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threadedComments/threadedComment1.xml" ContentType="application/vnd.ms-excel.threadedcomments+xml"/>
  <Override PartName="/xl/comments2.xml" ContentType="application/vnd.openxmlformats-officedocument.spreadsheetml.comments+xml"/>
  <Override PartName="/xl/threadedComments/threadedComment2.xml" ContentType="application/vnd.ms-excel.threadedcomments+xml"/>
  <Override PartName="/xl/comments3.xml" ContentType="application/vnd.openxmlformats-officedocument.spreadsheetml.comments+xml"/>
  <Override PartName="/xl/threadedComments/threadedComment3.xml" ContentType="application/vnd.ms-excel.threadedcomments+xml"/>
  <Override PartName="/xl/comments4.xml" ContentType="application/vnd.openxmlformats-officedocument.spreadsheetml.comments+xml"/>
  <Override PartName="/xl/threadedComments/threadedComment4.xml" ContentType="application/vnd.ms-excel.threadedcomment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228"/>
  <workbookPr defaultThemeVersion="166925"/>
  <mc:AlternateContent xmlns:mc="http://schemas.openxmlformats.org/markup-compatibility/2006">
    <mc:Choice Requires="x15">
      <x15ac:absPath xmlns:x15ac="http://schemas.microsoft.com/office/spreadsheetml/2010/11/ac" url="G:\PW-Eng\Sidewalks\4-Projects, Annual FY22\Monthly Report\"/>
    </mc:Choice>
  </mc:AlternateContent>
  <xr:revisionPtr revIDLastSave="0" documentId="13_ncr:1_{A8F68D58-69D0-4423-87A8-FAB52E376A85}" xr6:coauthVersionLast="47" xr6:coauthVersionMax="47" xr10:uidLastSave="{00000000-0000-0000-0000-000000000000}"/>
  <bookViews>
    <workbookView xWindow="28680" yWindow="-120" windowWidth="29040" windowHeight="15840" firstSheet="6" activeTab="7" xr2:uid="{90DF37FE-E79A-4D4A-B11F-ED437E345DF5}"/>
  </bookViews>
  <sheets>
    <sheet name="July 2021" sheetId="1" r:id="rId1"/>
    <sheet name="August 2021" sheetId="2" r:id="rId2"/>
    <sheet name="September 2021" sheetId="3" r:id="rId3"/>
    <sheet name="October 2021" sheetId="4" r:id="rId4"/>
    <sheet name="November 2021" sheetId="5" r:id="rId5"/>
    <sheet name="December 2021" sheetId="6" r:id="rId6"/>
    <sheet name="January 2022" sheetId="7" r:id="rId7"/>
    <sheet name="February 2022" sheetId="8" r:id="rId8"/>
    <sheet name="March 2022" sheetId="9" r:id="rId9"/>
    <sheet name="April 2022" sheetId="10" r:id="rId10"/>
    <sheet name="May 2022" sheetId="11" r:id="rId11"/>
    <sheet name="June 2022" sheetId="12" r:id="rId12"/>
    <sheet name="Key" sheetId="13" r:id="rId13"/>
  </sheets>
  <definedNames>
    <definedName name="_xlnm._FilterDatabase" localSheetId="1" hidden="1">'August 2021'!$A$2:$J$581</definedName>
    <definedName name="_xlnm._FilterDatabase" localSheetId="0" hidden="1">'July 2021'!$A$2:$J$583</definedName>
    <definedName name="_xlnm._FilterDatabase" localSheetId="3" hidden="1">'October 2021'!$A$2:$J$605</definedName>
    <definedName name="_xlnm._FilterDatabase" localSheetId="2" hidden="1">'September 2021'!$A$2:$J$600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K559" i="8" l="1"/>
  <c r="N549" i="8"/>
  <c r="N543" i="8"/>
  <c r="N542" i="8"/>
  <c r="N541" i="8"/>
  <c r="L541" i="8"/>
  <c r="N535" i="8"/>
  <c r="N534" i="8"/>
  <c r="N533" i="8"/>
  <c r="N532" i="8"/>
  <c r="N531" i="8"/>
  <c r="N530" i="8"/>
  <c r="N529" i="8"/>
  <c r="N528" i="8"/>
  <c r="N527" i="8"/>
  <c r="N526" i="8"/>
  <c r="N525" i="8"/>
  <c r="N524" i="8"/>
  <c r="N523" i="8"/>
  <c r="N522" i="8"/>
  <c r="N521" i="8"/>
  <c r="N520" i="8"/>
  <c r="N519" i="8"/>
  <c r="N518" i="8"/>
  <c r="N517" i="8"/>
  <c r="N516" i="8"/>
  <c r="N515" i="8"/>
  <c r="N514" i="8"/>
  <c r="N513" i="8"/>
  <c r="N512" i="8"/>
  <c r="N511" i="8"/>
  <c r="N510" i="8"/>
  <c r="N509" i="8"/>
  <c r="N508" i="8"/>
  <c r="N507" i="8"/>
  <c r="N506" i="8"/>
  <c r="N505" i="8"/>
  <c r="N504" i="8"/>
  <c r="N503" i="8"/>
  <c r="L503" i="8"/>
  <c r="N502" i="8"/>
  <c r="N501" i="8"/>
  <c r="N500" i="8"/>
  <c r="N499" i="8"/>
  <c r="N498" i="8"/>
  <c r="N497" i="8"/>
  <c r="N496" i="8"/>
  <c r="N495" i="8"/>
  <c r="N494" i="8"/>
  <c r="N493" i="8"/>
  <c r="N492" i="8"/>
  <c r="N491" i="8"/>
  <c r="N490" i="8"/>
  <c r="N489" i="8"/>
  <c r="N488" i="8"/>
  <c r="N487" i="8"/>
  <c r="N486" i="8"/>
  <c r="N485" i="8"/>
  <c r="N484" i="8"/>
  <c r="N483" i="8"/>
  <c r="N482" i="8"/>
  <c r="N481" i="8"/>
  <c r="N480" i="8"/>
  <c r="N479" i="8"/>
  <c r="N478" i="8"/>
  <c r="N476" i="8"/>
  <c r="N475" i="8"/>
  <c r="N474" i="8"/>
  <c r="N473" i="8"/>
  <c r="N472" i="8"/>
  <c r="R470" i="8"/>
  <c r="N470" i="8"/>
  <c r="N469" i="8"/>
  <c r="R468" i="8"/>
  <c r="N468" i="8"/>
  <c r="R467" i="8"/>
  <c r="N467" i="8"/>
  <c r="R466" i="8"/>
  <c r="N466" i="8"/>
  <c r="R465" i="8"/>
  <c r="N465" i="8"/>
  <c r="R464" i="8"/>
  <c r="N464" i="8"/>
  <c r="N463" i="8"/>
  <c r="N462" i="8"/>
  <c r="N461" i="8"/>
  <c r="N460" i="8"/>
  <c r="N459" i="8"/>
  <c r="N453" i="8"/>
  <c r="N450" i="8"/>
  <c r="R449" i="8"/>
  <c r="N448" i="8"/>
  <c r="N433" i="8"/>
  <c r="N431" i="8"/>
  <c r="N429" i="8"/>
  <c r="N428" i="8"/>
  <c r="N427" i="8"/>
  <c r="N426" i="8"/>
  <c r="N425" i="8"/>
  <c r="N424" i="8"/>
  <c r="N423" i="8"/>
  <c r="N422" i="8"/>
  <c r="N421" i="8"/>
  <c r="N420" i="8"/>
  <c r="N419" i="8"/>
  <c r="N418" i="8"/>
  <c r="N417" i="8"/>
  <c r="N416" i="8"/>
  <c r="N415" i="8"/>
  <c r="N414" i="8"/>
  <c r="N413" i="8"/>
  <c r="N412" i="8"/>
  <c r="N411" i="8"/>
  <c r="N410" i="8"/>
  <c r="N409" i="8"/>
  <c r="N408" i="8"/>
  <c r="N407" i="8"/>
  <c r="N406" i="8"/>
  <c r="N404" i="8"/>
  <c r="N403" i="8"/>
  <c r="N402" i="8"/>
  <c r="N401" i="8"/>
  <c r="N400" i="8"/>
  <c r="N399" i="8"/>
  <c r="N384" i="8"/>
  <c r="N361" i="8"/>
  <c r="N360" i="8"/>
  <c r="N359" i="8"/>
  <c r="N358" i="8"/>
  <c r="N357" i="8"/>
  <c r="N356" i="8"/>
  <c r="N355" i="8"/>
  <c r="N354" i="8"/>
  <c r="N353" i="8"/>
  <c r="N352" i="8"/>
  <c r="N351" i="8"/>
  <c r="N350" i="8"/>
  <c r="N349" i="8"/>
  <c r="N348" i="8"/>
  <c r="N347" i="8"/>
  <c r="N346" i="8"/>
  <c r="N342" i="8"/>
  <c r="N341" i="8"/>
  <c r="N339" i="8"/>
  <c r="N338" i="8"/>
  <c r="N333" i="8"/>
  <c r="N329" i="8"/>
  <c r="N326" i="8"/>
  <c r="N325" i="8"/>
  <c r="N324" i="8"/>
  <c r="N323" i="8"/>
  <c r="N322" i="8"/>
  <c r="N321" i="8"/>
  <c r="N320" i="8"/>
  <c r="N319" i="8"/>
  <c r="N318" i="8"/>
  <c r="N317" i="8"/>
  <c r="N316" i="8"/>
  <c r="N315" i="8"/>
  <c r="N314" i="8"/>
  <c r="N313" i="8"/>
  <c r="N312" i="8"/>
  <c r="N311" i="8"/>
  <c r="N310" i="8"/>
  <c r="N309" i="8"/>
  <c r="N308" i="8"/>
  <c r="N307" i="8"/>
  <c r="N306" i="8"/>
  <c r="N305" i="8"/>
  <c r="N304" i="8"/>
  <c r="N302" i="8"/>
  <c r="N300" i="8"/>
  <c r="N299" i="8"/>
  <c r="N298" i="8"/>
  <c r="N297" i="8"/>
  <c r="N296" i="8"/>
  <c r="N295" i="8"/>
  <c r="N294" i="8"/>
  <c r="N293" i="8"/>
  <c r="N292" i="8"/>
  <c r="N291" i="8"/>
  <c r="N290" i="8"/>
  <c r="N287" i="8"/>
  <c r="N282" i="8"/>
  <c r="N281" i="8"/>
  <c r="N280" i="8"/>
  <c r="N279" i="8"/>
  <c r="N278" i="8"/>
  <c r="N277" i="8"/>
  <c r="N276" i="8"/>
  <c r="N275" i="8"/>
  <c r="N274" i="8"/>
  <c r="N273" i="8"/>
  <c r="N272" i="8"/>
  <c r="N271" i="8"/>
  <c r="N270" i="8"/>
  <c r="N269" i="8"/>
  <c r="N268" i="8"/>
  <c r="N267" i="8"/>
  <c r="N266" i="8"/>
  <c r="N265" i="8"/>
  <c r="N264" i="8"/>
  <c r="N262" i="8"/>
  <c r="N261" i="8"/>
  <c r="N260" i="8"/>
  <c r="N259" i="8"/>
  <c r="N258" i="8"/>
  <c r="N257" i="8"/>
  <c r="N256" i="8"/>
  <c r="N255" i="8"/>
  <c r="N254" i="8"/>
  <c r="N253" i="8"/>
  <c r="N252" i="8"/>
  <c r="N251" i="8"/>
  <c r="N250" i="8"/>
  <c r="N249" i="8"/>
  <c r="N248" i="8"/>
  <c r="N247" i="8"/>
  <c r="N246" i="8"/>
  <c r="N245" i="8"/>
  <c r="N244" i="8"/>
  <c r="N243" i="8"/>
  <c r="N242" i="8"/>
  <c r="N241" i="8"/>
  <c r="N226" i="8"/>
  <c r="N225" i="8"/>
  <c r="N224" i="8"/>
  <c r="N223" i="8"/>
  <c r="N222" i="8"/>
  <c r="N221" i="8"/>
  <c r="N220" i="8"/>
  <c r="N219" i="8"/>
  <c r="N217" i="8"/>
  <c r="N216" i="8"/>
  <c r="N215" i="8"/>
  <c r="N214" i="8"/>
  <c r="N213" i="8"/>
  <c r="N212" i="8"/>
  <c r="N211" i="8"/>
  <c r="N210" i="8"/>
  <c r="N209" i="8"/>
  <c r="N208" i="8"/>
  <c r="N207" i="8"/>
  <c r="N206" i="8"/>
  <c r="N205" i="8"/>
  <c r="N204" i="8"/>
  <c r="N203" i="8"/>
  <c r="N202" i="8"/>
  <c r="N201" i="8"/>
  <c r="N200" i="8"/>
  <c r="N199" i="8"/>
  <c r="N198" i="8"/>
  <c r="R197" i="8"/>
  <c r="N197" i="8"/>
  <c r="N196" i="8"/>
  <c r="N194" i="8"/>
  <c r="N193" i="8"/>
  <c r="N188" i="8"/>
  <c r="N187" i="8"/>
  <c r="N185" i="8"/>
  <c r="N169" i="8"/>
  <c r="N168" i="8"/>
  <c r="N167" i="8"/>
  <c r="N166" i="8"/>
  <c r="N161" i="8"/>
  <c r="N159" i="8"/>
  <c r="N158" i="8"/>
  <c r="N155" i="8"/>
  <c r="N154" i="8"/>
  <c r="N153" i="8"/>
  <c r="N152" i="8"/>
  <c r="N151" i="8"/>
  <c r="N150" i="8"/>
  <c r="N149" i="8"/>
  <c r="N148" i="8"/>
  <c r="N147" i="8"/>
  <c r="N145" i="8"/>
  <c r="N144" i="8"/>
  <c r="N143" i="8"/>
  <c r="N142" i="8"/>
  <c r="N141" i="8"/>
  <c r="N140" i="8"/>
  <c r="N139" i="8"/>
  <c r="N138" i="8"/>
  <c r="N137" i="8"/>
  <c r="N136" i="8"/>
  <c r="N135" i="8"/>
  <c r="N134" i="8"/>
  <c r="N133" i="8"/>
  <c r="N132" i="8"/>
  <c r="N131" i="8"/>
  <c r="N130" i="8"/>
  <c r="N129" i="8"/>
  <c r="L129" i="8"/>
  <c r="N128" i="8"/>
  <c r="N127" i="8"/>
  <c r="N126" i="8"/>
  <c r="N125" i="8"/>
  <c r="L124" i="8"/>
  <c r="L559" i="8" s="1"/>
  <c r="N123" i="8"/>
  <c r="N122" i="8"/>
  <c r="N121" i="8"/>
  <c r="N120" i="8"/>
  <c r="N119" i="8"/>
  <c r="N118" i="8"/>
  <c r="N117" i="8"/>
  <c r="N116" i="8"/>
  <c r="N115" i="8"/>
  <c r="N113" i="8"/>
  <c r="N94" i="8"/>
  <c r="N93" i="8"/>
  <c r="N91" i="8"/>
  <c r="N90" i="8"/>
  <c r="N89" i="8"/>
  <c r="N87" i="8"/>
  <c r="N85" i="8"/>
  <c r="N84" i="8"/>
  <c r="N83" i="8"/>
  <c r="N82" i="8"/>
  <c r="N80" i="8"/>
  <c r="N79" i="8"/>
  <c r="N75" i="8"/>
  <c r="N73" i="8"/>
  <c r="N72" i="8"/>
  <c r="N70" i="8"/>
  <c r="N69" i="8"/>
  <c r="N68" i="8"/>
  <c r="N67" i="8"/>
  <c r="N66" i="8"/>
  <c r="N65" i="8"/>
  <c r="N64" i="8"/>
  <c r="N63" i="8"/>
  <c r="N62" i="8"/>
  <c r="N61" i="8"/>
  <c r="N58" i="8"/>
  <c r="N57" i="8"/>
  <c r="N48" i="8"/>
  <c r="N45" i="8"/>
  <c r="N34" i="8"/>
  <c r="N30" i="8"/>
  <c r="N29" i="8"/>
  <c r="N28" i="8"/>
  <c r="N27" i="8"/>
  <c r="N26" i="8"/>
  <c r="N25" i="8"/>
  <c r="N23" i="8"/>
  <c r="N22" i="8"/>
  <c r="N21" i="8"/>
  <c r="N20" i="8"/>
  <c r="N19" i="8"/>
  <c r="N18" i="8"/>
  <c r="N17" i="8"/>
  <c r="N16" i="8"/>
  <c r="N15" i="8"/>
  <c r="N14" i="8"/>
  <c r="N13" i="8"/>
  <c r="N12" i="8"/>
  <c r="K536" i="5"/>
  <c r="N534" i="5"/>
  <c r="N533" i="5"/>
  <c r="N532" i="5"/>
  <c r="N531" i="5"/>
  <c r="N530" i="5"/>
  <c r="N529" i="5"/>
  <c r="N528" i="5"/>
  <c r="N527" i="5"/>
  <c r="N526" i="5"/>
  <c r="N525" i="5"/>
  <c r="N524" i="5"/>
  <c r="N523" i="5"/>
  <c r="L517" i="5"/>
  <c r="N517" i="5"/>
  <c r="N516" i="5"/>
  <c r="N515" i="5"/>
  <c r="N514" i="5"/>
  <c r="N513" i="5"/>
  <c r="N512" i="5"/>
  <c r="N511" i="5"/>
  <c r="N510" i="5"/>
  <c r="N509" i="5"/>
  <c r="N508" i="5"/>
  <c r="N507" i="5"/>
  <c r="N506" i="5"/>
  <c r="N505" i="5"/>
  <c r="N504" i="5"/>
  <c r="N503" i="5"/>
  <c r="N502" i="5"/>
  <c r="N501" i="5"/>
  <c r="N500" i="5"/>
  <c r="N499" i="5"/>
  <c r="N498" i="5"/>
  <c r="N497" i="5"/>
  <c r="N496" i="5"/>
  <c r="N495" i="5"/>
  <c r="N494" i="5"/>
  <c r="N493" i="5"/>
  <c r="N492" i="5"/>
  <c r="N491" i="5"/>
  <c r="N490" i="5"/>
  <c r="N489" i="5"/>
  <c r="N488" i="5"/>
  <c r="N487" i="5"/>
  <c r="N486" i="5"/>
  <c r="N485" i="5"/>
  <c r="L484" i="5"/>
  <c r="N484" i="5"/>
  <c r="N483" i="5"/>
  <c r="N482" i="5"/>
  <c r="N481" i="5"/>
  <c r="N480" i="5"/>
  <c r="N479" i="5"/>
  <c r="N478" i="5"/>
  <c r="N477" i="5"/>
  <c r="N476" i="5"/>
  <c r="N475" i="5"/>
  <c r="N474" i="5"/>
  <c r="N473" i="5"/>
  <c r="N472" i="5"/>
  <c r="N471" i="5"/>
  <c r="N470" i="5"/>
  <c r="N469" i="5"/>
  <c r="N468" i="5"/>
  <c r="N467" i="5"/>
  <c r="N466" i="5"/>
  <c r="N465" i="5"/>
  <c r="N464" i="5"/>
  <c r="N463" i="5"/>
  <c r="N462" i="5"/>
  <c r="N461" i="5"/>
  <c r="N460" i="5"/>
  <c r="N459" i="5"/>
  <c r="N458" i="5"/>
  <c r="N457" i="5"/>
  <c r="N456" i="5"/>
  <c r="N455" i="5"/>
  <c r="N454" i="5"/>
  <c r="N453" i="5"/>
  <c r="N452" i="5"/>
  <c r="N451" i="5"/>
  <c r="N450" i="5"/>
  <c r="N449" i="5"/>
  <c r="N448" i="5"/>
  <c r="N447" i="5"/>
  <c r="N446" i="5"/>
  <c r="N445" i="5"/>
  <c r="N444" i="5"/>
  <c r="N443" i="5"/>
  <c r="N442" i="5"/>
  <c r="N441" i="5"/>
  <c r="N440" i="5"/>
  <c r="N439" i="5"/>
  <c r="N438" i="5"/>
  <c r="N437" i="5"/>
  <c r="N436" i="5"/>
  <c r="N435" i="5"/>
  <c r="N434" i="5"/>
  <c r="N420" i="5"/>
  <c r="N419" i="5"/>
  <c r="N433" i="5"/>
  <c r="N432" i="5"/>
  <c r="N431" i="5"/>
  <c r="N430" i="5"/>
  <c r="N429" i="5"/>
  <c r="N428" i="5"/>
  <c r="N427" i="5"/>
  <c r="N426" i="5"/>
  <c r="N425" i="5"/>
  <c r="N424" i="5"/>
  <c r="N423" i="5"/>
  <c r="N422" i="5"/>
  <c r="N421" i="5"/>
  <c r="N417" i="5"/>
  <c r="N416" i="5"/>
  <c r="N415" i="5"/>
  <c r="N414" i="5"/>
  <c r="N413" i="5"/>
  <c r="N412" i="5"/>
  <c r="N411" i="5"/>
  <c r="N410" i="5"/>
  <c r="N409" i="5"/>
  <c r="N408" i="5"/>
  <c r="N407" i="5"/>
  <c r="N406" i="5"/>
  <c r="N405" i="5"/>
  <c r="N404" i="5"/>
  <c r="N403" i="5"/>
  <c r="N402" i="5"/>
  <c r="N401" i="5"/>
  <c r="N400" i="5"/>
  <c r="N399" i="5"/>
  <c r="N398" i="5"/>
  <c r="N397" i="5"/>
  <c r="N396" i="5"/>
  <c r="N395" i="5"/>
  <c r="N394" i="5"/>
  <c r="N393" i="5"/>
  <c r="N392" i="5"/>
  <c r="N391" i="5"/>
  <c r="N390" i="5"/>
  <c r="N389" i="5"/>
  <c r="N388" i="5"/>
  <c r="N387" i="5"/>
  <c r="N386" i="5"/>
  <c r="N385" i="5"/>
  <c r="N384" i="5"/>
  <c r="N383" i="5"/>
  <c r="N382" i="5"/>
  <c r="N381" i="5"/>
  <c r="N380" i="5"/>
  <c r="N379" i="5"/>
  <c r="N378" i="5"/>
  <c r="N377" i="5"/>
  <c r="N376" i="5"/>
  <c r="N375" i="5"/>
  <c r="N374" i="5"/>
  <c r="N373" i="5"/>
  <c r="N372" i="5"/>
  <c r="N371" i="5"/>
  <c r="N370" i="5"/>
  <c r="N368" i="5"/>
  <c r="N367" i="5"/>
  <c r="N366" i="5"/>
  <c r="N365" i="5"/>
  <c r="N364" i="5"/>
  <c r="N363" i="5"/>
  <c r="N362" i="5"/>
  <c r="N361" i="5"/>
  <c r="N360" i="5"/>
  <c r="N359" i="5"/>
  <c r="N358" i="5"/>
  <c r="N357" i="5"/>
  <c r="N356" i="5"/>
  <c r="N355" i="5"/>
  <c r="N354" i="5"/>
  <c r="N353" i="5"/>
  <c r="N352" i="5"/>
  <c r="N351" i="5"/>
  <c r="N350" i="5"/>
  <c r="N349" i="5"/>
  <c r="N348" i="5"/>
  <c r="N268" i="5"/>
  <c r="N347" i="5"/>
  <c r="N346" i="5"/>
  <c r="N325" i="5"/>
  <c r="N345" i="5"/>
  <c r="N344" i="5"/>
  <c r="N343" i="5"/>
  <c r="N342" i="5"/>
  <c r="N341" i="5"/>
  <c r="N340" i="5"/>
  <c r="N339" i="5"/>
  <c r="N338" i="5"/>
  <c r="N337" i="5"/>
  <c r="N336" i="5"/>
  <c r="N335" i="5"/>
  <c r="N334" i="5"/>
  <c r="N333" i="5"/>
  <c r="N332" i="5"/>
  <c r="N331" i="5"/>
  <c r="N330" i="5"/>
  <c r="N329" i="5"/>
  <c r="N328" i="5"/>
  <c r="N327" i="5"/>
  <c r="N326" i="5"/>
  <c r="N323" i="5"/>
  <c r="N313" i="5"/>
  <c r="N324" i="5"/>
  <c r="N312" i="5"/>
  <c r="N311" i="5"/>
  <c r="N310" i="5"/>
  <c r="N309" i="5"/>
  <c r="N308" i="5"/>
  <c r="N307" i="5"/>
  <c r="N306" i="5"/>
  <c r="N305" i="5"/>
  <c r="N304" i="5"/>
  <c r="N303" i="5"/>
  <c r="N302" i="5"/>
  <c r="N300" i="5"/>
  <c r="N299" i="5"/>
  <c r="N298" i="5"/>
  <c r="N297" i="5"/>
  <c r="N296" i="5"/>
  <c r="N295" i="5"/>
  <c r="N294" i="5"/>
  <c r="N293" i="5"/>
  <c r="N301" i="5"/>
  <c r="N292" i="5"/>
  <c r="N287" i="5"/>
  <c r="N291" i="5"/>
  <c r="N290" i="5"/>
  <c r="N289" i="5"/>
  <c r="N288" i="5"/>
  <c r="N286" i="5"/>
  <c r="N285" i="5"/>
  <c r="N284" i="5"/>
  <c r="N283" i="5"/>
  <c r="N282" i="5"/>
  <c r="N281" i="5"/>
  <c r="N280" i="5"/>
  <c r="N279" i="5"/>
  <c r="N278" i="5"/>
  <c r="N277" i="5"/>
  <c r="N276" i="5"/>
  <c r="N275" i="5"/>
  <c r="N274" i="5"/>
  <c r="N269" i="5"/>
  <c r="N272" i="5"/>
  <c r="N271" i="5"/>
  <c r="N270" i="5"/>
  <c r="N267" i="5"/>
  <c r="N266" i="5"/>
  <c r="N265" i="5"/>
  <c r="N264" i="5"/>
  <c r="N263" i="5"/>
  <c r="N262" i="5"/>
  <c r="N261" i="5"/>
  <c r="N259" i="5"/>
  <c r="N258" i="5"/>
  <c r="N257" i="5"/>
  <c r="N256" i="5"/>
  <c r="N255" i="5"/>
  <c r="N254" i="5"/>
  <c r="N253" i="5"/>
  <c r="N251" i="5"/>
  <c r="N250" i="5"/>
  <c r="N249" i="5"/>
  <c r="N248" i="5"/>
  <c r="N247" i="5"/>
  <c r="N246" i="5"/>
  <c r="N245" i="5"/>
  <c r="N244" i="5"/>
  <c r="N243" i="5"/>
  <c r="N242" i="5"/>
  <c r="N241" i="5"/>
  <c r="N240" i="5"/>
  <c r="N239" i="5"/>
  <c r="N238" i="5"/>
  <c r="N237" i="5"/>
  <c r="N235" i="5"/>
  <c r="N234" i="5"/>
  <c r="N233" i="5"/>
  <c r="N232" i="5"/>
  <c r="N231" i="5"/>
  <c r="N230" i="5"/>
  <c r="N229" i="5"/>
  <c r="N228" i="5"/>
  <c r="N227" i="5"/>
  <c r="N226" i="5"/>
  <c r="N225" i="5"/>
  <c r="N224" i="5"/>
  <c r="N223" i="5"/>
  <c r="N222" i="5"/>
  <c r="N221" i="5"/>
  <c r="N220" i="5"/>
  <c r="N219" i="5"/>
  <c r="N218" i="5"/>
  <c r="N217" i="5"/>
  <c r="N216" i="5"/>
  <c r="N215" i="5"/>
  <c r="N214" i="5"/>
  <c r="N213" i="5"/>
  <c r="N212" i="5"/>
  <c r="N209" i="5"/>
  <c r="N208" i="5"/>
  <c r="N207" i="5"/>
  <c r="N206" i="5"/>
  <c r="N205" i="5"/>
  <c r="N204" i="5"/>
  <c r="N203" i="5"/>
  <c r="N202" i="5"/>
  <c r="N201" i="5"/>
  <c r="N200" i="5"/>
  <c r="N199" i="5"/>
  <c r="N198" i="5"/>
  <c r="N197" i="5"/>
  <c r="N196" i="5"/>
  <c r="N195" i="5"/>
  <c r="N194" i="5"/>
  <c r="N193" i="5"/>
  <c r="N192" i="5"/>
  <c r="N191" i="5"/>
  <c r="N190" i="5"/>
  <c r="N189" i="5"/>
  <c r="N188" i="5"/>
  <c r="N187" i="5"/>
  <c r="N186" i="5"/>
  <c r="N185" i="5"/>
  <c r="N184" i="5"/>
  <c r="N183" i="5"/>
  <c r="N182" i="5"/>
  <c r="R181" i="5"/>
  <c r="N181" i="5"/>
  <c r="N180" i="5"/>
  <c r="N179" i="5"/>
  <c r="N152" i="5"/>
  <c r="N151" i="5"/>
  <c r="N150" i="5"/>
  <c r="N149" i="5"/>
  <c r="N178" i="5"/>
  <c r="N148" i="5"/>
  <c r="N147" i="5"/>
  <c r="N146" i="5"/>
  <c r="N177" i="5"/>
  <c r="N145" i="5"/>
  <c r="N176" i="5"/>
  <c r="N144" i="5"/>
  <c r="N175" i="5"/>
  <c r="N174" i="5"/>
  <c r="N173" i="5"/>
  <c r="N172" i="5"/>
  <c r="N171" i="5"/>
  <c r="N170" i="5"/>
  <c r="N169" i="5"/>
  <c r="N168" i="5"/>
  <c r="N167" i="5"/>
  <c r="N166" i="5"/>
  <c r="N165" i="5"/>
  <c r="N164" i="5"/>
  <c r="N163" i="5"/>
  <c r="N141" i="5"/>
  <c r="N140" i="5"/>
  <c r="N139" i="5"/>
  <c r="N138" i="5"/>
  <c r="N137" i="5"/>
  <c r="N136" i="5"/>
  <c r="N135" i="5"/>
  <c r="N134" i="5"/>
  <c r="N133" i="5"/>
  <c r="N132" i="5"/>
  <c r="N131" i="5"/>
  <c r="N130" i="5"/>
  <c r="N129" i="5"/>
  <c r="N90" i="5"/>
  <c r="N128" i="5"/>
  <c r="N127" i="5"/>
  <c r="N89" i="5"/>
  <c r="L114" i="5"/>
  <c r="N114" i="5"/>
  <c r="N113" i="5"/>
  <c r="N112" i="5"/>
  <c r="N111" i="5"/>
  <c r="N91" i="5"/>
  <c r="L110" i="5"/>
  <c r="L536" i="5"/>
  <c r="N109" i="5"/>
  <c r="N108" i="5"/>
  <c r="N107" i="5"/>
  <c r="N106" i="5"/>
  <c r="N105" i="5"/>
  <c r="N104" i="5"/>
  <c r="N103" i="5"/>
  <c r="N102" i="5"/>
  <c r="N101" i="5"/>
  <c r="N100" i="5"/>
  <c r="N99" i="5"/>
  <c r="N98" i="5"/>
  <c r="N97" i="5"/>
  <c r="N96" i="5"/>
  <c r="N95" i="5"/>
  <c r="N94" i="5"/>
  <c r="N93" i="5"/>
  <c r="N92" i="5"/>
  <c r="N126" i="5"/>
  <c r="N125" i="5"/>
  <c r="N124" i="5"/>
  <c r="N123" i="5"/>
  <c r="N122" i="5"/>
  <c r="N121" i="5"/>
  <c r="N120" i="5"/>
  <c r="N119" i="5"/>
  <c r="N118" i="5"/>
  <c r="N117" i="5"/>
  <c r="N116" i="5"/>
  <c r="N115" i="5"/>
  <c r="N88" i="5"/>
  <c r="N73" i="5"/>
  <c r="N72" i="5"/>
  <c r="N71" i="5"/>
  <c r="N87" i="5"/>
  <c r="N74" i="5"/>
  <c r="N86" i="5"/>
  <c r="N70" i="5"/>
  <c r="N69" i="5"/>
  <c r="N85" i="5"/>
  <c r="N84" i="5"/>
  <c r="N83" i="5"/>
  <c r="N82" i="5"/>
  <c r="N81" i="5"/>
  <c r="N80" i="5"/>
  <c r="N79" i="5"/>
  <c r="N78" i="5"/>
  <c r="N77" i="5"/>
  <c r="N76" i="5"/>
  <c r="N75" i="5"/>
  <c r="N68" i="5"/>
  <c r="N67" i="5"/>
  <c r="N47" i="5"/>
  <c r="N66" i="5"/>
  <c r="N48" i="5"/>
  <c r="N65" i="5"/>
  <c r="N64" i="5"/>
  <c r="N63" i="5"/>
  <c r="N46" i="5"/>
  <c r="N62" i="5"/>
  <c r="N61" i="5"/>
  <c r="N60" i="5"/>
  <c r="N59" i="5"/>
  <c r="N58" i="5"/>
  <c r="N56" i="5"/>
  <c r="N55" i="5"/>
  <c r="N54" i="5"/>
  <c r="N53" i="5"/>
  <c r="N52" i="5"/>
  <c r="N51" i="5"/>
  <c r="N50" i="5"/>
  <c r="N49" i="5"/>
  <c r="N57" i="5"/>
  <c r="N45" i="5"/>
  <c r="N44" i="5"/>
  <c r="N29" i="5"/>
  <c r="N28" i="5"/>
  <c r="N31" i="5"/>
  <c r="N27" i="5"/>
  <c r="N26" i="5"/>
  <c r="N25" i="5"/>
  <c r="N24" i="5"/>
  <c r="N23" i="5"/>
  <c r="N22" i="5"/>
  <c r="N21" i="5"/>
  <c r="N20" i="5"/>
  <c r="N19" i="5"/>
  <c r="N18" i="5"/>
  <c r="N17" i="5"/>
  <c r="N16" i="5"/>
  <c r="N15" i="5"/>
  <c r="N14" i="5"/>
  <c r="N13" i="5"/>
  <c r="N11" i="5"/>
  <c r="N10" i="5"/>
  <c r="N9" i="5"/>
  <c r="N8" i="5"/>
  <c r="N7" i="5"/>
  <c r="N6" i="5"/>
  <c r="N5" i="5"/>
  <c r="N4" i="5"/>
  <c r="N3" i="5"/>
  <c r="N2" i="5"/>
  <c r="N12" i="5"/>
  <c r="H600" i="3"/>
  <c r="G600" i="3"/>
  <c r="H581" i="3"/>
  <c r="H548" i="3"/>
  <c r="N110" i="5"/>
  <c r="H605" i="4"/>
  <c r="G605" i="4"/>
  <c r="H585" i="4"/>
  <c r="H552" i="4"/>
  <c r="H581" i="2"/>
  <c r="G581" i="2"/>
  <c r="G583" i="1"/>
  <c r="H583" i="1"/>
  <c r="N124" i="8" l="1"/>
  <c r="Q87" i="8"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tc={73B7EA6B-B7E4-4B79-AE6D-9B5A8B42B245}</author>
  </authors>
  <commentList>
    <comment ref="H60" authorId="0" shapeId="0" xr:uid="{73B7EA6B-B7E4-4B79-AE6D-9B5A8B42B245}">
      <text>
        <t>[Threaded comment]
Your version of Excel allows you to read this threaded comment; however, any edits to it will get removed if the file is opened in a newer version of Excel. Learn more: https://go.microsoft.com/fwlink/?linkid=870924
Comment:
    Need to bring shovel and see if there are any trip hazards under the grass.</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tc={4E005B05-7BA4-4140-A4CF-CEAB2E4BD39C}</author>
  </authors>
  <commentList>
    <comment ref="H58" authorId="0" shapeId="0" xr:uid="{4E005B05-7BA4-4140-A4CF-CEAB2E4BD39C}">
      <text>
        <t>[Threaded comment]
Your version of Excel allows you to read this threaded comment; however, any edits to it will get removed if the file is opened in a newer version of Excel. Learn more: https://go.microsoft.com/fwlink/?linkid=870924
Comment:
    Need to bring shovel and see if there are any trip hazards under the grass.</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tc={6B63F49D-E26F-439B-A186-752837FD53B2}</author>
  </authors>
  <commentList>
    <comment ref="H63" authorId="0" shapeId="0" xr:uid="{6B63F49D-E26F-439B-A186-752837FD53B2}">
      <text>
        <t>[Threaded comment]
Your version of Excel allows you to read this threaded comment; however, any edits to it will get removed if the file is opened in a newer version of Excel. Learn more: https://go.microsoft.com/fwlink/?linkid=870924
Comment:
    Need to bring shovel and see if there are any trip hazards under the grass.</t>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tc={FD4DD784-134A-4B5E-A0E1-D546208C9DFD}</author>
  </authors>
  <commentList>
    <comment ref="H69" authorId="0" shapeId="0" xr:uid="{FD4DD784-134A-4B5E-A0E1-D546208C9DFD}">
      <text>
        <t>[Threaded comment]
Your version of Excel allows you to read this threaded comment; however, any edits to it will get removed if the file is opened in a newer version of Excel. Learn more: https://go.microsoft.com/fwlink/?linkid=870924
Comment:
    Need to bring shovel and see if there are any trip hazards under the grass.</t>
      </text>
    </comment>
  </commentList>
</comments>
</file>

<file path=xl/sharedStrings.xml><?xml version="1.0" encoding="utf-8"?>
<sst xmlns="http://schemas.openxmlformats.org/spreadsheetml/2006/main" count="29853" uniqueCount="1110">
  <si>
    <t>Date Appropriated</t>
  </si>
  <si>
    <t>Start</t>
  </si>
  <si>
    <t>Finish</t>
  </si>
  <si>
    <t>Project Name</t>
  </si>
  <si>
    <t>District</t>
  </si>
  <si>
    <t>Rating</t>
  </si>
  <si>
    <t>Estimate</t>
  </si>
  <si>
    <t>Cost</t>
  </si>
  <si>
    <t>Funding Accounts</t>
  </si>
  <si>
    <t>Funding Source</t>
  </si>
  <si>
    <t>FY21</t>
  </si>
  <si>
    <t>Summer 2020</t>
  </si>
  <si>
    <t>Public Works</t>
  </si>
  <si>
    <t xml:space="preserve">312 N 30TH ST </t>
  </si>
  <si>
    <t>8146 410 8211 148487 822705</t>
  </si>
  <si>
    <t>311 N 30TH ST</t>
  </si>
  <si>
    <t>4501 GREENWOOD AVE #1</t>
  </si>
  <si>
    <t>474 N 29TH ST</t>
  </si>
  <si>
    <t xml:space="preserve">472 TO 468 N 29TH ST </t>
  </si>
  <si>
    <t>N 29TH  ST &amp; BANK ST</t>
  </si>
  <si>
    <t>S 28TH ST &amp; W JEFFERSON ST</t>
  </si>
  <si>
    <t>464 N 25TH ST</t>
  </si>
  <si>
    <t>109 N 40TH ST</t>
  </si>
  <si>
    <t>805 S 39TH ST</t>
  </si>
  <si>
    <t>804 S 39TH ST</t>
  </si>
  <si>
    <t>237 S 46TH ST</t>
  </si>
  <si>
    <t>2333-231 S 46TH ST</t>
  </si>
  <si>
    <t>235 S 46TH ST</t>
  </si>
  <si>
    <t>S 46TH ST &amp; W MARKET ST</t>
  </si>
  <si>
    <t>HERMAN ST &amp; S 46TH ST(249-251)</t>
  </si>
  <si>
    <t>FY20</t>
  </si>
  <si>
    <t>8143 410 8211 148472 822705</t>
  </si>
  <si>
    <t>Summer 2021</t>
  </si>
  <si>
    <t>Spring 2021</t>
  </si>
  <si>
    <t>Winter 2021</t>
  </si>
  <si>
    <t>Council District 5</t>
  </si>
  <si>
    <t>FY18</t>
  </si>
  <si>
    <t>207 S 42ND ST</t>
  </si>
  <si>
    <t>Not to Exceed $55,164</t>
  </si>
  <si>
    <t>8133 410 8211 148396 822705</t>
  </si>
  <si>
    <t xml:space="preserve">616 N 28TH ST </t>
  </si>
  <si>
    <t>2403 ROWAN ST</t>
  </si>
  <si>
    <t xml:space="preserve">4532 W BROADWAY </t>
  </si>
  <si>
    <t xml:space="preserve">3500 W MAIN ST </t>
  </si>
  <si>
    <t>650 S 31st St</t>
  </si>
  <si>
    <t xml:space="preserve">2146 DUNCAN ST </t>
  </si>
  <si>
    <t>2711 W JEFFERSON ST</t>
  </si>
  <si>
    <t>3028 BANK ST</t>
  </si>
  <si>
    <t xml:space="preserve">415-417 LOUIS COLEMAN JR DR </t>
  </si>
  <si>
    <t>3424-3426 W JEFFERSON ST</t>
  </si>
  <si>
    <t xml:space="preserve">4308 VERMONT AVE </t>
  </si>
  <si>
    <t>4102 VERMONT AVE</t>
  </si>
  <si>
    <t xml:space="preserve">1824 BANK ST </t>
  </si>
  <si>
    <t xml:space="preserve">3128 W MUHAMMAD ALI BLVD </t>
  </si>
  <si>
    <t>122 NORTHEWESTERN PKY</t>
  </si>
  <si>
    <t>631 S 42ND ST</t>
  </si>
  <si>
    <t>667 S 39TH ST</t>
  </si>
  <si>
    <t>2725 Northwestern Pky</t>
  </si>
  <si>
    <t>2714 Alford Ave</t>
  </si>
  <si>
    <t>682 Madelon Ct</t>
  </si>
  <si>
    <t>662 Cecil Ave</t>
  </si>
  <si>
    <t>4509-4515 W Market St</t>
  </si>
  <si>
    <t>123 N 42nd St</t>
  </si>
  <si>
    <t>120 S Shawnee Ter</t>
  </si>
  <si>
    <t>351 N 28th St</t>
  </si>
  <si>
    <t>W MARKET ST &amp; SHAWNEE</t>
  </si>
  <si>
    <t>3640 River Park Dr</t>
  </si>
  <si>
    <t>8138 410 8107 148280 822705</t>
  </si>
  <si>
    <t>3511 Northwestern Pkwy</t>
  </si>
  <si>
    <t xml:space="preserve">FY21 </t>
  </si>
  <si>
    <t>Fall 2021</t>
  </si>
  <si>
    <t>501 N 21st St</t>
  </si>
  <si>
    <t>4's and 5's</t>
  </si>
  <si>
    <t>Fall 2020</t>
  </si>
  <si>
    <t>District 1</t>
  </si>
  <si>
    <t>TBD</t>
  </si>
  <si>
    <t>3500 Block of Algonquin Pkwy</t>
  </si>
  <si>
    <t>4302 Winnrose Way</t>
  </si>
  <si>
    <t>1213 S 41st St</t>
  </si>
  <si>
    <t>4112 Winnrose Way</t>
  </si>
  <si>
    <t>1162 S 41st St</t>
  </si>
  <si>
    <t>1159 S 41st St</t>
  </si>
  <si>
    <t>1175 S 41st St</t>
  </si>
  <si>
    <t>1101 S 41st St</t>
  </si>
  <si>
    <t>1222-1224 Cypress St</t>
  </si>
  <si>
    <t>6519 Hunters Creek Blvd</t>
  </si>
  <si>
    <t>Proposed for FY22</t>
  </si>
  <si>
    <t>5023 Broadmoor Blvd</t>
  </si>
  <si>
    <t>4109 St Charles St</t>
  </si>
  <si>
    <t>8133 410 8111 148221 822705 ($673)</t>
  </si>
  <si>
    <t>District 2</t>
  </si>
  <si>
    <t>FY19</t>
  </si>
  <si>
    <t>5107 Broadmoor Blvd</t>
  </si>
  <si>
    <t>8137 410 8211 148452 822705 ($180) / 8133 410 8111 148221 822705 ($5,936)</t>
  </si>
  <si>
    <t>Public Works / District 2</t>
  </si>
  <si>
    <t>5105 Broadmoor Blvd</t>
  </si>
  <si>
    <t>8137 410 8211 148452 822705</t>
  </si>
  <si>
    <t>5020 Broadmoor Blvd</t>
  </si>
  <si>
    <t>4108 St Charles St</t>
  </si>
  <si>
    <t>3613-3615 E Indian Trl</t>
  </si>
  <si>
    <t>4404 E Indian Trl</t>
  </si>
  <si>
    <t>4310 E Indian Trl</t>
  </si>
  <si>
    <t>5101 Mediterranean Ct</t>
  </si>
  <si>
    <t xml:space="preserve">5301 GARDEN GREEN WAY </t>
  </si>
  <si>
    <t>5009 ROY WILLIAMS PL</t>
  </si>
  <si>
    <t>1403 FOREST DR</t>
  </si>
  <si>
    <t>4907 Sunday Dr</t>
  </si>
  <si>
    <t>Spring 2020</t>
  </si>
  <si>
    <t xml:space="preserve">1413 OLEANDA AVE </t>
  </si>
  <si>
    <t xml:space="preserve">2328 W LEE ST </t>
  </si>
  <si>
    <t>1705 VALLEY FORGE WAY</t>
  </si>
  <si>
    <t xml:space="preserve">2322 OREGON AVE </t>
  </si>
  <si>
    <t>1725 W GAULBERT AVE</t>
  </si>
  <si>
    <t>1728-1734 W HILL ST</t>
  </si>
  <si>
    <t xml:space="preserve">1749 W HILL ST </t>
  </si>
  <si>
    <t>2314 WOODLAND AVE</t>
  </si>
  <si>
    <t>1709 VALLEY FORGE WAY</t>
  </si>
  <si>
    <t>200 S 7TH ST</t>
  </si>
  <si>
    <t>747 E JEFFERSON ST</t>
  </si>
  <si>
    <t>S 5TH ST &amp; W MAIN ST</t>
  </si>
  <si>
    <t>237 E Breckinridge St</t>
  </si>
  <si>
    <t>833 W MAIN ST</t>
  </si>
  <si>
    <t>200 S 5TH ST</t>
  </si>
  <si>
    <t>1224 FRANKLIN ST (1205 E Washington St)</t>
  </si>
  <si>
    <t>S JACKSON ST &amp; E MUHAMMAD ALI BLVD</t>
  </si>
  <si>
    <t>VARIOUS SIDEWALK REPAIRS</t>
  </si>
  <si>
    <t xml:space="preserve">1216 FERN ST </t>
  </si>
  <si>
    <t>514 BARRET AVE</t>
  </si>
  <si>
    <t>100 E JEFFERSON ST</t>
  </si>
  <si>
    <t>Curb Repair</t>
  </si>
  <si>
    <t>1703 S BROOK ST</t>
  </si>
  <si>
    <t>WILSON AVE &amp; S 23RD ST</t>
  </si>
  <si>
    <t>UNIVERSITY BLVD &amp; ARTHUR ST</t>
  </si>
  <si>
    <t>DR W J HODGE ST &amp; GRAND AVE</t>
  </si>
  <si>
    <t>711 COLORADO AVE</t>
  </si>
  <si>
    <t>821 HUMLER ST</t>
  </si>
  <si>
    <t>Sidewalk Reparis TBD</t>
  </si>
  <si>
    <t>8146 410 8107 148225 899998</t>
  </si>
  <si>
    <t>District 6</t>
  </si>
  <si>
    <t>1408 HOMEVIEW DR</t>
  </si>
  <si>
    <t>1336 S 6TH ST</t>
  </si>
  <si>
    <t>SE Corner of University Blvd &amp; Arthur St</t>
  </si>
  <si>
    <t>1815 Hale Ave</t>
  </si>
  <si>
    <t>610 W Magnolia Ave</t>
  </si>
  <si>
    <t xml:space="preserve">2246 BOULEVARD NAPOLEON </t>
  </si>
  <si>
    <t>2018 BOULEVARD NAPOLEON</t>
  </si>
  <si>
    <t xml:space="preserve">1418 MORTON AVE </t>
  </si>
  <si>
    <t>701 BAXTER AVE</t>
  </si>
  <si>
    <t>1840 SHADY LN</t>
  </si>
  <si>
    <t>1902 Deerwood Ave</t>
  </si>
  <si>
    <t>2115 Woodbourne Ave</t>
  </si>
  <si>
    <t>2224 Dundee Rd</t>
  </si>
  <si>
    <t>1522 Rosewood Ave</t>
  </si>
  <si>
    <t>2541 Cherokee Pky</t>
  </si>
  <si>
    <t>2082 Douglass Blvd</t>
  </si>
  <si>
    <t>1819 Harvard Dr</t>
  </si>
  <si>
    <t>2023 Woodbourne Ave</t>
  </si>
  <si>
    <t>2809 Montrose Ave</t>
  </si>
  <si>
    <t>Council District 9</t>
  </si>
  <si>
    <t>3220 MARION CT</t>
  </si>
  <si>
    <t>2140 SYCAMORE AVE</t>
  </si>
  <si>
    <t>405 UNIVERSITY AVE</t>
  </si>
  <si>
    <t>1900 MELLWOOD AVE</t>
  </si>
  <si>
    <t>3230 Frankfort Ave</t>
  </si>
  <si>
    <t>8138 410 8107 148227 822705</t>
  </si>
  <si>
    <t>3210 Frankfort Ave</t>
  </si>
  <si>
    <t>1 Eastover Ct</t>
  </si>
  <si>
    <t>2 Eastover Ct</t>
  </si>
  <si>
    <t>102 Crescent Ct</t>
  </si>
  <si>
    <t>2608 Frankfort Ave</t>
  </si>
  <si>
    <t>2400 Frankfort Ave</t>
  </si>
  <si>
    <t>2368 Frankfort Ave</t>
  </si>
  <si>
    <t>2334-2336 Frankfort Ave</t>
  </si>
  <si>
    <t>2144 Frankfort Ave</t>
  </si>
  <si>
    <t>2138 New Main St</t>
  </si>
  <si>
    <t>damaged detectable warnings</t>
  </si>
  <si>
    <t>2040 Frankfort Ave</t>
  </si>
  <si>
    <t>1928 Frankfort Ave</t>
  </si>
  <si>
    <t>drainage issues with ramp</t>
  </si>
  <si>
    <t>1910 Frankfort Ave</t>
  </si>
  <si>
    <t>holding water</t>
  </si>
  <si>
    <t>Frankfort &amp; Haldeman</t>
  </si>
  <si>
    <t>1870-1874 Frankfort Ave</t>
  </si>
  <si>
    <t>3, sidewalk is breaking up</t>
  </si>
  <si>
    <t>1880 Frankfort Ave</t>
  </si>
  <si>
    <t>3, badly spalling</t>
  </si>
  <si>
    <t>1882 Frankfort Ave</t>
  </si>
  <si>
    <t>3, pieces of the sidewalk are ready to pop up</t>
  </si>
  <si>
    <t>1860 Frankfort Ave</t>
  </si>
  <si>
    <t>1854 Frankfort Ave</t>
  </si>
  <si>
    <t>3, spalling</t>
  </si>
  <si>
    <t>1838 Frankfort Ave</t>
  </si>
  <si>
    <t>1832-1830 Frankfort Ave</t>
  </si>
  <si>
    <t>1808-1800 Frankfort Ave</t>
  </si>
  <si>
    <t>1801 Frankfort Ave</t>
  </si>
  <si>
    <t>1805 Frankfort Ave</t>
  </si>
  <si>
    <t>1807 Frankfort Ave</t>
  </si>
  <si>
    <t>1809-1811 Frankfort Ave</t>
  </si>
  <si>
    <t>1813-1815 Frankfort Ave</t>
  </si>
  <si>
    <t>3, crumbling</t>
  </si>
  <si>
    <t>1817 Frankfort Ave</t>
  </si>
  <si>
    <t>1819 (or 1821) Frankfort Ave</t>
  </si>
  <si>
    <t>1823 Frankfort Ave</t>
  </si>
  <si>
    <t>1825 Frankfort Ave</t>
  </si>
  <si>
    <t xml:space="preserve">2101 Frankfort Ave </t>
  </si>
  <si>
    <t>ramp is out of compliance</t>
  </si>
  <si>
    <t>2039 Frankfort Ave</t>
  </si>
  <si>
    <t>3, damaged detectable warnings</t>
  </si>
  <si>
    <t>8138 410 8107 148412 822705</t>
  </si>
  <si>
    <t>Council District 12</t>
  </si>
  <si>
    <t>7002 URANAS DR</t>
  </si>
  <si>
    <t>MILLER PARK DR &amp; KENHURST DR</t>
  </si>
  <si>
    <t>5032 Hunters Point Cir</t>
  </si>
  <si>
    <t>4 and 5</t>
  </si>
  <si>
    <t>9303 Minute Men Ct</t>
  </si>
  <si>
    <t>8114 ATLANTA PKY</t>
  </si>
  <si>
    <t>FY18/21</t>
  </si>
  <si>
    <t>804 FLICKER RD</t>
  </si>
  <si>
    <t>8133 410 8211 148396 822705 ($461) / 8146 410 8211 148487 822705 ($864)</t>
  </si>
  <si>
    <t>128 ELK RIVER DR</t>
  </si>
  <si>
    <t>9402 Balance Ln</t>
  </si>
  <si>
    <t>13417 Kinross Blvd</t>
  </si>
  <si>
    <t>7513 Wimstock Ave</t>
  </si>
  <si>
    <t>Council District 14</t>
  </si>
  <si>
    <t>6223 Bethany Ln</t>
  </si>
  <si>
    <t>6222-6224 Bethany Ln</t>
  </si>
  <si>
    <t>5708 FruitwoodDr</t>
  </si>
  <si>
    <t>8406 Devonshire Dr</t>
  </si>
  <si>
    <t>6300 W Pages Ln</t>
  </si>
  <si>
    <t>6911 Ethan Allen Way</t>
  </si>
  <si>
    <t>8146 410 8107 148279 822705</t>
  </si>
  <si>
    <t>7301-7303 Ethan Allen Way</t>
  </si>
  <si>
    <t xml:space="preserve">Council District 15 </t>
  </si>
  <si>
    <t xml:space="preserve">2431 EMIL AVE </t>
  </si>
  <si>
    <t xml:space="preserve">3671 POWELL AVE </t>
  </si>
  <si>
    <t xml:space="preserve">3612 WHEELER AVE </t>
  </si>
  <si>
    <t xml:space="preserve">3703 KAHLERT AVE </t>
  </si>
  <si>
    <t xml:space="preserve">3724 WHEELER AVE </t>
  </si>
  <si>
    <t xml:space="preserve">3710-3712 WHEELER AVE </t>
  </si>
  <si>
    <t xml:space="preserve">3605 POWELL AVE </t>
  </si>
  <si>
    <t xml:space="preserve">3606 WHEELER AVE </t>
  </si>
  <si>
    <t xml:space="preserve">530 DRESDEN AVE </t>
  </si>
  <si>
    <t>1410 Weyler Ave</t>
  </si>
  <si>
    <t>1409 Southgate Ave</t>
  </si>
  <si>
    <t>Fy21</t>
  </si>
  <si>
    <t>1609 Cherry Way</t>
  </si>
  <si>
    <t>221 W ADAIR ST (Next to I-264)</t>
  </si>
  <si>
    <t>holding water and mud</t>
  </si>
  <si>
    <t>8101 410 8105 148233 822705 / 8101 410 8199 148233 822702 / 8138 410 8205 148915 822705</t>
  </si>
  <si>
    <t>4400 S 2nd St</t>
  </si>
  <si>
    <t>4328 S 2nd St</t>
  </si>
  <si>
    <t>5207 Windy Willow Dr</t>
  </si>
  <si>
    <t>8101 410 8105 148234 822705</t>
  </si>
  <si>
    <t>Council District 16</t>
  </si>
  <si>
    <t>5204 Windy Willow Dr</t>
  </si>
  <si>
    <t>5211 Windy Willow Dr</t>
  </si>
  <si>
    <t>11412 Hammond Dr</t>
  </si>
  <si>
    <t>11406 Kendrick Dr</t>
  </si>
  <si>
    <t>5110 Windy Willow Dr</t>
  </si>
  <si>
    <t>11505 Fisherman Way</t>
  </si>
  <si>
    <t>1140 Kendrick Dr</t>
  </si>
  <si>
    <t>11414 Kendrick Dr</t>
  </si>
  <si>
    <t>11500 Kendrick Dr</t>
  </si>
  <si>
    <t>11504 Kendrick Dr</t>
  </si>
  <si>
    <t>11506 Kendrick Dr</t>
  </si>
  <si>
    <t>11514 Kendrick Dr</t>
  </si>
  <si>
    <t>11516 Kendrick Dr</t>
  </si>
  <si>
    <t>11415 Kendrick Dr</t>
  </si>
  <si>
    <t>5408-5410 Windy Willow Dr</t>
  </si>
  <si>
    <t>5505 Windy Willow Dr</t>
  </si>
  <si>
    <t>5407 Windy Willow Dr</t>
  </si>
  <si>
    <t>5405 Windy Willow Dr</t>
  </si>
  <si>
    <t>5403 Windy Willow Dr</t>
  </si>
  <si>
    <t>5305-5307 Baywood Dr</t>
  </si>
  <si>
    <t>5410 Baywood Dr</t>
  </si>
  <si>
    <t>5406 Baywood Dr</t>
  </si>
  <si>
    <t>5311 Drifton Dr</t>
  </si>
  <si>
    <t>5308 Drifton Dr</t>
  </si>
  <si>
    <t>5304 Drifton Dr</t>
  </si>
  <si>
    <t>5204 Baywood Dr</t>
  </si>
  <si>
    <t>11513 Fisherman Way</t>
  </si>
  <si>
    <t>11202 Deham Dr</t>
  </si>
  <si>
    <t>5412 Lithia Dr</t>
  </si>
  <si>
    <t>11306 Deham Dr</t>
  </si>
  <si>
    <t>11307 Deham Dr</t>
  </si>
  <si>
    <t>11303-11305 Deham Dr</t>
  </si>
  <si>
    <t>11301 Deham Dr</t>
  </si>
  <si>
    <t>11215 Deham Dr</t>
  </si>
  <si>
    <t>501 Lithia Dr</t>
  </si>
  <si>
    <t>10630 Meeting St</t>
  </si>
  <si>
    <t>4003 Deer Creek Dr</t>
  </si>
  <si>
    <t>4230 Ashleywood Ct</t>
  </si>
  <si>
    <t>13508 Springs Station Rd</t>
  </si>
  <si>
    <t>8146 410 8211 148317 899998 / 8146 410 8107 148317 899998</t>
  </si>
  <si>
    <t>Council District 17</t>
  </si>
  <si>
    <t xml:space="preserve">8137 410 8211 148452 822705 </t>
  </si>
  <si>
    <t>2213 ARNOLD PALMER BLVD</t>
  </si>
  <si>
    <t>FY17 ($3,347) / FY18 ($11,202) / FY19 ($22,252)</t>
  </si>
  <si>
    <t>311 Lake Forest Pky</t>
  </si>
  <si>
    <t>8101 410 8211 148933 822705 / 8133 410 8211 148396 822705 / 8137 410 8211 148452 822705</t>
  </si>
  <si>
    <t>1340 Heafer Rd</t>
  </si>
  <si>
    <t>8138 410 8107 148963 822705 ($10,860.75) / 8102 410 8105 148963 822705 ($1,420.25)</t>
  </si>
  <si>
    <t>Council District 19</t>
  </si>
  <si>
    <t>1337 Heafer Rd</t>
  </si>
  <si>
    <t>1335 Heafer Rd</t>
  </si>
  <si>
    <t>12403 Hersfield Rd</t>
  </si>
  <si>
    <t>D19 Berrytown Rd Sidewalk Repair Project</t>
  </si>
  <si>
    <t>17204 MALLET HILL DR</t>
  </si>
  <si>
    <t>17108 MALLET HILL DR</t>
  </si>
  <si>
    <t xml:space="preserve">14008 CROSSBRANCH CT </t>
  </si>
  <si>
    <t xml:space="preserve">14306 LAKE FOREST DR </t>
  </si>
  <si>
    <t>14202 LAKE FOREST DR</t>
  </si>
  <si>
    <t>412 LAKE FOREST PKY</t>
  </si>
  <si>
    <t>504-506 EDGEFOREST PL</t>
  </si>
  <si>
    <t>505 EDGEFOREST PL</t>
  </si>
  <si>
    <t>509 EDGEFOREST PL</t>
  </si>
  <si>
    <t xml:space="preserve">612 WOODLAKE DR </t>
  </si>
  <si>
    <t>610 WOODLAKE DR</t>
  </si>
  <si>
    <t>4010 Stone Lakes Dr (to start in May)</t>
  </si>
  <si>
    <t>11109 Little Spring Blvd</t>
  </si>
  <si>
    <t>4015 Stone Lakes Dr</t>
  </si>
  <si>
    <t>13909-13911 Laclara Way</t>
  </si>
  <si>
    <t>10417 Pinoak View Dr</t>
  </si>
  <si>
    <t>9818 Stanalouise Dr</t>
  </si>
  <si>
    <t>223 Iroquios Ave</t>
  </si>
  <si>
    <t>8133 410 8111 148322 822705 ($4669.78) / 8133 410 8107 148322 822705 ($1,891.54)</t>
  </si>
  <si>
    <t>Council District 21</t>
  </si>
  <si>
    <t>5803 BUCKS LN</t>
  </si>
  <si>
    <t>6016 Mercury Dr</t>
  </si>
  <si>
    <t>8102 410 8105 148838 822705</t>
  </si>
  <si>
    <t>Council District 22</t>
  </si>
  <si>
    <t>3806 GREENWICH RD</t>
  </si>
  <si>
    <t>3814 GREENWICH RD</t>
  </si>
  <si>
    <t>7802 Windgate Dr</t>
  </si>
  <si>
    <t>7804 Windgate Dr</t>
  </si>
  <si>
    <t>7812 Windgate Dr</t>
  </si>
  <si>
    <t>7821 Windgate Dr</t>
  </si>
  <si>
    <t>7901 Windgate Dr</t>
  </si>
  <si>
    <t>7907 Windgate Dr</t>
  </si>
  <si>
    <t>7909 Windgate Dr</t>
  </si>
  <si>
    <t>7912 Windgate Dr</t>
  </si>
  <si>
    <t>7913 Windgate Dr</t>
  </si>
  <si>
    <t>7916 Windgate Dr</t>
  </si>
  <si>
    <t>7917 Windgate Dr</t>
  </si>
  <si>
    <t>7919 Windgate Dr</t>
  </si>
  <si>
    <t>7920 Windgate Dr</t>
  </si>
  <si>
    <t>7600 Hornbeck Dr</t>
  </si>
  <si>
    <t>7909 Niemann Dr</t>
  </si>
  <si>
    <t>11201 Meadow Breeze Ln</t>
  </si>
  <si>
    <t>11410 Wind Haven Way</t>
  </si>
  <si>
    <t>7507 Kendrick Crossing Ln</t>
  </si>
  <si>
    <t xml:space="preserve">8218 VAUGHN MILL RD </t>
  </si>
  <si>
    <t xml:space="preserve">7802 APPLEVIEW LN </t>
  </si>
  <si>
    <t>8146 410 8211 143058 899998</t>
  </si>
  <si>
    <t>Council District 23</t>
  </si>
  <si>
    <t xml:space="preserve">7818 APPLEVIEW LN </t>
  </si>
  <si>
    <t>3,4</t>
  </si>
  <si>
    <t xml:space="preserve">7820 APPLEVIEW LN </t>
  </si>
  <si>
    <t xml:space="preserve">6711 VANDRE AVE </t>
  </si>
  <si>
    <t xml:space="preserve">6707 VANDRE AVE </t>
  </si>
  <si>
    <t>8603 Timber Hollow Ct</t>
  </si>
  <si>
    <t>Sidewalk Repairs by D25</t>
  </si>
  <si>
    <t xml:space="preserve">8101 410 8199 148237 822702 </t>
  </si>
  <si>
    <t>Council District 25</t>
  </si>
  <si>
    <t>8137 410 8111 148271 822705</t>
  </si>
  <si>
    <t>Council District 26</t>
  </si>
  <si>
    <t>Total</t>
  </si>
  <si>
    <t>3222 VIRGINA</t>
  </si>
  <si>
    <t xml:space="preserve">5616 CHRISTIAN RIDGE CT </t>
  </si>
  <si>
    <t>4408 JENNYMAC DR</t>
  </si>
  <si>
    <t>3516 COTTER DR</t>
  </si>
  <si>
    <t xml:space="preserve">4114 WINNROSE WAY </t>
  </si>
  <si>
    <t xml:space="preserve">1300 S 32ND ST </t>
  </si>
  <si>
    <t xml:space="preserve">4807 HUNTERS POINT CIR </t>
  </si>
  <si>
    <t xml:space="preserve">1700 S 38TH ST </t>
  </si>
  <si>
    <t xml:space="preserve">743 S 43RD ST </t>
  </si>
  <si>
    <t xml:space="preserve">1156 S 26TH ST </t>
  </si>
  <si>
    <t xml:space="preserve">1112 S 26TH ST </t>
  </si>
  <si>
    <t xml:space="preserve">1152 S 26TH ST </t>
  </si>
  <si>
    <t xml:space="preserve">3511 W KENTUCKY ST </t>
  </si>
  <si>
    <t xml:space="preserve">371 CHAUNCEY AVE </t>
  </si>
  <si>
    <t xml:space="preserve">1433 HAZEL ST </t>
  </si>
  <si>
    <t xml:space="preserve">1050 S 32ND ST </t>
  </si>
  <si>
    <t xml:space="preserve">1366 OLIVE ST </t>
  </si>
  <si>
    <t xml:space="preserve">810 S 42ND ST </t>
  </si>
  <si>
    <t>FY22</t>
  </si>
  <si>
    <t>8148 410 8211 148560 822705</t>
  </si>
  <si>
    <t>4907 SUNDAY DR</t>
  </si>
  <si>
    <t>5101 MEDITERRANEAN CT</t>
  </si>
  <si>
    <t>4310 E INDIAN TRL</t>
  </si>
  <si>
    <t xml:space="preserve">4404 E INDIAN TRL </t>
  </si>
  <si>
    <t>BROADMOOR BLVD &amp; ST CHARLES LN</t>
  </si>
  <si>
    <t>2313 ALLSTON AVE</t>
  </si>
  <si>
    <t>2116 OREGON AVE</t>
  </si>
  <si>
    <t xml:space="preserve">1634 BEECH ST </t>
  </si>
  <si>
    <t xml:space="preserve">1472 DIXIE HWY </t>
  </si>
  <si>
    <t xml:space="preserve">2616 ALLSTON AVE </t>
  </si>
  <si>
    <t xml:space="preserve">3303 UTAH AVE </t>
  </si>
  <si>
    <t xml:space="preserve">3312 UTAH AVE </t>
  </si>
  <si>
    <t xml:space="preserve">3314 UTAH AVE </t>
  </si>
  <si>
    <t xml:space="preserve">3304 UTAH AVE </t>
  </si>
  <si>
    <t xml:space="preserve">3315 UTAH AVE </t>
  </si>
  <si>
    <t xml:space="preserve">3319 UTAH AVE </t>
  </si>
  <si>
    <t xml:space="preserve">1503 OLEANDA AVE </t>
  </si>
  <si>
    <t xml:space="preserve">1505 OLEANDA AVE </t>
  </si>
  <si>
    <t xml:space="preserve">3301 UTAH AVE </t>
  </si>
  <si>
    <t xml:space="preserve">1509 OLEANDA AVE </t>
  </si>
  <si>
    <t xml:space="preserve">1114 PAYNE ST </t>
  </si>
  <si>
    <t xml:space="preserve">2329 W CHESTNUT ST </t>
  </si>
  <si>
    <t xml:space="preserve">1612 CEDAR ST </t>
  </si>
  <si>
    <t xml:space="preserve">1718 MAGAZINE ST </t>
  </si>
  <si>
    <t xml:space="preserve">426 E ORMSBY AVE </t>
  </si>
  <si>
    <t xml:space="preserve">1213 W CHESTUNUT ST </t>
  </si>
  <si>
    <t xml:space="preserve">S HANCOCK ST &amp; E BRECKINRIDGE ST </t>
  </si>
  <si>
    <t xml:space="preserve">1202 LEXINGTON RD </t>
  </si>
  <si>
    <t xml:space="preserve">400 S 6TH ST </t>
  </si>
  <si>
    <t xml:space="preserve">1910 MAGAZINE ST </t>
  </si>
  <si>
    <t xml:space="preserve">1076 E WASHINGTON ST </t>
  </si>
  <si>
    <t xml:space="preserve">913 E LIBERTY ST </t>
  </si>
  <si>
    <t xml:space="preserve">1017 ST PAUL CT </t>
  </si>
  <si>
    <t xml:space="preserve">831 FRANKLIN ST </t>
  </si>
  <si>
    <t xml:space="preserve">841 E WASHINGTON ST </t>
  </si>
  <si>
    <t xml:space="preserve">N SHELBY ST &amp; FRANKLIN ST </t>
  </si>
  <si>
    <t xml:space="preserve">550  3RD ST </t>
  </si>
  <si>
    <t xml:space="preserve">810 GOULLON CT </t>
  </si>
  <si>
    <t xml:space="preserve">S 5TH ST &amp; W JEFFERSON ST </t>
  </si>
  <si>
    <t>4,5</t>
  </si>
  <si>
    <t xml:space="preserve">743 DEARBORN AVE </t>
  </si>
  <si>
    <t xml:space="preserve">ELLIOTT AVE &amp; S 31 ST </t>
  </si>
  <si>
    <t>2725 NORTHWESTERN PKY</t>
  </si>
  <si>
    <t xml:space="preserve">2714 ALFORD AVE </t>
  </si>
  <si>
    <t xml:space="preserve">682 MADELON CT </t>
  </si>
  <si>
    <t xml:space="preserve">351 N 25TH ST </t>
  </si>
  <si>
    <t xml:space="preserve">662  CECIL AVE </t>
  </si>
  <si>
    <t xml:space="preserve">4303 VERMONT AVE </t>
  </si>
  <si>
    <t>355 SOUTHWESTERN PKY</t>
  </si>
  <si>
    <t xml:space="preserve">2934 PORTLAND AVE </t>
  </si>
  <si>
    <t xml:space="preserve">1501 LYTLE ST </t>
  </si>
  <si>
    <t>1114 PLATO TER</t>
  </si>
  <si>
    <t>814 DEARBORN AVE</t>
  </si>
  <si>
    <t xml:space="preserve">809 S 38TH ST </t>
  </si>
  <si>
    <t xml:space="preserve">654 EASTLAWN AVE </t>
  </si>
  <si>
    <t xml:space="preserve">734 S 38TH ST </t>
  </si>
  <si>
    <t xml:space="preserve">4138 LARKWOOD AVE </t>
  </si>
  <si>
    <t xml:space="preserve">664 N 26TH ST </t>
  </si>
  <si>
    <t xml:space="preserve">813 S 45TH ST </t>
  </si>
  <si>
    <t xml:space="preserve">4517 BREWSTTER AVE </t>
  </si>
  <si>
    <t xml:space="preserve">361 SOUTHWESTERN PKY </t>
  </si>
  <si>
    <t xml:space="preserve">641 EASTLAWN AVE </t>
  </si>
  <si>
    <t xml:space="preserve">2814 ROWAN ST </t>
  </si>
  <si>
    <t xml:space="preserve">4629 BREWSTER AVE </t>
  </si>
  <si>
    <t xml:space="preserve">123 N 42ND ST </t>
  </si>
  <si>
    <t xml:space="preserve">808 S 45TH ST </t>
  </si>
  <si>
    <t xml:space="preserve">4325 VERMONT AVE </t>
  </si>
  <si>
    <t xml:space="preserve">2917 MONTGOMERY ST </t>
  </si>
  <si>
    <t xml:space="preserve">1388 S 6TH ST </t>
  </si>
  <si>
    <t xml:space="preserve">2531 GARLAND AVE </t>
  </si>
  <si>
    <t>2328 OSAGE AVE</t>
  </si>
  <si>
    <t xml:space="preserve">1709 HALE AVE </t>
  </si>
  <si>
    <t xml:space="preserve">724 CAWTHON ST </t>
  </si>
  <si>
    <t xml:space="preserve">1734 HALE AVE </t>
  </si>
  <si>
    <t xml:space="preserve">1435 LARCHMONNT AVE </t>
  </si>
  <si>
    <t xml:space="preserve">S 15TH ST &amp; PRENTICE ST </t>
  </si>
  <si>
    <t xml:space="preserve">1423 HOEVIEW DR </t>
  </si>
  <si>
    <t xml:space="preserve">1440 S FLOYD ST </t>
  </si>
  <si>
    <t xml:space="preserve">1423 ARCADE AVE </t>
  </si>
  <si>
    <t xml:space="preserve">1410 ARCADE AVE </t>
  </si>
  <si>
    <t xml:space="preserve">2207 W OAK ST </t>
  </si>
  <si>
    <t xml:space="preserve">1330 W BRECKINRIDGE ST </t>
  </si>
  <si>
    <t xml:space="preserve">W ORMSBY AVE &amp; S 6TH ST </t>
  </si>
  <si>
    <t>3212 UTAH AVE</t>
  </si>
  <si>
    <t xml:space="preserve">3238 UTAH AVE </t>
  </si>
  <si>
    <t xml:space="preserve">3236 UTAH AVE </t>
  </si>
  <si>
    <t xml:space="preserve">1501 EARL AVE </t>
  </si>
  <si>
    <t xml:space="preserve">3223 UTAH AVE </t>
  </si>
  <si>
    <t xml:space="preserve">3237 UTAH AVE </t>
  </si>
  <si>
    <t xml:space="preserve">3240 UTAH AVE </t>
  </si>
  <si>
    <t>1503 EARL AVE</t>
  </si>
  <si>
    <t xml:space="preserve">3221 UTAH AVE </t>
  </si>
  <si>
    <t xml:space="preserve">1502 PHYLLIS AVE </t>
  </si>
  <si>
    <t xml:space="preserve">3234 UTAH AVE </t>
  </si>
  <si>
    <t xml:space="preserve">3249 UUTAH  AVE </t>
  </si>
  <si>
    <t xml:space="preserve">1424 EARL AVE </t>
  </si>
  <si>
    <t xml:space="preserve">2623 GREENWOOD AVE </t>
  </si>
  <si>
    <t xml:space="preserve">1434 THORNBERRY AVE </t>
  </si>
  <si>
    <t xml:space="preserve">3210 UTAH AVE </t>
  </si>
  <si>
    <t xml:space="preserve">3014 MONTANA AVE </t>
  </si>
  <si>
    <t xml:space="preserve">629 W ORMSBY AVE </t>
  </si>
  <si>
    <t xml:space="preserve">635 PARK AVE </t>
  </si>
  <si>
    <t xml:space="preserve">1638 W KENTUCKY ST </t>
  </si>
  <si>
    <t xml:space="preserve">422 W ORMSBY AVE </t>
  </si>
  <si>
    <t xml:space="preserve">425 W ORMSBY AVE </t>
  </si>
  <si>
    <t xml:space="preserve">509 W ORMSBY AVE </t>
  </si>
  <si>
    <t xml:space="preserve">1317 S 6TH ST </t>
  </si>
  <si>
    <t xml:space="preserve">720 W ST CATHERINE ST </t>
  </si>
  <si>
    <t xml:space="preserve">1265 S BROOK ST </t>
  </si>
  <si>
    <t xml:space="preserve">1261 S BROOK ST </t>
  </si>
  <si>
    <t xml:space="preserve">1020 S 4TH ST </t>
  </si>
  <si>
    <t xml:space="preserve">112 E ST CATHERINE ST </t>
  </si>
  <si>
    <t>2218 WOODBOURNE AVE</t>
  </si>
  <si>
    <t xml:space="preserve">2137 ALTA AVE </t>
  </si>
  <si>
    <t>2300 MEADOW RD</t>
  </si>
  <si>
    <t>1601 SHADY LN</t>
  </si>
  <si>
    <t>2114 DOUGLASS BLVD</t>
  </si>
  <si>
    <t>1523 MORTON AVE</t>
  </si>
  <si>
    <t xml:space="preserve">2107 DOUGLASS BLVD </t>
  </si>
  <si>
    <t xml:space="preserve">2143  WOODBOURNE AVE </t>
  </si>
  <si>
    <t xml:space="preserve">2139 WOODBOURNE AVE </t>
  </si>
  <si>
    <t xml:space="preserve">2105 DOUGLASS BLVD </t>
  </si>
  <si>
    <t>2310 BOULEVARD NAPOLEON</t>
  </si>
  <si>
    <t xml:space="preserve">1912 HAMPDEN CT </t>
  </si>
  <si>
    <t>1500 EDGEWOOD PL</t>
  </si>
  <si>
    <t xml:space="preserve">1875 RUTHERFORD AVE </t>
  </si>
  <si>
    <t xml:space="preserve">1895 RUTHERFORD AVE </t>
  </si>
  <si>
    <t xml:space="preserve">2208 LAUDERDALE RD </t>
  </si>
  <si>
    <t xml:space="preserve">1920 BONNYCASTLE AVE </t>
  </si>
  <si>
    <t xml:space="preserve">2512 DUNDEE RD </t>
  </si>
  <si>
    <t>2313 BOULEVARD NAPOLEON</t>
  </si>
  <si>
    <t>1910 HARVARD DR</t>
  </si>
  <si>
    <t xml:space="preserve">1912 HARVARD DR </t>
  </si>
  <si>
    <t xml:space="preserve">2315 BONNYCASTLE AVE </t>
  </si>
  <si>
    <t xml:space="preserve">1900 ROANOKE AVE </t>
  </si>
  <si>
    <t xml:space="preserve">2420 LONGEST AVE </t>
  </si>
  <si>
    <t xml:space="preserve">217 MCCREADY AVE </t>
  </si>
  <si>
    <t xml:space="preserve">100 N BAYLY AVE </t>
  </si>
  <si>
    <t>118 N EWING AVE</t>
  </si>
  <si>
    <t xml:space="preserve">112 N EWING  AVE </t>
  </si>
  <si>
    <t xml:space="preserve">201 S PETERSON AVE </t>
  </si>
  <si>
    <t xml:space="preserve">2423 LINDSAY AVE </t>
  </si>
  <si>
    <t>227 CORNELL PL</t>
  </si>
  <si>
    <t xml:space="preserve">3410 INGLE AVE </t>
  </si>
  <si>
    <t xml:space="preserve">148 VERNON AVE </t>
  </si>
  <si>
    <t xml:space="preserve">2035 EMERALD AVE </t>
  </si>
  <si>
    <t xml:space="preserve">122 N BAYLY AVE </t>
  </si>
  <si>
    <t xml:space="preserve">3547 NANZ AVE </t>
  </si>
  <si>
    <t xml:space="preserve">2030 EMERALD AVE </t>
  </si>
  <si>
    <t xml:space="preserve">102 N EWING AVE </t>
  </si>
  <si>
    <t xml:space="preserve">2238 SYCAMORE AVE </t>
  </si>
  <si>
    <t>2029 ALEXANDER AVE</t>
  </si>
  <si>
    <t xml:space="preserve">1031 WETTERAU AVE </t>
  </si>
  <si>
    <t xml:space="preserve">1014 WAGNER ST </t>
  </si>
  <si>
    <t xml:space="preserve">1107 E BURNETT AVE </t>
  </si>
  <si>
    <t xml:space="preserve">220 DERBY AVE </t>
  </si>
  <si>
    <t xml:space="preserve">1131 MULBERRY ST </t>
  </si>
  <si>
    <t xml:space="preserve">7800 HUNSINGER GARDENS LN </t>
  </si>
  <si>
    <t xml:space="preserve">4011 RIVULET LN </t>
  </si>
  <si>
    <t xml:space="preserve">2824 SIX MILE LN </t>
  </si>
  <si>
    <t xml:space="preserve">9612 BROOKS BEND RD </t>
  </si>
  <si>
    <t xml:space="preserve">6208 MOUNT EVEREST DR </t>
  </si>
  <si>
    <t xml:space="preserve">7015 BIRNAMWOOD DR </t>
  </si>
  <si>
    <t xml:space="preserve">7327 SOUTHSIDE DR </t>
  </si>
  <si>
    <t xml:space="preserve">211 APPOMATTOX RD </t>
  </si>
  <si>
    <t xml:space="preserve">6013 LARKGROVE DR </t>
  </si>
  <si>
    <t xml:space="preserve">200 ELK RIVER DR </t>
  </si>
  <si>
    <t>4,3</t>
  </si>
  <si>
    <t>9900 SUNKIST WAY</t>
  </si>
  <si>
    <t>7902 NANCY LN</t>
  </si>
  <si>
    <t xml:space="preserve">13413 HINCHBROOK BLVD </t>
  </si>
  <si>
    <t>654 N BARBEE WAY</t>
  </si>
  <si>
    <t xml:space="preserve">1496 CLARA AVE </t>
  </si>
  <si>
    <t xml:space="preserve">3703 W WHEATMORE DR </t>
  </si>
  <si>
    <t xml:space="preserve">3613 WOODRUFF AVE </t>
  </si>
  <si>
    <t xml:space="preserve">1031 NAVAHO PL </t>
  </si>
  <si>
    <t xml:space="preserve">626 RAWLINGS ST </t>
  </si>
  <si>
    <t xml:space="preserve">4035 WOODRUFF AVE </t>
  </si>
  <si>
    <t xml:space="preserve">608 RAWLINGS ST </t>
  </si>
  <si>
    <t xml:space="preserve">542 RAWLINGS ST </t>
  </si>
  <si>
    <t xml:space="preserve">546 RAWLINGS ST </t>
  </si>
  <si>
    <t xml:space="preserve">548 RAWLINGS ST </t>
  </si>
  <si>
    <t xml:space="preserve">3515 HENRY AVE </t>
  </si>
  <si>
    <t xml:space="preserve">664 ATWOOD ST </t>
  </si>
  <si>
    <t xml:space="preserve">611 MERWIN AVE </t>
  </si>
  <si>
    <t xml:space="preserve">631 DUVALL  ST </t>
  </si>
  <si>
    <t xml:space="preserve">MERHOFF ST &amp; DUVALL ST </t>
  </si>
  <si>
    <t xml:space="preserve">3418 POWELL AVE </t>
  </si>
  <si>
    <t>5,2</t>
  </si>
  <si>
    <t xml:space="preserve">9603 MOORFIELD CIR </t>
  </si>
  <si>
    <t xml:space="preserve">3724 CYPRESS SPRINGS PL </t>
  </si>
  <si>
    <t>13510 BROKEN BRANCH WAY</t>
  </si>
  <si>
    <t xml:space="preserve">3809 ROCK BAY DR </t>
  </si>
  <si>
    <t xml:space="preserve">4010 ROCK BAY DR </t>
  </si>
  <si>
    <t xml:space="preserve">13700 BROKEN BRANCH WAY </t>
  </si>
  <si>
    <t xml:space="preserve">4002 ROCK BAY DR </t>
  </si>
  <si>
    <t xml:space="preserve">13512 BROKEN BRANCH WAY </t>
  </si>
  <si>
    <t xml:space="preserve">3700 WOODED SPRINGS CT  </t>
  </si>
  <si>
    <t>13607 BROKEN BRANCH WAY</t>
  </si>
  <si>
    <t xml:space="preserve">3610 ROCK BAY DR </t>
  </si>
  <si>
    <t xml:space="preserve">3710 CYPRESS SPRINGS PL </t>
  </si>
  <si>
    <t xml:space="preserve">3915 ROCK BAY DR </t>
  </si>
  <si>
    <t xml:space="preserve">3814 ROCK BAY DR </t>
  </si>
  <si>
    <t xml:space="preserve">13408 FOREST SPRINGS DR </t>
  </si>
  <si>
    <t xml:space="preserve">13520  BROKEN BRANCH WAY </t>
  </si>
  <si>
    <t xml:space="preserve">13606 BROKEN BRANCH WAY </t>
  </si>
  <si>
    <t xml:space="preserve">13430  FOREST SPRINGS DR </t>
  </si>
  <si>
    <t xml:space="preserve">3801 BUGLEWOOD PL </t>
  </si>
  <si>
    <t xml:space="preserve">3700 ROCK BAY DR </t>
  </si>
  <si>
    <t xml:space="preserve">3707 ROCK BAY DR </t>
  </si>
  <si>
    <t xml:space="preserve">13419 FOREST SPRINGS DR </t>
  </si>
  <si>
    <t xml:space="preserve">13415 FOREST SPRINGS DR </t>
  </si>
  <si>
    <t xml:space="preserve">3219 WYNBROOKE CIR </t>
  </si>
  <si>
    <t xml:space="preserve">2817 ENGLEWOOD AVE </t>
  </si>
  <si>
    <t>836 LAKE FOREST PKY</t>
  </si>
  <si>
    <t>1337 HEAFER RD</t>
  </si>
  <si>
    <t xml:space="preserve">14611 LAKE BLUFF PL </t>
  </si>
  <si>
    <t xml:space="preserve">15105 MEADOW FARMS CT </t>
  </si>
  <si>
    <t xml:space="preserve">STURBRIDGE PL &amp; STURBRIDGE CIR </t>
  </si>
  <si>
    <t>11007 FOX MOORE PL</t>
  </si>
  <si>
    <t>803 FOXGATE RD</t>
  </si>
  <si>
    <t>3106 SHADY SPRINGS DR</t>
  </si>
  <si>
    <t>14304 MICAWBER WAY</t>
  </si>
  <si>
    <t xml:space="preserve">12004 LONGVIEW FARM DR </t>
  </si>
  <si>
    <t xml:space="preserve">11906 LONGVIEW FARM DR </t>
  </si>
  <si>
    <t xml:space="preserve">12000 LONGVIEW FARM DR </t>
  </si>
  <si>
    <t xml:space="preserve">11804 LONGVIEW FARM DR </t>
  </si>
  <si>
    <t>MAJOR LN &amp; GLENWAY PL</t>
  </si>
  <si>
    <t xml:space="preserve">5807 BUCKS LN </t>
  </si>
  <si>
    <t>6217 HINES MILL WAY</t>
  </si>
  <si>
    <t xml:space="preserve">6416 MOSSY OAKS DR </t>
  </si>
  <si>
    <t xml:space="preserve">10104 RIMFIRE RD </t>
  </si>
  <si>
    <t>3816 GREENWICH WAY</t>
  </si>
  <si>
    <t xml:space="preserve">8918 ELMCREEK DR </t>
  </si>
  <si>
    <t>5204 MONACO DR</t>
  </si>
  <si>
    <t>7832 BRIDLEWOOD PL</t>
  </si>
  <si>
    <t xml:space="preserve">8708 SHEPHERDSVILLE RD </t>
  </si>
  <si>
    <t>SHEPHERDSVILLE RD &amp; CLEARWATER FARM BLVD</t>
  </si>
  <si>
    <t>Ridgecrest Rd from Rangeland Rd to Rockwood Ave</t>
  </si>
  <si>
    <t>2's through 5's</t>
  </si>
  <si>
    <t>Wesboro Rd fom Herr Ln to Hayward Rd</t>
  </si>
  <si>
    <t>Gardiner Ln from Robards Ln to Newburg Rd</t>
  </si>
  <si>
    <t>Lacevine Rd from Trmpetvine Rd to Dead End</t>
  </si>
  <si>
    <t>Lacevine Ct from Lacevine Rd to Lacevine Pl</t>
  </si>
  <si>
    <t>Rebecca Ln from Deady Dr to Dead End</t>
  </si>
  <si>
    <t>Deady Dr from Dead End to Dead End</t>
  </si>
  <si>
    <t>Glengarry Dr from National Turnpike to Gary Way</t>
  </si>
  <si>
    <t>Auburn Oaks from New Cut Rd to Dead</t>
  </si>
  <si>
    <t>Beecher St from Warren Ave to Taylor Blvd</t>
  </si>
  <si>
    <t>Chamberlain Lane from Brownsboro Rd to Glasgow blvd</t>
  </si>
  <si>
    <t>Norton Health Care Blvd from Brownsboro Rd to Angies Way</t>
  </si>
  <si>
    <t>Browns Ln from Lowe Rd to Greathouse/Shyrock Trad Elementery</t>
  </si>
  <si>
    <t>Evergreen Rd from Weatherby Ave to Old Shelbyville Rd</t>
  </si>
  <si>
    <t>S Beckley Station Rd from Shelbyville Rd to Dead End</t>
  </si>
  <si>
    <t>Mary Dell Ln from Billtown Rd to Sprigwood Ln</t>
  </si>
  <si>
    <t>S 3rd St from Waterson Underpass to W Woodlawn Ave</t>
  </si>
  <si>
    <t>East side of Fairground Rd from Plumwood Rd to Hudson Ln</t>
  </si>
  <si>
    <t xml:space="preserve">West side of Smyrna Pkwy from E Manslick Rd to Applegate ln </t>
  </si>
  <si>
    <t>Willowcreek Dr from Old South Park Rd to Maplecreek DR</t>
  </si>
  <si>
    <t>Stone Wynde Dr fro mValley College Dr to  Pages Ln</t>
  </si>
  <si>
    <t>Rio Rita Ave from Goldsmith Ln to Comander Dr</t>
  </si>
  <si>
    <t>West side of Robinhood Ln from Rangeland Rd to Ridgecrest Rd</t>
  </si>
  <si>
    <t>South side of Dixdale Ave from Dixie Hwy to S 23rd St</t>
  </si>
  <si>
    <t>North side of Angies Way from Chamberlain ln to Norton Health Care Blvd</t>
  </si>
  <si>
    <t>8672 410 8106 048201 822705</t>
  </si>
  <si>
    <t>1020 Berry Blvd</t>
  </si>
  <si>
    <t>3416 Powell Ave</t>
  </si>
  <si>
    <t>1503-1505 Paula Ct</t>
  </si>
  <si>
    <t>1500 Hobart Ct</t>
  </si>
  <si>
    <t>1506 Hobart Ct</t>
  </si>
  <si>
    <t>6010 &amp; 6012 Alanadale Dr</t>
  </si>
  <si>
    <t>3, 4</t>
  </si>
  <si>
    <t>7002 Nathan Hale Way</t>
  </si>
  <si>
    <t>5, 4</t>
  </si>
  <si>
    <t>July 2021 Sidewalk Repair Schedule</t>
  </si>
  <si>
    <t xml:space="preserve">Pierce Way </t>
  </si>
  <si>
    <t>August 2021 Sidewalk Repair Schedule</t>
  </si>
  <si>
    <t>Spring 2022</t>
  </si>
  <si>
    <t>1408-1410 Homeview Dr</t>
  </si>
  <si>
    <t xml:space="preserve">2143 WOODBOURNE AVE </t>
  </si>
  <si>
    <t>8133 410 8111 148221 822705</t>
  </si>
  <si>
    <t>8137 410 8211 148452 822705 ($7,850.51) / 8143 410 8211 148472 822705 ($7,764.63) / 8146 410 8211 148487 822705 ($9,639.74)</t>
  </si>
  <si>
    <t>VARIOUS SIDEWALK REPAIRS TBD by District 2 Council Office</t>
  </si>
  <si>
    <t>Sidewalk Leveling Project</t>
  </si>
  <si>
    <t>Concrete Beveling Poject</t>
  </si>
  <si>
    <t>200 Block of Southwestern Pky</t>
  </si>
  <si>
    <t>Lacevine Rd from Trumpetvine Rd to Dead End</t>
  </si>
  <si>
    <t>5708 Fruitwood Dr</t>
  </si>
  <si>
    <t>4010 Stone Lakes Dr</t>
  </si>
  <si>
    <t>11109-11111 Little Spring Blvd</t>
  </si>
  <si>
    <t>10417-10419 Pinoak View Dr</t>
  </si>
  <si>
    <t>8800 Sanctuary Ln</t>
  </si>
  <si>
    <t>out of compliance sidewalk ramp</t>
  </si>
  <si>
    <t>3812 GREENWICH RD</t>
  </si>
  <si>
    <t>3811 GREENWICH RD</t>
  </si>
  <si>
    <t>September 2021 Sidewalk Repair Schedule</t>
  </si>
  <si>
    <t>122 NORTHWESTERN PKY</t>
  </si>
  <si>
    <t>2's through 4's</t>
  </si>
  <si>
    <t>Auburn Oaks Beveling Project (from New Cut Rd to Dead)</t>
  </si>
  <si>
    <t>Beecher St Beveling Project (from Warren Ave to Taylor Blvd)</t>
  </si>
  <si>
    <t>9805 Sunway Dr</t>
  </si>
  <si>
    <t>3500 Block of Algonquin Pkwy Beveling Project</t>
  </si>
  <si>
    <t>14107 Glendower Dr</t>
  </si>
  <si>
    <t>114 Wickfield Dr</t>
  </si>
  <si>
    <t>200 Wickfield DR</t>
  </si>
  <si>
    <t>303 Wickfield Dr</t>
  </si>
  <si>
    <t>505 Wickfield Dr</t>
  </si>
  <si>
    <t>13809 Round Top Pl</t>
  </si>
  <si>
    <t>4504 Stone Lakes Dr</t>
  </si>
  <si>
    <t>13702 Willow Reed Dr</t>
  </si>
  <si>
    <t>13705 Willow Reed Dr</t>
  </si>
  <si>
    <t>13602 Meadow Vista Ct</t>
  </si>
  <si>
    <t>13610 Meadow Vista Ct</t>
  </si>
  <si>
    <t>13615 Meadow Vista Ct</t>
  </si>
  <si>
    <t>4026 Pleasant Glen Dr</t>
  </si>
  <si>
    <t>6530 Calm River Way</t>
  </si>
  <si>
    <t xml:space="preserve">6726 Calm River Way </t>
  </si>
  <si>
    <t>4517 Saratoga Woods Dr</t>
  </si>
  <si>
    <t>11012 Perwinkle Ln</t>
  </si>
  <si>
    <t>14601 Landis Lakes Dr</t>
  </si>
  <si>
    <t>4004 Saratoga Woods Dr</t>
  </si>
  <si>
    <t>13811 lakemont Ct</t>
  </si>
  <si>
    <t xml:space="preserve">6515 Calm River Way </t>
  </si>
  <si>
    <t>13700-13701 Willow Reed Dr</t>
  </si>
  <si>
    <t>13604 Meadow Vista Ct</t>
  </si>
  <si>
    <t>13608 Meadow Vista Ct</t>
  </si>
  <si>
    <t>615 Wickfield DR</t>
  </si>
  <si>
    <t>8102 410 8105 148837 822705</t>
  </si>
  <si>
    <t>Council District 20</t>
  </si>
  <si>
    <t>October 2021 Sidewalk Repair Schedule</t>
  </si>
  <si>
    <t>7014 Ethan Allen Way</t>
  </si>
  <si>
    <t>6007, 6010, and 6012 Alanadale Dr</t>
  </si>
  <si>
    <t>4's or 5's</t>
  </si>
  <si>
    <t>8214 Happiness Way</t>
  </si>
  <si>
    <t>West side of Preston Hwy between Locust Ln and Parkway Dr</t>
  </si>
  <si>
    <t>Public Works / Council District 15</t>
  </si>
  <si>
    <t>Waiting on D15 Account / 8148 410 8211 148560 822705</t>
  </si>
  <si>
    <t>Contractor</t>
  </si>
  <si>
    <t>PO #</t>
  </si>
  <si>
    <t>Area</t>
  </si>
  <si>
    <t>Construciton Status</t>
  </si>
  <si>
    <t>Replacement Cost</t>
  </si>
  <si>
    <t>Grinding Cost</t>
  </si>
  <si>
    <t>Total Cost</t>
  </si>
  <si>
    <t>Trees Removed</t>
  </si>
  <si>
    <t>Repair SY</t>
  </si>
  <si>
    <t>Invoice #</t>
  </si>
  <si>
    <t>Seven Seas</t>
  </si>
  <si>
    <t>368566-5</t>
  </si>
  <si>
    <t>Inspected</t>
  </si>
  <si>
    <t>Precision Concrete Cutting</t>
  </si>
  <si>
    <t>Complete</t>
  </si>
  <si>
    <t>September</t>
  </si>
  <si>
    <t>120015M-76</t>
  </si>
  <si>
    <t>Joash Construction</t>
  </si>
  <si>
    <t>368745-10</t>
  </si>
  <si>
    <t>Sent to Contractor</t>
  </si>
  <si>
    <t xml:space="preserve">1152-1156 S 26TH ST </t>
  </si>
  <si>
    <t>Not Inspected</t>
  </si>
  <si>
    <t xml:space="preserve">3714 CHAUNCEY AVE </t>
  </si>
  <si>
    <t xml:space="preserve">1433-1451 HAZEL ST </t>
  </si>
  <si>
    <t xml:space="preserve">808 &amp; 810 S 42ND ST </t>
  </si>
  <si>
    <t>Riverside Paving</t>
  </si>
  <si>
    <t>368756-4</t>
  </si>
  <si>
    <t>July</t>
  </si>
  <si>
    <t>See 4109 Charles</t>
  </si>
  <si>
    <t>August</t>
  </si>
  <si>
    <t>November</t>
  </si>
  <si>
    <t>October</t>
  </si>
  <si>
    <t xml:space="preserve">1910-1912 MAGAZINE ST </t>
  </si>
  <si>
    <t>550 S 3RD ST (possibility Utilities' fault)</t>
  </si>
  <si>
    <t>8133-410-8211-148396-822705</t>
  </si>
  <si>
    <t>8138-410-8107-148280-822705</t>
  </si>
  <si>
    <t>Council</t>
  </si>
  <si>
    <t>See Phylis Ave</t>
  </si>
  <si>
    <t xml:space="preserve">3249 UTAH  AVE </t>
  </si>
  <si>
    <t>509 W ORMSBY AVE (Waiting on tree Inspections)</t>
  </si>
  <si>
    <t>368567-3</t>
  </si>
  <si>
    <t>2303 Meadow Rd</t>
  </si>
  <si>
    <t>Council District 8</t>
  </si>
  <si>
    <t>2219-2221 Talbot Ave</t>
  </si>
  <si>
    <t>8146-410-8107-148903-447001
8102-410-8105-148903-401101</t>
  </si>
  <si>
    <t>2225 Talbott Ave</t>
  </si>
  <si>
    <t>8102-410-8105-148903-401101
8138-410-8107-148903-447001</t>
  </si>
  <si>
    <t>1846 Frankfort Ave</t>
  </si>
  <si>
    <t>Ramps at Pope and State St</t>
  </si>
  <si>
    <t>1137 Reutlinger Ave</t>
  </si>
  <si>
    <t>See Lacevine Rd</t>
  </si>
  <si>
    <t>2021-01-3</t>
  </si>
  <si>
    <t>2021-01-1</t>
  </si>
  <si>
    <t xml:space="preserve">3705 W WHEATMORE DR </t>
  </si>
  <si>
    <t xml:space="preserve">542-546 RAWLINGS ST </t>
  </si>
  <si>
    <t>Beecher St from Warren Ave to Taylor Blvd (Grinding Only is Complete)</t>
  </si>
  <si>
    <t>11505-11509 Fisherman Way</t>
  </si>
  <si>
    <t>11408 Kendrick Dr</t>
  </si>
  <si>
    <t>5401 Baywood Dr</t>
  </si>
  <si>
    <t>5404-5406 Baywood Dr</t>
  </si>
  <si>
    <t>11304-11306 Deham Dr</t>
  </si>
  <si>
    <t>5501 Lithia Dr</t>
  </si>
  <si>
    <t>412-414 LAKE FOREST PKY</t>
  </si>
  <si>
    <t>10104 RIMFIRE RD</t>
  </si>
  <si>
    <t>2021-01-5 and 1097 (2nd Invoice was for Triumph)</t>
  </si>
  <si>
    <t>4429 Rockwood Dr</t>
  </si>
  <si>
    <t>4 or 5</t>
  </si>
  <si>
    <t>8102-410-8105-148268-822705</t>
  </si>
  <si>
    <t>Council District 18</t>
  </si>
  <si>
    <t>See 4302 Winnrose</t>
  </si>
  <si>
    <t>1147-1149 S 42nd St</t>
  </si>
  <si>
    <t>8133-410-8107-148283-822705</t>
  </si>
  <si>
    <t>Council Funds</t>
  </si>
  <si>
    <t>West side of Robinwood Ln from Rangeland Rd to Ridgecrest Rd</t>
  </si>
  <si>
    <t>See Ridgecrest</t>
  </si>
  <si>
    <t>December</t>
  </si>
  <si>
    <t xml:space="preserve">Inspected </t>
  </si>
  <si>
    <t>See 207 S 42nd St</t>
  </si>
  <si>
    <t>2934 Portland Ave</t>
  </si>
  <si>
    <t>Public Works?</t>
  </si>
  <si>
    <t>By Others</t>
  </si>
  <si>
    <t>1408-1410  HOMEVIEW DR</t>
  </si>
  <si>
    <t>509 W ORMSBY AVE</t>
  </si>
  <si>
    <t>2219-2221 TALBOTT AVE</t>
  </si>
  <si>
    <t>8102 410 8105 148903 822705 $621.73
8138 410 8107 148903 822705 $2,281.27
8146 410 8107 148903 822705 $15,246</t>
  </si>
  <si>
    <t>inspection month</t>
  </si>
  <si>
    <t>inspection notes</t>
  </si>
  <si>
    <t xml:space="preserve"> NEW HANDICAP RAMPS AND SW AT CONGRESS ALLEY</t>
  </si>
  <si>
    <t>23'X14' OF DW</t>
  </si>
  <si>
    <t>BRICK SW HAS BEEN REPAIRED</t>
  </si>
  <si>
    <t xml:space="preserve">5'X2' OF AND 6'X8' OF SW </t>
  </si>
  <si>
    <t xml:space="preserve">2'X3' OF BRICK RESET (RR TRACK) </t>
  </si>
  <si>
    <t>2" VERTICAL OFFSET UTILITY TOP REPAIRED  BY OTHERS</t>
  </si>
  <si>
    <t>LWC BORE UNDER THE RR ( MSD  PAVED DRIVEWAY ENTRANCE- SW REPAIR AND RAMP IS NOW REQUIRED )  MEASURE QUANTITIES AFTER CONSTRUCTION IS COMPLETE BY OTHERS</t>
  </si>
  <si>
    <t>12'X6' AND 30'X6' AND 6'X6' OF SW</t>
  </si>
  <si>
    <t>REPAIRED BY OTHERS</t>
  </si>
  <si>
    <t>17'X6' AND 25'X10' OF SW, 1 WM , 22" TREE</t>
  </si>
  <si>
    <t>SAW CUT AND REPAIRED BY OTHERS</t>
  </si>
  <si>
    <t>8'X6' OF SW AND 8'X6' UTILITY VAULT 2" BELOW SW GRADE</t>
  </si>
  <si>
    <t>15'X9' OF SW AND 14" TREE</t>
  </si>
  <si>
    <t>STREET LIGHT BASE REPAIR BY OTHERS, 1-2'X2' SW SQUARE</t>
  </si>
  <si>
    <t xml:space="preserve">U OF L - 3' OF CURB MISSING, AND 12' OF 1.25" VERTICAL OFFSET IN SW - PRIVATE PROPERTY </t>
  </si>
  <si>
    <t>6'X6' OF SW AT 2103 GRAND AVE AND 5'X6' OF SW AT 2100 GRAND AVE (by others)</t>
  </si>
  <si>
    <t>10'X20' OF DW, 2- 4'X5' RAMPS AND 96'X5' OF SW (BY OTHERS )</t>
  </si>
  <si>
    <t xml:space="preserve">9'X5' OF DW AND 31'X4' OF SW, Curve out sidewalk as much as possible. Straight cut roots only as necessary.  </t>
  </si>
  <si>
    <t>4'X6' OF SW AND 1 TREE</t>
  </si>
  <si>
    <t xml:space="preserve">DECEMBER </t>
  </si>
  <si>
    <t xml:space="preserve">5'X5' OF SW OR RAMP </t>
  </si>
  <si>
    <t>6'X5' OF SW BY OTHERS</t>
  </si>
  <si>
    <t>4'X22' OF DW AND 9'X4' RAMP AND 6'X4' RAMP</t>
  </si>
  <si>
    <t>3-5'X4' SW PANELS AND 6'X4' RAMP</t>
  </si>
  <si>
    <t>5-6'x'6 SW PANELS AND10'x6' AND 12'x6' OF SW AND 3 TREES</t>
  </si>
  <si>
    <t>6'X4' SW RAMP AND ? OF SW. Curve out sidewalk as much as possible. Straight cut roots only as necessary.</t>
  </si>
  <si>
    <t>2-9'x12' sw panels AND 8'X10' OF SW AND 8'X4' OF RESET BRICK (remove and replace public trees, straight cut roots on  private property tree)</t>
  </si>
  <si>
    <t>Unsure</t>
  </si>
  <si>
    <t>By others</t>
  </si>
  <si>
    <t>See Rebecca Ln</t>
  </si>
  <si>
    <t>See Beecher St</t>
  </si>
  <si>
    <t xml:space="preserve">See 3671 Powell </t>
  </si>
  <si>
    <t>8138-410-8107-148233-831532</t>
  </si>
  <si>
    <t>See 3418 Powell</t>
  </si>
  <si>
    <t>8138-410-8107-148223-822702 $15920.38
8133-410-8107-148223-822705 $2,709.12
8148 410 8211 148560 822705 $18,629.50</t>
  </si>
  <si>
    <t>381611-4</t>
  </si>
  <si>
    <t>FY 22</t>
  </si>
  <si>
    <t>10403 Sterling Springs Rd</t>
  </si>
  <si>
    <t>8102-410-8105-148267-822705</t>
  </si>
  <si>
    <t>17106 Mallet Hill Dr</t>
  </si>
  <si>
    <t>Awaiting Accounts</t>
  </si>
  <si>
    <t>15109 Abington Ridge Pl</t>
  </si>
  <si>
    <t>See 17106 Mallet Hill</t>
  </si>
  <si>
    <t>14313 Micawber Way</t>
  </si>
  <si>
    <t>125 Waterstone Way</t>
  </si>
  <si>
    <t>See 504 Edgeforest</t>
  </si>
  <si>
    <t xml:space="preserve">December </t>
  </si>
  <si>
    <t>5'X4' AND 4'X4'  OF SW AND TREE ROOTS</t>
  </si>
  <si>
    <t>5'X5' OF SW</t>
  </si>
  <si>
    <t>GRINDING BY OTHERS</t>
  </si>
  <si>
    <t xml:space="preserve">4'X28' OF SW (THE PROPERTY OWNER RESURFACED THE DRIVEWAY CAUSING A 1" VERTICAL DISPLACEMENT) </t>
  </si>
  <si>
    <t>5'X7' AND 5'X7' AND 2'X4' AND 4'X7' OF SW</t>
  </si>
  <si>
    <t>4'X4' AND 7'X4' OF SW AND 8'X4' OF DW AND 19" TREE 10' FROM THE SIDEWALK (ROOTS?)</t>
  </si>
  <si>
    <t>11'X4' OF SW</t>
  </si>
  <si>
    <t>5'X6' AND 5'X6' OF SW AND 2'X6' OF SW</t>
  </si>
  <si>
    <t>12'X4' OF SW AND 11' OF CURB</t>
  </si>
  <si>
    <t>15'X4' OF SW (REMOVE ROOTS FROM DEAD TREE STUMP ON PRIVATE PROPERTY )</t>
  </si>
  <si>
    <t>7'X4' OF SW, TREE ROOTS</t>
  </si>
  <si>
    <t>5'X4' AND 8'X4' OF SW AND WM</t>
  </si>
  <si>
    <t>4'X4' OF SW</t>
  </si>
  <si>
    <t>6'X4' OF SW</t>
  </si>
  <si>
    <t>10'X4' OF SW</t>
  </si>
  <si>
    <t xml:space="preserve">5'X4' AND 5'X4' OF SW </t>
  </si>
  <si>
    <t>6'X4' AND 5'X4' OF SW AND TREE ROOTS</t>
  </si>
  <si>
    <t>8'X4' OF SW RAMP</t>
  </si>
  <si>
    <t>9'X4' AND 9'X4'  AND 5'X4' OF SW TREE ROOTS</t>
  </si>
  <si>
    <t xml:space="preserve">9'X4' AND 10'X4' OF SW </t>
  </si>
  <si>
    <t>5'X4' OF SW</t>
  </si>
  <si>
    <t>7'X4' AND 8'X4'  AND 9'X4' OF SW TREE ROOTS</t>
  </si>
  <si>
    <t>9'X4' AND 9'X4' AND 5'X4' OF SW</t>
  </si>
  <si>
    <t xml:space="preserve"> 5'X4' OF SW AND TREE</t>
  </si>
  <si>
    <t xml:space="preserve">10'X4' AND 9'X4'  AND TREE </t>
  </si>
  <si>
    <t xml:space="preserve">6'X4' AND 4'X4' OF SW </t>
  </si>
  <si>
    <t xml:space="preserve">10'X4' OF SW AND TREE </t>
  </si>
  <si>
    <t xml:space="preserve"> 9'X4' OF SW </t>
  </si>
  <si>
    <t>12'X4' OF SW BY OTHERS</t>
  </si>
  <si>
    <t xml:space="preserve">14'X4' OF SW AND DW </t>
  </si>
  <si>
    <t>2-4'X4' OF SW</t>
  </si>
  <si>
    <t>CONCRETE SPALLING</t>
  </si>
  <si>
    <t>8'X4' OF SW</t>
  </si>
  <si>
    <t>LGE MH, 10'X4' OF SW - LGE CREATED LOW SPOT  (DRAINAGE ISSUE ) IN THE SW</t>
  </si>
  <si>
    <t>R4 5'X4' AND R5 4'X4' OF SW 1 TREE</t>
  </si>
  <si>
    <t>6'x4' of SW</t>
  </si>
  <si>
    <t xml:space="preserve">6'X4' AND R5 4'X4' OF SW </t>
  </si>
  <si>
    <t>5'x4' of SW</t>
  </si>
  <si>
    <t>14'x4' of dw and 53'x4' of sw</t>
  </si>
  <si>
    <t>21'X4' OF SW</t>
  </si>
  <si>
    <t xml:space="preserve">4'x12' of dw </t>
  </si>
  <si>
    <t>4'x12' and 4'x7' and 4'x3' and 4'x4' and 4'x5' of sw and 25" tree</t>
  </si>
  <si>
    <t>4'x10' of sw and 26" tree</t>
  </si>
  <si>
    <t xml:space="preserve">48'X4' OF ASPHALT SW (WAITING FOR ARBORIST RECOMMENDATION RE TREE ROOTS)   </t>
  </si>
  <si>
    <t>4'X5' OF SW REPAIED BY OTHERS</t>
  </si>
  <si>
    <t xml:space="preserve">vault top in sw - contact property owner </t>
  </si>
  <si>
    <t>Color Key</t>
  </si>
  <si>
    <t>Pending Issue (funding or utility conflict)</t>
  </si>
  <si>
    <t>Beveling complete, need to complete full depth replacement where necessary</t>
  </si>
  <si>
    <t>January</t>
  </si>
  <si>
    <t>Winter 2022</t>
  </si>
  <si>
    <t>See 3511 Northwestern Pkwy</t>
  </si>
  <si>
    <t>501 Northwesern Pkwy</t>
  </si>
  <si>
    <t>Vermont and Southwestern</t>
  </si>
  <si>
    <t>368567-5</t>
  </si>
  <si>
    <t xml:space="preserve"> 1821 Frankfort Ave</t>
  </si>
  <si>
    <t>See 1860 Frankfort Ave</t>
  </si>
  <si>
    <t>See 1801 Frankfort Ave</t>
  </si>
  <si>
    <t>387121-3</t>
  </si>
  <si>
    <t>See 9303 Minute Men Ct</t>
  </si>
  <si>
    <t>See Chamberlan Way</t>
  </si>
  <si>
    <t>368758-1</t>
  </si>
  <si>
    <t>381611-5</t>
  </si>
  <si>
    <t>368567-7</t>
  </si>
  <si>
    <t>8102 105 8105 038219 899998</t>
  </si>
  <si>
    <t>381611-6</t>
  </si>
  <si>
    <t>381611-7</t>
  </si>
  <si>
    <t>381611-8</t>
  </si>
  <si>
    <t>See 8218 Vaughn Mill Rd</t>
  </si>
  <si>
    <t>See 7802 Appleview</t>
  </si>
  <si>
    <t>381611-9</t>
  </si>
  <si>
    <t>381611-18</t>
  </si>
  <si>
    <t xml:space="preserve">WillowCreek Drive from Old South Park Rd to Maplecreek Dr </t>
  </si>
  <si>
    <t>381611-11</t>
  </si>
  <si>
    <t>Stone Wynde Dr from Valley College Dr to E Pages Ln</t>
  </si>
  <si>
    <t xml:space="preserve">381611-12   </t>
  </si>
  <si>
    <t>Rio Rita Ave from Goldsmith Ln to Comander Dr.</t>
  </si>
  <si>
    <t>33'x4' of sw and 33' of curb</t>
  </si>
  <si>
    <t>11'x6' of sw</t>
  </si>
  <si>
    <t xml:space="preserve">5'x5' of sw </t>
  </si>
  <si>
    <t>40'x5' and 40'x5' and 30'x5' of sw and 4 utility adjustments</t>
  </si>
  <si>
    <t xml:space="preserve">18'x5' of sw and 10'x5' of ramp </t>
  </si>
  <si>
    <t xml:space="preserve">6'X2' OF OF DW </t>
  </si>
  <si>
    <t xml:space="preserve"> RR track in front of Frasier Museum. Investigate moving trash can to this location. </t>
  </si>
  <si>
    <t xml:space="preserve">5.5'x73' and 5.5'x143' of sw. The sidewalk is in the floodwall right of way. Snow and ice blocked the view of the sw during the site visit on 1/31/2022. Recheck condition during warmer weather. </t>
  </si>
  <si>
    <t>Repaired by others -No issue found on 1/31/2022</t>
  </si>
  <si>
    <t>63'X6' and 6'x4' of SW, 3 utility ajustments WM , 22" tree and 12"tree</t>
  </si>
  <si>
    <t xml:space="preserve">30'X11' OF SW and 30' of curb, 1- 8'X6' utility vault adjustment (next to 537 Breckenridge St) </t>
  </si>
  <si>
    <t xml:space="preserve">15'X9' OF SW </t>
  </si>
  <si>
    <t xml:space="preserve">Repaired </t>
  </si>
  <si>
    <t xml:space="preserve">6'X6' of sw located at 2103 Grand Ave. and 5'X6' of sw at 2100 Grand Ave. </t>
  </si>
  <si>
    <t>12'x7.5' historic sw and 1 utility meter adj. and 10' of historic curb, and 9.5'x7.5' of historic sw and 21'x7.5' of historic sw and 21' of historic curb, and 1.5' x7.5' of historic sw and 15' of historic curb historic (Call arborist to investigate 3 marked trees)</t>
  </si>
  <si>
    <t>R3 4'X23' of dw</t>
  </si>
  <si>
    <t>12'x4' of sw and 12' of curb, 39'x4' of sw, and 5'x4' of sw, seed and protection</t>
  </si>
  <si>
    <t xml:space="preserve">R4 19'X8' OF SW AND 47'X8' OF SW and saw  cut along the retaining wall as marked, remove and replace 22" tree,  seed and protection (consult w/ arborist to remove and replace tree) </t>
  </si>
  <si>
    <t xml:space="preserve">35'x4' of SW and 35' of curb, Curve out sidewalk as much as possible or raise sw to bridge roots. Straight cut roots only as necessary. Preserve tree. </t>
  </si>
  <si>
    <t>10'X18' and 17'x10' and 9'x10' of sw and 6'x10' of dw and 1 utility gas meter. (remove and replace 3 public trees) seed and protection. Straight cut bricks to tie into sw.</t>
  </si>
  <si>
    <t>4'x8' of sw and 4'x12' of dw (by others)</t>
  </si>
  <si>
    <t>R4 4'x4' of sw (at 6700 Miller Park Drive)</t>
  </si>
  <si>
    <t>16'x4' and 4'x4' and 4'x4' of sw and 3 trees</t>
  </si>
  <si>
    <t>8'x4' of sw</t>
  </si>
  <si>
    <t xml:space="preserve">16'x4' and 12'x4' and 12'x4' of sw </t>
  </si>
  <si>
    <t>8'x4' of sw plus fill in void adjacent to sw</t>
  </si>
  <si>
    <t xml:space="preserve">6609 Rebecca Lane 4'x52' of sw plus 1 utility, 6608 Rebecca Lane 4'x16' of sw, 6616 Rebecca Lane 4'x28' of sw, 6616 Rebecca Lane 4'x36' of sw, </t>
  </si>
  <si>
    <t>6105 Deady Dr.  4'x16' of sw, 6103 Deady Dr.  4'x25' of sw, 6100 Deady Dr.  4'x22' of sw, 6102 Deady Dr.  Adj wm, 6104 Deady Dr.  4'x31' of sw, 6202 Deady Dr.  4'x14' of sw,</t>
  </si>
  <si>
    <t>R5 4'x46' of sw, 1 utility cover and 1 tree</t>
  </si>
  <si>
    <t>4'x4' of SW</t>
  </si>
  <si>
    <t xml:space="preserve">13'X4' OF SW and 2 tree stumps (measure in the field) </t>
  </si>
  <si>
    <t>10'x4' of sw (Tree Roots- contact arborist)</t>
  </si>
  <si>
    <t xml:space="preserve">GPS could not find address </t>
  </si>
  <si>
    <t>13'X4' OF SW and 2 tree stumps, SEED AND PROTECTION</t>
  </si>
  <si>
    <t xml:space="preserve">7'X4' OF SW, Straight cut roots </t>
  </si>
  <si>
    <t xml:space="preserve">R4 5'X4' and Water valve (R3  5'X4' OF SW block repair) </t>
  </si>
  <si>
    <t>12'X4' OF ADA RAMP AND 4'X4' OF SW, and  Asphalt to repair pavement</t>
  </si>
  <si>
    <t xml:space="preserve"> 5'X4' OF SW</t>
  </si>
  <si>
    <t>14'X4' OF SW 1-ADA Ramp  and  Asphalt to repair pavement</t>
  </si>
  <si>
    <t>9'X4' AND 4'X4' OF SW (1-R3 5'x4' of sw block repair)</t>
  </si>
  <si>
    <t xml:space="preserve">7'X4' AND 5'X4'  AND 9'X4' OF SW </t>
  </si>
  <si>
    <t>13'X4' OF SW</t>
  </si>
  <si>
    <t xml:space="preserve"> 5'X4' OF SW </t>
  </si>
  <si>
    <t>10'X4'of SW</t>
  </si>
  <si>
    <t xml:space="preserve">10'X4'  OF SW and </t>
  </si>
  <si>
    <t xml:space="preserve">10'X4' OF SW </t>
  </si>
  <si>
    <t xml:space="preserve">5'X4' OF SW and straight cut roots only as necessary. </t>
  </si>
  <si>
    <t xml:space="preserve">10'x4' and 10'x4 of sw, seed and protection </t>
  </si>
  <si>
    <t xml:space="preserve">10'x4' and 25'x4 of sw, seed and protection </t>
  </si>
  <si>
    <t>36'x4', 10'x4' and 25'x4 of sw, seed and protection, retain tree, bridge roots (arborist)</t>
  </si>
  <si>
    <t xml:space="preserve">18'x4' of sw, seed and protection </t>
  </si>
  <si>
    <t>R5 36'X4' , 10'x4' and 10'X4' OF SW hinged joints for 1 tree, seed and protection. Curve out sidewalk as much as possible. Straight cut roots as needed. Use TripStop.</t>
  </si>
  <si>
    <t>No R4 or R5 issues observed during the Jan 2022 inspection</t>
  </si>
  <si>
    <t>4'x12' and 4'x7' and 4'x3' and 4'x4' of sw and 25" tree</t>
  </si>
  <si>
    <t>4'x11' of sw and remove tree stump</t>
  </si>
  <si>
    <t xml:space="preserve">48'X4' OF Asphalt SW, straight cut roots as needed   </t>
  </si>
  <si>
    <t>February</t>
  </si>
  <si>
    <t>See 1413 Oleanda Ave</t>
  </si>
  <si>
    <t>Fall 2022</t>
  </si>
  <si>
    <t>february</t>
  </si>
  <si>
    <t>14'x6' of sw and 33'x6' of sw</t>
  </si>
  <si>
    <t>368566-23</t>
  </si>
  <si>
    <t>30'x5' of sw and 9' curb</t>
  </si>
  <si>
    <t>33'x5' of sw and 4 utiliy adj</t>
  </si>
  <si>
    <t>14'x6' of sw, remove stump, s/p</t>
  </si>
  <si>
    <t>40'x6' and 37'x6' and 31x6 of sw and 4 utility adjustments</t>
  </si>
  <si>
    <t>368566-21</t>
  </si>
  <si>
    <t>3519 9x4 of sw, 3513 5x5 0f sw, 3509 5x4 of sw, 3500 5x4 of sw, 3506 11x6 of dw and 4x4 of sw, 3508 10x10 of dw, 3512 6x5 of sw, 3516 11x8 of dw and 5x4 of sw, 3518 17x4 of dw, 3520 9x4 of sw and 1 utilty adj, 3528 5x4 of sw and 6x4 of sw, 3530 10x4 of dw, 3536 11x4 of sw and 1 tree, 3542 4x4 of sw, 3544 6x4 of dw, 3546 4x4 of sw, 3908 38'x4 of sw and 8' of curb and 1 big tree sent to arborist</t>
  </si>
  <si>
    <t>6'x12' of sw and 2 utility adjustments</t>
  </si>
  <si>
    <t>5'x5' of sw  (snow and ice covered -could not inspect on Feb 22 site visit)</t>
  </si>
  <si>
    <t>Various Sidewalk Repairs</t>
  </si>
  <si>
    <t>Council funds</t>
  </si>
  <si>
    <t>D2 needs to identify projects with this funding.</t>
  </si>
  <si>
    <t>bring shovel</t>
  </si>
  <si>
    <t xml:space="preserve">829 W. Main St. </t>
  </si>
  <si>
    <t>1115 E Oak St</t>
  </si>
  <si>
    <t xml:space="preserve">Snow and ice on the sw prohibited the site inspection. The sidewalk is within the floodwall right of way and is R1-R5. Set up meeting with MSD to confirm the permitting requirement or closing the gates to block off access since a new sidewalk was constructed in 2021 across from 1224  Franklin St as an altermate ADA comatible sw. </t>
  </si>
  <si>
    <t>368745-22</t>
  </si>
  <si>
    <t>15'X9' OF SW</t>
  </si>
  <si>
    <t> R4 6'X2'  of  dw</t>
  </si>
  <si>
    <t>R5 63'X6' and 6'x4' of sw, 3 utility adjustments, 22" tree and 12" tree</t>
  </si>
  <si>
    <t>530 Barret Ave</t>
  </si>
  <si>
    <t>No issue observed during the 1/31/22 sw inspection</t>
  </si>
  <si>
    <t xml:space="preserve">725 ROSELANE ST </t>
  </si>
  <si>
    <t xml:space="preserve">741 FRANKLIN ST </t>
  </si>
  <si>
    <t>R4 23'X14' OF DW</t>
  </si>
  <si>
    <t xml:space="preserve">Pw operations is placing trash can on top of displaced rr track to mitigate  </t>
  </si>
  <si>
    <t>Barret Ave &amp; Baxter Ave</t>
  </si>
  <si>
    <t xml:space="preserve">30'x11' of sw and 30' of curb and 1 utility adjustment.  </t>
  </si>
  <si>
    <t>Completed by others</t>
  </si>
  <si>
    <t>No R4 or R5 observed</t>
  </si>
  <si>
    <t xml:space="preserve">201 -205 SW Parkway, 56’x6’ and 10’x6’ and 16’x6’ of  sw, 227 SW Parkway  37’x6’ of sw, and 1 tree, 231 SW Parkway23’x6’ of sw and 1 tree, 235 - 237 SW Parkway 10’x6’ of sw and 14’x6’ of sw and
 1 tree, 239 SW Parkway 29’x6’ of sw , 245 SW Parkway 5’x6’ of sw , 249-251 SW Parkway 45’x6’ and  4’x5’ and 3’x5’ of sw </t>
  </si>
  <si>
    <t xml:space="preserve">Curb ramp and alley- future paving project </t>
  </si>
  <si>
    <t xml:space="preserve">Curb ramp and alley - future paving project </t>
  </si>
  <si>
    <t>368566-24</t>
  </si>
  <si>
    <t xml:space="preserve">25' of curb and 12x7 of sw </t>
  </si>
  <si>
    <t>67x6 of sw and 3 utility adjustments</t>
  </si>
  <si>
    <t>20x6 of sw and 1 tree</t>
  </si>
  <si>
    <t>6'x6' of dw and 7'x6' of dw and 9'x6' of dw and 7'x3' of dw and 1 utility adjustment</t>
  </si>
  <si>
    <t xml:space="preserve">6’x10’ of sw and 6’x22’ of sw, and 4’x4’ of sw </t>
  </si>
  <si>
    <t xml:space="preserve">10’x5’ of sw and 15’ of curb, 100’x5’ of sw and 5’x25’ of dw and 91’x5’ of sw and 2 trees </t>
  </si>
  <si>
    <t xml:space="preserve">43’x8’ of sw at 2732 W. Jeffreson St, 8’x6’ of sw at 2729 W. Jefferson St, 86’x6’of sw at 234 S 28th St. </t>
  </si>
  <si>
    <t>368745-21</t>
  </si>
  <si>
    <t>No R4 or R5 present</t>
  </si>
  <si>
    <t xml:space="preserve">February </t>
  </si>
  <si>
    <t xml:space="preserve">60'x6' of sw </t>
  </si>
  <si>
    <r>
      <t>35'x4' of historic sw and 35' of curb,</t>
    </r>
    <r>
      <rPr>
        <sz val="12"/>
        <color theme="1"/>
        <rFont val="Times New Roman"/>
        <family val="1"/>
      </rPr>
      <t xml:space="preserve"> </t>
    </r>
    <r>
      <rPr>
        <sz val="11.5"/>
        <color rgb="FF000000"/>
        <rFont val="Calibri"/>
        <family val="2"/>
        <scheme val="minor"/>
      </rPr>
      <t xml:space="preserve">Curve out sidewalk as much as possible or raise sw to bridge roots. Straight cut roots only as necessary. Preserve tree. </t>
    </r>
  </si>
  <si>
    <t xml:space="preserve">10'X18' and 17'x10' and 9'x10' of historic sw and 6'x10' of historic dw and 1 utility gas meter. (remove 1-22", 1-25" and 1-27" tree as marked) seed and protection. Straight cut bricks to tie into sw. </t>
  </si>
  <si>
    <t>1152 Garvin Pl</t>
  </si>
  <si>
    <t>1157 LINCOLN AVE</t>
  </si>
  <si>
    <r>
      <t xml:space="preserve">12'x7.5' of historic sw and 1 utility meter adj. and 10' of historic curb, and 9.5'x7.5' of historic sw and 21'x7.5' of historic sw and 21' of historic curb, and 15.5' x7.5' of historic sw and 15' of historic curb historic </t>
    </r>
    <r>
      <rPr>
        <b/>
        <sz val="11.5"/>
        <color rgb="FF000000"/>
        <rFont val="Calibri"/>
        <family val="2"/>
        <scheme val="minor"/>
      </rPr>
      <t>(r</t>
    </r>
    <r>
      <rPr>
        <sz val="11.5"/>
        <color rgb="FF000000"/>
        <rFont val="Calibri"/>
        <family val="2"/>
        <scheme val="minor"/>
      </rPr>
      <t>emove 1-31" and 2-17"  trees)</t>
    </r>
  </si>
  <si>
    <t>1364 Lillian Ave</t>
  </si>
  <si>
    <t>12'x4' of historic sw and curb, 39'x4' of historic sw, and 5'x4' of historic sw, seed and protection</t>
  </si>
  <si>
    <t xml:space="preserve">1605 DUMESNIL ST </t>
  </si>
  <si>
    <t>1775 Wilson Ave</t>
  </si>
  <si>
    <t>2214 Hale Ave</t>
  </si>
  <si>
    <t>907 Burton Ave</t>
  </si>
  <si>
    <t>R4 19'X8' OF SW AND 47'X8' OF historic sw and saw cut along the retaining wall as marked, remove two 18" and one 23" tree as marked,  seed and protection</t>
  </si>
  <si>
    <t xml:space="preserve">WINKLER AVE &amp; S 5TH ST </t>
  </si>
  <si>
    <t>8405 Devonshire Dr</t>
  </si>
  <si>
    <t>368756-16</t>
  </si>
  <si>
    <t xml:space="preserve">11802 Pierce Way </t>
  </si>
  <si>
    <t xml:space="preserve">27'x4' of sw and 2 utility adj, s/p 
</t>
  </si>
  <si>
    <t>13'x4' of sw, s/p</t>
  </si>
  <si>
    <t>46'x4' of sw, 1 utility adjustment, trim tree  roots if needed, s/p</t>
  </si>
  <si>
    <t>6007 Alanadale Dr</t>
  </si>
  <si>
    <t>8142-410-8107-148279-821344</t>
  </si>
  <si>
    <t>33' of curb replacement, s/p</t>
  </si>
  <si>
    <t>6012 Alanadale Dr</t>
  </si>
  <si>
    <t>12'x4' of sw, s/p</t>
  </si>
  <si>
    <t>52'x4' of sw, raise the sw to eliminate 2" ponding water at the low spot</t>
  </si>
  <si>
    <t>5'x4' and 42x4' of sw, s/p</t>
  </si>
  <si>
    <t xml:space="preserve">6'X4' and 6'x4' and 8'x4' of sw and and 9'x5' of dw, s/p </t>
  </si>
  <si>
    <t>9805 Sun Way Dr</t>
  </si>
  <si>
    <t>15'x4' of sw, call msd to investigate drainage issues (2 holes in the yard next to the catch basin)</t>
  </si>
  <si>
    <t>27'x4' and 25'x4' and 9'x4' of sw, s/p</t>
  </si>
  <si>
    <t>368567-8</t>
  </si>
  <si>
    <t xml:space="preserve">See </t>
  </si>
  <si>
    <t>See 610 Woodlake</t>
  </si>
  <si>
    <t>See 17106 Mallet Hill Dr</t>
  </si>
  <si>
    <t>8102 410 8105 148963 822702</t>
  </si>
  <si>
    <t>36'x4', 10'x4' and 25'x4 of sw, seed and protection, retain tree, bridge roots tripstop</t>
  </si>
  <si>
    <t>10*4</t>
  </si>
  <si>
    <t>5'X4' and 15''x4' of SW, 1 tree</t>
  </si>
  <si>
    <t>14'x4' and 12'x4' of sw and 3 trees</t>
  </si>
  <si>
    <t xml:space="preserve">18'x4' and 18'x4' and 6'x4' of sw and 3 trees </t>
  </si>
  <si>
    <t xml:space="preserve">20'x4' of sw and 1 tree </t>
  </si>
  <si>
    <t>4'x6' and 4'x11' of sw and 1 tree</t>
  </si>
  <si>
    <t>4'x4' and 4'x18' and 1- 20" tree</t>
  </si>
  <si>
    <t>no issue observed</t>
  </si>
  <si>
    <t>5'x4' and 11'x4' of sw</t>
  </si>
  <si>
    <t>14'x4' of sw</t>
  </si>
  <si>
    <t>381611-13</t>
  </si>
  <si>
    <t>12’x4’ of sw</t>
  </si>
  <si>
    <t>10’x4’ of sw</t>
  </si>
  <si>
    <t>4’x4’ of sw</t>
  </si>
  <si>
    <t>6'x4' of sw</t>
  </si>
  <si>
    <t xml:space="preserve">Addressed by lge </t>
  </si>
  <si>
    <t>11'x4' of sw</t>
  </si>
  <si>
    <t>7600 Hornbeck Farm Rd</t>
  </si>
  <si>
    <t>17’x4’ of sw</t>
  </si>
  <si>
    <t>4’x4’ of sw &amp; 18’x4’ of sw</t>
  </si>
  <si>
    <t>5’x4’ of sw &amp; 6’x4’ of sw</t>
  </si>
  <si>
    <t>5’x4’ of sw</t>
  </si>
  <si>
    <t>9'x4' of sw</t>
  </si>
  <si>
    <t>10'x4' of sw</t>
  </si>
  <si>
    <t>12'x4' of sw</t>
  </si>
  <si>
    <t>10x4 of sw</t>
  </si>
  <si>
    <t>12'x4' of sw and 5'x4' of sw</t>
  </si>
  <si>
    <t>No R4 or R5 issues observed during the February 2022 inspection</t>
  </si>
  <si>
    <t>15'x4' of sw</t>
  </si>
  <si>
    <t>See 8918 Elmcreek</t>
  </si>
  <si>
    <t>See 7832 Bridlewood PL</t>
  </si>
  <si>
    <t>731 FRANKLIN ST</t>
  </si>
  <si>
    <t>See 5211 Windy Willow Dr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</si>
</sst>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6" formatCode="&quot;$&quot;#,##0_);[Red]\(&quot;$&quot;#,##0\)"/>
    <numFmt numFmtId="164" formatCode="_(&quot;$&quot;* #,##0_);_(&quot;$&quot;* \(#,##0\);_(&quot;$&quot;* &quot;-&quot;??_);_(@_)"/>
    <numFmt numFmtId="165" formatCode="&quot;$&quot;#,##0"/>
    <numFmt numFmtId="166" formatCode="&quot;$&quot;#,##0.00"/>
  </numFmts>
  <fonts count="23" x14ac:knownFonts="1">
    <font>
      <sz val="11"/>
      <color theme="1"/>
      <name val="Calibri"/>
      <family val="2"/>
      <scheme val="minor"/>
    </font>
    <font>
      <b/>
      <sz val="12"/>
      <name val="Calibri"/>
      <family val="2"/>
      <scheme val="minor"/>
    </font>
    <font>
      <sz val="11"/>
      <color rgb="FF000000"/>
      <name val="Calibri"/>
      <family val="2"/>
    </font>
    <font>
      <sz val="11"/>
      <color theme="1"/>
      <name val="Times New Roman"/>
      <family val="1"/>
    </font>
    <font>
      <sz val="11"/>
      <name val="Calibri"/>
      <family val="2"/>
    </font>
    <font>
      <b/>
      <sz val="11"/>
      <color theme="1"/>
      <name val="Calibri"/>
      <family val="2"/>
      <scheme val="minor"/>
    </font>
    <font>
      <sz val="11"/>
      <color rgb="FF00B050"/>
      <name val="Calibri"/>
      <family val="2"/>
      <scheme val="minor"/>
    </font>
    <font>
      <sz val="11"/>
      <color rgb="FFFF0000"/>
      <name val="Calibri"/>
      <family val="2"/>
      <scheme val="minor"/>
    </font>
    <font>
      <sz val="11"/>
      <color rgb="FF00B050"/>
      <name val="Calibri"/>
      <family val="2"/>
    </font>
    <font>
      <sz val="11"/>
      <color theme="1"/>
      <name val="Calibri"/>
      <family val="2"/>
    </font>
    <font>
      <sz val="11"/>
      <name val="Calibri"/>
      <family val="2"/>
      <scheme val="minor"/>
    </font>
    <font>
      <sz val="12"/>
      <color theme="1"/>
      <name val="Arial"/>
      <family val="2"/>
    </font>
    <font>
      <sz val="11"/>
      <color rgb="FFFF0000"/>
      <name val="Calibri"/>
      <family val="2"/>
    </font>
    <font>
      <sz val="11"/>
      <color rgb="FFFF0000"/>
      <name val="Times New Roman"/>
      <family val="1"/>
    </font>
    <font>
      <sz val="9"/>
      <color indexed="81"/>
      <name val="Tahoma"/>
      <family val="2"/>
    </font>
    <font>
      <sz val="12"/>
      <color theme="1"/>
      <name val="Calibri"/>
      <family val="2"/>
      <scheme val="minor"/>
    </font>
    <font>
      <sz val="11.5"/>
      <color rgb="FF000000"/>
      <name val="Calibri"/>
      <family val="2"/>
      <scheme val="minor"/>
    </font>
    <font>
      <sz val="11.5"/>
      <color rgb="FF000000"/>
      <name val="Calibri"/>
      <family val="2"/>
    </font>
    <font>
      <sz val="11"/>
      <color rgb="FF000000"/>
      <name val="Calibri"/>
      <family val="2"/>
      <scheme val="minor"/>
    </font>
    <font>
      <sz val="12"/>
      <color theme="1"/>
      <name val="Times New Roman"/>
      <family val="1"/>
    </font>
    <font>
      <b/>
      <sz val="11.5"/>
      <color rgb="FF000000"/>
      <name val="Calibri"/>
      <family val="2"/>
      <scheme val="minor"/>
    </font>
    <font>
      <sz val="11"/>
      <color rgb="FFC00000"/>
      <name val="Calibri"/>
      <family val="2"/>
    </font>
    <font>
      <sz val="11"/>
      <name val="Times New Roman"/>
      <family val="1"/>
    </font>
  </fonts>
  <fills count="13">
    <fill>
      <patternFill patternType="none"/>
    </fill>
    <fill>
      <patternFill patternType="gray125"/>
    </fill>
    <fill>
      <patternFill patternType="solid">
        <fgColor rgb="FF00B050"/>
        <bgColor indexed="64"/>
      </patternFill>
    </fill>
    <fill>
      <patternFill patternType="solid">
        <fgColor rgb="FF92D050"/>
        <bgColor indexed="64"/>
      </patternFill>
    </fill>
    <fill>
      <patternFill patternType="solid">
        <fgColor rgb="FF0070C0"/>
        <bgColor indexed="64"/>
      </patternFill>
    </fill>
    <fill>
      <patternFill patternType="solid">
        <fgColor theme="4"/>
        <bgColor indexed="64"/>
      </patternFill>
    </fill>
    <fill>
      <patternFill patternType="solid">
        <fgColor rgb="FFFFC000"/>
        <bgColor indexed="64"/>
      </patternFill>
    </fill>
    <fill>
      <patternFill patternType="solid">
        <fgColor rgb="FFFFFF00"/>
        <bgColor indexed="64"/>
      </patternFill>
    </fill>
    <fill>
      <patternFill patternType="solid">
        <fgColor rgb="FFFF0000"/>
        <bgColor indexed="64"/>
      </patternFill>
    </fill>
    <fill>
      <patternFill patternType="solid">
        <fgColor rgb="FFC1FFDD"/>
        <bgColor indexed="64"/>
      </patternFill>
    </fill>
    <fill>
      <patternFill patternType="solid">
        <fgColor rgb="FF00B0F0"/>
        <bgColor indexed="64"/>
      </patternFill>
    </fill>
    <fill>
      <patternFill patternType="solid">
        <fgColor theme="8" tint="0.79998168889431442"/>
        <bgColor indexed="64"/>
      </patternFill>
    </fill>
    <fill>
      <patternFill patternType="solid">
        <fgColor rgb="FFE8E8E8"/>
        <bgColor indexed="64"/>
      </patternFill>
    </fill>
  </fills>
  <borders count="17">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ashed">
        <color indexed="64"/>
      </left>
      <right style="dashed">
        <color indexed="64"/>
      </right>
      <top style="dashed">
        <color indexed="64"/>
      </top>
      <bottom style="dashed">
        <color indexed="64"/>
      </bottom>
      <diagonal/>
    </border>
    <border>
      <left style="thin">
        <color indexed="64"/>
      </left>
      <right style="thin">
        <color indexed="64"/>
      </right>
      <top style="thin">
        <color indexed="64"/>
      </top>
      <bottom/>
      <diagonal/>
    </border>
    <border>
      <left style="dashed">
        <color indexed="64"/>
      </left>
      <right style="dashed">
        <color indexed="64"/>
      </right>
      <top style="dashed">
        <color indexed="64"/>
      </top>
      <bottom/>
      <diagonal/>
    </border>
    <border>
      <left style="dashed">
        <color indexed="64"/>
      </left>
      <right style="dashed">
        <color indexed="64"/>
      </right>
      <top/>
      <bottom/>
      <diagonal/>
    </border>
    <border>
      <left style="dashed">
        <color indexed="64"/>
      </left>
      <right style="dashed">
        <color indexed="64"/>
      </right>
      <top/>
      <bottom style="dashed">
        <color indexed="64"/>
      </bottom>
      <diagonal/>
    </border>
    <border>
      <left style="thin">
        <color indexed="64"/>
      </left>
      <right style="thin">
        <color indexed="64"/>
      </right>
      <top style="thin">
        <color indexed="64"/>
      </top>
      <bottom style="thin">
        <color indexed="64"/>
      </bottom>
      <diagonal/>
    </border>
    <border>
      <left style="hair">
        <color auto="1"/>
      </left>
      <right style="hair">
        <color auto="1"/>
      </right>
      <top style="hair">
        <color auto="1"/>
      </top>
      <bottom style="hair">
        <color auto="1"/>
      </bottom>
      <diagonal/>
    </border>
    <border>
      <left style="thin">
        <color indexed="64"/>
      </left>
      <right style="thin">
        <color indexed="64"/>
      </right>
      <top/>
      <bottom style="thin">
        <color indexed="64"/>
      </bottom>
      <diagonal/>
    </border>
    <border>
      <left style="dashed">
        <color indexed="64"/>
      </left>
      <right/>
      <top style="dashed">
        <color indexed="64"/>
      </top>
      <bottom style="dashed">
        <color indexed="64"/>
      </bottom>
      <diagonal/>
    </border>
    <border>
      <left style="medium">
        <color indexed="64"/>
      </left>
      <right style="medium">
        <color indexed="64"/>
      </right>
      <top style="medium">
        <color indexed="64"/>
      </top>
      <bottom style="medium">
        <color indexed="64"/>
      </bottom>
      <diagonal/>
    </border>
    <border>
      <left style="dashed">
        <color indexed="64"/>
      </left>
      <right/>
      <top style="dashed">
        <color indexed="64"/>
      </top>
      <bottom/>
      <diagonal/>
    </border>
    <border>
      <left style="dashed">
        <color indexed="64"/>
      </left>
      <right/>
      <top/>
      <bottom style="dashed">
        <color indexed="64"/>
      </bottom>
      <diagonal/>
    </border>
    <border>
      <left/>
      <right style="medium">
        <color rgb="FFA5A5A5"/>
      </right>
      <top/>
      <bottom/>
      <diagonal/>
    </border>
  </borders>
  <cellStyleXfs count="1">
    <xf numFmtId="0" fontId="0" fillId="0" borderId="0"/>
  </cellStyleXfs>
  <cellXfs count="226">
    <xf numFmtId="0" fontId="0" fillId="0" borderId="0" xfId="0"/>
    <xf numFmtId="0" fontId="2" fillId="2" borderId="4" xfId="0" applyFont="1" applyFill="1" applyBorder="1" applyAlignment="1">
      <alignment horizontal="center" vertical="center" wrapText="1"/>
    </xf>
    <xf numFmtId="0" fontId="0" fillId="2" borderId="4" xfId="0" applyFill="1" applyBorder="1" applyAlignment="1">
      <alignment horizontal="center" vertical="center" wrapText="1"/>
    </xf>
    <xf numFmtId="6" fontId="2" fillId="2" borderId="4" xfId="0" applyNumberFormat="1" applyFont="1" applyFill="1" applyBorder="1" applyAlignment="1">
      <alignment horizontal="center" vertical="center" wrapText="1"/>
    </xf>
    <xf numFmtId="0" fontId="2" fillId="0" borderId="4" xfId="0" applyFont="1" applyBorder="1" applyAlignment="1">
      <alignment horizontal="center" vertical="center" wrapText="1"/>
    </xf>
    <xf numFmtId="0" fontId="0" fillId="0" borderId="4" xfId="0" applyBorder="1" applyAlignment="1">
      <alignment horizontal="center" vertical="center" wrapText="1"/>
    </xf>
    <xf numFmtId="6" fontId="2" fillId="0" borderId="4" xfId="0" applyNumberFormat="1" applyFont="1" applyBorder="1" applyAlignment="1">
      <alignment horizontal="center" vertical="center" wrapText="1"/>
    </xf>
    <xf numFmtId="165" fontId="2" fillId="0" borderId="4" xfId="0" applyNumberFormat="1" applyFont="1" applyBorder="1" applyAlignment="1">
      <alignment horizontal="center" vertical="center" wrapText="1"/>
    </xf>
    <xf numFmtId="0" fontId="3" fillId="0" borderId="4" xfId="0" applyFont="1" applyBorder="1" applyAlignment="1">
      <alignment horizontal="center" vertical="center" wrapText="1"/>
    </xf>
    <xf numFmtId="0" fontId="0" fillId="0" borderId="0" xfId="0" applyAlignment="1">
      <alignment horizontal="center" vertical="center" wrapText="1"/>
    </xf>
    <xf numFmtId="0" fontId="4" fillId="2" borderId="4" xfId="0" applyFont="1" applyFill="1" applyBorder="1" applyAlignment="1">
      <alignment horizontal="center" vertical="center" wrapText="1"/>
    </xf>
    <xf numFmtId="0" fontId="2" fillId="0" borderId="4" xfId="0" applyFont="1" applyFill="1" applyBorder="1" applyAlignment="1">
      <alignment horizontal="center" vertical="center" wrapText="1"/>
    </xf>
    <xf numFmtId="0" fontId="0" fillId="0" borderId="4" xfId="0" applyFill="1" applyBorder="1" applyAlignment="1">
      <alignment horizontal="center" vertical="center" wrapText="1"/>
    </xf>
    <xf numFmtId="0" fontId="0" fillId="0" borderId="0" xfId="0" applyAlignment="1">
      <alignment vertical="center" wrapText="1"/>
    </xf>
    <xf numFmtId="0" fontId="0" fillId="0" borderId="0" xfId="0" applyFill="1" applyAlignment="1">
      <alignment vertical="center" wrapText="1"/>
    </xf>
    <xf numFmtId="6" fontId="0" fillId="0" borderId="4" xfId="0" applyNumberFormat="1" applyBorder="1" applyAlignment="1">
      <alignment horizontal="center" vertical="center" wrapText="1"/>
    </xf>
    <xf numFmtId="165" fontId="0" fillId="0" borderId="4" xfId="0" applyNumberFormat="1" applyBorder="1" applyAlignment="1">
      <alignment horizontal="center" vertical="center" wrapText="1"/>
    </xf>
    <xf numFmtId="165" fontId="0" fillId="0" borderId="0" xfId="0" applyNumberFormat="1" applyAlignment="1">
      <alignment horizontal="center" vertical="center" wrapText="1"/>
    </xf>
    <xf numFmtId="0" fontId="1" fillId="0" borderId="5" xfId="0" applyFont="1" applyBorder="1" applyAlignment="1">
      <alignment horizontal="center" vertical="center" wrapText="1"/>
    </xf>
    <xf numFmtId="6" fontId="1" fillId="0" borderId="5" xfId="0" applyNumberFormat="1" applyFont="1" applyBorder="1" applyAlignment="1">
      <alignment horizontal="center" vertical="center" wrapText="1"/>
    </xf>
    <xf numFmtId="165" fontId="1" fillId="0" borderId="5" xfId="0" applyNumberFormat="1" applyFont="1" applyBorder="1" applyAlignment="1">
      <alignment horizontal="center" vertical="center" wrapText="1"/>
    </xf>
    <xf numFmtId="6" fontId="2" fillId="0" borderId="4" xfId="0" applyNumberFormat="1" applyFont="1" applyFill="1" applyBorder="1" applyAlignment="1">
      <alignment horizontal="center" vertical="center" wrapText="1"/>
    </xf>
    <xf numFmtId="165" fontId="2" fillId="0" borderId="4" xfId="0" applyNumberFormat="1" applyFont="1" applyFill="1" applyBorder="1" applyAlignment="1">
      <alignment horizontal="center" vertical="center" wrapText="1"/>
    </xf>
    <xf numFmtId="16" fontId="0" fillId="0" borderId="4" xfId="0" applyNumberFormat="1" applyBorder="1" applyAlignment="1">
      <alignment horizontal="center" vertical="center" wrapText="1"/>
    </xf>
    <xf numFmtId="0" fontId="2" fillId="3" borderId="4" xfId="0" applyFont="1" applyFill="1" applyBorder="1" applyAlignment="1">
      <alignment horizontal="center" vertical="center" wrapText="1"/>
    </xf>
    <xf numFmtId="165" fontId="2" fillId="2" borderId="8" xfId="0" applyNumberFormat="1" applyFont="1" applyFill="1" applyBorder="1" applyAlignment="1">
      <alignment horizontal="center" vertical="center" wrapText="1"/>
    </xf>
    <xf numFmtId="165" fontId="2" fillId="0" borderId="8" xfId="0" applyNumberFormat="1" applyFont="1" applyFill="1" applyBorder="1" applyAlignment="1">
      <alignment horizontal="center" vertical="center" wrapText="1"/>
    </xf>
    <xf numFmtId="0" fontId="0" fillId="0" borderId="0" xfId="0" applyFill="1"/>
    <xf numFmtId="0" fontId="3" fillId="2" borderId="4" xfId="0" applyFont="1" applyFill="1" applyBorder="1" applyAlignment="1">
      <alignment horizontal="center" vertical="center" wrapText="1"/>
    </xf>
    <xf numFmtId="165" fontId="2" fillId="2" borderId="4" xfId="0" applyNumberFormat="1" applyFont="1" applyFill="1" applyBorder="1" applyAlignment="1">
      <alignment horizontal="center" vertical="center" wrapText="1"/>
    </xf>
    <xf numFmtId="165" fontId="2" fillId="2" borderId="8" xfId="0" applyNumberFormat="1" applyFont="1" applyFill="1" applyBorder="1" applyAlignment="1">
      <alignment horizontal="center" vertical="center" wrapText="1"/>
    </xf>
    <xf numFmtId="165" fontId="2" fillId="0" borderId="8" xfId="0" applyNumberFormat="1" applyFont="1" applyBorder="1" applyAlignment="1">
      <alignment horizontal="center" vertical="center" wrapText="1"/>
    </xf>
    <xf numFmtId="0" fontId="4" fillId="0" borderId="4" xfId="0" applyFont="1" applyFill="1" applyBorder="1" applyAlignment="1">
      <alignment horizontal="center" vertical="center" wrapText="1"/>
    </xf>
    <xf numFmtId="6" fontId="2" fillId="0" borderId="8" xfId="0" applyNumberFormat="1" applyFont="1" applyFill="1" applyBorder="1" applyAlignment="1">
      <alignment horizontal="center" vertical="center" wrapText="1"/>
    </xf>
    <xf numFmtId="165" fontId="2" fillId="2" borderId="4" xfId="0" applyNumberFormat="1" applyFont="1" applyFill="1" applyBorder="1" applyAlignment="1">
      <alignment horizontal="center" vertical="center" wrapText="1"/>
    </xf>
    <xf numFmtId="0" fontId="5" fillId="4" borderId="4" xfId="0" applyFont="1" applyFill="1" applyBorder="1" applyAlignment="1">
      <alignment horizontal="center"/>
    </xf>
    <xf numFmtId="0" fontId="5" fillId="4" borderId="4" xfId="0" applyFont="1" applyFill="1" applyBorder="1" applyAlignment="1">
      <alignment horizontal="center" vertical="top" wrapText="1"/>
    </xf>
    <xf numFmtId="0" fontId="1" fillId="0" borderId="4" xfId="0" applyFont="1" applyBorder="1" applyAlignment="1">
      <alignment horizontal="center" vertical="center" wrapText="1"/>
    </xf>
    <xf numFmtId="6" fontId="1" fillId="0" borderId="4" xfId="0" applyNumberFormat="1" applyFont="1" applyBorder="1" applyAlignment="1">
      <alignment horizontal="center" vertical="center" wrapText="1"/>
    </xf>
    <xf numFmtId="165" fontId="1" fillId="4" borderId="4" xfId="0" applyNumberFormat="1" applyFont="1" applyFill="1" applyBorder="1" applyAlignment="1">
      <alignment horizontal="center" vertical="center" wrapText="1"/>
    </xf>
    <xf numFmtId="166" fontId="1" fillId="0" borderId="4" xfId="0" applyNumberFormat="1" applyFont="1" applyBorder="1" applyAlignment="1">
      <alignment horizontal="center" vertical="center" wrapText="1"/>
    </xf>
    <xf numFmtId="0" fontId="1" fillId="5" borderId="4" xfId="0" applyFont="1" applyFill="1" applyBorder="1" applyAlignment="1">
      <alignment horizontal="center" vertical="center" wrapText="1"/>
    </xf>
    <xf numFmtId="166" fontId="2" fillId="0" borderId="4" xfId="0" applyNumberFormat="1" applyFont="1" applyBorder="1" applyAlignment="1">
      <alignment horizontal="center" vertical="center" wrapText="1"/>
    </xf>
    <xf numFmtId="166" fontId="2" fillId="2" borderId="4" xfId="0" applyNumberFormat="1" applyFont="1" applyFill="1" applyBorder="1" applyAlignment="1">
      <alignment horizontal="center" vertical="center" wrapText="1"/>
    </xf>
    <xf numFmtId="0" fontId="0" fillId="0" borderId="4" xfId="0" applyBorder="1" applyAlignment="1">
      <alignment horizontal="center" vertical="center"/>
    </xf>
    <xf numFmtId="0" fontId="4" fillId="0" borderId="4" xfId="0" applyFont="1" applyBorder="1" applyAlignment="1">
      <alignment horizontal="center" vertical="center" wrapText="1"/>
    </xf>
    <xf numFmtId="166" fontId="0" fillId="0" borderId="0" xfId="0" applyNumberFormat="1" applyAlignment="1">
      <alignment horizontal="center" vertical="center" wrapText="1"/>
    </xf>
    <xf numFmtId="14" fontId="0" fillId="0" borderId="4" xfId="0" quotePrefix="1" applyNumberFormat="1" applyBorder="1" applyAlignment="1">
      <alignment horizontal="center" vertical="center"/>
    </xf>
    <xf numFmtId="166" fontId="2" fillId="2" borderId="7" xfId="0" applyNumberFormat="1" applyFont="1" applyFill="1" applyBorder="1" applyAlignment="1">
      <alignment horizontal="center" vertical="center" wrapText="1"/>
    </xf>
    <xf numFmtId="166" fontId="2" fillId="2" borderId="8" xfId="0" applyNumberFormat="1" applyFont="1" applyFill="1" applyBorder="1" applyAlignment="1">
      <alignment horizontal="center" vertical="center" wrapText="1"/>
    </xf>
    <xf numFmtId="166" fontId="0" fillId="0" borderId="4" xfId="0" applyNumberFormat="1" applyBorder="1" applyAlignment="1">
      <alignment horizontal="center" vertical="center" wrapText="1"/>
    </xf>
    <xf numFmtId="0" fontId="0" fillId="0" borderId="0" xfId="0" applyAlignment="1">
      <alignment horizontal="center"/>
    </xf>
    <xf numFmtId="0" fontId="0" fillId="0" borderId="4" xfId="0" applyBorder="1" applyAlignment="1">
      <alignment horizontal="center"/>
    </xf>
    <xf numFmtId="0" fontId="0" fillId="6" borderId="4" xfId="0" applyFill="1" applyBorder="1" applyAlignment="1">
      <alignment horizontal="center"/>
    </xf>
    <xf numFmtId="0" fontId="0" fillId="2" borderId="4" xfId="0" applyFill="1" applyBorder="1" applyAlignment="1">
      <alignment horizontal="center"/>
    </xf>
    <xf numFmtId="0" fontId="0" fillId="7" borderId="4" xfId="0" applyFill="1" applyBorder="1" applyAlignment="1">
      <alignment horizontal="center"/>
    </xf>
    <xf numFmtId="0" fontId="0" fillId="8" borderId="4" xfId="0" applyFill="1" applyBorder="1" applyAlignment="1">
      <alignment horizontal="center"/>
    </xf>
    <xf numFmtId="0" fontId="0" fillId="0" borderId="7" xfId="0" applyBorder="1" applyAlignment="1">
      <alignment horizontal="center"/>
    </xf>
    <xf numFmtId="0" fontId="0" fillId="0" borderId="4" xfId="0" quotePrefix="1" applyBorder="1" applyAlignment="1">
      <alignment horizontal="center" vertical="center"/>
    </xf>
    <xf numFmtId="0" fontId="0" fillId="0" borderId="4" xfId="0" quotePrefix="1" applyBorder="1" applyAlignment="1">
      <alignment horizontal="center" vertical="center" wrapText="1"/>
    </xf>
    <xf numFmtId="0" fontId="0" fillId="0" borderId="0" xfId="0" applyBorder="1" applyAlignment="1">
      <alignment horizontal="center"/>
    </xf>
    <xf numFmtId="0" fontId="0" fillId="0" borderId="9" xfId="0" applyBorder="1" applyAlignment="1">
      <alignment horizontal="center" vertical="center" wrapText="1"/>
    </xf>
    <xf numFmtId="165" fontId="2" fillId="0" borderId="0" xfId="0" applyNumberFormat="1" applyFont="1" applyBorder="1" applyAlignment="1">
      <alignment horizontal="center" vertical="center" wrapText="1"/>
    </xf>
    <xf numFmtId="166" fontId="2" fillId="0" borderId="0" xfId="0" applyNumberFormat="1" applyFont="1" applyBorder="1" applyAlignment="1">
      <alignment horizontal="center" vertical="center" wrapText="1"/>
    </xf>
    <xf numFmtId="166" fontId="2" fillId="0" borderId="6" xfId="0" applyNumberFormat="1" applyFont="1" applyBorder="1" applyAlignment="1">
      <alignment horizontal="center" vertical="center" wrapText="1"/>
    </xf>
    <xf numFmtId="6" fontId="2" fillId="0" borderId="6" xfId="0" applyNumberFormat="1" applyFont="1" applyBorder="1" applyAlignment="1">
      <alignment horizontal="center" vertical="center" wrapText="1"/>
    </xf>
    <xf numFmtId="6" fontId="2" fillId="0" borderId="8" xfId="0" applyNumberFormat="1" applyFont="1" applyBorder="1" applyAlignment="1">
      <alignment horizontal="center" vertical="center" wrapText="1"/>
    </xf>
    <xf numFmtId="165" fontId="2" fillId="2" borderId="4" xfId="0" applyNumberFormat="1" applyFont="1" applyFill="1" applyBorder="1" applyAlignment="1">
      <alignment horizontal="center" vertical="center" wrapText="1"/>
    </xf>
    <xf numFmtId="0" fontId="0" fillId="0" borderId="4" xfId="0" applyBorder="1"/>
    <xf numFmtId="0" fontId="0" fillId="6" borderId="4" xfId="0" applyFill="1" applyBorder="1"/>
    <xf numFmtId="0" fontId="0" fillId="2" borderId="4" xfId="0" applyFill="1" applyBorder="1"/>
    <xf numFmtId="0" fontId="0" fillId="7" borderId="4" xfId="0" applyFill="1" applyBorder="1"/>
    <xf numFmtId="165" fontId="2" fillId="2" borderId="4" xfId="0" applyNumberFormat="1" applyFont="1" applyFill="1" applyBorder="1" applyAlignment="1">
      <alignment vertical="center" wrapText="1"/>
    </xf>
    <xf numFmtId="0" fontId="0" fillId="8" borderId="4" xfId="0" applyFill="1" applyBorder="1"/>
    <xf numFmtId="0" fontId="0" fillId="9" borderId="4" xfId="0" applyFill="1" applyBorder="1" applyAlignment="1">
      <alignment horizontal="center" vertical="center" wrapText="1"/>
    </xf>
    <xf numFmtId="0" fontId="2" fillId="9" borderId="4" xfId="0" applyFont="1" applyFill="1" applyBorder="1" applyAlignment="1">
      <alignment horizontal="center" vertical="center" wrapText="1"/>
    </xf>
    <xf numFmtId="6" fontId="2" fillId="0" borderId="4" xfId="0" applyNumberFormat="1" applyFont="1" applyBorder="1" applyAlignment="1">
      <alignment vertical="center" wrapText="1"/>
    </xf>
    <xf numFmtId="0" fontId="0" fillId="0" borderId="7" xfId="0" applyBorder="1"/>
    <xf numFmtId="0" fontId="0" fillId="7" borderId="0" xfId="0" applyFill="1"/>
    <xf numFmtId="0" fontId="0" fillId="2" borderId="7" xfId="0" applyFill="1" applyBorder="1"/>
    <xf numFmtId="165" fontId="2" fillId="2" borderId="0" xfId="0" applyNumberFormat="1" applyFont="1" applyFill="1" applyAlignment="1">
      <alignment horizontal="center" vertical="center" wrapText="1"/>
    </xf>
    <xf numFmtId="166" fontId="2" fillId="2" borderId="0" xfId="0" applyNumberFormat="1" applyFont="1" applyFill="1" applyAlignment="1">
      <alignment horizontal="center" vertical="center" wrapText="1"/>
    </xf>
    <xf numFmtId="0" fontId="5" fillId="4" borderId="0" xfId="0" applyFont="1" applyFill="1"/>
    <xf numFmtId="0" fontId="0" fillId="4" borderId="9" xfId="0" applyFill="1" applyBorder="1"/>
    <xf numFmtId="0" fontId="0" fillId="0" borderId="9" xfId="0" applyBorder="1"/>
    <xf numFmtId="0" fontId="0" fillId="0" borderId="0" xfId="0" applyAlignment="1">
      <alignment horizontal="center" vertical="center"/>
    </xf>
    <xf numFmtId="14" fontId="0" fillId="0" borderId="0" xfId="0" quotePrefix="1" applyNumberFormat="1" applyAlignment="1">
      <alignment vertical="center"/>
    </xf>
    <xf numFmtId="0" fontId="0" fillId="0" borderId="0" xfId="0" applyAlignment="1">
      <alignment vertical="center"/>
    </xf>
    <xf numFmtId="14" fontId="0" fillId="0" borderId="0" xfId="0" applyNumberFormat="1"/>
    <xf numFmtId="0" fontId="0" fillId="2" borderId="0" xfId="0" applyFill="1"/>
    <xf numFmtId="14" fontId="0" fillId="2" borderId="0" xfId="0" applyNumberFormat="1" applyFill="1"/>
    <xf numFmtId="0" fontId="0" fillId="2" borderId="9" xfId="0" applyFill="1" applyBorder="1"/>
    <xf numFmtId="0" fontId="6" fillId="2" borderId="4" xfId="0" applyFont="1" applyFill="1" applyBorder="1" applyAlignment="1">
      <alignment horizontal="center" vertical="center" wrapText="1"/>
    </xf>
    <xf numFmtId="0" fontId="0" fillId="0" borderId="6" xfId="0" applyBorder="1"/>
    <xf numFmtId="0" fontId="2" fillId="0" borderId="6" xfId="0" applyFont="1" applyBorder="1" applyAlignment="1">
      <alignment horizontal="center" vertical="center" wrapText="1"/>
    </xf>
    <xf numFmtId="0" fontId="0" fillId="0" borderId="6" xfId="0" applyBorder="1" applyAlignment="1">
      <alignment horizontal="center" vertical="center" wrapText="1"/>
    </xf>
    <xf numFmtId="165" fontId="2" fillId="0" borderId="6" xfId="0" applyNumberFormat="1" applyFont="1" applyBorder="1" applyAlignment="1">
      <alignment horizontal="center" vertical="center" wrapText="1"/>
    </xf>
    <xf numFmtId="0" fontId="0" fillId="0" borderId="10" xfId="0" applyBorder="1"/>
    <xf numFmtId="0" fontId="2" fillId="0" borderId="10" xfId="0" applyFont="1" applyBorder="1" applyAlignment="1">
      <alignment horizontal="center" vertical="center" wrapText="1"/>
    </xf>
    <xf numFmtId="0" fontId="0" fillId="0" borderId="10" xfId="0" applyBorder="1" applyAlignment="1">
      <alignment horizontal="center" vertical="center" wrapText="1"/>
    </xf>
    <xf numFmtId="6" fontId="2" fillId="0" borderId="10" xfId="0" applyNumberFormat="1" applyFont="1" applyBorder="1" applyAlignment="1">
      <alignment horizontal="center" vertical="center" wrapText="1"/>
    </xf>
    <xf numFmtId="165" fontId="2" fillId="0" borderId="10" xfId="0" applyNumberFormat="1" applyFont="1" applyBorder="1" applyAlignment="1">
      <alignment horizontal="center" vertical="center" wrapText="1"/>
    </xf>
    <xf numFmtId="166" fontId="2" fillId="0" borderId="10" xfId="0" applyNumberFormat="1" applyFont="1" applyBorder="1" applyAlignment="1">
      <alignment horizontal="center" vertical="center" wrapText="1"/>
    </xf>
    <xf numFmtId="0" fontId="0" fillId="0" borderId="8" xfId="0" applyBorder="1"/>
    <xf numFmtId="0" fontId="2" fillId="0" borderId="8" xfId="0" applyFont="1" applyBorder="1" applyAlignment="1">
      <alignment horizontal="center" vertical="center" wrapText="1"/>
    </xf>
    <xf numFmtId="0" fontId="0" fillId="0" borderId="8" xfId="0" applyBorder="1" applyAlignment="1">
      <alignment horizontal="center" vertical="center" wrapText="1"/>
    </xf>
    <xf numFmtId="166" fontId="2" fillId="0" borderId="8" xfId="0" applyNumberFormat="1" applyFont="1" applyBorder="1" applyAlignment="1">
      <alignment horizontal="center" vertical="center" wrapText="1"/>
    </xf>
    <xf numFmtId="0" fontId="2" fillId="7" borderId="4" xfId="0" applyFont="1" applyFill="1" applyBorder="1" applyAlignment="1">
      <alignment horizontal="center" vertical="center" wrapText="1"/>
    </xf>
    <xf numFmtId="0" fontId="0" fillId="0" borderId="9" xfId="0" applyBorder="1" applyAlignment="1">
      <alignment horizontal="center" vertical="center"/>
    </xf>
    <xf numFmtId="166" fontId="2" fillId="2" borderId="6" xfId="0" applyNumberFormat="1" applyFont="1" applyFill="1" applyBorder="1" applyAlignment="1">
      <alignment horizontal="center" vertical="center" wrapText="1"/>
    </xf>
    <xf numFmtId="6" fontId="2" fillId="2" borderId="4" xfId="0" applyNumberFormat="1" applyFont="1" applyFill="1" applyBorder="1" applyAlignment="1">
      <alignment vertical="center" wrapText="1"/>
    </xf>
    <xf numFmtId="0" fontId="0" fillId="0" borderId="0" xfId="0" quotePrefix="1" applyAlignment="1">
      <alignment vertical="center"/>
    </xf>
    <xf numFmtId="14" fontId="0" fillId="0" borderId="0" xfId="0" quotePrefix="1" applyNumberFormat="1" applyAlignment="1">
      <alignment horizontal="center" vertical="center"/>
    </xf>
    <xf numFmtId="14" fontId="0" fillId="0" borderId="0" xfId="0" applyNumberFormat="1" applyAlignment="1">
      <alignment vertical="center"/>
    </xf>
    <xf numFmtId="16" fontId="0" fillId="0" borderId="0" xfId="0" applyNumberFormat="1"/>
    <xf numFmtId="16" fontId="0" fillId="2" borderId="0" xfId="0" applyNumberFormat="1" applyFill="1"/>
    <xf numFmtId="0" fontId="0" fillId="0" borderId="5" xfId="0" applyBorder="1"/>
    <xf numFmtId="0" fontId="0" fillId="0" borderId="11" xfId="0" applyBorder="1"/>
    <xf numFmtId="0" fontId="0" fillId="0" borderId="0" xfId="0" quotePrefix="1" applyAlignment="1">
      <alignment vertical="center" wrapText="1"/>
    </xf>
    <xf numFmtId="0" fontId="0" fillId="10" borderId="0" xfId="0" applyFill="1"/>
    <xf numFmtId="0" fontId="0" fillId="11" borderId="0" xfId="0" applyFill="1"/>
    <xf numFmtId="6" fontId="2" fillId="0" borderId="6" xfId="0" applyNumberFormat="1" applyFont="1" applyBorder="1" applyAlignment="1">
      <alignment horizontal="center" vertical="center" wrapText="1"/>
    </xf>
    <xf numFmtId="6" fontId="2" fillId="0" borderId="8" xfId="0" applyNumberFormat="1" applyFont="1" applyBorder="1" applyAlignment="1">
      <alignment horizontal="center" vertical="center" wrapText="1"/>
    </xf>
    <xf numFmtId="165" fontId="2" fillId="2" borderId="4" xfId="0" applyNumberFormat="1" applyFont="1" applyFill="1" applyBorder="1" applyAlignment="1">
      <alignment horizontal="center" vertical="center" wrapText="1"/>
    </xf>
    <xf numFmtId="0" fontId="8" fillId="0" borderId="4" xfId="0" applyFont="1" applyBorder="1" applyAlignment="1">
      <alignment horizontal="center" vertical="center" wrapText="1"/>
    </xf>
    <xf numFmtId="0" fontId="9" fillId="0" borderId="4" xfId="0" applyFont="1" applyBorder="1" applyAlignment="1">
      <alignment horizontal="center" vertical="center" wrapText="1"/>
    </xf>
    <xf numFmtId="166" fontId="0" fillId="2" borderId="4" xfId="0" applyNumberFormat="1" applyFill="1" applyBorder="1" applyAlignment="1">
      <alignment horizontal="center" vertical="center" wrapText="1"/>
    </xf>
    <xf numFmtId="165" fontId="0" fillId="2" borderId="4" xfId="0" applyNumberFormat="1" applyFill="1" applyBorder="1" applyAlignment="1">
      <alignment horizontal="center" vertical="center" wrapText="1"/>
    </xf>
    <xf numFmtId="166" fontId="2" fillId="0" borderId="0" xfId="0" applyNumberFormat="1" applyFont="1" applyAlignment="1">
      <alignment horizontal="center" vertical="center" wrapText="1"/>
    </xf>
    <xf numFmtId="17" fontId="0" fillId="2" borderId="4" xfId="0" applyNumberFormat="1" applyFill="1" applyBorder="1" applyAlignment="1">
      <alignment horizontal="center" vertical="center" wrapText="1"/>
    </xf>
    <xf numFmtId="17" fontId="0" fillId="0" borderId="4" xfId="0" applyNumberFormat="1" applyBorder="1" applyAlignment="1">
      <alignment horizontal="center" vertical="center" wrapText="1"/>
    </xf>
    <xf numFmtId="0" fontId="10" fillId="2" borderId="4" xfId="0" applyFont="1" applyFill="1" applyBorder="1" applyAlignment="1">
      <alignment horizontal="center" vertical="center" wrapText="1"/>
    </xf>
    <xf numFmtId="0" fontId="11" fillId="0" borderId="0" xfId="0" applyFont="1"/>
    <xf numFmtId="0" fontId="0" fillId="9" borderId="4" xfId="0" applyFill="1" applyBorder="1"/>
    <xf numFmtId="0" fontId="11" fillId="0" borderId="9" xfId="0" applyFont="1" applyBorder="1"/>
    <xf numFmtId="0" fontId="0" fillId="7" borderId="8" xfId="0" applyFill="1" applyBorder="1"/>
    <xf numFmtId="0" fontId="11" fillId="0" borderId="4" xfId="0" applyFont="1" applyBorder="1"/>
    <xf numFmtId="0" fontId="12" fillId="0" borderId="4" xfId="0" applyFont="1" applyBorder="1" applyAlignment="1">
      <alignment horizontal="center" vertical="center" wrapText="1"/>
    </xf>
    <xf numFmtId="0" fontId="7" fillId="0" borderId="4" xfId="0" applyFont="1" applyBorder="1" applyAlignment="1">
      <alignment horizontal="center" vertical="center" wrapText="1"/>
    </xf>
    <xf numFmtId="0" fontId="13" fillId="0" borderId="4" xfId="0" applyFont="1" applyBorder="1" applyAlignment="1">
      <alignment horizontal="center" vertical="center" wrapText="1"/>
    </xf>
    <xf numFmtId="0" fontId="2" fillId="0" borderId="9" xfId="0" applyFont="1" applyBorder="1" applyAlignment="1">
      <alignment horizontal="center" vertical="center" wrapText="1"/>
    </xf>
    <xf numFmtId="0" fontId="0" fillId="6" borderId="9" xfId="0" applyFill="1" applyBorder="1"/>
    <xf numFmtId="0" fontId="0" fillId="7" borderId="9" xfId="0" applyFill="1" applyBorder="1"/>
    <xf numFmtId="6" fontId="2" fillId="0" borderId="9" xfId="0" applyNumberFormat="1" applyFont="1" applyBorder="1" applyAlignment="1">
      <alignment horizontal="center" vertical="center" wrapText="1"/>
    </xf>
    <xf numFmtId="166" fontId="0" fillId="0" borderId="9" xfId="0" applyNumberFormat="1" applyBorder="1" applyAlignment="1">
      <alignment horizontal="center" vertical="center" wrapText="1"/>
    </xf>
    <xf numFmtId="0" fontId="0" fillId="0" borderId="4" xfId="0" applyBorder="1" applyAlignment="1">
      <alignment vertical="center" wrapText="1"/>
    </xf>
    <xf numFmtId="0" fontId="2" fillId="0" borderId="0" xfId="0" applyFont="1" applyAlignment="1">
      <alignment horizontal="center" vertical="center" wrapText="1"/>
    </xf>
    <xf numFmtId="6" fontId="0" fillId="0" borderId="9" xfId="0" applyNumberFormat="1" applyBorder="1" applyAlignment="1">
      <alignment horizontal="center" vertical="center" wrapText="1"/>
    </xf>
    <xf numFmtId="17" fontId="0" fillId="0" borderId="0" xfId="0" applyNumberFormat="1"/>
    <xf numFmtId="0" fontId="7" fillId="0" borderId="0" xfId="0" applyFont="1"/>
    <xf numFmtId="0" fontId="7" fillId="0" borderId="9" xfId="0" applyFont="1" applyBorder="1"/>
    <xf numFmtId="6" fontId="2" fillId="0" borderId="6" xfId="0" applyNumberFormat="1" applyFont="1" applyBorder="1" applyAlignment="1">
      <alignment horizontal="center" vertical="center" wrapText="1"/>
    </xf>
    <xf numFmtId="6" fontId="2" fillId="0" borderId="8" xfId="0" applyNumberFormat="1" applyFont="1" applyBorder="1" applyAlignment="1">
      <alignment horizontal="center" vertical="center" wrapText="1"/>
    </xf>
    <xf numFmtId="165" fontId="2" fillId="2" borderId="4" xfId="0" applyNumberFormat="1" applyFont="1" applyFill="1" applyBorder="1" applyAlignment="1">
      <alignment horizontal="center" vertical="center" wrapText="1"/>
    </xf>
    <xf numFmtId="0" fontId="5" fillId="4" borderId="12" xfId="0" applyFont="1" applyFill="1" applyBorder="1"/>
    <xf numFmtId="0" fontId="0" fillId="0" borderId="12" xfId="0" applyBorder="1"/>
    <xf numFmtId="0" fontId="2" fillId="2" borderId="12" xfId="0" applyFont="1" applyFill="1" applyBorder="1" applyAlignment="1">
      <alignment horizontal="center" vertical="center" wrapText="1"/>
    </xf>
    <xf numFmtId="0" fontId="0" fillId="2" borderId="12" xfId="0" applyFill="1" applyBorder="1" applyAlignment="1">
      <alignment horizontal="center" vertical="center"/>
    </xf>
    <xf numFmtId="0" fontId="0" fillId="2" borderId="12" xfId="0" applyFill="1" applyBorder="1" applyAlignment="1">
      <alignment vertical="center"/>
    </xf>
    <xf numFmtId="0" fontId="15" fillId="0" borderId="4" xfId="0" applyFont="1" applyBorder="1"/>
    <xf numFmtId="0" fontId="15" fillId="0" borderId="0" xfId="0" applyFont="1"/>
    <xf numFmtId="0" fontId="0" fillId="0" borderId="12" xfId="0" applyBorder="1" applyAlignment="1">
      <alignment vertical="center"/>
    </xf>
    <xf numFmtId="14" fontId="0" fillId="0" borderId="12" xfId="0" quotePrefix="1" applyNumberFormat="1" applyBorder="1" applyAlignment="1">
      <alignment vertical="center"/>
    </xf>
    <xf numFmtId="165" fontId="2" fillId="0" borderId="4" xfId="0" applyNumberFormat="1" applyFont="1" applyBorder="1" applyAlignment="1">
      <alignment vertical="center" wrapText="1"/>
    </xf>
    <xf numFmtId="0" fontId="0" fillId="2" borderId="4" xfId="0" applyFill="1" applyBorder="1" applyAlignment="1">
      <alignment vertical="center" wrapText="1"/>
    </xf>
    <xf numFmtId="0" fontId="0" fillId="2" borderId="0" xfId="0" applyFill="1" applyAlignment="1">
      <alignment horizontal="center" vertical="center" wrapText="1"/>
    </xf>
    <xf numFmtId="0" fontId="12" fillId="2" borderId="4" xfId="0" applyFont="1" applyFill="1" applyBorder="1" applyAlignment="1">
      <alignment horizontal="center" vertical="center" wrapText="1"/>
    </xf>
    <xf numFmtId="166" fontId="0" fillId="0" borderId="4" xfId="0" applyNumberFormat="1" applyBorder="1" applyAlignment="1">
      <alignment horizontal="center"/>
    </xf>
    <xf numFmtId="0" fontId="16" fillId="0" borderId="13" xfId="0" applyFont="1" applyBorder="1"/>
    <xf numFmtId="0" fontId="17" fillId="0" borderId="9" xfId="0" applyFont="1" applyBorder="1" applyAlignment="1">
      <alignment horizontal="justify" vertical="center"/>
    </xf>
    <xf numFmtId="0" fontId="0" fillId="2" borderId="12" xfId="0" applyFill="1" applyBorder="1"/>
    <xf numFmtId="0" fontId="0" fillId="0" borderId="12" xfId="0" applyBorder="1" applyAlignment="1">
      <alignment vertical="center" wrapText="1"/>
    </xf>
    <xf numFmtId="0" fontId="3" fillId="2" borderId="0" xfId="0" applyFont="1" applyFill="1" applyAlignment="1">
      <alignment horizontal="center" vertical="center" wrapText="1"/>
    </xf>
    <xf numFmtId="0" fontId="18" fillId="0" borderId="9" xfId="0" applyFont="1" applyBorder="1" applyAlignment="1">
      <alignment wrapText="1"/>
    </xf>
    <xf numFmtId="0" fontId="0" fillId="3" borderId="4" xfId="0" applyFill="1" applyBorder="1"/>
    <xf numFmtId="0" fontId="18" fillId="0" borderId="9" xfId="0" applyFont="1" applyBorder="1"/>
    <xf numFmtId="0" fontId="2" fillId="0" borderId="9" xfId="0" applyFont="1" applyBorder="1" applyAlignment="1">
      <alignment horizontal="center" vertical="center"/>
    </xf>
    <xf numFmtId="0" fontId="16" fillId="0" borderId="9" xfId="0" applyFont="1" applyBorder="1"/>
    <xf numFmtId="0" fontId="0" fillId="0" borderId="9" xfId="0" applyBorder="1" applyAlignment="1">
      <alignment wrapText="1"/>
    </xf>
    <xf numFmtId="14" fontId="0" fillId="0" borderId="12" xfId="0" quotePrefix="1" applyNumberFormat="1" applyBorder="1" applyAlignment="1">
      <alignment horizontal="center" vertical="center"/>
    </xf>
    <xf numFmtId="0" fontId="0" fillId="0" borderId="12" xfId="0" quotePrefix="1" applyBorder="1" applyAlignment="1">
      <alignment vertical="center"/>
    </xf>
    <xf numFmtId="165" fontId="21" fillId="2" borderId="4" xfId="0" applyNumberFormat="1" applyFont="1" applyFill="1" applyBorder="1" applyAlignment="1">
      <alignment horizontal="center" vertical="center" wrapText="1"/>
    </xf>
    <xf numFmtId="6" fontId="4" fillId="2" borderId="4" xfId="0" applyNumberFormat="1" applyFont="1" applyFill="1" applyBorder="1" applyAlignment="1">
      <alignment horizontal="center" vertical="center" wrapText="1"/>
    </xf>
    <xf numFmtId="6" fontId="2" fillId="9" borderId="4" xfId="0" applyNumberFormat="1" applyFont="1" applyFill="1" applyBorder="1" applyAlignment="1">
      <alignment horizontal="center" vertical="center" wrapText="1"/>
    </xf>
    <xf numFmtId="165" fontId="2" fillId="9" borderId="4" xfId="0" applyNumberFormat="1" applyFont="1" applyFill="1" applyBorder="1" applyAlignment="1">
      <alignment horizontal="center" vertical="center" wrapText="1"/>
    </xf>
    <xf numFmtId="166" fontId="2" fillId="9" borderId="4" xfId="0" applyNumberFormat="1" applyFont="1" applyFill="1" applyBorder="1" applyAlignment="1">
      <alignment horizontal="center" vertical="center" wrapText="1"/>
    </xf>
    <xf numFmtId="0" fontId="0" fillId="7" borderId="6" xfId="0" applyFill="1" applyBorder="1"/>
    <xf numFmtId="0" fontId="0" fillId="0" borderId="14" xfId="0" applyBorder="1"/>
    <xf numFmtId="0" fontId="0" fillId="7" borderId="10" xfId="0" applyFill="1" applyBorder="1"/>
    <xf numFmtId="16" fontId="0" fillId="0" borderId="10" xfId="0" applyNumberFormat="1" applyBorder="1"/>
    <xf numFmtId="0" fontId="0" fillId="0" borderId="15" xfId="0" applyBorder="1"/>
    <xf numFmtId="0" fontId="0" fillId="2" borderId="5" xfId="0" applyFill="1" applyBorder="1"/>
    <xf numFmtId="0" fontId="10" fillId="2" borderId="4" xfId="0" applyFont="1" applyFill="1" applyBorder="1"/>
    <xf numFmtId="0" fontId="22" fillId="2" borderId="4" xfId="0" applyFont="1" applyFill="1" applyBorder="1" applyAlignment="1">
      <alignment horizontal="center" vertical="center" wrapText="1"/>
    </xf>
    <xf numFmtId="16" fontId="0" fillId="0" borderId="12" xfId="0" applyNumberFormat="1" applyBorder="1"/>
    <xf numFmtId="0" fontId="0" fillId="0" borderId="16" xfId="0" applyBorder="1"/>
    <xf numFmtId="0" fontId="11" fillId="12" borderId="4" xfId="0" applyFont="1" applyFill="1" applyBorder="1" applyAlignment="1">
      <alignment vertical="center" wrapText="1"/>
    </xf>
    <xf numFmtId="0" fontId="0" fillId="7" borderId="4" xfId="0" applyFill="1" applyBorder="1" applyAlignment="1">
      <alignment horizontal="center" vertical="center" wrapText="1"/>
    </xf>
    <xf numFmtId="6" fontId="2" fillId="7" borderId="4" xfId="0" applyNumberFormat="1" applyFont="1" applyFill="1" applyBorder="1" applyAlignment="1">
      <alignment horizontal="center" vertical="center" wrapText="1"/>
    </xf>
    <xf numFmtId="165" fontId="2" fillId="7" borderId="4" xfId="0" applyNumberFormat="1" applyFont="1" applyFill="1" applyBorder="1" applyAlignment="1">
      <alignment horizontal="center" vertical="center" wrapText="1"/>
    </xf>
    <xf numFmtId="166" fontId="2" fillId="7" borderId="4" xfId="0" applyNumberFormat="1" applyFont="1" applyFill="1" applyBorder="1" applyAlignment="1">
      <alignment horizontal="center" vertical="center" wrapText="1"/>
    </xf>
    <xf numFmtId="0" fontId="0" fillId="7" borderId="12" xfId="0" applyFill="1" applyBorder="1"/>
    <xf numFmtId="0" fontId="0" fillId="0" borderId="12" xfId="0" quotePrefix="1" applyBorder="1" applyAlignment="1">
      <alignment vertical="center" wrapText="1"/>
    </xf>
    <xf numFmtId="0" fontId="2" fillId="2" borderId="9" xfId="0" applyFont="1" applyFill="1" applyBorder="1" applyAlignment="1">
      <alignment horizontal="center" vertical="center" wrapText="1"/>
    </xf>
    <xf numFmtId="6" fontId="2" fillId="2" borderId="9" xfId="0" applyNumberFormat="1" applyFont="1" applyFill="1" applyBorder="1" applyAlignment="1">
      <alignment vertical="center" wrapText="1"/>
    </xf>
    <xf numFmtId="0" fontId="0" fillId="2" borderId="10" xfId="0" applyFill="1" applyBorder="1" applyAlignment="1">
      <alignment horizontal="center" vertical="center" wrapText="1"/>
    </xf>
    <xf numFmtId="6" fontId="2" fillId="2" borderId="10" xfId="0" applyNumberFormat="1" applyFont="1" applyFill="1" applyBorder="1" applyAlignment="1">
      <alignment horizontal="center" vertical="center" wrapText="1"/>
    </xf>
    <xf numFmtId="0" fontId="11" fillId="2" borderId="4" xfId="0" applyFont="1" applyFill="1" applyBorder="1"/>
    <xf numFmtId="0" fontId="2" fillId="2" borderId="10" xfId="0" applyFont="1" applyFill="1" applyBorder="1" applyAlignment="1">
      <alignment horizontal="center" vertical="center" wrapText="1"/>
    </xf>
    <xf numFmtId="166" fontId="0" fillId="0" borderId="10" xfId="0" applyNumberFormat="1" applyBorder="1" applyAlignment="1">
      <alignment horizontal="center" vertical="center" wrapText="1"/>
    </xf>
    <xf numFmtId="0" fontId="0" fillId="0" borderId="10" xfId="0" applyBorder="1" applyAlignment="1">
      <alignment vertical="center" wrapText="1"/>
    </xf>
    <xf numFmtId="0" fontId="1" fillId="0" borderId="1" xfId="0" applyFont="1" applyBorder="1" applyAlignment="1">
      <alignment horizontal="center" vertical="center" wrapText="1"/>
    </xf>
    <xf numFmtId="0" fontId="1" fillId="0" borderId="2" xfId="0" applyFont="1" applyBorder="1" applyAlignment="1">
      <alignment horizontal="center" vertical="center" wrapText="1"/>
    </xf>
    <xf numFmtId="164" fontId="1" fillId="0" borderId="2" xfId="0" applyNumberFormat="1" applyFont="1" applyBorder="1" applyAlignment="1">
      <alignment horizontal="center" vertical="center" wrapText="1"/>
    </xf>
    <xf numFmtId="165" fontId="1" fillId="0" borderId="2" xfId="0" applyNumberFormat="1" applyFont="1" applyBorder="1" applyAlignment="1">
      <alignment horizontal="center" vertical="center" wrapText="1"/>
    </xf>
    <xf numFmtId="0" fontId="1" fillId="0" borderId="3" xfId="0" applyFont="1" applyBorder="1" applyAlignment="1">
      <alignment horizontal="center" vertical="center" wrapText="1"/>
    </xf>
    <xf numFmtId="165" fontId="2" fillId="2" borderId="6" xfId="0" applyNumberFormat="1" applyFont="1" applyFill="1" applyBorder="1" applyAlignment="1">
      <alignment horizontal="center" vertical="center" wrapText="1"/>
    </xf>
    <xf numFmtId="165" fontId="2" fillId="2" borderId="7" xfId="0" applyNumberFormat="1" applyFont="1" applyFill="1" applyBorder="1" applyAlignment="1">
      <alignment horizontal="center" vertical="center" wrapText="1"/>
    </xf>
    <xf numFmtId="165" fontId="2" fillId="2" borderId="8" xfId="0" applyNumberFormat="1" applyFont="1" applyFill="1" applyBorder="1" applyAlignment="1">
      <alignment horizontal="center" vertical="center" wrapText="1"/>
    </xf>
    <xf numFmtId="6" fontId="2" fillId="2" borderId="6" xfId="0" applyNumberFormat="1" applyFont="1" applyFill="1" applyBorder="1" applyAlignment="1">
      <alignment horizontal="center" vertical="center" wrapText="1"/>
    </xf>
    <xf numFmtId="6" fontId="2" fillId="2" borderId="7" xfId="0" applyNumberFormat="1" applyFont="1" applyFill="1" applyBorder="1" applyAlignment="1">
      <alignment horizontal="center" vertical="center" wrapText="1"/>
    </xf>
    <xf numFmtId="6" fontId="2" fillId="2" borderId="8" xfId="0" applyNumberFormat="1" applyFont="1" applyFill="1" applyBorder="1" applyAlignment="1">
      <alignment horizontal="center" vertical="center" wrapText="1"/>
    </xf>
    <xf numFmtId="6" fontId="2" fillId="0" borderId="6" xfId="0" applyNumberFormat="1" applyFont="1" applyBorder="1" applyAlignment="1">
      <alignment horizontal="center" vertical="center" wrapText="1"/>
    </xf>
    <xf numFmtId="6" fontId="2" fillId="0" borderId="8" xfId="0" applyNumberFormat="1" applyFont="1" applyBorder="1" applyAlignment="1">
      <alignment horizontal="center" vertical="center" wrapText="1"/>
    </xf>
    <xf numFmtId="165" fontId="2" fillId="2" borderId="4" xfId="0" applyNumberFormat="1" applyFont="1" applyFill="1" applyBorder="1" applyAlignment="1">
      <alignment horizontal="center" vertical="center" wrapText="1"/>
    </xf>
    <xf numFmtId="166" fontId="2" fillId="6" borderId="4" xfId="0" applyNumberFormat="1" applyFont="1" applyFill="1" applyBorder="1" applyAlignment="1">
      <alignment horizontal="center" vertical="center" wrapText="1"/>
    </xf>
  </cellXfs>
  <cellStyles count="1">
    <cellStyle name="Normal" xfId="0" builtinId="0"/>
  </cellStyles>
  <dxfs count="6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microsoft.com/office/2017/10/relationships/person" Target="persons/perso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persons/person.xml><?xml version="1.0" encoding="utf-8"?>
<personList xmlns="http://schemas.microsoft.com/office/spreadsheetml/2018/threadedcomments" xmlns:x="http://schemas.openxmlformats.org/spreadsheetml/2006/main">
  <person displayName="Allen, Craig L" id="{4C0E9E96-112A-4B91-8D44-7342E89E0FD1}" userId="S::Craig.Allen@louisvilleky.gov::e2d57d34-161f-4c51-aa80-249f0b5e70cd"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H60" dT="2021-11-08T19:20:19.42" personId="{4C0E9E96-112A-4B91-8D44-7342E89E0FD1}" id="{73B7EA6B-B7E4-4B79-AE6D-9B5A8B42B245}">
    <text>Need to bring shovel and see if there are any trip hazards under the grass.</text>
  </threadedComment>
</ThreadedComments>
</file>

<file path=xl/threadedComments/threadedComment2.xml><?xml version="1.0" encoding="utf-8"?>
<ThreadedComments xmlns="http://schemas.microsoft.com/office/spreadsheetml/2018/threadedcomments" xmlns:x="http://schemas.openxmlformats.org/spreadsheetml/2006/main">
  <threadedComment ref="H58" dT="2021-11-08T19:20:19.42" personId="{4C0E9E96-112A-4B91-8D44-7342E89E0FD1}" id="{4E005B05-7BA4-4140-A4CF-CEAB2E4BD39C}">
    <text>Need to bring shovel and see if there are any trip hazards under the grass.</text>
  </threadedComment>
</ThreadedComments>
</file>

<file path=xl/threadedComments/threadedComment3.xml><?xml version="1.0" encoding="utf-8"?>
<ThreadedComments xmlns="http://schemas.microsoft.com/office/spreadsheetml/2018/threadedcomments" xmlns:x="http://schemas.openxmlformats.org/spreadsheetml/2006/main">
  <threadedComment ref="H63" dT="2021-11-08T19:20:19.42" personId="{4C0E9E96-112A-4B91-8D44-7342E89E0FD1}" id="{6B63F49D-E26F-439B-A186-752837FD53B2}">
    <text>Need to bring shovel and see if there are any trip hazards under the grass.</text>
  </threadedComment>
</ThreadedComments>
</file>

<file path=xl/threadedComments/threadedComment4.xml><?xml version="1.0" encoding="utf-8"?>
<ThreadedComments xmlns="http://schemas.microsoft.com/office/spreadsheetml/2018/threadedcomments" xmlns:x="http://schemas.openxmlformats.org/spreadsheetml/2006/main">
  <threadedComment ref="H69" dT="2021-11-08T19:20:19.42" personId="{4C0E9E96-112A-4B91-8D44-7342E89E0FD1}" id="{FD4DD784-134A-4B5E-A0E1-D546208C9DFD}">
    <text>Need to bring shovel and see if there are any trip hazards under the grass.</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microsoft.com/office/2017/10/relationships/threadedComment" Target="../threadedComments/threadedComment1.xml"/><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6.xml.rels><?xml version="1.0" encoding="UTF-8" standalone="yes"?>
<Relationships xmlns="http://schemas.openxmlformats.org/package/2006/relationships"><Relationship Id="rId3" Type="http://schemas.microsoft.com/office/2017/10/relationships/threadedComment" Target="../threadedComments/threadedComment2.xml"/><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7.xml.rels><?xml version="1.0" encoding="UTF-8" standalone="yes"?>
<Relationships xmlns="http://schemas.openxmlformats.org/package/2006/relationships"><Relationship Id="rId3" Type="http://schemas.microsoft.com/office/2017/10/relationships/threadedComment" Target="../threadedComments/threadedComment3.xml"/><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8.xml.rels><?xml version="1.0" encoding="UTF-8" standalone="yes"?>
<Relationships xmlns="http://schemas.openxmlformats.org/package/2006/relationships"><Relationship Id="rId3" Type="http://schemas.microsoft.com/office/2017/10/relationships/threadedComment" Target="../threadedComments/threadedComment4.xml"/><Relationship Id="rId2" Type="http://schemas.openxmlformats.org/officeDocument/2006/relationships/comments" Target="../comments4.xml"/><Relationship Id="rId1" Type="http://schemas.openxmlformats.org/officeDocument/2006/relationships/vmlDrawing" Target="../drawings/vmlDrawing4.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C172DC-826A-4B71-9704-92AD6FE7888C}">
  <sheetPr>
    <tabColor rgb="FF00B050"/>
  </sheetPr>
  <dimension ref="A1:J583"/>
  <sheetViews>
    <sheetView workbookViewId="0">
      <selection sqref="A1:J1"/>
    </sheetView>
  </sheetViews>
  <sheetFormatPr defaultRowHeight="15" x14ac:dyDescent="0.25"/>
  <cols>
    <col min="1" max="1" width="16.42578125" style="13" customWidth="1"/>
    <col min="2" max="2" width="13.5703125" style="13" customWidth="1"/>
    <col min="3" max="3" width="9.140625" style="13"/>
    <col min="4" max="4" width="28.7109375" style="9" customWidth="1"/>
    <col min="5" max="5" width="11" style="13" customWidth="1"/>
    <col min="6" max="6" width="11.42578125" style="13" customWidth="1"/>
    <col min="7" max="7" width="10.5703125" style="13" bestFit="1" customWidth="1"/>
    <col min="8" max="8" width="11.140625" style="17" customWidth="1"/>
    <col min="9" max="9" width="39.28515625" style="13" customWidth="1"/>
    <col min="10" max="10" width="20.85546875" style="13" customWidth="1"/>
    <col min="11" max="16384" width="9.140625" style="13"/>
  </cols>
  <sheetData>
    <row r="1" spans="1:10" ht="15.75" customHeight="1" x14ac:dyDescent="0.25">
      <c r="A1" s="211" t="s">
        <v>661</v>
      </c>
      <c r="B1" s="212"/>
      <c r="C1" s="212"/>
      <c r="D1" s="212"/>
      <c r="E1" s="212"/>
      <c r="F1" s="212"/>
      <c r="G1" s="213"/>
      <c r="H1" s="214"/>
      <c r="I1" s="212"/>
      <c r="J1" s="215"/>
    </row>
    <row r="2" spans="1:10" ht="31.5" customHeight="1" x14ac:dyDescent="0.25">
      <c r="A2" s="18" t="s">
        <v>0</v>
      </c>
      <c r="B2" s="18" t="s">
        <v>1</v>
      </c>
      <c r="C2" s="18" t="s">
        <v>2</v>
      </c>
      <c r="D2" s="18" t="s">
        <v>3</v>
      </c>
      <c r="E2" s="18" t="s">
        <v>4</v>
      </c>
      <c r="F2" s="18" t="s">
        <v>5</v>
      </c>
      <c r="G2" s="19" t="s">
        <v>6</v>
      </c>
      <c r="H2" s="20" t="s">
        <v>7</v>
      </c>
      <c r="I2" s="18" t="s">
        <v>8</v>
      </c>
      <c r="J2" s="18" t="s">
        <v>9</v>
      </c>
    </row>
    <row r="3" spans="1:10" ht="30" customHeight="1" x14ac:dyDescent="0.25">
      <c r="A3" s="4" t="s">
        <v>10</v>
      </c>
      <c r="B3" s="5" t="s">
        <v>70</v>
      </c>
      <c r="C3" s="5"/>
      <c r="D3" s="4" t="s">
        <v>76</v>
      </c>
      <c r="E3" s="4">
        <v>1</v>
      </c>
      <c r="F3" s="4">
        <v>5</v>
      </c>
      <c r="G3" s="6">
        <v>22286.52</v>
      </c>
      <c r="H3" s="7"/>
      <c r="I3" s="4" t="s">
        <v>651</v>
      </c>
      <c r="J3" s="4" t="s">
        <v>74</v>
      </c>
    </row>
    <row r="4" spans="1:10" ht="30" customHeight="1" x14ac:dyDescent="0.25">
      <c r="A4" s="4" t="s">
        <v>10</v>
      </c>
      <c r="B4" s="5" t="s">
        <v>32</v>
      </c>
      <c r="C4" s="5"/>
      <c r="D4" s="4" t="s">
        <v>77</v>
      </c>
      <c r="E4" s="4">
        <v>1</v>
      </c>
      <c r="F4" s="4">
        <v>4</v>
      </c>
      <c r="G4" s="6">
        <v>1501.27</v>
      </c>
      <c r="H4" s="7"/>
      <c r="I4" s="4" t="s">
        <v>14</v>
      </c>
      <c r="J4" s="4" t="s">
        <v>12</v>
      </c>
    </row>
    <row r="5" spans="1:10" ht="30" customHeight="1" x14ac:dyDescent="0.25">
      <c r="A5" s="4" t="s">
        <v>10</v>
      </c>
      <c r="B5" s="5" t="s">
        <v>32</v>
      </c>
      <c r="C5" s="5"/>
      <c r="D5" s="4" t="s">
        <v>78</v>
      </c>
      <c r="E5" s="4">
        <v>1</v>
      </c>
      <c r="F5" s="4">
        <v>4</v>
      </c>
      <c r="G5" s="6">
        <v>725.33</v>
      </c>
      <c r="H5" s="7"/>
      <c r="I5" s="4" t="s">
        <v>14</v>
      </c>
      <c r="J5" s="4" t="s">
        <v>12</v>
      </c>
    </row>
    <row r="6" spans="1:10" ht="30" customHeight="1" x14ac:dyDescent="0.25">
      <c r="A6" s="4" t="s">
        <v>10</v>
      </c>
      <c r="B6" s="5" t="s">
        <v>32</v>
      </c>
      <c r="C6" s="5"/>
      <c r="D6" s="4" t="s">
        <v>79</v>
      </c>
      <c r="E6" s="4">
        <v>1</v>
      </c>
      <c r="F6" s="4">
        <v>5</v>
      </c>
      <c r="G6" s="6">
        <v>3279.4</v>
      </c>
      <c r="H6" s="7"/>
      <c r="I6" s="4" t="s">
        <v>14</v>
      </c>
      <c r="J6" s="4" t="s">
        <v>12</v>
      </c>
    </row>
    <row r="7" spans="1:10" ht="30" customHeight="1" x14ac:dyDescent="0.25">
      <c r="A7" s="4" t="s">
        <v>10</v>
      </c>
      <c r="B7" s="5" t="s">
        <v>32</v>
      </c>
      <c r="C7" s="5"/>
      <c r="D7" s="4" t="s">
        <v>80</v>
      </c>
      <c r="E7" s="4">
        <v>1</v>
      </c>
      <c r="F7" s="4">
        <v>4</v>
      </c>
      <c r="G7" s="6">
        <v>721.8</v>
      </c>
      <c r="H7" s="7"/>
      <c r="I7" s="4" t="s">
        <v>14</v>
      </c>
      <c r="J7" s="4" t="s">
        <v>12</v>
      </c>
    </row>
    <row r="8" spans="1:10" ht="30" customHeight="1" x14ac:dyDescent="0.25">
      <c r="A8" s="4" t="s">
        <v>10</v>
      </c>
      <c r="B8" s="5" t="s">
        <v>32</v>
      </c>
      <c r="C8" s="5"/>
      <c r="D8" s="4" t="s">
        <v>81</v>
      </c>
      <c r="E8" s="4">
        <v>1</v>
      </c>
      <c r="F8" s="4">
        <v>4</v>
      </c>
      <c r="G8" s="6">
        <v>963.4</v>
      </c>
      <c r="H8" s="7"/>
      <c r="I8" s="4" t="s">
        <v>14</v>
      </c>
      <c r="J8" s="4" t="s">
        <v>12</v>
      </c>
    </row>
    <row r="9" spans="1:10" ht="30" customHeight="1" x14ac:dyDescent="0.25">
      <c r="A9" s="4" t="s">
        <v>10</v>
      </c>
      <c r="B9" s="5" t="s">
        <v>32</v>
      </c>
      <c r="C9" s="5"/>
      <c r="D9" s="4" t="s">
        <v>82</v>
      </c>
      <c r="E9" s="4">
        <v>1</v>
      </c>
      <c r="F9" s="4">
        <v>4</v>
      </c>
      <c r="G9" s="6">
        <v>2011.73</v>
      </c>
      <c r="H9" s="7"/>
      <c r="I9" s="4" t="s">
        <v>14</v>
      </c>
      <c r="J9" s="4" t="s">
        <v>12</v>
      </c>
    </row>
    <row r="10" spans="1:10" ht="30" customHeight="1" x14ac:dyDescent="0.25">
      <c r="A10" s="4" t="s">
        <v>10</v>
      </c>
      <c r="B10" s="5" t="s">
        <v>32</v>
      </c>
      <c r="C10" s="5"/>
      <c r="D10" s="4" t="s">
        <v>83</v>
      </c>
      <c r="E10" s="4">
        <v>1</v>
      </c>
      <c r="F10" s="4">
        <v>4</v>
      </c>
      <c r="G10" s="6">
        <v>3885.73</v>
      </c>
      <c r="H10" s="7"/>
      <c r="I10" s="4" t="s">
        <v>14</v>
      </c>
      <c r="J10" s="4" t="s">
        <v>12</v>
      </c>
    </row>
    <row r="11" spans="1:10" ht="30" customHeight="1" x14ac:dyDescent="0.25">
      <c r="A11" s="4" t="s">
        <v>10</v>
      </c>
      <c r="B11" s="5" t="s">
        <v>32</v>
      </c>
      <c r="C11" s="5"/>
      <c r="D11" s="4" t="s">
        <v>84</v>
      </c>
      <c r="E11" s="4">
        <v>1</v>
      </c>
      <c r="F11" s="4">
        <v>5</v>
      </c>
      <c r="G11" s="6">
        <v>7670.93</v>
      </c>
      <c r="H11" s="7"/>
      <c r="I11" s="4" t="s">
        <v>14</v>
      </c>
      <c r="J11" s="4" t="s">
        <v>12</v>
      </c>
    </row>
    <row r="12" spans="1:10" ht="30" customHeight="1" x14ac:dyDescent="0.25">
      <c r="A12" s="4" t="s">
        <v>10</v>
      </c>
      <c r="B12" s="5" t="s">
        <v>32</v>
      </c>
      <c r="C12" s="5"/>
      <c r="D12" s="4" t="s">
        <v>85</v>
      </c>
      <c r="E12" s="4">
        <v>1</v>
      </c>
      <c r="F12" s="4">
        <v>4</v>
      </c>
      <c r="G12" s="6">
        <v>433.8</v>
      </c>
      <c r="H12" s="7"/>
      <c r="I12" s="4" t="s">
        <v>14</v>
      </c>
      <c r="J12" s="4" t="s">
        <v>12</v>
      </c>
    </row>
    <row r="13" spans="1:10" ht="30" customHeight="1" x14ac:dyDescent="0.25">
      <c r="A13" s="4" t="s">
        <v>385</v>
      </c>
      <c r="B13" s="5" t="s">
        <v>70</v>
      </c>
      <c r="C13" s="5"/>
      <c r="D13" s="4" t="s">
        <v>367</v>
      </c>
      <c r="E13" s="5">
        <v>1</v>
      </c>
      <c r="F13" s="5">
        <v>4</v>
      </c>
      <c r="G13" s="6">
        <v>2541.5</v>
      </c>
      <c r="H13" s="7"/>
      <c r="I13" s="4" t="s">
        <v>386</v>
      </c>
      <c r="J13" s="4" t="s">
        <v>12</v>
      </c>
    </row>
    <row r="14" spans="1:10" ht="30" customHeight="1" x14ac:dyDescent="0.25">
      <c r="A14" s="4" t="s">
        <v>385</v>
      </c>
      <c r="B14" s="5" t="s">
        <v>70</v>
      </c>
      <c r="C14" s="5"/>
      <c r="D14" s="4" t="s">
        <v>368</v>
      </c>
      <c r="E14" s="5">
        <v>1</v>
      </c>
      <c r="F14" s="5">
        <v>4</v>
      </c>
      <c r="G14" s="6">
        <v>3070.4999999999995</v>
      </c>
      <c r="H14" s="7"/>
      <c r="I14" s="4" t="s">
        <v>386</v>
      </c>
      <c r="J14" s="4" t="s">
        <v>12</v>
      </c>
    </row>
    <row r="15" spans="1:10" ht="30" customHeight="1" x14ac:dyDescent="0.25">
      <c r="A15" s="4" t="s">
        <v>385</v>
      </c>
      <c r="B15" s="5" t="s">
        <v>70</v>
      </c>
      <c r="C15" s="5"/>
      <c r="D15" s="4" t="s">
        <v>369</v>
      </c>
      <c r="E15" s="5">
        <v>1</v>
      </c>
      <c r="F15" s="5">
        <v>4</v>
      </c>
      <c r="G15" s="6">
        <v>1196</v>
      </c>
      <c r="H15" s="7"/>
      <c r="I15" s="4" t="s">
        <v>386</v>
      </c>
      <c r="J15" s="4" t="s">
        <v>12</v>
      </c>
    </row>
    <row r="16" spans="1:10" ht="30" customHeight="1" x14ac:dyDescent="0.25">
      <c r="A16" s="4" t="s">
        <v>385</v>
      </c>
      <c r="B16" s="5" t="s">
        <v>70</v>
      </c>
      <c r="C16" s="5"/>
      <c r="D16" s="4" t="s">
        <v>370</v>
      </c>
      <c r="E16" s="5">
        <v>1</v>
      </c>
      <c r="F16" s="5">
        <v>5</v>
      </c>
      <c r="G16" s="6">
        <v>1345.5</v>
      </c>
      <c r="H16" s="7"/>
      <c r="I16" s="4" t="s">
        <v>386</v>
      </c>
      <c r="J16" s="4" t="s">
        <v>12</v>
      </c>
    </row>
    <row r="17" spans="1:10" ht="30" customHeight="1" x14ac:dyDescent="0.25">
      <c r="A17" s="4" t="s">
        <v>385</v>
      </c>
      <c r="B17" s="5" t="s">
        <v>70</v>
      </c>
      <c r="C17" s="5"/>
      <c r="D17" s="4" t="s">
        <v>371</v>
      </c>
      <c r="E17" s="5">
        <v>1</v>
      </c>
      <c r="F17" s="5">
        <v>4</v>
      </c>
      <c r="G17" s="6">
        <v>3386.1111111111109</v>
      </c>
      <c r="H17" s="7"/>
      <c r="I17" s="4" t="s">
        <v>386</v>
      </c>
      <c r="J17" s="4" t="s">
        <v>12</v>
      </c>
    </row>
    <row r="18" spans="1:10" ht="30" customHeight="1" x14ac:dyDescent="0.25">
      <c r="A18" s="4" t="s">
        <v>385</v>
      </c>
      <c r="B18" s="5" t="s">
        <v>70</v>
      </c>
      <c r="C18" s="5"/>
      <c r="D18" s="4" t="s">
        <v>372</v>
      </c>
      <c r="E18" s="5">
        <v>1</v>
      </c>
      <c r="F18" s="5">
        <v>4</v>
      </c>
      <c r="G18" s="6">
        <v>1146.1666666666667</v>
      </c>
      <c r="H18" s="7"/>
      <c r="I18" s="4" t="s">
        <v>386</v>
      </c>
      <c r="J18" s="4" t="s">
        <v>12</v>
      </c>
    </row>
    <row r="19" spans="1:10" ht="30" customHeight="1" x14ac:dyDescent="0.25">
      <c r="A19" s="4" t="s">
        <v>385</v>
      </c>
      <c r="B19" s="5" t="s">
        <v>70</v>
      </c>
      <c r="C19" s="5"/>
      <c r="D19" s="4" t="s">
        <v>373</v>
      </c>
      <c r="E19" s="5">
        <v>1</v>
      </c>
      <c r="F19" s="5">
        <v>4</v>
      </c>
      <c r="G19" s="6">
        <v>1727.5555555555557</v>
      </c>
      <c r="H19" s="7"/>
      <c r="I19" s="4" t="s">
        <v>386</v>
      </c>
      <c r="J19" s="4" t="s">
        <v>12</v>
      </c>
    </row>
    <row r="20" spans="1:10" ht="30" customHeight="1" x14ac:dyDescent="0.25">
      <c r="A20" s="4" t="s">
        <v>385</v>
      </c>
      <c r="B20" s="5" t="s">
        <v>70</v>
      </c>
      <c r="C20" s="5"/>
      <c r="D20" s="4" t="s">
        <v>374</v>
      </c>
      <c r="E20" s="5">
        <v>1</v>
      </c>
      <c r="F20" s="5">
        <v>5</v>
      </c>
      <c r="G20" s="6">
        <v>1245.8333333333335</v>
      </c>
      <c r="H20" s="7"/>
      <c r="I20" s="4" t="s">
        <v>386</v>
      </c>
      <c r="J20" s="4" t="s">
        <v>12</v>
      </c>
    </row>
    <row r="21" spans="1:10" ht="30" customHeight="1" x14ac:dyDescent="0.25">
      <c r="A21" s="4" t="s">
        <v>385</v>
      </c>
      <c r="B21" s="5" t="s">
        <v>70</v>
      </c>
      <c r="C21" s="5"/>
      <c r="D21" s="4" t="s">
        <v>375</v>
      </c>
      <c r="E21" s="5">
        <v>1</v>
      </c>
      <c r="F21" s="5">
        <v>4</v>
      </c>
      <c r="G21" s="6">
        <v>10695</v>
      </c>
      <c r="H21" s="7"/>
      <c r="I21" s="4" t="s">
        <v>386</v>
      </c>
      <c r="J21" s="4" t="s">
        <v>12</v>
      </c>
    </row>
    <row r="22" spans="1:10" ht="30" customHeight="1" x14ac:dyDescent="0.25">
      <c r="A22" s="4" t="s">
        <v>385</v>
      </c>
      <c r="B22" s="5" t="s">
        <v>70</v>
      </c>
      <c r="C22" s="5"/>
      <c r="D22" s="4" t="s">
        <v>376</v>
      </c>
      <c r="E22" s="5">
        <v>1</v>
      </c>
      <c r="F22" s="5">
        <v>5</v>
      </c>
      <c r="G22" s="6">
        <v>12790.555555555555</v>
      </c>
      <c r="H22" s="7"/>
      <c r="I22" s="4" t="s">
        <v>386</v>
      </c>
      <c r="J22" s="4" t="s">
        <v>12</v>
      </c>
    </row>
    <row r="23" spans="1:10" ht="30" customHeight="1" x14ac:dyDescent="0.25">
      <c r="A23" s="4" t="s">
        <v>385</v>
      </c>
      <c r="B23" s="5" t="s">
        <v>70</v>
      </c>
      <c r="C23" s="5"/>
      <c r="D23" s="4" t="s">
        <v>377</v>
      </c>
      <c r="E23" s="5">
        <v>1</v>
      </c>
      <c r="F23" s="5">
        <v>4</v>
      </c>
      <c r="G23" s="6">
        <v>5813.8888888888878</v>
      </c>
      <c r="H23" s="7"/>
      <c r="I23" s="4" t="s">
        <v>386</v>
      </c>
      <c r="J23" s="4" t="s">
        <v>12</v>
      </c>
    </row>
    <row r="24" spans="1:10" ht="30" customHeight="1" x14ac:dyDescent="0.25">
      <c r="A24" s="4" t="s">
        <v>385</v>
      </c>
      <c r="B24" s="5" t="s">
        <v>70</v>
      </c>
      <c r="C24" s="5"/>
      <c r="D24" s="4" t="s">
        <v>378</v>
      </c>
      <c r="E24" s="5">
        <v>1</v>
      </c>
      <c r="F24" s="5">
        <v>5</v>
      </c>
      <c r="G24" s="6">
        <v>13673.499999999998</v>
      </c>
      <c r="H24" s="7"/>
      <c r="I24" s="4" t="s">
        <v>386</v>
      </c>
      <c r="J24" s="4" t="s">
        <v>12</v>
      </c>
    </row>
    <row r="25" spans="1:10" ht="30" customHeight="1" x14ac:dyDescent="0.25">
      <c r="A25" s="4" t="s">
        <v>385</v>
      </c>
      <c r="B25" s="5" t="s">
        <v>70</v>
      </c>
      <c r="C25" s="5"/>
      <c r="D25" s="4" t="s">
        <v>379</v>
      </c>
      <c r="E25" s="5">
        <v>1</v>
      </c>
      <c r="F25" s="5">
        <v>4</v>
      </c>
      <c r="G25" s="6">
        <v>12856.999999999998</v>
      </c>
      <c r="H25" s="7"/>
      <c r="I25" s="4" t="s">
        <v>386</v>
      </c>
      <c r="J25" s="4" t="s">
        <v>12</v>
      </c>
    </row>
    <row r="26" spans="1:10" ht="30" customHeight="1" x14ac:dyDescent="0.25">
      <c r="A26" s="4" t="s">
        <v>385</v>
      </c>
      <c r="B26" s="5" t="s">
        <v>70</v>
      </c>
      <c r="C26" s="5"/>
      <c r="D26" s="4" t="s">
        <v>380</v>
      </c>
      <c r="E26" s="5">
        <v>1</v>
      </c>
      <c r="F26" s="5">
        <v>5</v>
      </c>
      <c r="G26" s="6">
        <v>5877.7777777777774</v>
      </c>
      <c r="H26" s="7"/>
      <c r="I26" s="4" t="s">
        <v>386</v>
      </c>
      <c r="J26" s="4" t="s">
        <v>12</v>
      </c>
    </row>
    <row r="27" spans="1:10" ht="30" customHeight="1" x14ac:dyDescent="0.25">
      <c r="A27" s="4" t="s">
        <v>385</v>
      </c>
      <c r="B27" s="5" t="s">
        <v>70</v>
      </c>
      <c r="C27" s="5"/>
      <c r="D27" s="4" t="s">
        <v>381</v>
      </c>
      <c r="E27" s="5">
        <v>1</v>
      </c>
      <c r="F27" s="5">
        <v>4</v>
      </c>
      <c r="G27" s="6">
        <v>13953.333333333332</v>
      </c>
      <c r="H27" s="7"/>
      <c r="I27" s="4" t="s">
        <v>386</v>
      </c>
      <c r="J27" s="4" t="s">
        <v>12</v>
      </c>
    </row>
    <row r="28" spans="1:10" ht="30" customHeight="1" x14ac:dyDescent="0.25">
      <c r="A28" s="4" t="s">
        <v>385</v>
      </c>
      <c r="B28" s="5" t="s">
        <v>70</v>
      </c>
      <c r="C28" s="5"/>
      <c r="D28" s="4" t="s">
        <v>382</v>
      </c>
      <c r="E28" s="5">
        <v>1</v>
      </c>
      <c r="F28" s="5">
        <v>4</v>
      </c>
      <c r="G28" s="6">
        <v>24817.638888888887</v>
      </c>
      <c r="H28" s="7"/>
      <c r="I28" s="4" t="s">
        <v>386</v>
      </c>
      <c r="J28" s="4" t="s">
        <v>12</v>
      </c>
    </row>
    <row r="29" spans="1:10" ht="30" customHeight="1" x14ac:dyDescent="0.25">
      <c r="A29" s="4" t="s">
        <v>385</v>
      </c>
      <c r="B29" s="5" t="s">
        <v>70</v>
      </c>
      <c r="C29" s="5"/>
      <c r="D29" s="4" t="s">
        <v>383</v>
      </c>
      <c r="E29" s="5">
        <v>1</v>
      </c>
      <c r="F29" s="5">
        <v>5</v>
      </c>
      <c r="G29" s="6">
        <v>16445</v>
      </c>
      <c r="H29" s="7"/>
      <c r="I29" s="4" t="s">
        <v>386</v>
      </c>
      <c r="J29" s="4" t="s">
        <v>12</v>
      </c>
    </row>
    <row r="30" spans="1:10" ht="30" customHeight="1" x14ac:dyDescent="0.25">
      <c r="A30" s="4" t="s">
        <v>385</v>
      </c>
      <c r="B30" s="5" t="s">
        <v>70</v>
      </c>
      <c r="C30" s="5"/>
      <c r="D30" s="4" t="s">
        <v>384</v>
      </c>
      <c r="E30" s="5">
        <v>1</v>
      </c>
      <c r="F30" s="5">
        <v>4</v>
      </c>
      <c r="G30" s="6">
        <v>4983.3333333333339</v>
      </c>
      <c r="H30" s="7"/>
      <c r="I30" s="4" t="s">
        <v>386</v>
      </c>
      <c r="J30" s="4" t="s">
        <v>12</v>
      </c>
    </row>
    <row r="31" spans="1:10" ht="30" customHeight="1" x14ac:dyDescent="0.25">
      <c r="A31" s="1" t="s">
        <v>86</v>
      </c>
      <c r="B31" s="2" t="s">
        <v>32</v>
      </c>
      <c r="C31" s="2"/>
      <c r="D31" s="1" t="s">
        <v>87</v>
      </c>
      <c r="E31" s="1">
        <v>2</v>
      </c>
      <c r="F31" s="1">
        <v>4</v>
      </c>
      <c r="G31" s="3">
        <v>206.4</v>
      </c>
      <c r="H31" s="7"/>
      <c r="I31" s="4" t="s">
        <v>14</v>
      </c>
      <c r="J31" s="4" t="s">
        <v>12</v>
      </c>
    </row>
    <row r="32" spans="1:10" ht="30" customHeight="1" x14ac:dyDescent="0.25">
      <c r="A32" s="1" t="s">
        <v>86</v>
      </c>
      <c r="B32" s="2" t="s">
        <v>32</v>
      </c>
      <c r="C32" s="2"/>
      <c r="D32" s="1" t="s">
        <v>88</v>
      </c>
      <c r="E32" s="1">
        <v>2</v>
      </c>
      <c r="F32" s="1">
        <v>5</v>
      </c>
      <c r="G32" s="3">
        <v>12914</v>
      </c>
      <c r="H32" s="7"/>
      <c r="I32" s="4" t="s">
        <v>89</v>
      </c>
      <c r="J32" s="4" t="s">
        <v>90</v>
      </c>
    </row>
    <row r="33" spans="1:10" ht="30" customHeight="1" x14ac:dyDescent="0.25">
      <c r="A33" s="1" t="s">
        <v>91</v>
      </c>
      <c r="B33" s="2" t="s">
        <v>32</v>
      </c>
      <c r="C33" s="2"/>
      <c r="D33" s="1" t="s">
        <v>92</v>
      </c>
      <c r="E33" s="1">
        <v>2</v>
      </c>
      <c r="F33" s="1">
        <v>5</v>
      </c>
      <c r="G33" s="3">
        <v>6116.4</v>
      </c>
      <c r="H33" s="7"/>
      <c r="I33" s="5" t="s">
        <v>93</v>
      </c>
      <c r="J33" s="5" t="s">
        <v>94</v>
      </c>
    </row>
    <row r="34" spans="1:10" ht="30" customHeight="1" x14ac:dyDescent="0.25">
      <c r="A34" s="1" t="s">
        <v>91</v>
      </c>
      <c r="B34" s="2" t="s">
        <v>32</v>
      </c>
      <c r="C34" s="2"/>
      <c r="D34" s="1" t="s">
        <v>95</v>
      </c>
      <c r="E34" s="1">
        <v>2</v>
      </c>
      <c r="F34" s="1">
        <v>4</v>
      </c>
      <c r="G34" s="3">
        <v>183.68</v>
      </c>
      <c r="H34" s="7"/>
      <c r="I34" s="5" t="s">
        <v>96</v>
      </c>
      <c r="J34" s="5" t="s">
        <v>12</v>
      </c>
    </row>
    <row r="35" spans="1:10" ht="30" customHeight="1" x14ac:dyDescent="0.25">
      <c r="A35" s="1" t="s">
        <v>91</v>
      </c>
      <c r="B35" s="2" t="s">
        <v>32</v>
      </c>
      <c r="C35" s="2"/>
      <c r="D35" s="1" t="s">
        <v>97</v>
      </c>
      <c r="E35" s="1">
        <v>2</v>
      </c>
      <c r="F35" s="1">
        <v>4</v>
      </c>
      <c r="G35" s="3">
        <v>838.4</v>
      </c>
      <c r="H35" s="7"/>
      <c r="I35" s="5" t="s">
        <v>96</v>
      </c>
      <c r="J35" s="5" t="s">
        <v>12</v>
      </c>
    </row>
    <row r="36" spans="1:10" ht="30" customHeight="1" x14ac:dyDescent="0.25">
      <c r="A36" s="1" t="s">
        <v>91</v>
      </c>
      <c r="B36" s="2" t="s">
        <v>32</v>
      </c>
      <c r="C36" s="2"/>
      <c r="D36" s="1" t="s">
        <v>98</v>
      </c>
      <c r="E36" s="1">
        <v>2</v>
      </c>
      <c r="F36" s="1">
        <v>5</v>
      </c>
      <c r="G36" s="3">
        <v>1919.36</v>
      </c>
      <c r="H36" s="7"/>
      <c r="I36" s="5" t="s">
        <v>96</v>
      </c>
      <c r="J36" s="5" t="s">
        <v>12</v>
      </c>
    </row>
    <row r="37" spans="1:10" ht="30" customHeight="1" x14ac:dyDescent="0.25">
      <c r="A37" s="1" t="s">
        <v>91</v>
      </c>
      <c r="B37" s="2" t="s">
        <v>32</v>
      </c>
      <c r="C37" s="2"/>
      <c r="D37" s="1" t="s">
        <v>99</v>
      </c>
      <c r="E37" s="1">
        <v>2</v>
      </c>
      <c r="F37" s="1">
        <v>5</v>
      </c>
      <c r="G37" s="3">
        <v>2894.4</v>
      </c>
      <c r="H37" s="7"/>
      <c r="I37" s="5" t="s">
        <v>96</v>
      </c>
      <c r="J37" s="5" t="s">
        <v>12</v>
      </c>
    </row>
    <row r="38" spans="1:10" ht="30" customHeight="1" x14ac:dyDescent="0.25">
      <c r="A38" s="1" t="s">
        <v>91</v>
      </c>
      <c r="B38" s="2" t="s">
        <v>32</v>
      </c>
      <c r="C38" s="2"/>
      <c r="D38" s="1" t="s">
        <v>100</v>
      </c>
      <c r="E38" s="1">
        <v>2</v>
      </c>
      <c r="F38" s="1">
        <v>5</v>
      </c>
      <c r="G38" s="3">
        <v>784</v>
      </c>
      <c r="H38" s="7"/>
      <c r="I38" s="5" t="s">
        <v>96</v>
      </c>
      <c r="J38" s="5" t="s">
        <v>12</v>
      </c>
    </row>
    <row r="39" spans="1:10" ht="30" customHeight="1" x14ac:dyDescent="0.25">
      <c r="A39" s="1" t="s">
        <v>91</v>
      </c>
      <c r="B39" s="2" t="s">
        <v>32</v>
      </c>
      <c r="C39" s="2"/>
      <c r="D39" s="1" t="s">
        <v>101</v>
      </c>
      <c r="E39" s="1">
        <v>2</v>
      </c>
      <c r="F39" s="1">
        <v>4</v>
      </c>
      <c r="G39" s="3">
        <v>229.12</v>
      </c>
      <c r="H39" s="7"/>
      <c r="I39" s="5" t="s">
        <v>96</v>
      </c>
      <c r="J39" s="5" t="s">
        <v>12</v>
      </c>
    </row>
    <row r="40" spans="1:10" ht="30" customHeight="1" x14ac:dyDescent="0.25">
      <c r="A40" s="1" t="s">
        <v>86</v>
      </c>
      <c r="B40" s="2" t="s">
        <v>32</v>
      </c>
      <c r="C40" s="2"/>
      <c r="D40" s="1" t="s">
        <v>102</v>
      </c>
      <c r="E40" s="1">
        <v>2</v>
      </c>
      <c r="F40" s="1">
        <v>4</v>
      </c>
      <c r="G40" s="3">
        <v>2369.6</v>
      </c>
      <c r="H40" s="7"/>
      <c r="I40" s="4"/>
      <c r="J40" s="4" t="s">
        <v>12</v>
      </c>
    </row>
    <row r="41" spans="1:10" ht="30" customHeight="1" x14ac:dyDescent="0.25">
      <c r="A41" s="1" t="s">
        <v>10</v>
      </c>
      <c r="B41" s="2" t="s">
        <v>32</v>
      </c>
      <c r="C41" s="2"/>
      <c r="D41" s="1" t="s">
        <v>103</v>
      </c>
      <c r="E41" s="1">
        <v>2</v>
      </c>
      <c r="F41" s="1">
        <v>5</v>
      </c>
      <c r="G41" s="3">
        <v>531.55999999999995</v>
      </c>
      <c r="H41" s="7"/>
      <c r="I41" s="4" t="s">
        <v>14</v>
      </c>
      <c r="J41" s="4" t="s">
        <v>12</v>
      </c>
    </row>
    <row r="42" spans="1:10" ht="30" customHeight="1" x14ac:dyDescent="0.25">
      <c r="A42" s="1" t="s">
        <v>10</v>
      </c>
      <c r="B42" s="2" t="s">
        <v>32</v>
      </c>
      <c r="C42" s="2"/>
      <c r="D42" s="1" t="s">
        <v>104</v>
      </c>
      <c r="E42" s="1">
        <v>2</v>
      </c>
      <c r="F42" s="1">
        <v>5</v>
      </c>
      <c r="G42" s="3">
        <v>598</v>
      </c>
      <c r="H42" s="6"/>
      <c r="I42" s="4" t="s">
        <v>14</v>
      </c>
      <c r="J42" s="4" t="s">
        <v>12</v>
      </c>
    </row>
    <row r="43" spans="1:10" ht="30" customHeight="1" x14ac:dyDescent="0.25">
      <c r="A43" s="1" t="s">
        <v>10</v>
      </c>
      <c r="B43" s="2" t="s">
        <v>32</v>
      </c>
      <c r="C43" s="2"/>
      <c r="D43" s="1" t="s">
        <v>105</v>
      </c>
      <c r="E43" s="1">
        <v>2</v>
      </c>
      <c r="F43" s="1">
        <v>4</v>
      </c>
      <c r="G43" s="3">
        <v>897</v>
      </c>
      <c r="H43" s="6"/>
      <c r="I43" s="4" t="s">
        <v>14</v>
      </c>
      <c r="J43" s="4" t="s">
        <v>12</v>
      </c>
    </row>
    <row r="44" spans="1:10" ht="30" customHeight="1" x14ac:dyDescent="0.25">
      <c r="A44" s="1" t="s">
        <v>91</v>
      </c>
      <c r="B44" s="2" t="s">
        <v>32</v>
      </c>
      <c r="C44" s="2"/>
      <c r="D44" s="1" t="s">
        <v>106</v>
      </c>
      <c r="E44" s="1">
        <v>2</v>
      </c>
      <c r="F44" s="1">
        <v>4</v>
      </c>
      <c r="G44" s="3">
        <v>251.84</v>
      </c>
      <c r="H44" s="6"/>
      <c r="I44" s="5" t="s">
        <v>96</v>
      </c>
      <c r="J44" s="5" t="s">
        <v>12</v>
      </c>
    </row>
    <row r="45" spans="1:10" s="14" customFormat="1" ht="30" customHeight="1" x14ac:dyDescent="0.25">
      <c r="A45" s="11" t="s">
        <v>385</v>
      </c>
      <c r="B45" s="12" t="s">
        <v>70</v>
      </c>
      <c r="C45" s="12"/>
      <c r="D45" s="4" t="s">
        <v>387</v>
      </c>
      <c r="E45" s="11">
        <v>2</v>
      </c>
      <c r="F45" s="5">
        <v>4</v>
      </c>
      <c r="G45" s="6">
        <v>598</v>
      </c>
      <c r="H45" s="21"/>
      <c r="I45" s="12" t="s">
        <v>386</v>
      </c>
      <c r="J45" s="4" t="s">
        <v>12</v>
      </c>
    </row>
    <row r="46" spans="1:10" s="14" customFormat="1" ht="30" customHeight="1" x14ac:dyDescent="0.25">
      <c r="A46" s="11" t="s">
        <v>385</v>
      </c>
      <c r="B46" s="12" t="s">
        <v>70</v>
      </c>
      <c r="C46" s="12"/>
      <c r="D46" s="4" t="s">
        <v>388</v>
      </c>
      <c r="E46" s="11">
        <v>2</v>
      </c>
      <c r="F46" s="5">
        <v>4</v>
      </c>
      <c r="G46" s="6">
        <v>598</v>
      </c>
      <c r="H46" s="21"/>
      <c r="I46" s="12" t="s">
        <v>386</v>
      </c>
      <c r="J46" s="5" t="s">
        <v>12</v>
      </c>
    </row>
    <row r="47" spans="1:10" s="14" customFormat="1" ht="30" customHeight="1" x14ac:dyDescent="0.25">
      <c r="A47" s="11" t="s">
        <v>385</v>
      </c>
      <c r="B47" s="12" t="s">
        <v>70</v>
      </c>
      <c r="C47" s="12"/>
      <c r="D47" s="4" t="s">
        <v>389</v>
      </c>
      <c r="E47" s="11">
        <v>2</v>
      </c>
      <c r="F47" s="5">
        <v>4</v>
      </c>
      <c r="G47" s="6">
        <v>299</v>
      </c>
      <c r="H47" s="21"/>
      <c r="I47" s="12" t="s">
        <v>386</v>
      </c>
      <c r="J47" s="4" t="s">
        <v>12</v>
      </c>
    </row>
    <row r="48" spans="1:10" s="14" customFormat="1" ht="30" customHeight="1" x14ac:dyDescent="0.25">
      <c r="A48" s="11" t="s">
        <v>385</v>
      </c>
      <c r="B48" s="12" t="s">
        <v>70</v>
      </c>
      <c r="C48" s="12"/>
      <c r="D48" s="4" t="s">
        <v>390</v>
      </c>
      <c r="E48" s="11">
        <v>2</v>
      </c>
      <c r="F48" s="5">
        <v>5</v>
      </c>
      <c r="G48" s="6">
        <v>598</v>
      </c>
      <c r="H48" s="21"/>
      <c r="I48" s="12" t="s">
        <v>386</v>
      </c>
      <c r="J48" s="5" t="s">
        <v>12</v>
      </c>
    </row>
    <row r="49" spans="1:10" s="14" customFormat="1" ht="30" customHeight="1" x14ac:dyDescent="0.25">
      <c r="A49" s="11" t="s">
        <v>385</v>
      </c>
      <c r="B49" s="12" t="s">
        <v>70</v>
      </c>
      <c r="C49" s="12"/>
      <c r="D49" s="4" t="s">
        <v>391</v>
      </c>
      <c r="E49" s="11">
        <v>2</v>
      </c>
      <c r="F49" s="5">
        <v>5</v>
      </c>
      <c r="G49" s="6">
        <v>5581.3333333333339</v>
      </c>
      <c r="H49" s="21"/>
      <c r="I49" s="12" t="s">
        <v>386</v>
      </c>
      <c r="J49" s="4" t="s">
        <v>12</v>
      </c>
    </row>
    <row r="50" spans="1:10" s="14" customFormat="1" ht="30" customHeight="1" x14ac:dyDescent="0.25">
      <c r="A50" s="11" t="s">
        <v>385</v>
      </c>
      <c r="B50" s="12" t="s">
        <v>70</v>
      </c>
      <c r="C50" s="12"/>
      <c r="D50" s="4" t="s">
        <v>625</v>
      </c>
      <c r="E50" s="11">
        <v>2</v>
      </c>
      <c r="F50" s="23" t="s">
        <v>626</v>
      </c>
      <c r="G50" s="6">
        <v>55000</v>
      </c>
      <c r="H50" s="21"/>
      <c r="I50" s="12" t="s">
        <v>386</v>
      </c>
      <c r="J50" s="5" t="s">
        <v>12</v>
      </c>
    </row>
    <row r="51" spans="1:10" s="14" customFormat="1" ht="30" customHeight="1" x14ac:dyDescent="0.25">
      <c r="A51" s="11" t="s">
        <v>385</v>
      </c>
      <c r="B51" s="12" t="s">
        <v>70</v>
      </c>
      <c r="C51" s="12"/>
      <c r="D51" s="4" t="s">
        <v>648</v>
      </c>
      <c r="E51" s="11">
        <v>2</v>
      </c>
      <c r="F51" s="5" t="s">
        <v>626</v>
      </c>
      <c r="G51" s="6">
        <v>15000</v>
      </c>
      <c r="H51" s="21"/>
      <c r="I51" s="12" t="s">
        <v>386</v>
      </c>
      <c r="J51" s="4" t="s">
        <v>12</v>
      </c>
    </row>
    <row r="52" spans="1:10" x14ac:dyDescent="0.25">
      <c r="A52" s="4" t="s">
        <v>30</v>
      </c>
      <c r="B52" s="5" t="s">
        <v>32</v>
      </c>
      <c r="C52" s="5"/>
      <c r="D52" s="4" t="s">
        <v>108</v>
      </c>
      <c r="E52" s="4">
        <v>3</v>
      </c>
      <c r="F52" s="4">
        <v>5</v>
      </c>
      <c r="G52" s="6">
        <v>4651.1111111111104</v>
      </c>
      <c r="H52" s="7"/>
      <c r="I52" s="4" t="s">
        <v>31</v>
      </c>
      <c r="J52" s="4" t="s">
        <v>12</v>
      </c>
    </row>
    <row r="53" spans="1:10" x14ac:dyDescent="0.25">
      <c r="A53" s="4" t="s">
        <v>10</v>
      </c>
      <c r="B53" s="5" t="s">
        <v>32</v>
      </c>
      <c r="C53" s="5"/>
      <c r="D53" s="4" t="s">
        <v>109</v>
      </c>
      <c r="E53" s="4">
        <v>3</v>
      </c>
      <c r="F53" s="4">
        <v>5</v>
      </c>
      <c r="G53" s="6">
        <v>1569.7499999999998</v>
      </c>
      <c r="H53" s="7"/>
      <c r="I53" s="4" t="s">
        <v>14</v>
      </c>
      <c r="J53" s="4" t="s">
        <v>12</v>
      </c>
    </row>
    <row r="54" spans="1:10" x14ac:dyDescent="0.25">
      <c r="A54" s="4" t="s">
        <v>10</v>
      </c>
      <c r="B54" s="5" t="s">
        <v>32</v>
      </c>
      <c r="C54" s="5"/>
      <c r="D54" s="4" t="s">
        <v>110</v>
      </c>
      <c r="E54" s="4">
        <v>3</v>
      </c>
      <c r="F54" s="4">
        <v>4</v>
      </c>
      <c r="G54" s="6">
        <v>260</v>
      </c>
      <c r="H54" s="7"/>
      <c r="I54" s="4" t="s">
        <v>14</v>
      </c>
      <c r="J54" s="4" t="s">
        <v>12</v>
      </c>
    </row>
    <row r="55" spans="1:10" x14ac:dyDescent="0.25">
      <c r="A55" s="4" t="s">
        <v>10</v>
      </c>
      <c r="B55" s="5" t="s">
        <v>32</v>
      </c>
      <c r="C55" s="5"/>
      <c r="D55" s="4" t="s">
        <v>111</v>
      </c>
      <c r="E55" s="4">
        <v>3</v>
      </c>
      <c r="F55" s="4">
        <v>5</v>
      </c>
      <c r="G55" s="6">
        <v>1943.4999999999998</v>
      </c>
      <c r="H55" s="7"/>
      <c r="I55" s="4" t="s">
        <v>14</v>
      </c>
      <c r="J55" s="4" t="s">
        <v>12</v>
      </c>
    </row>
    <row r="56" spans="1:10" x14ac:dyDescent="0.25">
      <c r="A56" s="4" t="s">
        <v>10</v>
      </c>
      <c r="B56" s="5" t="s">
        <v>32</v>
      </c>
      <c r="C56" s="5"/>
      <c r="D56" s="4" t="s">
        <v>112</v>
      </c>
      <c r="E56" s="4">
        <v>3</v>
      </c>
      <c r="F56" s="4">
        <v>5</v>
      </c>
      <c r="G56" s="6">
        <v>8372</v>
      </c>
      <c r="H56" s="7"/>
      <c r="I56" s="4" t="s">
        <v>14</v>
      </c>
      <c r="J56" s="4" t="s">
        <v>12</v>
      </c>
    </row>
    <row r="57" spans="1:10" x14ac:dyDescent="0.25">
      <c r="A57" s="4" t="s">
        <v>10</v>
      </c>
      <c r="B57" s="5" t="s">
        <v>32</v>
      </c>
      <c r="C57" s="5"/>
      <c r="D57" s="4" t="s">
        <v>113</v>
      </c>
      <c r="E57" s="4">
        <v>3</v>
      </c>
      <c r="F57" s="4">
        <v>4</v>
      </c>
      <c r="G57" s="6">
        <v>3737.4999999999995</v>
      </c>
      <c r="H57" s="7"/>
      <c r="I57" s="4" t="s">
        <v>14</v>
      </c>
      <c r="J57" s="4" t="s">
        <v>12</v>
      </c>
    </row>
    <row r="58" spans="1:10" x14ac:dyDescent="0.25">
      <c r="A58" s="4" t="s">
        <v>10</v>
      </c>
      <c r="B58" s="5" t="s">
        <v>32</v>
      </c>
      <c r="C58" s="5"/>
      <c r="D58" s="4" t="s">
        <v>114</v>
      </c>
      <c r="E58" s="4">
        <v>3</v>
      </c>
      <c r="F58" s="4">
        <v>4</v>
      </c>
      <c r="G58" s="6">
        <v>7325.4999999999991</v>
      </c>
      <c r="H58" s="7"/>
      <c r="I58" s="4" t="s">
        <v>14</v>
      </c>
      <c r="J58" s="4" t="s">
        <v>12</v>
      </c>
    </row>
    <row r="59" spans="1:10" x14ac:dyDescent="0.25">
      <c r="A59" s="4" t="s">
        <v>10</v>
      </c>
      <c r="B59" s="5" t="s">
        <v>32</v>
      </c>
      <c r="C59" s="5"/>
      <c r="D59" s="4" t="s">
        <v>115</v>
      </c>
      <c r="E59" s="4">
        <v>3</v>
      </c>
      <c r="F59" s="4">
        <v>4</v>
      </c>
      <c r="G59" s="6">
        <v>3438.4999999999995</v>
      </c>
      <c r="H59" s="7"/>
      <c r="I59" s="4" t="s">
        <v>14</v>
      </c>
      <c r="J59" s="4" t="s">
        <v>12</v>
      </c>
    </row>
    <row r="60" spans="1:10" x14ac:dyDescent="0.25">
      <c r="A60" s="4" t="s">
        <v>10</v>
      </c>
      <c r="B60" s="5" t="s">
        <v>32</v>
      </c>
      <c r="C60" s="5"/>
      <c r="D60" s="4" t="s">
        <v>116</v>
      </c>
      <c r="E60" s="4">
        <v>3</v>
      </c>
      <c r="F60" s="4">
        <v>5</v>
      </c>
      <c r="G60" s="6">
        <v>2989.9999999999995</v>
      </c>
      <c r="H60" s="7"/>
      <c r="I60" s="4" t="s">
        <v>14</v>
      </c>
      <c r="J60" s="4" t="s">
        <v>12</v>
      </c>
    </row>
    <row r="61" spans="1:10" x14ac:dyDescent="0.25">
      <c r="A61" s="4" t="s">
        <v>385</v>
      </c>
      <c r="B61" s="5" t="s">
        <v>70</v>
      </c>
      <c r="C61" s="5"/>
      <c r="D61" s="5" t="s">
        <v>392</v>
      </c>
      <c r="E61" s="4">
        <v>3</v>
      </c>
      <c r="F61" s="4">
        <v>5</v>
      </c>
      <c r="G61" s="6">
        <v>448.49999999999994</v>
      </c>
      <c r="H61" s="7"/>
      <c r="I61" s="4" t="s">
        <v>386</v>
      </c>
      <c r="J61" s="4" t="s">
        <v>12</v>
      </c>
    </row>
    <row r="62" spans="1:10" x14ac:dyDescent="0.25">
      <c r="A62" s="4" t="s">
        <v>385</v>
      </c>
      <c r="B62" s="5" t="s">
        <v>70</v>
      </c>
      <c r="C62" s="5"/>
      <c r="D62" s="5" t="s">
        <v>393</v>
      </c>
      <c r="E62" s="4">
        <v>3</v>
      </c>
      <c r="F62" s="4">
        <v>4</v>
      </c>
      <c r="G62" s="6">
        <v>2242.5</v>
      </c>
      <c r="H62" s="7"/>
      <c r="I62" s="4" t="s">
        <v>386</v>
      </c>
      <c r="J62" s="4" t="s">
        <v>12</v>
      </c>
    </row>
    <row r="63" spans="1:10" x14ac:dyDescent="0.25">
      <c r="A63" s="4" t="s">
        <v>385</v>
      </c>
      <c r="B63" s="5" t="s">
        <v>70</v>
      </c>
      <c r="C63" s="5"/>
      <c r="D63" s="5" t="s">
        <v>394</v>
      </c>
      <c r="E63" s="4">
        <v>3</v>
      </c>
      <c r="F63" s="4">
        <v>5</v>
      </c>
      <c r="G63" s="6">
        <v>6478.3333333333339</v>
      </c>
      <c r="H63" s="7"/>
      <c r="I63" s="4" t="s">
        <v>386</v>
      </c>
      <c r="J63" s="4" t="s">
        <v>12</v>
      </c>
    </row>
    <row r="64" spans="1:10" x14ac:dyDescent="0.25">
      <c r="A64" s="4" t="s">
        <v>385</v>
      </c>
      <c r="B64" s="5" t="s">
        <v>70</v>
      </c>
      <c r="C64" s="5"/>
      <c r="D64" s="5" t="s">
        <v>395</v>
      </c>
      <c r="E64" s="4">
        <v>3</v>
      </c>
      <c r="F64" s="4">
        <v>4</v>
      </c>
      <c r="G64" s="6">
        <v>830.55555555555543</v>
      </c>
      <c r="H64" s="7"/>
      <c r="I64" s="4" t="s">
        <v>386</v>
      </c>
      <c r="J64" s="4" t="s">
        <v>12</v>
      </c>
    </row>
    <row r="65" spans="1:10" x14ac:dyDescent="0.25">
      <c r="A65" s="4" t="s">
        <v>385</v>
      </c>
      <c r="B65" s="5" t="s">
        <v>70</v>
      </c>
      <c r="C65" s="5"/>
      <c r="D65" s="5" t="s">
        <v>396</v>
      </c>
      <c r="E65" s="4">
        <v>3</v>
      </c>
      <c r="F65" s="4">
        <v>5</v>
      </c>
      <c r="G65" s="6">
        <v>747.49999999999989</v>
      </c>
      <c r="H65" s="7"/>
      <c r="I65" s="4" t="s">
        <v>386</v>
      </c>
      <c r="J65" s="4" t="s">
        <v>12</v>
      </c>
    </row>
    <row r="66" spans="1:10" x14ac:dyDescent="0.25">
      <c r="A66" s="4" t="s">
        <v>385</v>
      </c>
      <c r="B66" s="5" t="s">
        <v>70</v>
      </c>
      <c r="C66" s="5"/>
      <c r="D66" s="5" t="s">
        <v>397</v>
      </c>
      <c r="E66" s="4">
        <v>3</v>
      </c>
      <c r="F66" s="4">
        <v>4</v>
      </c>
      <c r="G66" s="6">
        <v>664.44444444444446</v>
      </c>
      <c r="H66" s="7"/>
      <c r="I66" s="4" t="s">
        <v>386</v>
      </c>
      <c r="J66" s="4" t="s">
        <v>12</v>
      </c>
    </row>
    <row r="67" spans="1:10" x14ac:dyDescent="0.25">
      <c r="A67" s="4" t="s">
        <v>385</v>
      </c>
      <c r="B67" s="5" t="s">
        <v>70</v>
      </c>
      <c r="C67" s="5"/>
      <c r="D67" s="5" t="s">
        <v>398</v>
      </c>
      <c r="E67" s="4">
        <v>3</v>
      </c>
      <c r="F67" s="4">
        <v>5</v>
      </c>
      <c r="G67" s="6">
        <v>664.44444444444446</v>
      </c>
      <c r="H67" s="7"/>
      <c r="I67" s="4" t="s">
        <v>386</v>
      </c>
      <c r="J67" s="4" t="s">
        <v>12</v>
      </c>
    </row>
    <row r="68" spans="1:10" x14ac:dyDescent="0.25">
      <c r="A68" s="4" t="s">
        <v>385</v>
      </c>
      <c r="B68" s="5" t="s">
        <v>70</v>
      </c>
      <c r="C68" s="5"/>
      <c r="D68" s="5" t="s">
        <v>399</v>
      </c>
      <c r="E68" s="4">
        <v>3</v>
      </c>
      <c r="F68" s="4">
        <v>5</v>
      </c>
      <c r="G68" s="6">
        <v>664.44444444444446</v>
      </c>
      <c r="H68" s="7"/>
      <c r="I68" s="4" t="s">
        <v>386</v>
      </c>
      <c r="J68" s="4" t="s">
        <v>12</v>
      </c>
    </row>
    <row r="69" spans="1:10" x14ac:dyDescent="0.25">
      <c r="A69" s="4" t="s">
        <v>385</v>
      </c>
      <c r="B69" s="5" t="s">
        <v>70</v>
      </c>
      <c r="C69" s="5"/>
      <c r="D69" s="5" t="s">
        <v>400</v>
      </c>
      <c r="E69" s="4">
        <v>3</v>
      </c>
      <c r="F69" s="4">
        <v>4</v>
      </c>
      <c r="G69" s="6">
        <v>730.88888888888891</v>
      </c>
      <c r="H69" s="7"/>
      <c r="I69" s="4" t="s">
        <v>386</v>
      </c>
      <c r="J69" s="4" t="s">
        <v>12</v>
      </c>
    </row>
    <row r="70" spans="1:10" x14ac:dyDescent="0.25">
      <c r="A70" s="4" t="s">
        <v>385</v>
      </c>
      <c r="B70" s="5" t="s">
        <v>70</v>
      </c>
      <c r="C70" s="5"/>
      <c r="D70" s="5" t="s">
        <v>401</v>
      </c>
      <c r="E70" s="4">
        <v>3</v>
      </c>
      <c r="F70" s="4">
        <v>5</v>
      </c>
      <c r="G70" s="6">
        <v>1063.1111111111109</v>
      </c>
      <c r="H70" s="7"/>
      <c r="I70" s="4" t="s">
        <v>386</v>
      </c>
      <c r="J70" s="4" t="s">
        <v>12</v>
      </c>
    </row>
    <row r="71" spans="1:10" x14ac:dyDescent="0.25">
      <c r="A71" s="4" t="s">
        <v>385</v>
      </c>
      <c r="B71" s="5" t="s">
        <v>70</v>
      </c>
      <c r="C71" s="5"/>
      <c r="D71" s="5" t="s">
        <v>402</v>
      </c>
      <c r="E71" s="4">
        <v>3</v>
      </c>
      <c r="F71" s="4">
        <v>4</v>
      </c>
      <c r="G71" s="6">
        <v>1063.1111111111109</v>
      </c>
      <c r="H71" s="7"/>
      <c r="I71" s="4" t="s">
        <v>386</v>
      </c>
      <c r="J71" s="4" t="s">
        <v>12</v>
      </c>
    </row>
    <row r="72" spans="1:10" x14ac:dyDescent="0.25">
      <c r="A72" s="4" t="s">
        <v>385</v>
      </c>
      <c r="B72" s="5" t="s">
        <v>70</v>
      </c>
      <c r="C72" s="5"/>
      <c r="D72" s="5" t="s">
        <v>403</v>
      </c>
      <c r="E72" s="4">
        <v>3</v>
      </c>
      <c r="F72" s="4">
        <v>4</v>
      </c>
      <c r="G72" s="6">
        <v>1328.8888888888889</v>
      </c>
      <c r="H72" s="7"/>
      <c r="I72" s="4" t="s">
        <v>386</v>
      </c>
      <c r="J72" s="4" t="s">
        <v>12</v>
      </c>
    </row>
    <row r="73" spans="1:10" x14ac:dyDescent="0.25">
      <c r="A73" s="4" t="s">
        <v>385</v>
      </c>
      <c r="B73" s="5" t="s">
        <v>70</v>
      </c>
      <c r="C73" s="5"/>
      <c r="D73" s="5" t="s">
        <v>404</v>
      </c>
      <c r="E73" s="4">
        <v>3</v>
      </c>
      <c r="F73" s="4">
        <v>4</v>
      </c>
      <c r="G73" s="6">
        <v>1993.3333333333333</v>
      </c>
      <c r="H73" s="7"/>
      <c r="I73" s="4" t="s">
        <v>386</v>
      </c>
      <c r="J73" s="4" t="s">
        <v>12</v>
      </c>
    </row>
    <row r="74" spans="1:10" x14ac:dyDescent="0.25">
      <c r="A74" s="4" t="s">
        <v>385</v>
      </c>
      <c r="B74" s="5" t="s">
        <v>70</v>
      </c>
      <c r="C74" s="5"/>
      <c r="D74" s="5" t="s">
        <v>405</v>
      </c>
      <c r="E74" s="4">
        <v>3</v>
      </c>
      <c r="F74" s="4">
        <v>4</v>
      </c>
      <c r="G74" s="6">
        <v>4651.1111111111104</v>
      </c>
      <c r="H74" s="7"/>
      <c r="I74" s="4" t="s">
        <v>386</v>
      </c>
      <c r="J74" s="4" t="s">
        <v>12</v>
      </c>
    </row>
    <row r="75" spans="1:10" x14ac:dyDescent="0.25">
      <c r="A75" s="4" t="s">
        <v>385</v>
      </c>
      <c r="B75" s="5" t="s">
        <v>70</v>
      </c>
      <c r="C75" s="5"/>
      <c r="D75" s="5" t="s">
        <v>406</v>
      </c>
      <c r="E75" s="4">
        <v>3</v>
      </c>
      <c r="F75" s="4">
        <v>4</v>
      </c>
      <c r="G75" s="6">
        <v>6043.8888888888878</v>
      </c>
      <c r="H75" s="7"/>
      <c r="I75" s="4" t="s">
        <v>386</v>
      </c>
      <c r="J75" s="4" t="s">
        <v>12</v>
      </c>
    </row>
    <row r="76" spans="1:10" ht="30" x14ac:dyDescent="0.25">
      <c r="A76" s="4" t="s">
        <v>385</v>
      </c>
      <c r="B76" s="5" t="s">
        <v>70</v>
      </c>
      <c r="C76" s="5"/>
      <c r="D76" s="5" t="s">
        <v>649</v>
      </c>
      <c r="E76" s="4">
        <v>3</v>
      </c>
      <c r="F76" s="4" t="s">
        <v>626</v>
      </c>
      <c r="G76" s="6">
        <v>10760</v>
      </c>
      <c r="H76" s="7"/>
      <c r="I76" s="4" t="s">
        <v>386</v>
      </c>
      <c r="J76" s="4" t="s">
        <v>12</v>
      </c>
    </row>
    <row r="77" spans="1:10" x14ac:dyDescent="0.25">
      <c r="A77" s="4" t="s">
        <v>10</v>
      </c>
      <c r="B77" s="5" t="s">
        <v>11</v>
      </c>
      <c r="C77" s="8"/>
      <c r="D77" s="4" t="s">
        <v>117</v>
      </c>
      <c r="E77" s="4">
        <v>4</v>
      </c>
      <c r="F77" s="4">
        <v>5</v>
      </c>
      <c r="G77" s="6">
        <v>5200</v>
      </c>
      <c r="H77" s="7"/>
      <c r="I77" s="4" t="s">
        <v>14</v>
      </c>
      <c r="J77" s="4" t="s">
        <v>12</v>
      </c>
    </row>
    <row r="78" spans="1:10" x14ac:dyDescent="0.25">
      <c r="A78" s="4" t="s">
        <v>10</v>
      </c>
      <c r="B78" s="5" t="s">
        <v>11</v>
      </c>
      <c r="C78" s="5"/>
      <c r="D78" s="4" t="s">
        <v>118</v>
      </c>
      <c r="E78" s="4">
        <v>4</v>
      </c>
      <c r="F78" s="4">
        <v>4</v>
      </c>
      <c r="G78" s="6">
        <v>3900</v>
      </c>
      <c r="H78" s="7"/>
      <c r="I78" s="4" t="s">
        <v>14</v>
      </c>
      <c r="J78" s="4" t="s">
        <v>12</v>
      </c>
    </row>
    <row r="79" spans="1:10" x14ac:dyDescent="0.25">
      <c r="A79" s="4" t="s">
        <v>10</v>
      </c>
      <c r="B79" s="5" t="s">
        <v>11</v>
      </c>
      <c r="C79" s="5"/>
      <c r="D79" s="4" t="s">
        <v>119</v>
      </c>
      <c r="E79" s="4">
        <v>4</v>
      </c>
      <c r="F79" s="4">
        <v>4</v>
      </c>
      <c r="G79" s="6">
        <v>5500</v>
      </c>
      <c r="H79" s="7"/>
      <c r="I79" s="4" t="s">
        <v>14</v>
      </c>
      <c r="J79" s="4" t="s">
        <v>12</v>
      </c>
    </row>
    <row r="80" spans="1:10" x14ac:dyDescent="0.25">
      <c r="A80" s="4" t="s">
        <v>10</v>
      </c>
      <c r="B80" s="5" t="s">
        <v>11</v>
      </c>
      <c r="C80" s="5"/>
      <c r="D80" s="4" t="s">
        <v>120</v>
      </c>
      <c r="E80" s="4">
        <v>4</v>
      </c>
      <c r="F80" s="4">
        <v>4</v>
      </c>
      <c r="G80" s="6">
        <v>27864</v>
      </c>
      <c r="H80" s="7"/>
      <c r="I80" s="4" t="s">
        <v>14</v>
      </c>
      <c r="J80" s="4" t="s">
        <v>12</v>
      </c>
    </row>
    <row r="81" spans="1:10" x14ac:dyDescent="0.25">
      <c r="A81" s="4" t="s">
        <v>91</v>
      </c>
      <c r="B81" s="4" t="s">
        <v>11</v>
      </c>
      <c r="C81" s="4"/>
      <c r="D81" s="4" t="s">
        <v>121</v>
      </c>
      <c r="E81" s="4">
        <v>4</v>
      </c>
      <c r="F81" s="4">
        <v>4</v>
      </c>
      <c r="G81" s="6">
        <v>3000</v>
      </c>
      <c r="H81" s="7"/>
      <c r="I81" s="4" t="s">
        <v>96</v>
      </c>
      <c r="J81" s="4" t="s">
        <v>12</v>
      </c>
    </row>
    <row r="82" spans="1:10" x14ac:dyDescent="0.25">
      <c r="A82" s="4" t="s">
        <v>91</v>
      </c>
      <c r="B82" s="4" t="s">
        <v>11</v>
      </c>
      <c r="C82" s="4"/>
      <c r="D82" s="4" t="s">
        <v>122</v>
      </c>
      <c r="E82" s="4">
        <v>4</v>
      </c>
      <c r="F82" s="4">
        <v>4</v>
      </c>
      <c r="G82" s="6">
        <v>6000</v>
      </c>
      <c r="H82" s="7"/>
      <c r="I82" s="4" t="s">
        <v>96</v>
      </c>
      <c r="J82" s="4" t="s">
        <v>12</v>
      </c>
    </row>
    <row r="83" spans="1:10" ht="30" x14ac:dyDescent="0.25">
      <c r="A83" s="4" t="s">
        <v>91</v>
      </c>
      <c r="B83" s="4" t="s">
        <v>11</v>
      </c>
      <c r="C83" s="4"/>
      <c r="D83" s="4" t="s">
        <v>123</v>
      </c>
      <c r="E83" s="4">
        <v>4</v>
      </c>
      <c r="F83" s="4">
        <v>4</v>
      </c>
      <c r="G83" s="6">
        <v>12656.25</v>
      </c>
      <c r="H83" s="7"/>
      <c r="I83" s="4" t="s">
        <v>96</v>
      </c>
      <c r="J83" s="4" t="s">
        <v>12</v>
      </c>
    </row>
    <row r="84" spans="1:10" ht="30" x14ac:dyDescent="0.25">
      <c r="A84" s="4" t="s">
        <v>30</v>
      </c>
      <c r="B84" s="4" t="s">
        <v>11</v>
      </c>
      <c r="C84" s="4"/>
      <c r="D84" s="4" t="s">
        <v>124</v>
      </c>
      <c r="E84" s="4">
        <v>4</v>
      </c>
      <c r="F84" s="4">
        <v>5</v>
      </c>
      <c r="G84" s="6">
        <v>7580</v>
      </c>
      <c r="H84" s="7"/>
      <c r="I84" s="4" t="s">
        <v>31</v>
      </c>
      <c r="J84" s="4" t="s">
        <v>12</v>
      </c>
    </row>
    <row r="85" spans="1:10" x14ac:dyDescent="0.25">
      <c r="A85" s="4" t="s">
        <v>91</v>
      </c>
      <c r="B85" s="4" t="s">
        <v>107</v>
      </c>
      <c r="C85" s="4"/>
      <c r="D85" s="4" t="s">
        <v>125</v>
      </c>
      <c r="E85" s="4">
        <v>4</v>
      </c>
      <c r="F85" s="4"/>
      <c r="G85" s="6">
        <v>17180</v>
      </c>
      <c r="H85" s="7"/>
      <c r="I85" s="4" t="s">
        <v>96</v>
      </c>
      <c r="J85" s="4" t="s">
        <v>12</v>
      </c>
    </row>
    <row r="86" spans="1:10" x14ac:dyDescent="0.25">
      <c r="A86" s="4" t="s">
        <v>10</v>
      </c>
      <c r="B86" s="4" t="s">
        <v>32</v>
      </c>
      <c r="C86" s="4"/>
      <c r="D86" s="4" t="s">
        <v>126</v>
      </c>
      <c r="E86" s="4">
        <v>4</v>
      </c>
      <c r="F86" s="4">
        <v>5</v>
      </c>
      <c r="G86" s="6">
        <v>5531.5</v>
      </c>
      <c r="H86" s="7"/>
      <c r="I86" s="4" t="s">
        <v>14</v>
      </c>
      <c r="J86" s="4" t="s">
        <v>12</v>
      </c>
    </row>
    <row r="87" spans="1:10" x14ac:dyDescent="0.25">
      <c r="A87" s="4" t="s">
        <v>10</v>
      </c>
      <c r="B87" s="4" t="s">
        <v>32</v>
      </c>
      <c r="C87" s="4"/>
      <c r="D87" s="4" t="s">
        <v>127</v>
      </c>
      <c r="E87" s="4">
        <v>4</v>
      </c>
      <c r="F87" s="4">
        <v>5</v>
      </c>
      <c r="G87" s="6">
        <v>10925</v>
      </c>
      <c r="H87" s="7"/>
      <c r="I87" s="4" t="s">
        <v>14</v>
      </c>
      <c r="J87" s="4" t="s">
        <v>12</v>
      </c>
    </row>
    <row r="88" spans="1:10" x14ac:dyDescent="0.25">
      <c r="A88" s="4" t="s">
        <v>10</v>
      </c>
      <c r="B88" s="4" t="s">
        <v>32</v>
      </c>
      <c r="C88" s="4"/>
      <c r="D88" s="4" t="s">
        <v>128</v>
      </c>
      <c r="E88" s="4">
        <v>4</v>
      </c>
      <c r="F88" s="4">
        <v>4</v>
      </c>
      <c r="G88" s="6">
        <v>33189</v>
      </c>
      <c r="H88" s="7"/>
      <c r="I88" s="4" t="s">
        <v>14</v>
      </c>
      <c r="J88" s="4" t="s">
        <v>12</v>
      </c>
    </row>
    <row r="89" spans="1:10" x14ac:dyDescent="0.25">
      <c r="A89" s="4" t="s">
        <v>385</v>
      </c>
      <c r="B89" s="4" t="s">
        <v>32</v>
      </c>
      <c r="C89" s="4"/>
      <c r="D89" s="4" t="s">
        <v>407</v>
      </c>
      <c r="E89" s="4">
        <v>4</v>
      </c>
      <c r="F89" s="4">
        <v>5</v>
      </c>
      <c r="G89" s="6">
        <v>3070.4999999999995</v>
      </c>
      <c r="H89" s="7"/>
      <c r="I89" s="4" t="s">
        <v>386</v>
      </c>
      <c r="J89" s="4" t="s">
        <v>12</v>
      </c>
    </row>
    <row r="90" spans="1:10" x14ac:dyDescent="0.25">
      <c r="A90" s="4" t="s">
        <v>385</v>
      </c>
      <c r="B90" s="4" t="s">
        <v>32</v>
      </c>
      <c r="C90" s="4"/>
      <c r="D90" s="4" t="s">
        <v>408</v>
      </c>
      <c r="E90" s="4">
        <v>4</v>
      </c>
      <c r="F90" s="4">
        <v>5</v>
      </c>
      <c r="G90" s="6">
        <v>1150</v>
      </c>
      <c r="H90" s="7"/>
      <c r="I90" s="4" t="s">
        <v>386</v>
      </c>
      <c r="J90" s="4" t="s">
        <v>12</v>
      </c>
    </row>
    <row r="91" spans="1:10" x14ac:dyDescent="0.25">
      <c r="A91" s="4" t="s">
        <v>385</v>
      </c>
      <c r="B91" s="4" t="s">
        <v>32</v>
      </c>
      <c r="C91" s="4"/>
      <c r="D91" s="4" t="s">
        <v>409</v>
      </c>
      <c r="E91" s="4">
        <v>4</v>
      </c>
      <c r="F91" s="4">
        <v>4</v>
      </c>
      <c r="G91" s="6">
        <v>3322.2222222222217</v>
      </c>
      <c r="H91" s="7"/>
      <c r="I91" s="4" t="s">
        <v>386</v>
      </c>
      <c r="J91" s="4" t="s">
        <v>12</v>
      </c>
    </row>
    <row r="92" spans="1:10" x14ac:dyDescent="0.25">
      <c r="A92" s="4" t="s">
        <v>385</v>
      </c>
      <c r="B92" s="4" t="s">
        <v>32</v>
      </c>
      <c r="C92" s="4"/>
      <c r="D92" s="4" t="s">
        <v>410</v>
      </c>
      <c r="E92" s="4">
        <v>4</v>
      </c>
      <c r="F92" s="4">
        <v>5</v>
      </c>
      <c r="G92" s="6">
        <v>4964.166666666667</v>
      </c>
      <c r="H92" s="7"/>
      <c r="I92" s="4" t="s">
        <v>386</v>
      </c>
      <c r="J92" s="4" t="s">
        <v>12</v>
      </c>
    </row>
    <row r="93" spans="1:10" x14ac:dyDescent="0.25">
      <c r="A93" s="4" t="s">
        <v>385</v>
      </c>
      <c r="B93" s="4" t="s">
        <v>32</v>
      </c>
      <c r="C93" s="4"/>
      <c r="D93" s="4" t="s">
        <v>411</v>
      </c>
      <c r="E93" s="4">
        <v>4</v>
      </c>
      <c r="F93" s="4">
        <v>4</v>
      </c>
      <c r="G93" s="6">
        <v>5979.9999999999991</v>
      </c>
      <c r="H93" s="7"/>
      <c r="I93" s="4" t="s">
        <v>386</v>
      </c>
      <c r="J93" s="4" t="s">
        <v>12</v>
      </c>
    </row>
    <row r="94" spans="1:10" x14ac:dyDescent="0.25">
      <c r="A94" s="4" t="s">
        <v>385</v>
      </c>
      <c r="B94" s="4" t="s">
        <v>32</v>
      </c>
      <c r="C94" s="4"/>
      <c r="D94" s="4" t="s">
        <v>412</v>
      </c>
      <c r="E94" s="4">
        <v>4</v>
      </c>
      <c r="F94" s="4">
        <v>5</v>
      </c>
      <c r="G94" s="6">
        <v>7973.333333333333</v>
      </c>
      <c r="H94" s="7"/>
      <c r="I94" s="4" t="s">
        <v>386</v>
      </c>
      <c r="J94" s="4" t="s">
        <v>12</v>
      </c>
    </row>
    <row r="95" spans="1:10" ht="30" x14ac:dyDescent="0.25">
      <c r="A95" s="4" t="s">
        <v>385</v>
      </c>
      <c r="B95" s="4" t="s">
        <v>32</v>
      </c>
      <c r="C95" s="4"/>
      <c r="D95" s="4" t="s">
        <v>413</v>
      </c>
      <c r="E95" s="4">
        <v>4</v>
      </c>
      <c r="F95" s="4">
        <v>5</v>
      </c>
      <c r="G95" s="6">
        <v>4069.7222222222217</v>
      </c>
      <c r="H95" s="7"/>
      <c r="I95" s="4" t="s">
        <v>386</v>
      </c>
      <c r="J95" s="4" t="s">
        <v>12</v>
      </c>
    </row>
    <row r="96" spans="1:10" x14ac:dyDescent="0.25">
      <c r="A96" s="4" t="s">
        <v>385</v>
      </c>
      <c r="B96" s="4" t="s">
        <v>32</v>
      </c>
      <c r="C96" s="4"/>
      <c r="D96" s="4" t="s">
        <v>414</v>
      </c>
      <c r="E96" s="4">
        <v>4</v>
      </c>
      <c r="F96" s="4">
        <v>4</v>
      </c>
      <c r="G96" s="6">
        <v>348.83333333333337</v>
      </c>
      <c r="H96" s="7"/>
      <c r="I96" s="4" t="s">
        <v>386</v>
      </c>
      <c r="J96" s="4" t="s">
        <v>12</v>
      </c>
    </row>
    <row r="97" spans="1:10" x14ac:dyDescent="0.25">
      <c r="A97" s="4" t="s">
        <v>385</v>
      </c>
      <c r="B97" s="4" t="s">
        <v>32</v>
      </c>
      <c r="C97" s="4"/>
      <c r="D97" s="4" t="s">
        <v>415</v>
      </c>
      <c r="E97" s="4">
        <v>4</v>
      </c>
      <c r="F97" s="4">
        <v>4</v>
      </c>
      <c r="G97" s="6">
        <v>1129.5555555555554</v>
      </c>
      <c r="H97" s="7"/>
      <c r="I97" s="4" t="s">
        <v>386</v>
      </c>
      <c r="J97" s="4" t="s">
        <v>12</v>
      </c>
    </row>
    <row r="98" spans="1:10" x14ac:dyDescent="0.25">
      <c r="A98" s="4" t="s">
        <v>385</v>
      </c>
      <c r="B98" s="4" t="s">
        <v>32</v>
      </c>
      <c r="C98" s="4"/>
      <c r="D98" s="4" t="s">
        <v>416</v>
      </c>
      <c r="E98" s="4">
        <v>4</v>
      </c>
      <c r="F98" s="4">
        <v>4</v>
      </c>
      <c r="G98" s="6">
        <v>8970</v>
      </c>
      <c r="H98" s="7"/>
      <c r="I98" s="4" t="s">
        <v>386</v>
      </c>
      <c r="J98" s="4" t="s">
        <v>12</v>
      </c>
    </row>
    <row r="99" spans="1:10" x14ac:dyDescent="0.25">
      <c r="A99" s="4" t="s">
        <v>385</v>
      </c>
      <c r="B99" s="4" t="s">
        <v>32</v>
      </c>
      <c r="C99" s="4"/>
      <c r="D99" s="4" t="s">
        <v>417</v>
      </c>
      <c r="E99" s="4">
        <v>4</v>
      </c>
      <c r="F99" s="4">
        <v>4</v>
      </c>
      <c r="G99" s="6">
        <v>9449.1666666666661</v>
      </c>
      <c r="H99" s="7"/>
      <c r="I99" s="4" t="s">
        <v>386</v>
      </c>
      <c r="J99" s="4" t="s">
        <v>12</v>
      </c>
    </row>
    <row r="100" spans="1:10" x14ac:dyDescent="0.25">
      <c r="A100" s="4" t="s">
        <v>385</v>
      </c>
      <c r="B100" s="4" t="s">
        <v>32</v>
      </c>
      <c r="C100" s="4"/>
      <c r="D100" s="4" t="s">
        <v>418</v>
      </c>
      <c r="E100" s="4">
        <v>4</v>
      </c>
      <c r="F100" s="4">
        <v>5</v>
      </c>
      <c r="G100" s="6">
        <v>6708.3333333333339</v>
      </c>
      <c r="H100" s="7"/>
      <c r="I100" s="4" t="s">
        <v>386</v>
      </c>
      <c r="J100" s="4" t="s">
        <v>12</v>
      </c>
    </row>
    <row r="101" spans="1:10" x14ac:dyDescent="0.25">
      <c r="A101" s="4" t="s">
        <v>385</v>
      </c>
      <c r="B101" s="4" t="s">
        <v>32</v>
      </c>
      <c r="C101" s="4"/>
      <c r="D101" s="4" t="s">
        <v>419</v>
      </c>
      <c r="E101" s="4">
        <v>4</v>
      </c>
      <c r="F101" s="4">
        <v>4</v>
      </c>
      <c r="G101" s="6">
        <v>3363.7499999999995</v>
      </c>
      <c r="H101" s="7"/>
      <c r="I101" s="4" t="s">
        <v>386</v>
      </c>
      <c r="J101" s="4" t="s">
        <v>12</v>
      </c>
    </row>
    <row r="102" spans="1:10" x14ac:dyDescent="0.25">
      <c r="A102" s="4" t="s">
        <v>385</v>
      </c>
      <c r="B102" s="4" t="s">
        <v>32</v>
      </c>
      <c r="C102" s="4"/>
      <c r="D102" s="4" t="s">
        <v>420</v>
      </c>
      <c r="E102" s="4">
        <v>4</v>
      </c>
      <c r="F102" s="4">
        <v>5</v>
      </c>
      <c r="G102" s="6">
        <v>4861.9444444444434</v>
      </c>
      <c r="H102" s="7"/>
      <c r="I102" s="4" t="s">
        <v>386</v>
      </c>
      <c r="J102" s="4" t="s">
        <v>12</v>
      </c>
    </row>
    <row r="103" spans="1:10" x14ac:dyDescent="0.25">
      <c r="A103" s="4" t="s">
        <v>385</v>
      </c>
      <c r="B103" s="4" t="s">
        <v>32</v>
      </c>
      <c r="C103" s="4"/>
      <c r="D103" s="4" t="s">
        <v>421</v>
      </c>
      <c r="E103" s="4">
        <v>4</v>
      </c>
      <c r="F103" s="4">
        <v>5</v>
      </c>
      <c r="G103" s="6">
        <v>41259.444444444445</v>
      </c>
      <c r="H103" s="7"/>
      <c r="I103" s="4" t="s">
        <v>386</v>
      </c>
      <c r="J103" s="4" t="s">
        <v>12</v>
      </c>
    </row>
    <row r="104" spans="1:10" x14ac:dyDescent="0.25">
      <c r="A104" s="4" t="s">
        <v>385</v>
      </c>
      <c r="B104" s="4" t="s">
        <v>32</v>
      </c>
      <c r="C104" s="4"/>
      <c r="D104" s="4" t="s">
        <v>422</v>
      </c>
      <c r="E104" s="4">
        <v>4</v>
      </c>
      <c r="F104" s="4" t="s">
        <v>426</v>
      </c>
      <c r="G104" s="6">
        <v>11553.666666666664</v>
      </c>
      <c r="H104" s="7"/>
      <c r="I104" s="4" t="s">
        <v>386</v>
      </c>
      <c r="J104" s="4" t="s">
        <v>12</v>
      </c>
    </row>
    <row r="105" spans="1:10" x14ac:dyDescent="0.25">
      <c r="A105" s="4" t="s">
        <v>385</v>
      </c>
      <c r="B105" s="4" t="s">
        <v>32</v>
      </c>
      <c r="C105" s="4"/>
      <c r="D105" s="4" t="s">
        <v>423</v>
      </c>
      <c r="E105" s="4">
        <v>4</v>
      </c>
      <c r="F105" s="4">
        <v>5</v>
      </c>
      <c r="G105" s="6">
        <v>265.77777777777771</v>
      </c>
      <c r="H105" s="7"/>
      <c r="I105" s="4" t="s">
        <v>386</v>
      </c>
      <c r="J105" s="4" t="s">
        <v>12</v>
      </c>
    </row>
    <row r="106" spans="1:10" x14ac:dyDescent="0.25">
      <c r="A106" s="4" t="s">
        <v>385</v>
      </c>
      <c r="B106" s="4" t="s">
        <v>32</v>
      </c>
      <c r="C106" s="4"/>
      <c r="D106" s="4" t="s">
        <v>424</v>
      </c>
      <c r="E106" s="4">
        <v>4</v>
      </c>
      <c r="F106" s="4">
        <v>5</v>
      </c>
      <c r="G106" s="6">
        <v>3759.8611111111109</v>
      </c>
      <c r="H106" s="7"/>
      <c r="I106" s="4" t="s">
        <v>386</v>
      </c>
      <c r="J106" s="4" t="s">
        <v>12</v>
      </c>
    </row>
    <row r="107" spans="1:10" x14ac:dyDescent="0.25">
      <c r="A107" s="4" t="s">
        <v>385</v>
      </c>
      <c r="B107" s="4" t="s">
        <v>32</v>
      </c>
      <c r="C107" s="4"/>
      <c r="D107" s="4" t="s">
        <v>425</v>
      </c>
      <c r="E107" s="4">
        <v>4</v>
      </c>
      <c r="F107" s="4">
        <v>4</v>
      </c>
      <c r="G107" s="6">
        <v>9966.6666666666679</v>
      </c>
      <c r="H107" s="7"/>
      <c r="I107" s="4" t="s">
        <v>386</v>
      </c>
      <c r="J107" s="4" t="s">
        <v>12</v>
      </c>
    </row>
    <row r="108" spans="1:10" x14ac:dyDescent="0.25">
      <c r="A108" s="4" t="s">
        <v>10</v>
      </c>
      <c r="B108" s="5" t="s">
        <v>11</v>
      </c>
      <c r="C108" s="5"/>
      <c r="D108" s="4" t="s">
        <v>13</v>
      </c>
      <c r="E108" s="4">
        <v>5</v>
      </c>
      <c r="F108" s="4">
        <v>5</v>
      </c>
      <c r="G108" s="6">
        <v>4870</v>
      </c>
      <c r="H108" s="7"/>
      <c r="I108" s="4" t="s">
        <v>14</v>
      </c>
      <c r="J108" s="4" t="s">
        <v>12</v>
      </c>
    </row>
    <row r="109" spans="1:10" x14ac:dyDescent="0.25">
      <c r="A109" s="4" t="s">
        <v>10</v>
      </c>
      <c r="B109" s="5" t="s">
        <v>11</v>
      </c>
      <c r="C109" s="5"/>
      <c r="D109" s="4" t="s">
        <v>15</v>
      </c>
      <c r="E109" s="4">
        <v>5</v>
      </c>
      <c r="F109" s="4">
        <v>4</v>
      </c>
      <c r="G109" s="6">
        <v>7842</v>
      </c>
      <c r="H109" s="7"/>
      <c r="I109" s="4" t="s">
        <v>14</v>
      </c>
      <c r="J109" s="4" t="s">
        <v>12</v>
      </c>
    </row>
    <row r="110" spans="1:10" x14ac:dyDescent="0.25">
      <c r="A110" s="4" t="s">
        <v>10</v>
      </c>
      <c r="B110" s="5" t="s">
        <v>11</v>
      </c>
      <c r="C110" s="5"/>
      <c r="D110" s="4" t="s">
        <v>16</v>
      </c>
      <c r="E110" s="4">
        <v>5</v>
      </c>
      <c r="F110" s="4">
        <v>5</v>
      </c>
      <c r="G110" s="6">
        <v>6250</v>
      </c>
      <c r="H110" s="7"/>
      <c r="I110" s="4" t="s">
        <v>14</v>
      </c>
      <c r="J110" s="4" t="s">
        <v>12</v>
      </c>
    </row>
    <row r="111" spans="1:10" x14ac:dyDescent="0.25">
      <c r="A111" s="4" t="s">
        <v>10</v>
      </c>
      <c r="B111" s="5" t="s">
        <v>11</v>
      </c>
      <c r="C111" s="5"/>
      <c r="D111" s="4" t="s">
        <v>17</v>
      </c>
      <c r="E111" s="4">
        <v>5</v>
      </c>
      <c r="F111" s="4">
        <v>4</v>
      </c>
      <c r="G111" s="6">
        <v>4490</v>
      </c>
      <c r="H111" s="7"/>
      <c r="I111" s="4" t="s">
        <v>14</v>
      </c>
      <c r="J111" s="4" t="s">
        <v>12</v>
      </c>
    </row>
    <row r="112" spans="1:10" x14ac:dyDescent="0.25">
      <c r="A112" s="4" t="s">
        <v>10</v>
      </c>
      <c r="B112" s="5" t="s">
        <v>11</v>
      </c>
      <c r="C112" s="5"/>
      <c r="D112" s="4" t="s">
        <v>18</v>
      </c>
      <c r="E112" s="4">
        <v>5</v>
      </c>
      <c r="F112" s="4">
        <v>4</v>
      </c>
      <c r="G112" s="6">
        <v>6500</v>
      </c>
      <c r="H112" s="7"/>
      <c r="I112" s="4" t="s">
        <v>14</v>
      </c>
      <c r="J112" s="4" t="s">
        <v>12</v>
      </c>
    </row>
    <row r="113" spans="1:10" x14ac:dyDescent="0.25">
      <c r="A113" s="4" t="s">
        <v>10</v>
      </c>
      <c r="B113" s="5" t="s">
        <v>11</v>
      </c>
      <c r="C113" s="5"/>
      <c r="D113" s="4" t="s">
        <v>19</v>
      </c>
      <c r="E113" s="4">
        <v>5</v>
      </c>
      <c r="F113" s="4">
        <v>4</v>
      </c>
      <c r="G113" s="6">
        <v>12000</v>
      </c>
      <c r="H113" s="7"/>
      <c r="I113" s="4" t="s">
        <v>14</v>
      </c>
      <c r="J113" s="4" t="s">
        <v>12</v>
      </c>
    </row>
    <row r="114" spans="1:10" x14ac:dyDescent="0.25">
      <c r="A114" s="4" t="s">
        <v>10</v>
      </c>
      <c r="B114" s="5" t="s">
        <v>11</v>
      </c>
      <c r="C114" s="5"/>
      <c r="D114" s="4" t="s">
        <v>20</v>
      </c>
      <c r="E114" s="4">
        <v>5</v>
      </c>
      <c r="F114" s="4">
        <v>5</v>
      </c>
      <c r="G114" s="6">
        <v>2210</v>
      </c>
      <c r="H114" s="7"/>
      <c r="I114" s="4" t="s">
        <v>14</v>
      </c>
      <c r="J114" s="4" t="s">
        <v>12</v>
      </c>
    </row>
    <row r="115" spans="1:10" x14ac:dyDescent="0.25">
      <c r="A115" s="4" t="s">
        <v>10</v>
      </c>
      <c r="B115" s="5" t="s">
        <v>11</v>
      </c>
      <c r="C115" s="5"/>
      <c r="D115" s="4" t="s">
        <v>21</v>
      </c>
      <c r="E115" s="4">
        <v>5</v>
      </c>
      <c r="F115" s="4">
        <v>4</v>
      </c>
      <c r="G115" s="6">
        <v>64238</v>
      </c>
      <c r="H115" s="7"/>
      <c r="I115" s="4" t="s">
        <v>14</v>
      </c>
      <c r="J115" s="4" t="s">
        <v>12</v>
      </c>
    </row>
    <row r="116" spans="1:10" x14ac:dyDescent="0.25">
      <c r="A116" s="4" t="s">
        <v>10</v>
      </c>
      <c r="B116" s="5" t="s">
        <v>11</v>
      </c>
      <c r="C116" s="5"/>
      <c r="D116" s="4" t="s">
        <v>22</v>
      </c>
      <c r="E116" s="4">
        <v>5</v>
      </c>
      <c r="F116" s="4">
        <v>4</v>
      </c>
      <c r="G116" s="6">
        <v>5200</v>
      </c>
      <c r="H116" s="7"/>
      <c r="I116" s="4" t="s">
        <v>14</v>
      </c>
      <c r="J116" s="4" t="s">
        <v>12</v>
      </c>
    </row>
    <row r="117" spans="1:10" x14ac:dyDescent="0.25">
      <c r="A117" s="4" t="s">
        <v>10</v>
      </c>
      <c r="B117" s="5" t="s">
        <v>11</v>
      </c>
      <c r="C117" s="5"/>
      <c r="D117" s="4" t="s">
        <v>23</v>
      </c>
      <c r="E117" s="4">
        <v>5</v>
      </c>
      <c r="F117" s="4">
        <v>4</v>
      </c>
      <c r="G117" s="6">
        <v>3250</v>
      </c>
      <c r="H117" s="7"/>
      <c r="I117" s="4" t="s">
        <v>14</v>
      </c>
      <c r="J117" s="4" t="s">
        <v>12</v>
      </c>
    </row>
    <row r="118" spans="1:10" x14ac:dyDescent="0.25">
      <c r="A118" s="4" t="s">
        <v>10</v>
      </c>
      <c r="B118" s="5" t="s">
        <v>11</v>
      </c>
      <c r="C118" s="5"/>
      <c r="D118" s="4" t="s">
        <v>24</v>
      </c>
      <c r="E118" s="4">
        <v>5</v>
      </c>
      <c r="F118" s="4">
        <v>5</v>
      </c>
      <c r="G118" s="6">
        <v>7750</v>
      </c>
      <c r="H118" s="7"/>
      <c r="I118" s="4" t="s">
        <v>14</v>
      </c>
      <c r="J118" s="4" t="s">
        <v>12</v>
      </c>
    </row>
    <row r="119" spans="1:10" x14ac:dyDescent="0.25">
      <c r="A119" s="4" t="s">
        <v>10</v>
      </c>
      <c r="B119" s="5" t="s">
        <v>11</v>
      </c>
      <c r="C119" s="5"/>
      <c r="D119" s="4" t="s">
        <v>25</v>
      </c>
      <c r="E119" s="4">
        <v>5</v>
      </c>
      <c r="F119" s="4">
        <v>4</v>
      </c>
      <c r="G119" s="6">
        <v>1170</v>
      </c>
      <c r="H119" s="7"/>
      <c r="I119" s="4" t="s">
        <v>14</v>
      </c>
      <c r="J119" s="4" t="s">
        <v>12</v>
      </c>
    </row>
    <row r="120" spans="1:10" x14ac:dyDescent="0.25">
      <c r="A120" s="4" t="s">
        <v>10</v>
      </c>
      <c r="B120" s="5" t="s">
        <v>11</v>
      </c>
      <c r="C120" s="5"/>
      <c r="D120" s="4" t="s">
        <v>26</v>
      </c>
      <c r="E120" s="4">
        <v>5</v>
      </c>
      <c r="F120" s="4">
        <v>4</v>
      </c>
      <c r="G120" s="6">
        <v>2340</v>
      </c>
      <c r="H120" s="7"/>
      <c r="I120" s="4" t="s">
        <v>14</v>
      </c>
      <c r="J120" s="4" t="s">
        <v>12</v>
      </c>
    </row>
    <row r="121" spans="1:10" x14ac:dyDescent="0.25">
      <c r="A121" s="4" t="s">
        <v>10</v>
      </c>
      <c r="B121" s="5" t="s">
        <v>11</v>
      </c>
      <c r="C121" s="5"/>
      <c r="D121" s="4" t="s">
        <v>27</v>
      </c>
      <c r="E121" s="4">
        <v>5</v>
      </c>
      <c r="F121" s="4">
        <v>5</v>
      </c>
      <c r="G121" s="6">
        <v>2540</v>
      </c>
      <c r="H121" s="7"/>
      <c r="I121" s="4" t="s">
        <v>14</v>
      </c>
      <c r="J121" s="4" t="s">
        <v>12</v>
      </c>
    </row>
    <row r="122" spans="1:10" x14ac:dyDescent="0.25">
      <c r="A122" s="4" t="s">
        <v>10</v>
      </c>
      <c r="B122" s="5" t="s">
        <v>11</v>
      </c>
      <c r="C122" s="5"/>
      <c r="D122" s="4" t="s">
        <v>28</v>
      </c>
      <c r="E122" s="4">
        <v>5</v>
      </c>
      <c r="F122" s="4">
        <v>4</v>
      </c>
      <c r="G122" s="6">
        <v>4572</v>
      </c>
      <c r="H122" s="7"/>
      <c r="I122" s="4" t="s">
        <v>14</v>
      </c>
      <c r="J122" s="4" t="s">
        <v>12</v>
      </c>
    </row>
    <row r="123" spans="1:10" ht="30" x14ac:dyDescent="0.25">
      <c r="A123" s="4" t="s">
        <v>10</v>
      </c>
      <c r="B123" s="5" t="s">
        <v>11</v>
      </c>
      <c r="C123" s="5"/>
      <c r="D123" s="4" t="s">
        <v>29</v>
      </c>
      <c r="E123" s="4">
        <v>5</v>
      </c>
      <c r="F123" s="4">
        <v>5</v>
      </c>
      <c r="G123" s="6">
        <v>4620</v>
      </c>
      <c r="H123" s="7"/>
      <c r="I123" s="4" t="s">
        <v>14</v>
      </c>
      <c r="J123" s="4" t="s">
        <v>12</v>
      </c>
    </row>
    <row r="124" spans="1:10" ht="15" customHeight="1" x14ac:dyDescent="0.25">
      <c r="A124" s="8" t="s">
        <v>36</v>
      </c>
      <c r="B124" s="8" t="s">
        <v>32</v>
      </c>
      <c r="C124" s="8"/>
      <c r="D124" s="8" t="s">
        <v>37</v>
      </c>
      <c r="E124" s="8">
        <v>5</v>
      </c>
      <c r="F124" s="8">
        <v>4</v>
      </c>
      <c r="G124" s="6" t="s">
        <v>38</v>
      </c>
      <c r="H124" s="8"/>
      <c r="I124" s="8" t="s">
        <v>39</v>
      </c>
      <c r="J124" s="8" t="s">
        <v>12</v>
      </c>
    </row>
    <row r="125" spans="1:10" x14ac:dyDescent="0.25">
      <c r="A125" s="8" t="s">
        <v>36</v>
      </c>
      <c r="B125" s="8" t="s">
        <v>32</v>
      </c>
      <c r="C125" s="8"/>
      <c r="D125" s="8" t="s">
        <v>40</v>
      </c>
      <c r="E125" s="8">
        <v>5</v>
      </c>
      <c r="F125" s="8">
        <v>5</v>
      </c>
      <c r="G125" s="6"/>
      <c r="H125" s="8"/>
      <c r="I125" s="8" t="s">
        <v>39</v>
      </c>
      <c r="J125" s="8" t="s">
        <v>12</v>
      </c>
    </row>
    <row r="126" spans="1:10" x14ac:dyDescent="0.25">
      <c r="A126" s="8" t="s">
        <v>36</v>
      </c>
      <c r="B126" s="8" t="s">
        <v>32</v>
      </c>
      <c r="C126" s="8"/>
      <c r="D126" s="8" t="s">
        <v>44</v>
      </c>
      <c r="E126" s="8">
        <v>5</v>
      </c>
      <c r="F126" s="8">
        <v>5</v>
      </c>
      <c r="G126" s="6"/>
      <c r="H126" s="8"/>
      <c r="I126" s="8" t="s">
        <v>39</v>
      </c>
      <c r="J126" s="8" t="s">
        <v>12</v>
      </c>
    </row>
    <row r="127" spans="1:10" x14ac:dyDescent="0.25">
      <c r="A127" s="8" t="s">
        <v>36</v>
      </c>
      <c r="B127" s="8" t="s">
        <v>32</v>
      </c>
      <c r="C127" s="8"/>
      <c r="D127" s="8" t="s">
        <v>45</v>
      </c>
      <c r="E127" s="8">
        <v>5</v>
      </c>
      <c r="F127" s="8">
        <v>5</v>
      </c>
      <c r="G127" s="6"/>
      <c r="H127" s="8"/>
      <c r="I127" s="8" t="s">
        <v>39</v>
      </c>
      <c r="J127" s="8" t="s">
        <v>12</v>
      </c>
    </row>
    <row r="128" spans="1:10" x14ac:dyDescent="0.25">
      <c r="A128" s="4" t="s">
        <v>10</v>
      </c>
      <c r="B128" s="8" t="s">
        <v>32</v>
      </c>
      <c r="C128" s="8"/>
      <c r="D128" s="8" t="s">
        <v>46</v>
      </c>
      <c r="E128" s="8">
        <v>5</v>
      </c>
      <c r="F128" s="8">
        <v>5</v>
      </c>
      <c r="G128" s="6">
        <v>5010</v>
      </c>
      <c r="H128" s="8"/>
      <c r="I128" s="4" t="s">
        <v>14</v>
      </c>
      <c r="J128" s="4" t="s">
        <v>12</v>
      </c>
    </row>
    <row r="129" spans="1:10" x14ac:dyDescent="0.25">
      <c r="A129" s="4" t="s">
        <v>10</v>
      </c>
      <c r="B129" s="8" t="s">
        <v>32</v>
      </c>
      <c r="C129" s="8"/>
      <c r="D129" s="8" t="s">
        <v>47</v>
      </c>
      <c r="E129" s="8">
        <v>5</v>
      </c>
      <c r="F129" s="8">
        <v>4</v>
      </c>
      <c r="G129" s="6">
        <v>2093</v>
      </c>
      <c r="H129" s="8"/>
      <c r="I129" s="4" t="s">
        <v>14</v>
      </c>
      <c r="J129" s="4" t="s">
        <v>12</v>
      </c>
    </row>
    <row r="130" spans="1:10" ht="30" x14ac:dyDescent="0.25">
      <c r="A130" s="4" t="s">
        <v>10</v>
      </c>
      <c r="B130" s="8" t="s">
        <v>32</v>
      </c>
      <c r="C130" s="8"/>
      <c r="D130" s="8" t="s">
        <v>48</v>
      </c>
      <c r="E130" s="8">
        <v>5</v>
      </c>
      <c r="F130" s="8">
        <v>4</v>
      </c>
      <c r="G130" s="6">
        <v>7175.9999999999991</v>
      </c>
      <c r="H130" s="8"/>
      <c r="I130" s="4" t="s">
        <v>14</v>
      </c>
      <c r="J130" s="4" t="s">
        <v>12</v>
      </c>
    </row>
    <row r="131" spans="1:10" x14ac:dyDescent="0.25">
      <c r="A131" s="4" t="s">
        <v>10</v>
      </c>
      <c r="B131" s="8" t="s">
        <v>32</v>
      </c>
      <c r="C131" s="8"/>
      <c r="D131" s="8" t="s">
        <v>49</v>
      </c>
      <c r="E131" s="8">
        <v>5</v>
      </c>
      <c r="F131" s="8">
        <v>4</v>
      </c>
      <c r="G131" s="6">
        <v>4634.5</v>
      </c>
      <c r="H131" s="8"/>
      <c r="I131" s="4" t="s">
        <v>14</v>
      </c>
      <c r="J131" s="4" t="s">
        <v>12</v>
      </c>
    </row>
    <row r="132" spans="1:10" x14ac:dyDescent="0.25">
      <c r="A132" s="4" t="s">
        <v>10</v>
      </c>
      <c r="B132" s="8" t="s">
        <v>32</v>
      </c>
      <c r="C132" s="8"/>
      <c r="D132" s="8" t="s">
        <v>50</v>
      </c>
      <c r="E132" s="8">
        <v>5</v>
      </c>
      <c r="F132" s="8">
        <v>5</v>
      </c>
      <c r="G132" s="6">
        <v>5083</v>
      </c>
      <c r="H132" s="8"/>
      <c r="I132" s="4" t="s">
        <v>14</v>
      </c>
      <c r="J132" s="4" t="s">
        <v>12</v>
      </c>
    </row>
    <row r="133" spans="1:10" x14ac:dyDescent="0.25">
      <c r="A133" s="4" t="s">
        <v>10</v>
      </c>
      <c r="B133" s="8" t="s">
        <v>32</v>
      </c>
      <c r="C133" s="8"/>
      <c r="D133" s="8" t="s">
        <v>51</v>
      </c>
      <c r="E133" s="8">
        <v>5</v>
      </c>
      <c r="F133" s="8">
        <v>4</v>
      </c>
      <c r="G133" s="6">
        <v>299</v>
      </c>
      <c r="H133" s="8"/>
      <c r="I133" s="4" t="s">
        <v>14</v>
      </c>
      <c r="J133" s="4" t="s">
        <v>12</v>
      </c>
    </row>
    <row r="134" spans="1:10" x14ac:dyDescent="0.25">
      <c r="A134" s="4" t="s">
        <v>10</v>
      </c>
      <c r="B134" s="8" t="s">
        <v>32</v>
      </c>
      <c r="C134" s="8"/>
      <c r="D134" s="8" t="s">
        <v>52</v>
      </c>
      <c r="E134" s="8">
        <v>5</v>
      </c>
      <c r="F134" s="8">
        <v>5</v>
      </c>
      <c r="G134" s="6">
        <v>12774.199999999999</v>
      </c>
      <c r="H134" s="8"/>
      <c r="I134" s="4" t="s">
        <v>14</v>
      </c>
      <c r="J134" s="4" t="s">
        <v>12</v>
      </c>
    </row>
    <row r="135" spans="1:10" ht="30" x14ac:dyDescent="0.25">
      <c r="A135" s="4" t="s">
        <v>10</v>
      </c>
      <c r="B135" s="8" t="s">
        <v>32</v>
      </c>
      <c r="C135" s="8"/>
      <c r="D135" s="8" t="s">
        <v>53</v>
      </c>
      <c r="E135" s="8">
        <v>5</v>
      </c>
      <c r="F135" s="8">
        <v>4</v>
      </c>
      <c r="G135" s="6">
        <v>896.99999999999989</v>
      </c>
      <c r="H135" s="8"/>
      <c r="I135" s="4" t="s">
        <v>14</v>
      </c>
      <c r="J135" s="4" t="s">
        <v>12</v>
      </c>
    </row>
    <row r="136" spans="1:10" ht="30" x14ac:dyDescent="0.25">
      <c r="A136" s="4" t="s">
        <v>10</v>
      </c>
      <c r="B136" s="8" t="s">
        <v>32</v>
      </c>
      <c r="C136" s="8"/>
      <c r="D136" s="8" t="s">
        <v>54</v>
      </c>
      <c r="E136" s="8">
        <v>5</v>
      </c>
      <c r="F136" s="8">
        <v>5</v>
      </c>
      <c r="G136" s="6">
        <v>2093</v>
      </c>
      <c r="H136" s="8"/>
      <c r="I136" s="4" t="s">
        <v>14</v>
      </c>
      <c r="J136" s="4" t="s">
        <v>12</v>
      </c>
    </row>
    <row r="137" spans="1:10" x14ac:dyDescent="0.25">
      <c r="A137" s="4" t="s">
        <v>10</v>
      </c>
      <c r="B137" s="8" t="s">
        <v>32</v>
      </c>
      <c r="C137" s="8"/>
      <c r="D137" s="8" t="s">
        <v>55</v>
      </c>
      <c r="E137" s="8">
        <v>5</v>
      </c>
      <c r="F137" s="8">
        <v>5</v>
      </c>
      <c r="G137" s="6">
        <v>3438.4999999999995</v>
      </c>
      <c r="H137" s="8"/>
      <c r="I137" s="4" t="s">
        <v>14</v>
      </c>
      <c r="J137" s="4" t="s">
        <v>12</v>
      </c>
    </row>
    <row r="138" spans="1:10" x14ac:dyDescent="0.25">
      <c r="A138" s="4" t="s">
        <v>10</v>
      </c>
      <c r="B138" s="8" t="s">
        <v>32</v>
      </c>
      <c r="C138" s="8"/>
      <c r="D138" s="8" t="s">
        <v>56</v>
      </c>
      <c r="E138" s="8">
        <v>5</v>
      </c>
      <c r="F138" s="8">
        <v>4</v>
      </c>
      <c r="G138" s="6">
        <v>1345.5</v>
      </c>
      <c r="H138" s="8"/>
      <c r="I138" s="4" t="s">
        <v>14</v>
      </c>
      <c r="J138" s="4" t="s">
        <v>12</v>
      </c>
    </row>
    <row r="139" spans="1:10" x14ac:dyDescent="0.25">
      <c r="A139" s="4" t="s">
        <v>36</v>
      </c>
      <c r="B139" s="8" t="s">
        <v>32</v>
      </c>
      <c r="C139" s="8"/>
      <c r="D139" s="8" t="s">
        <v>57</v>
      </c>
      <c r="E139" s="8">
        <v>5</v>
      </c>
      <c r="F139" s="8">
        <v>4</v>
      </c>
      <c r="G139" s="6">
        <v>3776</v>
      </c>
      <c r="H139" s="8"/>
      <c r="I139" s="8" t="s">
        <v>39</v>
      </c>
      <c r="J139" s="8" t="s">
        <v>12</v>
      </c>
    </row>
    <row r="140" spans="1:10" x14ac:dyDescent="0.25">
      <c r="A140" s="4" t="s">
        <v>36</v>
      </c>
      <c r="B140" s="8" t="s">
        <v>32</v>
      </c>
      <c r="C140" s="8"/>
      <c r="D140" s="8" t="s">
        <v>58</v>
      </c>
      <c r="E140" s="8">
        <v>5</v>
      </c>
      <c r="F140" s="8">
        <v>4</v>
      </c>
      <c r="G140" s="6">
        <v>1340.4</v>
      </c>
      <c r="H140" s="8"/>
      <c r="I140" s="8" t="s">
        <v>39</v>
      </c>
      <c r="J140" s="8" t="s">
        <v>12</v>
      </c>
    </row>
    <row r="141" spans="1:10" x14ac:dyDescent="0.25">
      <c r="A141" s="4" t="s">
        <v>36</v>
      </c>
      <c r="B141" s="8" t="s">
        <v>32</v>
      </c>
      <c r="C141" s="8"/>
      <c r="D141" s="8" t="s">
        <v>59</v>
      </c>
      <c r="E141" s="8">
        <v>5</v>
      </c>
      <c r="F141" s="8">
        <v>5</v>
      </c>
      <c r="G141" s="6">
        <v>248.67</v>
      </c>
      <c r="H141" s="8"/>
      <c r="I141" s="8" t="s">
        <v>39</v>
      </c>
      <c r="J141" s="8" t="s">
        <v>12</v>
      </c>
    </row>
    <row r="142" spans="1:10" x14ac:dyDescent="0.25">
      <c r="A142" s="4" t="s">
        <v>36</v>
      </c>
      <c r="B142" s="8" t="s">
        <v>32</v>
      </c>
      <c r="C142" s="8"/>
      <c r="D142" s="8" t="s">
        <v>60</v>
      </c>
      <c r="E142" s="8">
        <v>5</v>
      </c>
      <c r="F142" s="8">
        <v>4</v>
      </c>
      <c r="G142" s="6">
        <v>7570.8</v>
      </c>
      <c r="H142" s="8"/>
      <c r="I142" s="8" t="s">
        <v>39</v>
      </c>
      <c r="J142" s="8" t="s">
        <v>12</v>
      </c>
    </row>
    <row r="143" spans="1:10" x14ac:dyDescent="0.25">
      <c r="A143" s="4" t="s">
        <v>10</v>
      </c>
      <c r="B143" s="8" t="s">
        <v>32</v>
      </c>
      <c r="C143" s="8"/>
      <c r="D143" s="8" t="s">
        <v>61</v>
      </c>
      <c r="E143" s="8">
        <v>5</v>
      </c>
      <c r="F143" s="8">
        <v>5</v>
      </c>
      <c r="G143" s="6">
        <v>3960.6</v>
      </c>
      <c r="H143" s="8"/>
      <c r="I143" s="4" t="s">
        <v>14</v>
      </c>
      <c r="J143" s="4" t="s">
        <v>12</v>
      </c>
    </row>
    <row r="144" spans="1:10" x14ac:dyDescent="0.25">
      <c r="A144" s="4" t="s">
        <v>10</v>
      </c>
      <c r="B144" s="8" t="s">
        <v>32</v>
      </c>
      <c r="C144" s="8"/>
      <c r="D144" s="8" t="s">
        <v>62</v>
      </c>
      <c r="E144" s="8">
        <v>5</v>
      </c>
      <c r="F144" s="8">
        <v>5</v>
      </c>
      <c r="G144" s="6">
        <v>1112.5999999999999</v>
      </c>
      <c r="H144" s="8"/>
      <c r="I144" s="4" t="s">
        <v>14</v>
      </c>
      <c r="J144" s="4" t="s">
        <v>12</v>
      </c>
    </row>
    <row r="145" spans="1:10" x14ac:dyDescent="0.25">
      <c r="A145" s="4" t="s">
        <v>10</v>
      </c>
      <c r="B145" s="8" t="s">
        <v>32</v>
      </c>
      <c r="C145" s="8"/>
      <c r="D145" s="8" t="s">
        <v>63</v>
      </c>
      <c r="E145" s="8">
        <v>5</v>
      </c>
      <c r="F145" s="8">
        <v>4</v>
      </c>
      <c r="G145" s="6">
        <v>2694.67</v>
      </c>
      <c r="H145" s="8"/>
      <c r="I145" s="4" t="s">
        <v>14</v>
      </c>
      <c r="J145" s="4" t="s">
        <v>12</v>
      </c>
    </row>
    <row r="146" spans="1:10" x14ac:dyDescent="0.25">
      <c r="A146" s="4" t="s">
        <v>36</v>
      </c>
      <c r="B146" s="8" t="s">
        <v>32</v>
      </c>
      <c r="C146" s="8"/>
      <c r="D146" s="8" t="s">
        <v>64</v>
      </c>
      <c r="E146" s="8">
        <v>5</v>
      </c>
      <c r="F146" s="8">
        <v>5</v>
      </c>
      <c r="G146" s="6">
        <v>555.33000000000004</v>
      </c>
      <c r="H146" s="8"/>
      <c r="I146" s="8" t="s">
        <v>39</v>
      </c>
      <c r="J146" s="8" t="s">
        <v>12</v>
      </c>
    </row>
    <row r="147" spans="1:10" ht="30" x14ac:dyDescent="0.25">
      <c r="A147" s="4" t="s">
        <v>10</v>
      </c>
      <c r="B147" s="8" t="s">
        <v>32</v>
      </c>
      <c r="C147" s="8"/>
      <c r="D147" s="8" t="s">
        <v>65</v>
      </c>
      <c r="E147" s="8">
        <v>5</v>
      </c>
      <c r="F147" s="8">
        <v>4</v>
      </c>
      <c r="G147" s="6">
        <v>2541.5</v>
      </c>
      <c r="H147" s="8"/>
      <c r="I147" s="4" t="s">
        <v>14</v>
      </c>
      <c r="J147" s="4" t="s">
        <v>12</v>
      </c>
    </row>
    <row r="148" spans="1:10" x14ac:dyDescent="0.25">
      <c r="A148" s="4" t="s">
        <v>10</v>
      </c>
      <c r="B148" s="8" t="s">
        <v>32</v>
      </c>
      <c r="C148" s="8"/>
      <c r="D148" s="8" t="s">
        <v>66</v>
      </c>
      <c r="E148" s="8">
        <v>5</v>
      </c>
      <c r="F148" s="8">
        <v>5</v>
      </c>
      <c r="G148" s="6">
        <v>5916</v>
      </c>
      <c r="H148" s="8"/>
      <c r="I148" s="4" t="s">
        <v>67</v>
      </c>
      <c r="J148" s="4" t="s">
        <v>35</v>
      </c>
    </row>
    <row r="149" spans="1:10" x14ac:dyDescent="0.25">
      <c r="A149" s="4" t="s">
        <v>10</v>
      </c>
      <c r="B149" s="8" t="s">
        <v>32</v>
      </c>
      <c r="C149" s="8"/>
      <c r="D149" s="8" t="s">
        <v>68</v>
      </c>
      <c r="E149" s="8">
        <v>5</v>
      </c>
      <c r="F149" s="8">
        <v>5</v>
      </c>
      <c r="G149" s="6">
        <v>13456</v>
      </c>
      <c r="H149" s="8"/>
      <c r="I149" s="4" t="s">
        <v>67</v>
      </c>
      <c r="J149" s="4" t="s">
        <v>35</v>
      </c>
    </row>
    <row r="150" spans="1:10" x14ac:dyDescent="0.25">
      <c r="A150" s="4" t="s">
        <v>69</v>
      </c>
      <c r="B150" s="8" t="s">
        <v>70</v>
      </c>
      <c r="C150" s="8"/>
      <c r="D150" s="8" t="s">
        <v>71</v>
      </c>
      <c r="E150" s="8">
        <v>5</v>
      </c>
      <c r="F150" s="8" t="s">
        <v>72</v>
      </c>
      <c r="G150" s="6">
        <v>22525.8</v>
      </c>
      <c r="H150" s="8"/>
      <c r="I150" s="4" t="s">
        <v>67</v>
      </c>
      <c r="J150" s="4" t="s">
        <v>35</v>
      </c>
    </row>
    <row r="151" spans="1:10" x14ac:dyDescent="0.25">
      <c r="A151" s="4" t="s">
        <v>385</v>
      </c>
      <c r="B151" s="8" t="s">
        <v>70</v>
      </c>
      <c r="C151" s="8"/>
      <c r="D151" s="8" t="s">
        <v>37</v>
      </c>
      <c r="E151" s="8">
        <v>5</v>
      </c>
      <c r="F151" s="8">
        <v>4</v>
      </c>
      <c r="G151" s="6">
        <v>598</v>
      </c>
      <c r="H151" s="8"/>
      <c r="I151" s="4" t="s">
        <v>386</v>
      </c>
      <c r="J151" s="4" t="s">
        <v>12</v>
      </c>
    </row>
    <row r="152" spans="1:10" x14ac:dyDescent="0.25">
      <c r="A152" s="4" t="s">
        <v>385</v>
      </c>
      <c r="B152" s="8" t="s">
        <v>70</v>
      </c>
      <c r="C152" s="8"/>
      <c r="D152" s="8" t="s">
        <v>40</v>
      </c>
      <c r="E152" s="8">
        <v>5</v>
      </c>
      <c r="F152" s="8">
        <v>5</v>
      </c>
      <c r="G152" s="6">
        <v>2989.9999999999995</v>
      </c>
      <c r="H152" s="8"/>
      <c r="I152" s="4" t="s">
        <v>386</v>
      </c>
      <c r="J152" s="4" t="s">
        <v>12</v>
      </c>
    </row>
    <row r="153" spans="1:10" x14ac:dyDescent="0.25">
      <c r="A153" s="4" t="s">
        <v>385</v>
      </c>
      <c r="B153" s="8" t="s">
        <v>70</v>
      </c>
      <c r="C153" s="8"/>
      <c r="D153" s="8" t="s">
        <v>427</v>
      </c>
      <c r="E153" s="8">
        <v>5</v>
      </c>
      <c r="F153" s="8">
        <v>4</v>
      </c>
      <c r="G153" s="6">
        <v>18958.899999999998</v>
      </c>
      <c r="H153" s="8"/>
      <c r="I153" s="4" t="s">
        <v>386</v>
      </c>
      <c r="J153" s="4" t="s">
        <v>12</v>
      </c>
    </row>
    <row r="154" spans="1:10" x14ac:dyDescent="0.25">
      <c r="A154" s="4" t="s">
        <v>385</v>
      </c>
      <c r="B154" s="8" t="s">
        <v>70</v>
      </c>
      <c r="C154" s="8"/>
      <c r="D154" s="8" t="s">
        <v>41</v>
      </c>
      <c r="E154" s="8">
        <v>5</v>
      </c>
      <c r="F154" s="8">
        <v>4</v>
      </c>
      <c r="G154" s="6">
        <v>29697.599999999999</v>
      </c>
      <c r="H154" s="8"/>
      <c r="I154" s="4" t="s">
        <v>386</v>
      </c>
      <c r="J154" s="4" t="s">
        <v>12</v>
      </c>
    </row>
    <row r="155" spans="1:10" x14ac:dyDescent="0.25">
      <c r="A155" s="4" t="s">
        <v>385</v>
      </c>
      <c r="B155" s="8" t="s">
        <v>70</v>
      </c>
      <c r="C155" s="8"/>
      <c r="D155" s="8" t="s">
        <v>42</v>
      </c>
      <c r="E155" s="8">
        <v>5</v>
      </c>
      <c r="F155" s="8">
        <v>5</v>
      </c>
      <c r="G155" s="6">
        <v>5315.5555555555557</v>
      </c>
      <c r="H155" s="8"/>
      <c r="I155" s="4" t="s">
        <v>386</v>
      </c>
      <c r="J155" s="4" t="s">
        <v>12</v>
      </c>
    </row>
    <row r="156" spans="1:10" x14ac:dyDescent="0.25">
      <c r="A156" s="4" t="s">
        <v>385</v>
      </c>
      <c r="B156" s="8" t="s">
        <v>70</v>
      </c>
      <c r="C156" s="8"/>
      <c r="D156" s="8" t="s">
        <v>43</v>
      </c>
      <c r="E156" s="8">
        <v>5</v>
      </c>
      <c r="F156" s="8">
        <v>4</v>
      </c>
      <c r="G156" s="6">
        <v>1245.8333333333335</v>
      </c>
      <c r="H156" s="8"/>
      <c r="I156" s="4" t="s">
        <v>386</v>
      </c>
      <c r="J156" s="4" t="s">
        <v>12</v>
      </c>
    </row>
    <row r="157" spans="1:10" x14ac:dyDescent="0.25">
      <c r="A157" s="4" t="s">
        <v>385</v>
      </c>
      <c r="B157" s="8" t="s">
        <v>70</v>
      </c>
      <c r="C157" s="8"/>
      <c r="D157" s="8" t="s">
        <v>428</v>
      </c>
      <c r="E157" s="8">
        <v>5</v>
      </c>
      <c r="F157" s="8">
        <v>5</v>
      </c>
      <c r="G157" s="6">
        <v>3322.2222222222217</v>
      </c>
      <c r="H157" s="8"/>
      <c r="I157" s="4" t="s">
        <v>386</v>
      </c>
      <c r="J157" s="4" t="s">
        <v>12</v>
      </c>
    </row>
    <row r="158" spans="1:10" x14ac:dyDescent="0.25">
      <c r="A158" s="4" t="s">
        <v>385</v>
      </c>
      <c r="B158" s="8" t="s">
        <v>70</v>
      </c>
      <c r="C158" s="8"/>
      <c r="D158" s="8" t="s">
        <v>45</v>
      </c>
      <c r="E158" s="8">
        <v>5</v>
      </c>
      <c r="F158" s="8">
        <v>5</v>
      </c>
      <c r="G158" s="6">
        <v>12092.888888888887</v>
      </c>
      <c r="H158" s="8"/>
      <c r="I158" s="4" t="s">
        <v>386</v>
      </c>
      <c r="J158" s="4" t="s">
        <v>12</v>
      </c>
    </row>
    <row r="159" spans="1:10" x14ac:dyDescent="0.25">
      <c r="A159" s="4" t="s">
        <v>385</v>
      </c>
      <c r="B159" s="8" t="s">
        <v>70</v>
      </c>
      <c r="C159" s="8"/>
      <c r="D159" s="8" t="s">
        <v>429</v>
      </c>
      <c r="E159" s="8">
        <v>5</v>
      </c>
      <c r="F159" s="8">
        <v>4</v>
      </c>
      <c r="G159" s="6">
        <v>3718.333333333333</v>
      </c>
      <c r="H159" s="8"/>
      <c r="I159" s="4" t="s">
        <v>386</v>
      </c>
      <c r="J159" s="4" t="s">
        <v>12</v>
      </c>
    </row>
    <row r="160" spans="1:10" x14ac:dyDescent="0.25">
      <c r="A160" s="4" t="s">
        <v>385</v>
      </c>
      <c r="B160" s="8" t="s">
        <v>70</v>
      </c>
      <c r="C160" s="8"/>
      <c r="D160" s="8" t="s">
        <v>430</v>
      </c>
      <c r="E160" s="8">
        <v>5</v>
      </c>
      <c r="F160" s="8">
        <v>4</v>
      </c>
      <c r="G160" s="6">
        <v>4235.833333333333</v>
      </c>
      <c r="H160" s="8"/>
      <c r="I160" s="4" t="s">
        <v>386</v>
      </c>
      <c r="J160" s="4" t="s">
        <v>12</v>
      </c>
    </row>
    <row r="161" spans="1:10" x14ac:dyDescent="0.25">
      <c r="A161" s="4" t="s">
        <v>385</v>
      </c>
      <c r="B161" s="8" t="s">
        <v>70</v>
      </c>
      <c r="C161" s="8"/>
      <c r="D161" s="8" t="s">
        <v>431</v>
      </c>
      <c r="E161" s="8">
        <v>5</v>
      </c>
      <c r="F161" s="8">
        <v>4</v>
      </c>
      <c r="G161" s="6">
        <v>830.55555555555543</v>
      </c>
      <c r="H161" s="8"/>
      <c r="I161" s="4" t="s">
        <v>386</v>
      </c>
      <c r="J161" s="4" t="s">
        <v>12</v>
      </c>
    </row>
    <row r="162" spans="1:10" x14ac:dyDescent="0.25">
      <c r="A162" s="4" t="s">
        <v>385</v>
      </c>
      <c r="B162" s="8" t="s">
        <v>70</v>
      </c>
      <c r="C162" s="8"/>
      <c r="D162" s="8" t="s">
        <v>432</v>
      </c>
      <c r="E162" s="8">
        <v>5</v>
      </c>
      <c r="F162" s="8">
        <v>5</v>
      </c>
      <c r="G162" s="6">
        <v>1245.8333333333335</v>
      </c>
      <c r="H162" s="8"/>
      <c r="I162" s="4" t="s">
        <v>386</v>
      </c>
      <c r="J162" s="4" t="s">
        <v>12</v>
      </c>
    </row>
    <row r="163" spans="1:10" x14ac:dyDescent="0.25">
      <c r="A163" s="4" t="s">
        <v>385</v>
      </c>
      <c r="B163" s="8" t="s">
        <v>70</v>
      </c>
      <c r="C163" s="8"/>
      <c r="D163" s="8" t="s">
        <v>433</v>
      </c>
      <c r="E163" s="8">
        <v>5</v>
      </c>
      <c r="F163" s="8">
        <v>5</v>
      </c>
      <c r="G163" s="6">
        <v>8305.5555555555547</v>
      </c>
      <c r="H163" s="8"/>
      <c r="I163" s="4" t="s">
        <v>386</v>
      </c>
      <c r="J163" s="4" t="s">
        <v>12</v>
      </c>
    </row>
    <row r="164" spans="1:10" x14ac:dyDescent="0.25">
      <c r="A164" s="4" t="s">
        <v>385</v>
      </c>
      <c r="B164" s="8" t="s">
        <v>70</v>
      </c>
      <c r="C164" s="8"/>
      <c r="D164" s="8" t="s">
        <v>434</v>
      </c>
      <c r="E164" s="8">
        <v>5</v>
      </c>
      <c r="F164" s="8">
        <v>5</v>
      </c>
      <c r="G164" s="6">
        <v>8369.4444444444434</v>
      </c>
      <c r="H164" s="8"/>
      <c r="I164" s="4" t="s">
        <v>386</v>
      </c>
      <c r="J164" s="4" t="s">
        <v>12</v>
      </c>
    </row>
    <row r="165" spans="1:10" x14ac:dyDescent="0.25">
      <c r="A165" s="4" t="s">
        <v>385</v>
      </c>
      <c r="B165" s="8" t="s">
        <v>70</v>
      </c>
      <c r="C165" s="8"/>
      <c r="D165" s="8" t="s">
        <v>435</v>
      </c>
      <c r="E165" s="8">
        <v>5</v>
      </c>
      <c r="F165" s="8">
        <v>4</v>
      </c>
      <c r="G165" s="6">
        <v>2259.1111111111109</v>
      </c>
      <c r="H165" s="8"/>
      <c r="I165" s="4" t="s">
        <v>386</v>
      </c>
      <c r="J165" s="4" t="s">
        <v>12</v>
      </c>
    </row>
    <row r="166" spans="1:10" x14ac:dyDescent="0.25">
      <c r="A166" s="4" t="s">
        <v>385</v>
      </c>
      <c r="B166" s="8" t="s">
        <v>70</v>
      </c>
      <c r="C166" s="8"/>
      <c r="D166" s="8" t="s">
        <v>436</v>
      </c>
      <c r="E166" s="8">
        <v>5</v>
      </c>
      <c r="F166" s="8">
        <v>5</v>
      </c>
      <c r="G166" s="6">
        <v>2441.8333333333326</v>
      </c>
      <c r="H166" s="8"/>
      <c r="I166" s="4" t="s">
        <v>386</v>
      </c>
      <c r="J166" s="4" t="s">
        <v>12</v>
      </c>
    </row>
    <row r="167" spans="1:10" x14ac:dyDescent="0.25">
      <c r="A167" s="4" t="s">
        <v>385</v>
      </c>
      <c r="B167" s="8" t="s">
        <v>70</v>
      </c>
      <c r="C167" s="8"/>
      <c r="D167" s="8" t="s">
        <v>437</v>
      </c>
      <c r="E167" s="8">
        <v>5</v>
      </c>
      <c r="F167" s="8">
        <v>4</v>
      </c>
      <c r="G167" s="6">
        <v>4252.4444444444434</v>
      </c>
      <c r="H167" s="8"/>
      <c r="I167" s="4" t="s">
        <v>386</v>
      </c>
      <c r="J167" s="4" t="s">
        <v>12</v>
      </c>
    </row>
    <row r="168" spans="1:10" x14ac:dyDescent="0.25">
      <c r="A168" s="4" t="s">
        <v>385</v>
      </c>
      <c r="B168" s="8" t="s">
        <v>70</v>
      </c>
      <c r="C168" s="8"/>
      <c r="D168" s="8" t="s">
        <v>438</v>
      </c>
      <c r="E168" s="8">
        <v>5</v>
      </c>
      <c r="F168" s="8">
        <v>4</v>
      </c>
      <c r="G168" s="6">
        <v>664.44444444444446</v>
      </c>
      <c r="H168" s="8"/>
      <c r="I168" s="4" t="s">
        <v>386</v>
      </c>
      <c r="J168" s="4" t="s">
        <v>12</v>
      </c>
    </row>
    <row r="169" spans="1:10" x14ac:dyDescent="0.25">
      <c r="A169" s="4" t="s">
        <v>385</v>
      </c>
      <c r="B169" s="8" t="s">
        <v>70</v>
      </c>
      <c r="C169" s="8"/>
      <c r="D169" s="8" t="s">
        <v>439</v>
      </c>
      <c r="E169" s="8">
        <v>5</v>
      </c>
      <c r="F169" s="8">
        <v>4</v>
      </c>
      <c r="G169" s="6">
        <v>9401.8888888888869</v>
      </c>
      <c r="H169" s="8"/>
      <c r="I169" s="4" t="s">
        <v>386</v>
      </c>
      <c r="J169" s="4" t="s">
        <v>12</v>
      </c>
    </row>
    <row r="170" spans="1:10" x14ac:dyDescent="0.25">
      <c r="A170" s="4" t="s">
        <v>385</v>
      </c>
      <c r="B170" s="8" t="s">
        <v>70</v>
      </c>
      <c r="C170" s="8"/>
      <c r="D170" s="8" t="s">
        <v>440</v>
      </c>
      <c r="E170" s="8">
        <v>5</v>
      </c>
      <c r="F170" s="8">
        <v>5</v>
      </c>
      <c r="G170" s="6">
        <v>4485</v>
      </c>
      <c r="H170" s="8"/>
      <c r="I170" s="4" t="s">
        <v>386</v>
      </c>
      <c r="J170" s="4" t="s">
        <v>12</v>
      </c>
    </row>
    <row r="171" spans="1:10" x14ac:dyDescent="0.25">
      <c r="A171" s="4" t="s">
        <v>385</v>
      </c>
      <c r="B171" s="8" t="s">
        <v>70</v>
      </c>
      <c r="C171" s="8"/>
      <c r="D171" s="8" t="s">
        <v>441</v>
      </c>
      <c r="E171" s="8">
        <v>5</v>
      </c>
      <c r="F171" s="8">
        <v>4</v>
      </c>
      <c r="G171" s="6">
        <v>1661.1111111111109</v>
      </c>
      <c r="H171" s="8"/>
      <c r="I171" s="4" t="s">
        <v>386</v>
      </c>
      <c r="J171" s="4" t="s">
        <v>12</v>
      </c>
    </row>
    <row r="172" spans="1:10" x14ac:dyDescent="0.25">
      <c r="A172" s="4" t="s">
        <v>385</v>
      </c>
      <c r="B172" s="8" t="s">
        <v>70</v>
      </c>
      <c r="C172" s="8"/>
      <c r="D172" s="8" t="s">
        <v>442</v>
      </c>
      <c r="E172" s="8">
        <v>5</v>
      </c>
      <c r="F172" s="8">
        <v>5</v>
      </c>
      <c r="G172" s="6">
        <v>6245.7777777777774</v>
      </c>
      <c r="H172" s="8"/>
      <c r="I172" s="4" t="s">
        <v>386</v>
      </c>
      <c r="J172" s="4" t="s">
        <v>12</v>
      </c>
    </row>
    <row r="173" spans="1:10" x14ac:dyDescent="0.25">
      <c r="A173" s="4" t="s">
        <v>385</v>
      </c>
      <c r="B173" s="8" t="s">
        <v>70</v>
      </c>
      <c r="C173" s="8"/>
      <c r="D173" s="8" t="s">
        <v>443</v>
      </c>
      <c r="E173" s="8">
        <v>5</v>
      </c>
      <c r="F173" s="8">
        <v>4</v>
      </c>
      <c r="G173" s="6">
        <v>5116.2222222222217</v>
      </c>
      <c r="H173" s="8"/>
      <c r="I173" s="4" t="s">
        <v>386</v>
      </c>
      <c r="J173" s="4" t="s">
        <v>12</v>
      </c>
    </row>
    <row r="174" spans="1:10" x14ac:dyDescent="0.25">
      <c r="A174" s="4" t="s">
        <v>385</v>
      </c>
      <c r="B174" s="8" t="s">
        <v>70</v>
      </c>
      <c r="C174" s="8"/>
      <c r="D174" s="8" t="s">
        <v>444</v>
      </c>
      <c r="E174" s="8">
        <v>5</v>
      </c>
      <c r="F174" s="8">
        <v>4</v>
      </c>
      <c r="G174" s="6">
        <v>1661.1111111111109</v>
      </c>
      <c r="H174" s="8"/>
      <c r="I174" s="4" t="s">
        <v>386</v>
      </c>
      <c r="J174" s="4" t="s">
        <v>12</v>
      </c>
    </row>
    <row r="175" spans="1:10" x14ac:dyDescent="0.25">
      <c r="A175" s="4" t="s">
        <v>385</v>
      </c>
      <c r="B175" s="8" t="s">
        <v>70</v>
      </c>
      <c r="C175" s="8"/>
      <c r="D175" s="8" t="s">
        <v>445</v>
      </c>
      <c r="E175" s="8">
        <v>5</v>
      </c>
      <c r="F175" s="8">
        <v>5</v>
      </c>
      <c r="G175" s="6">
        <v>16905</v>
      </c>
      <c r="H175" s="8"/>
      <c r="I175" s="4" t="s">
        <v>386</v>
      </c>
      <c r="J175" s="4" t="s">
        <v>12</v>
      </c>
    </row>
    <row r="176" spans="1:10" x14ac:dyDescent="0.25">
      <c r="A176" s="4" t="s">
        <v>385</v>
      </c>
      <c r="B176" s="8" t="s">
        <v>70</v>
      </c>
      <c r="C176" s="8"/>
      <c r="D176" s="8" t="s">
        <v>446</v>
      </c>
      <c r="E176" s="8">
        <v>5</v>
      </c>
      <c r="F176" s="8">
        <v>5</v>
      </c>
      <c r="G176" s="6">
        <v>6957.4999999999991</v>
      </c>
      <c r="H176" s="8"/>
      <c r="I176" s="4" t="s">
        <v>386</v>
      </c>
      <c r="J176" s="4" t="s">
        <v>12</v>
      </c>
    </row>
    <row r="177" spans="1:10" x14ac:dyDescent="0.25">
      <c r="A177" s="4" t="s">
        <v>385</v>
      </c>
      <c r="B177" s="8" t="s">
        <v>70</v>
      </c>
      <c r="C177" s="8"/>
      <c r="D177" s="8" t="s">
        <v>447</v>
      </c>
      <c r="E177" s="8">
        <v>5</v>
      </c>
      <c r="F177" s="8">
        <v>4</v>
      </c>
      <c r="G177" s="6">
        <v>9966.6666666666679</v>
      </c>
      <c r="H177" s="8"/>
      <c r="I177" s="4" t="s">
        <v>386</v>
      </c>
      <c r="J177" s="4" t="s">
        <v>12</v>
      </c>
    </row>
    <row r="178" spans="1:10" x14ac:dyDescent="0.25">
      <c r="A178" s="4" t="s">
        <v>385</v>
      </c>
      <c r="B178" s="8" t="s">
        <v>70</v>
      </c>
      <c r="C178" s="8"/>
      <c r="D178" s="8" t="s">
        <v>448</v>
      </c>
      <c r="E178" s="8">
        <v>5</v>
      </c>
      <c r="F178" s="8">
        <v>5</v>
      </c>
      <c r="G178" s="6">
        <v>3986.6666666666665</v>
      </c>
      <c r="H178" s="8"/>
      <c r="I178" s="4" t="s">
        <v>386</v>
      </c>
      <c r="J178" s="4" t="s">
        <v>12</v>
      </c>
    </row>
    <row r="179" spans="1:10" x14ac:dyDescent="0.25">
      <c r="A179" s="4" t="s">
        <v>385</v>
      </c>
      <c r="B179" s="8" t="s">
        <v>70</v>
      </c>
      <c r="C179" s="8"/>
      <c r="D179" s="8" t="s">
        <v>449</v>
      </c>
      <c r="E179" s="8">
        <v>5</v>
      </c>
      <c r="F179" s="8">
        <v>4</v>
      </c>
      <c r="G179" s="6">
        <v>996.66666666666663</v>
      </c>
      <c r="H179" s="8"/>
      <c r="I179" s="4" t="s">
        <v>386</v>
      </c>
      <c r="J179" s="4" t="s">
        <v>12</v>
      </c>
    </row>
    <row r="180" spans="1:10" x14ac:dyDescent="0.25">
      <c r="A180" s="4" t="s">
        <v>385</v>
      </c>
      <c r="B180" s="8" t="s">
        <v>70</v>
      </c>
      <c r="C180" s="8"/>
      <c r="D180" s="8" t="s">
        <v>450</v>
      </c>
      <c r="E180" s="8">
        <v>5</v>
      </c>
      <c r="F180" s="8">
        <v>4</v>
      </c>
      <c r="G180" s="6">
        <v>996.66666666666663</v>
      </c>
      <c r="H180" s="8"/>
      <c r="I180" s="4" t="s">
        <v>386</v>
      </c>
      <c r="J180" s="4" t="s">
        <v>12</v>
      </c>
    </row>
    <row r="181" spans="1:10" x14ac:dyDescent="0.25">
      <c r="A181" s="4" t="s">
        <v>385</v>
      </c>
      <c r="B181" s="8" t="s">
        <v>70</v>
      </c>
      <c r="C181" s="8"/>
      <c r="D181" s="8" t="s">
        <v>451</v>
      </c>
      <c r="E181" s="8">
        <v>5</v>
      </c>
      <c r="F181" s="8">
        <v>5</v>
      </c>
      <c r="G181" s="6">
        <v>2906.9444444444439</v>
      </c>
      <c r="H181" s="8"/>
      <c r="I181" s="4" t="s">
        <v>386</v>
      </c>
      <c r="J181" s="4" t="s">
        <v>12</v>
      </c>
    </row>
    <row r="182" spans="1:10" x14ac:dyDescent="0.25">
      <c r="A182" s="4" t="s">
        <v>385</v>
      </c>
      <c r="B182" s="8" t="s">
        <v>70</v>
      </c>
      <c r="C182" s="8"/>
      <c r="D182" s="8" t="s">
        <v>452</v>
      </c>
      <c r="E182" s="8">
        <v>5</v>
      </c>
      <c r="F182" s="8">
        <v>5</v>
      </c>
      <c r="G182" s="6">
        <v>6146.1111111111113</v>
      </c>
      <c r="H182" s="8"/>
      <c r="I182" s="4" t="s">
        <v>386</v>
      </c>
      <c r="J182" s="4" t="s">
        <v>12</v>
      </c>
    </row>
    <row r="183" spans="1:10" x14ac:dyDescent="0.25">
      <c r="A183" s="4" t="s">
        <v>385</v>
      </c>
      <c r="B183" s="8" t="s">
        <v>70</v>
      </c>
      <c r="C183" s="8"/>
      <c r="D183" s="8" t="s">
        <v>453</v>
      </c>
      <c r="E183" s="8">
        <v>5</v>
      </c>
      <c r="F183" s="8">
        <v>4</v>
      </c>
      <c r="G183" s="6">
        <v>11627.777777777776</v>
      </c>
      <c r="H183" s="8"/>
      <c r="I183" s="4" t="s">
        <v>386</v>
      </c>
      <c r="J183" s="4" t="s">
        <v>12</v>
      </c>
    </row>
    <row r="184" spans="1:10" x14ac:dyDescent="0.25">
      <c r="A184" s="4" t="s">
        <v>385</v>
      </c>
      <c r="B184" s="8" t="s">
        <v>70</v>
      </c>
      <c r="C184" s="8"/>
      <c r="D184" s="8" t="s">
        <v>454</v>
      </c>
      <c r="E184" s="8">
        <v>5</v>
      </c>
      <c r="F184" s="8">
        <v>5</v>
      </c>
      <c r="G184" s="6">
        <v>5979.9999999999991</v>
      </c>
      <c r="H184" s="8"/>
      <c r="I184" s="4" t="s">
        <v>386</v>
      </c>
      <c r="J184" s="4" t="s">
        <v>12</v>
      </c>
    </row>
    <row r="185" spans="1:10" x14ac:dyDescent="0.25">
      <c r="A185" s="4" t="s">
        <v>10</v>
      </c>
      <c r="B185" s="5" t="s">
        <v>73</v>
      </c>
      <c r="C185" s="5"/>
      <c r="D185" s="4" t="s">
        <v>130</v>
      </c>
      <c r="E185" s="4">
        <v>6</v>
      </c>
      <c r="F185" s="4">
        <v>5</v>
      </c>
      <c r="G185" s="6">
        <v>6720</v>
      </c>
      <c r="H185" s="7"/>
      <c r="I185" s="4" t="s">
        <v>14</v>
      </c>
      <c r="J185" s="4" t="s">
        <v>12</v>
      </c>
    </row>
    <row r="186" spans="1:10" x14ac:dyDescent="0.25">
      <c r="A186" s="4" t="s">
        <v>10</v>
      </c>
      <c r="B186" s="5" t="s">
        <v>73</v>
      </c>
      <c r="C186" s="5"/>
      <c r="D186" s="4" t="s">
        <v>131</v>
      </c>
      <c r="E186" s="4">
        <v>6</v>
      </c>
      <c r="F186" s="4">
        <v>4</v>
      </c>
      <c r="G186" s="6">
        <v>9360</v>
      </c>
      <c r="H186" s="7"/>
      <c r="I186" s="4" t="s">
        <v>14</v>
      </c>
      <c r="J186" s="4" t="s">
        <v>12</v>
      </c>
    </row>
    <row r="187" spans="1:10" x14ac:dyDescent="0.25">
      <c r="A187" s="4" t="s">
        <v>10</v>
      </c>
      <c r="B187" s="5" t="s">
        <v>73</v>
      </c>
      <c r="C187" s="5"/>
      <c r="D187" s="4" t="s">
        <v>132</v>
      </c>
      <c r="E187" s="4">
        <v>6</v>
      </c>
      <c r="F187" s="4">
        <v>5</v>
      </c>
      <c r="G187" s="6">
        <v>4933.5</v>
      </c>
      <c r="H187" s="7"/>
      <c r="I187" s="4" t="s">
        <v>14</v>
      </c>
      <c r="J187" s="4" t="s">
        <v>12</v>
      </c>
    </row>
    <row r="188" spans="1:10" ht="30" x14ac:dyDescent="0.25">
      <c r="A188" s="4" t="s">
        <v>10</v>
      </c>
      <c r="B188" s="5" t="s">
        <v>73</v>
      </c>
      <c r="C188" s="5"/>
      <c r="D188" s="4" t="s">
        <v>133</v>
      </c>
      <c r="E188" s="4">
        <v>6</v>
      </c>
      <c r="F188" s="4">
        <v>5</v>
      </c>
      <c r="G188" s="6">
        <v>1342</v>
      </c>
      <c r="H188" s="7"/>
      <c r="I188" s="4" t="s">
        <v>14</v>
      </c>
      <c r="J188" s="4" t="s">
        <v>12</v>
      </c>
    </row>
    <row r="189" spans="1:10" x14ac:dyDescent="0.25">
      <c r="A189" s="4" t="s">
        <v>10</v>
      </c>
      <c r="B189" s="5" t="s">
        <v>73</v>
      </c>
      <c r="C189" s="5"/>
      <c r="D189" s="4" t="s">
        <v>134</v>
      </c>
      <c r="E189" s="4">
        <v>6</v>
      </c>
      <c r="F189" s="4">
        <v>5</v>
      </c>
      <c r="G189" s="6">
        <v>2930</v>
      </c>
      <c r="H189" s="7"/>
      <c r="I189" s="4" t="s">
        <v>14</v>
      </c>
      <c r="J189" s="4" t="s">
        <v>12</v>
      </c>
    </row>
    <row r="190" spans="1:10" x14ac:dyDescent="0.25">
      <c r="A190" s="4" t="s">
        <v>10</v>
      </c>
      <c r="B190" s="5" t="s">
        <v>73</v>
      </c>
      <c r="C190" s="5"/>
      <c r="D190" s="4" t="s">
        <v>135</v>
      </c>
      <c r="E190" s="4">
        <v>6</v>
      </c>
      <c r="F190" s="4">
        <v>5</v>
      </c>
      <c r="G190" s="6">
        <v>6500</v>
      </c>
      <c r="H190" s="7"/>
      <c r="I190" s="4" t="s">
        <v>14</v>
      </c>
      <c r="J190" s="4" t="s">
        <v>12</v>
      </c>
    </row>
    <row r="191" spans="1:10" x14ac:dyDescent="0.25">
      <c r="A191" s="4" t="s">
        <v>10</v>
      </c>
      <c r="B191" s="5" t="s">
        <v>75</v>
      </c>
      <c r="C191" s="5"/>
      <c r="D191" s="4" t="s">
        <v>136</v>
      </c>
      <c r="E191" s="4">
        <v>6</v>
      </c>
      <c r="F191" s="4"/>
      <c r="G191" s="6">
        <v>20000</v>
      </c>
      <c r="H191" s="7"/>
      <c r="I191" s="4" t="s">
        <v>137</v>
      </c>
      <c r="J191" s="4" t="s">
        <v>138</v>
      </c>
    </row>
    <row r="192" spans="1:10" x14ac:dyDescent="0.25">
      <c r="A192" s="4" t="s">
        <v>30</v>
      </c>
      <c r="B192" s="5" t="s">
        <v>73</v>
      </c>
      <c r="C192" s="5"/>
      <c r="D192" s="4" t="s">
        <v>139</v>
      </c>
      <c r="E192" s="4">
        <v>6</v>
      </c>
      <c r="F192" s="4">
        <v>5</v>
      </c>
      <c r="G192" s="6">
        <v>15726.249999999998</v>
      </c>
      <c r="H192" s="7"/>
      <c r="I192" s="4" t="s">
        <v>31</v>
      </c>
      <c r="J192" s="4" t="s">
        <v>12</v>
      </c>
    </row>
    <row r="193" spans="1:10" x14ac:dyDescent="0.25">
      <c r="A193" s="4" t="s">
        <v>30</v>
      </c>
      <c r="B193" s="5" t="s">
        <v>73</v>
      </c>
      <c r="C193" s="5"/>
      <c r="D193" s="4" t="s">
        <v>140</v>
      </c>
      <c r="E193" s="4">
        <v>6</v>
      </c>
      <c r="F193" s="4">
        <v>4</v>
      </c>
      <c r="G193" s="6">
        <v>747.49999999999989</v>
      </c>
      <c r="H193" s="7"/>
      <c r="I193" s="4" t="s">
        <v>31</v>
      </c>
      <c r="J193" s="4" t="s">
        <v>12</v>
      </c>
    </row>
    <row r="194" spans="1:10" x14ac:dyDescent="0.25">
      <c r="A194" s="4" t="s">
        <v>36</v>
      </c>
      <c r="B194" s="5" t="s">
        <v>73</v>
      </c>
      <c r="C194" s="5"/>
      <c r="D194" s="4" t="s">
        <v>125</v>
      </c>
      <c r="E194" s="4">
        <v>6</v>
      </c>
      <c r="F194" s="4"/>
      <c r="G194" s="6">
        <v>30900.74</v>
      </c>
      <c r="H194" s="7"/>
      <c r="I194" s="4" t="s">
        <v>39</v>
      </c>
      <c r="J194" s="4" t="s">
        <v>12</v>
      </c>
    </row>
    <row r="195" spans="1:10" ht="30" x14ac:dyDescent="0.25">
      <c r="A195" s="4" t="s">
        <v>10</v>
      </c>
      <c r="B195" s="5" t="s">
        <v>11</v>
      </c>
      <c r="C195" s="5"/>
      <c r="D195" s="4" t="s">
        <v>141</v>
      </c>
      <c r="E195" s="4">
        <v>6</v>
      </c>
      <c r="F195" s="4">
        <v>5</v>
      </c>
      <c r="G195" s="6"/>
      <c r="H195" s="7"/>
      <c r="I195" s="4" t="s">
        <v>14</v>
      </c>
      <c r="J195" s="4" t="s">
        <v>12</v>
      </c>
    </row>
    <row r="196" spans="1:10" x14ac:dyDescent="0.25">
      <c r="A196" s="4" t="s">
        <v>10</v>
      </c>
      <c r="B196" s="5" t="s">
        <v>32</v>
      </c>
      <c r="C196" s="5"/>
      <c r="D196" s="4" t="s">
        <v>142</v>
      </c>
      <c r="E196" s="4">
        <v>6</v>
      </c>
      <c r="F196" s="4">
        <v>4</v>
      </c>
      <c r="G196" s="6">
        <v>822.4</v>
      </c>
      <c r="H196" s="7"/>
      <c r="I196" s="4" t="s">
        <v>14</v>
      </c>
      <c r="J196" s="4" t="s">
        <v>12</v>
      </c>
    </row>
    <row r="197" spans="1:10" x14ac:dyDescent="0.25">
      <c r="A197" s="4" t="s">
        <v>10</v>
      </c>
      <c r="B197" s="5" t="s">
        <v>32</v>
      </c>
      <c r="C197" s="5"/>
      <c r="D197" s="4" t="s">
        <v>143</v>
      </c>
      <c r="E197" s="4">
        <v>6</v>
      </c>
      <c r="F197" s="4">
        <v>4</v>
      </c>
      <c r="G197" s="6">
        <v>5473.4</v>
      </c>
      <c r="H197" s="7"/>
      <c r="I197" s="4" t="s">
        <v>14</v>
      </c>
      <c r="J197" s="4" t="s">
        <v>12</v>
      </c>
    </row>
    <row r="198" spans="1:10" x14ac:dyDescent="0.25">
      <c r="A198" s="4" t="s">
        <v>385</v>
      </c>
      <c r="B198" s="5" t="s">
        <v>32</v>
      </c>
      <c r="C198" s="5"/>
      <c r="D198" s="5" t="s">
        <v>455</v>
      </c>
      <c r="E198" s="4">
        <v>6</v>
      </c>
      <c r="F198" s="5">
        <v>5</v>
      </c>
      <c r="G198" s="6">
        <v>20700</v>
      </c>
      <c r="H198" s="7"/>
      <c r="I198" s="4" t="s">
        <v>386</v>
      </c>
      <c r="J198" s="4" t="s">
        <v>12</v>
      </c>
    </row>
    <row r="199" spans="1:10" x14ac:dyDescent="0.25">
      <c r="A199" s="4" t="s">
        <v>385</v>
      </c>
      <c r="B199" s="5" t="s">
        <v>32</v>
      </c>
      <c r="C199" s="5"/>
      <c r="D199" s="5" t="s">
        <v>456</v>
      </c>
      <c r="E199" s="4">
        <v>6</v>
      </c>
      <c r="F199" s="5">
        <v>4</v>
      </c>
      <c r="G199" s="6">
        <v>913.61111111111097</v>
      </c>
      <c r="H199" s="7"/>
      <c r="I199" s="4" t="s">
        <v>386</v>
      </c>
      <c r="J199" s="4" t="s">
        <v>12</v>
      </c>
    </row>
    <row r="200" spans="1:10" x14ac:dyDescent="0.25">
      <c r="A200" s="4" t="s">
        <v>385</v>
      </c>
      <c r="B200" s="5" t="s">
        <v>32</v>
      </c>
      <c r="C200" s="5"/>
      <c r="D200" s="5" t="s">
        <v>457</v>
      </c>
      <c r="E200" s="4">
        <v>6</v>
      </c>
      <c r="F200" s="5">
        <v>5</v>
      </c>
      <c r="G200" s="6">
        <v>11063</v>
      </c>
      <c r="H200" s="7"/>
      <c r="I200" s="4" t="s">
        <v>386</v>
      </c>
      <c r="J200" s="4" t="s">
        <v>12</v>
      </c>
    </row>
    <row r="201" spans="1:10" x14ac:dyDescent="0.25">
      <c r="A201" s="4" t="s">
        <v>385</v>
      </c>
      <c r="B201" s="5" t="s">
        <v>32</v>
      </c>
      <c r="C201" s="5"/>
      <c r="D201" s="5" t="s">
        <v>458</v>
      </c>
      <c r="E201" s="4">
        <v>6</v>
      </c>
      <c r="F201" s="5">
        <v>4</v>
      </c>
      <c r="G201" s="6">
        <v>2325.5555555555552</v>
      </c>
      <c r="H201" s="7"/>
      <c r="I201" s="4" t="s">
        <v>386</v>
      </c>
      <c r="J201" s="4" t="s">
        <v>12</v>
      </c>
    </row>
    <row r="202" spans="1:10" x14ac:dyDescent="0.25">
      <c r="A202" s="4" t="s">
        <v>385</v>
      </c>
      <c r="B202" s="5" t="s">
        <v>32</v>
      </c>
      <c r="C202" s="5"/>
      <c r="D202" s="5" t="s">
        <v>459</v>
      </c>
      <c r="E202" s="4">
        <v>6</v>
      </c>
      <c r="F202" s="5">
        <v>5</v>
      </c>
      <c r="G202" s="6">
        <v>1395.3333333333335</v>
      </c>
      <c r="H202" s="7"/>
      <c r="I202" s="4" t="s">
        <v>386</v>
      </c>
      <c r="J202" s="4" t="s">
        <v>12</v>
      </c>
    </row>
    <row r="203" spans="1:10" x14ac:dyDescent="0.25">
      <c r="A203" s="4" t="s">
        <v>385</v>
      </c>
      <c r="B203" s="5" t="s">
        <v>32</v>
      </c>
      <c r="C203" s="5"/>
      <c r="D203" s="5" t="s">
        <v>460</v>
      </c>
      <c r="E203" s="4">
        <v>6</v>
      </c>
      <c r="F203" s="5">
        <v>5</v>
      </c>
      <c r="G203" s="6">
        <v>1744.1666666666663</v>
      </c>
      <c r="H203" s="7"/>
      <c r="I203" s="4" t="s">
        <v>386</v>
      </c>
      <c r="J203" s="4" t="s">
        <v>12</v>
      </c>
    </row>
    <row r="204" spans="1:10" x14ac:dyDescent="0.25">
      <c r="A204" s="4" t="s">
        <v>385</v>
      </c>
      <c r="B204" s="5" t="s">
        <v>32</v>
      </c>
      <c r="C204" s="5"/>
      <c r="D204" s="5" t="s">
        <v>461</v>
      </c>
      <c r="E204" s="4">
        <v>6</v>
      </c>
      <c r="F204" s="5">
        <v>5</v>
      </c>
      <c r="G204" s="6">
        <v>1993.3333333333333</v>
      </c>
      <c r="H204" s="7"/>
      <c r="I204" s="4" t="s">
        <v>386</v>
      </c>
      <c r="J204" s="4" t="s">
        <v>12</v>
      </c>
    </row>
    <row r="205" spans="1:10" x14ac:dyDescent="0.25">
      <c r="A205" s="4" t="s">
        <v>385</v>
      </c>
      <c r="B205" s="5" t="s">
        <v>32</v>
      </c>
      <c r="C205" s="5"/>
      <c r="D205" s="5" t="s">
        <v>462</v>
      </c>
      <c r="E205" s="4">
        <v>6</v>
      </c>
      <c r="F205" s="5">
        <v>5</v>
      </c>
      <c r="G205" s="6">
        <v>1461.7777777777778</v>
      </c>
      <c r="H205" s="7"/>
      <c r="I205" s="4" t="s">
        <v>386</v>
      </c>
      <c r="J205" s="4" t="s">
        <v>12</v>
      </c>
    </row>
    <row r="206" spans="1:10" x14ac:dyDescent="0.25">
      <c r="A206" s="4" t="s">
        <v>385</v>
      </c>
      <c r="B206" s="5" t="s">
        <v>32</v>
      </c>
      <c r="C206" s="5"/>
      <c r="D206" s="5" t="s">
        <v>463</v>
      </c>
      <c r="E206" s="4">
        <v>6</v>
      </c>
      <c r="F206" s="5">
        <v>4</v>
      </c>
      <c r="G206" s="6">
        <v>11691.666666666664</v>
      </c>
      <c r="H206" s="7"/>
      <c r="I206" s="4" t="s">
        <v>386</v>
      </c>
      <c r="J206" s="4" t="s">
        <v>12</v>
      </c>
    </row>
    <row r="207" spans="1:10" x14ac:dyDescent="0.25">
      <c r="A207" s="4" t="s">
        <v>385</v>
      </c>
      <c r="B207" s="5" t="s">
        <v>32</v>
      </c>
      <c r="C207" s="5"/>
      <c r="D207" s="5" t="s">
        <v>464</v>
      </c>
      <c r="E207" s="4">
        <v>6</v>
      </c>
      <c r="F207" s="5">
        <v>5</v>
      </c>
      <c r="G207" s="6">
        <v>5612</v>
      </c>
      <c r="H207" s="7"/>
      <c r="I207" s="4" t="s">
        <v>386</v>
      </c>
      <c r="J207" s="4" t="s">
        <v>12</v>
      </c>
    </row>
    <row r="208" spans="1:10" x14ac:dyDescent="0.25">
      <c r="A208" s="4" t="s">
        <v>385</v>
      </c>
      <c r="B208" s="5" t="s">
        <v>32</v>
      </c>
      <c r="C208" s="5"/>
      <c r="D208" s="5" t="s">
        <v>465</v>
      </c>
      <c r="E208" s="4">
        <v>6</v>
      </c>
      <c r="F208" s="5">
        <v>4</v>
      </c>
      <c r="G208" s="6">
        <v>2325.5555555555552</v>
      </c>
      <c r="H208" s="7"/>
      <c r="I208" s="4" t="s">
        <v>386</v>
      </c>
      <c r="J208" s="4" t="s">
        <v>12</v>
      </c>
    </row>
    <row r="209" spans="1:10" x14ac:dyDescent="0.25">
      <c r="A209" s="4" t="s">
        <v>385</v>
      </c>
      <c r="B209" s="5" t="s">
        <v>32</v>
      </c>
      <c r="C209" s="5"/>
      <c r="D209" s="5" t="s">
        <v>466</v>
      </c>
      <c r="E209" s="4">
        <v>6</v>
      </c>
      <c r="F209" s="5">
        <v>4</v>
      </c>
      <c r="G209" s="6">
        <v>2657.7777777777778</v>
      </c>
      <c r="H209" s="7"/>
      <c r="I209" s="4" t="s">
        <v>386</v>
      </c>
      <c r="J209" s="4" t="s">
        <v>12</v>
      </c>
    </row>
    <row r="210" spans="1:10" x14ac:dyDescent="0.25">
      <c r="A210" s="4" t="s">
        <v>385</v>
      </c>
      <c r="B210" s="5" t="s">
        <v>32</v>
      </c>
      <c r="C210" s="5"/>
      <c r="D210" s="5" t="s">
        <v>467</v>
      </c>
      <c r="E210" s="4">
        <v>6</v>
      </c>
      <c r="F210" s="5">
        <v>5</v>
      </c>
      <c r="G210" s="6">
        <v>8970</v>
      </c>
      <c r="H210" s="7"/>
      <c r="I210" s="4" t="s">
        <v>386</v>
      </c>
      <c r="J210" s="4" t="s">
        <v>12</v>
      </c>
    </row>
    <row r="211" spans="1:10" x14ac:dyDescent="0.25">
      <c r="A211" s="4" t="s">
        <v>385</v>
      </c>
      <c r="B211" s="5" t="s">
        <v>32</v>
      </c>
      <c r="C211" s="5"/>
      <c r="D211" s="5" t="s">
        <v>468</v>
      </c>
      <c r="E211" s="4">
        <v>6</v>
      </c>
      <c r="F211" s="5">
        <v>5</v>
      </c>
      <c r="G211" s="6">
        <v>7206.6666666666652</v>
      </c>
      <c r="H211" s="7"/>
      <c r="I211" s="4" t="s">
        <v>386</v>
      </c>
      <c r="J211" s="4" t="s">
        <v>12</v>
      </c>
    </row>
    <row r="212" spans="1:10" x14ac:dyDescent="0.25">
      <c r="A212" s="4" t="s">
        <v>385</v>
      </c>
      <c r="B212" s="5" t="s">
        <v>32</v>
      </c>
      <c r="C212" s="5"/>
      <c r="D212" s="5" t="s">
        <v>469</v>
      </c>
      <c r="E212" s="4">
        <v>6</v>
      </c>
      <c r="F212" s="5">
        <v>5</v>
      </c>
      <c r="G212" s="6">
        <v>4715</v>
      </c>
      <c r="H212" s="7"/>
      <c r="I212" s="4" t="s">
        <v>386</v>
      </c>
      <c r="J212" s="4" t="s">
        <v>12</v>
      </c>
    </row>
    <row r="213" spans="1:10" x14ac:dyDescent="0.25">
      <c r="A213" s="4" t="s">
        <v>385</v>
      </c>
      <c r="B213" s="5" t="s">
        <v>32</v>
      </c>
      <c r="C213" s="5"/>
      <c r="D213" s="5" t="s">
        <v>470</v>
      </c>
      <c r="E213" s="4">
        <v>6</v>
      </c>
      <c r="F213" s="5">
        <v>5</v>
      </c>
      <c r="G213" s="6">
        <v>664.44444444444446</v>
      </c>
      <c r="H213" s="7"/>
      <c r="I213" s="4" t="s">
        <v>386</v>
      </c>
      <c r="J213" s="4" t="s">
        <v>12</v>
      </c>
    </row>
    <row r="214" spans="1:10" x14ac:dyDescent="0.25">
      <c r="A214" s="4" t="s">
        <v>385</v>
      </c>
      <c r="B214" s="5" t="s">
        <v>32</v>
      </c>
      <c r="C214" s="5"/>
      <c r="D214" s="5" t="s">
        <v>471</v>
      </c>
      <c r="E214" s="4">
        <v>6</v>
      </c>
      <c r="F214" s="5">
        <v>5</v>
      </c>
      <c r="G214" s="6">
        <v>1661.1111111111109</v>
      </c>
      <c r="H214" s="7"/>
      <c r="I214" s="4" t="s">
        <v>386</v>
      </c>
      <c r="J214" s="4" t="s">
        <v>12</v>
      </c>
    </row>
    <row r="215" spans="1:10" x14ac:dyDescent="0.25">
      <c r="A215" s="4" t="s">
        <v>385</v>
      </c>
      <c r="B215" s="5" t="s">
        <v>32</v>
      </c>
      <c r="C215" s="5"/>
      <c r="D215" s="5" t="s">
        <v>472</v>
      </c>
      <c r="E215" s="4">
        <v>6</v>
      </c>
      <c r="F215" s="5">
        <v>4</v>
      </c>
      <c r="G215" s="6">
        <v>1993.3333333333333</v>
      </c>
      <c r="H215" s="7"/>
      <c r="I215" s="4" t="s">
        <v>386</v>
      </c>
      <c r="J215" s="4" t="s">
        <v>12</v>
      </c>
    </row>
    <row r="216" spans="1:10" x14ac:dyDescent="0.25">
      <c r="A216" s="4" t="s">
        <v>385</v>
      </c>
      <c r="B216" s="5" t="s">
        <v>32</v>
      </c>
      <c r="C216" s="5"/>
      <c r="D216" s="5" t="s">
        <v>473</v>
      </c>
      <c r="E216" s="4">
        <v>6</v>
      </c>
      <c r="F216" s="5">
        <v>4</v>
      </c>
      <c r="G216" s="6">
        <v>2389.4444444444443</v>
      </c>
      <c r="H216" s="7"/>
      <c r="I216" s="4" t="s">
        <v>386</v>
      </c>
      <c r="J216" s="4" t="s">
        <v>12</v>
      </c>
    </row>
    <row r="217" spans="1:10" x14ac:dyDescent="0.25">
      <c r="A217" s="4" t="s">
        <v>385</v>
      </c>
      <c r="B217" s="5" t="s">
        <v>32</v>
      </c>
      <c r="C217" s="5"/>
      <c r="D217" s="5" t="s">
        <v>474</v>
      </c>
      <c r="E217" s="4">
        <v>6</v>
      </c>
      <c r="F217" s="5">
        <v>5</v>
      </c>
      <c r="G217" s="6">
        <v>2657.7777777777778</v>
      </c>
      <c r="H217" s="7"/>
      <c r="I217" s="4" t="s">
        <v>386</v>
      </c>
      <c r="J217" s="4" t="s">
        <v>12</v>
      </c>
    </row>
    <row r="218" spans="1:10" x14ac:dyDescent="0.25">
      <c r="A218" s="4" t="s">
        <v>385</v>
      </c>
      <c r="B218" s="5" t="s">
        <v>32</v>
      </c>
      <c r="C218" s="5"/>
      <c r="D218" s="5" t="s">
        <v>475</v>
      </c>
      <c r="E218" s="4">
        <v>6</v>
      </c>
      <c r="F218" s="5">
        <v>4</v>
      </c>
      <c r="G218" s="6">
        <v>2724.2222222222217</v>
      </c>
      <c r="H218" s="7"/>
      <c r="I218" s="4" t="s">
        <v>386</v>
      </c>
      <c r="J218" s="4" t="s">
        <v>12</v>
      </c>
    </row>
    <row r="219" spans="1:10" x14ac:dyDescent="0.25">
      <c r="A219" s="4" t="s">
        <v>385</v>
      </c>
      <c r="B219" s="5" t="s">
        <v>32</v>
      </c>
      <c r="C219" s="5"/>
      <c r="D219" s="5" t="s">
        <v>476</v>
      </c>
      <c r="E219" s="4">
        <v>6</v>
      </c>
      <c r="F219" s="5">
        <v>5</v>
      </c>
      <c r="G219" s="6">
        <v>3718.333333333333</v>
      </c>
      <c r="H219" s="7"/>
      <c r="I219" s="4" t="s">
        <v>386</v>
      </c>
      <c r="J219" s="4" t="s">
        <v>12</v>
      </c>
    </row>
    <row r="220" spans="1:10" x14ac:dyDescent="0.25">
      <c r="A220" s="4" t="s">
        <v>385</v>
      </c>
      <c r="B220" s="5" t="s">
        <v>32</v>
      </c>
      <c r="C220" s="5"/>
      <c r="D220" s="5" t="s">
        <v>477</v>
      </c>
      <c r="E220" s="4">
        <v>6</v>
      </c>
      <c r="F220" s="5">
        <v>5</v>
      </c>
      <c r="G220" s="6">
        <v>3917.6666666666661</v>
      </c>
      <c r="H220" s="7"/>
      <c r="I220" s="4" t="s">
        <v>386</v>
      </c>
      <c r="J220" s="4" t="s">
        <v>12</v>
      </c>
    </row>
    <row r="221" spans="1:10" x14ac:dyDescent="0.25">
      <c r="A221" s="4" t="s">
        <v>385</v>
      </c>
      <c r="B221" s="5" t="s">
        <v>32</v>
      </c>
      <c r="C221" s="5"/>
      <c r="D221" s="5" t="s">
        <v>478</v>
      </c>
      <c r="E221" s="4">
        <v>6</v>
      </c>
      <c r="F221" s="5">
        <v>5</v>
      </c>
      <c r="G221" s="6">
        <v>4050.5555555555552</v>
      </c>
      <c r="H221" s="7"/>
      <c r="I221" s="4" t="s">
        <v>386</v>
      </c>
      <c r="J221" s="4" t="s">
        <v>12</v>
      </c>
    </row>
    <row r="222" spans="1:10" x14ac:dyDescent="0.25">
      <c r="A222" s="4" t="s">
        <v>385</v>
      </c>
      <c r="B222" s="5" t="s">
        <v>32</v>
      </c>
      <c r="C222" s="5"/>
      <c r="D222" s="5" t="s">
        <v>479</v>
      </c>
      <c r="E222" s="4">
        <v>6</v>
      </c>
      <c r="F222" s="5">
        <v>5</v>
      </c>
      <c r="G222" s="6">
        <v>4382.7777777777774</v>
      </c>
      <c r="H222" s="7"/>
      <c r="I222" s="4" t="s">
        <v>386</v>
      </c>
      <c r="J222" s="4" t="s">
        <v>12</v>
      </c>
    </row>
    <row r="223" spans="1:10" x14ac:dyDescent="0.25">
      <c r="A223" s="4" t="s">
        <v>385</v>
      </c>
      <c r="B223" s="5" t="s">
        <v>32</v>
      </c>
      <c r="C223" s="5"/>
      <c r="D223" s="5" t="s">
        <v>480</v>
      </c>
      <c r="E223" s="4">
        <v>6</v>
      </c>
      <c r="F223" s="5">
        <v>4</v>
      </c>
      <c r="G223" s="6">
        <v>4983.3333333333339</v>
      </c>
      <c r="H223" s="7"/>
      <c r="I223" s="4" t="s">
        <v>386</v>
      </c>
      <c r="J223" s="4" t="s">
        <v>12</v>
      </c>
    </row>
    <row r="224" spans="1:10" x14ac:dyDescent="0.25">
      <c r="A224" s="4" t="s">
        <v>385</v>
      </c>
      <c r="B224" s="5" t="s">
        <v>32</v>
      </c>
      <c r="C224" s="5"/>
      <c r="D224" s="5" t="s">
        <v>481</v>
      </c>
      <c r="E224" s="4">
        <v>6</v>
      </c>
      <c r="F224" s="5">
        <v>4</v>
      </c>
      <c r="G224" s="6">
        <v>6644.4444444444434</v>
      </c>
      <c r="H224" s="7"/>
      <c r="I224" s="4" t="s">
        <v>386</v>
      </c>
      <c r="J224" s="4" t="s">
        <v>12</v>
      </c>
    </row>
    <row r="225" spans="1:10" x14ac:dyDescent="0.25">
      <c r="A225" s="4" t="s">
        <v>385</v>
      </c>
      <c r="B225" s="5" t="s">
        <v>32</v>
      </c>
      <c r="C225" s="5"/>
      <c r="D225" s="5" t="s">
        <v>482</v>
      </c>
      <c r="E225" s="4">
        <v>6</v>
      </c>
      <c r="F225" s="5">
        <v>4</v>
      </c>
      <c r="G225" s="6">
        <v>7040.5555555555557</v>
      </c>
      <c r="H225" s="7"/>
      <c r="I225" s="4" t="s">
        <v>386</v>
      </c>
      <c r="J225" s="4" t="s">
        <v>12</v>
      </c>
    </row>
    <row r="226" spans="1:10" x14ac:dyDescent="0.25">
      <c r="A226" s="4" t="s">
        <v>385</v>
      </c>
      <c r="B226" s="5" t="s">
        <v>32</v>
      </c>
      <c r="C226" s="5"/>
      <c r="D226" s="5" t="s">
        <v>483</v>
      </c>
      <c r="E226" s="4">
        <v>6</v>
      </c>
      <c r="F226" s="5">
        <v>5</v>
      </c>
      <c r="G226" s="6">
        <v>2522.3333333333326</v>
      </c>
      <c r="H226" s="7"/>
      <c r="I226" s="4" t="s">
        <v>386</v>
      </c>
      <c r="J226" s="4" t="s">
        <v>12</v>
      </c>
    </row>
    <row r="227" spans="1:10" x14ac:dyDescent="0.25">
      <c r="A227" s="4" t="s">
        <v>385</v>
      </c>
      <c r="B227" s="5" t="s">
        <v>32</v>
      </c>
      <c r="C227" s="5"/>
      <c r="D227" s="5" t="s">
        <v>484</v>
      </c>
      <c r="E227" s="4">
        <v>6</v>
      </c>
      <c r="F227" s="5">
        <v>4</v>
      </c>
      <c r="G227" s="6">
        <v>664.44444444444446</v>
      </c>
      <c r="H227" s="7"/>
      <c r="I227" s="4" t="s">
        <v>386</v>
      </c>
      <c r="J227" s="4" t="s">
        <v>12</v>
      </c>
    </row>
    <row r="228" spans="1:10" x14ac:dyDescent="0.25">
      <c r="A228" s="4" t="s">
        <v>385</v>
      </c>
      <c r="B228" s="5" t="s">
        <v>32</v>
      </c>
      <c r="C228" s="5"/>
      <c r="D228" s="5" t="s">
        <v>485</v>
      </c>
      <c r="E228" s="4">
        <v>6</v>
      </c>
      <c r="F228" s="5">
        <v>5</v>
      </c>
      <c r="G228" s="6">
        <v>2989.9999999999995</v>
      </c>
      <c r="H228" s="7"/>
      <c r="I228" s="4" t="s">
        <v>386</v>
      </c>
      <c r="J228" s="4" t="s">
        <v>12</v>
      </c>
    </row>
    <row r="229" spans="1:10" x14ac:dyDescent="0.25">
      <c r="A229" s="4" t="s">
        <v>385</v>
      </c>
      <c r="B229" s="5" t="s">
        <v>32</v>
      </c>
      <c r="C229" s="5"/>
      <c r="D229" s="5" t="s">
        <v>486</v>
      </c>
      <c r="E229" s="4">
        <v>6</v>
      </c>
      <c r="F229" s="5">
        <v>5</v>
      </c>
      <c r="G229" s="6">
        <v>2076.3888888888887</v>
      </c>
      <c r="H229" s="7"/>
      <c r="I229" s="4" t="s">
        <v>386</v>
      </c>
      <c r="J229" s="4" t="s">
        <v>12</v>
      </c>
    </row>
    <row r="230" spans="1:10" x14ac:dyDescent="0.25">
      <c r="A230" s="4" t="s">
        <v>385</v>
      </c>
      <c r="B230" s="5" t="s">
        <v>32</v>
      </c>
      <c r="C230" s="5"/>
      <c r="D230" s="5" t="s">
        <v>487</v>
      </c>
      <c r="E230" s="4">
        <v>6</v>
      </c>
      <c r="F230" s="5">
        <v>4</v>
      </c>
      <c r="G230" s="6">
        <v>697.66666666666674</v>
      </c>
      <c r="H230" s="7"/>
      <c r="I230" s="4" t="s">
        <v>386</v>
      </c>
      <c r="J230" s="4" t="s">
        <v>12</v>
      </c>
    </row>
    <row r="231" spans="1:10" x14ac:dyDescent="0.25">
      <c r="A231" s="4" t="s">
        <v>385</v>
      </c>
      <c r="B231" s="5" t="s">
        <v>32</v>
      </c>
      <c r="C231" s="5"/>
      <c r="D231" s="5" t="s">
        <v>488</v>
      </c>
      <c r="E231" s="4">
        <v>6</v>
      </c>
      <c r="F231" s="5">
        <v>5</v>
      </c>
      <c r="G231" s="6">
        <v>2821.3333333333326</v>
      </c>
      <c r="H231" s="7"/>
      <c r="I231" s="4" t="s">
        <v>386</v>
      </c>
      <c r="J231" s="4" t="s">
        <v>12</v>
      </c>
    </row>
    <row r="232" spans="1:10" x14ac:dyDescent="0.25">
      <c r="A232" s="4" t="s">
        <v>385</v>
      </c>
      <c r="B232" s="5" t="s">
        <v>32</v>
      </c>
      <c r="C232" s="5"/>
      <c r="D232" s="5" t="s">
        <v>489</v>
      </c>
      <c r="E232" s="4">
        <v>6</v>
      </c>
      <c r="F232" s="5">
        <v>4</v>
      </c>
      <c r="G232" s="6">
        <v>5315.5555555555557</v>
      </c>
      <c r="H232" s="7"/>
      <c r="I232" s="4" t="s">
        <v>386</v>
      </c>
      <c r="J232" s="4" t="s">
        <v>12</v>
      </c>
    </row>
    <row r="233" spans="1:10" x14ac:dyDescent="0.25">
      <c r="A233" s="4" t="s">
        <v>385</v>
      </c>
      <c r="B233" s="5" t="s">
        <v>32</v>
      </c>
      <c r="C233" s="5"/>
      <c r="D233" s="5" t="s">
        <v>490</v>
      </c>
      <c r="E233" s="4">
        <v>6</v>
      </c>
      <c r="F233" s="5">
        <v>5</v>
      </c>
      <c r="G233" s="6">
        <v>8203.3333333333321</v>
      </c>
      <c r="H233" s="7"/>
      <c r="I233" s="4" t="s">
        <v>386</v>
      </c>
      <c r="J233" s="4" t="s">
        <v>12</v>
      </c>
    </row>
    <row r="234" spans="1:10" x14ac:dyDescent="0.25">
      <c r="A234" s="4" t="s">
        <v>385</v>
      </c>
      <c r="B234" s="5" t="s">
        <v>32</v>
      </c>
      <c r="C234" s="5"/>
      <c r="D234" s="5" t="s">
        <v>491</v>
      </c>
      <c r="E234" s="4">
        <v>6</v>
      </c>
      <c r="F234" s="5">
        <v>5</v>
      </c>
      <c r="G234" s="6">
        <v>16943.333333333332</v>
      </c>
      <c r="H234" s="7"/>
      <c r="I234" s="4" t="s">
        <v>386</v>
      </c>
      <c r="J234" s="4" t="s">
        <v>12</v>
      </c>
    </row>
    <row r="235" spans="1:10" x14ac:dyDescent="0.25">
      <c r="A235" s="4" t="s">
        <v>385</v>
      </c>
      <c r="B235" s="5" t="s">
        <v>32</v>
      </c>
      <c r="C235" s="5"/>
      <c r="D235" s="5" t="s">
        <v>492</v>
      </c>
      <c r="E235" s="4">
        <v>6</v>
      </c>
      <c r="F235" s="5">
        <v>5</v>
      </c>
      <c r="G235" s="6">
        <v>20061.111111111109</v>
      </c>
      <c r="H235" s="7"/>
      <c r="I235" s="4" t="s">
        <v>386</v>
      </c>
      <c r="J235" s="4" t="s">
        <v>12</v>
      </c>
    </row>
    <row r="236" spans="1:10" x14ac:dyDescent="0.25">
      <c r="A236" s="4" t="s">
        <v>385</v>
      </c>
      <c r="B236" s="5" t="s">
        <v>32</v>
      </c>
      <c r="C236" s="5"/>
      <c r="D236" s="5" t="s">
        <v>493</v>
      </c>
      <c r="E236" s="4">
        <v>6</v>
      </c>
      <c r="F236" s="5">
        <v>5</v>
      </c>
      <c r="G236" s="6">
        <v>24405.555555555555</v>
      </c>
      <c r="H236" s="7"/>
      <c r="I236" s="4" t="s">
        <v>386</v>
      </c>
      <c r="J236" s="4" t="s">
        <v>12</v>
      </c>
    </row>
    <row r="237" spans="1:10" x14ac:dyDescent="0.25">
      <c r="A237" s="4" t="s">
        <v>385</v>
      </c>
      <c r="B237" s="5" t="s">
        <v>32</v>
      </c>
      <c r="C237" s="5"/>
      <c r="D237" s="5" t="s">
        <v>494</v>
      </c>
      <c r="E237" s="4">
        <v>6</v>
      </c>
      <c r="F237" s="5">
        <v>5</v>
      </c>
      <c r="G237" s="6">
        <v>5813.8888888888878</v>
      </c>
      <c r="H237" s="7"/>
      <c r="I237" s="4" t="s">
        <v>386</v>
      </c>
      <c r="J237" s="4" t="s">
        <v>12</v>
      </c>
    </row>
    <row r="238" spans="1:10" x14ac:dyDescent="0.25">
      <c r="A238" s="4" t="s">
        <v>385</v>
      </c>
      <c r="B238" s="5" t="s">
        <v>32</v>
      </c>
      <c r="C238" s="5"/>
      <c r="D238" s="5" t="s">
        <v>495</v>
      </c>
      <c r="E238" s="4">
        <v>6</v>
      </c>
      <c r="F238" s="5">
        <v>5</v>
      </c>
      <c r="G238" s="6">
        <v>4784</v>
      </c>
      <c r="H238" s="7"/>
      <c r="I238" s="4" t="s">
        <v>386</v>
      </c>
      <c r="J238" s="4" t="s">
        <v>12</v>
      </c>
    </row>
    <row r="239" spans="1:10" x14ac:dyDescent="0.25">
      <c r="A239" s="4" t="s">
        <v>385</v>
      </c>
      <c r="B239" s="5" t="s">
        <v>32</v>
      </c>
      <c r="C239" s="5"/>
      <c r="D239" s="5" t="s">
        <v>496</v>
      </c>
      <c r="E239" s="4">
        <v>6</v>
      </c>
      <c r="F239" s="5">
        <v>5</v>
      </c>
      <c r="G239" s="6">
        <v>6209.9999999999991</v>
      </c>
      <c r="H239" s="7"/>
      <c r="I239" s="4" t="s">
        <v>386</v>
      </c>
      <c r="J239" s="4" t="s">
        <v>12</v>
      </c>
    </row>
    <row r="240" spans="1:10" x14ac:dyDescent="0.25">
      <c r="A240" s="4" t="s">
        <v>385</v>
      </c>
      <c r="B240" s="5" t="s">
        <v>32</v>
      </c>
      <c r="C240" s="5"/>
      <c r="D240" s="5" t="s">
        <v>497</v>
      </c>
      <c r="E240" s="4">
        <v>6</v>
      </c>
      <c r="F240" s="5">
        <v>5</v>
      </c>
      <c r="G240" s="6">
        <v>15678.333333333332</v>
      </c>
      <c r="H240" s="7"/>
      <c r="I240" s="4" t="s">
        <v>386</v>
      </c>
      <c r="J240" s="4" t="s">
        <v>12</v>
      </c>
    </row>
    <row r="241" spans="1:10" x14ac:dyDescent="0.25">
      <c r="A241" s="4" t="s">
        <v>385</v>
      </c>
      <c r="B241" s="5" t="s">
        <v>32</v>
      </c>
      <c r="C241" s="5"/>
      <c r="D241" s="5" t="s">
        <v>498</v>
      </c>
      <c r="E241" s="4">
        <v>6</v>
      </c>
      <c r="F241" s="5">
        <v>4</v>
      </c>
      <c r="G241" s="6">
        <v>1868.7499999999998</v>
      </c>
      <c r="H241" s="7"/>
      <c r="I241" s="4" t="s">
        <v>386</v>
      </c>
      <c r="J241" s="4" t="s">
        <v>12</v>
      </c>
    </row>
    <row r="242" spans="1:10" ht="30" x14ac:dyDescent="0.25">
      <c r="A242" s="4" t="s">
        <v>385</v>
      </c>
      <c r="B242" s="5" t="s">
        <v>70</v>
      </c>
      <c r="C242" s="5"/>
      <c r="D242" s="5" t="s">
        <v>627</v>
      </c>
      <c r="E242" s="4">
        <v>7</v>
      </c>
      <c r="F242" s="5" t="s">
        <v>626</v>
      </c>
      <c r="G242" s="6">
        <v>17500</v>
      </c>
      <c r="H242" s="7"/>
      <c r="I242" s="4" t="s">
        <v>386</v>
      </c>
      <c r="J242" s="4" t="s">
        <v>12</v>
      </c>
    </row>
    <row r="243" spans="1:10" x14ac:dyDescent="0.25">
      <c r="A243" s="4" t="s">
        <v>10</v>
      </c>
      <c r="B243" s="5" t="s">
        <v>11</v>
      </c>
      <c r="C243" s="5"/>
      <c r="D243" s="4" t="s">
        <v>144</v>
      </c>
      <c r="E243" s="4">
        <v>8</v>
      </c>
      <c r="F243" s="4">
        <v>5</v>
      </c>
      <c r="G243" s="6">
        <v>2280</v>
      </c>
      <c r="H243" s="22"/>
      <c r="I243" s="4" t="s">
        <v>14</v>
      </c>
      <c r="J243" s="4" t="s">
        <v>12</v>
      </c>
    </row>
    <row r="244" spans="1:10" x14ac:dyDescent="0.25">
      <c r="A244" s="4" t="s">
        <v>10</v>
      </c>
      <c r="B244" s="5" t="s">
        <v>11</v>
      </c>
      <c r="C244" s="5"/>
      <c r="D244" s="4" t="s">
        <v>145</v>
      </c>
      <c r="E244" s="4">
        <v>8</v>
      </c>
      <c r="F244" s="4">
        <v>5</v>
      </c>
      <c r="G244" s="6">
        <v>4170</v>
      </c>
      <c r="H244" s="22"/>
      <c r="I244" s="4" t="s">
        <v>14</v>
      </c>
      <c r="J244" s="4" t="s">
        <v>12</v>
      </c>
    </row>
    <row r="245" spans="1:10" ht="15.75" customHeight="1" x14ac:dyDescent="0.25">
      <c r="A245" s="4" t="s">
        <v>10</v>
      </c>
      <c r="B245" s="5" t="s">
        <v>11</v>
      </c>
      <c r="C245" s="5"/>
      <c r="D245" s="4" t="s">
        <v>146</v>
      </c>
      <c r="E245" s="4">
        <v>8</v>
      </c>
      <c r="F245" s="4">
        <v>5</v>
      </c>
      <c r="G245" s="6">
        <v>1690</v>
      </c>
      <c r="H245" s="22"/>
      <c r="I245" s="4" t="s">
        <v>14</v>
      </c>
      <c r="J245" s="4" t="s">
        <v>12</v>
      </c>
    </row>
    <row r="246" spans="1:10" x14ac:dyDescent="0.25">
      <c r="A246" s="4" t="s">
        <v>10</v>
      </c>
      <c r="B246" s="5" t="s">
        <v>11</v>
      </c>
      <c r="C246" s="5"/>
      <c r="D246" s="4" t="s">
        <v>147</v>
      </c>
      <c r="E246" s="4">
        <v>8</v>
      </c>
      <c r="F246" s="4">
        <v>5</v>
      </c>
      <c r="G246" s="6">
        <v>8004</v>
      </c>
      <c r="H246" s="22"/>
      <c r="I246" s="4" t="s">
        <v>14</v>
      </c>
      <c r="J246" s="4" t="s">
        <v>12</v>
      </c>
    </row>
    <row r="247" spans="1:10" x14ac:dyDescent="0.25">
      <c r="A247" s="4" t="s">
        <v>10</v>
      </c>
      <c r="B247" s="5" t="s">
        <v>11</v>
      </c>
      <c r="C247" s="5"/>
      <c r="D247" s="4" t="s">
        <v>148</v>
      </c>
      <c r="E247" s="4">
        <v>8</v>
      </c>
      <c r="F247" s="4">
        <v>5</v>
      </c>
      <c r="G247" s="6">
        <v>3380</v>
      </c>
      <c r="H247" s="22"/>
      <c r="I247" s="4" t="s">
        <v>14</v>
      </c>
      <c r="J247" s="4" t="s">
        <v>12</v>
      </c>
    </row>
    <row r="248" spans="1:10" x14ac:dyDescent="0.25">
      <c r="A248" s="4" t="s">
        <v>10</v>
      </c>
      <c r="B248" s="5" t="s">
        <v>32</v>
      </c>
      <c r="C248" s="5"/>
      <c r="D248" s="4" t="s">
        <v>149</v>
      </c>
      <c r="E248" s="4">
        <v>8</v>
      </c>
      <c r="F248" s="4">
        <v>4</v>
      </c>
      <c r="G248" s="6">
        <v>5556.6</v>
      </c>
      <c r="H248" s="7"/>
      <c r="I248" s="4" t="s">
        <v>14</v>
      </c>
      <c r="J248" s="4" t="s">
        <v>12</v>
      </c>
    </row>
    <row r="249" spans="1:10" x14ac:dyDescent="0.25">
      <c r="A249" s="4" t="s">
        <v>10</v>
      </c>
      <c r="B249" s="5" t="s">
        <v>32</v>
      </c>
      <c r="C249" s="5"/>
      <c r="D249" s="4" t="s">
        <v>150</v>
      </c>
      <c r="E249" s="4">
        <v>8</v>
      </c>
      <c r="F249" s="4">
        <v>4</v>
      </c>
      <c r="G249" s="6">
        <v>2172</v>
      </c>
      <c r="H249" s="7"/>
      <c r="I249" s="4" t="s">
        <v>14</v>
      </c>
      <c r="J249" s="4" t="s">
        <v>12</v>
      </c>
    </row>
    <row r="250" spans="1:10" x14ac:dyDescent="0.25">
      <c r="A250" s="4" t="s">
        <v>10</v>
      </c>
      <c r="B250" s="5" t="s">
        <v>32</v>
      </c>
      <c r="C250" s="5"/>
      <c r="D250" s="4" t="s">
        <v>151</v>
      </c>
      <c r="E250" s="4">
        <v>8</v>
      </c>
      <c r="F250" s="4">
        <v>5</v>
      </c>
      <c r="G250" s="6">
        <v>5667.4</v>
      </c>
      <c r="H250" s="7"/>
      <c r="I250" s="4" t="s">
        <v>14</v>
      </c>
      <c r="J250" s="4" t="s">
        <v>12</v>
      </c>
    </row>
    <row r="251" spans="1:10" x14ac:dyDescent="0.25">
      <c r="A251" s="4" t="s">
        <v>10</v>
      </c>
      <c r="B251" s="5" t="s">
        <v>32</v>
      </c>
      <c r="C251" s="5"/>
      <c r="D251" s="4" t="s">
        <v>152</v>
      </c>
      <c r="E251" s="4">
        <v>8</v>
      </c>
      <c r="F251" s="4">
        <v>4</v>
      </c>
      <c r="G251" s="6">
        <v>4071.4</v>
      </c>
      <c r="H251" s="7"/>
      <c r="I251" s="4" t="s">
        <v>14</v>
      </c>
      <c r="J251" s="4" t="s">
        <v>12</v>
      </c>
    </row>
    <row r="252" spans="1:10" x14ac:dyDescent="0.25">
      <c r="A252" s="4" t="s">
        <v>10</v>
      </c>
      <c r="B252" s="5" t="s">
        <v>32</v>
      </c>
      <c r="C252" s="5"/>
      <c r="D252" s="4" t="s">
        <v>153</v>
      </c>
      <c r="E252" s="4">
        <v>8</v>
      </c>
      <c r="F252" s="4">
        <v>4</v>
      </c>
      <c r="G252" s="6">
        <v>5240</v>
      </c>
      <c r="H252" s="7"/>
      <c r="I252" s="4" t="s">
        <v>14</v>
      </c>
      <c r="J252" s="4" t="s">
        <v>12</v>
      </c>
    </row>
    <row r="253" spans="1:10" x14ac:dyDescent="0.25">
      <c r="A253" s="4" t="s">
        <v>10</v>
      </c>
      <c r="B253" s="5" t="s">
        <v>32</v>
      </c>
      <c r="C253" s="5"/>
      <c r="D253" s="4" t="s">
        <v>154</v>
      </c>
      <c r="E253" s="4">
        <v>8</v>
      </c>
      <c r="F253" s="4">
        <v>5</v>
      </c>
      <c r="G253" s="6">
        <v>6323.47</v>
      </c>
      <c r="H253" s="7"/>
      <c r="I253" s="4" t="s">
        <v>14</v>
      </c>
      <c r="J253" s="4" t="s">
        <v>12</v>
      </c>
    </row>
    <row r="254" spans="1:10" x14ac:dyDescent="0.25">
      <c r="A254" s="4" t="s">
        <v>10</v>
      </c>
      <c r="B254" s="5" t="s">
        <v>32</v>
      </c>
      <c r="C254" s="5"/>
      <c r="D254" s="4" t="s">
        <v>155</v>
      </c>
      <c r="E254" s="4">
        <v>8</v>
      </c>
      <c r="F254" s="4">
        <v>5</v>
      </c>
      <c r="G254" s="6">
        <v>7398.4</v>
      </c>
      <c r="H254" s="7"/>
      <c r="I254" s="4" t="s">
        <v>14</v>
      </c>
      <c r="J254" s="4" t="s">
        <v>12</v>
      </c>
    </row>
    <row r="255" spans="1:10" x14ac:dyDescent="0.25">
      <c r="A255" s="4" t="s">
        <v>10</v>
      </c>
      <c r="B255" s="5" t="s">
        <v>32</v>
      </c>
      <c r="C255" s="5"/>
      <c r="D255" s="4" t="s">
        <v>156</v>
      </c>
      <c r="E255" s="4">
        <v>8</v>
      </c>
      <c r="F255" s="4">
        <v>4</v>
      </c>
      <c r="G255" s="6">
        <v>368.53</v>
      </c>
      <c r="H255" s="7"/>
      <c r="I255" s="4" t="s">
        <v>14</v>
      </c>
      <c r="J255" s="4" t="s">
        <v>12</v>
      </c>
    </row>
    <row r="256" spans="1:10" x14ac:dyDescent="0.25">
      <c r="A256" s="4" t="s">
        <v>10</v>
      </c>
      <c r="B256" s="5" t="s">
        <v>32</v>
      </c>
      <c r="C256" s="5"/>
      <c r="D256" s="4" t="s">
        <v>157</v>
      </c>
      <c r="E256" s="4">
        <v>8</v>
      </c>
      <c r="F256" s="4">
        <v>5</v>
      </c>
      <c r="G256" s="6">
        <v>1316</v>
      </c>
      <c r="H256" s="7"/>
      <c r="I256" s="4" t="s">
        <v>14</v>
      </c>
      <c r="J256" s="4" t="s">
        <v>12</v>
      </c>
    </row>
    <row r="257" spans="1:10" x14ac:dyDescent="0.25">
      <c r="A257" s="4" t="s">
        <v>385</v>
      </c>
      <c r="B257" s="5" t="s">
        <v>34</v>
      </c>
      <c r="C257" s="5"/>
      <c r="D257" s="5" t="s">
        <v>499</v>
      </c>
      <c r="E257" s="4">
        <v>8</v>
      </c>
      <c r="F257" s="5">
        <v>5</v>
      </c>
      <c r="G257" s="6">
        <v>896.99999999999989</v>
      </c>
      <c r="H257" s="7"/>
      <c r="I257" s="4" t="s">
        <v>386</v>
      </c>
      <c r="J257" s="4" t="s">
        <v>12</v>
      </c>
    </row>
    <row r="258" spans="1:10" x14ac:dyDescent="0.25">
      <c r="A258" s="4" t="s">
        <v>385</v>
      </c>
      <c r="B258" s="5" t="s">
        <v>34</v>
      </c>
      <c r="C258" s="5"/>
      <c r="D258" s="5" t="s">
        <v>500</v>
      </c>
      <c r="E258" s="4">
        <v>8</v>
      </c>
      <c r="F258" s="5">
        <v>4</v>
      </c>
      <c r="G258" s="6">
        <v>896.99999999999989</v>
      </c>
      <c r="H258" s="7"/>
      <c r="I258" s="4" t="s">
        <v>386</v>
      </c>
      <c r="J258" s="4" t="s">
        <v>12</v>
      </c>
    </row>
    <row r="259" spans="1:10" x14ac:dyDescent="0.25">
      <c r="A259" s="4" t="s">
        <v>385</v>
      </c>
      <c r="B259" s="5" t="s">
        <v>34</v>
      </c>
      <c r="C259" s="5"/>
      <c r="D259" s="5" t="s">
        <v>501</v>
      </c>
      <c r="E259" s="4">
        <v>8</v>
      </c>
      <c r="F259" s="5">
        <v>4</v>
      </c>
      <c r="G259" s="6">
        <v>896.99999999999989</v>
      </c>
      <c r="H259" s="7"/>
      <c r="I259" s="4" t="s">
        <v>386</v>
      </c>
      <c r="J259" s="4" t="s">
        <v>12</v>
      </c>
    </row>
    <row r="260" spans="1:10" x14ac:dyDescent="0.25">
      <c r="A260" s="4" t="s">
        <v>385</v>
      </c>
      <c r="B260" s="5" t="s">
        <v>34</v>
      </c>
      <c r="C260" s="5"/>
      <c r="D260" s="5" t="s">
        <v>502</v>
      </c>
      <c r="E260" s="4">
        <v>8</v>
      </c>
      <c r="F260" s="5">
        <v>5</v>
      </c>
      <c r="G260" s="6">
        <v>4634.5</v>
      </c>
      <c r="H260" s="7"/>
      <c r="I260" s="4" t="s">
        <v>386</v>
      </c>
      <c r="J260" s="4" t="s">
        <v>12</v>
      </c>
    </row>
    <row r="261" spans="1:10" x14ac:dyDescent="0.25">
      <c r="A261" s="4" t="s">
        <v>385</v>
      </c>
      <c r="B261" s="5" t="s">
        <v>34</v>
      </c>
      <c r="C261" s="5"/>
      <c r="D261" s="5" t="s">
        <v>503</v>
      </c>
      <c r="E261" s="4">
        <v>8</v>
      </c>
      <c r="F261" s="5">
        <v>5</v>
      </c>
      <c r="G261" s="6">
        <v>7175.9999999999991</v>
      </c>
      <c r="H261" s="7"/>
      <c r="I261" s="4" t="s">
        <v>386</v>
      </c>
      <c r="J261" s="4" t="s">
        <v>12</v>
      </c>
    </row>
    <row r="262" spans="1:10" x14ac:dyDescent="0.25">
      <c r="A262" s="4" t="s">
        <v>385</v>
      </c>
      <c r="B262" s="5" t="s">
        <v>34</v>
      </c>
      <c r="C262" s="5"/>
      <c r="D262" s="5" t="s">
        <v>504</v>
      </c>
      <c r="E262" s="4">
        <v>8</v>
      </c>
      <c r="F262" s="5">
        <v>5</v>
      </c>
      <c r="G262" s="6">
        <v>5014</v>
      </c>
      <c r="H262" s="7"/>
      <c r="I262" s="4" t="s">
        <v>386</v>
      </c>
      <c r="J262" s="4" t="s">
        <v>12</v>
      </c>
    </row>
    <row r="263" spans="1:10" x14ac:dyDescent="0.25">
      <c r="A263" s="4" t="s">
        <v>385</v>
      </c>
      <c r="B263" s="5" t="s">
        <v>34</v>
      </c>
      <c r="C263" s="5"/>
      <c r="D263" s="5" t="s">
        <v>505</v>
      </c>
      <c r="E263" s="4">
        <v>8</v>
      </c>
      <c r="F263" s="5">
        <v>4</v>
      </c>
      <c r="G263" s="6">
        <v>33056.111111111109</v>
      </c>
      <c r="H263" s="7"/>
      <c r="I263" s="4" t="s">
        <v>386</v>
      </c>
      <c r="J263" s="4" t="s">
        <v>12</v>
      </c>
    </row>
    <row r="264" spans="1:10" x14ac:dyDescent="0.25">
      <c r="A264" s="4" t="s">
        <v>385</v>
      </c>
      <c r="B264" s="5" t="s">
        <v>34</v>
      </c>
      <c r="C264" s="5"/>
      <c r="D264" s="5" t="s">
        <v>506</v>
      </c>
      <c r="E264" s="4">
        <v>8</v>
      </c>
      <c r="F264" s="5">
        <v>4</v>
      </c>
      <c r="G264" s="6">
        <v>913.61111111111097</v>
      </c>
      <c r="H264" s="7"/>
      <c r="I264" s="4" t="s">
        <v>386</v>
      </c>
      <c r="J264" s="4" t="s">
        <v>12</v>
      </c>
    </row>
    <row r="265" spans="1:10" x14ac:dyDescent="0.25">
      <c r="A265" s="4" t="s">
        <v>385</v>
      </c>
      <c r="B265" s="5" t="s">
        <v>34</v>
      </c>
      <c r="C265" s="5"/>
      <c r="D265" s="5" t="s">
        <v>507</v>
      </c>
      <c r="E265" s="4">
        <v>8</v>
      </c>
      <c r="F265" s="5">
        <v>5</v>
      </c>
      <c r="G265" s="6">
        <v>2242.5</v>
      </c>
      <c r="H265" s="7"/>
      <c r="I265" s="4" t="s">
        <v>386</v>
      </c>
      <c r="J265" s="4" t="s">
        <v>12</v>
      </c>
    </row>
    <row r="266" spans="1:10" x14ac:dyDescent="0.25">
      <c r="A266" s="4" t="s">
        <v>385</v>
      </c>
      <c r="B266" s="5" t="s">
        <v>34</v>
      </c>
      <c r="C266" s="5"/>
      <c r="D266" s="5" t="s">
        <v>508</v>
      </c>
      <c r="E266" s="4">
        <v>8</v>
      </c>
      <c r="F266" s="5">
        <v>4</v>
      </c>
      <c r="G266" s="6">
        <v>7973.333333333333</v>
      </c>
      <c r="H266" s="7"/>
      <c r="I266" s="4" t="s">
        <v>386</v>
      </c>
      <c r="J266" s="4" t="s">
        <v>12</v>
      </c>
    </row>
    <row r="267" spans="1:10" x14ac:dyDescent="0.25">
      <c r="A267" s="4" t="s">
        <v>385</v>
      </c>
      <c r="B267" s="5" t="s">
        <v>34</v>
      </c>
      <c r="C267" s="5"/>
      <c r="D267" s="5" t="s">
        <v>509</v>
      </c>
      <c r="E267" s="4">
        <v>8</v>
      </c>
      <c r="F267" s="5">
        <v>5</v>
      </c>
      <c r="G267" s="6">
        <v>5896.9444444444434</v>
      </c>
      <c r="H267" s="7"/>
      <c r="I267" s="4" t="s">
        <v>386</v>
      </c>
      <c r="J267" s="4" t="s">
        <v>12</v>
      </c>
    </row>
    <row r="268" spans="1:10" x14ac:dyDescent="0.25">
      <c r="A268" s="4" t="s">
        <v>385</v>
      </c>
      <c r="B268" s="5" t="s">
        <v>34</v>
      </c>
      <c r="C268" s="5"/>
      <c r="D268" s="5" t="s">
        <v>510</v>
      </c>
      <c r="E268" s="4">
        <v>8</v>
      </c>
      <c r="F268" s="5">
        <v>5</v>
      </c>
      <c r="G268" s="6">
        <v>830.55555555555543</v>
      </c>
      <c r="H268" s="7"/>
      <c r="I268" s="4" t="s">
        <v>386</v>
      </c>
      <c r="J268" s="4" t="s">
        <v>12</v>
      </c>
    </row>
    <row r="269" spans="1:10" x14ac:dyDescent="0.25">
      <c r="A269" s="4" t="s">
        <v>385</v>
      </c>
      <c r="B269" s="5" t="s">
        <v>34</v>
      </c>
      <c r="C269" s="5"/>
      <c r="D269" s="5" t="s">
        <v>511</v>
      </c>
      <c r="E269" s="4">
        <v>8</v>
      </c>
      <c r="F269" s="5">
        <v>4</v>
      </c>
      <c r="G269" s="6">
        <v>2906.9444444444439</v>
      </c>
      <c r="H269" s="7"/>
      <c r="I269" s="4" t="s">
        <v>386</v>
      </c>
      <c r="J269" s="4" t="s">
        <v>12</v>
      </c>
    </row>
    <row r="270" spans="1:10" x14ac:dyDescent="0.25">
      <c r="A270" s="4" t="s">
        <v>385</v>
      </c>
      <c r="B270" s="5" t="s">
        <v>34</v>
      </c>
      <c r="C270" s="5"/>
      <c r="D270" s="5" t="s">
        <v>512</v>
      </c>
      <c r="E270" s="4">
        <v>8</v>
      </c>
      <c r="F270" s="5">
        <v>5</v>
      </c>
      <c r="G270" s="6">
        <v>1727.5555555555554</v>
      </c>
      <c r="H270" s="7"/>
      <c r="I270" s="4" t="s">
        <v>386</v>
      </c>
      <c r="J270" s="4" t="s">
        <v>12</v>
      </c>
    </row>
    <row r="271" spans="1:10" x14ac:dyDescent="0.25">
      <c r="A271" s="4" t="s">
        <v>385</v>
      </c>
      <c r="B271" s="5" t="s">
        <v>34</v>
      </c>
      <c r="C271" s="5"/>
      <c r="D271" s="5" t="s">
        <v>513</v>
      </c>
      <c r="E271" s="4">
        <v>8</v>
      </c>
      <c r="F271" s="5">
        <v>5</v>
      </c>
      <c r="G271" s="6">
        <v>5842</v>
      </c>
      <c r="H271" s="7"/>
      <c r="I271" s="4" t="s">
        <v>386</v>
      </c>
      <c r="J271" s="4" t="s">
        <v>12</v>
      </c>
    </row>
    <row r="272" spans="1:10" x14ac:dyDescent="0.25">
      <c r="A272" s="4" t="s">
        <v>385</v>
      </c>
      <c r="B272" s="5" t="s">
        <v>34</v>
      </c>
      <c r="C272" s="5"/>
      <c r="D272" s="5" t="s">
        <v>514</v>
      </c>
      <c r="E272" s="4">
        <v>8</v>
      </c>
      <c r="F272" s="5">
        <v>5</v>
      </c>
      <c r="G272" s="6">
        <v>498.33333333333331</v>
      </c>
      <c r="H272" s="7"/>
      <c r="I272" s="4" t="s">
        <v>386</v>
      </c>
      <c r="J272" s="4" t="s">
        <v>12</v>
      </c>
    </row>
    <row r="273" spans="1:10" x14ac:dyDescent="0.25">
      <c r="A273" s="4" t="s">
        <v>385</v>
      </c>
      <c r="B273" s="5" t="s">
        <v>34</v>
      </c>
      <c r="C273" s="5"/>
      <c r="D273" s="5" t="s">
        <v>515</v>
      </c>
      <c r="E273" s="4">
        <v>8</v>
      </c>
      <c r="F273" s="5">
        <v>5</v>
      </c>
      <c r="G273" s="6">
        <v>2622</v>
      </c>
      <c r="H273" s="7"/>
      <c r="I273" s="4" t="s">
        <v>386</v>
      </c>
      <c r="J273" s="4" t="s">
        <v>12</v>
      </c>
    </row>
    <row r="274" spans="1:10" x14ac:dyDescent="0.25">
      <c r="A274" s="4" t="s">
        <v>385</v>
      </c>
      <c r="B274" s="5" t="s">
        <v>34</v>
      </c>
      <c r="C274" s="5"/>
      <c r="D274" s="5" t="s">
        <v>516</v>
      </c>
      <c r="E274" s="4">
        <v>8</v>
      </c>
      <c r="F274" s="5">
        <v>4</v>
      </c>
      <c r="G274" s="6">
        <v>2242.5</v>
      </c>
      <c r="H274" s="7"/>
      <c r="I274" s="4" t="s">
        <v>386</v>
      </c>
      <c r="J274" s="4" t="s">
        <v>12</v>
      </c>
    </row>
    <row r="275" spans="1:10" x14ac:dyDescent="0.25">
      <c r="A275" s="4" t="s">
        <v>385</v>
      </c>
      <c r="B275" s="5" t="s">
        <v>34</v>
      </c>
      <c r="C275" s="5"/>
      <c r="D275" s="5" t="s">
        <v>517</v>
      </c>
      <c r="E275" s="4">
        <v>8</v>
      </c>
      <c r="F275" s="5">
        <v>4</v>
      </c>
      <c r="G275" s="6">
        <v>2555.5555555555552</v>
      </c>
      <c r="H275" s="7"/>
      <c r="I275" s="4" t="s">
        <v>386</v>
      </c>
      <c r="J275" s="4" t="s">
        <v>12</v>
      </c>
    </row>
    <row r="276" spans="1:10" x14ac:dyDescent="0.25">
      <c r="A276" s="4" t="s">
        <v>385</v>
      </c>
      <c r="B276" s="5" t="s">
        <v>34</v>
      </c>
      <c r="C276" s="5"/>
      <c r="D276" s="5" t="s">
        <v>518</v>
      </c>
      <c r="E276" s="4">
        <v>8</v>
      </c>
      <c r="F276" s="5">
        <v>5</v>
      </c>
      <c r="G276" s="6">
        <v>598</v>
      </c>
      <c r="H276" s="7"/>
      <c r="I276" s="4" t="s">
        <v>386</v>
      </c>
      <c r="J276" s="4" t="s">
        <v>12</v>
      </c>
    </row>
    <row r="277" spans="1:10" x14ac:dyDescent="0.25">
      <c r="A277" s="4" t="s">
        <v>385</v>
      </c>
      <c r="B277" s="5" t="s">
        <v>34</v>
      </c>
      <c r="C277" s="5"/>
      <c r="D277" s="5" t="s">
        <v>519</v>
      </c>
      <c r="E277" s="4">
        <v>8</v>
      </c>
      <c r="F277" s="5">
        <v>5</v>
      </c>
      <c r="G277" s="6">
        <v>797.33333333333314</v>
      </c>
      <c r="H277" s="7"/>
      <c r="I277" s="4" t="s">
        <v>386</v>
      </c>
      <c r="J277" s="4" t="s">
        <v>12</v>
      </c>
    </row>
    <row r="278" spans="1:10" x14ac:dyDescent="0.25">
      <c r="A278" s="4" t="s">
        <v>385</v>
      </c>
      <c r="B278" s="5" t="s">
        <v>34</v>
      </c>
      <c r="C278" s="5"/>
      <c r="D278" s="5" t="s">
        <v>520</v>
      </c>
      <c r="E278" s="4">
        <v>8</v>
      </c>
      <c r="F278" s="5">
        <v>5</v>
      </c>
      <c r="G278" s="6">
        <v>3322.2222222222217</v>
      </c>
      <c r="H278" s="7"/>
      <c r="I278" s="4" t="s">
        <v>386</v>
      </c>
      <c r="J278" s="4" t="s">
        <v>12</v>
      </c>
    </row>
    <row r="279" spans="1:10" x14ac:dyDescent="0.25">
      <c r="A279" s="4" t="s">
        <v>385</v>
      </c>
      <c r="B279" s="5" t="s">
        <v>34</v>
      </c>
      <c r="C279" s="5"/>
      <c r="D279" s="5" t="s">
        <v>521</v>
      </c>
      <c r="E279" s="4">
        <v>8</v>
      </c>
      <c r="F279" s="5">
        <v>4</v>
      </c>
      <c r="G279" s="6">
        <v>3145.2499999999995</v>
      </c>
      <c r="H279" s="7"/>
      <c r="I279" s="4" t="s">
        <v>386</v>
      </c>
      <c r="J279" s="4" t="s">
        <v>12</v>
      </c>
    </row>
    <row r="280" spans="1:10" x14ac:dyDescent="0.25">
      <c r="A280" s="4" t="s">
        <v>385</v>
      </c>
      <c r="B280" s="5" t="s">
        <v>34</v>
      </c>
      <c r="C280" s="5"/>
      <c r="D280" s="5" t="s">
        <v>522</v>
      </c>
      <c r="E280" s="4">
        <v>8</v>
      </c>
      <c r="F280" s="5">
        <v>5</v>
      </c>
      <c r="G280" s="6">
        <v>3120.3333333333335</v>
      </c>
      <c r="H280" s="7"/>
      <c r="I280" s="4" t="s">
        <v>386</v>
      </c>
      <c r="J280" s="4" t="s">
        <v>12</v>
      </c>
    </row>
    <row r="281" spans="1:10" x14ac:dyDescent="0.25">
      <c r="A281" s="4" t="s">
        <v>10</v>
      </c>
      <c r="B281" s="5" t="s">
        <v>32</v>
      </c>
      <c r="C281" s="5"/>
      <c r="D281" s="24" t="s">
        <v>159</v>
      </c>
      <c r="E281" s="4">
        <v>9</v>
      </c>
      <c r="F281" s="4">
        <v>4</v>
      </c>
      <c r="G281" s="6">
        <v>1345.5</v>
      </c>
      <c r="H281" s="7"/>
      <c r="I281" s="4" t="s">
        <v>14</v>
      </c>
      <c r="J281" s="4" t="s">
        <v>12</v>
      </c>
    </row>
    <row r="282" spans="1:10" x14ac:dyDescent="0.25">
      <c r="A282" s="4" t="s">
        <v>10</v>
      </c>
      <c r="B282" s="5" t="s">
        <v>32</v>
      </c>
      <c r="C282" s="5"/>
      <c r="D282" s="24" t="s">
        <v>160</v>
      </c>
      <c r="E282" s="4">
        <v>9</v>
      </c>
      <c r="F282" s="4">
        <v>4</v>
      </c>
      <c r="G282" s="6">
        <v>448.49999999999994</v>
      </c>
      <c r="H282" s="7"/>
      <c r="I282" s="4" t="s">
        <v>14</v>
      </c>
      <c r="J282" s="4" t="s">
        <v>12</v>
      </c>
    </row>
    <row r="283" spans="1:10" x14ac:dyDescent="0.25">
      <c r="A283" s="4" t="s">
        <v>10</v>
      </c>
      <c r="B283" s="5" t="s">
        <v>32</v>
      </c>
      <c r="C283" s="5"/>
      <c r="D283" s="24" t="s">
        <v>161</v>
      </c>
      <c r="E283" s="4">
        <v>9</v>
      </c>
      <c r="F283" s="4">
        <v>5</v>
      </c>
      <c r="G283" s="6">
        <v>896.99999999999989</v>
      </c>
      <c r="H283" s="7"/>
      <c r="I283" s="4" t="s">
        <v>14</v>
      </c>
      <c r="J283" s="4" t="s">
        <v>12</v>
      </c>
    </row>
    <row r="284" spans="1:10" x14ac:dyDescent="0.25">
      <c r="A284" s="4" t="s">
        <v>10</v>
      </c>
      <c r="B284" s="5" t="s">
        <v>32</v>
      </c>
      <c r="C284" s="5"/>
      <c r="D284" s="24" t="s">
        <v>162</v>
      </c>
      <c r="E284" s="4">
        <v>9</v>
      </c>
      <c r="F284" s="4">
        <v>4</v>
      </c>
      <c r="G284" s="6">
        <v>5531.5</v>
      </c>
      <c r="H284" s="7"/>
      <c r="I284" s="4" t="s">
        <v>14</v>
      </c>
      <c r="J284" s="4" t="s">
        <v>12</v>
      </c>
    </row>
    <row r="285" spans="1:10" x14ac:dyDescent="0.25">
      <c r="A285" s="4" t="s">
        <v>10</v>
      </c>
      <c r="B285" s="5" t="s">
        <v>70</v>
      </c>
      <c r="C285" s="5"/>
      <c r="D285" s="4" t="s">
        <v>163</v>
      </c>
      <c r="E285" s="4">
        <v>9</v>
      </c>
      <c r="F285" s="4">
        <v>4</v>
      </c>
      <c r="G285" s="6">
        <v>275.2</v>
      </c>
      <c r="H285" s="7"/>
      <c r="I285" s="4" t="s">
        <v>164</v>
      </c>
      <c r="J285" s="4" t="s">
        <v>158</v>
      </c>
    </row>
    <row r="286" spans="1:10" x14ac:dyDescent="0.25">
      <c r="A286" s="4" t="s">
        <v>10</v>
      </c>
      <c r="B286" s="5" t="s">
        <v>70</v>
      </c>
      <c r="C286" s="5"/>
      <c r="D286" s="4" t="s">
        <v>165</v>
      </c>
      <c r="E286" s="4">
        <v>9</v>
      </c>
      <c r="F286" s="4">
        <v>4</v>
      </c>
      <c r="G286" s="6">
        <v>5467.2</v>
      </c>
      <c r="H286" s="7"/>
      <c r="I286" s="4" t="s">
        <v>164</v>
      </c>
      <c r="J286" s="4" t="s">
        <v>158</v>
      </c>
    </row>
    <row r="287" spans="1:10" x14ac:dyDescent="0.25">
      <c r="A287" s="4" t="s">
        <v>10</v>
      </c>
      <c r="B287" s="5" t="s">
        <v>70</v>
      </c>
      <c r="C287" s="5"/>
      <c r="D287" s="4" t="s">
        <v>166</v>
      </c>
      <c r="E287" s="4">
        <v>9</v>
      </c>
      <c r="F287" s="4">
        <v>5</v>
      </c>
      <c r="G287" s="6">
        <v>876.8</v>
      </c>
      <c r="H287" s="7"/>
      <c r="I287" s="4" t="s">
        <v>164</v>
      </c>
      <c r="J287" s="4" t="s">
        <v>158</v>
      </c>
    </row>
    <row r="288" spans="1:10" x14ac:dyDescent="0.25">
      <c r="A288" s="4" t="s">
        <v>10</v>
      </c>
      <c r="B288" s="5" t="s">
        <v>70</v>
      </c>
      <c r="C288" s="5"/>
      <c r="D288" s="4" t="s">
        <v>167</v>
      </c>
      <c r="E288" s="4">
        <v>9</v>
      </c>
      <c r="F288" s="4">
        <v>4</v>
      </c>
      <c r="G288" s="6">
        <v>1182.5999999999999</v>
      </c>
      <c r="H288" s="7"/>
      <c r="I288" s="4" t="s">
        <v>164</v>
      </c>
      <c r="J288" s="4" t="s">
        <v>158</v>
      </c>
    </row>
    <row r="289" spans="1:10" x14ac:dyDescent="0.25">
      <c r="A289" s="4" t="s">
        <v>10</v>
      </c>
      <c r="B289" s="5" t="s">
        <v>70</v>
      </c>
      <c r="C289" s="5"/>
      <c r="D289" s="4" t="s">
        <v>168</v>
      </c>
      <c r="E289" s="4">
        <v>9</v>
      </c>
      <c r="F289" s="4">
        <v>4</v>
      </c>
      <c r="G289" s="6">
        <v>8360.7999999999993</v>
      </c>
      <c r="H289" s="7"/>
      <c r="I289" s="4" t="s">
        <v>164</v>
      </c>
      <c r="J289" s="4" t="s">
        <v>158</v>
      </c>
    </row>
    <row r="290" spans="1:10" x14ac:dyDescent="0.25">
      <c r="A290" s="4" t="s">
        <v>10</v>
      </c>
      <c r="B290" s="5" t="s">
        <v>70</v>
      </c>
      <c r="C290" s="5"/>
      <c r="D290" s="4" t="s">
        <v>169</v>
      </c>
      <c r="E290" s="4">
        <v>9</v>
      </c>
      <c r="F290" s="4">
        <v>4</v>
      </c>
      <c r="G290" s="6">
        <v>1428.24</v>
      </c>
      <c r="H290" s="7"/>
      <c r="I290" s="4" t="s">
        <v>164</v>
      </c>
      <c r="J290" s="4" t="s">
        <v>158</v>
      </c>
    </row>
    <row r="291" spans="1:10" x14ac:dyDescent="0.25">
      <c r="A291" s="4" t="s">
        <v>10</v>
      </c>
      <c r="B291" s="5" t="s">
        <v>70</v>
      </c>
      <c r="C291" s="5"/>
      <c r="D291" s="4" t="s">
        <v>170</v>
      </c>
      <c r="E291" s="4">
        <v>9</v>
      </c>
      <c r="F291" s="4">
        <v>4</v>
      </c>
      <c r="G291" s="6">
        <v>2059.1999999999998</v>
      </c>
      <c r="H291" s="7"/>
      <c r="I291" s="4" t="s">
        <v>164</v>
      </c>
      <c r="J291" s="4" t="s">
        <v>158</v>
      </c>
    </row>
    <row r="292" spans="1:10" x14ac:dyDescent="0.25">
      <c r="A292" s="4" t="s">
        <v>10</v>
      </c>
      <c r="B292" s="5" t="s">
        <v>70</v>
      </c>
      <c r="C292" s="5"/>
      <c r="D292" s="4" t="s">
        <v>171</v>
      </c>
      <c r="E292" s="4">
        <v>9</v>
      </c>
      <c r="F292" s="4">
        <v>4</v>
      </c>
      <c r="G292" s="6">
        <v>2376</v>
      </c>
      <c r="H292" s="7"/>
      <c r="I292" s="4" t="s">
        <v>164</v>
      </c>
      <c r="J292" s="4" t="s">
        <v>158</v>
      </c>
    </row>
    <row r="293" spans="1:10" x14ac:dyDescent="0.25">
      <c r="A293" s="4" t="s">
        <v>10</v>
      </c>
      <c r="B293" s="5" t="s">
        <v>70</v>
      </c>
      <c r="C293" s="5"/>
      <c r="D293" s="4" t="s">
        <v>172</v>
      </c>
      <c r="E293" s="4">
        <v>9</v>
      </c>
      <c r="F293" s="4">
        <v>4</v>
      </c>
      <c r="G293" s="6">
        <v>113.4</v>
      </c>
      <c r="H293" s="7"/>
      <c r="I293" s="4" t="s">
        <v>164</v>
      </c>
      <c r="J293" s="4" t="s">
        <v>158</v>
      </c>
    </row>
    <row r="294" spans="1:10" x14ac:dyDescent="0.25">
      <c r="A294" s="4" t="s">
        <v>10</v>
      </c>
      <c r="B294" s="5" t="s">
        <v>70</v>
      </c>
      <c r="C294" s="5"/>
      <c r="D294" s="4" t="s">
        <v>173</v>
      </c>
      <c r="E294" s="4">
        <v>9</v>
      </c>
      <c r="F294" s="4">
        <v>4</v>
      </c>
      <c r="G294" s="6">
        <v>6240</v>
      </c>
      <c r="H294" s="7"/>
      <c r="I294" s="4" t="s">
        <v>164</v>
      </c>
      <c r="J294" s="4" t="s">
        <v>158</v>
      </c>
    </row>
    <row r="295" spans="1:10" ht="45" x14ac:dyDescent="0.25">
      <c r="A295" s="4" t="s">
        <v>10</v>
      </c>
      <c r="B295" s="5" t="s">
        <v>70</v>
      </c>
      <c r="C295" s="5"/>
      <c r="D295" s="4" t="s">
        <v>174</v>
      </c>
      <c r="E295" s="4">
        <v>9</v>
      </c>
      <c r="F295" s="4" t="s">
        <v>175</v>
      </c>
      <c r="G295" s="6">
        <v>3480</v>
      </c>
      <c r="H295" s="7"/>
      <c r="I295" s="4" t="s">
        <v>164</v>
      </c>
      <c r="J295" s="4" t="s">
        <v>158</v>
      </c>
    </row>
    <row r="296" spans="1:10" x14ac:dyDescent="0.25">
      <c r="A296" s="4" t="s">
        <v>10</v>
      </c>
      <c r="B296" s="5" t="s">
        <v>70</v>
      </c>
      <c r="C296" s="5"/>
      <c r="D296" s="4" t="s">
        <v>176</v>
      </c>
      <c r="E296" s="4">
        <v>9</v>
      </c>
      <c r="F296" s="4">
        <v>4</v>
      </c>
      <c r="G296" s="6">
        <v>4884</v>
      </c>
      <c r="H296" s="7"/>
      <c r="I296" s="4" t="s">
        <v>164</v>
      </c>
      <c r="J296" s="4" t="s">
        <v>158</v>
      </c>
    </row>
    <row r="297" spans="1:10" ht="45" x14ac:dyDescent="0.25">
      <c r="A297" s="4" t="s">
        <v>10</v>
      </c>
      <c r="B297" s="5" t="s">
        <v>70</v>
      </c>
      <c r="C297" s="5"/>
      <c r="D297" s="4" t="s">
        <v>177</v>
      </c>
      <c r="E297" s="4">
        <v>9</v>
      </c>
      <c r="F297" s="4" t="s">
        <v>178</v>
      </c>
      <c r="G297" s="6">
        <v>3400.2</v>
      </c>
      <c r="H297" s="7"/>
      <c r="I297" s="4" t="s">
        <v>164</v>
      </c>
      <c r="J297" s="4" t="s">
        <v>158</v>
      </c>
    </row>
    <row r="298" spans="1:10" ht="30" x14ac:dyDescent="0.25">
      <c r="A298" s="4" t="s">
        <v>10</v>
      </c>
      <c r="B298" s="5" t="s">
        <v>70</v>
      </c>
      <c r="C298" s="5"/>
      <c r="D298" s="4" t="s">
        <v>179</v>
      </c>
      <c r="E298" s="4">
        <v>9</v>
      </c>
      <c r="F298" s="4" t="s">
        <v>180</v>
      </c>
      <c r="G298" s="6">
        <v>699.87</v>
      </c>
      <c r="H298" s="7"/>
      <c r="I298" s="4" t="s">
        <v>164</v>
      </c>
      <c r="J298" s="4" t="s">
        <v>158</v>
      </c>
    </row>
    <row r="299" spans="1:10" ht="45" x14ac:dyDescent="0.25">
      <c r="A299" s="4" t="s">
        <v>10</v>
      </c>
      <c r="B299" s="5" t="s">
        <v>70</v>
      </c>
      <c r="C299" s="5"/>
      <c r="D299" s="4" t="s">
        <v>181</v>
      </c>
      <c r="E299" s="4">
        <v>9</v>
      </c>
      <c r="F299" s="4" t="s">
        <v>175</v>
      </c>
      <c r="G299" s="6">
        <v>9110.4</v>
      </c>
      <c r="H299" s="7"/>
      <c r="I299" s="4" t="s">
        <v>164</v>
      </c>
      <c r="J299" s="4" t="s">
        <v>158</v>
      </c>
    </row>
    <row r="300" spans="1:10" ht="45" x14ac:dyDescent="0.25">
      <c r="A300" s="4" t="s">
        <v>10</v>
      </c>
      <c r="B300" s="5" t="s">
        <v>70</v>
      </c>
      <c r="C300" s="5"/>
      <c r="D300" s="4" t="s">
        <v>182</v>
      </c>
      <c r="E300" s="4">
        <v>9</v>
      </c>
      <c r="F300" s="4" t="s">
        <v>183</v>
      </c>
      <c r="G300" s="6">
        <v>3468.23</v>
      </c>
      <c r="H300" s="7"/>
      <c r="I300" s="4" t="s">
        <v>164</v>
      </c>
      <c r="J300" s="4" t="s">
        <v>158</v>
      </c>
    </row>
    <row r="301" spans="1:10" ht="30" x14ac:dyDescent="0.25">
      <c r="A301" s="4" t="s">
        <v>10</v>
      </c>
      <c r="B301" s="5" t="s">
        <v>70</v>
      </c>
      <c r="C301" s="5"/>
      <c r="D301" s="4" t="s">
        <v>184</v>
      </c>
      <c r="E301" s="4">
        <v>9</v>
      </c>
      <c r="F301" s="4" t="s">
        <v>185</v>
      </c>
      <c r="G301" s="6">
        <v>792</v>
      </c>
      <c r="H301" s="7"/>
      <c r="I301" s="4" t="s">
        <v>164</v>
      </c>
      <c r="J301" s="4" t="s">
        <v>158</v>
      </c>
    </row>
    <row r="302" spans="1:10" ht="75" x14ac:dyDescent="0.25">
      <c r="A302" s="4" t="s">
        <v>10</v>
      </c>
      <c r="B302" s="5" t="s">
        <v>70</v>
      </c>
      <c r="C302" s="5"/>
      <c r="D302" s="4" t="s">
        <v>186</v>
      </c>
      <c r="E302" s="4">
        <v>9</v>
      </c>
      <c r="F302" s="4" t="s">
        <v>187</v>
      </c>
      <c r="G302" s="6">
        <v>1900.8</v>
      </c>
      <c r="H302" s="7"/>
      <c r="I302" s="4" t="s">
        <v>164</v>
      </c>
      <c r="J302" s="4" t="s">
        <v>158</v>
      </c>
    </row>
    <row r="303" spans="1:10" x14ac:dyDescent="0.25">
      <c r="A303" s="4" t="s">
        <v>10</v>
      </c>
      <c r="B303" s="5" t="s">
        <v>70</v>
      </c>
      <c r="C303" s="5"/>
      <c r="D303" s="4" t="s">
        <v>188</v>
      </c>
      <c r="E303" s="4">
        <v>9</v>
      </c>
      <c r="F303" s="4">
        <v>4</v>
      </c>
      <c r="G303" s="6">
        <v>3484.8</v>
      </c>
      <c r="H303" s="7"/>
      <c r="I303" s="4" t="s">
        <v>164</v>
      </c>
      <c r="J303" s="4" t="s">
        <v>158</v>
      </c>
    </row>
    <row r="304" spans="1:10" x14ac:dyDescent="0.25">
      <c r="A304" s="4" t="s">
        <v>10</v>
      </c>
      <c r="B304" s="5" t="s">
        <v>70</v>
      </c>
      <c r="C304" s="5"/>
      <c r="D304" s="4" t="s">
        <v>189</v>
      </c>
      <c r="E304" s="4">
        <v>9</v>
      </c>
      <c r="F304" s="4" t="s">
        <v>190</v>
      </c>
      <c r="G304" s="6">
        <v>264</v>
      </c>
      <c r="H304" s="7"/>
      <c r="I304" s="4" t="s">
        <v>164</v>
      </c>
      <c r="J304" s="4" t="s">
        <v>158</v>
      </c>
    </row>
    <row r="305" spans="1:10" x14ac:dyDescent="0.25">
      <c r="A305" s="4" t="s">
        <v>10</v>
      </c>
      <c r="B305" s="5" t="s">
        <v>70</v>
      </c>
      <c r="C305" s="5"/>
      <c r="D305" s="4" t="s">
        <v>191</v>
      </c>
      <c r="E305" s="4">
        <v>9</v>
      </c>
      <c r="F305" s="4">
        <v>5</v>
      </c>
      <c r="G305" s="6">
        <v>6019.2</v>
      </c>
      <c r="H305" s="7"/>
      <c r="I305" s="4" t="s">
        <v>164</v>
      </c>
      <c r="J305" s="4" t="s">
        <v>158</v>
      </c>
    </row>
    <row r="306" spans="1:10" x14ac:dyDescent="0.25">
      <c r="A306" s="4" t="s">
        <v>10</v>
      </c>
      <c r="B306" s="5" t="s">
        <v>70</v>
      </c>
      <c r="C306" s="5"/>
      <c r="D306" s="4" t="s">
        <v>192</v>
      </c>
      <c r="E306" s="4">
        <v>9</v>
      </c>
      <c r="F306" s="4">
        <v>4</v>
      </c>
      <c r="G306" s="6">
        <v>7137.8</v>
      </c>
      <c r="H306" s="7"/>
      <c r="I306" s="4" t="s">
        <v>164</v>
      </c>
      <c r="J306" s="4" t="s">
        <v>158</v>
      </c>
    </row>
    <row r="307" spans="1:10" x14ac:dyDescent="0.25">
      <c r="A307" s="4" t="s">
        <v>10</v>
      </c>
      <c r="B307" s="5" t="s">
        <v>70</v>
      </c>
      <c r="C307" s="5"/>
      <c r="D307" s="4" t="s">
        <v>193</v>
      </c>
      <c r="E307" s="4">
        <v>9</v>
      </c>
      <c r="F307" s="4">
        <v>4</v>
      </c>
      <c r="G307" s="6">
        <v>15975.52</v>
      </c>
      <c r="H307" s="7"/>
      <c r="I307" s="4" t="s">
        <v>164</v>
      </c>
      <c r="J307" s="4" t="s">
        <v>158</v>
      </c>
    </row>
    <row r="308" spans="1:10" x14ac:dyDescent="0.25">
      <c r="A308" s="4" t="s">
        <v>10</v>
      </c>
      <c r="B308" s="5" t="s">
        <v>70</v>
      </c>
      <c r="C308" s="5"/>
      <c r="D308" s="4" t="s">
        <v>194</v>
      </c>
      <c r="E308" s="4">
        <v>9</v>
      </c>
      <c r="F308" s="4">
        <v>4</v>
      </c>
      <c r="G308" s="6">
        <v>5642.4</v>
      </c>
      <c r="H308" s="7"/>
      <c r="I308" s="4" t="s">
        <v>164</v>
      </c>
      <c r="J308" s="4" t="s">
        <v>158</v>
      </c>
    </row>
    <row r="309" spans="1:10" x14ac:dyDescent="0.25">
      <c r="A309" s="4" t="s">
        <v>10</v>
      </c>
      <c r="B309" s="5" t="s">
        <v>70</v>
      </c>
      <c r="C309" s="5"/>
      <c r="D309" s="4" t="s">
        <v>195</v>
      </c>
      <c r="E309" s="4">
        <v>9</v>
      </c>
      <c r="F309" s="4">
        <v>4</v>
      </c>
      <c r="G309" s="6">
        <v>2925.6</v>
      </c>
      <c r="H309" s="7"/>
      <c r="I309" s="4" t="s">
        <v>164</v>
      </c>
      <c r="J309" s="4" t="s">
        <v>158</v>
      </c>
    </row>
    <row r="310" spans="1:10" x14ac:dyDescent="0.25">
      <c r="A310" s="4" t="s">
        <v>10</v>
      </c>
      <c r="B310" s="5" t="s">
        <v>70</v>
      </c>
      <c r="C310" s="5"/>
      <c r="D310" s="4" t="s">
        <v>196</v>
      </c>
      <c r="E310" s="4">
        <v>9</v>
      </c>
      <c r="F310" s="4">
        <v>4</v>
      </c>
      <c r="G310" s="6">
        <v>7220.4</v>
      </c>
      <c r="H310" s="7"/>
      <c r="I310" s="4" t="s">
        <v>164</v>
      </c>
      <c r="J310" s="4" t="s">
        <v>158</v>
      </c>
    </row>
    <row r="311" spans="1:10" x14ac:dyDescent="0.25">
      <c r="A311" s="4" t="s">
        <v>10</v>
      </c>
      <c r="B311" s="5" t="s">
        <v>70</v>
      </c>
      <c r="C311" s="5"/>
      <c r="D311" s="4" t="s">
        <v>197</v>
      </c>
      <c r="E311" s="4">
        <v>9</v>
      </c>
      <c r="F311" s="4">
        <v>4</v>
      </c>
      <c r="G311" s="6">
        <v>7878</v>
      </c>
      <c r="H311" s="7"/>
      <c r="I311" s="4" t="s">
        <v>164</v>
      </c>
      <c r="J311" s="4" t="s">
        <v>158</v>
      </c>
    </row>
    <row r="312" spans="1:10" ht="30" x14ac:dyDescent="0.25">
      <c r="A312" s="4" t="s">
        <v>10</v>
      </c>
      <c r="B312" s="5" t="s">
        <v>70</v>
      </c>
      <c r="C312" s="5"/>
      <c r="D312" s="4" t="s">
        <v>198</v>
      </c>
      <c r="E312" s="4">
        <v>9</v>
      </c>
      <c r="F312" s="4" t="s">
        <v>199</v>
      </c>
      <c r="G312" s="6">
        <v>7731.9</v>
      </c>
      <c r="H312" s="7"/>
      <c r="I312" s="4" t="s">
        <v>164</v>
      </c>
      <c r="J312" s="4" t="s">
        <v>158</v>
      </c>
    </row>
    <row r="313" spans="1:10" x14ac:dyDescent="0.25">
      <c r="A313" s="4" t="s">
        <v>10</v>
      </c>
      <c r="B313" s="5" t="s">
        <v>70</v>
      </c>
      <c r="C313" s="5"/>
      <c r="D313" s="4" t="s">
        <v>200</v>
      </c>
      <c r="E313" s="4">
        <v>9</v>
      </c>
      <c r="F313" s="4">
        <v>5</v>
      </c>
      <c r="G313" s="6">
        <v>7959.6</v>
      </c>
      <c r="H313" s="7"/>
      <c r="I313" s="4" t="s">
        <v>164</v>
      </c>
      <c r="J313" s="4" t="s">
        <v>158</v>
      </c>
    </row>
    <row r="314" spans="1:10" x14ac:dyDescent="0.25">
      <c r="A314" s="4" t="s">
        <v>10</v>
      </c>
      <c r="B314" s="5" t="s">
        <v>70</v>
      </c>
      <c r="C314" s="5"/>
      <c r="D314" s="4" t="s">
        <v>201</v>
      </c>
      <c r="E314" s="4">
        <v>9</v>
      </c>
      <c r="F314" s="4">
        <v>4</v>
      </c>
      <c r="G314" s="6">
        <v>265.07</v>
      </c>
      <c r="H314" s="7"/>
      <c r="I314" s="4" t="s">
        <v>164</v>
      </c>
      <c r="J314" s="4" t="s">
        <v>158</v>
      </c>
    </row>
    <row r="315" spans="1:10" x14ac:dyDescent="0.25">
      <c r="A315" s="4" t="s">
        <v>10</v>
      </c>
      <c r="B315" s="5" t="s">
        <v>70</v>
      </c>
      <c r="C315" s="5"/>
      <c r="D315" s="4" t="s">
        <v>202</v>
      </c>
      <c r="E315" s="4">
        <v>9</v>
      </c>
      <c r="F315" s="5">
        <v>3</v>
      </c>
      <c r="G315" s="6">
        <v>712.8</v>
      </c>
      <c r="H315" s="7"/>
      <c r="I315" s="4" t="s">
        <v>164</v>
      </c>
      <c r="J315" s="4" t="s">
        <v>158</v>
      </c>
    </row>
    <row r="316" spans="1:10" x14ac:dyDescent="0.25">
      <c r="A316" s="4" t="s">
        <v>10</v>
      </c>
      <c r="B316" s="5" t="s">
        <v>70</v>
      </c>
      <c r="C316" s="5"/>
      <c r="D316" s="4" t="s">
        <v>203</v>
      </c>
      <c r="E316" s="4">
        <v>9</v>
      </c>
      <c r="F316" s="4">
        <v>4</v>
      </c>
      <c r="G316" s="6">
        <v>6660</v>
      </c>
      <c r="H316" s="7"/>
      <c r="I316" s="4" t="s">
        <v>164</v>
      </c>
      <c r="J316" s="4" t="s">
        <v>158</v>
      </c>
    </row>
    <row r="317" spans="1:10" ht="45" x14ac:dyDescent="0.25">
      <c r="A317" s="4" t="s">
        <v>10</v>
      </c>
      <c r="B317" s="5" t="s">
        <v>70</v>
      </c>
      <c r="C317" s="5"/>
      <c r="D317" s="4" t="s">
        <v>204</v>
      </c>
      <c r="E317" s="4">
        <v>9</v>
      </c>
      <c r="F317" s="4" t="s">
        <v>205</v>
      </c>
      <c r="G317" s="6">
        <v>6514.44</v>
      </c>
      <c r="H317" s="7"/>
      <c r="I317" s="4" t="s">
        <v>164</v>
      </c>
      <c r="J317" s="4" t="s">
        <v>158</v>
      </c>
    </row>
    <row r="318" spans="1:10" ht="45" x14ac:dyDescent="0.25">
      <c r="A318" s="4" t="s">
        <v>10</v>
      </c>
      <c r="B318" s="5" t="s">
        <v>70</v>
      </c>
      <c r="C318" s="5"/>
      <c r="D318" s="4" t="s">
        <v>206</v>
      </c>
      <c r="E318" s="4">
        <v>9</v>
      </c>
      <c r="F318" s="4" t="s">
        <v>207</v>
      </c>
      <c r="G318" s="6">
        <v>6114.36</v>
      </c>
      <c r="H318" s="7"/>
      <c r="I318" s="4" t="s">
        <v>164</v>
      </c>
      <c r="J318" s="4" t="s">
        <v>158</v>
      </c>
    </row>
    <row r="319" spans="1:10" x14ac:dyDescent="0.25">
      <c r="A319" s="4" t="s">
        <v>385</v>
      </c>
      <c r="B319" s="5" t="s">
        <v>34</v>
      </c>
      <c r="C319" s="5"/>
      <c r="D319" s="5" t="s">
        <v>523</v>
      </c>
      <c r="E319" s="4">
        <v>9</v>
      </c>
      <c r="F319" s="5">
        <v>4</v>
      </c>
      <c r="G319" s="6">
        <v>1644.4999999999998</v>
      </c>
      <c r="H319" s="7"/>
      <c r="I319" s="4" t="s">
        <v>386</v>
      </c>
      <c r="J319" s="4" t="s">
        <v>12</v>
      </c>
    </row>
    <row r="320" spans="1:10" x14ac:dyDescent="0.25">
      <c r="A320" s="4" t="s">
        <v>385</v>
      </c>
      <c r="B320" s="5" t="s">
        <v>34</v>
      </c>
      <c r="C320" s="5"/>
      <c r="D320" s="5" t="s">
        <v>524</v>
      </c>
      <c r="E320" s="4">
        <v>9</v>
      </c>
      <c r="F320" s="5">
        <v>5</v>
      </c>
      <c r="G320" s="6">
        <v>3737.4999999999995</v>
      </c>
      <c r="H320" s="7"/>
      <c r="I320" s="4" t="s">
        <v>386</v>
      </c>
      <c r="J320" s="4" t="s">
        <v>12</v>
      </c>
    </row>
    <row r="321" spans="1:10" x14ac:dyDescent="0.25">
      <c r="A321" s="4" t="s">
        <v>385</v>
      </c>
      <c r="B321" s="5" t="s">
        <v>34</v>
      </c>
      <c r="C321" s="5"/>
      <c r="D321" s="5" t="s">
        <v>525</v>
      </c>
      <c r="E321" s="4">
        <v>9</v>
      </c>
      <c r="F321" s="5">
        <v>4</v>
      </c>
      <c r="G321" s="6">
        <v>3587.9999999999995</v>
      </c>
      <c r="H321" s="7"/>
      <c r="I321" s="4" t="s">
        <v>386</v>
      </c>
      <c r="J321" s="4" t="s">
        <v>12</v>
      </c>
    </row>
    <row r="322" spans="1:10" x14ac:dyDescent="0.25">
      <c r="A322" s="4" t="s">
        <v>385</v>
      </c>
      <c r="B322" s="5" t="s">
        <v>34</v>
      </c>
      <c r="C322" s="5"/>
      <c r="D322" s="5" t="s">
        <v>526</v>
      </c>
      <c r="E322" s="4">
        <v>9</v>
      </c>
      <c r="F322" s="5">
        <v>4</v>
      </c>
      <c r="G322" s="6">
        <v>3737.4999999999995</v>
      </c>
      <c r="H322" s="7"/>
      <c r="I322" s="4" t="s">
        <v>386</v>
      </c>
      <c r="J322" s="4" t="s">
        <v>12</v>
      </c>
    </row>
    <row r="323" spans="1:10" x14ac:dyDescent="0.25">
      <c r="A323" s="4" t="s">
        <v>385</v>
      </c>
      <c r="B323" s="5" t="s">
        <v>34</v>
      </c>
      <c r="C323" s="5"/>
      <c r="D323" s="5" t="s">
        <v>527</v>
      </c>
      <c r="E323" s="4">
        <v>9</v>
      </c>
      <c r="F323" s="5">
        <v>5</v>
      </c>
      <c r="G323" s="6">
        <v>9370.9666666666653</v>
      </c>
      <c r="H323" s="7"/>
      <c r="I323" s="4" t="s">
        <v>386</v>
      </c>
      <c r="J323" s="4" t="s">
        <v>12</v>
      </c>
    </row>
    <row r="324" spans="1:10" x14ac:dyDescent="0.25">
      <c r="A324" s="4" t="s">
        <v>385</v>
      </c>
      <c r="B324" s="5" t="s">
        <v>34</v>
      </c>
      <c r="C324" s="5"/>
      <c r="D324" s="5" t="s">
        <v>528</v>
      </c>
      <c r="E324" s="4">
        <v>9</v>
      </c>
      <c r="F324" s="5">
        <v>5</v>
      </c>
      <c r="G324" s="6">
        <v>2574.7222222222217</v>
      </c>
      <c r="H324" s="7"/>
      <c r="I324" s="4" t="s">
        <v>386</v>
      </c>
      <c r="J324" s="4" t="s">
        <v>12</v>
      </c>
    </row>
    <row r="325" spans="1:10" x14ac:dyDescent="0.25">
      <c r="A325" s="4" t="s">
        <v>385</v>
      </c>
      <c r="B325" s="5" t="s">
        <v>34</v>
      </c>
      <c r="C325" s="5"/>
      <c r="D325" s="5" t="s">
        <v>529</v>
      </c>
      <c r="E325" s="4">
        <v>9</v>
      </c>
      <c r="F325" s="5">
        <v>4</v>
      </c>
      <c r="G325" s="6">
        <v>332.22222222222223</v>
      </c>
      <c r="H325" s="7"/>
      <c r="I325" s="4" t="s">
        <v>386</v>
      </c>
      <c r="J325" s="4" t="s">
        <v>12</v>
      </c>
    </row>
    <row r="326" spans="1:10" x14ac:dyDescent="0.25">
      <c r="A326" s="4" t="s">
        <v>385</v>
      </c>
      <c r="B326" s="5" t="s">
        <v>34</v>
      </c>
      <c r="C326" s="5"/>
      <c r="D326" s="5" t="s">
        <v>530</v>
      </c>
      <c r="E326" s="4">
        <v>9</v>
      </c>
      <c r="F326" s="5">
        <v>4</v>
      </c>
      <c r="G326" s="6">
        <v>1162.7777777777776</v>
      </c>
      <c r="H326" s="7"/>
      <c r="I326" s="4" t="s">
        <v>386</v>
      </c>
      <c r="J326" s="4" t="s">
        <v>12</v>
      </c>
    </row>
    <row r="327" spans="1:10" x14ac:dyDescent="0.25">
      <c r="A327" s="4" t="s">
        <v>385</v>
      </c>
      <c r="B327" s="5" t="s">
        <v>34</v>
      </c>
      <c r="C327" s="5"/>
      <c r="D327" s="5" t="s">
        <v>531</v>
      </c>
      <c r="E327" s="4">
        <v>9</v>
      </c>
      <c r="F327" s="5">
        <v>4</v>
      </c>
      <c r="G327" s="6">
        <v>398.66666666666657</v>
      </c>
      <c r="H327" s="7"/>
      <c r="I327" s="4" t="s">
        <v>386</v>
      </c>
      <c r="J327" s="4" t="s">
        <v>12</v>
      </c>
    </row>
    <row r="328" spans="1:10" x14ac:dyDescent="0.25">
      <c r="A328" s="4" t="s">
        <v>385</v>
      </c>
      <c r="B328" s="5" t="s">
        <v>34</v>
      </c>
      <c r="C328" s="5"/>
      <c r="D328" s="5" t="s">
        <v>532</v>
      </c>
      <c r="E328" s="4">
        <v>9</v>
      </c>
      <c r="F328" s="5">
        <v>4</v>
      </c>
      <c r="G328" s="6">
        <v>2392</v>
      </c>
      <c r="H328" s="7"/>
      <c r="I328" s="4" t="s">
        <v>386</v>
      </c>
      <c r="J328" s="4" t="s">
        <v>12</v>
      </c>
    </row>
    <row r="329" spans="1:10" x14ac:dyDescent="0.25">
      <c r="A329" s="4" t="s">
        <v>385</v>
      </c>
      <c r="B329" s="5" t="s">
        <v>34</v>
      </c>
      <c r="C329" s="5"/>
      <c r="D329" s="5" t="s">
        <v>533</v>
      </c>
      <c r="E329" s="4">
        <v>9</v>
      </c>
      <c r="F329" s="5">
        <v>5</v>
      </c>
      <c r="G329" s="6">
        <v>2555.5555555555552</v>
      </c>
      <c r="H329" s="7"/>
      <c r="I329" s="4" t="s">
        <v>386</v>
      </c>
      <c r="J329" s="4" t="s">
        <v>12</v>
      </c>
    </row>
    <row r="330" spans="1:10" x14ac:dyDescent="0.25">
      <c r="A330" s="4" t="s">
        <v>385</v>
      </c>
      <c r="B330" s="5" t="s">
        <v>34</v>
      </c>
      <c r="C330" s="5"/>
      <c r="D330" s="5" t="s">
        <v>534</v>
      </c>
      <c r="E330" s="4">
        <v>9</v>
      </c>
      <c r="F330" s="5">
        <v>5</v>
      </c>
      <c r="G330" s="6">
        <v>2788.1111111111109</v>
      </c>
      <c r="H330" s="7"/>
      <c r="I330" s="4" t="s">
        <v>386</v>
      </c>
      <c r="J330" s="4" t="s">
        <v>12</v>
      </c>
    </row>
    <row r="331" spans="1:10" x14ac:dyDescent="0.25">
      <c r="A331" s="4" t="s">
        <v>385</v>
      </c>
      <c r="B331" s="5" t="s">
        <v>34</v>
      </c>
      <c r="C331" s="5"/>
      <c r="D331" s="5" t="s">
        <v>535</v>
      </c>
      <c r="E331" s="4">
        <v>9</v>
      </c>
      <c r="F331" s="5">
        <v>5</v>
      </c>
      <c r="G331" s="6">
        <v>4335.5</v>
      </c>
      <c r="H331" s="7"/>
      <c r="I331" s="4" t="s">
        <v>386</v>
      </c>
      <c r="J331" s="4" t="s">
        <v>12</v>
      </c>
    </row>
    <row r="332" spans="1:10" x14ac:dyDescent="0.25">
      <c r="A332" s="4" t="s">
        <v>385</v>
      </c>
      <c r="B332" s="5" t="s">
        <v>34</v>
      </c>
      <c r="C332" s="5"/>
      <c r="D332" s="5" t="s">
        <v>536</v>
      </c>
      <c r="E332" s="4">
        <v>9</v>
      </c>
      <c r="F332" s="5">
        <v>4</v>
      </c>
      <c r="G332" s="6">
        <v>3737.4999999999995</v>
      </c>
      <c r="H332" s="7"/>
      <c r="I332" s="4" t="s">
        <v>386</v>
      </c>
      <c r="J332" s="4" t="s">
        <v>12</v>
      </c>
    </row>
    <row r="333" spans="1:10" x14ac:dyDescent="0.25">
      <c r="A333" s="4" t="s">
        <v>385</v>
      </c>
      <c r="B333" s="5" t="s">
        <v>34</v>
      </c>
      <c r="C333" s="5"/>
      <c r="D333" s="5" t="s">
        <v>537</v>
      </c>
      <c r="E333" s="4">
        <v>9</v>
      </c>
      <c r="F333" s="5">
        <v>5</v>
      </c>
      <c r="G333" s="6">
        <v>4451.7777777777774</v>
      </c>
      <c r="H333" s="7"/>
      <c r="I333" s="4" t="s">
        <v>386</v>
      </c>
      <c r="J333" s="4" t="s">
        <v>12</v>
      </c>
    </row>
    <row r="334" spans="1:10" x14ac:dyDescent="0.25">
      <c r="A334" s="4" t="s">
        <v>385</v>
      </c>
      <c r="B334" s="5" t="s">
        <v>34</v>
      </c>
      <c r="C334" s="5"/>
      <c r="D334" s="5" t="s">
        <v>538</v>
      </c>
      <c r="E334" s="4">
        <v>10</v>
      </c>
      <c r="F334" s="5">
        <v>4</v>
      </c>
      <c r="G334" s="6">
        <v>1196</v>
      </c>
      <c r="H334" s="7"/>
      <c r="I334" s="4" t="s">
        <v>386</v>
      </c>
      <c r="J334" s="4" t="s">
        <v>12</v>
      </c>
    </row>
    <row r="335" spans="1:10" x14ac:dyDescent="0.25">
      <c r="A335" s="4" t="s">
        <v>385</v>
      </c>
      <c r="B335" s="5" t="s">
        <v>34</v>
      </c>
      <c r="C335" s="5"/>
      <c r="D335" s="5" t="s">
        <v>539</v>
      </c>
      <c r="E335" s="4">
        <v>10</v>
      </c>
      <c r="F335" s="5">
        <v>5</v>
      </c>
      <c r="G335" s="6">
        <v>1993.3333333333333</v>
      </c>
      <c r="H335" s="7"/>
      <c r="I335" s="4" t="s">
        <v>386</v>
      </c>
      <c r="J335" s="4" t="s">
        <v>12</v>
      </c>
    </row>
    <row r="336" spans="1:10" x14ac:dyDescent="0.25">
      <c r="A336" s="4" t="s">
        <v>385</v>
      </c>
      <c r="B336" s="5" t="s">
        <v>34</v>
      </c>
      <c r="C336" s="5"/>
      <c r="D336" s="5" t="s">
        <v>540</v>
      </c>
      <c r="E336" s="4">
        <v>10</v>
      </c>
      <c r="F336" s="5">
        <v>4</v>
      </c>
      <c r="G336" s="6">
        <v>1411.9444444444443</v>
      </c>
      <c r="H336" s="7"/>
      <c r="I336" s="4" t="s">
        <v>386</v>
      </c>
      <c r="J336" s="4" t="s">
        <v>12</v>
      </c>
    </row>
    <row r="337" spans="1:10" x14ac:dyDescent="0.25">
      <c r="A337" s="4" t="s">
        <v>385</v>
      </c>
      <c r="B337" s="5" t="s">
        <v>34</v>
      </c>
      <c r="C337" s="5"/>
      <c r="D337" s="5" t="s">
        <v>541</v>
      </c>
      <c r="E337" s="4">
        <v>10</v>
      </c>
      <c r="F337" s="5">
        <v>5</v>
      </c>
      <c r="G337" s="6">
        <v>3817.9999999999995</v>
      </c>
      <c r="H337" s="7"/>
      <c r="I337" s="4" t="s">
        <v>386</v>
      </c>
      <c r="J337" s="4" t="s">
        <v>12</v>
      </c>
    </row>
    <row r="338" spans="1:10" x14ac:dyDescent="0.25">
      <c r="A338" s="4" t="s">
        <v>385</v>
      </c>
      <c r="B338" s="5" t="s">
        <v>34</v>
      </c>
      <c r="C338" s="5"/>
      <c r="D338" s="5" t="s">
        <v>542</v>
      </c>
      <c r="E338" s="4">
        <v>10</v>
      </c>
      <c r="F338" s="5">
        <v>5</v>
      </c>
      <c r="G338" s="6">
        <v>7375.333333333333</v>
      </c>
      <c r="H338" s="7"/>
      <c r="I338" s="4" t="s">
        <v>386</v>
      </c>
      <c r="J338" s="4" t="s">
        <v>12</v>
      </c>
    </row>
    <row r="339" spans="1:10" x14ac:dyDescent="0.25">
      <c r="A339" s="4" t="s">
        <v>385</v>
      </c>
      <c r="B339" s="5" t="s">
        <v>34</v>
      </c>
      <c r="C339" s="5"/>
      <c r="D339" s="5" t="s">
        <v>543</v>
      </c>
      <c r="E339" s="4">
        <v>10</v>
      </c>
      <c r="F339" s="5">
        <v>4</v>
      </c>
      <c r="G339" s="6">
        <v>4133.6111111111104</v>
      </c>
      <c r="H339" s="7"/>
      <c r="I339" s="4" t="s">
        <v>386</v>
      </c>
      <c r="J339" s="4" t="s">
        <v>12</v>
      </c>
    </row>
    <row r="340" spans="1:10" ht="30" x14ac:dyDescent="0.25">
      <c r="A340" s="4" t="s">
        <v>385</v>
      </c>
      <c r="B340" s="12" t="s">
        <v>33</v>
      </c>
      <c r="C340" s="5"/>
      <c r="D340" s="5" t="s">
        <v>628</v>
      </c>
      <c r="E340" s="4">
        <v>10</v>
      </c>
      <c r="F340" s="5" t="s">
        <v>626</v>
      </c>
      <c r="G340" s="6">
        <v>40000</v>
      </c>
      <c r="H340" s="7"/>
      <c r="I340" s="4" t="s">
        <v>386</v>
      </c>
      <c r="J340" s="4" t="s">
        <v>12</v>
      </c>
    </row>
    <row r="341" spans="1:10" x14ac:dyDescent="0.25">
      <c r="A341" s="4" t="s">
        <v>385</v>
      </c>
      <c r="B341" s="5" t="s">
        <v>34</v>
      </c>
      <c r="C341" s="5"/>
      <c r="D341" s="5" t="s">
        <v>544</v>
      </c>
      <c r="E341" s="4">
        <v>11</v>
      </c>
      <c r="F341" s="5">
        <v>5</v>
      </c>
      <c r="G341" s="6">
        <v>2691</v>
      </c>
      <c r="H341" s="7"/>
      <c r="I341" s="4" t="s">
        <v>386</v>
      </c>
      <c r="J341" s="4" t="s">
        <v>12</v>
      </c>
    </row>
    <row r="342" spans="1:10" x14ac:dyDescent="0.25">
      <c r="A342" s="4" t="s">
        <v>385</v>
      </c>
      <c r="B342" s="5" t="s">
        <v>34</v>
      </c>
      <c r="C342" s="5"/>
      <c r="D342" s="5" t="s">
        <v>545</v>
      </c>
      <c r="E342" s="4">
        <v>11</v>
      </c>
      <c r="F342" s="5">
        <v>4</v>
      </c>
      <c r="G342" s="6">
        <v>664.44444444444446</v>
      </c>
      <c r="H342" s="7"/>
      <c r="I342" s="4" t="s">
        <v>386</v>
      </c>
      <c r="J342" s="4" t="s">
        <v>12</v>
      </c>
    </row>
    <row r="343" spans="1:10" x14ac:dyDescent="0.25">
      <c r="A343" s="4" t="s">
        <v>385</v>
      </c>
      <c r="B343" s="5" t="s">
        <v>34</v>
      </c>
      <c r="C343" s="5"/>
      <c r="D343" s="5" t="s">
        <v>546</v>
      </c>
      <c r="E343" s="4">
        <v>11</v>
      </c>
      <c r="F343" s="5">
        <v>5</v>
      </c>
      <c r="G343" s="6">
        <v>1196</v>
      </c>
      <c r="H343" s="7"/>
      <c r="I343" s="4" t="s">
        <v>386</v>
      </c>
      <c r="J343" s="4" t="s">
        <v>12</v>
      </c>
    </row>
    <row r="344" spans="1:10" ht="30" x14ac:dyDescent="0.25">
      <c r="A344" s="4" t="s">
        <v>385</v>
      </c>
      <c r="B344" s="12" t="s">
        <v>34</v>
      </c>
      <c r="C344" s="5"/>
      <c r="D344" s="12" t="s">
        <v>629</v>
      </c>
      <c r="E344" s="4">
        <v>11</v>
      </c>
      <c r="F344" s="5" t="s">
        <v>626</v>
      </c>
      <c r="G344" s="6">
        <v>20000</v>
      </c>
      <c r="H344" s="7"/>
      <c r="I344" s="4" t="s">
        <v>386</v>
      </c>
      <c r="J344" s="4" t="s">
        <v>12</v>
      </c>
    </row>
    <row r="345" spans="1:10" ht="30" x14ac:dyDescent="0.25">
      <c r="A345" s="4" t="s">
        <v>385</v>
      </c>
      <c r="B345" s="12" t="s">
        <v>34</v>
      </c>
      <c r="C345" s="5"/>
      <c r="D345" s="12" t="s">
        <v>630</v>
      </c>
      <c r="E345" s="4">
        <v>11</v>
      </c>
      <c r="F345" s="5" t="s">
        <v>626</v>
      </c>
      <c r="G345" s="6">
        <v>8500</v>
      </c>
      <c r="H345" s="7"/>
      <c r="I345" s="4" t="s">
        <v>386</v>
      </c>
      <c r="J345" s="4" t="s">
        <v>12</v>
      </c>
    </row>
    <row r="346" spans="1:10" x14ac:dyDescent="0.25">
      <c r="A346" s="4" t="s">
        <v>10</v>
      </c>
      <c r="B346" s="5" t="s">
        <v>70</v>
      </c>
      <c r="C346" s="5"/>
      <c r="D346" s="4" t="s">
        <v>210</v>
      </c>
      <c r="E346" s="4">
        <v>12</v>
      </c>
      <c r="F346" s="4">
        <v>4</v>
      </c>
      <c r="G346" s="6">
        <v>1196</v>
      </c>
      <c r="H346" s="7"/>
      <c r="I346" s="4" t="s">
        <v>14</v>
      </c>
      <c r="J346" s="4" t="s">
        <v>12</v>
      </c>
    </row>
    <row r="347" spans="1:10" ht="30" x14ac:dyDescent="0.25">
      <c r="A347" s="4" t="s">
        <v>10</v>
      </c>
      <c r="B347" s="5" t="s">
        <v>70</v>
      </c>
      <c r="C347" s="5"/>
      <c r="D347" s="4" t="s">
        <v>211</v>
      </c>
      <c r="E347" s="4">
        <v>12</v>
      </c>
      <c r="F347" s="4">
        <v>4</v>
      </c>
      <c r="G347" s="6">
        <v>14501.499999999998</v>
      </c>
      <c r="H347" s="7"/>
      <c r="I347" s="4" t="s">
        <v>14</v>
      </c>
      <c r="J347" s="4" t="s">
        <v>12</v>
      </c>
    </row>
    <row r="348" spans="1:10" x14ac:dyDescent="0.25">
      <c r="A348" s="4" t="s">
        <v>10</v>
      </c>
      <c r="B348" s="5" t="s">
        <v>70</v>
      </c>
      <c r="C348" s="5"/>
      <c r="D348" s="4" t="s">
        <v>212</v>
      </c>
      <c r="E348" s="4">
        <v>12</v>
      </c>
      <c r="F348" s="4" t="s">
        <v>213</v>
      </c>
      <c r="G348" s="6">
        <v>962.88</v>
      </c>
      <c r="H348" s="7"/>
      <c r="I348" s="4" t="s">
        <v>208</v>
      </c>
      <c r="J348" s="4" t="s">
        <v>209</v>
      </c>
    </row>
    <row r="349" spans="1:10" x14ac:dyDescent="0.25">
      <c r="A349" s="4" t="s">
        <v>91</v>
      </c>
      <c r="B349" s="5" t="s">
        <v>107</v>
      </c>
      <c r="C349" s="5"/>
      <c r="D349" s="4" t="s">
        <v>125</v>
      </c>
      <c r="E349" s="4">
        <v>12</v>
      </c>
      <c r="F349" s="4"/>
      <c r="G349" s="6">
        <v>278.8</v>
      </c>
      <c r="H349" s="7"/>
      <c r="I349" s="4" t="s">
        <v>96</v>
      </c>
      <c r="J349" s="4" t="s">
        <v>12</v>
      </c>
    </row>
    <row r="350" spans="1:10" x14ac:dyDescent="0.25">
      <c r="A350" s="4" t="s">
        <v>385</v>
      </c>
      <c r="B350" s="5" t="s">
        <v>70</v>
      </c>
      <c r="C350" s="5"/>
      <c r="D350" s="5" t="s">
        <v>547</v>
      </c>
      <c r="E350" s="4">
        <v>12</v>
      </c>
      <c r="F350" s="5">
        <v>5</v>
      </c>
      <c r="G350" s="6">
        <v>996.66666666666663</v>
      </c>
      <c r="H350" s="7"/>
      <c r="I350" s="4" t="s">
        <v>386</v>
      </c>
      <c r="J350" s="4" t="s">
        <v>12</v>
      </c>
    </row>
    <row r="351" spans="1:10" x14ac:dyDescent="0.25">
      <c r="A351" s="4" t="s">
        <v>385</v>
      </c>
      <c r="B351" s="5" t="s">
        <v>70</v>
      </c>
      <c r="C351" s="5"/>
      <c r="D351" s="5" t="s">
        <v>548</v>
      </c>
      <c r="E351" s="4">
        <v>12</v>
      </c>
      <c r="F351" s="5">
        <v>4</v>
      </c>
      <c r="G351" s="6">
        <v>598</v>
      </c>
      <c r="H351" s="7"/>
      <c r="I351" s="4" t="s">
        <v>386</v>
      </c>
      <c r="J351" s="4" t="s">
        <v>12</v>
      </c>
    </row>
    <row r="352" spans="1:10" x14ac:dyDescent="0.25">
      <c r="A352" s="4" t="s">
        <v>385</v>
      </c>
      <c r="B352" s="5" t="s">
        <v>70</v>
      </c>
      <c r="C352" s="5"/>
      <c r="D352" s="5" t="s">
        <v>549</v>
      </c>
      <c r="E352" s="4">
        <v>12</v>
      </c>
      <c r="F352" s="5">
        <v>5</v>
      </c>
      <c r="G352" s="6">
        <v>598</v>
      </c>
      <c r="H352" s="7"/>
      <c r="I352" s="4" t="s">
        <v>386</v>
      </c>
      <c r="J352" s="4" t="s">
        <v>12</v>
      </c>
    </row>
    <row r="353" spans="1:10" ht="30" x14ac:dyDescent="0.25">
      <c r="A353" s="4" t="s">
        <v>385</v>
      </c>
      <c r="B353" s="12" t="s">
        <v>34</v>
      </c>
      <c r="C353" s="5"/>
      <c r="D353" s="12" t="s">
        <v>631</v>
      </c>
      <c r="E353" s="4">
        <v>12</v>
      </c>
      <c r="F353" s="5" t="s">
        <v>626</v>
      </c>
      <c r="G353" s="6">
        <v>28500</v>
      </c>
      <c r="H353" s="7"/>
      <c r="I353" s="4" t="s">
        <v>386</v>
      </c>
      <c r="J353" s="4" t="s">
        <v>12</v>
      </c>
    </row>
    <row r="354" spans="1:10" ht="30" x14ac:dyDescent="0.25">
      <c r="A354" s="4" t="s">
        <v>385</v>
      </c>
      <c r="B354" s="12" t="s">
        <v>34</v>
      </c>
      <c r="C354" s="5"/>
      <c r="D354" s="12" t="s">
        <v>632</v>
      </c>
      <c r="E354" s="4">
        <v>12</v>
      </c>
      <c r="F354" s="5" t="s">
        <v>626</v>
      </c>
      <c r="G354" s="6">
        <v>20000</v>
      </c>
      <c r="H354" s="7"/>
      <c r="I354" s="4" t="s">
        <v>386</v>
      </c>
      <c r="J354" s="4" t="s">
        <v>12</v>
      </c>
    </row>
    <row r="355" spans="1:10" x14ac:dyDescent="0.25">
      <c r="A355" s="1" t="s">
        <v>36</v>
      </c>
      <c r="B355" s="2" t="s">
        <v>33</v>
      </c>
      <c r="C355" s="2"/>
      <c r="D355" s="1" t="s">
        <v>214</v>
      </c>
      <c r="E355" s="1">
        <v>13</v>
      </c>
      <c r="F355" s="1">
        <v>5</v>
      </c>
      <c r="G355" s="3">
        <v>1283.8399999999999</v>
      </c>
      <c r="H355" s="7"/>
      <c r="I355" s="4" t="s">
        <v>39</v>
      </c>
      <c r="J355" s="4" t="s">
        <v>12</v>
      </c>
    </row>
    <row r="356" spans="1:10" x14ac:dyDescent="0.25">
      <c r="A356" s="1" t="s">
        <v>36</v>
      </c>
      <c r="B356" s="2" t="s">
        <v>33</v>
      </c>
      <c r="C356" s="2"/>
      <c r="D356" s="1" t="s">
        <v>215</v>
      </c>
      <c r="E356" s="1">
        <v>13</v>
      </c>
      <c r="F356" s="1">
        <v>5</v>
      </c>
      <c r="G356" s="3">
        <v>140</v>
      </c>
      <c r="H356" s="7"/>
      <c r="I356" s="4" t="s">
        <v>39</v>
      </c>
      <c r="J356" s="4" t="s">
        <v>12</v>
      </c>
    </row>
    <row r="357" spans="1:10" ht="30" x14ac:dyDescent="0.25">
      <c r="A357" s="1" t="s">
        <v>216</v>
      </c>
      <c r="B357" s="2" t="s">
        <v>33</v>
      </c>
      <c r="C357" s="2"/>
      <c r="D357" s="1" t="s">
        <v>217</v>
      </c>
      <c r="E357" s="1">
        <v>13</v>
      </c>
      <c r="F357" s="1">
        <v>4</v>
      </c>
      <c r="G357" s="3">
        <v>1324.72</v>
      </c>
      <c r="H357" s="7"/>
      <c r="I357" s="4" t="s">
        <v>218</v>
      </c>
      <c r="J357" s="4" t="s">
        <v>12</v>
      </c>
    </row>
    <row r="358" spans="1:10" x14ac:dyDescent="0.25">
      <c r="A358" s="1" t="s">
        <v>10</v>
      </c>
      <c r="B358" s="2" t="s">
        <v>33</v>
      </c>
      <c r="C358" s="2"/>
      <c r="D358" s="1" t="s">
        <v>219</v>
      </c>
      <c r="E358" s="1">
        <v>13</v>
      </c>
      <c r="F358" s="1">
        <v>5</v>
      </c>
      <c r="G358" s="3">
        <v>2239.73</v>
      </c>
      <c r="H358" s="7"/>
      <c r="I358" s="4" t="s">
        <v>14</v>
      </c>
      <c r="J358" s="4" t="s">
        <v>12</v>
      </c>
    </row>
    <row r="359" spans="1:10" x14ac:dyDescent="0.25">
      <c r="A359" s="1" t="s">
        <v>10</v>
      </c>
      <c r="B359" s="2" t="s">
        <v>33</v>
      </c>
      <c r="C359" s="2"/>
      <c r="D359" s="1" t="s">
        <v>220</v>
      </c>
      <c r="E359" s="1">
        <v>13</v>
      </c>
      <c r="F359" s="1">
        <v>5</v>
      </c>
      <c r="G359" s="3">
        <v>7456.8</v>
      </c>
      <c r="H359" s="7"/>
      <c r="I359" s="4" t="s">
        <v>14</v>
      </c>
      <c r="J359" s="4" t="s">
        <v>12</v>
      </c>
    </row>
    <row r="360" spans="1:10" s="14" customFormat="1" x14ac:dyDescent="0.25">
      <c r="A360" s="11" t="s">
        <v>385</v>
      </c>
      <c r="B360" s="12" t="s">
        <v>70</v>
      </c>
      <c r="C360" s="12"/>
      <c r="D360" s="5" t="s">
        <v>550</v>
      </c>
      <c r="E360" s="11">
        <v>13</v>
      </c>
      <c r="F360" s="5">
        <v>5</v>
      </c>
      <c r="G360" s="6">
        <v>664.44444444444446</v>
      </c>
      <c r="H360" s="22"/>
      <c r="I360" s="4" t="s">
        <v>386</v>
      </c>
      <c r="J360" s="4" t="s">
        <v>12</v>
      </c>
    </row>
    <row r="361" spans="1:10" s="14" customFormat="1" x14ac:dyDescent="0.25">
      <c r="A361" s="11" t="s">
        <v>385</v>
      </c>
      <c r="B361" s="12" t="s">
        <v>70</v>
      </c>
      <c r="C361" s="12"/>
      <c r="D361" s="5" t="s">
        <v>551</v>
      </c>
      <c r="E361" s="11">
        <v>13</v>
      </c>
      <c r="F361" s="5">
        <v>4</v>
      </c>
      <c r="G361" s="6">
        <v>5647.7777777777774</v>
      </c>
      <c r="H361" s="22"/>
      <c r="I361" s="4" t="s">
        <v>386</v>
      </c>
      <c r="J361" s="4" t="s">
        <v>12</v>
      </c>
    </row>
    <row r="362" spans="1:10" s="14" customFormat="1" x14ac:dyDescent="0.25">
      <c r="A362" s="11" t="s">
        <v>385</v>
      </c>
      <c r="B362" s="12" t="s">
        <v>70</v>
      </c>
      <c r="C362" s="12"/>
      <c r="D362" s="5" t="s">
        <v>552</v>
      </c>
      <c r="E362" s="11">
        <v>13</v>
      </c>
      <c r="F362" s="5">
        <v>5</v>
      </c>
      <c r="G362" s="6">
        <v>863.77777777777771</v>
      </c>
      <c r="H362" s="22"/>
      <c r="I362" s="4" t="s">
        <v>386</v>
      </c>
      <c r="J362" s="4" t="s">
        <v>12</v>
      </c>
    </row>
    <row r="363" spans="1:10" s="14" customFormat="1" x14ac:dyDescent="0.25">
      <c r="A363" s="11" t="s">
        <v>385</v>
      </c>
      <c r="B363" s="12" t="s">
        <v>70</v>
      </c>
      <c r="C363" s="12"/>
      <c r="D363" s="5" t="s">
        <v>553</v>
      </c>
      <c r="E363" s="11">
        <v>13</v>
      </c>
      <c r="F363" s="5" t="s">
        <v>554</v>
      </c>
      <c r="G363" s="6">
        <v>5049.7777777777774</v>
      </c>
      <c r="H363" s="22"/>
      <c r="I363" s="4" t="s">
        <v>386</v>
      </c>
      <c r="J363" s="4" t="s">
        <v>12</v>
      </c>
    </row>
    <row r="364" spans="1:10" s="14" customFormat="1" ht="30" x14ac:dyDescent="0.25">
      <c r="A364" s="11" t="s">
        <v>385</v>
      </c>
      <c r="B364" s="12" t="s">
        <v>33</v>
      </c>
      <c r="C364" s="12"/>
      <c r="D364" s="12" t="s">
        <v>633</v>
      </c>
      <c r="E364" s="11">
        <v>13</v>
      </c>
      <c r="F364" s="5" t="s">
        <v>626</v>
      </c>
      <c r="G364" s="6">
        <v>19500</v>
      </c>
      <c r="H364" s="22"/>
      <c r="I364" s="4" t="s">
        <v>386</v>
      </c>
      <c r="J364" s="4" t="s">
        <v>12</v>
      </c>
    </row>
    <row r="365" spans="1:10" s="14" customFormat="1" ht="30" x14ac:dyDescent="0.25">
      <c r="A365" s="11" t="s">
        <v>385</v>
      </c>
      <c r="B365" s="12" t="s">
        <v>33</v>
      </c>
      <c r="C365" s="12"/>
      <c r="D365" s="12" t="s">
        <v>634</v>
      </c>
      <c r="E365" s="11">
        <v>13</v>
      </c>
      <c r="F365" s="5" t="s">
        <v>626</v>
      </c>
      <c r="G365" s="6">
        <v>32000</v>
      </c>
      <c r="H365" s="22"/>
      <c r="I365" s="4" t="s">
        <v>386</v>
      </c>
      <c r="J365" s="4" t="s">
        <v>12</v>
      </c>
    </row>
    <row r="366" spans="1:10" x14ac:dyDescent="0.25">
      <c r="A366" s="4" t="s">
        <v>10</v>
      </c>
      <c r="B366" s="5" t="s">
        <v>33</v>
      </c>
      <c r="C366" s="5"/>
      <c r="D366" s="4" t="s">
        <v>221</v>
      </c>
      <c r="E366" s="4">
        <v>14</v>
      </c>
      <c r="F366" s="4">
        <v>5</v>
      </c>
      <c r="G366" s="6">
        <v>3327.92</v>
      </c>
      <c r="H366" s="7"/>
      <c r="I366" s="4" t="s">
        <v>14</v>
      </c>
      <c r="J366" s="4" t="s">
        <v>12</v>
      </c>
    </row>
    <row r="367" spans="1:10" x14ac:dyDescent="0.25">
      <c r="A367" s="1" t="s">
        <v>10</v>
      </c>
      <c r="B367" s="2" t="s">
        <v>33</v>
      </c>
      <c r="C367" s="2"/>
      <c r="D367" s="10" t="s">
        <v>222</v>
      </c>
      <c r="E367" s="1">
        <v>14</v>
      </c>
      <c r="F367" s="1">
        <v>5</v>
      </c>
      <c r="G367" s="3">
        <v>3269.6</v>
      </c>
      <c r="H367" s="7"/>
      <c r="I367" s="4" t="s">
        <v>75</v>
      </c>
      <c r="J367" s="4" t="s">
        <v>223</v>
      </c>
    </row>
    <row r="368" spans="1:10" x14ac:dyDescent="0.25">
      <c r="A368" s="1" t="s">
        <v>10</v>
      </c>
      <c r="B368" s="2" t="s">
        <v>33</v>
      </c>
      <c r="C368" s="2"/>
      <c r="D368" s="10" t="s">
        <v>224</v>
      </c>
      <c r="E368" s="1">
        <v>14</v>
      </c>
      <c r="F368" s="1">
        <v>4</v>
      </c>
      <c r="G368" s="3">
        <v>1217.5999999999999</v>
      </c>
      <c r="H368" s="7"/>
      <c r="I368" s="4" t="s">
        <v>75</v>
      </c>
      <c r="J368" s="4" t="s">
        <v>223</v>
      </c>
    </row>
    <row r="369" spans="1:10" x14ac:dyDescent="0.25">
      <c r="A369" s="1" t="s">
        <v>10</v>
      </c>
      <c r="B369" s="2" t="s">
        <v>33</v>
      </c>
      <c r="C369" s="2"/>
      <c r="D369" s="10" t="s">
        <v>225</v>
      </c>
      <c r="E369" s="1">
        <v>14</v>
      </c>
      <c r="F369" s="1">
        <v>5</v>
      </c>
      <c r="G369" s="3">
        <v>853.84</v>
      </c>
      <c r="H369" s="7"/>
      <c r="I369" s="4" t="s">
        <v>75</v>
      </c>
      <c r="J369" s="4" t="s">
        <v>223</v>
      </c>
    </row>
    <row r="370" spans="1:10" x14ac:dyDescent="0.25">
      <c r="A370" s="1" t="s">
        <v>10</v>
      </c>
      <c r="B370" s="2" t="s">
        <v>33</v>
      </c>
      <c r="C370" s="2"/>
      <c r="D370" s="10" t="s">
        <v>226</v>
      </c>
      <c r="E370" s="1">
        <v>14</v>
      </c>
      <c r="F370" s="1">
        <v>5</v>
      </c>
      <c r="G370" s="3">
        <v>458.24</v>
      </c>
      <c r="H370" s="7"/>
      <c r="I370" s="4" t="s">
        <v>75</v>
      </c>
      <c r="J370" s="4" t="s">
        <v>223</v>
      </c>
    </row>
    <row r="371" spans="1:10" x14ac:dyDescent="0.25">
      <c r="A371" s="1" t="s">
        <v>10</v>
      </c>
      <c r="B371" s="2" t="s">
        <v>33</v>
      </c>
      <c r="C371" s="2"/>
      <c r="D371" s="10" t="s">
        <v>227</v>
      </c>
      <c r="E371" s="1">
        <v>14</v>
      </c>
      <c r="F371" s="1">
        <v>5</v>
      </c>
      <c r="G371" s="3">
        <v>2344</v>
      </c>
      <c r="H371" s="7"/>
      <c r="I371" s="4" t="s">
        <v>75</v>
      </c>
      <c r="J371" s="4" t="s">
        <v>223</v>
      </c>
    </row>
    <row r="372" spans="1:10" x14ac:dyDescent="0.25">
      <c r="A372" s="1" t="s">
        <v>10</v>
      </c>
      <c r="B372" s="2" t="s">
        <v>33</v>
      </c>
      <c r="C372" s="2"/>
      <c r="D372" s="10" t="s">
        <v>228</v>
      </c>
      <c r="E372" s="1">
        <v>14</v>
      </c>
      <c r="F372" s="1">
        <v>5</v>
      </c>
      <c r="G372" s="3">
        <v>1328.27</v>
      </c>
      <c r="H372" s="7"/>
      <c r="I372" s="4" t="s">
        <v>75</v>
      </c>
      <c r="J372" s="4" t="s">
        <v>223</v>
      </c>
    </row>
    <row r="373" spans="1:10" x14ac:dyDescent="0.25">
      <c r="A373" s="1" t="s">
        <v>10</v>
      </c>
      <c r="B373" s="2" t="s">
        <v>33</v>
      </c>
      <c r="C373" s="2"/>
      <c r="D373" s="10" t="s">
        <v>229</v>
      </c>
      <c r="E373" s="1">
        <v>14</v>
      </c>
      <c r="F373" s="1">
        <v>4</v>
      </c>
      <c r="G373" s="3">
        <v>2201.6</v>
      </c>
      <c r="H373" s="7"/>
      <c r="I373" s="4" t="s">
        <v>230</v>
      </c>
      <c r="J373" s="4" t="s">
        <v>223</v>
      </c>
    </row>
    <row r="374" spans="1:10" x14ac:dyDescent="0.25">
      <c r="A374" s="1" t="s">
        <v>10</v>
      </c>
      <c r="B374" s="2" t="s">
        <v>33</v>
      </c>
      <c r="C374" s="2"/>
      <c r="D374" s="10" t="s">
        <v>231</v>
      </c>
      <c r="E374" s="1">
        <v>14</v>
      </c>
      <c r="F374" s="1">
        <v>4</v>
      </c>
      <c r="G374" s="3">
        <v>9147.52</v>
      </c>
      <c r="H374" s="7"/>
      <c r="I374" s="4" t="s">
        <v>230</v>
      </c>
      <c r="J374" s="4" t="s">
        <v>223</v>
      </c>
    </row>
    <row r="375" spans="1:10" s="14" customFormat="1" x14ac:dyDescent="0.25">
      <c r="A375" s="11" t="s">
        <v>385</v>
      </c>
      <c r="B375" s="12" t="s">
        <v>70</v>
      </c>
      <c r="C375" s="12"/>
      <c r="D375" s="5" t="s">
        <v>555</v>
      </c>
      <c r="E375" s="11">
        <v>14</v>
      </c>
      <c r="F375" s="5">
        <v>4</v>
      </c>
      <c r="G375" s="6">
        <v>2325.5555555555552</v>
      </c>
      <c r="H375" s="22"/>
      <c r="I375" s="4" t="s">
        <v>386</v>
      </c>
      <c r="J375" s="4" t="s">
        <v>12</v>
      </c>
    </row>
    <row r="376" spans="1:10" s="14" customFormat="1" x14ac:dyDescent="0.25">
      <c r="A376" s="11" t="s">
        <v>385</v>
      </c>
      <c r="B376" s="12" t="s">
        <v>70</v>
      </c>
      <c r="C376" s="12"/>
      <c r="D376" s="5" t="s">
        <v>556</v>
      </c>
      <c r="E376" s="11">
        <v>14</v>
      </c>
      <c r="F376" s="5">
        <v>4</v>
      </c>
      <c r="G376" s="6">
        <v>3587.9999999999995</v>
      </c>
      <c r="H376" s="22"/>
      <c r="I376" s="4" t="s">
        <v>386</v>
      </c>
      <c r="J376" s="4" t="s">
        <v>12</v>
      </c>
    </row>
    <row r="377" spans="1:10" s="14" customFormat="1" x14ac:dyDescent="0.25">
      <c r="A377" s="11" t="s">
        <v>385</v>
      </c>
      <c r="B377" s="12" t="s">
        <v>70</v>
      </c>
      <c r="C377" s="12"/>
      <c r="D377" s="5" t="s">
        <v>557</v>
      </c>
      <c r="E377" s="11">
        <v>14</v>
      </c>
      <c r="F377" s="5">
        <v>4</v>
      </c>
      <c r="G377" s="6">
        <v>1328.8888888888889</v>
      </c>
      <c r="H377" s="22"/>
      <c r="I377" s="4" t="s">
        <v>386</v>
      </c>
      <c r="J377" s="4" t="s">
        <v>12</v>
      </c>
    </row>
    <row r="378" spans="1:10" s="14" customFormat="1" x14ac:dyDescent="0.25">
      <c r="A378" s="11" t="s">
        <v>385</v>
      </c>
      <c r="B378" s="12" t="s">
        <v>70</v>
      </c>
      <c r="C378" s="12"/>
      <c r="D378" s="5" t="s">
        <v>659</v>
      </c>
      <c r="E378" s="11">
        <v>14</v>
      </c>
      <c r="F378" s="5">
        <v>4</v>
      </c>
      <c r="G378" s="6">
        <v>2984.96</v>
      </c>
      <c r="H378" s="22"/>
      <c r="I378" s="4"/>
      <c r="J378" s="4" t="s">
        <v>12</v>
      </c>
    </row>
    <row r="379" spans="1:10" s="14" customFormat="1" x14ac:dyDescent="0.25">
      <c r="A379" s="11" t="s">
        <v>385</v>
      </c>
      <c r="B379" s="12" t="s">
        <v>70</v>
      </c>
      <c r="C379" s="12"/>
      <c r="D379" s="5" t="s">
        <v>657</v>
      </c>
      <c r="E379" s="11">
        <v>14</v>
      </c>
      <c r="F379" s="5" t="s">
        <v>658</v>
      </c>
      <c r="G379" s="6">
        <v>1342.88</v>
      </c>
      <c r="H379" s="22"/>
      <c r="I379" s="4"/>
      <c r="J379" s="4" t="s">
        <v>12</v>
      </c>
    </row>
    <row r="380" spans="1:10" s="14" customFormat="1" x14ac:dyDescent="0.25">
      <c r="A380" s="11" t="s">
        <v>385</v>
      </c>
      <c r="B380" s="12" t="s">
        <v>70</v>
      </c>
      <c r="C380" s="12"/>
      <c r="D380" s="5" t="s">
        <v>662</v>
      </c>
      <c r="E380" s="11">
        <v>14</v>
      </c>
      <c r="F380" s="5" t="s">
        <v>660</v>
      </c>
      <c r="G380" s="6">
        <v>14879.04</v>
      </c>
      <c r="H380" s="22"/>
      <c r="I380" s="4"/>
      <c r="J380" s="4"/>
    </row>
    <row r="381" spans="1:10" s="14" customFormat="1" ht="30" x14ac:dyDescent="0.25">
      <c r="A381" s="11" t="s">
        <v>385</v>
      </c>
      <c r="B381" s="12" t="s">
        <v>33</v>
      </c>
      <c r="C381" s="12"/>
      <c r="D381" s="12" t="s">
        <v>75</v>
      </c>
      <c r="E381" s="11">
        <v>14</v>
      </c>
      <c r="F381" s="5" t="s">
        <v>626</v>
      </c>
      <c r="G381" s="6">
        <v>55689.59</v>
      </c>
      <c r="H381" s="22"/>
      <c r="I381" s="4" t="s">
        <v>386</v>
      </c>
      <c r="J381" s="4" t="s">
        <v>12</v>
      </c>
    </row>
    <row r="382" spans="1:10" x14ac:dyDescent="0.25">
      <c r="A382" s="4" t="s">
        <v>10</v>
      </c>
      <c r="B382" s="5" t="s">
        <v>33</v>
      </c>
      <c r="C382" s="5"/>
      <c r="D382" s="4" t="s">
        <v>233</v>
      </c>
      <c r="E382" s="4">
        <v>15</v>
      </c>
      <c r="F382" s="4">
        <v>5</v>
      </c>
      <c r="G382" s="6">
        <v>5526.3888888888887</v>
      </c>
      <c r="H382" s="7"/>
      <c r="I382" s="4" t="s">
        <v>14</v>
      </c>
      <c r="J382" s="4" t="s">
        <v>12</v>
      </c>
    </row>
    <row r="383" spans="1:10" x14ac:dyDescent="0.25">
      <c r="A383" s="1" t="s">
        <v>10</v>
      </c>
      <c r="B383" s="2" t="s">
        <v>34</v>
      </c>
      <c r="C383" s="2"/>
      <c r="D383" s="1" t="s">
        <v>234</v>
      </c>
      <c r="E383" s="1">
        <v>15</v>
      </c>
      <c r="F383" s="1">
        <v>4</v>
      </c>
      <c r="G383" s="3">
        <v>1661.1111111111109</v>
      </c>
      <c r="H383" s="7"/>
      <c r="I383" s="4" t="s">
        <v>14</v>
      </c>
      <c r="J383" s="4" t="s">
        <v>12</v>
      </c>
    </row>
    <row r="384" spans="1:10" x14ac:dyDescent="0.25">
      <c r="A384" s="1" t="s">
        <v>10</v>
      </c>
      <c r="B384" s="2" t="s">
        <v>34</v>
      </c>
      <c r="C384" s="2"/>
      <c r="D384" s="1" t="s">
        <v>235</v>
      </c>
      <c r="E384" s="1">
        <v>15</v>
      </c>
      <c r="F384" s="1">
        <v>5</v>
      </c>
      <c r="G384" s="3">
        <v>2906.9444444444439</v>
      </c>
      <c r="H384" s="7"/>
      <c r="I384" s="4" t="s">
        <v>14</v>
      </c>
      <c r="J384" s="4" t="s">
        <v>12</v>
      </c>
    </row>
    <row r="385" spans="1:10" x14ac:dyDescent="0.25">
      <c r="A385" s="1" t="s">
        <v>10</v>
      </c>
      <c r="B385" s="2" t="s">
        <v>34</v>
      </c>
      <c r="C385" s="2"/>
      <c r="D385" s="1" t="s">
        <v>236</v>
      </c>
      <c r="E385" s="1">
        <v>15</v>
      </c>
      <c r="F385" s="1">
        <v>5</v>
      </c>
      <c r="G385" s="3">
        <v>3053.8888888888887</v>
      </c>
      <c r="H385" s="7"/>
      <c r="I385" s="4" t="s">
        <v>14</v>
      </c>
      <c r="J385" s="4" t="s">
        <v>12</v>
      </c>
    </row>
    <row r="386" spans="1:10" x14ac:dyDescent="0.25">
      <c r="A386" s="1" t="s">
        <v>10</v>
      </c>
      <c r="B386" s="2" t="s">
        <v>34</v>
      </c>
      <c r="C386" s="2"/>
      <c r="D386" s="1" t="s">
        <v>237</v>
      </c>
      <c r="E386" s="1">
        <v>15</v>
      </c>
      <c r="F386" s="1">
        <v>5</v>
      </c>
      <c r="G386" s="3">
        <v>3801.3888888888887</v>
      </c>
      <c r="H386" s="7"/>
      <c r="I386" s="4" t="s">
        <v>14</v>
      </c>
      <c r="J386" s="4" t="s">
        <v>12</v>
      </c>
    </row>
    <row r="387" spans="1:10" x14ac:dyDescent="0.25">
      <c r="A387" s="1" t="s">
        <v>10</v>
      </c>
      <c r="B387" s="2" t="s">
        <v>34</v>
      </c>
      <c r="C387" s="2"/>
      <c r="D387" s="1" t="s">
        <v>238</v>
      </c>
      <c r="E387" s="1">
        <v>15</v>
      </c>
      <c r="F387" s="1">
        <v>5</v>
      </c>
      <c r="G387" s="3">
        <v>4152.7777777777774</v>
      </c>
      <c r="H387" s="7"/>
      <c r="I387" s="4" t="s">
        <v>14</v>
      </c>
      <c r="J387" s="4" t="s">
        <v>12</v>
      </c>
    </row>
    <row r="388" spans="1:10" x14ac:dyDescent="0.25">
      <c r="A388" s="1" t="s">
        <v>10</v>
      </c>
      <c r="B388" s="2" t="s">
        <v>34</v>
      </c>
      <c r="C388" s="2"/>
      <c r="D388" s="1" t="s">
        <v>239</v>
      </c>
      <c r="E388" s="1">
        <v>15</v>
      </c>
      <c r="F388" s="1">
        <v>5</v>
      </c>
      <c r="G388" s="3">
        <v>4216.666666666667</v>
      </c>
      <c r="H388" s="7"/>
      <c r="I388" s="4" t="s">
        <v>14</v>
      </c>
      <c r="J388" s="4" t="s">
        <v>12</v>
      </c>
    </row>
    <row r="389" spans="1:10" x14ac:dyDescent="0.25">
      <c r="A389" s="1" t="s">
        <v>10</v>
      </c>
      <c r="B389" s="2" t="s">
        <v>34</v>
      </c>
      <c r="C389" s="2"/>
      <c r="D389" s="1" t="s">
        <v>240</v>
      </c>
      <c r="E389" s="1">
        <v>15</v>
      </c>
      <c r="F389" s="1">
        <v>5</v>
      </c>
      <c r="G389" s="3">
        <v>4216.666666666667</v>
      </c>
      <c r="H389" s="7"/>
      <c r="I389" s="4" t="s">
        <v>14</v>
      </c>
      <c r="J389" s="4" t="s">
        <v>12</v>
      </c>
    </row>
    <row r="390" spans="1:10" x14ac:dyDescent="0.25">
      <c r="A390" s="1" t="s">
        <v>10</v>
      </c>
      <c r="B390" s="2" t="s">
        <v>34</v>
      </c>
      <c r="C390" s="2"/>
      <c r="D390" s="1" t="s">
        <v>241</v>
      </c>
      <c r="E390" s="1">
        <v>15</v>
      </c>
      <c r="F390" s="1">
        <v>4</v>
      </c>
      <c r="G390" s="3">
        <v>5111.1111111111104</v>
      </c>
      <c r="H390" s="7"/>
      <c r="I390" s="4" t="s">
        <v>14</v>
      </c>
      <c r="J390" s="4" t="s">
        <v>12</v>
      </c>
    </row>
    <row r="391" spans="1:10" x14ac:dyDescent="0.25">
      <c r="A391" s="1" t="s">
        <v>10</v>
      </c>
      <c r="B391" s="2" t="s">
        <v>34</v>
      </c>
      <c r="C391" s="2"/>
      <c r="D391" s="1" t="s">
        <v>242</v>
      </c>
      <c r="E391" s="1">
        <v>15</v>
      </c>
      <c r="F391" s="1">
        <v>5</v>
      </c>
      <c r="G391" s="3">
        <v>676.8</v>
      </c>
      <c r="H391" s="7"/>
      <c r="I391" s="4"/>
      <c r="J391" s="4"/>
    </row>
    <row r="392" spans="1:10" x14ac:dyDescent="0.25">
      <c r="A392" s="1" t="s">
        <v>10</v>
      </c>
      <c r="B392" s="2" t="s">
        <v>34</v>
      </c>
      <c r="C392" s="2"/>
      <c r="D392" s="1" t="s">
        <v>243</v>
      </c>
      <c r="E392" s="1">
        <v>15</v>
      </c>
      <c r="F392" s="1">
        <v>4</v>
      </c>
      <c r="G392" s="3">
        <v>422.4</v>
      </c>
      <c r="H392" s="7"/>
      <c r="I392" s="4"/>
      <c r="J392" s="4"/>
    </row>
    <row r="393" spans="1:10" x14ac:dyDescent="0.25">
      <c r="A393" s="1" t="s">
        <v>244</v>
      </c>
      <c r="B393" s="2" t="s">
        <v>33</v>
      </c>
      <c r="C393" s="2"/>
      <c r="D393" s="1" t="s">
        <v>245</v>
      </c>
      <c r="E393" s="1">
        <v>15</v>
      </c>
      <c r="F393" s="1">
        <v>4</v>
      </c>
      <c r="G393" s="3">
        <v>412.8</v>
      </c>
      <c r="H393" s="7"/>
      <c r="I393" s="4"/>
      <c r="J393" s="4"/>
    </row>
    <row r="394" spans="1:10" ht="45" x14ac:dyDescent="0.25">
      <c r="A394" s="4" t="s">
        <v>10</v>
      </c>
      <c r="B394" s="5" t="s">
        <v>32</v>
      </c>
      <c r="C394" s="5"/>
      <c r="D394" s="4" t="s">
        <v>246</v>
      </c>
      <c r="E394" s="4">
        <v>15</v>
      </c>
      <c r="F394" s="4" t="s">
        <v>247</v>
      </c>
      <c r="G394" s="6">
        <v>4912</v>
      </c>
      <c r="H394" s="7"/>
      <c r="I394" s="4" t="s">
        <v>248</v>
      </c>
      <c r="J394" s="4" t="s">
        <v>232</v>
      </c>
    </row>
    <row r="395" spans="1:10" ht="45" x14ac:dyDescent="0.25">
      <c r="A395" s="4" t="s">
        <v>10</v>
      </c>
      <c r="B395" s="5" t="s">
        <v>32</v>
      </c>
      <c r="C395" s="5"/>
      <c r="D395" s="4" t="s">
        <v>249</v>
      </c>
      <c r="E395" s="4">
        <v>15</v>
      </c>
      <c r="F395" s="4" t="s">
        <v>129</v>
      </c>
      <c r="G395" s="6">
        <v>649.33000000000004</v>
      </c>
      <c r="H395" s="7"/>
      <c r="I395" s="4" t="s">
        <v>248</v>
      </c>
      <c r="J395" s="4" t="s">
        <v>232</v>
      </c>
    </row>
    <row r="396" spans="1:10" ht="45" x14ac:dyDescent="0.25">
      <c r="A396" s="4" t="s">
        <v>10</v>
      </c>
      <c r="B396" s="5" t="s">
        <v>32</v>
      </c>
      <c r="C396" s="5"/>
      <c r="D396" s="4" t="s">
        <v>250</v>
      </c>
      <c r="E396" s="4">
        <v>15</v>
      </c>
      <c r="F396" s="4">
        <v>5</v>
      </c>
      <c r="G396" s="6">
        <v>993.33</v>
      </c>
      <c r="H396" s="7"/>
      <c r="I396" s="4" t="s">
        <v>248</v>
      </c>
      <c r="J396" s="4" t="s">
        <v>232</v>
      </c>
    </row>
    <row r="397" spans="1:10" x14ac:dyDescent="0.25">
      <c r="A397" s="4" t="s">
        <v>385</v>
      </c>
      <c r="B397" s="5" t="s">
        <v>70</v>
      </c>
      <c r="C397" s="5"/>
      <c r="D397" s="5" t="s">
        <v>558</v>
      </c>
      <c r="E397" s="4">
        <v>15</v>
      </c>
      <c r="F397" s="5">
        <v>5</v>
      </c>
      <c r="G397" s="6">
        <v>1494.9999999999998</v>
      </c>
      <c r="H397" s="7"/>
      <c r="I397" s="4" t="s">
        <v>386</v>
      </c>
      <c r="J397" s="4" t="s">
        <v>12</v>
      </c>
    </row>
    <row r="398" spans="1:10" x14ac:dyDescent="0.25">
      <c r="A398" s="4" t="s">
        <v>385</v>
      </c>
      <c r="B398" s="5" t="s">
        <v>70</v>
      </c>
      <c r="C398" s="5"/>
      <c r="D398" s="5" t="s">
        <v>559</v>
      </c>
      <c r="E398" s="4">
        <v>15</v>
      </c>
      <c r="F398" s="5">
        <v>4</v>
      </c>
      <c r="G398" s="6">
        <v>2491.666666666667</v>
      </c>
      <c r="H398" s="7"/>
      <c r="I398" s="4" t="s">
        <v>386</v>
      </c>
      <c r="J398" s="4" t="s">
        <v>12</v>
      </c>
    </row>
    <row r="399" spans="1:10" x14ac:dyDescent="0.25">
      <c r="A399" s="4" t="s">
        <v>385</v>
      </c>
      <c r="B399" s="5" t="s">
        <v>70</v>
      </c>
      <c r="C399" s="5"/>
      <c r="D399" s="5" t="s">
        <v>560</v>
      </c>
      <c r="E399" s="4">
        <v>15</v>
      </c>
      <c r="F399" s="5">
        <v>5</v>
      </c>
      <c r="G399" s="6">
        <v>12586.111111111111</v>
      </c>
      <c r="H399" s="7"/>
      <c r="I399" s="4" t="s">
        <v>386</v>
      </c>
      <c r="J399" s="4" t="s">
        <v>12</v>
      </c>
    </row>
    <row r="400" spans="1:10" x14ac:dyDescent="0.25">
      <c r="A400" s="4" t="s">
        <v>385</v>
      </c>
      <c r="B400" s="5" t="s">
        <v>70</v>
      </c>
      <c r="C400" s="5"/>
      <c r="D400" s="5" t="s">
        <v>561</v>
      </c>
      <c r="E400" s="4">
        <v>15</v>
      </c>
      <c r="F400" s="5">
        <v>4</v>
      </c>
      <c r="G400" s="6">
        <v>531.55555555555543</v>
      </c>
      <c r="H400" s="7"/>
      <c r="I400" s="4" t="s">
        <v>386</v>
      </c>
      <c r="J400" s="4" t="s">
        <v>12</v>
      </c>
    </row>
    <row r="401" spans="1:10" x14ac:dyDescent="0.25">
      <c r="A401" s="4" t="s">
        <v>385</v>
      </c>
      <c r="B401" s="5" t="s">
        <v>70</v>
      </c>
      <c r="C401" s="5"/>
      <c r="D401" s="5" t="s">
        <v>562</v>
      </c>
      <c r="E401" s="4">
        <v>15</v>
      </c>
      <c r="F401" s="5">
        <v>5</v>
      </c>
      <c r="G401" s="6">
        <v>2206.7222222222222</v>
      </c>
      <c r="H401" s="7"/>
      <c r="I401" s="4" t="s">
        <v>386</v>
      </c>
      <c r="J401" s="4" t="s">
        <v>12</v>
      </c>
    </row>
    <row r="402" spans="1:10" x14ac:dyDescent="0.25">
      <c r="A402" s="4" t="s">
        <v>385</v>
      </c>
      <c r="B402" s="5" t="s">
        <v>70</v>
      </c>
      <c r="C402" s="5"/>
      <c r="D402" s="5" t="s">
        <v>563</v>
      </c>
      <c r="E402" s="4">
        <v>15</v>
      </c>
      <c r="F402" s="5">
        <v>5</v>
      </c>
      <c r="G402" s="6">
        <v>2491.666666666667</v>
      </c>
      <c r="H402" s="7"/>
      <c r="I402" s="4" t="s">
        <v>386</v>
      </c>
      <c r="J402" s="4" t="s">
        <v>12</v>
      </c>
    </row>
    <row r="403" spans="1:10" x14ac:dyDescent="0.25">
      <c r="A403" s="4" t="s">
        <v>385</v>
      </c>
      <c r="B403" s="5" t="s">
        <v>70</v>
      </c>
      <c r="C403" s="5"/>
      <c r="D403" s="5" t="s">
        <v>564</v>
      </c>
      <c r="E403" s="4">
        <v>15</v>
      </c>
      <c r="F403" s="5">
        <v>4</v>
      </c>
      <c r="G403" s="6">
        <v>332.22222222222223</v>
      </c>
      <c r="H403" s="7"/>
      <c r="I403" s="4" t="s">
        <v>386</v>
      </c>
      <c r="J403" s="4" t="s">
        <v>12</v>
      </c>
    </row>
    <row r="404" spans="1:10" x14ac:dyDescent="0.25">
      <c r="A404" s="4" t="s">
        <v>385</v>
      </c>
      <c r="B404" s="5" t="s">
        <v>70</v>
      </c>
      <c r="C404" s="5"/>
      <c r="D404" s="5" t="s">
        <v>565</v>
      </c>
      <c r="E404" s="4">
        <v>15</v>
      </c>
      <c r="F404" s="5" t="s">
        <v>356</v>
      </c>
      <c r="G404" s="6">
        <v>8172.6666666666652</v>
      </c>
      <c r="H404" s="7"/>
      <c r="I404" s="4" t="s">
        <v>386</v>
      </c>
      <c r="J404" s="4" t="s">
        <v>12</v>
      </c>
    </row>
    <row r="405" spans="1:10" x14ac:dyDescent="0.25">
      <c r="A405" s="4" t="s">
        <v>385</v>
      </c>
      <c r="B405" s="5" t="s">
        <v>70</v>
      </c>
      <c r="C405" s="5"/>
      <c r="D405" s="5" t="s">
        <v>566</v>
      </c>
      <c r="E405" s="4">
        <v>15</v>
      </c>
      <c r="F405" s="5" t="s">
        <v>356</v>
      </c>
      <c r="G405" s="6">
        <v>8970</v>
      </c>
      <c r="H405" s="7"/>
      <c r="I405" s="4" t="s">
        <v>386</v>
      </c>
      <c r="J405" s="4" t="s">
        <v>12</v>
      </c>
    </row>
    <row r="406" spans="1:10" x14ac:dyDescent="0.25">
      <c r="A406" s="4" t="s">
        <v>385</v>
      </c>
      <c r="B406" s="5" t="s">
        <v>70</v>
      </c>
      <c r="C406" s="5"/>
      <c r="D406" s="5" t="s">
        <v>567</v>
      </c>
      <c r="E406" s="4">
        <v>15</v>
      </c>
      <c r="F406" s="5" t="s">
        <v>356</v>
      </c>
      <c r="G406" s="6">
        <v>8970</v>
      </c>
      <c r="H406" s="7"/>
      <c r="I406" s="4" t="s">
        <v>386</v>
      </c>
      <c r="J406" s="4" t="s">
        <v>12</v>
      </c>
    </row>
    <row r="407" spans="1:10" x14ac:dyDescent="0.25">
      <c r="A407" s="4" t="s">
        <v>385</v>
      </c>
      <c r="B407" s="5" t="s">
        <v>70</v>
      </c>
      <c r="C407" s="5"/>
      <c r="D407" s="5" t="s">
        <v>568</v>
      </c>
      <c r="E407" s="4">
        <v>15</v>
      </c>
      <c r="F407" s="5" t="s">
        <v>356</v>
      </c>
      <c r="G407" s="6">
        <v>8970</v>
      </c>
      <c r="H407" s="7"/>
      <c r="I407" s="4" t="s">
        <v>386</v>
      </c>
      <c r="J407" s="4" t="s">
        <v>12</v>
      </c>
    </row>
    <row r="408" spans="1:10" x14ac:dyDescent="0.25">
      <c r="A408" s="4" t="s">
        <v>385</v>
      </c>
      <c r="B408" s="5" t="s">
        <v>70</v>
      </c>
      <c r="C408" s="5"/>
      <c r="D408" s="5" t="s">
        <v>569</v>
      </c>
      <c r="E408" s="4">
        <v>15</v>
      </c>
      <c r="F408" s="5" t="s">
        <v>575</v>
      </c>
      <c r="G408" s="6">
        <v>3405.2777777777778</v>
      </c>
      <c r="H408" s="7"/>
      <c r="I408" s="4" t="s">
        <v>386</v>
      </c>
      <c r="J408" s="4" t="s">
        <v>12</v>
      </c>
    </row>
    <row r="409" spans="1:10" x14ac:dyDescent="0.25">
      <c r="A409" s="4" t="s">
        <v>385</v>
      </c>
      <c r="B409" s="5" t="s">
        <v>70</v>
      </c>
      <c r="C409" s="5"/>
      <c r="D409" s="5" t="s">
        <v>570</v>
      </c>
      <c r="E409" s="4">
        <v>15</v>
      </c>
      <c r="F409" s="5">
        <v>4</v>
      </c>
      <c r="G409" s="6">
        <v>1993.3333333333333</v>
      </c>
      <c r="H409" s="7"/>
      <c r="I409" s="4" t="s">
        <v>386</v>
      </c>
      <c r="J409" s="4" t="s">
        <v>12</v>
      </c>
    </row>
    <row r="410" spans="1:10" x14ac:dyDescent="0.25">
      <c r="A410" s="4" t="s">
        <v>385</v>
      </c>
      <c r="B410" s="5" t="s">
        <v>70</v>
      </c>
      <c r="C410" s="5"/>
      <c r="D410" s="5" t="s">
        <v>571</v>
      </c>
      <c r="E410" s="4">
        <v>15</v>
      </c>
      <c r="F410" s="5">
        <v>5</v>
      </c>
      <c r="G410" s="6">
        <v>730.88888888888891</v>
      </c>
      <c r="H410" s="7"/>
      <c r="I410" s="4" t="s">
        <v>386</v>
      </c>
      <c r="J410" s="4" t="s">
        <v>12</v>
      </c>
    </row>
    <row r="411" spans="1:10" x14ac:dyDescent="0.25">
      <c r="A411" s="4" t="s">
        <v>385</v>
      </c>
      <c r="B411" s="5" t="s">
        <v>70</v>
      </c>
      <c r="C411" s="5"/>
      <c r="D411" s="5" t="s">
        <v>572</v>
      </c>
      <c r="E411" s="4">
        <v>15</v>
      </c>
      <c r="F411" s="5">
        <v>4</v>
      </c>
      <c r="G411" s="6">
        <v>1528.2222222222219</v>
      </c>
      <c r="H411" s="7"/>
      <c r="I411" s="4" t="s">
        <v>386</v>
      </c>
      <c r="J411" s="4" t="s">
        <v>12</v>
      </c>
    </row>
    <row r="412" spans="1:10" x14ac:dyDescent="0.25">
      <c r="A412" s="4" t="s">
        <v>385</v>
      </c>
      <c r="B412" s="5" t="s">
        <v>70</v>
      </c>
      <c r="C412" s="5"/>
      <c r="D412" s="5" t="s">
        <v>573</v>
      </c>
      <c r="E412" s="4">
        <v>15</v>
      </c>
      <c r="F412" s="5">
        <v>5</v>
      </c>
      <c r="G412" s="6">
        <v>7104.4444444444434</v>
      </c>
      <c r="H412" s="7"/>
      <c r="I412" s="4" t="s">
        <v>386</v>
      </c>
      <c r="J412" s="4" t="s">
        <v>12</v>
      </c>
    </row>
    <row r="413" spans="1:10" x14ac:dyDescent="0.25">
      <c r="A413" s="4" t="s">
        <v>385</v>
      </c>
      <c r="B413" s="5" t="s">
        <v>70</v>
      </c>
      <c r="C413" s="5"/>
      <c r="D413" s="5" t="s">
        <v>574</v>
      </c>
      <c r="E413" s="4">
        <v>15</v>
      </c>
      <c r="F413" s="5">
        <v>5</v>
      </c>
      <c r="G413" s="6">
        <v>664.44444444444446</v>
      </c>
      <c r="H413" s="7"/>
      <c r="I413" s="4" t="s">
        <v>386</v>
      </c>
      <c r="J413" s="4" t="s">
        <v>12</v>
      </c>
    </row>
    <row r="414" spans="1:10" x14ac:dyDescent="0.25">
      <c r="A414" s="4" t="s">
        <v>385</v>
      </c>
      <c r="B414" s="5" t="s">
        <v>70</v>
      </c>
      <c r="C414" s="5"/>
      <c r="D414" s="12" t="s">
        <v>653</v>
      </c>
      <c r="E414" s="4">
        <v>15</v>
      </c>
      <c r="F414" s="5">
        <v>4</v>
      </c>
      <c r="G414" s="6">
        <v>151.4</v>
      </c>
      <c r="H414" s="7"/>
      <c r="I414" s="4"/>
      <c r="J414" s="4" t="s">
        <v>232</v>
      </c>
    </row>
    <row r="415" spans="1:10" x14ac:dyDescent="0.25">
      <c r="A415" s="4" t="s">
        <v>385</v>
      </c>
      <c r="B415" s="5" t="s">
        <v>70</v>
      </c>
      <c r="C415" s="5"/>
      <c r="D415" s="12" t="s">
        <v>652</v>
      </c>
      <c r="E415" s="4">
        <v>15</v>
      </c>
      <c r="F415" s="5">
        <v>4</v>
      </c>
      <c r="G415" s="6">
        <v>343.68</v>
      </c>
      <c r="H415" s="7"/>
      <c r="I415" s="4"/>
      <c r="J415" s="4" t="s">
        <v>232</v>
      </c>
    </row>
    <row r="416" spans="1:10" x14ac:dyDescent="0.25">
      <c r="A416" s="4" t="s">
        <v>385</v>
      </c>
      <c r="B416" s="5" t="s">
        <v>70</v>
      </c>
      <c r="C416" s="5"/>
      <c r="D416" s="12" t="s">
        <v>654</v>
      </c>
      <c r="E416" s="4">
        <v>15</v>
      </c>
      <c r="F416" s="5">
        <v>4</v>
      </c>
      <c r="G416" s="6">
        <v>609</v>
      </c>
      <c r="H416" s="7"/>
      <c r="I416" s="4"/>
      <c r="J416" s="4" t="s">
        <v>232</v>
      </c>
    </row>
    <row r="417" spans="1:10" x14ac:dyDescent="0.25">
      <c r="A417" s="4" t="s">
        <v>385</v>
      </c>
      <c r="B417" s="5" t="s">
        <v>70</v>
      </c>
      <c r="C417" s="5"/>
      <c r="D417" s="12" t="s">
        <v>655</v>
      </c>
      <c r="E417" s="4">
        <v>15</v>
      </c>
      <c r="F417" s="5" t="s">
        <v>75</v>
      </c>
      <c r="G417" s="5" t="s">
        <v>75</v>
      </c>
      <c r="H417" s="7"/>
      <c r="I417" s="4"/>
      <c r="J417" s="4" t="s">
        <v>232</v>
      </c>
    </row>
    <row r="418" spans="1:10" x14ac:dyDescent="0.25">
      <c r="A418" s="4" t="s">
        <v>385</v>
      </c>
      <c r="B418" s="5" t="s">
        <v>70</v>
      </c>
      <c r="C418" s="5"/>
      <c r="D418" s="12" t="s">
        <v>656</v>
      </c>
      <c r="E418" s="4">
        <v>15</v>
      </c>
      <c r="F418" s="5" t="s">
        <v>75</v>
      </c>
      <c r="G418" s="5" t="s">
        <v>75</v>
      </c>
      <c r="H418" s="7"/>
      <c r="I418" s="4"/>
      <c r="J418" s="4" t="s">
        <v>232</v>
      </c>
    </row>
    <row r="419" spans="1:10" ht="30" x14ac:dyDescent="0.25">
      <c r="A419" s="4" t="s">
        <v>385</v>
      </c>
      <c r="B419" s="12" t="s">
        <v>33</v>
      </c>
      <c r="C419" s="5"/>
      <c r="D419" s="12" t="s">
        <v>635</v>
      </c>
      <c r="E419" s="4">
        <v>15</v>
      </c>
      <c r="F419" s="5" t="s">
        <v>626</v>
      </c>
      <c r="G419" s="6">
        <v>50000</v>
      </c>
      <c r="H419" s="7"/>
      <c r="I419" s="4" t="s">
        <v>386</v>
      </c>
      <c r="J419" s="4" t="s">
        <v>12</v>
      </c>
    </row>
    <row r="420" spans="1:10" x14ac:dyDescent="0.25">
      <c r="A420" s="4" t="s">
        <v>69</v>
      </c>
      <c r="B420" s="5" t="s">
        <v>70</v>
      </c>
      <c r="C420" s="5"/>
      <c r="D420" s="4" t="s">
        <v>251</v>
      </c>
      <c r="E420" s="4">
        <v>16</v>
      </c>
      <c r="F420" s="4">
        <v>5</v>
      </c>
      <c r="G420" s="6">
        <v>3393.1</v>
      </c>
      <c r="H420" s="7"/>
      <c r="I420" s="4" t="s">
        <v>252</v>
      </c>
      <c r="J420" s="4" t="s">
        <v>253</v>
      </c>
    </row>
    <row r="421" spans="1:10" x14ac:dyDescent="0.25">
      <c r="A421" s="4" t="s">
        <v>69</v>
      </c>
      <c r="B421" s="5" t="s">
        <v>70</v>
      </c>
      <c r="C421" s="5"/>
      <c r="D421" s="4" t="s">
        <v>254</v>
      </c>
      <c r="E421" s="4">
        <v>16</v>
      </c>
      <c r="F421" s="4">
        <v>5</v>
      </c>
      <c r="G421" s="6">
        <v>929.29</v>
      </c>
      <c r="H421" s="7"/>
      <c r="I421" s="4" t="s">
        <v>252</v>
      </c>
      <c r="J421" s="4" t="s">
        <v>253</v>
      </c>
    </row>
    <row r="422" spans="1:10" x14ac:dyDescent="0.25">
      <c r="A422" s="4" t="s">
        <v>69</v>
      </c>
      <c r="B422" s="5" t="s">
        <v>70</v>
      </c>
      <c r="C422" s="5"/>
      <c r="D422" s="4" t="s">
        <v>255</v>
      </c>
      <c r="E422" s="4">
        <v>16</v>
      </c>
      <c r="F422" s="4">
        <v>5</v>
      </c>
      <c r="G422" s="6">
        <v>3467.27</v>
      </c>
      <c r="H422" s="7"/>
      <c r="I422" s="4" t="s">
        <v>252</v>
      </c>
      <c r="J422" s="4" t="s">
        <v>253</v>
      </c>
    </row>
    <row r="423" spans="1:10" x14ac:dyDescent="0.25">
      <c r="A423" s="4" t="s">
        <v>69</v>
      </c>
      <c r="B423" s="5" t="s">
        <v>70</v>
      </c>
      <c r="C423" s="5"/>
      <c r="D423" s="4" t="s">
        <v>256</v>
      </c>
      <c r="E423" s="4">
        <v>16</v>
      </c>
      <c r="F423" s="4">
        <v>5</v>
      </c>
      <c r="G423" s="6">
        <v>1761.6</v>
      </c>
      <c r="H423" s="7"/>
      <c r="I423" s="4" t="s">
        <v>252</v>
      </c>
      <c r="J423" s="4" t="s">
        <v>253</v>
      </c>
    </row>
    <row r="424" spans="1:10" x14ac:dyDescent="0.25">
      <c r="A424" s="4" t="s">
        <v>69</v>
      </c>
      <c r="B424" s="5" t="s">
        <v>70</v>
      </c>
      <c r="C424" s="5"/>
      <c r="D424" s="4" t="s">
        <v>257</v>
      </c>
      <c r="E424" s="4">
        <v>16</v>
      </c>
      <c r="F424" s="4">
        <v>5</v>
      </c>
      <c r="G424" s="6">
        <v>4940.17</v>
      </c>
      <c r="H424" s="7"/>
      <c r="I424" s="4" t="s">
        <v>252</v>
      </c>
      <c r="J424" s="4" t="s">
        <v>253</v>
      </c>
    </row>
    <row r="425" spans="1:10" x14ac:dyDescent="0.25">
      <c r="A425" s="4" t="s">
        <v>69</v>
      </c>
      <c r="B425" s="5" t="s">
        <v>70</v>
      </c>
      <c r="C425" s="5"/>
      <c r="D425" s="4" t="s">
        <v>258</v>
      </c>
      <c r="E425" s="4">
        <v>16</v>
      </c>
      <c r="F425" s="4">
        <v>5</v>
      </c>
      <c r="G425" s="6">
        <v>1429.36</v>
      </c>
      <c r="H425" s="7"/>
      <c r="I425" s="4" t="s">
        <v>252</v>
      </c>
      <c r="J425" s="4" t="s">
        <v>253</v>
      </c>
    </row>
    <row r="426" spans="1:10" x14ac:dyDescent="0.25">
      <c r="A426" s="4" t="s">
        <v>69</v>
      </c>
      <c r="B426" s="5" t="s">
        <v>70</v>
      </c>
      <c r="C426" s="5"/>
      <c r="D426" s="4" t="s">
        <v>259</v>
      </c>
      <c r="E426" s="4">
        <v>16</v>
      </c>
      <c r="F426" s="4">
        <v>5</v>
      </c>
      <c r="G426" s="6">
        <v>1813.59</v>
      </c>
      <c r="H426" s="7"/>
      <c r="I426" s="4" t="s">
        <v>252</v>
      </c>
      <c r="J426" s="4" t="s">
        <v>253</v>
      </c>
    </row>
    <row r="427" spans="1:10" x14ac:dyDescent="0.25">
      <c r="A427" s="4" t="s">
        <v>69</v>
      </c>
      <c r="B427" s="5" t="s">
        <v>70</v>
      </c>
      <c r="C427" s="5"/>
      <c r="D427" s="4" t="s">
        <v>260</v>
      </c>
      <c r="E427" s="4">
        <v>16</v>
      </c>
      <c r="F427" s="4">
        <v>5</v>
      </c>
      <c r="G427" s="6">
        <v>1369.83</v>
      </c>
      <c r="H427" s="7"/>
      <c r="I427" s="4" t="s">
        <v>252</v>
      </c>
      <c r="J427" s="4" t="s">
        <v>253</v>
      </c>
    </row>
    <row r="428" spans="1:10" x14ac:dyDescent="0.25">
      <c r="A428" s="4" t="s">
        <v>69</v>
      </c>
      <c r="B428" s="5" t="s">
        <v>70</v>
      </c>
      <c r="C428" s="5"/>
      <c r="D428" s="4" t="s">
        <v>261</v>
      </c>
      <c r="E428" s="4">
        <v>16</v>
      </c>
      <c r="F428" s="4">
        <v>5</v>
      </c>
      <c r="G428" s="6">
        <v>719.03</v>
      </c>
      <c r="H428" s="7"/>
      <c r="I428" s="4" t="s">
        <v>252</v>
      </c>
      <c r="J428" s="4" t="s">
        <v>253</v>
      </c>
    </row>
    <row r="429" spans="1:10" x14ac:dyDescent="0.25">
      <c r="A429" s="4" t="s">
        <v>69</v>
      </c>
      <c r="B429" s="5" t="s">
        <v>70</v>
      </c>
      <c r="C429" s="5"/>
      <c r="D429" s="4" t="s">
        <v>262</v>
      </c>
      <c r="E429" s="4">
        <v>16</v>
      </c>
      <c r="F429" s="4">
        <v>5</v>
      </c>
      <c r="G429" s="6">
        <v>538.05999999999995</v>
      </c>
      <c r="H429" s="7"/>
      <c r="I429" s="4" t="s">
        <v>252</v>
      </c>
      <c r="J429" s="4" t="s">
        <v>253</v>
      </c>
    </row>
    <row r="430" spans="1:10" x14ac:dyDescent="0.25">
      <c r="A430" s="4" t="s">
        <v>69</v>
      </c>
      <c r="B430" s="5" t="s">
        <v>70</v>
      </c>
      <c r="C430" s="5"/>
      <c r="D430" s="4" t="s">
        <v>263</v>
      </c>
      <c r="E430" s="4">
        <v>16</v>
      </c>
      <c r="F430" s="4">
        <v>5</v>
      </c>
      <c r="G430" s="6">
        <v>1309.75</v>
      </c>
      <c r="H430" s="7"/>
      <c r="I430" s="4" t="s">
        <v>252</v>
      </c>
      <c r="J430" s="4" t="s">
        <v>253</v>
      </c>
    </row>
    <row r="431" spans="1:10" x14ac:dyDescent="0.25">
      <c r="A431" s="4" t="s">
        <v>69</v>
      </c>
      <c r="B431" s="5" t="s">
        <v>70</v>
      </c>
      <c r="C431" s="5"/>
      <c r="D431" s="4" t="s">
        <v>264</v>
      </c>
      <c r="E431" s="4">
        <v>16</v>
      </c>
      <c r="F431" s="4">
        <v>5</v>
      </c>
      <c r="G431" s="6">
        <v>448.27</v>
      </c>
      <c r="H431" s="7"/>
      <c r="I431" s="4" t="s">
        <v>252</v>
      </c>
      <c r="J431" s="4" t="s">
        <v>253</v>
      </c>
    </row>
    <row r="432" spans="1:10" x14ac:dyDescent="0.25">
      <c r="A432" s="4" t="s">
        <v>69</v>
      </c>
      <c r="B432" s="5" t="s">
        <v>70</v>
      </c>
      <c r="C432" s="5"/>
      <c r="D432" s="4" t="s">
        <v>265</v>
      </c>
      <c r="E432" s="4">
        <v>16</v>
      </c>
      <c r="F432" s="4">
        <v>5</v>
      </c>
      <c r="G432" s="6">
        <v>403.7</v>
      </c>
      <c r="H432" s="7"/>
      <c r="I432" s="4" t="s">
        <v>252</v>
      </c>
      <c r="J432" s="4" t="s">
        <v>253</v>
      </c>
    </row>
    <row r="433" spans="1:10" x14ac:dyDescent="0.25">
      <c r="A433" s="4" t="s">
        <v>69</v>
      </c>
      <c r="B433" s="5" t="s">
        <v>70</v>
      </c>
      <c r="C433" s="5"/>
      <c r="D433" s="4" t="s">
        <v>266</v>
      </c>
      <c r="E433" s="4">
        <v>16</v>
      </c>
      <c r="F433" s="4">
        <v>5</v>
      </c>
      <c r="G433" s="6">
        <v>210.88</v>
      </c>
      <c r="H433" s="7"/>
      <c r="I433" s="4" t="s">
        <v>252</v>
      </c>
      <c r="J433" s="4" t="s">
        <v>253</v>
      </c>
    </row>
    <row r="434" spans="1:10" x14ac:dyDescent="0.25">
      <c r="A434" s="4" t="s">
        <v>69</v>
      </c>
      <c r="B434" s="5" t="s">
        <v>70</v>
      </c>
      <c r="C434" s="5"/>
      <c r="D434" s="4" t="s">
        <v>267</v>
      </c>
      <c r="E434" s="4">
        <v>16</v>
      </c>
      <c r="F434" s="4">
        <v>5</v>
      </c>
      <c r="G434" s="6">
        <v>201.85</v>
      </c>
      <c r="H434" s="7"/>
      <c r="I434" s="4" t="s">
        <v>252</v>
      </c>
      <c r="J434" s="4" t="s">
        <v>253</v>
      </c>
    </row>
    <row r="435" spans="1:10" x14ac:dyDescent="0.25">
      <c r="A435" s="4" t="s">
        <v>69</v>
      </c>
      <c r="B435" s="5" t="s">
        <v>70</v>
      </c>
      <c r="C435" s="5"/>
      <c r="D435" s="4" t="s">
        <v>268</v>
      </c>
      <c r="E435" s="4">
        <v>16</v>
      </c>
      <c r="F435" s="4">
        <v>5</v>
      </c>
      <c r="G435" s="6">
        <v>973.89</v>
      </c>
      <c r="H435" s="7"/>
      <c r="I435" s="4" t="s">
        <v>252</v>
      </c>
      <c r="J435" s="4" t="s">
        <v>253</v>
      </c>
    </row>
    <row r="436" spans="1:10" x14ac:dyDescent="0.25">
      <c r="A436" s="4" t="s">
        <v>69</v>
      </c>
      <c r="B436" s="5" t="s">
        <v>70</v>
      </c>
      <c r="C436" s="5"/>
      <c r="D436" s="4" t="s">
        <v>269</v>
      </c>
      <c r="E436" s="4">
        <v>16</v>
      </c>
      <c r="F436" s="4">
        <v>5</v>
      </c>
      <c r="G436" s="6">
        <v>134.36000000000001</v>
      </c>
      <c r="H436" s="7"/>
      <c r="I436" s="4" t="s">
        <v>252</v>
      </c>
      <c r="J436" s="4" t="s">
        <v>253</v>
      </c>
    </row>
    <row r="437" spans="1:10" x14ac:dyDescent="0.25">
      <c r="A437" s="4" t="s">
        <v>69</v>
      </c>
      <c r="B437" s="5" t="s">
        <v>70</v>
      </c>
      <c r="C437" s="5"/>
      <c r="D437" s="4" t="s">
        <v>270</v>
      </c>
      <c r="E437" s="4">
        <v>16</v>
      </c>
      <c r="F437" s="4">
        <v>5</v>
      </c>
      <c r="G437" s="6">
        <v>1726.32</v>
      </c>
      <c r="H437" s="7"/>
      <c r="I437" s="4" t="s">
        <v>252</v>
      </c>
      <c r="J437" s="4" t="s">
        <v>253</v>
      </c>
    </row>
    <row r="438" spans="1:10" x14ac:dyDescent="0.25">
      <c r="A438" s="4" t="s">
        <v>69</v>
      </c>
      <c r="B438" s="5" t="s">
        <v>70</v>
      </c>
      <c r="C438" s="5"/>
      <c r="D438" s="4" t="s">
        <v>271</v>
      </c>
      <c r="E438" s="4">
        <v>16</v>
      </c>
      <c r="F438" s="4">
        <v>5</v>
      </c>
      <c r="G438" s="6">
        <v>695.96</v>
      </c>
      <c r="H438" s="7"/>
      <c r="I438" s="4" t="s">
        <v>252</v>
      </c>
      <c r="J438" s="4" t="s">
        <v>253</v>
      </c>
    </row>
    <row r="439" spans="1:10" x14ac:dyDescent="0.25">
      <c r="A439" s="4" t="s">
        <v>69</v>
      </c>
      <c r="B439" s="5" t="s">
        <v>70</v>
      </c>
      <c r="C439" s="5"/>
      <c r="D439" s="4" t="s">
        <v>272</v>
      </c>
      <c r="E439" s="4">
        <v>16</v>
      </c>
      <c r="F439" s="4">
        <v>5</v>
      </c>
      <c r="G439" s="6">
        <v>1114.94</v>
      </c>
      <c r="H439" s="7"/>
      <c r="I439" s="4" t="s">
        <v>252</v>
      </c>
      <c r="J439" s="4" t="s">
        <v>253</v>
      </c>
    </row>
    <row r="440" spans="1:10" x14ac:dyDescent="0.25">
      <c r="A440" s="4" t="s">
        <v>69</v>
      </c>
      <c r="B440" s="5" t="s">
        <v>70</v>
      </c>
      <c r="C440" s="5"/>
      <c r="D440" s="4" t="s">
        <v>273</v>
      </c>
      <c r="E440" s="4">
        <v>16</v>
      </c>
      <c r="F440" s="4">
        <v>5</v>
      </c>
      <c r="G440" s="6">
        <v>627.84</v>
      </c>
      <c r="H440" s="7"/>
      <c r="I440" s="4" t="s">
        <v>252</v>
      </c>
      <c r="J440" s="4" t="s">
        <v>253</v>
      </c>
    </row>
    <row r="441" spans="1:10" x14ac:dyDescent="0.25">
      <c r="A441" s="4" t="s">
        <v>69</v>
      </c>
      <c r="B441" s="5" t="s">
        <v>70</v>
      </c>
      <c r="C441" s="5"/>
      <c r="D441" s="4" t="s">
        <v>274</v>
      </c>
      <c r="E441" s="4">
        <v>16</v>
      </c>
      <c r="F441" s="4">
        <v>5</v>
      </c>
      <c r="G441" s="6">
        <v>224.14</v>
      </c>
      <c r="H441" s="7"/>
      <c r="I441" s="4" t="s">
        <v>252</v>
      </c>
      <c r="J441" s="4" t="s">
        <v>253</v>
      </c>
    </row>
    <row r="442" spans="1:10" x14ac:dyDescent="0.25">
      <c r="A442" s="4" t="s">
        <v>69</v>
      </c>
      <c r="B442" s="5" t="s">
        <v>70</v>
      </c>
      <c r="C442" s="5"/>
      <c r="D442" s="4" t="s">
        <v>275</v>
      </c>
      <c r="E442" s="4">
        <v>16</v>
      </c>
      <c r="F442" s="4">
        <v>5</v>
      </c>
      <c r="G442" s="6">
        <v>1157.6199999999999</v>
      </c>
      <c r="H442" s="7"/>
      <c r="I442" s="4" t="s">
        <v>252</v>
      </c>
      <c r="J442" s="4" t="s">
        <v>253</v>
      </c>
    </row>
    <row r="443" spans="1:10" x14ac:dyDescent="0.25">
      <c r="A443" s="4" t="s">
        <v>69</v>
      </c>
      <c r="B443" s="5" t="s">
        <v>70</v>
      </c>
      <c r="C443" s="5"/>
      <c r="D443" s="4" t="s">
        <v>276</v>
      </c>
      <c r="E443" s="4">
        <v>16</v>
      </c>
      <c r="F443" s="4">
        <v>5</v>
      </c>
      <c r="G443" s="6">
        <v>2473.37</v>
      </c>
      <c r="H443" s="7"/>
      <c r="I443" s="4" t="s">
        <v>252</v>
      </c>
      <c r="J443" s="4" t="s">
        <v>253</v>
      </c>
    </row>
    <row r="444" spans="1:10" x14ac:dyDescent="0.25">
      <c r="A444" s="4" t="s">
        <v>69</v>
      </c>
      <c r="B444" s="5" t="s">
        <v>70</v>
      </c>
      <c r="C444" s="5"/>
      <c r="D444" s="4" t="s">
        <v>277</v>
      </c>
      <c r="E444" s="4">
        <v>16</v>
      </c>
      <c r="F444" s="4">
        <v>5</v>
      </c>
      <c r="G444" s="6">
        <v>1831.93</v>
      </c>
      <c r="H444" s="7"/>
      <c r="I444" s="4" t="s">
        <v>252</v>
      </c>
      <c r="J444" s="4" t="s">
        <v>253</v>
      </c>
    </row>
    <row r="445" spans="1:10" x14ac:dyDescent="0.25">
      <c r="A445" s="4" t="s">
        <v>69</v>
      </c>
      <c r="B445" s="5" t="s">
        <v>70</v>
      </c>
      <c r="C445" s="5"/>
      <c r="D445" s="4" t="s">
        <v>278</v>
      </c>
      <c r="E445" s="4">
        <v>16</v>
      </c>
      <c r="F445" s="4">
        <v>5</v>
      </c>
      <c r="G445" s="6">
        <v>888.27</v>
      </c>
      <c r="H445" s="7"/>
      <c r="I445" s="4" t="s">
        <v>252</v>
      </c>
      <c r="J445" s="4" t="s">
        <v>253</v>
      </c>
    </row>
    <row r="446" spans="1:10" x14ac:dyDescent="0.25">
      <c r="A446" s="4" t="s">
        <v>69</v>
      </c>
      <c r="B446" s="5" t="s">
        <v>70</v>
      </c>
      <c r="C446" s="5"/>
      <c r="D446" s="4" t="s">
        <v>279</v>
      </c>
      <c r="E446" s="4">
        <v>16</v>
      </c>
      <c r="F446" s="4">
        <v>5</v>
      </c>
      <c r="G446" s="6">
        <v>201.85</v>
      </c>
      <c r="H446" s="7"/>
      <c r="I446" s="4" t="s">
        <v>252</v>
      </c>
      <c r="J446" s="4" t="s">
        <v>253</v>
      </c>
    </row>
    <row r="447" spans="1:10" x14ac:dyDescent="0.25">
      <c r="A447" s="4" t="s">
        <v>69</v>
      </c>
      <c r="B447" s="5" t="s">
        <v>70</v>
      </c>
      <c r="C447" s="5"/>
      <c r="D447" s="4" t="s">
        <v>280</v>
      </c>
      <c r="E447" s="4">
        <v>16</v>
      </c>
      <c r="F447" s="4">
        <v>5</v>
      </c>
      <c r="G447" s="6">
        <v>881.38</v>
      </c>
      <c r="H447" s="7"/>
      <c r="I447" s="4" t="s">
        <v>252</v>
      </c>
      <c r="J447" s="4" t="s">
        <v>253</v>
      </c>
    </row>
    <row r="448" spans="1:10" x14ac:dyDescent="0.25">
      <c r="A448" s="4" t="s">
        <v>69</v>
      </c>
      <c r="B448" s="5" t="s">
        <v>70</v>
      </c>
      <c r="C448" s="5"/>
      <c r="D448" s="4" t="s">
        <v>281</v>
      </c>
      <c r="E448" s="4">
        <v>16</v>
      </c>
      <c r="F448" s="4">
        <v>5</v>
      </c>
      <c r="G448" s="6">
        <v>336.29</v>
      </c>
      <c r="H448" s="7"/>
      <c r="I448" s="4" t="s">
        <v>252</v>
      </c>
      <c r="J448" s="4" t="s">
        <v>253</v>
      </c>
    </row>
    <row r="449" spans="1:10" x14ac:dyDescent="0.25">
      <c r="A449" s="4" t="s">
        <v>69</v>
      </c>
      <c r="B449" s="5" t="s">
        <v>70</v>
      </c>
      <c r="C449" s="5"/>
      <c r="D449" s="4" t="s">
        <v>282</v>
      </c>
      <c r="E449" s="4">
        <v>16</v>
      </c>
      <c r="F449" s="4">
        <v>5</v>
      </c>
      <c r="G449" s="6">
        <v>1441.84</v>
      </c>
      <c r="H449" s="7"/>
      <c r="I449" s="4" t="s">
        <v>252</v>
      </c>
      <c r="J449" s="4" t="s">
        <v>253</v>
      </c>
    </row>
    <row r="450" spans="1:10" x14ac:dyDescent="0.25">
      <c r="A450" s="4" t="s">
        <v>69</v>
      </c>
      <c r="B450" s="5" t="s">
        <v>70</v>
      </c>
      <c r="C450" s="5"/>
      <c r="D450" s="4" t="s">
        <v>283</v>
      </c>
      <c r="E450" s="4">
        <v>16</v>
      </c>
      <c r="F450" s="4">
        <v>5</v>
      </c>
      <c r="G450" s="6">
        <v>1435.24</v>
      </c>
      <c r="H450" s="7"/>
      <c r="I450" s="4" t="s">
        <v>252</v>
      </c>
      <c r="J450" s="4" t="s">
        <v>253</v>
      </c>
    </row>
    <row r="451" spans="1:10" x14ac:dyDescent="0.25">
      <c r="A451" s="4" t="s">
        <v>69</v>
      </c>
      <c r="B451" s="5" t="s">
        <v>70</v>
      </c>
      <c r="C451" s="5"/>
      <c r="D451" s="4" t="s">
        <v>284</v>
      </c>
      <c r="E451" s="4">
        <v>16</v>
      </c>
      <c r="F451" s="4">
        <v>5</v>
      </c>
      <c r="G451" s="6">
        <v>988.23</v>
      </c>
      <c r="H451" s="7"/>
      <c r="I451" s="4" t="s">
        <v>252</v>
      </c>
      <c r="J451" s="4" t="s">
        <v>253</v>
      </c>
    </row>
    <row r="452" spans="1:10" x14ac:dyDescent="0.25">
      <c r="A452" s="4" t="s">
        <v>69</v>
      </c>
      <c r="B452" s="5" t="s">
        <v>70</v>
      </c>
      <c r="C452" s="5"/>
      <c r="D452" s="4" t="s">
        <v>285</v>
      </c>
      <c r="E452" s="4">
        <v>16</v>
      </c>
      <c r="F452" s="4">
        <v>5</v>
      </c>
      <c r="G452" s="6">
        <v>584.53</v>
      </c>
      <c r="H452" s="7"/>
      <c r="I452" s="4" t="s">
        <v>252</v>
      </c>
      <c r="J452" s="4" t="s">
        <v>253</v>
      </c>
    </row>
    <row r="453" spans="1:10" x14ac:dyDescent="0.25">
      <c r="A453" s="4" t="s">
        <v>69</v>
      </c>
      <c r="B453" s="5" t="s">
        <v>70</v>
      </c>
      <c r="C453" s="5"/>
      <c r="D453" s="4" t="s">
        <v>286</v>
      </c>
      <c r="E453" s="4">
        <v>16</v>
      </c>
      <c r="F453" s="4">
        <v>5</v>
      </c>
      <c r="G453" s="6">
        <v>584.53</v>
      </c>
      <c r="H453" s="7"/>
      <c r="I453" s="4" t="s">
        <v>252</v>
      </c>
      <c r="J453" s="4" t="s">
        <v>253</v>
      </c>
    </row>
    <row r="454" spans="1:10" x14ac:dyDescent="0.25">
      <c r="A454" s="4" t="s">
        <v>69</v>
      </c>
      <c r="B454" s="5" t="s">
        <v>70</v>
      </c>
      <c r="C454" s="5"/>
      <c r="D454" s="4" t="s">
        <v>287</v>
      </c>
      <c r="E454" s="4">
        <v>16</v>
      </c>
      <c r="F454" s="4">
        <v>5</v>
      </c>
      <c r="G454" s="6">
        <v>448.27</v>
      </c>
      <c r="H454" s="7"/>
      <c r="I454" s="4" t="s">
        <v>252</v>
      </c>
      <c r="J454" s="4" t="s">
        <v>253</v>
      </c>
    </row>
    <row r="455" spans="1:10" x14ac:dyDescent="0.25">
      <c r="A455" s="4" t="s">
        <v>69</v>
      </c>
      <c r="B455" s="5" t="s">
        <v>70</v>
      </c>
      <c r="C455" s="5"/>
      <c r="D455" s="4" t="s">
        <v>288</v>
      </c>
      <c r="E455" s="4">
        <v>16</v>
      </c>
      <c r="F455" s="4">
        <v>5</v>
      </c>
      <c r="G455" s="6">
        <v>2094.4899999999998</v>
      </c>
      <c r="H455" s="7"/>
      <c r="I455" s="4" t="s">
        <v>252</v>
      </c>
      <c r="J455" s="4" t="s">
        <v>253</v>
      </c>
    </row>
    <row r="456" spans="1:10" x14ac:dyDescent="0.25">
      <c r="A456" s="4" t="s">
        <v>10</v>
      </c>
      <c r="B456" s="5" t="s">
        <v>70</v>
      </c>
      <c r="C456" s="5"/>
      <c r="D456" s="4" t="s">
        <v>289</v>
      </c>
      <c r="E456" s="4">
        <v>16</v>
      </c>
      <c r="F456" s="4">
        <v>4</v>
      </c>
      <c r="G456" s="6">
        <v>610.13</v>
      </c>
      <c r="H456" s="7"/>
      <c r="I456" s="4" t="s">
        <v>252</v>
      </c>
      <c r="J456" s="4" t="s">
        <v>253</v>
      </c>
    </row>
    <row r="457" spans="1:10" x14ac:dyDescent="0.25">
      <c r="A457" s="4" t="s">
        <v>10</v>
      </c>
      <c r="B457" s="5" t="s">
        <v>70</v>
      </c>
      <c r="C457" s="5"/>
      <c r="D457" s="4" t="s">
        <v>290</v>
      </c>
      <c r="E457" s="4">
        <v>16</v>
      </c>
      <c r="F457" s="4">
        <v>4</v>
      </c>
      <c r="G457" s="6">
        <v>969.33</v>
      </c>
      <c r="H457" s="7"/>
      <c r="I457" s="4" t="s">
        <v>252</v>
      </c>
      <c r="J457" s="4" t="s">
        <v>253</v>
      </c>
    </row>
    <row r="458" spans="1:10" x14ac:dyDescent="0.25">
      <c r="A458" s="4" t="s">
        <v>10</v>
      </c>
      <c r="B458" s="5" t="s">
        <v>70</v>
      </c>
      <c r="C458" s="5"/>
      <c r="D458" s="4" t="s">
        <v>291</v>
      </c>
      <c r="E458" s="4">
        <v>16</v>
      </c>
      <c r="F458" s="4">
        <v>5</v>
      </c>
      <c r="G458" s="6">
        <v>2748.23</v>
      </c>
      <c r="H458" s="7"/>
      <c r="I458" s="4" t="s">
        <v>252</v>
      </c>
      <c r="J458" s="4" t="s">
        <v>253</v>
      </c>
    </row>
    <row r="459" spans="1:10" ht="45" x14ac:dyDescent="0.25">
      <c r="A459" s="4" t="s">
        <v>385</v>
      </c>
      <c r="B459" s="12" t="s">
        <v>34</v>
      </c>
      <c r="C459" s="5"/>
      <c r="D459" s="5" t="s">
        <v>636</v>
      </c>
      <c r="E459" s="4">
        <v>16</v>
      </c>
      <c r="F459" s="4" t="s">
        <v>626</v>
      </c>
      <c r="G459" s="6">
        <v>15000</v>
      </c>
      <c r="H459" s="7"/>
      <c r="I459" s="4" t="s">
        <v>386</v>
      </c>
      <c r="J459" s="4" t="s">
        <v>12</v>
      </c>
    </row>
    <row r="460" spans="1:10" ht="45" x14ac:dyDescent="0.25">
      <c r="A460" s="4" t="s">
        <v>385</v>
      </c>
      <c r="B460" s="12" t="s">
        <v>34</v>
      </c>
      <c r="C460" s="5"/>
      <c r="D460" s="5" t="s">
        <v>650</v>
      </c>
      <c r="E460" s="4">
        <v>16</v>
      </c>
      <c r="F460" s="4" t="s">
        <v>626</v>
      </c>
      <c r="G460" s="6">
        <v>7500</v>
      </c>
      <c r="H460" s="7"/>
      <c r="I460" s="4" t="s">
        <v>386</v>
      </c>
      <c r="J460" s="4" t="s">
        <v>12</v>
      </c>
    </row>
    <row r="461" spans="1:10" ht="30" x14ac:dyDescent="0.25">
      <c r="A461" s="4" t="s">
        <v>385</v>
      </c>
      <c r="B461" s="12" t="s">
        <v>34</v>
      </c>
      <c r="C461" s="5"/>
      <c r="D461" s="5" t="s">
        <v>637</v>
      </c>
      <c r="E461" s="4">
        <v>16</v>
      </c>
      <c r="F461" s="4" t="s">
        <v>626</v>
      </c>
      <c r="G461" s="6">
        <v>22500</v>
      </c>
      <c r="H461" s="7"/>
      <c r="I461" s="4" t="s">
        <v>386</v>
      </c>
      <c r="J461" s="4" t="s">
        <v>12</v>
      </c>
    </row>
    <row r="462" spans="1:10" x14ac:dyDescent="0.25">
      <c r="A462" s="4" t="s">
        <v>91</v>
      </c>
      <c r="B462" s="5" t="s">
        <v>73</v>
      </c>
      <c r="C462" s="5"/>
      <c r="D462" s="4" t="s">
        <v>125</v>
      </c>
      <c r="E462" s="4">
        <v>17</v>
      </c>
      <c r="F462" s="4" t="s">
        <v>72</v>
      </c>
      <c r="G462" s="6">
        <v>1872</v>
      </c>
      <c r="H462" s="7"/>
      <c r="I462" s="4" t="s">
        <v>96</v>
      </c>
      <c r="J462" s="4" t="s">
        <v>12</v>
      </c>
    </row>
    <row r="463" spans="1:10" ht="30" x14ac:dyDescent="0.25">
      <c r="A463" s="4" t="s">
        <v>10</v>
      </c>
      <c r="B463" s="5" t="s">
        <v>32</v>
      </c>
      <c r="C463" s="5"/>
      <c r="D463" s="4" t="s">
        <v>292</v>
      </c>
      <c r="E463" s="4">
        <v>17</v>
      </c>
      <c r="F463" s="4">
        <v>4</v>
      </c>
      <c r="G463" s="6">
        <v>900</v>
      </c>
      <c r="H463" s="7"/>
      <c r="I463" s="4" t="s">
        <v>293</v>
      </c>
      <c r="J463" s="4" t="s">
        <v>294</v>
      </c>
    </row>
    <row r="464" spans="1:10" x14ac:dyDescent="0.25">
      <c r="A464" s="4" t="s">
        <v>385</v>
      </c>
      <c r="B464" s="5" t="s">
        <v>34</v>
      </c>
      <c r="C464" s="5"/>
      <c r="D464" s="5" t="s">
        <v>576</v>
      </c>
      <c r="E464" s="4">
        <v>17</v>
      </c>
      <c r="F464" s="5">
        <v>4</v>
      </c>
      <c r="G464" s="6">
        <v>332.22222222222223</v>
      </c>
      <c r="H464" s="7"/>
      <c r="I464" s="4" t="s">
        <v>386</v>
      </c>
      <c r="J464" s="4" t="s">
        <v>12</v>
      </c>
    </row>
    <row r="465" spans="1:10" x14ac:dyDescent="0.25">
      <c r="A465" s="4" t="s">
        <v>385</v>
      </c>
      <c r="B465" s="5" t="s">
        <v>34</v>
      </c>
      <c r="C465" s="5"/>
      <c r="D465" s="5" t="s">
        <v>577</v>
      </c>
      <c r="E465" s="4">
        <v>17</v>
      </c>
      <c r="F465" s="5">
        <v>4</v>
      </c>
      <c r="G465" s="6">
        <v>332.22222222222223</v>
      </c>
      <c r="H465" s="7"/>
      <c r="I465" s="4" t="s">
        <v>386</v>
      </c>
      <c r="J465" s="4" t="s">
        <v>12</v>
      </c>
    </row>
    <row r="466" spans="1:10" x14ac:dyDescent="0.25">
      <c r="A466" s="4" t="s">
        <v>385</v>
      </c>
      <c r="B466" s="5" t="s">
        <v>34</v>
      </c>
      <c r="C466" s="5"/>
      <c r="D466" s="5" t="s">
        <v>578</v>
      </c>
      <c r="E466" s="4">
        <v>17</v>
      </c>
      <c r="F466" s="5">
        <v>5</v>
      </c>
      <c r="G466" s="6">
        <v>398.66666666666657</v>
      </c>
      <c r="H466" s="7"/>
      <c r="I466" s="4" t="s">
        <v>386</v>
      </c>
      <c r="J466" s="4" t="s">
        <v>12</v>
      </c>
    </row>
    <row r="467" spans="1:10" x14ac:dyDescent="0.25">
      <c r="A467" s="4" t="s">
        <v>385</v>
      </c>
      <c r="B467" s="5" t="s">
        <v>34</v>
      </c>
      <c r="C467" s="5"/>
      <c r="D467" s="5" t="s">
        <v>579</v>
      </c>
      <c r="E467" s="4">
        <v>17</v>
      </c>
      <c r="F467" s="5">
        <v>4</v>
      </c>
      <c r="G467" s="6">
        <v>581.3888888888888</v>
      </c>
      <c r="H467" s="7"/>
      <c r="I467" s="4" t="s">
        <v>386</v>
      </c>
      <c r="J467" s="4" t="s">
        <v>12</v>
      </c>
    </row>
    <row r="468" spans="1:10" x14ac:dyDescent="0.25">
      <c r="A468" s="4" t="s">
        <v>385</v>
      </c>
      <c r="B468" s="5" t="s">
        <v>34</v>
      </c>
      <c r="C468" s="5"/>
      <c r="D468" s="5" t="s">
        <v>580</v>
      </c>
      <c r="E468" s="4">
        <v>17</v>
      </c>
      <c r="F468" s="5">
        <v>5</v>
      </c>
      <c r="G468" s="6">
        <v>747.49999999999989</v>
      </c>
      <c r="H468" s="7"/>
      <c r="I468" s="4" t="s">
        <v>386</v>
      </c>
      <c r="J468" s="4" t="s">
        <v>12</v>
      </c>
    </row>
    <row r="469" spans="1:10" x14ac:dyDescent="0.25">
      <c r="A469" s="4" t="s">
        <v>385</v>
      </c>
      <c r="B469" s="5" t="s">
        <v>34</v>
      </c>
      <c r="C469" s="5"/>
      <c r="D469" s="5" t="s">
        <v>581</v>
      </c>
      <c r="E469" s="4">
        <v>17</v>
      </c>
      <c r="F469" s="5">
        <v>5</v>
      </c>
      <c r="G469" s="6">
        <v>830.55555555555543</v>
      </c>
      <c r="H469" s="7"/>
      <c r="I469" s="4" t="s">
        <v>386</v>
      </c>
      <c r="J469" s="4" t="s">
        <v>12</v>
      </c>
    </row>
    <row r="470" spans="1:10" x14ac:dyDescent="0.25">
      <c r="A470" s="4" t="s">
        <v>385</v>
      </c>
      <c r="B470" s="5" t="s">
        <v>34</v>
      </c>
      <c r="C470" s="5"/>
      <c r="D470" s="5" t="s">
        <v>582</v>
      </c>
      <c r="E470" s="4">
        <v>17</v>
      </c>
      <c r="F470" s="5">
        <v>5</v>
      </c>
      <c r="G470" s="6">
        <v>913.61111111111097</v>
      </c>
      <c r="H470" s="7"/>
      <c r="I470" s="4" t="s">
        <v>386</v>
      </c>
      <c r="J470" s="4" t="s">
        <v>12</v>
      </c>
    </row>
    <row r="471" spans="1:10" x14ac:dyDescent="0.25">
      <c r="A471" s="4" t="s">
        <v>385</v>
      </c>
      <c r="B471" s="5" t="s">
        <v>34</v>
      </c>
      <c r="C471" s="5"/>
      <c r="D471" s="5" t="s">
        <v>583</v>
      </c>
      <c r="E471" s="4">
        <v>17</v>
      </c>
      <c r="F471" s="5">
        <v>5</v>
      </c>
      <c r="G471" s="6">
        <v>930.22222222222217</v>
      </c>
      <c r="H471" s="7"/>
      <c r="I471" s="4" t="s">
        <v>386</v>
      </c>
      <c r="J471" s="4" t="s">
        <v>12</v>
      </c>
    </row>
    <row r="472" spans="1:10" x14ac:dyDescent="0.25">
      <c r="A472" s="4" t="s">
        <v>385</v>
      </c>
      <c r="B472" s="5" t="s">
        <v>34</v>
      </c>
      <c r="C472" s="5"/>
      <c r="D472" s="5" t="s">
        <v>584</v>
      </c>
      <c r="E472" s="4">
        <v>17</v>
      </c>
      <c r="F472" s="5">
        <v>5</v>
      </c>
      <c r="G472" s="6">
        <v>930.22222222222217</v>
      </c>
      <c r="H472" s="7"/>
      <c r="I472" s="4" t="s">
        <v>386</v>
      </c>
      <c r="J472" s="4" t="s">
        <v>12</v>
      </c>
    </row>
    <row r="473" spans="1:10" x14ac:dyDescent="0.25">
      <c r="A473" s="4" t="s">
        <v>385</v>
      </c>
      <c r="B473" s="5" t="s">
        <v>34</v>
      </c>
      <c r="C473" s="5"/>
      <c r="D473" s="5" t="s">
        <v>585</v>
      </c>
      <c r="E473" s="4">
        <v>17</v>
      </c>
      <c r="F473" s="5">
        <v>5</v>
      </c>
      <c r="G473" s="6">
        <v>996.66666666666663</v>
      </c>
      <c r="H473" s="7"/>
      <c r="I473" s="4" t="s">
        <v>386</v>
      </c>
      <c r="J473" s="4" t="s">
        <v>12</v>
      </c>
    </row>
    <row r="474" spans="1:10" x14ac:dyDescent="0.25">
      <c r="A474" s="4" t="s">
        <v>385</v>
      </c>
      <c r="B474" s="5" t="s">
        <v>34</v>
      </c>
      <c r="C474" s="5"/>
      <c r="D474" s="5" t="s">
        <v>586</v>
      </c>
      <c r="E474" s="4">
        <v>17</v>
      </c>
      <c r="F474" s="5">
        <v>4</v>
      </c>
      <c r="G474" s="6">
        <v>1245.8333333333335</v>
      </c>
      <c r="H474" s="7"/>
      <c r="I474" s="4" t="s">
        <v>386</v>
      </c>
      <c r="J474" s="4" t="s">
        <v>12</v>
      </c>
    </row>
    <row r="475" spans="1:10" x14ac:dyDescent="0.25">
      <c r="A475" s="4" t="s">
        <v>385</v>
      </c>
      <c r="B475" s="5" t="s">
        <v>34</v>
      </c>
      <c r="C475" s="5"/>
      <c r="D475" s="5" t="s">
        <v>587</v>
      </c>
      <c r="E475" s="4">
        <v>17</v>
      </c>
      <c r="F475" s="5">
        <v>5</v>
      </c>
      <c r="G475" s="6">
        <v>1528.2222222222219</v>
      </c>
      <c r="H475" s="7"/>
      <c r="I475" s="4" t="s">
        <v>386</v>
      </c>
      <c r="J475" s="4" t="s">
        <v>12</v>
      </c>
    </row>
    <row r="476" spans="1:10" x14ac:dyDescent="0.25">
      <c r="A476" s="4" t="s">
        <v>385</v>
      </c>
      <c r="B476" s="5" t="s">
        <v>34</v>
      </c>
      <c r="C476" s="5"/>
      <c r="D476" s="5" t="s">
        <v>588</v>
      </c>
      <c r="E476" s="4">
        <v>17</v>
      </c>
      <c r="F476" s="5">
        <v>5</v>
      </c>
      <c r="G476" s="6">
        <v>1661.1111111111109</v>
      </c>
      <c r="H476" s="7"/>
      <c r="I476" s="4" t="s">
        <v>386</v>
      </c>
      <c r="J476" s="4" t="s">
        <v>12</v>
      </c>
    </row>
    <row r="477" spans="1:10" x14ac:dyDescent="0.25">
      <c r="A477" s="4" t="s">
        <v>385</v>
      </c>
      <c r="B477" s="5" t="s">
        <v>34</v>
      </c>
      <c r="C477" s="5"/>
      <c r="D477" s="5" t="s">
        <v>589</v>
      </c>
      <c r="E477" s="4">
        <v>17</v>
      </c>
      <c r="F477" s="5">
        <v>4</v>
      </c>
      <c r="G477" s="6">
        <v>1827.2222222222222</v>
      </c>
      <c r="H477" s="7"/>
      <c r="I477" s="4" t="s">
        <v>386</v>
      </c>
      <c r="J477" s="4" t="s">
        <v>12</v>
      </c>
    </row>
    <row r="478" spans="1:10" x14ac:dyDescent="0.25">
      <c r="A478" s="4" t="s">
        <v>385</v>
      </c>
      <c r="B478" s="5" t="s">
        <v>34</v>
      </c>
      <c r="C478" s="5"/>
      <c r="D478" s="5" t="s">
        <v>590</v>
      </c>
      <c r="E478" s="4">
        <v>17</v>
      </c>
      <c r="F478" s="5">
        <v>5</v>
      </c>
      <c r="G478" s="6">
        <v>2057.2222222222222</v>
      </c>
      <c r="H478" s="7"/>
      <c r="I478" s="4" t="s">
        <v>386</v>
      </c>
      <c r="J478" s="4" t="s">
        <v>12</v>
      </c>
    </row>
    <row r="479" spans="1:10" x14ac:dyDescent="0.25">
      <c r="A479" s="4" t="s">
        <v>385</v>
      </c>
      <c r="B479" s="5" t="s">
        <v>34</v>
      </c>
      <c r="C479" s="5"/>
      <c r="D479" s="5" t="s">
        <v>591</v>
      </c>
      <c r="E479" s="4">
        <v>17</v>
      </c>
      <c r="F479" s="5">
        <v>5</v>
      </c>
      <c r="G479" s="6">
        <v>2524.8888888888887</v>
      </c>
      <c r="H479" s="7"/>
      <c r="I479" s="4" t="s">
        <v>386</v>
      </c>
      <c r="J479" s="4" t="s">
        <v>12</v>
      </c>
    </row>
    <row r="480" spans="1:10" x14ac:dyDescent="0.25">
      <c r="A480" s="4" t="s">
        <v>385</v>
      </c>
      <c r="B480" s="5" t="s">
        <v>34</v>
      </c>
      <c r="C480" s="5"/>
      <c r="D480" s="5" t="s">
        <v>592</v>
      </c>
      <c r="E480" s="4">
        <v>17</v>
      </c>
      <c r="F480" s="5">
        <v>5</v>
      </c>
      <c r="G480" s="6">
        <v>2524.8888888888887</v>
      </c>
      <c r="H480" s="7"/>
      <c r="I480" s="4" t="s">
        <v>386</v>
      </c>
      <c r="J480" s="4" t="s">
        <v>12</v>
      </c>
    </row>
    <row r="481" spans="1:10" x14ac:dyDescent="0.25">
      <c r="A481" s="4" t="s">
        <v>385</v>
      </c>
      <c r="B481" s="5" t="s">
        <v>34</v>
      </c>
      <c r="C481" s="5"/>
      <c r="D481" s="5" t="s">
        <v>593</v>
      </c>
      <c r="E481" s="4">
        <v>17</v>
      </c>
      <c r="F481" s="5">
        <v>5</v>
      </c>
      <c r="G481" s="6">
        <v>3136.9444444444443</v>
      </c>
      <c r="H481" s="7"/>
      <c r="I481" s="4" t="s">
        <v>386</v>
      </c>
      <c r="J481" s="4" t="s">
        <v>12</v>
      </c>
    </row>
    <row r="482" spans="1:10" x14ac:dyDescent="0.25">
      <c r="A482" s="4" t="s">
        <v>385</v>
      </c>
      <c r="B482" s="5" t="s">
        <v>34</v>
      </c>
      <c r="C482" s="5"/>
      <c r="D482" s="5" t="s">
        <v>594</v>
      </c>
      <c r="E482" s="4">
        <v>17</v>
      </c>
      <c r="F482" s="5">
        <v>5</v>
      </c>
      <c r="G482" s="6">
        <v>3136.9444444444443</v>
      </c>
      <c r="H482" s="7"/>
      <c r="I482" s="4" t="s">
        <v>386</v>
      </c>
      <c r="J482" s="4" t="s">
        <v>12</v>
      </c>
    </row>
    <row r="483" spans="1:10" x14ac:dyDescent="0.25">
      <c r="A483" s="4" t="s">
        <v>385</v>
      </c>
      <c r="B483" s="5" t="s">
        <v>34</v>
      </c>
      <c r="C483" s="5"/>
      <c r="D483" s="5" t="s">
        <v>595</v>
      </c>
      <c r="E483" s="4">
        <v>17</v>
      </c>
      <c r="F483" s="5">
        <v>4</v>
      </c>
      <c r="G483" s="6">
        <v>3386.1111111111109</v>
      </c>
      <c r="H483" s="7"/>
      <c r="I483" s="4" t="s">
        <v>386</v>
      </c>
      <c r="J483" s="4" t="s">
        <v>12</v>
      </c>
    </row>
    <row r="484" spans="1:10" x14ac:dyDescent="0.25">
      <c r="A484" s="4" t="s">
        <v>385</v>
      </c>
      <c r="B484" s="5" t="s">
        <v>34</v>
      </c>
      <c r="C484" s="5"/>
      <c r="D484" s="5" t="s">
        <v>596</v>
      </c>
      <c r="E484" s="4">
        <v>17</v>
      </c>
      <c r="F484" s="5">
        <v>4</v>
      </c>
      <c r="G484" s="6">
        <v>3386.1111111111109</v>
      </c>
      <c r="H484" s="7"/>
      <c r="I484" s="4" t="s">
        <v>386</v>
      </c>
      <c r="J484" s="4" t="s">
        <v>12</v>
      </c>
    </row>
    <row r="485" spans="1:10" x14ac:dyDescent="0.25">
      <c r="A485" s="4" t="s">
        <v>385</v>
      </c>
      <c r="B485" s="5" t="s">
        <v>34</v>
      </c>
      <c r="C485" s="5"/>
      <c r="D485" s="5" t="s">
        <v>597</v>
      </c>
      <c r="E485" s="4">
        <v>17</v>
      </c>
      <c r="F485" s="5">
        <v>5</v>
      </c>
      <c r="G485" s="6">
        <v>3552.2222222222217</v>
      </c>
      <c r="H485" s="7"/>
      <c r="I485" s="4" t="s">
        <v>386</v>
      </c>
      <c r="J485" s="4" t="s">
        <v>12</v>
      </c>
    </row>
    <row r="486" spans="1:10" x14ac:dyDescent="0.25">
      <c r="A486" s="4" t="s">
        <v>385</v>
      </c>
      <c r="B486" s="5" t="s">
        <v>34</v>
      </c>
      <c r="C486" s="5"/>
      <c r="D486" s="5" t="s">
        <v>598</v>
      </c>
      <c r="E486" s="4">
        <v>17</v>
      </c>
      <c r="F486" s="5">
        <v>5</v>
      </c>
      <c r="G486" s="6">
        <v>3718.333333333333</v>
      </c>
      <c r="H486" s="7"/>
      <c r="I486" s="4" t="s">
        <v>386</v>
      </c>
      <c r="J486" s="4" t="s">
        <v>12</v>
      </c>
    </row>
    <row r="487" spans="1:10" x14ac:dyDescent="0.25">
      <c r="A487" s="4" t="s">
        <v>385</v>
      </c>
      <c r="B487" s="5" t="s">
        <v>34</v>
      </c>
      <c r="C487" s="5"/>
      <c r="D487" s="5" t="s">
        <v>599</v>
      </c>
      <c r="E487" s="4">
        <v>17</v>
      </c>
      <c r="F487" s="5">
        <v>5</v>
      </c>
      <c r="G487" s="6">
        <v>2472.5</v>
      </c>
      <c r="H487" s="7"/>
      <c r="I487" s="4" t="s">
        <v>386</v>
      </c>
      <c r="J487" s="4" t="s">
        <v>12</v>
      </c>
    </row>
    <row r="488" spans="1:10" x14ac:dyDescent="0.25">
      <c r="A488" s="4" t="s">
        <v>385</v>
      </c>
      <c r="B488" s="5" t="s">
        <v>34</v>
      </c>
      <c r="C488" s="5"/>
      <c r="D488" s="5" t="s">
        <v>600</v>
      </c>
      <c r="E488" s="4">
        <v>18</v>
      </c>
      <c r="F488" s="5">
        <v>5</v>
      </c>
      <c r="G488" s="6">
        <v>2242.5</v>
      </c>
      <c r="H488" s="7"/>
      <c r="I488" s="4" t="s">
        <v>386</v>
      </c>
      <c r="J488" s="4" t="s">
        <v>12</v>
      </c>
    </row>
    <row r="489" spans="1:10" x14ac:dyDescent="0.25">
      <c r="A489" s="4" t="s">
        <v>91</v>
      </c>
      <c r="B489" s="12"/>
      <c r="C489" s="5"/>
      <c r="D489" s="4" t="s">
        <v>125</v>
      </c>
      <c r="E489" s="4">
        <v>18</v>
      </c>
      <c r="F489" s="4"/>
      <c r="G489" s="6">
        <v>4930.3999999999996</v>
      </c>
      <c r="H489" s="7"/>
      <c r="I489" s="4" t="s">
        <v>295</v>
      </c>
      <c r="J489" s="4" t="s">
        <v>12</v>
      </c>
    </row>
    <row r="490" spans="1:10" ht="45" x14ac:dyDescent="0.25">
      <c r="A490" s="4" t="s">
        <v>385</v>
      </c>
      <c r="B490" s="12" t="s">
        <v>33</v>
      </c>
      <c r="C490" s="5"/>
      <c r="D490" s="4" t="s">
        <v>638</v>
      </c>
      <c r="E490" s="4">
        <v>18</v>
      </c>
      <c r="F490" s="4" t="s">
        <v>626</v>
      </c>
      <c r="G490" s="6">
        <v>30000</v>
      </c>
      <c r="H490" s="7"/>
      <c r="I490" s="4" t="s">
        <v>386</v>
      </c>
      <c r="J490" s="4" t="s">
        <v>12</v>
      </c>
    </row>
    <row r="491" spans="1:10" x14ac:dyDescent="0.25">
      <c r="A491" s="4" t="s">
        <v>10</v>
      </c>
      <c r="B491" s="5" t="s">
        <v>32</v>
      </c>
      <c r="C491" s="5"/>
      <c r="D491" s="4" t="s">
        <v>296</v>
      </c>
      <c r="E491" s="4">
        <v>19</v>
      </c>
      <c r="F491" s="4">
        <v>4</v>
      </c>
      <c r="G491" s="6">
        <v>4422.13</v>
      </c>
      <c r="H491" s="7"/>
      <c r="I491" s="4" t="s">
        <v>14</v>
      </c>
      <c r="J491" s="4" t="s">
        <v>12</v>
      </c>
    </row>
    <row r="492" spans="1:10" ht="45" x14ac:dyDescent="0.25">
      <c r="A492" s="4" t="s">
        <v>297</v>
      </c>
      <c r="B492" s="5" t="s">
        <v>32</v>
      </c>
      <c r="C492" s="8"/>
      <c r="D492" s="4" t="s">
        <v>298</v>
      </c>
      <c r="E492" s="4">
        <v>19</v>
      </c>
      <c r="F492" s="4">
        <v>4</v>
      </c>
      <c r="G492" s="6">
        <v>1674</v>
      </c>
      <c r="H492" s="7"/>
      <c r="I492" s="4" t="s">
        <v>299</v>
      </c>
      <c r="J492" s="4" t="s">
        <v>12</v>
      </c>
    </row>
    <row r="493" spans="1:10" ht="30" x14ac:dyDescent="0.25">
      <c r="A493" s="4" t="s">
        <v>10</v>
      </c>
      <c r="B493" s="5" t="s">
        <v>32</v>
      </c>
      <c r="C493" s="8"/>
      <c r="D493" s="4" t="s">
        <v>300</v>
      </c>
      <c r="E493" s="4">
        <v>19</v>
      </c>
      <c r="F493" s="4">
        <v>4</v>
      </c>
      <c r="G493" s="6">
        <v>6518.89</v>
      </c>
      <c r="H493" s="16"/>
      <c r="I493" s="4" t="s">
        <v>301</v>
      </c>
      <c r="J493" s="4" t="s">
        <v>302</v>
      </c>
    </row>
    <row r="494" spans="1:10" ht="30" x14ac:dyDescent="0.25">
      <c r="A494" s="4" t="s">
        <v>10</v>
      </c>
      <c r="B494" s="5" t="s">
        <v>32</v>
      </c>
      <c r="C494" s="8"/>
      <c r="D494" s="4" t="s">
        <v>303</v>
      </c>
      <c r="E494" s="4">
        <v>19</v>
      </c>
      <c r="F494" s="4">
        <v>5</v>
      </c>
      <c r="G494" s="6">
        <v>1649.82</v>
      </c>
      <c r="H494" s="16"/>
      <c r="I494" s="4" t="s">
        <v>301</v>
      </c>
      <c r="J494" s="4" t="s">
        <v>302</v>
      </c>
    </row>
    <row r="495" spans="1:10" ht="30" x14ac:dyDescent="0.25">
      <c r="A495" s="4" t="s">
        <v>10</v>
      </c>
      <c r="B495" s="5" t="s">
        <v>32</v>
      </c>
      <c r="C495" s="8"/>
      <c r="D495" s="4" t="s">
        <v>304</v>
      </c>
      <c r="E495" s="4">
        <v>19</v>
      </c>
      <c r="F495" s="4">
        <v>5</v>
      </c>
      <c r="G495" s="6">
        <v>1083.3699999999999</v>
      </c>
      <c r="H495" s="16"/>
      <c r="I495" s="4" t="s">
        <v>301</v>
      </c>
      <c r="J495" s="4" t="s">
        <v>302</v>
      </c>
    </row>
    <row r="496" spans="1:10" ht="30" x14ac:dyDescent="0.25">
      <c r="A496" s="4" t="s">
        <v>10</v>
      </c>
      <c r="B496" s="5" t="s">
        <v>32</v>
      </c>
      <c r="C496" s="8"/>
      <c r="D496" s="4" t="s">
        <v>305</v>
      </c>
      <c r="E496" s="4">
        <v>19</v>
      </c>
      <c r="F496" s="4">
        <v>4</v>
      </c>
      <c r="G496" s="6">
        <v>3029</v>
      </c>
      <c r="H496" s="16"/>
      <c r="I496" s="4" t="s">
        <v>301</v>
      </c>
      <c r="J496" s="4" t="s">
        <v>302</v>
      </c>
    </row>
    <row r="497" spans="1:10" ht="30" x14ac:dyDescent="0.25">
      <c r="A497" s="4" t="s">
        <v>91</v>
      </c>
      <c r="B497" s="5" t="s">
        <v>32</v>
      </c>
      <c r="C497" s="8"/>
      <c r="D497" s="4" t="s">
        <v>306</v>
      </c>
      <c r="E497" s="4">
        <v>19</v>
      </c>
      <c r="F497" s="4"/>
      <c r="G497" s="6">
        <v>4638</v>
      </c>
      <c r="H497" s="7"/>
      <c r="I497" s="4" t="s">
        <v>96</v>
      </c>
      <c r="J497" s="4" t="s">
        <v>12</v>
      </c>
    </row>
    <row r="498" spans="1:10" x14ac:dyDescent="0.25">
      <c r="A498" s="4" t="s">
        <v>10</v>
      </c>
      <c r="B498" s="5" t="s">
        <v>32</v>
      </c>
      <c r="C498" s="8"/>
      <c r="D498" s="4" t="s">
        <v>307</v>
      </c>
      <c r="E498" s="4">
        <v>19</v>
      </c>
      <c r="F498" s="4">
        <v>4</v>
      </c>
      <c r="G498" s="6">
        <v>520</v>
      </c>
      <c r="H498" s="7"/>
      <c r="I498" s="4" t="s">
        <v>14</v>
      </c>
      <c r="J498" s="4" t="s">
        <v>12</v>
      </c>
    </row>
    <row r="499" spans="1:10" x14ac:dyDescent="0.25">
      <c r="A499" s="4" t="s">
        <v>10</v>
      </c>
      <c r="B499" s="5" t="s">
        <v>32</v>
      </c>
      <c r="C499" s="8"/>
      <c r="D499" s="4" t="s">
        <v>308</v>
      </c>
      <c r="E499" s="4">
        <v>19</v>
      </c>
      <c r="F499" s="4">
        <v>5</v>
      </c>
      <c r="G499" s="6">
        <v>1202.57</v>
      </c>
      <c r="H499" s="7"/>
      <c r="I499" s="4" t="s">
        <v>14</v>
      </c>
      <c r="J499" s="4" t="s">
        <v>12</v>
      </c>
    </row>
    <row r="500" spans="1:10" x14ac:dyDescent="0.25">
      <c r="A500" s="4" t="s">
        <v>10</v>
      </c>
      <c r="B500" s="5" t="s">
        <v>32</v>
      </c>
      <c r="C500" s="8"/>
      <c r="D500" s="4" t="s">
        <v>309</v>
      </c>
      <c r="E500" s="4">
        <v>19</v>
      </c>
      <c r="F500" s="4">
        <v>4</v>
      </c>
      <c r="G500" s="6">
        <v>1702.27</v>
      </c>
      <c r="H500" s="7"/>
      <c r="I500" s="4" t="s">
        <v>14</v>
      </c>
      <c r="J500" s="4" t="s">
        <v>12</v>
      </c>
    </row>
    <row r="501" spans="1:10" x14ac:dyDescent="0.25">
      <c r="A501" s="4" t="s">
        <v>10</v>
      </c>
      <c r="B501" s="5" t="s">
        <v>32</v>
      </c>
      <c r="C501" s="8"/>
      <c r="D501" s="4" t="s">
        <v>310</v>
      </c>
      <c r="E501" s="4">
        <v>19</v>
      </c>
      <c r="F501" s="4">
        <v>4</v>
      </c>
      <c r="G501" s="6">
        <v>1085.1500000000001</v>
      </c>
      <c r="H501" s="7"/>
      <c r="I501" s="4" t="s">
        <v>14</v>
      </c>
      <c r="J501" s="4" t="s">
        <v>12</v>
      </c>
    </row>
    <row r="502" spans="1:10" x14ac:dyDescent="0.25">
      <c r="A502" s="4" t="s">
        <v>10</v>
      </c>
      <c r="B502" s="5" t="s">
        <v>32</v>
      </c>
      <c r="C502" s="8"/>
      <c r="D502" s="4" t="s">
        <v>311</v>
      </c>
      <c r="E502" s="4">
        <v>19</v>
      </c>
      <c r="F502" s="4">
        <v>4</v>
      </c>
      <c r="G502" s="6">
        <v>764.53</v>
      </c>
      <c r="H502" s="7"/>
      <c r="I502" s="4" t="s">
        <v>14</v>
      </c>
      <c r="J502" s="4" t="s">
        <v>12</v>
      </c>
    </row>
    <row r="503" spans="1:10" x14ac:dyDescent="0.25">
      <c r="A503" s="4" t="s">
        <v>10</v>
      </c>
      <c r="B503" s="5" t="s">
        <v>32</v>
      </c>
      <c r="C503" s="8"/>
      <c r="D503" s="4" t="s">
        <v>312</v>
      </c>
      <c r="E503" s="4">
        <v>19</v>
      </c>
      <c r="F503" s="4">
        <v>4</v>
      </c>
      <c r="G503" s="6">
        <v>2092.4</v>
      </c>
      <c r="H503" s="7"/>
      <c r="I503" s="4" t="s">
        <v>14</v>
      </c>
      <c r="J503" s="4" t="s">
        <v>12</v>
      </c>
    </row>
    <row r="504" spans="1:10" x14ac:dyDescent="0.25">
      <c r="A504" s="4" t="s">
        <v>10</v>
      </c>
      <c r="B504" s="5" t="s">
        <v>32</v>
      </c>
      <c r="C504" s="8"/>
      <c r="D504" s="4" t="s">
        <v>313</v>
      </c>
      <c r="E504" s="4">
        <v>19</v>
      </c>
      <c r="F504" s="4">
        <v>4</v>
      </c>
      <c r="G504" s="6">
        <v>6016.8</v>
      </c>
      <c r="H504" s="7"/>
      <c r="I504" s="4" t="s">
        <v>14</v>
      </c>
      <c r="J504" s="4" t="s">
        <v>12</v>
      </c>
    </row>
    <row r="505" spans="1:10" x14ac:dyDescent="0.25">
      <c r="A505" s="4" t="s">
        <v>10</v>
      </c>
      <c r="B505" s="5" t="s">
        <v>32</v>
      </c>
      <c r="C505" s="8"/>
      <c r="D505" s="4" t="s">
        <v>314</v>
      </c>
      <c r="E505" s="4">
        <v>19</v>
      </c>
      <c r="F505" s="4">
        <v>4</v>
      </c>
      <c r="G505" s="6">
        <v>3159</v>
      </c>
      <c r="H505" s="7"/>
      <c r="I505" s="4" t="s">
        <v>14</v>
      </c>
      <c r="J505" s="4" t="s">
        <v>12</v>
      </c>
    </row>
    <row r="506" spans="1:10" x14ac:dyDescent="0.25">
      <c r="A506" s="4" t="s">
        <v>10</v>
      </c>
      <c r="B506" s="5" t="s">
        <v>32</v>
      </c>
      <c r="C506" s="8"/>
      <c r="D506" s="4" t="s">
        <v>315</v>
      </c>
      <c r="E506" s="4">
        <v>19</v>
      </c>
      <c r="F506" s="4">
        <v>4</v>
      </c>
      <c r="G506" s="6">
        <v>233.33</v>
      </c>
      <c r="H506" s="7"/>
      <c r="I506" s="4" t="s">
        <v>14</v>
      </c>
      <c r="J506" s="4" t="s">
        <v>12</v>
      </c>
    </row>
    <row r="507" spans="1:10" x14ac:dyDescent="0.25">
      <c r="A507" s="4" t="s">
        <v>10</v>
      </c>
      <c r="B507" s="5" t="s">
        <v>32</v>
      </c>
      <c r="C507" s="8"/>
      <c r="D507" s="4" t="s">
        <v>316</v>
      </c>
      <c r="E507" s="4">
        <v>19</v>
      </c>
      <c r="F507" s="4">
        <v>5</v>
      </c>
      <c r="G507" s="6">
        <v>9381.9500000000007</v>
      </c>
      <c r="H507" s="7"/>
      <c r="I507" s="4" t="s">
        <v>14</v>
      </c>
      <c r="J507" s="4" t="s">
        <v>12</v>
      </c>
    </row>
    <row r="508" spans="1:10" x14ac:dyDescent="0.25">
      <c r="A508" s="4" t="s">
        <v>10</v>
      </c>
      <c r="B508" s="5" t="s">
        <v>32</v>
      </c>
      <c r="C508" s="8"/>
      <c r="D508" s="4" t="s">
        <v>317</v>
      </c>
      <c r="E508" s="4">
        <v>19</v>
      </c>
      <c r="F508" s="4">
        <v>5</v>
      </c>
      <c r="G508" s="6">
        <v>10437.73</v>
      </c>
      <c r="H508" s="7"/>
      <c r="I508" s="4" t="s">
        <v>14</v>
      </c>
      <c r="J508" s="4" t="s">
        <v>12</v>
      </c>
    </row>
    <row r="509" spans="1:10" x14ac:dyDescent="0.25">
      <c r="A509" s="4" t="s">
        <v>385</v>
      </c>
      <c r="B509" s="5" t="s">
        <v>34</v>
      </c>
      <c r="C509" s="8"/>
      <c r="D509" s="5" t="s">
        <v>601</v>
      </c>
      <c r="E509" s="4">
        <v>19</v>
      </c>
      <c r="F509" s="5">
        <v>4</v>
      </c>
      <c r="G509" s="6">
        <v>2691</v>
      </c>
      <c r="H509" s="7"/>
      <c r="I509" s="4" t="s">
        <v>386</v>
      </c>
      <c r="J509" s="4" t="s">
        <v>12</v>
      </c>
    </row>
    <row r="510" spans="1:10" x14ac:dyDescent="0.25">
      <c r="A510" s="4" t="s">
        <v>385</v>
      </c>
      <c r="B510" s="5" t="s">
        <v>34</v>
      </c>
      <c r="C510" s="8"/>
      <c r="D510" s="5" t="s">
        <v>602</v>
      </c>
      <c r="E510" s="4">
        <v>19</v>
      </c>
      <c r="F510" s="5">
        <v>4</v>
      </c>
      <c r="G510" s="6">
        <v>2093</v>
      </c>
      <c r="H510" s="7"/>
      <c r="I510" s="4" t="s">
        <v>386</v>
      </c>
      <c r="J510" s="4" t="s">
        <v>12</v>
      </c>
    </row>
    <row r="511" spans="1:10" x14ac:dyDescent="0.25">
      <c r="A511" s="4" t="s">
        <v>385</v>
      </c>
      <c r="B511" s="5" t="s">
        <v>34</v>
      </c>
      <c r="C511" s="8"/>
      <c r="D511" s="5" t="s">
        <v>603</v>
      </c>
      <c r="E511" s="4">
        <v>19</v>
      </c>
      <c r="F511" s="5">
        <v>4</v>
      </c>
      <c r="G511" s="6">
        <v>531.55555555555543</v>
      </c>
      <c r="H511" s="7"/>
      <c r="I511" s="4" t="s">
        <v>386</v>
      </c>
      <c r="J511" s="4" t="s">
        <v>12</v>
      </c>
    </row>
    <row r="512" spans="1:10" x14ac:dyDescent="0.25">
      <c r="A512" s="4" t="s">
        <v>385</v>
      </c>
      <c r="B512" s="5" t="s">
        <v>34</v>
      </c>
      <c r="C512" s="8"/>
      <c r="D512" s="5" t="s">
        <v>604</v>
      </c>
      <c r="E512" s="4">
        <v>19</v>
      </c>
      <c r="F512" s="5">
        <v>4</v>
      </c>
      <c r="G512" s="6">
        <v>730.88888888888891</v>
      </c>
      <c r="H512" s="7"/>
      <c r="I512" s="4" t="s">
        <v>386</v>
      </c>
      <c r="J512" s="4" t="s">
        <v>12</v>
      </c>
    </row>
    <row r="513" spans="1:10" ht="30" x14ac:dyDescent="0.25">
      <c r="A513" s="4" t="s">
        <v>385</v>
      </c>
      <c r="B513" s="5" t="s">
        <v>34</v>
      </c>
      <c r="C513" s="8"/>
      <c r="D513" s="5" t="s">
        <v>605</v>
      </c>
      <c r="E513" s="4">
        <v>19</v>
      </c>
      <c r="F513" s="5">
        <v>5</v>
      </c>
      <c r="G513" s="6">
        <v>747.49999999999989</v>
      </c>
      <c r="H513" s="7"/>
      <c r="I513" s="4" t="s">
        <v>386</v>
      </c>
      <c r="J513" s="4" t="s">
        <v>12</v>
      </c>
    </row>
    <row r="514" spans="1:10" x14ac:dyDescent="0.25">
      <c r="A514" s="4" t="s">
        <v>385</v>
      </c>
      <c r="B514" s="5" t="s">
        <v>34</v>
      </c>
      <c r="C514" s="8"/>
      <c r="D514" s="5" t="s">
        <v>606</v>
      </c>
      <c r="E514" s="4">
        <v>19</v>
      </c>
      <c r="F514" s="5" t="s">
        <v>575</v>
      </c>
      <c r="G514" s="6">
        <v>1262.4444444444443</v>
      </c>
      <c r="H514" s="7"/>
      <c r="I514" s="4" t="s">
        <v>386</v>
      </c>
      <c r="J514" s="4" t="s">
        <v>12</v>
      </c>
    </row>
    <row r="515" spans="1:10" x14ac:dyDescent="0.25">
      <c r="A515" s="4" t="s">
        <v>385</v>
      </c>
      <c r="B515" s="5" t="s">
        <v>34</v>
      </c>
      <c r="C515" s="8"/>
      <c r="D515" s="5" t="s">
        <v>607</v>
      </c>
      <c r="E515" s="4">
        <v>19</v>
      </c>
      <c r="F515" s="5">
        <v>4</v>
      </c>
      <c r="G515" s="6">
        <v>3053.8888888888887</v>
      </c>
      <c r="H515" s="7"/>
      <c r="I515" s="4" t="s">
        <v>386</v>
      </c>
      <c r="J515" s="4" t="s">
        <v>12</v>
      </c>
    </row>
    <row r="516" spans="1:10" ht="30" x14ac:dyDescent="0.25">
      <c r="A516" s="4" t="s">
        <v>385</v>
      </c>
      <c r="B516" s="12" t="s">
        <v>34</v>
      </c>
      <c r="C516" s="8"/>
      <c r="D516" s="12" t="s">
        <v>639</v>
      </c>
      <c r="E516" s="4">
        <v>19</v>
      </c>
      <c r="F516" s="5" t="s">
        <v>626</v>
      </c>
      <c r="G516" s="6">
        <v>15840</v>
      </c>
      <c r="H516" s="7"/>
      <c r="I516" s="4" t="s">
        <v>386</v>
      </c>
      <c r="J516" s="4" t="s">
        <v>12</v>
      </c>
    </row>
    <row r="517" spans="1:10" ht="30" x14ac:dyDescent="0.25">
      <c r="A517" s="4" t="s">
        <v>385</v>
      </c>
      <c r="B517" s="12" t="s">
        <v>34</v>
      </c>
      <c r="C517" s="8"/>
      <c r="D517" s="12" t="s">
        <v>640</v>
      </c>
      <c r="E517" s="4">
        <v>19</v>
      </c>
      <c r="F517" s="5" t="s">
        <v>626</v>
      </c>
      <c r="G517" s="6">
        <v>15000</v>
      </c>
      <c r="H517" s="7"/>
      <c r="I517" s="4" t="s">
        <v>386</v>
      </c>
      <c r="J517" s="4" t="s">
        <v>12</v>
      </c>
    </row>
    <row r="518" spans="1:10" ht="30" x14ac:dyDescent="0.25">
      <c r="A518" s="4" t="s">
        <v>10</v>
      </c>
      <c r="B518" s="5" t="s">
        <v>33</v>
      </c>
      <c r="C518" s="8"/>
      <c r="D518" s="4" t="s">
        <v>318</v>
      </c>
      <c r="E518" s="4">
        <v>20</v>
      </c>
      <c r="F518" s="4">
        <v>4</v>
      </c>
      <c r="G518" s="6">
        <v>2323</v>
      </c>
      <c r="H518" s="7"/>
      <c r="I518" s="4" t="s">
        <v>14</v>
      </c>
      <c r="J518" s="4" t="s">
        <v>12</v>
      </c>
    </row>
    <row r="519" spans="1:10" x14ac:dyDescent="0.25">
      <c r="A519" s="4" t="s">
        <v>91</v>
      </c>
      <c r="B519" s="5" t="s">
        <v>33</v>
      </c>
      <c r="C519" s="8"/>
      <c r="D519" s="4" t="s">
        <v>319</v>
      </c>
      <c r="E519" s="4">
        <v>20</v>
      </c>
      <c r="F519" s="4">
        <v>4</v>
      </c>
      <c r="G519" s="6">
        <v>3815.69</v>
      </c>
      <c r="H519" s="7"/>
      <c r="I519" s="4" t="s">
        <v>96</v>
      </c>
      <c r="J519" s="4" t="s">
        <v>12</v>
      </c>
    </row>
    <row r="520" spans="1:10" x14ac:dyDescent="0.25">
      <c r="A520" s="4" t="s">
        <v>91</v>
      </c>
      <c r="B520" s="5" t="s">
        <v>33</v>
      </c>
      <c r="C520" s="8"/>
      <c r="D520" s="4" t="s">
        <v>320</v>
      </c>
      <c r="E520" s="4">
        <v>20</v>
      </c>
      <c r="F520" s="4">
        <v>4</v>
      </c>
      <c r="G520" s="6">
        <v>1506.97</v>
      </c>
      <c r="H520" s="7"/>
      <c r="I520" s="4" t="s">
        <v>96</v>
      </c>
      <c r="J520" s="4" t="s">
        <v>12</v>
      </c>
    </row>
    <row r="521" spans="1:10" x14ac:dyDescent="0.25">
      <c r="A521" s="4" t="s">
        <v>91</v>
      </c>
      <c r="B521" s="5" t="s">
        <v>33</v>
      </c>
      <c r="C521" s="8"/>
      <c r="D521" s="4" t="s">
        <v>321</v>
      </c>
      <c r="E521" s="4">
        <v>20</v>
      </c>
      <c r="F521" s="4">
        <v>5</v>
      </c>
      <c r="G521" s="6">
        <v>2552.3000000000002</v>
      </c>
      <c r="H521" s="7"/>
      <c r="I521" s="4" t="s">
        <v>96</v>
      </c>
      <c r="J521" s="4" t="s">
        <v>12</v>
      </c>
    </row>
    <row r="522" spans="1:10" x14ac:dyDescent="0.25">
      <c r="A522" s="4" t="s">
        <v>91</v>
      </c>
      <c r="B522" s="5" t="s">
        <v>33</v>
      </c>
      <c r="C522" s="8"/>
      <c r="D522" s="4" t="s">
        <v>322</v>
      </c>
      <c r="E522" s="4">
        <v>20</v>
      </c>
      <c r="F522" s="4">
        <v>5</v>
      </c>
      <c r="G522" s="6">
        <v>4024.32</v>
      </c>
      <c r="H522" s="7"/>
      <c r="I522" s="4" t="s">
        <v>96</v>
      </c>
      <c r="J522" s="4" t="s">
        <v>12</v>
      </c>
    </row>
    <row r="523" spans="1:10" x14ac:dyDescent="0.25">
      <c r="A523" s="4" t="s">
        <v>91</v>
      </c>
      <c r="B523" s="5" t="s">
        <v>33</v>
      </c>
      <c r="C523" s="8"/>
      <c r="D523" s="4" t="s">
        <v>323</v>
      </c>
      <c r="E523" s="4">
        <v>20</v>
      </c>
      <c r="F523" s="4">
        <v>5</v>
      </c>
      <c r="G523" s="6">
        <v>1032.08</v>
      </c>
      <c r="H523" s="7"/>
      <c r="I523" s="4" t="s">
        <v>96</v>
      </c>
      <c r="J523" s="4" t="s">
        <v>12</v>
      </c>
    </row>
    <row r="524" spans="1:10" x14ac:dyDescent="0.25">
      <c r="A524" s="4" t="s">
        <v>91</v>
      </c>
      <c r="B524" s="12"/>
      <c r="C524" s="8"/>
      <c r="D524" s="4" t="s">
        <v>125</v>
      </c>
      <c r="E524" s="4">
        <v>20</v>
      </c>
      <c r="F524" s="4"/>
      <c r="G524" s="6">
        <v>209</v>
      </c>
      <c r="H524" s="7"/>
      <c r="I524" s="4" t="s">
        <v>96</v>
      </c>
      <c r="J524" s="4" t="s">
        <v>12</v>
      </c>
    </row>
    <row r="525" spans="1:10" x14ac:dyDescent="0.25">
      <c r="A525" s="4" t="s">
        <v>385</v>
      </c>
      <c r="B525" s="5" t="s">
        <v>34</v>
      </c>
      <c r="C525" s="8"/>
      <c r="D525" s="5" t="s">
        <v>608</v>
      </c>
      <c r="E525" s="4">
        <v>20</v>
      </c>
      <c r="F525" s="5">
        <v>5</v>
      </c>
      <c r="G525" s="6">
        <v>598</v>
      </c>
      <c r="H525" s="7"/>
      <c r="I525" s="4" t="s">
        <v>386</v>
      </c>
      <c r="J525" s="4" t="s">
        <v>12</v>
      </c>
    </row>
    <row r="526" spans="1:10" x14ac:dyDescent="0.25">
      <c r="A526" s="4" t="s">
        <v>385</v>
      </c>
      <c r="B526" s="5" t="s">
        <v>34</v>
      </c>
      <c r="C526" s="8"/>
      <c r="D526" s="5" t="s">
        <v>609</v>
      </c>
      <c r="E526" s="4">
        <v>20</v>
      </c>
      <c r="F526" s="5">
        <v>5</v>
      </c>
      <c r="G526" s="6">
        <v>2127.5</v>
      </c>
      <c r="H526" s="7"/>
      <c r="I526" s="4" t="s">
        <v>386</v>
      </c>
      <c r="J526" s="4" t="s">
        <v>12</v>
      </c>
    </row>
    <row r="527" spans="1:10" x14ac:dyDescent="0.25">
      <c r="A527" s="4" t="s">
        <v>385</v>
      </c>
      <c r="B527" s="5" t="s">
        <v>34</v>
      </c>
      <c r="C527" s="8"/>
      <c r="D527" s="5" t="s">
        <v>610</v>
      </c>
      <c r="E527" s="4">
        <v>20</v>
      </c>
      <c r="F527" s="5">
        <v>5</v>
      </c>
      <c r="G527" s="6">
        <v>531.55555555555543</v>
      </c>
      <c r="H527" s="7"/>
      <c r="I527" s="4" t="s">
        <v>386</v>
      </c>
      <c r="J527" s="4" t="s">
        <v>12</v>
      </c>
    </row>
    <row r="528" spans="1:10" x14ac:dyDescent="0.25">
      <c r="A528" s="4" t="s">
        <v>385</v>
      </c>
      <c r="B528" s="5" t="s">
        <v>34</v>
      </c>
      <c r="C528" s="8"/>
      <c r="D528" s="5" t="s">
        <v>611</v>
      </c>
      <c r="E528" s="4">
        <v>20</v>
      </c>
      <c r="F528" s="5">
        <v>4</v>
      </c>
      <c r="G528" s="6">
        <v>265.77777777777771</v>
      </c>
      <c r="H528" s="7"/>
      <c r="I528" s="4" t="s">
        <v>386</v>
      </c>
      <c r="J528" s="4" t="s">
        <v>12</v>
      </c>
    </row>
    <row r="529" spans="1:10" x14ac:dyDescent="0.25">
      <c r="A529" s="4" t="s">
        <v>385</v>
      </c>
      <c r="B529" s="5" t="s">
        <v>34</v>
      </c>
      <c r="C529" s="8"/>
      <c r="D529" s="5" t="s">
        <v>612</v>
      </c>
      <c r="E529" s="4">
        <v>20</v>
      </c>
      <c r="F529" s="5">
        <v>5</v>
      </c>
      <c r="G529" s="6">
        <v>531.55555555555543</v>
      </c>
      <c r="H529" s="7"/>
      <c r="I529" s="4" t="s">
        <v>386</v>
      </c>
      <c r="J529" s="4" t="s">
        <v>12</v>
      </c>
    </row>
    <row r="530" spans="1:10" x14ac:dyDescent="0.25">
      <c r="A530" s="4" t="s">
        <v>385</v>
      </c>
      <c r="B530" s="5" t="s">
        <v>34</v>
      </c>
      <c r="C530" s="8"/>
      <c r="D530" s="5" t="s">
        <v>613</v>
      </c>
      <c r="E530" s="4">
        <v>20</v>
      </c>
      <c r="F530" s="5">
        <v>4</v>
      </c>
      <c r="G530" s="6">
        <v>797.33333333333314</v>
      </c>
      <c r="H530" s="7"/>
      <c r="I530" s="4" t="s">
        <v>386</v>
      </c>
      <c r="J530" s="4" t="s">
        <v>12</v>
      </c>
    </row>
    <row r="531" spans="1:10" ht="30" x14ac:dyDescent="0.25">
      <c r="A531" s="4" t="s">
        <v>385</v>
      </c>
      <c r="B531" s="12" t="s">
        <v>33</v>
      </c>
      <c r="C531" s="8"/>
      <c r="D531" s="12" t="s">
        <v>641</v>
      </c>
      <c r="E531" s="4">
        <v>20</v>
      </c>
      <c r="F531" s="5" t="s">
        <v>626</v>
      </c>
      <c r="G531" s="6">
        <v>50000</v>
      </c>
      <c r="H531" s="7"/>
      <c r="I531" s="4" t="s">
        <v>386</v>
      </c>
      <c r="J531" s="4" t="s">
        <v>12</v>
      </c>
    </row>
    <row r="532" spans="1:10" x14ac:dyDescent="0.25">
      <c r="A532" s="1" t="s">
        <v>10</v>
      </c>
      <c r="B532" s="2" t="s">
        <v>32</v>
      </c>
      <c r="C532" s="2"/>
      <c r="D532" s="1" t="s">
        <v>324</v>
      </c>
      <c r="E532" s="1">
        <v>21</v>
      </c>
      <c r="F532" s="1">
        <v>4</v>
      </c>
      <c r="G532" s="3">
        <v>2323</v>
      </c>
      <c r="H532" s="7"/>
      <c r="I532" s="4" t="s">
        <v>14</v>
      </c>
      <c r="J532" s="4" t="s">
        <v>12</v>
      </c>
    </row>
    <row r="533" spans="1:10" ht="30" x14ac:dyDescent="0.25">
      <c r="A533" s="4" t="s">
        <v>36</v>
      </c>
      <c r="B533" s="5" t="s">
        <v>33</v>
      </c>
      <c r="C533" s="5"/>
      <c r="D533" s="4" t="s">
        <v>75</v>
      </c>
      <c r="E533" s="4">
        <v>21</v>
      </c>
      <c r="F533" s="4"/>
      <c r="G533" s="6">
        <v>6561.32</v>
      </c>
      <c r="H533" s="7"/>
      <c r="I533" s="4" t="s">
        <v>325</v>
      </c>
      <c r="J533" s="4" t="s">
        <v>326</v>
      </c>
    </row>
    <row r="534" spans="1:10" ht="45" x14ac:dyDescent="0.25">
      <c r="A534" s="4" t="s">
        <v>385</v>
      </c>
      <c r="B534" s="12" t="s">
        <v>34</v>
      </c>
      <c r="C534" s="5"/>
      <c r="D534" s="4" t="s">
        <v>642</v>
      </c>
      <c r="E534" s="4">
        <v>21</v>
      </c>
      <c r="F534" s="4" t="s">
        <v>626</v>
      </c>
      <c r="G534" s="6">
        <v>85000</v>
      </c>
      <c r="H534" s="7"/>
      <c r="I534" s="4" t="s">
        <v>386</v>
      </c>
      <c r="J534" s="4" t="s">
        <v>12</v>
      </c>
    </row>
    <row r="535" spans="1:10" x14ac:dyDescent="0.25">
      <c r="A535" s="4" t="s">
        <v>10</v>
      </c>
      <c r="B535" s="5" t="s">
        <v>33</v>
      </c>
      <c r="C535" s="5"/>
      <c r="D535" s="4" t="s">
        <v>327</v>
      </c>
      <c r="E535" s="4">
        <v>22</v>
      </c>
      <c r="F535" s="4">
        <v>4</v>
      </c>
      <c r="G535" s="6">
        <v>6141</v>
      </c>
      <c r="H535" s="7"/>
      <c r="I535" s="4" t="s">
        <v>14</v>
      </c>
      <c r="J535" s="4" t="s">
        <v>12</v>
      </c>
    </row>
    <row r="536" spans="1:10" x14ac:dyDescent="0.25">
      <c r="A536" s="4" t="s">
        <v>10</v>
      </c>
      <c r="B536" s="5" t="s">
        <v>33</v>
      </c>
      <c r="C536" s="5"/>
      <c r="D536" s="4" t="s">
        <v>328</v>
      </c>
      <c r="E536" s="4">
        <v>22</v>
      </c>
      <c r="F536" s="4">
        <v>5</v>
      </c>
      <c r="G536" s="6">
        <v>1223.33</v>
      </c>
      <c r="H536" s="7"/>
      <c r="I536" s="4" t="s">
        <v>329</v>
      </c>
      <c r="J536" s="4" t="s">
        <v>330</v>
      </c>
    </row>
    <row r="537" spans="1:10" x14ac:dyDescent="0.25">
      <c r="A537" s="4" t="s">
        <v>10</v>
      </c>
      <c r="B537" s="5" t="s">
        <v>33</v>
      </c>
      <c r="C537" s="5"/>
      <c r="D537" s="4" t="s">
        <v>331</v>
      </c>
      <c r="E537" s="4">
        <v>22</v>
      </c>
      <c r="F537" s="4">
        <v>4</v>
      </c>
      <c r="G537" s="6">
        <v>1794</v>
      </c>
      <c r="H537" s="7"/>
      <c r="I537" s="4" t="s">
        <v>14</v>
      </c>
      <c r="J537" s="4" t="s">
        <v>12</v>
      </c>
    </row>
    <row r="538" spans="1:10" x14ac:dyDescent="0.25">
      <c r="A538" s="4" t="s">
        <v>10</v>
      </c>
      <c r="B538" s="5" t="s">
        <v>33</v>
      </c>
      <c r="C538" s="5"/>
      <c r="D538" s="4" t="s">
        <v>332</v>
      </c>
      <c r="E538" s="4">
        <v>22</v>
      </c>
      <c r="F538" s="4">
        <v>5</v>
      </c>
      <c r="G538" s="6">
        <v>2392</v>
      </c>
      <c r="H538" s="7"/>
      <c r="I538" s="4" t="s">
        <v>14</v>
      </c>
      <c r="J538" s="4" t="s">
        <v>12</v>
      </c>
    </row>
    <row r="539" spans="1:10" x14ac:dyDescent="0.25">
      <c r="A539" s="4" t="s">
        <v>10</v>
      </c>
      <c r="B539" s="5" t="s">
        <v>70</v>
      </c>
      <c r="C539" s="5"/>
      <c r="D539" s="4" t="s">
        <v>333</v>
      </c>
      <c r="E539" s="4">
        <v>22</v>
      </c>
      <c r="F539" s="4">
        <v>5</v>
      </c>
      <c r="G539" s="6">
        <v>268.83</v>
      </c>
      <c r="H539" s="7"/>
      <c r="I539" s="4" t="s">
        <v>329</v>
      </c>
      <c r="J539" s="4" t="s">
        <v>330</v>
      </c>
    </row>
    <row r="540" spans="1:10" x14ac:dyDescent="0.25">
      <c r="A540" s="4" t="s">
        <v>10</v>
      </c>
      <c r="B540" s="5" t="s">
        <v>70</v>
      </c>
      <c r="C540" s="5"/>
      <c r="D540" s="4" t="s">
        <v>334</v>
      </c>
      <c r="E540" s="4">
        <v>22</v>
      </c>
      <c r="F540" s="4">
        <v>3</v>
      </c>
      <c r="G540" s="6">
        <v>489.03</v>
      </c>
      <c r="H540" s="7"/>
      <c r="I540" s="4" t="s">
        <v>329</v>
      </c>
      <c r="J540" s="4" t="s">
        <v>330</v>
      </c>
    </row>
    <row r="541" spans="1:10" x14ac:dyDescent="0.25">
      <c r="A541" s="4" t="s">
        <v>10</v>
      </c>
      <c r="B541" s="5" t="s">
        <v>70</v>
      </c>
      <c r="C541" s="5"/>
      <c r="D541" s="4" t="s">
        <v>335</v>
      </c>
      <c r="E541" s="4">
        <v>22</v>
      </c>
      <c r="F541" s="4">
        <v>3</v>
      </c>
      <c r="G541" s="6">
        <v>244.51</v>
      </c>
      <c r="H541" s="7"/>
      <c r="I541" s="4" t="s">
        <v>329</v>
      </c>
      <c r="J541" s="4" t="s">
        <v>330</v>
      </c>
    </row>
    <row r="542" spans="1:10" x14ac:dyDescent="0.25">
      <c r="A542" s="4" t="s">
        <v>10</v>
      </c>
      <c r="B542" s="5" t="s">
        <v>70</v>
      </c>
      <c r="C542" s="5"/>
      <c r="D542" s="4" t="s">
        <v>336</v>
      </c>
      <c r="E542" s="4">
        <v>22</v>
      </c>
      <c r="F542" s="4">
        <v>4</v>
      </c>
      <c r="G542" s="6">
        <v>244.51</v>
      </c>
      <c r="H542" s="7"/>
      <c r="I542" s="4" t="s">
        <v>329</v>
      </c>
      <c r="J542" s="4" t="s">
        <v>330</v>
      </c>
    </row>
    <row r="543" spans="1:10" x14ac:dyDescent="0.25">
      <c r="A543" s="4" t="s">
        <v>10</v>
      </c>
      <c r="B543" s="5" t="s">
        <v>70</v>
      </c>
      <c r="C543" s="5"/>
      <c r="D543" s="4" t="s">
        <v>337</v>
      </c>
      <c r="E543" s="4">
        <v>22</v>
      </c>
      <c r="F543" s="4">
        <v>5</v>
      </c>
      <c r="G543" s="6">
        <v>489.03</v>
      </c>
      <c r="H543" s="7"/>
      <c r="I543" s="4" t="s">
        <v>329</v>
      </c>
      <c r="J543" s="4" t="s">
        <v>330</v>
      </c>
    </row>
    <row r="544" spans="1:10" x14ac:dyDescent="0.25">
      <c r="A544" s="4" t="s">
        <v>10</v>
      </c>
      <c r="B544" s="5" t="s">
        <v>70</v>
      </c>
      <c r="C544" s="5"/>
      <c r="D544" s="4" t="s">
        <v>338</v>
      </c>
      <c r="E544" s="4">
        <v>22</v>
      </c>
      <c r="F544" s="4">
        <v>4</v>
      </c>
      <c r="G544" s="6">
        <v>244.51</v>
      </c>
      <c r="H544" s="7"/>
      <c r="I544" s="4" t="s">
        <v>329</v>
      </c>
      <c r="J544" s="4" t="s">
        <v>330</v>
      </c>
    </row>
    <row r="545" spans="1:10" x14ac:dyDescent="0.25">
      <c r="A545" s="4" t="s">
        <v>10</v>
      </c>
      <c r="B545" s="5" t="s">
        <v>70</v>
      </c>
      <c r="C545" s="5"/>
      <c r="D545" s="4" t="s">
        <v>339</v>
      </c>
      <c r="E545" s="4">
        <v>22</v>
      </c>
      <c r="F545" s="4">
        <v>3</v>
      </c>
      <c r="G545" s="6">
        <v>586.97</v>
      </c>
      <c r="H545" s="7"/>
      <c r="I545" s="4" t="s">
        <v>329</v>
      </c>
      <c r="J545" s="4" t="s">
        <v>330</v>
      </c>
    </row>
    <row r="546" spans="1:10" x14ac:dyDescent="0.25">
      <c r="A546" s="4" t="s">
        <v>10</v>
      </c>
      <c r="B546" s="5" t="s">
        <v>70</v>
      </c>
      <c r="C546" s="5"/>
      <c r="D546" s="4" t="s">
        <v>340</v>
      </c>
      <c r="E546" s="4">
        <v>22</v>
      </c>
      <c r="F546" s="4">
        <v>4</v>
      </c>
      <c r="G546" s="6">
        <v>489.03</v>
      </c>
      <c r="H546" s="7"/>
      <c r="I546" s="4" t="s">
        <v>329</v>
      </c>
      <c r="J546" s="4" t="s">
        <v>330</v>
      </c>
    </row>
    <row r="547" spans="1:10" x14ac:dyDescent="0.25">
      <c r="A547" s="4" t="s">
        <v>10</v>
      </c>
      <c r="B547" s="5" t="s">
        <v>70</v>
      </c>
      <c r="C547" s="5"/>
      <c r="D547" s="4" t="s">
        <v>341</v>
      </c>
      <c r="E547" s="4">
        <v>22</v>
      </c>
      <c r="F547" s="4">
        <v>4</v>
      </c>
      <c r="G547" s="6">
        <v>832.17</v>
      </c>
      <c r="H547" s="7"/>
      <c r="I547" s="4" t="s">
        <v>329</v>
      </c>
      <c r="J547" s="4" t="s">
        <v>330</v>
      </c>
    </row>
    <row r="548" spans="1:10" x14ac:dyDescent="0.25">
      <c r="A548" s="4" t="s">
        <v>10</v>
      </c>
      <c r="B548" s="5" t="s">
        <v>70</v>
      </c>
      <c r="C548" s="5"/>
      <c r="D548" s="4" t="s">
        <v>342</v>
      </c>
      <c r="E548" s="4">
        <v>22</v>
      </c>
      <c r="F548" s="4">
        <v>3</v>
      </c>
      <c r="G548" s="6">
        <v>244.51</v>
      </c>
      <c r="H548" s="7"/>
      <c r="I548" s="4" t="s">
        <v>329</v>
      </c>
      <c r="J548" s="4" t="s">
        <v>330</v>
      </c>
    </row>
    <row r="549" spans="1:10" x14ac:dyDescent="0.25">
      <c r="A549" s="4" t="s">
        <v>10</v>
      </c>
      <c r="B549" s="5" t="s">
        <v>70</v>
      </c>
      <c r="C549" s="5"/>
      <c r="D549" s="4" t="s">
        <v>343</v>
      </c>
      <c r="E549" s="4">
        <v>22</v>
      </c>
      <c r="F549" s="4">
        <v>4</v>
      </c>
      <c r="G549" s="6">
        <v>293.83</v>
      </c>
      <c r="H549" s="7"/>
      <c r="I549" s="4" t="s">
        <v>329</v>
      </c>
      <c r="J549" s="4" t="s">
        <v>330</v>
      </c>
    </row>
    <row r="550" spans="1:10" x14ac:dyDescent="0.25">
      <c r="A550" s="4" t="s">
        <v>10</v>
      </c>
      <c r="B550" s="5" t="s">
        <v>70</v>
      </c>
      <c r="C550" s="5"/>
      <c r="D550" s="4" t="s">
        <v>344</v>
      </c>
      <c r="E550" s="4">
        <v>22</v>
      </c>
      <c r="F550" s="5">
        <v>4</v>
      </c>
      <c r="G550" s="6">
        <v>489.03</v>
      </c>
      <c r="H550" s="7"/>
      <c r="I550" s="4" t="s">
        <v>329</v>
      </c>
      <c r="J550" s="4" t="s">
        <v>330</v>
      </c>
    </row>
    <row r="551" spans="1:10" x14ac:dyDescent="0.25">
      <c r="A551" s="4" t="s">
        <v>10</v>
      </c>
      <c r="B551" s="5" t="s">
        <v>70</v>
      </c>
      <c r="C551" s="5"/>
      <c r="D551" s="4" t="s">
        <v>345</v>
      </c>
      <c r="E551" s="4">
        <v>22</v>
      </c>
      <c r="F551" s="4">
        <v>4</v>
      </c>
      <c r="G551" s="6">
        <v>244.51</v>
      </c>
      <c r="H551" s="7"/>
      <c r="I551" s="4" t="s">
        <v>329</v>
      </c>
      <c r="J551" s="4" t="s">
        <v>330</v>
      </c>
    </row>
    <row r="552" spans="1:10" x14ac:dyDescent="0.25">
      <c r="A552" s="4" t="s">
        <v>10</v>
      </c>
      <c r="B552" s="5" t="s">
        <v>70</v>
      </c>
      <c r="C552" s="5"/>
      <c r="D552" s="4" t="s">
        <v>346</v>
      </c>
      <c r="E552" s="4">
        <v>22</v>
      </c>
      <c r="F552" s="4">
        <v>3</v>
      </c>
      <c r="G552" s="6">
        <v>782.86</v>
      </c>
      <c r="H552" s="7"/>
      <c r="I552" s="4" t="s">
        <v>329</v>
      </c>
      <c r="J552" s="4" t="s">
        <v>330</v>
      </c>
    </row>
    <row r="553" spans="1:10" x14ac:dyDescent="0.25">
      <c r="A553" s="4" t="s">
        <v>10</v>
      </c>
      <c r="B553" s="5" t="s">
        <v>70</v>
      </c>
      <c r="C553" s="5"/>
      <c r="D553" s="4" t="s">
        <v>347</v>
      </c>
      <c r="E553" s="4">
        <v>22</v>
      </c>
      <c r="F553" s="4">
        <v>4</v>
      </c>
      <c r="G553" s="6">
        <v>195.89</v>
      </c>
      <c r="H553" s="7"/>
      <c r="I553" s="4" t="s">
        <v>329</v>
      </c>
      <c r="J553" s="4" t="s">
        <v>330</v>
      </c>
    </row>
    <row r="554" spans="1:10" x14ac:dyDescent="0.25">
      <c r="A554" s="4" t="s">
        <v>10</v>
      </c>
      <c r="B554" s="5" t="s">
        <v>70</v>
      </c>
      <c r="C554" s="5"/>
      <c r="D554" s="4" t="s">
        <v>348</v>
      </c>
      <c r="E554" s="4">
        <v>22</v>
      </c>
      <c r="F554" s="4">
        <v>4</v>
      </c>
      <c r="G554" s="6">
        <v>489.18</v>
      </c>
      <c r="H554" s="7"/>
      <c r="I554" s="4" t="s">
        <v>329</v>
      </c>
      <c r="J554" s="4" t="s">
        <v>330</v>
      </c>
    </row>
    <row r="555" spans="1:10" x14ac:dyDescent="0.25">
      <c r="A555" s="4" t="s">
        <v>10</v>
      </c>
      <c r="B555" s="5" t="s">
        <v>70</v>
      </c>
      <c r="C555" s="5"/>
      <c r="D555" s="4" t="s">
        <v>349</v>
      </c>
      <c r="E555" s="4">
        <v>22</v>
      </c>
      <c r="F555" s="4">
        <v>3</v>
      </c>
      <c r="G555" s="6">
        <v>195.89</v>
      </c>
      <c r="H555" s="7"/>
      <c r="I555" s="4" t="s">
        <v>329</v>
      </c>
      <c r="J555" s="4" t="s">
        <v>330</v>
      </c>
    </row>
    <row r="556" spans="1:10" x14ac:dyDescent="0.25">
      <c r="A556" s="4" t="s">
        <v>10</v>
      </c>
      <c r="B556" s="5" t="s">
        <v>70</v>
      </c>
      <c r="C556" s="5"/>
      <c r="D556" s="4" t="s">
        <v>350</v>
      </c>
      <c r="E556" s="4">
        <v>22</v>
      </c>
      <c r="F556" s="4">
        <v>4</v>
      </c>
      <c r="G556" s="6">
        <v>910.4</v>
      </c>
      <c r="H556" s="7"/>
      <c r="I556" s="4" t="s">
        <v>329</v>
      </c>
      <c r="J556" s="4" t="s">
        <v>330</v>
      </c>
    </row>
    <row r="557" spans="1:10" x14ac:dyDescent="0.25">
      <c r="A557" s="4" t="s">
        <v>385</v>
      </c>
      <c r="B557" s="5" t="s">
        <v>34</v>
      </c>
      <c r="C557" s="5"/>
      <c r="D557" s="5" t="s">
        <v>614</v>
      </c>
      <c r="E557" s="4">
        <v>22</v>
      </c>
      <c r="F557" s="5">
        <v>5</v>
      </c>
      <c r="G557" s="6">
        <v>448.49999999999994</v>
      </c>
      <c r="H557" s="7"/>
      <c r="I557" s="4" t="s">
        <v>386</v>
      </c>
      <c r="J557" s="4" t="s">
        <v>12</v>
      </c>
    </row>
    <row r="558" spans="1:10" x14ac:dyDescent="0.25">
      <c r="A558" s="4" t="s">
        <v>385</v>
      </c>
      <c r="B558" s="5" t="s">
        <v>34</v>
      </c>
      <c r="C558" s="5"/>
      <c r="D558" s="5" t="s">
        <v>615</v>
      </c>
      <c r="E558" s="4">
        <v>22</v>
      </c>
      <c r="F558" s="5">
        <v>4</v>
      </c>
      <c r="G558" s="6">
        <v>1860.4444444444443</v>
      </c>
      <c r="H558" s="7"/>
      <c r="I558" s="4" t="s">
        <v>386</v>
      </c>
      <c r="J558" s="4" t="s">
        <v>12</v>
      </c>
    </row>
    <row r="559" spans="1:10" x14ac:dyDescent="0.25">
      <c r="A559" s="4" t="s">
        <v>385</v>
      </c>
      <c r="B559" s="5" t="s">
        <v>34</v>
      </c>
      <c r="C559" s="5"/>
      <c r="D559" s="5" t="s">
        <v>616</v>
      </c>
      <c r="E559" s="4">
        <v>22</v>
      </c>
      <c r="F559" s="5">
        <v>5</v>
      </c>
      <c r="G559" s="6">
        <v>265.77777777777771</v>
      </c>
      <c r="H559" s="7"/>
      <c r="I559" s="4" t="s">
        <v>386</v>
      </c>
      <c r="J559" s="4" t="s">
        <v>12</v>
      </c>
    </row>
    <row r="560" spans="1:10" x14ac:dyDescent="0.25">
      <c r="A560" s="4" t="s">
        <v>385</v>
      </c>
      <c r="B560" s="5" t="s">
        <v>34</v>
      </c>
      <c r="C560" s="5"/>
      <c r="D560" s="5" t="s">
        <v>617</v>
      </c>
      <c r="E560" s="4">
        <v>22</v>
      </c>
      <c r="F560" s="5">
        <v>4</v>
      </c>
      <c r="G560" s="6">
        <v>730.88888888888891</v>
      </c>
      <c r="H560" s="7"/>
      <c r="I560" s="4" t="s">
        <v>386</v>
      </c>
      <c r="J560" s="4" t="s">
        <v>12</v>
      </c>
    </row>
    <row r="561" spans="1:10" x14ac:dyDescent="0.25">
      <c r="A561" s="4" t="s">
        <v>385</v>
      </c>
      <c r="B561" s="5" t="s">
        <v>34</v>
      </c>
      <c r="C561" s="5"/>
      <c r="D561" s="5" t="s">
        <v>618</v>
      </c>
      <c r="E561" s="4">
        <v>22</v>
      </c>
      <c r="F561" s="5">
        <v>5</v>
      </c>
      <c r="G561" s="6">
        <v>797.33333333333314</v>
      </c>
      <c r="H561" s="7"/>
      <c r="I561" s="4" t="s">
        <v>386</v>
      </c>
      <c r="J561" s="4" t="s">
        <v>12</v>
      </c>
    </row>
    <row r="562" spans="1:10" x14ac:dyDescent="0.25">
      <c r="A562" s="4" t="s">
        <v>385</v>
      </c>
      <c r="B562" s="5" t="s">
        <v>34</v>
      </c>
      <c r="C562" s="5"/>
      <c r="D562" s="5" t="s">
        <v>619</v>
      </c>
      <c r="E562" s="4">
        <v>22</v>
      </c>
      <c r="F562" s="5" t="s">
        <v>356</v>
      </c>
      <c r="G562" s="6">
        <v>1063.1111111111109</v>
      </c>
      <c r="H562" s="7"/>
      <c r="I562" s="4" t="s">
        <v>386</v>
      </c>
      <c r="J562" s="4" t="s">
        <v>12</v>
      </c>
    </row>
    <row r="563" spans="1:10" ht="45" x14ac:dyDescent="0.25">
      <c r="A563" s="4" t="s">
        <v>385</v>
      </c>
      <c r="B563" s="12" t="s">
        <v>33</v>
      </c>
      <c r="C563" s="5"/>
      <c r="D563" s="12" t="s">
        <v>643</v>
      </c>
      <c r="E563" s="4">
        <v>22</v>
      </c>
      <c r="F563" s="5" t="s">
        <v>626</v>
      </c>
      <c r="G563" s="6">
        <v>45000</v>
      </c>
      <c r="H563" s="7"/>
      <c r="I563" s="4" t="s">
        <v>386</v>
      </c>
      <c r="J563" s="4" t="s">
        <v>12</v>
      </c>
    </row>
    <row r="564" spans="1:10" x14ac:dyDescent="0.25">
      <c r="A564" s="4" t="s">
        <v>10</v>
      </c>
      <c r="B564" s="5" t="s">
        <v>32</v>
      </c>
      <c r="C564" s="5"/>
      <c r="D564" s="4" t="s">
        <v>351</v>
      </c>
      <c r="E564" s="4">
        <v>23</v>
      </c>
      <c r="F564" s="4">
        <v>4</v>
      </c>
      <c r="G564" s="6">
        <v>7109.56</v>
      </c>
      <c r="H564" s="7"/>
      <c r="I564" s="4" t="s">
        <v>14</v>
      </c>
      <c r="J564" s="4" t="s">
        <v>12</v>
      </c>
    </row>
    <row r="565" spans="1:10" x14ac:dyDescent="0.25">
      <c r="A565" s="4" t="s">
        <v>10</v>
      </c>
      <c r="B565" s="5" t="s">
        <v>32</v>
      </c>
      <c r="C565" s="5"/>
      <c r="D565" s="4" t="s">
        <v>352</v>
      </c>
      <c r="E565" s="4">
        <v>23</v>
      </c>
      <c r="F565" s="4">
        <v>5</v>
      </c>
      <c r="G565" s="6">
        <v>8000</v>
      </c>
      <c r="H565" s="7"/>
      <c r="I565" s="4" t="s">
        <v>353</v>
      </c>
      <c r="J565" s="4" t="s">
        <v>354</v>
      </c>
    </row>
    <row r="566" spans="1:10" x14ac:dyDescent="0.25">
      <c r="A566" s="4" t="s">
        <v>10</v>
      </c>
      <c r="B566" s="5" t="s">
        <v>32</v>
      </c>
      <c r="C566" s="5"/>
      <c r="D566" s="4" t="s">
        <v>355</v>
      </c>
      <c r="E566" s="4">
        <v>23</v>
      </c>
      <c r="F566" s="4" t="s">
        <v>356</v>
      </c>
      <c r="G566" s="6"/>
      <c r="H566" s="7"/>
      <c r="I566" s="4" t="s">
        <v>353</v>
      </c>
      <c r="J566" s="4" t="s">
        <v>354</v>
      </c>
    </row>
    <row r="567" spans="1:10" x14ac:dyDescent="0.25">
      <c r="A567" s="4" t="s">
        <v>10</v>
      </c>
      <c r="B567" s="5" t="s">
        <v>32</v>
      </c>
      <c r="C567" s="5"/>
      <c r="D567" s="4" t="s">
        <v>357</v>
      </c>
      <c r="E567" s="4">
        <v>23</v>
      </c>
      <c r="F567" s="4">
        <v>4</v>
      </c>
      <c r="G567" s="6"/>
      <c r="H567" s="7"/>
      <c r="I567" s="4" t="s">
        <v>353</v>
      </c>
      <c r="J567" s="4" t="s">
        <v>354</v>
      </c>
    </row>
    <row r="568" spans="1:10" x14ac:dyDescent="0.25">
      <c r="A568" s="4" t="s">
        <v>10</v>
      </c>
      <c r="B568" s="5" t="s">
        <v>32</v>
      </c>
      <c r="C568" s="5"/>
      <c r="D568" s="4" t="s">
        <v>358</v>
      </c>
      <c r="E568" s="4">
        <v>23</v>
      </c>
      <c r="F568" s="4">
        <v>4</v>
      </c>
      <c r="G568" s="6"/>
      <c r="H568" s="7"/>
      <c r="I568" s="4" t="s">
        <v>353</v>
      </c>
      <c r="J568" s="4" t="s">
        <v>354</v>
      </c>
    </row>
    <row r="569" spans="1:10" x14ac:dyDescent="0.25">
      <c r="A569" s="4" t="s">
        <v>10</v>
      </c>
      <c r="B569" s="5" t="s">
        <v>32</v>
      </c>
      <c r="C569" s="5"/>
      <c r="D569" s="4" t="s">
        <v>359</v>
      </c>
      <c r="E569" s="4">
        <v>23</v>
      </c>
      <c r="F569" s="4" t="s">
        <v>356</v>
      </c>
      <c r="G569" s="6"/>
      <c r="H569" s="7"/>
      <c r="I569" s="4" t="s">
        <v>353</v>
      </c>
      <c r="J569" s="4" t="s">
        <v>354</v>
      </c>
    </row>
    <row r="570" spans="1:10" x14ac:dyDescent="0.25">
      <c r="A570" s="4" t="s">
        <v>91</v>
      </c>
      <c r="B570" s="12"/>
      <c r="C570" s="5"/>
      <c r="D570" s="4" t="s">
        <v>125</v>
      </c>
      <c r="E570" s="4">
        <v>23</v>
      </c>
      <c r="F570" s="4"/>
      <c r="G570" s="6">
        <v>2016</v>
      </c>
      <c r="H570" s="7"/>
      <c r="I570" s="4" t="s">
        <v>96</v>
      </c>
      <c r="J570" s="4" t="s">
        <v>12</v>
      </c>
    </row>
    <row r="571" spans="1:10" ht="45" x14ac:dyDescent="0.25">
      <c r="A571" s="4" t="s">
        <v>385</v>
      </c>
      <c r="B571" s="12" t="s">
        <v>34</v>
      </c>
      <c r="C571" s="5"/>
      <c r="D571" s="4" t="s">
        <v>644</v>
      </c>
      <c r="E571" s="4">
        <v>23</v>
      </c>
      <c r="F571" s="4" t="s">
        <v>626</v>
      </c>
      <c r="G571" s="6">
        <v>55000</v>
      </c>
      <c r="H571" s="7"/>
      <c r="I571" s="4" t="s">
        <v>386</v>
      </c>
      <c r="J571" s="4" t="s">
        <v>12</v>
      </c>
    </row>
    <row r="572" spans="1:10" x14ac:dyDescent="0.25">
      <c r="A572" s="4" t="s">
        <v>10</v>
      </c>
      <c r="B572" s="5" t="s">
        <v>32</v>
      </c>
      <c r="C572" s="5"/>
      <c r="D572" s="4" t="s">
        <v>360</v>
      </c>
      <c r="E572" s="4">
        <v>24</v>
      </c>
      <c r="F572" s="4">
        <v>4</v>
      </c>
      <c r="G572" s="6">
        <v>1727.56</v>
      </c>
      <c r="H572" s="7"/>
      <c r="I572" s="4" t="s">
        <v>14</v>
      </c>
      <c r="J572" s="4" t="s">
        <v>12</v>
      </c>
    </row>
    <row r="573" spans="1:10" x14ac:dyDescent="0.25">
      <c r="A573" s="4" t="s">
        <v>385</v>
      </c>
      <c r="B573" s="5" t="s">
        <v>34</v>
      </c>
      <c r="C573" s="5"/>
      <c r="D573" s="5" t="s">
        <v>620</v>
      </c>
      <c r="E573" s="4">
        <v>24</v>
      </c>
      <c r="F573" s="5">
        <v>4</v>
      </c>
      <c r="G573" s="6">
        <v>3053.8888888888887</v>
      </c>
      <c r="H573" s="7"/>
      <c r="I573" s="4" t="s">
        <v>386</v>
      </c>
      <c r="J573" s="4" t="s">
        <v>12</v>
      </c>
    </row>
    <row r="574" spans="1:10" x14ac:dyDescent="0.25">
      <c r="A574" s="4" t="s">
        <v>385</v>
      </c>
      <c r="B574" s="5" t="s">
        <v>34</v>
      </c>
      <c r="C574" s="5"/>
      <c r="D574" s="5" t="s">
        <v>621</v>
      </c>
      <c r="E574" s="4">
        <v>24</v>
      </c>
      <c r="F574" s="5">
        <v>5</v>
      </c>
      <c r="G574" s="6">
        <v>996.66666666666663</v>
      </c>
      <c r="H574" s="7"/>
      <c r="I574" s="4" t="s">
        <v>386</v>
      </c>
      <c r="J574" s="4" t="s">
        <v>12</v>
      </c>
    </row>
    <row r="575" spans="1:10" x14ac:dyDescent="0.25">
      <c r="A575" s="4" t="s">
        <v>385</v>
      </c>
      <c r="B575" s="5" t="s">
        <v>34</v>
      </c>
      <c r="C575" s="5"/>
      <c r="D575" s="5" t="s">
        <v>622</v>
      </c>
      <c r="E575" s="4">
        <v>24</v>
      </c>
      <c r="F575" s="5">
        <v>4</v>
      </c>
      <c r="G575" s="6">
        <v>1328.8888888888889</v>
      </c>
      <c r="H575" s="7"/>
      <c r="I575" s="4" t="s">
        <v>386</v>
      </c>
      <c r="J575" s="4" t="s">
        <v>12</v>
      </c>
    </row>
    <row r="576" spans="1:10" x14ac:dyDescent="0.25">
      <c r="A576" s="4" t="s">
        <v>385</v>
      </c>
      <c r="B576" s="5" t="s">
        <v>34</v>
      </c>
      <c r="C576" s="5"/>
      <c r="D576" s="5" t="s">
        <v>623</v>
      </c>
      <c r="E576" s="4">
        <v>24</v>
      </c>
      <c r="F576" s="5">
        <v>4</v>
      </c>
      <c r="G576" s="6">
        <v>3189.3333333333326</v>
      </c>
      <c r="H576" s="7"/>
      <c r="I576" s="4" t="s">
        <v>386</v>
      </c>
      <c r="J576" s="4" t="s">
        <v>12</v>
      </c>
    </row>
    <row r="577" spans="1:10" ht="30" x14ac:dyDescent="0.25">
      <c r="A577" s="4" t="s">
        <v>385</v>
      </c>
      <c r="B577" s="5" t="s">
        <v>34</v>
      </c>
      <c r="C577" s="5"/>
      <c r="D577" s="5" t="s">
        <v>624</v>
      </c>
      <c r="E577" s="4">
        <v>24</v>
      </c>
      <c r="F577" s="5">
        <v>5</v>
      </c>
      <c r="G577" s="6">
        <v>697.66666666666674</v>
      </c>
      <c r="H577" s="7"/>
      <c r="I577" s="4" t="s">
        <v>386</v>
      </c>
      <c r="J577" s="4" t="s">
        <v>12</v>
      </c>
    </row>
    <row r="578" spans="1:10" ht="45" x14ac:dyDescent="0.25">
      <c r="A578" s="4" t="s">
        <v>385</v>
      </c>
      <c r="B578" s="12" t="s">
        <v>33</v>
      </c>
      <c r="C578" s="5"/>
      <c r="D578" s="12" t="s">
        <v>645</v>
      </c>
      <c r="E578" s="4">
        <v>24</v>
      </c>
      <c r="F578" s="5" t="s">
        <v>626</v>
      </c>
      <c r="G578" s="6">
        <v>75000</v>
      </c>
      <c r="H578" s="7"/>
      <c r="I578" s="4" t="s">
        <v>386</v>
      </c>
      <c r="J578" s="4" t="s">
        <v>12</v>
      </c>
    </row>
    <row r="579" spans="1:10" x14ac:dyDescent="0.25">
      <c r="A579" s="4"/>
      <c r="B579" s="12"/>
      <c r="C579" s="5"/>
      <c r="D579" s="4" t="s">
        <v>361</v>
      </c>
      <c r="E579" s="4">
        <v>25</v>
      </c>
      <c r="F579" s="4"/>
      <c r="G579" s="6">
        <v>625.15</v>
      </c>
      <c r="H579" s="7"/>
      <c r="I579" s="4" t="s">
        <v>362</v>
      </c>
      <c r="J579" s="4" t="s">
        <v>363</v>
      </c>
    </row>
    <row r="580" spans="1:10" ht="30" x14ac:dyDescent="0.25">
      <c r="A580" s="4" t="s">
        <v>385</v>
      </c>
      <c r="B580" s="12" t="s">
        <v>34</v>
      </c>
      <c r="C580" s="5"/>
      <c r="D580" s="4" t="s">
        <v>646</v>
      </c>
      <c r="E580" s="4">
        <v>25</v>
      </c>
      <c r="F580" s="4" t="s">
        <v>626</v>
      </c>
      <c r="G580" s="6">
        <v>50000</v>
      </c>
      <c r="H580" s="7"/>
      <c r="I580" s="4" t="s">
        <v>386</v>
      </c>
      <c r="J580" s="4" t="s">
        <v>12</v>
      </c>
    </row>
    <row r="581" spans="1:10" x14ac:dyDescent="0.25">
      <c r="A581" s="4" t="s">
        <v>91</v>
      </c>
      <c r="B581" s="12"/>
      <c r="C581" s="5"/>
      <c r="D581" s="4" t="s">
        <v>125</v>
      </c>
      <c r="E581" s="4">
        <v>26</v>
      </c>
      <c r="F581" s="4"/>
      <c r="G581" s="6">
        <v>1602</v>
      </c>
      <c r="H581" s="7"/>
      <c r="I581" s="4" t="s">
        <v>364</v>
      </c>
      <c r="J581" s="4" t="s">
        <v>365</v>
      </c>
    </row>
    <row r="582" spans="1:10" ht="30" x14ac:dyDescent="0.25">
      <c r="A582" s="4" t="s">
        <v>385</v>
      </c>
      <c r="B582" s="12" t="s">
        <v>33</v>
      </c>
      <c r="C582" s="5"/>
      <c r="D582" s="4" t="s">
        <v>647</v>
      </c>
      <c r="E582" s="4">
        <v>26</v>
      </c>
      <c r="F582" s="4" t="s">
        <v>626</v>
      </c>
      <c r="G582" s="6">
        <v>80000</v>
      </c>
      <c r="H582" s="7"/>
      <c r="I582" s="4" t="s">
        <v>386</v>
      </c>
      <c r="J582" s="4" t="s">
        <v>12</v>
      </c>
    </row>
    <row r="583" spans="1:10" x14ac:dyDescent="0.25">
      <c r="A583" s="5"/>
      <c r="B583" s="5"/>
      <c r="C583" s="5"/>
      <c r="D583" s="5"/>
      <c r="E583" s="5"/>
      <c r="F583" s="5" t="s">
        <v>366</v>
      </c>
      <c r="G583" s="15">
        <f>SUM(G3:G581)</f>
        <v>3058785.3199999952</v>
      </c>
      <c r="H583" s="16">
        <f>SUM(H3:H581)</f>
        <v>0</v>
      </c>
      <c r="I583" s="5"/>
      <c r="J583" s="5"/>
    </row>
  </sheetData>
  <autoFilter ref="A2:J583" xr:uid="{390C23BF-5A05-4160-8C50-81BE18CD0BDC}"/>
  <mergeCells count="1">
    <mergeCell ref="A1:J1"/>
  </mergeCells>
  <pageMargins left="0.7" right="0.7" top="0.75" bottom="0.75" header="0.3" footer="0.3"/>
  <pageSetup orientation="portrait" horizontalDpi="90" verticalDpi="9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757C0D-A26A-4C93-B1E2-EF12A9BD5D81}">
  <dimension ref="A1"/>
  <sheetViews>
    <sheetView workbookViewId="0"/>
  </sheetViews>
  <sheetFormatPr defaultRowHeight="15" x14ac:dyDescent="0.25"/>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DD2828-89D3-4AC0-91AC-A31CE0D7F2AE}">
  <dimension ref="A1"/>
  <sheetViews>
    <sheetView workbookViewId="0"/>
  </sheetViews>
  <sheetFormatPr defaultRowHeight="15" x14ac:dyDescent="0.25"/>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E29514-CBD5-4411-9E38-FCDB625B71AA}">
  <dimension ref="A1"/>
  <sheetViews>
    <sheetView workbookViewId="0"/>
  </sheetViews>
  <sheetFormatPr defaultRowHeight="15" x14ac:dyDescent="0.25"/>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60283C-3373-481E-9F7B-8AA0E9714FCE}">
  <dimension ref="A1:B4"/>
  <sheetViews>
    <sheetView workbookViewId="0">
      <selection activeCell="A5" sqref="A5"/>
    </sheetView>
  </sheetViews>
  <sheetFormatPr defaultRowHeight="15" x14ac:dyDescent="0.25"/>
  <sheetData>
    <row r="1" spans="1:2" x14ac:dyDescent="0.25">
      <c r="A1" t="s">
        <v>904</v>
      </c>
    </row>
    <row r="2" spans="1:2" x14ac:dyDescent="0.25">
      <c r="A2" s="89"/>
      <c r="B2" t="s">
        <v>738</v>
      </c>
    </row>
    <row r="3" spans="1:2" x14ac:dyDescent="0.25">
      <c r="A3" s="78"/>
      <c r="B3" t="s">
        <v>905</v>
      </c>
    </row>
    <row r="4" spans="1:2" x14ac:dyDescent="0.25">
      <c r="A4" s="120"/>
      <c r="B4" t="s">
        <v>906</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F35A3B-0EAD-4BE3-8F78-DB64B57701B0}">
  <sheetPr>
    <tabColor rgb="FF00B050"/>
  </sheetPr>
  <dimension ref="A1:J581"/>
  <sheetViews>
    <sheetView workbookViewId="0">
      <selection sqref="A1:J1"/>
    </sheetView>
  </sheetViews>
  <sheetFormatPr defaultRowHeight="15" x14ac:dyDescent="0.25"/>
  <cols>
    <col min="1" max="1" width="16.42578125" style="13" customWidth="1"/>
    <col min="2" max="2" width="13.5703125" style="13" customWidth="1"/>
    <col min="3" max="3" width="9.140625" style="13"/>
    <col min="4" max="4" width="28.7109375" style="9" customWidth="1"/>
    <col min="5" max="5" width="11" style="13" customWidth="1"/>
    <col min="6" max="6" width="11.42578125" style="13" customWidth="1"/>
    <col min="7" max="7" width="10.5703125" style="13" bestFit="1" customWidth="1"/>
    <col min="8" max="8" width="11.140625" style="17" customWidth="1"/>
    <col min="9" max="9" width="39.28515625" style="13" customWidth="1"/>
    <col min="10" max="10" width="20.85546875" style="13" customWidth="1"/>
  </cols>
  <sheetData>
    <row r="1" spans="1:10" ht="15.75" x14ac:dyDescent="0.25">
      <c r="A1" s="211" t="s">
        <v>663</v>
      </c>
      <c r="B1" s="212"/>
      <c r="C1" s="212"/>
      <c r="D1" s="212"/>
      <c r="E1" s="212"/>
      <c r="F1" s="212"/>
      <c r="G1" s="213"/>
      <c r="H1" s="214"/>
      <c r="I1" s="212"/>
      <c r="J1" s="215"/>
    </row>
    <row r="2" spans="1:10" ht="31.5" x14ac:dyDescent="0.25">
      <c r="A2" s="18" t="s">
        <v>0</v>
      </c>
      <c r="B2" s="18" t="s">
        <v>1</v>
      </c>
      <c r="C2" s="18" t="s">
        <v>2</v>
      </c>
      <c r="D2" s="18" t="s">
        <v>3</v>
      </c>
      <c r="E2" s="18" t="s">
        <v>4</v>
      </c>
      <c r="F2" s="18" t="s">
        <v>5</v>
      </c>
      <c r="G2" s="19" t="s">
        <v>6</v>
      </c>
      <c r="H2" s="20" t="s">
        <v>7</v>
      </c>
      <c r="I2" s="18" t="s">
        <v>8</v>
      </c>
      <c r="J2" s="18" t="s">
        <v>9</v>
      </c>
    </row>
    <row r="3" spans="1:10" x14ac:dyDescent="0.25">
      <c r="A3" s="4" t="s">
        <v>10</v>
      </c>
      <c r="B3" s="5" t="s">
        <v>70</v>
      </c>
      <c r="C3" s="5"/>
      <c r="D3" s="4" t="s">
        <v>76</v>
      </c>
      <c r="E3" s="4">
        <v>1</v>
      </c>
      <c r="F3" s="4">
        <v>5</v>
      </c>
      <c r="G3" s="6">
        <v>22286.52</v>
      </c>
      <c r="H3" s="7"/>
      <c r="I3" s="4" t="s">
        <v>651</v>
      </c>
      <c r="J3" s="4" t="s">
        <v>74</v>
      </c>
    </row>
    <row r="4" spans="1:10" x14ac:dyDescent="0.25">
      <c r="A4" s="4" t="s">
        <v>10</v>
      </c>
      <c r="B4" s="5" t="s">
        <v>32</v>
      </c>
      <c r="C4" s="5"/>
      <c r="D4" s="4" t="s">
        <v>77</v>
      </c>
      <c r="E4" s="4">
        <v>1</v>
      </c>
      <c r="F4" s="4">
        <v>4</v>
      </c>
      <c r="G4" s="6">
        <v>1501.27</v>
      </c>
      <c r="H4" s="7"/>
      <c r="I4" s="4" t="s">
        <v>14</v>
      </c>
      <c r="J4" s="4" t="s">
        <v>12</v>
      </c>
    </row>
    <row r="5" spans="1:10" x14ac:dyDescent="0.25">
      <c r="A5" s="4" t="s">
        <v>10</v>
      </c>
      <c r="B5" s="5" t="s">
        <v>32</v>
      </c>
      <c r="C5" s="5"/>
      <c r="D5" s="4" t="s">
        <v>78</v>
      </c>
      <c r="E5" s="4">
        <v>1</v>
      </c>
      <c r="F5" s="4">
        <v>4</v>
      </c>
      <c r="G5" s="6">
        <v>725.33</v>
      </c>
      <c r="H5" s="7"/>
      <c r="I5" s="4" t="s">
        <v>14</v>
      </c>
      <c r="J5" s="4" t="s">
        <v>12</v>
      </c>
    </row>
    <row r="6" spans="1:10" x14ac:dyDescent="0.25">
      <c r="A6" s="4" t="s">
        <v>10</v>
      </c>
      <c r="B6" s="5" t="s">
        <v>32</v>
      </c>
      <c r="C6" s="5"/>
      <c r="D6" s="4" t="s">
        <v>79</v>
      </c>
      <c r="E6" s="4">
        <v>1</v>
      </c>
      <c r="F6" s="4">
        <v>5</v>
      </c>
      <c r="G6" s="6">
        <v>3279.4</v>
      </c>
      <c r="H6" s="7"/>
      <c r="I6" s="4" t="s">
        <v>14</v>
      </c>
      <c r="J6" s="4" t="s">
        <v>12</v>
      </c>
    </row>
    <row r="7" spans="1:10" x14ac:dyDescent="0.25">
      <c r="A7" s="4" t="s">
        <v>10</v>
      </c>
      <c r="B7" s="5" t="s">
        <v>32</v>
      </c>
      <c r="C7" s="5"/>
      <c r="D7" s="4" t="s">
        <v>80</v>
      </c>
      <c r="E7" s="4">
        <v>1</v>
      </c>
      <c r="F7" s="4">
        <v>4</v>
      </c>
      <c r="G7" s="6">
        <v>721.8</v>
      </c>
      <c r="H7" s="7"/>
      <c r="I7" s="4" t="s">
        <v>14</v>
      </c>
      <c r="J7" s="4" t="s">
        <v>12</v>
      </c>
    </row>
    <row r="8" spans="1:10" x14ac:dyDescent="0.25">
      <c r="A8" s="4" t="s">
        <v>10</v>
      </c>
      <c r="B8" s="5" t="s">
        <v>32</v>
      </c>
      <c r="C8" s="5"/>
      <c r="D8" s="4" t="s">
        <v>81</v>
      </c>
      <c r="E8" s="4">
        <v>1</v>
      </c>
      <c r="F8" s="4">
        <v>4</v>
      </c>
      <c r="G8" s="6">
        <v>963.4</v>
      </c>
      <c r="H8" s="7"/>
      <c r="I8" s="4" t="s">
        <v>14</v>
      </c>
      <c r="J8" s="4" t="s">
        <v>12</v>
      </c>
    </row>
    <row r="9" spans="1:10" x14ac:dyDescent="0.25">
      <c r="A9" s="4" t="s">
        <v>10</v>
      </c>
      <c r="B9" s="5" t="s">
        <v>32</v>
      </c>
      <c r="C9" s="5"/>
      <c r="D9" s="4" t="s">
        <v>82</v>
      </c>
      <c r="E9" s="4">
        <v>1</v>
      </c>
      <c r="F9" s="4">
        <v>4</v>
      </c>
      <c r="G9" s="6">
        <v>2011.73</v>
      </c>
      <c r="H9" s="7"/>
      <c r="I9" s="4" t="s">
        <v>14</v>
      </c>
      <c r="J9" s="4" t="s">
        <v>12</v>
      </c>
    </row>
    <row r="10" spans="1:10" x14ac:dyDescent="0.25">
      <c r="A10" s="4" t="s">
        <v>10</v>
      </c>
      <c r="B10" s="5" t="s">
        <v>32</v>
      </c>
      <c r="C10" s="5"/>
      <c r="D10" s="4" t="s">
        <v>83</v>
      </c>
      <c r="E10" s="4">
        <v>1</v>
      </c>
      <c r="F10" s="4">
        <v>4</v>
      </c>
      <c r="G10" s="6">
        <v>3885.73</v>
      </c>
      <c r="H10" s="7"/>
      <c r="I10" s="4" t="s">
        <v>14</v>
      </c>
      <c r="J10" s="4" t="s">
        <v>12</v>
      </c>
    </row>
    <row r="11" spans="1:10" x14ac:dyDescent="0.25">
      <c r="A11" s="4" t="s">
        <v>10</v>
      </c>
      <c r="B11" s="5" t="s">
        <v>32</v>
      </c>
      <c r="C11" s="5"/>
      <c r="D11" s="4" t="s">
        <v>84</v>
      </c>
      <c r="E11" s="4">
        <v>1</v>
      </c>
      <c r="F11" s="4">
        <v>5</v>
      </c>
      <c r="G11" s="6">
        <v>7670.93</v>
      </c>
      <c r="H11" s="7"/>
      <c r="I11" s="4" t="s">
        <v>14</v>
      </c>
      <c r="J11" s="4" t="s">
        <v>12</v>
      </c>
    </row>
    <row r="12" spans="1:10" x14ac:dyDescent="0.25">
      <c r="A12" s="4" t="s">
        <v>10</v>
      </c>
      <c r="B12" s="5" t="s">
        <v>32</v>
      </c>
      <c r="C12" s="5"/>
      <c r="D12" s="4" t="s">
        <v>85</v>
      </c>
      <c r="E12" s="4">
        <v>1</v>
      </c>
      <c r="F12" s="4">
        <v>4</v>
      </c>
      <c r="G12" s="6">
        <v>433.8</v>
      </c>
      <c r="H12" s="7"/>
      <c r="I12" s="4" t="s">
        <v>14</v>
      </c>
      <c r="J12" s="4" t="s">
        <v>12</v>
      </c>
    </row>
    <row r="13" spans="1:10" x14ac:dyDescent="0.25">
      <c r="A13" s="4" t="s">
        <v>385</v>
      </c>
      <c r="B13" s="5" t="s">
        <v>70</v>
      </c>
      <c r="C13" s="5"/>
      <c r="D13" s="4" t="s">
        <v>367</v>
      </c>
      <c r="E13" s="5">
        <v>1</v>
      </c>
      <c r="F13" s="5">
        <v>4</v>
      </c>
      <c r="G13" s="6">
        <v>2541.5</v>
      </c>
      <c r="H13" s="7"/>
      <c r="I13" s="4" t="s">
        <v>386</v>
      </c>
      <c r="J13" s="4" t="s">
        <v>12</v>
      </c>
    </row>
    <row r="14" spans="1:10" x14ac:dyDescent="0.25">
      <c r="A14" s="4" t="s">
        <v>385</v>
      </c>
      <c r="B14" s="5" t="s">
        <v>70</v>
      </c>
      <c r="C14" s="5"/>
      <c r="D14" s="4" t="s">
        <v>368</v>
      </c>
      <c r="E14" s="5">
        <v>1</v>
      </c>
      <c r="F14" s="5">
        <v>4</v>
      </c>
      <c r="G14" s="6">
        <v>3070.4999999999995</v>
      </c>
      <c r="H14" s="7"/>
      <c r="I14" s="4" t="s">
        <v>386</v>
      </c>
      <c r="J14" s="4" t="s">
        <v>12</v>
      </c>
    </row>
    <row r="15" spans="1:10" x14ac:dyDescent="0.25">
      <c r="A15" s="4" t="s">
        <v>385</v>
      </c>
      <c r="B15" s="5" t="s">
        <v>70</v>
      </c>
      <c r="C15" s="5"/>
      <c r="D15" s="4" t="s">
        <v>369</v>
      </c>
      <c r="E15" s="5">
        <v>1</v>
      </c>
      <c r="F15" s="5">
        <v>4</v>
      </c>
      <c r="G15" s="6">
        <v>1196</v>
      </c>
      <c r="H15" s="7"/>
      <c r="I15" s="4" t="s">
        <v>386</v>
      </c>
      <c r="J15" s="4" t="s">
        <v>12</v>
      </c>
    </row>
    <row r="16" spans="1:10" x14ac:dyDescent="0.25">
      <c r="A16" s="4" t="s">
        <v>385</v>
      </c>
      <c r="B16" s="5" t="s">
        <v>70</v>
      </c>
      <c r="C16" s="5"/>
      <c r="D16" s="4" t="s">
        <v>370</v>
      </c>
      <c r="E16" s="5">
        <v>1</v>
      </c>
      <c r="F16" s="5">
        <v>5</v>
      </c>
      <c r="G16" s="6">
        <v>1345.5</v>
      </c>
      <c r="H16" s="7"/>
      <c r="I16" s="4" t="s">
        <v>386</v>
      </c>
      <c r="J16" s="4" t="s">
        <v>12</v>
      </c>
    </row>
    <row r="17" spans="1:10" x14ac:dyDescent="0.25">
      <c r="A17" s="4" t="s">
        <v>385</v>
      </c>
      <c r="B17" s="5" t="s">
        <v>70</v>
      </c>
      <c r="C17" s="5"/>
      <c r="D17" s="4" t="s">
        <v>371</v>
      </c>
      <c r="E17" s="5">
        <v>1</v>
      </c>
      <c r="F17" s="5">
        <v>4</v>
      </c>
      <c r="G17" s="6">
        <v>3386.1111111111109</v>
      </c>
      <c r="H17" s="7"/>
      <c r="I17" s="4" t="s">
        <v>386</v>
      </c>
      <c r="J17" s="4" t="s">
        <v>12</v>
      </c>
    </row>
    <row r="18" spans="1:10" x14ac:dyDescent="0.25">
      <c r="A18" s="4" t="s">
        <v>385</v>
      </c>
      <c r="B18" s="5" t="s">
        <v>70</v>
      </c>
      <c r="C18" s="5"/>
      <c r="D18" s="4" t="s">
        <v>372</v>
      </c>
      <c r="E18" s="5">
        <v>1</v>
      </c>
      <c r="F18" s="5">
        <v>4</v>
      </c>
      <c r="G18" s="6">
        <v>1146.1666666666667</v>
      </c>
      <c r="H18" s="7"/>
      <c r="I18" s="4" t="s">
        <v>386</v>
      </c>
      <c r="J18" s="4" t="s">
        <v>12</v>
      </c>
    </row>
    <row r="19" spans="1:10" x14ac:dyDescent="0.25">
      <c r="A19" s="4" t="s">
        <v>385</v>
      </c>
      <c r="B19" s="5" t="s">
        <v>70</v>
      </c>
      <c r="C19" s="5"/>
      <c r="D19" s="4" t="s">
        <v>373</v>
      </c>
      <c r="E19" s="5">
        <v>1</v>
      </c>
      <c r="F19" s="5">
        <v>4</v>
      </c>
      <c r="G19" s="6">
        <v>1727.5555555555557</v>
      </c>
      <c r="H19" s="7"/>
      <c r="I19" s="4" t="s">
        <v>386</v>
      </c>
      <c r="J19" s="4" t="s">
        <v>12</v>
      </c>
    </row>
    <row r="20" spans="1:10" x14ac:dyDescent="0.25">
      <c r="A20" s="4" t="s">
        <v>385</v>
      </c>
      <c r="B20" s="5" t="s">
        <v>70</v>
      </c>
      <c r="C20" s="5"/>
      <c r="D20" s="4" t="s">
        <v>374</v>
      </c>
      <c r="E20" s="5">
        <v>1</v>
      </c>
      <c r="F20" s="5">
        <v>5</v>
      </c>
      <c r="G20" s="6">
        <v>1245.8333333333335</v>
      </c>
      <c r="H20" s="7"/>
      <c r="I20" s="4" t="s">
        <v>386</v>
      </c>
      <c r="J20" s="4" t="s">
        <v>12</v>
      </c>
    </row>
    <row r="21" spans="1:10" x14ac:dyDescent="0.25">
      <c r="A21" s="4" t="s">
        <v>385</v>
      </c>
      <c r="B21" s="5" t="s">
        <v>70</v>
      </c>
      <c r="C21" s="5"/>
      <c r="D21" s="4" t="s">
        <v>375</v>
      </c>
      <c r="E21" s="5">
        <v>1</v>
      </c>
      <c r="F21" s="5">
        <v>4</v>
      </c>
      <c r="G21" s="6">
        <v>10695</v>
      </c>
      <c r="H21" s="7"/>
      <c r="I21" s="4" t="s">
        <v>386</v>
      </c>
      <c r="J21" s="4" t="s">
        <v>12</v>
      </c>
    </row>
    <row r="22" spans="1:10" x14ac:dyDescent="0.25">
      <c r="A22" s="4" t="s">
        <v>385</v>
      </c>
      <c r="B22" s="5" t="s">
        <v>70</v>
      </c>
      <c r="C22" s="5"/>
      <c r="D22" s="4" t="s">
        <v>376</v>
      </c>
      <c r="E22" s="5">
        <v>1</v>
      </c>
      <c r="F22" s="5">
        <v>5</v>
      </c>
      <c r="G22" s="6">
        <v>12790.555555555555</v>
      </c>
      <c r="H22" s="7"/>
      <c r="I22" s="4" t="s">
        <v>386</v>
      </c>
      <c r="J22" s="4" t="s">
        <v>12</v>
      </c>
    </row>
    <row r="23" spans="1:10" x14ac:dyDescent="0.25">
      <c r="A23" s="4" t="s">
        <v>385</v>
      </c>
      <c r="B23" s="5" t="s">
        <v>70</v>
      </c>
      <c r="C23" s="5"/>
      <c r="D23" s="4" t="s">
        <v>377</v>
      </c>
      <c r="E23" s="5">
        <v>1</v>
      </c>
      <c r="F23" s="5">
        <v>4</v>
      </c>
      <c r="G23" s="6">
        <v>5813.8888888888878</v>
      </c>
      <c r="H23" s="7"/>
      <c r="I23" s="4" t="s">
        <v>386</v>
      </c>
      <c r="J23" s="4" t="s">
        <v>12</v>
      </c>
    </row>
    <row r="24" spans="1:10" x14ac:dyDescent="0.25">
      <c r="A24" s="4" t="s">
        <v>385</v>
      </c>
      <c r="B24" s="5" t="s">
        <v>70</v>
      </c>
      <c r="C24" s="5"/>
      <c r="D24" s="4" t="s">
        <v>378</v>
      </c>
      <c r="E24" s="5">
        <v>1</v>
      </c>
      <c r="F24" s="5">
        <v>5</v>
      </c>
      <c r="G24" s="6">
        <v>13673.499999999998</v>
      </c>
      <c r="H24" s="7"/>
      <c r="I24" s="4" t="s">
        <v>386</v>
      </c>
      <c r="J24" s="4" t="s">
        <v>12</v>
      </c>
    </row>
    <row r="25" spans="1:10" x14ac:dyDescent="0.25">
      <c r="A25" s="4" t="s">
        <v>385</v>
      </c>
      <c r="B25" s="5" t="s">
        <v>70</v>
      </c>
      <c r="C25" s="5"/>
      <c r="D25" s="4" t="s">
        <v>379</v>
      </c>
      <c r="E25" s="5">
        <v>1</v>
      </c>
      <c r="F25" s="5">
        <v>4</v>
      </c>
      <c r="G25" s="6">
        <v>12856.999999999998</v>
      </c>
      <c r="H25" s="7"/>
      <c r="I25" s="4" t="s">
        <v>386</v>
      </c>
      <c r="J25" s="4" t="s">
        <v>12</v>
      </c>
    </row>
    <row r="26" spans="1:10" x14ac:dyDescent="0.25">
      <c r="A26" s="4" t="s">
        <v>385</v>
      </c>
      <c r="B26" s="5" t="s">
        <v>70</v>
      </c>
      <c r="C26" s="5"/>
      <c r="D26" s="4" t="s">
        <v>380</v>
      </c>
      <c r="E26" s="5">
        <v>1</v>
      </c>
      <c r="F26" s="5">
        <v>5</v>
      </c>
      <c r="G26" s="6">
        <v>5877.7777777777774</v>
      </c>
      <c r="H26" s="7"/>
      <c r="I26" s="4" t="s">
        <v>386</v>
      </c>
      <c r="J26" s="4" t="s">
        <v>12</v>
      </c>
    </row>
    <row r="27" spans="1:10" x14ac:dyDescent="0.25">
      <c r="A27" s="4" t="s">
        <v>385</v>
      </c>
      <c r="B27" s="5" t="s">
        <v>70</v>
      </c>
      <c r="C27" s="5"/>
      <c r="D27" s="4" t="s">
        <v>381</v>
      </c>
      <c r="E27" s="5">
        <v>1</v>
      </c>
      <c r="F27" s="5">
        <v>4</v>
      </c>
      <c r="G27" s="6">
        <v>13953.333333333332</v>
      </c>
      <c r="H27" s="7"/>
      <c r="I27" s="4" t="s">
        <v>386</v>
      </c>
      <c r="J27" s="4" t="s">
        <v>12</v>
      </c>
    </row>
    <row r="28" spans="1:10" x14ac:dyDescent="0.25">
      <c r="A28" s="4" t="s">
        <v>385</v>
      </c>
      <c r="B28" s="5" t="s">
        <v>70</v>
      </c>
      <c r="C28" s="5"/>
      <c r="D28" s="4" t="s">
        <v>382</v>
      </c>
      <c r="E28" s="5">
        <v>1</v>
      </c>
      <c r="F28" s="5">
        <v>4</v>
      </c>
      <c r="G28" s="6">
        <v>24817.638888888887</v>
      </c>
      <c r="H28" s="7"/>
      <c r="I28" s="4" t="s">
        <v>386</v>
      </c>
      <c r="J28" s="4" t="s">
        <v>12</v>
      </c>
    </row>
    <row r="29" spans="1:10" x14ac:dyDescent="0.25">
      <c r="A29" s="4" t="s">
        <v>385</v>
      </c>
      <c r="B29" s="5" t="s">
        <v>70</v>
      </c>
      <c r="C29" s="5"/>
      <c r="D29" s="4" t="s">
        <v>383</v>
      </c>
      <c r="E29" s="5">
        <v>1</v>
      </c>
      <c r="F29" s="5">
        <v>5</v>
      </c>
      <c r="G29" s="6">
        <v>16445</v>
      </c>
      <c r="H29" s="7"/>
      <c r="I29" s="4" t="s">
        <v>386</v>
      </c>
      <c r="J29" s="4" t="s">
        <v>12</v>
      </c>
    </row>
    <row r="30" spans="1:10" x14ac:dyDescent="0.25">
      <c r="A30" s="4" t="s">
        <v>385</v>
      </c>
      <c r="B30" s="5" t="s">
        <v>70</v>
      </c>
      <c r="C30" s="5"/>
      <c r="D30" s="4" t="s">
        <v>384</v>
      </c>
      <c r="E30" s="5">
        <v>1</v>
      </c>
      <c r="F30" s="5">
        <v>4</v>
      </c>
      <c r="G30" s="6">
        <v>4983.3333333333339</v>
      </c>
      <c r="H30" s="7"/>
      <c r="I30" s="4" t="s">
        <v>386</v>
      </c>
      <c r="J30" s="4" t="s">
        <v>12</v>
      </c>
    </row>
    <row r="31" spans="1:10" ht="43.5" customHeight="1" x14ac:dyDescent="0.25">
      <c r="A31" s="1" t="s">
        <v>86</v>
      </c>
      <c r="B31" s="2" t="s">
        <v>32</v>
      </c>
      <c r="C31" s="2"/>
      <c r="D31" s="1" t="s">
        <v>87</v>
      </c>
      <c r="E31" s="1">
        <v>2</v>
      </c>
      <c r="F31" s="1">
        <v>4</v>
      </c>
      <c r="G31" s="3">
        <v>206.4</v>
      </c>
      <c r="H31" s="216">
        <v>25254.880000000001</v>
      </c>
      <c r="I31" s="1" t="s">
        <v>668</v>
      </c>
      <c r="J31" s="1" t="s">
        <v>12</v>
      </c>
    </row>
    <row r="32" spans="1:10" ht="45" x14ac:dyDescent="0.25">
      <c r="A32" s="1" t="s">
        <v>86</v>
      </c>
      <c r="B32" s="2" t="s">
        <v>32</v>
      </c>
      <c r="C32" s="2"/>
      <c r="D32" s="1" t="s">
        <v>88</v>
      </c>
      <c r="E32" s="1">
        <v>2</v>
      </c>
      <c r="F32" s="1">
        <v>5</v>
      </c>
      <c r="G32" s="3">
        <v>12914</v>
      </c>
      <c r="H32" s="217"/>
      <c r="I32" s="1" t="s">
        <v>668</v>
      </c>
      <c r="J32" s="1" t="s">
        <v>90</v>
      </c>
    </row>
    <row r="33" spans="1:10" ht="45" x14ac:dyDescent="0.25">
      <c r="A33" s="1" t="s">
        <v>91</v>
      </c>
      <c r="B33" s="2" t="s">
        <v>32</v>
      </c>
      <c r="C33" s="2"/>
      <c r="D33" s="1" t="s">
        <v>92</v>
      </c>
      <c r="E33" s="1">
        <v>2</v>
      </c>
      <c r="F33" s="1">
        <v>5</v>
      </c>
      <c r="G33" s="3">
        <v>6116.4</v>
      </c>
      <c r="H33" s="217"/>
      <c r="I33" s="2" t="s">
        <v>668</v>
      </c>
      <c r="J33" s="2" t="s">
        <v>94</v>
      </c>
    </row>
    <row r="34" spans="1:10" ht="45" x14ac:dyDescent="0.25">
      <c r="A34" s="1" t="s">
        <v>91</v>
      </c>
      <c r="B34" s="2" t="s">
        <v>32</v>
      </c>
      <c r="C34" s="2"/>
      <c r="D34" s="1" t="s">
        <v>95</v>
      </c>
      <c r="E34" s="1">
        <v>2</v>
      </c>
      <c r="F34" s="1">
        <v>4</v>
      </c>
      <c r="G34" s="3">
        <v>183.68</v>
      </c>
      <c r="H34" s="217"/>
      <c r="I34" s="2" t="s">
        <v>668</v>
      </c>
      <c r="J34" s="2" t="s">
        <v>12</v>
      </c>
    </row>
    <row r="35" spans="1:10" ht="45" x14ac:dyDescent="0.25">
      <c r="A35" s="1" t="s">
        <v>91</v>
      </c>
      <c r="B35" s="2" t="s">
        <v>32</v>
      </c>
      <c r="C35" s="2"/>
      <c r="D35" s="1" t="s">
        <v>97</v>
      </c>
      <c r="E35" s="1">
        <v>2</v>
      </c>
      <c r="F35" s="1">
        <v>4</v>
      </c>
      <c r="G35" s="3">
        <v>838.4</v>
      </c>
      <c r="H35" s="217"/>
      <c r="I35" s="2" t="s">
        <v>668</v>
      </c>
      <c r="J35" s="2" t="s">
        <v>12</v>
      </c>
    </row>
    <row r="36" spans="1:10" ht="45" x14ac:dyDescent="0.25">
      <c r="A36" s="1" t="s">
        <v>91</v>
      </c>
      <c r="B36" s="2" t="s">
        <v>32</v>
      </c>
      <c r="C36" s="2"/>
      <c r="D36" s="1" t="s">
        <v>98</v>
      </c>
      <c r="E36" s="1">
        <v>2</v>
      </c>
      <c r="F36" s="1">
        <v>5</v>
      </c>
      <c r="G36" s="3">
        <v>1919.36</v>
      </c>
      <c r="H36" s="217"/>
      <c r="I36" s="2" t="s">
        <v>668</v>
      </c>
      <c r="J36" s="2" t="s">
        <v>12</v>
      </c>
    </row>
    <row r="37" spans="1:10" ht="45" x14ac:dyDescent="0.25">
      <c r="A37" s="1" t="s">
        <v>91</v>
      </c>
      <c r="B37" s="2" t="s">
        <v>32</v>
      </c>
      <c r="C37" s="2"/>
      <c r="D37" s="1" t="s">
        <v>99</v>
      </c>
      <c r="E37" s="1">
        <v>2</v>
      </c>
      <c r="F37" s="1">
        <v>5</v>
      </c>
      <c r="G37" s="3">
        <v>2894.4</v>
      </c>
      <c r="H37" s="217"/>
      <c r="I37" s="2" t="s">
        <v>668</v>
      </c>
      <c r="J37" s="2" t="s">
        <v>12</v>
      </c>
    </row>
    <row r="38" spans="1:10" ht="45" x14ac:dyDescent="0.25">
      <c r="A38" s="1" t="s">
        <v>91</v>
      </c>
      <c r="B38" s="2" t="s">
        <v>32</v>
      </c>
      <c r="C38" s="2"/>
      <c r="D38" s="1" t="s">
        <v>100</v>
      </c>
      <c r="E38" s="1">
        <v>2</v>
      </c>
      <c r="F38" s="1">
        <v>5</v>
      </c>
      <c r="G38" s="3">
        <v>784</v>
      </c>
      <c r="H38" s="217"/>
      <c r="I38" s="2" t="s">
        <v>668</v>
      </c>
      <c r="J38" s="2" t="s">
        <v>12</v>
      </c>
    </row>
    <row r="39" spans="1:10" ht="45" x14ac:dyDescent="0.25">
      <c r="A39" s="1" t="s">
        <v>91</v>
      </c>
      <c r="B39" s="2" t="s">
        <v>32</v>
      </c>
      <c r="C39" s="2"/>
      <c r="D39" s="1" t="s">
        <v>101</v>
      </c>
      <c r="E39" s="1">
        <v>2</v>
      </c>
      <c r="F39" s="1">
        <v>4</v>
      </c>
      <c r="G39" s="3">
        <v>229.12</v>
      </c>
      <c r="H39" s="217"/>
      <c r="I39" s="2" t="s">
        <v>668</v>
      </c>
      <c r="J39" s="2" t="s">
        <v>12</v>
      </c>
    </row>
    <row r="40" spans="1:10" ht="45" x14ac:dyDescent="0.25">
      <c r="A40" s="1" t="s">
        <v>86</v>
      </c>
      <c r="B40" s="2" t="s">
        <v>32</v>
      </c>
      <c r="C40" s="2"/>
      <c r="D40" s="1" t="s">
        <v>102</v>
      </c>
      <c r="E40" s="1">
        <v>2</v>
      </c>
      <c r="F40" s="1">
        <v>4</v>
      </c>
      <c r="G40" s="3">
        <v>2369.6</v>
      </c>
      <c r="H40" s="217"/>
      <c r="I40" s="2" t="s">
        <v>668</v>
      </c>
      <c r="J40" s="1" t="s">
        <v>12</v>
      </c>
    </row>
    <row r="41" spans="1:10" ht="45" x14ac:dyDescent="0.25">
      <c r="A41" s="1" t="s">
        <v>10</v>
      </c>
      <c r="B41" s="2" t="s">
        <v>32</v>
      </c>
      <c r="C41" s="2"/>
      <c r="D41" s="1" t="s">
        <v>103</v>
      </c>
      <c r="E41" s="1">
        <v>2</v>
      </c>
      <c r="F41" s="1">
        <v>5</v>
      </c>
      <c r="G41" s="3">
        <v>531.55999999999995</v>
      </c>
      <c r="H41" s="217"/>
      <c r="I41" s="2" t="s">
        <v>668</v>
      </c>
      <c r="J41" s="1" t="s">
        <v>12</v>
      </c>
    </row>
    <row r="42" spans="1:10" ht="45" x14ac:dyDescent="0.25">
      <c r="A42" s="1" t="s">
        <v>10</v>
      </c>
      <c r="B42" s="2" t="s">
        <v>32</v>
      </c>
      <c r="C42" s="2"/>
      <c r="D42" s="1" t="s">
        <v>104</v>
      </c>
      <c r="E42" s="1">
        <v>2</v>
      </c>
      <c r="F42" s="1">
        <v>5</v>
      </c>
      <c r="G42" s="3">
        <v>598</v>
      </c>
      <c r="H42" s="217"/>
      <c r="I42" s="2" t="s">
        <v>668</v>
      </c>
      <c r="J42" s="1" t="s">
        <v>12</v>
      </c>
    </row>
    <row r="43" spans="1:10" ht="45" x14ac:dyDescent="0.25">
      <c r="A43" s="1" t="s">
        <v>10</v>
      </c>
      <c r="B43" s="2" t="s">
        <v>32</v>
      </c>
      <c r="C43" s="2"/>
      <c r="D43" s="1" t="s">
        <v>105</v>
      </c>
      <c r="E43" s="1">
        <v>2</v>
      </c>
      <c r="F43" s="1">
        <v>4</v>
      </c>
      <c r="G43" s="3">
        <v>897</v>
      </c>
      <c r="H43" s="217"/>
      <c r="I43" s="2" t="s">
        <v>668</v>
      </c>
      <c r="J43" s="1" t="s">
        <v>12</v>
      </c>
    </row>
    <row r="44" spans="1:10" ht="45" x14ac:dyDescent="0.25">
      <c r="A44" s="1" t="s">
        <v>91</v>
      </c>
      <c r="B44" s="2" t="s">
        <v>32</v>
      </c>
      <c r="C44" s="2"/>
      <c r="D44" s="1" t="s">
        <v>106</v>
      </c>
      <c r="E44" s="1">
        <v>2</v>
      </c>
      <c r="F44" s="1">
        <v>4</v>
      </c>
      <c r="G44" s="3">
        <v>251.84</v>
      </c>
      <c r="H44" s="217"/>
      <c r="I44" s="2" t="s">
        <v>668</v>
      </c>
      <c r="J44" s="2" t="s">
        <v>12</v>
      </c>
    </row>
    <row r="45" spans="1:10" ht="45" x14ac:dyDescent="0.25">
      <c r="A45" s="1" t="s">
        <v>385</v>
      </c>
      <c r="B45" s="2" t="s">
        <v>70</v>
      </c>
      <c r="C45" s="2"/>
      <c r="D45" s="1" t="s">
        <v>388</v>
      </c>
      <c r="E45" s="1">
        <v>2</v>
      </c>
      <c r="F45" s="2">
        <v>4</v>
      </c>
      <c r="G45" s="3">
        <v>598</v>
      </c>
      <c r="H45" s="218"/>
      <c r="I45" s="2" t="s">
        <v>668</v>
      </c>
      <c r="J45" s="2" t="s">
        <v>12</v>
      </c>
    </row>
    <row r="46" spans="1:10" s="27" customFormat="1" ht="30" x14ac:dyDescent="0.25">
      <c r="A46" s="11"/>
      <c r="B46" s="12"/>
      <c r="C46" s="12"/>
      <c r="D46" s="11" t="s">
        <v>669</v>
      </c>
      <c r="E46" s="11">
        <v>2</v>
      </c>
      <c r="F46" s="12"/>
      <c r="G46" s="21">
        <v>6609</v>
      </c>
      <c r="H46" s="26"/>
      <c r="I46" s="12" t="s">
        <v>667</v>
      </c>
      <c r="J46" s="12" t="s">
        <v>90</v>
      </c>
    </row>
    <row r="47" spans="1:10" s="27" customFormat="1" ht="30" x14ac:dyDescent="0.25">
      <c r="A47" s="1" t="s">
        <v>385</v>
      </c>
      <c r="B47" s="2" t="s">
        <v>32</v>
      </c>
      <c r="C47" s="2"/>
      <c r="D47" s="1" t="s">
        <v>670</v>
      </c>
      <c r="E47" s="1">
        <v>2</v>
      </c>
      <c r="F47" s="2" t="s">
        <v>626</v>
      </c>
      <c r="G47" s="3">
        <v>3500</v>
      </c>
      <c r="H47" s="25">
        <v>3500</v>
      </c>
      <c r="I47" s="2" t="s">
        <v>386</v>
      </c>
      <c r="J47" s="1" t="s">
        <v>12</v>
      </c>
    </row>
    <row r="48" spans="1:10" s="27" customFormat="1" ht="31.5" customHeight="1" x14ac:dyDescent="0.25">
      <c r="A48" s="1" t="s">
        <v>385</v>
      </c>
      <c r="B48" s="2" t="s">
        <v>32</v>
      </c>
      <c r="C48" s="2"/>
      <c r="D48" s="1" t="s">
        <v>671</v>
      </c>
      <c r="E48" s="1">
        <v>2</v>
      </c>
      <c r="F48" s="2" t="s">
        <v>626</v>
      </c>
      <c r="G48" s="3">
        <v>20808</v>
      </c>
      <c r="H48" s="25">
        <v>20808</v>
      </c>
      <c r="I48" s="2" t="s">
        <v>386</v>
      </c>
      <c r="J48" s="1" t="s">
        <v>12</v>
      </c>
    </row>
    <row r="49" spans="1:10" ht="30" x14ac:dyDescent="0.25">
      <c r="A49" s="11" t="s">
        <v>385</v>
      </c>
      <c r="B49" s="12" t="s">
        <v>70</v>
      </c>
      <c r="C49" s="12"/>
      <c r="D49" s="4" t="s">
        <v>625</v>
      </c>
      <c r="E49" s="11">
        <v>2</v>
      </c>
      <c r="F49" s="23" t="s">
        <v>626</v>
      </c>
      <c r="G49" s="222">
        <v>45692</v>
      </c>
      <c r="H49" s="21"/>
      <c r="I49" s="12" t="s">
        <v>386</v>
      </c>
      <c r="J49" s="4" t="s">
        <v>12</v>
      </c>
    </row>
    <row r="50" spans="1:10" ht="45" x14ac:dyDescent="0.25">
      <c r="A50" s="11" t="s">
        <v>385</v>
      </c>
      <c r="B50" s="12" t="s">
        <v>70</v>
      </c>
      <c r="C50" s="12"/>
      <c r="D50" s="4" t="s">
        <v>648</v>
      </c>
      <c r="E50" s="11">
        <v>2</v>
      </c>
      <c r="F50" s="5" t="s">
        <v>626</v>
      </c>
      <c r="G50" s="223"/>
      <c r="H50" s="21"/>
      <c r="I50" s="12" t="s">
        <v>386</v>
      </c>
      <c r="J50" s="4" t="s">
        <v>12</v>
      </c>
    </row>
    <row r="51" spans="1:10" x14ac:dyDescent="0.25">
      <c r="A51" s="4" t="s">
        <v>30</v>
      </c>
      <c r="B51" s="5" t="s">
        <v>70</v>
      </c>
      <c r="C51" s="5"/>
      <c r="D51" s="4" t="s">
        <v>108</v>
      </c>
      <c r="E51" s="4">
        <v>3</v>
      </c>
      <c r="F51" s="4">
        <v>5</v>
      </c>
      <c r="G51" s="6">
        <v>4651.1111111111104</v>
      </c>
      <c r="H51" s="7"/>
      <c r="I51" s="4" t="s">
        <v>31</v>
      </c>
      <c r="J51" s="4" t="s">
        <v>12</v>
      </c>
    </row>
    <row r="52" spans="1:10" x14ac:dyDescent="0.25">
      <c r="A52" s="4" t="s">
        <v>10</v>
      </c>
      <c r="B52" s="5" t="s">
        <v>32</v>
      </c>
      <c r="C52" s="5"/>
      <c r="D52" s="11" t="s">
        <v>109</v>
      </c>
      <c r="E52" s="4">
        <v>3</v>
      </c>
      <c r="F52" s="4">
        <v>5</v>
      </c>
      <c r="G52" s="6">
        <v>1569.7499999999998</v>
      </c>
      <c r="H52" s="7"/>
      <c r="I52" s="4" t="s">
        <v>14</v>
      </c>
      <c r="J52" s="4" t="s">
        <v>12</v>
      </c>
    </row>
    <row r="53" spans="1:10" x14ac:dyDescent="0.25">
      <c r="A53" s="4" t="s">
        <v>10</v>
      </c>
      <c r="B53" s="5" t="s">
        <v>32</v>
      </c>
      <c r="C53" s="5"/>
      <c r="D53" s="11" t="s">
        <v>110</v>
      </c>
      <c r="E53" s="4">
        <v>3</v>
      </c>
      <c r="F53" s="4">
        <v>4</v>
      </c>
      <c r="G53" s="6">
        <v>260</v>
      </c>
      <c r="H53" s="7"/>
      <c r="I53" s="4" t="s">
        <v>14</v>
      </c>
      <c r="J53" s="4" t="s">
        <v>12</v>
      </c>
    </row>
    <row r="54" spans="1:10" x14ac:dyDescent="0.25">
      <c r="A54" s="4" t="s">
        <v>10</v>
      </c>
      <c r="B54" s="5" t="s">
        <v>32</v>
      </c>
      <c r="C54" s="5"/>
      <c r="D54" s="11" t="s">
        <v>111</v>
      </c>
      <c r="E54" s="4">
        <v>3</v>
      </c>
      <c r="F54" s="4">
        <v>5</v>
      </c>
      <c r="G54" s="6">
        <v>1943.4999999999998</v>
      </c>
      <c r="H54" s="7"/>
      <c r="I54" s="4" t="s">
        <v>14</v>
      </c>
      <c r="J54" s="4" t="s">
        <v>12</v>
      </c>
    </row>
    <row r="55" spans="1:10" x14ac:dyDescent="0.25">
      <c r="A55" s="4" t="s">
        <v>10</v>
      </c>
      <c r="B55" s="5" t="s">
        <v>32</v>
      </c>
      <c r="C55" s="5"/>
      <c r="D55" s="11" t="s">
        <v>112</v>
      </c>
      <c r="E55" s="4">
        <v>3</v>
      </c>
      <c r="F55" s="4">
        <v>5</v>
      </c>
      <c r="G55" s="6">
        <v>8372</v>
      </c>
      <c r="H55" s="7"/>
      <c r="I55" s="4" t="s">
        <v>14</v>
      </c>
      <c r="J55" s="4" t="s">
        <v>12</v>
      </c>
    </row>
    <row r="56" spans="1:10" x14ac:dyDescent="0.25">
      <c r="A56" s="4" t="s">
        <v>10</v>
      </c>
      <c r="B56" s="5" t="s">
        <v>32</v>
      </c>
      <c r="C56" s="5"/>
      <c r="D56" s="11" t="s">
        <v>113</v>
      </c>
      <c r="E56" s="4">
        <v>3</v>
      </c>
      <c r="F56" s="4">
        <v>4</v>
      </c>
      <c r="G56" s="6">
        <v>3737.4999999999995</v>
      </c>
      <c r="H56" s="7"/>
      <c r="I56" s="4" t="s">
        <v>14</v>
      </c>
      <c r="J56" s="4" t="s">
        <v>12</v>
      </c>
    </row>
    <row r="57" spans="1:10" x14ac:dyDescent="0.25">
      <c r="A57" s="4" t="s">
        <v>10</v>
      </c>
      <c r="B57" s="5" t="s">
        <v>32</v>
      </c>
      <c r="C57" s="5"/>
      <c r="D57" s="11" t="s">
        <v>114</v>
      </c>
      <c r="E57" s="4">
        <v>3</v>
      </c>
      <c r="F57" s="4">
        <v>4</v>
      </c>
      <c r="G57" s="6">
        <v>7325.4999999999991</v>
      </c>
      <c r="H57" s="7"/>
      <c r="I57" s="4" t="s">
        <v>14</v>
      </c>
      <c r="J57" s="4" t="s">
        <v>12</v>
      </c>
    </row>
    <row r="58" spans="1:10" x14ac:dyDescent="0.25">
      <c r="A58" s="4" t="s">
        <v>10</v>
      </c>
      <c r="B58" s="5" t="s">
        <v>32</v>
      </c>
      <c r="C58" s="5"/>
      <c r="D58" s="11" t="s">
        <v>115</v>
      </c>
      <c r="E58" s="4">
        <v>3</v>
      </c>
      <c r="F58" s="4">
        <v>4</v>
      </c>
      <c r="G58" s="6">
        <v>3438.4999999999995</v>
      </c>
      <c r="H58" s="7"/>
      <c r="I58" s="4" t="s">
        <v>14</v>
      </c>
      <c r="J58" s="4" t="s">
        <v>12</v>
      </c>
    </row>
    <row r="59" spans="1:10" x14ac:dyDescent="0.25">
      <c r="A59" s="4" t="s">
        <v>10</v>
      </c>
      <c r="B59" s="5" t="s">
        <v>32</v>
      </c>
      <c r="C59" s="5"/>
      <c r="D59" s="4" t="s">
        <v>116</v>
      </c>
      <c r="E59" s="4">
        <v>3</v>
      </c>
      <c r="F59" s="4">
        <v>5</v>
      </c>
      <c r="G59" s="6">
        <v>2989.9999999999995</v>
      </c>
      <c r="H59" s="7"/>
      <c r="I59" s="4" t="s">
        <v>14</v>
      </c>
      <c r="J59" s="4" t="s">
        <v>12</v>
      </c>
    </row>
    <row r="60" spans="1:10" x14ac:dyDescent="0.25">
      <c r="A60" s="4" t="s">
        <v>385</v>
      </c>
      <c r="B60" s="5" t="s">
        <v>70</v>
      </c>
      <c r="C60" s="5"/>
      <c r="D60" s="5" t="s">
        <v>392</v>
      </c>
      <c r="E60" s="4">
        <v>3</v>
      </c>
      <c r="F60" s="4">
        <v>5</v>
      </c>
      <c r="G60" s="6">
        <v>448.49999999999994</v>
      </c>
      <c r="H60" s="7"/>
      <c r="I60" s="4" t="s">
        <v>386</v>
      </c>
      <c r="J60" s="4" t="s">
        <v>12</v>
      </c>
    </row>
    <row r="61" spans="1:10" x14ac:dyDescent="0.25">
      <c r="A61" s="4" t="s">
        <v>385</v>
      </c>
      <c r="B61" s="5" t="s">
        <v>70</v>
      </c>
      <c r="C61" s="5"/>
      <c r="D61" s="5" t="s">
        <v>393</v>
      </c>
      <c r="E61" s="4">
        <v>3</v>
      </c>
      <c r="F61" s="4">
        <v>4</v>
      </c>
      <c r="G61" s="6">
        <v>2242.5</v>
      </c>
      <c r="H61" s="7"/>
      <c r="I61" s="4" t="s">
        <v>386</v>
      </c>
      <c r="J61" s="4" t="s">
        <v>12</v>
      </c>
    </row>
    <row r="62" spans="1:10" x14ac:dyDescent="0.25">
      <c r="A62" s="4" t="s">
        <v>385</v>
      </c>
      <c r="B62" s="5" t="s">
        <v>70</v>
      </c>
      <c r="C62" s="5"/>
      <c r="D62" s="5" t="s">
        <v>394</v>
      </c>
      <c r="E62" s="4">
        <v>3</v>
      </c>
      <c r="F62" s="4">
        <v>5</v>
      </c>
      <c r="G62" s="6">
        <v>6478.3333333333339</v>
      </c>
      <c r="H62" s="7"/>
      <c r="I62" s="4" t="s">
        <v>386</v>
      </c>
      <c r="J62" s="4" t="s">
        <v>12</v>
      </c>
    </row>
    <row r="63" spans="1:10" x14ac:dyDescent="0.25">
      <c r="A63" s="4" t="s">
        <v>385</v>
      </c>
      <c r="B63" s="5" t="s">
        <v>70</v>
      </c>
      <c r="C63" s="5"/>
      <c r="D63" s="5" t="s">
        <v>395</v>
      </c>
      <c r="E63" s="4">
        <v>3</v>
      </c>
      <c r="F63" s="4">
        <v>4</v>
      </c>
      <c r="G63" s="6">
        <v>830.55555555555543</v>
      </c>
      <c r="H63" s="7"/>
      <c r="I63" s="4" t="s">
        <v>386</v>
      </c>
      <c r="J63" s="4" t="s">
        <v>12</v>
      </c>
    </row>
    <row r="64" spans="1:10" x14ac:dyDescent="0.25">
      <c r="A64" s="4" t="s">
        <v>385</v>
      </c>
      <c r="B64" s="5" t="s">
        <v>70</v>
      </c>
      <c r="C64" s="5"/>
      <c r="D64" s="5" t="s">
        <v>396</v>
      </c>
      <c r="E64" s="4">
        <v>3</v>
      </c>
      <c r="F64" s="4">
        <v>5</v>
      </c>
      <c r="G64" s="6">
        <v>747.49999999999989</v>
      </c>
      <c r="H64" s="7"/>
      <c r="I64" s="4" t="s">
        <v>386</v>
      </c>
      <c r="J64" s="4" t="s">
        <v>12</v>
      </c>
    </row>
    <row r="65" spans="1:10" x14ac:dyDescent="0.25">
      <c r="A65" s="4" t="s">
        <v>385</v>
      </c>
      <c r="B65" s="5" t="s">
        <v>70</v>
      </c>
      <c r="C65" s="5"/>
      <c r="D65" s="5" t="s">
        <v>397</v>
      </c>
      <c r="E65" s="4">
        <v>3</v>
      </c>
      <c r="F65" s="4">
        <v>4</v>
      </c>
      <c r="G65" s="6">
        <v>664.44444444444446</v>
      </c>
      <c r="H65" s="7"/>
      <c r="I65" s="4" t="s">
        <v>386</v>
      </c>
      <c r="J65" s="4" t="s">
        <v>12</v>
      </c>
    </row>
    <row r="66" spans="1:10" x14ac:dyDescent="0.25">
      <c r="A66" s="4" t="s">
        <v>385</v>
      </c>
      <c r="B66" s="5" t="s">
        <v>70</v>
      </c>
      <c r="C66" s="5"/>
      <c r="D66" s="5" t="s">
        <v>398</v>
      </c>
      <c r="E66" s="4">
        <v>3</v>
      </c>
      <c r="F66" s="4">
        <v>5</v>
      </c>
      <c r="G66" s="6">
        <v>664.44444444444446</v>
      </c>
      <c r="H66" s="7"/>
      <c r="I66" s="4" t="s">
        <v>386</v>
      </c>
      <c r="J66" s="4" t="s">
        <v>12</v>
      </c>
    </row>
    <row r="67" spans="1:10" x14ac:dyDescent="0.25">
      <c r="A67" s="4" t="s">
        <v>385</v>
      </c>
      <c r="B67" s="5" t="s">
        <v>70</v>
      </c>
      <c r="C67" s="5"/>
      <c r="D67" s="5" t="s">
        <v>399</v>
      </c>
      <c r="E67" s="4">
        <v>3</v>
      </c>
      <c r="F67" s="4">
        <v>5</v>
      </c>
      <c r="G67" s="6">
        <v>664.44444444444446</v>
      </c>
      <c r="H67" s="7"/>
      <c r="I67" s="4" t="s">
        <v>386</v>
      </c>
      <c r="J67" s="4" t="s">
        <v>12</v>
      </c>
    </row>
    <row r="68" spans="1:10" x14ac:dyDescent="0.25">
      <c r="A68" s="4" t="s">
        <v>385</v>
      </c>
      <c r="B68" s="5" t="s">
        <v>70</v>
      </c>
      <c r="C68" s="5"/>
      <c r="D68" s="5" t="s">
        <v>400</v>
      </c>
      <c r="E68" s="4">
        <v>3</v>
      </c>
      <c r="F68" s="4">
        <v>4</v>
      </c>
      <c r="G68" s="6">
        <v>730.88888888888891</v>
      </c>
      <c r="H68" s="7"/>
      <c r="I68" s="4" t="s">
        <v>386</v>
      </c>
      <c r="J68" s="4" t="s">
        <v>12</v>
      </c>
    </row>
    <row r="69" spans="1:10" x14ac:dyDescent="0.25">
      <c r="A69" s="4" t="s">
        <v>385</v>
      </c>
      <c r="B69" s="5" t="s">
        <v>70</v>
      </c>
      <c r="C69" s="5"/>
      <c r="D69" s="5" t="s">
        <v>401</v>
      </c>
      <c r="E69" s="4">
        <v>3</v>
      </c>
      <c r="F69" s="4">
        <v>5</v>
      </c>
      <c r="G69" s="6">
        <v>1063.1111111111109</v>
      </c>
      <c r="H69" s="7"/>
      <c r="I69" s="4" t="s">
        <v>386</v>
      </c>
      <c r="J69" s="4" t="s">
        <v>12</v>
      </c>
    </row>
    <row r="70" spans="1:10" x14ac:dyDescent="0.25">
      <c r="A70" s="4" t="s">
        <v>385</v>
      </c>
      <c r="B70" s="5" t="s">
        <v>70</v>
      </c>
      <c r="C70" s="5"/>
      <c r="D70" s="5" t="s">
        <v>402</v>
      </c>
      <c r="E70" s="4">
        <v>3</v>
      </c>
      <c r="F70" s="4">
        <v>4</v>
      </c>
      <c r="G70" s="6">
        <v>1063.1111111111109</v>
      </c>
      <c r="H70" s="7"/>
      <c r="I70" s="4" t="s">
        <v>386</v>
      </c>
      <c r="J70" s="4" t="s">
        <v>12</v>
      </c>
    </row>
    <row r="71" spans="1:10" x14ac:dyDescent="0.25">
      <c r="A71" s="4" t="s">
        <v>385</v>
      </c>
      <c r="B71" s="5" t="s">
        <v>70</v>
      </c>
      <c r="C71" s="5"/>
      <c r="D71" s="5" t="s">
        <v>403</v>
      </c>
      <c r="E71" s="4">
        <v>3</v>
      </c>
      <c r="F71" s="4">
        <v>4</v>
      </c>
      <c r="G71" s="6">
        <v>1328.8888888888889</v>
      </c>
      <c r="H71" s="7"/>
      <c r="I71" s="4" t="s">
        <v>386</v>
      </c>
      <c r="J71" s="4" t="s">
        <v>12</v>
      </c>
    </row>
    <row r="72" spans="1:10" x14ac:dyDescent="0.25">
      <c r="A72" s="4" t="s">
        <v>385</v>
      </c>
      <c r="B72" s="5" t="s">
        <v>70</v>
      </c>
      <c r="C72" s="5"/>
      <c r="D72" s="5" t="s">
        <v>404</v>
      </c>
      <c r="E72" s="4">
        <v>3</v>
      </c>
      <c r="F72" s="4">
        <v>4</v>
      </c>
      <c r="G72" s="6">
        <v>1993.3333333333333</v>
      </c>
      <c r="H72" s="7"/>
      <c r="I72" s="4" t="s">
        <v>386</v>
      </c>
      <c r="J72" s="4" t="s">
        <v>12</v>
      </c>
    </row>
    <row r="73" spans="1:10" x14ac:dyDescent="0.25">
      <c r="A73" s="4" t="s">
        <v>385</v>
      </c>
      <c r="B73" s="5" t="s">
        <v>70</v>
      </c>
      <c r="C73" s="5"/>
      <c r="D73" s="5" t="s">
        <v>405</v>
      </c>
      <c r="E73" s="4">
        <v>3</v>
      </c>
      <c r="F73" s="4">
        <v>4</v>
      </c>
      <c r="G73" s="6">
        <v>4651.1111111111104</v>
      </c>
      <c r="H73" s="7"/>
      <c r="I73" s="4" t="s">
        <v>386</v>
      </c>
      <c r="J73" s="4" t="s">
        <v>12</v>
      </c>
    </row>
    <row r="74" spans="1:10" x14ac:dyDescent="0.25">
      <c r="A74" s="4" t="s">
        <v>385</v>
      </c>
      <c r="B74" s="5" t="s">
        <v>70</v>
      </c>
      <c r="C74" s="5"/>
      <c r="D74" s="5" t="s">
        <v>406</v>
      </c>
      <c r="E74" s="4">
        <v>3</v>
      </c>
      <c r="F74" s="4">
        <v>4</v>
      </c>
      <c r="G74" s="6">
        <v>6043.8888888888878</v>
      </c>
      <c r="H74" s="7"/>
      <c r="I74" s="4" t="s">
        <v>386</v>
      </c>
      <c r="J74" s="4" t="s">
        <v>12</v>
      </c>
    </row>
    <row r="75" spans="1:10" ht="30" x14ac:dyDescent="0.25">
      <c r="A75" s="4" t="s">
        <v>385</v>
      </c>
      <c r="B75" s="5" t="s">
        <v>70</v>
      </c>
      <c r="C75" s="5"/>
      <c r="D75" s="5" t="s">
        <v>649</v>
      </c>
      <c r="E75" s="4">
        <v>3</v>
      </c>
      <c r="F75" s="4" t="s">
        <v>626</v>
      </c>
      <c r="G75" s="6">
        <v>10760</v>
      </c>
      <c r="H75" s="7"/>
      <c r="I75" s="4" t="s">
        <v>386</v>
      </c>
      <c r="J75" s="4" t="s">
        <v>12</v>
      </c>
    </row>
    <row r="76" spans="1:10" x14ac:dyDescent="0.25">
      <c r="A76" s="4" t="s">
        <v>10</v>
      </c>
      <c r="B76" s="5" t="s">
        <v>11</v>
      </c>
      <c r="C76" s="8"/>
      <c r="D76" s="4" t="s">
        <v>117</v>
      </c>
      <c r="E76" s="4">
        <v>4</v>
      </c>
      <c r="F76" s="4">
        <v>5</v>
      </c>
      <c r="G76" s="6">
        <v>5200</v>
      </c>
      <c r="H76" s="7"/>
      <c r="I76" s="4" t="s">
        <v>14</v>
      </c>
      <c r="J76" s="4" t="s">
        <v>12</v>
      </c>
    </row>
    <row r="77" spans="1:10" x14ac:dyDescent="0.25">
      <c r="A77" s="4" t="s">
        <v>10</v>
      </c>
      <c r="B77" s="5" t="s">
        <v>11</v>
      </c>
      <c r="C77" s="5"/>
      <c r="D77" s="4" t="s">
        <v>118</v>
      </c>
      <c r="E77" s="4">
        <v>4</v>
      </c>
      <c r="F77" s="4">
        <v>4</v>
      </c>
      <c r="G77" s="6">
        <v>3900</v>
      </c>
      <c r="H77" s="7"/>
      <c r="I77" s="4" t="s">
        <v>14</v>
      </c>
      <c r="J77" s="4" t="s">
        <v>12</v>
      </c>
    </row>
    <row r="78" spans="1:10" x14ac:dyDescent="0.25">
      <c r="A78" s="4" t="s">
        <v>10</v>
      </c>
      <c r="B78" s="5" t="s">
        <v>11</v>
      </c>
      <c r="C78" s="5"/>
      <c r="D78" s="4" t="s">
        <v>119</v>
      </c>
      <c r="E78" s="4">
        <v>4</v>
      </c>
      <c r="F78" s="4">
        <v>4</v>
      </c>
      <c r="G78" s="6">
        <v>5500</v>
      </c>
      <c r="H78" s="7"/>
      <c r="I78" s="4" t="s">
        <v>14</v>
      </c>
      <c r="J78" s="4" t="s">
        <v>12</v>
      </c>
    </row>
    <row r="79" spans="1:10" x14ac:dyDescent="0.25">
      <c r="A79" s="4" t="s">
        <v>10</v>
      </c>
      <c r="B79" s="5" t="s">
        <v>11</v>
      </c>
      <c r="C79" s="5"/>
      <c r="D79" s="4" t="s">
        <v>120</v>
      </c>
      <c r="E79" s="4">
        <v>4</v>
      </c>
      <c r="F79" s="4">
        <v>4</v>
      </c>
      <c r="G79" s="6">
        <v>27864</v>
      </c>
      <c r="H79" s="7"/>
      <c r="I79" s="4" t="s">
        <v>14</v>
      </c>
      <c r="J79" s="4" t="s">
        <v>12</v>
      </c>
    </row>
    <row r="80" spans="1:10" x14ac:dyDescent="0.25">
      <c r="A80" s="4" t="s">
        <v>91</v>
      </c>
      <c r="B80" s="4" t="s">
        <v>11</v>
      </c>
      <c r="C80" s="4"/>
      <c r="D80" s="4" t="s">
        <v>121</v>
      </c>
      <c r="E80" s="4">
        <v>4</v>
      </c>
      <c r="F80" s="4">
        <v>4</v>
      </c>
      <c r="G80" s="6">
        <v>3000</v>
      </c>
      <c r="H80" s="7"/>
      <c r="I80" s="4" t="s">
        <v>96</v>
      </c>
      <c r="J80" s="4" t="s">
        <v>12</v>
      </c>
    </row>
    <row r="81" spans="1:10" x14ac:dyDescent="0.25">
      <c r="A81" s="4" t="s">
        <v>91</v>
      </c>
      <c r="B81" s="4" t="s">
        <v>11</v>
      </c>
      <c r="C81" s="4"/>
      <c r="D81" s="4" t="s">
        <v>122</v>
      </c>
      <c r="E81" s="4">
        <v>4</v>
      </c>
      <c r="F81" s="4">
        <v>4</v>
      </c>
      <c r="G81" s="6">
        <v>6000</v>
      </c>
      <c r="H81" s="7"/>
      <c r="I81" s="4" t="s">
        <v>96</v>
      </c>
      <c r="J81" s="4" t="s">
        <v>12</v>
      </c>
    </row>
    <row r="82" spans="1:10" ht="30" x14ac:dyDescent="0.25">
      <c r="A82" s="4" t="s">
        <v>91</v>
      </c>
      <c r="B82" s="4" t="s">
        <v>11</v>
      </c>
      <c r="C82" s="4"/>
      <c r="D82" s="4" t="s">
        <v>123</v>
      </c>
      <c r="E82" s="4">
        <v>4</v>
      </c>
      <c r="F82" s="4">
        <v>4</v>
      </c>
      <c r="G82" s="6">
        <v>12656.25</v>
      </c>
      <c r="H82" s="7"/>
      <c r="I82" s="4" t="s">
        <v>96</v>
      </c>
      <c r="J82" s="4" t="s">
        <v>12</v>
      </c>
    </row>
    <row r="83" spans="1:10" ht="30" x14ac:dyDescent="0.25">
      <c r="A83" s="4" t="s">
        <v>30</v>
      </c>
      <c r="B83" s="4" t="s">
        <v>11</v>
      </c>
      <c r="C83" s="4"/>
      <c r="D83" s="4" t="s">
        <v>124</v>
      </c>
      <c r="E83" s="4">
        <v>4</v>
      </c>
      <c r="F83" s="4">
        <v>5</v>
      </c>
      <c r="G83" s="6">
        <v>7580</v>
      </c>
      <c r="H83" s="7"/>
      <c r="I83" s="4" t="s">
        <v>31</v>
      </c>
      <c r="J83" s="4" t="s">
        <v>12</v>
      </c>
    </row>
    <row r="84" spans="1:10" x14ac:dyDescent="0.25">
      <c r="A84" s="4" t="s">
        <v>91</v>
      </c>
      <c r="B84" s="4" t="s">
        <v>107</v>
      </c>
      <c r="C84" s="4"/>
      <c r="D84" s="4" t="s">
        <v>125</v>
      </c>
      <c r="E84" s="4">
        <v>4</v>
      </c>
      <c r="F84" s="4"/>
      <c r="G84" s="6">
        <v>17180</v>
      </c>
      <c r="H84" s="7"/>
      <c r="I84" s="4" t="s">
        <v>96</v>
      </c>
      <c r="J84" s="4" t="s">
        <v>12</v>
      </c>
    </row>
    <row r="85" spans="1:10" x14ac:dyDescent="0.25">
      <c r="A85" s="4" t="s">
        <v>10</v>
      </c>
      <c r="B85" s="4" t="s">
        <v>70</v>
      </c>
      <c r="C85" s="4"/>
      <c r="D85" s="4" t="s">
        <v>126</v>
      </c>
      <c r="E85" s="4">
        <v>4</v>
      </c>
      <c r="F85" s="4">
        <v>5</v>
      </c>
      <c r="G85" s="6">
        <v>5531.5</v>
      </c>
      <c r="H85" s="7"/>
      <c r="I85" s="4" t="s">
        <v>14</v>
      </c>
      <c r="J85" s="4" t="s">
        <v>12</v>
      </c>
    </row>
    <row r="86" spans="1:10" x14ac:dyDescent="0.25">
      <c r="A86" s="4" t="s">
        <v>10</v>
      </c>
      <c r="B86" s="4" t="s">
        <v>70</v>
      </c>
      <c r="C86" s="4"/>
      <c r="D86" s="4" t="s">
        <v>127</v>
      </c>
      <c r="E86" s="4">
        <v>4</v>
      </c>
      <c r="F86" s="4">
        <v>5</v>
      </c>
      <c r="G86" s="6">
        <v>10925</v>
      </c>
      <c r="H86" s="7"/>
      <c r="I86" s="4" t="s">
        <v>14</v>
      </c>
      <c r="J86" s="4" t="s">
        <v>12</v>
      </c>
    </row>
    <row r="87" spans="1:10" x14ac:dyDescent="0.25">
      <c r="A87" s="4" t="s">
        <v>10</v>
      </c>
      <c r="B87" s="4" t="s">
        <v>70</v>
      </c>
      <c r="C87" s="4"/>
      <c r="D87" s="4" t="s">
        <v>128</v>
      </c>
      <c r="E87" s="4">
        <v>4</v>
      </c>
      <c r="F87" s="4">
        <v>4</v>
      </c>
      <c r="G87" s="6">
        <v>33189</v>
      </c>
      <c r="H87" s="7"/>
      <c r="I87" s="4" t="s">
        <v>14</v>
      </c>
      <c r="J87" s="4" t="s">
        <v>12</v>
      </c>
    </row>
    <row r="88" spans="1:10" x14ac:dyDescent="0.25">
      <c r="A88" s="4" t="s">
        <v>385</v>
      </c>
      <c r="B88" s="4" t="s">
        <v>70</v>
      </c>
      <c r="C88" s="4"/>
      <c r="D88" s="4" t="s">
        <v>407</v>
      </c>
      <c r="E88" s="4">
        <v>4</v>
      </c>
      <c r="F88" s="4">
        <v>5</v>
      </c>
      <c r="G88" s="6">
        <v>3070.4999999999995</v>
      </c>
      <c r="H88" s="7"/>
      <c r="I88" s="4" t="s">
        <v>386</v>
      </c>
      <c r="J88" s="4" t="s">
        <v>12</v>
      </c>
    </row>
    <row r="89" spans="1:10" x14ac:dyDescent="0.25">
      <c r="A89" s="4" t="s">
        <v>385</v>
      </c>
      <c r="B89" s="4" t="s">
        <v>70</v>
      </c>
      <c r="C89" s="4"/>
      <c r="D89" s="4" t="s">
        <v>408</v>
      </c>
      <c r="E89" s="4">
        <v>4</v>
      </c>
      <c r="F89" s="4">
        <v>5</v>
      </c>
      <c r="G89" s="6">
        <v>1150</v>
      </c>
      <c r="H89" s="7"/>
      <c r="I89" s="4" t="s">
        <v>386</v>
      </c>
      <c r="J89" s="4" t="s">
        <v>12</v>
      </c>
    </row>
    <row r="90" spans="1:10" x14ac:dyDescent="0.25">
      <c r="A90" s="4" t="s">
        <v>385</v>
      </c>
      <c r="B90" s="4" t="s">
        <v>70</v>
      </c>
      <c r="C90" s="4"/>
      <c r="D90" s="4" t="s">
        <v>409</v>
      </c>
      <c r="E90" s="4">
        <v>4</v>
      </c>
      <c r="F90" s="4">
        <v>4</v>
      </c>
      <c r="G90" s="6">
        <v>3322.2222222222217</v>
      </c>
      <c r="H90" s="7"/>
      <c r="I90" s="4" t="s">
        <v>386</v>
      </c>
      <c r="J90" s="4" t="s">
        <v>12</v>
      </c>
    </row>
    <row r="91" spans="1:10" x14ac:dyDescent="0.25">
      <c r="A91" s="4" t="s">
        <v>385</v>
      </c>
      <c r="B91" s="4" t="s">
        <v>70</v>
      </c>
      <c r="C91" s="4"/>
      <c r="D91" s="4" t="s">
        <v>410</v>
      </c>
      <c r="E91" s="4">
        <v>4</v>
      </c>
      <c r="F91" s="4">
        <v>5</v>
      </c>
      <c r="G91" s="6">
        <v>4964.166666666667</v>
      </c>
      <c r="H91" s="7"/>
      <c r="I91" s="4" t="s">
        <v>386</v>
      </c>
      <c r="J91" s="4" t="s">
        <v>12</v>
      </c>
    </row>
    <row r="92" spans="1:10" x14ac:dyDescent="0.25">
      <c r="A92" s="4" t="s">
        <v>385</v>
      </c>
      <c r="B92" s="4" t="s">
        <v>70</v>
      </c>
      <c r="C92" s="4"/>
      <c r="D92" s="4" t="s">
        <v>411</v>
      </c>
      <c r="E92" s="4">
        <v>4</v>
      </c>
      <c r="F92" s="4">
        <v>4</v>
      </c>
      <c r="G92" s="6">
        <v>5979.9999999999991</v>
      </c>
      <c r="H92" s="7"/>
      <c r="I92" s="4" t="s">
        <v>386</v>
      </c>
      <c r="J92" s="4" t="s">
        <v>12</v>
      </c>
    </row>
    <row r="93" spans="1:10" x14ac:dyDescent="0.25">
      <c r="A93" s="4" t="s">
        <v>385</v>
      </c>
      <c r="B93" s="4" t="s">
        <v>70</v>
      </c>
      <c r="C93" s="4"/>
      <c r="D93" s="4" t="s">
        <v>412</v>
      </c>
      <c r="E93" s="4">
        <v>4</v>
      </c>
      <c r="F93" s="4">
        <v>5</v>
      </c>
      <c r="G93" s="6">
        <v>7973.333333333333</v>
      </c>
      <c r="H93" s="7"/>
      <c r="I93" s="4" t="s">
        <v>386</v>
      </c>
      <c r="J93" s="4" t="s">
        <v>12</v>
      </c>
    </row>
    <row r="94" spans="1:10" ht="30" x14ac:dyDescent="0.25">
      <c r="A94" s="4" t="s">
        <v>385</v>
      </c>
      <c r="B94" s="4" t="s">
        <v>70</v>
      </c>
      <c r="C94" s="4"/>
      <c r="D94" s="4" t="s">
        <v>413</v>
      </c>
      <c r="E94" s="4">
        <v>4</v>
      </c>
      <c r="F94" s="4">
        <v>5</v>
      </c>
      <c r="G94" s="6">
        <v>4069.7222222222217</v>
      </c>
      <c r="H94" s="7"/>
      <c r="I94" s="4" t="s">
        <v>386</v>
      </c>
      <c r="J94" s="4" t="s">
        <v>12</v>
      </c>
    </row>
    <row r="95" spans="1:10" x14ac:dyDescent="0.25">
      <c r="A95" s="4" t="s">
        <v>385</v>
      </c>
      <c r="B95" s="4" t="s">
        <v>70</v>
      </c>
      <c r="C95" s="4"/>
      <c r="D95" s="4" t="s">
        <v>414</v>
      </c>
      <c r="E95" s="4">
        <v>4</v>
      </c>
      <c r="F95" s="4">
        <v>4</v>
      </c>
      <c r="G95" s="6">
        <v>348.83333333333337</v>
      </c>
      <c r="H95" s="7"/>
      <c r="I95" s="4" t="s">
        <v>386</v>
      </c>
      <c r="J95" s="4" t="s">
        <v>12</v>
      </c>
    </row>
    <row r="96" spans="1:10" x14ac:dyDescent="0.25">
      <c r="A96" s="11" t="s">
        <v>385</v>
      </c>
      <c r="B96" s="11" t="s">
        <v>70</v>
      </c>
      <c r="C96" s="11"/>
      <c r="D96" s="11" t="s">
        <v>415</v>
      </c>
      <c r="E96" s="11">
        <v>4</v>
      </c>
      <c r="F96" s="11">
        <v>4</v>
      </c>
      <c r="G96" s="21">
        <v>1129.5555555555554</v>
      </c>
      <c r="H96" s="7"/>
      <c r="I96" s="4" t="s">
        <v>386</v>
      </c>
      <c r="J96" s="4" t="s">
        <v>12</v>
      </c>
    </row>
    <row r="97" spans="1:10" x14ac:dyDescent="0.25">
      <c r="A97" s="4" t="s">
        <v>385</v>
      </c>
      <c r="B97" s="4" t="s">
        <v>70</v>
      </c>
      <c r="C97" s="4"/>
      <c r="D97" s="4" t="s">
        <v>416</v>
      </c>
      <c r="E97" s="4">
        <v>4</v>
      </c>
      <c r="F97" s="4">
        <v>4</v>
      </c>
      <c r="G97" s="6">
        <v>8970</v>
      </c>
      <c r="H97" s="7"/>
      <c r="I97" s="4" t="s">
        <v>386</v>
      </c>
      <c r="J97" s="4" t="s">
        <v>12</v>
      </c>
    </row>
    <row r="98" spans="1:10" x14ac:dyDescent="0.25">
      <c r="A98" s="4" t="s">
        <v>385</v>
      </c>
      <c r="B98" s="4" t="s">
        <v>70</v>
      </c>
      <c r="C98" s="4"/>
      <c r="D98" s="4" t="s">
        <v>417</v>
      </c>
      <c r="E98" s="4">
        <v>4</v>
      </c>
      <c r="F98" s="4">
        <v>4</v>
      </c>
      <c r="G98" s="6">
        <v>9449.1666666666661</v>
      </c>
      <c r="H98" s="7"/>
      <c r="I98" s="4" t="s">
        <v>386</v>
      </c>
      <c r="J98" s="4" t="s">
        <v>12</v>
      </c>
    </row>
    <row r="99" spans="1:10" x14ac:dyDescent="0.25">
      <c r="A99" s="4" t="s">
        <v>385</v>
      </c>
      <c r="B99" s="4" t="s">
        <v>70</v>
      </c>
      <c r="C99" s="4"/>
      <c r="D99" s="4" t="s">
        <v>418</v>
      </c>
      <c r="E99" s="4">
        <v>4</v>
      </c>
      <c r="F99" s="4">
        <v>5</v>
      </c>
      <c r="G99" s="6">
        <v>6708.3333333333339</v>
      </c>
      <c r="H99" s="7"/>
      <c r="I99" s="4" t="s">
        <v>386</v>
      </c>
      <c r="J99" s="4" t="s">
        <v>12</v>
      </c>
    </row>
    <row r="100" spans="1:10" x14ac:dyDescent="0.25">
      <c r="A100" s="4" t="s">
        <v>385</v>
      </c>
      <c r="B100" s="4" t="s">
        <v>70</v>
      </c>
      <c r="C100" s="4"/>
      <c r="D100" s="4" t="s">
        <v>419</v>
      </c>
      <c r="E100" s="4">
        <v>4</v>
      </c>
      <c r="F100" s="4">
        <v>4</v>
      </c>
      <c r="G100" s="6">
        <v>3363.7499999999995</v>
      </c>
      <c r="H100" s="7"/>
      <c r="I100" s="4" t="s">
        <v>386</v>
      </c>
      <c r="J100" s="4" t="s">
        <v>12</v>
      </c>
    </row>
    <row r="101" spans="1:10" x14ac:dyDescent="0.25">
      <c r="A101" s="4" t="s">
        <v>385</v>
      </c>
      <c r="B101" s="4" t="s">
        <v>70</v>
      </c>
      <c r="C101" s="4"/>
      <c r="D101" s="4" t="s">
        <v>420</v>
      </c>
      <c r="E101" s="4">
        <v>4</v>
      </c>
      <c r="F101" s="4">
        <v>5</v>
      </c>
      <c r="G101" s="6">
        <v>4861.9444444444434</v>
      </c>
      <c r="H101" s="7"/>
      <c r="I101" s="4" t="s">
        <v>386</v>
      </c>
      <c r="J101" s="4" t="s">
        <v>12</v>
      </c>
    </row>
    <row r="102" spans="1:10" x14ac:dyDescent="0.25">
      <c r="A102" s="4" t="s">
        <v>385</v>
      </c>
      <c r="B102" s="4" t="s">
        <v>70</v>
      </c>
      <c r="C102" s="4"/>
      <c r="D102" s="4" t="s">
        <v>421</v>
      </c>
      <c r="E102" s="4">
        <v>4</v>
      </c>
      <c r="F102" s="4">
        <v>5</v>
      </c>
      <c r="G102" s="6">
        <v>41259.444444444445</v>
      </c>
      <c r="H102" s="7"/>
      <c r="I102" s="4" t="s">
        <v>386</v>
      </c>
      <c r="J102" s="4" t="s">
        <v>12</v>
      </c>
    </row>
    <row r="103" spans="1:10" x14ac:dyDescent="0.25">
      <c r="A103" s="4" t="s">
        <v>385</v>
      </c>
      <c r="B103" s="4" t="s">
        <v>70</v>
      </c>
      <c r="C103" s="4"/>
      <c r="D103" s="4" t="s">
        <v>422</v>
      </c>
      <c r="E103" s="4">
        <v>4</v>
      </c>
      <c r="F103" s="4" t="s">
        <v>426</v>
      </c>
      <c r="G103" s="6">
        <v>11553.666666666664</v>
      </c>
      <c r="H103" s="7"/>
      <c r="I103" s="4" t="s">
        <v>386</v>
      </c>
      <c r="J103" s="4" t="s">
        <v>12</v>
      </c>
    </row>
    <row r="104" spans="1:10" x14ac:dyDescent="0.25">
      <c r="A104" s="4" t="s">
        <v>385</v>
      </c>
      <c r="B104" s="4" t="s">
        <v>70</v>
      </c>
      <c r="C104" s="4"/>
      <c r="D104" s="4" t="s">
        <v>423</v>
      </c>
      <c r="E104" s="4">
        <v>4</v>
      </c>
      <c r="F104" s="4">
        <v>5</v>
      </c>
      <c r="G104" s="6">
        <v>265.77777777777771</v>
      </c>
      <c r="H104" s="7"/>
      <c r="I104" s="4" t="s">
        <v>386</v>
      </c>
      <c r="J104" s="4" t="s">
        <v>12</v>
      </c>
    </row>
    <row r="105" spans="1:10" x14ac:dyDescent="0.25">
      <c r="A105" s="4" t="s">
        <v>385</v>
      </c>
      <c r="B105" s="4" t="s">
        <v>70</v>
      </c>
      <c r="C105" s="4"/>
      <c r="D105" s="4" t="s">
        <v>424</v>
      </c>
      <c r="E105" s="4">
        <v>4</v>
      </c>
      <c r="F105" s="4">
        <v>5</v>
      </c>
      <c r="G105" s="6">
        <v>3759.8611111111109</v>
      </c>
      <c r="H105" s="7"/>
      <c r="I105" s="4" t="s">
        <v>386</v>
      </c>
      <c r="J105" s="4" t="s">
        <v>12</v>
      </c>
    </row>
    <row r="106" spans="1:10" x14ac:dyDescent="0.25">
      <c r="A106" s="4" t="s">
        <v>385</v>
      </c>
      <c r="B106" s="4" t="s">
        <v>70</v>
      </c>
      <c r="C106" s="4"/>
      <c r="D106" s="4" t="s">
        <v>425</v>
      </c>
      <c r="E106" s="4">
        <v>4</v>
      </c>
      <c r="F106" s="4">
        <v>4</v>
      </c>
      <c r="G106" s="6">
        <v>9966.6666666666679</v>
      </c>
      <c r="H106" s="7"/>
      <c r="I106" s="4" t="s">
        <v>386</v>
      </c>
      <c r="J106" s="4" t="s">
        <v>12</v>
      </c>
    </row>
    <row r="107" spans="1:10" x14ac:dyDescent="0.25">
      <c r="A107" s="4" t="s">
        <v>10</v>
      </c>
      <c r="B107" s="12" t="s">
        <v>34</v>
      </c>
      <c r="C107" s="5"/>
      <c r="D107" s="11" t="s">
        <v>13</v>
      </c>
      <c r="E107" s="4">
        <v>5</v>
      </c>
      <c r="F107" s="4">
        <v>5</v>
      </c>
      <c r="G107" s="6">
        <v>4870</v>
      </c>
      <c r="H107" s="7"/>
      <c r="I107" s="4" t="s">
        <v>14</v>
      </c>
      <c r="J107" s="4" t="s">
        <v>12</v>
      </c>
    </row>
    <row r="108" spans="1:10" x14ac:dyDescent="0.25">
      <c r="A108" s="4" t="s">
        <v>10</v>
      </c>
      <c r="B108" s="12" t="s">
        <v>34</v>
      </c>
      <c r="C108" s="5"/>
      <c r="D108" s="11" t="s">
        <v>15</v>
      </c>
      <c r="E108" s="4">
        <v>5</v>
      </c>
      <c r="F108" s="4">
        <v>4</v>
      </c>
      <c r="G108" s="6">
        <v>7842</v>
      </c>
      <c r="H108" s="7"/>
      <c r="I108" s="4" t="s">
        <v>14</v>
      </c>
      <c r="J108" s="4" t="s">
        <v>12</v>
      </c>
    </row>
    <row r="109" spans="1:10" x14ac:dyDescent="0.25">
      <c r="A109" s="4" t="s">
        <v>10</v>
      </c>
      <c r="B109" s="12" t="s">
        <v>34</v>
      </c>
      <c r="C109" s="5"/>
      <c r="D109" s="11" t="s">
        <v>16</v>
      </c>
      <c r="E109" s="4">
        <v>5</v>
      </c>
      <c r="F109" s="4">
        <v>5</v>
      </c>
      <c r="G109" s="6">
        <v>6250</v>
      </c>
      <c r="H109" s="7"/>
      <c r="I109" s="4" t="s">
        <v>14</v>
      </c>
      <c r="J109" s="4" t="s">
        <v>12</v>
      </c>
    </row>
    <row r="110" spans="1:10" x14ac:dyDescent="0.25">
      <c r="A110" s="4" t="s">
        <v>10</v>
      </c>
      <c r="B110" s="12" t="s">
        <v>34</v>
      </c>
      <c r="C110" s="5"/>
      <c r="D110" s="11" t="s">
        <v>17</v>
      </c>
      <c r="E110" s="4">
        <v>5</v>
      </c>
      <c r="F110" s="4">
        <v>4</v>
      </c>
      <c r="G110" s="6">
        <v>4490</v>
      </c>
      <c r="H110" s="7"/>
      <c r="I110" s="4" t="s">
        <v>14</v>
      </c>
      <c r="J110" s="4" t="s">
        <v>12</v>
      </c>
    </row>
    <row r="111" spans="1:10" x14ac:dyDescent="0.25">
      <c r="A111" s="4" t="s">
        <v>10</v>
      </c>
      <c r="B111" s="12" t="s">
        <v>34</v>
      </c>
      <c r="C111" s="5"/>
      <c r="D111" s="11" t="s">
        <v>18</v>
      </c>
      <c r="E111" s="4">
        <v>5</v>
      </c>
      <c r="F111" s="4">
        <v>4</v>
      </c>
      <c r="G111" s="6">
        <v>6500</v>
      </c>
      <c r="H111" s="7"/>
      <c r="I111" s="4" t="s">
        <v>14</v>
      </c>
      <c r="J111" s="4" t="s">
        <v>12</v>
      </c>
    </row>
    <row r="112" spans="1:10" x14ac:dyDescent="0.25">
      <c r="A112" s="4" t="s">
        <v>10</v>
      </c>
      <c r="B112" s="12" t="s">
        <v>34</v>
      </c>
      <c r="C112" s="5"/>
      <c r="D112" s="11" t="s">
        <v>19</v>
      </c>
      <c r="E112" s="4">
        <v>5</v>
      </c>
      <c r="F112" s="4">
        <v>4</v>
      </c>
      <c r="G112" s="6">
        <v>12000</v>
      </c>
      <c r="H112" s="7"/>
      <c r="I112" s="4" t="s">
        <v>14</v>
      </c>
      <c r="J112" s="4" t="s">
        <v>12</v>
      </c>
    </row>
    <row r="113" spans="1:10" x14ac:dyDescent="0.25">
      <c r="A113" s="4" t="s">
        <v>10</v>
      </c>
      <c r="B113" s="12" t="s">
        <v>34</v>
      </c>
      <c r="C113" s="5"/>
      <c r="D113" s="11" t="s">
        <v>20</v>
      </c>
      <c r="E113" s="4">
        <v>5</v>
      </c>
      <c r="F113" s="4">
        <v>5</v>
      </c>
      <c r="G113" s="6">
        <v>2210</v>
      </c>
      <c r="H113" s="7"/>
      <c r="I113" s="4" t="s">
        <v>14</v>
      </c>
      <c r="J113" s="4" t="s">
        <v>12</v>
      </c>
    </row>
    <row r="114" spans="1:10" x14ac:dyDescent="0.25">
      <c r="A114" s="4" t="s">
        <v>10</v>
      </c>
      <c r="B114" s="12" t="s">
        <v>34</v>
      </c>
      <c r="C114" s="5"/>
      <c r="D114" s="11" t="s">
        <v>21</v>
      </c>
      <c r="E114" s="4">
        <v>5</v>
      </c>
      <c r="F114" s="4">
        <v>4</v>
      </c>
      <c r="G114" s="6">
        <v>64238</v>
      </c>
      <c r="H114" s="7"/>
      <c r="I114" s="4" t="s">
        <v>14</v>
      </c>
      <c r="J114" s="4" t="s">
        <v>12</v>
      </c>
    </row>
    <row r="115" spans="1:10" x14ac:dyDescent="0.25">
      <c r="A115" s="4" t="s">
        <v>10</v>
      </c>
      <c r="B115" s="12" t="s">
        <v>34</v>
      </c>
      <c r="C115" s="5"/>
      <c r="D115" s="11" t="s">
        <v>22</v>
      </c>
      <c r="E115" s="4">
        <v>5</v>
      </c>
      <c r="F115" s="4">
        <v>4</v>
      </c>
      <c r="G115" s="6">
        <v>5200</v>
      </c>
      <c r="H115" s="7"/>
      <c r="I115" s="4" t="s">
        <v>14</v>
      </c>
      <c r="J115" s="4" t="s">
        <v>12</v>
      </c>
    </row>
    <row r="116" spans="1:10" x14ac:dyDescent="0.25">
      <c r="A116" s="4" t="s">
        <v>10</v>
      </c>
      <c r="B116" s="12" t="s">
        <v>34</v>
      </c>
      <c r="C116" s="5"/>
      <c r="D116" s="11" t="s">
        <v>23</v>
      </c>
      <c r="E116" s="4">
        <v>5</v>
      </c>
      <c r="F116" s="4">
        <v>4</v>
      </c>
      <c r="G116" s="6">
        <v>3250</v>
      </c>
      <c r="H116" s="7"/>
      <c r="I116" s="4" t="s">
        <v>14</v>
      </c>
      <c r="J116" s="4" t="s">
        <v>12</v>
      </c>
    </row>
    <row r="117" spans="1:10" x14ac:dyDescent="0.25">
      <c r="A117" s="4" t="s">
        <v>10</v>
      </c>
      <c r="B117" s="12" t="s">
        <v>34</v>
      </c>
      <c r="C117" s="5"/>
      <c r="D117" s="11" t="s">
        <v>24</v>
      </c>
      <c r="E117" s="4">
        <v>5</v>
      </c>
      <c r="F117" s="4">
        <v>5</v>
      </c>
      <c r="G117" s="6">
        <v>7750</v>
      </c>
      <c r="H117" s="7"/>
      <c r="I117" s="4" t="s">
        <v>14</v>
      </c>
      <c r="J117" s="4" t="s">
        <v>12</v>
      </c>
    </row>
    <row r="118" spans="1:10" x14ac:dyDescent="0.25">
      <c r="A118" s="4" t="s">
        <v>10</v>
      </c>
      <c r="B118" s="12" t="s">
        <v>34</v>
      </c>
      <c r="C118" s="5"/>
      <c r="D118" s="11" t="s">
        <v>672</v>
      </c>
      <c r="E118" s="4">
        <v>5</v>
      </c>
      <c r="F118" s="4">
        <v>4</v>
      </c>
      <c r="G118" s="6">
        <v>15242</v>
      </c>
      <c r="H118" s="7"/>
      <c r="I118" s="4" t="s">
        <v>14</v>
      </c>
      <c r="J118" s="4" t="s">
        <v>12</v>
      </c>
    </row>
    <row r="119" spans="1:10" ht="45" x14ac:dyDescent="0.25">
      <c r="A119" s="8" t="s">
        <v>36</v>
      </c>
      <c r="B119" s="8" t="s">
        <v>32</v>
      </c>
      <c r="C119" s="8"/>
      <c r="D119" s="8" t="s">
        <v>37</v>
      </c>
      <c r="E119" s="8">
        <v>5</v>
      </c>
      <c r="F119" s="8">
        <v>4</v>
      </c>
      <c r="G119" s="6" t="s">
        <v>38</v>
      </c>
      <c r="H119" s="8"/>
      <c r="I119" s="8" t="s">
        <v>39</v>
      </c>
      <c r="J119" s="8" t="s">
        <v>12</v>
      </c>
    </row>
    <row r="120" spans="1:10" x14ac:dyDescent="0.25">
      <c r="A120" s="8" t="s">
        <v>36</v>
      </c>
      <c r="B120" s="8" t="s">
        <v>32</v>
      </c>
      <c r="C120" s="8"/>
      <c r="D120" s="8" t="s">
        <v>40</v>
      </c>
      <c r="E120" s="8">
        <v>5</v>
      </c>
      <c r="F120" s="8">
        <v>5</v>
      </c>
      <c r="G120" s="6"/>
      <c r="H120" s="8"/>
      <c r="I120" s="8" t="s">
        <v>39</v>
      </c>
      <c r="J120" s="8" t="s">
        <v>12</v>
      </c>
    </row>
    <row r="121" spans="1:10" x14ac:dyDescent="0.25">
      <c r="A121" s="8" t="s">
        <v>36</v>
      </c>
      <c r="B121" s="8" t="s">
        <v>32</v>
      </c>
      <c r="C121" s="8"/>
      <c r="D121" s="8" t="s">
        <v>44</v>
      </c>
      <c r="E121" s="8">
        <v>5</v>
      </c>
      <c r="F121" s="8">
        <v>5</v>
      </c>
      <c r="G121" s="6"/>
      <c r="H121" s="8"/>
      <c r="I121" s="8" t="s">
        <v>39</v>
      </c>
      <c r="J121" s="8" t="s">
        <v>12</v>
      </c>
    </row>
    <row r="122" spans="1:10" x14ac:dyDescent="0.25">
      <c r="A122" s="8" t="s">
        <v>36</v>
      </c>
      <c r="B122" s="8" t="s">
        <v>32</v>
      </c>
      <c r="C122" s="8"/>
      <c r="D122" s="8" t="s">
        <v>45</v>
      </c>
      <c r="E122" s="8">
        <v>5</v>
      </c>
      <c r="F122" s="8">
        <v>5</v>
      </c>
      <c r="G122" s="6"/>
      <c r="H122" s="8"/>
      <c r="I122" s="8" t="s">
        <v>39</v>
      </c>
      <c r="J122" s="8" t="s">
        <v>12</v>
      </c>
    </row>
    <row r="123" spans="1:10" x14ac:dyDescent="0.25">
      <c r="A123" s="4" t="s">
        <v>10</v>
      </c>
      <c r="B123" s="8" t="s">
        <v>32</v>
      </c>
      <c r="C123" s="8"/>
      <c r="D123" s="8" t="s">
        <v>46</v>
      </c>
      <c r="E123" s="8">
        <v>5</v>
      </c>
      <c r="F123" s="8">
        <v>5</v>
      </c>
      <c r="G123" s="6">
        <v>5010</v>
      </c>
      <c r="H123" s="8"/>
      <c r="I123" s="4" t="s">
        <v>14</v>
      </c>
      <c r="J123" s="4" t="s">
        <v>12</v>
      </c>
    </row>
    <row r="124" spans="1:10" x14ac:dyDescent="0.25">
      <c r="A124" s="4" t="s">
        <v>10</v>
      </c>
      <c r="B124" s="8" t="s">
        <v>32</v>
      </c>
      <c r="C124" s="8"/>
      <c r="D124" s="8" t="s">
        <v>47</v>
      </c>
      <c r="E124" s="8">
        <v>5</v>
      </c>
      <c r="F124" s="8">
        <v>4</v>
      </c>
      <c r="G124" s="6">
        <v>2093</v>
      </c>
      <c r="H124" s="8"/>
      <c r="I124" s="4" t="s">
        <v>14</v>
      </c>
      <c r="J124" s="4" t="s">
        <v>12</v>
      </c>
    </row>
    <row r="125" spans="1:10" ht="30" x14ac:dyDescent="0.25">
      <c r="A125" s="4" t="s">
        <v>10</v>
      </c>
      <c r="B125" s="8" t="s">
        <v>32</v>
      </c>
      <c r="C125" s="8"/>
      <c r="D125" s="8" t="s">
        <v>48</v>
      </c>
      <c r="E125" s="8">
        <v>5</v>
      </c>
      <c r="F125" s="8">
        <v>4</v>
      </c>
      <c r="G125" s="6">
        <v>7175.9999999999991</v>
      </c>
      <c r="H125" s="8"/>
      <c r="I125" s="4" t="s">
        <v>14</v>
      </c>
      <c r="J125" s="4" t="s">
        <v>12</v>
      </c>
    </row>
    <row r="126" spans="1:10" x14ac:dyDescent="0.25">
      <c r="A126" s="4" t="s">
        <v>10</v>
      </c>
      <c r="B126" s="8" t="s">
        <v>32</v>
      </c>
      <c r="C126" s="8"/>
      <c r="D126" s="8" t="s">
        <v>49</v>
      </c>
      <c r="E126" s="8">
        <v>5</v>
      </c>
      <c r="F126" s="8">
        <v>4</v>
      </c>
      <c r="G126" s="6">
        <v>4634.5</v>
      </c>
      <c r="H126" s="8"/>
      <c r="I126" s="4" t="s">
        <v>14</v>
      </c>
      <c r="J126" s="4" t="s">
        <v>12</v>
      </c>
    </row>
    <row r="127" spans="1:10" x14ac:dyDescent="0.25">
      <c r="A127" s="4" t="s">
        <v>10</v>
      </c>
      <c r="B127" s="8" t="s">
        <v>32</v>
      </c>
      <c r="C127" s="8"/>
      <c r="D127" s="8" t="s">
        <v>50</v>
      </c>
      <c r="E127" s="8">
        <v>5</v>
      </c>
      <c r="F127" s="8">
        <v>5</v>
      </c>
      <c r="G127" s="6">
        <v>5083</v>
      </c>
      <c r="H127" s="8"/>
      <c r="I127" s="4" t="s">
        <v>14</v>
      </c>
      <c r="J127" s="4" t="s">
        <v>12</v>
      </c>
    </row>
    <row r="128" spans="1:10" x14ac:dyDescent="0.25">
      <c r="A128" s="4" t="s">
        <v>10</v>
      </c>
      <c r="B128" s="8" t="s">
        <v>32</v>
      </c>
      <c r="C128" s="8"/>
      <c r="D128" s="8" t="s">
        <v>51</v>
      </c>
      <c r="E128" s="8">
        <v>5</v>
      </c>
      <c r="F128" s="8">
        <v>4</v>
      </c>
      <c r="G128" s="6">
        <v>299</v>
      </c>
      <c r="H128" s="8"/>
      <c r="I128" s="4" t="s">
        <v>14</v>
      </c>
      <c r="J128" s="4" t="s">
        <v>12</v>
      </c>
    </row>
    <row r="129" spans="1:10" x14ac:dyDescent="0.25">
      <c r="A129" s="4" t="s">
        <v>10</v>
      </c>
      <c r="B129" s="8" t="s">
        <v>32</v>
      </c>
      <c r="C129" s="8"/>
      <c r="D129" s="8" t="s">
        <v>52</v>
      </c>
      <c r="E129" s="8">
        <v>5</v>
      </c>
      <c r="F129" s="8">
        <v>5</v>
      </c>
      <c r="G129" s="6">
        <v>12774.199999999999</v>
      </c>
      <c r="H129" s="8"/>
      <c r="I129" s="4" t="s">
        <v>14</v>
      </c>
      <c r="J129" s="4" t="s">
        <v>12</v>
      </c>
    </row>
    <row r="130" spans="1:10" ht="30" x14ac:dyDescent="0.25">
      <c r="A130" s="4" t="s">
        <v>10</v>
      </c>
      <c r="B130" s="8" t="s">
        <v>32</v>
      </c>
      <c r="C130" s="8"/>
      <c r="D130" s="8" t="s">
        <v>53</v>
      </c>
      <c r="E130" s="8">
        <v>5</v>
      </c>
      <c r="F130" s="8">
        <v>4</v>
      </c>
      <c r="G130" s="6">
        <v>896.99999999999989</v>
      </c>
      <c r="H130" s="8"/>
      <c r="I130" s="4" t="s">
        <v>14</v>
      </c>
      <c r="J130" s="4" t="s">
        <v>12</v>
      </c>
    </row>
    <row r="131" spans="1:10" ht="30" x14ac:dyDescent="0.25">
      <c r="A131" s="4" t="s">
        <v>10</v>
      </c>
      <c r="B131" s="8" t="s">
        <v>32</v>
      </c>
      <c r="C131" s="8"/>
      <c r="D131" s="8" t="s">
        <v>54</v>
      </c>
      <c r="E131" s="8">
        <v>5</v>
      </c>
      <c r="F131" s="8">
        <v>5</v>
      </c>
      <c r="G131" s="6">
        <v>2093</v>
      </c>
      <c r="H131" s="8"/>
      <c r="I131" s="4" t="s">
        <v>14</v>
      </c>
      <c r="J131" s="4" t="s">
        <v>12</v>
      </c>
    </row>
    <row r="132" spans="1:10" x14ac:dyDescent="0.25">
      <c r="A132" s="4" t="s">
        <v>10</v>
      </c>
      <c r="B132" s="8" t="s">
        <v>32</v>
      </c>
      <c r="C132" s="8"/>
      <c r="D132" s="8" t="s">
        <v>55</v>
      </c>
      <c r="E132" s="8">
        <v>5</v>
      </c>
      <c r="F132" s="8">
        <v>5</v>
      </c>
      <c r="G132" s="6">
        <v>3438.4999999999995</v>
      </c>
      <c r="H132" s="8"/>
      <c r="I132" s="4" t="s">
        <v>14</v>
      </c>
      <c r="J132" s="4" t="s">
        <v>12</v>
      </c>
    </row>
    <row r="133" spans="1:10" x14ac:dyDescent="0.25">
      <c r="A133" s="4" t="s">
        <v>10</v>
      </c>
      <c r="B133" s="8" t="s">
        <v>32</v>
      </c>
      <c r="C133" s="8"/>
      <c r="D133" s="8" t="s">
        <v>56</v>
      </c>
      <c r="E133" s="8">
        <v>5</v>
      </c>
      <c r="F133" s="8">
        <v>4</v>
      </c>
      <c r="G133" s="6">
        <v>1345.5</v>
      </c>
      <c r="H133" s="8"/>
      <c r="I133" s="4" t="s">
        <v>14</v>
      </c>
      <c r="J133" s="4" t="s">
        <v>12</v>
      </c>
    </row>
    <row r="134" spans="1:10" x14ac:dyDescent="0.25">
      <c r="A134" s="4" t="s">
        <v>36</v>
      </c>
      <c r="B134" s="8" t="s">
        <v>32</v>
      </c>
      <c r="C134" s="8"/>
      <c r="D134" s="8" t="s">
        <v>57</v>
      </c>
      <c r="E134" s="8">
        <v>5</v>
      </c>
      <c r="F134" s="8">
        <v>4</v>
      </c>
      <c r="G134" s="6">
        <v>3776</v>
      </c>
      <c r="H134" s="8"/>
      <c r="I134" s="8" t="s">
        <v>39</v>
      </c>
      <c r="J134" s="8" t="s">
        <v>12</v>
      </c>
    </row>
    <row r="135" spans="1:10" x14ac:dyDescent="0.25">
      <c r="A135" s="4" t="s">
        <v>36</v>
      </c>
      <c r="B135" s="8" t="s">
        <v>32</v>
      </c>
      <c r="C135" s="8"/>
      <c r="D135" s="8" t="s">
        <v>58</v>
      </c>
      <c r="E135" s="8">
        <v>5</v>
      </c>
      <c r="F135" s="8">
        <v>4</v>
      </c>
      <c r="G135" s="6">
        <v>1340.4</v>
      </c>
      <c r="H135" s="8"/>
      <c r="I135" s="8" t="s">
        <v>39</v>
      </c>
      <c r="J135" s="8" t="s">
        <v>12</v>
      </c>
    </row>
    <row r="136" spans="1:10" x14ac:dyDescent="0.25">
      <c r="A136" s="4" t="s">
        <v>36</v>
      </c>
      <c r="B136" s="8" t="s">
        <v>32</v>
      </c>
      <c r="C136" s="8"/>
      <c r="D136" s="8" t="s">
        <v>59</v>
      </c>
      <c r="E136" s="8">
        <v>5</v>
      </c>
      <c r="F136" s="8">
        <v>5</v>
      </c>
      <c r="G136" s="6">
        <v>248.67</v>
      </c>
      <c r="H136" s="8"/>
      <c r="I136" s="8" t="s">
        <v>39</v>
      </c>
      <c r="J136" s="8" t="s">
        <v>12</v>
      </c>
    </row>
    <row r="137" spans="1:10" x14ac:dyDescent="0.25">
      <c r="A137" s="4" t="s">
        <v>36</v>
      </c>
      <c r="B137" s="8" t="s">
        <v>32</v>
      </c>
      <c r="C137" s="8"/>
      <c r="D137" s="8" t="s">
        <v>60</v>
      </c>
      <c r="E137" s="8">
        <v>5</v>
      </c>
      <c r="F137" s="8">
        <v>4</v>
      </c>
      <c r="G137" s="6">
        <v>7570.8</v>
      </c>
      <c r="H137" s="8"/>
      <c r="I137" s="8" t="s">
        <v>39</v>
      </c>
      <c r="J137" s="8" t="s">
        <v>12</v>
      </c>
    </row>
    <row r="138" spans="1:10" x14ac:dyDescent="0.25">
      <c r="A138" s="4" t="s">
        <v>10</v>
      </c>
      <c r="B138" s="8" t="s">
        <v>32</v>
      </c>
      <c r="C138" s="8"/>
      <c r="D138" s="8" t="s">
        <v>61</v>
      </c>
      <c r="E138" s="8">
        <v>5</v>
      </c>
      <c r="F138" s="8">
        <v>5</v>
      </c>
      <c r="G138" s="6">
        <v>3960.6</v>
      </c>
      <c r="H138" s="8"/>
      <c r="I138" s="4" t="s">
        <v>14</v>
      </c>
      <c r="J138" s="4" t="s">
        <v>12</v>
      </c>
    </row>
    <row r="139" spans="1:10" x14ac:dyDescent="0.25">
      <c r="A139" s="4" t="s">
        <v>10</v>
      </c>
      <c r="B139" s="8" t="s">
        <v>32</v>
      </c>
      <c r="C139" s="8"/>
      <c r="D139" s="8" t="s">
        <v>62</v>
      </c>
      <c r="E139" s="8">
        <v>5</v>
      </c>
      <c r="F139" s="8">
        <v>5</v>
      </c>
      <c r="G139" s="6">
        <v>1112.5999999999999</v>
      </c>
      <c r="H139" s="8"/>
      <c r="I139" s="4" t="s">
        <v>14</v>
      </c>
      <c r="J139" s="4" t="s">
        <v>12</v>
      </c>
    </row>
    <row r="140" spans="1:10" x14ac:dyDescent="0.25">
      <c r="A140" s="4" t="s">
        <v>10</v>
      </c>
      <c r="B140" s="8" t="s">
        <v>32</v>
      </c>
      <c r="C140" s="8"/>
      <c r="D140" s="8" t="s">
        <v>63</v>
      </c>
      <c r="E140" s="8">
        <v>5</v>
      </c>
      <c r="F140" s="8">
        <v>4</v>
      </c>
      <c r="G140" s="6">
        <v>2694.67</v>
      </c>
      <c r="H140" s="8"/>
      <c r="I140" s="4" t="s">
        <v>14</v>
      </c>
      <c r="J140" s="4" t="s">
        <v>12</v>
      </c>
    </row>
    <row r="141" spans="1:10" x14ac:dyDescent="0.25">
      <c r="A141" s="4" t="s">
        <v>36</v>
      </c>
      <c r="B141" s="8" t="s">
        <v>32</v>
      </c>
      <c r="C141" s="8"/>
      <c r="D141" s="8" t="s">
        <v>64</v>
      </c>
      <c r="E141" s="8">
        <v>5</v>
      </c>
      <c r="F141" s="8">
        <v>5</v>
      </c>
      <c r="G141" s="6">
        <v>555.33000000000004</v>
      </c>
      <c r="H141" s="8"/>
      <c r="I141" s="8" t="s">
        <v>39</v>
      </c>
      <c r="J141" s="8" t="s">
        <v>12</v>
      </c>
    </row>
    <row r="142" spans="1:10" ht="30" x14ac:dyDescent="0.25">
      <c r="A142" s="4" t="s">
        <v>10</v>
      </c>
      <c r="B142" s="8" t="s">
        <v>32</v>
      </c>
      <c r="C142" s="8"/>
      <c r="D142" s="8" t="s">
        <v>65</v>
      </c>
      <c r="E142" s="8">
        <v>5</v>
      </c>
      <c r="F142" s="8">
        <v>4</v>
      </c>
      <c r="G142" s="6">
        <v>2541.5</v>
      </c>
      <c r="H142" s="8"/>
      <c r="I142" s="4" t="s">
        <v>14</v>
      </c>
      <c r="J142" s="4" t="s">
        <v>12</v>
      </c>
    </row>
    <row r="143" spans="1:10" x14ac:dyDescent="0.25">
      <c r="A143" s="4" t="s">
        <v>10</v>
      </c>
      <c r="B143" s="8" t="s">
        <v>32</v>
      </c>
      <c r="C143" s="8"/>
      <c r="D143" s="8" t="s">
        <v>66</v>
      </c>
      <c r="E143" s="8">
        <v>5</v>
      </c>
      <c r="F143" s="8">
        <v>5</v>
      </c>
      <c r="G143" s="6">
        <v>5916</v>
      </c>
      <c r="H143" s="8"/>
      <c r="I143" s="4" t="s">
        <v>67</v>
      </c>
      <c r="J143" s="4" t="s">
        <v>35</v>
      </c>
    </row>
    <row r="144" spans="1:10" x14ac:dyDescent="0.25">
      <c r="A144" s="4" t="s">
        <v>10</v>
      </c>
      <c r="B144" s="8" t="s">
        <v>32</v>
      </c>
      <c r="C144" s="8"/>
      <c r="D144" s="8" t="s">
        <v>68</v>
      </c>
      <c r="E144" s="8">
        <v>5</v>
      </c>
      <c r="F144" s="8">
        <v>5</v>
      </c>
      <c r="G144" s="6">
        <v>13456</v>
      </c>
      <c r="H144" s="8"/>
      <c r="I144" s="4" t="s">
        <v>67</v>
      </c>
      <c r="J144" s="4" t="s">
        <v>35</v>
      </c>
    </row>
    <row r="145" spans="1:10" x14ac:dyDescent="0.25">
      <c r="A145" s="4" t="s">
        <v>69</v>
      </c>
      <c r="B145" s="8" t="s">
        <v>70</v>
      </c>
      <c r="C145" s="8"/>
      <c r="D145" s="8" t="s">
        <v>71</v>
      </c>
      <c r="E145" s="8">
        <v>5</v>
      </c>
      <c r="F145" s="8" t="s">
        <v>72</v>
      </c>
      <c r="G145" s="6">
        <v>22525.8</v>
      </c>
      <c r="H145" s="8"/>
      <c r="I145" s="4" t="s">
        <v>67</v>
      </c>
      <c r="J145" s="4" t="s">
        <v>35</v>
      </c>
    </row>
    <row r="146" spans="1:10" x14ac:dyDescent="0.25">
      <c r="A146" s="4" t="s">
        <v>385</v>
      </c>
      <c r="B146" s="8" t="s">
        <v>70</v>
      </c>
      <c r="C146" s="8"/>
      <c r="D146" s="8" t="s">
        <v>37</v>
      </c>
      <c r="E146" s="8">
        <v>5</v>
      </c>
      <c r="F146" s="8">
        <v>4</v>
      </c>
      <c r="G146" s="6">
        <v>598</v>
      </c>
      <c r="H146" s="8"/>
      <c r="I146" s="4" t="s">
        <v>386</v>
      </c>
      <c r="J146" s="4" t="s">
        <v>12</v>
      </c>
    </row>
    <row r="147" spans="1:10" x14ac:dyDescent="0.25">
      <c r="A147" s="4" t="s">
        <v>385</v>
      </c>
      <c r="B147" s="8" t="s">
        <v>70</v>
      </c>
      <c r="C147" s="8"/>
      <c r="D147" s="8" t="s">
        <v>40</v>
      </c>
      <c r="E147" s="8">
        <v>5</v>
      </c>
      <c r="F147" s="8">
        <v>5</v>
      </c>
      <c r="G147" s="6">
        <v>2989.9999999999995</v>
      </c>
      <c r="H147" s="8"/>
      <c r="I147" s="4" t="s">
        <v>386</v>
      </c>
      <c r="J147" s="4" t="s">
        <v>12</v>
      </c>
    </row>
    <row r="148" spans="1:10" x14ac:dyDescent="0.25">
      <c r="A148" s="4" t="s">
        <v>385</v>
      </c>
      <c r="B148" s="8" t="s">
        <v>70</v>
      </c>
      <c r="C148" s="8"/>
      <c r="D148" s="8" t="s">
        <v>427</v>
      </c>
      <c r="E148" s="8">
        <v>5</v>
      </c>
      <c r="F148" s="8">
        <v>4</v>
      </c>
      <c r="G148" s="6">
        <v>18958.899999999998</v>
      </c>
      <c r="H148" s="8"/>
      <c r="I148" s="4" t="s">
        <v>386</v>
      </c>
      <c r="J148" s="4" t="s">
        <v>12</v>
      </c>
    </row>
    <row r="149" spans="1:10" x14ac:dyDescent="0.25">
      <c r="A149" s="4" t="s">
        <v>385</v>
      </c>
      <c r="B149" s="8" t="s">
        <v>70</v>
      </c>
      <c r="C149" s="8"/>
      <c r="D149" s="8" t="s">
        <v>41</v>
      </c>
      <c r="E149" s="8">
        <v>5</v>
      </c>
      <c r="F149" s="8">
        <v>4</v>
      </c>
      <c r="G149" s="6">
        <v>29697.599999999999</v>
      </c>
      <c r="H149" s="8"/>
      <c r="I149" s="4" t="s">
        <v>386</v>
      </c>
      <c r="J149" s="4" t="s">
        <v>12</v>
      </c>
    </row>
    <row r="150" spans="1:10" x14ac:dyDescent="0.25">
      <c r="A150" s="4" t="s">
        <v>385</v>
      </c>
      <c r="B150" s="8" t="s">
        <v>70</v>
      </c>
      <c r="C150" s="8"/>
      <c r="D150" s="8" t="s">
        <v>42</v>
      </c>
      <c r="E150" s="8">
        <v>5</v>
      </c>
      <c r="F150" s="8">
        <v>5</v>
      </c>
      <c r="G150" s="6">
        <v>5315.5555555555557</v>
      </c>
      <c r="H150" s="8"/>
      <c r="I150" s="4" t="s">
        <v>386</v>
      </c>
      <c r="J150" s="4" t="s">
        <v>12</v>
      </c>
    </row>
    <row r="151" spans="1:10" x14ac:dyDescent="0.25">
      <c r="A151" s="4" t="s">
        <v>385</v>
      </c>
      <c r="B151" s="8" t="s">
        <v>70</v>
      </c>
      <c r="C151" s="8"/>
      <c r="D151" s="8" t="s">
        <v>43</v>
      </c>
      <c r="E151" s="8">
        <v>5</v>
      </c>
      <c r="F151" s="8">
        <v>4</v>
      </c>
      <c r="G151" s="6">
        <v>1245.8333333333335</v>
      </c>
      <c r="H151" s="8"/>
      <c r="I151" s="4" t="s">
        <v>386</v>
      </c>
      <c r="J151" s="4" t="s">
        <v>12</v>
      </c>
    </row>
    <row r="152" spans="1:10" x14ac:dyDescent="0.25">
      <c r="A152" s="4" t="s">
        <v>385</v>
      </c>
      <c r="B152" s="8" t="s">
        <v>70</v>
      </c>
      <c r="C152" s="8"/>
      <c r="D152" s="8" t="s">
        <v>428</v>
      </c>
      <c r="E152" s="8">
        <v>5</v>
      </c>
      <c r="F152" s="8">
        <v>5</v>
      </c>
      <c r="G152" s="6">
        <v>3322.2222222222217</v>
      </c>
      <c r="H152" s="8"/>
      <c r="I152" s="4" t="s">
        <v>386</v>
      </c>
      <c r="J152" s="4" t="s">
        <v>12</v>
      </c>
    </row>
    <row r="153" spans="1:10" x14ac:dyDescent="0.25">
      <c r="A153" s="4" t="s">
        <v>385</v>
      </c>
      <c r="B153" s="8" t="s">
        <v>70</v>
      </c>
      <c r="C153" s="8"/>
      <c r="D153" s="8" t="s">
        <v>45</v>
      </c>
      <c r="E153" s="8">
        <v>5</v>
      </c>
      <c r="F153" s="8">
        <v>5</v>
      </c>
      <c r="G153" s="6">
        <v>12092.888888888887</v>
      </c>
      <c r="H153" s="8"/>
      <c r="I153" s="4" t="s">
        <v>386</v>
      </c>
      <c r="J153" s="4" t="s">
        <v>12</v>
      </c>
    </row>
    <row r="154" spans="1:10" x14ac:dyDescent="0.25">
      <c r="A154" s="4" t="s">
        <v>385</v>
      </c>
      <c r="B154" s="8" t="s">
        <v>70</v>
      </c>
      <c r="C154" s="8"/>
      <c r="D154" s="8" t="s">
        <v>429</v>
      </c>
      <c r="E154" s="8">
        <v>5</v>
      </c>
      <c r="F154" s="8">
        <v>4</v>
      </c>
      <c r="G154" s="6">
        <v>3718.333333333333</v>
      </c>
      <c r="H154" s="8"/>
      <c r="I154" s="4" t="s">
        <v>386</v>
      </c>
      <c r="J154" s="4" t="s">
        <v>12</v>
      </c>
    </row>
    <row r="155" spans="1:10" x14ac:dyDescent="0.25">
      <c r="A155" s="4" t="s">
        <v>385</v>
      </c>
      <c r="B155" s="8" t="s">
        <v>70</v>
      </c>
      <c r="C155" s="8"/>
      <c r="D155" s="8" t="s">
        <v>430</v>
      </c>
      <c r="E155" s="8">
        <v>5</v>
      </c>
      <c r="F155" s="8">
        <v>4</v>
      </c>
      <c r="G155" s="6">
        <v>4235.833333333333</v>
      </c>
      <c r="H155" s="8"/>
      <c r="I155" s="4" t="s">
        <v>386</v>
      </c>
      <c r="J155" s="4" t="s">
        <v>12</v>
      </c>
    </row>
    <row r="156" spans="1:10" x14ac:dyDescent="0.25">
      <c r="A156" s="4" t="s">
        <v>385</v>
      </c>
      <c r="B156" s="8" t="s">
        <v>70</v>
      </c>
      <c r="C156" s="8"/>
      <c r="D156" s="8" t="s">
        <v>431</v>
      </c>
      <c r="E156" s="8">
        <v>5</v>
      </c>
      <c r="F156" s="8">
        <v>4</v>
      </c>
      <c r="G156" s="6">
        <v>830.55555555555543</v>
      </c>
      <c r="H156" s="8"/>
      <c r="I156" s="4" t="s">
        <v>386</v>
      </c>
      <c r="J156" s="4" t="s">
        <v>12</v>
      </c>
    </row>
    <row r="157" spans="1:10" x14ac:dyDescent="0.25">
      <c r="A157" s="4" t="s">
        <v>385</v>
      </c>
      <c r="B157" s="8" t="s">
        <v>70</v>
      </c>
      <c r="C157" s="8"/>
      <c r="D157" s="8" t="s">
        <v>432</v>
      </c>
      <c r="E157" s="8">
        <v>5</v>
      </c>
      <c r="F157" s="8">
        <v>5</v>
      </c>
      <c r="G157" s="6">
        <v>1245.8333333333335</v>
      </c>
      <c r="H157" s="8"/>
      <c r="I157" s="4" t="s">
        <v>386</v>
      </c>
      <c r="J157" s="4" t="s">
        <v>12</v>
      </c>
    </row>
    <row r="158" spans="1:10" x14ac:dyDescent="0.25">
      <c r="A158" s="4" t="s">
        <v>385</v>
      </c>
      <c r="B158" s="8" t="s">
        <v>70</v>
      </c>
      <c r="C158" s="8"/>
      <c r="D158" s="8" t="s">
        <v>433</v>
      </c>
      <c r="E158" s="8">
        <v>5</v>
      </c>
      <c r="F158" s="8">
        <v>5</v>
      </c>
      <c r="G158" s="6">
        <v>8305.5555555555547</v>
      </c>
      <c r="H158" s="8"/>
      <c r="I158" s="4" t="s">
        <v>386</v>
      </c>
      <c r="J158" s="4" t="s">
        <v>12</v>
      </c>
    </row>
    <row r="159" spans="1:10" x14ac:dyDescent="0.25">
      <c r="A159" s="4" t="s">
        <v>385</v>
      </c>
      <c r="B159" s="8" t="s">
        <v>70</v>
      </c>
      <c r="C159" s="8"/>
      <c r="D159" s="8" t="s">
        <v>434</v>
      </c>
      <c r="E159" s="8">
        <v>5</v>
      </c>
      <c r="F159" s="8">
        <v>5</v>
      </c>
      <c r="G159" s="6">
        <v>8369.4444444444434</v>
      </c>
      <c r="H159" s="8"/>
      <c r="I159" s="4" t="s">
        <v>386</v>
      </c>
      <c r="J159" s="4" t="s">
        <v>12</v>
      </c>
    </row>
    <row r="160" spans="1:10" x14ac:dyDescent="0.25">
      <c r="A160" s="4" t="s">
        <v>385</v>
      </c>
      <c r="B160" s="8" t="s">
        <v>70</v>
      </c>
      <c r="C160" s="8"/>
      <c r="D160" s="8" t="s">
        <v>435</v>
      </c>
      <c r="E160" s="8">
        <v>5</v>
      </c>
      <c r="F160" s="8">
        <v>4</v>
      </c>
      <c r="G160" s="6">
        <v>2259.1111111111109</v>
      </c>
      <c r="H160" s="8"/>
      <c r="I160" s="4" t="s">
        <v>386</v>
      </c>
      <c r="J160" s="4" t="s">
        <v>12</v>
      </c>
    </row>
    <row r="161" spans="1:10" x14ac:dyDescent="0.25">
      <c r="A161" s="4" t="s">
        <v>385</v>
      </c>
      <c r="B161" s="8" t="s">
        <v>70</v>
      </c>
      <c r="C161" s="8"/>
      <c r="D161" s="8" t="s">
        <v>436</v>
      </c>
      <c r="E161" s="8">
        <v>5</v>
      </c>
      <c r="F161" s="8">
        <v>5</v>
      </c>
      <c r="G161" s="6">
        <v>2441.8333333333326</v>
      </c>
      <c r="H161" s="8"/>
      <c r="I161" s="4" t="s">
        <v>386</v>
      </c>
      <c r="J161" s="4" t="s">
        <v>12</v>
      </c>
    </row>
    <row r="162" spans="1:10" x14ac:dyDescent="0.25">
      <c r="A162" s="4" t="s">
        <v>385</v>
      </c>
      <c r="B162" s="8" t="s">
        <v>70</v>
      </c>
      <c r="C162" s="8"/>
      <c r="D162" s="8" t="s">
        <v>437</v>
      </c>
      <c r="E162" s="8">
        <v>5</v>
      </c>
      <c r="F162" s="8">
        <v>4</v>
      </c>
      <c r="G162" s="6">
        <v>4252.4444444444434</v>
      </c>
      <c r="H162" s="8"/>
      <c r="I162" s="4" t="s">
        <v>386</v>
      </c>
      <c r="J162" s="4" t="s">
        <v>12</v>
      </c>
    </row>
    <row r="163" spans="1:10" x14ac:dyDescent="0.25">
      <c r="A163" s="4" t="s">
        <v>385</v>
      </c>
      <c r="B163" s="8" t="s">
        <v>70</v>
      </c>
      <c r="C163" s="8"/>
      <c r="D163" s="8" t="s">
        <v>438</v>
      </c>
      <c r="E163" s="8">
        <v>5</v>
      </c>
      <c r="F163" s="8">
        <v>4</v>
      </c>
      <c r="G163" s="6">
        <v>664.44444444444446</v>
      </c>
      <c r="H163" s="8"/>
      <c r="I163" s="4" t="s">
        <v>386</v>
      </c>
      <c r="J163" s="4" t="s">
        <v>12</v>
      </c>
    </row>
    <row r="164" spans="1:10" x14ac:dyDescent="0.25">
      <c r="A164" s="4" t="s">
        <v>385</v>
      </c>
      <c r="B164" s="8" t="s">
        <v>70</v>
      </c>
      <c r="C164" s="8"/>
      <c r="D164" s="8" t="s">
        <v>439</v>
      </c>
      <c r="E164" s="8">
        <v>5</v>
      </c>
      <c r="F164" s="8">
        <v>4</v>
      </c>
      <c r="G164" s="6">
        <v>9401.8888888888869</v>
      </c>
      <c r="H164" s="8"/>
      <c r="I164" s="4" t="s">
        <v>386</v>
      </c>
      <c r="J164" s="4" t="s">
        <v>12</v>
      </c>
    </row>
    <row r="165" spans="1:10" x14ac:dyDescent="0.25">
      <c r="A165" s="4" t="s">
        <v>385</v>
      </c>
      <c r="B165" s="8" t="s">
        <v>70</v>
      </c>
      <c r="C165" s="8"/>
      <c r="D165" s="8" t="s">
        <v>440</v>
      </c>
      <c r="E165" s="8">
        <v>5</v>
      </c>
      <c r="F165" s="8">
        <v>5</v>
      </c>
      <c r="G165" s="6">
        <v>4485</v>
      </c>
      <c r="H165" s="8"/>
      <c r="I165" s="4" t="s">
        <v>386</v>
      </c>
      <c r="J165" s="4" t="s">
        <v>12</v>
      </c>
    </row>
    <row r="166" spans="1:10" x14ac:dyDescent="0.25">
      <c r="A166" s="4" t="s">
        <v>385</v>
      </c>
      <c r="B166" s="8" t="s">
        <v>70</v>
      </c>
      <c r="C166" s="8"/>
      <c r="D166" s="8" t="s">
        <v>441</v>
      </c>
      <c r="E166" s="8">
        <v>5</v>
      </c>
      <c r="F166" s="8">
        <v>4</v>
      </c>
      <c r="G166" s="6">
        <v>1661.1111111111109</v>
      </c>
      <c r="H166" s="8"/>
      <c r="I166" s="4" t="s">
        <v>386</v>
      </c>
      <c r="J166" s="4" t="s">
        <v>12</v>
      </c>
    </row>
    <row r="167" spans="1:10" x14ac:dyDescent="0.25">
      <c r="A167" s="4" t="s">
        <v>385</v>
      </c>
      <c r="B167" s="8" t="s">
        <v>70</v>
      </c>
      <c r="C167" s="8"/>
      <c r="D167" s="8" t="s">
        <v>442</v>
      </c>
      <c r="E167" s="8">
        <v>5</v>
      </c>
      <c r="F167" s="8">
        <v>5</v>
      </c>
      <c r="G167" s="6">
        <v>6245.7777777777774</v>
      </c>
      <c r="H167" s="8"/>
      <c r="I167" s="4" t="s">
        <v>386</v>
      </c>
      <c r="J167" s="4" t="s">
        <v>12</v>
      </c>
    </row>
    <row r="168" spans="1:10" x14ac:dyDescent="0.25">
      <c r="A168" s="4" t="s">
        <v>385</v>
      </c>
      <c r="B168" s="8" t="s">
        <v>70</v>
      </c>
      <c r="C168" s="8"/>
      <c r="D168" s="8" t="s">
        <v>443</v>
      </c>
      <c r="E168" s="8">
        <v>5</v>
      </c>
      <c r="F168" s="8">
        <v>4</v>
      </c>
      <c r="G168" s="6">
        <v>5116.2222222222217</v>
      </c>
      <c r="H168" s="8"/>
      <c r="I168" s="4" t="s">
        <v>386</v>
      </c>
      <c r="J168" s="4" t="s">
        <v>12</v>
      </c>
    </row>
    <row r="169" spans="1:10" x14ac:dyDescent="0.25">
      <c r="A169" s="4" t="s">
        <v>385</v>
      </c>
      <c r="B169" s="8" t="s">
        <v>70</v>
      </c>
      <c r="C169" s="8"/>
      <c r="D169" s="8" t="s">
        <v>444</v>
      </c>
      <c r="E169" s="8">
        <v>5</v>
      </c>
      <c r="F169" s="8">
        <v>4</v>
      </c>
      <c r="G169" s="6">
        <v>1661.1111111111109</v>
      </c>
      <c r="H169" s="8"/>
      <c r="I169" s="4" t="s">
        <v>386</v>
      </c>
      <c r="J169" s="4" t="s">
        <v>12</v>
      </c>
    </row>
    <row r="170" spans="1:10" x14ac:dyDescent="0.25">
      <c r="A170" s="4" t="s">
        <v>385</v>
      </c>
      <c r="B170" s="8" t="s">
        <v>70</v>
      </c>
      <c r="C170" s="8"/>
      <c r="D170" s="8" t="s">
        <v>445</v>
      </c>
      <c r="E170" s="8">
        <v>5</v>
      </c>
      <c r="F170" s="8">
        <v>5</v>
      </c>
      <c r="G170" s="6">
        <v>16905</v>
      </c>
      <c r="H170" s="8"/>
      <c r="I170" s="4" t="s">
        <v>386</v>
      </c>
      <c r="J170" s="4" t="s">
        <v>12</v>
      </c>
    </row>
    <row r="171" spans="1:10" x14ac:dyDescent="0.25">
      <c r="A171" s="4" t="s">
        <v>385</v>
      </c>
      <c r="B171" s="8" t="s">
        <v>70</v>
      </c>
      <c r="C171" s="8"/>
      <c r="D171" s="8" t="s">
        <v>446</v>
      </c>
      <c r="E171" s="8">
        <v>5</v>
      </c>
      <c r="F171" s="8">
        <v>5</v>
      </c>
      <c r="G171" s="6">
        <v>6957.4999999999991</v>
      </c>
      <c r="H171" s="8"/>
      <c r="I171" s="4" t="s">
        <v>386</v>
      </c>
      <c r="J171" s="4" t="s">
        <v>12</v>
      </c>
    </row>
    <row r="172" spans="1:10" x14ac:dyDescent="0.25">
      <c r="A172" s="4" t="s">
        <v>385</v>
      </c>
      <c r="B172" s="8" t="s">
        <v>70</v>
      </c>
      <c r="C172" s="8"/>
      <c r="D172" s="8" t="s">
        <v>447</v>
      </c>
      <c r="E172" s="8">
        <v>5</v>
      </c>
      <c r="F172" s="8">
        <v>4</v>
      </c>
      <c r="G172" s="6">
        <v>9966.6666666666679</v>
      </c>
      <c r="H172" s="8"/>
      <c r="I172" s="4" t="s">
        <v>386</v>
      </c>
      <c r="J172" s="4" t="s">
        <v>12</v>
      </c>
    </row>
    <row r="173" spans="1:10" x14ac:dyDescent="0.25">
      <c r="A173" s="4" t="s">
        <v>385</v>
      </c>
      <c r="B173" s="8" t="s">
        <v>70</v>
      </c>
      <c r="C173" s="8"/>
      <c r="D173" s="8" t="s">
        <v>448</v>
      </c>
      <c r="E173" s="8">
        <v>5</v>
      </c>
      <c r="F173" s="8">
        <v>5</v>
      </c>
      <c r="G173" s="6">
        <v>3986.6666666666665</v>
      </c>
      <c r="H173" s="8"/>
      <c r="I173" s="4" t="s">
        <v>386</v>
      </c>
      <c r="J173" s="4" t="s">
        <v>12</v>
      </c>
    </row>
    <row r="174" spans="1:10" x14ac:dyDescent="0.25">
      <c r="A174" s="4" t="s">
        <v>385</v>
      </c>
      <c r="B174" s="8" t="s">
        <v>70</v>
      </c>
      <c r="C174" s="8"/>
      <c r="D174" s="8" t="s">
        <v>449</v>
      </c>
      <c r="E174" s="8">
        <v>5</v>
      </c>
      <c r="F174" s="8">
        <v>4</v>
      </c>
      <c r="G174" s="6">
        <v>996.66666666666663</v>
      </c>
      <c r="H174" s="8"/>
      <c r="I174" s="4" t="s">
        <v>386</v>
      </c>
      <c r="J174" s="4" t="s">
        <v>12</v>
      </c>
    </row>
    <row r="175" spans="1:10" x14ac:dyDescent="0.25">
      <c r="A175" s="4" t="s">
        <v>385</v>
      </c>
      <c r="B175" s="8" t="s">
        <v>70</v>
      </c>
      <c r="C175" s="8"/>
      <c r="D175" s="8" t="s">
        <v>450</v>
      </c>
      <c r="E175" s="8">
        <v>5</v>
      </c>
      <c r="F175" s="8">
        <v>4</v>
      </c>
      <c r="G175" s="6">
        <v>996.66666666666663</v>
      </c>
      <c r="H175" s="8"/>
      <c r="I175" s="4" t="s">
        <v>386</v>
      </c>
      <c r="J175" s="4" t="s">
        <v>12</v>
      </c>
    </row>
    <row r="176" spans="1:10" x14ac:dyDescent="0.25">
      <c r="A176" s="4" t="s">
        <v>385</v>
      </c>
      <c r="B176" s="8" t="s">
        <v>70</v>
      </c>
      <c r="C176" s="8"/>
      <c r="D176" s="8" t="s">
        <v>451</v>
      </c>
      <c r="E176" s="8">
        <v>5</v>
      </c>
      <c r="F176" s="8">
        <v>5</v>
      </c>
      <c r="G176" s="6">
        <v>2906.9444444444439</v>
      </c>
      <c r="H176" s="8"/>
      <c r="I176" s="4" t="s">
        <v>386</v>
      </c>
      <c r="J176" s="4" t="s">
        <v>12</v>
      </c>
    </row>
    <row r="177" spans="1:10" x14ac:dyDescent="0.25">
      <c r="A177" s="4" t="s">
        <v>385</v>
      </c>
      <c r="B177" s="8" t="s">
        <v>70</v>
      </c>
      <c r="C177" s="8"/>
      <c r="D177" s="8" t="s">
        <v>452</v>
      </c>
      <c r="E177" s="8">
        <v>5</v>
      </c>
      <c r="F177" s="8">
        <v>5</v>
      </c>
      <c r="G177" s="6">
        <v>6146.1111111111113</v>
      </c>
      <c r="H177" s="8"/>
      <c r="I177" s="4" t="s">
        <v>386</v>
      </c>
      <c r="J177" s="4" t="s">
        <v>12</v>
      </c>
    </row>
    <row r="178" spans="1:10" x14ac:dyDescent="0.25">
      <c r="A178" s="4" t="s">
        <v>385</v>
      </c>
      <c r="B178" s="8" t="s">
        <v>70</v>
      </c>
      <c r="C178" s="8"/>
      <c r="D178" s="8" t="s">
        <v>453</v>
      </c>
      <c r="E178" s="8">
        <v>5</v>
      </c>
      <c r="F178" s="8">
        <v>4</v>
      </c>
      <c r="G178" s="6">
        <v>11627.777777777776</v>
      </c>
      <c r="H178" s="8"/>
      <c r="I178" s="4" t="s">
        <v>386</v>
      </c>
      <c r="J178" s="4" t="s">
        <v>12</v>
      </c>
    </row>
    <row r="179" spans="1:10" x14ac:dyDescent="0.25">
      <c r="A179" s="4" t="s">
        <v>385</v>
      </c>
      <c r="B179" s="8" t="s">
        <v>70</v>
      </c>
      <c r="C179" s="8"/>
      <c r="D179" s="8" t="s">
        <v>454</v>
      </c>
      <c r="E179" s="8">
        <v>5</v>
      </c>
      <c r="F179" s="8">
        <v>5</v>
      </c>
      <c r="G179" s="6">
        <v>5979.9999999999991</v>
      </c>
      <c r="H179" s="8"/>
      <c r="I179" s="4" t="s">
        <v>386</v>
      </c>
      <c r="J179" s="4" t="s">
        <v>12</v>
      </c>
    </row>
    <row r="180" spans="1:10" x14ac:dyDescent="0.25">
      <c r="A180" s="4" t="s">
        <v>10</v>
      </c>
      <c r="B180" s="5" t="s">
        <v>73</v>
      </c>
      <c r="C180" s="5"/>
      <c r="D180" s="4" t="s">
        <v>130</v>
      </c>
      <c r="E180" s="4">
        <v>6</v>
      </c>
      <c r="F180" s="4">
        <v>5</v>
      </c>
      <c r="G180" s="6">
        <v>6720</v>
      </c>
      <c r="H180" s="7"/>
      <c r="I180" s="4" t="s">
        <v>14</v>
      </c>
      <c r="J180" s="4" t="s">
        <v>12</v>
      </c>
    </row>
    <row r="181" spans="1:10" x14ac:dyDescent="0.25">
      <c r="A181" s="4" t="s">
        <v>10</v>
      </c>
      <c r="B181" s="5" t="s">
        <v>73</v>
      </c>
      <c r="C181" s="5"/>
      <c r="D181" s="4" t="s">
        <v>131</v>
      </c>
      <c r="E181" s="4">
        <v>6</v>
      </c>
      <c r="F181" s="4">
        <v>4</v>
      </c>
      <c r="G181" s="6">
        <v>9360</v>
      </c>
      <c r="H181" s="7"/>
      <c r="I181" s="4" t="s">
        <v>14</v>
      </c>
      <c r="J181" s="4" t="s">
        <v>12</v>
      </c>
    </row>
    <row r="182" spans="1:10" x14ac:dyDescent="0.25">
      <c r="A182" s="4" t="s">
        <v>10</v>
      </c>
      <c r="B182" s="5" t="s">
        <v>73</v>
      </c>
      <c r="C182" s="5"/>
      <c r="D182" s="4" t="s">
        <v>132</v>
      </c>
      <c r="E182" s="4">
        <v>6</v>
      </c>
      <c r="F182" s="4">
        <v>5</v>
      </c>
      <c r="G182" s="6">
        <v>4933.5</v>
      </c>
      <c r="H182" s="7"/>
      <c r="I182" s="4" t="s">
        <v>14</v>
      </c>
      <c r="J182" s="4" t="s">
        <v>12</v>
      </c>
    </row>
    <row r="183" spans="1:10" ht="30" x14ac:dyDescent="0.25">
      <c r="A183" s="4" t="s">
        <v>10</v>
      </c>
      <c r="B183" s="5" t="s">
        <v>73</v>
      </c>
      <c r="C183" s="5"/>
      <c r="D183" s="4" t="s">
        <v>133</v>
      </c>
      <c r="E183" s="4">
        <v>6</v>
      </c>
      <c r="F183" s="4">
        <v>5</v>
      </c>
      <c r="G183" s="6">
        <v>1342</v>
      </c>
      <c r="H183" s="7"/>
      <c r="I183" s="4" t="s">
        <v>14</v>
      </c>
      <c r="J183" s="4" t="s">
        <v>12</v>
      </c>
    </row>
    <row r="184" spans="1:10" x14ac:dyDescent="0.25">
      <c r="A184" s="4" t="s">
        <v>10</v>
      </c>
      <c r="B184" s="5" t="s">
        <v>73</v>
      </c>
      <c r="C184" s="5"/>
      <c r="D184" s="4" t="s">
        <v>134</v>
      </c>
      <c r="E184" s="4">
        <v>6</v>
      </c>
      <c r="F184" s="4">
        <v>5</v>
      </c>
      <c r="G184" s="6">
        <v>2930</v>
      </c>
      <c r="H184" s="7"/>
      <c r="I184" s="4" t="s">
        <v>14</v>
      </c>
      <c r="J184" s="4" t="s">
        <v>12</v>
      </c>
    </row>
    <row r="185" spans="1:10" x14ac:dyDescent="0.25">
      <c r="A185" s="4" t="s">
        <v>10</v>
      </c>
      <c r="B185" s="5" t="s">
        <v>73</v>
      </c>
      <c r="C185" s="5"/>
      <c r="D185" s="4" t="s">
        <v>135</v>
      </c>
      <c r="E185" s="4">
        <v>6</v>
      </c>
      <c r="F185" s="4">
        <v>5</v>
      </c>
      <c r="G185" s="6">
        <v>6500</v>
      </c>
      <c r="H185" s="7"/>
      <c r="I185" s="4" t="s">
        <v>14</v>
      </c>
      <c r="J185" s="4" t="s">
        <v>12</v>
      </c>
    </row>
    <row r="186" spans="1:10" x14ac:dyDescent="0.25">
      <c r="A186" s="4" t="s">
        <v>10</v>
      </c>
      <c r="B186" s="5" t="s">
        <v>75</v>
      </c>
      <c r="C186" s="5"/>
      <c r="D186" s="4" t="s">
        <v>136</v>
      </c>
      <c r="E186" s="4">
        <v>6</v>
      </c>
      <c r="F186" s="4"/>
      <c r="G186" s="6">
        <v>20000</v>
      </c>
      <c r="H186" s="7"/>
      <c r="I186" s="4" t="s">
        <v>137</v>
      </c>
      <c r="J186" s="4" t="s">
        <v>138</v>
      </c>
    </row>
    <row r="187" spans="1:10" x14ac:dyDescent="0.25">
      <c r="A187" s="4" t="s">
        <v>30</v>
      </c>
      <c r="B187" s="5" t="s">
        <v>73</v>
      </c>
      <c r="C187" s="5"/>
      <c r="D187" s="4" t="s">
        <v>139</v>
      </c>
      <c r="E187" s="4">
        <v>6</v>
      </c>
      <c r="F187" s="4">
        <v>5</v>
      </c>
      <c r="G187" s="6">
        <v>15726.249999999998</v>
      </c>
      <c r="H187" s="7"/>
      <c r="I187" s="4" t="s">
        <v>31</v>
      </c>
      <c r="J187" s="4" t="s">
        <v>12</v>
      </c>
    </row>
    <row r="188" spans="1:10" x14ac:dyDescent="0.25">
      <c r="A188" s="4" t="s">
        <v>30</v>
      </c>
      <c r="B188" s="5" t="s">
        <v>73</v>
      </c>
      <c r="C188" s="5"/>
      <c r="D188" s="4" t="s">
        <v>140</v>
      </c>
      <c r="E188" s="4">
        <v>6</v>
      </c>
      <c r="F188" s="4">
        <v>4</v>
      </c>
      <c r="G188" s="6">
        <v>747.49999999999989</v>
      </c>
      <c r="H188" s="7"/>
      <c r="I188" s="4" t="s">
        <v>31</v>
      </c>
      <c r="J188" s="4" t="s">
        <v>12</v>
      </c>
    </row>
    <row r="189" spans="1:10" x14ac:dyDescent="0.25">
      <c r="A189" s="4" t="s">
        <v>36</v>
      </c>
      <c r="B189" s="5" t="s">
        <v>73</v>
      </c>
      <c r="C189" s="5"/>
      <c r="D189" s="4" t="s">
        <v>125</v>
      </c>
      <c r="E189" s="4">
        <v>6</v>
      </c>
      <c r="F189" s="4"/>
      <c r="G189" s="6">
        <v>30900.74</v>
      </c>
      <c r="H189" s="7"/>
      <c r="I189" s="4" t="s">
        <v>39</v>
      </c>
      <c r="J189" s="4" t="s">
        <v>12</v>
      </c>
    </row>
    <row r="190" spans="1:10" ht="30" x14ac:dyDescent="0.25">
      <c r="A190" s="4" t="s">
        <v>10</v>
      </c>
      <c r="B190" s="5" t="s">
        <v>11</v>
      </c>
      <c r="C190" s="5"/>
      <c r="D190" s="4" t="s">
        <v>141</v>
      </c>
      <c r="E190" s="4">
        <v>6</v>
      </c>
      <c r="F190" s="4">
        <v>5</v>
      </c>
      <c r="G190" s="6"/>
      <c r="H190" s="7"/>
      <c r="I190" s="4" t="s">
        <v>14</v>
      </c>
      <c r="J190" s="4" t="s">
        <v>12</v>
      </c>
    </row>
    <row r="191" spans="1:10" x14ac:dyDescent="0.25">
      <c r="A191" s="4" t="s">
        <v>10</v>
      </c>
      <c r="B191" s="5" t="s">
        <v>32</v>
      </c>
      <c r="C191" s="5"/>
      <c r="D191" s="4" t="s">
        <v>142</v>
      </c>
      <c r="E191" s="4">
        <v>6</v>
      </c>
      <c r="F191" s="4">
        <v>4</v>
      </c>
      <c r="G191" s="6">
        <v>822.4</v>
      </c>
      <c r="H191" s="7"/>
      <c r="I191" s="4" t="s">
        <v>14</v>
      </c>
      <c r="J191" s="4" t="s">
        <v>12</v>
      </c>
    </row>
    <row r="192" spans="1:10" x14ac:dyDescent="0.25">
      <c r="A192" s="4" t="s">
        <v>10</v>
      </c>
      <c r="B192" s="5" t="s">
        <v>32</v>
      </c>
      <c r="C192" s="5"/>
      <c r="D192" s="4" t="s">
        <v>143</v>
      </c>
      <c r="E192" s="4">
        <v>6</v>
      </c>
      <c r="F192" s="4">
        <v>4</v>
      </c>
      <c r="G192" s="6">
        <v>5473.4</v>
      </c>
      <c r="H192" s="7"/>
      <c r="I192" s="4" t="s">
        <v>14</v>
      </c>
      <c r="J192" s="4" t="s">
        <v>12</v>
      </c>
    </row>
    <row r="193" spans="1:10" x14ac:dyDescent="0.25">
      <c r="A193" s="4" t="s">
        <v>385</v>
      </c>
      <c r="B193" s="5" t="s">
        <v>32</v>
      </c>
      <c r="C193" s="5"/>
      <c r="D193" s="5" t="s">
        <v>455</v>
      </c>
      <c r="E193" s="4">
        <v>6</v>
      </c>
      <c r="F193" s="5">
        <v>5</v>
      </c>
      <c r="G193" s="6">
        <v>20700</v>
      </c>
      <c r="H193" s="7"/>
      <c r="I193" s="4" t="s">
        <v>386</v>
      </c>
      <c r="J193" s="4" t="s">
        <v>12</v>
      </c>
    </row>
    <row r="194" spans="1:10" x14ac:dyDescent="0.25">
      <c r="A194" s="4" t="s">
        <v>385</v>
      </c>
      <c r="B194" s="5" t="s">
        <v>32</v>
      </c>
      <c r="C194" s="5"/>
      <c r="D194" s="5" t="s">
        <v>456</v>
      </c>
      <c r="E194" s="4">
        <v>6</v>
      </c>
      <c r="F194" s="5">
        <v>4</v>
      </c>
      <c r="G194" s="6">
        <v>913.61111111111097</v>
      </c>
      <c r="H194" s="7"/>
      <c r="I194" s="4" t="s">
        <v>386</v>
      </c>
      <c r="J194" s="4" t="s">
        <v>12</v>
      </c>
    </row>
    <row r="195" spans="1:10" x14ac:dyDescent="0.25">
      <c r="A195" s="4" t="s">
        <v>385</v>
      </c>
      <c r="B195" s="5" t="s">
        <v>32</v>
      </c>
      <c r="C195" s="5"/>
      <c r="D195" s="5" t="s">
        <v>457</v>
      </c>
      <c r="E195" s="4">
        <v>6</v>
      </c>
      <c r="F195" s="5">
        <v>5</v>
      </c>
      <c r="G195" s="6">
        <v>11063</v>
      </c>
      <c r="H195" s="7"/>
      <c r="I195" s="4" t="s">
        <v>386</v>
      </c>
      <c r="J195" s="4" t="s">
        <v>12</v>
      </c>
    </row>
    <row r="196" spans="1:10" x14ac:dyDescent="0.25">
      <c r="A196" s="4" t="s">
        <v>385</v>
      </c>
      <c r="B196" s="5" t="s">
        <v>32</v>
      </c>
      <c r="C196" s="5"/>
      <c r="D196" s="5" t="s">
        <v>458</v>
      </c>
      <c r="E196" s="4">
        <v>6</v>
      </c>
      <c r="F196" s="5">
        <v>4</v>
      </c>
      <c r="G196" s="6">
        <v>2325.5555555555552</v>
      </c>
      <c r="H196" s="7"/>
      <c r="I196" s="4" t="s">
        <v>386</v>
      </c>
      <c r="J196" s="4" t="s">
        <v>12</v>
      </c>
    </row>
    <row r="197" spans="1:10" x14ac:dyDescent="0.25">
      <c r="A197" s="4" t="s">
        <v>385</v>
      </c>
      <c r="B197" s="5" t="s">
        <v>32</v>
      </c>
      <c r="C197" s="5"/>
      <c r="D197" s="5" t="s">
        <v>459</v>
      </c>
      <c r="E197" s="4">
        <v>6</v>
      </c>
      <c r="F197" s="5">
        <v>5</v>
      </c>
      <c r="G197" s="6">
        <v>1395.3333333333335</v>
      </c>
      <c r="H197" s="7"/>
      <c r="I197" s="4" t="s">
        <v>386</v>
      </c>
      <c r="J197" s="4" t="s">
        <v>12</v>
      </c>
    </row>
    <row r="198" spans="1:10" x14ac:dyDescent="0.25">
      <c r="A198" s="4" t="s">
        <v>385</v>
      </c>
      <c r="B198" s="5" t="s">
        <v>32</v>
      </c>
      <c r="C198" s="5"/>
      <c r="D198" s="5" t="s">
        <v>460</v>
      </c>
      <c r="E198" s="4">
        <v>6</v>
      </c>
      <c r="F198" s="5">
        <v>5</v>
      </c>
      <c r="G198" s="6">
        <v>1744.1666666666663</v>
      </c>
      <c r="H198" s="7"/>
      <c r="I198" s="4" t="s">
        <v>386</v>
      </c>
      <c r="J198" s="4" t="s">
        <v>12</v>
      </c>
    </row>
    <row r="199" spans="1:10" x14ac:dyDescent="0.25">
      <c r="A199" s="4" t="s">
        <v>385</v>
      </c>
      <c r="B199" s="5" t="s">
        <v>32</v>
      </c>
      <c r="C199" s="5"/>
      <c r="D199" s="5" t="s">
        <v>461</v>
      </c>
      <c r="E199" s="4">
        <v>6</v>
      </c>
      <c r="F199" s="5">
        <v>5</v>
      </c>
      <c r="G199" s="6">
        <v>1993.3333333333333</v>
      </c>
      <c r="H199" s="7"/>
      <c r="I199" s="4" t="s">
        <v>386</v>
      </c>
      <c r="J199" s="4" t="s">
        <v>12</v>
      </c>
    </row>
    <row r="200" spans="1:10" x14ac:dyDescent="0.25">
      <c r="A200" s="4" t="s">
        <v>385</v>
      </c>
      <c r="B200" s="5" t="s">
        <v>32</v>
      </c>
      <c r="C200" s="5"/>
      <c r="D200" s="5" t="s">
        <v>462</v>
      </c>
      <c r="E200" s="4">
        <v>6</v>
      </c>
      <c r="F200" s="5">
        <v>5</v>
      </c>
      <c r="G200" s="6">
        <v>1461.7777777777778</v>
      </c>
      <c r="H200" s="7"/>
      <c r="I200" s="4" t="s">
        <v>386</v>
      </c>
      <c r="J200" s="4" t="s">
        <v>12</v>
      </c>
    </row>
    <row r="201" spans="1:10" x14ac:dyDescent="0.25">
      <c r="A201" s="4" t="s">
        <v>385</v>
      </c>
      <c r="B201" s="5" t="s">
        <v>32</v>
      </c>
      <c r="C201" s="5"/>
      <c r="D201" s="5" t="s">
        <v>463</v>
      </c>
      <c r="E201" s="4">
        <v>6</v>
      </c>
      <c r="F201" s="5">
        <v>4</v>
      </c>
      <c r="G201" s="6">
        <v>11691.666666666664</v>
      </c>
      <c r="H201" s="7"/>
      <c r="I201" s="4" t="s">
        <v>386</v>
      </c>
      <c r="J201" s="4" t="s">
        <v>12</v>
      </c>
    </row>
    <row r="202" spans="1:10" x14ac:dyDescent="0.25">
      <c r="A202" s="4" t="s">
        <v>385</v>
      </c>
      <c r="B202" s="5" t="s">
        <v>32</v>
      </c>
      <c r="C202" s="5"/>
      <c r="D202" s="5" t="s">
        <v>464</v>
      </c>
      <c r="E202" s="4">
        <v>6</v>
      </c>
      <c r="F202" s="5">
        <v>5</v>
      </c>
      <c r="G202" s="6">
        <v>5612</v>
      </c>
      <c r="H202" s="7"/>
      <c r="I202" s="4" t="s">
        <v>386</v>
      </c>
      <c r="J202" s="4" t="s">
        <v>12</v>
      </c>
    </row>
    <row r="203" spans="1:10" x14ac:dyDescent="0.25">
      <c r="A203" s="4" t="s">
        <v>385</v>
      </c>
      <c r="B203" s="5" t="s">
        <v>32</v>
      </c>
      <c r="C203" s="5"/>
      <c r="D203" s="5" t="s">
        <v>465</v>
      </c>
      <c r="E203" s="4">
        <v>6</v>
      </c>
      <c r="F203" s="5">
        <v>4</v>
      </c>
      <c r="G203" s="6">
        <v>2325.5555555555552</v>
      </c>
      <c r="H203" s="7"/>
      <c r="I203" s="4" t="s">
        <v>386</v>
      </c>
      <c r="J203" s="4" t="s">
        <v>12</v>
      </c>
    </row>
    <row r="204" spans="1:10" x14ac:dyDescent="0.25">
      <c r="A204" s="4" t="s">
        <v>385</v>
      </c>
      <c r="B204" s="5" t="s">
        <v>32</v>
      </c>
      <c r="C204" s="5"/>
      <c r="D204" s="5" t="s">
        <v>466</v>
      </c>
      <c r="E204" s="4">
        <v>6</v>
      </c>
      <c r="F204" s="5">
        <v>4</v>
      </c>
      <c r="G204" s="6">
        <v>2657.7777777777778</v>
      </c>
      <c r="H204" s="7"/>
      <c r="I204" s="4" t="s">
        <v>386</v>
      </c>
      <c r="J204" s="4" t="s">
        <v>12</v>
      </c>
    </row>
    <row r="205" spans="1:10" x14ac:dyDescent="0.25">
      <c r="A205" s="4" t="s">
        <v>385</v>
      </c>
      <c r="B205" s="5" t="s">
        <v>32</v>
      </c>
      <c r="C205" s="5"/>
      <c r="D205" s="5" t="s">
        <v>467</v>
      </c>
      <c r="E205" s="4">
        <v>6</v>
      </c>
      <c r="F205" s="5">
        <v>5</v>
      </c>
      <c r="G205" s="6">
        <v>8970</v>
      </c>
      <c r="H205" s="7"/>
      <c r="I205" s="4" t="s">
        <v>386</v>
      </c>
      <c r="J205" s="4" t="s">
        <v>12</v>
      </c>
    </row>
    <row r="206" spans="1:10" x14ac:dyDescent="0.25">
      <c r="A206" s="4" t="s">
        <v>385</v>
      </c>
      <c r="B206" s="5" t="s">
        <v>32</v>
      </c>
      <c r="C206" s="5"/>
      <c r="D206" s="5" t="s">
        <v>468</v>
      </c>
      <c r="E206" s="4">
        <v>6</v>
      </c>
      <c r="F206" s="5">
        <v>5</v>
      </c>
      <c r="G206" s="6">
        <v>7206.6666666666652</v>
      </c>
      <c r="H206" s="7"/>
      <c r="I206" s="4" t="s">
        <v>386</v>
      </c>
      <c r="J206" s="4" t="s">
        <v>12</v>
      </c>
    </row>
    <row r="207" spans="1:10" x14ac:dyDescent="0.25">
      <c r="A207" s="4" t="s">
        <v>385</v>
      </c>
      <c r="B207" s="5" t="s">
        <v>32</v>
      </c>
      <c r="C207" s="5"/>
      <c r="D207" s="5" t="s">
        <v>469</v>
      </c>
      <c r="E207" s="4">
        <v>6</v>
      </c>
      <c r="F207" s="5">
        <v>5</v>
      </c>
      <c r="G207" s="6">
        <v>4715</v>
      </c>
      <c r="H207" s="7"/>
      <c r="I207" s="4" t="s">
        <v>386</v>
      </c>
      <c r="J207" s="4" t="s">
        <v>12</v>
      </c>
    </row>
    <row r="208" spans="1:10" x14ac:dyDescent="0.25">
      <c r="A208" s="4" t="s">
        <v>385</v>
      </c>
      <c r="B208" s="5" t="s">
        <v>32</v>
      </c>
      <c r="C208" s="5"/>
      <c r="D208" s="5" t="s">
        <v>470</v>
      </c>
      <c r="E208" s="4">
        <v>6</v>
      </c>
      <c r="F208" s="5">
        <v>5</v>
      </c>
      <c r="G208" s="6">
        <v>664.44444444444446</v>
      </c>
      <c r="H208" s="7"/>
      <c r="I208" s="4" t="s">
        <v>386</v>
      </c>
      <c r="J208" s="4" t="s">
        <v>12</v>
      </c>
    </row>
    <row r="209" spans="1:10" x14ac:dyDescent="0.25">
      <c r="A209" s="4" t="s">
        <v>385</v>
      </c>
      <c r="B209" s="5" t="s">
        <v>32</v>
      </c>
      <c r="C209" s="5"/>
      <c r="D209" s="5" t="s">
        <v>471</v>
      </c>
      <c r="E209" s="4">
        <v>6</v>
      </c>
      <c r="F209" s="5">
        <v>5</v>
      </c>
      <c r="G209" s="6">
        <v>1661.1111111111109</v>
      </c>
      <c r="H209" s="7"/>
      <c r="I209" s="4" t="s">
        <v>386</v>
      </c>
      <c r="J209" s="4" t="s">
        <v>12</v>
      </c>
    </row>
    <row r="210" spans="1:10" x14ac:dyDescent="0.25">
      <c r="A210" s="4" t="s">
        <v>385</v>
      </c>
      <c r="B210" s="5" t="s">
        <v>32</v>
      </c>
      <c r="C210" s="5"/>
      <c r="D210" s="5" t="s">
        <v>472</v>
      </c>
      <c r="E210" s="4">
        <v>6</v>
      </c>
      <c r="F210" s="5">
        <v>4</v>
      </c>
      <c r="G210" s="6">
        <v>1993.3333333333333</v>
      </c>
      <c r="H210" s="7"/>
      <c r="I210" s="4" t="s">
        <v>386</v>
      </c>
      <c r="J210" s="4" t="s">
        <v>12</v>
      </c>
    </row>
    <row r="211" spans="1:10" x14ac:dyDescent="0.25">
      <c r="A211" s="4" t="s">
        <v>385</v>
      </c>
      <c r="B211" s="5" t="s">
        <v>32</v>
      </c>
      <c r="C211" s="5"/>
      <c r="D211" s="5" t="s">
        <v>473</v>
      </c>
      <c r="E211" s="4">
        <v>6</v>
      </c>
      <c r="F211" s="5">
        <v>4</v>
      </c>
      <c r="G211" s="6">
        <v>2389.4444444444443</v>
      </c>
      <c r="H211" s="7"/>
      <c r="I211" s="4" t="s">
        <v>386</v>
      </c>
      <c r="J211" s="4" t="s">
        <v>12</v>
      </c>
    </row>
    <row r="212" spans="1:10" x14ac:dyDescent="0.25">
      <c r="A212" s="4" t="s">
        <v>385</v>
      </c>
      <c r="B212" s="5" t="s">
        <v>32</v>
      </c>
      <c r="C212" s="5"/>
      <c r="D212" s="5" t="s">
        <v>474</v>
      </c>
      <c r="E212" s="4">
        <v>6</v>
      </c>
      <c r="F212" s="5">
        <v>5</v>
      </c>
      <c r="G212" s="6">
        <v>2657.7777777777778</v>
      </c>
      <c r="H212" s="7"/>
      <c r="I212" s="4" t="s">
        <v>386</v>
      </c>
      <c r="J212" s="4" t="s">
        <v>12</v>
      </c>
    </row>
    <row r="213" spans="1:10" x14ac:dyDescent="0.25">
      <c r="A213" s="4" t="s">
        <v>385</v>
      </c>
      <c r="B213" s="5" t="s">
        <v>32</v>
      </c>
      <c r="C213" s="5"/>
      <c r="D213" s="5" t="s">
        <v>475</v>
      </c>
      <c r="E213" s="4">
        <v>6</v>
      </c>
      <c r="F213" s="5">
        <v>4</v>
      </c>
      <c r="G213" s="6">
        <v>2724.2222222222217</v>
      </c>
      <c r="H213" s="7"/>
      <c r="I213" s="4" t="s">
        <v>386</v>
      </c>
      <c r="J213" s="4" t="s">
        <v>12</v>
      </c>
    </row>
    <row r="214" spans="1:10" x14ac:dyDescent="0.25">
      <c r="A214" s="4" t="s">
        <v>385</v>
      </c>
      <c r="B214" s="5" t="s">
        <v>32</v>
      </c>
      <c r="C214" s="5"/>
      <c r="D214" s="5" t="s">
        <v>476</v>
      </c>
      <c r="E214" s="4">
        <v>6</v>
      </c>
      <c r="F214" s="5">
        <v>5</v>
      </c>
      <c r="G214" s="6">
        <v>3718.333333333333</v>
      </c>
      <c r="H214" s="7"/>
      <c r="I214" s="4" t="s">
        <v>386</v>
      </c>
      <c r="J214" s="4" t="s">
        <v>12</v>
      </c>
    </row>
    <row r="215" spans="1:10" x14ac:dyDescent="0.25">
      <c r="A215" s="4" t="s">
        <v>385</v>
      </c>
      <c r="B215" s="5" t="s">
        <v>32</v>
      </c>
      <c r="C215" s="5"/>
      <c r="D215" s="5" t="s">
        <v>477</v>
      </c>
      <c r="E215" s="4">
        <v>6</v>
      </c>
      <c r="F215" s="5">
        <v>5</v>
      </c>
      <c r="G215" s="6">
        <v>3917.6666666666661</v>
      </c>
      <c r="H215" s="7"/>
      <c r="I215" s="4" t="s">
        <v>386</v>
      </c>
      <c r="J215" s="4" t="s">
        <v>12</v>
      </c>
    </row>
    <row r="216" spans="1:10" x14ac:dyDescent="0.25">
      <c r="A216" s="4" t="s">
        <v>385</v>
      </c>
      <c r="B216" s="5" t="s">
        <v>32</v>
      </c>
      <c r="C216" s="5"/>
      <c r="D216" s="5" t="s">
        <v>478</v>
      </c>
      <c r="E216" s="4">
        <v>6</v>
      </c>
      <c r="F216" s="5">
        <v>5</v>
      </c>
      <c r="G216" s="6">
        <v>4050.5555555555552</v>
      </c>
      <c r="H216" s="7"/>
      <c r="I216" s="4" t="s">
        <v>386</v>
      </c>
      <c r="J216" s="4" t="s">
        <v>12</v>
      </c>
    </row>
    <row r="217" spans="1:10" x14ac:dyDescent="0.25">
      <c r="A217" s="4" t="s">
        <v>385</v>
      </c>
      <c r="B217" s="5" t="s">
        <v>32</v>
      </c>
      <c r="C217" s="5"/>
      <c r="D217" s="5" t="s">
        <v>479</v>
      </c>
      <c r="E217" s="4">
        <v>6</v>
      </c>
      <c r="F217" s="5">
        <v>5</v>
      </c>
      <c r="G217" s="6">
        <v>4382.7777777777774</v>
      </c>
      <c r="H217" s="7"/>
      <c r="I217" s="4" t="s">
        <v>386</v>
      </c>
      <c r="J217" s="4" t="s">
        <v>12</v>
      </c>
    </row>
    <row r="218" spans="1:10" x14ac:dyDescent="0.25">
      <c r="A218" s="4" t="s">
        <v>385</v>
      </c>
      <c r="B218" s="5" t="s">
        <v>32</v>
      </c>
      <c r="C218" s="5"/>
      <c r="D218" s="5" t="s">
        <v>480</v>
      </c>
      <c r="E218" s="4">
        <v>6</v>
      </c>
      <c r="F218" s="5">
        <v>4</v>
      </c>
      <c r="G218" s="6">
        <v>4983.3333333333339</v>
      </c>
      <c r="H218" s="7"/>
      <c r="I218" s="4" t="s">
        <v>386</v>
      </c>
      <c r="J218" s="4" t="s">
        <v>12</v>
      </c>
    </row>
    <row r="219" spans="1:10" x14ac:dyDescent="0.25">
      <c r="A219" s="4" t="s">
        <v>385</v>
      </c>
      <c r="B219" s="5" t="s">
        <v>32</v>
      </c>
      <c r="C219" s="5"/>
      <c r="D219" s="5" t="s">
        <v>481</v>
      </c>
      <c r="E219" s="4">
        <v>6</v>
      </c>
      <c r="F219" s="5">
        <v>4</v>
      </c>
      <c r="G219" s="6">
        <v>6644.4444444444434</v>
      </c>
      <c r="H219" s="7"/>
      <c r="I219" s="4" t="s">
        <v>386</v>
      </c>
      <c r="J219" s="4" t="s">
        <v>12</v>
      </c>
    </row>
    <row r="220" spans="1:10" x14ac:dyDescent="0.25">
      <c r="A220" s="4" t="s">
        <v>385</v>
      </c>
      <c r="B220" s="5" t="s">
        <v>32</v>
      </c>
      <c r="C220" s="5"/>
      <c r="D220" s="5" t="s">
        <v>482</v>
      </c>
      <c r="E220" s="4">
        <v>6</v>
      </c>
      <c r="F220" s="5">
        <v>4</v>
      </c>
      <c r="G220" s="6">
        <v>7040.5555555555557</v>
      </c>
      <c r="H220" s="7"/>
      <c r="I220" s="4" t="s">
        <v>386</v>
      </c>
      <c r="J220" s="4" t="s">
        <v>12</v>
      </c>
    </row>
    <row r="221" spans="1:10" x14ac:dyDescent="0.25">
      <c r="A221" s="4" t="s">
        <v>385</v>
      </c>
      <c r="B221" s="5" t="s">
        <v>32</v>
      </c>
      <c r="C221" s="5"/>
      <c r="D221" s="5" t="s">
        <v>483</v>
      </c>
      <c r="E221" s="4">
        <v>6</v>
      </c>
      <c r="F221" s="5">
        <v>5</v>
      </c>
      <c r="G221" s="6">
        <v>2522.3333333333326</v>
      </c>
      <c r="H221" s="7"/>
      <c r="I221" s="4" t="s">
        <v>386</v>
      </c>
      <c r="J221" s="4" t="s">
        <v>12</v>
      </c>
    </row>
    <row r="222" spans="1:10" x14ac:dyDescent="0.25">
      <c r="A222" s="4" t="s">
        <v>385</v>
      </c>
      <c r="B222" s="5" t="s">
        <v>32</v>
      </c>
      <c r="C222" s="5"/>
      <c r="D222" s="5" t="s">
        <v>484</v>
      </c>
      <c r="E222" s="4">
        <v>6</v>
      </c>
      <c r="F222" s="5">
        <v>4</v>
      </c>
      <c r="G222" s="6">
        <v>664.44444444444446</v>
      </c>
      <c r="H222" s="7"/>
      <c r="I222" s="4" t="s">
        <v>386</v>
      </c>
      <c r="J222" s="4" t="s">
        <v>12</v>
      </c>
    </row>
    <row r="223" spans="1:10" x14ac:dyDescent="0.25">
      <c r="A223" s="4" t="s">
        <v>385</v>
      </c>
      <c r="B223" s="5" t="s">
        <v>32</v>
      </c>
      <c r="C223" s="5"/>
      <c r="D223" s="5" t="s">
        <v>485</v>
      </c>
      <c r="E223" s="4">
        <v>6</v>
      </c>
      <c r="F223" s="5">
        <v>5</v>
      </c>
      <c r="G223" s="6">
        <v>2989.9999999999995</v>
      </c>
      <c r="H223" s="7"/>
      <c r="I223" s="4" t="s">
        <v>386</v>
      </c>
      <c r="J223" s="4" t="s">
        <v>12</v>
      </c>
    </row>
    <row r="224" spans="1:10" x14ac:dyDescent="0.25">
      <c r="A224" s="4" t="s">
        <v>385</v>
      </c>
      <c r="B224" s="5" t="s">
        <v>32</v>
      </c>
      <c r="C224" s="5"/>
      <c r="D224" s="5" t="s">
        <v>486</v>
      </c>
      <c r="E224" s="4">
        <v>6</v>
      </c>
      <c r="F224" s="5">
        <v>5</v>
      </c>
      <c r="G224" s="6">
        <v>2076.3888888888887</v>
      </c>
      <c r="H224" s="7"/>
      <c r="I224" s="4" t="s">
        <v>386</v>
      </c>
      <c r="J224" s="4" t="s">
        <v>12</v>
      </c>
    </row>
    <row r="225" spans="1:10" x14ac:dyDescent="0.25">
      <c r="A225" s="4" t="s">
        <v>385</v>
      </c>
      <c r="B225" s="5" t="s">
        <v>32</v>
      </c>
      <c r="C225" s="5"/>
      <c r="D225" s="5" t="s">
        <v>487</v>
      </c>
      <c r="E225" s="4">
        <v>6</v>
      </c>
      <c r="F225" s="5">
        <v>4</v>
      </c>
      <c r="G225" s="6">
        <v>697.66666666666674</v>
      </c>
      <c r="H225" s="7"/>
      <c r="I225" s="4" t="s">
        <v>386</v>
      </c>
      <c r="J225" s="4" t="s">
        <v>12</v>
      </c>
    </row>
    <row r="226" spans="1:10" x14ac:dyDescent="0.25">
      <c r="A226" s="4" t="s">
        <v>385</v>
      </c>
      <c r="B226" s="5" t="s">
        <v>32</v>
      </c>
      <c r="C226" s="5"/>
      <c r="D226" s="5" t="s">
        <v>488</v>
      </c>
      <c r="E226" s="4">
        <v>6</v>
      </c>
      <c r="F226" s="5">
        <v>5</v>
      </c>
      <c r="G226" s="6">
        <v>2821.3333333333326</v>
      </c>
      <c r="H226" s="7"/>
      <c r="I226" s="4" t="s">
        <v>386</v>
      </c>
      <c r="J226" s="4" t="s">
        <v>12</v>
      </c>
    </row>
    <row r="227" spans="1:10" x14ac:dyDescent="0.25">
      <c r="A227" s="4" t="s">
        <v>385</v>
      </c>
      <c r="B227" s="5" t="s">
        <v>32</v>
      </c>
      <c r="C227" s="5"/>
      <c r="D227" s="5" t="s">
        <v>489</v>
      </c>
      <c r="E227" s="4">
        <v>6</v>
      </c>
      <c r="F227" s="5">
        <v>4</v>
      </c>
      <c r="G227" s="6">
        <v>5315.5555555555557</v>
      </c>
      <c r="H227" s="7"/>
      <c r="I227" s="4" t="s">
        <v>386</v>
      </c>
      <c r="J227" s="4" t="s">
        <v>12</v>
      </c>
    </row>
    <row r="228" spans="1:10" x14ac:dyDescent="0.25">
      <c r="A228" s="4" t="s">
        <v>385</v>
      </c>
      <c r="B228" s="5" t="s">
        <v>32</v>
      </c>
      <c r="C228" s="5"/>
      <c r="D228" s="5" t="s">
        <v>490</v>
      </c>
      <c r="E228" s="4">
        <v>6</v>
      </c>
      <c r="F228" s="5">
        <v>5</v>
      </c>
      <c r="G228" s="6">
        <v>8203.3333333333321</v>
      </c>
      <c r="H228" s="7"/>
      <c r="I228" s="4" t="s">
        <v>386</v>
      </c>
      <c r="J228" s="4" t="s">
        <v>12</v>
      </c>
    </row>
    <row r="229" spans="1:10" x14ac:dyDescent="0.25">
      <c r="A229" s="4" t="s">
        <v>385</v>
      </c>
      <c r="B229" s="5" t="s">
        <v>32</v>
      </c>
      <c r="C229" s="5"/>
      <c r="D229" s="5" t="s">
        <v>491</v>
      </c>
      <c r="E229" s="4">
        <v>6</v>
      </c>
      <c r="F229" s="5">
        <v>5</v>
      </c>
      <c r="G229" s="6">
        <v>16943.333333333332</v>
      </c>
      <c r="H229" s="7"/>
      <c r="I229" s="4" t="s">
        <v>386</v>
      </c>
      <c r="J229" s="4" t="s">
        <v>12</v>
      </c>
    </row>
    <row r="230" spans="1:10" x14ac:dyDescent="0.25">
      <c r="A230" s="4" t="s">
        <v>385</v>
      </c>
      <c r="B230" s="5" t="s">
        <v>32</v>
      </c>
      <c r="C230" s="5"/>
      <c r="D230" s="5" t="s">
        <v>492</v>
      </c>
      <c r="E230" s="4">
        <v>6</v>
      </c>
      <c r="F230" s="5">
        <v>5</v>
      </c>
      <c r="G230" s="6">
        <v>20061.111111111109</v>
      </c>
      <c r="H230" s="7"/>
      <c r="I230" s="4" t="s">
        <v>386</v>
      </c>
      <c r="J230" s="4" t="s">
        <v>12</v>
      </c>
    </row>
    <row r="231" spans="1:10" x14ac:dyDescent="0.25">
      <c r="A231" s="4" t="s">
        <v>385</v>
      </c>
      <c r="B231" s="5" t="s">
        <v>32</v>
      </c>
      <c r="C231" s="5"/>
      <c r="D231" s="5" t="s">
        <v>493</v>
      </c>
      <c r="E231" s="4">
        <v>6</v>
      </c>
      <c r="F231" s="5">
        <v>5</v>
      </c>
      <c r="G231" s="6">
        <v>24405.555555555555</v>
      </c>
      <c r="H231" s="7"/>
      <c r="I231" s="4" t="s">
        <v>386</v>
      </c>
      <c r="J231" s="4" t="s">
        <v>12</v>
      </c>
    </row>
    <row r="232" spans="1:10" x14ac:dyDescent="0.25">
      <c r="A232" s="4" t="s">
        <v>385</v>
      </c>
      <c r="B232" s="5" t="s">
        <v>32</v>
      </c>
      <c r="C232" s="5"/>
      <c r="D232" s="5" t="s">
        <v>494</v>
      </c>
      <c r="E232" s="4">
        <v>6</v>
      </c>
      <c r="F232" s="5">
        <v>5</v>
      </c>
      <c r="G232" s="6">
        <v>5813.8888888888878</v>
      </c>
      <c r="H232" s="7"/>
      <c r="I232" s="4" t="s">
        <v>386</v>
      </c>
      <c r="J232" s="4" t="s">
        <v>12</v>
      </c>
    </row>
    <row r="233" spans="1:10" x14ac:dyDescent="0.25">
      <c r="A233" s="4" t="s">
        <v>385</v>
      </c>
      <c r="B233" s="5" t="s">
        <v>32</v>
      </c>
      <c r="C233" s="5"/>
      <c r="D233" s="5" t="s">
        <v>495</v>
      </c>
      <c r="E233" s="4">
        <v>6</v>
      </c>
      <c r="F233" s="5">
        <v>5</v>
      </c>
      <c r="G233" s="6">
        <v>4784</v>
      </c>
      <c r="H233" s="7"/>
      <c r="I233" s="4" t="s">
        <v>386</v>
      </c>
      <c r="J233" s="4" t="s">
        <v>12</v>
      </c>
    </row>
    <row r="234" spans="1:10" x14ac:dyDescent="0.25">
      <c r="A234" s="4" t="s">
        <v>385</v>
      </c>
      <c r="B234" s="5" t="s">
        <v>32</v>
      </c>
      <c r="C234" s="5"/>
      <c r="D234" s="5" t="s">
        <v>496</v>
      </c>
      <c r="E234" s="4">
        <v>6</v>
      </c>
      <c r="F234" s="5">
        <v>5</v>
      </c>
      <c r="G234" s="6">
        <v>6209.9999999999991</v>
      </c>
      <c r="H234" s="7"/>
      <c r="I234" s="4" t="s">
        <v>386</v>
      </c>
      <c r="J234" s="4" t="s">
        <v>12</v>
      </c>
    </row>
    <row r="235" spans="1:10" x14ac:dyDescent="0.25">
      <c r="A235" s="4" t="s">
        <v>385</v>
      </c>
      <c r="B235" s="5" t="s">
        <v>32</v>
      </c>
      <c r="C235" s="5"/>
      <c r="D235" s="5" t="s">
        <v>497</v>
      </c>
      <c r="E235" s="4">
        <v>6</v>
      </c>
      <c r="F235" s="5">
        <v>5</v>
      </c>
      <c r="G235" s="6">
        <v>15678.333333333332</v>
      </c>
      <c r="H235" s="7"/>
      <c r="I235" s="4" t="s">
        <v>386</v>
      </c>
      <c r="J235" s="4" t="s">
        <v>12</v>
      </c>
    </row>
    <row r="236" spans="1:10" x14ac:dyDescent="0.25">
      <c r="A236" s="4" t="s">
        <v>385</v>
      </c>
      <c r="B236" s="5" t="s">
        <v>32</v>
      </c>
      <c r="C236" s="5"/>
      <c r="D236" s="5" t="s">
        <v>498</v>
      </c>
      <c r="E236" s="4">
        <v>6</v>
      </c>
      <c r="F236" s="5">
        <v>4</v>
      </c>
      <c r="G236" s="6">
        <v>1868.7499999999998</v>
      </c>
      <c r="H236" s="7"/>
      <c r="I236" s="4" t="s">
        <v>386</v>
      </c>
      <c r="J236" s="4" t="s">
        <v>12</v>
      </c>
    </row>
    <row r="237" spans="1:10" x14ac:dyDescent="0.25">
      <c r="A237" s="4" t="s">
        <v>10</v>
      </c>
      <c r="B237" s="5" t="s">
        <v>70</v>
      </c>
      <c r="C237" s="5"/>
      <c r="D237" s="5" t="s">
        <v>665</v>
      </c>
      <c r="E237" s="4">
        <v>6</v>
      </c>
      <c r="F237" s="5">
        <v>5</v>
      </c>
      <c r="G237" s="6">
        <v>20154.93</v>
      </c>
      <c r="H237" s="7"/>
      <c r="I237" s="4" t="s">
        <v>14</v>
      </c>
      <c r="J237" s="4" t="s">
        <v>12</v>
      </c>
    </row>
    <row r="238" spans="1:10" ht="30" x14ac:dyDescent="0.25">
      <c r="A238" s="4" t="s">
        <v>385</v>
      </c>
      <c r="B238" s="5" t="s">
        <v>70</v>
      </c>
      <c r="C238" s="5"/>
      <c r="D238" s="5" t="s">
        <v>627</v>
      </c>
      <c r="E238" s="4">
        <v>7</v>
      </c>
      <c r="F238" s="5" t="s">
        <v>626</v>
      </c>
      <c r="G238" s="6">
        <v>17500</v>
      </c>
      <c r="H238" s="7"/>
      <c r="I238" s="4" t="s">
        <v>386</v>
      </c>
      <c r="J238" s="4" t="s">
        <v>12</v>
      </c>
    </row>
    <row r="239" spans="1:10" x14ac:dyDescent="0.25">
      <c r="A239" s="4" t="s">
        <v>10</v>
      </c>
      <c r="B239" s="5" t="s">
        <v>34</v>
      </c>
      <c r="C239" s="5"/>
      <c r="D239" s="4" t="s">
        <v>144</v>
      </c>
      <c r="E239" s="4">
        <v>8</v>
      </c>
      <c r="F239" s="4">
        <v>5</v>
      </c>
      <c r="G239" s="6">
        <v>2280</v>
      </c>
      <c r="H239" s="22"/>
      <c r="I239" s="4" t="s">
        <v>14</v>
      </c>
      <c r="J239" s="4" t="s">
        <v>12</v>
      </c>
    </row>
    <row r="240" spans="1:10" x14ac:dyDescent="0.25">
      <c r="A240" s="4" t="s">
        <v>10</v>
      </c>
      <c r="B240" s="5" t="s">
        <v>34</v>
      </c>
      <c r="C240" s="5"/>
      <c r="D240" s="4" t="s">
        <v>145</v>
      </c>
      <c r="E240" s="4">
        <v>8</v>
      </c>
      <c r="F240" s="4">
        <v>5</v>
      </c>
      <c r="G240" s="6">
        <v>4170</v>
      </c>
      <c r="H240" s="22"/>
      <c r="I240" s="4" t="s">
        <v>14</v>
      </c>
      <c r="J240" s="4" t="s">
        <v>12</v>
      </c>
    </row>
    <row r="241" spans="1:10" x14ac:dyDescent="0.25">
      <c r="A241" s="4" t="s">
        <v>10</v>
      </c>
      <c r="B241" s="5" t="s">
        <v>34</v>
      </c>
      <c r="C241" s="5"/>
      <c r="D241" s="4" t="s">
        <v>146</v>
      </c>
      <c r="E241" s="4">
        <v>8</v>
      </c>
      <c r="F241" s="4">
        <v>5</v>
      </c>
      <c r="G241" s="6">
        <v>1690</v>
      </c>
      <c r="H241" s="22"/>
      <c r="I241" s="4" t="s">
        <v>14</v>
      </c>
      <c r="J241" s="4" t="s">
        <v>12</v>
      </c>
    </row>
    <row r="242" spans="1:10" x14ac:dyDescent="0.25">
      <c r="A242" s="4" t="s">
        <v>10</v>
      </c>
      <c r="B242" s="5" t="s">
        <v>34</v>
      </c>
      <c r="C242" s="5"/>
      <c r="D242" s="4" t="s">
        <v>147</v>
      </c>
      <c r="E242" s="4">
        <v>8</v>
      </c>
      <c r="F242" s="4">
        <v>5</v>
      </c>
      <c r="G242" s="6">
        <v>8004</v>
      </c>
      <c r="H242" s="22"/>
      <c r="I242" s="4" t="s">
        <v>14</v>
      </c>
      <c r="J242" s="4" t="s">
        <v>12</v>
      </c>
    </row>
    <row r="243" spans="1:10" x14ac:dyDescent="0.25">
      <c r="A243" s="4" t="s">
        <v>10</v>
      </c>
      <c r="B243" s="5" t="s">
        <v>34</v>
      </c>
      <c r="C243" s="5"/>
      <c r="D243" s="4" t="s">
        <v>148</v>
      </c>
      <c r="E243" s="4">
        <v>8</v>
      </c>
      <c r="F243" s="4">
        <v>5</v>
      </c>
      <c r="G243" s="6">
        <v>3380</v>
      </c>
      <c r="H243" s="22"/>
      <c r="I243" s="4" t="s">
        <v>14</v>
      </c>
      <c r="J243" s="4" t="s">
        <v>12</v>
      </c>
    </row>
    <row r="244" spans="1:10" x14ac:dyDescent="0.25">
      <c r="A244" s="4" t="s">
        <v>10</v>
      </c>
      <c r="B244" s="5" t="s">
        <v>70</v>
      </c>
      <c r="C244" s="5"/>
      <c r="D244" s="4" t="s">
        <v>149</v>
      </c>
      <c r="E244" s="4">
        <v>8</v>
      </c>
      <c r="F244" s="4">
        <v>4</v>
      </c>
      <c r="G244" s="6">
        <v>5556.6</v>
      </c>
      <c r="H244" s="7"/>
      <c r="I244" s="4" t="s">
        <v>14</v>
      </c>
      <c r="J244" s="4" t="s">
        <v>12</v>
      </c>
    </row>
    <row r="245" spans="1:10" x14ac:dyDescent="0.25">
      <c r="A245" s="4" t="s">
        <v>10</v>
      </c>
      <c r="B245" s="5" t="s">
        <v>70</v>
      </c>
      <c r="C245" s="5"/>
      <c r="D245" s="4" t="s">
        <v>150</v>
      </c>
      <c r="E245" s="4">
        <v>8</v>
      </c>
      <c r="F245" s="4">
        <v>4</v>
      </c>
      <c r="G245" s="6">
        <v>2172</v>
      </c>
      <c r="H245" s="7"/>
      <c r="I245" s="4" t="s">
        <v>14</v>
      </c>
      <c r="J245" s="4" t="s">
        <v>12</v>
      </c>
    </row>
    <row r="246" spans="1:10" x14ac:dyDescent="0.25">
      <c r="A246" s="4" t="s">
        <v>10</v>
      </c>
      <c r="B246" s="5" t="s">
        <v>70</v>
      </c>
      <c r="C246" s="5"/>
      <c r="D246" s="4" t="s">
        <v>151</v>
      </c>
      <c r="E246" s="4">
        <v>8</v>
      </c>
      <c r="F246" s="4">
        <v>5</v>
      </c>
      <c r="G246" s="6">
        <v>5667.4</v>
      </c>
      <c r="H246" s="7"/>
      <c r="I246" s="4" t="s">
        <v>14</v>
      </c>
      <c r="J246" s="4" t="s">
        <v>12</v>
      </c>
    </row>
    <row r="247" spans="1:10" x14ac:dyDescent="0.25">
      <c r="A247" s="4" t="s">
        <v>10</v>
      </c>
      <c r="B247" s="5" t="s">
        <v>70</v>
      </c>
      <c r="C247" s="5"/>
      <c r="D247" s="4" t="s">
        <v>152</v>
      </c>
      <c r="E247" s="4">
        <v>8</v>
      </c>
      <c r="F247" s="4">
        <v>4</v>
      </c>
      <c r="G247" s="6">
        <v>4071.4</v>
      </c>
      <c r="H247" s="7"/>
      <c r="I247" s="4" t="s">
        <v>14</v>
      </c>
      <c r="J247" s="4" t="s">
        <v>12</v>
      </c>
    </row>
    <row r="248" spans="1:10" x14ac:dyDescent="0.25">
      <c r="A248" s="4" t="s">
        <v>10</v>
      </c>
      <c r="B248" s="5" t="s">
        <v>70</v>
      </c>
      <c r="C248" s="5"/>
      <c r="D248" s="4" t="s">
        <v>153</v>
      </c>
      <c r="E248" s="4">
        <v>8</v>
      </c>
      <c r="F248" s="4">
        <v>4</v>
      </c>
      <c r="G248" s="6">
        <v>5240</v>
      </c>
      <c r="H248" s="7"/>
      <c r="I248" s="4" t="s">
        <v>14</v>
      </c>
      <c r="J248" s="4" t="s">
        <v>12</v>
      </c>
    </row>
    <row r="249" spans="1:10" x14ac:dyDescent="0.25">
      <c r="A249" s="4" t="s">
        <v>10</v>
      </c>
      <c r="B249" s="5" t="s">
        <v>70</v>
      </c>
      <c r="C249" s="5"/>
      <c r="D249" s="4" t="s">
        <v>154</v>
      </c>
      <c r="E249" s="4">
        <v>8</v>
      </c>
      <c r="F249" s="4">
        <v>5</v>
      </c>
      <c r="G249" s="6">
        <v>6323.47</v>
      </c>
      <c r="H249" s="7"/>
      <c r="I249" s="4" t="s">
        <v>14</v>
      </c>
      <c r="J249" s="4" t="s">
        <v>12</v>
      </c>
    </row>
    <row r="250" spans="1:10" x14ac:dyDescent="0.25">
      <c r="A250" s="4" t="s">
        <v>10</v>
      </c>
      <c r="B250" s="5" t="s">
        <v>70</v>
      </c>
      <c r="C250" s="5"/>
      <c r="D250" s="4" t="s">
        <v>155</v>
      </c>
      <c r="E250" s="4">
        <v>8</v>
      </c>
      <c r="F250" s="4">
        <v>5</v>
      </c>
      <c r="G250" s="6">
        <v>7398.4</v>
      </c>
      <c r="H250" s="7"/>
      <c r="I250" s="4" t="s">
        <v>14</v>
      </c>
      <c r="J250" s="4" t="s">
        <v>12</v>
      </c>
    </row>
    <row r="251" spans="1:10" x14ac:dyDescent="0.25">
      <c r="A251" s="4" t="s">
        <v>10</v>
      </c>
      <c r="B251" s="5" t="s">
        <v>70</v>
      </c>
      <c r="C251" s="5"/>
      <c r="D251" s="4" t="s">
        <v>156</v>
      </c>
      <c r="E251" s="4">
        <v>8</v>
      </c>
      <c r="F251" s="4">
        <v>4</v>
      </c>
      <c r="G251" s="6">
        <v>368.53</v>
      </c>
      <c r="H251" s="7"/>
      <c r="I251" s="4" t="s">
        <v>14</v>
      </c>
      <c r="J251" s="4" t="s">
        <v>12</v>
      </c>
    </row>
    <row r="252" spans="1:10" x14ac:dyDescent="0.25">
      <c r="A252" s="4" t="s">
        <v>10</v>
      </c>
      <c r="B252" s="5" t="s">
        <v>70</v>
      </c>
      <c r="C252" s="5"/>
      <c r="D252" s="4" t="s">
        <v>157</v>
      </c>
      <c r="E252" s="4">
        <v>8</v>
      </c>
      <c r="F252" s="4">
        <v>5</v>
      </c>
      <c r="G252" s="6">
        <v>1316</v>
      </c>
      <c r="H252" s="7"/>
      <c r="I252" s="4" t="s">
        <v>14</v>
      </c>
      <c r="J252" s="4" t="s">
        <v>12</v>
      </c>
    </row>
    <row r="253" spans="1:10" x14ac:dyDescent="0.25">
      <c r="A253" s="4" t="s">
        <v>385</v>
      </c>
      <c r="B253" s="5" t="s">
        <v>34</v>
      </c>
      <c r="C253" s="5"/>
      <c r="D253" s="5" t="s">
        <v>499</v>
      </c>
      <c r="E253" s="4">
        <v>8</v>
      </c>
      <c r="F253" s="5">
        <v>5</v>
      </c>
      <c r="G253" s="6">
        <v>896.99999999999989</v>
      </c>
      <c r="H253" s="7"/>
      <c r="I253" s="4" t="s">
        <v>386</v>
      </c>
      <c r="J253" s="4" t="s">
        <v>12</v>
      </c>
    </row>
    <row r="254" spans="1:10" x14ac:dyDescent="0.25">
      <c r="A254" s="4" t="s">
        <v>385</v>
      </c>
      <c r="B254" s="5" t="s">
        <v>34</v>
      </c>
      <c r="C254" s="5"/>
      <c r="D254" s="5" t="s">
        <v>500</v>
      </c>
      <c r="E254" s="4">
        <v>8</v>
      </c>
      <c r="F254" s="5">
        <v>4</v>
      </c>
      <c r="G254" s="6">
        <v>896.99999999999989</v>
      </c>
      <c r="H254" s="7"/>
      <c r="I254" s="4" t="s">
        <v>386</v>
      </c>
      <c r="J254" s="4" t="s">
        <v>12</v>
      </c>
    </row>
    <row r="255" spans="1:10" x14ac:dyDescent="0.25">
      <c r="A255" s="4" t="s">
        <v>385</v>
      </c>
      <c r="B255" s="5" t="s">
        <v>34</v>
      </c>
      <c r="C255" s="5"/>
      <c r="D255" s="5" t="s">
        <v>501</v>
      </c>
      <c r="E255" s="4">
        <v>8</v>
      </c>
      <c r="F255" s="5">
        <v>4</v>
      </c>
      <c r="G255" s="6">
        <v>896.99999999999989</v>
      </c>
      <c r="H255" s="7"/>
      <c r="I255" s="4" t="s">
        <v>386</v>
      </c>
      <c r="J255" s="4" t="s">
        <v>12</v>
      </c>
    </row>
    <row r="256" spans="1:10" x14ac:dyDescent="0.25">
      <c r="A256" s="4" t="s">
        <v>385</v>
      </c>
      <c r="B256" s="5" t="s">
        <v>34</v>
      </c>
      <c r="C256" s="5"/>
      <c r="D256" s="5" t="s">
        <v>502</v>
      </c>
      <c r="E256" s="4">
        <v>8</v>
      </c>
      <c r="F256" s="5">
        <v>5</v>
      </c>
      <c r="G256" s="6">
        <v>4634.5</v>
      </c>
      <c r="H256" s="7"/>
      <c r="I256" s="4" t="s">
        <v>386</v>
      </c>
      <c r="J256" s="4" t="s">
        <v>12</v>
      </c>
    </row>
    <row r="257" spans="1:10" x14ac:dyDescent="0.25">
      <c r="A257" s="4" t="s">
        <v>385</v>
      </c>
      <c r="B257" s="5" t="s">
        <v>34</v>
      </c>
      <c r="C257" s="5"/>
      <c r="D257" s="5" t="s">
        <v>503</v>
      </c>
      <c r="E257" s="4">
        <v>8</v>
      </c>
      <c r="F257" s="5">
        <v>5</v>
      </c>
      <c r="G257" s="6">
        <v>7175.9999999999991</v>
      </c>
      <c r="H257" s="7"/>
      <c r="I257" s="4" t="s">
        <v>386</v>
      </c>
      <c r="J257" s="4" t="s">
        <v>12</v>
      </c>
    </row>
    <row r="258" spans="1:10" x14ac:dyDescent="0.25">
      <c r="A258" s="4" t="s">
        <v>385</v>
      </c>
      <c r="B258" s="5" t="s">
        <v>34</v>
      </c>
      <c r="C258" s="5"/>
      <c r="D258" s="5" t="s">
        <v>504</v>
      </c>
      <c r="E258" s="4">
        <v>8</v>
      </c>
      <c r="F258" s="5">
        <v>5</v>
      </c>
      <c r="G258" s="6">
        <v>5014</v>
      </c>
      <c r="H258" s="7"/>
      <c r="I258" s="4" t="s">
        <v>386</v>
      </c>
      <c r="J258" s="4" t="s">
        <v>12</v>
      </c>
    </row>
    <row r="259" spans="1:10" x14ac:dyDescent="0.25">
      <c r="A259" s="4" t="s">
        <v>385</v>
      </c>
      <c r="B259" s="5" t="s">
        <v>34</v>
      </c>
      <c r="C259" s="5"/>
      <c r="D259" s="5" t="s">
        <v>505</v>
      </c>
      <c r="E259" s="4">
        <v>8</v>
      </c>
      <c r="F259" s="5">
        <v>4</v>
      </c>
      <c r="G259" s="6">
        <v>33056.111111111109</v>
      </c>
      <c r="H259" s="7"/>
      <c r="I259" s="4" t="s">
        <v>386</v>
      </c>
      <c r="J259" s="4" t="s">
        <v>12</v>
      </c>
    </row>
    <row r="260" spans="1:10" x14ac:dyDescent="0.25">
      <c r="A260" s="4" t="s">
        <v>385</v>
      </c>
      <c r="B260" s="5" t="s">
        <v>34</v>
      </c>
      <c r="C260" s="5"/>
      <c r="D260" s="5" t="s">
        <v>666</v>
      </c>
      <c r="E260" s="4">
        <v>8</v>
      </c>
      <c r="F260" s="5">
        <v>4</v>
      </c>
      <c r="G260" s="6">
        <v>913.61111111111097</v>
      </c>
      <c r="H260" s="7"/>
      <c r="I260" s="4" t="s">
        <v>386</v>
      </c>
      <c r="J260" s="4" t="s">
        <v>12</v>
      </c>
    </row>
    <row r="261" spans="1:10" x14ac:dyDescent="0.25">
      <c r="A261" s="4" t="s">
        <v>385</v>
      </c>
      <c r="B261" s="5" t="s">
        <v>34</v>
      </c>
      <c r="C261" s="5"/>
      <c r="D261" s="5" t="s">
        <v>507</v>
      </c>
      <c r="E261" s="4">
        <v>8</v>
      </c>
      <c r="F261" s="5">
        <v>5</v>
      </c>
      <c r="G261" s="6">
        <v>2242.5</v>
      </c>
      <c r="H261" s="7"/>
      <c r="I261" s="4" t="s">
        <v>386</v>
      </c>
      <c r="J261" s="4" t="s">
        <v>12</v>
      </c>
    </row>
    <row r="262" spans="1:10" x14ac:dyDescent="0.25">
      <c r="A262" s="4" t="s">
        <v>385</v>
      </c>
      <c r="B262" s="5" t="s">
        <v>34</v>
      </c>
      <c r="C262" s="5"/>
      <c r="D262" s="5" t="s">
        <v>508</v>
      </c>
      <c r="E262" s="4">
        <v>8</v>
      </c>
      <c r="F262" s="5">
        <v>4</v>
      </c>
      <c r="G262" s="6">
        <v>7973.333333333333</v>
      </c>
      <c r="H262" s="7"/>
      <c r="I262" s="4" t="s">
        <v>386</v>
      </c>
      <c r="J262" s="4" t="s">
        <v>12</v>
      </c>
    </row>
    <row r="263" spans="1:10" x14ac:dyDescent="0.25">
      <c r="A263" s="4" t="s">
        <v>385</v>
      </c>
      <c r="B263" s="5" t="s">
        <v>34</v>
      </c>
      <c r="C263" s="5"/>
      <c r="D263" s="5" t="s">
        <v>509</v>
      </c>
      <c r="E263" s="4">
        <v>8</v>
      </c>
      <c r="F263" s="5">
        <v>5</v>
      </c>
      <c r="G263" s="6">
        <v>5896.9444444444434</v>
      </c>
      <c r="H263" s="7"/>
      <c r="I263" s="4" t="s">
        <v>386</v>
      </c>
      <c r="J263" s="4" t="s">
        <v>12</v>
      </c>
    </row>
    <row r="264" spans="1:10" x14ac:dyDescent="0.25">
      <c r="A264" s="4" t="s">
        <v>385</v>
      </c>
      <c r="B264" s="5" t="s">
        <v>34</v>
      </c>
      <c r="C264" s="5"/>
      <c r="D264" s="5" t="s">
        <v>510</v>
      </c>
      <c r="E264" s="4">
        <v>8</v>
      </c>
      <c r="F264" s="5">
        <v>5</v>
      </c>
      <c r="G264" s="6">
        <v>830.55555555555543</v>
      </c>
      <c r="H264" s="7"/>
      <c r="I264" s="4" t="s">
        <v>386</v>
      </c>
      <c r="J264" s="4" t="s">
        <v>12</v>
      </c>
    </row>
    <row r="265" spans="1:10" x14ac:dyDescent="0.25">
      <c r="A265" s="4" t="s">
        <v>385</v>
      </c>
      <c r="B265" s="5" t="s">
        <v>34</v>
      </c>
      <c r="C265" s="5"/>
      <c r="D265" s="5" t="s">
        <v>511</v>
      </c>
      <c r="E265" s="4">
        <v>8</v>
      </c>
      <c r="F265" s="5">
        <v>4</v>
      </c>
      <c r="G265" s="6">
        <v>2906.9444444444439</v>
      </c>
      <c r="H265" s="7"/>
      <c r="I265" s="4" t="s">
        <v>386</v>
      </c>
      <c r="J265" s="4" t="s">
        <v>12</v>
      </c>
    </row>
    <row r="266" spans="1:10" x14ac:dyDescent="0.25">
      <c r="A266" s="4" t="s">
        <v>385</v>
      </c>
      <c r="B266" s="5" t="s">
        <v>34</v>
      </c>
      <c r="C266" s="5"/>
      <c r="D266" s="5" t="s">
        <v>512</v>
      </c>
      <c r="E266" s="4">
        <v>8</v>
      </c>
      <c r="F266" s="5">
        <v>5</v>
      </c>
      <c r="G266" s="6">
        <v>1727.5555555555554</v>
      </c>
      <c r="H266" s="7"/>
      <c r="I266" s="4" t="s">
        <v>386</v>
      </c>
      <c r="J266" s="4" t="s">
        <v>12</v>
      </c>
    </row>
    <row r="267" spans="1:10" x14ac:dyDescent="0.25">
      <c r="A267" s="4" t="s">
        <v>385</v>
      </c>
      <c r="B267" s="5" t="s">
        <v>34</v>
      </c>
      <c r="C267" s="5"/>
      <c r="D267" s="5" t="s">
        <v>513</v>
      </c>
      <c r="E267" s="4">
        <v>8</v>
      </c>
      <c r="F267" s="5">
        <v>5</v>
      </c>
      <c r="G267" s="6">
        <v>5842</v>
      </c>
      <c r="H267" s="7"/>
      <c r="I267" s="4" t="s">
        <v>386</v>
      </c>
      <c r="J267" s="4" t="s">
        <v>12</v>
      </c>
    </row>
    <row r="268" spans="1:10" x14ac:dyDescent="0.25">
      <c r="A268" s="4" t="s">
        <v>385</v>
      </c>
      <c r="B268" s="5" t="s">
        <v>34</v>
      </c>
      <c r="C268" s="5"/>
      <c r="D268" s="5" t="s">
        <v>514</v>
      </c>
      <c r="E268" s="4">
        <v>8</v>
      </c>
      <c r="F268" s="5">
        <v>5</v>
      </c>
      <c r="G268" s="6">
        <v>498.33333333333331</v>
      </c>
      <c r="H268" s="7"/>
      <c r="I268" s="4" t="s">
        <v>386</v>
      </c>
      <c r="J268" s="4" t="s">
        <v>12</v>
      </c>
    </row>
    <row r="269" spans="1:10" x14ac:dyDescent="0.25">
      <c r="A269" s="4" t="s">
        <v>385</v>
      </c>
      <c r="B269" s="5" t="s">
        <v>34</v>
      </c>
      <c r="C269" s="5"/>
      <c r="D269" s="5" t="s">
        <v>515</v>
      </c>
      <c r="E269" s="4">
        <v>8</v>
      </c>
      <c r="F269" s="5">
        <v>5</v>
      </c>
      <c r="G269" s="6">
        <v>2622</v>
      </c>
      <c r="H269" s="7"/>
      <c r="I269" s="4" t="s">
        <v>386</v>
      </c>
      <c r="J269" s="4" t="s">
        <v>12</v>
      </c>
    </row>
    <row r="270" spans="1:10" x14ac:dyDescent="0.25">
      <c r="A270" s="4" t="s">
        <v>385</v>
      </c>
      <c r="B270" s="5" t="s">
        <v>34</v>
      </c>
      <c r="C270" s="5"/>
      <c r="D270" s="5" t="s">
        <v>516</v>
      </c>
      <c r="E270" s="4">
        <v>8</v>
      </c>
      <c r="F270" s="5">
        <v>4</v>
      </c>
      <c r="G270" s="6">
        <v>2242.5</v>
      </c>
      <c r="H270" s="7"/>
      <c r="I270" s="4" t="s">
        <v>386</v>
      </c>
      <c r="J270" s="4" t="s">
        <v>12</v>
      </c>
    </row>
    <row r="271" spans="1:10" x14ac:dyDescent="0.25">
      <c r="A271" s="4" t="s">
        <v>385</v>
      </c>
      <c r="B271" s="5" t="s">
        <v>34</v>
      </c>
      <c r="C271" s="5"/>
      <c r="D271" s="5" t="s">
        <v>517</v>
      </c>
      <c r="E271" s="4">
        <v>8</v>
      </c>
      <c r="F271" s="5">
        <v>4</v>
      </c>
      <c r="G271" s="6">
        <v>2555.5555555555552</v>
      </c>
      <c r="H271" s="7"/>
      <c r="I271" s="4" t="s">
        <v>386</v>
      </c>
      <c r="J271" s="4" t="s">
        <v>12</v>
      </c>
    </row>
    <row r="272" spans="1:10" x14ac:dyDescent="0.25">
      <c r="A272" s="4" t="s">
        <v>385</v>
      </c>
      <c r="B272" s="5" t="s">
        <v>34</v>
      </c>
      <c r="C272" s="5"/>
      <c r="D272" s="5" t="s">
        <v>518</v>
      </c>
      <c r="E272" s="4">
        <v>8</v>
      </c>
      <c r="F272" s="5">
        <v>5</v>
      </c>
      <c r="G272" s="6">
        <v>598</v>
      </c>
      <c r="H272" s="7"/>
      <c r="I272" s="4" t="s">
        <v>386</v>
      </c>
      <c r="J272" s="4" t="s">
        <v>12</v>
      </c>
    </row>
    <row r="273" spans="1:10" x14ac:dyDescent="0.25">
      <c r="A273" s="4" t="s">
        <v>385</v>
      </c>
      <c r="B273" s="5" t="s">
        <v>34</v>
      </c>
      <c r="C273" s="5"/>
      <c r="D273" s="5" t="s">
        <v>519</v>
      </c>
      <c r="E273" s="4">
        <v>8</v>
      </c>
      <c r="F273" s="5">
        <v>5</v>
      </c>
      <c r="G273" s="6">
        <v>797.33333333333314</v>
      </c>
      <c r="H273" s="7"/>
      <c r="I273" s="4" t="s">
        <v>386</v>
      </c>
      <c r="J273" s="4" t="s">
        <v>12</v>
      </c>
    </row>
    <row r="274" spans="1:10" x14ac:dyDescent="0.25">
      <c r="A274" s="4" t="s">
        <v>385</v>
      </c>
      <c r="B274" s="5" t="s">
        <v>34</v>
      </c>
      <c r="C274" s="5"/>
      <c r="D274" s="5" t="s">
        <v>520</v>
      </c>
      <c r="E274" s="4">
        <v>8</v>
      </c>
      <c r="F274" s="5">
        <v>5</v>
      </c>
      <c r="G274" s="6">
        <v>3322.2222222222217</v>
      </c>
      <c r="H274" s="7"/>
      <c r="I274" s="4" t="s">
        <v>386</v>
      </c>
      <c r="J274" s="4" t="s">
        <v>12</v>
      </c>
    </row>
    <row r="275" spans="1:10" x14ac:dyDescent="0.25">
      <c r="A275" s="4" t="s">
        <v>385</v>
      </c>
      <c r="B275" s="5" t="s">
        <v>34</v>
      </c>
      <c r="C275" s="5"/>
      <c r="D275" s="5" t="s">
        <v>521</v>
      </c>
      <c r="E275" s="4">
        <v>8</v>
      </c>
      <c r="F275" s="5">
        <v>4</v>
      </c>
      <c r="G275" s="6">
        <v>3145.2499999999995</v>
      </c>
      <c r="H275" s="7"/>
      <c r="I275" s="4" t="s">
        <v>386</v>
      </c>
      <c r="J275" s="4" t="s">
        <v>12</v>
      </c>
    </row>
    <row r="276" spans="1:10" x14ac:dyDescent="0.25">
      <c r="A276" s="4" t="s">
        <v>385</v>
      </c>
      <c r="B276" s="5" t="s">
        <v>34</v>
      </c>
      <c r="C276" s="5"/>
      <c r="D276" s="5" t="s">
        <v>522</v>
      </c>
      <c r="E276" s="4">
        <v>8</v>
      </c>
      <c r="F276" s="5">
        <v>5</v>
      </c>
      <c r="G276" s="6">
        <v>3120.3333333333335</v>
      </c>
      <c r="H276" s="7"/>
      <c r="I276" s="4" t="s">
        <v>386</v>
      </c>
      <c r="J276" s="4" t="s">
        <v>12</v>
      </c>
    </row>
    <row r="277" spans="1:10" x14ac:dyDescent="0.25">
      <c r="A277" s="4" t="s">
        <v>10</v>
      </c>
      <c r="B277" s="5" t="s">
        <v>70</v>
      </c>
      <c r="C277" s="5"/>
      <c r="D277" s="11" t="s">
        <v>159</v>
      </c>
      <c r="E277" s="4">
        <v>9</v>
      </c>
      <c r="F277" s="4">
        <v>4</v>
      </c>
      <c r="G277" s="6">
        <v>1345.5</v>
      </c>
      <c r="H277" s="7"/>
      <c r="I277" s="4" t="s">
        <v>14</v>
      </c>
      <c r="J277" s="4" t="s">
        <v>12</v>
      </c>
    </row>
    <row r="278" spans="1:10" x14ac:dyDescent="0.25">
      <c r="A278" s="4" t="s">
        <v>10</v>
      </c>
      <c r="B278" s="5" t="s">
        <v>70</v>
      </c>
      <c r="C278" s="5"/>
      <c r="D278" s="11" t="s">
        <v>160</v>
      </c>
      <c r="E278" s="4">
        <v>9</v>
      </c>
      <c r="F278" s="4">
        <v>4</v>
      </c>
      <c r="G278" s="6">
        <v>448.49999999999994</v>
      </c>
      <c r="H278" s="7"/>
      <c r="I278" s="4" t="s">
        <v>14</v>
      </c>
      <c r="J278" s="4" t="s">
        <v>12</v>
      </c>
    </row>
    <row r="279" spans="1:10" x14ac:dyDescent="0.25">
      <c r="A279" s="4" t="s">
        <v>10</v>
      </c>
      <c r="B279" s="5" t="s">
        <v>70</v>
      </c>
      <c r="C279" s="5"/>
      <c r="D279" s="11" t="s">
        <v>161</v>
      </c>
      <c r="E279" s="4">
        <v>9</v>
      </c>
      <c r="F279" s="4">
        <v>5</v>
      </c>
      <c r="G279" s="6">
        <v>896.99999999999989</v>
      </c>
      <c r="H279" s="7"/>
      <c r="I279" s="4" t="s">
        <v>14</v>
      </c>
      <c r="J279" s="4" t="s">
        <v>12</v>
      </c>
    </row>
    <row r="280" spans="1:10" x14ac:dyDescent="0.25">
      <c r="A280" s="4" t="s">
        <v>10</v>
      </c>
      <c r="B280" s="5" t="s">
        <v>70</v>
      </c>
      <c r="C280" s="5"/>
      <c r="D280" s="11" t="s">
        <v>162</v>
      </c>
      <c r="E280" s="4">
        <v>9</v>
      </c>
      <c r="F280" s="4">
        <v>4</v>
      </c>
      <c r="G280" s="6">
        <v>5531.5</v>
      </c>
      <c r="H280" s="7"/>
      <c r="I280" s="4" t="s">
        <v>14</v>
      </c>
      <c r="J280" s="4" t="s">
        <v>12</v>
      </c>
    </row>
    <row r="281" spans="1:10" x14ac:dyDescent="0.25">
      <c r="A281" s="4" t="s">
        <v>10</v>
      </c>
      <c r="B281" s="5" t="s">
        <v>70</v>
      </c>
      <c r="C281" s="5"/>
      <c r="D281" s="4" t="s">
        <v>163</v>
      </c>
      <c r="E281" s="4">
        <v>9</v>
      </c>
      <c r="F281" s="4">
        <v>4</v>
      </c>
      <c r="G281" s="6">
        <v>275.2</v>
      </c>
      <c r="H281" s="7"/>
      <c r="I281" s="4" t="s">
        <v>164</v>
      </c>
      <c r="J281" s="4" t="s">
        <v>158</v>
      </c>
    </row>
    <row r="282" spans="1:10" x14ac:dyDescent="0.25">
      <c r="A282" s="4" t="s">
        <v>10</v>
      </c>
      <c r="B282" s="5" t="s">
        <v>70</v>
      </c>
      <c r="C282" s="5"/>
      <c r="D282" s="4" t="s">
        <v>165</v>
      </c>
      <c r="E282" s="4">
        <v>9</v>
      </c>
      <c r="F282" s="4">
        <v>4</v>
      </c>
      <c r="G282" s="6">
        <v>5467.2</v>
      </c>
      <c r="H282" s="7"/>
      <c r="I282" s="4" t="s">
        <v>164</v>
      </c>
      <c r="J282" s="4" t="s">
        <v>158</v>
      </c>
    </row>
    <row r="283" spans="1:10" x14ac:dyDescent="0.25">
      <c r="A283" s="4" t="s">
        <v>10</v>
      </c>
      <c r="B283" s="5" t="s">
        <v>70</v>
      </c>
      <c r="C283" s="5"/>
      <c r="D283" s="4" t="s">
        <v>166</v>
      </c>
      <c r="E283" s="4">
        <v>9</v>
      </c>
      <c r="F283" s="4">
        <v>5</v>
      </c>
      <c r="G283" s="6">
        <v>876.8</v>
      </c>
      <c r="H283" s="7"/>
      <c r="I283" s="4" t="s">
        <v>164</v>
      </c>
      <c r="J283" s="4" t="s">
        <v>158</v>
      </c>
    </row>
    <row r="284" spans="1:10" x14ac:dyDescent="0.25">
      <c r="A284" s="4" t="s">
        <v>10</v>
      </c>
      <c r="B284" s="5" t="s">
        <v>70</v>
      </c>
      <c r="C284" s="5"/>
      <c r="D284" s="4" t="s">
        <v>167</v>
      </c>
      <c r="E284" s="4">
        <v>9</v>
      </c>
      <c r="F284" s="4">
        <v>4</v>
      </c>
      <c r="G284" s="6">
        <v>1182.5999999999999</v>
      </c>
      <c r="H284" s="7"/>
      <c r="I284" s="4" t="s">
        <v>164</v>
      </c>
      <c r="J284" s="4" t="s">
        <v>158</v>
      </c>
    </row>
    <row r="285" spans="1:10" x14ac:dyDescent="0.25">
      <c r="A285" s="4" t="s">
        <v>10</v>
      </c>
      <c r="B285" s="5" t="s">
        <v>70</v>
      </c>
      <c r="C285" s="5"/>
      <c r="D285" s="4" t="s">
        <v>168</v>
      </c>
      <c r="E285" s="4">
        <v>9</v>
      </c>
      <c r="F285" s="4">
        <v>4</v>
      </c>
      <c r="G285" s="6">
        <v>8360.7999999999993</v>
      </c>
      <c r="H285" s="7"/>
      <c r="I285" s="4" t="s">
        <v>164</v>
      </c>
      <c r="J285" s="4" t="s">
        <v>158</v>
      </c>
    </row>
    <row r="286" spans="1:10" x14ac:dyDescent="0.25">
      <c r="A286" s="4" t="s">
        <v>10</v>
      </c>
      <c r="B286" s="5" t="s">
        <v>70</v>
      </c>
      <c r="C286" s="5"/>
      <c r="D286" s="4" t="s">
        <v>169</v>
      </c>
      <c r="E286" s="4">
        <v>9</v>
      </c>
      <c r="F286" s="4">
        <v>4</v>
      </c>
      <c r="G286" s="6">
        <v>1428.24</v>
      </c>
      <c r="H286" s="7"/>
      <c r="I286" s="4" t="s">
        <v>164</v>
      </c>
      <c r="J286" s="4" t="s">
        <v>158</v>
      </c>
    </row>
    <row r="287" spans="1:10" x14ac:dyDescent="0.25">
      <c r="A287" s="4" t="s">
        <v>10</v>
      </c>
      <c r="B287" s="5" t="s">
        <v>70</v>
      </c>
      <c r="C287" s="5"/>
      <c r="D287" s="4" t="s">
        <v>170</v>
      </c>
      <c r="E287" s="4">
        <v>9</v>
      </c>
      <c r="F287" s="4">
        <v>4</v>
      </c>
      <c r="G287" s="6">
        <v>2059.1999999999998</v>
      </c>
      <c r="H287" s="7"/>
      <c r="I287" s="4" t="s">
        <v>164</v>
      </c>
      <c r="J287" s="4" t="s">
        <v>158</v>
      </c>
    </row>
    <row r="288" spans="1:10" x14ac:dyDescent="0.25">
      <c r="A288" s="4" t="s">
        <v>10</v>
      </c>
      <c r="B288" s="5" t="s">
        <v>70</v>
      </c>
      <c r="C288" s="5"/>
      <c r="D288" s="4" t="s">
        <v>171</v>
      </c>
      <c r="E288" s="4">
        <v>9</v>
      </c>
      <c r="F288" s="4">
        <v>4</v>
      </c>
      <c r="G288" s="6">
        <v>2376</v>
      </c>
      <c r="H288" s="7"/>
      <c r="I288" s="4" t="s">
        <v>164</v>
      </c>
      <c r="J288" s="4" t="s">
        <v>158</v>
      </c>
    </row>
    <row r="289" spans="1:10" x14ac:dyDescent="0.25">
      <c r="A289" s="4" t="s">
        <v>10</v>
      </c>
      <c r="B289" s="5" t="s">
        <v>70</v>
      </c>
      <c r="C289" s="5"/>
      <c r="D289" s="4" t="s">
        <v>172</v>
      </c>
      <c r="E289" s="4">
        <v>9</v>
      </c>
      <c r="F289" s="4">
        <v>4</v>
      </c>
      <c r="G289" s="6">
        <v>113.4</v>
      </c>
      <c r="H289" s="7"/>
      <c r="I289" s="4" t="s">
        <v>164</v>
      </c>
      <c r="J289" s="4" t="s">
        <v>158</v>
      </c>
    </row>
    <row r="290" spans="1:10" x14ac:dyDescent="0.25">
      <c r="A290" s="4" t="s">
        <v>10</v>
      </c>
      <c r="B290" s="5" t="s">
        <v>70</v>
      </c>
      <c r="C290" s="5"/>
      <c r="D290" s="4" t="s">
        <v>173</v>
      </c>
      <c r="E290" s="4">
        <v>9</v>
      </c>
      <c r="F290" s="4">
        <v>4</v>
      </c>
      <c r="G290" s="6">
        <v>6240</v>
      </c>
      <c r="H290" s="7"/>
      <c r="I290" s="4" t="s">
        <v>164</v>
      </c>
      <c r="J290" s="4" t="s">
        <v>158</v>
      </c>
    </row>
    <row r="291" spans="1:10" ht="45" x14ac:dyDescent="0.25">
      <c r="A291" s="4" t="s">
        <v>10</v>
      </c>
      <c r="B291" s="5" t="s">
        <v>70</v>
      </c>
      <c r="C291" s="5"/>
      <c r="D291" s="4" t="s">
        <v>174</v>
      </c>
      <c r="E291" s="4">
        <v>9</v>
      </c>
      <c r="F291" s="4" t="s">
        <v>175</v>
      </c>
      <c r="G291" s="6">
        <v>3480</v>
      </c>
      <c r="H291" s="7"/>
      <c r="I291" s="4" t="s">
        <v>164</v>
      </c>
      <c r="J291" s="4" t="s">
        <v>158</v>
      </c>
    </row>
    <row r="292" spans="1:10" x14ac:dyDescent="0.25">
      <c r="A292" s="4" t="s">
        <v>10</v>
      </c>
      <c r="B292" s="5" t="s">
        <v>70</v>
      </c>
      <c r="C292" s="5"/>
      <c r="D292" s="4" t="s">
        <v>176</v>
      </c>
      <c r="E292" s="4">
        <v>9</v>
      </c>
      <c r="F292" s="4">
        <v>4</v>
      </c>
      <c r="G292" s="6">
        <v>4884</v>
      </c>
      <c r="H292" s="7"/>
      <c r="I292" s="4" t="s">
        <v>164</v>
      </c>
      <c r="J292" s="4" t="s">
        <v>158</v>
      </c>
    </row>
    <row r="293" spans="1:10" ht="45" x14ac:dyDescent="0.25">
      <c r="A293" s="4" t="s">
        <v>10</v>
      </c>
      <c r="B293" s="5" t="s">
        <v>70</v>
      </c>
      <c r="C293" s="5"/>
      <c r="D293" s="4" t="s">
        <v>177</v>
      </c>
      <c r="E293" s="4">
        <v>9</v>
      </c>
      <c r="F293" s="4" t="s">
        <v>178</v>
      </c>
      <c r="G293" s="6">
        <v>3400.2</v>
      </c>
      <c r="H293" s="7"/>
      <c r="I293" s="4" t="s">
        <v>164</v>
      </c>
      <c r="J293" s="4" t="s">
        <v>158</v>
      </c>
    </row>
    <row r="294" spans="1:10" ht="30" x14ac:dyDescent="0.25">
      <c r="A294" s="4" t="s">
        <v>10</v>
      </c>
      <c r="B294" s="5" t="s">
        <v>70</v>
      </c>
      <c r="C294" s="5"/>
      <c r="D294" s="4" t="s">
        <v>179</v>
      </c>
      <c r="E294" s="4">
        <v>9</v>
      </c>
      <c r="F294" s="4" t="s">
        <v>180</v>
      </c>
      <c r="G294" s="6">
        <v>699.87</v>
      </c>
      <c r="H294" s="7"/>
      <c r="I294" s="4" t="s">
        <v>164</v>
      </c>
      <c r="J294" s="4" t="s">
        <v>158</v>
      </c>
    </row>
    <row r="295" spans="1:10" ht="45" x14ac:dyDescent="0.25">
      <c r="A295" s="4" t="s">
        <v>10</v>
      </c>
      <c r="B295" s="5" t="s">
        <v>70</v>
      </c>
      <c r="C295" s="5"/>
      <c r="D295" s="4" t="s">
        <v>181</v>
      </c>
      <c r="E295" s="4">
        <v>9</v>
      </c>
      <c r="F295" s="4" t="s">
        <v>175</v>
      </c>
      <c r="G295" s="6">
        <v>9110.4</v>
      </c>
      <c r="H295" s="7"/>
      <c r="I295" s="4" t="s">
        <v>164</v>
      </c>
      <c r="J295" s="4" t="s">
        <v>158</v>
      </c>
    </row>
    <row r="296" spans="1:10" ht="45" x14ac:dyDescent="0.25">
      <c r="A296" s="4" t="s">
        <v>10</v>
      </c>
      <c r="B296" s="5" t="s">
        <v>70</v>
      </c>
      <c r="C296" s="5"/>
      <c r="D296" s="4" t="s">
        <v>182</v>
      </c>
      <c r="E296" s="4">
        <v>9</v>
      </c>
      <c r="F296" s="4" t="s">
        <v>183</v>
      </c>
      <c r="G296" s="6">
        <v>3468.23</v>
      </c>
      <c r="H296" s="7"/>
      <c r="I296" s="4" t="s">
        <v>164</v>
      </c>
      <c r="J296" s="4" t="s">
        <v>158</v>
      </c>
    </row>
    <row r="297" spans="1:10" ht="30" x14ac:dyDescent="0.25">
      <c r="A297" s="4" t="s">
        <v>10</v>
      </c>
      <c r="B297" s="5" t="s">
        <v>70</v>
      </c>
      <c r="C297" s="5"/>
      <c r="D297" s="4" t="s">
        <v>184</v>
      </c>
      <c r="E297" s="4">
        <v>9</v>
      </c>
      <c r="F297" s="4" t="s">
        <v>185</v>
      </c>
      <c r="G297" s="6">
        <v>792</v>
      </c>
      <c r="H297" s="7"/>
      <c r="I297" s="4" t="s">
        <v>164</v>
      </c>
      <c r="J297" s="4" t="s">
        <v>158</v>
      </c>
    </row>
    <row r="298" spans="1:10" ht="75" x14ac:dyDescent="0.25">
      <c r="A298" s="4" t="s">
        <v>10</v>
      </c>
      <c r="B298" s="5" t="s">
        <v>70</v>
      </c>
      <c r="C298" s="5"/>
      <c r="D298" s="4" t="s">
        <v>186</v>
      </c>
      <c r="E298" s="4">
        <v>9</v>
      </c>
      <c r="F298" s="4" t="s">
        <v>187</v>
      </c>
      <c r="G298" s="6">
        <v>1900.8</v>
      </c>
      <c r="H298" s="7"/>
      <c r="I298" s="4" t="s">
        <v>164</v>
      </c>
      <c r="J298" s="4" t="s">
        <v>158</v>
      </c>
    </row>
    <row r="299" spans="1:10" x14ac:dyDescent="0.25">
      <c r="A299" s="4" t="s">
        <v>10</v>
      </c>
      <c r="B299" s="5" t="s">
        <v>70</v>
      </c>
      <c r="C299" s="5"/>
      <c r="D299" s="4" t="s">
        <v>188</v>
      </c>
      <c r="E299" s="4">
        <v>9</v>
      </c>
      <c r="F299" s="4">
        <v>4</v>
      </c>
      <c r="G299" s="6">
        <v>3484.8</v>
      </c>
      <c r="H299" s="7"/>
      <c r="I299" s="4" t="s">
        <v>164</v>
      </c>
      <c r="J299" s="4" t="s">
        <v>158</v>
      </c>
    </row>
    <row r="300" spans="1:10" x14ac:dyDescent="0.25">
      <c r="A300" s="4" t="s">
        <v>10</v>
      </c>
      <c r="B300" s="5" t="s">
        <v>70</v>
      </c>
      <c r="C300" s="5"/>
      <c r="D300" s="4" t="s">
        <v>189</v>
      </c>
      <c r="E300" s="4">
        <v>9</v>
      </c>
      <c r="F300" s="4" t="s">
        <v>190</v>
      </c>
      <c r="G300" s="6">
        <v>264</v>
      </c>
      <c r="H300" s="7"/>
      <c r="I300" s="4" t="s">
        <v>164</v>
      </c>
      <c r="J300" s="4" t="s">
        <v>158</v>
      </c>
    </row>
    <row r="301" spans="1:10" x14ac:dyDescent="0.25">
      <c r="A301" s="4" t="s">
        <v>10</v>
      </c>
      <c r="B301" s="5" t="s">
        <v>70</v>
      </c>
      <c r="C301" s="5"/>
      <c r="D301" s="4" t="s">
        <v>191</v>
      </c>
      <c r="E301" s="4">
        <v>9</v>
      </c>
      <c r="F301" s="4">
        <v>5</v>
      </c>
      <c r="G301" s="6">
        <v>6019.2</v>
      </c>
      <c r="H301" s="7"/>
      <c r="I301" s="4" t="s">
        <v>164</v>
      </c>
      <c r="J301" s="4" t="s">
        <v>158</v>
      </c>
    </row>
    <row r="302" spans="1:10" x14ac:dyDescent="0.25">
      <c r="A302" s="4" t="s">
        <v>10</v>
      </c>
      <c r="B302" s="5" t="s">
        <v>70</v>
      </c>
      <c r="C302" s="5"/>
      <c r="D302" s="4" t="s">
        <v>192</v>
      </c>
      <c r="E302" s="4">
        <v>9</v>
      </c>
      <c r="F302" s="4">
        <v>4</v>
      </c>
      <c r="G302" s="6">
        <v>7137.8</v>
      </c>
      <c r="H302" s="7"/>
      <c r="I302" s="4" t="s">
        <v>164</v>
      </c>
      <c r="J302" s="4" t="s">
        <v>158</v>
      </c>
    </row>
    <row r="303" spans="1:10" x14ac:dyDescent="0.25">
      <c r="A303" s="4" t="s">
        <v>10</v>
      </c>
      <c r="B303" s="5" t="s">
        <v>70</v>
      </c>
      <c r="C303" s="5"/>
      <c r="D303" s="4" t="s">
        <v>193</v>
      </c>
      <c r="E303" s="4">
        <v>9</v>
      </c>
      <c r="F303" s="4">
        <v>4</v>
      </c>
      <c r="G303" s="6">
        <v>15975.52</v>
      </c>
      <c r="H303" s="7"/>
      <c r="I303" s="4" t="s">
        <v>164</v>
      </c>
      <c r="J303" s="4" t="s">
        <v>158</v>
      </c>
    </row>
    <row r="304" spans="1:10" x14ac:dyDescent="0.25">
      <c r="A304" s="4" t="s">
        <v>10</v>
      </c>
      <c r="B304" s="5" t="s">
        <v>70</v>
      </c>
      <c r="C304" s="5"/>
      <c r="D304" s="4" t="s">
        <v>194</v>
      </c>
      <c r="E304" s="4">
        <v>9</v>
      </c>
      <c r="F304" s="4">
        <v>4</v>
      </c>
      <c r="G304" s="6">
        <v>5642.4</v>
      </c>
      <c r="H304" s="7"/>
      <c r="I304" s="4" t="s">
        <v>164</v>
      </c>
      <c r="J304" s="4" t="s">
        <v>158</v>
      </c>
    </row>
    <row r="305" spans="1:10" x14ac:dyDescent="0.25">
      <c r="A305" s="4" t="s">
        <v>10</v>
      </c>
      <c r="B305" s="5" t="s">
        <v>70</v>
      </c>
      <c r="C305" s="5"/>
      <c r="D305" s="4" t="s">
        <v>195</v>
      </c>
      <c r="E305" s="4">
        <v>9</v>
      </c>
      <c r="F305" s="4">
        <v>4</v>
      </c>
      <c r="G305" s="6">
        <v>2925.6</v>
      </c>
      <c r="H305" s="7"/>
      <c r="I305" s="4" t="s">
        <v>164</v>
      </c>
      <c r="J305" s="4" t="s">
        <v>158</v>
      </c>
    </row>
    <row r="306" spans="1:10" x14ac:dyDescent="0.25">
      <c r="A306" s="4" t="s">
        <v>10</v>
      </c>
      <c r="B306" s="5" t="s">
        <v>70</v>
      </c>
      <c r="C306" s="5"/>
      <c r="D306" s="4" t="s">
        <v>196</v>
      </c>
      <c r="E306" s="4">
        <v>9</v>
      </c>
      <c r="F306" s="4">
        <v>4</v>
      </c>
      <c r="G306" s="6">
        <v>7220.4</v>
      </c>
      <c r="H306" s="7"/>
      <c r="I306" s="4" t="s">
        <v>164</v>
      </c>
      <c r="J306" s="4" t="s">
        <v>158</v>
      </c>
    </row>
    <row r="307" spans="1:10" x14ac:dyDescent="0.25">
      <c r="A307" s="4" t="s">
        <v>10</v>
      </c>
      <c r="B307" s="5" t="s">
        <v>70</v>
      </c>
      <c r="C307" s="5"/>
      <c r="D307" s="4" t="s">
        <v>197</v>
      </c>
      <c r="E307" s="4">
        <v>9</v>
      </c>
      <c r="F307" s="4">
        <v>4</v>
      </c>
      <c r="G307" s="6">
        <v>7878</v>
      </c>
      <c r="H307" s="7"/>
      <c r="I307" s="4" t="s">
        <v>164</v>
      </c>
      <c r="J307" s="4" t="s">
        <v>158</v>
      </c>
    </row>
    <row r="308" spans="1:10" ht="30" x14ac:dyDescent="0.25">
      <c r="A308" s="4" t="s">
        <v>10</v>
      </c>
      <c r="B308" s="5" t="s">
        <v>70</v>
      </c>
      <c r="C308" s="5"/>
      <c r="D308" s="4" t="s">
        <v>198</v>
      </c>
      <c r="E308" s="4">
        <v>9</v>
      </c>
      <c r="F308" s="4" t="s">
        <v>199</v>
      </c>
      <c r="G308" s="6">
        <v>7731.9</v>
      </c>
      <c r="H308" s="7"/>
      <c r="I308" s="4" t="s">
        <v>164</v>
      </c>
      <c r="J308" s="4" t="s">
        <v>158</v>
      </c>
    </row>
    <row r="309" spans="1:10" x14ac:dyDescent="0.25">
      <c r="A309" s="4" t="s">
        <v>10</v>
      </c>
      <c r="B309" s="5" t="s">
        <v>70</v>
      </c>
      <c r="C309" s="5"/>
      <c r="D309" s="4" t="s">
        <v>200</v>
      </c>
      <c r="E309" s="4">
        <v>9</v>
      </c>
      <c r="F309" s="4">
        <v>5</v>
      </c>
      <c r="G309" s="6">
        <v>7959.6</v>
      </c>
      <c r="H309" s="7"/>
      <c r="I309" s="4" t="s">
        <v>164</v>
      </c>
      <c r="J309" s="4" t="s">
        <v>158</v>
      </c>
    </row>
    <row r="310" spans="1:10" x14ac:dyDescent="0.25">
      <c r="A310" s="4" t="s">
        <v>10</v>
      </c>
      <c r="B310" s="5" t="s">
        <v>70</v>
      </c>
      <c r="C310" s="5"/>
      <c r="D310" s="4" t="s">
        <v>201</v>
      </c>
      <c r="E310" s="4">
        <v>9</v>
      </c>
      <c r="F310" s="4">
        <v>4</v>
      </c>
      <c r="G310" s="6">
        <v>265.07</v>
      </c>
      <c r="H310" s="7"/>
      <c r="I310" s="4" t="s">
        <v>164</v>
      </c>
      <c r="J310" s="4" t="s">
        <v>158</v>
      </c>
    </row>
    <row r="311" spans="1:10" x14ac:dyDescent="0.25">
      <c r="A311" s="4" t="s">
        <v>10</v>
      </c>
      <c r="B311" s="5" t="s">
        <v>70</v>
      </c>
      <c r="C311" s="5"/>
      <c r="D311" s="4" t="s">
        <v>202</v>
      </c>
      <c r="E311" s="4">
        <v>9</v>
      </c>
      <c r="F311" s="5">
        <v>3</v>
      </c>
      <c r="G311" s="6">
        <v>712.8</v>
      </c>
      <c r="H311" s="7"/>
      <c r="I311" s="4" t="s">
        <v>164</v>
      </c>
      <c r="J311" s="4" t="s">
        <v>158</v>
      </c>
    </row>
    <row r="312" spans="1:10" x14ac:dyDescent="0.25">
      <c r="A312" s="4" t="s">
        <v>10</v>
      </c>
      <c r="B312" s="5" t="s">
        <v>70</v>
      </c>
      <c r="C312" s="5"/>
      <c r="D312" s="4" t="s">
        <v>203</v>
      </c>
      <c r="E312" s="4">
        <v>9</v>
      </c>
      <c r="F312" s="4">
        <v>4</v>
      </c>
      <c r="G312" s="6">
        <v>6660</v>
      </c>
      <c r="H312" s="7"/>
      <c r="I312" s="4" t="s">
        <v>164</v>
      </c>
      <c r="J312" s="4" t="s">
        <v>158</v>
      </c>
    </row>
    <row r="313" spans="1:10" ht="45" x14ac:dyDescent="0.25">
      <c r="A313" s="4" t="s">
        <v>10</v>
      </c>
      <c r="B313" s="5" t="s">
        <v>70</v>
      </c>
      <c r="C313" s="5"/>
      <c r="D313" s="4" t="s">
        <v>204</v>
      </c>
      <c r="E313" s="4">
        <v>9</v>
      </c>
      <c r="F313" s="4" t="s">
        <v>205</v>
      </c>
      <c r="G313" s="6">
        <v>6514.44</v>
      </c>
      <c r="H313" s="7"/>
      <c r="I313" s="4" t="s">
        <v>164</v>
      </c>
      <c r="J313" s="4" t="s">
        <v>158</v>
      </c>
    </row>
    <row r="314" spans="1:10" ht="45" x14ac:dyDescent="0.25">
      <c r="A314" s="4" t="s">
        <v>10</v>
      </c>
      <c r="B314" s="5" t="s">
        <v>70</v>
      </c>
      <c r="C314" s="5"/>
      <c r="D314" s="4" t="s">
        <v>206</v>
      </c>
      <c r="E314" s="4">
        <v>9</v>
      </c>
      <c r="F314" s="4" t="s">
        <v>207</v>
      </c>
      <c r="G314" s="6">
        <v>6114.36</v>
      </c>
      <c r="H314" s="7"/>
      <c r="I314" s="4" t="s">
        <v>164</v>
      </c>
      <c r="J314" s="4" t="s">
        <v>158</v>
      </c>
    </row>
    <row r="315" spans="1:10" x14ac:dyDescent="0.25">
      <c r="A315" s="4" t="s">
        <v>385</v>
      </c>
      <c r="B315" s="5" t="s">
        <v>34</v>
      </c>
      <c r="C315" s="5"/>
      <c r="D315" s="5" t="s">
        <v>523</v>
      </c>
      <c r="E315" s="4">
        <v>9</v>
      </c>
      <c r="F315" s="5">
        <v>4</v>
      </c>
      <c r="G315" s="6">
        <v>1644.4999999999998</v>
      </c>
      <c r="H315" s="7"/>
      <c r="I315" s="4" t="s">
        <v>386</v>
      </c>
      <c r="J315" s="4" t="s">
        <v>12</v>
      </c>
    </row>
    <row r="316" spans="1:10" x14ac:dyDescent="0.25">
      <c r="A316" s="4" t="s">
        <v>385</v>
      </c>
      <c r="B316" s="5" t="s">
        <v>34</v>
      </c>
      <c r="C316" s="5"/>
      <c r="D316" s="5" t="s">
        <v>524</v>
      </c>
      <c r="E316" s="4">
        <v>9</v>
      </c>
      <c r="F316" s="5">
        <v>5</v>
      </c>
      <c r="G316" s="6">
        <v>3737.4999999999995</v>
      </c>
      <c r="H316" s="7"/>
      <c r="I316" s="4" t="s">
        <v>386</v>
      </c>
      <c r="J316" s="4" t="s">
        <v>12</v>
      </c>
    </row>
    <row r="317" spans="1:10" x14ac:dyDescent="0.25">
      <c r="A317" s="4" t="s">
        <v>385</v>
      </c>
      <c r="B317" s="5" t="s">
        <v>34</v>
      </c>
      <c r="C317" s="5"/>
      <c r="D317" s="5" t="s">
        <v>525</v>
      </c>
      <c r="E317" s="4">
        <v>9</v>
      </c>
      <c r="F317" s="5">
        <v>4</v>
      </c>
      <c r="G317" s="6">
        <v>3587.9999999999995</v>
      </c>
      <c r="H317" s="7"/>
      <c r="I317" s="4" t="s">
        <v>386</v>
      </c>
      <c r="J317" s="4" t="s">
        <v>12</v>
      </c>
    </row>
    <row r="318" spans="1:10" x14ac:dyDescent="0.25">
      <c r="A318" s="4" t="s">
        <v>385</v>
      </c>
      <c r="B318" s="5" t="s">
        <v>34</v>
      </c>
      <c r="C318" s="5"/>
      <c r="D318" s="5" t="s">
        <v>526</v>
      </c>
      <c r="E318" s="4">
        <v>9</v>
      </c>
      <c r="F318" s="5">
        <v>4</v>
      </c>
      <c r="G318" s="6">
        <v>3737.4999999999995</v>
      </c>
      <c r="H318" s="7"/>
      <c r="I318" s="4" t="s">
        <v>386</v>
      </c>
      <c r="J318" s="4" t="s">
        <v>12</v>
      </c>
    </row>
    <row r="319" spans="1:10" x14ac:dyDescent="0.25">
      <c r="A319" s="4" t="s">
        <v>385</v>
      </c>
      <c r="B319" s="5" t="s">
        <v>34</v>
      </c>
      <c r="C319" s="5"/>
      <c r="D319" s="5" t="s">
        <v>527</v>
      </c>
      <c r="E319" s="4">
        <v>9</v>
      </c>
      <c r="F319" s="5">
        <v>5</v>
      </c>
      <c r="G319" s="6">
        <v>9370.9666666666653</v>
      </c>
      <c r="H319" s="7"/>
      <c r="I319" s="4" t="s">
        <v>386</v>
      </c>
      <c r="J319" s="4" t="s">
        <v>12</v>
      </c>
    </row>
    <row r="320" spans="1:10" x14ac:dyDescent="0.25">
      <c r="A320" s="4" t="s">
        <v>385</v>
      </c>
      <c r="B320" s="5" t="s">
        <v>34</v>
      </c>
      <c r="C320" s="5"/>
      <c r="D320" s="5" t="s">
        <v>528</v>
      </c>
      <c r="E320" s="4">
        <v>9</v>
      </c>
      <c r="F320" s="5">
        <v>5</v>
      </c>
      <c r="G320" s="6">
        <v>2574.7222222222217</v>
      </c>
      <c r="H320" s="7"/>
      <c r="I320" s="4" t="s">
        <v>386</v>
      </c>
      <c r="J320" s="4" t="s">
        <v>12</v>
      </c>
    </row>
    <row r="321" spans="1:10" x14ac:dyDescent="0.25">
      <c r="A321" s="4" t="s">
        <v>385</v>
      </c>
      <c r="B321" s="5" t="s">
        <v>34</v>
      </c>
      <c r="C321" s="5"/>
      <c r="D321" s="5" t="s">
        <v>529</v>
      </c>
      <c r="E321" s="4">
        <v>9</v>
      </c>
      <c r="F321" s="5">
        <v>4</v>
      </c>
      <c r="G321" s="6">
        <v>332.22222222222223</v>
      </c>
      <c r="H321" s="7"/>
      <c r="I321" s="4" t="s">
        <v>386</v>
      </c>
      <c r="J321" s="4" t="s">
        <v>12</v>
      </c>
    </row>
    <row r="322" spans="1:10" x14ac:dyDescent="0.25">
      <c r="A322" s="4" t="s">
        <v>385</v>
      </c>
      <c r="B322" s="5" t="s">
        <v>34</v>
      </c>
      <c r="C322" s="5"/>
      <c r="D322" s="5" t="s">
        <v>530</v>
      </c>
      <c r="E322" s="4">
        <v>9</v>
      </c>
      <c r="F322" s="5">
        <v>4</v>
      </c>
      <c r="G322" s="6">
        <v>1162.7777777777776</v>
      </c>
      <c r="H322" s="7"/>
      <c r="I322" s="4" t="s">
        <v>386</v>
      </c>
      <c r="J322" s="4" t="s">
        <v>12</v>
      </c>
    </row>
    <row r="323" spans="1:10" x14ac:dyDescent="0.25">
      <c r="A323" s="4" t="s">
        <v>385</v>
      </c>
      <c r="B323" s="5" t="s">
        <v>34</v>
      </c>
      <c r="C323" s="5"/>
      <c r="D323" s="5" t="s">
        <v>531</v>
      </c>
      <c r="E323" s="4">
        <v>9</v>
      </c>
      <c r="F323" s="5">
        <v>4</v>
      </c>
      <c r="G323" s="6">
        <v>398.66666666666657</v>
      </c>
      <c r="H323" s="7"/>
      <c r="I323" s="4" t="s">
        <v>386</v>
      </c>
      <c r="J323" s="4" t="s">
        <v>12</v>
      </c>
    </row>
    <row r="324" spans="1:10" x14ac:dyDescent="0.25">
      <c r="A324" s="4" t="s">
        <v>385</v>
      </c>
      <c r="B324" s="5" t="s">
        <v>34</v>
      </c>
      <c r="C324" s="5"/>
      <c r="D324" s="5" t="s">
        <v>532</v>
      </c>
      <c r="E324" s="4">
        <v>9</v>
      </c>
      <c r="F324" s="5">
        <v>4</v>
      </c>
      <c r="G324" s="6">
        <v>2392</v>
      </c>
      <c r="H324" s="7"/>
      <c r="I324" s="4" t="s">
        <v>386</v>
      </c>
      <c r="J324" s="4" t="s">
        <v>12</v>
      </c>
    </row>
    <row r="325" spans="1:10" x14ac:dyDescent="0.25">
      <c r="A325" s="4" t="s">
        <v>385</v>
      </c>
      <c r="B325" s="5" t="s">
        <v>34</v>
      </c>
      <c r="C325" s="5"/>
      <c r="D325" s="5" t="s">
        <v>533</v>
      </c>
      <c r="E325" s="4">
        <v>9</v>
      </c>
      <c r="F325" s="5">
        <v>5</v>
      </c>
      <c r="G325" s="6">
        <v>2555.5555555555552</v>
      </c>
      <c r="H325" s="7"/>
      <c r="I325" s="4" t="s">
        <v>386</v>
      </c>
      <c r="J325" s="4" t="s">
        <v>12</v>
      </c>
    </row>
    <row r="326" spans="1:10" x14ac:dyDescent="0.25">
      <c r="A326" s="4" t="s">
        <v>385</v>
      </c>
      <c r="B326" s="5" t="s">
        <v>34</v>
      </c>
      <c r="C326" s="5"/>
      <c r="D326" s="5" t="s">
        <v>534</v>
      </c>
      <c r="E326" s="4">
        <v>9</v>
      </c>
      <c r="F326" s="5">
        <v>5</v>
      </c>
      <c r="G326" s="6">
        <v>2788.1111111111109</v>
      </c>
      <c r="H326" s="7"/>
      <c r="I326" s="4" t="s">
        <v>386</v>
      </c>
      <c r="J326" s="4" t="s">
        <v>12</v>
      </c>
    </row>
    <row r="327" spans="1:10" x14ac:dyDescent="0.25">
      <c r="A327" s="4" t="s">
        <v>385</v>
      </c>
      <c r="B327" s="5" t="s">
        <v>34</v>
      </c>
      <c r="C327" s="5"/>
      <c r="D327" s="5" t="s">
        <v>535</v>
      </c>
      <c r="E327" s="4">
        <v>9</v>
      </c>
      <c r="F327" s="5">
        <v>5</v>
      </c>
      <c r="G327" s="6">
        <v>4335.5</v>
      </c>
      <c r="H327" s="7"/>
      <c r="I327" s="4" t="s">
        <v>386</v>
      </c>
      <c r="J327" s="4" t="s">
        <v>12</v>
      </c>
    </row>
    <row r="328" spans="1:10" x14ac:dyDescent="0.25">
      <c r="A328" s="4" t="s">
        <v>385</v>
      </c>
      <c r="B328" s="5" t="s">
        <v>34</v>
      </c>
      <c r="C328" s="5"/>
      <c r="D328" s="5" t="s">
        <v>536</v>
      </c>
      <c r="E328" s="4">
        <v>9</v>
      </c>
      <c r="F328" s="5">
        <v>4</v>
      </c>
      <c r="G328" s="6">
        <v>3737.4999999999995</v>
      </c>
      <c r="H328" s="7"/>
      <c r="I328" s="4" t="s">
        <v>386</v>
      </c>
      <c r="J328" s="4" t="s">
        <v>12</v>
      </c>
    </row>
    <row r="329" spans="1:10" x14ac:dyDescent="0.25">
      <c r="A329" s="4" t="s">
        <v>385</v>
      </c>
      <c r="B329" s="5" t="s">
        <v>34</v>
      </c>
      <c r="C329" s="5"/>
      <c r="D329" s="5" t="s">
        <v>537</v>
      </c>
      <c r="E329" s="4">
        <v>9</v>
      </c>
      <c r="F329" s="5">
        <v>5</v>
      </c>
      <c r="G329" s="6">
        <v>4451.7777777777774</v>
      </c>
      <c r="H329" s="7"/>
      <c r="I329" s="4" t="s">
        <v>386</v>
      </c>
      <c r="J329" s="4" t="s">
        <v>12</v>
      </c>
    </row>
    <row r="330" spans="1:10" x14ac:dyDescent="0.25">
      <c r="A330" s="4" t="s">
        <v>385</v>
      </c>
      <c r="B330" s="5" t="s">
        <v>34</v>
      </c>
      <c r="C330" s="5"/>
      <c r="D330" s="5" t="s">
        <v>538</v>
      </c>
      <c r="E330" s="4">
        <v>10</v>
      </c>
      <c r="F330" s="5">
        <v>4</v>
      </c>
      <c r="G330" s="6">
        <v>1196</v>
      </c>
      <c r="H330" s="7"/>
      <c r="I330" s="4" t="s">
        <v>386</v>
      </c>
      <c r="J330" s="4" t="s">
        <v>12</v>
      </c>
    </row>
    <row r="331" spans="1:10" x14ac:dyDescent="0.25">
      <c r="A331" s="4" t="s">
        <v>385</v>
      </c>
      <c r="B331" s="5" t="s">
        <v>34</v>
      </c>
      <c r="C331" s="5"/>
      <c r="D331" s="5" t="s">
        <v>539</v>
      </c>
      <c r="E331" s="4">
        <v>10</v>
      </c>
      <c r="F331" s="5">
        <v>5</v>
      </c>
      <c r="G331" s="6">
        <v>1993.3333333333333</v>
      </c>
      <c r="H331" s="7"/>
      <c r="I331" s="4" t="s">
        <v>386</v>
      </c>
      <c r="J331" s="4" t="s">
        <v>12</v>
      </c>
    </row>
    <row r="332" spans="1:10" x14ac:dyDescent="0.25">
      <c r="A332" s="4" t="s">
        <v>385</v>
      </c>
      <c r="B332" s="5" t="s">
        <v>34</v>
      </c>
      <c r="C332" s="5"/>
      <c r="D332" s="5" t="s">
        <v>540</v>
      </c>
      <c r="E332" s="4">
        <v>10</v>
      </c>
      <c r="F332" s="5">
        <v>4</v>
      </c>
      <c r="G332" s="6">
        <v>1411.9444444444443</v>
      </c>
      <c r="H332" s="7"/>
      <c r="I332" s="4" t="s">
        <v>386</v>
      </c>
      <c r="J332" s="4" t="s">
        <v>12</v>
      </c>
    </row>
    <row r="333" spans="1:10" x14ac:dyDescent="0.25">
      <c r="A333" s="4" t="s">
        <v>385</v>
      </c>
      <c r="B333" s="5" t="s">
        <v>34</v>
      </c>
      <c r="C333" s="5"/>
      <c r="D333" s="5" t="s">
        <v>541</v>
      </c>
      <c r="E333" s="4">
        <v>10</v>
      </c>
      <c r="F333" s="5">
        <v>5</v>
      </c>
      <c r="G333" s="6">
        <v>3817.9999999999995</v>
      </c>
      <c r="H333" s="7"/>
      <c r="I333" s="4" t="s">
        <v>386</v>
      </c>
      <c r="J333" s="4" t="s">
        <v>12</v>
      </c>
    </row>
    <row r="334" spans="1:10" x14ac:dyDescent="0.25">
      <c r="A334" s="4" t="s">
        <v>385</v>
      </c>
      <c r="B334" s="5" t="s">
        <v>34</v>
      </c>
      <c r="C334" s="5"/>
      <c r="D334" s="5" t="s">
        <v>542</v>
      </c>
      <c r="E334" s="4">
        <v>10</v>
      </c>
      <c r="F334" s="5">
        <v>5</v>
      </c>
      <c r="G334" s="6">
        <v>7375.333333333333</v>
      </c>
      <c r="H334" s="7"/>
      <c r="I334" s="4" t="s">
        <v>386</v>
      </c>
      <c r="J334" s="4" t="s">
        <v>12</v>
      </c>
    </row>
    <row r="335" spans="1:10" x14ac:dyDescent="0.25">
      <c r="A335" s="4" t="s">
        <v>385</v>
      </c>
      <c r="B335" s="5" t="s">
        <v>34</v>
      </c>
      <c r="C335" s="5"/>
      <c r="D335" s="5" t="s">
        <v>543</v>
      </c>
      <c r="E335" s="4">
        <v>10</v>
      </c>
      <c r="F335" s="5">
        <v>4</v>
      </c>
      <c r="G335" s="6">
        <v>4133.6111111111104</v>
      </c>
      <c r="H335" s="7"/>
      <c r="I335" s="4" t="s">
        <v>386</v>
      </c>
      <c r="J335" s="4" t="s">
        <v>12</v>
      </c>
    </row>
    <row r="336" spans="1:10" ht="30" x14ac:dyDescent="0.25">
      <c r="A336" s="4" t="s">
        <v>385</v>
      </c>
      <c r="B336" s="12" t="s">
        <v>664</v>
      </c>
      <c r="C336" s="5"/>
      <c r="D336" s="5" t="s">
        <v>628</v>
      </c>
      <c r="E336" s="4">
        <v>10</v>
      </c>
      <c r="F336" s="5" t="s">
        <v>626</v>
      </c>
      <c r="G336" s="6">
        <v>40000</v>
      </c>
      <c r="H336" s="7"/>
      <c r="I336" s="4" t="s">
        <v>386</v>
      </c>
      <c r="J336" s="4" t="s">
        <v>12</v>
      </c>
    </row>
    <row r="337" spans="1:10" x14ac:dyDescent="0.25">
      <c r="A337" s="4" t="s">
        <v>385</v>
      </c>
      <c r="B337" s="5" t="s">
        <v>34</v>
      </c>
      <c r="C337" s="5"/>
      <c r="D337" s="5" t="s">
        <v>544</v>
      </c>
      <c r="E337" s="4">
        <v>11</v>
      </c>
      <c r="F337" s="5">
        <v>5</v>
      </c>
      <c r="G337" s="6">
        <v>2691</v>
      </c>
      <c r="H337" s="7"/>
      <c r="I337" s="4" t="s">
        <v>386</v>
      </c>
      <c r="J337" s="4" t="s">
        <v>12</v>
      </c>
    </row>
    <row r="338" spans="1:10" x14ac:dyDescent="0.25">
      <c r="A338" s="4" t="s">
        <v>385</v>
      </c>
      <c r="B338" s="5" t="s">
        <v>34</v>
      </c>
      <c r="C338" s="5"/>
      <c r="D338" s="5" t="s">
        <v>545</v>
      </c>
      <c r="E338" s="4">
        <v>11</v>
      </c>
      <c r="F338" s="5">
        <v>4</v>
      </c>
      <c r="G338" s="6">
        <v>664.44444444444446</v>
      </c>
      <c r="H338" s="7"/>
      <c r="I338" s="4" t="s">
        <v>386</v>
      </c>
      <c r="J338" s="4" t="s">
        <v>12</v>
      </c>
    </row>
    <row r="339" spans="1:10" x14ac:dyDescent="0.25">
      <c r="A339" s="4" t="s">
        <v>385</v>
      </c>
      <c r="B339" s="5" t="s">
        <v>34</v>
      </c>
      <c r="C339" s="5"/>
      <c r="D339" s="5" t="s">
        <v>546</v>
      </c>
      <c r="E339" s="4">
        <v>11</v>
      </c>
      <c r="F339" s="5">
        <v>5</v>
      </c>
      <c r="G339" s="6">
        <v>1196</v>
      </c>
      <c r="H339" s="7"/>
      <c r="I339" s="4" t="s">
        <v>386</v>
      </c>
      <c r="J339" s="4" t="s">
        <v>12</v>
      </c>
    </row>
    <row r="340" spans="1:10" ht="30" x14ac:dyDescent="0.25">
      <c r="A340" s="4" t="s">
        <v>385</v>
      </c>
      <c r="B340" s="12" t="s">
        <v>34</v>
      </c>
      <c r="C340" s="5"/>
      <c r="D340" s="12" t="s">
        <v>673</v>
      </c>
      <c r="E340" s="4">
        <v>11</v>
      </c>
      <c r="F340" s="5" t="s">
        <v>626</v>
      </c>
      <c r="G340" s="6">
        <v>20000</v>
      </c>
      <c r="H340" s="7"/>
      <c r="I340" s="4" t="s">
        <v>386</v>
      </c>
      <c r="J340" s="4" t="s">
        <v>12</v>
      </c>
    </row>
    <row r="341" spans="1:10" ht="30" x14ac:dyDescent="0.25">
      <c r="A341" s="4" t="s">
        <v>385</v>
      </c>
      <c r="B341" s="12" t="s">
        <v>34</v>
      </c>
      <c r="C341" s="5"/>
      <c r="D341" s="12" t="s">
        <v>630</v>
      </c>
      <c r="E341" s="4">
        <v>11</v>
      </c>
      <c r="F341" s="5" t="s">
        <v>626</v>
      </c>
      <c r="G341" s="6">
        <v>8500</v>
      </c>
      <c r="H341" s="7"/>
      <c r="I341" s="4" t="s">
        <v>386</v>
      </c>
      <c r="J341" s="4" t="s">
        <v>12</v>
      </c>
    </row>
    <row r="342" spans="1:10" x14ac:dyDescent="0.25">
      <c r="A342" s="4" t="s">
        <v>10</v>
      </c>
      <c r="B342" s="5" t="s">
        <v>70</v>
      </c>
      <c r="C342" s="5"/>
      <c r="D342" s="4" t="s">
        <v>210</v>
      </c>
      <c r="E342" s="4">
        <v>12</v>
      </c>
      <c r="F342" s="4">
        <v>4</v>
      </c>
      <c r="G342" s="6">
        <v>1196</v>
      </c>
      <c r="H342" s="7"/>
      <c r="I342" s="4" t="s">
        <v>14</v>
      </c>
      <c r="J342" s="4" t="s">
        <v>12</v>
      </c>
    </row>
    <row r="343" spans="1:10" ht="30" x14ac:dyDescent="0.25">
      <c r="A343" s="4" t="s">
        <v>10</v>
      </c>
      <c r="B343" s="5" t="s">
        <v>70</v>
      </c>
      <c r="C343" s="5"/>
      <c r="D343" s="4" t="s">
        <v>211</v>
      </c>
      <c r="E343" s="4">
        <v>12</v>
      </c>
      <c r="F343" s="4">
        <v>4</v>
      </c>
      <c r="G343" s="6">
        <v>14501.499999999998</v>
      </c>
      <c r="H343" s="7"/>
      <c r="I343" s="4" t="s">
        <v>14</v>
      </c>
      <c r="J343" s="4" t="s">
        <v>12</v>
      </c>
    </row>
    <row r="344" spans="1:10" x14ac:dyDescent="0.25">
      <c r="A344" s="4" t="s">
        <v>10</v>
      </c>
      <c r="B344" s="5" t="s">
        <v>70</v>
      </c>
      <c r="C344" s="5"/>
      <c r="D344" s="4" t="s">
        <v>212</v>
      </c>
      <c r="E344" s="4">
        <v>12</v>
      </c>
      <c r="F344" s="4" t="s">
        <v>213</v>
      </c>
      <c r="G344" s="6">
        <v>962.88</v>
      </c>
      <c r="H344" s="7"/>
      <c r="I344" s="4" t="s">
        <v>208</v>
      </c>
      <c r="J344" s="4" t="s">
        <v>209</v>
      </c>
    </row>
    <row r="345" spans="1:10" x14ac:dyDescent="0.25">
      <c r="A345" s="4" t="s">
        <v>91</v>
      </c>
      <c r="B345" s="5" t="s">
        <v>107</v>
      </c>
      <c r="C345" s="5"/>
      <c r="D345" s="4" t="s">
        <v>125</v>
      </c>
      <c r="E345" s="4">
        <v>12</v>
      </c>
      <c r="F345" s="4"/>
      <c r="G345" s="6">
        <v>278.8</v>
      </c>
      <c r="H345" s="7"/>
      <c r="I345" s="4" t="s">
        <v>96</v>
      </c>
      <c r="J345" s="4" t="s">
        <v>12</v>
      </c>
    </row>
    <row r="346" spans="1:10" x14ac:dyDescent="0.25">
      <c r="A346" s="4" t="s">
        <v>385</v>
      </c>
      <c r="B346" s="5" t="s">
        <v>70</v>
      </c>
      <c r="C346" s="5"/>
      <c r="D346" s="5" t="s">
        <v>547</v>
      </c>
      <c r="E346" s="4">
        <v>12</v>
      </c>
      <c r="F346" s="5">
        <v>5</v>
      </c>
      <c r="G346" s="6">
        <v>996.66666666666663</v>
      </c>
      <c r="H346" s="7"/>
      <c r="I346" s="4" t="s">
        <v>386</v>
      </c>
      <c r="J346" s="4" t="s">
        <v>12</v>
      </c>
    </row>
    <row r="347" spans="1:10" x14ac:dyDescent="0.25">
      <c r="A347" s="4" t="s">
        <v>385</v>
      </c>
      <c r="B347" s="5" t="s">
        <v>70</v>
      </c>
      <c r="C347" s="5"/>
      <c r="D347" s="5" t="s">
        <v>548</v>
      </c>
      <c r="E347" s="4">
        <v>12</v>
      </c>
      <c r="F347" s="5">
        <v>4</v>
      </c>
      <c r="G347" s="6">
        <v>598</v>
      </c>
      <c r="H347" s="7"/>
      <c r="I347" s="4" t="s">
        <v>386</v>
      </c>
      <c r="J347" s="4" t="s">
        <v>12</v>
      </c>
    </row>
    <row r="348" spans="1:10" x14ac:dyDescent="0.25">
      <c r="A348" s="4" t="s">
        <v>385</v>
      </c>
      <c r="B348" s="5" t="s">
        <v>70</v>
      </c>
      <c r="C348" s="5"/>
      <c r="D348" s="5" t="s">
        <v>549</v>
      </c>
      <c r="E348" s="4">
        <v>12</v>
      </c>
      <c r="F348" s="5">
        <v>5</v>
      </c>
      <c r="G348" s="6">
        <v>598</v>
      </c>
      <c r="H348" s="7"/>
      <c r="I348" s="4" t="s">
        <v>386</v>
      </c>
      <c r="J348" s="4" t="s">
        <v>12</v>
      </c>
    </row>
    <row r="349" spans="1:10" ht="30" x14ac:dyDescent="0.25">
      <c r="A349" s="4" t="s">
        <v>385</v>
      </c>
      <c r="B349" s="12" t="s">
        <v>34</v>
      </c>
      <c r="C349" s="5"/>
      <c r="D349" s="12" t="s">
        <v>631</v>
      </c>
      <c r="E349" s="4">
        <v>12</v>
      </c>
      <c r="F349" s="5" t="s">
        <v>626</v>
      </c>
      <c r="G349" s="6">
        <v>28500</v>
      </c>
      <c r="H349" s="7"/>
      <c r="I349" s="4" t="s">
        <v>386</v>
      </c>
      <c r="J349" s="4" t="s">
        <v>12</v>
      </c>
    </row>
    <row r="350" spans="1:10" ht="30" x14ac:dyDescent="0.25">
      <c r="A350" s="4" t="s">
        <v>385</v>
      </c>
      <c r="B350" s="12" t="s">
        <v>34</v>
      </c>
      <c r="C350" s="5"/>
      <c r="D350" s="12" t="s">
        <v>632</v>
      </c>
      <c r="E350" s="4">
        <v>12</v>
      </c>
      <c r="F350" s="5" t="s">
        <v>626</v>
      </c>
      <c r="G350" s="6">
        <v>20000</v>
      </c>
      <c r="H350" s="7"/>
      <c r="I350" s="4" t="s">
        <v>386</v>
      </c>
      <c r="J350" s="4" t="s">
        <v>12</v>
      </c>
    </row>
    <row r="351" spans="1:10" x14ac:dyDescent="0.25">
      <c r="A351" s="1" t="s">
        <v>36</v>
      </c>
      <c r="B351" s="2" t="s">
        <v>33</v>
      </c>
      <c r="C351" s="2"/>
      <c r="D351" s="1" t="s">
        <v>214</v>
      </c>
      <c r="E351" s="1">
        <v>13</v>
      </c>
      <c r="F351" s="1">
        <v>5</v>
      </c>
      <c r="G351" s="3">
        <v>1283.8399999999999</v>
      </c>
      <c r="H351" s="7"/>
      <c r="I351" s="4" t="s">
        <v>39</v>
      </c>
      <c r="J351" s="4" t="s">
        <v>12</v>
      </c>
    </row>
    <row r="352" spans="1:10" x14ac:dyDescent="0.25">
      <c r="A352" s="1" t="s">
        <v>36</v>
      </c>
      <c r="B352" s="2" t="s">
        <v>33</v>
      </c>
      <c r="C352" s="2"/>
      <c r="D352" s="1" t="s">
        <v>215</v>
      </c>
      <c r="E352" s="1">
        <v>13</v>
      </c>
      <c r="F352" s="1">
        <v>5</v>
      </c>
      <c r="G352" s="3">
        <v>140</v>
      </c>
      <c r="H352" s="7"/>
      <c r="I352" s="4" t="s">
        <v>39</v>
      </c>
      <c r="J352" s="4" t="s">
        <v>12</v>
      </c>
    </row>
    <row r="353" spans="1:10" ht="30" x14ac:dyDescent="0.25">
      <c r="A353" s="1" t="s">
        <v>216</v>
      </c>
      <c r="B353" s="2" t="s">
        <v>33</v>
      </c>
      <c r="C353" s="2"/>
      <c r="D353" s="1" t="s">
        <v>217</v>
      </c>
      <c r="E353" s="1">
        <v>13</v>
      </c>
      <c r="F353" s="1">
        <v>4</v>
      </c>
      <c r="G353" s="3">
        <v>1324.72</v>
      </c>
      <c r="H353" s="7"/>
      <c r="I353" s="4" t="s">
        <v>218</v>
      </c>
      <c r="J353" s="4" t="s">
        <v>12</v>
      </c>
    </row>
    <row r="354" spans="1:10" x14ac:dyDescent="0.25">
      <c r="A354" s="1" t="s">
        <v>10</v>
      </c>
      <c r="B354" s="2" t="s">
        <v>33</v>
      </c>
      <c r="C354" s="2"/>
      <c r="D354" s="1" t="s">
        <v>219</v>
      </c>
      <c r="E354" s="1">
        <v>13</v>
      </c>
      <c r="F354" s="1">
        <v>5</v>
      </c>
      <c r="G354" s="3">
        <v>2239.73</v>
      </c>
      <c r="H354" s="7"/>
      <c r="I354" s="4" t="s">
        <v>14</v>
      </c>
      <c r="J354" s="4" t="s">
        <v>12</v>
      </c>
    </row>
    <row r="355" spans="1:10" x14ac:dyDescent="0.25">
      <c r="A355" s="1" t="s">
        <v>10</v>
      </c>
      <c r="B355" s="2" t="s">
        <v>33</v>
      </c>
      <c r="C355" s="2"/>
      <c r="D355" s="1" t="s">
        <v>220</v>
      </c>
      <c r="E355" s="1">
        <v>13</v>
      </c>
      <c r="F355" s="1">
        <v>5</v>
      </c>
      <c r="G355" s="3">
        <v>7456.8</v>
      </c>
      <c r="H355" s="7"/>
      <c r="I355" s="4" t="s">
        <v>14</v>
      </c>
      <c r="J355" s="4" t="s">
        <v>12</v>
      </c>
    </row>
    <row r="356" spans="1:10" x14ac:dyDescent="0.25">
      <c r="A356" s="11" t="s">
        <v>385</v>
      </c>
      <c r="B356" s="12" t="s">
        <v>70</v>
      </c>
      <c r="C356" s="12"/>
      <c r="D356" s="5" t="s">
        <v>550</v>
      </c>
      <c r="E356" s="11">
        <v>13</v>
      </c>
      <c r="F356" s="5">
        <v>5</v>
      </c>
      <c r="G356" s="6">
        <v>664.44444444444446</v>
      </c>
      <c r="H356" s="22"/>
      <c r="I356" s="4" t="s">
        <v>386</v>
      </c>
      <c r="J356" s="4" t="s">
        <v>12</v>
      </c>
    </row>
    <row r="357" spans="1:10" x14ac:dyDescent="0.25">
      <c r="A357" s="11" t="s">
        <v>385</v>
      </c>
      <c r="B357" s="12" t="s">
        <v>70</v>
      </c>
      <c r="C357" s="12"/>
      <c r="D357" s="5" t="s">
        <v>551</v>
      </c>
      <c r="E357" s="11">
        <v>13</v>
      </c>
      <c r="F357" s="5">
        <v>4</v>
      </c>
      <c r="G357" s="6">
        <v>5647.7777777777774</v>
      </c>
      <c r="H357" s="22"/>
      <c r="I357" s="4" t="s">
        <v>386</v>
      </c>
      <c r="J357" s="4" t="s">
        <v>12</v>
      </c>
    </row>
    <row r="358" spans="1:10" x14ac:dyDescent="0.25">
      <c r="A358" s="11" t="s">
        <v>385</v>
      </c>
      <c r="B358" s="12" t="s">
        <v>70</v>
      </c>
      <c r="C358" s="12"/>
      <c r="D358" s="5" t="s">
        <v>552</v>
      </c>
      <c r="E358" s="11">
        <v>13</v>
      </c>
      <c r="F358" s="5">
        <v>5</v>
      </c>
      <c r="G358" s="6">
        <v>863.77777777777771</v>
      </c>
      <c r="H358" s="22"/>
      <c r="I358" s="4" t="s">
        <v>386</v>
      </c>
      <c r="J358" s="4" t="s">
        <v>12</v>
      </c>
    </row>
    <row r="359" spans="1:10" x14ac:dyDescent="0.25">
      <c r="A359" s="11" t="s">
        <v>385</v>
      </c>
      <c r="B359" s="12" t="s">
        <v>70</v>
      </c>
      <c r="C359" s="12"/>
      <c r="D359" s="5" t="s">
        <v>553</v>
      </c>
      <c r="E359" s="11">
        <v>13</v>
      </c>
      <c r="F359" s="5" t="s">
        <v>554</v>
      </c>
      <c r="G359" s="6">
        <v>5049.7777777777774</v>
      </c>
      <c r="H359" s="22"/>
      <c r="I359" s="4" t="s">
        <v>386</v>
      </c>
      <c r="J359" s="4" t="s">
        <v>12</v>
      </c>
    </row>
    <row r="360" spans="1:10" ht="30" x14ac:dyDescent="0.25">
      <c r="A360" s="11" t="s">
        <v>385</v>
      </c>
      <c r="B360" s="12" t="s">
        <v>664</v>
      </c>
      <c r="C360" s="12"/>
      <c r="D360" s="12" t="s">
        <v>633</v>
      </c>
      <c r="E360" s="11">
        <v>13</v>
      </c>
      <c r="F360" s="5" t="s">
        <v>626</v>
      </c>
      <c r="G360" s="6">
        <v>19500</v>
      </c>
      <c r="H360" s="22"/>
      <c r="I360" s="4" t="s">
        <v>386</v>
      </c>
      <c r="J360" s="4" t="s">
        <v>12</v>
      </c>
    </row>
    <row r="361" spans="1:10" ht="30" x14ac:dyDescent="0.25">
      <c r="A361" s="11" t="s">
        <v>385</v>
      </c>
      <c r="B361" s="12" t="s">
        <v>664</v>
      </c>
      <c r="C361" s="12"/>
      <c r="D361" s="12" t="s">
        <v>634</v>
      </c>
      <c r="E361" s="11">
        <v>13</v>
      </c>
      <c r="F361" s="5" t="s">
        <v>626</v>
      </c>
      <c r="G361" s="6">
        <v>32000</v>
      </c>
      <c r="H361" s="22"/>
      <c r="I361" s="4" t="s">
        <v>386</v>
      </c>
      <c r="J361" s="4" t="s">
        <v>12</v>
      </c>
    </row>
    <row r="362" spans="1:10" x14ac:dyDescent="0.25">
      <c r="A362" s="4" t="s">
        <v>10</v>
      </c>
      <c r="B362" s="5" t="s">
        <v>33</v>
      </c>
      <c r="C362" s="5"/>
      <c r="D362" s="4" t="s">
        <v>221</v>
      </c>
      <c r="E362" s="4">
        <v>14</v>
      </c>
      <c r="F362" s="4">
        <v>5</v>
      </c>
      <c r="G362" s="6">
        <v>3327.92</v>
      </c>
      <c r="H362" s="7"/>
      <c r="I362" s="4" t="s">
        <v>14</v>
      </c>
      <c r="J362" s="4" t="s">
        <v>12</v>
      </c>
    </row>
    <row r="363" spans="1:10" x14ac:dyDescent="0.25">
      <c r="A363" s="1" t="s">
        <v>10</v>
      </c>
      <c r="B363" s="2" t="s">
        <v>33</v>
      </c>
      <c r="C363" s="2"/>
      <c r="D363" s="10" t="s">
        <v>222</v>
      </c>
      <c r="E363" s="1">
        <v>14</v>
      </c>
      <c r="F363" s="1">
        <v>5</v>
      </c>
      <c r="G363" s="3">
        <v>3269.6</v>
      </c>
      <c r="H363" s="7"/>
      <c r="I363" s="4" t="s">
        <v>14</v>
      </c>
      <c r="J363" s="4" t="s">
        <v>12</v>
      </c>
    </row>
    <row r="364" spans="1:10" x14ac:dyDescent="0.25">
      <c r="A364" s="1" t="s">
        <v>10</v>
      </c>
      <c r="B364" s="2" t="s">
        <v>33</v>
      </c>
      <c r="C364" s="2"/>
      <c r="D364" s="10" t="s">
        <v>224</v>
      </c>
      <c r="E364" s="1">
        <v>14</v>
      </c>
      <c r="F364" s="1">
        <v>4</v>
      </c>
      <c r="G364" s="3">
        <v>1217.5999999999999</v>
      </c>
      <c r="H364" s="7"/>
      <c r="I364" s="11" t="s">
        <v>230</v>
      </c>
      <c r="J364" s="4" t="s">
        <v>223</v>
      </c>
    </row>
    <row r="365" spans="1:10" x14ac:dyDescent="0.25">
      <c r="A365" s="1" t="s">
        <v>10</v>
      </c>
      <c r="B365" s="2" t="s">
        <v>33</v>
      </c>
      <c r="C365" s="2"/>
      <c r="D365" s="10" t="s">
        <v>225</v>
      </c>
      <c r="E365" s="1">
        <v>14</v>
      </c>
      <c r="F365" s="1">
        <v>5</v>
      </c>
      <c r="G365" s="3">
        <v>853.84</v>
      </c>
      <c r="H365" s="7"/>
      <c r="I365" s="11" t="s">
        <v>230</v>
      </c>
      <c r="J365" s="4" t="s">
        <v>223</v>
      </c>
    </row>
    <row r="366" spans="1:10" x14ac:dyDescent="0.25">
      <c r="A366" s="1" t="s">
        <v>10</v>
      </c>
      <c r="B366" s="2" t="s">
        <v>33</v>
      </c>
      <c r="C366" s="2"/>
      <c r="D366" s="10" t="s">
        <v>674</v>
      </c>
      <c r="E366" s="1">
        <v>14</v>
      </c>
      <c r="F366" s="1">
        <v>5</v>
      </c>
      <c r="G366" s="3">
        <v>458.24</v>
      </c>
      <c r="H366" s="7"/>
      <c r="I366" s="11" t="s">
        <v>230</v>
      </c>
      <c r="J366" s="4" t="s">
        <v>223</v>
      </c>
    </row>
    <row r="367" spans="1:10" x14ac:dyDescent="0.25">
      <c r="A367" s="1" t="s">
        <v>10</v>
      </c>
      <c r="B367" s="2" t="s">
        <v>33</v>
      </c>
      <c r="C367" s="2"/>
      <c r="D367" s="10" t="s">
        <v>227</v>
      </c>
      <c r="E367" s="1">
        <v>14</v>
      </c>
      <c r="F367" s="1">
        <v>5</v>
      </c>
      <c r="G367" s="3">
        <v>2344</v>
      </c>
      <c r="H367" s="7"/>
      <c r="I367" s="11" t="s">
        <v>230</v>
      </c>
      <c r="J367" s="4" t="s">
        <v>223</v>
      </c>
    </row>
    <row r="368" spans="1:10" x14ac:dyDescent="0.25">
      <c r="A368" s="1" t="s">
        <v>10</v>
      </c>
      <c r="B368" s="2" t="s">
        <v>33</v>
      </c>
      <c r="C368" s="2"/>
      <c r="D368" s="10" t="s">
        <v>228</v>
      </c>
      <c r="E368" s="1">
        <v>14</v>
      </c>
      <c r="F368" s="1">
        <v>5</v>
      </c>
      <c r="G368" s="3">
        <v>1328.27</v>
      </c>
      <c r="H368" s="7"/>
      <c r="I368" s="4" t="s">
        <v>14</v>
      </c>
      <c r="J368" s="4" t="s">
        <v>12</v>
      </c>
    </row>
    <row r="369" spans="1:10" x14ac:dyDescent="0.25">
      <c r="A369" s="1" t="s">
        <v>10</v>
      </c>
      <c r="B369" s="2" t="s">
        <v>33</v>
      </c>
      <c r="C369" s="2"/>
      <c r="D369" s="10" t="s">
        <v>229</v>
      </c>
      <c r="E369" s="1">
        <v>14</v>
      </c>
      <c r="F369" s="1">
        <v>4</v>
      </c>
      <c r="G369" s="3">
        <v>2201.6</v>
      </c>
      <c r="H369" s="7"/>
      <c r="I369" s="11" t="s">
        <v>230</v>
      </c>
      <c r="J369" s="4" t="s">
        <v>223</v>
      </c>
    </row>
    <row r="370" spans="1:10" x14ac:dyDescent="0.25">
      <c r="A370" s="1" t="s">
        <v>10</v>
      </c>
      <c r="B370" s="2" t="s">
        <v>33</v>
      </c>
      <c r="C370" s="2"/>
      <c r="D370" s="10" t="s">
        <v>231</v>
      </c>
      <c r="E370" s="1">
        <v>14</v>
      </c>
      <c r="F370" s="1">
        <v>4</v>
      </c>
      <c r="G370" s="3">
        <v>9147.52</v>
      </c>
      <c r="H370" s="7"/>
      <c r="I370" s="11" t="s">
        <v>230</v>
      </c>
      <c r="J370" s="4" t="s">
        <v>223</v>
      </c>
    </row>
    <row r="371" spans="1:10" x14ac:dyDescent="0.25">
      <c r="A371" s="11" t="s">
        <v>10</v>
      </c>
      <c r="B371" s="12" t="s">
        <v>70</v>
      </c>
      <c r="C371" s="12"/>
      <c r="D371" s="5" t="s">
        <v>555</v>
      </c>
      <c r="E371" s="11">
        <v>14</v>
      </c>
      <c r="F371" s="5">
        <v>4</v>
      </c>
      <c r="G371" s="6">
        <v>2325.5555555555602</v>
      </c>
      <c r="H371" s="22"/>
      <c r="I371" s="4" t="s">
        <v>14</v>
      </c>
      <c r="J371" s="4" t="s">
        <v>12</v>
      </c>
    </row>
    <row r="372" spans="1:10" x14ac:dyDescent="0.25">
      <c r="A372" s="11" t="s">
        <v>10</v>
      </c>
      <c r="B372" s="12" t="s">
        <v>70</v>
      </c>
      <c r="C372" s="12"/>
      <c r="D372" s="5" t="s">
        <v>556</v>
      </c>
      <c r="E372" s="11">
        <v>14</v>
      </c>
      <c r="F372" s="5">
        <v>4</v>
      </c>
      <c r="G372" s="6">
        <v>3587.9999999999995</v>
      </c>
      <c r="H372" s="22"/>
      <c r="I372" s="4" t="s">
        <v>14</v>
      </c>
      <c r="J372" s="4" t="s">
        <v>12</v>
      </c>
    </row>
    <row r="373" spans="1:10" x14ac:dyDescent="0.25">
      <c r="A373" s="11" t="s">
        <v>10</v>
      </c>
      <c r="B373" s="12" t="s">
        <v>70</v>
      </c>
      <c r="C373" s="12"/>
      <c r="D373" s="5" t="s">
        <v>557</v>
      </c>
      <c r="E373" s="11">
        <v>14</v>
      </c>
      <c r="F373" s="5">
        <v>4</v>
      </c>
      <c r="G373" s="6">
        <v>1328.8888888888889</v>
      </c>
      <c r="H373" s="22"/>
      <c r="I373" s="4" t="s">
        <v>14</v>
      </c>
      <c r="J373" s="4" t="s">
        <v>12</v>
      </c>
    </row>
    <row r="374" spans="1:10" x14ac:dyDescent="0.25">
      <c r="A374" s="11" t="s">
        <v>385</v>
      </c>
      <c r="B374" s="12" t="s">
        <v>70</v>
      </c>
      <c r="C374" s="12"/>
      <c r="D374" s="5" t="s">
        <v>659</v>
      </c>
      <c r="E374" s="11">
        <v>14</v>
      </c>
      <c r="F374" s="5">
        <v>4</v>
      </c>
      <c r="G374" s="6">
        <v>2984.96</v>
      </c>
      <c r="H374" s="22"/>
      <c r="I374" s="4" t="s">
        <v>386</v>
      </c>
      <c r="J374" s="4" t="s">
        <v>12</v>
      </c>
    </row>
    <row r="375" spans="1:10" x14ac:dyDescent="0.25">
      <c r="A375" s="11" t="s">
        <v>385</v>
      </c>
      <c r="B375" s="12" t="s">
        <v>70</v>
      </c>
      <c r="C375" s="12"/>
      <c r="D375" s="5" t="s">
        <v>657</v>
      </c>
      <c r="E375" s="11">
        <v>14</v>
      </c>
      <c r="F375" s="5" t="s">
        <v>658</v>
      </c>
      <c r="G375" s="6">
        <v>1342.88</v>
      </c>
      <c r="H375" s="22"/>
      <c r="I375" s="4" t="s">
        <v>386</v>
      </c>
      <c r="J375" s="4" t="s">
        <v>12</v>
      </c>
    </row>
    <row r="376" spans="1:10" x14ac:dyDescent="0.25">
      <c r="A376" s="11" t="s">
        <v>385</v>
      </c>
      <c r="B376" s="12" t="s">
        <v>70</v>
      </c>
      <c r="C376" s="12"/>
      <c r="D376" s="5" t="s">
        <v>662</v>
      </c>
      <c r="E376" s="11">
        <v>14</v>
      </c>
      <c r="F376" s="5" t="s">
        <v>660</v>
      </c>
      <c r="G376" s="6">
        <v>14879.04</v>
      </c>
      <c r="H376" s="22"/>
      <c r="I376" s="4" t="s">
        <v>386</v>
      </c>
      <c r="J376" s="4" t="s">
        <v>12</v>
      </c>
    </row>
    <row r="377" spans="1:10" ht="30" x14ac:dyDescent="0.25">
      <c r="A377" s="11" t="s">
        <v>385</v>
      </c>
      <c r="B377" s="12" t="s">
        <v>664</v>
      </c>
      <c r="C377" s="12"/>
      <c r="D377" s="12" t="s">
        <v>75</v>
      </c>
      <c r="E377" s="11">
        <v>14</v>
      </c>
      <c r="F377" s="5" t="s">
        <v>626</v>
      </c>
      <c r="G377" s="6">
        <v>40156</v>
      </c>
      <c r="H377" s="22"/>
      <c r="I377" s="4" t="s">
        <v>386</v>
      </c>
      <c r="J377" s="4" t="s">
        <v>12</v>
      </c>
    </row>
    <row r="378" spans="1:10" x14ac:dyDescent="0.25">
      <c r="A378" s="4" t="s">
        <v>10</v>
      </c>
      <c r="B378" s="5" t="s">
        <v>33</v>
      </c>
      <c r="C378" s="5"/>
      <c r="D378" s="4" t="s">
        <v>233</v>
      </c>
      <c r="E378" s="4">
        <v>15</v>
      </c>
      <c r="F378" s="4">
        <v>5</v>
      </c>
      <c r="G378" s="6">
        <v>5526.3888888888887</v>
      </c>
      <c r="H378" s="7"/>
      <c r="I378" s="4" t="s">
        <v>14</v>
      </c>
      <c r="J378" s="4" t="s">
        <v>12</v>
      </c>
    </row>
    <row r="379" spans="1:10" x14ac:dyDescent="0.25">
      <c r="A379" s="1" t="s">
        <v>10</v>
      </c>
      <c r="B379" s="2" t="s">
        <v>34</v>
      </c>
      <c r="C379" s="2"/>
      <c r="D379" s="1" t="s">
        <v>234</v>
      </c>
      <c r="E379" s="1">
        <v>15</v>
      </c>
      <c r="F379" s="1">
        <v>4</v>
      </c>
      <c r="G379" s="3">
        <v>1661.1111111111109</v>
      </c>
      <c r="H379" s="216">
        <v>27370.799999999999</v>
      </c>
      <c r="I379" s="1" t="s">
        <v>31</v>
      </c>
      <c r="J379" s="1" t="s">
        <v>12</v>
      </c>
    </row>
    <row r="380" spans="1:10" x14ac:dyDescent="0.25">
      <c r="A380" s="1" t="s">
        <v>10</v>
      </c>
      <c r="B380" s="2" t="s">
        <v>34</v>
      </c>
      <c r="C380" s="2"/>
      <c r="D380" s="1" t="s">
        <v>235</v>
      </c>
      <c r="E380" s="1">
        <v>15</v>
      </c>
      <c r="F380" s="1">
        <v>5</v>
      </c>
      <c r="G380" s="3">
        <v>2906.9444444444439</v>
      </c>
      <c r="H380" s="217"/>
      <c r="I380" s="1" t="s">
        <v>31</v>
      </c>
      <c r="J380" s="1" t="s">
        <v>12</v>
      </c>
    </row>
    <row r="381" spans="1:10" x14ac:dyDescent="0.25">
      <c r="A381" s="1" t="s">
        <v>10</v>
      </c>
      <c r="B381" s="2" t="s">
        <v>34</v>
      </c>
      <c r="C381" s="2"/>
      <c r="D381" s="1" t="s">
        <v>236</v>
      </c>
      <c r="E381" s="1">
        <v>15</v>
      </c>
      <c r="F381" s="1">
        <v>5</v>
      </c>
      <c r="G381" s="3">
        <v>3053.8888888888887</v>
      </c>
      <c r="H381" s="217"/>
      <c r="I381" s="1" t="s">
        <v>31</v>
      </c>
      <c r="J381" s="1" t="s">
        <v>12</v>
      </c>
    </row>
    <row r="382" spans="1:10" x14ac:dyDescent="0.25">
      <c r="A382" s="1" t="s">
        <v>10</v>
      </c>
      <c r="B382" s="2" t="s">
        <v>34</v>
      </c>
      <c r="C382" s="2"/>
      <c r="D382" s="1" t="s">
        <v>237</v>
      </c>
      <c r="E382" s="1">
        <v>15</v>
      </c>
      <c r="F382" s="1">
        <v>5</v>
      </c>
      <c r="G382" s="3">
        <v>3801.3888888888887</v>
      </c>
      <c r="H382" s="217"/>
      <c r="I382" s="1" t="s">
        <v>31</v>
      </c>
      <c r="J382" s="1" t="s">
        <v>12</v>
      </c>
    </row>
    <row r="383" spans="1:10" x14ac:dyDescent="0.25">
      <c r="A383" s="1" t="s">
        <v>10</v>
      </c>
      <c r="B383" s="2" t="s">
        <v>34</v>
      </c>
      <c r="C383" s="2"/>
      <c r="D383" s="1" t="s">
        <v>238</v>
      </c>
      <c r="E383" s="1">
        <v>15</v>
      </c>
      <c r="F383" s="1">
        <v>5</v>
      </c>
      <c r="G383" s="3">
        <v>4152.7777777777774</v>
      </c>
      <c r="H383" s="217"/>
      <c r="I383" s="1" t="s">
        <v>31</v>
      </c>
      <c r="J383" s="1" t="s">
        <v>12</v>
      </c>
    </row>
    <row r="384" spans="1:10" x14ac:dyDescent="0.25">
      <c r="A384" s="1" t="s">
        <v>10</v>
      </c>
      <c r="B384" s="2" t="s">
        <v>34</v>
      </c>
      <c r="C384" s="2"/>
      <c r="D384" s="1" t="s">
        <v>239</v>
      </c>
      <c r="E384" s="1">
        <v>15</v>
      </c>
      <c r="F384" s="1">
        <v>5</v>
      </c>
      <c r="G384" s="3">
        <v>4216.666666666667</v>
      </c>
      <c r="H384" s="217"/>
      <c r="I384" s="1" t="s">
        <v>31</v>
      </c>
      <c r="J384" s="1" t="s">
        <v>12</v>
      </c>
    </row>
    <row r="385" spans="1:10" x14ac:dyDescent="0.25">
      <c r="A385" s="1" t="s">
        <v>10</v>
      </c>
      <c r="B385" s="2" t="s">
        <v>34</v>
      </c>
      <c r="C385" s="2"/>
      <c r="D385" s="1" t="s">
        <v>240</v>
      </c>
      <c r="E385" s="1">
        <v>15</v>
      </c>
      <c r="F385" s="1">
        <v>5</v>
      </c>
      <c r="G385" s="3">
        <v>4216.666666666667</v>
      </c>
      <c r="H385" s="217"/>
      <c r="I385" s="1" t="s">
        <v>31</v>
      </c>
      <c r="J385" s="1" t="s">
        <v>12</v>
      </c>
    </row>
    <row r="386" spans="1:10" x14ac:dyDescent="0.25">
      <c r="A386" s="1" t="s">
        <v>10</v>
      </c>
      <c r="B386" s="2" t="s">
        <v>34</v>
      </c>
      <c r="C386" s="2"/>
      <c r="D386" s="1" t="s">
        <v>241</v>
      </c>
      <c r="E386" s="1">
        <v>15</v>
      </c>
      <c r="F386" s="1">
        <v>4</v>
      </c>
      <c r="G386" s="3">
        <v>5111.1111111111104</v>
      </c>
      <c r="H386" s="217"/>
      <c r="I386" s="1" t="s">
        <v>31</v>
      </c>
      <c r="J386" s="1" t="s">
        <v>12</v>
      </c>
    </row>
    <row r="387" spans="1:10" x14ac:dyDescent="0.25">
      <c r="A387" s="1" t="s">
        <v>10</v>
      </c>
      <c r="B387" s="2" t="s">
        <v>34</v>
      </c>
      <c r="C387" s="2"/>
      <c r="D387" s="1" t="s">
        <v>242</v>
      </c>
      <c r="E387" s="1">
        <v>15</v>
      </c>
      <c r="F387" s="1">
        <v>5</v>
      </c>
      <c r="G387" s="3">
        <v>676.8</v>
      </c>
      <c r="H387" s="217"/>
      <c r="I387" s="1" t="s">
        <v>31</v>
      </c>
      <c r="J387" s="1" t="s">
        <v>12</v>
      </c>
    </row>
    <row r="388" spans="1:10" x14ac:dyDescent="0.25">
      <c r="A388" s="1" t="s">
        <v>10</v>
      </c>
      <c r="B388" s="2" t="s">
        <v>34</v>
      </c>
      <c r="C388" s="2"/>
      <c r="D388" s="1" t="s">
        <v>243</v>
      </c>
      <c r="E388" s="1">
        <v>15</v>
      </c>
      <c r="F388" s="1">
        <v>4</v>
      </c>
      <c r="G388" s="3">
        <v>422.4</v>
      </c>
      <c r="H388" s="217"/>
      <c r="I388" s="1" t="s">
        <v>31</v>
      </c>
      <c r="J388" s="1" t="s">
        <v>12</v>
      </c>
    </row>
    <row r="389" spans="1:10" x14ac:dyDescent="0.25">
      <c r="A389" s="1" t="s">
        <v>244</v>
      </c>
      <c r="B389" s="2" t="s">
        <v>33</v>
      </c>
      <c r="C389" s="2"/>
      <c r="D389" s="1" t="s">
        <v>245</v>
      </c>
      <c r="E389" s="1">
        <v>15</v>
      </c>
      <c r="F389" s="1">
        <v>4</v>
      </c>
      <c r="G389" s="3">
        <v>412.8</v>
      </c>
      <c r="H389" s="218"/>
      <c r="I389" s="1" t="s">
        <v>31</v>
      </c>
      <c r="J389" s="1" t="s">
        <v>12</v>
      </c>
    </row>
    <row r="390" spans="1:10" ht="45" x14ac:dyDescent="0.25">
      <c r="A390" s="4" t="s">
        <v>10</v>
      </c>
      <c r="B390" s="5" t="s">
        <v>34</v>
      </c>
      <c r="C390" s="5"/>
      <c r="D390" s="4" t="s">
        <v>246</v>
      </c>
      <c r="E390" s="4">
        <v>15</v>
      </c>
      <c r="F390" s="4" t="s">
        <v>247</v>
      </c>
      <c r="G390" s="6">
        <v>4912</v>
      </c>
      <c r="H390" s="7"/>
      <c r="I390" s="4" t="s">
        <v>248</v>
      </c>
      <c r="J390" s="4" t="s">
        <v>232</v>
      </c>
    </row>
    <row r="391" spans="1:10" ht="45" x14ac:dyDescent="0.25">
      <c r="A391" s="4" t="s">
        <v>10</v>
      </c>
      <c r="B391" s="5" t="s">
        <v>70</v>
      </c>
      <c r="C391" s="5"/>
      <c r="D391" s="4" t="s">
        <v>249</v>
      </c>
      <c r="E391" s="4">
        <v>15</v>
      </c>
      <c r="F391" s="4" t="s">
        <v>129</v>
      </c>
      <c r="G391" s="6">
        <v>649.33000000000004</v>
      </c>
      <c r="H391" s="7"/>
      <c r="I391" s="4" t="s">
        <v>248</v>
      </c>
      <c r="J391" s="4" t="s">
        <v>232</v>
      </c>
    </row>
    <row r="392" spans="1:10" ht="45" x14ac:dyDescent="0.25">
      <c r="A392" s="4" t="s">
        <v>10</v>
      </c>
      <c r="B392" s="5" t="s">
        <v>70</v>
      </c>
      <c r="C392" s="5"/>
      <c r="D392" s="4" t="s">
        <v>250</v>
      </c>
      <c r="E392" s="4">
        <v>15</v>
      </c>
      <c r="F392" s="4">
        <v>5</v>
      </c>
      <c r="G392" s="6">
        <v>993.33</v>
      </c>
      <c r="H392" s="7"/>
      <c r="I392" s="4" t="s">
        <v>248</v>
      </c>
      <c r="J392" s="4" t="s">
        <v>232</v>
      </c>
    </row>
    <row r="393" spans="1:10" x14ac:dyDescent="0.25">
      <c r="A393" s="4" t="s">
        <v>385</v>
      </c>
      <c r="B393" s="5" t="s">
        <v>70</v>
      </c>
      <c r="C393" s="5"/>
      <c r="D393" s="5" t="s">
        <v>558</v>
      </c>
      <c r="E393" s="4">
        <v>15</v>
      </c>
      <c r="F393" s="5">
        <v>5</v>
      </c>
      <c r="G393" s="6">
        <v>1494.9999999999998</v>
      </c>
      <c r="H393" s="7"/>
      <c r="I393" s="4" t="s">
        <v>386</v>
      </c>
      <c r="J393" s="4" t="s">
        <v>12</v>
      </c>
    </row>
    <row r="394" spans="1:10" x14ac:dyDescent="0.25">
      <c r="A394" s="4" t="s">
        <v>385</v>
      </c>
      <c r="B394" s="5" t="s">
        <v>70</v>
      </c>
      <c r="C394" s="5"/>
      <c r="D394" s="5" t="s">
        <v>559</v>
      </c>
      <c r="E394" s="4">
        <v>15</v>
      </c>
      <c r="F394" s="5">
        <v>4</v>
      </c>
      <c r="G394" s="6">
        <v>2491.666666666667</v>
      </c>
      <c r="H394" s="7"/>
      <c r="I394" s="4" t="s">
        <v>386</v>
      </c>
      <c r="J394" s="4" t="s">
        <v>12</v>
      </c>
    </row>
    <row r="395" spans="1:10" x14ac:dyDescent="0.25">
      <c r="A395" s="4" t="s">
        <v>385</v>
      </c>
      <c r="B395" s="5" t="s">
        <v>70</v>
      </c>
      <c r="C395" s="5"/>
      <c r="D395" s="5" t="s">
        <v>560</v>
      </c>
      <c r="E395" s="4">
        <v>15</v>
      </c>
      <c r="F395" s="5">
        <v>5</v>
      </c>
      <c r="G395" s="6">
        <v>12586.111111111111</v>
      </c>
      <c r="H395" s="7"/>
      <c r="I395" s="4" t="s">
        <v>386</v>
      </c>
      <c r="J395" s="4" t="s">
        <v>12</v>
      </c>
    </row>
    <row r="396" spans="1:10" x14ac:dyDescent="0.25">
      <c r="A396" s="4" t="s">
        <v>385</v>
      </c>
      <c r="B396" s="5" t="s">
        <v>70</v>
      </c>
      <c r="C396" s="5"/>
      <c r="D396" s="5" t="s">
        <v>561</v>
      </c>
      <c r="E396" s="4">
        <v>15</v>
      </c>
      <c r="F396" s="5">
        <v>4</v>
      </c>
      <c r="G396" s="6">
        <v>531.55555555555543</v>
      </c>
      <c r="H396" s="7"/>
      <c r="I396" s="4" t="s">
        <v>386</v>
      </c>
      <c r="J396" s="4" t="s">
        <v>12</v>
      </c>
    </row>
    <row r="397" spans="1:10" x14ac:dyDescent="0.25">
      <c r="A397" s="4" t="s">
        <v>385</v>
      </c>
      <c r="B397" s="5" t="s">
        <v>70</v>
      </c>
      <c r="C397" s="5"/>
      <c r="D397" s="5" t="s">
        <v>562</v>
      </c>
      <c r="E397" s="4">
        <v>15</v>
      </c>
      <c r="F397" s="5">
        <v>5</v>
      </c>
      <c r="G397" s="6">
        <v>2206.7222222222222</v>
      </c>
      <c r="H397" s="7"/>
      <c r="I397" s="4" t="s">
        <v>386</v>
      </c>
      <c r="J397" s="4" t="s">
        <v>12</v>
      </c>
    </row>
    <row r="398" spans="1:10" x14ac:dyDescent="0.25">
      <c r="A398" s="4" t="s">
        <v>385</v>
      </c>
      <c r="B398" s="5" t="s">
        <v>70</v>
      </c>
      <c r="C398" s="5"/>
      <c r="D398" s="5" t="s">
        <v>563</v>
      </c>
      <c r="E398" s="4">
        <v>15</v>
      </c>
      <c r="F398" s="5">
        <v>5</v>
      </c>
      <c r="G398" s="6">
        <v>2491.666666666667</v>
      </c>
      <c r="H398" s="7"/>
      <c r="I398" s="4" t="s">
        <v>386</v>
      </c>
      <c r="J398" s="4" t="s">
        <v>12</v>
      </c>
    </row>
    <row r="399" spans="1:10" x14ac:dyDescent="0.25">
      <c r="A399" s="4" t="s">
        <v>385</v>
      </c>
      <c r="B399" s="5" t="s">
        <v>70</v>
      </c>
      <c r="C399" s="5"/>
      <c r="D399" s="5" t="s">
        <v>564</v>
      </c>
      <c r="E399" s="4">
        <v>15</v>
      </c>
      <c r="F399" s="5">
        <v>4</v>
      </c>
      <c r="G399" s="6">
        <v>332.22222222222223</v>
      </c>
      <c r="H399" s="7"/>
      <c r="I399" s="4" t="s">
        <v>386</v>
      </c>
      <c r="J399" s="4" t="s">
        <v>12</v>
      </c>
    </row>
    <row r="400" spans="1:10" x14ac:dyDescent="0.25">
      <c r="A400" s="4" t="s">
        <v>385</v>
      </c>
      <c r="B400" s="5" t="s">
        <v>70</v>
      </c>
      <c r="C400" s="5"/>
      <c r="D400" s="5" t="s">
        <v>565</v>
      </c>
      <c r="E400" s="4">
        <v>15</v>
      </c>
      <c r="F400" s="5" t="s">
        <v>356</v>
      </c>
      <c r="G400" s="6">
        <v>8172.6666666666652</v>
      </c>
      <c r="H400" s="7"/>
      <c r="I400" s="4" t="s">
        <v>386</v>
      </c>
      <c r="J400" s="4" t="s">
        <v>12</v>
      </c>
    </row>
    <row r="401" spans="1:10" x14ac:dyDescent="0.25">
      <c r="A401" s="4" t="s">
        <v>385</v>
      </c>
      <c r="B401" s="5" t="s">
        <v>70</v>
      </c>
      <c r="C401" s="5"/>
      <c r="D401" s="5" t="s">
        <v>566</v>
      </c>
      <c r="E401" s="4">
        <v>15</v>
      </c>
      <c r="F401" s="5" t="s">
        <v>356</v>
      </c>
      <c r="G401" s="6">
        <v>8970</v>
      </c>
      <c r="H401" s="7"/>
      <c r="I401" s="4" t="s">
        <v>386</v>
      </c>
      <c r="J401" s="4" t="s">
        <v>12</v>
      </c>
    </row>
    <row r="402" spans="1:10" x14ac:dyDescent="0.25">
      <c r="A402" s="4" t="s">
        <v>385</v>
      </c>
      <c r="B402" s="5" t="s">
        <v>70</v>
      </c>
      <c r="C402" s="5"/>
      <c r="D402" s="5" t="s">
        <v>567</v>
      </c>
      <c r="E402" s="4">
        <v>15</v>
      </c>
      <c r="F402" s="5" t="s">
        <v>356</v>
      </c>
      <c r="G402" s="6">
        <v>8970</v>
      </c>
      <c r="H402" s="7"/>
      <c r="I402" s="4" t="s">
        <v>386</v>
      </c>
      <c r="J402" s="4" t="s">
        <v>12</v>
      </c>
    </row>
    <row r="403" spans="1:10" x14ac:dyDescent="0.25">
      <c r="A403" s="4" t="s">
        <v>385</v>
      </c>
      <c r="B403" s="5" t="s">
        <v>70</v>
      </c>
      <c r="C403" s="5"/>
      <c r="D403" s="5" t="s">
        <v>568</v>
      </c>
      <c r="E403" s="4">
        <v>15</v>
      </c>
      <c r="F403" s="5" t="s">
        <v>356</v>
      </c>
      <c r="G403" s="6">
        <v>8970</v>
      </c>
      <c r="H403" s="7"/>
      <c r="I403" s="4" t="s">
        <v>386</v>
      </c>
      <c r="J403" s="4" t="s">
        <v>12</v>
      </c>
    </row>
    <row r="404" spans="1:10" x14ac:dyDescent="0.25">
      <c r="A404" s="4" t="s">
        <v>385</v>
      </c>
      <c r="B404" s="5" t="s">
        <v>70</v>
      </c>
      <c r="C404" s="5"/>
      <c r="D404" s="5" t="s">
        <v>569</v>
      </c>
      <c r="E404" s="4">
        <v>15</v>
      </c>
      <c r="F404" s="5" t="s">
        <v>575</v>
      </c>
      <c r="G404" s="6">
        <v>3405.2777777777778</v>
      </c>
      <c r="H404" s="7"/>
      <c r="I404" s="4" t="s">
        <v>386</v>
      </c>
      <c r="J404" s="4" t="s">
        <v>12</v>
      </c>
    </row>
    <row r="405" spans="1:10" x14ac:dyDescent="0.25">
      <c r="A405" s="4" t="s">
        <v>385</v>
      </c>
      <c r="B405" s="5" t="s">
        <v>70</v>
      </c>
      <c r="C405" s="5"/>
      <c r="D405" s="5" t="s">
        <v>570</v>
      </c>
      <c r="E405" s="4">
        <v>15</v>
      </c>
      <c r="F405" s="5">
        <v>4</v>
      </c>
      <c r="G405" s="6">
        <v>1993.3333333333333</v>
      </c>
      <c r="H405" s="7"/>
      <c r="I405" s="4" t="s">
        <v>386</v>
      </c>
      <c r="J405" s="4" t="s">
        <v>12</v>
      </c>
    </row>
    <row r="406" spans="1:10" x14ac:dyDescent="0.25">
      <c r="A406" s="4" t="s">
        <v>385</v>
      </c>
      <c r="B406" s="5" t="s">
        <v>70</v>
      </c>
      <c r="C406" s="5"/>
      <c r="D406" s="5" t="s">
        <v>571</v>
      </c>
      <c r="E406" s="4">
        <v>15</v>
      </c>
      <c r="F406" s="5">
        <v>5</v>
      </c>
      <c r="G406" s="6">
        <v>730.88888888888891</v>
      </c>
      <c r="H406" s="7"/>
      <c r="I406" s="4" t="s">
        <v>386</v>
      </c>
      <c r="J406" s="4" t="s">
        <v>12</v>
      </c>
    </row>
    <row r="407" spans="1:10" x14ac:dyDescent="0.25">
      <c r="A407" s="4" t="s">
        <v>385</v>
      </c>
      <c r="B407" s="5" t="s">
        <v>70</v>
      </c>
      <c r="C407" s="5"/>
      <c r="D407" s="5" t="s">
        <v>572</v>
      </c>
      <c r="E407" s="4">
        <v>15</v>
      </c>
      <c r="F407" s="5">
        <v>4</v>
      </c>
      <c r="G407" s="6">
        <v>1528.2222222222219</v>
      </c>
      <c r="H407" s="7"/>
      <c r="I407" s="4" t="s">
        <v>386</v>
      </c>
      <c r="J407" s="4" t="s">
        <v>12</v>
      </c>
    </row>
    <row r="408" spans="1:10" x14ac:dyDescent="0.25">
      <c r="A408" s="4" t="s">
        <v>385</v>
      </c>
      <c r="B408" s="5" t="s">
        <v>70</v>
      </c>
      <c r="C408" s="5"/>
      <c r="D408" s="5" t="s">
        <v>573</v>
      </c>
      <c r="E408" s="4">
        <v>15</v>
      </c>
      <c r="F408" s="5">
        <v>5</v>
      </c>
      <c r="G408" s="6">
        <v>7104.4444444444434</v>
      </c>
      <c r="H408" s="7"/>
      <c r="I408" s="4" t="s">
        <v>386</v>
      </c>
      <c r="J408" s="4" t="s">
        <v>12</v>
      </c>
    </row>
    <row r="409" spans="1:10" x14ac:dyDescent="0.25">
      <c r="A409" s="4" t="s">
        <v>385</v>
      </c>
      <c r="B409" s="5" t="s">
        <v>70</v>
      </c>
      <c r="C409" s="5"/>
      <c r="D409" s="5" t="s">
        <v>574</v>
      </c>
      <c r="E409" s="4">
        <v>15</v>
      </c>
      <c r="F409" s="5">
        <v>5</v>
      </c>
      <c r="G409" s="6">
        <v>664.44444444444446</v>
      </c>
      <c r="H409" s="7"/>
      <c r="I409" s="4" t="s">
        <v>386</v>
      </c>
      <c r="J409" s="4" t="s">
        <v>12</v>
      </c>
    </row>
    <row r="410" spans="1:10" x14ac:dyDescent="0.25">
      <c r="A410" s="4" t="s">
        <v>385</v>
      </c>
      <c r="B410" s="5" t="s">
        <v>70</v>
      </c>
      <c r="C410" s="5"/>
      <c r="D410" s="12" t="s">
        <v>653</v>
      </c>
      <c r="E410" s="4">
        <v>15</v>
      </c>
      <c r="F410" s="5">
        <v>4</v>
      </c>
      <c r="G410" s="6">
        <v>151.4</v>
      </c>
      <c r="H410" s="7"/>
      <c r="I410" s="4" t="s">
        <v>75</v>
      </c>
      <c r="J410" s="4" t="s">
        <v>232</v>
      </c>
    </row>
    <row r="411" spans="1:10" x14ac:dyDescent="0.25">
      <c r="A411" s="4" t="s">
        <v>385</v>
      </c>
      <c r="B411" s="5" t="s">
        <v>70</v>
      </c>
      <c r="C411" s="5"/>
      <c r="D411" s="12" t="s">
        <v>652</v>
      </c>
      <c r="E411" s="4">
        <v>15</v>
      </c>
      <c r="F411" s="5">
        <v>4</v>
      </c>
      <c r="G411" s="6">
        <v>343.68</v>
      </c>
      <c r="H411" s="7"/>
      <c r="I411" s="4" t="s">
        <v>75</v>
      </c>
      <c r="J411" s="4" t="s">
        <v>232</v>
      </c>
    </row>
    <row r="412" spans="1:10" x14ac:dyDescent="0.25">
      <c r="A412" s="4" t="s">
        <v>385</v>
      </c>
      <c r="B412" s="5" t="s">
        <v>70</v>
      </c>
      <c r="C412" s="5"/>
      <c r="D412" s="12" t="s">
        <v>654</v>
      </c>
      <c r="E412" s="4">
        <v>15</v>
      </c>
      <c r="F412" s="5">
        <v>4</v>
      </c>
      <c r="G412" s="6">
        <v>609</v>
      </c>
      <c r="H412" s="7"/>
      <c r="I412" s="4" t="s">
        <v>75</v>
      </c>
      <c r="J412" s="4" t="s">
        <v>232</v>
      </c>
    </row>
    <row r="413" spans="1:10" x14ac:dyDescent="0.25">
      <c r="A413" s="4" t="s">
        <v>385</v>
      </c>
      <c r="B413" s="5" t="s">
        <v>70</v>
      </c>
      <c r="C413" s="5"/>
      <c r="D413" s="12" t="s">
        <v>655</v>
      </c>
      <c r="E413" s="4">
        <v>15</v>
      </c>
      <c r="F413" s="5" t="s">
        <v>75</v>
      </c>
      <c r="G413" s="5" t="s">
        <v>75</v>
      </c>
      <c r="H413" s="7"/>
      <c r="I413" s="4" t="s">
        <v>75</v>
      </c>
      <c r="J413" s="4" t="s">
        <v>232</v>
      </c>
    </row>
    <row r="414" spans="1:10" x14ac:dyDescent="0.25">
      <c r="A414" s="4" t="s">
        <v>385</v>
      </c>
      <c r="B414" s="5" t="s">
        <v>70</v>
      </c>
      <c r="C414" s="5"/>
      <c r="D414" s="12" t="s">
        <v>656</v>
      </c>
      <c r="E414" s="4">
        <v>15</v>
      </c>
      <c r="F414" s="5" t="s">
        <v>75</v>
      </c>
      <c r="G414" s="5" t="s">
        <v>75</v>
      </c>
      <c r="H414" s="7"/>
      <c r="I414" s="4" t="s">
        <v>75</v>
      </c>
      <c r="J414" s="4" t="s">
        <v>232</v>
      </c>
    </row>
    <row r="415" spans="1:10" ht="30" x14ac:dyDescent="0.25">
      <c r="A415" s="4" t="s">
        <v>385</v>
      </c>
      <c r="B415" s="12" t="s">
        <v>664</v>
      </c>
      <c r="C415" s="5"/>
      <c r="D415" s="12" t="s">
        <v>635</v>
      </c>
      <c r="E415" s="4">
        <v>15</v>
      </c>
      <c r="F415" s="5" t="s">
        <v>626</v>
      </c>
      <c r="G415" s="6">
        <v>50000</v>
      </c>
      <c r="H415" s="7"/>
      <c r="I415" s="4" t="s">
        <v>386</v>
      </c>
      <c r="J415" s="4" t="s">
        <v>12</v>
      </c>
    </row>
    <row r="416" spans="1:10" x14ac:dyDescent="0.25">
      <c r="A416" s="4" t="s">
        <v>69</v>
      </c>
      <c r="B416" s="5" t="s">
        <v>70</v>
      </c>
      <c r="C416" s="5"/>
      <c r="D416" s="4" t="s">
        <v>251</v>
      </c>
      <c r="E416" s="4">
        <v>16</v>
      </c>
      <c r="F416" s="4">
        <v>5</v>
      </c>
      <c r="G416" s="6">
        <v>3393.1</v>
      </c>
      <c r="H416" s="7"/>
      <c r="I416" s="4" t="s">
        <v>252</v>
      </c>
      <c r="J416" s="4" t="s">
        <v>253</v>
      </c>
    </row>
    <row r="417" spans="1:10" x14ac:dyDescent="0.25">
      <c r="A417" s="4" t="s">
        <v>69</v>
      </c>
      <c r="B417" s="5" t="s">
        <v>70</v>
      </c>
      <c r="C417" s="5"/>
      <c r="D417" s="4" t="s">
        <v>254</v>
      </c>
      <c r="E417" s="4">
        <v>16</v>
      </c>
      <c r="F417" s="4">
        <v>5</v>
      </c>
      <c r="G417" s="6">
        <v>929.29</v>
      </c>
      <c r="H417" s="7"/>
      <c r="I417" s="4" t="s">
        <v>252</v>
      </c>
      <c r="J417" s="4" t="s">
        <v>253</v>
      </c>
    </row>
    <row r="418" spans="1:10" x14ac:dyDescent="0.25">
      <c r="A418" s="4" t="s">
        <v>69</v>
      </c>
      <c r="B418" s="5" t="s">
        <v>70</v>
      </c>
      <c r="C418" s="5"/>
      <c r="D418" s="4" t="s">
        <v>255</v>
      </c>
      <c r="E418" s="4">
        <v>16</v>
      </c>
      <c r="F418" s="4">
        <v>5</v>
      </c>
      <c r="G418" s="6">
        <v>3467.27</v>
      </c>
      <c r="H418" s="7"/>
      <c r="I418" s="4" t="s">
        <v>252</v>
      </c>
      <c r="J418" s="4" t="s">
        <v>253</v>
      </c>
    </row>
    <row r="419" spans="1:10" x14ac:dyDescent="0.25">
      <c r="A419" s="4" t="s">
        <v>69</v>
      </c>
      <c r="B419" s="5" t="s">
        <v>70</v>
      </c>
      <c r="C419" s="5"/>
      <c r="D419" s="4" t="s">
        <v>256</v>
      </c>
      <c r="E419" s="4">
        <v>16</v>
      </c>
      <c r="F419" s="4">
        <v>5</v>
      </c>
      <c r="G419" s="6">
        <v>1761.6</v>
      </c>
      <c r="H419" s="7"/>
      <c r="I419" s="4" t="s">
        <v>252</v>
      </c>
      <c r="J419" s="4" t="s">
        <v>253</v>
      </c>
    </row>
    <row r="420" spans="1:10" x14ac:dyDescent="0.25">
      <c r="A420" s="4" t="s">
        <v>69</v>
      </c>
      <c r="B420" s="5" t="s">
        <v>70</v>
      </c>
      <c r="C420" s="5"/>
      <c r="D420" s="4" t="s">
        <v>257</v>
      </c>
      <c r="E420" s="4">
        <v>16</v>
      </c>
      <c r="F420" s="4">
        <v>5</v>
      </c>
      <c r="G420" s="6">
        <v>4940.17</v>
      </c>
      <c r="H420" s="7"/>
      <c r="I420" s="4" t="s">
        <v>252</v>
      </c>
      <c r="J420" s="4" t="s">
        <v>253</v>
      </c>
    </row>
    <row r="421" spans="1:10" x14ac:dyDescent="0.25">
      <c r="A421" s="4" t="s">
        <v>69</v>
      </c>
      <c r="B421" s="5" t="s">
        <v>70</v>
      </c>
      <c r="C421" s="5"/>
      <c r="D421" s="4" t="s">
        <v>258</v>
      </c>
      <c r="E421" s="4">
        <v>16</v>
      </c>
      <c r="F421" s="4">
        <v>5</v>
      </c>
      <c r="G421" s="6">
        <v>1429.36</v>
      </c>
      <c r="H421" s="7"/>
      <c r="I421" s="4" t="s">
        <v>252</v>
      </c>
      <c r="J421" s="4" t="s">
        <v>253</v>
      </c>
    </row>
    <row r="422" spans="1:10" x14ac:dyDescent="0.25">
      <c r="A422" s="4" t="s">
        <v>69</v>
      </c>
      <c r="B422" s="5" t="s">
        <v>70</v>
      </c>
      <c r="C422" s="5"/>
      <c r="D422" s="4" t="s">
        <v>259</v>
      </c>
      <c r="E422" s="4">
        <v>16</v>
      </c>
      <c r="F422" s="4">
        <v>5</v>
      </c>
      <c r="G422" s="6">
        <v>1813.59</v>
      </c>
      <c r="H422" s="7"/>
      <c r="I422" s="4" t="s">
        <v>252</v>
      </c>
      <c r="J422" s="4" t="s">
        <v>253</v>
      </c>
    </row>
    <row r="423" spans="1:10" x14ac:dyDescent="0.25">
      <c r="A423" s="4" t="s">
        <v>69</v>
      </c>
      <c r="B423" s="5" t="s">
        <v>70</v>
      </c>
      <c r="C423" s="5"/>
      <c r="D423" s="4" t="s">
        <v>260</v>
      </c>
      <c r="E423" s="4">
        <v>16</v>
      </c>
      <c r="F423" s="4">
        <v>5</v>
      </c>
      <c r="G423" s="6">
        <v>1369.83</v>
      </c>
      <c r="H423" s="7"/>
      <c r="I423" s="4" t="s">
        <v>252</v>
      </c>
      <c r="J423" s="4" t="s">
        <v>253</v>
      </c>
    </row>
    <row r="424" spans="1:10" x14ac:dyDescent="0.25">
      <c r="A424" s="4" t="s">
        <v>69</v>
      </c>
      <c r="B424" s="5" t="s">
        <v>70</v>
      </c>
      <c r="C424" s="5"/>
      <c r="D424" s="4" t="s">
        <v>261</v>
      </c>
      <c r="E424" s="4">
        <v>16</v>
      </c>
      <c r="F424" s="4">
        <v>5</v>
      </c>
      <c r="G424" s="6">
        <v>719.03</v>
      </c>
      <c r="H424" s="7"/>
      <c r="I424" s="4" t="s">
        <v>252</v>
      </c>
      <c r="J424" s="4" t="s">
        <v>253</v>
      </c>
    </row>
    <row r="425" spans="1:10" x14ac:dyDescent="0.25">
      <c r="A425" s="4" t="s">
        <v>69</v>
      </c>
      <c r="B425" s="5" t="s">
        <v>70</v>
      </c>
      <c r="C425" s="5"/>
      <c r="D425" s="4" t="s">
        <v>262</v>
      </c>
      <c r="E425" s="4">
        <v>16</v>
      </c>
      <c r="F425" s="4">
        <v>5</v>
      </c>
      <c r="G425" s="6">
        <v>538.05999999999995</v>
      </c>
      <c r="H425" s="7"/>
      <c r="I425" s="4" t="s">
        <v>252</v>
      </c>
      <c r="J425" s="4" t="s">
        <v>253</v>
      </c>
    </row>
    <row r="426" spans="1:10" x14ac:dyDescent="0.25">
      <c r="A426" s="4" t="s">
        <v>69</v>
      </c>
      <c r="B426" s="5" t="s">
        <v>70</v>
      </c>
      <c r="C426" s="5"/>
      <c r="D426" s="4" t="s">
        <v>263</v>
      </c>
      <c r="E426" s="4">
        <v>16</v>
      </c>
      <c r="F426" s="4">
        <v>5</v>
      </c>
      <c r="G426" s="6">
        <v>1309.75</v>
      </c>
      <c r="H426" s="7"/>
      <c r="I426" s="4" t="s">
        <v>252</v>
      </c>
      <c r="J426" s="4" t="s">
        <v>253</v>
      </c>
    </row>
    <row r="427" spans="1:10" x14ac:dyDescent="0.25">
      <c r="A427" s="4" t="s">
        <v>69</v>
      </c>
      <c r="B427" s="5" t="s">
        <v>70</v>
      </c>
      <c r="C427" s="5"/>
      <c r="D427" s="4" t="s">
        <v>264</v>
      </c>
      <c r="E427" s="4">
        <v>16</v>
      </c>
      <c r="F427" s="4">
        <v>5</v>
      </c>
      <c r="G427" s="6">
        <v>448.27</v>
      </c>
      <c r="H427" s="7"/>
      <c r="I427" s="4" t="s">
        <v>252</v>
      </c>
      <c r="J427" s="4" t="s">
        <v>253</v>
      </c>
    </row>
    <row r="428" spans="1:10" x14ac:dyDescent="0.25">
      <c r="A428" s="4" t="s">
        <v>69</v>
      </c>
      <c r="B428" s="5" t="s">
        <v>70</v>
      </c>
      <c r="C428" s="5"/>
      <c r="D428" s="4" t="s">
        <v>265</v>
      </c>
      <c r="E428" s="4">
        <v>16</v>
      </c>
      <c r="F428" s="4">
        <v>5</v>
      </c>
      <c r="G428" s="6">
        <v>403.7</v>
      </c>
      <c r="H428" s="7"/>
      <c r="I428" s="4" t="s">
        <v>252</v>
      </c>
      <c r="J428" s="4" t="s">
        <v>253</v>
      </c>
    </row>
    <row r="429" spans="1:10" x14ac:dyDescent="0.25">
      <c r="A429" s="4" t="s">
        <v>69</v>
      </c>
      <c r="B429" s="5" t="s">
        <v>70</v>
      </c>
      <c r="C429" s="5"/>
      <c r="D429" s="4" t="s">
        <v>266</v>
      </c>
      <c r="E429" s="4">
        <v>16</v>
      </c>
      <c r="F429" s="4">
        <v>5</v>
      </c>
      <c r="G429" s="6">
        <v>210.88</v>
      </c>
      <c r="H429" s="7"/>
      <c r="I429" s="4" t="s">
        <v>252</v>
      </c>
      <c r="J429" s="4" t="s">
        <v>253</v>
      </c>
    </row>
    <row r="430" spans="1:10" x14ac:dyDescent="0.25">
      <c r="A430" s="4" t="s">
        <v>69</v>
      </c>
      <c r="B430" s="5" t="s">
        <v>70</v>
      </c>
      <c r="C430" s="5"/>
      <c r="D430" s="4" t="s">
        <v>267</v>
      </c>
      <c r="E430" s="4">
        <v>16</v>
      </c>
      <c r="F430" s="4">
        <v>5</v>
      </c>
      <c r="G430" s="6">
        <v>201.85</v>
      </c>
      <c r="H430" s="7"/>
      <c r="I430" s="4" t="s">
        <v>252</v>
      </c>
      <c r="J430" s="4" t="s">
        <v>253</v>
      </c>
    </row>
    <row r="431" spans="1:10" x14ac:dyDescent="0.25">
      <c r="A431" s="4" t="s">
        <v>69</v>
      </c>
      <c r="B431" s="5" t="s">
        <v>70</v>
      </c>
      <c r="C431" s="5"/>
      <c r="D431" s="4" t="s">
        <v>268</v>
      </c>
      <c r="E431" s="4">
        <v>16</v>
      </c>
      <c r="F431" s="4">
        <v>5</v>
      </c>
      <c r="G431" s="6">
        <v>973.89</v>
      </c>
      <c r="H431" s="7"/>
      <c r="I431" s="4" t="s">
        <v>252</v>
      </c>
      <c r="J431" s="4" t="s">
        <v>253</v>
      </c>
    </row>
    <row r="432" spans="1:10" x14ac:dyDescent="0.25">
      <c r="A432" s="4" t="s">
        <v>69</v>
      </c>
      <c r="B432" s="5" t="s">
        <v>70</v>
      </c>
      <c r="C432" s="5"/>
      <c r="D432" s="4" t="s">
        <v>269</v>
      </c>
      <c r="E432" s="4">
        <v>16</v>
      </c>
      <c r="F432" s="4">
        <v>5</v>
      </c>
      <c r="G432" s="6">
        <v>134.36000000000001</v>
      </c>
      <c r="H432" s="7"/>
      <c r="I432" s="4" t="s">
        <v>252</v>
      </c>
      <c r="J432" s="4" t="s">
        <v>253</v>
      </c>
    </row>
    <row r="433" spans="1:10" x14ac:dyDescent="0.25">
      <c r="A433" s="4" t="s">
        <v>69</v>
      </c>
      <c r="B433" s="5" t="s">
        <v>70</v>
      </c>
      <c r="C433" s="5"/>
      <c r="D433" s="4" t="s">
        <v>270</v>
      </c>
      <c r="E433" s="4">
        <v>16</v>
      </c>
      <c r="F433" s="4">
        <v>5</v>
      </c>
      <c r="G433" s="6">
        <v>1726.32</v>
      </c>
      <c r="H433" s="7"/>
      <c r="I433" s="4" t="s">
        <v>252</v>
      </c>
      <c r="J433" s="4" t="s">
        <v>253</v>
      </c>
    </row>
    <row r="434" spans="1:10" x14ac:dyDescent="0.25">
      <c r="A434" s="4" t="s">
        <v>69</v>
      </c>
      <c r="B434" s="5" t="s">
        <v>70</v>
      </c>
      <c r="C434" s="5"/>
      <c r="D434" s="4" t="s">
        <v>271</v>
      </c>
      <c r="E434" s="4">
        <v>16</v>
      </c>
      <c r="F434" s="4">
        <v>5</v>
      </c>
      <c r="G434" s="6">
        <v>695.96</v>
      </c>
      <c r="H434" s="7"/>
      <c r="I434" s="4" t="s">
        <v>252</v>
      </c>
      <c r="J434" s="4" t="s">
        <v>253</v>
      </c>
    </row>
    <row r="435" spans="1:10" x14ac:dyDescent="0.25">
      <c r="A435" s="4" t="s">
        <v>69</v>
      </c>
      <c r="B435" s="5" t="s">
        <v>70</v>
      </c>
      <c r="C435" s="5"/>
      <c r="D435" s="4" t="s">
        <v>272</v>
      </c>
      <c r="E435" s="4">
        <v>16</v>
      </c>
      <c r="F435" s="4">
        <v>5</v>
      </c>
      <c r="G435" s="6">
        <v>1114.94</v>
      </c>
      <c r="H435" s="7"/>
      <c r="I435" s="4" t="s">
        <v>252</v>
      </c>
      <c r="J435" s="4" t="s">
        <v>253</v>
      </c>
    </row>
    <row r="436" spans="1:10" x14ac:dyDescent="0.25">
      <c r="A436" s="4" t="s">
        <v>69</v>
      </c>
      <c r="B436" s="5" t="s">
        <v>70</v>
      </c>
      <c r="C436" s="5"/>
      <c r="D436" s="4" t="s">
        <v>273</v>
      </c>
      <c r="E436" s="4">
        <v>16</v>
      </c>
      <c r="F436" s="4">
        <v>5</v>
      </c>
      <c r="G436" s="6">
        <v>627.84</v>
      </c>
      <c r="H436" s="7"/>
      <c r="I436" s="4" t="s">
        <v>252</v>
      </c>
      <c r="J436" s="4" t="s">
        <v>253</v>
      </c>
    </row>
    <row r="437" spans="1:10" x14ac:dyDescent="0.25">
      <c r="A437" s="4" t="s">
        <v>69</v>
      </c>
      <c r="B437" s="5" t="s">
        <v>70</v>
      </c>
      <c r="C437" s="5"/>
      <c r="D437" s="4" t="s">
        <v>274</v>
      </c>
      <c r="E437" s="4">
        <v>16</v>
      </c>
      <c r="F437" s="4">
        <v>5</v>
      </c>
      <c r="G437" s="6">
        <v>224.14</v>
      </c>
      <c r="H437" s="7"/>
      <c r="I437" s="4" t="s">
        <v>252</v>
      </c>
      <c r="J437" s="4" t="s">
        <v>253</v>
      </c>
    </row>
    <row r="438" spans="1:10" x14ac:dyDescent="0.25">
      <c r="A438" s="4" t="s">
        <v>69</v>
      </c>
      <c r="B438" s="5" t="s">
        <v>70</v>
      </c>
      <c r="C438" s="5"/>
      <c r="D438" s="4" t="s">
        <v>275</v>
      </c>
      <c r="E438" s="4">
        <v>16</v>
      </c>
      <c r="F438" s="4">
        <v>5</v>
      </c>
      <c r="G438" s="6">
        <v>1157.6199999999999</v>
      </c>
      <c r="H438" s="7"/>
      <c r="I438" s="4" t="s">
        <v>252</v>
      </c>
      <c r="J438" s="4" t="s">
        <v>253</v>
      </c>
    </row>
    <row r="439" spans="1:10" x14ac:dyDescent="0.25">
      <c r="A439" s="4" t="s">
        <v>69</v>
      </c>
      <c r="B439" s="5" t="s">
        <v>70</v>
      </c>
      <c r="C439" s="5"/>
      <c r="D439" s="4" t="s">
        <v>276</v>
      </c>
      <c r="E439" s="4">
        <v>16</v>
      </c>
      <c r="F439" s="4">
        <v>5</v>
      </c>
      <c r="G439" s="6">
        <v>2473.37</v>
      </c>
      <c r="H439" s="7"/>
      <c r="I439" s="4" t="s">
        <v>252</v>
      </c>
      <c r="J439" s="4" t="s">
        <v>253</v>
      </c>
    </row>
    <row r="440" spans="1:10" x14ac:dyDescent="0.25">
      <c r="A440" s="4" t="s">
        <v>69</v>
      </c>
      <c r="B440" s="5" t="s">
        <v>70</v>
      </c>
      <c r="C440" s="5"/>
      <c r="D440" s="4" t="s">
        <v>277</v>
      </c>
      <c r="E440" s="4">
        <v>16</v>
      </c>
      <c r="F440" s="4">
        <v>5</v>
      </c>
      <c r="G440" s="6">
        <v>1831.93</v>
      </c>
      <c r="H440" s="7"/>
      <c r="I440" s="4" t="s">
        <v>252</v>
      </c>
      <c r="J440" s="4" t="s">
        <v>253</v>
      </c>
    </row>
    <row r="441" spans="1:10" x14ac:dyDescent="0.25">
      <c r="A441" s="4" t="s">
        <v>69</v>
      </c>
      <c r="B441" s="5" t="s">
        <v>70</v>
      </c>
      <c r="C441" s="5"/>
      <c r="D441" s="4" t="s">
        <v>278</v>
      </c>
      <c r="E441" s="4">
        <v>16</v>
      </c>
      <c r="F441" s="4">
        <v>5</v>
      </c>
      <c r="G441" s="6">
        <v>888.27</v>
      </c>
      <c r="H441" s="7"/>
      <c r="I441" s="4" t="s">
        <v>252</v>
      </c>
      <c r="J441" s="4" t="s">
        <v>253</v>
      </c>
    </row>
    <row r="442" spans="1:10" x14ac:dyDescent="0.25">
      <c r="A442" s="4" t="s">
        <v>69</v>
      </c>
      <c r="B442" s="5" t="s">
        <v>70</v>
      </c>
      <c r="C442" s="5"/>
      <c r="D442" s="4" t="s">
        <v>279</v>
      </c>
      <c r="E442" s="4">
        <v>16</v>
      </c>
      <c r="F442" s="4">
        <v>5</v>
      </c>
      <c r="G442" s="6">
        <v>201.85</v>
      </c>
      <c r="H442" s="7"/>
      <c r="I442" s="4" t="s">
        <v>252</v>
      </c>
      <c r="J442" s="4" t="s">
        <v>253</v>
      </c>
    </row>
    <row r="443" spans="1:10" x14ac:dyDescent="0.25">
      <c r="A443" s="4" t="s">
        <v>69</v>
      </c>
      <c r="B443" s="5" t="s">
        <v>70</v>
      </c>
      <c r="C443" s="5"/>
      <c r="D443" s="4" t="s">
        <v>280</v>
      </c>
      <c r="E443" s="4">
        <v>16</v>
      </c>
      <c r="F443" s="4">
        <v>5</v>
      </c>
      <c r="G443" s="6">
        <v>881.38</v>
      </c>
      <c r="H443" s="7"/>
      <c r="I443" s="4" t="s">
        <v>252</v>
      </c>
      <c r="J443" s="4" t="s">
        <v>253</v>
      </c>
    </row>
    <row r="444" spans="1:10" x14ac:dyDescent="0.25">
      <c r="A444" s="4" t="s">
        <v>69</v>
      </c>
      <c r="B444" s="5" t="s">
        <v>70</v>
      </c>
      <c r="C444" s="5"/>
      <c r="D444" s="4" t="s">
        <v>281</v>
      </c>
      <c r="E444" s="4">
        <v>16</v>
      </c>
      <c r="F444" s="4">
        <v>5</v>
      </c>
      <c r="G444" s="6">
        <v>336.29</v>
      </c>
      <c r="H444" s="7"/>
      <c r="I444" s="4" t="s">
        <v>252</v>
      </c>
      <c r="J444" s="4" t="s">
        <v>253</v>
      </c>
    </row>
    <row r="445" spans="1:10" x14ac:dyDescent="0.25">
      <c r="A445" s="4" t="s">
        <v>69</v>
      </c>
      <c r="B445" s="5" t="s">
        <v>70</v>
      </c>
      <c r="C445" s="5"/>
      <c r="D445" s="4" t="s">
        <v>282</v>
      </c>
      <c r="E445" s="4">
        <v>16</v>
      </c>
      <c r="F445" s="4">
        <v>5</v>
      </c>
      <c r="G445" s="6">
        <v>1441.84</v>
      </c>
      <c r="H445" s="7"/>
      <c r="I445" s="4" t="s">
        <v>252</v>
      </c>
      <c r="J445" s="4" t="s">
        <v>253</v>
      </c>
    </row>
    <row r="446" spans="1:10" x14ac:dyDescent="0.25">
      <c r="A446" s="4" t="s">
        <v>69</v>
      </c>
      <c r="B446" s="5" t="s">
        <v>70</v>
      </c>
      <c r="C446" s="5"/>
      <c r="D446" s="4" t="s">
        <v>283</v>
      </c>
      <c r="E446" s="4">
        <v>16</v>
      </c>
      <c r="F446" s="4">
        <v>5</v>
      </c>
      <c r="G446" s="6">
        <v>1435.24</v>
      </c>
      <c r="H446" s="7"/>
      <c r="I446" s="4" t="s">
        <v>252</v>
      </c>
      <c r="J446" s="4" t="s">
        <v>253</v>
      </c>
    </row>
    <row r="447" spans="1:10" x14ac:dyDescent="0.25">
      <c r="A447" s="4" t="s">
        <v>69</v>
      </c>
      <c r="B447" s="5" t="s">
        <v>70</v>
      </c>
      <c r="C447" s="5"/>
      <c r="D447" s="4" t="s">
        <v>284</v>
      </c>
      <c r="E447" s="4">
        <v>16</v>
      </c>
      <c r="F447" s="4">
        <v>5</v>
      </c>
      <c r="G447" s="6">
        <v>988.23</v>
      </c>
      <c r="H447" s="7"/>
      <c r="I447" s="4" t="s">
        <v>252</v>
      </c>
      <c r="J447" s="4" t="s">
        <v>253</v>
      </c>
    </row>
    <row r="448" spans="1:10" x14ac:dyDescent="0.25">
      <c r="A448" s="4" t="s">
        <v>69</v>
      </c>
      <c r="B448" s="5" t="s">
        <v>70</v>
      </c>
      <c r="C448" s="5"/>
      <c r="D448" s="4" t="s">
        <v>285</v>
      </c>
      <c r="E448" s="4">
        <v>16</v>
      </c>
      <c r="F448" s="4">
        <v>5</v>
      </c>
      <c r="G448" s="6">
        <v>584.53</v>
      </c>
      <c r="H448" s="7"/>
      <c r="I448" s="4" t="s">
        <v>252</v>
      </c>
      <c r="J448" s="4" t="s">
        <v>253</v>
      </c>
    </row>
    <row r="449" spans="1:10" x14ac:dyDescent="0.25">
      <c r="A449" s="4" t="s">
        <v>69</v>
      </c>
      <c r="B449" s="5" t="s">
        <v>70</v>
      </c>
      <c r="C449" s="5"/>
      <c r="D449" s="4" t="s">
        <v>286</v>
      </c>
      <c r="E449" s="4">
        <v>16</v>
      </c>
      <c r="F449" s="4">
        <v>5</v>
      </c>
      <c r="G449" s="6">
        <v>584.53</v>
      </c>
      <c r="H449" s="7"/>
      <c r="I449" s="4" t="s">
        <v>252</v>
      </c>
      <c r="J449" s="4" t="s">
        <v>253</v>
      </c>
    </row>
    <row r="450" spans="1:10" x14ac:dyDescent="0.25">
      <c r="A450" s="4" t="s">
        <v>69</v>
      </c>
      <c r="B450" s="5" t="s">
        <v>70</v>
      </c>
      <c r="C450" s="5"/>
      <c r="D450" s="4" t="s">
        <v>287</v>
      </c>
      <c r="E450" s="4">
        <v>16</v>
      </c>
      <c r="F450" s="4">
        <v>5</v>
      </c>
      <c r="G450" s="6">
        <v>448.27</v>
      </c>
      <c r="H450" s="7"/>
      <c r="I450" s="4" t="s">
        <v>252</v>
      </c>
      <c r="J450" s="4" t="s">
        <v>253</v>
      </c>
    </row>
    <row r="451" spans="1:10" x14ac:dyDescent="0.25">
      <c r="A451" s="4" t="s">
        <v>69</v>
      </c>
      <c r="B451" s="5" t="s">
        <v>70</v>
      </c>
      <c r="C451" s="5"/>
      <c r="D451" s="4" t="s">
        <v>288</v>
      </c>
      <c r="E451" s="4">
        <v>16</v>
      </c>
      <c r="F451" s="4">
        <v>5</v>
      </c>
      <c r="G451" s="6">
        <v>2094.4899999999998</v>
      </c>
      <c r="H451" s="7"/>
      <c r="I451" s="4" t="s">
        <v>252</v>
      </c>
      <c r="J451" s="4" t="s">
        <v>253</v>
      </c>
    </row>
    <row r="452" spans="1:10" x14ac:dyDescent="0.25">
      <c r="A452" s="4" t="s">
        <v>10</v>
      </c>
      <c r="B452" s="5" t="s">
        <v>70</v>
      </c>
      <c r="C452" s="5"/>
      <c r="D452" s="4" t="s">
        <v>289</v>
      </c>
      <c r="E452" s="4">
        <v>16</v>
      </c>
      <c r="F452" s="4">
        <v>4</v>
      </c>
      <c r="G452" s="6">
        <v>610.13</v>
      </c>
      <c r="H452" s="7"/>
      <c r="I452" s="4" t="s">
        <v>252</v>
      </c>
      <c r="J452" s="4" t="s">
        <v>253</v>
      </c>
    </row>
    <row r="453" spans="1:10" x14ac:dyDescent="0.25">
      <c r="A453" s="4" t="s">
        <v>10</v>
      </c>
      <c r="B453" s="5" t="s">
        <v>70</v>
      </c>
      <c r="C453" s="5"/>
      <c r="D453" s="4" t="s">
        <v>290</v>
      </c>
      <c r="E453" s="4">
        <v>16</v>
      </c>
      <c r="F453" s="4">
        <v>4</v>
      </c>
      <c r="G453" s="6">
        <v>969.33</v>
      </c>
      <c r="H453" s="7"/>
      <c r="I453" s="4" t="s">
        <v>252</v>
      </c>
      <c r="J453" s="4" t="s">
        <v>253</v>
      </c>
    </row>
    <row r="454" spans="1:10" x14ac:dyDescent="0.25">
      <c r="A454" s="4" t="s">
        <v>10</v>
      </c>
      <c r="B454" s="5" t="s">
        <v>70</v>
      </c>
      <c r="C454" s="5"/>
      <c r="D454" s="4" t="s">
        <v>291</v>
      </c>
      <c r="E454" s="4">
        <v>16</v>
      </c>
      <c r="F454" s="4">
        <v>5</v>
      </c>
      <c r="G454" s="6">
        <v>2748.23</v>
      </c>
      <c r="H454" s="7"/>
      <c r="I454" s="4" t="s">
        <v>252</v>
      </c>
      <c r="J454" s="4" t="s">
        <v>253</v>
      </c>
    </row>
    <row r="455" spans="1:10" ht="45" x14ac:dyDescent="0.25">
      <c r="A455" s="4" t="s">
        <v>385</v>
      </c>
      <c r="B455" s="12" t="s">
        <v>34</v>
      </c>
      <c r="C455" s="5"/>
      <c r="D455" s="5" t="s">
        <v>636</v>
      </c>
      <c r="E455" s="4">
        <v>16</v>
      </c>
      <c r="F455" s="4" t="s">
        <v>626</v>
      </c>
      <c r="G455" s="6">
        <v>15000</v>
      </c>
      <c r="H455" s="7"/>
      <c r="I455" s="4" t="s">
        <v>386</v>
      </c>
      <c r="J455" s="4" t="s">
        <v>12</v>
      </c>
    </row>
    <row r="456" spans="1:10" ht="45" x14ac:dyDescent="0.25">
      <c r="A456" s="4" t="s">
        <v>385</v>
      </c>
      <c r="B456" s="12" t="s">
        <v>34</v>
      </c>
      <c r="C456" s="5"/>
      <c r="D456" s="5" t="s">
        <v>650</v>
      </c>
      <c r="E456" s="4">
        <v>16</v>
      </c>
      <c r="F456" s="4" t="s">
        <v>626</v>
      </c>
      <c r="G456" s="6">
        <v>7500</v>
      </c>
      <c r="H456" s="7"/>
      <c r="I456" s="4" t="s">
        <v>386</v>
      </c>
      <c r="J456" s="4" t="s">
        <v>12</v>
      </c>
    </row>
    <row r="457" spans="1:10" ht="30" x14ac:dyDescent="0.25">
      <c r="A457" s="4" t="s">
        <v>385</v>
      </c>
      <c r="B457" s="12" t="s">
        <v>34</v>
      </c>
      <c r="C457" s="5"/>
      <c r="D457" s="5" t="s">
        <v>637</v>
      </c>
      <c r="E457" s="4">
        <v>16</v>
      </c>
      <c r="F457" s="4" t="s">
        <v>626</v>
      </c>
      <c r="G457" s="6">
        <v>22500</v>
      </c>
      <c r="H457" s="7"/>
      <c r="I457" s="4" t="s">
        <v>386</v>
      </c>
      <c r="J457" s="4" t="s">
        <v>12</v>
      </c>
    </row>
    <row r="458" spans="1:10" x14ac:dyDescent="0.25">
      <c r="A458" s="4" t="s">
        <v>91</v>
      </c>
      <c r="B458" s="5" t="s">
        <v>73</v>
      </c>
      <c r="C458" s="5"/>
      <c r="D458" s="4" t="s">
        <v>125</v>
      </c>
      <c r="E458" s="4">
        <v>17</v>
      </c>
      <c r="F458" s="4" t="s">
        <v>72</v>
      </c>
      <c r="G458" s="6">
        <v>1872</v>
      </c>
      <c r="H458" s="7"/>
      <c r="I458" s="4" t="s">
        <v>96</v>
      </c>
      <c r="J458" s="4" t="s">
        <v>12</v>
      </c>
    </row>
    <row r="459" spans="1:10" ht="30" x14ac:dyDescent="0.25">
      <c r="A459" s="4" t="s">
        <v>10</v>
      </c>
      <c r="B459" s="5" t="s">
        <v>32</v>
      </c>
      <c r="C459" s="5"/>
      <c r="D459" s="4" t="s">
        <v>292</v>
      </c>
      <c r="E459" s="4">
        <v>17</v>
      </c>
      <c r="F459" s="4">
        <v>4</v>
      </c>
      <c r="G459" s="6">
        <v>900</v>
      </c>
      <c r="H459" s="7"/>
      <c r="I459" s="4" t="s">
        <v>293</v>
      </c>
      <c r="J459" s="4" t="s">
        <v>294</v>
      </c>
    </row>
    <row r="460" spans="1:10" x14ac:dyDescent="0.25">
      <c r="A460" s="4" t="s">
        <v>385</v>
      </c>
      <c r="B460" s="5" t="s">
        <v>34</v>
      </c>
      <c r="C460" s="5"/>
      <c r="D460" s="5" t="s">
        <v>576</v>
      </c>
      <c r="E460" s="4">
        <v>17</v>
      </c>
      <c r="F460" s="5">
        <v>4</v>
      </c>
      <c r="G460" s="6">
        <v>332.22222222222223</v>
      </c>
      <c r="H460" s="7"/>
      <c r="I460" s="4" t="s">
        <v>386</v>
      </c>
      <c r="J460" s="4" t="s">
        <v>12</v>
      </c>
    </row>
    <row r="461" spans="1:10" x14ac:dyDescent="0.25">
      <c r="A461" s="4" t="s">
        <v>385</v>
      </c>
      <c r="B461" s="5" t="s">
        <v>34</v>
      </c>
      <c r="C461" s="5"/>
      <c r="D461" s="5" t="s">
        <v>577</v>
      </c>
      <c r="E461" s="4">
        <v>17</v>
      </c>
      <c r="F461" s="5">
        <v>4</v>
      </c>
      <c r="G461" s="6">
        <v>332.22222222222223</v>
      </c>
      <c r="H461" s="7"/>
      <c r="I461" s="4" t="s">
        <v>386</v>
      </c>
      <c r="J461" s="4" t="s">
        <v>12</v>
      </c>
    </row>
    <row r="462" spans="1:10" x14ac:dyDescent="0.25">
      <c r="A462" s="4" t="s">
        <v>385</v>
      </c>
      <c r="B462" s="5" t="s">
        <v>34</v>
      </c>
      <c r="C462" s="5"/>
      <c r="D462" s="5" t="s">
        <v>578</v>
      </c>
      <c r="E462" s="4">
        <v>17</v>
      </c>
      <c r="F462" s="5">
        <v>5</v>
      </c>
      <c r="G462" s="6">
        <v>398.66666666666657</v>
      </c>
      <c r="H462" s="7"/>
      <c r="I462" s="4" t="s">
        <v>386</v>
      </c>
      <c r="J462" s="4" t="s">
        <v>12</v>
      </c>
    </row>
    <row r="463" spans="1:10" x14ac:dyDescent="0.25">
      <c r="A463" s="4" t="s">
        <v>385</v>
      </c>
      <c r="B463" s="5" t="s">
        <v>34</v>
      </c>
      <c r="C463" s="5"/>
      <c r="D463" s="5" t="s">
        <v>579</v>
      </c>
      <c r="E463" s="4">
        <v>17</v>
      </c>
      <c r="F463" s="5">
        <v>4</v>
      </c>
      <c r="G463" s="6">
        <v>581.3888888888888</v>
      </c>
      <c r="H463" s="7"/>
      <c r="I463" s="4" t="s">
        <v>386</v>
      </c>
      <c r="J463" s="4" t="s">
        <v>12</v>
      </c>
    </row>
    <row r="464" spans="1:10" x14ac:dyDescent="0.25">
      <c r="A464" s="4" t="s">
        <v>385</v>
      </c>
      <c r="B464" s="5" t="s">
        <v>34</v>
      </c>
      <c r="C464" s="5"/>
      <c r="D464" s="5" t="s">
        <v>580</v>
      </c>
      <c r="E464" s="4">
        <v>17</v>
      </c>
      <c r="F464" s="5">
        <v>5</v>
      </c>
      <c r="G464" s="6">
        <v>747.49999999999989</v>
      </c>
      <c r="H464" s="7"/>
      <c r="I464" s="4" t="s">
        <v>386</v>
      </c>
      <c r="J464" s="4" t="s">
        <v>12</v>
      </c>
    </row>
    <row r="465" spans="1:10" x14ac:dyDescent="0.25">
      <c r="A465" s="4" t="s">
        <v>385</v>
      </c>
      <c r="B465" s="5" t="s">
        <v>34</v>
      </c>
      <c r="C465" s="5"/>
      <c r="D465" s="5" t="s">
        <v>581</v>
      </c>
      <c r="E465" s="4">
        <v>17</v>
      </c>
      <c r="F465" s="5">
        <v>5</v>
      </c>
      <c r="G465" s="6">
        <v>830.55555555555543</v>
      </c>
      <c r="H465" s="7"/>
      <c r="I465" s="4" t="s">
        <v>386</v>
      </c>
      <c r="J465" s="4" t="s">
        <v>12</v>
      </c>
    </row>
    <row r="466" spans="1:10" x14ac:dyDescent="0.25">
      <c r="A466" s="4" t="s">
        <v>385</v>
      </c>
      <c r="B466" s="5" t="s">
        <v>34</v>
      </c>
      <c r="C466" s="5"/>
      <c r="D466" s="5" t="s">
        <v>582</v>
      </c>
      <c r="E466" s="4">
        <v>17</v>
      </c>
      <c r="F466" s="5">
        <v>5</v>
      </c>
      <c r="G466" s="6">
        <v>913.61111111111097</v>
      </c>
      <c r="H466" s="7"/>
      <c r="I466" s="4" t="s">
        <v>386</v>
      </c>
      <c r="J466" s="4" t="s">
        <v>12</v>
      </c>
    </row>
    <row r="467" spans="1:10" x14ac:dyDescent="0.25">
      <c r="A467" s="4" t="s">
        <v>385</v>
      </c>
      <c r="B467" s="5" t="s">
        <v>34</v>
      </c>
      <c r="C467" s="5"/>
      <c r="D467" s="5" t="s">
        <v>583</v>
      </c>
      <c r="E467" s="4">
        <v>17</v>
      </c>
      <c r="F467" s="5">
        <v>5</v>
      </c>
      <c r="G467" s="6">
        <v>930.22222222222217</v>
      </c>
      <c r="H467" s="7"/>
      <c r="I467" s="4" t="s">
        <v>386</v>
      </c>
      <c r="J467" s="4" t="s">
        <v>12</v>
      </c>
    </row>
    <row r="468" spans="1:10" x14ac:dyDescent="0.25">
      <c r="A468" s="4" t="s">
        <v>385</v>
      </c>
      <c r="B468" s="5" t="s">
        <v>34</v>
      </c>
      <c r="C468" s="5"/>
      <c r="D468" s="5" t="s">
        <v>584</v>
      </c>
      <c r="E468" s="4">
        <v>17</v>
      </c>
      <c r="F468" s="5">
        <v>5</v>
      </c>
      <c r="G468" s="6">
        <v>930.22222222222217</v>
      </c>
      <c r="H468" s="7"/>
      <c r="I468" s="4" t="s">
        <v>386</v>
      </c>
      <c r="J468" s="4" t="s">
        <v>12</v>
      </c>
    </row>
    <row r="469" spans="1:10" x14ac:dyDescent="0.25">
      <c r="A469" s="4" t="s">
        <v>385</v>
      </c>
      <c r="B469" s="5" t="s">
        <v>34</v>
      </c>
      <c r="C469" s="5"/>
      <c r="D469" s="5" t="s">
        <v>585</v>
      </c>
      <c r="E469" s="4">
        <v>17</v>
      </c>
      <c r="F469" s="5">
        <v>5</v>
      </c>
      <c r="G469" s="6">
        <v>996.66666666666663</v>
      </c>
      <c r="H469" s="7"/>
      <c r="I469" s="4" t="s">
        <v>386</v>
      </c>
      <c r="J469" s="4" t="s">
        <v>12</v>
      </c>
    </row>
    <row r="470" spans="1:10" x14ac:dyDescent="0.25">
      <c r="A470" s="4" t="s">
        <v>385</v>
      </c>
      <c r="B470" s="5" t="s">
        <v>34</v>
      </c>
      <c r="C470" s="5"/>
      <c r="D470" s="5" t="s">
        <v>586</v>
      </c>
      <c r="E470" s="4">
        <v>17</v>
      </c>
      <c r="F470" s="5">
        <v>4</v>
      </c>
      <c r="G470" s="6">
        <v>1245.8333333333335</v>
      </c>
      <c r="H470" s="7"/>
      <c r="I470" s="4" t="s">
        <v>386</v>
      </c>
      <c r="J470" s="4" t="s">
        <v>12</v>
      </c>
    </row>
    <row r="471" spans="1:10" x14ac:dyDescent="0.25">
      <c r="A471" s="4" t="s">
        <v>385</v>
      </c>
      <c r="B471" s="5" t="s">
        <v>34</v>
      </c>
      <c r="C471" s="5"/>
      <c r="D471" s="5" t="s">
        <v>587</v>
      </c>
      <c r="E471" s="4">
        <v>17</v>
      </c>
      <c r="F471" s="5">
        <v>5</v>
      </c>
      <c r="G471" s="6">
        <v>1528.2222222222219</v>
      </c>
      <c r="H471" s="7"/>
      <c r="I471" s="4" t="s">
        <v>386</v>
      </c>
      <c r="J471" s="4" t="s">
        <v>12</v>
      </c>
    </row>
    <row r="472" spans="1:10" x14ac:dyDescent="0.25">
      <c r="A472" s="4" t="s">
        <v>385</v>
      </c>
      <c r="B472" s="5" t="s">
        <v>34</v>
      </c>
      <c r="C472" s="5"/>
      <c r="D472" s="5" t="s">
        <v>588</v>
      </c>
      <c r="E472" s="4">
        <v>17</v>
      </c>
      <c r="F472" s="5">
        <v>5</v>
      </c>
      <c r="G472" s="6">
        <v>1661.1111111111109</v>
      </c>
      <c r="H472" s="7"/>
      <c r="I472" s="4" t="s">
        <v>386</v>
      </c>
      <c r="J472" s="4" t="s">
        <v>12</v>
      </c>
    </row>
    <row r="473" spans="1:10" x14ac:dyDescent="0.25">
      <c r="A473" s="4" t="s">
        <v>385</v>
      </c>
      <c r="B473" s="5" t="s">
        <v>34</v>
      </c>
      <c r="C473" s="5"/>
      <c r="D473" s="5" t="s">
        <v>589</v>
      </c>
      <c r="E473" s="4">
        <v>17</v>
      </c>
      <c r="F473" s="5">
        <v>4</v>
      </c>
      <c r="G473" s="6">
        <v>1827.2222222222222</v>
      </c>
      <c r="H473" s="7"/>
      <c r="I473" s="4" t="s">
        <v>386</v>
      </c>
      <c r="J473" s="4" t="s">
        <v>12</v>
      </c>
    </row>
    <row r="474" spans="1:10" x14ac:dyDescent="0.25">
      <c r="A474" s="4" t="s">
        <v>385</v>
      </c>
      <c r="B474" s="5" t="s">
        <v>34</v>
      </c>
      <c r="C474" s="5"/>
      <c r="D474" s="5" t="s">
        <v>590</v>
      </c>
      <c r="E474" s="4">
        <v>17</v>
      </c>
      <c r="F474" s="5">
        <v>5</v>
      </c>
      <c r="G474" s="6">
        <v>2057.2222222222222</v>
      </c>
      <c r="H474" s="7"/>
      <c r="I474" s="4" t="s">
        <v>386</v>
      </c>
      <c r="J474" s="4" t="s">
        <v>12</v>
      </c>
    </row>
    <row r="475" spans="1:10" x14ac:dyDescent="0.25">
      <c r="A475" s="4" t="s">
        <v>385</v>
      </c>
      <c r="B475" s="5" t="s">
        <v>34</v>
      </c>
      <c r="C475" s="5"/>
      <c r="D475" s="5" t="s">
        <v>591</v>
      </c>
      <c r="E475" s="4">
        <v>17</v>
      </c>
      <c r="F475" s="5">
        <v>5</v>
      </c>
      <c r="G475" s="6">
        <v>2524.8888888888887</v>
      </c>
      <c r="H475" s="7"/>
      <c r="I475" s="4" t="s">
        <v>386</v>
      </c>
      <c r="J475" s="4" t="s">
        <v>12</v>
      </c>
    </row>
    <row r="476" spans="1:10" x14ac:dyDescent="0.25">
      <c r="A476" s="4" t="s">
        <v>385</v>
      </c>
      <c r="B476" s="5" t="s">
        <v>34</v>
      </c>
      <c r="C476" s="5"/>
      <c r="D476" s="5" t="s">
        <v>592</v>
      </c>
      <c r="E476" s="4">
        <v>17</v>
      </c>
      <c r="F476" s="5">
        <v>5</v>
      </c>
      <c r="G476" s="6">
        <v>2524.8888888888887</v>
      </c>
      <c r="H476" s="7"/>
      <c r="I476" s="4" t="s">
        <v>386</v>
      </c>
      <c r="J476" s="4" t="s">
        <v>12</v>
      </c>
    </row>
    <row r="477" spans="1:10" x14ac:dyDescent="0.25">
      <c r="A477" s="4" t="s">
        <v>385</v>
      </c>
      <c r="B477" s="5" t="s">
        <v>34</v>
      </c>
      <c r="C477" s="5"/>
      <c r="D477" s="5" t="s">
        <v>593</v>
      </c>
      <c r="E477" s="4">
        <v>17</v>
      </c>
      <c r="F477" s="5">
        <v>5</v>
      </c>
      <c r="G477" s="6">
        <v>3136.9444444444443</v>
      </c>
      <c r="H477" s="7"/>
      <c r="I477" s="4" t="s">
        <v>386</v>
      </c>
      <c r="J477" s="4" t="s">
        <v>12</v>
      </c>
    </row>
    <row r="478" spans="1:10" x14ac:dyDescent="0.25">
      <c r="A478" s="4" t="s">
        <v>385</v>
      </c>
      <c r="B478" s="5" t="s">
        <v>34</v>
      </c>
      <c r="C478" s="5"/>
      <c r="D478" s="5" t="s">
        <v>594</v>
      </c>
      <c r="E478" s="4">
        <v>17</v>
      </c>
      <c r="F478" s="5">
        <v>5</v>
      </c>
      <c r="G478" s="6">
        <v>3136.9444444444443</v>
      </c>
      <c r="H478" s="7"/>
      <c r="I478" s="4" t="s">
        <v>386</v>
      </c>
      <c r="J478" s="4" t="s">
        <v>12</v>
      </c>
    </row>
    <row r="479" spans="1:10" x14ac:dyDescent="0.25">
      <c r="A479" s="4" t="s">
        <v>385</v>
      </c>
      <c r="B479" s="5" t="s">
        <v>34</v>
      </c>
      <c r="C479" s="5"/>
      <c r="D479" s="5" t="s">
        <v>595</v>
      </c>
      <c r="E479" s="4">
        <v>17</v>
      </c>
      <c r="F479" s="5">
        <v>4</v>
      </c>
      <c r="G479" s="6">
        <v>3386.1111111111109</v>
      </c>
      <c r="H479" s="7"/>
      <c r="I479" s="4" t="s">
        <v>386</v>
      </c>
      <c r="J479" s="4" t="s">
        <v>12</v>
      </c>
    </row>
    <row r="480" spans="1:10" x14ac:dyDescent="0.25">
      <c r="A480" s="4" t="s">
        <v>385</v>
      </c>
      <c r="B480" s="5" t="s">
        <v>34</v>
      </c>
      <c r="C480" s="5"/>
      <c r="D480" s="5" t="s">
        <v>596</v>
      </c>
      <c r="E480" s="4">
        <v>17</v>
      </c>
      <c r="F480" s="5">
        <v>4</v>
      </c>
      <c r="G480" s="6">
        <v>3386.1111111111109</v>
      </c>
      <c r="H480" s="7"/>
      <c r="I480" s="4" t="s">
        <v>386</v>
      </c>
      <c r="J480" s="4" t="s">
        <v>12</v>
      </c>
    </row>
    <row r="481" spans="1:10" x14ac:dyDescent="0.25">
      <c r="A481" s="4" t="s">
        <v>385</v>
      </c>
      <c r="B481" s="5" t="s">
        <v>34</v>
      </c>
      <c r="C481" s="5"/>
      <c r="D481" s="5" t="s">
        <v>597</v>
      </c>
      <c r="E481" s="4">
        <v>17</v>
      </c>
      <c r="F481" s="5">
        <v>5</v>
      </c>
      <c r="G481" s="6">
        <v>3552.2222222222217</v>
      </c>
      <c r="H481" s="7"/>
      <c r="I481" s="4" t="s">
        <v>386</v>
      </c>
      <c r="J481" s="4" t="s">
        <v>12</v>
      </c>
    </row>
    <row r="482" spans="1:10" x14ac:dyDescent="0.25">
      <c r="A482" s="4" t="s">
        <v>385</v>
      </c>
      <c r="B482" s="5" t="s">
        <v>34</v>
      </c>
      <c r="C482" s="5"/>
      <c r="D482" s="5" t="s">
        <v>598</v>
      </c>
      <c r="E482" s="4">
        <v>17</v>
      </c>
      <c r="F482" s="5">
        <v>5</v>
      </c>
      <c r="G482" s="6">
        <v>3718.333333333333</v>
      </c>
      <c r="H482" s="7"/>
      <c r="I482" s="4" t="s">
        <v>386</v>
      </c>
      <c r="J482" s="4" t="s">
        <v>12</v>
      </c>
    </row>
    <row r="483" spans="1:10" x14ac:dyDescent="0.25">
      <c r="A483" s="4" t="s">
        <v>385</v>
      </c>
      <c r="B483" s="5" t="s">
        <v>34</v>
      </c>
      <c r="C483" s="5"/>
      <c r="D483" s="5" t="s">
        <v>599</v>
      </c>
      <c r="E483" s="4">
        <v>17</v>
      </c>
      <c r="F483" s="5">
        <v>5</v>
      </c>
      <c r="G483" s="6">
        <v>2472.5</v>
      </c>
      <c r="H483" s="7"/>
      <c r="I483" s="4" t="s">
        <v>386</v>
      </c>
      <c r="J483" s="4" t="s">
        <v>12</v>
      </c>
    </row>
    <row r="484" spans="1:10" x14ac:dyDescent="0.25">
      <c r="A484" s="4" t="s">
        <v>385</v>
      </c>
      <c r="B484" s="5" t="s">
        <v>34</v>
      </c>
      <c r="C484" s="5"/>
      <c r="D484" s="5" t="s">
        <v>600</v>
      </c>
      <c r="E484" s="4">
        <v>18</v>
      </c>
      <c r="F484" s="5">
        <v>5</v>
      </c>
      <c r="G484" s="6">
        <v>2242.5</v>
      </c>
      <c r="H484" s="7"/>
      <c r="I484" s="4" t="s">
        <v>386</v>
      </c>
      <c r="J484" s="4" t="s">
        <v>12</v>
      </c>
    </row>
    <row r="485" spans="1:10" x14ac:dyDescent="0.25">
      <c r="A485" s="4" t="s">
        <v>91</v>
      </c>
      <c r="B485" s="12" t="s">
        <v>664</v>
      </c>
      <c r="C485" s="5"/>
      <c r="D485" s="4" t="s">
        <v>125</v>
      </c>
      <c r="E485" s="4">
        <v>18</v>
      </c>
      <c r="F485" s="4"/>
      <c r="G485" s="6">
        <v>4930.3999999999996</v>
      </c>
      <c r="H485" s="7"/>
      <c r="I485" s="4" t="s">
        <v>295</v>
      </c>
      <c r="J485" s="4" t="s">
        <v>12</v>
      </c>
    </row>
    <row r="486" spans="1:10" ht="45" x14ac:dyDescent="0.25">
      <c r="A486" s="4" t="s">
        <v>385</v>
      </c>
      <c r="B486" s="12" t="s">
        <v>664</v>
      </c>
      <c r="C486" s="5"/>
      <c r="D486" s="4" t="s">
        <v>638</v>
      </c>
      <c r="E486" s="4">
        <v>18</v>
      </c>
      <c r="F486" s="4" t="s">
        <v>626</v>
      </c>
      <c r="G486" s="6">
        <v>30000</v>
      </c>
      <c r="H486" s="7"/>
      <c r="I486" s="4" t="s">
        <v>386</v>
      </c>
      <c r="J486" s="4" t="s">
        <v>12</v>
      </c>
    </row>
    <row r="487" spans="1:10" x14ac:dyDescent="0.25">
      <c r="A487" s="4" t="s">
        <v>10</v>
      </c>
      <c r="B487" s="5" t="s">
        <v>70</v>
      </c>
      <c r="C487" s="5"/>
      <c r="D487" s="4" t="s">
        <v>296</v>
      </c>
      <c r="E487" s="4">
        <v>19</v>
      </c>
      <c r="F487" s="4">
        <v>4</v>
      </c>
      <c r="G487" s="6">
        <v>4422.13</v>
      </c>
      <c r="H487" s="7"/>
      <c r="I487" s="4" t="s">
        <v>14</v>
      </c>
      <c r="J487" s="4" t="s">
        <v>12</v>
      </c>
    </row>
    <row r="488" spans="1:10" ht="45" x14ac:dyDescent="0.25">
      <c r="A488" s="4" t="s">
        <v>297</v>
      </c>
      <c r="B488" s="5" t="s">
        <v>70</v>
      </c>
      <c r="C488" s="8"/>
      <c r="D488" s="4" t="s">
        <v>298</v>
      </c>
      <c r="E488" s="4">
        <v>19</v>
      </c>
      <c r="F488" s="4">
        <v>4</v>
      </c>
      <c r="G488" s="6">
        <v>1674</v>
      </c>
      <c r="H488" s="7"/>
      <c r="I488" s="4" t="s">
        <v>299</v>
      </c>
      <c r="J488" s="4" t="s">
        <v>12</v>
      </c>
    </row>
    <row r="489" spans="1:10" ht="30" x14ac:dyDescent="0.25">
      <c r="A489" s="4" t="s">
        <v>10</v>
      </c>
      <c r="B489" s="5" t="s">
        <v>70</v>
      </c>
      <c r="C489" s="8"/>
      <c r="D489" s="4" t="s">
        <v>300</v>
      </c>
      <c r="E489" s="4">
        <v>19</v>
      </c>
      <c r="F489" s="4">
        <v>4</v>
      </c>
      <c r="G489" s="6">
        <v>6518.89</v>
      </c>
      <c r="H489" s="16"/>
      <c r="I489" s="4" t="s">
        <v>301</v>
      </c>
      <c r="J489" s="4" t="s">
        <v>302</v>
      </c>
    </row>
    <row r="490" spans="1:10" ht="30" x14ac:dyDescent="0.25">
      <c r="A490" s="4" t="s">
        <v>10</v>
      </c>
      <c r="B490" s="5" t="s">
        <v>70</v>
      </c>
      <c r="C490" s="8"/>
      <c r="D490" s="4" t="s">
        <v>303</v>
      </c>
      <c r="E490" s="4">
        <v>19</v>
      </c>
      <c r="F490" s="4">
        <v>5</v>
      </c>
      <c r="G490" s="6">
        <v>1649.82</v>
      </c>
      <c r="H490" s="16"/>
      <c r="I490" s="4" t="s">
        <v>301</v>
      </c>
      <c r="J490" s="4" t="s">
        <v>302</v>
      </c>
    </row>
    <row r="491" spans="1:10" ht="30" x14ac:dyDescent="0.25">
      <c r="A491" s="4" t="s">
        <v>10</v>
      </c>
      <c r="B491" s="5" t="s">
        <v>70</v>
      </c>
      <c r="C491" s="8"/>
      <c r="D491" s="4" t="s">
        <v>304</v>
      </c>
      <c r="E491" s="4">
        <v>19</v>
      </c>
      <c r="F491" s="4">
        <v>5</v>
      </c>
      <c r="G491" s="6">
        <v>1083.3699999999999</v>
      </c>
      <c r="H491" s="16"/>
      <c r="I491" s="4" t="s">
        <v>301</v>
      </c>
      <c r="J491" s="4" t="s">
        <v>302</v>
      </c>
    </row>
    <row r="492" spans="1:10" ht="30" x14ac:dyDescent="0.25">
      <c r="A492" s="4" t="s">
        <v>10</v>
      </c>
      <c r="B492" s="5" t="s">
        <v>70</v>
      </c>
      <c r="C492" s="8"/>
      <c r="D492" s="4" t="s">
        <v>305</v>
      </c>
      <c r="E492" s="4">
        <v>19</v>
      </c>
      <c r="F492" s="4">
        <v>4</v>
      </c>
      <c r="G492" s="6">
        <v>3029</v>
      </c>
      <c r="H492" s="16"/>
      <c r="I492" s="4" t="s">
        <v>301</v>
      </c>
      <c r="J492" s="4" t="s">
        <v>302</v>
      </c>
    </row>
    <row r="493" spans="1:10" ht="30" x14ac:dyDescent="0.25">
      <c r="A493" s="4" t="s">
        <v>91</v>
      </c>
      <c r="B493" s="5" t="s">
        <v>70</v>
      </c>
      <c r="C493" s="8"/>
      <c r="D493" s="4" t="s">
        <v>306</v>
      </c>
      <c r="E493" s="4">
        <v>19</v>
      </c>
      <c r="F493" s="4"/>
      <c r="G493" s="6">
        <v>4638</v>
      </c>
      <c r="H493" s="7"/>
      <c r="I493" s="4" t="s">
        <v>96</v>
      </c>
      <c r="J493" s="4" t="s">
        <v>12</v>
      </c>
    </row>
    <row r="494" spans="1:10" x14ac:dyDescent="0.25">
      <c r="A494" s="4" t="s">
        <v>10</v>
      </c>
      <c r="B494" s="5" t="s">
        <v>70</v>
      </c>
      <c r="C494" s="8"/>
      <c r="D494" s="4" t="s">
        <v>307</v>
      </c>
      <c r="E494" s="4">
        <v>19</v>
      </c>
      <c r="F494" s="4">
        <v>4</v>
      </c>
      <c r="G494" s="6">
        <v>520</v>
      </c>
      <c r="H494" s="7"/>
      <c r="I494" s="4" t="s">
        <v>14</v>
      </c>
      <c r="J494" s="4" t="s">
        <v>12</v>
      </c>
    </row>
    <row r="495" spans="1:10" x14ac:dyDescent="0.25">
      <c r="A495" s="4" t="s">
        <v>10</v>
      </c>
      <c r="B495" s="5" t="s">
        <v>70</v>
      </c>
      <c r="C495" s="8"/>
      <c r="D495" s="4" t="s">
        <v>308</v>
      </c>
      <c r="E495" s="4">
        <v>19</v>
      </c>
      <c r="F495" s="4">
        <v>5</v>
      </c>
      <c r="G495" s="6">
        <v>1202.57</v>
      </c>
      <c r="H495" s="7"/>
      <c r="I495" s="4" t="s">
        <v>14</v>
      </c>
      <c r="J495" s="4" t="s">
        <v>12</v>
      </c>
    </row>
    <row r="496" spans="1:10" x14ac:dyDescent="0.25">
      <c r="A496" s="4" t="s">
        <v>10</v>
      </c>
      <c r="B496" s="5" t="s">
        <v>70</v>
      </c>
      <c r="C496" s="8"/>
      <c r="D496" s="4" t="s">
        <v>309</v>
      </c>
      <c r="E496" s="4">
        <v>19</v>
      </c>
      <c r="F496" s="4">
        <v>4</v>
      </c>
      <c r="G496" s="6">
        <v>1702.27</v>
      </c>
      <c r="H496" s="7"/>
      <c r="I496" s="4" t="s">
        <v>14</v>
      </c>
      <c r="J496" s="4" t="s">
        <v>12</v>
      </c>
    </row>
    <row r="497" spans="1:10" x14ac:dyDescent="0.25">
      <c r="A497" s="4" t="s">
        <v>10</v>
      </c>
      <c r="B497" s="5" t="s">
        <v>70</v>
      </c>
      <c r="C497" s="8"/>
      <c r="D497" s="4" t="s">
        <v>310</v>
      </c>
      <c r="E497" s="4">
        <v>19</v>
      </c>
      <c r="F497" s="4">
        <v>4</v>
      </c>
      <c r="G497" s="6">
        <v>1085.1500000000001</v>
      </c>
      <c r="H497" s="7"/>
      <c r="I497" s="4" t="s">
        <v>14</v>
      </c>
      <c r="J497" s="4" t="s">
        <v>12</v>
      </c>
    </row>
    <row r="498" spans="1:10" x14ac:dyDescent="0.25">
      <c r="A498" s="4" t="s">
        <v>10</v>
      </c>
      <c r="B498" s="5" t="s">
        <v>70</v>
      </c>
      <c r="C498" s="8"/>
      <c r="D498" s="4" t="s">
        <v>311</v>
      </c>
      <c r="E498" s="4">
        <v>19</v>
      </c>
      <c r="F498" s="4">
        <v>4</v>
      </c>
      <c r="G498" s="6">
        <v>764.53</v>
      </c>
      <c r="H498" s="7"/>
      <c r="I498" s="4" t="s">
        <v>14</v>
      </c>
      <c r="J498" s="4" t="s">
        <v>12</v>
      </c>
    </row>
    <row r="499" spans="1:10" x14ac:dyDescent="0.25">
      <c r="A499" s="4" t="s">
        <v>10</v>
      </c>
      <c r="B499" s="5" t="s">
        <v>70</v>
      </c>
      <c r="C499" s="8"/>
      <c r="D499" s="4" t="s">
        <v>312</v>
      </c>
      <c r="E499" s="4">
        <v>19</v>
      </c>
      <c r="F499" s="4">
        <v>4</v>
      </c>
      <c r="G499" s="6">
        <v>2092.4</v>
      </c>
      <c r="H499" s="7"/>
      <c r="I499" s="4" t="s">
        <v>14</v>
      </c>
      <c r="J499" s="4" t="s">
        <v>12</v>
      </c>
    </row>
    <row r="500" spans="1:10" x14ac:dyDescent="0.25">
      <c r="A500" s="4" t="s">
        <v>10</v>
      </c>
      <c r="B500" s="5" t="s">
        <v>70</v>
      </c>
      <c r="C500" s="8"/>
      <c r="D500" s="4" t="s">
        <v>313</v>
      </c>
      <c r="E500" s="4">
        <v>19</v>
      </c>
      <c r="F500" s="4">
        <v>4</v>
      </c>
      <c r="G500" s="6">
        <v>6016.8</v>
      </c>
      <c r="H500" s="7"/>
      <c r="I500" s="4" t="s">
        <v>14</v>
      </c>
      <c r="J500" s="4" t="s">
        <v>12</v>
      </c>
    </row>
    <row r="501" spans="1:10" x14ac:dyDescent="0.25">
      <c r="A501" s="4" t="s">
        <v>10</v>
      </c>
      <c r="B501" s="5" t="s">
        <v>70</v>
      </c>
      <c r="C501" s="8"/>
      <c r="D501" s="4" t="s">
        <v>314</v>
      </c>
      <c r="E501" s="4">
        <v>19</v>
      </c>
      <c r="F501" s="4">
        <v>4</v>
      </c>
      <c r="G501" s="6">
        <v>3159</v>
      </c>
      <c r="H501" s="7"/>
      <c r="I501" s="4" t="s">
        <v>14</v>
      </c>
      <c r="J501" s="4" t="s">
        <v>12</v>
      </c>
    </row>
    <row r="502" spans="1:10" x14ac:dyDescent="0.25">
      <c r="A502" s="4" t="s">
        <v>10</v>
      </c>
      <c r="B502" s="5" t="s">
        <v>70</v>
      </c>
      <c r="C502" s="8"/>
      <c r="D502" s="4" t="s">
        <v>315</v>
      </c>
      <c r="E502" s="4">
        <v>19</v>
      </c>
      <c r="F502" s="4">
        <v>4</v>
      </c>
      <c r="G502" s="6">
        <v>233.33</v>
      </c>
      <c r="H502" s="7"/>
      <c r="I502" s="4" t="s">
        <v>14</v>
      </c>
      <c r="J502" s="4" t="s">
        <v>12</v>
      </c>
    </row>
    <row r="503" spans="1:10" x14ac:dyDescent="0.25">
      <c r="A503" s="4" t="s">
        <v>10</v>
      </c>
      <c r="B503" s="5" t="s">
        <v>70</v>
      </c>
      <c r="C503" s="8"/>
      <c r="D503" s="4" t="s">
        <v>316</v>
      </c>
      <c r="E503" s="4">
        <v>19</v>
      </c>
      <c r="F503" s="4">
        <v>5</v>
      </c>
      <c r="G503" s="6">
        <v>9381.9500000000007</v>
      </c>
      <c r="H503" s="7"/>
      <c r="I503" s="4" t="s">
        <v>14</v>
      </c>
      <c r="J503" s="4" t="s">
        <v>12</v>
      </c>
    </row>
    <row r="504" spans="1:10" x14ac:dyDescent="0.25">
      <c r="A504" s="4" t="s">
        <v>10</v>
      </c>
      <c r="B504" s="5" t="s">
        <v>70</v>
      </c>
      <c r="C504" s="8"/>
      <c r="D504" s="4" t="s">
        <v>317</v>
      </c>
      <c r="E504" s="4">
        <v>19</v>
      </c>
      <c r="F504" s="4">
        <v>5</v>
      </c>
      <c r="G504" s="6">
        <v>10437.73</v>
      </c>
      <c r="H504" s="7"/>
      <c r="I504" s="4" t="s">
        <v>14</v>
      </c>
      <c r="J504" s="4" t="s">
        <v>12</v>
      </c>
    </row>
    <row r="505" spans="1:10" x14ac:dyDescent="0.25">
      <c r="A505" s="4" t="s">
        <v>385</v>
      </c>
      <c r="B505" s="5" t="s">
        <v>34</v>
      </c>
      <c r="C505" s="8"/>
      <c r="D505" s="5" t="s">
        <v>601</v>
      </c>
      <c r="E505" s="4">
        <v>19</v>
      </c>
      <c r="F505" s="5">
        <v>4</v>
      </c>
      <c r="G505" s="6">
        <v>2691</v>
      </c>
      <c r="H505" s="7"/>
      <c r="I505" s="4" t="s">
        <v>386</v>
      </c>
      <c r="J505" s="4" t="s">
        <v>12</v>
      </c>
    </row>
    <row r="506" spans="1:10" x14ac:dyDescent="0.25">
      <c r="A506" s="4" t="s">
        <v>385</v>
      </c>
      <c r="B506" s="5" t="s">
        <v>34</v>
      </c>
      <c r="C506" s="8"/>
      <c r="D506" s="5" t="s">
        <v>602</v>
      </c>
      <c r="E506" s="4">
        <v>19</v>
      </c>
      <c r="F506" s="5">
        <v>4</v>
      </c>
      <c r="G506" s="6">
        <v>2093</v>
      </c>
      <c r="H506" s="7"/>
      <c r="I506" s="4" t="s">
        <v>386</v>
      </c>
      <c r="J506" s="4" t="s">
        <v>12</v>
      </c>
    </row>
    <row r="507" spans="1:10" x14ac:dyDescent="0.25">
      <c r="A507" s="4" t="s">
        <v>385</v>
      </c>
      <c r="B507" s="5" t="s">
        <v>34</v>
      </c>
      <c r="C507" s="8"/>
      <c r="D507" s="5" t="s">
        <v>603</v>
      </c>
      <c r="E507" s="4">
        <v>19</v>
      </c>
      <c r="F507" s="5">
        <v>4</v>
      </c>
      <c r="G507" s="6">
        <v>531.55555555555543</v>
      </c>
      <c r="H507" s="7"/>
      <c r="I507" s="4" t="s">
        <v>386</v>
      </c>
      <c r="J507" s="4" t="s">
        <v>12</v>
      </c>
    </row>
    <row r="508" spans="1:10" x14ac:dyDescent="0.25">
      <c r="A508" s="4" t="s">
        <v>385</v>
      </c>
      <c r="B508" s="5" t="s">
        <v>34</v>
      </c>
      <c r="C508" s="8"/>
      <c r="D508" s="5" t="s">
        <v>604</v>
      </c>
      <c r="E508" s="4">
        <v>19</v>
      </c>
      <c r="F508" s="5">
        <v>4</v>
      </c>
      <c r="G508" s="6">
        <v>730.88888888888891</v>
      </c>
      <c r="H508" s="7"/>
      <c r="I508" s="4" t="s">
        <v>386</v>
      </c>
      <c r="J508" s="4" t="s">
        <v>12</v>
      </c>
    </row>
    <row r="509" spans="1:10" ht="30" x14ac:dyDescent="0.25">
      <c r="A509" s="4" t="s">
        <v>385</v>
      </c>
      <c r="B509" s="5" t="s">
        <v>34</v>
      </c>
      <c r="C509" s="8"/>
      <c r="D509" s="5" t="s">
        <v>605</v>
      </c>
      <c r="E509" s="4">
        <v>19</v>
      </c>
      <c r="F509" s="5">
        <v>5</v>
      </c>
      <c r="G509" s="6">
        <v>747.49999999999989</v>
      </c>
      <c r="H509" s="7"/>
      <c r="I509" s="4" t="s">
        <v>386</v>
      </c>
      <c r="J509" s="4" t="s">
        <v>12</v>
      </c>
    </row>
    <row r="510" spans="1:10" x14ac:dyDescent="0.25">
      <c r="A510" s="4" t="s">
        <v>385</v>
      </c>
      <c r="B510" s="5" t="s">
        <v>34</v>
      </c>
      <c r="C510" s="8"/>
      <c r="D510" s="5" t="s">
        <v>606</v>
      </c>
      <c r="E510" s="4">
        <v>19</v>
      </c>
      <c r="F510" s="5" t="s">
        <v>575</v>
      </c>
      <c r="G510" s="6">
        <v>1262.4444444444443</v>
      </c>
      <c r="H510" s="7"/>
      <c r="I510" s="4" t="s">
        <v>386</v>
      </c>
      <c r="J510" s="4" t="s">
        <v>12</v>
      </c>
    </row>
    <row r="511" spans="1:10" x14ac:dyDescent="0.25">
      <c r="A511" s="4" t="s">
        <v>385</v>
      </c>
      <c r="B511" s="5" t="s">
        <v>34</v>
      </c>
      <c r="C511" s="8"/>
      <c r="D511" s="5" t="s">
        <v>607</v>
      </c>
      <c r="E511" s="4">
        <v>19</v>
      </c>
      <c r="F511" s="5">
        <v>4</v>
      </c>
      <c r="G511" s="6">
        <v>3053.8888888888887</v>
      </c>
      <c r="H511" s="7"/>
      <c r="I511" s="4" t="s">
        <v>386</v>
      </c>
      <c r="J511" s="4" t="s">
        <v>12</v>
      </c>
    </row>
    <row r="512" spans="1:10" ht="30" x14ac:dyDescent="0.25">
      <c r="A512" s="4" t="s">
        <v>385</v>
      </c>
      <c r="B512" s="12" t="s">
        <v>34</v>
      </c>
      <c r="C512" s="8"/>
      <c r="D512" s="12" t="s">
        <v>639</v>
      </c>
      <c r="E512" s="4">
        <v>19</v>
      </c>
      <c r="F512" s="5" t="s">
        <v>626</v>
      </c>
      <c r="G512" s="6">
        <v>15840</v>
      </c>
      <c r="H512" s="7"/>
      <c r="I512" s="4" t="s">
        <v>386</v>
      </c>
      <c r="J512" s="4" t="s">
        <v>12</v>
      </c>
    </row>
    <row r="513" spans="1:10" ht="30" x14ac:dyDescent="0.25">
      <c r="A513" s="4" t="s">
        <v>385</v>
      </c>
      <c r="B513" s="12" t="s">
        <v>34</v>
      </c>
      <c r="C513" s="8"/>
      <c r="D513" s="12" t="s">
        <v>640</v>
      </c>
      <c r="E513" s="4">
        <v>19</v>
      </c>
      <c r="F513" s="5" t="s">
        <v>626</v>
      </c>
      <c r="G513" s="6">
        <v>15000</v>
      </c>
      <c r="H513" s="7"/>
      <c r="I513" s="4" t="s">
        <v>386</v>
      </c>
      <c r="J513" s="4" t="s">
        <v>12</v>
      </c>
    </row>
    <row r="514" spans="1:10" x14ac:dyDescent="0.25">
      <c r="A514" s="1" t="s">
        <v>10</v>
      </c>
      <c r="B514" s="2" t="s">
        <v>33</v>
      </c>
      <c r="C514" s="28"/>
      <c r="D514" s="1" t="s">
        <v>675</v>
      </c>
      <c r="E514" s="1">
        <v>20</v>
      </c>
      <c r="F514" s="1">
        <v>4</v>
      </c>
      <c r="G514" s="3">
        <v>2323</v>
      </c>
      <c r="H514" s="7"/>
      <c r="I514" s="4" t="s">
        <v>14</v>
      </c>
      <c r="J514" s="4" t="s">
        <v>12</v>
      </c>
    </row>
    <row r="515" spans="1:10" x14ac:dyDescent="0.25">
      <c r="A515" s="1" t="s">
        <v>91</v>
      </c>
      <c r="B515" s="2" t="s">
        <v>33</v>
      </c>
      <c r="C515" s="28"/>
      <c r="D515" s="1" t="s">
        <v>676</v>
      </c>
      <c r="E515" s="1">
        <v>20</v>
      </c>
      <c r="F515" s="1">
        <v>4</v>
      </c>
      <c r="G515" s="3">
        <v>3815.69</v>
      </c>
      <c r="H515" s="7"/>
      <c r="I515" s="4" t="s">
        <v>96</v>
      </c>
      <c r="J515" s="4" t="s">
        <v>12</v>
      </c>
    </row>
    <row r="516" spans="1:10" x14ac:dyDescent="0.25">
      <c r="A516" s="1" t="s">
        <v>91</v>
      </c>
      <c r="B516" s="2" t="s">
        <v>33</v>
      </c>
      <c r="C516" s="28"/>
      <c r="D516" s="1" t="s">
        <v>320</v>
      </c>
      <c r="E516" s="1">
        <v>20</v>
      </c>
      <c r="F516" s="1">
        <v>4</v>
      </c>
      <c r="G516" s="3">
        <v>1506.97</v>
      </c>
      <c r="H516" s="7"/>
      <c r="I516" s="4" t="s">
        <v>96</v>
      </c>
      <c r="J516" s="4" t="s">
        <v>12</v>
      </c>
    </row>
    <row r="517" spans="1:10" x14ac:dyDescent="0.25">
      <c r="A517" s="1" t="s">
        <v>91</v>
      </c>
      <c r="B517" s="2" t="s">
        <v>33</v>
      </c>
      <c r="C517" s="28"/>
      <c r="D517" s="1" t="s">
        <v>321</v>
      </c>
      <c r="E517" s="1">
        <v>20</v>
      </c>
      <c r="F517" s="1">
        <v>5</v>
      </c>
      <c r="G517" s="3">
        <v>2552.3000000000002</v>
      </c>
      <c r="H517" s="7"/>
      <c r="I517" s="4" t="s">
        <v>96</v>
      </c>
      <c r="J517" s="4" t="s">
        <v>12</v>
      </c>
    </row>
    <row r="518" spans="1:10" x14ac:dyDescent="0.25">
      <c r="A518" s="1" t="s">
        <v>91</v>
      </c>
      <c r="B518" s="2" t="s">
        <v>33</v>
      </c>
      <c r="C518" s="28"/>
      <c r="D518" s="1" t="s">
        <v>677</v>
      </c>
      <c r="E518" s="1">
        <v>20</v>
      </c>
      <c r="F518" s="1">
        <v>5</v>
      </c>
      <c r="G518" s="3">
        <v>4024.32</v>
      </c>
      <c r="H518" s="7"/>
      <c r="I518" s="4" t="s">
        <v>96</v>
      </c>
      <c r="J518" s="4" t="s">
        <v>12</v>
      </c>
    </row>
    <row r="519" spans="1:10" x14ac:dyDescent="0.25">
      <c r="A519" s="1" t="s">
        <v>91</v>
      </c>
      <c r="B519" s="2" t="s">
        <v>33</v>
      </c>
      <c r="C519" s="28"/>
      <c r="D519" s="1" t="s">
        <v>323</v>
      </c>
      <c r="E519" s="1">
        <v>20</v>
      </c>
      <c r="F519" s="1">
        <v>5</v>
      </c>
      <c r="G519" s="3">
        <v>1032.08</v>
      </c>
      <c r="H519" s="7"/>
      <c r="I519" s="4" t="s">
        <v>96</v>
      </c>
      <c r="J519" s="4" t="s">
        <v>12</v>
      </c>
    </row>
    <row r="520" spans="1:10" ht="60" x14ac:dyDescent="0.25">
      <c r="A520" s="1" t="s">
        <v>91</v>
      </c>
      <c r="B520" s="2" t="s">
        <v>33</v>
      </c>
      <c r="C520" s="28"/>
      <c r="D520" s="1" t="s">
        <v>678</v>
      </c>
      <c r="E520" s="1">
        <v>20</v>
      </c>
      <c r="F520" s="1" t="s">
        <v>679</v>
      </c>
      <c r="G520" s="3"/>
      <c r="H520" s="7"/>
      <c r="I520" s="4" t="s">
        <v>96</v>
      </c>
      <c r="J520" s="4" t="s">
        <v>12</v>
      </c>
    </row>
    <row r="521" spans="1:10" x14ac:dyDescent="0.25">
      <c r="A521" s="4" t="s">
        <v>91</v>
      </c>
      <c r="B521" s="12"/>
      <c r="C521" s="8"/>
      <c r="D521" s="4" t="s">
        <v>125</v>
      </c>
      <c r="E521" s="4">
        <v>20</v>
      </c>
      <c r="F521" s="4"/>
      <c r="G521" s="6">
        <v>209</v>
      </c>
      <c r="H521" s="7"/>
      <c r="I521" s="4" t="s">
        <v>96</v>
      </c>
      <c r="J521" s="4" t="s">
        <v>12</v>
      </c>
    </row>
    <row r="522" spans="1:10" x14ac:dyDescent="0.25">
      <c r="A522" s="4" t="s">
        <v>385</v>
      </c>
      <c r="B522" s="5" t="s">
        <v>34</v>
      </c>
      <c r="C522" s="8"/>
      <c r="D522" s="5" t="s">
        <v>608</v>
      </c>
      <c r="E522" s="4">
        <v>20</v>
      </c>
      <c r="F522" s="5">
        <v>5</v>
      </c>
      <c r="G522" s="6">
        <v>598</v>
      </c>
      <c r="H522" s="7"/>
      <c r="I522" s="4" t="s">
        <v>386</v>
      </c>
      <c r="J522" s="4" t="s">
        <v>12</v>
      </c>
    </row>
    <row r="523" spans="1:10" x14ac:dyDescent="0.25">
      <c r="A523" s="4" t="s">
        <v>385</v>
      </c>
      <c r="B523" s="5" t="s">
        <v>34</v>
      </c>
      <c r="C523" s="8"/>
      <c r="D523" s="5" t="s">
        <v>609</v>
      </c>
      <c r="E523" s="4">
        <v>20</v>
      </c>
      <c r="F523" s="5">
        <v>5</v>
      </c>
      <c r="G523" s="6">
        <v>2127.5</v>
      </c>
      <c r="H523" s="7"/>
      <c r="I523" s="4" t="s">
        <v>386</v>
      </c>
      <c r="J523" s="4" t="s">
        <v>12</v>
      </c>
    </row>
    <row r="524" spans="1:10" x14ac:dyDescent="0.25">
      <c r="A524" s="4" t="s">
        <v>385</v>
      </c>
      <c r="B524" s="5" t="s">
        <v>34</v>
      </c>
      <c r="C524" s="8"/>
      <c r="D524" s="5" t="s">
        <v>610</v>
      </c>
      <c r="E524" s="4">
        <v>20</v>
      </c>
      <c r="F524" s="5">
        <v>5</v>
      </c>
      <c r="G524" s="6">
        <v>531.55555555555543</v>
      </c>
      <c r="H524" s="7"/>
      <c r="I524" s="4" t="s">
        <v>386</v>
      </c>
      <c r="J524" s="4" t="s">
        <v>12</v>
      </c>
    </row>
    <row r="525" spans="1:10" x14ac:dyDescent="0.25">
      <c r="A525" s="4" t="s">
        <v>385</v>
      </c>
      <c r="B525" s="5" t="s">
        <v>34</v>
      </c>
      <c r="C525" s="8"/>
      <c r="D525" s="5" t="s">
        <v>611</v>
      </c>
      <c r="E525" s="4">
        <v>20</v>
      </c>
      <c r="F525" s="5">
        <v>4</v>
      </c>
      <c r="G525" s="6">
        <v>265.77777777777771</v>
      </c>
      <c r="H525" s="7"/>
      <c r="I525" s="4" t="s">
        <v>386</v>
      </c>
      <c r="J525" s="4" t="s">
        <v>12</v>
      </c>
    </row>
    <row r="526" spans="1:10" x14ac:dyDescent="0.25">
      <c r="A526" s="4" t="s">
        <v>385</v>
      </c>
      <c r="B526" s="5" t="s">
        <v>34</v>
      </c>
      <c r="C526" s="8"/>
      <c r="D526" s="5" t="s">
        <v>612</v>
      </c>
      <c r="E526" s="4">
        <v>20</v>
      </c>
      <c r="F526" s="5">
        <v>5</v>
      </c>
      <c r="G526" s="6">
        <v>531.55555555555543</v>
      </c>
      <c r="H526" s="7"/>
      <c r="I526" s="4" t="s">
        <v>386</v>
      </c>
      <c r="J526" s="4" t="s">
        <v>12</v>
      </c>
    </row>
    <row r="527" spans="1:10" x14ac:dyDescent="0.25">
      <c r="A527" s="4" t="s">
        <v>385</v>
      </c>
      <c r="B527" s="5" t="s">
        <v>34</v>
      </c>
      <c r="C527" s="8"/>
      <c r="D527" s="5" t="s">
        <v>613</v>
      </c>
      <c r="E527" s="4">
        <v>20</v>
      </c>
      <c r="F527" s="5">
        <v>4</v>
      </c>
      <c r="G527" s="6">
        <v>797.33333333333314</v>
      </c>
      <c r="H527" s="7"/>
      <c r="I527" s="4" t="s">
        <v>386</v>
      </c>
      <c r="J527" s="4" t="s">
        <v>12</v>
      </c>
    </row>
    <row r="528" spans="1:10" ht="30" x14ac:dyDescent="0.25">
      <c r="A528" s="4" t="s">
        <v>385</v>
      </c>
      <c r="B528" s="12" t="s">
        <v>664</v>
      </c>
      <c r="C528" s="8"/>
      <c r="D528" s="12" t="s">
        <v>641</v>
      </c>
      <c r="E528" s="4">
        <v>20</v>
      </c>
      <c r="F528" s="5" t="s">
        <v>626</v>
      </c>
      <c r="G528" s="6">
        <v>50000</v>
      </c>
      <c r="H528" s="7"/>
      <c r="I528" s="4" t="s">
        <v>386</v>
      </c>
      <c r="J528" s="4" t="s">
        <v>12</v>
      </c>
    </row>
    <row r="529" spans="1:10" x14ac:dyDescent="0.25">
      <c r="A529" s="1" t="s">
        <v>10</v>
      </c>
      <c r="B529" s="2" t="s">
        <v>32</v>
      </c>
      <c r="C529" s="2"/>
      <c r="D529" s="1" t="s">
        <v>324</v>
      </c>
      <c r="E529" s="1">
        <v>21</v>
      </c>
      <c r="F529" s="1">
        <v>4</v>
      </c>
      <c r="G529" s="3">
        <v>2323</v>
      </c>
      <c r="H529" s="7"/>
      <c r="I529" s="4" t="s">
        <v>14</v>
      </c>
      <c r="J529" s="4" t="s">
        <v>12</v>
      </c>
    </row>
    <row r="530" spans="1:10" ht="30" x14ac:dyDescent="0.25">
      <c r="A530" s="4" t="s">
        <v>36</v>
      </c>
      <c r="B530" s="5" t="s">
        <v>33</v>
      </c>
      <c r="C530" s="5"/>
      <c r="D530" s="4" t="s">
        <v>75</v>
      </c>
      <c r="E530" s="4">
        <v>21</v>
      </c>
      <c r="F530" s="4"/>
      <c r="G530" s="6">
        <v>6561.32</v>
      </c>
      <c r="H530" s="7"/>
      <c r="I530" s="4" t="s">
        <v>325</v>
      </c>
      <c r="J530" s="4" t="s">
        <v>326</v>
      </c>
    </row>
    <row r="531" spans="1:10" ht="45" x14ac:dyDescent="0.25">
      <c r="A531" s="4" t="s">
        <v>385</v>
      </c>
      <c r="B531" s="12" t="s">
        <v>34</v>
      </c>
      <c r="C531" s="5"/>
      <c r="D531" s="4" t="s">
        <v>642</v>
      </c>
      <c r="E531" s="4">
        <v>21</v>
      </c>
      <c r="F531" s="4" t="s">
        <v>626</v>
      </c>
      <c r="G531" s="6">
        <v>85000</v>
      </c>
      <c r="H531" s="7"/>
      <c r="I531" s="4" t="s">
        <v>386</v>
      </c>
      <c r="J531" s="4" t="s">
        <v>12</v>
      </c>
    </row>
    <row r="532" spans="1:10" x14ac:dyDescent="0.25">
      <c r="A532" s="1" t="s">
        <v>10</v>
      </c>
      <c r="B532" s="2" t="s">
        <v>33</v>
      </c>
      <c r="C532" s="2"/>
      <c r="D532" s="1" t="s">
        <v>327</v>
      </c>
      <c r="E532" s="1">
        <v>22</v>
      </c>
      <c r="F532" s="1">
        <v>4</v>
      </c>
      <c r="G532" s="3">
        <v>6141</v>
      </c>
      <c r="H532" s="7"/>
      <c r="I532" s="4" t="s">
        <v>14</v>
      </c>
      <c r="J532" s="4" t="s">
        <v>12</v>
      </c>
    </row>
    <row r="533" spans="1:10" x14ac:dyDescent="0.25">
      <c r="A533" s="1" t="s">
        <v>10</v>
      </c>
      <c r="B533" s="2" t="s">
        <v>33</v>
      </c>
      <c r="C533" s="2"/>
      <c r="D533" s="1" t="s">
        <v>328</v>
      </c>
      <c r="E533" s="1">
        <v>22</v>
      </c>
      <c r="F533" s="1">
        <v>5</v>
      </c>
      <c r="G533" s="3">
        <v>1223.33</v>
      </c>
      <c r="H533" s="7"/>
      <c r="I533" s="4" t="s">
        <v>329</v>
      </c>
      <c r="J533" s="4" t="s">
        <v>330</v>
      </c>
    </row>
    <row r="534" spans="1:10" x14ac:dyDescent="0.25">
      <c r="A534" s="1" t="s">
        <v>10</v>
      </c>
      <c r="B534" s="2" t="s">
        <v>33</v>
      </c>
      <c r="C534" s="2"/>
      <c r="D534" s="1" t="s">
        <v>331</v>
      </c>
      <c r="E534" s="1">
        <v>22</v>
      </c>
      <c r="F534" s="1">
        <v>4</v>
      </c>
      <c r="G534" s="3">
        <v>1794</v>
      </c>
      <c r="H534" s="7"/>
      <c r="I534" s="4" t="s">
        <v>14</v>
      </c>
      <c r="J534" s="4" t="s">
        <v>12</v>
      </c>
    </row>
    <row r="535" spans="1:10" x14ac:dyDescent="0.25">
      <c r="A535" s="1" t="s">
        <v>10</v>
      </c>
      <c r="B535" s="2" t="s">
        <v>33</v>
      </c>
      <c r="C535" s="2"/>
      <c r="D535" s="1" t="s">
        <v>681</v>
      </c>
      <c r="E535" s="1">
        <v>22</v>
      </c>
      <c r="F535" s="1">
        <v>4</v>
      </c>
      <c r="G535" s="3">
        <v>2401.5700000000002</v>
      </c>
      <c r="H535" s="7"/>
      <c r="I535" s="4" t="s">
        <v>14</v>
      </c>
      <c r="J535" s="4" t="s">
        <v>12</v>
      </c>
    </row>
    <row r="536" spans="1:10" x14ac:dyDescent="0.25">
      <c r="A536" s="1" t="s">
        <v>10</v>
      </c>
      <c r="B536" s="2" t="s">
        <v>33</v>
      </c>
      <c r="C536" s="2"/>
      <c r="D536" s="1" t="s">
        <v>680</v>
      </c>
      <c r="E536" s="1">
        <v>22</v>
      </c>
      <c r="F536" s="1">
        <v>5</v>
      </c>
      <c r="G536" s="3">
        <v>2392</v>
      </c>
      <c r="H536" s="7"/>
      <c r="I536" s="4" t="s">
        <v>14</v>
      </c>
      <c r="J536" s="4" t="s">
        <v>12</v>
      </c>
    </row>
    <row r="537" spans="1:10" x14ac:dyDescent="0.25">
      <c r="A537" s="4" t="s">
        <v>10</v>
      </c>
      <c r="B537" s="5" t="s">
        <v>70</v>
      </c>
      <c r="C537" s="5"/>
      <c r="D537" s="4" t="s">
        <v>333</v>
      </c>
      <c r="E537" s="4">
        <v>22</v>
      </c>
      <c r="F537" s="4">
        <v>5</v>
      </c>
      <c r="G537" s="6">
        <v>268.83</v>
      </c>
      <c r="H537" s="7"/>
      <c r="I537" s="4" t="s">
        <v>329</v>
      </c>
      <c r="J537" s="4" t="s">
        <v>330</v>
      </c>
    </row>
    <row r="538" spans="1:10" x14ac:dyDescent="0.25">
      <c r="A538" s="4" t="s">
        <v>10</v>
      </c>
      <c r="B538" s="5" t="s">
        <v>70</v>
      </c>
      <c r="C538" s="5"/>
      <c r="D538" s="4" t="s">
        <v>334</v>
      </c>
      <c r="E538" s="4">
        <v>22</v>
      </c>
      <c r="F538" s="4">
        <v>3</v>
      </c>
      <c r="G538" s="6">
        <v>489.03</v>
      </c>
      <c r="H538" s="7"/>
      <c r="I538" s="4" t="s">
        <v>329</v>
      </c>
      <c r="J538" s="4" t="s">
        <v>330</v>
      </c>
    </row>
    <row r="539" spans="1:10" x14ac:dyDescent="0.25">
      <c r="A539" s="4" t="s">
        <v>10</v>
      </c>
      <c r="B539" s="5" t="s">
        <v>70</v>
      </c>
      <c r="C539" s="5"/>
      <c r="D539" s="4" t="s">
        <v>335</v>
      </c>
      <c r="E539" s="4">
        <v>22</v>
      </c>
      <c r="F539" s="4">
        <v>3</v>
      </c>
      <c r="G539" s="6">
        <v>244.51</v>
      </c>
      <c r="H539" s="7"/>
      <c r="I539" s="4" t="s">
        <v>329</v>
      </c>
      <c r="J539" s="4" t="s">
        <v>330</v>
      </c>
    </row>
    <row r="540" spans="1:10" x14ac:dyDescent="0.25">
      <c r="A540" s="4" t="s">
        <v>10</v>
      </c>
      <c r="B540" s="5" t="s">
        <v>70</v>
      </c>
      <c r="C540" s="5"/>
      <c r="D540" s="4" t="s">
        <v>336</v>
      </c>
      <c r="E540" s="4">
        <v>22</v>
      </c>
      <c r="F540" s="4">
        <v>4</v>
      </c>
      <c r="G540" s="6">
        <v>244.51</v>
      </c>
      <c r="H540" s="7"/>
      <c r="I540" s="4" t="s">
        <v>329</v>
      </c>
      <c r="J540" s="4" t="s">
        <v>330</v>
      </c>
    </row>
    <row r="541" spans="1:10" x14ac:dyDescent="0.25">
      <c r="A541" s="4" t="s">
        <v>10</v>
      </c>
      <c r="B541" s="5" t="s">
        <v>70</v>
      </c>
      <c r="C541" s="5"/>
      <c r="D541" s="4" t="s">
        <v>337</v>
      </c>
      <c r="E541" s="4">
        <v>22</v>
      </c>
      <c r="F541" s="4">
        <v>5</v>
      </c>
      <c r="G541" s="6">
        <v>489.03</v>
      </c>
      <c r="H541" s="7"/>
      <c r="I541" s="4" t="s">
        <v>329</v>
      </c>
      <c r="J541" s="4" t="s">
        <v>330</v>
      </c>
    </row>
    <row r="542" spans="1:10" x14ac:dyDescent="0.25">
      <c r="A542" s="4" t="s">
        <v>10</v>
      </c>
      <c r="B542" s="5" t="s">
        <v>70</v>
      </c>
      <c r="C542" s="5"/>
      <c r="D542" s="4" t="s">
        <v>338</v>
      </c>
      <c r="E542" s="4">
        <v>22</v>
      </c>
      <c r="F542" s="4">
        <v>4</v>
      </c>
      <c r="G542" s="6">
        <v>244.51</v>
      </c>
      <c r="H542" s="7"/>
      <c r="I542" s="4" t="s">
        <v>329</v>
      </c>
      <c r="J542" s="4" t="s">
        <v>330</v>
      </c>
    </row>
    <row r="543" spans="1:10" x14ac:dyDescent="0.25">
      <c r="A543" s="4" t="s">
        <v>10</v>
      </c>
      <c r="B543" s="5" t="s">
        <v>70</v>
      </c>
      <c r="C543" s="5"/>
      <c r="D543" s="4" t="s">
        <v>339</v>
      </c>
      <c r="E543" s="4">
        <v>22</v>
      </c>
      <c r="F543" s="4">
        <v>3</v>
      </c>
      <c r="G543" s="6">
        <v>586.97</v>
      </c>
      <c r="H543" s="7"/>
      <c r="I543" s="4" t="s">
        <v>329</v>
      </c>
      <c r="J543" s="4" t="s">
        <v>330</v>
      </c>
    </row>
    <row r="544" spans="1:10" x14ac:dyDescent="0.25">
      <c r="A544" s="4" t="s">
        <v>10</v>
      </c>
      <c r="B544" s="5" t="s">
        <v>70</v>
      </c>
      <c r="C544" s="5"/>
      <c r="D544" s="4" t="s">
        <v>340</v>
      </c>
      <c r="E544" s="4">
        <v>22</v>
      </c>
      <c r="F544" s="4">
        <v>4</v>
      </c>
      <c r="G544" s="6">
        <v>489.03</v>
      </c>
      <c r="H544" s="7"/>
      <c r="I544" s="4" t="s">
        <v>329</v>
      </c>
      <c r="J544" s="4" t="s">
        <v>330</v>
      </c>
    </row>
    <row r="545" spans="1:10" x14ac:dyDescent="0.25">
      <c r="A545" s="4" t="s">
        <v>10</v>
      </c>
      <c r="B545" s="5" t="s">
        <v>70</v>
      </c>
      <c r="C545" s="5"/>
      <c r="D545" s="4" t="s">
        <v>341</v>
      </c>
      <c r="E545" s="4">
        <v>22</v>
      </c>
      <c r="F545" s="4">
        <v>4</v>
      </c>
      <c r="G545" s="6">
        <v>832.17</v>
      </c>
      <c r="H545" s="7"/>
      <c r="I545" s="4" t="s">
        <v>329</v>
      </c>
      <c r="J545" s="4" t="s">
        <v>330</v>
      </c>
    </row>
    <row r="546" spans="1:10" x14ac:dyDescent="0.25">
      <c r="A546" s="4" t="s">
        <v>10</v>
      </c>
      <c r="B546" s="5" t="s">
        <v>70</v>
      </c>
      <c r="C546" s="5"/>
      <c r="D546" s="4" t="s">
        <v>342</v>
      </c>
      <c r="E546" s="4">
        <v>22</v>
      </c>
      <c r="F546" s="4">
        <v>3</v>
      </c>
      <c r="G546" s="6">
        <v>244.51</v>
      </c>
      <c r="H546" s="7"/>
      <c r="I546" s="4" t="s">
        <v>329</v>
      </c>
      <c r="J546" s="4" t="s">
        <v>330</v>
      </c>
    </row>
    <row r="547" spans="1:10" x14ac:dyDescent="0.25">
      <c r="A547" s="4" t="s">
        <v>10</v>
      </c>
      <c r="B547" s="5" t="s">
        <v>70</v>
      </c>
      <c r="C547" s="5"/>
      <c r="D547" s="4" t="s">
        <v>343</v>
      </c>
      <c r="E547" s="4">
        <v>22</v>
      </c>
      <c r="F547" s="4">
        <v>4</v>
      </c>
      <c r="G547" s="6">
        <v>293.83</v>
      </c>
      <c r="H547" s="7"/>
      <c r="I547" s="4" t="s">
        <v>329</v>
      </c>
      <c r="J547" s="4" t="s">
        <v>330</v>
      </c>
    </row>
    <row r="548" spans="1:10" x14ac:dyDescent="0.25">
      <c r="A548" s="4" t="s">
        <v>10</v>
      </c>
      <c r="B548" s="5" t="s">
        <v>70</v>
      </c>
      <c r="C548" s="5"/>
      <c r="D548" s="4" t="s">
        <v>344</v>
      </c>
      <c r="E548" s="4">
        <v>22</v>
      </c>
      <c r="F548" s="5">
        <v>4</v>
      </c>
      <c r="G548" s="6">
        <v>489.03</v>
      </c>
      <c r="H548" s="7"/>
      <c r="I548" s="4" t="s">
        <v>329</v>
      </c>
      <c r="J548" s="4" t="s">
        <v>330</v>
      </c>
    </row>
    <row r="549" spans="1:10" x14ac:dyDescent="0.25">
      <c r="A549" s="4" t="s">
        <v>10</v>
      </c>
      <c r="B549" s="5" t="s">
        <v>70</v>
      </c>
      <c r="C549" s="5"/>
      <c r="D549" s="4" t="s">
        <v>345</v>
      </c>
      <c r="E549" s="4">
        <v>22</v>
      </c>
      <c r="F549" s="4">
        <v>4</v>
      </c>
      <c r="G549" s="6">
        <v>244.51</v>
      </c>
      <c r="H549" s="7"/>
      <c r="I549" s="4" t="s">
        <v>329</v>
      </c>
      <c r="J549" s="4" t="s">
        <v>330</v>
      </c>
    </row>
    <row r="550" spans="1:10" x14ac:dyDescent="0.25">
      <c r="A550" s="4" t="s">
        <v>10</v>
      </c>
      <c r="B550" s="5" t="s">
        <v>70</v>
      </c>
      <c r="C550" s="5"/>
      <c r="D550" s="4" t="s">
        <v>346</v>
      </c>
      <c r="E550" s="4">
        <v>22</v>
      </c>
      <c r="F550" s="4">
        <v>3</v>
      </c>
      <c r="G550" s="6">
        <v>782.86</v>
      </c>
      <c r="H550" s="7"/>
      <c r="I550" s="4" t="s">
        <v>329</v>
      </c>
      <c r="J550" s="4" t="s">
        <v>330</v>
      </c>
    </row>
    <row r="551" spans="1:10" x14ac:dyDescent="0.25">
      <c r="A551" s="4" t="s">
        <v>10</v>
      </c>
      <c r="B551" s="5" t="s">
        <v>70</v>
      </c>
      <c r="C551" s="5"/>
      <c r="D551" s="4" t="s">
        <v>347</v>
      </c>
      <c r="E551" s="4">
        <v>22</v>
      </c>
      <c r="F551" s="4">
        <v>4</v>
      </c>
      <c r="G551" s="6">
        <v>195.89</v>
      </c>
      <c r="H551" s="7"/>
      <c r="I551" s="4" t="s">
        <v>329</v>
      </c>
      <c r="J551" s="4" t="s">
        <v>330</v>
      </c>
    </row>
    <row r="552" spans="1:10" x14ac:dyDescent="0.25">
      <c r="A552" s="4" t="s">
        <v>10</v>
      </c>
      <c r="B552" s="5" t="s">
        <v>70</v>
      </c>
      <c r="C552" s="5"/>
      <c r="D552" s="4" t="s">
        <v>348</v>
      </c>
      <c r="E552" s="4">
        <v>22</v>
      </c>
      <c r="F552" s="4">
        <v>4</v>
      </c>
      <c r="G552" s="6">
        <v>489.18</v>
      </c>
      <c r="H552" s="7"/>
      <c r="I552" s="4" t="s">
        <v>329</v>
      </c>
      <c r="J552" s="4" t="s">
        <v>330</v>
      </c>
    </row>
    <row r="553" spans="1:10" x14ac:dyDescent="0.25">
      <c r="A553" s="4" t="s">
        <v>10</v>
      </c>
      <c r="B553" s="5" t="s">
        <v>70</v>
      </c>
      <c r="C553" s="5"/>
      <c r="D553" s="4" t="s">
        <v>349</v>
      </c>
      <c r="E553" s="4">
        <v>22</v>
      </c>
      <c r="F553" s="4">
        <v>3</v>
      </c>
      <c r="G553" s="6">
        <v>195.89</v>
      </c>
      <c r="H553" s="7"/>
      <c r="I553" s="4" t="s">
        <v>329</v>
      </c>
      <c r="J553" s="4" t="s">
        <v>330</v>
      </c>
    </row>
    <row r="554" spans="1:10" x14ac:dyDescent="0.25">
      <c r="A554" s="4" t="s">
        <v>10</v>
      </c>
      <c r="B554" s="5" t="s">
        <v>70</v>
      </c>
      <c r="C554" s="5"/>
      <c r="D554" s="4" t="s">
        <v>350</v>
      </c>
      <c r="E554" s="4">
        <v>22</v>
      </c>
      <c r="F554" s="4">
        <v>4</v>
      </c>
      <c r="G554" s="6">
        <v>910.4</v>
      </c>
      <c r="H554" s="7"/>
      <c r="I554" s="4" t="s">
        <v>329</v>
      </c>
      <c r="J554" s="4" t="s">
        <v>330</v>
      </c>
    </row>
    <row r="555" spans="1:10" x14ac:dyDescent="0.25">
      <c r="A555" s="4" t="s">
        <v>385</v>
      </c>
      <c r="B555" s="5" t="s">
        <v>34</v>
      </c>
      <c r="C555" s="5"/>
      <c r="D555" s="5" t="s">
        <v>614</v>
      </c>
      <c r="E555" s="4">
        <v>22</v>
      </c>
      <c r="F555" s="5">
        <v>5</v>
      </c>
      <c r="G555" s="6">
        <v>448.49999999999994</v>
      </c>
      <c r="H555" s="7"/>
      <c r="I555" s="4" t="s">
        <v>386</v>
      </c>
      <c r="J555" s="4" t="s">
        <v>12</v>
      </c>
    </row>
    <row r="556" spans="1:10" x14ac:dyDescent="0.25">
      <c r="A556" s="4" t="s">
        <v>385</v>
      </c>
      <c r="B556" s="5" t="s">
        <v>34</v>
      </c>
      <c r="C556" s="5"/>
      <c r="D556" s="5" t="s">
        <v>615</v>
      </c>
      <c r="E556" s="4">
        <v>22</v>
      </c>
      <c r="F556" s="5">
        <v>4</v>
      </c>
      <c r="G556" s="6">
        <v>1860.4444444444443</v>
      </c>
      <c r="H556" s="7"/>
      <c r="I556" s="4" t="s">
        <v>386</v>
      </c>
      <c r="J556" s="4" t="s">
        <v>12</v>
      </c>
    </row>
    <row r="557" spans="1:10" x14ac:dyDescent="0.25">
      <c r="A557" s="4" t="s">
        <v>385</v>
      </c>
      <c r="B557" s="5" t="s">
        <v>34</v>
      </c>
      <c r="C557" s="5"/>
      <c r="D557" s="5" t="s">
        <v>616</v>
      </c>
      <c r="E557" s="4">
        <v>22</v>
      </c>
      <c r="F557" s="5">
        <v>5</v>
      </c>
      <c r="G557" s="6">
        <v>265.77777777777771</v>
      </c>
      <c r="H557" s="7"/>
      <c r="I557" s="4" t="s">
        <v>386</v>
      </c>
      <c r="J557" s="4" t="s">
        <v>12</v>
      </c>
    </row>
    <row r="558" spans="1:10" x14ac:dyDescent="0.25">
      <c r="A558" s="4" t="s">
        <v>385</v>
      </c>
      <c r="B558" s="5" t="s">
        <v>34</v>
      </c>
      <c r="C558" s="5"/>
      <c r="D558" s="5" t="s">
        <v>617</v>
      </c>
      <c r="E558" s="4">
        <v>22</v>
      </c>
      <c r="F558" s="5">
        <v>4</v>
      </c>
      <c r="G558" s="6">
        <v>730.88888888888891</v>
      </c>
      <c r="H558" s="7"/>
      <c r="I558" s="4" t="s">
        <v>386</v>
      </c>
      <c r="J558" s="4" t="s">
        <v>12</v>
      </c>
    </row>
    <row r="559" spans="1:10" x14ac:dyDescent="0.25">
      <c r="A559" s="4" t="s">
        <v>385</v>
      </c>
      <c r="B559" s="5" t="s">
        <v>34</v>
      </c>
      <c r="C559" s="5"/>
      <c r="D559" s="5" t="s">
        <v>618</v>
      </c>
      <c r="E559" s="4">
        <v>22</v>
      </c>
      <c r="F559" s="5">
        <v>5</v>
      </c>
      <c r="G559" s="6">
        <v>797.33333333333314</v>
      </c>
      <c r="H559" s="7"/>
      <c r="I559" s="4" t="s">
        <v>386</v>
      </c>
      <c r="J559" s="4" t="s">
        <v>12</v>
      </c>
    </row>
    <row r="560" spans="1:10" x14ac:dyDescent="0.25">
      <c r="A560" s="4" t="s">
        <v>385</v>
      </c>
      <c r="B560" s="5" t="s">
        <v>34</v>
      </c>
      <c r="C560" s="5"/>
      <c r="D560" s="5" t="s">
        <v>619</v>
      </c>
      <c r="E560" s="4">
        <v>22</v>
      </c>
      <c r="F560" s="5" t="s">
        <v>356</v>
      </c>
      <c r="G560" s="6">
        <v>1063.1111111111109</v>
      </c>
      <c r="H560" s="7"/>
      <c r="I560" s="4" t="s">
        <v>386</v>
      </c>
      <c r="J560" s="4" t="s">
        <v>12</v>
      </c>
    </row>
    <row r="561" spans="1:10" ht="45" x14ac:dyDescent="0.25">
      <c r="A561" s="4" t="s">
        <v>385</v>
      </c>
      <c r="B561" s="12" t="s">
        <v>664</v>
      </c>
      <c r="C561" s="5"/>
      <c r="D561" s="12" t="s">
        <v>643</v>
      </c>
      <c r="E561" s="4">
        <v>22</v>
      </c>
      <c r="F561" s="5" t="s">
        <v>626</v>
      </c>
      <c r="G561" s="6">
        <v>45000</v>
      </c>
      <c r="H561" s="7"/>
      <c r="I561" s="4" t="s">
        <v>386</v>
      </c>
      <c r="J561" s="4" t="s">
        <v>12</v>
      </c>
    </row>
    <row r="562" spans="1:10" x14ac:dyDescent="0.25">
      <c r="A562" s="1" t="s">
        <v>10</v>
      </c>
      <c r="B562" s="2" t="s">
        <v>32</v>
      </c>
      <c r="C562" s="2"/>
      <c r="D562" s="1" t="s">
        <v>351</v>
      </c>
      <c r="E562" s="1">
        <v>23</v>
      </c>
      <c r="F562" s="1">
        <v>4</v>
      </c>
      <c r="G562" s="3">
        <v>7109.56</v>
      </c>
      <c r="H562" s="7"/>
      <c r="I562" s="4" t="s">
        <v>14</v>
      </c>
      <c r="J562" s="4" t="s">
        <v>12</v>
      </c>
    </row>
    <row r="563" spans="1:10" x14ac:dyDescent="0.25">
      <c r="A563" s="1" t="s">
        <v>10</v>
      </c>
      <c r="B563" s="2" t="s">
        <v>32</v>
      </c>
      <c r="C563" s="2"/>
      <c r="D563" s="1" t="s">
        <v>352</v>
      </c>
      <c r="E563" s="1">
        <v>23</v>
      </c>
      <c r="F563" s="1">
        <v>5</v>
      </c>
      <c r="G563" s="219">
        <v>8000</v>
      </c>
      <c r="H563" s="7"/>
      <c r="I563" s="4" t="s">
        <v>353</v>
      </c>
      <c r="J563" s="4" t="s">
        <v>354</v>
      </c>
    </row>
    <row r="564" spans="1:10" x14ac:dyDescent="0.25">
      <c r="A564" s="1" t="s">
        <v>10</v>
      </c>
      <c r="B564" s="2" t="s">
        <v>32</v>
      </c>
      <c r="C564" s="2"/>
      <c r="D564" s="1" t="s">
        <v>355</v>
      </c>
      <c r="E564" s="1">
        <v>23</v>
      </c>
      <c r="F564" s="1" t="s">
        <v>356</v>
      </c>
      <c r="G564" s="220"/>
      <c r="H564" s="7"/>
      <c r="I564" s="4" t="s">
        <v>353</v>
      </c>
      <c r="J564" s="4" t="s">
        <v>354</v>
      </c>
    </row>
    <row r="565" spans="1:10" x14ac:dyDescent="0.25">
      <c r="A565" s="1" t="s">
        <v>10</v>
      </c>
      <c r="B565" s="2" t="s">
        <v>32</v>
      </c>
      <c r="C565" s="2"/>
      <c r="D565" s="1" t="s">
        <v>357</v>
      </c>
      <c r="E565" s="1">
        <v>23</v>
      </c>
      <c r="F565" s="1">
        <v>4</v>
      </c>
      <c r="G565" s="220"/>
      <c r="H565" s="7"/>
      <c r="I565" s="4" t="s">
        <v>353</v>
      </c>
      <c r="J565" s="4" t="s">
        <v>354</v>
      </c>
    </row>
    <row r="566" spans="1:10" x14ac:dyDescent="0.25">
      <c r="A566" s="1" t="s">
        <v>10</v>
      </c>
      <c r="B566" s="2" t="s">
        <v>32</v>
      </c>
      <c r="C566" s="2"/>
      <c r="D566" s="1" t="s">
        <v>358</v>
      </c>
      <c r="E566" s="1">
        <v>23</v>
      </c>
      <c r="F566" s="1">
        <v>4</v>
      </c>
      <c r="G566" s="220"/>
      <c r="H566" s="7"/>
      <c r="I566" s="4" t="s">
        <v>353</v>
      </c>
      <c r="J566" s="4" t="s">
        <v>354</v>
      </c>
    </row>
    <row r="567" spans="1:10" x14ac:dyDescent="0.25">
      <c r="A567" s="1" t="s">
        <v>10</v>
      </c>
      <c r="B567" s="2" t="s">
        <v>32</v>
      </c>
      <c r="C567" s="2"/>
      <c r="D567" s="1" t="s">
        <v>359</v>
      </c>
      <c r="E567" s="1">
        <v>23</v>
      </c>
      <c r="F567" s="1" t="s">
        <v>356</v>
      </c>
      <c r="G567" s="221"/>
      <c r="H567" s="7"/>
      <c r="I567" s="4" t="s">
        <v>353</v>
      </c>
      <c r="J567" s="4" t="s">
        <v>354</v>
      </c>
    </row>
    <row r="568" spans="1:10" x14ac:dyDescent="0.25">
      <c r="A568" s="4" t="s">
        <v>91</v>
      </c>
      <c r="B568" s="12"/>
      <c r="C568" s="5"/>
      <c r="D568" s="4" t="s">
        <v>125</v>
      </c>
      <c r="E568" s="4">
        <v>23</v>
      </c>
      <c r="F568" s="4"/>
      <c r="G568" s="6">
        <v>2016</v>
      </c>
      <c r="H568" s="7"/>
      <c r="I568" s="4" t="s">
        <v>96</v>
      </c>
      <c r="J568" s="4" t="s">
        <v>12</v>
      </c>
    </row>
    <row r="569" spans="1:10" ht="45" x14ac:dyDescent="0.25">
      <c r="A569" s="4" t="s">
        <v>385</v>
      </c>
      <c r="B569" s="12" t="s">
        <v>34</v>
      </c>
      <c r="C569" s="5"/>
      <c r="D569" s="4" t="s">
        <v>644</v>
      </c>
      <c r="E569" s="4">
        <v>23</v>
      </c>
      <c r="F569" s="4" t="s">
        <v>626</v>
      </c>
      <c r="G569" s="6">
        <v>55000</v>
      </c>
      <c r="H569" s="7"/>
      <c r="I569" s="4" t="s">
        <v>386</v>
      </c>
      <c r="J569" s="4" t="s">
        <v>12</v>
      </c>
    </row>
    <row r="570" spans="1:10" x14ac:dyDescent="0.25">
      <c r="A570" s="4" t="s">
        <v>10</v>
      </c>
      <c r="B570" s="5" t="s">
        <v>70</v>
      </c>
      <c r="C570" s="5"/>
      <c r="D570" s="4" t="s">
        <v>360</v>
      </c>
      <c r="E570" s="4">
        <v>24</v>
      </c>
      <c r="F570" s="4">
        <v>4</v>
      </c>
      <c r="G570" s="6">
        <v>1727.56</v>
      </c>
      <c r="H570" s="7"/>
      <c r="I570" s="4" t="s">
        <v>14</v>
      </c>
      <c r="J570" s="4" t="s">
        <v>12</v>
      </c>
    </row>
    <row r="571" spans="1:10" x14ac:dyDescent="0.25">
      <c r="A571" s="4" t="s">
        <v>385</v>
      </c>
      <c r="B571" s="5" t="s">
        <v>34</v>
      </c>
      <c r="C571" s="5"/>
      <c r="D571" s="5" t="s">
        <v>620</v>
      </c>
      <c r="E571" s="4">
        <v>24</v>
      </c>
      <c r="F571" s="5">
        <v>4</v>
      </c>
      <c r="G571" s="6">
        <v>3053.8888888888887</v>
      </c>
      <c r="H571" s="7"/>
      <c r="I571" s="4" t="s">
        <v>386</v>
      </c>
      <c r="J571" s="4" t="s">
        <v>12</v>
      </c>
    </row>
    <row r="572" spans="1:10" x14ac:dyDescent="0.25">
      <c r="A572" s="4" t="s">
        <v>385</v>
      </c>
      <c r="B572" s="5" t="s">
        <v>34</v>
      </c>
      <c r="C572" s="5"/>
      <c r="D572" s="5" t="s">
        <v>621</v>
      </c>
      <c r="E572" s="4">
        <v>24</v>
      </c>
      <c r="F572" s="5">
        <v>5</v>
      </c>
      <c r="G572" s="6">
        <v>996.66666666666663</v>
      </c>
      <c r="H572" s="7"/>
      <c r="I572" s="4" t="s">
        <v>386</v>
      </c>
      <c r="J572" s="4" t="s">
        <v>12</v>
      </c>
    </row>
    <row r="573" spans="1:10" x14ac:dyDescent="0.25">
      <c r="A573" s="4" t="s">
        <v>385</v>
      </c>
      <c r="B573" s="5" t="s">
        <v>34</v>
      </c>
      <c r="C573" s="5"/>
      <c r="D573" s="5" t="s">
        <v>622</v>
      </c>
      <c r="E573" s="4">
        <v>24</v>
      </c>
      <c r="F573" s="5">
        <v>4</v>
      </c>
      <c r="G573" s="6">
        <v>1328.8888888888889</v>
      </c>
      <c r="H573" s="7"/>
      <c r="I573" s="4" t="s">
        <v>386</v>
      </c>
      <c r="J573" s="4" t="s">
        <v>12</v>
      </c>
    </row>
    <row r="574" spans="1:10" x14ac:dyDescent="0.25">
      <c r="A574" s="4" t="s">
        <v>385</v>
      </c>
      <c r="B574" s="5" t="s">
        <v>34</v>
      </c>
      <c r="C574" s="5"/>
      <c r="D574" s="5" t="s">
        <v>623</v>
      </c>
      <c r="E574" s="4">
        <v>24</v>
      </c>
      <c r="F574" s="5">
        <v>4</v>
      </c>
      <c r="G574" s="6">
        <v>3189.3333333333326</v>
      </c>
      <c r="H574" s="7"/>
      <c r="I574" s="4" t="s">
        <v>386</v>
      </c>
      <c r="J574" s="4" t="s">
        <v>12</v>
      </c>
    </row>
    <row r="575" spans="1:10" ht="30" x14ac:dyDescent="0.25">
      <c r="A575" s="4" t="s">
        <v>385</v>
      </c>
      <c r="B575" s="5" t="s">
        <v>34</v>
      </c>
      <c r="C575" s="5"/>
      <c r="D575" s="5" t="s">
        <v>624</v>
      </c>
      <c r="E575" s="4">
        <v>24</v>
      </c>
      <c r="F575" s="5">
        <v>5</v>
      </c>
      <c r="G575" s="6">
        <v>697.66666666666674</v>
      </c>
      <c r="H575" s="7"/>
      <c r="I575" s="4" t="s">
        <v>386</v>
      </c>
      <c r="J575" s="4" t="s">
        <v>12</v>
      </c>
    </row>
    <row r="576" spans="1:10" ht="45" x14ac:dyDescent="0.25">
      <c r="A576" s="4" t="s">
        <v>385</v>
      </c>
      <c r="B576" s="12" t="s">
        <v>664</v>
      </c>
      <c r="C576" s="5"/>
      <c r="D576" s="12" t="s">
        <v>645</v>
      </c>
      <c r="E576" s="4">
        <v>24</v>
      </c>
      <c r="F576" s="5" t="s">
        <v>626</v>
      </c>
      <c r="G576" s="6">
        <v>75000</v>
      </c>
      <c r="H576" s="7"/>
      <c r="I576" s="4" t="s">
        <v>386</v>
      </c>
      <c r="J576" s="4" t="s">
        <v>12</v>
      </c>
    </row>
    <row r="577" spans="1:10" x14ac:dyDescent="0.25">
      <c r="A577" s="4"/>
      <c r="B577" s="12"/>
      <c r="C577" s="5"/>
      <c r="D577" s="4" t="s">
        <v>361</v>
      </c>
      <c r="E577" s="4">
        <v>25</v>
      </c>
      <c r="F577" s="4"/>
      <c r="G577" s="6">
        <v>625.15</v>
      </c>
      <c r="H577" s="7"/>
      <c r="I577" s="4" t="s">
        <v>362</v>
      </c>
      <c r="J577" s="4" t="s">
        <v>363</v>
      </c>
    </row>
    <row r="578" spans="1:10" ht="30" x14ac:dyDescent="0.25">
      <c r="A578" s="4" t="s">
        <v>385</v>
      </c>
      <c r="B578" s="12" t="s">
        <v>34</v>
      </c>
      <c r="C578" s="5"/>
      <c r="D578" s="4" t="s">
        <v>646</v>
      </c>
      <c r="E578" s="4">
        <v>25</v>
      </c>
      <c r="F578" s="4" t="s">
        <v>626</v>
      </c>
      <c r="G578" s="6">
        <v>50000</v>
      </c>
      <c r="H578" s="7"/>
      <c r="I578" s="4" t="s">
        <v>386</v>
      </c>
      <c r="J578" s="4" t="s">
        <v>12</v>
      </c>
    </row>
    <row r="579" spans="1:10" x14ac:dyDescent="0.25">
      <c r="A579" s="4" t="s">
        <v>91</v>
      </c>
      <c r="B579" s="12"/>
      <c r="C579" s="5"/>
      <c r="D579" s="4" t="s">
        <v>125</v>
      </c>
      <c r="E579" s="4">
        <v>26</v>
      </c>
      <c r="F579" s="4"/>
      <c r="G579" s="6">
        <v>1602</v>
      </c>
      <c r="H579" s="7"/>
      <c r="I579" s="4" t="s">
        <v>364</v>
      </c>
      <c r="J579" s="4" t="s">
        <v>365</v>
      </c>
    </row>
    <row r="580" spans="1:10" ht="30" x14ac:dyDescent="0.25">
      <c r="A580" s="4" t="s">
        <v>385</v>
      </c>
      <c r="B580" s="12" t="s">
        <v>664</v>
      </c>
      <c r="C580" s="5"/>
      <c r="D580" s="4" t="s">
        <v>647</v>
      </c>
      <c r="E580" s="4">
        <v>26</v>
      </c>
      <c r="F580" s="4" t="s">
        <v>626</v>
      </c>
      <c r="G580" s="6">
        <v>80000</v>
      </c>
      <c r="H580" s="7"/>
      <c r="I580" s="4" t="s">
        <v>386</v>
      </c>
      <c r="J580" s="4" t="s">
        <v>12</v>
      </c>
    </row>
    <row r="581" spans="1:10" x14ac:dyDescent="0.25">
      <c r="A581" s="5"/>
      <c r="B581" s="5"/>
      <c r="C581" s="5"/>
      <c r="D581" s="5"/>
      <c r="E581" s="5"/>
      <c r="F581" s="5" t="s">
        <v>366</v>
      </c>
      <c r="G581" s="15">
        <f>SUM(G3:G579)</f>
        <v>3065340.8966666614</v>
      </c>
      <c r="H581" s="16">
        <f>SUM(H3:H579)</f>
        <v>76933.680000000008</v>
      </c>
      <c r="I581" s="5"/>
      <c r="J581" s="5"/>
    </row>
  </sheetData>
  <autoFilter ref="A2:J581" xr:uid="{ED2A8FBF-AE43-4530-824F-191AD413AC2E}"/>
  <mergeCells count="5">
    <mergeCell ref="H379:H389"/>
    <mergeCell ref="G563:G567"/>
    <mergeCell ref="A1:J1"/>
    <mergeCell ref="H31:H45"/>
    <mergeCell ref="G49:G50"/>
  </mergeCells>
  <pageMargins left="0.7" right="0.7" top="0.75" bottom="0.75" header="0.3" footer="0.3"/>
  <pageSetup orientation="portrait" horizontalDpi="90" verticalDpi="9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7E0729-83BB-4D2A-8606-E213902AD2EF}">
  <sheetPr>
    <tabColor rgb="FF00B050"/>
  </sheetPr>
  <dimension ref="A1:J600"/>
  <sheetViews>
    <sheetView workbookViewId="0">
      <selection sqref="A1:J1"/>
    </sheetView>
  </sheetViews>
  <sheetFormatPr defaultRowHeight="15" x14ac:dyDescent="0.25"/>
  <cols>
    <col min="1" max="1" width="16.42578125" style="13" customWidth="1"/>
    <col min="2" max="2" width="13.5703125" style="13" customWidth="1"/>
    <col min="3" max="3" width="9.140625" style="13"/>
    <col min="4" max="4" width="28.7109375" style="9" customWidth="1"/>
    <col min="5" max="5" width="11" style="13" customWidth="1"/>
    <col min="6" max="6" width="11.42578125" style="13" customWidth="1"/>
    <col min="7" max="7" width="10.5703125" style="13" bestFit="1" customWidth="1"/>
    <col min="8" max="8" width="11.140625" style="17" customWidth="1"/>
    <col min="9" max="9" width="39.28515625" style="13" customWidth="1"/>
    <col min="10" max="10" width="20.85546875" style="13" customWidth="1"/>
  </cols>
  <sheetData>
    <row r="1" spans="1:10" ht="15.75" customHeight="1" x14ac:dyDescent="0.25">
      <c r="A1" s="211" t="s">
        <v>682</v>
      </c>
      <c r="B1" s="212"/>
      <c r="C1" s="212"/>
      <c r="D1" s="212"/>
      <c r="E1" s="212"/>
      <c r="F1" s="212"/>
      <c r="G1" s="213"/>
      <c r="H1" s="214"/>
      <c r="I1" s="212"/>
      <c r="J1" s="215"/>
    </row>
    <row r="2" spans="1:10" ht="31.5" x14ac:dyDescent="0.25">
      <c r="A2" s="18" t="s">
        <v>0</v>
      </c>
      <c r="B2" s="18" t="s">
        <v>1</v>
      </c>
      <c r="C2" s="18" t="s">
        <v>2</v>
      </c>
      <c r="D2" s="18" t="s">
        <v>3</v>
      </c>
      <c r="E2" s="18" t="s">
        <v>4</v>
      </c>
      <c r="F2" s="18" t="s">
        <v>5</v>
      </c>
      <c r="G2" s="19" t="s">
        <v>6</v>
      </c>
      <c r="H2" s="20" t="s">
        <v>7</v>
      </c>
      <c r="I2" s="18" t="s">
        <v>8</v>
      </c>
      <c r="J2" s="18" t="s">
        <v>9</v>
      </c>
    </row>
    <row r="3" spans="1:10" x14ac:dyDescent="0.25">
      <c r="A3" s="4" t="s">
        <v>10</v>
      </c>
      <c r="B3" s="5" t="s">
        <v>70</v>
      </c>
      <c r="C3" s="5"/>
      <c r="D3" s="4" t="s">
        <v>76</v>
      </c>
      <c r="E3" s="4">
        <v>1</v>
      </c>
      <c r="F3" s="4">
        <v>5</v>
      </c>
      <c r="G3" s="6">
        <v>18894</v>
      </c>
      <c r="H3" s="7"/>
      <c r="I3" s="4" t="s">
        <v>651</v>
      </c>
      <c r="J3" s="4" t="s">
        <v>74</v>
      </c>
    </row>
    <row r="4" spans="1:10" ht="30" x14ac:dyDescent="0.25">
      <c r="A4" s="1" t="s">
        <v>10</v>
      </c>
      <c r="B4" s="2" t="s">
        <v>70</v>
      </c>
      <c r="C4" s="2"/>
      <c r="D4" s="1" t="s">
        <v>688</v>
      </c>
      <c r="E4" s="1">
        <v>1</v>
      </c>
      <c r="F4" s="1" t="s">
        <v>684</v>
      </c>
      <c r="G4" s="3">
        <v>3393</v>
      </c>
      <c r="H4" s="29"/>
      <c r="I4" s="1" t="s">
        <v>651</v>
      </c>
      <c r="J4" s="1" t="s">
        <v>74</v>
      </c>
    </row>
    <row r="5" spans="1:10" x14ac:dyDescent="0.25">
      <c r="A5" s="1" t="s">
        <v>10</v>
      </c>
      <c r="B5" s="2" t="s">
        <v>32</v>
      </c>
      <c r="C5" s="2"/>
      <c r="D5" s="1" t="s">
        <v>77</v>
      </c>
      <c r="E5" s="1">
        <v>1</v>
      </c>
      <c r="F5" s="1">
        <v>4</v>
      </c>
      <c r="G5" s="3">
        <v>1501.27</v>
      </c>
      <c r="H5" s="3">
        <v>2673.54</v>
      </c>
      <c r="I5" s="1" t="s">
        <v>14</v>
      </c>
      <c r="J5" s="1" t="s">
        <v>12</v>
      </c>
    </row>
    <row r="6" spans="1:10" x14ac:dyDescent="0.25">
      <c r="A6" s="1" t="s">
        <v>10</v>
      </c>
      <c r="B6" s="2" t="s">
        <v>32</v>
      </c>
      <c r="C6" s="2"/>
      <c r="D6" s="1" t="s">
        <v>78</v>
      </c>
      <c r="E6" s="1">
        <v>1</v>
      </c>
      <c r="F6" s="1">
        <v>4</v>
      </c>
      <c r="G6" s="3">
        <v>725.33</v>
      </c>
      <c r="H6" s="3">
        <v>2673.54</v>
      </c>
      <c r="I6" s="1" t="s">
        <v>14</v>
      </c>
      <c r="J6" s="1" t="s">
        <v>12</v>
      </c>
    </row>
    <row r="7" spans="1:10" x14ac:dyDescent="0.25">
      <c r="A7" s="1" t="s">
        <v>10</v>
      </c>
      <c r="B7" s="2" t="s">
        <v>32</v>
      </c>
      <c r="C7" s="2"/>
      <c r="D7" s="1" t="s">
        <v>79</v>
      </c>
      <c r="E7" s="1">
        <v>1</v>
      </c>
      <c r="F7" s="1">
        <v>5</v>
      </c>
      <c r="G7" s="3">
        <v>3279.4</v>
      </c>
      <c r="H7" s="3">
        <v>2673.54</v>
      </c>
      <c r="I7" s="1" t="s">
        <v>14</v>
      </c>
      <c r="J7" s="1" t="s">
        <v>12</v>
      </c>
    </row>
    <row r="8" spans="1:10" x14ac:dyDescent="0.25">
      <c r="A8" s="1" t="s">
        <v>10</v>
      </c>
      <c r="B8" s="2" t="s">
        <v>32</v>
      </c>
      <c r="C8" s="2"/>
      <c r="D8" s="1" t="s">
        <v>80</v>
      </c>
      <c r="E8" s="1">
        <v>1</v>
      </c>
      <c r="F8" s="1">
        <v>4</v>
      </c>
      <c r="G8" s="3">
        <v>721.8</v>
      </c>
      <c r="H8" s="3">
        <v>2673.54</v>
      </c>
      <c r="I8" s="1" t="s">
        <v>14</v>
      </c>
      <c r="J8" s="1" t="s">
        <v>12</v>
      </c>
    </row>
    <row r="9" spans="1:10" x14ac:dyDescent="0.25">
      <c r="A9" s="1" t="s">
        <v>10</v>
      </c>
      <c r="B9" s="2" t="s">
        <v>32</v>
      </c>
      <c r="C9" s="2"/>
      <c r="D9" s="1" t="s">
        <v>81</v>
      </c>
      <c r="E9" s="1">
        <v>1</v>
      </c>
      <c r="F9" s="1">
        <v>4</v>
      </c>
      <c r="G9" s="3">
        <v>963.4</v>
      </c>
      <c r="H9" s="3">
        <v>2673.54</v>
      </c>
      <c r="I9" s="1" t="s">
        <v>14</v>
      </c>
      <c r="J9" s="1" t="s">
        <v>12</v>
      </c>
    </row>
    <row r="10" spans="1:10" x14ac:dyDescent="0.25">
      <c r="A10" s="1" t="s">
        <v>10</v>
      </c>
      <c r="B10" s="2" t="s">
        <v>32</v>
      </c>
      <c r="C10" s="2"/>
      <c r="D10" s="1" t="s">
        <v>82</v>
      </c>
      <c r="E10" s="1">
        <v>1</v>
      </c>
      <c r="F10" s="1">
        <v>4</v>
      </c>
      <c r="G10" s="3">
        <v>2011.73</v>
      </c>
      <c r="H10" s="3">
        <v>2673.54</v>
      </c>
      <c r="I10" s="1" t="s">
        <v>14</v>
      </c>
      <c r="J10" s="1" t="s">
        <v>12</v>
      </c>
    </row>
    <row r="11" spans="1:10" x14ac:dyDescent="0.25">
      <c r="A11" s="1" t="s">
        <v>10</v>
      </c>
      <c r="B11" s="2" t="s">
        <v>32</v>
      </c>
      <c r="C11" s="2"/>
      <c r="D11" s="1" t="s">
        <v>83</v>
      </c>
      <c r="E11" s="1">
        <v>1</v>
      </c>
      <c r="F11" s="1">
        <v>4</v>
      </c>
      <c r="G11" s="3">
        <v>3885.73</v>
      </c>
      <c r="H11" s="3">
        <v>2673.54</v>
      </c>
      <c r="I11" s="1" t="s">
        <v>14</v>
      </c>
      <c r="J11" s="1" t="s">
        <v>12</v>
      </c>
    </row>
    <row r="12" spans="1:10" x14ac:dyDescent="0.25">
      <c r="A12" s="1" t="s">
        <v>10</v>
      </c>
      <c r="B12" s="2" t="s">
        <v>32</v>
      </c>
      <c r="C12" s="2"/>
      <c r="D12" s="1" t="s">
        <v>84</v>
      </c>
      <c r="E12" s="1">
        <v>1</v>
      </c>
      <c r="F12" s="1">
        <v>5</v>
      </c>
      <c r="G12" s="3">
        <v>7670.93</v>
      </c>
      <c r="H12" s="3">
        <v>2673.54</v>
      </c>
      <c r="I12" s="1" t="s">
        <v>14</v>
      </c>
      <c r="J12" s="1" t="s">
        <v>12</v>
      </c>
    </row>
    <row r="13" spans="1:10" x14ac:dyDescent="0.25">
      <c r="A13" s="1" t="s">
        <v>10</v>
      </c>
      <c r="B13" s="2" t="s">
        <v>32</v>
      </c>
      <c r="C13" s="2"/>
      <c r="D13" s="1" t="s">
        <v>85</v>
      </c>
      <c r="E13" s="1">
        <v>1</v>
      </c>
      <c r="F13" s="1">
        <v>4</v>
      </c>
      <c r="G13" s="3">
        <v>433.8</v>
      </c>
      <c r="H13" s="3">
        <v>2673.54</v>
      </c>
      <c r="I13" s="1" t="s">
        <v>14</v>
      </c>
      <c r="J13" s="1" t="s">
        <v>12</v>
      </c>
    </row>
    <row r="14" spans="1:10" x14ac:dyDescent="0.25">
      <c r="A14" s="4" t="s">
        <v>385</v>
      </c>
      <c r="B14" s="5" t="s">
        <v>70</v>
      </c>
      <c r="C14" s="5"/>
      <c r="D14" s="4" t="s">
        <v>367</v>
      </c>
      <c r="E14" s="5">
        <v>1</v>
      </c>
      <c r="F14" s="5">
        <v>4</v>
      </c>
      <c r="G14" s="6">
        <v>2541.5</v>
      </c>
      <c r="H14" s="7"/>
      <c r="I14" s="4" t="s">
        <v>386</v>
      </c>
      <c r="J14" s="4" t="s">
        <v>12</v>
      </c>
    </row>
    <row r="15" spans="1:10" x14ac:dyDescent="0.25">
      <c r="A15" s="4" t="s">
        <v>385</v>
      </c>
      <c r="B15" s="5" t="s">
        <v>70</v>
      </c>
      <c r="C15" s="5"/>
      <c r="D15" s="4" t="s">
        <v>368</v>
      </c>
      <c r="E15" s="5">
        <v>1</v>
      </c>
      <c r="F15" s="5">
        <v>4</v>
      </c>
      <c r="G15" s="6">
        <v>3070.4999999999995</v>
      </c>
      <c r="H15" s="7"/>
      <c r="I15" s="4" t="s">
        <v>386</v>
      </c>
      <c r="J15" s="4" t="s">
        <v>12</v>
      </c>
    </row>
    <row r="16" spans="1:10" x14ac:dyDescent="0.25">
      <c r="A16" s="4" t="s">
        <v>385</v>
      </c>
      <c r="B16" s="5" t="s">
        <v>70</v>
      </c>
      <c r="C16" s="5"/>
      <c r="D16" s="4" t="s">
        <v>369</v>
      </c>
      <c r="E16" s="5">
        <v>1</v>
      </c>
      <c r="F16" s="5">
        <v>4</v>
      </c>
      <c r="G16" s="6">
        <v>1196</v>
      </c>
      <c r="H16" s="7"/>
      <c r="I16" s="4" t="s">
        <v>386</v>
      </c>
      <c r="J16" s="4" t="s">
        <v>12</v>
      </c>
    </row>
    <row r="17" spans="1:10" x14ac:dyDescent="0.25">
      <c r="A17" s="4" t="s">
        <v>385</v>
      </c>
      <c r="B17" s="5" t="s">
        <v>70</v>
      </c>
      <c r="C17" s="5"/>
      <c r="D17" s="4" t="s">
        <v>370</v>
      </c>
      <c r="E17" s="5">
        <v>1</v>
      </c>
      <c r="F17" s="5">
        <v>5</v>
      </c>
      <c r="G17" s="6">
        <v>1345.5</v>
      </c>
      <c r="H17" s="7"/>
      <c r="I17" s="4" t="s">
        <v>386</v>
      </c>
      <c r="J17" s="4" t="s">
        <v>12</v>
      </c>
    </row>
    <row r="18" spans="1:10" x14ac:dyDescent="0.25">
      <c r="A18" s="4" t="s">
        <v>385</v>
      </c>
      <c r="B18" s="5" t="s">
        <v>70</v>
      </c>
      <c r="C18" s="5"/>
      <c r="D18" s="4" t="s">
        <v>371</v>
      </c>
      <c r="E18" s="5">
        <v>1</v>
      </c>
      <c r="F18" s="5">
        <v>4</v>
      </c>
      <c r="G18" s="6">
        <v>3386.1111111111109</v>
      </c>
      <c r="H18" s="7"/>
      <c r="I18" s="4" t="s">
        <v>386</v>
      </c>
      <c r="J18" s="4" t="s">
        <v>12</v>
      </c>
    </row>
    <row r="19" spans="1:10" x14ac:dyDescent="0.25">
      <c r="A19" s="4" t="s">
        <v>385</v>
      </c>
      <c r="B19" s="5" t="s">
        <v>70</v>
      </c>
      <c r="C19" s="5"/>
      <c r="D19" s="4" t="s">
        <v>372</v>
      </c>
      <c r="E19" s="5">
        <v>1</v>
      </c>
      <c r="F19" s="5">
        <v>4</v>
      </c>
      <c r="G19" s="6">
        <v>1146.1666666666667</v>
      </c>
      <c r="H19" s="7"/>
      <c r="I19" s="4" t="s">
        <v>386</v>
      </c>
      <c r="J19" s="4" t="s">
        <v>12</v>
      </c>
    </row>
    <row r="20" spans="1:10" x14ac:dyDescent="0.25">
      <c r="A20" s="4" t="s">
        <v>385</v>
      </c>
      <c r="B20" s="5" t="s">
        <v>70</v>
      </c>
      <c r="C20" s="5"/>
      <c r="D20" s="4" t="s">
        <v>373</v>
      </c>
      <c r="E20" s="5">
        <v>1</v>
      </c>
      <c r="F20" s="5">
        <v>4</v>
      </c>
      <c r="G20" s="6">
        <v>1727.5555555555557</v>
      </c>
      <c r="H20" s="7"/>
      <c r="I20" s="4" t="s">
        <v>386</v>
      </c>
      <c r="J20" s="4" t="s">
        <v>12</v>
      </c>
    </row>
    <row r="21" spans="1:10" x14ac:dyDescent="0.25">
      <c r="A21" s="4" t="s">
        <v>385</v>
      </c>
      <c r="B21" s="5" t="s">
        <v>70</v>
      </c>
      <c r="C21" s="5"/>
      <c r="D21" s="4" t="s">
        <v>374</v>
      </c>
      <c r="E21" s="5">
        <v>1</v>
      </c>
      <c r="F21" s="5">
        <v>5</v>
      </c>
      <c r="G21" s="6">
        <v>1245.8333333333335</v>
      </c>
      <c r="H21" s="7"/>
      <c r="I21" s="4" t="s">
        <v>386</v>
      </c>
      <c r="J21" s="4" t="s">
        <v>12</v>
      </c>
    </row>
    <row r="22" spans="1:10" x14ac:dyDescent="0.25">
      <c r="A22" s="4" t="s">
        <v>385</v>
      </c>
      <c r="B22" s="5" t="s">
        <v>70</v>
      </c>
      <c r="C22" s="5"/>
      <c r="D22" s="4" t="s">
        <v>375</v>
      </c>
      <c r="E22" s="5">
        <v>1</v>
      </c>
      <c r="F22" s="5">
        <v>4</v>
      </c>
      <c r="G22" s="6">
        <v>10695</v>
      </c>
      <c r="H22" s="7"/>
      <c r="I22" s="4" t="s">
        <v>386</v>
      </c>
      <c r="J22" s="4" t="s">
        <v>12</v>
      </c>
    </row>
    <row r="23" spans="1:10" x14ac:dyDescent="0.25">
      <c r="A23" s="4" t="s">
        <v>385</v>
      </c>
      <c r="B23" s="5" t="s">
        <v>70</v>
      </c>
      <c r="C23" s="5"/>
      <c r="D23" s="4" t="s">
        <v>376</v>
      </c>
      <c r="E23" s="5">
        <v>1</v>
      </c>
      <c r="F23" s="5">
        <v>5</v>
      </c>
      <c r="G23" s="6">
        <v>12790.555555555555</v>
      </c>
      <c r="H23" s="7"/>
      <c r="I23" s="4" t="s">
        <v>386</v>
      </c>
      <c r="J23" s="4" t="s">
        <v>12</v>
      </c>
    </row>
    <row r="24" spans="1:10" x14ac:dyDescent="0.25">
      <c r="A24" s="4" t="s">
        <v>385</v>
      </c>
      <c r="B24" s="5" t="s">
        <v>70</v>
      </c>
      <c r="C24" s="5"/>
      <c r="D24" s="4" t="s">
        <v>377</v>
      </c>
      <c r="E24" s="5">
        <v>1</v>
      </c>
      <c r="F24" s="5">
        <v>4</v>
      </c>
      <c r="G24" s="6">
        <v>5813.8888888888878</v>
      </c>
      <c r="H24" s="7"/>
      <c r="I24" s="4" t="s">
        <v>386</v>
      </c>
      <c r="J24" s="4" t="s">
        <v>12</v>
      </c>
    </row>
    <row r="25" spans="1:10" x14ac:dyDescent="0.25">
      <c r="A25" s="4" t="s">
        <v>385</v>
      </c>
      <c r="B25" s="5" t="s">
        <v>70</v>
      </c>
      <c r="C25" s="5"/>
      <c r="D25" s="4" t="s">
        <v>378</v>
      </c>
      <c r="E25" s="5">
        <v>1</v>
      </c>
      <c r="F25" s="5">
        <v>5</v>
      </c>
      <c r="G25" s="6">
        <v>13673.499999999998</v>
      </c>
      <c r="H25" s="7"/>
      <c r="I25" s="4" t="s">
        <v>386</v>
      </c>
      <c r="J25" s="4" t="s">
        <v>12</v>
      </c>
    </row>
    <row r="26" spans="1:10" x14ac:dyDescent="0.25">
      <c r="A26" s="4" t="s">
        <v>385</v>
      </c>
      <c r="B26" s="5" t="s">
        <v>70</v>
      </c>
      <c r="C26" s="5"/>
      <c r="D26" s="4" t="s">
        <v>379</v>
      </c>
      <c r="E26" s="5">
        <v>1</v>
      </c>
      <c r="F26" s="5">
        <v>4</v>
      </c>
      <c r="G26" s="6">
        <v>12856.999999999998</v>
      </c>
      <c r="H26" s="7"/>
      <c r="I26" s="4" t="s">
        <v>386</v>
      </c>
      <c r="J26" s="4" t="s">
        <v>12</v>
      </c>
    </row>
    <row r="27" spans="1:10" x14ac:dyDescent="0.25">
      <c r="A27" s="4" t="s">
        <v>385</v>
      </c>
      <c r="B27" s="5" t="s">
        <v>70</v>
      </c>
      <c r="C27" s="5"/>
      <c r="D27" s="4" t="s">
        <v>380</v>
      </c>
      <c r="E27" s="5">
        <v>1</v>
      </c>
      <c r="F27" s="5">
        <v>5</v>
      </c>
      <c r="G27" s="6">
        <v>5877.7777777777774</v>
      </c>
      <c r="H27" s="7"/>
      <c r="I27" s="4" t="s">
        <v>386</v>
      </c>
      <c r="J27" s="4" t="s">
        <v>12</v>
      </c>
    </row>
    <row r="28" spans="1:10" x14ac:dyDescent="0.25">
      <c r="A28" s="4" t="s">
        <v>385</v>
      </c>
      <c r="B28" s="5" t="s">
        <v>70</v>
      </c>
      <c r="C28" s="5"/>
      <c r="D28" s="4" t="s">
        <v>381</v>
      </c>
      <c r="E28" s="5">
        <v>1</v>
      </c>
      <c r="F28" s="5">
        <v>4</v>
      </c>
      <c r="G28" s="6">
        <v>13953.333333333332</v>
      </c>
      <c r="H28" s="7"/>
      <c r="I28" s="4" t="s">
        <v>386</v>
      </c>
      <c r="J28" s="4" t="s">
        <v>12</v>
      </c>
    </row>
    <row r="29" spans="1:10" x14ac:dyDescent="0.25">
      <c r="A29" s="4" t="s">
        <v>385</v>
      </c>
      <c r="B29" s="5" t="s">
        <v>70</v>
      </c>
      <c r="C29" s="5"/>
      <c r="D29" s="4" t="s">
        <v>382</v>
      </c>
      <c r="E29" s="5">
        <v>1</v>
      </c>
      <c r="F29" s="5">
        <v>4</v>
      </c>
      <c r="G29" s="6">
        <v>24817.638888888887</v>
      </c>
      <c r="H29" s="7"/>
      <c r="I29" s="4" t="s">
        <v>386</v>
      </c>
      <c r="J29" s="4" t="s">
        <v>12</v>
      </c>
    </row>
    <row r="30" spans="1:10" x14ac:dyDescent="0.25">
      <c r="A30" s="4" t="s">
        <v>385</v>
      </c>
      <c r="B30" s="5" t="s">
        <v>70</v>
      </c>
      <c r="C30" s="5"/>
      <c r="D30" s="4" t="s">
        <v>383</v>
      </c>
      <c r="E30" s="5">
        <v>1</v>
      </c>
      <c r="F30" s="5">
        <v>5</v>
      </c>
      <c r="G30" s="6">
        <v>16445</v>
      </c>
      <c r="H30" s="7"/>
      <c r="I30" s="4" t="s">
        <v>386</v>
      </c>
      <c r="J30" s="4" t="s">
        <v>12</v>
      </c>
    </row>
    <row r="31" spans="1:10" x14ac:dyDescent="0.25">
      <c r="A31" s="4" t="s">
        <v>385</v>
      </c>
      <c r="B31" s="5" t="s">
        <v>70</v>
      </c>
      <c r="C31" s="5"/>
      <c r="D31" s="4" t="s">
        <v>384</v>
      </c>
      <c r="E31" s="5">
        <v>1</v>
      </c>
      <c r="F31" s="5">
        <v>4</v>
      </c>
      <c r="G31" s="6">
        <v>4983.3333333333339</v>
      </c>
      <c r="H31" s="7"/>
      <c r="I31" s="4" t="s">
        <v>386</v>
      </c>
      <c r="J31" s="4" t="s">
        <v>12</v>
      </c>
    </row>
    <row r="32" spans="1:10" ht="45" x14ac:dyDescent="0.25">
      <c r="A32" s="1" t="s">
        <v>86</v>
      </c>
      <c r="B32" s="2" t="s">
        <v>32</v>
      </c>
      <c r="C32" s="2"/>
      <c r="D32" s="1" t="s">
        <v>87</v>
      </c>
      <c r="E32" s="1">
        <v>2</v>
      </c>
      <c r="F32" s="1">
        <v>4</v>
      </c>
      <c r="G32" s="3">
        <v>206.4</v>
      </c>
      <c r="H32" s="216">
        <v>25254.880000000001</v>
      </c>
      <c r="I32" s="1" t="s">
        <v>668</v>
      </c>
      <c r="J32" s="1" t="s">
        <v>12</v>
      </c>
    </row>
    <row r="33" spans="1:10" ht="45" x14ac:dyDescent="0.25">
      <c r="A33" s="1" t="s">
        <v>86</v>
      </c>
      <c r="B33" s="2" t="s">
        <v>32</v>
      </c>
      <c r="C33" s="2"/>
      <c r="D33" s="1" t="s">
        <v>88</v>
      </c>
      <c r="E33" s="1">
        <v>2</v>
      </c>
      <c r="F33" s="1">
        <v>5</v>
      </c>
      <c r="G33" s="3">
        <v>12914</v>
      </c>
      <c r="H33" s="217"/>
      <c r="I33" s="1" t="s">
        <v>668</v>
      </c>
      <c r="J33" s="1" t="s">
        <v>90</v>
      </c>
    </row>
    <row r="34" spans="1:10" ht="45" x14ac:dyDescent="0.25">
      <c r="A34" s="1" t="s">
        <v>91</v>
      </c>
      <c r="B34" s="2" t="s">
        <v>32</v>
      </c>
      <c r="C34" s="2"/>
      <c r="D34" s="1" t="s">
        <v>92</v>
      </c>
      <c r="E34" s="1">
        <v>2</v>
      </c>
      <c r="F34" s="1">
        <v>5</v>
      </c>
      <c r="G34" s="3">
        <v>6116.4</v>
      </c>
      <c r="H34" s="217"/>
      <c r="I34" s="2" t="s">
        <v>668</v>
      </c>
      <c r="J34" s="2" t="s">
        <v>94</v>
      </c>
    </row>
    <row r="35" spans="1:10" ht="45" x14ac:dyDescent="0.25">
      <c r="A35" s="1" t="s">
        <v>91</v>
      </c>
      <c r="B35" s="2" t="s">
        <v>32</v>
      </c>
      <c r="C35" s="2"/>
      <c r="D35" s="1" t="s">
        <v>95</v>
      </c>
      <c r="E35" s="1">
        <v>2</v>
      </c>
      <c r="F35" s="1">
        <v>4</v>
      </c>
      <c r="G35" s="3">
        <v>183.68</v>
      </c>
      <c r="H35" s="217"/>
      <c r="I35" s="2" t="s">
        <v>668</v>
      </c>
      <c r="J35" s="2" t="s">
        <v>12</v>
      </c>
    </row>
    <row r="36" spans="1:10" ht="45" x14ac:dyDescent="0.25">
      <c r="A36" s="1" t="s">
        <v>91</v>
      </c>
      <c r="B36" s="2" t="s">
        <v>32</v>
      </c>
      <c r="C36" s="2"/>
      <c r="D36" s="1" t="s">
        <v>97</v>
      </c>
      <c r="E36" s="1">
        <v>2</v>
      </c>
      <c r="F36" s="1">
        <v>4</v>
      </c>
      <c r="G36" s="3">
        <v>838.4</v>
      </c>
      <c r="H36" s="217"/>
      <c r="I36" s="2" t="s">
        <v>668</v>
      </c>
      <c r="J36" s="2" t="s">
        <v>12</v>
      </c>
    </row>
    <row r="37" spans="1:10" ht="45" x14ac:dyDescent="0.25">
      <c r="A37" s="1" t="s">
        <v>91</v>
      </c>
      <c r="B37" s="2" t="s">
        <v>32</v>
      </c>
      <c r="C37" s="2"/>
      <c r="D37" s="1" t="s">
        <v>98</v>
      </c>
      <c r="E37" s="1">
        <v>2</v>
      </c>
      <c r="F37" s="1">
        <v>5</v>
      </c>
      <c r="G37" s="3">
        <v>1919.36</v>
      </c>
      <c r="H37" s="217"/>
      <c r="I37" s="2" t="s">
        <v>668</v>
      </c>
      <c r="J37" s="2" t="s">
        <v>12</v>
      </c>
    </row>
    <row r="38" spans="1:10" ht="45" x14ac:dyDescent="0.25">
      <c r="A38" s="1" t="s">
        <v>91</v>
      </c>
      <c r="B38" s="2" t="s">
        <v>32</v>
      </c>
      <c r="C38" s="2"/>
      <c r="D38" s="1" t="s">
        <v>99</v>
      </c>
      <c r="E38" s="1">
        <v>2</v>
      </c>
      <c r="F38" s="1">
        <v>5</v>
      </c>
      <c r="G38" s="3">
        <v>2894.4</v>
      </c>
      <c r="H38" s="217"/>
      <c r="I38" s="2" t="s">
        <v>668</v>
      </c>
      <c r="J38" s="2" t="s">
        <v>12</v>
      </c>
    </row>
    <row r="39" spans="1:10" ht="45" x14ac:dyDescent="0.25">
      <c r="A39" s="1" t="s">
        <v>91</v>
      </c>
      <c r="B39" s="2" t="s">
        <v>32</v>
      </c>
      <c r="C39" s="2"/>
      <c r="D39" s="1" t="s">
        <v>100</v>
      </c>
      <c r="E39" s="1">
        <v>2</v>
      </c>
      <c r="F39" s="1">
        <v>5</v>
      </c>
      <c r="G39" s="3">
        <v>784</v>
      </c>
      <c r="H39" s="217"/>
      <c r="I39" s="2" t="s">
        <v>668</v>
      </c>
      <c r="J39" s="2" t="s">
        <v>12</v>
      </c>
    </row>
    <row r="40" spans="1:10" ht="45" x14ac:dyDescent="0.25">
      <c r="A40" s="1" t="s">
        <v>91</v>
      </c>
      <c r="B40" s="2" t="s">
        <v>32</v>
      </c>
      <c r="C40" s="2"/>
      <c r="D40" s="1" t="s">
        <v>101</v>
      </c>
      <c r="E40" s="1">
        <v>2</v>
      </c>
      <c r="F40" s="1">
        <v>4</v>
      </c>
      <c r="G40" s="3">
        <v>229.12</v>
      </c>
      <c r="H40" s="217"/>
      <c r="I40" s="2" t="s">
        <v>668</v>
      </c>
      <c r="J40" s="2" t="s">
        <v>12</v>
      </c>
    </row>
    <row r="41" spans="1:10" ht="45" x14ac:dyDescent="0.25">
      <c r="A41" s="1" t="s">
        <v>86</v>
      </c>
      <c r="B41" s="2" t="s">
        <v>32</v>
      </c>
      <c r="C41" s="2"/>
      <c r="D41" s="1" t="s">
        <v>102</v>
      </c>
      <c r="E41" s="1">
        <v>2</v>
      </c>
      <c r="F41" s="1">
        <v>4</v>
      </c>
      <c r="G41" s="3">
        <v>2369.6</v>
      </c>
      <c r="H41" s="217"/>
      <c r="I41" s="2" t="s">
        <v>668</v>
      </c>
      <c r="J41" s="1" t="s">
        <v>12</v>
      </c>
    </row>
    <row r="42" spans="1:10" ht="45" x14ac:dyDescent="0.25">
      <c r="A42" s="1" t="s">
        <v>10</v>
      </c>
      <c r="B42" s="2" t="s">
        <v>32</v>
      </c>
      <c r="C42" s="2"/>
      <c r="D42" s="1" t="s">
        <v>103</v>
      </c>
      <c r="E42" s="1">
        <v>2</v>
      </c>
      <c r="F42" s="1">
        <v>5</v>
      </c>
      <c r="G42" s="3">
        <v>531.55999999999995</v>
      </c>
      <c r="H42" s="217"/>
      <c r="I42" s="2" t="s">
        <v>668</v>
      </c>
      <c r="J42" s="1" t="s">
        <v>12</v>
      </c>
    </row>
    <row r="43" spans="1:10" ht="45" x14ac:dyDescent="0.25">
      <c r="A43" s="1" t="s">
        <v>10</v>
      </c>
      <c r="B43" s="2" t="s">
        <v>32</v>
      </c>
      <c r="C43" s="2"/>
      <c r="D43" s="1" t="s">
        <v>104</v>
      </c>
      <c r="E43" s="1">
        <v>2</v>
      </c>
      <c r="F43" s="1">
        <v>5</v>
      </c>
      <c r="G43" s="3">
        <v>598</v>
      </c>
      <c r="H43" s="217"/>
      <c r="I43" s="2" t="s">
        <v>668</v>
      </c>
      <c r="J43" s="1" t="s">
        <v>12</v>
      </c>
    </row>
    <row r="44" spans="1:10" ht="45" x14ac:dyDescent="0.25">
      <c r="A44" s="1" t="s">
        <v>10</v>
      </c>
      <c r="B44" s="2" t="s">
        <v>32</v>
      </c>
      <c r="C44" s="2"/>
      <c r="D44" s="1" t="s">
        <v>105</v>
      </c>
      <c r="E44" s="1">
        <v>2</v>
      </c>
      <c r="F44" s="1">
        <v>4</v>
      </c>
      <c r="G44" s="3">
        <v>897</v>
      </c>
      <c r="H44" s="217"/>
      <c r="I44" s="2" t="s">
        <v>668</v>
      </c>
      <c r="J44" s="1" t="s">
        <v>12</v>
      </c>
    </row>
    <row r="45" spans="1:10" ht="45" x14ac:dyDescent="0.25">
      <c r="A45" s="1" t="s">
        <v>91</v>
      </c>
      <c r="B45" s="2" t="s">
        <v>32</v>
      </c>
      <c r="C45" s="2"/>
      <c r="D45" s="1" t="s">
        <v>106</v>
      </c>
      <c r="E45" s="1">
        <v>2</v>
      </c>
      <c r="F45" s="1">
        <v>4</v>
      </c>
      <c r="G45" s="3">
        <v>251.84</v>
      </c>
      <c r="H45" s="217"/>
      <c r="I45" s="2" t="s">
        <v>668</v>
      </c>
      <c r="J45" s="2" t="s">
        <v>12</v>
      </c>
    </row>
    <row r="46" spans="1:10" ht="45" x14ac:dyDescent="0.25">
      <c r="A46" s="1" t="s">
        <v>385</v>
      </c>
      <c r="B46" s="2" t="s">
        <v>70</v>
      </c>
      <c r="C46" s="2"/>
      <c r="D46" s="1" t="s">
        <v>388</v>
      </c>
      <c r="E46" s="1">
        <v>2</v>
      </c>
      <c r="F46" s="2">
        <v>4</v>
      </c>
      <c r="G46" s="3">
        <v>598</v>
      </c>
      <c r="H46" s="218"/>
      <c r="I46" s="2" t="s">
        <v>668</v>
      </c>
      <c r="J46" s="2" t="s">
        <v>12</v>
      </c>
    </row>
    <row r="47" spans="1:10" ht="30" x14ac:dyDescent="0.25">
      <c r="A47" s="4"/>
      <c r="B47" s="5"/>
      <c r="C47" s="5"/>
      <c r="D47" s="4" t="s">
        <v>669</v>
      </c>
      <c r="E47" s="4">
        <v>2</v>
      </c>
      <c r="F47" s="5"/>
      <c r="G47" s="6">
        <v>6609</v>
      </c>
      <c r="H47" s="31"/>
      <c r="I47" s="5" t="s">
        <v>667</v>
      </c>
      <c r="J47" s="5" t="s">
        <v>90</v>
      </c>
    </row>
    <row r="48" spans="1:10" ht="30" x14ac:dyDescent="0.25">
      <c r="A48" s="1" t="s">
        <v>385</v>
      </c>
      <c r="B48" s="2" t="s">
        <v>32</v>
      </c>
      <c r="C48" s="2"/>
      <c r="D48" s="1" t="s">
        <v>670</v>
      </c>
      <c r="E48" s="1">
        <v>2</v>
      </c>
      <c r="F48" s="2" t="s">
        <v>626</v>
      </c>
      <c r="G48" s="3">
        <v>3500</v>
      </c>
      <c r="H48" s="30">
        <v>3500</v>
      </c>
      <c r="I48" s="2" t="s">
        <v>386</v>
      </c>
      <c r="J48" s="1" t="s">
        <v>12</v>
      </c>
    </row>
    <row r="49" spans="1:10" ht="30" x14ac:dyDescent="0.25">
      <c r="A49" s="1" t="s">
        <v>385</v>
      </c>
      <c r="B49" s="2" t="s">
        <v>32</v>
      </c>
      <c r="C49" s="2"/>
      <c r="D49" s="1" t="s">
        <v>671</v>
      </c>
      <c r="E49" s="1">
        <v>2</v>
      </c>
      <c r="F49" s="2" t="s">
        <v>626</v>
      </c>
      <c r="G49" s="3">
        <v>20808</v>
      </c>
      <c r="H49" s="30">
        <v>20808</v>
      </c>
      <c r="I49" s="2" t="s">
        <v>386</v>
      </c>
      <c r="J49" s="1" t="s">
        <v>12</v>
      </c>
    </row>
    <row r="50" spans="1:10" ht="30" x14ac:dyDescent="0.25">
      <c r="A50" s="4" t="s">
        <v>385</v>
      </c>
      <c r="B50" s="5" t="s">
        <v>70</v>
      </c>
      <c r="C50" s="5"/>
      <c r="D50" s="4" t="s">
        <v>625</v>
      </c>
      <c r="E50" s="4">
        <v>2</v>
      </c>
      <c r="F50" s="23" t="s">
        <v>626</v>
      </c>
      <c r="G50" s="222">
        <v>45692</v>
      </c>
      <c r="H50" s="6"/>
      <c r="I50" s="5" t="s">
        <v>386</v>
      </c>
      <c r="J50" s="4" t="s">
        <v>12</v>
      </c>
    </row>
    <row r="51" spans="1:10" ht="45" x14ac:dyDescent="0.25">
      <c r="A51" s="4" t="s">
        <v>385</v>
      </c>
      <c r="B51" s="5" t="s">
        <v>70</v>
      </c>
      <c r="C51" s="5"/>
      <c r="D51" s="4" t="s">
        <v>648</v>
      </c>
      <c r="E51" s="4">
        <v>2</v>
      </c>
      <c r="F51" s="5" t="s">
        <v>626</v>
      </c>
      <c r="G51" s="223"/>
      <c r="H51" s="6"/>
      <c r="I51" s="5" t="s">
        <v>386</v>
      </c>
      <c r="J51" s="4" t="s">
        <v>12</v>
      </c>
    </row>
    <row r="52" spans="1:10" x14ac:dyDescent="0.25">
      <c r="A52" s="4" t="s">
        <v>30</v>
      </c>
      <c r="B52" s="5" t="s">
        <v>70</v>
      </c>
      <c r="C52" s="5"/>
      <c r="D52" s="4" t="s">
        <v>108</v>
      </c>
      <c r="E52" s="4">
        <v>3</v>
      </c>
      <c r="F52" s="4">
        <v>5</v>
      </c>
      <c r="G52" s="6">
        <v>4651.1111111111104</v>
      </c>
      <c r="H52" s="7"/>
      <c r="I52" s="4" t="s">
        <v>31</v>
      </c>
      <c r="J52" s="4" t="s">
        <v>12</v>
      </c>
    </row>
    <row r="53" spans="1:10" x14ac:dyDescent="0.25">
      <c r="A53" s="1" t="s">
        <v>10</v>
      </c>
      <c r="B53" s="2" t="s">
        <v>32</v>
      </c>
      <c r="C53" s="2"/>
      <c r="D53" s="1" t="s">
        <v>109</v>
      </c>
      <c r="E53" s="1">
        <v>3</v>
      </c>
      <c r="F53" s="1">
        <v>5</v>
      </c>
      <c r="G53" s="3">
        <v>1569.7499999999998</v>
      </c>
      <c r="H53" s="29">
        <v>2673.54</v>
      </c>
      <c r="I53" s="1" t="s">
        <v>14</v>
      </c>
      <c r="J53" s="1" t="s">
        <v>12</v>
      </c>
    </row>
    <row r="54" spans="1:10" x14ac:dyDescent="0.25">
      <c r="A54" s="1" t="s">
        <v>10</v>
      </c>
      <c r="B54" s="2" t="s">
        <v>32</v>
      </c>
      <c r="C54" s="2"/>
      <c r="D54" s="1" t="s">
        <v>110</v>
      </c>
      <c r="E54" s="1">
        <v>3</v>
      </c>
      <c r="F54" s="1">
        <v>4</v>
      </c>
      <c r="G54" s="3">
        <v>260</v>
      </c>
      <c r="H54" s="29">
        <v>2673.54</v>
      </c>
      <c r="I54" s="1" t="s">
        <v>14</v>
      </c>
      <c r="J54" s="1" t="s">
        <v>12</v>
      </c>
    </row>
    <row r="55" spans="1:10" x14ac:dyDescent="0.25">
      <c r="A55" s="1" t="s">
        <v>10</v>
      </c>
      <c r="B55" s="2" t="s">
        <v>32</v>
      </c>
      <c r="C55" s="2"/>
      <c r="D55" s="1" t="s">
        <v>111</v>
      </c>
      <c r="E55" s="1">
        <v>3</v>
      </c>
      <c r="F55" s="1">
        <v>5</v>
      </c>
      <c r="G55" s="3">
        <v>1943.4999999999998</v>
      </c>
      <c r="H55" s="29">
        <v>2673.54</v>
      </c>
      <c r="I55" s="1" t="s">
        <v>14</v>
      </c>
      <c r="J55" s="1" t="s">
        <v>12</v>
      </c>
    </row>
    <row r="56" spans="1:10" x14ac:dyDescent="0.25">
      <c r="A56" s="1" t="s">
        <v>10</v>
      </c>
      <c r="B56" s="2" t="s">
        <v>32</v>
      </c>
      <c r="C56" s="2"/>
      <c r="D56" s="1" t="s">
        <v>112</v>
      </c>
      <c r="E56" s="1">
        <v>3</v>
      </c>
      <c r="F56" s="1">
        <v>5</v>
      </c>
      <c r="G56" s="3">
        <v>8372</v>
      </c>
      <c r="H56" s="29">
        <v>2673.54</v>
      </c>
      <c r="I56" s="1" t="s">
        <v>14</v>
      </c>
      <c r="J56" s="1" t="s">
        <v>12</v>
      </c>
    </row>
    <row r="57" spans="1:10" x14ac:dyDescent="0.25">
      <c r="A57" s="1" t="s">
        <v>10</v>
      </c>
      <c r="B57" s="2" t="s">
        <v>32</v>
      </c>
      <c r="C57" s="2"/>
      <c r="D57" s="1" t="s">
        <v>113</v>
      </c>
      <c r="E57" s="1">
        <v>3</v>
      </c>
      <c r="F57" s="1">
        <v>4</v>
      </c>
      <c r="G57" s="3">
        <v>3737.4999999999995</v>
      </c>
      <c r="H57" s="29">
        <v>2673.54</v>
      </c>
      <c r="I57" s="1" t="s">
        <v>14</v>
      </c>
      <c r="J57" s="1" t="s">
        <v>12</v>
      </c>
    </row>
    <row r="58" spans="1:10" x14ac:dyDescent="0.25">
      <c r="A58" s="1" t="s">
        <v>10</v>
      </c>
      <c r="B58" s="2" t="s">
        <v>32</v>
      </c>
      <c r="C58" s="2"/>
      <c r="D58" s="1" t="s">
        <v>114</v>
      </c>
      <c r="E58" s="1">
        <v>3</v>
      </c>
      <c r="F58" s="1">
        <v>4</v>
      </c>
      <c r="G58" s="3">
        <v>7325.4999999999991</v>
      </c>
      <c r="H58" s="29">
        <v>2673.54</v>
      </c>
      <c r="I58" s="1" t="s">
        <v>14</v>
      </c>
      <c r="J58" s="1" t="s">
        <v>12</v>
      </c>
    </row>
    <row r="59" spans="1:10" x14ac:dyDescent="0.25">
      <c r="A59" s="1" t="s">
        <v>10</v>
      </c>
      <c r="B59" s="2" t="s">
        <v>32</v>
      </c>
      <c r="C59" s="2"/>
      <c r="D59" s="1" t="s">
        <v>115</v>
      </c>
      <c r="E59" s="1">
        <v>3</v>
      </c>
      <c r="F59" s="1">
        <v>4</v>
      </c>
      <c r="G59" s="3">
        <v>3438.4999999999995</v>
      </c>
      <c r="H59" s="29">
        <v>2673.54</v>
      </c>
      <c r="I59" s="1" t="s">
        <v>14</v>
      </c>
      <c r="J59" s="1" t="s">
        <v>12</v>
      </c>
    </row>
    <row r="60" spans="1:10" x14ac:dyDescent="0.25">
      <c r="A60" s="1" t="s">
        <v>10</v>
      </c>
      <c r="B60" s="2" t="s">
        <v>32</v>
      </c>
      <c r="C60" s="2"/>
      <c r="D60" s="1" t="s">
        <v>116</v>
      </c>
      <c r="E60" s="1">
        <v>3</v>
      </c>
      <c r="F60" s="1">
        <v>5</v>
      </c>
      <c r="G60" s="3">
        <v>2989.9999999999995</v>
      </c>
      <c r="H60" s="29">
        <v>2673.54</v>
      </c>
      <c r="I60" s="1" t="s">
        <v>14</v>
      </c>
      <c r="J60" s="1" t="s">
        <v>12</v>
      </c>
    </row>
    <row r="61" spans="1:10" x14ac:dyDescent="0.25">
      <c r="A61" s="4" t="s">
        <v>385</v>
      </c>
      <c r="B61" s="5" t="s">
        <v>70</v>
      </c>
      <c r="C61" s="5"/>
      <c r="D61" s="5" t="s">
        <v>392</v>
      </c>
      <c r="E61" s="4">
        <v>3</v>
      </c>
      <c r="F61" s="4">
        <v>5</v>
      </c>
      <c r="G61" s="6">
        <v>448.49999999999994</v>
      </c>
      <c r="H61" s="7"/>
      <c r="I61" s="4" t="s">
        <v>386</v>
      </c>
      <c r="J61" s="4" t="s">
        <v>12</v>
      </c>
    </row>
    <row r="62" spans="1:10" x14ac:dyDescent="0.25">
      <c r="A62" s="4" t="s">
        <v>385</v>
      </c>
      <c r="B62" s="5" t="s">
        <v>70</v>
      </c>
      <c r="C62" s="5"/>
      <c r="D62" s="5" t="s">
        <v>393</v>
      </c>
      <c r="E62" s="4">
        <v>3</v>
      </c>
      <c r="F62" s="4">
        <v>4</v>
      </c>
      <c r="G62" s="6">
        <v>2242.5</v>
      </c>
      <c r="H62" s="7"/>
      <c r="I62" s="4" t="s">
        <v>386</v>
      </c>
      <c r="J62" s="4" t="s">
        <v>12</v>
      </c>
    </row>
    <row r="63" spans="1:10" x14ac:dyDescent="0.25">
      <c r="A63" s="4" t="s">
        <v>385</v>
      </c>
      <c r="B63" s="5" t="s">
        <v>70</v>
      </c>
      <c r="C63" s="5"/>
      <c r="D63" s="5" t="s">
        <v>394</v>
      </c>
      <c r="E63" s="4">
        <v>3</v>
      </c>
      <c r="F63" s="4">
        <v>5</v>
      </c>
      <c r="G63" s="6">
        <v>6478.3333333333339</v>
      </c>
      <c r="H63" s="7"/>
      <c r="I63" s="4" t="s">
        <v>386</v>
      </c>
      <c r="J63" s="4" t="s">
        <v>12</v>
      </c>
    </row>
    <row r="64" spans="1:10" x14ac:dyDescent="0.25">
      <c r="A64" s="4" t="s">
        <v>385</v>
      </c>
      <c r="B64" s="5" t="s">
        <v>70</v>
      </c>
      <c r="C64" s="5"/>
      <c r="D64" s="5" t="s">
        <v>395</v>
      </c>
      <c r="E64" s="4">
        <v>3</v>
      </c>
      <c r="F64" s="4">
        <v>4</v>
      </c>
      <c r="G64" s="6">
        <v>830.55555555555543</v>
      </c>
      <c r="H64" s="7"/>
      <c r="I64" s="4" t="s">
        <v>386</v>
      </c>
      <c r="J64" s="4" t="s">
        <v>12</v>
      </c>
    </row>
    <row r="65" spans="1:10" x14ac:dyDescent="0.25">
      <c r="A65" s="4" t="s">
        <v>385</v>
      </c>
      <c r="B65" s="5" t="s">
        <v>70</v>
      </c>
      <c r="C65" s="5"/>
      <c r="D65" s="5" t="s">
        <v>396</v>
      </c>
      <c r="E65" s="4">
        <v>3</v>
      </c>
      <c r="F65" s="4">
        <v>5</v>
      </c>
      <c r="G65" s="6">
        <v>747.49999999999989</v>
      </c>
      <c r="H65" s="7"/>
      <c r="I65" s="4" t="s">
        <v>386</v>
      </c>
      <c r="J65" s="4" t="s">
        <v>12</v>
      </c>
    </row>
    <row r="66" spans="1:10" x14ac:dyDescent="0.25">
      <c r="A66" s="4" t="s">
        <v>385</v>
      </c>
      <c r="B66" s="5" t="s">
        <v>70</v>
      </c>
      <c r="C66" s="5"/>
      <c r="D66" s="5" t="s">
        <v>397</v>
      </c>
      <c r="E66" s="4">
        <v>3</v>
      </c>
      <c r="F66" s="4">
        <v>4</v>
      </c>
      <c r="G66" s="6">
        <v>664.44444444444446</v>
      </c>
      <c r="H66" s="7"/>
      <c r="I66" s="4" t="s">
        <v>386</v>
      </c>
      <c r="J66" s="4" t="s">
        <v>12</v>
      </c>
    </row>
    <row r="67" spans="1:10" x14ac:dyDescent="0.25">
      <c r="A67" s="4" t="s">
        <v>385</v>
      </c>
      <c r="B67" s="5" t="s">
        <v>70</v>
      </c>
      <c r="C67" s="5"/>
      <c r="D67" s="5" t="s">
        <v>398</v>
      </c>
      <c r="E67" s="4">
        <v>3</v>
      </c>
      <c r="F67" s="4">
        <v>5</v>
      </c>
      <c r="G67" s="6">
        <v>664.44444444444446</v>
      </c>
      <c r="H67" s="7"/>
      <c r="I67" s="4" t="s">
        <v>386</v>
      </c>
      <c r="J67" s="4" t="s">
        <v>12</v>
      </c>
    </row>
    <row r="68" spans="1:10" x14ac:dyDescent="0.25">
      <c r="A68" s="4" t="s">
        <v>385</v>
      </c>
      <c r="B68" s="5" t="s">
        <v>70</v>
      </c>
      <c r="C68" s="5"/>
      <c r="D68" s="5" t="s">
        <v>399</v>
      </c>
      <c r="E68" s="4">
        <v>3</v>
      </c>
      <c r="F68" s="4">
        <v>5</v>
      </c>
      <c r="G68" s="6">
        <v>664.44444444444446</v>
      </c>
      <c r="H68" s="7"/>
      <c r="I68" s="4" t="s">
        <v>386</v>
      </c>
      <c r="J68" s="4" t="s">
        <v>12</v>
      </c>
    </row>
    <row r="69" spans="1:10" x14ac:dyDescent="0.25">
      <c r="A69" s="4" t="s">
        <v>385</v>
      </c>
      <c r="B69" s="5" t="s">
        <v>70</v>
      </c>
      <c r="C69" s="5"/>
      <c r="D69" s="5" t="s">
        <v>400</v>
      </c>
      <c r="E69" s="4">
        <v>3</v>
      </c>
      <c r="F69" s="4">
        <v>4</v>
      </c>
      <c r="G69" s="6">
        <v>730.88888888888891</v>
      </c>
      <c r="H69" s="7"/>
      <c r="I69" s="4" t="s">
        <v>386</v>
      </c>
      <c r="J69" s="4" t="s">
        <v>12</v>
      </c>
    </row>
    <row r="70" spans="1:10" x14ac:dyDescent="0.25">
      <c r="A70" s="4" t="s">
        <v>385</v>
      </c>
      <c r="B70" s="5" t="s">
        <v>70</v>
      </c>
      <c r="C70" s="5"/>
      <c r="D70" s="5" t="s">
        <v>401</v>
      </c>
      <c r="E70" s="4">
        <v>3</v>
      </c>
      <c r="F70" s="4">
        <v>5</v>
      </c>
      <c r="G70" s="6">
        <v>1063.1111111111109</v>
      </c>
      <c r="H70" s="7"/>
      <c r="I70" s="4" t="s">
        <v>386</v>
      </c>
      <c r="J70" s="4" t="s">
        <v>12</v>
      </c>
    </row>
    <row r="71" spans="1:10" x14ac:dyDescent="0.25">
      <c r="A71" s="4" t="s">
        <v>385</v>
      </c>
      <c r="B71" s="5" t="s">
        <v>70</v>
      </c>
      <c r="C71" s="5"/>
      <c r="D71" s="5" t="s">
        <v>402</v>
      </c>
      <c r="E71" s="4">
        <v>3</v>
      </c>
      <c r="F71" s="4">
        <v>4</v>
      </c>
      <c r="G71" s="6">
        <v>1063.1111111111109</v>
      </c>
      <c r="H71" s="7"/>
      <c r="I71" s="4" t="s">
        <v>386</v>
      </c>
      <c r="J71" s="4" t="s">
        <v>12</v>
      </c>
    </row>
    <row r="72" spans="1:10" x14ac:dyDescent="0.25">
      <c r="A72" s="4" t="s">
        <v>385</v>
      </c>
      <c r="B72" s="5" t="s">
        <v>70</v>
      </c>
      <c r="C72" s="5"/>
      <c r="D72" s="5" t="s">
        <v>403</v>
      </c>
      <c r="E72" s="4">
        <v>3</v>
      </c>
      <c r="F72" s="4">
        <v>4</v>
      </c>
      <c r="G72" s="6">
        <v>1328.8888888888889</v>
      </c>
      <c r="H72" s="7"/>
      <c r="I72" s="4" t="s">
        <v>386</v>
      </c>
      <c r="J72" s="4" t="s">
        <v>12</v>
      </c>
    </row>
    <row r="73" spans="1:10" x14ac:dyDescent="0.25">
      <c r="A73" s="4" t="s">
        <v>385</v>
      </c>
      <c r="B73" s="5" t="s">
        <v>70</v>
      </c>
      <c r="C73" s="5"/>
      <c r="D73" s="5" t="s">
        <v>404</v>
      </c>
      <c r="E73" s="4">
        <v>3</v>
      </c>
      <c r="F73" s="4">
        <v>4</v>
      </c>
      <c r="G73" s="6">
        <v>1993.3333333333333</v>
      </c>
      <c r="H73" s="7"/>
      <c r="I73" s="4" t="s">
        <v>386</v>
      </c>
      <c r="J73" s="4" t="s">
        <v>12</v>
      </c>
    </row>
    <row r="74" spans="1:10" x14ac:dyDescent="0.25">
      <c r="A74" s="4" t="s">
        <v>385</v>
      </c>
      <c r="B74" s="5" t="s">
        <v>70</v>
      </c>
      <c r="C74" s="5"/>
      <c r="D74" s="5" t="s">
        <v>405</v>
      </c>
      <c r="E74" s="4">
        <v>3</v>
      </c>
      <c r="F74" s="4">
        <v>4</v>
      </c>
      <c r="G74" s="6">
        <v>4651.1111111111104</v>
      </c>
      <c r="H74" s="7"/>
      <c r="I74" s="4" t="s">
        <v>386</v>
      </c>
      <c r="J74" s="4" t="s">
        <v>12</v>
      </c>
    </row>
    <row r="75" spans="1:10" x14ac:dyDescent="0.25">
      <c r="A75" s="4" t="s">
        <v>385</v>
      </c>
      <c r="B75" s="5" t="s">
        <v>70</v>
      </c>
      <c r="C75" s="5"/>
      <c r="D75" s="5" t="s">
        <v>406</v>
      </c>
      <c r="E75" s="4">
        <v>3</v>
      </c>
      <c r="F75" s="4">
        <v>4</v>
      </c>
      <c r="G75" s="6">
        <v>6043.8888888888878</v>
      </c>
      <c r="H75" s="7"/>
      <c r="I75" s="4" t="s">
        <v>386</v>
      </c>
      <c r="J75" s="4" t="s">
        <v>12</v>
      </c>
    </row>
    <row r="76" spans="1:10" ht="30" x14ac:dyDescent="0.25">
      <c r="A76" s="4" t="s">
        <v>385</v>
      </c>
      <c r="B76" s="5" t="s">
        <v>70</v>
      </c>
      <c r="C76" s="5"/>
      <c r="D76" s="5" t="s">
        <v>649</v>
      </c>
      <c r="E76" s="4">
        <v>3</v>
      </c>
      <c r="F76" s="4" t="s">
        <v>626</v>
      </c>
      <c r="G76" s="6">
        <v>10760</v>
      </c>
      <c r="H76" s="7"/>
      <c r="I76" s="4" t="s">
        <v>386</v>
      </c>
      <c r="J76" s="4" t="s">
        <v>12</v>
      </c>
    </row>
    <row r="77" spans="1:10" x14ac:dyDescent="0.25">
      <c r="A77" s="4" t="s">
        <v>10</v>
      </c>
      <c r="B77" s="5" t="s">
        <v>70</v>
      </c>
      <c r="C77" s="8"/>
      <c r="D77" s="4" t="s">
        <v>117</v>
      </c>
      <c r="E77" s="4">
        <v>4</v>
      </c>
      <c r="F77" s="4">
        <v>5</v>
      </c>
      <c r="G77" s="6">
        <v>5200</v>
      </c>
      <c r="H77" s="7"/>
      <c r="I77" s="4" t="s">
        <v>14</v>
      </c>
      <c r="J77" s="4" t="s">
        <v>12</v>
      </c>
    </row>
    <row r="78" spans="1:10" x14ac:dyDescent="0.25">
      <c r="A78" s="4" t="s">
        <v>10</v>
      </c>
      <c r="B78" s="5" t="s">
        <v>70</v>
      </c>
      <c r="C78" s="5"/>
      <c r="D78" s="4" t="s">
        <v>118</v>
      </c>
      <c r="E78" s="4">
        <v>4</v>
      </c>
      <c r="F78" s="4">
        <v>4</v>
      </c>
      <c r="G78" s="6">
        <v>3900</v>
      </c>
      <c r="H78" s="7"/>
      <c r="I78" s="4" t="s">
        <v>14</v>
      </c>
      <c r="J78" s="4" t="s">
        <v>12</v>
      </c>
    </row>
    <row r="79" spans="1:10" x14ac:dyDescent="0.25">
      <c r="A79" s="4" t="s">
        <v>10</v>
      </c>
      <c r="B79" s="5" t="s">
        <v>70</v>
      </c>
      <c r="C79" s="5"/>
      <c r="D79" s="4" t="s">
        <v>119</v>
      </c>
      <c r="E79" s="4">
        <v>4</v>
      </c>
      <c r="F79" s="4">
        <v>4</v>
      </c>
      <c r="G79" s="6">
        <v>5500</v>
      </c>
      <c r="H79" s="7"/>
      <c r="I79" s="4" t="s">
        <v>14</v>
      </c>
      <c r="J79" s="4" t="s">
        <v>12</v>
      </c>
    </row>
    <row r="80" spans="1:10" x14ac:dyDescent="0.25">
      <c r="A80" s="4" t="s">
        <v>10</v>
      </c>
      <c r="B80" s="5" t="s">
        <v>70</v>
      </c>
      <c r="C80" s="5"/>
      <c r="D80" s="4" t="s">
        <v>120</v>
      </c>
      <c r="E80" s="4">
        <v>4</v>
      </c>
      <c r="F80" s="4">
        <v>4</v>
      </c>
      <c r="G80" s="6">
        <v>27864</v>
      </c>
      <c r="H80" s="7"/>
      <c r="I80" s="4" t="s">
        <v>14</v>
      </c>
      <c r="J80" s="4" t="s">
        <v>12</v>
      </c>
    </row>
    <row r="81" spans="1:10" x14ac:dyDescent="0.25">
      <c r="A81" s="4" t="s">
        <v>91</v>
      </c>
      <c r="B81" s="5" t="s">
        <v>70</v>
      </c>
      <c r="C81" s="4"/>
      <c r="D81" s="4" t="s">
        <v>121</v>
      </c>
      <c r="E81" s="4">
        <v>4</v>
      </c>
      <c r="F81" s="4">
        <v>4</v>
      </c>
      <c r="G81" s="6">
        <v>3000</v>
      </c>
      <c r="H81" s="7"/>
      <c r="I81" s="4" t="s">
        <v>96</v>
      </c>
      <c r="J81" s="4" t="s">
        <v>12</v>
      </c>
    </row>
    <row r="82" spans="1:10" x14ac:dyDescent="0.25">
      <c r="A82" s="4" t="s">
        <v>91</v>
      </c>
      <c r="B82" s="5" t="s">
        <v>70</v>
      </c>
      <c r="C82" s="4"/>
      <c r="D82" s="4" t="s">
        <v>122</v>
      </c>
      <c r="E82" s="4">
        <v>4</v>
      </c>
      <c r="F82" s="4">
        <v>4</v>
      </c>
      <c r="G82" s="6">
        <v>6000</v>
      </c>
      <c r="H82" s="7"/>
      <c r="I82" s="4" t="s">
        <v>96</v>
      </c>
      <c r="J82" s="4" t="s">
        <v>12</v>
      </c>
    </row>
    <row r="83" spans="1:10" ht="30" x14ac:dyDescent="0.25">
      <c r="A83" s="4" t="s">
        <v>91</v>
      </c>
      <c r="B83" s="5" t="s">
        <v>70</v>
      </c>
      <c r="C83" s="4"/>
      <c r="D83" s="4" t="s">
        <v>123</v>
      </c>
      <c r="E83" s="4">
        <v>4</v>
      </c>
      <c r="F83" s="4">
        <v>4</v>
      </c>
      <c r="G83" s="6">
        <v>12656.25</v>
      </c>
      <c r="H83" s="7"/>
      <c r="I83" s="4" t="s">
        <v>96</v>
      </c>
      <c r="J83" s="4" t="s">
        <v>12</v>
      </c>
    </row>
    <row r="84" spans="1:10" ht="30" x14ac:dyDescent="0.25">
      <c r="A84" s="4" t="s">
        <v>30</v>
      </c>
      <c r="B84" s="5" t="s">
        <v>70</v>
      </c>
      <c r="C84" s="4"/>
      <c r="D84" s="4" t="s">
        <v>124</v>
      </c>
      <c r="E84" s="4">
        <v>4</v>
      </c>
      <c r="F84" s="4">
        <v>5</v>
      </c>
      <c r="G84" s="6">
        <v>7580</v>
      </c>
      <c r="H84" s="7"/>
      <c r="I84" s="4" t="s">
        <v>31</v>
      </c>
      <c r="J84" s="4" t="s">
        <v>12</v>
      </c>
    </row>
    <row r="85" spans="1:10" x14ac:dyDescent="0.25">
      <c r="A85" s="4" t="s">
        <v>91</v>
      </c>
      <c r="B85" s="4" t="s">
        <v>70</v>
      </c>
      <c r="C85" s="4"/>
      <c r="D85" s="4" t="s">
        <v>125</v>
      </c>
      <c r="E85" s="4">
        <v>4</v>
      </c>
      <c r="F85" s="4"/>
      <c r="G85" s="6">
        <v>17180</v>
      </c>
      <c r="H85" s="7"/>
      <c r="I85" s="4" t="s">
        <v>96</v>
      </c>
      <c r="J85" s="4" t="s">
        <v>12</v>
      </c>
    </row>
    <row r="86" spans="1:10" x14ac:dyDescent="0.25">
      <c r="A86" s="4" t="s">
        <v>10</v>
      </c>
      <c r="B86" s="4" t="s">
        <v>70</v>
      </c>
      <c r="C86" s="4"/>
      <c r="D86" s="4" t="s">
        <v>126</v>
      </c>
      <c r="E86" s="4">
        <v>4</v>
      </c>
      <c r="F86" s="4">
        <v>5</v>
      </c>
      <c r="G86" s="6">
        <v>5531.5</v>
      </c>
      <c r="H86" s="7"/>
      <c r="I86" s="4" t="s">
        <v>14</v>
      </c>
      <c r="J86" s="4" t="s">
        <v>12</v>
      </c>
    </row>
    <row r="87" spans="1:10" x14ac:dyDescent="0.25">
      <c r="A87" s="4" t="s">
        <v>10</v>
      </c>
      <c r="B87" s="4" t="s">
        <v>70</v>
      </c>
      <c r="C87" s="4"/>
      <c r="D87" s="4" t="s">
        <v>127</v>
      </c>
      <c r="E87" s="4">
        <v>4</v>
      </c>
      <c r="F87" s="4">
        <v>5</v>
      </c>
      <c r="G87" s="6">
        <v>10925</v>
      </c>
      <c r="H87" s="7"/>
      <c r="I87" s="4" t="s">
        <v>14</v>
      </c>
      <c r="J87" s="4" t="s">
        <v>12</v>
      </c>
    </row>
    <row r="88" spans="1:10" x14ac:dyDescent="0.25">
      <c r="A88" s="4" t="s">
        <v>10</v>
      </c>
      <c r="B88" s="4" t="s">
        <v>70</v>
      </c>
      <c r="C88" s="4"/>
      <c r="D88" s="4" t="s">
        <v>128</v>
      </c>
      <c r="E88" s="4">
        <v>4</v>
      </c>
      <c r="F88" s="4">
        <v>4</v>
      </c>
      <c r="G88" s="6">
        <v>33189</v>
      </c>
      <c r="H88" s="7"/>
      <c r="I88" s="4" t="s">
        <v>14</v>
      </c>
      <c r="J88" s="4" t="s">
        <v>12</v>
      </c>
    </row>
    <row r="89" spans="1:10" x14ac:dyDescent="0.25">
      <c r="A89" s="4" t="s">
        <v>385</v>
      </c>
      <c r="B89" s="4" t="s">
        <v>70</v>
      </c>
      <c r="C89" s="4"/>
      <c r="D89" s="4" t="s">
        <v>407</v>
      </c>
      <c r="E89" s="4">
        <v>4</v>
      </c>
      <c r="F89" s="4">
        <v>5</v>
      </c>
      <c r="G89" s="6">
        <v>3070.4999999999995</v>
      </c>
      <c r="H89" s="7"/>
      <c r="I89" s="4" t="s">
        <v>386</v>
      </c>
      <c r="J89" s="4" t="s">
        <v>12</v>
      </c>
    </row>
    <row r="90" spans="1:10" x14ac:dyDescent="0.25">
      <c r="A90" s="4" t="s">
        <v>385</v>
      </c>
      <c r="B90" s="4" t="s">
        <v>70</v>
      </c>
      <c r="C90" s="4"/>
      <c r="D90" s="4" t="s">
        <v>408</v>
      </c>
      <c r="E90" s="4">
        <v>4</v>
      </c>
      <c r="F90" s="4">
        <v>5</v>
      </c>
      <c r="G90" s="6">
        <v>1150</v>
      </c>
      <c r="H90" s="7"/>
      <c r="I90" s="4" t="s">
        <v>386</v>
      </c>
      <c r="J90" s="4" t="s">
        <v>12</v>
      </c>
    </row>
    <row r="91" spans="1:10" x14ac:dyDescent="0.25">
      <c r="A91" s="4" t="s">
        <v>385</v>
      </c>
      <c r="B91" s="4" t="s">
        <v>70</v>
      </c>
      <c r="C91" s="4"/>
      <c r="D91" s="4" t="s">
        <v>409</v>
      </c>
      <c r="E91" s="4">
        <v>4</v>
      </c>
      <c r="F91" s="4">
        <v>4</v>
      </c>
      <c r="G91" s="6">
        <v>3322.2222222222217</v>
      </c>
      <c r="H91" s="7"/>
      <c r="I91" s="4" t="s">
        <v>386</v>
      </c>
      <c r="J91" s="4" t="s">
        <v>12</v>
      </c>
    </row>
    <row r="92" spans="1:10" x14ac:dyDescent="0.25">
      <c r="A92" s="4" t="s">
        <v>385</v>
      </c>
      <c r="B92" s="4" t="s">
        <v>70</v>
      </c>
      <c r="C92" s="4"/>
      <c r="D92" s="4" t="s">
        <v>410</v>
      </c>
      <c r="E92" s="4">
        <v>4</v>
      </c>
      <c r="F92" s="4">
        <v>5</v>
      </c>
      <c r="G92" s="6">
        <v>4964.166666666667</v>
      </c>
      <c r="H92" s="7"/>
      <c r="I92" s="4" t="s">
        <v>386</v>
      </c>
      <c r="J92" s="4" t="s">
        <v>12</v>
      </c>
    </row>
    <row r="93" spans="1:10" x14ac:dyDescent="0.25">
      <c r="A93" s="4" t="s">
        <v>385</v>
      </c>
      <c r="B93" s="4" t="s">
        <v>70</v>
      </c>
      <c r="C93" s="4"/>
      <c r="D93" s="4" t="s">
        <v>411</v>
      </c>
      <c r="E93" s="4">
        <v>4</v>
      </c>
      <c r="F93" s="4">
        <v>4</v>
      </c>
      <c r="G93" s="6">
        <v>5979.9999999999991</v>
      </c>
      <c r="H93" s="7"/>
      <c r="I93" s="4" t="s">
        <v>386</v>
      </c>
      <c r="J93" s="4" t="s">
        <v>12</v>
      </c>
    </row>
    <row r="94" spans="1:10" x14ac:dyDescent="0.25">
      <c r="A94" s="4" t="s">
        <v>385</v>
      </c>
      <c r="B94" s="4" t="s">
        <v>70</v>
      </c>
      <c r="C94" s="4"/>
      <c r="D94" s="4" t="s">
        <v>412</v>
      </c>
      <c r="E94" s="4">
        <v>4</v>
      </c>
      <c r="F94" s="4">
        <v>5</v>
      </c>
      <c r="G94" s="6">
        <v>7973.333333333333</v>
      </c>
      <c r="H94" s="7"/>
      <c r="I94" s="4" t="s">
        <v>386</v>
      </c>
      <c r="J94" s="4" t="s">
        <v>12</v>
      </c>
    </row>
    <row r="95" spans="1:10" ht="30" x14ac:dyDescent="0.25">
      <c r="A95" s="4" t="s">
        <v>385</v>
      </c>
      <c r="B95" s="4" t="s">
        <v>70</v>
      </c>
      <c r="C95" s="4"/>
      <c r="D95" s="4" t="s">
        <v>413</v>
      </c>
      <c r="E95" s="4">
        <v>4</v>
      </c>
      <c r="F95" s="4">
        <v>5</v>
      </c>
      <c r="G95" s="6">
        <v>4069.7222222222217</v>
      </c>
      <c r="H95" s="7"/>
      <c r="I95" s="4" t="s">
        <v>386</v>
      </c>
      <c r="J95" s="4" t="s">
        <v>12</v>
      </c>
    </row>
    <row r="96" spans="1:10" x14ac:dyDescent="0.25">
      <c r="A96" s="4" t="s">
        <v>385</v>
      </c>
      <c r="B96" s="4" t="s">
        <v>70</v>
      </c>
      <c r="C96" s="4"/>
      <c r="D96" s="4" t="s">
        <v>414</v>
      </c>
      <c r="E96" s="4">
        <v>4</v>
      </c>
      <c r="F96" s="4">
        <v>4</v>
      </c>
      <c r="G96" s="6">
        <v>348.83333333333337</v>
      </c>
      <c r="H96" s="7"/>
      <c r="I96" s="4" t="s">
        <v>386</v>
      </c>
      <c r="J96" s="4" t="s">
        <v>12</v>
      </c>
    </row>
    <row r="97" spans="1:10" x14ac:dyDescent="0.25">
      <c r="A97" s="1" t="s">
        <v>385</v>
      </c>
      <c r="B97" s="1" t="s">
        <v>70</v>
      </c>
      <c r="C97" s="1"/>
      <c r="D97" s="1" t="s">
        <v>415</v>
      </c>
      <c r="E97" s="1">
        <v>4</v>
      </c>
      <c r="F97" s="1">
        <v>4</v>
      </c>
      <c r="G97" s="3">
        <v>1129.5555555555554</v>
      </c>
      <c r="H97" s="7"/>
      <c r="I97" s="4" t="s">
        <v>386</v>
      </c>
      <c r="J97" s="4" t="s">
        <v>12</v>
      </c>
    </row>
    <row r="98" spans="1:10" x14ac:dyDescent="0.25">
      <c r="A98" s="4" t="s">
        <v>385</v>
      </c>
      <c r="B98" s="4" t="s">
        <v>70</v>
      </c>
      <c r="C98" s="4"/>
      <c r="D98" s="4" t="s">
        <v>416</v>
      </c>
      <c r="E98" s="4">
        <v>4</v>
      </c>
      <c r="F98" s="4">
        <v>4</v>
      </c>
      <c r="G98" s="6">
        <v>8970</v>
      </c>
      <c r="H98" s="7"/>
      <c r="I98" s="4" t="s">
        <v>386</v>
      </c>
      <c r="J98" s="4" t="s">
        <v>12</v>
      </c>
    </row>
    <row r="99" spans="1:10" x14ac:dyDescent="0.25">
      <c r="A99" s="4" t="s">
        <v>385</v>
      </c>
      <c r="B99" s="4" t="s">
        <v>70</v>
      </c>
      <c r="C99" s="4"/>
      <c r="D99" s="4" t="s">
        <v>417</v>
      </c>
      <c r="E99" s="4">
        <v>4</v>
      </c>
      <c r="F99" s="4">
        <v>4</v>
      </c>
      <c r="G99" s="6">
        <v>9449.1666666666661</v>
      </c>
      <c r="H99" s="7"/>
      <c r="I99" s="4" t="s">
        <v>386</v>
      </c>
      <c r="J99" s="4" t="s">
        <v>12</v>
      </c>
    </row>
    <row r="100" spans="1:10" x14ac:dyDescent="0.25">
      <c r="A100" s="4" t="s">
        <v>385</v>
      </c>
      <c r="B100" s="4" t="s">
        <v>70</v>
      </c>
      <c r="C100" s="4"/>
      <c r="D100" s="4" t="s">
        <v>418</v>
      </c>
      <c r="E100" s="4">
        <v>4</v>
      </c>
      <c r="F100" s="4">
        <v>5</v>
      </c>
      <c r="G100" s="6">
        <v>6708.3333333333339</v>
      </c>
      <c r="H100" s="7"/>
      <c r="I100" s="4" t="s">
        <v>386</v>
      </c>
      <c r="J100" s="4" t="s">
        <v>12</v>
      </c>
    </row>
    <row r="101" spans="1:10" x14ac:dyDescent="0.25">
      <c r="A101" s="4" t="s">
        <v>385</v>
      </c>
      <c r="B101" s="4" t="s">
        <v>70</v>
      </c>
      <c r="C101" s="4"/>
      <c r="D101" s="4" t="s">
        <v>419</v>
      </c>
      <c r="E101" s="4">
        <v>4</v>
      </c>
      <c r="F101" s="4">
        <v>4</v>
      </c>
      <c r="G101" s="6">
        <v>3363.7499999999995</v>
      </c>
      <c r="H101" s="7"/>
      <c r="I101" s="4" t="s">
        <v>386</v>
      </c>
      <c r="J101" s="4" t="s">
        <v>12</v>
      </c>
    </row>
    <row r="102" spans="1:10" x14ac:dyDescent="0.25">
      <c r="A102" s="4" t="s">
        <v>385</v>
      </c>
      <c r="B102" s="4" t="s">
        <v>70</v>
      </c>
      <c r="C102" s="4"/>
      <c r="D102" s="4" t="s">
        <v>420</v>
      </c>
      <c r="E102" s="4">
        <v>4</v>
      </c>
      <c r="F102" s="4">
        <v>5</v>
      </c>
      <c r="G102" s="6">
        <v>4861.9444444444434</v>
      </c>
      <c r="H102" s="7"/>
      <c r="I102" s="4" t="s">
        <v>386</v>
      </c>
      <c r="J102" s="4" t="s">
        <v>12</v>
      </c>
    </row>
    <row r="103" spans="1:10" x14ac:dyDescent="0.25">
      <c r="A103" s="4" t="s">
        <v>385</v>
      </c>
      <c r="B103" s="4" t="s">
        <v>70</v>
      </c>
      <c r="C103" s="4"/>
      <c r="D103" s="4" t="s">
        <v>421</v>
      </c>
      <c r="E103" s="4">
        <v>4</v>
      </c>
      <c r="F103" s="4">
        <v>5</v>
      </c>
      <c r="G103" s="6">
        <v>41259.444444444445</v>
      </c>
      <c r="H103" s="7"/>
      <c r="I103" s="4" t="s">
        <v>386</v>
      </c>
      <c r="J103" s="4" t="s">
        <v>12</v>
      </c>
    </row>
    <row r="104" spans="1:10" x14ac:dyDescent="0.25">
      <c r="A104" s="4" t="s">
        <v>385</v>
      </c>
      <c r="B104" s="4" t="s">
        <v>70</v>
      </c>
      <c r="C104" s="4"/>
      <c r="D104" s="4" t="s">
        <v>422</v>
      </c>
      <c r="E104" s="4">
        <v>4</v>
      </c>
      <c r="F104" s="4" t="s">
        <v>426</v>
      </c>
      <c r="G104" s="6">
        <v>11553.666666666664</v>
      </c>
      <c r="H104" s="7"/>
      <c r="I104" s="4" t="s">
        <v>386</v>
      </c>
      <c r="J104" s="4" t="s">
        <v>12</v>
      </c>
    </row>
    <row r="105" spans="1:10" x14ac:dyDescent="0.25">
      <c r="A105" s="4" t="s">
        <v>385</v>
      </c>
      <c r="B105" s="4" t="s">
        <v>70</v>
      </c>
      <c r="C105" s="4"/>
      <c r="D105" s="4" t="s">
        <v>423</v>
      </c>
      <c r="E105" s="4">
        <v>4</v>
      </c>
      <c r="F105" s="4">
        <v>5</v>
      </c>
      <c r="G105" s="6">
        <v>265.77777777777771</v>
      </c>
      <c r="H105" s="7"/>
      <c r="I105" s="4" t="s">
        <v>386</v>
      </c>
      <c r="J105" s="4" t="s">
        <v>12</v>
      </c>
    </row>
    <row r="106" spans="1:10" x14ac:dyDescent="0.25">
      <c r="A106" s="4" t="s">
        <v>385</v>
      </c>
      <c r="B106" s="4" t="s">
        <v>70</v>
      </c>
      <c r="C106" s="4"/>
      <c r="D106" s="4" t="s">
        <v>424</v>
      </c>
      <c r="E106" s="4">
        <v>4</v>
      </c>
      <c r="F106" s="4">
        <v>5</v>
      </c>
      <c r="G106" s="6">
        <v>3759.8611111111109</v>
      </c>
      <c r="H106" s="7"/>
      <c r="I106" s="4" t="s">
        <v>386</v>
      </c>
      <c r="J106" s="4" t="s">
        <v>12</v>
      </c>
    </row>
    <row r="107" spans="1:10" x14ac:dyDescent="0.25">
      <c r="A107" s="4" t="s">
        <v>385</v>
      </c>
      <c r="B107" s="4" t="s">
        <v>70</v>
      </c>
      <c r="C107" s="4"/>
      <c r="D107" s="4" t="s">
        <v>425</v>
      </c>
      <c r="E107" s="4">
        <v>4</v>
      </c>
      <c r="F107" s="4">
        <v>4</v>
      </c>
      <c r="G107" s="6">
        <v>9966.6666666666679</v>
      </c>
      <c r="H107" s="7"/>
      <c r="I107" s="4" t="s">
        <v>386</v>
      </c>
      <c r="J107" s="4" t="s">
        <v>12</v>
      </c>
    </row>
    <row r="108" spans="1:10" x14ac:dyDescent="0.25">
      <c r="A108" s="4" t="s">
        <v>10</v>
      </c>
      <c r="B108" s="5" t="s">
        <v>34</v>
      </c>
      <c r="C108" s="5"/>
      <c r="D108" s="4" t="s">
        <v>13</v>
      </c>
      <c r="E108" s="4">
        <v>5</v>
      </c>
      <c r="F108" s="4">
        <v>5</v>
      </c>
      <c r="G108" s="6">
        <v>4870</v>
      </c>
      <c r="H108" s="7"/>
      <c r="I108" s="4" t="s">
        <v>14</v>
      </c>
      <c r="J108" s="4" t="s">
        <v>12</v>
      </c>
    </row>
    <row r="109" spans="1:10" x14ac:dyDescent="0.25">
      <c r="A109" s="4" t="s">
        <v>10</v>
      </c>
      <c r="B109" s="5" t="s">
        <v>34</v>
      </c>
      <c r="C109" s="5"/>
      <c r="D109" s="4" t="s">
        <v>15</v>
      </c>
      <c r="E109" s="4">
        <v>5</v>
      </c>
      <c r="F109" s="4">
        <v>4</v>
      </c>
      <c r="G109" s="6">
        <v>7842</v>
      </c>
      <c r="H109" s="7"/>
      <c r="I109" s="4" t="s">
        <v>14</v>
      </c>
      <c r="J109" s="4" t="s">
        <v>12</v>
      </c>
    </row>
    <row r="110" spans="1:10" x14ac:dyDescent="0.25">
      <c r="A110" s="4" t="s">
        <v>10</v>
      </c>
      <c r="B110" s="5" t="s">
        <v>34</v>
      </c>
      <c r="C110" s="5"/>
      <c r="D110" s="4" t="s">
        <v>16</v>
      </c>
      <c r="E110" s="4">
        <v>5</v>
      </c>
      <c r="F110" s="4">
        <v>5</v>
      </c>
      <c r="G110" s="6">
        <v>6250</v>
      </c>
      <c r="H110" s="7"/>
      <c r="I110" s="4" t="s">
        <v>14</v>
      </c>
      <c r="J110" s="4" t="s">
        <v>12</v>
      </c>
    </row>
    <row r="111" spans="1:10" x14ac:dyDescent="0.25">
      <c r="A111" s="4" t="s">
        <v>10</v>
      </c>
      <c r="B111" s="5" t="s">
        <v>34</v>
      </c>
      <c r="C111" s="5"/>
      <c r="D111" s="4" t="s">
        <v>17</v>
      </c>
      <c r="E111" s="4">
        <v>5</v>
      </c>
      <c r="F111" s="4">
        <v>4</v>
      </c>
      <c r="G111" s="6">
        <v>4490</v>
      </c>
      <c r="H111" s="7"/>
      <c r="I111" s="4" t="s">
        <v>14</v>
      </c>
      <c r="J111" s="4" t="s">
        <v>12</v>
      </c>
    </row>
    <row r="112" spans="1:10" x14ac:dyDescent="0.25">
      <c r="A112" s="4" t="s">
        <v>10</v>
      </c>
      <c r="B112" s="5" t="s">
        <v>34</v>
      </c>
      <c r="C112" s="5"/>
      <c r="D112" s="4" t="s">
        <v>18</v>
      </c>
      <c r="E112" s="4">
        <v>5</v>
      </c>
      <c r="F112" s="4">
        <v>4</v>
      </c>
      <c r="G112" s="6">
        <v>6500</v>
      </c>
      <c r="H112" s="7"/>
      <c r="I112" s="4" t="s">
        <v>14</v>
      </c>
      <c r="J112" s="4" t="s">
        <v>12</v>
      </c>
    </row>
    <row r="113" spans="1:10" x14ac:dyDescent="0.25">
      <c r="A113" s="4" t="s">
        <v>10</v>
      </c>
      <c r="B113" s="5" t="s">
        <v>34</v>
      </c>
      <c r="C113" s="5"/>
      <c r="D113" s="4" t="s">
        <v>19</v>
      </c>
      <c r="E113" s="4">
        <v>5</v>
      </c>
      <c r="F113" s="4">
        <v>4</v>
      </c>
      <c r="G113" s="6">
        <v>12000</v>
      </c>
      <c r="H113" s="7"/>
      <c r="I113" s="4" t="s">
        <v>14</v>
      </c>
      <c r="J113" s="4" t="s">
        <v>12</v>
      </c>
    </row>
    <row r="114" spans="1:10" x14ac:dyDescent="0.25">
      <c r="A114" s="4" t="s">
        <v>10</v>
      </c>
      <c r="B114" s="5" t="s">
        <v>34</v>
      </c>
      <c r="C114" s="5"/>
      <c r="D114" s="4" t="s">
        <v>20</v>
      </c>
      <c r="E114" s="4">
        <v>5</v>
      </c>
      <c r="F114" s="4">
        <v>5</v>
      </c>
      <c r="G114" s="6">
        <v>2210</v>
      </c>
      <c r="H114" s="7"/>
      <c r="I114" s="4" t="s">
        <v>14</v>
      </c>
      <c r="J114" s="4" t="s">
        <v>12</v>
      </c>
    </row>
    <row r="115" spans="1:10" x14ac:dyDescent="0.25">
      <c r="A115" s="4" t="s">
        <v>10</v>
      </c>
      <c r="B115" s="5" t="s">
        <v>34</v>
      </c>
      <c r="C115" s="5"/>
      <c r="D115" s="4" t="s">
        <v>21</v>
      </c>
      <c r="E115" s="4">
        <v>5</v>
      </c>
      <c r="F115" s="4">
        <v>4</v>
      </c>
      <c r="G115" s="6">
        <v>64238</v>
      </c>
      <c r="H115" s="7"/>
      <c r="I115" s="4" t="s">
        <v>14</v>
      </c>
      <c r="J115" s="4" t="s">
        <v>12</v>
      </c>
    </row>
    <row r="116" spans="1:10" x14ac:dyDescent="0.25">
      <c r="A116" s="4" t="s">
        <v>10</v>
      </c>
      <c r="B116" s="5" t="s">
        <v>34</v>
      </c>
      <c r="C116" s="5"/>
      <c r="D116" s="4" t="s">
        <v>22</v>
      </c>
      <c r="E116" s="4">
        <v>5</v>
      </c>
      <c r="F116" s="4">
        <v>4</v>
      </c>
      <c r="G116" s="6">
        <v>5200</v>
      </c>
      <c r="H116" s="7"/>
      <c r="I116" s="4" t="s">
        <v>14</v>
      </c>
      <c r="J116" s="4" t="s">
        <v>12</v>
      </c>
    </row>
    <row r="117" spans="1:10" x14ac:dyDescent="0.25">
      <c r="A117" s="4" t="s">
        <v>10</v>
      </c>
      <c r="B117" s="5" t="s">
        <v>34</v>
      </c>
      <c r="C117" s="5"/>
      <c r="D117" s="4" t="s">
        <v>23</v>
      </c>
      <c r="E117" s="4">
        <v>5</v>
      </c>
      <c r="F117" s="4">
        <v>4</v>
      </c>
      <c r="G117" s="6">
        <v>3250</v>
      </c>
      <c r="H117" s="7"/>
      <c r="I117" s="4" t="s">
        <v>14</v>
      </c>
      <c r="J117" s="4" t="s">
        <v>12</v>
      </c>
    </row>
    <row r="118" spans="1:10" x14ac:dyDescent="0.25">
      <c r="A118" s="4" t="s">
        <v>10</v>
      </c>
      <c r="B118" s="5" t="s">
        <v>34</v>
      </c>
      <c r="C118" s="5"/>
      <c r="D118" s="4" t="s">
        <v>24</v>
      </c>
      <c r="E118" s="4">
        <v>5</v>
      </c>
      <c r="F118" s="4">
        <v>5</v>
      </c>
      <c r="G118" s="6">
        <v>7750</v>
      </c>
      <c r="H118" s="7"/>
      <c r="I118" s="4" t="s">
        <v>14</v>
      </c>
      <c r="J118" s="4" t="s">
        <v>12</v>
      </c>
    </row>
    <row r="119" spans="1:10" x14ac:dyDescent="0.25">
      <c r="A119" s="4" t="s">
        <v>10</v>
      </c>
      <c r="B119" s="5" t="s">
        <v>34</v>
      </c>
      <c r="C119" s="5"/>
      <c r="D119" s="4" t="s">
        <v>672</v>
      </c>
      <c r="E119" s="4">
        <v>5</v>
      </c>
      <c r="F119" s="4">
        <v>4</v>
      </c>
      <c r="G119" s="6">
        <v>15242</v>
      </c>
      <c r="H119" s="7"/>
      <c r="I119" s="4" t="s">
        <v>14</v>
      </c>
      <c r="J119" s="4" t="s">
        <v>12</v>
      </c>
    </row>
    <row r="120" spans="1:10" x14ac:dyDescent="0.25">
      <c r="A120" s="28" t="s">
        <v>36</v>
      </c>
      <c r="B120" s="28" t="s">
        <v>32</v>
      </c>
      <c r="C120" s="28"/>
      <c r="D120" s="28" t="s">
        <v>37</v>
      </c>
      <c r="E120" s="28">
        <v>5</v>
      </c>
      <c r="F120" s="28">
        <v>4</v>
      </c>
      <c r="G120" s="3">
        <v>1777.6</v>
      </c>
      <c r="H120" s="29">
        <v>2673.54</v>
      </c>
      <c r="I120" s="28" t="s">
        <v>39</v>
      </c>
      <c r="J120" s="28" t="s">
        <v>12</v>
      </c>
    </row>
    <row r="121" spans="1:10" x14ac:dyDescent="0.25">
      <c r="A121" s="1" t="s">
        <v>10</v>
      </c>
      <c r="B121" s="28" t="s">
        <v>32</v>
      </c>
      <c r="C121" s="28"/>
      <c r="D121" s="28" t="s">
        <v>46</v>
      </c>
      <c r="E121" s="28">
        <v>5</v>
      </c>
      <c r="F121" s="28">
        <v>5</v>
      </c>
      <c r="G121" s="3">
        <v>5010</v>
      </c>
      <c r="H121" s="29">
        <v>2673.54</v>
      </c>
      <c r="I121" s="1" t="s">
        <v>14</v>
      </c>
      <c r="J121" s="1" t="s">
        <v>12</v>
      </c>
    </row>
    <row r="122" spans="1:10" ht="30" x14ac:dyDescent="0.25">
      <c r="A122" s="1" t="s">
        <v>10</v>
      </c>
      <c r="B122" s="28" t="s">
        <v>32</v>
      </c>
      <c r="C122" s="28"/>
      <c r="D122" s="28" t="s">
        <v>48</v>
      </c>
      <c r="E122" s="28">
        <v>5</v>
      </c>
      <c r="F122" s="28">
        <v>4</v>
      </c>
      <c r="G122" s="3">
        <v>7175.9999999999991</v>
      </c>
      <c r="H122" s="29">
        <v>2673.54</v>
      </c>
      <c r="I122" s="1" t="s">
        <v>14</v>
      </c>
      <c r="J122" s="1" t="s">
        <v>12</v>
      </c>
    </row>
    <row r="123" spans="1:10" x14ac:dyDescent="0.25">
      <c r="A123" s="1" t="s">
        <v>10</v>
      </c>
      <c r="B123" s="28" t="s">
        <v>32</v>
      </c>
      <c r="C123" s="28"/>
      <c r="D123" s="28" t="s">
        <v>49</v>
      </c>
      <c r="E123" s="28">
        <v>5</v>
      </c>
      <c r="F123" s="28">
        <v>4</v>
      </c>
      <c r="G123" s="3">
        <v>4634.5</v>
      </c>
      <c r="H123" s="29">
        <v>2673.54</v>
      </c>
      <c r="I123" s="1" t="s">
        <v>14</v>
      </c>
      <c r="J123" s="1" t="s">
        <v>12</v>
      </c>
    </row>
    <row r="124" spans="1:10" x14ac:dyDescent="0.25">
      <c r="A124" s="1" t="s">
        <v>10</v>
      </c>
      <c r="B124" s="28" t="s">
        <v>32</v>
      </c>
      <c r="C124" s="28"/>
      <c r="D124" s="28" t="s">
        <v>50</v>
      </c>
      <c r="E124" s="28">
        <v>5</v>
      </c>
      <c r="F124" s="28">
        <v>5</v>
      </c>
      <c r="G124" s="3">
        <v>5083</v>
      </c>
      <c r="H124" s="29">
        <v>2673.54</v>
      </c>
      <c r="I124" s="1" t="s">
        <v>14</v>
      </c>
      <c r="J124" s="1" t="s">
        <v>12</v>
      </c>
    </row>
    <row r="125" spans="1:10" x14ac:dyDescent="0.25">
      <c r="A125" s="1" t="s">
        <v>10</v>
      </c>
      <c r="B125" s="28" t="s">
        <v>32</v>
      </c>
      <c r="C125" s="28"/>
      <c r="D125" s="28" t="s">
        <v>51</v>
      </c>
      <c r="E125" s="28">
        <v>5</v>
      </c>
      <c r="F125" s="28">
        <v>4</v>
      </c>
      <c r="G125" s="3">
        <v>299</v>
      </c>
      <c r="H125" s="29">
        <v>2673.54</v>
      </c>
      <c r="I125" s="1" t="s">
        <v>14</v>
      </c>
      <c r="J125" s="1" t="s">
        <v>12</v>
      </c>
    </row>
    <row r="126" spans="1:10" x14ac:dyDescent="0.25">
      <c r="A126" s="1" t="s">
        <v>10</v>
      </c>
      <c r="B126" s="28" t="s">
        <v>32</v>
      </c>
      <c r="C126" s="28"/>
      <c r="D126" s="28" t="s">
        <v>52</v>
      </c>
      <c r="E126" s="28">
        <v>5</v>
      </c>
      <c r="F126" s="28">
        <v>5</v>
      </c>
      <c r="G126" s="3">
        <v>12774.199999999999</v>
      </c>
      <c r="H126" s="29">
        <v>2673.54</v>
      </c>
      <c r="I126" s="1" t="s">
        <v>14</v>
      </c>
      <c r="J126" s="1" t="s">
        <v>12</v>
      </c>
    </row>
    <row r="127" spans="1:10" ht="30" x14ac:dyDescent="0.25">
      <c r="A127" s="1" t="s">
        <v>10</v>
      </c>
      <c r="B127" s="28" t="s">
        <v>32</v>
      </c>
      <c r="C127" s="28"/>
      <c r="D127" s="28" t="s">
        <v>53</v>
      </c>
      <c r="E127" s="28">
        <v>5</v>
      </c>
      <c r="F127" s="28">
        <v>4</v>
      </c>
      <c r="G127" s="3">
        <v>896.99999999999989</v>
      </c>
      <c r="H127" s="29">
        <v>2673.54</v>
      </c>
      <c r="I127" s="1" t="s">
        <v>14</v>
      </c>
      <c r="J127" s="1" t="s">
        <v>12</v>
      </c>
    </row>
    <row r="128" spans="1:10" x14ac:dyDescent="0.25">
      <c r="A128" s="1" t="s">
        <v>10</v>
      </c>
      <c r="B128" s="28" t="s">
        <v>32</v>
      </c>
      <c r="C128" s="28"/>
      <c r="D128" s="28" t="s">
        <v>683</v>
      </c>
      <c r="E128" s="28">
        <v>5</v>
      </c>
      <c r="F128" s="28">
        <v>5</v>
      </c>
      <c r="G128" s="3">
        <v>2093</v>
      </c>
      <c r="H128" s="29">
        <v>2673.54</v>
      </c>
      <c r="I128" s="1" t="s">
        <v>14</v>
      </c>
      <c r="J128" s="1" t="s">
        <v>12</v>
      </c>
    </row>
    <row r="129" spans="1:10" x14ac:dyDescent="0.25">
      <c r="A129" s="1" t="s">
        <v>10</v>
      </c>
      <c r="B129" s="28" t="s">
        <v>32</v>
      </c>
      <c r="C129" s="28"/>
      <c r="D129" s="28" t="s">
        <v>55</v>
      </c>
      <c r="E129" s="28">
        <v>5</v>
      </c>
      <c r="F129" s="28">
        <v>5</v>
      </c>
      <c r="G129" s="3">
        <v>3438.4999999999995</v>
      </c>
      <c r="H129" s="29">
        <v>2673.54</v>
      </c>
      <c r="I129" s="1" t="s">
        <v>14</v>
      </c>
      <c r="J129" s="1" t="s">
        <v>12</v>
      </c>
    </row>
    <row r="130" spans="1:10" x14ac:dyDescent="0.25">
      <c r="A130" s="1" t="s">
        <v>10</v>
      </c>
      <c r="B130" s="28" t="s">
        <v>32</v>
      </c>
      <c r="C130" s="28"/>
      <c r="D130" s="28" t="s">
        <v>56</v>
      </c>
      <c r="E130" s="28">
        <v>5</v>
      </c>
      <c r="F130" s="28">
        <v>4</v>
      </c>
      <c r="G130" s="3">
        <v>1345.5</v>
      </c>
      <c r="H130" s="29">
        <v>2673.54</v>
      </c>
      <c r="I130" s="1" t="s">
        <v>14</v>
      </c>
      <c r="J130" s="1" t="s">
        <v>12</v>
      </c>
    </row>
    <row r="131" spans="1:10" x14ac:dyDescent="0.25">
      <c r="A131" s="1" t="s">
        <v>36</v>
      </c>
      <c r="B131" s="28" t="s">
        <v>32</v>
      </c>
      <c r="C131" s="28"/>
      <c r="D131" s="28" t="s">
        <v>58</v>
      </c>
      <c r="E131" s="28">
        <v>5</v>
      </c>
      <c r="F131" s="28">
        <v>4</v>
      </c>
      <c r="G131" s="3">
        <v>1340.4</v>
      </c>
      <c r="H131" s="29">
        <v>2673.54</v>
      </c>
      <c r="I131" s="28" t="s">
        <v>39</v>
      </c>
      <c r="J131" s="28" t="s">
        <v>12</v>
      </c>
    </row>
    <row r="132" spans="1:10" x14ac:dyDescent="0.25">
      <c r="A132" s="1" t="s">
        <v>36</v>
      </c>
      <c r="B132" s="28" t="s">
        <v>32</v>
      </c>
      <c r="C132" s="28"/>
      <c r="D132" s="28" t="s">
        <v>59</v>
      </c>
      <c r="E132" s="28">
        <v>5</v>
      </c>
      <c r="F132" s="28">
        <v>5</v>
      </c>
      <c r="G132" s="3">
        <v>248.67</v>
      </c>
      <c r="H132" s="29">
        <v>2673.54</v>
      </c>
      <c r="I132" s="28" t="s">
        <v>39</v>
      </c>
      <c r="J132" s="28" t="s">
        <v>12</v>
      </c>
    </row>
    <row r="133" spans="1:10" x14ac:dyDescent="0.25">
      <c r="A133" s="1" t="s">
        <v>36</v>
      </c>
      <c r="B133" s="28" t="s">
        <v>32</v>
      </c>
      <c r="C133" s="28"/>
      <c r="D133" s="28" t="s">
        <v>60</v>
      </c>
      <c r="E133" s="28">
        <v>5</v>
      </c>
      <c r="F133" s="28">
        <v>4</v>
      </c>
      <c r="G133" s="3">
        <v>7570.8</v>
      </c>
      <c r="H133" s="29">
        <v>2673.54</v>
      </c>
      <c r="I133" s="28" t="s">
        <v>39</v>
      </c>
      <c r="J133" s="28" t="s">
        <v>12</v>
      </c>
    </row>
    <row r="134" spans="1:10" x14ac:dyDescent="0.25">
      <c r="A134" s="1" t="s">
        <v>10</v>
      </c>
      <c r="B134" s="28" t="s">
        <v>32</v>
      </c>
      <c r="C134" s="28"/>
      <c r="D134" s="28" t="s">
        <v>62</v>
      </c>
      <c r="E134" s="28">
        <v>5</v>
      </c>
      <c r="F134" s="28">
        <v>5</v>
      </c>
      <c r="G134" s="3">
        <v>1112.5999999999999</v>
      </c>
      <c r="H134" s="29">
        <v>2673.54</v>
      </c>
      <c r="I134" s="1" t="s">
        <v>14</v>
      </c>
      <c r="J134" s="1" t="s">
        <v>12</v>
      </c>
    </row>
    <row r="135" spans="1:10" x14ac:dyDescent="0.25">
      <c r="A135" s="1" t="s">
        <v>10</v>
      </c>
      <c r="B135" s="28" t="s">
        <v>32</v>
      </c>
      <c r="C135" s="28"/>
      <c r="D135" s="28" t="s">
        <v>63</v>
      </c>
      <c r="E135" s="28">
        <v>5</v>
      </c>
      <c r="F135" s="28">
        <v>4</v>
      </c>
      <c r="G135" s="3">
        <v>2694.67</v>
      </c>
      <c r="H135" s="29">
        <v>2673.54</v>
      </c>
      <c r="I135" s="1" t="s">
        <v>14</v>
      </c>
      <c r="J135" s="1" t="s">
        <v>12</v>
      </c>
    </row>
    <row r="136" spans="1:10" x14ac:dyDescent="0.25">
      <c r="A136" s="1" t="s">
        <v>385</v>
      </c>
      <c r="B136" s="28" t="s">
        <v>32</v>
      </c>
      <c r="C136" s="28"/>
      <c r="D136" s="28" t="s">
        <v>41</v>
      </c>
      <c r="E136" s="28">
        <v>5</v>
      </c>
      <c r="F136" s="28">
        <v>4</v>
      </c>
      <c r="G136" s="3">
        <v>29697.599999999999</v>
      </c>
      <c r="H136" s="29">
        <v>2673.54</v>
      </c>
      <c r="I136" s="1" t="s">
        <v>386</v>
      </c>
      <c r="J136" s="1" t="s">
        <v>12</v>
      </c>
    </row>
    <row r="137" spans="1:10" x14ac:dyDescent="0.25">
      <c r="A137" s="1" t="s">
        <v>385</v>
      </c>
      <c r="B137" s="28" t="s">
        <v>32</v>
      </c>
      <c r="C137" s="28"/>
      <c r="D137" s="28" t="s">
        <v>43</v>
      </c>
      <c r="E137" s="28">
        <v>5</v>
      </c>
      <c r="F137" s="28">
        <v>4</v>
      </c>
      <c r="G137" s="3">
        <v>1245.8333333333335</v>
      </c>
      <c r="H137" s="29">
        <v>2673.54</v>
      </c>
      <c r="I137" s="1" t="s">
        <v>386</v>
      </c>
      <c r="J137" s="1" t="s">
        <v>12</v>
      </c>
    </row>
    <row r="138" spans="1:10" x14ac:dyDescent="0.25">
      <c r="A138" s="1" t="s">
        <v>385</v>
      </c>
      <c r="B138" s="28" t="s">
        <v>32</v>
      </c>
      <c r="C138" s="28"/>
      <c r="D138" s="28" t="s">
        <v>429</v>
      </c>
      <c r="E138" s="28">
        <v>5</v>
      </c>
      <c r="F138" s="28">
        <v>4</v>
      </c>
      <c r="G138" s="3">
        <v>3718.333333333333</v>
      </c>
      <c r="H138" s="29">
        <v>2673.54</v>
      </c>
      <c r="I138" s="1" t="s">
        <v>386</v>
      </c>
      <c r="J138" s="1" t="s">
        <v>12</v>
      </c>
    </row>
    <row r="139" spans="1:10" x14ac:dyDescent="0.25">
      <c r="A139" s="8" t="s">
        <v>36</v>
      </c>
      <c r="B139" s="8" t="s">
        <v>32</v>
      </c>
      <c r="C139" s="8"/>
      <c r="D139" s="8" t="s">
        <v>40</v>
      </c>
      <c r="E139" s="8">
        <v>5</v>
      </c>
      <c r="F139" s="8">
        <v>5</v>
      </c>
      <c r="G139" s="6"/>
      <c r="H139" s="8"/>
      <c r="I139" s="8" t="s">
        <v>39</v>
      </c>
      <c r="J139" s="8" t="s">
        <v>12</v>
      </c>
    </row>
    <row r="140" spans="1:10" x14ac:dyDescent="0.25">
      <c r="A140" s="28" t="s">
        <v>36</v>
      </c>
      <c r="B140" s="28" t="s">
        <v>32</v>
      </c>
      <c r="C140" s="28"/>
      <c r="D140" s="28" t="s">
        <v>44</v>
      </c>
      <c r="E140" s="28">
        <v>5</v>
      </c>
      <c r="F140" s="28">
        <v>5</v>
      </c>
      <c r="G140" s="3"/>
      <c r="H140" s="8"/>
      <c r="I140" s="8" t="s">
        <v>39</v>
      </c>
      <c r="J140" s="8" t="s">
        <v>12</v>
      </c>
    </row>
    <row r="141" spans="1:10" x14ac:dyDescent="0.25">
      <c r="A141" s="8" t="s">
        <v>36</v>
      </c>
      <c r="B141" s="8" t="s">
        <v>32</v>
      </c>
      <c r="C141" s="8"/>
      <c r="D141" s="8" t="s">
        <v>45</v>
      </c>
      <c r="E141" s="8">
        <v>5</v>
      </c>
      <c r="F141" s="8">
        <v>5</v>
      </c>
      <c r="G141" s="6"/>
      <c r="H141" s="8"/>
      <c r="I141" s="8" t="s">
        <v>39</v>
      </c>
      <c r="J141" s="8" t="s">
        <v>12</v>
      </c>
    </row>
    <row r="142" spans="1:10" x14ac:dyDescent="0.25">
      <c r="A142" s="1" t="s">
        <v>10</v>
      </c>
      <c r="B142" s="28" t="s">
        <v>32</v>
      </c>
      <c r="C142" s="28"/>
      <c r="D142" s="28" t="s">
        <v>61</v>
      </c>
      <c r="E142" s="28">
        <v>5</v>
      </c>
      <c r="F142" s="28">
        <v>5</v>
      </c>
      <c r="G142" s="3">
        <v>3960.6</v>
      </c>
      <c r="H142" s="8"/>
      <c r="I142" s="4" t="s">
        <v>14</v>
      </c>
      <c r="J142" s="4" t="s">
        <v>12</v>
      </c>
    </row>
    <row r="143" spans="1:10" x14ac:dyDescent="0.25">
      <c r="A143" s="1" t="s">
        <v>36</v>
      </c>
      <c r="B143" s="28" t="s">
        <v>32</v>
      </c>
      <c r="C143" s="28"/>
      <c r="D143" s="28" t="s">
        <v>64</v>
      </c>
      <c r="E143" s="28">
        <v>5</v>
      </c>
      <c r="F143" s="28">
        <v>5</v>
      </c>
      <c r="G143" s="3">
        <v>555.33000000000004</v>
      </c>
      <c r="H143" s="8"/>
      <c r="I143" s="8" t="s">
        <v>39</v>
      </c>
      <c r="J143" s="8" t="s">
        <v>12</v>
      </c>
    </row>
    <row r="144" spans="1:10" x14ac:dyDescent="0.25">
      <c r="A144" s="1" t="s">
        <v>10</v>
      </c>
      <c r="B144" s="28" t="s">
        <v>32</v>
      </c>
      <c r="C144" s="28"/>
      <c r="D144" s="28" t="s">
        <v>66</v>
      </c>
      <c r="E144" s="28">
        <v>5</v>
      </c>
      <c r="F144" s="28">
        <v>5</v>
      </c>
      <c r="G144" s="3">
        <v>5916</v>
      </c>
      <c r="H144" s="8"/>
      <c r="I144" s="4" t="s">
        <v>67</v>
      </c>
      <c r="J144" s="4" t="s">
        <v>35</v>
      </c>
    </row>
    <row r="145" spans="1:10" x14ac:dyDescent="0.25">
      <c r="A145" s="4" t="s">
        <v>10</v>
      </c>
      <c r="B145" s="8" t="s">
        <v>70</v>
      </c>
      <c r="C145" s="8"/>
      <c r="D145" s="8" t="s">
        <v>68</v>
      </c>
      <c r="E145" s="8">
        <v>5</v>
      </c>
      <c r="F145" s="8">
        <v>5</v>
      </c>
      <c r="G145" s="6">
        <v>13456</v>
      </c>
      <c r="H145" s="8"/>
      <c r="I145" s="4" t="s">
        <v>67</v>
      </c>
      <c r="J145" s="4" t="s">
        <v>35</v>
      </c>
    </row>
    <row r="146" spans="1:10" x14ac:dyDescent="0.25">
      <c r="A146" s="4" t="s">
        <v>69</v>
      </c>
      <c r="B146" s="8" t="s">
        <v>70</v>
      </c>
      <c r="C146" s="8"/>
      <c r="D146" s="8" t="s">
        <v>71</v>
      </c>
      <c r="E146" s="8">
        <v>5</v>
      </c>
      <c r="F146" s="8" t="s">
        <v>72</v>
      </c>
      <c r="G146" s="6">
        <v>22525.8</v>
      </c>
      <c r="H146" s="8"/>
      <c r="I146" s="4" t="s">
        <v>67</v>
      </c>
      <c r="J146" s="4" t="s">
        <v>35</v>
      </c>
    </row>
    <row r="147" spans="1:10" x14ac:dyDescent="0.25">
      <c r="A147" s="4" t="s">
        <v>385</v>
      </c>
      <c r="B147" s="8" t="s">
        <v>70</v>
      </c>
      <c r="C147" s="8"/>
      <c r="D147" s="8" t="s">
        <v>427</v>
      </c>
      <c r="E147" s="8">
        <v>5</v>
      </c>
      <c r="F147" s="8">
        <v>4</v>
      </c>
      <c r="G147" s="6">
        <v>18958.899999999998</v>
      </c>
      <c r="H147" s="8"/>
      <c r="I147" s="4" t="s">
        <v>386</v>
      </c>
      <c r="J147" s="4" t="s">
        <v>12</v>
      </c>
    </row>
    <row r="148" spans="1:10" x14ac:dyDescent="0.25">
      <c r="A148" s="4" t="s">
        <v>385</v>
      </c>
      <c r="B148" s="8" t="s">
        <v>70</v>
      </c>
      <c r="C148" s="8"/>
      <c r="D148" s="8" t="s">
        <v>42</v>
      </c>
      <c r="E148" s="8">
        <v>5</v>
      </c>
      <c r="F148" s="8">
        <v>5</v>
      </c>
      <c r="G148" s="6">
        <v>5315.5555555555557</v>
      </c>
      <c r="H148" s="8"/>
      <c r="I148" s="4" t="s">
        <v>386</v>
      </c>
      <c r="J148" s="4" t="s">
        <v>12</v>
      </c>
    </row>
    <row r="149" spans="1:10" x14ac:dyDescent="0.25">
      <c r="A149" s="4" t="s">
        <v>385</v>
      </c>
      <c r="B149" s="8" t="s">
        <v>70</v>
      </c>
      <c r="C149" s="8"/>
      <c r="D149" s="8" t="s">
        <v>428</v>
      </c>
      <c r="E149" s="8">
        <v>5</v>
      </c>
      <c r="F149" s="8">
        <v>5</v>
      </c>
      <c r="G149" s="6">
        <v>3322.2222222222217</v>
      </c>
      <c r="H149" s="8"/>
      <c r="I149" s="4" t="s">
        <v>386</v>
      </c>
      <c r="J149" s="4" t="s">
        <v>12</v>
      </c>
    </row>
    <row r="150" spans="1:10" x14ac:dyDescent="0.25">
      <c r="A150" s="4" t="s">
        <v>385</v>
      </c>
      <c r="B150" s="8" t="s">
        <v>70</v>
      </c>
      <c r="C150" s="8"/>
      <c r="D150" s="8" t="s">
        <v>432</v>
      </c>
      <c r="E150" s="8">
        <v>5</v>
      </c>
      <c r="F150" s="8">
        <v>5</v>
      </c>
      <c r="G150" s="6">
        <v>1245.8333333333335</v>
      </c>
      <c r="H150" s="8"/>
      <c r="I150" s="4" t="s">
        <v>386</v>
      </c>
      <c r="J150" s="4" t="s">
        <v>12</v>
      </c>
    </row>
    <row r="151" spans="1:10" x14ac:dyDescent="0.25">
      <c r="A151" s="4" t="s">
        <v>385</v>
      </c>
      <c r="B151" s="8" t="s">
        <v>70</v>
      </c>
      <c r="C151" s="8"/>
      <c r="D151" s="8" t="s">
        <v>434</v>
      </c>
      <c r="E151" s="8">
        <v>5</v>
      </c>
      <c r="F151" s="8">
        <v>5</v>
      </c>
      <c r="G151" s="6">
        <v>8369.4444444444434</v>
      </c>
      <c r="H151" s="8"/>
      <c r="I151" s="4" t="s">
        <v>386</v>
      </c>
      <c r="J151" s="4" t="s">
        <v>12</v>
      </c>
    </row>
    <row r="152" spans="1:10" x14ac:dyDescent="0.25">
      <c r="A152" s="4" t="s">
        <v>385</v>
      </c>
      <c r="B152" s="8" t="s">
        <v>70</v>
      </c>
      <c r="C152" s="8"/>
      <c r="D152" s="8" t="s">
        <v>435</v>
      </c>
      <c r="E152" s="8">
        <v>5</v>
      </c>
      <c r="F152" s="8">
        <v>4</v>
      </c>
      <c r="G152" s="6">
        <v>2259.1111111111109</v>
      </c>
      <c r="H152" s="8"/>
      <c r="I152" s="4" t="s">
        <v>386</v>
      </c>
      <c r="J152" s="4" t="s">
        <v>12</v>
      </c>
    </row>
    <row r="153" spans="1:10" x14ac:dyDescent="0.25">
      <c r="A153" s="4" t="s">
        <v>385</v>
      </c>
      <c r="B153" s="8" t="s">
        <v>70</v>
      </c>
      <c r="C153" s="8"/>
      <c r="D153" s="8" t="s">
        <v>436</v>
      </c>
      <c r="E153" s="8">
        <v>5</v>
      </c>
      <c r="F153" s="8">
        <v>5</v>
      </c>
      <c r="G153" s="6">
        <v>2441.8333333333326</v>
      </c>
      <c r="H153" s="8"/>
      <c r="I153" s="4" t="s">
        <v>386</v>
      </c>
      <c r="J153" s="4" t="s">
        <v>12</v>
      </c>
    </row>
    <row r="154" spans="1:10" x14ac:dyDescent="0.25">
      <c r="A154" s="4" t="s">
        <v>385</v>
      </c>
      <c r="B154" s="8" t="s">
        <v>70</v>
      </c>
      <c r="C154" s="8"/>
      <c r="D154" s="8" t="s">
        <v>437</v>
      </c>
      <c r="E154" s="8">
        <v>5</v>
      </c>
      <c r="F154" s="8">
        <v>4</v>
      </c>
      <c r="G154" s="6">
        <v>4252.4444444444434</v>
      </c>
      <c r="H154" s="8"/>
      <c r="I154" s="4" t="s">
        <v>386</v>
      </c>
      <c r="J154" s="4" t="s">
        <v>12</v>
      </c>
    </row>
    <row r="155" spans="1:10" x14ac:dyDescent="0.25">
      <c r="A155" s="4" t="s">
        <v>385</v>
      </c>
      <c r="B155" s="8" t="s">
        <v>70</v>
      </c>
      <c r="C155" s="8"/>
      <c r="D155" s="8" t="s">
        <v>438</v>
      </c>
      <c r="E155" s="8">
        <v>5</v>
      </c>
      <c r="F155" s="8">
        <v>4</v>
      </c>
      <c r="G155" s="6">
        <v>664.44444444444446</v>
      </c>
      <c r="H155" s="8"/>
      <c r="I155" s="4" t="s">
        <v>386</v>
      </c>
      <c r="J155" s="4" t="s">
        <v>12</v>
      </c>
    </row>
    <row r="156" spans="1:10" x14ac:dyDescent="0.25">
      <c r="A156" s="4" t="s">
        <v>385</v>
      </c>
      <c r="B156" s="8" t="s">
        <v>70</v>
      </c>
      <c r="C156" s="8"/>
      <c r="D156" s="8" t="s">
        <v>439</v>
      </c>
      <c r="E156" s="8">
        <v>5</v>
      </c>
      <c r="F156" s="8">
        <v>4</v>
      </c>
      <c r="G156" s="6">
        <v>9401.8888888888869</v>
      </c>
      <c r="H156" s="8"/>
      <c r="I156" s="4" t="s">
        <v>386</v>
      </c>
      <c r="J156" s="4" t="s">
        <v>12</v>
      </c>
    </row>
    <row r="157" spans="1:10" x14ac:dyDescent="0.25">
      <c r="A157" s="4" t="s">
        <v>385</v>
      </c>
      <c r="B157" s="8" t="s">
        <v>70</v>
      </c>
      <c r="C157" s="8"/>
      <c r="D157" s="8" t="s">
        <v>440</v>
      </c>
      <c r="E157" s="8">
        <v>5</v>
      </c>
      <c r="F157" s="8">
        <v>5</v>
      </c>
      <c r="G157" s="6">
        <v>4485</v>
      </c>
      <c r="H157" s="8"/>
      <c r="I157" s="4" t="s">
        <v>386</v>
      </c>
      <c r="J157" s="4" t="s">
        <v>12</v>
      </c>
    </row>
    <row r="158" spans="1:10" x14ac:dyDescent="0.25">
      <c r="A158" s="4" t="s">
        <v>385</v>
      </c>
      <c r="B158" s="8" t="s">
        <v>70</v>
      </c>
      <c r="C158" s="8"/>
      <c r="D158" s="8" t="s">
        <v>441</v>
      </c>
      <c r="E158" s="8">
        <v>5</v>
      </c>
      <c r="F158" s="8">
        <v>4</v>
      </c>
      <c r="G158" s="6">
        <v>1661.1111111111109</v>
      </c>
      <c r="H158" s="8"/>
      <c r="I158" s="4" t="s">
        <v>386</v>
      </c>
      <c r="J158" s="4" t="s">
        <v>12</v>
      </c>
    </row>
    <row r="159" spans="1:10" x14ac:dyDescent="0.25">
      <c r="A159" s="4" t="s">
        <v>385</v>
      </c>
      <c r="B159" s="8" t="s">
        <v>70</v>
      </c>
      <c r="C159" s="8"/>
      <c r="D159" s="8" t="s">
        <v>442</v>
      </c>
      <c r="E159" s="8">
        <v>5</v>
      </c>
      <c r="F159" s="8">
        <v>5</v>
      </c>
      <c r="G159" s="6">
        <v>6245.7777777777774</v>
      </c>
      <c r="H159" s="8"/>
      <c r="I159" s="4" t="s">
        <v>386</v>
      </c>
      <c r="J159" s="4" t="s">
        <v>12</v>
      </c>
    </row>
    <row r="160" spans="1:10" x14ac:dyDescent="0.25">
      <c r="A160" s="4" t="s">
        <v>385</v>
      </c>
      <c r="B160" s="8" t="s">
        <v>70</v>
      </c>
      <c r="C160" s="8"/>
      <c r="D160" s="8" t="s">
        <v>443</v>
      </c>
      <c r="E160" s="8">
        <v>5</v>
      </c>
      <c r="F160" s="8">
        <v>4</v>
      </c>
      <c r="G160" s="6">
        <v>5116.2222222222217</v>
      </c>
      <c r="H160" s="8"/>
      <c r="I160" s="4" t="s">
        <v>386</v>
      </c>
      <c r="J160" s="4" t="s">
        <v>12</v>
      </c>
    </row>
    <row r="161" spans="1:10" x14ac:dyDescent="0.25">
      <c r="A161" s="4" t="s">
        <v>385</v>
      </c>
      <c r="B161" s="8" t="s">
        <v>70</v>
      </c>
      <c r="C161" s="8"/>
      <c r="D161" s="8" t="s">
        <v>444</v>
      </c>
      <c r="E161" s="8">
        <v>5</v>
      </c>
      <c r="F161" s="8">
        <v>4</v>
      </c>
      <c r="G161" s="6">
        <v>1661.1111111111109</v>
      </c>
      <c r="H161" s="8"/>
      <c r="I161" s="4" t="s">
        <v>386</v>
      </c>
      <c r="J161" s="4" t="s">
        <v>12</v>
      </c>
    </row>
    <row r="162" spans="1:10" x14ac:dyDescent="0.25">
      <c r="A162" s="4" t="s">
        <v>385</v>
      </c>
      <c r="B162" s="8" t="s">
        <v>70</v>
      </c>
      <c r="C162" s="8"/>
      <c r="D162" s="8" t="s">
        <v>445</v>
      </c>
      <c r="E162" s="8">
        <v>5</v>
      </c>
      <c r="F162" s="8">
        <v>5</v>
      </c>
      <c r="G162" s="6">
        <v>16905</v>
      </c>
      <c r="H162" s="8"/>
      <c r="I162" s="4" t="s">
        <v>386</v>
      </c>
      <c r="J162" s="4" t="s">
        <v>12</v>
      </c>
    </row>
    <row r="163" spans="1:10" x14ac:dyDescent="0.25">
      <c r="A163" s="4" t="s">
        <v>385</v>
      </c>
      <c r="B163" s="8" t="s">
        <v>70</v>
      </c>
      <c r="C163" s="8"/>
      <c r="D163" s="8" t="s">
        <v>446</v>
      </c>
      <c r="E163" s="8">
        <v>5</v>
      </c>
      <c r="F163" s="8">
        <v>5</v>
      </c>
      <c r="G163" s="6">
        <v>6957.4999999999991</v>
      </c>
      <c r="H163" s="8"/>
      <c r="I163" s="4" t="s">
        <v>386</v>
      </c>
      <c r="J163" s="4" t="s">
        <v>12</v>
      </c>
    </row>
    <row r="164" spans="1:10" x14ac:dyDescent="0.25">
      <c r="A164" s="4" t="s">
        <v>385</v>
      </c>
      <c r="B164" s="8" t="s">
        <v>70</v>
      </c>
      <c r="C164" s="8"/>
      <c r="D164" s="8" t="s">
        <v>447</v>
      </c>
      <c r="E164" s="8">
        <v>5</v>
      </c>
      <c r="F164" s="8">
        <v>4</v>
      </c>
      <c r="G164" s="6">
        <v>9966.6666666666679</v>
      </c>
      <c r="H164" s="8"/>
      <c r="I164" s="4" t="s">
        <v>386</v>
      </c>
      <c r="J164" s="4" t="s">
        <v>12</v>
      </c>
    </row>
    <row r="165" spans="1:10" x14ac:dyDescent="0.25">
      <c r="A165" s="4" t="s">
        <v>385</v>
      </c>
      <c r="B165" s="8" t="s">
        <v>70</v>
      </c>
      <c r="C165" s="8"/>
      <c r="D165" s="8" t="s">
        <v>448</v>
      </c>
      <c r="E165" s="8">
        <v>5</v>
      </c>
      <c r="F165" s="8">
        <v>5</v>
      </c>
      <c r="G165" s="6">
        <v>3986.6666666666665</v>
      </c>
      <c r="H165" s="8"/>
      <c r="I165" s="4" t="s">
        <v>386</v>
      </c>
      <c r="J165" s="4" t="s">
        <v>12</v>
      </c>
    </row>
    <row r="166" spans="1:10" x14ac:dyDescent="0.25">
      <c r="A166" s="4" t="s">
        <v>385</v>
      </c>
      <c r="B166" s="8" t="s">
        <v>70</v>
      </c>
      <c r="C166" s="8"/>
      <c r="D166" s="8" t="s">
        <v>449</v>
      </c>
      <c r="E166" s="8">
        <v>5</v>
      </c>
      <c r="F166" s="8">
        <v>4</v>
      </c>
      <c r="G166" s="6">
        <v>996.66666666666663</v>
      </c>
      <c r="H166" s="8"/>
      <c r="I166" s="4" t="s">
        <v>386</v>
      </c>
      <c r="J166" s="4" t="s">
        <v>12</v>
      </c>
    </row>
    <row r="167" spans="1:10" x14ac:dyDescent="0.25">
      <c r="A167" s="4" t="s">
        <v>385</v>
      </c>
      <c r="B167" s="8" t="s">
        <v>70</v>
      </c>
      <c r="C167" s="8"/>
      <c r="D167" s="8" t="s">
        <v>450</v>
      </c>
      <c r="E167" s="8">
        <v>5</v>
      </c>
      <c r="F167" s="8">
        <v>4</v>
      </c>
      <c r="G167" s="6">
        <v>996.66666666666663</v>
      </c>
      <c r="H167" s="8"/>
      <c r="I167" s="4" t="s">
        <v>386</v>
      </c>
      <c r="J167" s="4" t="s">
        <v>12</v>
      </c>
    </row>
    <row r="168" spans="1:10" x14ac:dyDescent="0.25">
      <c r="A168" s="4" t="s">
        <v>385</v>
      </c>
      <c r="B168" s="8" t="s">
        <v>70</v>
      </c>
      <c r="C168" s="8"/>
      <c r="D168" s="8" t="s">
        <v>452</v>
      </c>
      <c r="E168" s="8">
        <v>5</v>
      </c>
      <c r="F168" s="8">
        <v>5</v>
      </c>
      <c r="G168" s="6">
        <v>6146.1111111111113</v>
      </c>
      <c r="H168" s="8"/>
      <c r="I168" s="4" t="s">
        <v>386</v>
      </c>
      <c r="J168" s="4" t="s">
        <v>12</v>
      </c>
    </row>
    <row r="169" spans="1:10" x14ac:dyDescent="0.25">
      <c r="A169" s="4" t="s">
        <v>385</v>
      </c>
      <c r="B169" s="8" t="s">
        <v>70</v>
      </c>
      <c r="C169" s="8"/>
      <c r="D169" s="8" t="s">
        <v>453</v>
      </c>
      <c r="E169" s="8">
        <v>5</v>
      </c>
      <c r="F169" s="8">
        <v>4</v>
      </c>
      <c r="G169" s="6">
        <v>11627.777777777776</v>
      </c>
      <c r="H169" s="8"/>
      <c r="I169" s="4" t="s">
        <v>386</v>
      </c>
      <c r="J169" s="4" t="s">
        <v>12</v>
      </c>
    </row>
    <row r="170" spans="1:10" x14ac:dyDescent="0.25">
      <c r="A170" s="4" t="s">
        <v>385</v>
      </c>
      <c r="B170" s="8" t="s">
        <v>70</v>
      </c>
      <c r="C170" s="8"/>
      <c r="D170" s="8" t="s">
        <v>454</v>
      </c>
      <c r="E170" s="8">
        <v>5</v>
      </c>
      <c r="F170" s="8">
        <v>5</v>
      </c>
      <c r="G170" s="6">
        <v>5979.9999999999991</v>
      </c>
      <c r="H170" s="8"/>
      <c r="I170" s="4" t="s">
        <v>386</v>
      </c>
      <c r="J170" s="4" t="s">
        <v>12</v>
      </c>
    </row>
    <row r="171" spans="1:10" x14ac:dyDescent="0.25">
      <c r="A171" s="4" t="s">
        <v>10</v>
      </c>
      <c r="B171" s="5" t="s">
        <v>73</v>
      </c>
      <c r="C171" s="5"/>
      <c r="D171" s="4" t="s">
        <v>130</v>
      </c>
      <c r="E171" s="4">
        <v>6</v>
      </c>
      <c r="F171" s="4">
        <v>5</v>
      </c>
      <c r="G171" s="6">
        <v>6720</v>
      </c>
      <c r="H171" s="7"/>
      <c r="I171" s="4" t="s">
        <v>14</v>
      </c>
      <c r="J171" s="4" t="s">
        <v>12</v>
      </c>
    </row>
    <row r="172" spans="1:10" x14ac:dyDescent="0.25">
      <c r="A172" s="4" t="s">
        <v>10</v>
      </c>
      <c r="B172" s="5" t="s">
        <v>73</v>
      </c>
      <c r="C172" s="5"/>
      <c r="D172" s="4" t="s">
        <v>131</v>
      </c>
      <c r="E172" s="4">
        <v>6</v>
      </c>
      <c r="F172" s="4">
        <v>4</v>
      </c>
      <c r="G172" s="6">
        <v>9360</v>
      </c>
      <c r="H172" s="7"/>
      <c r="I172" s="4" t="s">
        <v>14</v>
      </c>
      <c r="J172" s="4" t="s">
        <v>12</v>
      </c>
    </row>
    <row r="173" spans="1:10" x14ac:dyDescent="0.25">
      <c r="A173" s="4" t="s">
        <v>10</v>
      </c>
      <c r="B173" s="5" t="s">
        <v>73</v>
      </c>
      <c r="C173" s="5"/>
      <c r="D173" s="4" t="s">
        <v>132</v>
      </c>
      <c r="E173" s="4">
        <v>6</v>
      </c>
      <c r="F173" s="4">
        <v>5</v>
      </c>
      <c r="G173" s="6">
        <v>4933.5</v>
      </c>
      <c r="H173" s="7"/>
      <c r="I173" s="4" t="s">
        <v>14</v>
      </c>
      <c r="J173" s="4" t="s">
        <v>12</v>
      </c>
    </row>
    <row r="174" spans="1:10" ht="30" x14ac:dyDescent="0.25">
      <c r="A174" s="4" t="s">
        <v>10</v>
      </c>
      <c r="B174" s="5" t="s">
        <v>73</v>
      </c>
      <c r="C174" s="5"/>
      <c r="D174" s="4" t="s">
        <v>133</v>
      </c>
      <c r="E174" s="4">
        <v>6</v>
      </c>
      <c r="F174" s="4">
        <v>5</v>
      </c>
      <c r="G174" s="6">
        <v>1342</v>
      </c>
      <c r="H174" s="7"/>
      <c r="I174" s="4" t="s">
        <v>14</v>
      </c>
      <c r="J174" s="4" t="s">
        <v>12</v>
      </c>
    </row>
    <row r="175" spans="1:10" x14ac:dyDescent="0.25">
      <c r="A175" s="4" t="s">
        <v>10</v>
      </c>
      <c r="B175" s="5" t="s">
        <v>73</v>
      </c>
      <c r="C175" s="5"/>
      <c r="D175" s="4" t="s">
        <v>134</v>
      </c>
      <c r="E175" s="4">
        <v>6</v>
      </c>
      <c r="F175" s="4">
        <v>5</v>
      </c>
      <c r="G175" s="6">
        <v>2930</v>
      </c>
      <c r="H175" s="7"/>
      <c r="I175" s="4" t="s">
        <v>14</v>
      </c>
      <c r="J175" s="4" t="s">
        <v>12</v>
      </c>
    </row>
    <row r="176" spans="1:10" x14ac:dyDescent="0.25">
      <c r="A176" s="4" t="s">
        <v>10</v>
      </c>
      <c r="B176" s="5" t="s">
        <v>73</v>
      </c>
      <c r="C176" s="5"/>
      <c r="D176" s="4" t="s">
        <v>135</v>
      </c>
      <c r="E176" s="4">
        <v>6</v>
      </c>
      <c r="F176" s="4">
        <v>5</v>
      </c>
      <c r="G176" s="6">
        <v>6500</v>
      </c>
      <c r="H176" s="7"/>
      <c r="I176" s="4" t="s">
        <v>14</v>
      </c>
      <c r="J176" s="4" t="s">
        <v>12</v>
      </c>
    </row>
    <row r="177" spans="1:10" x14ac:dyDescent="0.25">
      <c r="A177" s="4" t="s">
        <v>10</v>
      </c>
      <c r="B177" s="5" t="s">
        <v>75</v>
      </c>
      <c r="C177" s="5"/>
      <c r="D177" s="4" t="s">
        <v>136</v>
      </c>
      <c r="E177" s="4">
        <v>6</v>
      </c>
      <c r="F177" s="4"/>
      <c r="G177" s="6">
        <v>20000</v>
      </c>
      <c r="H177" s="7"/>
      <c r="I177" s="4" t="s">
        <v>137</v>
      </c>
      <c r="J177" s="4" t="s">
        <v>138</v>
      </c>
    </row>
    <row r="178" spans="1:10" x14ac:dyDescent="0.25">
      <c r="A178" s="4" t="s">
        <v>30</v>
      </c>
      <c r="B178" s="5" t="s">
        <v>73</v>
      </c>
      <c r="C178" s="5"/>
      <c r="D178" s="4" t="s">
        <v>139</v>
      </c>
      <c r="E178" s="4">
        <v>6</v>
      </c>
      <c r="F178" s="4">
        <v>5</v>
      </c>
      <c r="G178" s="6">
        <v>15726.249999999998</v>
      </c>
      <c r="H178" s="7"/>
      <c r="I178" s="4" t="s">
        <v>31</v>
      </c>
      <c r="J178" s="4" t="s">
        <v>12</v>
      </c>
    </row>
    <row r="179" spans="1:10" x14ac:dyDescent="0.25">
      <c r="A179" s="4" t="s">
        <v>30</v>
      </c>
      <c r="B179" s="5" t="s">
        <v>73</v>
      </c>
      <c r="C179" s="5"/>
      <c r="D179" s="4" t="s">
        <v>140</v>
      </c>
      <c r="E179" s="4">
        <v>6</v>
      </c>
      <c r="F179" s="4">
        <v>4</v>
      </c>
      <c r="G179" s="6">
        <v>747.49999999999989</v>
      </c>
      <c r="H179" s="7"/>
      <c r="I179" s="4" t="s">
        <v>31</v>
      </c>
      <c r="J179" s="4" t="s">
        <v>12</v>
      </c>
    </row>
    <row r="180" spans="1:10" x14ac:dyDescent="0.25">
      <c r="A180" s="4" t="s">
        <v>36</v>
      </c>
      <c r="B180" s="5" t="s">
        <v>73</v>
      </c>
      <c r="C180" s="5"/>
      <c r="D180" s="4" t="s">
        <v>125</v>
      </c>
      <c r="E180" s="4">
        <v>6</v>
      </c>
      <c r="F180" s="4"/>
      <c r="G180" s="6">
        <v>30900.74</v>
      </c>
      <c r="H180" s="7"/>
      <c r="I180" s="4" t="s">
        <v>39</v>
      </c>
      <c r="J180" s="4" t="s">
        <v>12</v>
      </c>
    </row>
    <row r="181" spans="1:10" ht="30" x14ac:dyDescent="0.25">
      <c r="A181" s="4" t="s">
        <v>10</v>
      </c>
      <c r="B181" s="5" t="s">
        <v>11</v>
      </c>
      <c r="C181" s="5"/>
      <c r="D181" s="4" t="s">
        <v>141</v>
      </c>
      <c r="E181" s="4">
        <v>6</v>
      </c>
      <c r="F181" s="4">
        <v>5</v>
      </c>
      <c r="G181" s="6"/>
      <c r="H181" s="7"/>
      <c r="I181" s="4" t="s">
        <v>14</v>
      </c>
      <c r="J181" s="4" t="s">
        <v>12</v>
      </c>
    </row>
    <row r="182" spans="1:10" x14ac:dyDescent="0.25">
      <c r="A182" s="4" t="s">
        <v>10</v>
      </c>
      <c r="B182" s="5" t="s">
        <v>32</v>
      </c>
      <c r="C182" s="5"/>
      <c r="D182" s="4" t="s">
        <v>142</v>
      </c>
      <c r="E182" s="4">
        <v>6</v>
      </c>
      <c r="F182" s="4">
        <v>4</v>
      </c>
      <c r="G182" s="6">
        <v>822.4</v>
      </c>
      <c r="H182" s="7"/>
      <c r="I182" s="4" t="s">
        <v>14</v>
      </c>
      <c r="J182" s="4" t="s">
        <v>12</v>
      </c>
    </row>
    <row r="183" spans="1:10" x14ac:dyDescent="0.25">
      <c r="A183" s="4" t="s">
        <v>10</v>
      </c>
      <c r="B183" s="5" t="s">
        <v>32</v>
      </c>
      <c r="C183" s="5"/>
      <c r="D183" s="4" t="s">
        <v>143</v>
      </c>
      <c r="E183" s="4">
        <v>6</v>
      </c>
      <c r="F183" s="4">
        <v>4</v>
      </c>
      <c r="G183" s="6">
        <v>5473.4</v>
      </c>
      <c r="H183" s="7"/>
      <c r="I183" s="4" t="s">
        <v>14</v>
      </c>
      <c r="J183" s="4" t="s">
        <v>12</v>
      </c>
    </row>
    <row r="184" spans="1:10" x14ac:dyDescent="0.25">
      <c r="A184" s="4" t="s">
        <v>385</v>
      </c>
      <c r="B184" s="5" t="s">
        <v>32</v>
      </c>
      <c r="C184" s="5"/>
      <c r="D184" s="5" t="s">
        <v>455</v>
      </c>
      <c r="E184" s="4">
        <v>6</v>
      </c>
      <c r="F184" s="5">
        <v>5</v>
      </c>
      <c r="G184" s="6">
        <v>20700</v>
      </c>
      <c r="H184" s="7"/>
      <c r="I184" s="4" t="s">
        <v>386</v>
      </c>
      <c r="J184" s="4" t="s">
        <v>12</v>
      </c>
    </row>
    <row r="185" spans="1:10" x14ac:dyDescent="0.25">
      <c r="A185" s="4" t="s">
        <v>385</v>
      </c>
      <c r="B185" s="5" t="s">
        <v>32</v>
      </c>
      <c r="C185" s="5"/>
      <c r="D185" s="5" t="s">
        <v>456</v>
      </c>
      <c r="E185" s="4">
        <v>6</v>
      </c>
      <c r="F185" s="5">
        <v>4</v>
      </c>
      <c r="G185" s="6">
        <v>913.61111111111097</v>
      </c>
      <c r="H185" s="7"/>
      <c r="I185" s="4" t="s">
        <v>386</v>
      </c>
      <c r="J185" s="4" t="s">
        <v>12</v>
      </c>
    </row>
    <row r="186" spans="1:10" x14ac:dyDescent="0.25">
      <c r="A186" s="4" t="s">
        <v>385</v>
      </c>
      <c r="B186" s="5" t="s">
        <v>32</v>
      </c>
      <c r="C186" s="5"/>
      <c r="D186" s="5" t="s">
        <v>457</v>
      </c>
      <c r="E186" s="4">
        <v>6</v>
      </c>
      <c r="F186" s="5">
        <v>5</v>
      </c>
      <c r="G186" s="6">
        <v>11063</v>
      </c>
      <c r="H186" s="7"/>
      <c r="I186" s="4" t="s">
        <v>386</v>
      </c>
      <c r="J186" s="4" t="s">
        <v>12</v>
      </c>
    </row>
    <row r="187" spans="1:10" x14ac:dyDescent="0.25">
      <c r="A187" s="4" t="s">
        <v>385</v>
      </c>
      <c r="B187" s="5" t="s">
        <v>32</v>
      </c>
      <c r="C187" s="5"/>
      <c r="D187" s="5" t="s">
        <v>458</v>
      </c>
      <c r="E187" s="4">
        <v>6</v>
      </c>
      <c r="F187" s="5">
        <v>4</v>
      </c>
      <c r="G187" s="6">
        <v>2325.5555555555552</v>
      </c>
      <c r="H187" s="7"/>
      <c r="I187" s="4" t="s">
        <v>386</v>
      </c>
      <c r="J187" s="4" t="s">
        <v>12</v>
      </c>
    </row>
    <row r="188" spans="1:10" x14ac:dyDescent="0.25">
      <c r="A188" s="4" t="s">
        <v>385</v>
      </c>
      <c r="B188" s="5" t="s">
        <v>32</v>
      </c>
      <c r="C188" s="5"/>
      <c r="D188" s="5" t="s">
        <v>459</v>
      </c>
      <c r="E188" s="4">
        <v>6</v>
      </c>
      <c r="F188" s="5">
        <v>5</v>
      </c>
      <c r="G188" s="6">
        <v>1395.3333333333335</v>
      </c>
      <c r="H188" s="7"/>
      <c r="I188" s="4" t="s">
        <v>386</v>
      </c>
      <c r="J188" s="4" t="s">
        <v>12</v>
      </c>
    </row>
    <row r="189" spans="1:10" x14ac:dyDescent="0.25">
      <c r="A189" s="4" t="s">
        <v>385</v>
      </c>
      <c r="B189" s="5" t="s">
        <v>32</v>
      </c>
      <c r="C189" s="5"/>
      <c r="D189" s="5" t="s">
        <v>460</v>
      </c>
      <c r="E189" s="4">
        <v>6</v>
      </c>
      <c r="F189" s="5">
        <v>5</v>
      </c>
      <c r="G189" s="6">
        <v>1744.1666666666663</v>
      </c>
      <c r="H189" s="7"/>
      <c r="I189" s="4" t="s">
        <v>386</v>
      </c>
      <c r="J189" s="4" t="s">
        <v>12</v>
      </c>
    </row>
    <row r="190" spans="1:10" x14ac:dyDescent="0.25">
      <c r="A190" s="4" t="s">
        <v>385</v>
      </c>
      <c r="B190" s="5" t="s">
        <v>32</v>
      </c>
      <c r="C190" s="5"/>
      <c r="D190" s="5" t="s">
        <v>461</v>
      </c>
      <c r="E190" s="4">
        <v>6</v>
      </c>
      <c r="F190" s="5">
        <v>5</v>
      </c>
      <c r="G190" s="6">
        <v>1993.3333333333333</v>
      </c>
      <c r="H190" s="7"/>
      <c r="I190" s="4" t="s">
        <v>386</v>
      </c>
      <c r="J190" s="4" t="s">
        <v>12</v>
      </c>
    </row>
    <row r="191" spans="1:10" x14ac:dyDescent="0.25">
      <c r="A191" s="4" t="s">
        <v>385</v>
      </c>
      <c r="B191" s="5" t="s">
        <v>32</v>
      </c>
      <c r="C191" s="5"/>
      <c r="D191" s="5" t="s">
        <v>462</v>
      </c>
      <c r="E191" s="4">
        <v>6</v>
      </c>
      <c r="F191" s="5">
        <v>5</v>
      </c>
      <c r="G191" s="6">
        <v>1461.7777777777778</v>
      </c>
      <c r="H191" s="7"/>
      <c r="I191" s="4" t="s">
        <v>386</v>
      </c>
      <c r="J191" s="4" t="s">
        <v>12</v>
      </c>
    </row>
    <row r="192" spans="1:10" x14ac:dyDescent="0.25">
      <c r="A192" s="4" t="s">
        <v>385</v>
      </c>
      <c r="B192" s="5" t="s">
        <v>32</v>
      </c>
      <c r="C192" s="5"/>
      <c r="D192" s="5" t="s">
        <v>463</v>
      </c>
      <c r="E192" s="4">
        <v>6</v>
      </c>
      <c r="F192" s="5">
        <v>4</v>
      </c>
      <c r="G192" s="6">
        <v>11691.666666666664</v>
      </c>
      <c r="H192" s="7"/>
      <c r="I192" s="4" t="s">
        <v>386</v>
      </c>
      <c r="J192" s="4" t="s">
        <v>12</v>
      </c>
    </row>
    <row r="193" spans="1:10" x14ac:dyDescent="0.25">
      <c r="A193" s="4" t="s">
        <v>385</v>
      </c>
      <c r="B193" s="5" t="s">
        <v>32</v>
      </c>
      <c r="C193" s="5"/>
      <c r="D193" s="5" t="s">
        <v>464</v>
      </c>
      <c r="E193" s="4">
        <v>6</v>
      </c>
      <c r="F193" s="5">
        <v>5</v>
      </c>
      <c r="G193" s="6">
        <v>5612</v>
      </c>
      <c r="H193" s="7"/>
      <c r="I193" s="4" t="s">
        <v>386</v>
      </c>
      <c r="J193" s="4" t="s">
        <v>12</v>
      </c>
    </row>
    <row r="194" spans="1:10" x14ac:dyDescent="0.25">
      <c r="A194" s="4" t="s">
        <v>385</v>
      </c>
      <c r="B194" s="5" t="s">
        <v>32</v>
      </c>
      <c r="C194" s="5"/>
      <c r="D194" s="5" t="s">
        <v>465</v>
      </c>
      <c r="E194" s="4">
        <v>6</v>
      </c>
      <c r="F194" s="5">
        <v>4</v>
      </c>
      <c r="G194" s="6">
        <v>2325.5555555555552</v>
      </c>
      <c r="H194" s="7"/>
      <c r="I194" s="4" t="s">
        <v>386</v>
      </c>
      <c r="J194" s="4" t="s">
        <v>12</v>
      </c>
    </row>
    <row r="195" spans="1:10" x14ac:dyDescent="0.25">
      <c r="A195" s="4" t="s">
        <v>385</v>
      </c>
      <c r="B195" s="5" t="s">
        <v>32</v>
      </c>
      <c r="C195" s="5"/>
      <c r="D195" s="5" t="s">
        <v>466</v>
      </c>
      <c r="E195" s="4">
        <v>6</v>
      </c>
      <c r="F195" s="5">
        <v>4</v>
      </c>
      <c r="G195" s="6">
        <v>2657.7777777777778</v>
      </c>
      <c r="H195" s="7"/>
      <c r="I195" s="4" t="s">
        <v>386</v>
      </c>
      <c r="J195" s="4" t="s">
        <v>12</v>
      </c>
    </row>
    <row r="196" spans="1:10" x14ac:dyDescent="0.25">
      <c r="A196" s="4" t="s">
        <v>385</v>
      </c>
      <c r="B196" s="5" t="s">
        <v>32</v>
      </c>
      <c r="C196" s="5"/>
      <c r="D196" s="5" t="s">
        <v>467</v>
      </c>
      <c r="E196" s="4">
        <v>6</v>
      </c>
      <c r="F196" s="5">
        <v>5</v>
      </c>
      <c r="G196" s="6">
        <v>8970</v>
      </c>
      <c r="H196" s="7"/>
      <c r="I196" s="4" t="s">
        <v>386</v>
      </c>
      <c r="J196" s="4" t="s">
        <v>12</v>
      </c>
    </row>
    <row r="197" spans="1:10" x14ac:dyDescent="0.25">
      <c r="A197" s="4" t="s">
        <v>385</v>
      </c>
      <c r="B197" s="5" t="s">
        <v>32</v>
      </c>
      <c r="C197" s="5"/>
      <c r="D197" s="5" t="s">
        <v>468</v>
      </c>
      <c r="E197" s="4">
        <v>6</v>
      </c>
      <c r="F197" s="5">
        <v>5</v>
      </c>
      <c r="G197" s="6">
        <v>7206.6666666666652</v>
      </c>
      <c r="H197" s="7"/>
      <c r="I197" s="4" t="s">
        <v>386</v>
      </c>
      <c r="J197" s="4" t="s">
        <v>12</v>
      </c>
    </row>
    <row r="198" spans="1:10" x14ac:dyDescent="0.25">
      <c r="A198" s="4" t="s">
        <v>385</v>
      </c>
      <c r="B198" s="5" t="s">
        <v>32</v>
      </c>
      <c r="C198" s="5"/>
      <c r="D198" s="5" t="s">
        <v>469</v>
      </c>
      <c r="E198" s="4">
        <v>6</v>
      </c>
      <c r="F198" s="5">
        <v>5</v>
      </c>
      <c r="G198" s="6">
        <v>4715</v>
      </c>
      <c r="H198" s="7"/>
      <c r="I198" s="4" t="s">
        <v>386</v>
      </c>
      <c r="J198" s="4" t="s">
        <v>12</v>
      </c>
    </row>
    <row r="199" spans="1:10" x14ac:dyDescent="0.25">
      <c r="A199" s="4" t="s">
        <v>385</v>
      </c>
      <c r="B199" s="5" t="s">
        <v>32</v>
      </c>
      <c r="C199" s="5"/>
      <c r="D199" s="5" t="s">
        <v>470</v>
      </c>
      <c r="E199" s="4">
        <v>6</v>
      </c>
      <c r="F199" s="5">
        <v>5</v>
      </c>
      <c r="G199" s="6">
        <v>664.44444444444446</v>
      </c>
      <c r="H199" s="7"/>
      <c r="I199" s="4" t="s">
        <v>386</v>
      </c>
      <c r="J199" s="4" t="s">
        <v>12</v>
      </c>
    </row>
    <row r="200" spans="1:10" x14ac:dyDescent="0.25">
      <c r="A200" s="4" t="s">
        <v>385</v>
      </c>
      <c r="B200" s="5" t="s">
        <v>32</v>
      </c>
      <c r="C200" s="5"/>
      <c r="D200" s="5" t="s">
        <v>471</v>
      </c>
      <c r="E200" s="4">
        <v>6</v>
      </c>
      <c r="F200" s="5">
        <v>5</v>
      </c>
      <c r="G200" s="6">
        <v>1661.1111111111109</v>
      </c>
      <c r="H200" s="7"/>
      <c r="I200" s="4" t="s">
        <v>386</v>
      </c>
      <c r="J200" s="4" t="s">
        <v>12</v>
      </c>
    </row>
    <row r="201" spans="1:10" x14ac:dyDescent="0.25">
      <c r="A201" s="4" t="s">
        <v>385</v>
      </c>
      <c r="B201" s="5" t="s">
        <v>32</v>
      </c>
      <c r="C201" s="5"/>
      <c r="D201" s="5" t="s">
        <v>472</v>
      </c>
      <c r="E201" s="4">
        <v>6</v>
      </c>
      <c r="F201" s="5">
        <v>4</v>
      </c>
      <c r="G201" s="6">
        <v>1993.3333333333333</v>
      </c>
      <c r="H201" s="7"/>
      <c r="I201" s="4" t="s">
        <v>386</v>
      </c>
      <c r="J201" s="4" t="s">
        <v>12</v>
      </c>
    </row>
    <row r="202" spans="1:10" x14ac:dyDescent="0.25">
      <c r="A202" s="4" t="s">
        <v>385</v>
      </c>
      <c r="B202" s="5" t="s">
        <v>32</v>
      </c>
      <c r="C202" s="5"/>
      <c r="D202" s="5" t="s">
        <v>473</v>
      </c>
      <c r="E202" s="4">
        <v>6</v>
      </c>
      <c r="F202" s="5">
        <v>4</v>
      </c>
      <c r="G202" s="6">
        <v>2389.4444444444443</v>
      </c>
      <c r="H202" s="7"/>
      <c r="I202" s="4" t="s">
        <v>386</v>
      </c>
      <c r="J202" s="4" t="s">
        <v>12</v>
      </c>
    </row>
    <row r="203" spans="1:10" x14ac:dyDescent="0.25">
      <c r="A203" s="4" t="s">
        <v>385</v>
      </c>
      <c r="B203" s="5" t="s">
        <v>32</v>
      </c>
      <c r="C203" s="5"/>
      <c r="D203" s="5" t="s">
        <v>474</v>
      </c>
      <c r="E203" s="4">
        <v>6</v>
      </c>
      <c r="F203" s="5">
        <v>5</v>
      </c>
      <c r="G203" s="6">
        <v>2657.7777777777778</v>
      </c>
      <c r="H203" s="7"/>
      <c r="I203" s="4" t="s">
        <v>386</v>
      </c>
      <c r="J203" s="4" t="s">
        <v>12</v>
      </c>
    </row>
    <row r="204" spans="1:10" x14ac:dyDescent="0.25">
      <c r="A204" s="4" t="s">
        <v>385</v>
      </c>
      <c r="B204" s="5" t="s">
        <v>32</v>
      </c>
      <c r="C204" s="5"/>
      <c r="D204" s="5" t="s">
        <v>475</v>
      </c>
      <c r="E204" s="4">
        <v>6</v>
      </c>
      <c r="F204" s="5">
        <v>4</v>
      </c>
      <c r="G204" s="6">
        <v>2724.2222222222217</v>
      </c>
      <c r="H204" s="7"/>
      <c r="I204" s="4" t="s">
        <v>386</v>
      </c>
      <c r="J204" s="4" t="s">
        <v>12</v>
      </c>
    </row>
    <row r="205" spans="1:10" x14ac:dyDescent="0.25">
      <c r="A205" s="4" t="s">
        <v>385</v>
      </c>
      <c r="B205" s="5" t="s">
        <v>32</v>
      </c>
      <c r="C205" s="5"/>
      <c r="D205" s="5" t="s">
        <v>476</v>
      </c>
      <c r="E205" s="4">
        <v>6</v>
      </c>
      <c r="F205" s="5">
        <v>5</v>
      </c>
      <c r="G205" s="6">
        <v>3718.333333333333</v>
      </c>
      <c r="H205" s="7"/>
      <c r="I205" s="4" t="s">
        <v>386</v>
      </c>
      <c r="J205" s="4" t="s">
        <v>12</v>
      </c>
    </row>
    <row r="206" spans="1:10" x14ac:dyDescent="0.25">
      <c r="A206" s="4" t="s">
        <v>385</v>
      </c>
      <c r="B206" s="5" t="s">
        <v>32</v>
      </c>
      <c r="C206" s="5"/>
      <c r="D206" s="5" t="s">
        <v>477</v>
      </c>
      <c r="E206" s="4">
        <v>6</v>
      </c>
      <c r="F206" s="5">
        <v>5</v>
      </c>
      <c r="G206" s="6">
        <v>3917.6666666666661</v>
      </c>
      <c r="H206" s="7"/>
      <c r="I206" s="4" t="s">
        <v>386</v>
      </c>
      <c r="J206" s="4" t="s">
        <v>12</v>
      </c>
    </row>
    <row r="207" spans="1:10" x14ac:dyDescent="0.25">
      <c r="A207" s="4" t="s">
        <v>385</v>
      </c>
      <c r="B207" s="5" t="s">
        <v>32</v>
      </c>
      <c r="C207" s="5"/>
      <c r="D207" s="5" t="s">
        <v>478</v>
      </c>
      <c r="E207" s="4">
        <v>6</v>
      </c>
      <c r="F207" s="5">
        <v>5</v>
      </c>
      <c r="G207" s="6">
        <v>4050.5555555555552</v>
      </c>
      <c r="H207" s="7"/>
      <c r="I207" s="4" t="s">
        <v>386</v>
      </c>
      <c r="J207" s="4" t="s">
        <v>12</v>
      </c>
    </row>
    <row r="208" spans="1:10" x14ac:dyDescent="0.25">
      <c r="A208" s="4" t="s">
        <v>385</v>
      </c>
      <c r="B208" s="5" t="s">
        <v>32</v>
      </c>
      <c r="C208" s="5"/>
      <c r="D208" s="5" t="s">
        <v>479</v>
      </c>
      <c r="E208" s="4">
        <v>6</v>
      </c>
      <c r="F208" s="5">
        <v>5</v>
      </c>
      <c r="G208" s="6">
        <v>4382.7777777777774</v>
      </c>
      <c r="H208" s="7"/>
      <c r="I208" s="4" t="s">
        <v>386</v>
      </c>
      <c r="J208" s="4" t="s">
        <v>12</v>
      </c>
    </row>
    <row r="209" spans="1:10" x14ac:dyDescent="0.25">
      <c r="A209" s="4" t="s">
        <v>385</v>
      </c>
      <c r="B209" s="5" t="s">
        <v>32</v>
      </c>
      <c r="C209" s="5"/>
      <c r="D209" s="5" t="s">
        <v>480</v>
      </c>
      <c r="E209" s="4">
        <v>6</v>
      </c>
      <c r="F209" s="5">
        <v>4</v>
      </c>
      <c r="G209" s="6">
        <v>4983.3333333333339</v>
      </c>
      <c r="H209" s="7"/>
      <c r="I209" s="4" t="s">
        <v>386</v>
      </c>
      <c r="J209" s="4" t="s">
        <v>12</v>
      </c>
    </row>
    <row r="210" spans="1:10" x14ac:dyDescent="0.25">
      <c r="A210" s="4" t="s">
        <v>385</v>
      </c>
      <c r="B210" s="5" t="s">
        <v>32</v>
      </c>
      <c r="C210" s="5"/>
      <c r="D210" s="5" t="s">
        <v>481</v>
      </c>
      <c r="E210" s="4">
        <v>6</v>
      </c>
      <c r="F210" s="5">
        <v>4</v>
      </c>
      <c r="G210" s="6">
        <v>6644.4444444444434</v>
      </c>
      <c r="H210" s="7"/>
      <c r="I210" s="4" t="s">
        <v>386</v>
      </c>
      <c r="J210" s="4" t="s">
        <v>12</v>
      </c>
    </row>
    <row r="211" spans="1:10" x14ac:dyDescent="0.25">
      <c r="A211" s="4" t="s">
        <v>385</v>
      </c>
      <c r="B211" s="5" t="s">
        <v>32</v>
      </c>
      <c r="C211" s="5"/>
      <c r="D211" s="5" t="s">
        <v>482</v>
      </c>
      <c r="E211" s="4">
        <v>6</v>
      </c>
      <c r="F211" s="5">
        <v>4</v>
      </c>
      <c r="G211" s="6">
        <v>7040.5555555555557</v>
      </c>
      <c r="H211" s="7"/>
      <c r="I211" s="4" t="s">
        <v>386</v>
      </c>
      <c r="J211" s="4" t="s">
        <v>12</v>
      </c>
    </row>
    <row r="212" spans="1:10" x14ac:dyDescent="0.25">
      <c r="A212" s="4" t="s">
        <v>385</v>
      </c>
      <c r="B212" s="5" t="s">
        <v>32</v>
      </c>
      <c r="C212" s="5"/>
      <c r="D212" s="5" t="s">
        <v>483</v>
      </c>
      <c r="E212" s="4">
        <v>6</v>
      </c>
      <c r="F212" s="5">
        <v>5</v>
      </c>
      <c r="G212" s="6">
        <v>2522.3333333333326</v>
      </c>
      <c r="H212" s="7"/>
      <c r="I212" s="4" t="s">
        <v>386</v>
      </c>
      <c r="J212" s="4" t="s">
        <v>12</v>
      </c>
    </row>
    <row r="213" spans="1:10" x14ac:dyDescent="0.25">
      <c r="A213" s="4" t="s">
        <v>385</v>
      </c>
      <c r="B213" s="5" t="s">
        <v>32</v>
      </c>
      <c r="C213" s="5"/>
      <c r="D213" s="5" t="s">
        <v>484</v>
      </c>
      <c r="E213" s="4">
        <v>6</v>
      </c>
      <c r="F213" s="5">
        <v>4</v>
      </c>
      <c r="G213" s="6">
        <v>664.44444444444446</v>
      </c>
      <c r="H213" s="7"/>
      <c r="I213" s="4" t="s">
        <v>386</v>
      </c>
      <c r="J213" s="4" t="s">
        <v>12</v>
      </c>
    </row>
    <row r="214" spans="1:10" x14ac:dyDescent="0.25">
      <c r="A214" s="4" t="s">
        <v>385</v>
      </c>
      <c r="B214" s="5" t="s">
        <v>32</v>
      </c>
      <c r="C214" s="5"/>
      <c r="D214" s="5" t="s">
        <v>485</v>
      </c>
      <c r="E214" s="4">
        <v>6</v>
      </c>
      <c r="F214" s="5">
        <v>5</v>
      </c>
      <c r="G214" s="6">
        <v>2989.9999999999995</v>
      </c>
      <c r="H214" s="7"/>
      <c r="I214" s="4" t="s">
        <v>386</v>
      </c>
      <c r="J214" s="4" t="s">
        <v>12</v>
      </c>
    </row>
    <row r="215" spans="1:10" x14ac:dyDescent="0.25">
      <c r="A215" s="4" t="s">
        <v>385</v>
      </c>
      <c r="B215" s="5" t="s">
        <v>32</v>
      </c>
      <c r="C215" s="5"/>
      <c r="D215" s="5" t="s">
        <v>486</v>
      </c>
      <c r="E215" s="4">
        <v>6</v>
      </c>
      <c r="F215" s="5">
        <v>5</v>
      </c>
      <c r="G215" s="6">
        <v>2076.3888888888887</v>
      </c>
      <c r="H215" s="7"/>
      <c r="I215" s="4" t="s">
        <v>386</v>
      </c>
      <c r="J215" s="4" t="s">
        <v>12</v>
      </c>
    </row>
    <row r="216" spans="1:10" x14ac:dyDescent="0.25">
      <c r="A216" s="4" t="s">
        <v>385</v>
      </c>
      <c r="B216" s="5" t="s">
        <v>32</v>
      </c>
      <c r="C216" s="5"/>
      <c r="D216" s="5" t="s">
        <v>487</v>
      </c>
      <c r="E216" s="4">
        <v>6</v>
      </c>
      <c r="F216" s="5">
        <v>4</v>
      </c>
      <c r="G216" s="6">
        <v>697.66666666666674</v>
      </c>
      <c r="H216" s="7"/>
      <c r="I216" s="4" t="s">
        <v>386</v>
      </c>
      <c r="J216" s="4" t="s">
        <v>12</v>
      </c>
    </row>
    <row r="217" spans="1:10" x14ac:dyDescent="0.25">
      <c r="A217" s="4" t="s">
        <v>385</v>
      </c>
      <c r="B217" s="5" t="s">
        <v>32</v>
      </c>
      <c r="C217" s="5"/>
      <c r="D217" s="5" t="s">
        <v>488</v>
      </c>
      <c r="E217" s="4">
        <v>6</v>
      </c>
      <c r="F217" s="5">
        <v>5</v>
      </c>
      <c r="G217" s="6">
        <v>2821.3333333333326</v>
      </c>
      <c r="H217" s="7"/>
      <c r="I217" s="4" t="s">
        <v>386</v>
      </c>
      <c r="J217" s="4" t="s">
        <v>12</v>
      </c>
    </row>
    <row r="218" spans="1:10" x14ac:dyDescent="0.25">
      <c r="A218" s="4" t="s">
        <v>385</v>
      </c>
      <c r="B218" s="5" t="s">
        <v>32</v>
      </c>
      <c r="C218" s="5"/>
      <c r="D218" s="5" t="s">
        <v>489</v>
      </c>
      <c r="E218" s="4">
        <v>6</v>
      </c>
      <c r="F218" s="5">
        <v>4</v>
      </c>
      <c r="G218" s="6">
        <v>5315.5555555555557</v>
      </c>
      <c r="H218" s="7"/>
      <c r="I218" s="4" t="s">
        <v>386</v>
      </c>
      <c r="J218" s="4" t="s">
        <v>12</v>
      </c>
    </row>
    <row r="219" spans="1:10" x14ac:dyDescent="0.25">
      <c r="A219" s="4" t="s">
        <v>385</v>
      </c>
      <c r="B219" s="5" t="s">
        <v>32</v>
      </c>
      <c r="C219" s="5"/>
      <c r="D219" s="5" t="s">
        <v>490</v>
      </c>
      <c r="E219" s="4">
        <v>6</v>
      </c>
      <c r="F219" s="5">
        <v>5</v>
      </c>
      <c r="G219" s="6">
        <v>8203.3333333333321</v>
      </c>
      <c r="H219" s="7"/>
      <c r="I219" s="4" t="s">
        <v>386</v>
      </c>
      <c r="J219" s="4" t="s">
        <v>12</v>
      </c>
    </row>
    <row r="220" spans="1:10" x14ac:dyDescent="0.25">
      <c r="A220" s="4" t="s">
        <v>385</v>
      </c>
      <c r="B220" s="5" t="s">
        <v>32</v>
      </c>
      <c r="C220" s="5"/>
      <c r="D220" s="5" t="s">
        <v>491</v>
      </c>
      <c r="E220" s="4">
        <v>6</v>
      </c>
      <c r="F220" s="5">
        <v>5</v>
      </c>
      <c r="G220" s="6">
        <v>16943.333333333332</v>
      </c>
      <c r="H220" s="7"/>
      <c r="I220" s="4" t="s">
        <v>386</v>
      </c>
      <c r="J220" s="4" t="s">
        <v>12</v>
      </c>
    </row>
    <row r="221" spans="1:10" x14ac:dyDescent="0.25">
      <c r="A221" s="4" t="s">
        <v>385</v>
      </c>
      <c r="B221" s="5" t="s">
        <v>32</v>
      </c>
      <c r="C221" s="5"/>
      <c r="D221" s="5" t="s">
        <v>492</v>
      </c>
      <c r="E221" s="4">
        <v>6</v>
      </c>
      <c r="F221" s="5">
        <v>5</v>
      </c>
      <c r="G221" s="6">
        <v>20061.111111111109</v>
      </c>
      <c r="H221" s="7"/>
      <c r="I221" s="4" t="s">
        <v>386</v>
      </c>
      <c r="J221" s="4" t="s">
        <v>12</v>
      </c>
    </row>
    <row r="222" spans="1:10" x14ac:dyDescent="0.25">
      <c r="A222" s="4" t="s">
        <v>385</v>
      </c>
      <c r="B222" s="5" t="s">
        <v>32</v>
      </c>
      <c r="C222" s="5"/>
      <c r="D222" s="5" t="s">
        <v>493</v>
      </c>
      <c r="E222" s="4">
        <v>6</v>
      </c>
      <c r="F222" s="5">
        <v>5</v>
      </c>
      <c r="G222" s="6">
        <v>24405.555555555555</v>
      </c>
      <c r="H222" s="7"/>
      <c r="I222" s="4" t="s">
        <v>386</v>
      </c>
      <c r="J222" s="4" t="s">
        <v>12</v>
      </c>
    </row>
    <row r="223" spans="1:10" x14ac:dyDescent="0.25">
      <c r="A223" s="4" t="s">
        <v>385</v>
      </c>
      <c r="B223" s="5" t="s">
        <v>32</v>
      </c>
      <c r="C223" s="5"/>
      <c r="D223" s="5" t="s">
        <v>494</v>
      </c>
      <c r="E223" s="4">
        <v>6</v>
      </c>
      <c r="F223" s="5">
        <v>5</v>
      </c>
      <c r="G223" s="6">
        <v>5813.8888888888878</v>
      </c>
      <c r="H223" s="7"/>
      <c r="I223" s="4" t="s">
        <v>386</v>
      </c>
      <c r="J223" s="4" t="s">
        <v>12</v>
      </c>
    </row>
    <row r="224" spans="1:10" x14ac:dyDescent="0.25">
      <c r="A224" s="4" t="s">
        <v>385</v>
      </c>
      <c r="B224" s="5" t="s">
        <v>32</v>
      </c>
      <c r="C224" s="5"/>
      <c r="D224" s="5" t="s">
        <v>495</v>
      </c>
      <c r="E224" s="4">
        <v>6</v>
      </c>
      <c r="F224" s="5">
        <v>5</v>
      </c>
      <c r="G224" s="6">
        <v>4784</v>
      </c>
      <c r="H224" s="7"/>
      <c r="I224" s="4" t="s">
        <v>386</v>
      </c>
      <c r="J224" s="4" t="s">
        <v>12</v>
      </c>
    </row>
    <row r="225" spans="1:10" x14ac:dyDescent="0.25">
      <c r="A225" s="4" t="s">
        <v>385</v>
      </c>
      <c r="B225" s="5" t="s">
        <v>32</v>
      </c>
      <c r="C225" s="5"/>
      <c r="D225" s="5" t="s">
        <v>496</v>
      </c>
      <c r="E225" s="4">
        <v>6</v>
      </c>
      <c r="F225" s="5">
        <v>5</v>
      </c>
      <c r="G225" s="6">
        <v>6209.9999999999991</v>
      </c>
      <c r="H225" s="7"/>
      <c r="I225" s="4" t="s">
        <v>386</v>
      </c>
      <c r="J225" s="4" t="s">
        <v>12</v>
      </c>
    </row>
    <row r="226" spans="1:10" x14ac:dyDescent="0.25">
      <c r="A226" s="4" t="s">
        <v>385</v>
      </c>
      <c r="B226" s="5" t="s">
        <v>32</v>
      </c>
      <c r="C226" s="5"/>
      <c r="D226" s="5" t="s">
        <v>497</v>
      </c>
      <c r="E226" s="4">
        <v>6</v>
      </c>
      <c r="F226" s="5">
        <v>5</v>
      </c>
      <c r="G226" s="6">
        <v>15678.333333333332</v>
      </c>
      <c r="H226" s="7"/>
      <c r="I226" s="4" t="s">
        <v>386</v>
      </c>
      <c r="J226" s="4" t="s">
        <v>12</v>
      </c>
    </row>
    <row r="227" spans="1:10" x14ac:dyDescent="0.25">
      <c r="A227" s="4" t="s">
        <v>385</v>
      </c>
      <c r="B227" s="5" t="s">
        <v>32</v>
      </c>
      <c r="C227" s="5"/>
      <c r="D227" s="5" t="s">
        <v>498</v>
      </c>
      <c r="E227" s="4">
        <v>6</v>
      </c>
      <c r="F227" s="5">
        <v>4</v>
      </c>
      <c r="G227" s="6">
        <v>1868.7499999999998</v>
      </c>
      <c r="H227" s="7"/>
      <c r="I227" s="4" t="s">
        <v>386</v>
      </c>
      <c r="J227" s="4" t="s">
        <v>12</v>
      </c>
    </row>
    <row r="228" spans="1:10" x14ac:dyDescent="0.25">
      <c r="A228" s="4" t="s">
        <v>10</v>
      </c>
      <c r="B228" s="5" t="s">
        <v>70</v>
      </c>
      <c r="C228" s="5"/>
      <c r="D228" s="5" t="s">
        <v>665</v>
      </c>
      <c r="E228" s="4">
        <v>6</v>
      </c>
      <c r="F228" s="5">
        <v>5</v>
      </c>
      <c r="G228" s="6">
        <v>20154.93</v>
      </c>
      <c r="H228" s="7"/>
      <c r="I228" s="4" t="s">
        <v>14</v>
      </c>
      <c r="J228" s="4" t="s">
        <v>12</v>
      </c>
    </row>
    <row r="229" spans="1:10" ht="30" x14ac:dyDescent="0.25">
      <c r="A229" s="4" t="s">
        <v>385</v>
      </c>
      <c r="B229" s="5" t="s">
        <v>70</v>
      </c>
      <c r="C229" s="5"/>
      <c r="D229" s="5" t="s">
        <v>627</v>
      </c>
      <c r="E229" s="4">
        <v>7</v>
      </c>
      <c r="F229" s="5" t="s">
        <v>626</v>
      </c>
      <c r="G229" s="6">
        <v>17500</v>
      </c>
      <c r="H229" s="7"/>
      <c r="I229" s="4" t="s">
        <v>386</v>
      </c>
      <c r="J229" s="4" t="s">
        <v>12</v>
      </c>
    </row>
    <row r="230" spans="1:10" x14ac:dyDescent="0.25">
      <c r="A230" s="4" t="s">
        <v>10</v>
      </c>
      <c r="B230" s="5" t="s">
        <v>34</v>
      </c>
      <c r="C230" s="5"/>
      <c r="D230" s="4" t="s">
        <v>144</v>
      </c>
      <c r="E230" s="4">
        <v>8</v>
      </c>
      <c r="F230" s="4">
        <v>5</v>
      </c>
      <c r="G230" s="6">
        <v>2280</v>
      </c>
      <c r="H230" s="7"/>
      <c r="I230" s="4" t="s">
        <v>14</v>
      </c>
      <c r="J230" s="4" t="s">
        <v>12</v>
      </c>
    </row>
    <row r="231" spans="1:10" x14ac:dyDescent="0.25">
      <c r="A231" s="4" t="s">
        <v>10</v>
      </c>
      <c r="B231" s="5" t="s">
        <v>34</v>
      </c>
      <c r="C231" s="5"/>
      <c r="D231" s="4" t="s">
        <v>145</v>
      </c>
      <c r="E231" s="4">
        <v>8</v>
      </c>
      <c r="F231" s="4">
        <v>5</v>
      </c>
      <c r="G231" s="6">
        <v>4170</v>
      </c>
      <c r="H231" s="7"/>
      <c r="I231" s="4" t="s">
        <v>14</v>
      </c>
      <c r="J231" s="4" t="s">
        <v>12</v>
      </c>
    </row>
    <row r="232" spans="1:10" x14ac:dyDescent="0.25">
      <c r="A232" s="4" t="s">
        <v>10</v>
      </c>
      <c r="B232" s="5" t="s">
        <v>34</v>
      </c>
      <c r="C232" s="5"/>
      <c r="D232" s="4" t="s">
        <v>146</v>
      </c>
      <c r="E232" s="4">
        <v>8</v>
      </c>
      <c r="F232" s="4">
        <v>5</v>
      </c>
      <c r="G232" s="6">
        <v>1690</v>
      </c>
      <c r="H232" s="7"/>
      <c r="I232" s="4" t="s">
        <v>14</v>
      </c>
      <c r="J232" s="4" t="s">
        <v>12</v>
      </c>
    </row>
    <row r="233" spans="1:10" x14ac:dyDescent="0.25">
      <c r="A233" s="4" t="s">
        <v>10</v>
      </c>
      <c r="B233" s="5" t="s">
        <v>34</v>
      </c>
      <c r="C233" s="5"/>
      <c r="D233" s="4" t="s">
        <v>147</v>
      </c>
      <c r="E233" s="4">
        <v>8</v>
      </c>
      <c r="F233" s="4">
        <v>5</v>
      </c>
      <c r="G233" s="6">
        <v>8004</v>
      </c>
      <c r="H233" s="7"/>
      <c r="I233" s="4" t="s">
        <v>14</v>
      </c>
      <c r="J233" s="4" t="s">
        <v>12</v>
      </c>
    </row>
    <row r="234" spans="1:10" x14ac:dyDescent="0.25">
      <c r="A234" s="4" t="s">
        <v>10</v>
      </c>
      <c r="B234" s="5" t="s">
        <v>34</v>
      </c>
      <c r="C234" s="5"/>
      <c r="D234" s="4" t="s">
        <v>148</v>
      </c>
      <c r="E234" s="4">
        <v>8</v>
      </c>
      <c r="F234" s="4">
        <v>5</v>
      </c>
      <c r="G234" s="6">
        <v>3380</v>
      </c>
      <c r="H234" s="7"/>
      <c r="I234" s="4" t="s">
        <v>14</v>
      </c>
      <c r="J234" s="4" t="s">
        <v>12</v>
      </c>
    </row>
    <row r="235" spans="1:10" x14ac:dyDescent="0.25">
      <c r="A235" s="4" t="s">
        <v>10</v>
      </c>
      <c r="B235" s="5" t="s">
        <v>70</v>
      </c>
      <c r="C235" s="5"/>
      <c r="D235" s="4" t="s">
        <v>149</v>
      </c>
      <c r="E235" s="4">
        <v>8</v>
      </c>
      <c r="F235" s="4">
        <v>4</v>
      </c>
      <c r="G235" s="6">
        <v>5556.6</v>
      </c>
      <c r="H235" s="7"/>
      <c r="I235" s="4" t="s">
        <v>14</v>
      </c>
      <c r="J235" s="4" t="s">
        <v>12</v>
      </c>
    </row>
    <row r="236" spans="1:10" x14ac:dyDescent="0.25">
      <c r="A236" s="4" t="s">
        <v>10</v>
      </c>
      <c r="B236" s="5" t="s">
        <v>70</v>
      </c>
      <c r="C236" s="5"/>
      <c r="D236" s="4" t="s">
        <v>150</v>
      </c>
      <c r="E236" s="4">
        <v>8</v>
      </c>
      <c r="F236" s="4">
        <v>4</v>
      </c>
      <c r="G236" s="6">
        <v>2172</v>
      </c>
      <c r="H236" s="7"/>
      <c r="I236" s="4" t="s">
        <v>14</v>
      </c>
      <c r="J236" s="4" t="s">
        <v>12</v>
      </c>
    </row>
    <row r="237" spans="1:10" x14ac:dyDescent="0.25">
      <c r="A237" s="4" t="s">
        <v>10</v>
      </c>
      <c r="B237" s="5" t="s">
        <v>70</v>
      </c>
      <c r="C237" s="5"/>
      <c r="D237" s="4" t="s">
        <v>151</v>
      </c>
      <c r="E237" s="4">
        <v>8</v>
      </c>
      <c r="F237" s="4">
        <v>5</v>
      </c>
      <c r="G237" s="6">
        <v>5667.4</v>
      </c>
      <c r="H237" s="7"/>
      <c r="I237" s="4" t="s">
        <v>14</v>
      </c>
      <c r="J237" s="4" t="s">
        <v>12</v>
      </c>
    </row>
    <row r="238" spans="1:10" x14ac:dyDescent="0.25">
      <c r="A238" s="4" t="s">
        <v>10</v>
      </c>
      <c r="B238" s="5" t="s">
        <v>70</v>
      </c>
      <c r="C238" s="5"/>
      <c r="D238" s="4" t="s">
        <v>152</v>
      </c>
      <c r="E238" s="4">
        <v>8</v>
      </c>
      <c r="F238" s="4">
        <v>4</v>
      </c>
      <c r="G238" s="6">
        <v>4071.4</v>
      </c>
      <c r="H238" s="7"/>
      <c r="I238" s="4" t="s">
        <v>14</v>
      </c>
      <c r="J238" s="4" t="s">
        <v>12</v>
      </c>
    </row>
    <row r="239" spans="1:10" x14ac:dyDescent="0.25">
      <c r="A239" s="4" t="s">
        <v>10</v>
      </c>
      <c r="B239" s="5" t="s">
        <v>70</v>
      </c>
      <c r="C239" s="5"/>
      <c r="D239" s="4" t="s">
        <v>153</v>
      </c>
      <c r="E239" s="4">
        <v>8</v>
      </c>
      <c r="F239" s="4">
        <v>4</v>
      </c>
      <c r="G239" s="6">
        <v>5240</v>
      </c>
      <c r="H239" s="7"/>
      <c r="I239" s="4" t="s">
        <v>14</v>
      </c>
      <c r="J239" s="4" t="s">
        <v>12</v>
      </c>
    </row>
    <row r="240" spans="1:10" x14ac:dyDescent="0.25">
      <c r="A240" s="4" t="s">
        <v>10</v>
      </c>
      <c r="B240" s="5" t="s">
        <v>70</v>
      </c>
      <c r="C240" s="5"/>
      <c r="D240" s="4" t="s">
        <v>154</v>
      </c>
      <c r="E240" s="4">
        <v>8</v>
      </c>
      <c r="F240" s="4">
        <v>5</v>
      </c>
      <c r="G240" s="6">
        <v>6323.47</v>
      </c>
      <c r="H240" s="7"/>
      <c r="I240" s="4" t="s">
        <v>14</v>
      </c>
      <c r="J240" s="4" t="s">
        <v>12</v>
      </c>
    </row>
    <row r="241" spans="1:10" x14ac:dyDescent="0.25">
      <c r="A241" s="4" t="s">
        <v>10</v>
      </c>
      <c r="B241" s="5" t="s">
        <v>70</v>
      </c>
      <c r="C241" s="5"/>
      <c r="D241" s="4" t="s">
        <v>155</v>
      </c>
      <c r="E241" s="4">
        <v>8</v>
      </c>
      <c r="F241" s="4">
        <v>5</v>
      </c>
      <c r="G241" s="6">
        <v>7398.4</v>
      </c>
      <c r="H241" s="7"/>
      <c r="I241" s="4" t="s">
        <v>14</v>
      </c>
      <c r="J241" s="4" t="s">
        <v>12</v>
      </c>
    </row>
    <row r="242" spans="1:10" x14ac:dyDescent="0.25">
      <c r="A242" s="4" t="s">
        <v>10</v>
      </c>
      <c r="B242" s="5" t="s">
        <v>70</v>
      </c>
      <c r="C242" s="5"/>
      <c r="D242" s="4" t="s">
        <v>156</v>
      </c>
      <c r="E242" s="4">
        <v>8</v>
      </c>
      <c r="F242" s="4">
        <v>4</v>
      </c>
      <c r="G242" s="6">
        <v>368.53</v>
      </c>
      <c r="H242" s="7"/>
      <c r="I242" s="4" t="s">
        <v>14</v>
      </c>
      <c r="J242" s="4" t="s">
        <v>12</v>
      </c>
    </row>
    <row r="243" spans="1:10" x14ac:dyDescent="0.25">
      <c r="A243" s="4" t="s">
        <v>10</v>
      </c>
      <c r="B243" s="5" t="s">
        <v>70</v>
      </c>
      <c r="C243" s="5"/>
      <c r="D243" s="4" t="s">
        <v>157</v>
      </c>
      <c r="E243" s="4">
        <v>8</v>
      </c>
      <c r="F243" s="4">
        <v>5</v>
      </c>
      <c r="G243" s="6">
        <v>1316</v>
      </c>
      <c r="H243" s="7"/>
      <c r="I243" s="4" t="s">
        <v>14</v>
      </c>
      <c r="J243" s="4" t="s">
        <v>12</v>
      </c>
    </row>
    <row r="244" spans="1:10" x14ac:dyDescent="0.25">
      <c r="A244" s="4" t="s">
        <v>385</v>
      </c>
      <c r="B244" s="5" t="s">
        <v>34</v>
      </c>
      <c r="C244" s="5"/>
      <c r="D244" s="5" t="s">
        <v>499</v>
      </c>
      <c r="E244" s="4">
        <v>8</v>
      </c>
      <c r="F244" s="5">
        <v>5</v>
      </c>
      <c r="G244" s="6">
        <v>896.99999999999989</v>
      </c>
      <c r="H244" s="7"/>
      <c r="I244" s="4" t="s">
        <v>386</v>
      </c>
      <c r="J244" s="4" t="s">
        <v>12</v>
      </c>
    </row>
    <row r="245" spans="1:10" x14ac:dyDescent="0.25">
      <c r="A245" s="4" t="s">
        <v>385</v>
      </c>
      <c r="B245" s="5" t="s">
        <v>34</v>
      </c>
      <c r="C245" s="5"/>
      <c r="D245" s="5" t="s">
        <v>500</v>
      </c>
      <c r="E245" s="4">
        <v>8</v>
      </c>
      <c r="F245" s="5">
        <v>4</v>
      </c>
      <c r="G245" s="6">
        <v>896.99999999999989</v>
      </c>
      <c r="H245" s="7"/>
      <c r="I245" s="4" t="s">
        <v>386</v>
      </c>
      <c r="J245" s="4" t="s">
        <v>12</v>
      </c>
    </row>
    <row r="246" spans="1:10" x14ac:dyDescent="0.25">
      <c r="A246" s="4" t="s">
        <v>385</v>
      </c>
      <c r="B246" s="5" t="s">
        <v>34</v>
      </c>
      <c r="C246" s="5"/>
      <c r="D246" s="5" t="s">
        <v>501</v>
      </c>
      <c r="E246" s="4">
        <v>8</v>
      </c>
      <c r="F246" s="5">
        <v>4</v>
      </c>
      <c r="G246" s="6">
        <v>896.99999999999989</v>
      </c>
      <c r="H246" s="7"/>
      <c r="I246" s="4" t="s">
        <v>386</v>
      </c>
      <c r="J246" s="4" t="s">
        <v>12</v>
      </c>
    </row>
    <row r="247" spans="1:10" x14ac:dyDescent="0.25">
      <c r="A247" s="4" t="s">
        <v>385</v>
      </c>
      <c r="B247" s="5" t="s">
        <v>34</v>
      </c>
      <c r="C247" s="5"/>
      <c r="D247" s="5" t="s">
        <v>502</v>
      </c>
      <c r="E247" s="4">
        <v>8</v>
      </c>
      <c r="F247" s="5">
        <v>5</v>
      </c>
      <c r="G247" s="6">
        <v>4634.5</v>
      </c>
      <c r="H247" s="7"/>
      <c r="I247" s="4" t="s">
        <v>386</v>
      </c>
      <c r="J247" s="4" t="s">
        <v>12</v>
      </c>
    </row>
    <row r="248" spans="1:10" x14ac:dyDescent="0.25">
      <c r="A248" s="4" t="s">
        <v>385</v>
      </c>
      <c r="B248" s="5" t="s">
        <v>34</v>
      </c>
      <c r="C248" s="5"/>
      <c r="D248" s="5" t="s">
        <v>503</v>
      </c>
      <c r="E248" s="4">
        <v>8</v>
      </c>
      <c r="F248" s="5">
        <v>5</v>
      </c>
      <c r="G248" s="6">
        <v>7175.9999999999991</v>
      </c>
      <c r="H248" s="7"/>
      <c r="I248" s="4" t="s">
        <v>386</v>
      </c>
      <c r="J248" s="4" t="s">
        <v>12</v>
      </c>
    </row>
    <row r="249" spans="1:10" x14ac:dyDescent="0.25">
      <c r="A249" s="4" t="s">
        <v>385</v>
      </c>
      <c r="B249" s="5" t="s">
        <v>34</v>
      </c>
      <c r="C249" s="5"/>
      <c r="D249" s="5" t="s">
        <v>504</v>
      </c>
      <c r="E249" s="4">
        <v>8</v>
      </c>
      <c r="F249" s="5">
        <v>5</v>
      </c>
      <c r="G249" s="6">
        <v>5014</v>
      </c>
      <c r="H249" s="7"/>
      <c r="I249" s="4" t="s">
        <v>386</v>
      </c>
      <c r="J249" s="4" t="s">
        <v>12</v>
      </c>
    </row>
    <row r="250" spans="1:10" x14ac:dyDescent="0.25">
      <c r="A250" s="4" t="s">
        <v>385</v>
      </c>
      <c r="B250" s="5" t="s">
        <v>34</v>
      </c>
      <c r="C250" s="5"/>
      <c r="D250" s="5" t="s">
        <v>505</v>
      </c>
      <c r="E250" s="4">
        <v>8</v>
      </c>
      <c r="F250" s="5">
        <v>4</v>
      </c>
      <c r="G250" s="6">
        <v>33056.111111111109</v>
      </c>
      <c r="H250" s="7"/>
      <c r="I250" s="4" t="s">
        <v>386</v>
      </c>
      <c r="J250" s="4" t="s">
        <v>12</v>
      </c>
    </row>
    <row r="251" spans="1:10" x14ac:dyDescent="0.25">
      <c r="A251" s="4" t="s">
        <v>385</v>
      </c>
      <c r="B251" s="5" t="s">
        <v>34</v>
      </c>
      <c r="C251" s="5"/>
      <c r="D251" s="5" t="s">
        <v>666</v>
      </c>
      <c r="E251" s="4">
        <v>8</v>
      </c>
      <c r="F251" s="5">
        <v>4</v>
      </c>
      <c r="G251" s="6">
        <v>913.61111111111097</v>
      </c>
      <c r="H251" s="7"/>
      <c r="I251" s="4" t="s">
        <v>386</v>
      </c>
      <c r="J251" s="4" t="s">
        <v>12</v>
      </c>
    </row>
    <row r="252" spans="1:10" x14ac:dyDescent="0.25">
      <c r="A252" s="4" t="s">
        <v>385</v>
      </c>
      <c r="B252" s="5" t="s">
        <v>34</v>
      </c>
      <c r="C252" s="5"/>
      <c r="D252" s="5" t="s">
        <v>507</v>
      </c>
      <c r="E252" s="4">
        <v>8</v>
      </c>
      <c r="F252" s="5">
        <v>5</v>
      </c>
      <c r="G252" s="6">
        <v>2242.5</v>
      </c>
      <c r="H252" s="7"/>
      <c r="I252" s="4" t="s">
        <v>386</v>
      </c>
      <c r="J252" s="4" t="s">
        <v>12</v>
      </c>
    </row>
    <row r="253" spans="1:10" x14ac:dyDescent="0.25">
      <c r="A253" s="4" t="s">
        <v>385</v>
      </c>
      <c r="B253" s="5" t="s">
        <v>34</v>
      </c>
      <c r="C253" s="5"/>
      <c r="D253" s="5" t="s">
        <v>508</v>
      </c>
      <c r="E253" s="4">
        <v>8</v>
      </c>
      <c r="F253" s="5">
        <v>4</v>
      </c>
      <c r="G253" s="6">
        <v>7973.333333333333</v>
      </c>
      <c r="H253" s="7"/>
      <c r="I253" s="4" t="s">
        <v>386</v>
      </c>
      <c r="J253" s="4" t="s">
        <v>12</v>
      </c>
    </row>
    <row r="254" spans="1:10" x14ac:dyDescent="0.25">
      <c r="A254" s="4" t="s">
        <v>385</v>
      </c>
      <c r="B254" s="5" t="s">
        <v>34</v>
      </c>
      <c r="C254" s="5"/>
      <c r="D254" s="5" t="s">
        <v>509</v>
      </c>
      <c r="E254" s="4">
        <v>8</v>
      </c>
      <c r="F254" s="5">
        <v>5</v>
      </c>
      <c r="G254" s="6">
        <v>5896.9444444444434</v>
      </c>
      <c r="H254" s="7"/>
      <c r="I254" s="4" t="s">
        <v>386</v>
      </c>
      <c r="J254" s="4" t="s">
        <v>12</v>
      </c>
    </row>
    <row r="255" spans="1:10" x14ac:dyDescent="0.25">
      <c r="A255" s="4" t="s">
        <v>385</v>
      </c>
      <c r="B255" s="5" t="s">
        <v>34</v>
      </c>
      <c r="C255" s="5"/>
      <c r="D255" s="5" t="s">
        <v>510</v>
      </c>
      <c r="E255" s="4">
        <v>8</v>
      </c>
      <c r="F255" s="5">
        <v>5</v>
      </c>
      <c r="G255" s="6">
        <v>830.55555555555543</v>
      </c>
      <c r="H255" s="7"/>
      <c r="I255" s="4" t="s">
        <v>386</v>
      </c>
      <c r="J255" s="4" t="s">
        <v>12</v>
      </c>
    </row>
    <row r="256" spans="1:10" x14ac:dyDescent="0.25">
      <c r="A256" s="4" t="s">
        <v>385</v>
      </c>
      <c r="B256" s="5" t="s">
        <v>34</v>
      </c>
      <c r="C256" s="5"/>
      <c r="D256" s="5" t="s">
        <v>511</v>
      </c>
      <c r="E256" s="4">
        <v>8</v>
      </c>
      <c r="F256" s="5">
        <v>4</v>
      </c>
      <c r="G256" s="6">
        <v>2906.9444444444439</v>
      </c>
      <c r="H256" s="7"/>
      <c r="I256" s="4" t="s">
        <v>386</v>
      </c>
      <c r="J256" s="4" t="s">
        <v>12</v>
      </c>
    </row>
    <row r="257" spans="1:10" x14ac:dyDescent="0.25">
      <c r="A257" s="4" t="s">
        <v>385</v>
      </c>
      <c r="B257" s="5" t="s">
        <v>34</v>
      </c>
      <c r="C257" s="5"/>
      <c r="D257" s="5" t="s">
        <v>512</v>
      </c>
      <c r="E257" s="4">
        <v>8</v>
      </c>
      <c r="F257" s="5">
        <v>5</v>
      </c>
      <c r="G257" s="6">
        <v>1727.5555555555554</v>
      </c>
      <c r="H257" s="7"/>
      <c r="I257" s="4" t="s">
        <v>386</v>
      </c>
      <c r="J257" s="4" t="s">
        <v>12</v>
      </c>
    </row>
    <row r="258" spans="1:10" x14ac:dyDescent="0.25">
      <c r="A258" s="4" t="s">
        <v>385</v>
      </c>
      <c r="B258" s="5" t="s">
        <v>34</v>
      </c>
      <c r="C258" s="5"/>
      <c r="D258" s="5" t="s">
        <v>513</v>
      </c>
      <c r="E258" s="4">
        <v>8</v>
      </c>
      <c r="F258" s="5">
        <v>5</v>
      </c>
      <c r="G258" s="6">
        <v>5842</v>
      </c>
      <c r="H258" s="7"/>
      <c r="I258" s="4" t="s">
        <v>386</v>
      </c>
      <c r="J258" s="4" t="s">
        <v>12</v>
      </c>
    </row>
    <row r="259" spans="1:10" x14ac:dyDescent="0.25">
      <c r="A259" s="4" t="s">
        <v>385</v>
      </c>
      <c r="B259" s="5" t="s">
        <v>34</v>
      </c>
      <c r="C259" s="5"/>
      <c r="D259" s="5" t="s">
        <v>514</v>
      </c>
      <c r="E259" s="4">
        <v>8</v>
      </c>
      <c r="F259" s="5">
        <v>5</v>
      </c>
      <c r="G259" s="6">
        <v>498.33333333333331</v>
      </c>
      <c r="H259" s="7"/>
      <c r="I259" s="4" t="s">
        <v>386</v>
      </c>
      <c r="J259" s="4" t="s">
        <v>12</v>
      </c>
    </row>
    <row r="260" spans="1:10" x14ac:dyDescent="0.25">
      <c r="A260" s="4" t="s">
        <v>385</v>
      </c>
      <c r="B260" s="5" t="s">
        <v>34</v>
      </c>
      <c r="C260" s="5"/>
      <c r="D260" s="5" t="s">
        <v>515</v>
      </c>
      <c r="E260" s="4">
        <v>8</v>
      </c>
      <c r="F260" s="5">
        <v>5</v>
      </c>
      <c r="G260" s="6">
        <v>2622</v>
      </c>
      <c r="H260" s="7"/>
      <c r="I260" s="4" t="s">
        <v>386</v>
      </c>
      <c r="J260" s="4" t="s">
        <v>12</v>
      </c>
    </row>
    <row r="261" spans="1:10" x14ac:dyDescent="0.25">
      <c r="A261" s="4" t="s">
        <v>385</v>
      </c>
      <c r="B261" s="5" t="s">
        <v>34</v>
      </c>
      <c r="C261" s="5"/>
      <c r="D261" s="5" t="s">
        <v>516</v>
      </c>
      <c r="E261" s="4">
        <v>8</v>
      </c>
      <c r="F261" s="5">
        <v>4</v>
      </c>
      <c r="G261" s="6">
        <v>2242.5</v>
      </c>
      <c r="H261" s="7"/>
      <c r="I261" s="4" t="s">
        <v>386</v>
      </c>
      <c r="J261" s="4" t="s">
        <v>12</v>
      </c>
    </row>
    <row r="262" spans="1:10" x14ac:dyDescent="0.25">
      <c r="A262" s="4" t="s">
        <v>385</v>
      </c>
      <c r="B262" s="5" t="s">
        <v>34</v>
      </c>
      <c r="C262" s="5"/>
      <c r="D262" s="5" t="s">
        <v>517</v>
      </c>
      <c r="E262" s="4">
        <v>8</v>
      </c>
      <c r="F262" s="5">
        <v>4</v>
      </c>
      <c r="G262" s="6">
        <v>2555.5555555555552</v>
      </c>
      <c r="H262" s="7"/>
      <c r="I262" s="4" t="s">
        <v>386</v>
      </c>
      <c r="J262" s="4" t="s">
        <v>12</v>
      </c>
    </row>
    <row r="263" spans="1:10" x14ac:dyDescent="0.25">
      <c r="A263" s="4" t="s">
        <v>385</v>
      </c>
      <c r="B263" s="5" t="s">
        <v>34</v>
      </c>
      <c r="C263" s="5"/>
      <c r="D263" s="5" t="s">
        <v>518</v>
      </c>
      <c r="E263" s="4">
        <v>8</v>
      </c>
      <c r="F263" s="5">
        <v>5</v>
      </c>
      <c r="G263" s="6">
        <v>598</v>
      </c>
      <c r="H263" s="7"/>
      <c r="I263" s="4" t="s">
        <v>386</v>
      </c>
      <c r="J263" s="4" t="s">
        <v>12</v>
      </c>
    </row>
    <row r="264" spans="1:10" x14ac:dyDescent="0.25">
      <c r="A264" s="4" t="s">
        <v>385</v>
      </c>
      <c r="B264" s="5" t="s">
        <v>34</v>
      </c>
      <c r="C264" s="5"/>
      <c r="D264" s="5" t="s">
        <v>519</v>
      </c>
      <c r="E264" s="4">
        <v>8</v>
      </c>
      <c r="F264" s="5">
        <v>5</v>
      </c>
      <c r="G264" s="6">
        <v>797.33333333333314</v>
      </c>
      <c r="H264" s="7"/>
      <c r="I264" s="4" t="s">
        <v>386</v>
      </c>
      <c r="J264" s="4" t="s">
        <v>12</v>
      </c>
    </row>
    <row r="265" spans="1:10" x14ac:dyDescent="0.25">
      <c r="A265" s="4" t="s">
        <v>385</v>
      </c>
      <c r="B265" s="5" t="s">
        <v>34</v>
      </c>
      <c r="C265" s="5"/>
      <c r="D265" s="5" t="s">
        <v>520</v>
      </c>
      <c r="E265" s="4">
        <v>8</v>
      </c>
      <c r="F265" s="5">
        <v>5</v>
      </c>
      <c r="G265" s="6">
        <v>3322.2222222222217</v>
      </c>
      <c r="H265" s="7"/>
      <c r="I265" s="4" t="s">
        <v>386</v>
      </c>
      <c r="J265" s="4" t="s">
        <v>12</v>
      </c>
    </row>
    <row r="266" spans="1:10" x14ac:dyDescent="0.25">
      <c r="A266" s="4" t="s">
        <v>385</v>
      </c>
      <c r="B266" s="5" t="s">
        <v>34</v>
      </c>
      <c r="C266" s="5"/>
      <c r="D266" s="5" t="s">
        <v>521</v>
      </c>
      <c r="E266" s="4">
        <v>8</v>
      </c>
      <c r="F266" s="5">
        <v>4</v>
      </c>
      <c r="G266" s="6">
        <v>3145.2499999999995</v>
      </c>
      <c r="H266" s="7"/>
      <c r="I266" s="4" t="s">
        <v>386</v>
      </c>
      <c r="J266" s="4" t="s">
        <v>12</v>
      </c>
    </row>
    <row r="267" spans="1:10" x14ac:dyDescent="0.25">
      <c r="A267" s="4" t="s">
        <v>385</v>
      </c>
      <c r="B267" s="5" t="s">
        <v>34</v>
      </c>
      <c r="C267" s="5"/>
      <c r="D267" s="5" t="s">
        <v>522</v>
      </c>
      <c r="E267" s="4">
        <v>8</v>
      </c>
      <c r="F267" s="5">
        <v>5</v>
      </c>
      <c r="G267" s="6">
        <v>3120.3333333333335</v>
      </c>
      <c r="H267" s="7"/>
      <c r="I267" s="4" t="s">
        <v>386</v>
      </c>
      <c r="J267" s="4" t="s">
        <v>12</v>
      </c>
    </row>
    <row r="268" spans="1:10" x14ac:dyDescent="0.25">
      <c r="A268" s="4" t="s">
        <v>10</v>
      </c>
      <c r="B268" s="5" t="s">
        <v>70</v>
      </c>
      <c r="C268" s="5"/>
      <c r="D268" s="4" t="s">
        <v>159</v>
      </c>
      <c r="E268" s="4">
        <v>9</v>
      </c>
      <c r="F268" s="4">
        <v>4</v>
      </c>
      <c r="G268" s="6">
        <v>1345.5</v>
      </c>
      <c r="H268" s="7"/>
      <c r="I268" s="4" t="s">
        <v>14</v>
      </c>
      <c r="J268" s="4" t="s">
        <v>12</v>
      </c>
    </row>
    <row r="269" spans="1:10" x14ac:dyDescent="0.25">
      <c r="A269" s="4" t="s">
        <v>10</v>
      </c>
      <c r="B269" s="5" t="s">
        <v>70</v>
      </c>
      <c r="C269" s="5"/>
      <c r="D269" s="4" t="s">
        <v>160</v>
      </c>
      <c r="E269" s="4">
        <v>9</v>
      </c>
      <c r="F269" s="4">
        <v>4</v>
      </c>
      <c r="G269" s="6">
        <v>448.49999999999994</v>
      </c>
      <c r="H269" s="7"/>
      <c r="I269" s="4" t="s">
        <v>14</v>
      </c>
      <c r="J269" s="4" t="s">
        <v>12</v>
      </c>
    </row>
    <row r="270" spans="1:10" x14ac:dyDescent="0.25">
      <c r="A270" s="4" t="s">
        <v>10</v>
      </c>
      <c r="B270" s="5" t="s">
        <v>70</v>
      </c>
      <c r="C270" s="5"/>
      <c r="D270" s="4" t="s">
        <v>161</v>
      </c>
      <c r="E270" s="4">
        <v>9</v>
      </c>
      <c r="F270" s="4">
        <v>5</v>
      </c>
      <c r="G270" s="6">
        <v>896.99999999999989</v>
      </c>
      <c r="H270" s="7"/>
      <c r="I270" s="4" t="s">
        <v>14</v>
      </c>
      <c r="J270" s="4" t="s">
        <v>12</v>
      </c>
    </row>
    <row r="271" spans="1:10" x14ac:dyDescent="0.25">
      <c r="A271" s="4" t="s">
        <v>10</v>
      </c>
      <c r="B271" s="5" t="s">
        <v>70</v>
      </c>
      <c r="C271" s="5"/>
      <c r="D271" s="4" t="s">
        <v>162</v>
      </c>
      <c r="E271" s="4">
        <v>9</v>
      </c>
      <c r="F271" s="4">
        <v>4</v>
      </c>
      <c r="G271" s="6">
        <v>5531.5</v>
      </c>
      <c r="H271" s="7"/>
      <c r="I271" s="4" t="s">
        <v>14</v>
      </c>
      <c r="J271" s="4" t="s">
        <v>12</v>
      </c>
    </row>
    <row r="272" spans="1:10" x14ac:dyDescent="0.25">
      <c r="A272" s="4" t="s">
        <v>10</v>
      </c>
      <c r="B272" s="5" t="s">
        <v>70</v>
      </c>
      <c r="C272" s="5"/>
      <c r="D272" s="4" t="s">
        <v>163</v>
      </c>
      <c r="E272" s="4">
        <v>9</v>
      </c>
      <c r="F272" s="4">
        <v>4</v>
      </c>
      <c r="G272" s="6">
        <v>275.2</v>
      </c>
      <c r="H272" s="7"/>
      <c r="I272" s="4" t="s">
        <v>164</v>
      </c>
      <c r="J272" s="4" t="s">
        <v>158</v>
      </c>
    </row>
    <row r="273" spans="1:10" x14ac:dyDescent="0.25">
      <c r="A273" s="4" t="s">
        <v>10</v>
      </c>
      <c r="B273" s="5" t="s">
        <v>70</v>
      </c>
      <c r="C273" s="5"/>
      <c r="D273" s="4" t="s">
        <v>165</v>
      </c>
      <c r="E273" s="4">
        <v>9</v>
      </c>
      <c r="F273" s="4">
        <v>4</v>
      </c>
      <c r="G273" s="6">
        <v>5467.2</v>
      </c>
      <c r="H273" s="7"/>
      <c r="I273" s="4" t="s">
        <v>164</v>
      </c>
      <c r="J273" s="4" t="s">
        <v>158</v>
      </c>
    </row>
    <row r="274" spans="1:10" x14ac:dyDescent="0.25">
      <c r="A274" s="4" t="s">
        <v>10</v>
      </c>
      <c r="B274" s="5" t="s">
        <v>70</v>
      </c>
      <c r="C274" s="5"/>
      <c r="D274" s="4" t="s">
        <v>166</v>
      </c>
      <c r="E274" s="4">
        <v>9</v>
      </c>
      <c r="F274" s="4">
        <v>5</v>
      </c>
      <c r="G274" s="6">
        <v>876.8</v>
      </c>
      <c r="H274" s="7"/>
      <c r="I274" s="4" t="s">
        <v>164</v>
      </c>
      <c r="J274" s="4" t="s">
        <v>158</v>
      </c>
    </row>
    <row r="275" spans="1:10" x14ac:dyDescent="0.25">
      <c r="A275" s="4" t="s">
        <v>10</v>
      </c>
      <c r="B275" s="5" t="s">
        <v>70</v>
      </c>
      <c r="C275" s="5"/>
      <c r="D275" s="4" t="s">
        <v>167</v>
      </c>
      <c r="E275" s="4">
        <v>9</v>
      </c>
      <c r="F275" s="4">
        <v>4</v>
      </c>
      <c r="G275" s="6">
        <v>1182.5999999999999</v>
      </c>
      <c r="H275" s="7"/>
      <c r="I275" s="4" t="s">
        <v>164</v>
      </c>
      <c r="J275" s="4" t="s">
        <v>158</v>
      </c>
    </row>
    <row r="276" spans="1:10" x14ac:dyDescent="0.25">
      <c r="A276" s="4" t="s">
        <v>10</v>
      </c>
      <c r="B276" s="5" t="s">
        <v>70</v>
      </c>
      <c r="C276" s="5"/>
      <c r="D276" s="4" t="s">
        <v>168</v>
      </c>
      <c r="E276" s="4">
        <v>9</v>
      </c>
      <c r="F276" s="4">
        <v>4</v>
      </c>
      <c r="G276" s="6">
        <v>8360.7999999999993</v>
      </c>
      <c r="H276" s="7"/>
      <c r="I276" s="4" t="s">
        <v>164</v>
      </c>
      <c r="J276" s="4" t="s">
        <v>158</v>
      </c>
    </row>
    <row r="277" spans="1:10" x14ac:dyDescent="0.25">
      <c r="A277" s="4" t="s">
        <v>10</v>
      </c>
      <c r="B277" s="5" t="s">
        <v>70</v>
      </c>
      <c r="C277" s="5"/>
      <c r="D277" s="4" t="s">
        <v>169</v>
      </c>
      <c r="E277" s="4">
        <v>9</v>
      </c>
      <c r="F277" s="4">
        <v>4</v>
      </c>
      <c r="G277" s="6">
        <v>1428.24</v>
      </c>
      <c r="H277" s="7"/>
      <c r="I277" s="4" t="s">
        <v>164</v>
      </c>
      <c r="J277" s="4" t="s">
        <v>158</v>
      </c>
    </row>
    <row r="278" spans="1:10" x14ac:dyDescent="0.25">
      <c r="A278" s="4" t="s">
        <v>10</v>
      </c>
      <c r="B278" s="5" t="s">
        <v>70</v>
      </c>
      <c r="C278" s="5"/>
      <c r="D278" s="4" t="s">
        <v>170</v>
      </c>
      <c r="E278" s="4">
        <v>9</v>
      </c>
      <c r="F278" s="4">
        <v>4</v>
      </c>
      <c r="G278" s="6">
        <v>2059.1999999999998</v>
      </c>
      <c r="H278" s="7"/>
      <c r="I278" s="4" t="s">
        <v>164</v>
      </c>
      <c r="J278" s="4" t="s">
        <v>158</v>
      </c>
    </row>
    <row r="279" spans="1:10" x14ac:dyDescent="0.25">
      <c r="A279" s="4" t="s">
        <v>10</v>
      </c>
      <c r="B279" s="5" t="s">
        <v>70</v>
      </c>
      <c r="C279" s="5"/>
      <c r="D279" s="4" t="s">
        <v>171</v>
      </c>
      <c r="E279" s="4">
        <v>9</v>
      </c>
      <c r="F279" s="4">
        <v>4</v>
      </c>
      <c r="G279" s="6">
        <v>2376</v>
      </c>
      <c r="H279" s="7"/>
      <c r="I279" s="4" t="s">
        <v>164</v>
      </c>
      <c r="J279" s="4" t="s">
        <v>158</v>
      </c>
    </row>
    <row r="280" spans="1:10" x14ac:dyDescent="0.25">
      <c r="A280" s="4" t="s">
        <v>10</v>
      </c>
      <c r="B280" s="5" t="s">
        <v>70</v>
      </c>
      <c r="C280" s="5"/>
      <c r="D280" s="4" t="s">
        <v>172</v>
      </c>
      <c r="E280" s="4">
        <v>9</v>
      </c>
      <c r="F280" s="4">
        <v>4</v>
      </c>
      <c r="G280" s="6">
        <v>113.4</v>
      </c>
      <c r="H280" s="7"/>
      <c r="I280" s="4" t="s">
        <v>164</v>
      </c>
      <c r="J280" s="4" t="s">
        <v>158</v>
      </c>
    </row>
    <row r="281" spans="1:10" x14ac:dyDescent="0.25">
      <c r="A281" s="4" t="s">
        <v>10</v>
      </c>
      <c r="B281" s="5" t="s">
        <v>70</v>
      </c>
      <c r="C281" s="5"/>
      <c r="D281" s="4" t="s">
        <v>173</v>
      </c>
      <c r="E281" s="4">
        <v>9</v>
      </c>
      <c r="F281" s="4">
        <v>4</v>
      </c>
      <c r="G281" s="6">
        <v>6240</v>
      </c>
      <c r="H281" s="7"/>
      <c r="I281" s="4" t="s">
        <v>164</v>
      </c>
      <c r="J281" s="4" t="s">
        <v>158</v>
      </c>
    </row>
    <row r="282" spans="1:10" ht="45" x14ac:dyDescent="0.25">
      <c r="A282" s="4" t="s">
        <v>10</v>
      </c>
      <c r="B282" s="5" t="s">
        <v>70</v>
      </c>
      <c r="C282" s="5"/>
      <c r="D282" s="4" t="s">
        <v>174</v>
      </c>
      <c r="E282" s="4">
        <v>9</v>
      </c>
      <c r="F282" s="4" t="s">
        <v>175</v>
      </c>
      <c r="G282" s="6">
        <v>3480</v>
      </c>
      <c r="H282" s="7"/>
      <c r="I282" s="4" t="s">
        <v>164</v>
      </c>
      <c r="J282" s="4" t="s">
        <v>158</v>
      </c>
    </row>
    <row r="283" spans="1:10" x14ac:dyDescent="0.25">
      <c r="A283" s="4" t="s">
        <v>10</v>
      </c>
      <c r="B283" s="5" t="s">
        <v>70</v>
      </c>
      <c r="C283" s="5"/>
      <c r="D283" s="4" t="s">
        <v>176</v>
      </c>
      <c r="E283" s="4">
        <v>9</v>
      </c>
      <c r="F283" s="4">
        <v>4</v>
      </c>
      <c r="G283" s="6">
        <v>4884</v>
      </c>
      <c r="H283" s="7"/>
      <c r="I283" s="4" t="s">
        <v>164</v>
      </c>
      <c r="J283" s="4" t="s">
        <v>158</v>
      </c>
    </row>
    <row r="284" spans="1:10" ht="45" x14ac:dyDescent="0.25">
      <c r="A284" s="4" t="s">
        <v>10</v>
      </c>
      <c r="B284" s="5" t="s">
        <v>70</v>
      </c>
      <c r="C284" s="5"/>
      <c r="D284" s="4" t="s">
        <v>177</v>
      </c>
      <c r="E284" s="4">
        <v>9</v>
      </c>
      <c r="F284" s="4" t="s">
        <v>178</v>
      </c>
      <c r="G284" s="6">
        <v>3400.2</v>
      </c>
      <c r="H284" s="7"/>
      <c r="I284" s="4" t="s">
        <v>164</v>
      </c>
      <c r="J284" s="4" t="s">
        <v>158</v>
      </c>
    </row>
    <row r="285" spans="1:10" ht="30" x14ac:dyDescent="0.25">
      <c r="A285" s="4" t="s">
        <v>10</v>
      </c>
      <c r="B285" s="5" t="s">
        <v>70</v>
      </c>
      <c r="C285" s="5"/>
      <c r="D285" s="4" t="s">
        <v>179</v>
      </c>
      <c r="E285" s="4">
        <v>9</v>
      </c>
      <c r="F285" s="4" t="s">
        <v>180</v>
      </c>
      <c r="G285" s="6">
        <v>699.87</v>
      </c>
      <c r="H285" s="7"/>
      <c r="I285" s="4" t="s">
        <v>164</v>
      </c>
      <c r="J285" s="4" t="s">
        <v>158</v>
      </c>
    </row>
    <row r="286" spans="1:10" ht="45" x14ac:dyDescent="0.25">
      <c r="A286" s="4" t="s">
        <v>10</v>
      </c>
      <c r="B286" s="5" t="s">
        <v>70</v>
      </c>
      <c r="C286" s="5"/>
      <c r="D286" s="4" t="s">
        <v>181</v>
      </c>
      <c r="E286" s="4">
        <v>9</v>
      </c>
      <c r="F286" s="4" t="s">
        <v>175</v>
      </c>
      <c r="G286" s="6">
        <v>9110.4</v>
      </c>
      <c r="H286" s="7"/>
      <c r="I286" s="4" t="s">
        <v>164</v>
      </c>
      <c r="J286" s="4" t="s">
        <v>158</v>
      </c>
    </row>
    <row r="287" spans="1:10" ht="45" x14ac:dyDescent="0.25">
      <c r="A287" s="4" t="s">
        <v>10</v>
      </c>
      <c r="B287" s="5" t="s">
        <v>70</v>
      </c>
      <c r="C287" s="5"/>
      <c r="D287" s="4" t="s">
        <v>182</v>
      </c>
      <c r="E287" s="4">
        <v>9</v>
      </c>
      <c r="F287" s="4" t="s">
        <v>183</v>
      </c>
      <c r="G287" s="6">
        <v>3468.23</v>
      </c>
      <c r="H287" s="7"/>
      <c r="I287" s="4" t="s">
        <v>164</v>
      </c>
      <c r="J287" s="4" t="s">
        <v>158</v>
      </c>
    </row>
    <row r="288" spans="1:10" ht="30" x14ac:dyDescent="0.25">
      <c r="A288" s="4" t="s">
        <v>10</v>
      </c>
      <c r="B288" s="5" t="s">
        <v>70</v>
      </c>
      <c r="C288" s="5"/>
      <c r="D288" s="4" t="s">
        <v>184</v>
      </c>
      <c r="E288" s="4">
        <v>9</v>
      </c>
      <c r="F288" s="4" t="s">
        <v>185</v>
      </c>
      <c r="G288" s="6">
        <v>792</v>
      </c>
      <c r="H288" s="7"/>
      <c r="I288" s="4" t="s">
        <v>164</v>
      </c>
      <c r="J288" s="4" t="s">
        <v>158</v>
      </c>
    </row>
    <row r="289" spans="1:10" ht="75" x14ac:dyDescent="0.25">
      <c r="A289" s="4" t="s">
        <v>10</v>
      </c>
      <c r="B289" s="5" t="s">
        <v>70</v>
      </c>
      <c r="C289" s="5"/>
      <c r="D289" s="4" t="s">
        <v>186</v>
      </c>
      <c r="E289" s="4">
        <v>9</v>
      </c>
      <c r="F289" s="4" t="s">
        <v>187</v>
      </c>
      <c r="G289" s="6">
        <v>1900.8</v>
      </c>
      <c r="H289" s="7"/>
      <c r="I289" s="4" t="s">
        <v>164</v>
      </c>
      <c r="J289" s="4" t="s">
        <v>158</v>
      </c>
    </row>
    <row r="290" spans="1:10" x14ac:dyDescent="0.25">
      <c r="A290" s="4" t="s">
        <v>10</v>
      </c>
      <c r="B290" s="5" t="s">
        <v>70</v>
      </c>
      <c r="C290" s="5"/>
      <c r="D290" s="4" t="s">
        <v>188</v>
      </c>
      <c r="E290" s="4">
        <v>9</v>
      </c>
      <c r="F290" s="4">
        <v>4</v>
      </c>
      <c r="G290" s="6">
        <v>3484.8</v>
      </c>
      <c r="H290" s="7"/>
      <c r="I290" s="4" t="s">
        <v>164</v>
      </c>
      <c r="J290" s="4" t="s">
        <v>158</v>
      </c>
    </row>
    <row r="291" spans="1:10" x14ac:dyDescent="0.25">
      <c r="A291" s="4" t="s">
        <v>10</v>
      </c>
      <c r="B291" s="5" t="s">
        <v>70</v>
      </c>
      <c r="C291" s="5"/>
      <c r="D291" s="4" t="s">
        <v>189</v>
      </c>
      <c r="E291" s="4">
        <v>9</v>
      </c>
      <c r="F291" s="4" t="s">
        <v>190</v>
      </c>
      <c r="G291" s="6">
        <v>264</v>
      </c>
      <c r="H291" s="7"/>
      <c r="I291" s="4" t="s">
        <v>164</v>
      </c>
      <c r="J291" s="4" t="s">
        <v>158</v>
      </c>
    </row>
    <row r="292" spans="1:10" x14ac:dyDescent="0.25">
      <c r="A292" s="4" t="s">
        <v>10</v>
      </c>
      <c r="B292" s="5" t="s">
        <v>70</v>
      </c>
      <c r="C292" s="5"/>
      <c r="D292" s="4" t="s">
        <v>191</v>
      </c>
      <c r="E292" s="4">
        <v>9</v>
      </c>
      <c r="F292" s="4">
        <v>5</v>
      </c>
      <c r="G292" s="6">
        <v>6019.2</v>
      </c>
      <c r="H292" s="7"/>
      <c r="I292" s="4" t="s">
        <v>164</v>
      </c>
      <c r="J292" s="4" t="s">
        <v>158</v>
      </c>
    </row>
    <row r="293" spans="1:10" x14ac:dyDescent="0.25">
      <c r="A293" s="4" t="s">
        <v>10</v>
      </c>
      <c r="B293" s="5" t="s">
        <v>70</v>
      </c>
      <c r="C293" s="5"/>
      <c r="D293" s="4" t="s">
        <v>192</v>
      </c>
      <c r="E293" s="4">
        <v>9</v>
      </c>
      <c r="F293" s="4">
        <v>4</v>
      </c>
      <c r="G293" s="6">
        <v>7137.8</v>
      </c>
      <c r="H293" s="7"/>
      <c r="I293" s="4" t="s">
        <v>164</v>
      </c>
      <c r="J293" s="4" t="s">
        <v>158</v>
      </c>
    </row>
    <row r="294" spans="1:10" x14ac:dyDescent="0.25">
      <c r="A294" s="4" t="s">
        <v>10</v>
      </c>
      <c r="B294" s="5" t="s">
        <v>70</v>
      </c>
      <c r="C294" s="5"/>
      <c r="D294" s="4" t="s">
        <v>193</v>
      </c>
      <c r="E294" s="4">
        <v>9</v>
      </c>
      <c r="F294" s="4">
        <v>4</v>
      </c>
      <c r="G294" s="6">
        <v>15975.52</v>
      </c>
      <c r="H294" s="7"/>
      <c r="I294" s="4" t="s">
        <v>164</v>
      </c>
      <c r="J294" s="4" t="s">
        <v>158</v>
      </c>
    </row>
    <row r="295" spans="1:10" x14ac:dyDescent="0.25">
      <c r="A295" s="4" t="s">
        <v>10</v>
      </c>
      <c r="B295" s="5" t="s">
        <v>70</v>
      </c>
      <c r="C295" s="5"/>
      <c r="D295" s="4" t="s">
        <v>194</v>
      </c>
      <c r="E295" s="4">
        <v>9</v>
      </c>
      <c r="F295" s="4">
        <v>4</v>
      </c>
      <c r="G295" s="6">
        <v>5642.4</v>
      </c>
      <c r="H295" s="7"/>
      <c r="I295" s="4" t="s">
        <v>164</v>
      </c>
      <c r="J295" s="4" t="s">
        <v>158</v>
      </c>
    </row>
    <row r="296" spans="1:10" x14ac:dyDescent="0.25">
      <c r="A296" s="4" t="s">
        <v>10</v>
      </c>
      <c r="B296" s="5" t="s">
        <v>70</v>
      </c>
      <c r="C296" s="5"/>
      <c r="D296" s="4" t="s">
        <v>195</v>
      </c>
      <c r="E296" s="4">
        <v>9</v>
      </c>
      <c r="F296" s="4">
        <v>4</v>
      </c>
      <c r="G296" s="6">
        <v>2925.6</v>
      </c>
      <c r="H296" s="7"/>
      <c r="I296" s="4" t="s">
        <v>164</v>
      </c>
      <c r="J296" s="4" t="s">
        <v>158</v>
      </c>
    </row>
    <row r="297" spans="1:10" x14ac:dyDescent="0.25">
      <c r="A297" s="4" t="s">
        <v>10</v>
      </c>
      <c r="B297" s="5" t="s">
        <v>70</v>
      </c>
      <c r="C297" s="5"/>
      <c r="D297" s="4" t="s">
        <v>196</v>
      </c>
      <c r="E297" s="4">
        <v>9</v>
      </c>
      <c r="F297" s="4">
        <v>4</v>
      </c>
      <c r="G297" s="6">
        <v>7220.4</v>
      </c>
      <c r="H297" s="7"/>
      <c r="I297" s="4" t="s">
        <v>164</v>
      </c>
      <c r="J297" s="4" t="s">
        <v>158</v>
      </c>
    </row>
    <row r="298" spans="1:10" x14ac:dyDescent="0.25">
      <c r="A298" s="4" t="s">
        <v>10</v>
      </c>
      <c r="B298" s="5" t="s">
        <v>70</v>
      </c>
      <c r="C298" s="5"/>
      <c r="D298" s="4" t="s">
        <v>197</v>
      </c>
      <c r="E298" s="4">
        <v>9</v>
      </c>
      <c r="F298" s="4">
        <v>4</v>
      </c>
      <c r="G298" s="6">
        <v>7878</v>
      </c>
      <c r="H298" s="7"/>
      <c r="I298" s="4" t="s">
        <v>164</v>
      </c>
      <c r="J298" s="4" t="s">
        <v>158</v>
      </c>
    </row>
    <row r="299" spans="1:10" ht="30" x14ac:dyDescent="0.25">
      <c r="A299" s="4" t="s">
        <v>10</v>
      </c>
      <c r="B299" s="5" t="s">
        <v>70</v>
      </c>
      <c r="C299" s="5"/>
      <c r="D299" s="4" t="s">
        <v>198</v>
      </c>
      <c r="E299" s="4">
        <v>9</v>
      </c>
      <c r="F299" s="4" t="s">
        <v>199</v>
      </c>
      <c r="G299" s="6">
        <v>7731.9</v>
      </c>
      <c r="H299" s="7"/>
      <c r="I299" s="4" t="s">
        <v>164</v>
      </c>
      <c r="J299" s="4" t="s">
        <v>158</v>
      </c>
    </row>
    <row r="300" spans="1:10" x14ac:dyDescent="0.25">
      <c r="A300" s="4" t="s">
        <v>10</v>
      </c>
      <c r="B300" s="5" t="s">
        <v>70</v>
      </c>
      <c r="C300" s="5"/>
      <c r="D300" s="4" t="s">
        <v>200</v>
      </c>
      <c r="E300" s="4">
        <v>9</v>
      </c>
      <c r="F300" s="4">
        <v>5</v>
      </c>
      <c r="G300" s="6">
        <v>7959.6</v>
      </c>
      <c r="H300" s="7"/>
      <c r="I300" s="4" t="s">
        <v>164</v>
      </c>
      <c r="J300" s="4" t="s">
        <v>158</v>
      </c>
    </row>
    <row r="301" spans="1:10" x14ac:dyDescent="0.25">
      <c r="A301" s="4" t="s">
        <v>10</v>
      </c>
      <c r="B301" s="5" t="s">
        <v>70</v>
      </c>
      <c r="C301" s="5"/>
      <c r="D301" s="4" t="s">
        <v>201</v>
      </c>
      <c r="E301" s="4">
        <v>9</v>
      </c>
      <c r="F301" s="4">
        <v>4</v>
      </c>
      <c r="G301" s="6">
        <v>265.07</v>
      </c>
      <c r="H301" s="7"/>
      <c r="I301" s="4" t="s">
        <v>164</v>
      </c>
      <c r="J301" s="4" t="s">
        <v>158</v>
      </c>
    </row>
    <row r="302" spans="1:10" x14ac:dyDescent="0.25">
      <c r="A302" s="4" t="s">
        <v>10</v>
      </c>
      <c r="B302" s="5" t="s">
        <v>70</v>
      </c>
      <c r="C302" s="5"/>
      <c r="D302" s="4" t="s">
        <v>202</v>
      </c>
      <c r="E302" s="4">
        <v>9</v>
      </c>
      <c r="F302" s="5">
        <v>3</v>
      </c>
      <c r="G302" s="6">
        <v>712.8</v>
      </c>
      <c r="H302" s="7"/>
      <c r="I302" s="4" t="s">
        <v>164</v>
      </c>
      <c r="J302" s="4" t="s">
        <v>158</v>
      </c>
    </row>
    <row r="303" spans="1:10" x14ac:dyDescent="0.25">
      <c r="A303" s="4" t="s">
        <v>10</v>
      </c>
      <c r="B303" s="5" t="s">
        <v>70</v>
      </c>
      <c r="C303" s="5"/>
      <c r="D303" s="4" t="s">
        <v>203</v>
      </c>
      <c r="E303" s="4">
        <v>9</v>
      </c>
      <c r="F303" s="4">
        <v>4</v>
      </c>
      <c r="G303" s="6">
        <v>6660</v>
      </c>
      <c r="H303" s="7"/>
      <c r="I303" s="4" t="s">
        <v>164</v>
      </c>
      <c r="J303" s="4" t="s">
        <v>158</v>
      </c>
    </row>
    <row r="304" spans="1:10" ht="45" x14ac:dyDescent="0.25">
      <c r="A304" s="4" t="s">
        <v>10</v>
      </c>
      <c r="B304" s="5" t="s">
        <v>70</v>
      </c>
      <c r="C304" s="5"/>
      <c r="D304" s="4" t="s">
        <v>204</v>
      </c>
      <c r="E304" s="4">
        <v>9</v>
      </c>
      <c r="F304" s="4" t="s">
        <v>205</v>
      </c>
      <c r="G304" s="6">
        <v>6514.44</v>
      </c>
      <c r="H304" s="7"/>
      <c r="I304" s="4" t="s">
        <v>164</v>
      </c>
      <c r="J304" s="4" t="s">
        <v>158</v>
      </c>
    </row>
    <row r="305" spans="1:10" ht="45" x14ac:dyDescent="0.25">
      <c r="A305" s="4" t="s">
        <v>10</v>
      </c>
      <c r="B305" s="5" t="s">
        <v>70</v>
      </c>
      <c r="C305" s="5"/>
      <c r="D305" s="4" t="s">
        <v>206</v>
      </c>
      <c r="E305" s="4">
        <v>9</v>
      </c>
      <c r="F305" s="4" t="s">
        <v>207</v>
      </c>
      <c r="G305" s="6">
        <v>6114.36</v>
      </c>
      <c r="H305" s="7"/>
      <c r="I305" s="4" t="s">
        <v>164</v>
      </c>
      <c r="J305" s="4" t="s">
        <v>158</v>
      </c>
    </row>
    <row r="306" spans="1:10" x14ac:dyDescent="0.25">
      <c r="A306" s="4" t="s">
        <v>385</v>
      </c>
      <c r="B306" s="5" t="s">
        <v>34</v>
      </c>
      <c r="C306" s="5"/>
      <c r="D306" s="5" t="s">
        <v>523</v>
      </c>
      <c r="E306" s="4">
        <v>9</v>
      </c>
      <c r="F306" s="5">
        <v>4</v>
      </c>
      <c r="G306" s="6">
        <v>1644.4999999999998</v>
      </c>
      <c r="H306" s="7"/>
      <c r="I306" s="4" t="s">
        <v>386</v>
      </c>
      <c r="J306" s="4" t="s">
        <v>12</v>
      </c>
    </row>
    <row r="307" spans="1:10" x14ac:dyDescent="0.25">
      <c r="A307" s="4" t="s">
        <v>385</v>
      </c>
      <c r="B307" s="5" t="s">
        <v>34</v>
      </c>
      <c r="C307" s="5"/>
      <c r="D307" s="5" t="s">
        <v>524</v>
      </c>
      <c r="E307" s="4">
        <v>9</v>
      </c>
      <c r="F307" s="5">
        <v>5</v>
      </c>
      <c r="G307" s="6">
        <v>3737.4999999999995</v>
      </c>
      <c r="H307" s="7"/>
      <c r="I307" s="4" t="s">
        <v>386</v>
      </c>
      <c r="J307" s="4" t="s">
        <v>12</v>
      </c>
    </row>
    <row r="308" spans="1:10" x14ac:dyDescent="0.25">
      <c r="A308" s="4" t="s">
        <v>385</v>
      </c>
      <c r="B308" s="5" t="s">
        <v>34</v>
      </c>
      <c r="C308" s="5"/>
      <c r="D308" s="5" t="s">
        <v>525</v>
      </c>
      <c r="E308" s="4">
        <v>9</v>
      </c>
      <c r="F308" s="5">
        <v>4</v>
      </c>
      <c r="G308" s="6">
        <v>3587.9999999999995</v>
      </c>
      <c r="H308" s="7"/>
      <c r="I308" s="4" t="s">
        <v>386</v>
      </c>
      <c r="J308" s="4" t="s">
        <v>12</v>
      </c>
    </row>
    <row r="309" spans="1:10" x14ac:dyDescent="0.25">
      <c r="A309" s="4" t="s">
        <v>385</v>
      </c>
      <c r="B309" s="5" t="s">
        <v>34</v>
      </c>
      <c r="C309" s="5"/>
      <c r="D309" s="5" t="s">
        <v>526</v>
      </c>
      <c r="E309" s="4">
        <v>9</v>
      </c>
      <c r="F309" s="5">
        <v>4</v>
      </c>
      <c r="G309" s="6">
        <v>3737.4999999999995</v>
      </c>
      <c r="H309" s="7"/>
      <c r="I309" s="4" t="s">
        <v>386</v>
      </c>
      <c r="J309" s="4" t="s">
        <v>12</v>
      </c>
    </row>
    <row r="310" spans="1:10" x14ac:dyDescent="0.25">
      <c r="A310" s="4" t="s">
        <v>385</v>
      </c>
      <c r="B310" s="5" t="s">
        <v>34</v>
      </c>
      <c r="C310" s="5"/>
      <c r="D310" s="5" t="s">
        <v>527</v>
      </c>
      <c r="E310" s="4">
        <v>9</v>
      </c>
      <c r="F310" s="5">
        <v>5</v>
      </c>
      <c r="G310" s="6">
        <v>9370.9666666666653</v>
      </c>
      <c r="H310" s="7"/>
      <c r="I310" s="4" t="s">
        <v>386</v>
      </c>
      <c r="J310" s="4" t="s">
        <v>12</v>
      </c>
    </row>
    <row r="311" spans="1:10" x14ac:dyDescent="0.25">
      <c r="A311" s="4" t="s">
        <v>385</v>
      </c>
      <c r="B311" s="5" t="s">
        <v>34</v>
      </c>
      <c r="C311" s="5"/>
      <c r="D311" s="5" t="s">
        <v>528</v>
      </c>
      <c r="E311" s="4">
        <v>9</v>
      </c>
      <c r="F311" s="5">
        <v>5</v>
      </c>
      <c r="G311" s="6">
        <v>2574.7222222222217</v>
      </c>
      <c r="H311" s="7"/>
      <c r="I311" s="4" t="s">
        <v>386</v>
      </c>
      <c r="J311" s="4" t="s">
        <v>12</v>
      </c>
    </row>
    <row r="312" spans="1:10" x14ac:dyDescent="0.25">
      <c r="A312" s="4" t="s">
        <v>385</v>
      </c>
      <c r="B312" s="5" t="s">
        <v>34</v>
      </c>
      <c r="C312" s="5"/>
      <c r="D312" s="5" t="s">
        <v>529</v>
      </c>
      <c r="E312" s="4">
        <v>9</v>
      </c>
      <c r="F312" s="5">
        <v>4</v>
      </c>
      <c r="G312" s="6">
        <v>332.22222222222223</v>
      </c>
      <c r="H312" s="7"/>
      <c r="I312" s="4" t="s">
        <v>386</v>
      </c>
      <c r="J312" s="4" t="s">
        <v>12</v>
      </c>
    </row>
    <row r="313" spans="1:10" x14ac:dyDescent="0.25">
      <c r="A313" s="4" t="s">
        <v>385</v>
      </c>
      <c r="B313" s="5" t="s">
        <v>34</v>
      </c>
      <c r="C313" s="5"/>
      <c r="D313" s="5" t="s">
        <v>530</v>
      </c>
      <c r="E313" s="4">
        <v>9</v>
      </c>
      <c r="F313" s="5">
        <v>4</v>
      </c>
      <c r="G313" s="6">
        <v>1162.7777777777776</v>
      </c>
      <c r="H313" s="7"/>
      <c r="I313" s="4" t="s">
        <v>386</v>
      </c>
      <c r="J313" s="4" t="s">
        <v>12</v>
      </c>
    </row>
    <row r="314" spans="1:10" x14ac:dyDescent="0.25">
      <c r="A314" s="4" t="s">
        <v>385</v>
      </c>
      <c r="B314" s="5" t="s">
        <v>34</v>
      </c>
      <c r="C314" s="5"/>
      <c r="D314" s="5" t="s">
        <v>531</v>
      </c>
      <c r="E314" s="4">
        <v>9</v>
      </c>
      <c r="F314" s="5">
        <v>4</v>
      </c>
      <c r="G314" s="6">
        <v>398.66666666666657</v>
      </c>
      <c r="H314" s="7"/>
      <c r="I314" s="4" t="s">
        <v>386</v>
      </c>
      <c r="J314" s="4" t="s">
        <v>12</v>
      </c>
    </row>
    <row r="315" spans="1:10" x14ac:dyDescent="0.25">
      <c r="A315" s="4" t="s">
        <v>385</v>
      </c>
      <c r="B315" s="5" t="s">
        <v>34</v>
      </c>
      <c r="C315" s="5"/>
      <c r="D315" s="5" t="s">
        <v>532</v>
      </c>
      <c r="E315" s="4">
        <v>9</v>
      </c>
      <c r="F315" s="5">
        <v>4</v>
      </c>
      <c r="G315" s="6">
        <v>2392</v>
      </c>
      <c r="H315" s="7"/>
      <c r="I315" s="4" t="s">
        <v>386</v>
      </c>
      <c r="J315" s="4" t="s">
        <v>12</v>
      </c>
    </row>
    <row r="316" spans="1:10" x14ac:dyDescent="0.25">
      <c r="A316" s="4" t="s">
        <v>385</v>
      </c>
      <c r="B316" s="5" t="s">
        <v>34</v>
      </c>
      <c r="C316" s="5"/>
      <c r="D316" s="5" t="s">
        <v>533</v>
      </c>
      <c r="E316" s="4">
        <v>9</v>
      </c>
      <c r="F316" s="5">
        <v>5</v>
      </c>
      <c r="G316" s="6">
        <v>2555.5555555555552</v>
      </c>
      <c r="H316" s="7"/>
      <c r="I316" s="4" t="s">
        <v>386</v>
      </c>
      <c r="J316" s="4" t="s">
        <v>12</v>
      </c>
    </row>
    <row r="317" spans="1:10" x14ac:dyDescent="0.25">
      <c r="A317" s="4" t="s">
        <v>385</v>
      </c>
      <c r="B317" s="5" t="s">
        <v>34</v>
      </c>
      <c r="C317" s="5"/>
      <c r="D317" s="5" t="s">
        <v>534</v>
      </c>
      <c r="E317" s="4">
        <v>9</v>
      </c>
      <c r="F317" s="5">
        <v>5</v>
      </c>
      <c r="G317" s="6">
        <v>2788.1111111111109</v>
      </c>
      <c r="H317" s="7"/>
      <c r="I317" s="4" t="s">
        <v>386</v>
      </c>
      <c r="J317" s="4" t="s">
        <v>12</v>
      </c>
    </row>
    <row r="318" spans="1:10" x14ac:dyDescent="0.25">
      <c r="A318" s="4" t="s">
        <v>385</v>
      </c>
      <c r="B318" s="5" t="s">
        <v>34</v>
      </c>
      <c r="C318" s="5"/>
      <c r="D318" s="5" t="s">
        <v>535</v>
      </c>
      <c r="E318" s="4">
        <v>9</v>
      </c>
      <c r="F318" s="5">
        <v>5</v>
      </c>
      <c r="G318" s="6">
        <v>4335.5</v>
      </c>
      <c r="H318" s="7"/>
      <c r="I318" s="4" t="s">
        <v>386</v>
      </c>
      <c r="J318" s="4" t="s">
        <v>12</v>
      </c>
    </row>
    <row r="319" spans="1:10" x14ac:dyDescent="0.25">
      <c r="A319" s="4" t="s">
        <v>385</v>
      </c>
      <c r="B319" s="5" t="s">
        <v>34</v>
      </c>
      <c r="C319" s="5"/>
      <c r="D319" s="5" t="s">
        <v>536</v>
      </c>
      <c r="E319" s="4">
        <v>9</v>
      </c>
      <c r="F319" s="5">
        <v>4</v>
      </c>
      <c r="G319" s="6">
        <v>3737.4999999999995</v>
      </c>
      <c r="H319" s="7"/>
      <c r="I319" s="4" t="s">
        <v>386</v>
      </c>
      <c r="J319" s="4" t="s">
        <v>12</v>
      </c>
    </row>
    <row r="320" spans="1:10" x14ac:dyDescent="0.25">
      <c r="A320" s="4" t="s">
        <v>385</v>
      </c>
      <c r="B320" s="5" t="s">
        <v>34</v>
      </c>
      <c r="C320" s="5"/>
      <c r="D320" s="5" t="s">
        <v>537</v>
      </c>
      <c r="E320" s="4">
        <v>9</v>
      </c>
      <c r="F320" s="5">
        <v>5</v>
      </c>
      <c r="G320" s="6">
        <v>4451.7777777777774</v>
      </c>
      <c r="H320" s="7"/>
      <c r="I320" s="4" t="s">
        <v>386</v>
      </c>
      <c r="J320" s="4" t="s">
        <v>12</v>
      </c>
    </row>
    <row r="321" spans="1:10" x14ac:dyDescent="0.25">
      <c r="A321" s="4" t="s">
        <v>385</v>
      </c>
      <c r="B321" s="5" t="s">
        <v>34</v>
      </c>
      <c r="C321" s="5"/>
      <c r="D321" s="5" t="s">
        <v>538</v>
      </c>
      <c r="E321" s="4">
        <v>10</v>
      </c>
      <c r="F321" s="5">
        <v>4</v>
      </c>
      <c r="G321" s="6">
        <v>1196</v>
      </c>
      <c r="H321" s="7"/>
      <c r="I321" s="4" t="s">
        <v>386</v>
      </c>
      <c r="J321" s="4" t="s">
        <v>12</v>
      </c>
    </row>
    <row r="322" spans="1:10" x14ac:dyDescent="0.25">
      <c r="A322" s="4" t="s">
        <v>385</v>
      </c>
      <c r="B322" s="5" t="s">
        <v>34</v>
      </c>
      <c r="C322" s="5"/>
      <c r="D322" s="5" t="s">
        <v>539</v>
      </c>
      <c r="E322" s="4">
        <v>10</v>
      </c>
      <c r="F322" s="5">
        <v>5</v>
      </c>
      <c r="G322" s="6">
        <v>1993.3333333333333</v>
      </c>
      <c r="H322" s="7"/>
      <c r="I322" s="4" t="s">
        <v>386</v>
      </c>
      <c r="J322" s="4" t="s">
        <v>12</v>
      </c>
    </row>
    <row r="323" spans="1:10" x14ac:dyDescent="0.25">
      <c r="A323" s="4" t="s">
        <v>385</v>
      </c>
      <c r="B323" s="5" t="s">
        <v>34</v>
      </c>
      <c r="C323" s="5"/>
      <c r="D323" s="5" t="s">
        <v>540</v>
      </c>
      <c r="E323" s="4">
        <v>10</v>
      </c>
      <c r="F323" s="5">
        <v>4</v>
      </c>
      <c r="G323" s="6">
        <v>1411.9444444444443</v>
      </c>
      <c r="H323" s="7"/>
      <c r="I323" s="4" t="s">
        <v>386</v>
      </c>
      <c r="J323" s="4" t="s">
        <v>12</v>
      </c>
    </row>
    <row r="324" spans="1:10" x14ac:dyDescent="0.25">
      <c r="A324" s="4" t="s">
        <v>385</v>
      </c>
      <c r="B324" s="5" t="s">
        <v>34</v>
      </c>
      <c r="C324" s="5"/>
      <c r="D324" s="5" t="s">
        <v>541</v>
      </c>
      <c r="E324" s="4">
        <v>10</v>
      </c>
      <c r="F324" s="5">
        <v>5</v>
      </c>
      <c r="G324" s="6">
        <v>3817.9999999999995</v>
      </c>
      <c r="H324" s="7"/>
      <c r="I324" s="4" t="s">
        <v>386</v>
      </c>
      <c r="J324" s="4" t="s">
        <v>12</v>
      </c>
    </row>
    <row r="325" spans="1:10" x14ac:dyDescent="0.25">
      <c r="A325" s="4" t="s">
        <v>385</v>
      </c>
      <c r="B325" s="5" t="s">
        <v>34</v>
      </c>
      <c r="C325" s="5"/>
      <c r="D325" s="5" t="s">
        <v>542</v>
      </c>
      <c r="E325" s="4">
        <v>10</v>
      </c>
      <c r="F325" s="5">
        <v>5</v>
      </c>
      <c r="G325" s="6">
        <v>7375.333333333333</v>
      </c>
      <c r="H325" s="7"/>
      <c r="I325" s="4" t="s">
        <v>386</v>
      </c>
      <c r="J325" s="4" t="s">
        <v>12</v>
      </c>
    </row>
    <row r="326" spans="1:10" x14ac:dyDescent="0.25">
      <c r="A326" s="4" t="s">
        <v>385</v>
      </c>
      <c r="B326" s="5" t="s">
        <v>34</v>
      </c>
      <c r="C326" s="5"/>
      <c r="D326" s="5" t="s">
        <v>543</v>
      </c>
      <c r="E326" s="4">
        <v>10</v>
      </c>
      <c r="F326" s="5">
        <v>4</v>
      </c>
      <c r="G326" s="6">
        <v>4133.6111111111104</v>
      </c>
      <c r="H326" s="7"/>
      <c r="I326" s="4" t="s">
        <v>386</v>
      </c>
      <c r="J326" s="4" t="s">
        <v>12</v>
      </c>
    </row>
    <row r="327" spans="1:10" ht="30" x14ac:dyDescent="0.25">
      <c r="A327" s="4" t="s">
        <v>385</v>
      </c>
      <c r="B327" s="5" t="s">
        <v>664</v>
      </c>
      <c r="C327" s="5"/>
      <c r="D327" s="5" t="s">
        <v>628</v>
      </c>
      <c r="E327" s="4">
        <v>10</v>
      </c>
      <c r="F327" s="5" t="s">
        <v>626</v>
      </c>
      <c r="G327" s="6">
        <v>40000</v>
      </c>
      <c r="H327" s="7"/>
      <c r="I327" s="4" t="s">
        <v>386</v>
      </c>
      <c r="J327" s="4" t="s">
        <v>12</v>
      </c>
    </row>
    <row r="328" spans="1:10" x14ac:dyDescent="0.25">
      <c r="A328" s="4" t="s">
        <v>385</v>
      </c>
      <c r="B328" s="5" t="s">
        <v>34</v>
      </c>
      <c r="C328" s="5"/>
      <c r="D328" s="5" t="s">
        <v>544</v>
      </c>
      <c r="E328" s="4">
        <v>11</v>
      </c>
      <c r="F328" s="5">
        <v>5</v>
      </c>
      <c r="G328" s="6">
        <v>2691</v>
      </c>
      <c r="H328" s="7"/>
      <c r="I328" s="4" t="s">
        <v>386</v>
      </c>
      <c r="J328" s="4" t="s">
        <v>12</v>
      </c>
    </row>
    <row r="329" spans="1:10" x14ac:dyDescent="0.25">
      <c r="A329" s="4" t="s">
        <v>385</v>
      </c>
      <c r="B329" s="5" t="s">
        <v>34</v>
      </c>
      <c r="C329" s="5"/>
      <c r="D329" s="5" t="s">
        <v>545</v>
      </c>
      <c r="E329" s="4">
        <v>11</v>
      </c>
      <c r="F329" s="5">
        <v>4</v>
      </c>
      <c r="G329" s="6">
        <v>664.44444444444446</v>
      </c>
      <c r="H329" s="7"/>
      <c r="I329" s="4" t="s">
        <v>386</v>
      </c>
      <c r="J329" s="4" t="s">
        <v>12</v>
      </c>
    </row>
    <row r="330" spans="1:10" x14ac:dyDescent="0.25">
      <c r="A330" s="4" t="s">
        <v>385</v>
      </c>
      <c r="B330" s="5" t="s">
        <v>34</v>
      </c>
      <c r="C330" s="5"/>
      <c r="D330" s="5" t="s">
        <v>546</v>
      </c>
      <c r="E330" s="4">
        <v>11</v>
      </c>
      <c r="F330" s="5">
        <v>5</v>
      </c>
      <c r="G330" s="6">
        <v>1196</v>
      </c>
      <c r="H330" s="7"/>
      <c r="I330" s="4" t="s">
        <v>386</v>
      </c>
      <c r="J330" s="4" t="s">
        <v>12</v>
      </c>
    </row>
    <row r="331" spans="1:10" ht="30" x14ac:dyDescent="0.25">
      <c r="A331" s="4" t="s">
        <v>385</v>
      </c>
      <c r="B331" s="5" t="s">
        <v>34</v>
      </c>
      <c r="C331" s="5"/>
      <c r="D331" s="5" t="s">
        <v>673</v>
      </c>
      <c r="E331" s="4">
        <v>11</v>
      </c>
      <c r="F331" s="5" t="s">
        <v>626</v>
      </c>
      <c r="G331" s="6">
        <v>20000</v>
      </c>
      <c r="H331" s="7"/>
      <c r="I331" s="4" t="s">
        <v>386</v>
      </c>
      <c r="J331" s="4" t="s">
        <v>12</v>
      </c>
    </row>
    <row r="332" spans="1:10" ht="30" x14ac:dyDescent="0.25">
      <c r="A332" s="4" t="s">
        <v>385</v>
      </c>
      <c r="B332" s="5" t="s">
        <v>34</v>
      </c>
      <c r="C332" s="5"/>
      <c r="D332" s="5" t="s">
        <v>630</v>
      </c>
      <c r="E332" s="4">
        <v>11</v>
      </c>
      <c r="F332" s="5" t="s">
        <v>626</v>
      </c>
      <c r="G332" s="6">
        <v>8500</v>
      </c>
      <c r="H332" s="7"/>
      <c r="I332" s="4" t="s">
        <v>386</v>
      </c>
      <c r="J332" s="4" t="s">
        <v>12</v>
      </c>
    </row>
    <row r="333" spans="1:10" x14ac:dyDescent="0.25">
      <c r="A333" s="4" t="s">
        <v>10</v>
      </c>
      <c r="B333" s="5" t="s">
        <v>70</v>
      </c>
      <c r="C333" s="5"/>
      <c r="D333" s="4" t="s">
        <v>210</v>
      </c>
      <c r="E333" s="4">
        <v>12</v>
      </c>
      <c r="F333" s="4">
        <v>4</v>
      </c>
      <c r="G333" s="6">
        <v>1196</v>
      </c>
      <c r="H333" s="7"/>
      <c r="I333" s="4" t="s">
        <v>14</v>
      </c>
      <c r="J333" s="4" t="s">
        <v>12</v>
      </c>
    </row>
    <row r="334" spans="1:10" ht="30" x14ac:dyDescent="0.25">
      <c r="A334" s="4" t="s">
        <v>10</v>
      </c>
      <c r="B334" s="5" t="s">
        <v>70</v>
      </c>
      <c r="C334" s="5"/>
      <c r="D334" s="4" t="s">
        <v>211</v>
      </c>
      <c r="E334" s="4">
        <v>12</v>
      </c>
      <c r="F334" s="4">
        <v>4</v>
      </c>
      <c r="G334" s="6">
        <v>14501.499999999998</v>
      </c>
      <c r="H334" s="7"/>
      <c r="I334" s="4" t="s">
        <v>14</v>
      </c>
      <c r="J334" s="4" t="s">
        <v>12</v>
      </c>
    </row>
    <row r="335" spans="1:10" x14ac:dyDescent="0.25">
      <c r="A335" s="4" t="s">
        <v>10</v>
      </c>
      <c r="B335" s="5" t="s">
        <v>70</v>
      </c>
      <c r="C335" s="5"/>
      <c r="D335" s="4" t="s">
        <v>212</v>
      </c>
      <c r="E335" s="4">
        <v>12</v>
      </c>
      <c r="F335" s="4" t="s">
        <v>213</v>
      </c>
      <c r="G335" s="6">
        <v>962.88</v>
      </c>
      <c r="H335" s="7"/>
      <c r="I335" s="4" t="s">
        <v>208</v>
      </c>
      <c r="J335" s="4" t="s">
        <v>209</v>
      </c>
    </row>
    <row r="336" spans="1:10" x14ac:dyDescent="0.25">
      <c r="A336" s="4" t="s">
        <v>91</v>
      </c>
      <c r="B336" s="5" t="s">
        <v>107</v>
      </c>
      <c r="C336" s="5"/>
      <c r="D336" s="4" t="s">
        <v>125</v>
      </c>
      <c r="E336" s="4">
        <v>12</v>
      </c>
      <c r="F336" s="4"/>
      <c r="G336" s="6">
        <v>278.8</v>
      </c>
      <c r="H336" s="7"/>
      <c r="I336" s="4" t="s">
        <v>96</v>
      </c>
      <c r="J336" s="4" t="s">
        <v>12</v>
      </c>
    </row>
    <row r="337" spans="1:10" x14ac:dyDescent="0.25">
      <c r="A337" s="4" t="s">
        <v>385</v>
      </c>
      <c r="B337" s="5" t="s">
        <v>70</v>
      </c>
      <c r="C337" s="5"/>
      <c r="D337" s="5" t="s">
        <v>547</v>
      </c>
      <c r="E337" s="4">
        <v>12</v>
      </c>
      <c r="F337" s="5">
        <v>5</v>
      </c>
      <c r="G337" s="6">
        <v>996.66666666666663</v>
      </c>
      <c r="H337" s="7"/>
      <c r="I337" s="4" t="s">
        <v>386</v>
      </c>
      <c r="J337" s="4" t="s">
        <v>12</v>
      </c>
    </row>
    <row r="338" spans="1:10" x14ac:dyDescent="0.25">
      <c r="A338" s="4" t="s">
        <v>385</v>
      </c>
      <c r="B338" s="5" t="s">
        <v>70</v>
      </c>
      <c r="C338" s="5"/>
      <c r="D338" s="5" t="s">
        <v>548</v>
      </c>
      <c r="E338" s="4">
        <v>12</v>
      </c>
      <c r="F338" s="5">
        <v>4</v>
      </c>
      <c r="G338" s="6">
        <v>598</v>
      </c>
      <c r="H338" s="7"/>
      <c r="I338" s="4" t="s">
        <v>386</v>
      </c>
      <c r="J338" s="4" t="s">
        <v>12</v>
      </c>
    </row>
    <row r="339" spans="1:10" x14ac:dyDescent="0.25">
      <c r="A339" s="4" t="s">
        <v>385</v>
      </c>
      <c r="B339" s="5" t="s">
        <v>70</v>
      </c>
      <c r="C339" s="5"/>
      <c r="D339" s="5" t="s">
        <v>549</v>
      </c>
      <c r="E339" s="4">
        <v>12</v>
      </c>
      <c r="F339" s="5">
        <v>5</v>
      </c>
      <c r="G339" s="6">
        <v>598</v>
      </c>
      <c r="H339" s="7"/>
      <c r="I339" s="4" t="s">
        <v>386</v>
      </c>
      <c r="J339" s="4" t="s">
        <v>12</v>
      </c>
    </row>
    <row r="340" spans="1:10" ht="30" x14ac:dyDescent="0.25">
      <c r="A340" s="4" t="s">
        <v>385</v>
      </c>
      <c r="B340" s="5" t="s">
        <v>34</v>
      </c>
      <c r="C340" s="5"/>
      <c r="D340" s="5" t="s">
        <v>631</v>
      </c>
      <c r="E340" s="4">
        <v>12</v>
      </c>
      <c r="F340" s="5" t="s">
        <v>626</v>
      </c>
      <c r="G340" s="6">
        <v>28500</v>
      </c>
      <c r="H340" s="7"/>
      <c r="I340" s="4" t="s">
        <v>386</v>
      </c>
      <c r="J340" s="4" t="s">
        <v>12</v>
      </c>
    </row>
    <row r="341" spans="1:10" ht="30" x14ac:dyDescent="0.25">
      <c r="A341" s="4" t="s">
        <v>385</v>
      </c>
      <c r="B341" s="5" t="s">
        <v>34</v>
      </c>
      <c r="C341" s="5"/>
      <c r="D341" s="5" t="s">
        <v>632</v>
      </c>
      <c r="E341" s="4">
        <v>12</v>
      </c>
      <c r="F341" s="5" t="s">
        <v>626</v>
      </c>
      <c r="G341" s="6">
        <v>20000</v>
      </c>
      <c r="H341" s="7"/>
      <c r="I341" s="4" t="s">
        <v>386</v>
      </c>
      <c r="J341" s="4" t="s">
        <v>12</v>
      </c>
    </row>
    <row r="342" spans="1:10" x14ac:dyDescent="0.25">
      <c r="A342" s="1" t="s">
        <v>36</v>
      </c>
      <c r="B342" s="2" t="s">
        <v>33</v>
      </c>
      <c r="C342" s="2"/>
      <c r="D342" s="1" t="s">
        <v>214</v>
      </c>
      <c r="E342" s="1">
        <v>13</v>
      </c>
      <c r="F342" s="1">
        <v>5</v>
      </c>
      <c r="G342" s="3">
        <v>1283.8399999999999</v>
      </c>
      <c r="H342" s="7"/>
      <c r="I342" s="4" t="s">
        <v>39</v>
      </c>
      <c r="J342" s="4" t="s">
        <v>12</v>
      </c>
    </row>
    <row r="343" spans="1:10" x14ac:dyDescent="0.25">
      <c r="A343" s="1" t="s">
        <v>36</v>
      </c>
      <c r="B343" s="2" t="s">
        <v>33</v>
      </c>
      <c r="C343" s="2"/>
      <c r="D343" s="1" t="s">
        <v>215</v>
      </c>
      <c r="E343" s="1">
        <v>13</v>
      </c>
      <c r="F343" s="1">
        <v>5</v>
      </c>
      <c r="G343" s="3">
        <v>140</v>
      </c>
      <c r="H343" s="7"/>
      <c r="I343" s="4" t="s">
        <v>39</v>
      </c>
      <c r="J343" s="4" t="s">
        <v>12</v>
      </c>
    </row>
    <row r="344" spans="1:10" ht="30" x14ac:dyDescent="0.25">
      <c r="A344" s="1" t="s">
        <v>216</v>
      </c>
      <c r="B344" s="2" t="s">
        <v>33</v>
      </c>
      <c r="C344" s="2"/>
      <c r="D344" s="1" t="s">
        <v>217</v>
      </c>
      <c r="E344" s="1">
        <v>13</v>
      </c>
      <c r="F344" s="1">
        <v>4</v>
      </c>
      <c r="G344" s="3">
        <v>1324.72</v>
      </c>
      <c r="H344" s="7"/>
      <c r="I344" s="4" t="s">
        <v>218</v>
      </c>
      <c r="J344" s="4" t="s">
        <v>12</v>
      </c>
    </row>
    <row r="345" spans="1:10" x14ac:dyDescent="0.25">
      <c r="A345" s="1" t="s">
        <v>10</v>
      </c>
      <c r="B345" s="2" t="s">
        <v>33</v>
      </c>
      <c r="C345" s="2"/>
      <c r="D345" s="1" t="s">
        <v>219</v>
      </c>
      <c r="E345" s="1">
        <v>13</v>
      </c>
      <c r="F345" s="1">
        <v>5</v>
      </c>
      <c r="G345" s="3">
        <v>2239.73</v>
      </c>
      <c r="H345" s="7"/>
      <c r="I345" s="4" t="s">
        <v>14</v>
      </c>
      <c r="J345" s="4" t="s">
        <v>12</v>
      </c>
    </row>
    <row r="346" spans="1:10" x14ac:dyDescent="0.25">
      <c r="A346" s="1" t="s">
        <v>10</v>
      </c>
      <c r="B346" s="2" t="s">
        <v>33</v>
      </c>
      <c r="C346" s="2"/>
      <c r="D346" s="1" t="s">
        <v>220</v>
      </c>
      <c r="E346" s="1">
        <v>13</v>
      </c>
      <c r="F346" s="1">
        <v>5</v>
      </c>
      <c r="G346" s="3">
        <v>7456.8</v>
      </c>
      <c r="H346" s="7"/>
      <c r="I346" s="4" t="s">
        <v>14</v>
      </c>
      <c r="J346" s="4" t="s">
        <v>12</v>
      </c>
    </row>
    <row r="347" spans="1:10" x14ac:dyDescent="0.25">
      <c r="A347" s="4" t="s">
        <v>385</v>
      </c>
      <c r="B347" s="5" t="s">
        <v>70</v>
      </c>
      <c r="C347" s="5"/>
      <c r="D347" s="5" t="s">
        <v>550</v>
      </c>
      <c r="E347" s="4">
        <v>13</v>
      </c>
      <c r="F347" s="5">
        <v>5</v>
      </c>
      <c r="G347" s="6">
        <v>664.44444444444446</v>
      </c>
      <c r="H347" s="7"/>
      <c r="I347" s="4" t="s">
        <v>386</v>
      </c>
      <c r="J347" s="4" t="s">
        <v>12</v>
      </c>
    </row>
    <row r="348" spans="1:10" x14ac:dyDescent="0.25">
      <c r="A348" s="4" t="s">
        <v>385</v>
      </c>
      <c r="B348" s="5" t="s">
        <v>70</v>
      </c>
      <c r="C348" s="5"/>
      <c r="D348" s="5" t="s">
        <v>551</v>
      </c>
      <c r="E348" s="4">
        <v>13</v>
      </c>
      <c r="F348" s="5">
        <v>4</v>
      </c>
      <c r="G348" s="6">
        <v>5647.7777777777774</v>
      </c>
      <c r="H348" s="7"/>
      <c r="I348" s="4" t="s">
        <v>386</v>
      </c>
      <c r="J348" s="4" t="s">
        <v>12</v>
      </c>
    </row>
    <row r="349" spans="1:10" x14ac:dyDescent="0.25">
      <c r="A349" s="4" t="s">
        <v>385</v>
      </c>
      <c r="B349" s="5" t="s">
        <v>70</v>
      </c>
      <c r="C349" s="5"/>
      <c r="D349" s="5" t="s">
        <v>552</v>
      </c>
      <c r="E349" s="4">
        <v>13</v>
      </c>
      <c r="F349" s="5">
        <v>5</v>
      </c>
      <c r="G349" s="6">
        <v>863.77777777777771</v>
      </c>
      <c r="H349" s="7"/>
      <c r="I349" s="4" t="s">
        <v>386</v>
      </c>
      <c r="J349" s="4" t="s">
        <v>12</v>
      </c>
    </row>
    <row r="350" spans="1:10" x14ac:dyDescent="0.25">
      <c r="A350" s="4" t="s">
        <v>385</v>
      </c>
      <c r="B350" s="5" t="s">
        <v>70</v>
      </c>
      <c r="C350" s="5"/>
      <c r="D350" s="5" t="s">
        <v>553</v>
      </c>
      <c r="E350" s="4">
        <v>13</v>
      </c>
      <c r="F350" s="5" t="s">
        <v>554</v>
      </c>
      <c r="G350" s="6">
        <v>5049.7777777777774</v>
      </c>
      <c r="H350" s="7"/>
      <c r="I350" s="4" t="s">
        <v>386</v>
      </c>
      <c r="J350" s="4" t="s">
        <v>12</v>
      </c>
    </row>
    <row r="351" spans="1:10" ht="30" x14ac:dyDescent="0.25">
      <c r="A351" s="4" t="s">
        <v>385</v>
      </c>
      <c r="B351" s="5" t="s">
        <v>664</v>
      </c>
      <c r="C351" s="5"/>
      <c r="D351" s="5" t="s">
        <v>633</v>
      </c>
      <c r="E351" s="4">
        <v>13</v>
      </c>
      <c r="F351" s="5" t="s">
        <v>626</v>
      </c>
      <c r="G351" s="6">
        <v>19500</v>
      </c>
      <c r="H351" s="7"/>
      <c r="I351" s="4" t="s">
        <v>386</v>
      </c>
      <c r="J351" s="4" t="s">
        <v>12</v>
      </c>
    </row>
    <row r="352" spans="1:10" ht="30" x14ac:dyDescent="0.25">
      <c r="A352" s="1" t="s">
        <v>385</v>
      </c>
      <c r="B352" s="2" t="s">
        <v>664</v>
      </c>
      <c r="C352" s="2"/>
      <c r="D352" s="2" t="s">
        <v>685</v>
      </c>
      <c r="E352" s="1">
        <v>13</v>
      </c>
      <c r="F352" s="2" t="s">
        <v>684</v>
      </c>
      <c r="G352" s="3">
        <v>10138.5</v>
      </c>
      <c r="H352" s="7"/>
      <c r="I352" s="4" t="s">
        <v>386</v>
      </c>
      <c r="J352" s="4" t="s">
        <v>12</v>
      </c>
    </row>
    <row r="353" spans="1:10" ht="30" x14ac:dyDescent="0.25">
      <c r="A353" s="4" t="s">
        <v>385</v>
      </c>
      <c r="B353" s="5" t="s">
        <v>664</v>
      </c>
      <c r="C353" s="5"/>
      <c r="D353" s="5" t="s">
        <v>634</v>
      </c>
      <c r="E353" s="4">
        <v>13</v>
      </c>
      <c r="F353" s="5" t="s">
        <v>626</v>
      </c>
      <c r="G353" s="6">
        <v>32000</v>
      </c>
      <c r="H353" s="7"/>
      <c r="I353" s="4" t="s">
        <v>386</v>
      </c>
      <c r="J353" s="4" t="s">
        <v>12</v>
      </c>
    </row>
    <row r="354" spans="1:10" x14ac:dyDescent="0.25">
      <c r="A354" s="4" t="s">
        <v>10</v>
      </c>
      <c r="B354" s="5" t="s">
        <v>33</v>
      </c>
      <c r="C354" s="5"/>
      <c r="D354" s="4" t="s">
        <v>221</v>
      </c>
      <c r="E354" s="4">
        <v>14</v>
      </c>
      <c r="F354" s="4">
        <v>5</v>
      </c>
      <c r="G354" s="6">
        <v>3327.92</v>
      </c>
      <c r="H354" s="7"/>
      <c r="I354" s="4" t="s">
        <v>14</v>
      </c>
      <c r="J354" s="4" t="s">
        <v>12</v>
      </c>
    </row>
    <row r="355" spans="1:10" x14ac:dyDescent="0.25">
      <c r="A355" s="1" t="s">
        <v>10</v>
      </c>
      <c r="B355" s="2" t="s">
        <v>33</v>
      </c>
      <c r="C355" s="2"/>
      <c r="D355" s="10" t="s">
        <v>222</v>
      </c>
      <c r="E355" s="1">
        <v>14</v>
      </c>
      <c r="F355" s="1">
        <v>5</v>
      </c>
      <c r="G355" s="3">
        <v>3269.6</v>
      </c>
      <c r="H355" s="7"/>
      <c r="I355" s="4" t="s">
        <v>14</v>
      </c>
      <c r="J355" s="4" t="s">
        <v>12</v>
      </c>
    </row>
    <row r="356" spans="1:10" x14ac:dyDescent="0.25">
      <c r="A356" s="1" t="s">
        <v>10</v>
      </c>
      <c r="B356" s="2" t="s">
        <v>33</v>
      </c>
      <c r="C356" s="2"/>
      <c r="D356" s="10" t="s">
        <v>224</v>
      </c>
      <c r="E356" s="1">
        <v>14</v>
      </c>
      <c r="F356" s="1">
        <v>4</v>
      </c>
      <c r="G356" s="3">
        <v>1217.5999999999999</v>
      </c>
      <c r="H356" s="7"/>
      <c r="I356" s="4" t="s">
        <v>230</v>
      </c>
      <c r="J356" s="4" t="s">
        <v>223</v>
      </c>
    </row>
    <row r="357" spans="1:10" x14ac:dyDescent="0.25">
      <c r="A357" s="1" t="s">
        <v>10</v>
      </c>
      <c r="B357" s="2" t="s">
        <v>33</v>
      </c>
      <c r="C357" s="2"/>
      <c r="D357" s="10" t="s">
        <v>225</v>
      </c>
      <c r="E357" s="1">
        <v>14</v>
      </c>
      <c r="F357" s="1">
        <v>5</v>
      </c>
      <c r="G357" s="3">
        <v>853.84</v>
      </c>
      <c r="H357" s="7"/>
      <c r="I357" s="4" t="s">
        <v>230</v>
      </c>
      <c r="J357" s="4" t="s">
        <v>223</v>
      </c>
    </row>
    <row r="358" spans="1:10" x14ac:dyDescent="0.25">
      <c r="A358" s="1" t="s">
        <v>10</v>
      </c>
      <c r="B358" s="2" t="s">
        <v>33</v>
      </c>
      <c r="C358" s="2"/>
      <c r="D358" s="10" t="s">
        <v>674</v>
      </c>
      <c r="E358" s="1">
        <v>14</v>
      </c>
      <c r="F358" s="1">
        <v>5</v>
      </c>
      <c r="G358" s="3">
        <v>458.24</v>
      </c>
      <c r="H358" s="7"/>
      <c r="I358" s="4" t="s">
        <v>230</v>
      </c>
      <c r="J358" s="4" t="s">
        <v>223</v>
      </c>
    </row>
    <row r="359" spans="1:10" x14ac:dyDescent="0.25">
      <c r="A359" s="1" t="s">
        <v>10</v>
      </c>
      <c r="B359" s="2" t="s">
        <v>33</v>
      </c>
      <c r="C359" s="2"/>
      <c r="D359" s="10" t="s">
        <v>227</v>
      </c>
      <c r="E359" s="1">
        <v>14</v>
      </c>
      <c r="F359" s="1">
        <v>5</v>
      </c>
      <c r="G359" s="3">
        <v>2344</v>
      </c>
      <c r="H359" s="7"/>
      <c r="I359" s="4" t="s">
        <v>230</v>
      </c>
      <c r="J359" s="4" t="s">
        <v>223</v>
      </c>
    </row>
    <row r="360" spans="1:10" x14ac:dyDescent="0.25">
      <c r="A360" s="1" t="s">
        <v>10</v>
      </c>
      <c r="B360" s="2" t="s">
        <v>33</v>
      </c>
      <c r="C360" s="2"/>
      <c r="D360" s="10" t="s">
        <v>228</v>
      </c>
      <c r="E360" s="1">
        <v>14</v>
      </c>
      <c r="F360" s="1">
        <v>5</v>
      </c>
      <c r="G360" s="3">
        <v>1328.27</v>
      </c>
      <c r="H360" s="7"/>
      <c r="I360" s="4" t="s">
        <v>14</v>
      </c>
      <c r="J360" s="4" t="s">
        <v>12</v>
      </c>
    </row>
    <row r="361" spans="1:10" x14ac:dyDescent="0.25">
      <c r="A361" s="1" t="s">
        <v>10</v>
      </c>
      <c r="B361" s="2" t="s">
        <v>33</v>
      </c>
      <c r="C361" s="2"/>
      <c r="D361" s="10" t="s">
        <v>229</v>
      </c>
      <c r="E361" s="1">
        <v>14</v>
      </c>
      <c r="F361" s="1">
        <v>4</v>
      </c>
      <c r="G361" s="3">
        <v>2201.6</v>
      </c>
      <c r="H361" s="7"/>
      <c r="I361" s="4" t="s">
        <v>230</v>
      </c>
      <c r="J361" s="4" t="s">
        <v>223</v>
      </c>
    </row>
    <row r="362" spans="1:10" x14ac:dyDescent="0.25">
      <c r="A362" s="1" t="s">
        <v>10</v>
      </c>
      <c r="B362" s="2" t="s">
        <v>33</v>
      </c>
      <c r="C362" s="2"/>
      <c r="D362" s="10" t="s">
        <v>231</v>
      </c>
      <c r="E362" s="1">
        <v>14</v>
      </c>
      <c r="F362" s="1">
        <v>4</v>
      </c>
      <c r="G362" s="3">
        <v>9147.52</v>
      </c>
      <c r="H362" s="7"/>
      <c r="I362" s="4" t="s">
        <v>230</v>
      </c>
      <c r="J362" s="4" t="s">
        <v>223</v>
      </c>
    </row>
    <row r="363" spans="1:10" x14ac:dyDescent="0.25">
      <c r="A363" s="4" t="s">
        <v>10</v>
      </c>
      <c r="B363" s="5" t="s">
        <v>70</v>
      </c>
      <c r="C363" s="5"/>
      <c r="D363" s="5" t="s">
        <v>555</v>
      </c>
      <c r="E363" s="4">
        <v>14</v>
      </c>
      <c r="F363" s="5">
        <v>4</v>
      </c>
      <c r="G363" s="6">
        <v>2325.5555555555602</v>
      </c>
      <c r="H363" s="7"/>
      <c r="I363" s="4" t="s">
        <v>14</v>
      </c>
      <c r="J363" s="4" t="s">
        <v>12</v>
      </c>
    </row>
    <row r="364" spans="1:10" x14ac:dyDescent="0.25">
      <c r="A364" s="4" t="s">
        <v>10</v>
      </c>
      <c r="B364" s="5" t="s">
        <v>70</v>
      </c>
      <c r="C364" s="5"/>
      <c r="D364" s="5" t="s">
        <v>556</v>
      </c>
      <c r="E364" s="4">
        <v>14</v>
      </c>
      <c r="F364" s="5">
        <v>4</v>
      </c>
      <c r="G364" s="6">
        <v>3587.9999999999995</v>
      </c>
      <c r="H364" s="7"/>
      <c r="I364" s="4" t="s">
        <v>14</v>
      </c>
      <c r="J364" s="4" t="s">
        <v>12</v>
      </c>
    </row>
    <row r="365" spans="1:10" x14ac:dyDescent="0.25">
      <c r="A365" s="4" t="s">
        <v>10</v>
      </c>
      <c r="B365" s="5" t="s">
        <v>70</v>
      </c>
      <c r="C365" s="5"/>
      <c r="D365" s="5" t="s">
        <v>557</v>
      </c>
      <c r="E365" s="4">
        <v>14</v>
      </c>
      <c r="F365" s="5">
        <v>4</v>
      </c>
      <c r="G365" s="6">
        <v>1328.8888888888889</v>
      </c>
      <c r="H365" s="7"/>
      <c r="I365" s="4" t="s">
        <v>14</v>
      </c>
      <c r="J365" s="4" t="s">
        <v>12</v>
      </c>
    </row>
    <row r="366" spans="1:10" x14ac:dyDescent="0.25">
      <c r="A366" s="4" t="s">
        <v>385</v>
      </c>
      <c r="B366" s="5" t="s">
        <v>70</v>
      </c>
      <c r="C366" s="5"/>
      <c r="D366" s="5" t="s">
        <v>659</v>
      </c>
      <c r="E366" s="4">
        <v>14</v>
      </c>
      <c r="F366" s="5">
        <v>4</v>
      </c>
      <c r="G366" s="6">
        <v>2984.96</v>
      </c>
      <c r="H366" s="7"/>
      <c r="I366" s="4" t="s">
        <v>386</v>
      </c>
      <c r="J366" s="4" t="s">
        <v>12</v>
      </c>
    </row>
    <row r="367" spans="1:10" x14ac:dyDescent="0.25">
      <c r="A367" s="4" t="s">
        <v>385</v>
      </c>
      <c r="B367" s="5" t="s">
        <v>70</v>
      </c>
      <c r="C367" s="5"/>
      <c r="D367" s="5" t="s">
        <v>657</v>
      </c>
      <c r="E367" s="4">
        <v>14</v>
      </c>
      <c r="F367" s="5" t="s">
        <v>658</v>
      </c>
      <c r="G367" s="6">
        <v>1342.88</v>
      </c>
      <c r="H367" s="7"/>
      <c r="I367" s="4" t="s">
        <v>386</v>
      </c>
      <c r="J367" s="4" t="s">
        <v>12</v>
      </c>
    </row>
    <row r="368" spans="1:10" x14ac:dyDescent="0.25">
      <c r="A368" s="4" t="s">
        <v>385</v>
      </c>
      <c r="B368" s="5" t="s">
        <v>70</v>
      </c>
      <c r="C368" s="5"/>
      <c r="D368" s="5" t="s">
        <v>662</v>
      </c>
      <c r="E368" s="4">
        <v>14</v>
      </c>
      <c r="F368" s="5" t="s">
        <v>660</v>
      </c>
      <c r="G368" s="6">
        <v>14879.04</v>
      </c>
      <c r="H368" s="7"/>
      <c r="I368" s="4" t="s">
        <v>386</v>
      </c>
      <c r="J368" s="4" t="s">
        <v>12</v>
      </c>
    </row>
    <row r="369" spans="1:10" x14ac:dyDescent="0.25">
      <c r="A369" s="4" t="s">
        <v>385</v>
      </c>
      <c r="B369" s="5" t="s">
        <v>70</v>
      </c>
      <c r="C369" s="5"/>
      <c r="D369" s="5" t="s">
        <v>687</v>
      </c>
      <c r="E369" s="4">
        <v>14</v>
      </c>
      <c r="F369" s="5">
        <v>5</v>
      </c>
      <c r="G369" s="6">
        <v>366.98</v>
      </c>
      <c r="H369" s="7"/>
      <c r="I369" s="4" t="s">
        <v>386</v>
      </c>
      <c r="J369" s="4" t="s">
        <v>12</v>
      </c>
    </row>
    <row r="370" spans="1:10" ht="30" x14ac:dyDescent="0.25">
      <c r="A370" s="4" t="s">
        <v>385</v>
      </c>
      <c r="B370" s="5" t="s">
        <v>664</v>
      </c>
      <c r="C370" s="5"/>
      <c r="D370" s="5" t="s">
        <v>75</v>
      </c>
      <c r="E370" s="4">
        <v>14</v>
      </c>
      <c r="F370" s="5" t="s">
        <v>626</v>
      </c>
      <c r="G370" s="6">
        <v>39789.019999999997</v>
      </c>
      <c r="H370" s="7"/>
      <c r="I370" s="4" t="s">
        <v>386</v>
      </c>
      <c r="J370" s="4" t="s">
        <v>12</v>
      </c>
    </row>
    <row r="371" spans="1:10" x14ac:dyDescent="0.25">
      <c r="A371" s="1" t="s">
        <v>10</v>
      </c>
      <c r="B371" s="2" t="s">
        <v>33</v>
      </c>
      <c r="C371" s="2"/>
      <c r="D371" s="1" t="s">
        <v>233</v>
      </c>
      <c r="E371" s="1">
        <v>15</v>
      </c>
      <c r="F371" s="1">
        <v>5</v>
      </c>
      <c r="G371" s="3">
        <v>5526.3888888888887</v>
      </c>
      <c r="H371" s="7"/>
      <c r="I371" s="4" t="s">
        <v>14</v>
      </c>
      <c r="J371" s="4" t="s">
        <v>12</v>
      </c>
    </row>
    <row r="372" spans="1:10" x14ac:dyDescent="0.25">
      <c r="A372" s="1" t="s">
        <v>10</v>
      </c>
      <c r="B372" s="2" t="s">
        <v>34</v>
      </c>
      <c r="C372" s="2"/>
      <c r="D372" s="1" t="s">
        <v>234</v>
      </c>
      <c r="E372" s="1">
        <v>15</v>
      </c>
      <c r="F372" s="1">
        <v>4</v>
      </c>
      <c r="G372" s="3">
        <v>1661.1111111111109</v>
      </c>
      <c r="H372" s="216">
        <v>27370.799999999999</v>
      </c>
      <c r="I372" s="1" t="s">
        <v>31</v>
      </c>
      <c r="J372" s="1" t="s">
        <v>12</v>
      </c>
    </row>
    <row r="373" spans="1:10" x14ac:dyDescent="0.25">
      <c r="A373" s="1" t="s">
        <v>10</v>
      </c>
      <c r="B373" s="2" t="s">
        <v>34</v>
      </c>
      <c r="C373" s="2"/>
      <c r="D373" s="1" t="s">
        <v>235</v>
      </c>
      <c r="E373" s="1">
        <v>15</v>
      </c>
      <c r="F373" s="1">
        <v>5</v>
      </c>
      <c r="G373" s="3">
        <v>2906.9444444444439</v>
      </c>
      <c r="H373" s="217"/>
      <c r="I373" s="1" t="s">
        <v>31</v>
      </c>
      <c r="J373" s="1" t="s">
        <v>12</v>
      </c>
    </row>
    <row r="374" spans="1:10" x14ac:dyDescent="0.25">
      <c r="A374" s="1" t="s">
        <v>10</v>
      </c>
      <c r="B374" s="2" t="s">
        <v>34</v>
      </c>
      <c r="C374" s="2"/>
      <c r="D374" s="1" t="s">
        <v>236</v>
      </c>
      <c r="E374" s="1">
        <v>15</v>
      </c>
      <c r="F374" s="1">
        <v>5</v>
      </c>
      <c r="G374" s="3">
        <v>3053.8888888888887</v>
      </c>
      <c r="H374" s="217"/>
      <c r="I374" s="1" t="s">
        <v>31</v>
      </c>
      <c r="J374" s="1" t="s">
        <v>12</v>
      </c>
    </row>
    <row r="375" spans="1:10" x14ac:dyDescent="0.25">
      <c r="A375" s="1" t="s">
        <v>10</v>
      </c>
      <c r="B375" s="2" t="s">
        <v>34</v>
      </c>
      <c r="C375" s="2"/>
      <c r="D375" s="1" t="s">
        <v>237</v>
      </c>
      <c r="E375" s="1">
        <v>15</v>
      </c>
      <c r="F375" s="1">
        <v>5</v>
      </c>
      <c r="G375" s="3">
        <v>3801.3888888888887</v>
      </c>
      <c r="H375" s="217"/>
      <c r="I375" s="1" t="s">
        <v>31</v>
      </c>
      <c r="J375" s="1" t="s">
        <v>12</v>
      </c>
    </row>
    <row r="376" spans="1:10" x14ac:dyDescent="0.25">
      <c r="A376" s="1" t="s">
        <v>10</v>
      </c>
      <c r="B376" s="2" t="s">
        <v>34</v>
      </c>
      <c r="C376" s="2"/>
      <c r="D376" s="1" t="s">
        <v>238</v>
      </c>
      <c r="E376" s="1">
        <v>15</v>
      </c>
      <c r="F376" s="1">
        <v>5</v>
      </c>
      <c r="G376" s="3">
        <v>4152.7777777777774</v>
      </c>
      <c r="H376" s="217"/>
      <c r="I376" s="1" t="s">
        <v>31</v>
      </c>
      <c r="J376" s="1" t="s">
        <v>12</v>
      </c>
    </row>
    <row r="377" spans="1:10" x14ac:dyDescent="0.25">
      <c r="A377" s="1" t="s">
        <v>10</v>
      </c>
      <c r="B377" s="2" t="s">
        <v>34</v>
      </c>
      <c r="C377" s="2"/>
      <c r="D377" s="1" t="s">
        <v>239</v>
      </c>
      <c r="E377" s="1">
        <v>15</v>
      </c>
      <c r="F377" s="1">
        <v>5</v>
      </c>
      <c r="G377" s="3">
        <v>4216.666666666667</v>
      </c>
      <c r="H377" s="217"/>
      <c r="I377" s="1" t="s">
        <v>31</v>
      </c>
      <c r="J377" s="1" t="s">
        <v>12</v>
      </c>
    </row>
    <row r="378" spans="1:10" x14ac:dyDescent="0.25">
      <c r="A378" s="1" t="s">
        <v>10</v>
      </c>
      <c r="B378" s="2" t="s">
        <v>34</v>
      </c>
      <c r="C378" s="2"/>
      <c r="D378" s="1" t="s">
        <v>240</v>
      </c>
      <c r="E378" s="1">
        <v>15</v>
      </c>
      <c r="F378" s="1">
        <v>5</v>
      </c>
      <c r="G378" s="3">
        <v>4216.666666666667</v>
      </c>
      <c r="H378" s="217"/>
      <c r="I378" s="1" t="s">
        <v>31</v>
      </c>
      <c r="J378" s="1" t="s">
        <v>12</v>
      </c>
    </row>
    <row r="379" spans="1:10" x14ac:dyDescent="0.25">
      <c r="A379" s="1" t="s">
        <v>10</v>
      </c>
      <c r="B379" s="2" t="s">
        <v>34</v>
      </c>
      <c r="C379" s="2"/>
      <c r="D379" s="1" t="s">
        <v>241</v>
      </c>
      <c r="E379" s="1">
        <v>15</v>
      </c>
      <c r="F379" s="1">
        <v>4</v>
      </c>
      <c r="G379" s="3">
        <v>5111.1111111111104</v>
      </c>
      <c r="H379" s="217"/>
      <c r="I379" s="1" t="s">
        <v>31</v>
      </c>
      <c r="J379" s="1" t="s">
        <v>12</v>
      </c>
    </row>
    <row r="380" spans="1:10" x14ac:dyDescent="0.25">
      <c r="A380" s="1" t="s">
        <v>10</v>
      </c>
      <c r="B380" s="2" t="s">
        <v>34</v>
      </c>
      <c r="C380" s="2"/>
      <c r="D380" s="1" t="s">
        <v>242</v>
      </c>
      <c r="E380" s="1">
        <v>15</v>
      </c>
      <c r="F380" s="1">
        <v>5</v>
      </c>
      <c r="G380" s="3">
        <v>676.8</v>
      </c>
      <c r="H380" s="217"/>
      <c r="I380" s="1" t="s">
        <v>31</v>
      </c>
      <c r="J380" s="1" t="s">
        <v>12</v>
      </c>
    </row>
    <row r="381" spans="1:10" x14ac:dyDescent="0.25">
      <c r="A381" s="1" t="s">
        <v>10</v>
      </c>
      <c r="B381" s="2" t="s">
        <v>34</v>
      </c>
      <c r="C381" s="2"/>
      <c r="D381" s="1" t="s">
        <v>243</v>
      </c>
      <c r="E381" s="1">
        <v>15</v>
      </c>
      <c r="F381" s="1">
        <v>4</v>
      </c>
      <c r="G381" s="3">
        <v>422.4</v>
      </c>
      <c r="H381" s="217"/>
      <c r="I381" s="1" t="s">
        <v>31</v>
      </c>
      <c r="J381" s="1" t="s">
        <v>12</v>
      </c>
    </row>
    <row r="382" spans="1:10" x14ac:dyDescent="0.25">
      <c r="A382" s="1" t="s">
        <v>244</v>
      </c>
      <c r="B382" s="2" t="s">
        <v>33</v>
      </c>
      <c r="C382" s="2"/>
      <c r="D382" s="1" t="s">
        <v>245</v>
      </c>
      <c r="E382" s="1">
        <v>15</v>
      </c>
      <c r="F382" s="1">
        <v>4</v>
      </c>
      <c r="G382" s="3">
        <v>412.8</v>
      </c>
      <c r="H382" s="218"/>
      <c r="I382" s="1" t="s">
        <v>31</v>
      </c>
      <c r="J382" s="1" t="s">
        <v>12</v>
      </c>
    </row>
    <row r="383" spans="1:10" ht="45" x14ac:dyDescent="0.25">
      <c r="A383" s="4" t="s">
        <v>10</v>
      </c>
      <c r="B383" s="5" t="s">
        <v>34</v>
      </c>
      <c r="C383" s="5"/>
      <c r="D383" s="4" t="s">
        <v>246</v>
      </c>
      <c r="E383" s="4">
        <v>15</v>
      </c>
      <c r="F383" s="4" t="s">
        <v>247</v>
      </c>
      <c r="G383" s="6">
        <v>4912</v>
      </c>
      <c r="H383" s="7"/>
      <c r="I383" s="4" t="s">
        <v>248</v>
      </c>
      <c r="J383" s="4" t="s">
        <v>232</v>
      </c>
    </row>
    <row r="384" spans="1:10" ht="45" x14ac:dyDescent="0.25">
      <c r="A384" s="4" t="s">
        <v>10</v>
      </c>
      <c r="B384" s="5" t="s">
        <v>70</v>
      </c>
      <c r="C384" s="5"/>
      <c r="D384" s="4" t="s">
        <v>249</v>
      </c>
      <c r="E384" s="4">
        <v>15</v>
      </c>
      <c r="F384" s="4" t="s">
        <v>129</v>
      </c>
      <c r="G384" s="6">
        <v>649.33000000000004</v>
      </c>
      <c r="H384" s="7"/>
      <c r="I384" s="4" t="s">
        <v>248</v>
      </c>
      <c r="J384" s="4" t="s">
        <v>232</v>
      </c>
    </row>
    <row r="385" spans="1:10" ht="45" x14ac:dyDescent="0.25">
      <c r="A385" s="4" t="s">
        <v>10</v>
      </c>
      <c r="B385" s="5" t="s">
        <v>70</v>
      </c>
      <c r="C385" s="5"/>
      <c r="D385" s="4" t="s">
        <v>250</v>
      </c>
      <c r="E385" s="4">
        <v>15</v>
      </c>
      <c r="F385" s="4">
        <v>5</v>
      </c>
      <c r="G385" s="6">
        <v>993.33</v>
      </c>
      <c r="H385" s="7"/>
      <c r="I385" s="4" t="s">
        <v>248</v>
      </c>
      <c r="J385" s="4" t="s">
        <v>232</v>
      </c>
    </row>
    <row r="386" spans="1:10" x14ac:dyDescent="0.25">
      <c r="A386" s="4" t="s">
        <v>385</v>
      </c>
      <c r="B386" s="5" t="s">
        <v>70</v>
      </c>
      <c r="C386" s="5"/>
      <c r="D386" s="5" t="s">
        <v>558</v>
      </c>
      <c r="E386" s="4">
        <v>15</v>
      </c>
      <c r="F386" s="5">
        <v>5</v>
      </c>
      <c r="G386" s="6">
        <v>1494.9999999999998</v>
      </c>
      <c r="H386" s="7"/>
      <c r="I386" s="4" t="s">
        <v>386</v>
      </c>
      <c r="J386" s="4" t="s">
        <v>12</v>
      </c>
    </row>
    <row r="387" spans="1:10" x14ac:dyDescent="0.25">
      <c r="A387" s="4" t="s">
        <v>385</v>
      </c>
      <c r="B387" s="5" t="s">
        <v>70</v>
      </c>
      <c r="C387" s="5"/>
      <c r="D387" s="5" t="s">
        <v>559</v>
      </c>
      <c r="E387" s="4">
        <v>15</v>
      </c>
      <c r="F387" s="5">
        <v>4</v>
      </c>
      <c r="G387" s="6">
        <v>2491.666666666667</v>
      </c>
      <c r="H387" s="7"/>
      <c r="I387" s="4" t="s">
        <v>386</v>
      </c>
      <c r="J387" s="4" t="s">
        <v>12</v>
      </c>
    </row>
    <row r="388" spans="1:10" x14ac:dyDescent="0.25">
      <c r="A388" s="4" t="s">
        <v>385</v>
      </c>
      <c r="B388" s="5" t="s">
        <v>70</v>
      </c>
      <c r="C388" s="5"/>
      <c r="D388" s="5" t="s">
        <v>560</v>
      </c>
      <c r="E388" s="4">
        <v>15</v>
      </c>
      <c r="F388" s="5">
        <v>5</v>
      </c>
      <c r="G388" s="6">
        <v>12586.111111111111</v>
      </c>
      <c r="H388" s="7"/>
      <c r="I388" s="4" t="s">
        <v>386</v>
      </c>
      <c r="J388" s="4" t="s">
        <v>12</v>
      </c>
    </row>
    <row r="389" spans="1:10" x14ac:dyDescent="0.25">
      <c r="A389" s="4" t="s">
        <v>385</v>
      </c>
      <c r="B389" s="5" t="s">
        <v>70</v>
      </c>
      <c r="C389" s="5"/>
      <c r="D389" s="5" t="s">
        <v>561</v>
      </c>
      <c r="E389" s="4">
        <v>15</v>
      </c>
      <c r="F389" s="5">
        <v>4</v>
      </c>
      <c r="G389" s="6">
        <v>531.55555555555543</v>
      </c>
      <c r="H389" s="7"/>
      <c r="I389" s="4" t="s">
        <v>386</v>
      </c>
      <c r="J389" s="4" t="s">
        <v>12</v>
      </c>
    </row>
    <row r="390" spans="1:10" x14ac:dyDescent="0.25">
      <c r="A390" s="4" t="s">
        <v>385</v>
      </c>
      <c r="B390" s="5" t="s">
        <v>70</v>
      </c>
      <c r="C390" s="5"/>
      <c r="D390" s="5" t="s">
        <v>562</v>
      </c>
      <c r="E390" s="4">
        <v>15</v>
      </c>
      <c r="F390" s="5">
        <v>5</v>
      </c>
      <c r="G390" s="6">
        <v>2206.7222222222222</v>
      </c>
      <c r="H390" s="7"/>
      <c r="I390" s="4" t="s">
        <v>386</v>
      </c>
      <c r="J390" s="4" t="s">
        <v>12</v>
      </c>
    </row>
    <row r="391" spans="1:10" x14ac:dyDescent="0.25">
      <c r="A391" s="4" t="s">
        <v>385</v>
      </c>
      <c r="B391" s="5" t="s">
        <v>70</v>
      </c>
      <c r="C391" s="5"/>
      <c r="D391" s="5" t="s">
        <v>563</v>
      </c>
      <c r="E391" s="4">
        <v>15</v>
      </c>
      <c r="F391" s="5">
        <v>5</v>
      </c>
      <c r="G391" s="6">
        <v>2491.666666666667</v>
      </c>
      <c r="H391" s="7"/>
      <c r="I391" s="4" t="s">
        <v>386</v>
      </c>
      <c r="J391" s="4" t="s">
        <v>12</v>
      </c>
    </row>
    <row r="392" spans="1:10" x14ac:dyDescent="0.25">
      <c r="A392" s="4" t="s">
        <v>385</v>
      </c>
      <c r="B392" s="5" t="s">
        <v>70</v>
      </c>
      <c r="C392" s="5"/>
      <c r="D392" s="5" t="s">
        <v>564</v>
      </c>
      <c r="E392" s="4">
        <v>15</v>
      </c>
      <c r="F392" s="5">
        <v>4</v>
      </c>
      <c r="G392" s="6">
        <v>332.22222222222223</v>
      </c>
      <c r="H392" s="7"/>
      <c r="I392" s="4" t="s">
        <v>386</v>
      </c>
      <c r="J392" s="4" t="s">
        <v>12</v>
      </c>
    </row>
    <row r="393" spans="1:10" x14ac:dyDescent="0.25">
      <c r="A393" s="4" t="s">
        <v>385</v>
      </c>
      <c r="B393" s="5" t="s">
        <v>70</v>
      </c>
      <c r="C393" s="5"/>
      <c r="D393" s="5" t="s">
        <v>565</v>
      </c>
      <c r="E393" s="4">
        <v>15</v>
      </c>
      <c r="F393" s="5" t="s">
        <v>356</v>
      </c>
      <c r="G393" s="6">
        <v>8172.6666666666652</v>
      </c>
      <c r="H393" s="7"/>
      <c r="I393" s="4" t="s">
        <v>386</v>
      </c>
      <c r="J393" s="4" t="s">
        <v>12</v>
      </c>
    </row>
    <row r="394" spans="1:10" x14ac:dyDescent="0.25">
      <c r="A394" s="4" t="s">
        <v>385</v>
      </c>
      <c r="B394" s="5" t="s">
        <v>70</v>
      </c>
      <c r="C394" s="5"/>
      <c r="D394" s="5" t="s">
        <v>566</v>
      </c>
      <c r="E394" s="4">
        <v>15</v>
      </c>
      <c r="F394" s="5" t="s">
        <v>356</v>
      </c>
      <c r="G394" s="6">
        <v>8970</v>
      </c>
      <c r="H394" s="7"/>
      <c r="I394" s="4" t="s">
        <v>386</v>
      </c>
      <c r="J394" s="4" t="s">
        <v>12</v>
      </c>
    </row>
    <row r="395" spans="1:10" x14ac:dyDescent="0.25">
      <c r="A395" s="4" t="s">
        <v>385</v>
      </c>
      <c r="B395" s="5" t="s">
        <v>70</v>
      </c>
      <c r="C395" s="5"/>
      <c r="D395" s="5" t="s">
        <v>567</v>
      </c>
      <c r="E395" s="4">
        <v>15</v>
      </c>
      <c r="F395" s="5" t="s">
        <v>356</v>
      </c>
      <c r="G395" s="6">
        <v>8970</v>
      </c>
      <c r="H395" s="7"/>
      <c r="I395" s="4" t="s">
        <v>386</v>
      </c>
      <c r="J395" s="4" t="s">
        <v>12</v>
      </c>
    </row>
    <row r="396" spans="1:10" x14ac:dyDescent="0.25">
      <c r="A396" s="4" t="s">
        <v>385</v>
      </c>
      <c r="B396" s="5" t="s">
        <v>70</v>
      </c>
      <c r="C396" s="5"/>
      <c r="D396" s="5" t="s">
        <v>568</v>
      </c>
      <c r="E396" s="4">
        <v>15</v>
      </c>
      <c r="F396" s="5" t="s">
        <v>356</v>
      </c>
      <c r="G396" s="6">
        <v>8970</v>
      </c>
      <c r="H396" s="7"/>
      <c r="I396" s="4" t="s">
        <v>386</v>
      </c>
      <c r="J396" s="4" t="s">
        <v>12</v>
      </c>
    </row>
    <row r="397" spans="1:10" x14ac:dyDescent="0.25">
      <c r="A397" s="4" t="s">
        <v>385</v>
      </c>
      <c r="B397" s="5" t="s">
        <v>70</v>
      </c>
      <c r="C397" s="5"/>
      <c r="D397" s="5" t="s">
        <v>569</v>
      </c>
      <c r="E397" s="4">
        <v>15</v>
      </c>
      <c r="F397" s="5" t="s">
        <v>575</v>
      </c>
      <c r="G397" s="6">
        <v>3405.2777777777778</v>
      </c>
      <c r="H397" s="7"/>
      <c r="I397" s="4" t="s">
        <v>386</v>
      </c>
      <c r="J397" s="4" t="s">
        <v>12</v>
      </c>
    </row>
    <row r="398" spans="1:10" x14ac:dyDescent="0.25">
      <c r="A398" s="4" t="s">
        <v>385</v>
      </c>
      <c r="B398" s="5" t="s">
        <v>70</v>
      </c>
      <c r="C398" s="5"/>
      <c r="D398" s="5" t="s">
        <v>570</v>
      </c>
      <c r="E398" s="4">
        <v>15</v>
      </c>
      <c r="F398" s="5">
        <v>4</v>
      </c>
      <c r="G398" s="6">
        <v>1993.3333333333333</v>
      </c>
      <c r="H398" s="7"/>
      <c r="I398" s="4" t="s">
        <v>386</v>
      </c>
      <c r="J398" s="4" t="s">
        <v>12</v>
      </c>
    </row>
    <row r="399" spans="1:10" x14ac:dyDescent="0.25">
      <c r="A399" s="4" t="s">
        <v>385</v>
      </c>
      <c r="B399" s="5" t="s">
        <v>70</v>
      </c>
      <c r="C399" s="5"/>
      <c r="D399" s="5" t="s">
        <v>571</v>
      </c>
      <c r="E399" s="4">
        <v>15</v>
      </c>
      <c r="F399" s="5">
        <v>5</v>
      </c>
      <c r="G399" s="6">
        <v>730.88888888888891</v>
      </c>
      <c r="H399" s="7"/>
      <c r="I399" s="4" t="s">
        <v>386</v>
      </c>
      <c r="J399" s="4" t="s">
        <v>12</v>
      </c>
    </row>
    <row r="400" spans="1:10" x14ac:dyDescent="0.25">
      <c r="A400" s="4" t="s">
        <v>385</v>
      </c>
      <c r="B400" s="5" t="s">
        <v>70</v>
      </c>
      <c r="C400" s="5"/>
      <c r="D400" s="5" t="s">
        <v>572</v>
      </c>
      <c r="E400" s="4">
        <v>15</v>
      </c>
      <c r="F400" s="5">
        <v>4</v>
      </c>
      <c r="G400" s="6">
        <v>1528.2222222222219</v>
      </c>
      <c r="H400" s="7"/>
      <c r="I400" s="4" t="s">
        <v>386</v>
      </c>
      <c r="J400" s="4" t="s">
        <v>12</v>
      </c>
    </row>
    <row r="401" spans="1:10" x14ac:dyDescent="0.25">
      <c r="A401" s="4" t="s">
        <v>385</v>
      </c>
      <c r="B401" s="5" t="s">
        <v>70</v>
      </c>
      <c r="C401" s="5"/>
      <c r="D401" s="5" t="s">
        <v>573</v>
      </c>
      <c r="E401" s="4">
        <v>15</v>
      </c>
      <c r="F401" s="5">
        <v>5</v>
      </c>
      <c r="G401" s="6">
        <v>7104.4444444444434</v>
      </c>
      <c r="H401" s="7"/>
      <c r="I401" s="4" t="s">
        <v>386</v>
      </c>
      <c r="J401" s="4" t="s">
        <v>12</v>
      </c>
    </row>
    <row r="402" spans="1:10" x14ac:dyDescent="0.25">
      <c r="A402" s="4" t="s">
        <v>385</v>
      </c>
      <c r="B402" s="5" t="s">
        <v>70</v>
      </c>
      <c r="C402" s="5"/>
      <c r="D402" s="5" t="s">
        <v>574</v>
      </c>
      <c r="E402" s="4">
        <v>15</v>
      </c>
      <c r="F402" s="5">
        <v>5</v>
      </c>
      <c r="G402" s="6">
        <v>664.44444444444446</v>
      </c>
      <c r="H402" s="7"/>
      <c r="I402" s="4" t="s">
        <v>386</v>
      </c>
      <c r="J402" s="4" t="s">
        <v>12</v>
      </c>
    </row>
    <row r="403" spans="1:10" x14ac:dyDescent="0.25">
      <c r="A403" s="4" t="s">
        <v>385</v>
      </c>
      <c r="B403" s="5" t="s">
        <v>70</v>
      </c>
      <c r="C403" s="5"/>
      <c r="D403" s="5" t="s">
        <v>653</v>
      </c>
      <c r="E403" s="4">
        <v>15</v>
      </c>
      <c r="F403" s="5">
        <v>4</v>
      </c>
      <c r="G403" s="6">
        <v>151.4</v>
      </c>
      <c r="H403" s="7"/>
      <c r="I403" s="4" t="s">
        <v>75</v>
      </c>
      <c r="J403" s="4" t="s">
        <v>232</v>
      </c>
    </row>
    <row r="404" spans="1:10" x14ac:dyDescent="0.25">
      <c r="A404" s="4" t="s">
        <v>385</v>
      </c>
      <c r="B404" s="5" t="s">
        <v>70</v>
      </c>
      <c r="C404" s="5"/>
      <c r="D404" s="5" t="s">
        <v>652</v>
      </c>
      <c r="E404" s="4">
        <v>15</v>
      </c>
      <c r="F404" s="5">
        <v>4</v>
      </c>
      <c r="G404" s="6">
        <v>343.68</v>
      </c>
      <c r="H404" s="7"/>
      <c r="I404" s="4" t="s">
        <v>75</v>
      </c>
      <c r="J404" s="4" t="s">
        <v>232</v>
      </c>
    </row>
    <row r="405" spans="1:10" x14ac:dyDescent="0.25">
      <c r="A405" s="4" t="s">
        <v>385</v>
      </c>
      <c r="B405" s="5" t="s">
        <v>70</v>
      </c>
      <c r="C405" s="5"/>
      <c r="D405" s="5" t="s">
        <v>654</v>
      </c>
      <c r="E405" s="4">
        <v>15</v>
      </c>
      <c r="F405" s="5">
        <v>4</v>
      </c>
      <c r="G405" s="6">
        <v>609</v>
      </c>
      <c r="H405" s="7"/>
      <c r="I405" s="4" t="s">
        <v>75</v>
      </c>
      <c r="J405" s="4" t="s">
        <v>232</v>
      </c>
    </row>
    <row r="406" spans="1:10" x14ac:dyDescent="0.25">
      <c r="A406" s="4" t="s">
        <v>385</v>
      </c>
      <c r="B406" s="5" t="s">
        <v>70</v>
      </c>
      <c r="C406" s="5"/>
      <c r="D406" s="5" t="s">
        <v>655</v>
      </c>
      <c r="E406" s="4">
        <v>15</v>
      </c>
      <c r="F406" s="5" t="s">
        <v>75</v>
      </c>
      <c r="G406" s="5" t="s">
        <v>75</v>
      </c>
      <c r="H406" s="7"/>
      <c r="I406" s="4" t="s">
        <v>75</v>
      </c>
      <c r="J406" s="4" t="s">
        <v>232</v>
      </c>
    </row>
    <row r="407" spans="1:10" x14ac:dyDescent="0.25">
      <c r="A407" s="4" t="s">
        <v>385</v>
      </c>
      <c r="B407" s="5" t="s">
        <v>70</v>
      </c>
      <c r="C407" s="5"/>
      <c r="D407" s="5" t="s">
        <v>656</v>
      </c>
      <c r="E407" s="4">
        <v>15</v>
      </c>
      <c r="F407" s="5" t="s">
        <v>75</v>
      </c>
      <c r="G407" s="5" t="s">
        <v>75</v>
      </c>
      <c r="H407" s="7"/>
      <c r="I407" s="4" t="s">
        <v>75</v>
      </c>
      <c r="J407" s="4" t="s">
        <v>232</v>
      </c>
    </row>
    <row r="408" spans="1:10" ht="45" x14ac:dyDescent="0.25">
      <c r="A408" s="1" t="s">
        <v>385</v>
      </c>
      <c r="B408" s="2" t="s">
        <v>70</v>
      </c>
      <c r="C408" s="2"/>
      <c r="D408" s="2" t="s">
        <v>686</v>
      </c>
      <c r="E408" s="1">
        <v>15</v>
      </c>
      <c r="F408" s="2" t="s">
        <v>684</v>
      </c>
      <c r="G408" s="3">
        <v>3379.5</v>
      </c>
      <c r="H408" s="7"/>
      <c r="I408" s="4" t="s">
        <v>386</v>
      </c>
      <c r="J408" s="4" t="s">
        <v>12</v>
      </c>
    </row>
    <row r="409" spans="1:10" ht="30" x14ac:dyDescent="0.25">
      <c r="A409" s="4" t="s">
        <v>385</v>
      </c>
      <c r="B409" s="5" t="s">
        <v>664</v>
      </c>
      <c r="C409" s="5"/>
      <c r="D409" s="5" t="s">
        <v>635</v>
      </c>
      <c r="E409" s="4">
        <v>15</v>
      </c>
      <c r="F409" s="5" t="s">
        <v>626</v>
      </c>
      <c r="G409" s="6">
        <v>50000</v>
      </c>
      <c r="H409" s="7"/>
      <c r="I409" s="4" t="s">
        <v>386</v>
      </c>
      <c r="J409" s="4" t="s">
        <v>12</v>
      </c>
    </row>
    <row r="410" spans="1:10" x14ac:dyDescent="0.25">
      <c r="A410" s="4" t="s">
        <v>69</v>
      </c>
      <c r="B410" s="5" t="s">
        <v>70</v>
      </c>
      <c r="C410" s="5"/>
      <c r="D410" s="4" t="s">
        <v>251</v>
      </c>
      <c r="E410" s="4">
        <v>16</v>
      </c>
      <c r="F410" s="4">
        <v>5</v>
      </c>
      <c r="G410" s="6">
        <v>3393.1</v>
      </c>
      <c r="H410" s="7"/>
      <c r="I410" s="4" t="s">
        <v>252</v>
      </c>
      <c r="J410" s="4" t="s">
        <v>253</v>
      </c>
    </row>
    <row r="411" spans="1:10" x14ac:dyDescent="0.25">
      <c r="A411" s="4" t="s">
        <v>69</v>
      </c>
      <c r="B411" s="5" t="s">
        <v>70</v>
      </c>
      <c r="C411" s="5"/>
      <c r="D411" s="4" t="s">
        <v>254</v>
      </c>
      <c r="E411" s="4">
        <v>16</v>
      </c>
      <c r="F411" s="4">
        <v>5</v>
      </c>
      <c r="G411" s="6">
        <v>929.29</v>
      </c>
      <c r="H411" s="7"/>
      <c r="I411" s="4" t="s">
        <v>252</v>
      </c>
      <c r="J411" s="4" t="s">
        <v>253</v>
      </c>
    </row>
    <row r="412" spans="1:10" x14ac:dyDescent="0.25">
      <c r="A412" s="4" t="s">
        <v>69</v>
      </c>
      <c r="B412" s="5" t="s">
        <v>70</v>
      </c>
      <c r="C412" s="5"/>
      <c r="D412" s="4" t="s">
        <v>255</v>
      </c>
      <c r="E412" s="4">
        <v>16</v>
      </c>
      <c r="F412" s="4">
        <v>5</v>
      </c>
      <c r="G412" s="6">
        <v>3467.27</v>
      </c>
      <c r="H412" s="7"/>
      <c r="I412" s="4" t="s">
        <v>252</v>
      </c>
      <c r="J412" s="4" t="s">
        <v>253</v>
      </c>
    </row>
    <row r="413" spans="1:10" x14ac:dyDescent="0.25">
      <c r="A413" s="4" t="s">
        <v>69</v>
      </c>
      <c r="B413" s="5" t="s">
        <v>70</v>
      </c>
      <c r="C413" s="5"/>
      <c r="D413" s="4" t="s">
        <v>256</v>
      </c>
      <c r="E413" s="4">
        <v>16</v>
      </c>
      <c r="F413" s="4">
        <v>5</v>
      </c>
      <c r="G413" s="6">
        <v>1761.6</v>
      </c>
      <c r="H413" s="7"/>
      <c r="I413" s="4" t="s">
        <v>252</v>
      </c>
      <c r="J413" s="4" t="s">
        <v>253</v>
      </c>
    </row>
    <row r="414" spans="1:10" x14ac:dyDescent="0.25">
      <c r="A414" s="4" t="s">
        <v>69</v>
      </c>
      <c r="B414" s="5" t="s">
        <v>70</v>
      </c>
      <c r="C414" s="5"/>
      <c r="D414" s="4" t="s">
        <v>257</v>
      </c>
      <c r="E414" s="4">
        <v>16</v>
      </c>
      <c r="F414" s="4">
        <v>5</v>
      </c>
      <c r="G414" s="6">
        <v>4940.17</v>
      </c>
      <c r="H414" s="7"/>
      <c r="I414" s="4" t="s">
        <v>252</v>
      </c>
      <c r="J414" s="4" t="s">
        <v>253</v>
      </c>
    </row>
    <row r="415" spans="1:10" x14ac:dyDescent="0.25">
      <c r="A415" s="4" t="s">
        <v>69</v>
      </c>
      <c r="B415" s="5" t="s">
        <v>70</v>
      </c>
      <c r="C415" s="5"/>
      <c r="D415" s="4" t="s">
        <v>258</v>
      </c>
      <c r="E415" s="4">
        <v>16</v>
      </c>
      <c r="F415" s="4">
        <v>5</v>
      </c>
      <c r="G415" s="6">
        <v>1429.36</v>
      </c>
      <c r="H415" s="7"/>
      <c r="I415" s="4" t="s">
        <v>252</v>
      </c>
      <c r="J415" s="4" t="s">
        <v>253</v>
      </c>
    </row>
    <row r="416" spans="1:10" x14ac:dyDescent="0.25">
      <c r="A416" s="4" t="s">
        <v>69</v>
      </c>
      <c r="B416" s="5" t="s">
        <v>70</v>
      </c>
      <c r="C416" s="5"/>
      <c r="D416" s="4" t="s">
        <v>259</v>
      </c>
      <c r="E416" s="4">
        <v>16</v>
      </c>
      <c r="F416" s="4">
        <v>5</v>
      </c>
      <c r="G416" s="6">
        <v>1813.59</v>
      </c>
      <c r="H416" s="7"/>
      <c r="I416" s="4" t="s">
        <v>252</v>
      </c>
      <c r="J416" s="4" t="s">
        <v>253</v>
      </c>
    </row>
    <row r="417" spans="1:10" x14ac:dyDescent="0.25">
      <c r="A417" s="4" t="s">
        <v>69</v>
      </c>
      <c r="B417" s="5" t="s">
        <v>70</v>
      </c>
      <c r="C417" s="5"/>
      <c r="D417" s="4" t="s">
        <v>260</v>
      </c>
      <c r="E417" s="4">
        <v>16</v>
      </c>
      <c r="F417" s="4">
        <v>5</v>
      </c>
      <c r="G417" s="6">
        <v>1369.83</v>
      </c>
      <c r="H417" s="7"/>
      <c r="I417" s="4" t="s">
        <v>252</v>
      </c>
      <c r="J417" s="4" t="s">
        <v>253</v>
      </c>
    </row>
    <row r="418" spans="1:10" x14ac:dyDescent="0.25">
      <c r="A418" s="4" t="s">
        <v>69</v>
      </c>
      <c r="B418" s="5" t="s">
        <v>70</v>
      </c>
      <c r="C418" s="5"/>
      <c r="D418" s="4" t="s">
        <v>261</v>
      </c>
      <c r="E418" s="4">
        <v>16</v>
      </c>
      <c r="F418" s="4">
        <v>5</v>
      </c>
      <c r="G418" s="6">
        <v>719.03</v>
      </c>
      <c r="H418" s="7"/>
      <c r="I418" s="4" t="s">
        <v>252</v>
      </c>
      <c r="J418" s="4" t="s">
        <v>253</v>
      </c>
    </row>
    <row r="419" spans="1:10" x14ac:dyDescent="0.25">
      <c r="A419" s="4" t="s">
        <v>69</v>
      </c>
      <c r="B419" s="5" t="s">
        <v>70</v>
      </c>
      <c r="C419" s="5"/>
      <c r="D419" s="4" t="s">
        <v>262</v>
      </c>
      <c r="E419" s="4">
        <v>16</v>
      </c>
      <c r="F419" s="4">
        <v>5</v>
      </c>
      <c r="G419" s="6">
        <v>538.05999999999995</v>
      </c>
      <c r="H419" s="7"/>
      <c r="I419" s="4" t="s">
        <v>252</v>
      </c>
      <c r="J419" s="4" t="s">
        <v>253</v>
      </c>
    </row>
    <row r="420" spans="1:10" x14ac:dyDescent="0.25">
      <c r="A420" s="4" t="s">
        <v>69</v>
      </c>
      <c r="B420" s="5" t="s">
        <v>70</v>
      </c>
      <c r="C420" s="5"/>
      <c r="D420" s="4" t="s">
        <v>263</v>
      </c>
      <c r="E420" s="4">
        <v>16</v>
      </c>
      <c r="F420" s="4">
        <v>5</v>
      </c>
      <c r="G420" s="6">
        <v>1309.75</v>
      </c>
      <c r="H420" s="7"/>
      <c r="I420" s="4" t="s">
        <v>252</v>
      </c>
      <c r="J420" s="4" t="s">
        <v>253</v>
      </c>
    </row>
    <row r="421" spans="1:10" x14ac:dyDescent="0.25">
      <c r="A421" s="4" t="s">
        <v>69</v>
      </c>
      <c r="B421" s="5" t="s">
        <v>70</v>
      </c>
      <c r="C421" s="5"/>
      <c r="D421" s="4" t="s">
        <v>264</v>
      </c>
      <c r="E421" s="4">
        <v>16</v>
      </c>
      <c r="F421" s="4">
        <v>5</v>
      </c>
      <c r="G421" s="6">
        <v>448.27</v>
      </c>
      <c r="H421" s="7"/>
      <c r="I421" s="4" t="s">
        <v>252</v>
      </c>
      <c r="J421" s="4" t="s">
        <v>253</v>
      </c>
    </row>
    <row r="422" spans="1:10" x14ac:dyDescent="0.25">
      <c r="A422" s="4" t="s">
        <v>69</v>
      </c>
      <c r="B422" s="5" t="s">
        <v>70</v>
      </c>
      <c r="C422" s="5"/>
      <c r="D422" s="4" t="s">
        <v>265</v>
      </c>
      <c r="E422" s="4">
        <v>16</v>
      </c>
      <c r="F422" s="4">
        <v>5</v>
      </c>
      <c r="G422" s="6">
        <v>403.7</v>
      </c>
      <c r="H422" s="7"/>
      <c r="I422" s="4" t="s">
        <v>252</v>
      </c>
      <c r="J422" s="4" t="s">
        <v>253</v>
      </c>
    </row>
    <row r="423" spans="1:10" x14ac:dyDescent="0.25">
      <c r="A423" s="4" t="s">
        <v>69</v>
      </c>
      <c r="B423" s="5" t="s">
        <v>70</v>
      </c>
      <c r="C423" s="5"/>
      <c r="D423" s="4" t="s">
        <v>266</v>
      </c>
      <c r="E423" s="4">
        <v>16</v>
      </c>
      <c r="F423" s="4">
        <v>5</v>
      </c>
      <c r="G423" s="6">
        <v>210.88</v>
      </c>
      <c r="H423" s="7"/>
      <c r="I423" s="4" t="s">
        <v>252</v>
      </c>
      <c r="J423" s="4" t="s">
        <v>253</v>
      </c>
    </row>
    <row r="424" spans="1:10" x14ac:dyDescent="0.25">
      <c r="A424" s="4" t="s">
        <v>69</v>
      </c>
      <c r="B424" s="5" t="s">
        <v>70</v>
      </c>
      <c r="C424" s="5"/>
      <c r="D424" s="4" t="s">
        <v>267</v>
      </c>
      <c r="E424" s="4">
        <v>16</v>
      </c>
      <c r="F424" s="4">
        <v>5</v>
      </c>
      <c r="G424" s="6">
        <v>201.85</v>
      </c>
      <c r="H424" s="7"/>
      <c r="I424" s="4" t="s">
        <v>252</v>
      </c>
      <c r="J424" s="4" t="s">
        <v>253</v>
      </c>
    </row>
    <row r="425" spans="1:10" x14ac:dyDescent="0.25">
      <c r="A425" s="4" t="s">
        <v>69</v>
      </c>
      <c r="B425" s="5" t="s">
        <v>70</v>
      </c>
      <c r="C425" s="5"/>
      <c r="D425" s="4" t="s">
        <v>268</v>
      </c>
      <c r="E425" s="4">
        <v>16</v>
      </c>
      <c r="F425" s="4">
        <v>5</v>
      </c>
      <c r="G425" s="6">
        <v>973.89</v>
      </c>
      <c r="H425" s="7"/>
      <c r="I425" s="4" t="s">
        <v>252</v>
      </c>
      <c r="J425" s="4" t="s">
        <v>253</v>
      </c>
    </row>
    <row r="426" spans="1:10" x14ac:dyDescent="0.25">
      <c r="A426" s="4" t="s">
        <v>69</v>
      </c>
      <c r="B426" s="5" t="s">
        <v>70</v>
      </c>
      <c r="C426" s="5"/>
      <c r="D426" s="4" t="s">
        <v>269</v>
      </c>
      <c r="E426" s="4">
        <v>16</v>
      </c>
      <c r="F426" s="4">
        <v>5</v>
      </c>
      <c r="G426" s="6">
        <v>134.36000000000001</v>
      </c>
      <c r="H426" s="7"/>
      <c r="I426" s="4" t="s">
        <v>252</v>
      </c>
      <c r="J426" s="4" t="s">
        <v>253</v>
      </c>
    </row>
    <row r="427" spans="1:10" x14ac:dyDescent="0.25">
      <c r="A427" s="4" t="s">
        <v>69</v>
      </c>
      <c r="B427" s="5" t="s">
        <v>70</v>
      </c>
      <c r="C427" s="5"/>
      <c r="D427" s="4" t="s">
        <v>270</v>
      </c>
      <c r="E427" s="4">
        <v>16</v>
      </c>
      <c r="F427" s="4">
        <v>5</v>
      </c>
      <c r="G427" s="6">
        <v>1726.32</v>
      </c>
      <c r="H427" s="7"/>
      <c r="I427" s="4" t="s">
        <v>252</v>
      </c>
      <c r="J427" s="4" t="s">
        <v>253</v>
      </c>
    </row>
    <row r="428" spans="1:10" x14ac:dyDescent="0.25">
      <c r="A428" s="4" t="s">
        <v>69</v>
      </c>
      <c r="B428" s="5" t="s">
        <v>70</v>
      </c>
      <c r="C428" s="5"/>
      <c r="D428" s="4" t="s">
        <v>271</v>
      </c>
      <c r="E428" s="4">
        <v>16</v>
      </c>
      <c r="F428" s="4">
        <v>5</v>
      </c>
      <c r="G428" s="6">
        <v>695.96</v>
      </c>
      <c r="H428" s="7"/>
      <c r="I428" s="4" t="s">
        <v>252</v>
      </c>
      <c r="J428" s="4" t="s">
        <v>253</v>
      </c>
    </row>
    <row r="429" spans="1:10" x14ac:dyDescent="0.25">
      <c r="A429" s="4" t="s">
        <v>69</v>
      </c>
      <c r="B429" s="5" t="s">
        <v>70</v>
      </c>
      <c r="C429" s="5"/>
      <c r="D429" s="4" t="s">
        <v>272</v>
      </c>
      <c r="E429" s="4">
        <v>16</v>
      </c>
      <c r="F429" s="4">
        <v>5</v>
      </c>
      <c r="G429" s="6">
        <v>1114.94</v>
      </c>
      <c r="H429" s="7"/>
      <c r="I429" s="4" t="s">
        <v>252</v>
      </c>
      <c r="J429" s="4" t="s">
        <v>253</v>
      </c>
    </row>
    <row r="430" spans="1:10" x14ac:dyDescent="0.25">
      <c r="A430" s="4" t="s">
        <v>69</v>
      </c>
      <c r="B430" s="5" t="s">
        <v>70</v>
      </c>
      <c r="C430" s="5"/>
      <c r="D430" s="4" t="s">
        <v>273</v>
      </c>
      <c r="E430" s="4">
        <v>16</v>
      </c>
      <c r="F430" s="4">
        <v>5</v>
      </c>
      <c r="G430" s="6">
        <v>627.84</v>
      </c>
      <c r="H430" s="7"/>
      <c r="I430" s="4" t="s">
        <v>252</v>
      </c>
      <c r="J430" s="4" t="s">
        <v>253</v>
      </c>
    </row>
    <row r="431" spans="1:10" x14ac:dyDescent="0.25">
      <c r="A431" s="4" t="s">
        <v>69</v>
      </c>
      <c r="B431" s="5" t="s">
        <v>70</v>
      </c>
      <c r="C431" s="5"/>
      <c r="D431" s="4" t="s">
        <v>274</v>
      </c>
      <c r="E431" s="4">
        <v>16</v>
      </c>
      <c r="F431" s="4">
        <v>5</v>
      </c>
      <c r="G431" s="6">
        <v>224.14</v>
      </c>
      <c r="H431" s="7"/>
      <c r="I431" s="4" t="s">
        <v>252</v>
      </c>
      <c r="J431" s="4" t="s">
        <v>253</v>
      </c>
    </row>
    <row r="432" spans="1:10" x14ac:dyDescent="0.25">
      <c r="A432" s="4" t="s">
        <v>69</v>
      </c>
      <c r="B432" s="5" t="s">
        <v>70</v>
      </c>
      <c r="C432" s="5"/>
      <c r="D432" s="4" t="s">
        <v>275</v>
      </c>
      <c r="E432" s="4">
        <v>16</v>
      </c>
      <c r="F432" s="4">
        <v>5</v>
      </c>
      <c r="G432" s="6">
        <v>1157.6199999999999</v>
      </c>
      <c r="H432" s="7"/>
      <c r="I432" s="4" t="s">
        <v>252</v>
      </c>
      <c r="J432" s="4" t="s">
        <v>253</v>
      </c>
    </row>
    <row r="433" spans="1:10" x14ac:dyDescent="0.25">
      <c r="A433" s="4" t="s">
        <v>69</v>
      </c>
      <c r="B433" s="5" t="s">
        <v>70</v>
      </c>
      <c r="C433" s="5"/>
      <c r="D433" s="4" t="s">
        <v>276</v>
      </c>
      <c r="E433" s="4">
        <v>16</v>
      </c>
      <c r="F433" s="4">
        <v>5</v>
      </c>
      <c r="G433" s="6">
        <v>2473.37</v>
      </c>
      <c r="H433" s="7"/>
      <c r="I433" s="4" t="s">
        <v>252</v>
      </c>
      <c r="J433" s="4" t="s">
        <v>253</v>
      </c>
    </row>
    <row r="434" spans="1:10" x14ac:dyDescent="0.25">
      <c r="A434" s="4" t="s">
        <v>69</v>
      </c>
      <c r="B434" s="5" t="s">
        <v>70</v>
      </c>
      <c r="C434" s="5"/>
      <c r="D434" s="4" t="s">
        <v>277</v>
      </c>
      <c r="E434" s="4">
        <v>16</v>
      </c>
      <c r="F434" s="4">
        <v>5</v>
      </c>
      <c r="G434" s="6">
        <v>1831.93</v>
      </c>
      <c r="H434" s="7"/>
      <c r="I434" s="4" t="s">
        <v>252</v>
      </c>
      <c r="J434" s="4" t="s">
        <v>253</v>
      </c>
    </row>
    <row r="435" spans="1:10" x14ac:dyDescent="0.25">
      <c r="A435" s="4" t="s">
        <v>69</v>
      </c>
      <c r="B435" s="5" t="s">
        <v>70</v>
      </c>
      <c r="C435" s="5"/>
      <c r="D435" s="4" t="s">
        <v>278</v>
      </c>
      <c r="E435" s="4">
        <v>16</v>
      </c>
      <c r="F435" s="4">
        <v>5</v>
      </c>
      <c r="G435" s="6">
        <v>888.27</v>
      </c>
      <c r="H435" s="7"/>
      <c r="I435" s="4" t="s">
        <v>252</v>
      </c>
      <c r="J435" s="4" t="s">
        <v>253</v>
      </c>
    </row>
    <row r="436" spans="1:10" x14ac:dyDescent="0.25">
      <c r="A436" s="4" t="s">
        <v>69</v>
      </c>
      <c r="B436" s="5" t="s">
        <v>70</v>
      </c>
      <c r="C436" s="5"/>
      <c r="D436" s="4" t="s">
        <v>279</v>
      </c>
      <c r="E436" s="4">
        <v>16</v>
      </c>
      <c r="F436" s="4">
        <v>5</v>
      </c>
      <c r="G436" s="6">
        <v>201.85</v>
      </c>
      <c r="H436" s="7"/>
      <c r="I436" s="4" t="s">
        <v>252</v>
      </c>
      <c r="J436" s="4" t="s">
        <v>253</v>
      </c>
    </row>
    <row r="437" spans="1:10" x14ac:dyDescent="0.25">
      <c r="A437" s="4" t="s">
        <v>69</v>
      </c>
      <c r="B437" s="5" t="s">
        <v>70</v>
      </c>
      <c r="C437" s="5"/>
      <c r="D437" s="4" t="s">
        <v>280</v>
      </c>
      <c r="E437" s="4">
        <v>16</v>
      </c>
      <c r="F437" s="4">
        <v>5</v>
      </c>
      <c r="G437" s="6">
        <v>881.38</v>
      </c>
      <c r="H437" s="7"/>
      <c r="I437" s="4" t="s">
        <v>252</v>
      </c>
      <c r="J437" s="4" t="s">
        <v>253</v>
      </c>
    </row>
    <row r="438" spans="1:10" x14ac:dyDescent="0.25">
      <c r="A438" s="4" t="s">
        <v>69</v>
      </c>
      <c r="B438" s="5" t="s">
        <v>70</v>
      </c>
      <c r="C438" s="5"/>
      <c r="D438" s="4" t="s">
        <v>281</v>
      </c>
      <c r="E438" s="4">
        <v>16</v>
      </c>
      <c r="F438" s="4">
        <v>5</v>
      </c>
      <c r="G438" s="6">
        <v>336.29</v>
      </c>
      <c r="H438" s="7"/>
      <c r="I438" s="4" t="s">
        <v>252</v>
      </c>
      <c r="J438" s="4" t="s">
        <v>253</v>
      </c>
    </row>
    <row r="439" spans="1:10" x14ac:dyDescent="0.25">
      <c r="A439" s="4" t="s">
        <v>69</v>
      </c>
      <c r="B439" s="5" t="s">
        <v>70</v>
      </c>
      <c r="C439" s="5"/>
      <c r="D439" s="4" t="s">
        <v>282</v>
      </c>
      <c r="E439" s="4">
        <v>16</v>
      </c>
      <c r="F439" s="4">
        <v>5</v>
      </c>
      <c r="G439" s="6">
        <v>1441.84</v>
      </c>
      <c r="H439" s="7"/>
      <c r="I439" s="4" t="s">
        <v>252</v>
      </c>
      <c r="J439" s="4" t="s">
        <v>253</v>
      </c>
    </row>
    <row r="440" spans="1:10" x14ac:dyDescent="0.25">
      <c r="A440" s="4" t="s">
        <v>69</v>
      </c>
      <c r="B440" s="5" t="s">
        <v>70</v>
      </c>
      <c r="C440" s="5"/>
      <c r="D440" s="4" t="s">
        <v>283</v>
      </c>
      <c r="E440" s="4">
        <v>16</v>
      </c>
      <c r="F440" s="4">
        <v>5</v>
      </c>
      <c r="G440" s="6">
        <v>1435.24</v>
      </c>
      <c r="H440" s="7"/>
      <c r="I440" s="4" t="s">
        <v>252</v>
      </c>
      <c r="J440" s="4" t="s">
        <v>253</v>
      </c>
    </row>
    <row r="441" spans="1:10" x14ac:dyDescent="0.25">
      <c r="A441" s="4" t="s">
        <v>69</v>
      </c>
      <c r="B441" s="5" t="s">
        <v>70</v>
      </c>
      <c r="C441" s="5"/>
      <c r="D441" s="4" t="s">
        <v>284</v>
      </c>
      <c r="E441" s="4">
        <v>16</v>
      </c>
      <c r="F441" s="4">
        <v>5</v>
      </c>
      <c r="G441" s="6">
        <v>988.23</v>
      </c>
      <c r="H441" s="7"/>
      <c r="I441" s="4" t="s">
        <v>252</v>
      </c>
      <c r="J441" s="4" t="s">
        <v>253</v>
      </c>
    </row>
    <row r="442" spans="1:10" x14ac:dyDescent="0.25">
      <c r="A442" s="4" t="s">
        <v>69</v>
      </c>
      <c r="B442" s="5" t="s">
        <v>70</v>
      </c>
      <c r="C442" s="5"/>
      <c r="D442" s="4" t="s">
        <v>285</v>
      </c>
      <c r="E442" s="4">
        <v>16</v>
      </c>
      <c r="F442" s="4">
        <v>5</v>
      </c>
      <c r="G442" s="6">
        <v>584.53</v>
      </c>
      <c r="H442" s="7"/>
      <c r="I442" s="4" t="s">
        <v>252</v>
      </c>
      <c r="J442" s="4" t="s">
        <v>253</v>
      </c>
    </row>
    <row r="443" spans="1:10" x14ac:dyDescent="0.25">
      <c r="A443" s="4" t="s">
        <v>69</v>
      </c>
      <c r="B443" s="5" t="s">
        <v>70</v>
      </c>
      <c r="C443" s="5"/>
      <c r="D443" s="4" t="s">
        <v>286</v>
      </c>
      <c r="E443" s="4">
        <v>16</v>
      </c>
      <c r="F443" s="4">
        <v>5</v>
      </c>
      <c r="G443" s="6">
        <v>584.53</v>
      </c>
      <c r="H443" s="7"/>
      <c r="I443" s="4" t="s">
        <v>252</v>
      </c>
      <c r="J443" s="4" t="s">
        <v>253</v>
      </c>
    </row>
    <row r="444" spans="1:10" x14ac:dyDescent="0.25">
      <c r="A444" s="4" t="s">
        <v>69</v>
      </c>
      <c r="B444" s="5" t="s">
        <v>70</v>
      </c>
      <c r="C444" s="5"/>
      <c r="D444" s="4" t="s">
        <v>287</v>
      </c>
      <c r="E444" s="4">
        <v>16</v>
      </c>
      <c r="F444" s="4">
        <v>5</v>
      </c>
      <c r="G444" s="6">
        <v>448.27</v>
      </c>
      <c r="H444" s="7"/>
      <c r="I444" s="4" t="s">
        <v>252</v>
      </c>
      <c r="J444" s="4" t="s">
        <v>253</v>
      </c>
    </row>
    <row r="445" spans="1:10" x14ac:dyDescent="0.25">
      <c r="A445" s="4" t="s">
        <v>69</v>
      </c>
      <c r="B445" s="5" t="s">
        <v>70</v>
      </c>
      <c r="C445" s="5"/>
      <c r="D445" s="4" t="s">
        <v>288</v>
      </c>
      <c r="E445" s="4">
        <v>16</v>
      </c>
      <c r="F445" s="4">
        <v>5</v>
      </c>
      <c r="G445" s="6">
        <v>2094.4899999999998</v>
      </c>
      <c r="H445" s="7"/>
      <c r="I445" s="4" t="s">
        <v>252</v>
      </c>
      <c r="J445" s="4" t="s">
        <v>253</v>
      </c>
    </row>
    <row r="446" spans="1:10" x14ac:dyDescent="0.25">
      <c r="A446" s="4" t="s">
        <v>10</v>
      </c>
      <c r="B446" s="5" t="s">
        <v>70</v>
      </c>
      <c r="C446" s="5"/>
      <c r="D446" s="4" t="s">
        <v>289</v>
      </c>
      <c r="E446" s="4">
        <v>16</v>
      </c>
      <c r="F446" s="4">
        <v>4</v>
      </c>
      <c r="G446" s="6">
        <v>610.13</v>
      </c>
      <c r="H446" s="7"/>
      <c r="I446" s="4" t="s">
        <v>252</v>
      </c>
      <c r="J446" s="4" t="s">
        <v>253</v>
      </c>
    </row>
    <row r="447" spans="1:10" x14ac:dyDescent="0.25">
      <c r="A447" s="4" t="s">
        <v>10</v>
      </c>
      <c r="B447" s="5" t="s">
        <v>70</v>
      </c>
      <c r="C447" s="5"/>
      <c r="D447" s="4" t="s">
        <v>290</v>
      </c>
      <c r="E447" s="4">
        <v>16</v>
      </c>
      <c r="F447" s="4">
        <v>4</v>
      </c>
      <c r="G447" s="6">
        <v>969.33</v>
      </c>
      <c r="H447" s="7"/>
      <c r="I447" s="4" t="s">
        <v>252</v>
      </c>
      <c r="J447" s="4" t="s">
        <v>253</v>
      </c>
    </row>
    <row r="448" spans="1:10" x14ac:dyDescent="0.25">
      <c r="A448" s="4" t="s">
        <v>10</v>
      </c>
      <c r="B448" s="5" t="s">
        <v>70</v>
      </c>
      <c r="C448" s="5"/>
      <c r="D448" s="4" t="s">
        <v>291</v>
      </c>
      <c r="E448" s="4">
        <v>16</v>
      </c>
      <c r="F448" s="4">
        <v>5</v>
      </c>
      <c r="G448" s="6">
        <v>2748.23</v>
      </c>
      <c r="H448" s="7"/>
      <c r="I448" s="4" t="s">
        <v>252</v>
      </c>
      <c r="J448" s="4" t="s">
        <v>253</v>
      </c>
    </row>
    <row r="449" spans="1:10" ht="45" x14ac:dyDescent="0.25">
      <c r="A449" s="4" t="s">
        <v>385</v>
      </c>
      <c r="B449" s="5" t="s">
        <v>34</v>
      </c>
      <c r="C449" s="5"/>
      <c r="D449" s="5" t="s">
        <v>636</v>
      </c>
      <c r="E449" s="4">
        <v>16</v>
      </c>
      <c r="F449" s="4" t="s">
        <v>626</v>
      </c>
      <c r="G449" s="6">
        <v>15000</v>
      </c>
      <c r="H449" s="7"/>
      <c r="I449" s="4" t="s">
        <v>386</v>
      </c>
      <c r="J449" s="4" t="s">
        <v>12</v>
      </c>
    </row>
    <row r="450" spans="1:10" ht="45" x14ac:dyDescent="0.25">
      <c r="A450" s="4" t="s">
        <v>385</v>
      </c>
      <c r="B450" s="5" t="s">
        <v>34</v>
      </c>
      <c r="C450" s="5"/>
      <c r="D450" s="5" t="s">
        <v>650</v>
      </c>
      <c r="E450" s="4">
        <v>16</v>
      </c>
      <c r="F450" s="4" t="s">
        <v>626</v>
      </c>
      <c r="G450" s="6">
        <v>7500</v>
      </c>
      <c r="H450" s="7"/>
      <c r="I450" s="4" t="s">
        <v>386</v>
      </c>
      <c r="J450" s="4" t="s">
        <v>12</v>
      </c>
    </row>
    <row r="451" spans="1:10" ht="30" x14ac:dyDescent="0.25">
      <c r="A451" s="4" t="s">
        <v>385</v>
      </c>
      <c r="B451" s="5" t="s">
        <v>34</v>
      </c>
      <c r="C451" s="5"/>
      <c r="D451" s="5" t="s">
        <v>637</v>
      </c>
      <c r="E451" s="4">
        <v>16</v>
      </c>
      <c r="F451" s="4" t="s">
        <v>626</v>
      </c>
      <c r="G451" s="6">
        <v>22500</v>
      </c>
      <c r="H451" s="7"/>
      <c r="I451" s="4" t="s">
        <v>386</v>
      </c>
      <c r="J451" s="4" t="s">
        <v>12</v>
      </c>
    </row>
    <row r="452" spans="1:10" x14ac:dyDescent="0.25">
      <c r="A452" s="4" t="s">
        <v>91</v>
      </c>
      <c r="B452" s="5" t="s">
        <v>73</v>
      </c>
      <c r="C452" s="5"/>
      <c r="D452" s="4" t="s">
        <v>125</v>
      </c>
      <c r="E452" s="4">
        <v>17</v>
      </c>
      <c r="F452" s="4" t="s">
        <v>72</v>
      </c>
      <c r="G452" s="6">
        <v>1872</v>
      </c>
      <c r="H452" s="7"/>
      <c r="I452" s="4" t="s">
        <v>96</v>
      </c>
      <c r="J452" s="4" t="s">
        <v>12</v>
      </c>
    </row>
    <row r="453" spans="1:10" ht="30" x14ac:dyDescent="0.25">
      <c r="A453" s="4" t="s">
        <v>10</v>
      </c>
      <c r="B453" s="5" t="s">
        <v>32</v>
      </c>
      <c r="C453" s="5"/>
      <c r="D453" s="4" t="s">
        <v>292</v>
      </c>
      <c r="E453" s="4">
        <v>17</v>
      </c>
      <c r="F453" s="4">
        <v>4</v>
      </c>
      <c r="G453" s="6">
        <v>900</v>
      </c>
      <c r="H453" s="7"/>
      <c r="I453" s="4" t="s">
        <v>293</v>
      </c>
      <c r="J453" s="4" t="s">
        <v>294</v>
      </c>
    </row>
    <row r="454" spans="1:10" x14ac:dyDescent="0.25">
      <c r="A454" s="4" t="s">
        <v>385</v>
      </c>
      <c r="B454" s="5" t="s">
        <v>34</v>
      </c>
      <c r="C454" s="5"/>
      <c r="D454" s="5" t="s">
        <v>576</v>
      </c>
      <c r="E454" s="4">
        <v>17</v>
      </c>
      <c r="F454" s="5">
        <v>4</v>
      </c>
      <c r="G454" s="6">
        <v>332.22222222222223</v>
      </c>
      <c r="H454" s="7"/>
      <c r="I454" s="4" t="s">
        <v>386</v>
      </c>
      <c r="J454" s="4" t="s">
        <v>12</v>
      </c>
    </row>
    <row r="455" spans="1:10" x14ac:dyDescent="0.25">
      <c r="A455" s="4" t="s">
        <v>385</v>
      </c>
      <c r="B455" s="5" t="s">
        <v>34</v>
      </c>
      <c r="C455" s="5"/>
      <c r="D455" s="5" t="s">
        <v>577</v>
      </c>
      <c r="E455" s="4">
        <v>17</v>
      </c>
      <c r="F455" s="5">
        <v>4</v>
      </c>
      <c r="G455" s="6">
        <v>332.22222222222223</v>
      </c>
      <c r="H455" s="7"/>
      <c r="I455" s="4" t="s">
        <v>386</v>
      </c>
      <c r="J455" s="4" t="s">
        <v>12</v>
      </c>
    </row>
    <row r="456" spans="1:10" x14ac:dyDescent="0.25">
      <c r="A456" s="4" t="s">
        <v>385</v>
      </c>
      <c r="B456" s="5" t="s">
        <v>34</v>
      </c>
      <c r="C456" s="5"/>
      <c r="D456" s="5" t="s">
        <v>578</v>
      </c>
      <c r="E456" s="4">
        <v>17</v>
      </c>
      <c r="F456" s="5">
        <v>5</v>
      </c>
      <c r="G456" s="6">
        <v>398.66666666666657</v>
      </c>
      <c r="H456" s="7"/>
      <c r="I456" s="4" t="s">
        <v>386</v>
      </c>
      <c r="J456" s="4" t="s">
        <v>12</v>
      </c>
    </row>
    <row r="457" spans="1:10" x14ac:dyDescent="0.25">
      <c r="A457" s="4" t="s">
        <v>385</v>
      </c>
      <c r="B457" s="5" t="s">
        <v>34</v>
      </c>
      <c r="C457" s="5"/>
      <c r="D457" s="5" t="s">
        <v>579</v>
      </c>
      <c r="E457" s="4">
        <v>17</v>
      </c>
      <c r="F457" s="5">
        <v>4</v>
      </c>
      <c r="G457" s="6">
        <v>581.3888888888888</v>
      </c>
      <c r="H457" s="7"/>
      <c r="I457" s="4" t="s">
        <v>386</v>
      </c>
      <c r="J457" s="4" t="s">
        <v>12</v>
      </c>
    </row>
    <row r="458" spans="1:10" x14ac:dyDescent="0.25">
      <c r="A458" s="4" t="s">
        <v>385</v>
      </c>
      <c r="B458" s="5" t="s">
        <v>34</v>
      </c>
      <c r="C458" s="5"/>
      <c r="D458" s="5" t="s">
        <v>580</v>
      </c>
      <c r="E458" s="4">
        <v>17</v>
      </c>
      <c r="F458" s="5">
        <v>5</v>
      </c>
      <c r="G458" s="6">
        <v>747.49999999999989</v>
      </c>
      <c r="H458" s="7"/>
      <c r="I458" s="4" t="s">
        <v>386</v>
      </c>
      <c r="J458" s="4" t="s">
        <v>12</v>
      </c>
    </row>
    <row r="459" spans="1:10" x14ac:dyDescent="0.25">
      <c r="A459" s="4" t="s">
        <v>385</v>
      </c>
      <c r="B459" s="5" t="s">
        <v>34</v>
      </c>
      <c r="C459" s="5"/>
      <c r="D459" s="5" t="s">
        <v>581</v>
      </c>
      <c r="E459" s="4">
        <v>17</v>
      </c>
      <c r="F459" s="5">
        <v>5</v>
      </c>
      <c r="G459" s="6">
        <v>830.55555555555543</v>
      </c>
      <c r="H459" s="7"/>
      <c r="I459" s="4" t="s">
        <v>386</v>
      </c>
      <c r="J459" s="4" t="s">
        <v>12</v>
      </c>
    </row>
    <row r="460" spans="1:10" x14ac:dyDescent="0.25">
      <c r="A460" s="4" t="s">
        <v>385</v>
      </c>
      <c r="B460" s="5" t="s">
        <v>34</v>
      </c>
      <c r="C460" s="5"/>
      <c r="D460" s="5" t="s">
        <v>582</v>
      </c>
      <c r="E460" s="4">
        <v>17</v>
      </c>
      <c r="F460" s="5">
        <v>5</v>
      </c>
      <c r="G460" s="6">
        <v>913.61111111111097</v>
      </c>
      <c r="H460" s="7"/>
      <c r="I460" s="4" t="s">
        <v>386</v>
      </c>
      <c r="J460" s="4" t="s">
        <v>12</v>
      </c>
    </row>
    <row r="461" spans="1:10" x14ac:dyDescent="0.25">
      <c r="A461" s="4" t="s">
        <v>385</v>
      </c>
      <c r="B461" s="5" t="s">
        <v>34</v>
      </c>
      <c r="C461" s="5"/>
      <c r="D461" s="5" t="s">
        <v>583</v>
      </c>
      <c r="E461" s="4">
        <v>17</v>
      </c>
      <c r="F461" s="5">
        <v>5</v>
      </c>
      <c r="G461" s="6">
        <v>930.22222222222217</v>
      </c>
      <c r="H461" s="7"/>
      <c r="I461" s="4" t="s">
        <v>386</v>
      </c>
      <c r="J461" s="4" t="s">
        <v>12</v>
      </c>
    </row>
    <row r="462" spans="1:10" x14ac:dyDescent="0.25">
      <c r="A462" s="4" t="s">
        <v>385</v>
      </c>
      <c r="B462" s="5" t="s">
        <v>34</v>
      </c>
      <c r="C462" s="5"/>
      <c r="D462" s="5" t="s">
        <v>584</v>
      </c>
      <c r="E462" s="4">
        <v>17</v>
      </c>
      <c r="F462" s="5">
        <v>5</v>
      </c>
      <c r="G462" s="6">
        <v>930.22222222222217</v>
      </c>
      <c r="H462" s="7"/>
      <c r="I462" s="4" t="s">
        <v>386</v>
      </c>
      <c r="J462" s="4" t="s">
        <v>12</v>
      </c>
    </row>
    <row r="463" spans="1:10" x14ac:dyDescent="0.25">
      <c r="A463" s="4" t="s">
        <v>385</v>
      </c>
      <c r="B463" s="5" t="s">
        <v>34</v>
      </c>
      <c r="C463" s="5"/>
      <c r="D463" s="5" t="s">
        <v>585</v>
      </c>
      <c r="E463" s="4">
        <v>17</v>
      </c>
      <c r="F463" s="5">
        <v>5</v>
      </c>
      <c r="G463" s="6">
        <v>996.66666666666663</v>
      </c>
      <c r="H463" s="7"/>
      <c r="I463" s="4" t="s">
        <v>386</v>
      </c>
      <c r="J463" s="4" t="s">
        <v>12</v>
      </c>
    </row>
    <row r="464" spans="1:10" x14ac:dyDescent="0.25">
      <c r="A464" s="4" t="s">
        <v>385</v>
      </c>
      <c r="B464" s="5" t="s">
        <v>34</v>
      </c>
      <c r="C464" s="5"/>
      <c r="D464" s="5" t="s">
        <v>586</v>
      </c>
      <c r="E464" s="4">
        <v>17</v>
      </c>
      <c r="F464" s="5">
        <v>4</v>
      </c>
      <c r="G464" s="6">
        <v>1245.8333333333335</v>
      </c>
      <c r="H464" s="7"/>
      <c r="I464" s="4" t="s">
        <v>386</v>
      </c>
      <c r="J464" s="4" t="s">
        <v>12</v>
      </c>
    </row>
    <row r="465" spans="1:10" x14ac:dyDescent="0.25">
      <c r="A465" s="4" t="s">
        <v>385</v>
      </c>
      <c r="B465" s="5" t="s">
        <v>34</v>
      </c>
      <c r="C465" s="5"/>
      <c r="D465" s="5" t="s">
        <v>587</v>
      </c>
      <c r="E465" s="4">
        <v>17</v>
      </c>
      <c r="F465" s="5">
        <v>5</v>
      </c>
      <c r="G465" s="6">
        <v>1528.2222222222219</v>
      </c>
      <c r="H465" s="7"/>
      <c r="I465" s="4" t="s">
        <v>386</v>
      </c>
      <c r="J465" s="4" t="s">
        <v>12</v>
      </c>
    </row>
    <row r="466" spans="1:10" x14ac:dyDescent="0.25">
      <c r="A466" s="4" t="s">
        <v>385</v>
      </c>
      <c r="B466" s="5" t="s">
        <v>34</v>
      </c>
      <c r="C466" s="5"/>
      <c r="D466" s="5" t="s">
        <v>588</v>
      </c>
      <c r="E466" s="4">
        <v>17</v>
      </c>
      <c r="F466" s="5">
        <v>5</v>
      </c>
      <c r="G466" s="6">
        <v>1661.1111111111109</v>
      </c>
      <c r="H466" s="7"/>
      <c r="I466" s="4" t="s">
        <v>386</v>
      </c>
      <c r="J466" s="4" t="s">
        <v>12</v>
      </c>
    </row>
    <row r="467" spans="1:10" x14ac:dyDescent="0.25">
      <c r="A467" s="4" t="s">
        <v>385</v>
      </c>
      <c r="B467" s="5" t="s">
        <v>34</v>
      </c>
      <c r="C467" s="5"/>
      <c r="D467" s="5" t="s">
        <v>589</v>
      </c>
      <c r="E467" s="4">
        <v>17</v>
      </c>
      <c r="F467" s="5">
        <v>4</v>
      </c>
      <c r="G467" s="6">
        <v>1827.2222222222222</v>
      </c>
      <c r="H467" s="7"/>
      <c r="I467" s="4" t="s">
        <v>386</v>
      </c>
      <c r="J467" s="4" t="s">
        <v>12</v>
      </c>
    </row>
    <row r="468" spans="1:10" x14ac:dyDescent="0.25">
      <c r="A468" s="4" t="s">
        <v>385</v>
      </c>
      <c r="B468" s="5" t="s">
        <v>34</v>
      </c>
      <c r="C468" s="5"/>
      <c r="D468" s="5" t="s">
        <v>590</v>
      </c>
      <c r="E468" s="4">
        <v>17</v>
      </c>
      <c r="F468" s="5">
        <v>5</v>
      </c>
      <c r="G468" s="6">
        <v>2057.2222222222222</v>
      </c>
      <c r="H468" s="7"/>
      <c r="I468" s="4" t="s">
        <v>386</v>
      </c>
      <c r="J468" s="4" t="s">
        <v>12</v>
      </c>
    </row>
    <row r="469" spans="1:10" x14ac:dyDescent="0.25">
      <c r="A469" s="4" t="s">
        <v>385</v>
      </c>
      <c r="B469" s="5" t="s">
        <v>34</v>
      </c>
      <c r="C469" s="5"/>
      <c r="D469" s="5" t="s">
        <v>591</v>
      </c>
      <c r="E469" s="4">
        <v>17</v>
      </c>
      <c r="F469" s="5">
        <v>5</v>
      </c>
      <c r="G469" s="6">
        <v>2524.8888888888887</v>
      </c>
      <c r="H469" s="7"/>
      <c r="I469" s="4" t="s">
        <v>386</v>
      </c>
      <c r="J469" s="4" t="s">
        <v>12</v>
      </c>
    </row>
    <row r="470" spans="1:10" x14ac:dyDescent="0.25">
      <c r="A470" s="4" t="s">
        <v>385</v>
      </c>
      <c r="B470" s="5" t="s">
        <v>34</v>
      </c>
      <c r="C470" s="5"/>
      <c r="D470" s="5" t="s">
        <v>592</v>
      </c>
      <c r="E470" s="4">
        <v>17</v>
      </c>
      <c r="F470" s="5">
        <v>5</v>
      </c>
      <c r="G470" s="6">
        <v>2524.8888888888887</v>
      </c>
      <c r="H470" s="7"/>
      <c r="I470" s="4" t="s">
        <v>386</v>
      </c>
      <c r="J470" s="4" t="s">
        <v>12</v>
      </c>
    </row>
    <row r="471" spans="1:10" x14ac:dyDescent="0.25">
      <c r="A471" s="4" t="s">
        <v>385</v>
      </c>
      <c r="B471" s="5" t="s">
        <v>34</v>
      </c>
      <c r="C471" s="5"/>
      <c r="D471" s="5" t="s">
        <v>593</v>
      </c>
      <c r="E471" s="4">
        <v>17</v>
      </c>
      <c r="F471" s="5">
        <v>5</v>
      </c>
      <c r="G471" s="6">
        <v>3136.9444444444443</v>
      </c>
      <c r="H471" s="7"/>
      <c r="I471" s="4" t="s">
        <v>386</v>
      </c>
      <c r="J471" s="4" t="s">
        <v>12</v>
      </c>
    </row>
    <row r="472" spans="1:10" x14ac:dyDescent="0.25">
      <c r="A472" s="4" t="s">
        <v>385</v>
      </c>
      <c r="B472" s="5" t="s">
        <v>34</v>
      </c>
      <c r="C472" s="5"/>
      <c r="D472" s="5" t="s">
        <v>594</v>
      </c>
      <c r="E472" s="4">
        <v>17</v>
      </c>
      <c r="F472" s="5">
        <v>5</v>
      </c>
      <c r="G472" s="6">
        <v>3136.9444444444443</v>
      </c>
      <c r="H472" s="7"/>
      <c r="I472" s="4" t="s">
        <v>386</v>
      </c>
      <c r="J472" s="4" t="s">
        <v>12</v>
      </c>
    </row>
    <row r="473" spans="1:10" x14ac:dyDescent="0.25">
      <c r="A473" s="4" t="s">
        <v>385</v>
      </c>
      <c r="B473" s="5" t="s">
        <v>34</v>
      </c>
      <c r="C473" s="5"/>
      <c r="D473" s="5" t="s">
        <v>595</v>
      </c>
      <c r="E473" s="4">
        <v>17</v>
      </c>
      <c r="F473" s="5">
        <v>4</v>
      </c>
      <c r="G473" s="6">
        <v>3386.1111111111109</v>
      </c>
      <c r="H473" s="7"/>
      <c r="I473" s="4" t="s">
        <v>386</v>
      </c>
      <c r="J473" s="4" t="s">
        <v>12</v>
      </c>
    </row>
    <row r="474" spans="1:10" x14ac:dyDescent="0.25">
      <c r="A474" s="4" t="s">
        <v>385</v>
      </c>
      <c r="B474" s="5" t="s">
        <v>34</v>
      </c>
      <c r="C474" s="5"/>
      <c r="D474" s="5" t="s">
        <v>596</v>
      </c>
      <c r="E474" s="4">
        <v>17</v>
      </c>
      <c r="F474" s="5">
        <v>4</v>
      </c>
      <c r="G474" s="6">
        <v>3386.1111111111109</v>
      </c>
      <c r="H474" s="7"/>
      <c r="I474" s="4" t="s">
        <v>386</v>
      </c>
      <c r="J474" s="4" t="s">
        <v>12</v>
      </c>
    </row>
    <row r="475" spans="1:10" x14ac:dyDescent="0.25">
      <c r="A475" s="4" t="s">
        <v>385</v>
      </c>
      <c r="B475" s="5" t="s">
        <v>34</v>
      </c>
      <c r="C475" s="5"/>
      <c r="D475" s="5" t="s">
        <v>597</v>
      </c>
      <c r="E475" s="4">
        <v>17</v>
      </c>
      <c r="F475" s="5">
        <v>5</v>
      </c>
      <c r="G475" s="6">
        <v>3552.2222222222217</v>
      </c>
      <c r="H475" s="7"/>
      <c r="I475" s="4" t="s">
        <v>386</v>
      </c>
      <c r="J475" s="4" t="s">
        <v>12</v>
      </c>
    </row>
    <row r="476" spans="1:10" x14ac:dyDescent="0.25">
      <c r="A476" s="4" t="s">
        <v>385</v>
      </c>
      <c r="B476" s="5" t="s">
        <v>34</v>
      </c>
      <c r="C476" s="5"/>
      <c r="D476" s="5" t="s">
        <v>598</v>
      </c>
      <c r="E476" s="4">
        <v>17</v>
      </c>
      <c r="F476" s="5">
        <v>5</v>
      </c>
      <c r="G476" s="6">
        <v>3718.333333333333</v>
      </c>
      <c r="H476" s="7"/>
      <c r="I476" s="4" t="s">
        <v>386</v>
      </c>
      <c r="J476" s="4" t="s">
        <v>12</v>
      </c>
    </row>
    <row r="477" spans="1:10" x14ac:dyDescent="0.25">
      <c r="A477" s="4" t="s">
        <v>385</v>
      </c>
      <c r="B477" s="5" t="s">
        <v>34</v>
      </c>
      <c r="C477" s="5"/>
      <c r="D477" s="5" t="s">
        <v>599</v>
      </c>
      <c r="E477" s="4">
        <v>17</v>
      </c>
      <c r="F477" s="5">
        <v>5</v>
      </c>
      <c r="G477" s="6">
        <v>2472.5</v>
      </c>
      <c r="H477" s="7"/>
      <c r="I477" s="4" t="s">
        <v>386</v>
      </c>
      <c r="J477" s="4" t="s">
        <v>12</v>
      </c>
    </row>
    <row r="478" spans="1:10" x14ac:dyDescent="0.25">
      <c r="A478" s="4" t="s">
        <v>385</v>
      </c>
      <c r="B478" s="5" t="s">
        <v>34</v>
      </c>
      <c r="C478" s="5"/>
      <c r="D478" s="5" t="s">
        <v>600</v>
      </c>
      <c r="E478" s="4">
        <v>18</v>
      </c>
      <c r="F478" s="5">
        <v>5</v>
      </c>
      <c r="G478" s="6">
        <v>2242.5</v>
      </c>
      <c r="H478" s="7"/>
      <c r="I478" s="4" t="s">
        <v>386</v>
      </c>
      <c r="J478" s="4" t="s">
        <v>12</v>
      </c>
    </row>
    <row r="479" spans="1:10" x14ac:dyDescent="0.25">
      <c r="A479" s="4" t="s">
        <v>91</v>
      </c>
      <c r="B479" s="5" t="s">
        <v>664</v>
      </c>
      <c r="C479" s="5"/>
      <c r="D479" s="4" t="s">
        <v>125</v>
      </c>
      <c r="E479" s="4">
        <v>18</v>
      </c>
      <c r="F479" s="4"/>
      <c r="G479" s="6">
        <v>4930.3999999999996</v>
      </c>
      <c r="H479" s="7"/>
      <c r="I479" s="4" t="s">
        <v>295</v>
      </c>
      <c r="J479" s="4" t="s">
        <v>12</v>
      </c>
    </row>
    <row r="480" spans="1:10" ht="45" x14ac:dyDescent="0.25">
      <c r="A480" s="4" t="s">
        <v>385</v>
      </c>
      <c r="B480" s="5" t="s">
        <v>664</v>
      </c>
      <c r="C480" s="5"/>
      <c r="D480" s="4" t="s">
        <v>638</v>
      </c>
      <c r="E480" s="4">
        <v>18</v>
      </c>
      <c r="F480" s="4" t="s">
        <v>626</v>
      </c>
      <c r="G480" s="6">
        <v>30000</v>
      </c>
      <c r="H480" s="7"/>
      <c r="I480" s="4" t="s">
        <v>386</v>
      </c>
      <c r="J480" s="4" t="s">
        <v>12</v>
      </c>
    </row>
    <row r="481" spans="1:10" x14ac:dyDescent="0.25">
      <c r="A481" s="4" t="s">
        <v>10</v>
      </c>
      <c r="B481" s="5" t="s">
        <v>70</v>
      </c>
      <c r="C481" s="5"/>
      <c r="D481" s="4" t="s">
        <v>296</v>
      </c>
      <c r="E481" s="4">
        <v>19</v>
      </c>
      <c r="F481" s="4">
        <v>4</v>
      </c>
      <c r="G481" s="6">
        <v>4422.13</v>
      </c>
      <c r="H481" s="7"/>
      <c r="I481" s="4" t="s">
        <v>14</v>
      </c>
      <c r="J481" s="4" t="s">
        <v>12</v>
      </c>
    </row>
    <row r="482" spans="1:10" ht="45" x14ac:dyDescent="0.25">
      <c r="A482" s="4" t="s">
        <v>297</v>
      </c>
      <c r="B482" s="5" t="s">
        <v>70</v>
      </c>
      <c r="C482" s="8"/>
      <c r="D482" s="4" t="s">
        <v>298</v>
      </c>
      <c r="E482" s="4">
        <v>19</v>
      </c>
      <c r="F482" s="4">
        <v>4</v>
      </c>
      <c r="G482" s="6">
        <v>1674</v>
      </c>
      <c r="H482" s="7"/>
      <c r="I482" s="4" t="s">
        <v>299</v>
      </c>
      <c r="J482" s="4" t="s">
        <v>12</v>
      </c>
    </row>
    <row r="483" spans="1:10" ht="30" x14ac:dyDescent="0.25">
      <c r="A483" s="4" t="s">
        <v>10</v>
      </c>
      <c r="B483" s="5" t="s">
        <v>70</v>
      </c>
      <c r="C483" s="8"/>
      <c r="D483" s="4" t="s">
        <v>300</v>
      </c>
      <c r="E483" s="4">
        <v>19</v>
      </c>
      <c r="F483" s="4">
        <v>4</v>
      </c>
      <c r="G483" s="6">
        <v>6518.89</v>
      </c>
      <c r="H483" s="16"/>
      <c r="I483" s="4" t="s">
        <v>301</v>
      </c>
      <c r="J483" s="4" t="s">
        <v>302</v>
      </c>
    </row>
    <row r="484" spans="1:10" ht="30" x14ac:dyDescent="0.25">
      <c r="A484" s="4" t="s">
        <v>10</v>
      </c>
      <c r="B484" s="5" t="s">
        <v>70</v>
      </c>
      <c r="C484" s="8"/>
      <c r="D484" s="4" t="s">
        <v>303</v>
      </c>
      <c r="E484" s="4">
        <v>19</v>
      </c>
      <c r="F484" s="4">
        <v>5</v>
      </c>
      <c r="G484" s="6">
        <v>1649.82</v>
      </c>
      <c r="H484" s="16"/>
      <c r="I484" s="4" t="s">
        <v>301</v>
      </c>
      <c r="J484" s="4" t="s">
        <v>302</v>
      </c>
    </row>
    <row r="485" spans="1:10" ht="30" x14ac:dyDescent="0.25">
      <c r="A485" s="4" t="s">
        <v>10</v>
      </c>
      <c r="B485" s="5" t="s">
        <v>70</v>
      </c>
      <c r="C485" s="8"/>
      <c r="D485" s="4" t="s">
        <v>304</v>
      </c>
      <c r="E485" s="4">
        <v>19</v>
      </c>
      <c r="F485" s="4">
        <v>5</v>
      </c>
      <c r="G485" s="6">
        <v>1083.3699999999999</v>
      </c>
      <c r="H485" s="16"/>
      <c r="I485" s="4" t="s">
        <v>301</v>
      </c>
      <c r="J485" s="4" t="s">
        <v>302</v>
      </c>
    </row>
    <row r="486" spans="1:10" ht="30" x14ac:dyDescent="0.25">
      <c r="A486" s="4" t="s">
        <v>10</v>
      </c>
      <c r="B486" s="5" t="s">
        <v>70</v>
      </c>
      <c r="C486" s="8"/>
      <c r="D486" s="4" t="s">
        <v>305</v>
      </c>
      <c r="E486" s="4">
        <v>19</v>
      </c>
      <c r="F486" s="4">
        <v>4</v>
      </c>
      <c r="G486" s="6">
        <v>3029</v>
      </c>
      <c r="H486" s="16"/>
      <c r="I486" s="4" t="s">
        <v>301</v>
      </c>
      <c r="J486" s="4" t="s">
        <v>302</v>
      </c>
    </row>
    <row r="487" spans="1:10" ht="30" x14ac:dyDescent="0.25">
      <c r="A487" s="4" t="s">
        <v>91</v>
      </c>
      <c r="B487" s="5" t="s">
        <v>70</v>
      </c>
      <c r="C487" s="8"/>
      <c r="D487" s="4" t="s">
        <v>306</v>
      </c>
      <c r="E487" s="4">
        <v>19</v>
      </c>
      <c r="F487" s="4"/>
      <c r="G487" s="6">
        <v>4638</v>
      </c>
      <c r="H487" s="7"/>
      <c r="I487" s="4" t="s">
        <v>96</v>
      </c>
      <c r="J487" s="4" t="s">
        <v>12</v>
      </c>
    </row>
    <row r="488" spans="1:10" x14ac:dyDescent="0.25">
      <c r="A488" s="4" t="s">
        <v>10</v>
      </c>
      <c r="B488" s="5" t="s">
        <v>70</v>
      </c>
      <c r="C488" s="8"/>
      <c r="D488" s="4" t="s">
        <v>307</v>
      </c>
      <c r="E488" s="4">
        <v>19</v>
      </c>
      <c r="F488" s="4">
        <v>4</v>
      </c>
      <c r="G488" s="6">
        <v>520</v>
      </c>
      <c r="H488" s="7"/>
      <c r="I488" s="4" t="s">
        <v>14</v>
      </c>
      <c r="J488" s="4" t="s">
        <v>12</v>
      </c>
    </row>
    <row r="489" spans="1:10" x14ac:dyDescent="0.25">
      <c r="A489" s="4" t="s">
        <v>10</v>
      </c>
      <c r="B489" s="5" t="s">
        <v>70</v>
      </c>
      <c r="C489" s="8"/>
      <c r="D489" s="4" t="s">
        <v>308</v>
      </c>
      <c r="E489" s="4">
        <v>19</v>
      </c>
      <c r="F489" s="4">
        <v>5</v>
      </c>
      <c r="G489" s="6">
        <v>1202.57</v>
      </c>
      <c r="H489" s="7"/>
      <c r="I489" s="4" t="s">
        <v>14</v>
      </c>
      <c r="J489" s="4" t="s">
        <v>12</v>
      </c>
    </row>
    <row r="490" spans="1:10" x14ac:dyDescent="0.25">
      <c r="A490" s="4" t="s">
        <v>10</v>
      </c>
      <c r="B490" s="5" t="s">
        <v>70</v>
      </c>
      <c r="C490" s="8"/>
      <c r="D490" s="4" t="s">
        <v>309</v>
      </c>
      <c r="E490" s="4">
        <v>19</v>
      </c>
      <c r="F490" s="4">
        <v>4</v>
      </c>
      <c r="G490" s="6">
        <v>1702.27</v>
      </c>
      <c r="H490" s="7"/>
      <c r="I490" s="4" t="s">
        <v>14</v>
      </c>
      <c r="J490" s="4" t="s">
        <v>12</v>
      </c>
    </row>
    <row r="491" spans="1:10" x14ac:dyDescent="0.25">
      <c r="A491" s="4" t="s">
        <v>10</v>
      </c>
      <c r="B491" s="5" t="s">
        <v>70</v>
      </c>
      <c r="C491" s="8"/>
      <c r="D491" s="4" t="s">
        <v>310</v>
      </c>
      <c r="E491" s="4">
        <v>19</v>
      </c>
      <c r="F491" s="4">
        <v>4</v>
      </c>
      <c r="G491" s="6">
        <v>1085.1500000000001</v>
      </c>
      <c r="H491" s="7"/>
      <c r="I491" s="4" t="s">
        <v>14</v>
      </c>
      <c r="J491" s="4" t="s">
        <v>12</v>
      </c>
    </row>
    <row r="492" spans="1:10" x14ac:dyDescent="0.25">
      <c r="A492" s="4" t="s">
        <v>10</v>
      </c>
      <c r="B492" s="5" t="s">
        <v>70</v>
      </c>
      <c r="C492" s="8"/>
      <c r="D492" s="4" t="s">
        <v>311</v>
      </c>
      <c r="E492" s="4">
        <v>19</v>
      </c>
      <c r="F492" s="4">
        <v>4</v>
      </c>
      <c r="G492" s="6">
        <v>764.53</v>
      </c>
      <c r="H492" s="7"/>
      <c r="I492" s="4" t="s">
        <v>14</v>
      </c>
      <c r="J492" s="4" t="s">
        <v>12</v>
      </c>
    </row>
    <row r="493" spans="1:10" x14ac:dyDescent="0.25">
      <c r="A493" s="4" t="s">
        <v>10</v>
      </c>
      <c r="B493" s="5" t="s">
        <v>70</v>
      </c>
      <c r="C493" s="8"/>
      <c r="D493" s="4" t="s">
        <v>312</v>
      </c>
      <c r="E493" s="4">
        <v>19</v>
      </c>
      <c r="F493" s="4">
        <v>4</v>
      </c>
      <c r="G493" s="6">
        <v>2092.4</v>
      </c>
      <c r="H493" s="7"/>
      <c r="I493" s="4" t="s">
        <v>14</v>
      </c>
      <c r="J493" s="4" t="s">
        <v>12</v>
      </c>
    </row>
    <row r="494" spans="1:10" x14ac:dyDescent="0.25">
      <c r="A494" s="4" t="s">
        <v>10</v>
      </c>
      <c r="B494" s="5" t="s">
        <v>70</v>
      </c>
      <c r="C494" s="8"/>
      <c r="D494" s="4" t="s">
        <v>313</v>
      </c>
      <c r="E494" s="4">
        <v>19</v>
      </c>
      <c r="F494" s="4">
        <v>4</v>
      </c>
      <c r="G494" s="6">
        <v>6016.8</v>
      </c>
      <c r="H494" s="7"/>
      <c r="I494" s="4" t="s">
        <v>14</v>
      </c>
      <c r="J494" s="4" t="s">
        <v>12</v>
      </c>
    </row>
    <row r="495" spans="1:10" x14ac:dyDescent="0.25">
      <c r="A495" s="4" t="s">
        <v>10</v>
      </c>
      <c r="B495" s="5" t="s">
        <v>70</v>
      </c>
      <c r="C495" s="8"/>
      <c r="D495" s="4" t="s">
        <v>314</v>
      </c>
      <c r="E495" s="4">
        <v>19</v>
      </c>
      <c r="F495" s="4">
        <v>4</v>
      </c>
      <c r="G495" s="6">
        <v>3159</v>
      </c>
      <c r="H495" s="7"/>
      <c r="I495" s="4" t="s">
        <v>14</v>
      </c>
      <c r="J495" s="4" t="s">
        <v>12</v>
      </c>
    </row>
    <row r="496" spans="1:10" x14ac:dyDescent="0.25">
      <c r="A496" s="4" t="s">
        <v>10</v>
      </c>
      <c r="B496" s="5" t="s">
        <v>70</v>
      </c>
      <c r="C496" s="8"/>
      <c r="D496" s="4" t="s">
        <v>315</v>
      </c>
      <c r="E496" s="4">
        <v>19</v>
      </c>
      <c r="F496" s="4">
        <v>4</v>
      </c>
      <c r="G496" s="6">
        <v>233.33</v>
      </c>
      <c r="H496" s="7"/>
      <c r="I496" s="4" t="s">
        <v>14</v>
      </c>
      <c r="J496" s="4" t="s">
        <v>12</v>
      </c>
    </row>
    <row r="497" spans="1:10" x14ac:dyDescent="0.25">
      <c r="A497" s="4" t="s">
        <v>10</v>
      </c>
      <c r="B497" s="5" t="s">
        <v>70</v>
      </c>
      <c r="C497" s="8"/>
      <c r="D497" s="4" t="s">
        <v>316</v>
      </c>
      <c r="E497" s="4">
        <v>19</v>
      </c>
      <c r="F497" s="4">
        <v>5</v>
      </c>
      <c r="G497" s="6">
        <v>9381.9500000000007</v>
      </c>
      <c r="H497" s="7"/>
      <c r="I497" s="4" t="s">
        <v>14</v>
      </c>
      <c r="J497" s="4" t="s">
        <v>12</v>
      </c>
    </row>
    <row r="498" spans="1:10" x14ac:dyDescent="0.25">
      <c r="A498" s="4" t="s">
        <v>10</v>
      </c>
      <c r="B498" s="5" t="s">
        <v>70</v>
      </c>
      <c r="C498" s="8"/>
      <c r="D498" s="4" t="s">
        <v>317</v>
      </c>
      <c r="E498" s="4">
        <v>19</v>
      </c>
      <c r="F498" s="4">
        <v>5</v>
      </c>
      <c r="G498" s="6">
        <v>10437.73</v>
      </c>
      <c r="H498" s="7"/>
      <c r="I498" s="4" t="s">
        <v>14</v>
      </c>
      <c r="J498" s="4" t="s">
        <v>12</v>
      </c>
    </row>
    <row r="499" spans="1:10" x14ac:dyDescent="0.25">
      <c r="A499" s="4" t="s">
        <v>385</v>
      </c>
      <c r="B499" s="5" t="s">
        <v>34</v>
      </c>
      <c r="C499" s="8"/>
      <c r="D499" s="5" t="s">
        <v>601</v>
      </c>
      <c r="E499" s="4">
        <v>19</v>
      </c>
      <c r="F499" s="5">
        <v>4</v>
      </c>
      <c r="G499" s="6">
        <v>2691</v>
      </c>
      <c r="H499" s="7"/>
      <c r="I499" s="4" t="s">
        <v>386</v>
      </c>
      <c r="J499" s="4" t="s">
        <v>12</v>
      </c>
    </row>
    <row r="500" spans="1:10" x14ac:dyDescent="0.25">
      <c r="A500" s="4" t="s">
        <v>385</v>
      </c>
      <c r="B500" s="5" t="s">
        <v>34</v>
      </c>
      <c r="C500" s="8"/>
      <c r="D500" s="5" t="s">
        <v>602</v>
      </c>
      <c r="E500" s="4">
        <v>19</v>
      </c>
      <c r="F500" s="5">
        <v>4</v>
      </c>
      <c r="G500" s="6">
        <v>2093</v>
      </c>
      <c r="H500" s="7"/>
      <c r="I500" s="4" t="s">
        <v>386</v>
      </c>
      <c r="J500" s="4" t="s">
        <v>12</v>
      </c>
    </row>
    <row r="501" spans="1:10" x14ac:dyDescent="0.25">
      <c r="A501" s="4" t="s">
        <v>385</v>
      </c>
      <c r="B501" s="5" t="s">
        <v>34</v>
      </c>
      <c r="C501" s="8"/>
      <c r="D501" s="5" t="s">
        <v>603</v>
      </c>
      <c r="E501" s="4">
        <v>19</v>
      </c>
      <c r="F501" s="5">
        <v>4</v>
      </c>
      <c r="G501" s="6">
        <v>531.55555555555543</v>
      </c>
      <c r="H501" s="7"/>
      <c r="I501" s="4" t="s">
        <v>386</v>
      </c>
      <c r="J501" s="4" t="s">
        <v>12</v>
      </c>
    </row>
    <row r="502" spans="1:10" x14ac:dyDescent="0.25">
      <c r="A502" s="4" t="s">
        <v>385</v>
      </c>
      <c r="B502" s="5" t="s">
        <v>34</v>
      </c>
      <c r="C502" s="8"/>
      <c r="D502" s="5" t="s">
        <v>604</v>
      </c>
      <c r="E502" s="4">
        <v>19</v>
      </c>
      <c r="F502" s="5">
        <v>4</v>
      </c>
      <c r="G502" s="6">
        <v>730.88888888888891</v>
      </c>
      <c r="H502" s="7"/>
      <c r="I502" s="4" t="s">
        <v>386</v>
      </c>
      <c r="J502" s="4" t="s">
        <v>12</v>
      </c>
    </row>
    <row r="503" spans="1:10" ht="30" x14ac:dyDescent="0.25">
      <c r="A503" s="4" t="s">
        <v>385</v>
      </c>
      <c r="B503" s="5" t="s">
        <v>34</v>
      </c>
      <c r="C503" s="8"/>
      <c r="D503" s="5" t="s">
        <v>605</v>
      </c>
      <c r="E503" s="4">
        <v>19</v>
      </c>
      <c r="F503" s="5">
        <v>5</v>
      </c>
      <c r="G503" s="6">
        <v>747.49999999999989</v>
      </c>
      <c r="H503" s="7"/>
      <c r="I503" s="4" t="s">
        <v>386</v>
      </c>
      <c r="J503" s="4" t="s">
        <v>12</v>
      </c>
    </row>
    <row r="504" spans="1:10" x14ac:dyDescent="0.25">
      <c r="A504" s="4" t="s">
        <v>385</v>
      </c>
      <c r="B504" s="5" t="s">
        <v>34</v>
      </c>
      <c r="C504" s="8"/>
      <c r="D504" s="5" t="s">
        <v>606</v>
      </c>
      <c r="E504" s="4">
        <v>19</v>
      </c>
      <c r="F504" s="5" t="s">
        <v>575</v>
      </c>
      <c r="G504" s="6">
        <v>1262.4444444444443</v>
      </c>
      <c r="H504" s="7"/>
      <c r="I504" s="4" t="s">
        <v>386</v>
      </c>
      <c r="J504" s="4" t="s">
        <v>12</v>
      </c>
    </row>
    <row r="505" spans="1:10" x14ac:dyDescent="0.25">
      <c r="A505" s="4" t="s">
        <v>385</v>
      </c>
      <c r="B505" s="5" t="s">
        <v>34</v>
      </c>
      <c r="C505" s="8"/>
      <c r="D505" s="5" t="s">
        <v>607</v>
      </c>
      <c r="E505" s="4">
        <v>19</v>
      </c>
      <c r="F505" s="5">
        <v>4</v>
      </c>
      <c r="G505" s="6">
        <v>3053.8888888888887</v>
      </c>
      <c r="H505" s="7"/>
      <c r="I505" s="4" t="s">
        <v>386</v>
      </c>
      <c r="J505" s="4" t="s">
        <v>12</v>
      </c>
    </row>
    <row r="506" spans="1:10" ht="30" x14ac:dyDescent="0.25">
      <c r="A506" s="4" t="s">
        <v>385</v>
      </c>
      <c r="B506" s="5" t="s">
        <v>34</v>
      </c>
      <c r="C506" s="8"/>
      <c r="D506" s="5" t="s">
        <v>639</v>
      </c>
      <c r="E506" s="4">
        <v>19</v>
      </c>
      <c r="F506" s="5" t="s">
        <v>626</v>
      </c>
      <c r="G506" s="6">
        <v>15840</v>
      </c>
      <c r="H506" s="7"/>
      <c r="I506" s="4" t="s">
        <v>386</v>
      </c>
      <c r="J506" s="4" t="s">
        <v>12</v>
      </c>
    </row>
    <row r="507" spans="1:10" ht="30" x14ac:dyDescent="0.25">
      <c r="A507" s="4" t="s">
        <v>385</v>
      </c>
      <c r="B507" s="5" t="s">
        <v>34</v>
      </c>
      <c r="C507" s="8"/>
      <c r="D507" s="5" t="s">
        <v>640</v>
      </c>
      <c r="E507" s="4">
        <v>19</v>
      </c>
      <c r="F507" s="5" t="s">
        <v>626</v>
      </c>
      <c r="G507" s="6">
        <v>15000</v>
      </c>
      <c r="H507" s="7"/>
      <c r="I507" s="4" t="s">
        <v>386</v>
      </c>
      <c r="J507" s="4" t="s">
        <v>12</v>
      </c>
    </row>
    <row r="508" spans="1:10" x14ac:dyDescent="0.25">
      <c r="A508" s="1" t="s">
        <v>10</v>
      </c>
      <c r="B508" s="2" t="s">
        <v>33</v>
      </c>
      <c r="C508" s="28"/>
      <c r="D508" s="1" t="s">
        <v>675</v>
      </c>
      <c r="E508" s="1">
        <v>20</v>
      </c>
      <c r="F508" s="1">
        <v>4</v>
      </c>
      <c r="G508" s="3">
        <v>2323</v>
      </c>
      <c r="H508" s="7"/>
      <c r="I508" s="4" t="s">
        <v>14</v>
      </c>
      <c r="J508" s="4" t="s">
        <v>12</v>
      </c>
    </row>
    <row r="509" spans="1:10" x14ac:dyDescent="0.25">
      <c r="A509" s="1" t="s">
        <v>91</v>
      </c>
      <c r="B509" s="2" t="s">
        <v>33</v>
      </c>
      <c r="C509" s="28"/>
      <c r="D509" s="1" t="s">
        <v>676</v>
      </c>
      <c r="E509" s="1">
        <v>20</v>
      </c>
      <c r="F509" s="1">
        <v>4</v>
      </c>
      <c r="G509" s="3">
        <v>3815.69</v>
      </c>
      <c r="H509" s="7"/>
      <c r="I509" s="4" t="s">
        <v>96</v>
      </c>
      <c r="J509" s="4" t="s">
        <v>12</v>
      </c>
    </row>
    <row r="510" spans="1:10" x14ac:dyDescent="0.25">
      <c r="A510" s="1" t="s">
        <v>91</v>
      </c>
      <c r="B510" s="2" t="s">
        <v>33</v>
      </c>
      <c r="C510" s="28"/>
      <c r="D510" s="1" t="s">
        <v>320</v>
      </c>
      <c r="E510" s="1">
        <v>20</v>
      </c>
      <c r="F510" s="1">
        <v>4</v>
      </c>
      <c r="G510" s="3">
        <v>1506.97</v>
      </c>
      <c r="H510" s="7"/>
      <c r="I510" s="4" t="s">
        <v>96</v>
      </c>
      <c r="J510" s="4" t="s">
        <v>12</v>
      </c>
    </row>
    <row r="511" spans="1:10" x14ac:dyDescent="0.25">
      <c r="A511" s="1" t="s">
        <v>91</v>
      </c>
      <c r="B511" s="2" t="s">
        <v>33</v>
      </c>
      <c r="C511" s="28"/>
      <c r="D511" s="1" t="s">
        <v>321</v>
      </c>
      <c r="E511" s="1">
        <v>20</v>
      </c>
      <c r="F511" s="1">
        <v>5</v>
      </c>
      <c r="G511" s="3">
        <v>2552.3000000000002</v>
      </c>
      <c r="H511" s="7"/>
      <c r="I511" s="4" t="s">
        <v>96</v>
      </c>
      <c r="J511" s="4" t="s">
        <v>12</v>
      </c>
    </row>
    <row r="512" spans="1:10" x14ac:dyDescent="0.25">
      <c r="A512" s="1" t="s">
        <v>91</v>
      </c>
      <c r="B512" s="2" t="s">
        <v>33</v>
      </c>
      <c r="C512" s="28"/>
      <c r="D512" s="1" t="s">
        <v>677</v>
      </c>
      <c r="E512" s="1">
        <v>20</v>
      </c>
      <c r="F512" s="1">
        <v>5</v>
      </c>
      <c r="G512" s="3">
        <v>4024.32</v>
      </c>
      <c r="H512" s="7"/>
      <c r="I512" s="4" t="s">
        <v>96</v>
      </c>
      <c r="J512" s="4" t="s">
        <v>12</v>
      </c>
    </row>
    <row r="513" spans="1:10" x14ac:dyDescent="0.25">
      <c r="A513" s="1" t="s">
        <v>91</v>
      </c>
      <c r="B513" s="2" t="s">
        <v>33</v>
      </c>
      <c r="C513" s="28"/>
      <c r="D513" s="1" t="s">
        <v>323</v>
      </c>
      <c r="E513" s="1">
        <v>20</v>
      </c>
      <c r="F513" s="1">
        <v>5</v>
      </c>
      <c r="G513" s="3">
        <v>1032.08</v>
      </c>
      <c r="H513" s="7"/>
      <c r="I513" s="4" t="s">
        <v>96</v>
      </c>
      <c r="J513" s="4" t="s">
        <v>12</v>
      </c>
    </row>
    <row r="514" spans="1:10" ht="60" x14ac:dyDescent="0.25">
      <c r="A514" s="1" t="s">
        <v>91</v>
      </c>
      <c r="B514" s="2" t="s">
        <v>33</v>
      </c>
      <c r="C514" s="28"/>
      <c r="D514" s="1" t="s">
        <v>678</v>
      </c>
      <c r="E514" s="1">
        <v>20</v>
      </c>
      <c r="F514" s="1" t="s">
        <v>679</v>
      </c>
      <c r="G514" s="3"/>
      <c r="H514" s="7"/>
      <c r="I514" s="4" t="s">
        <v>96</v>
      </c>
      <c r="J514" s="4" t="s">
        <v>12</v>
      </c>
    </row>
    <row r="515" spans="1:10" x14ac:dyDescent="0.25">
      <c r="A515" s="4" t="s">
        <v>91</v>
      </c>
      <c r="B515" s="5"/>
      <c r="C515" s="8"/>
      <c r="D515" s="4" t="s">
        <v>125</v>
      </c>
      <c r="E515" s="4">
        <v>20</v>
      </c>
      <c r="F515" s="4"/>
      <c r="G515" s="6">
        <v>209</v>
      </c>
      <c r="H515" s="7"/>
      <c r="I515" s="4" t="s">
        <v>96</v>
      </c>
      <c r="J515" s="4" t="s">
        <v>12</v>
      </c>
    </row>
    <row r="516" spans="1:10" x14ac:dyDescent="0.25">
      <c r="A516" s="4" t="s">
        <v>385</v>
      </c>
      <c r="B516" s="5" t="s">
        <v>34</v>
      </c>
      <c r="C516" s="8"/>
      <c r="D516" s="5" t="s">
        <v>608</v>
      </c>
      <c r="E516" s="4">
        <v>20</v>
      </c>
      <c r="F516" s="5">
        <v>5</v>
      </c>
      <c r="G516" s="6">
        <v>598</v>
      </c>
      <c r="H516" s="7"/>
      <c r="I516" s="4" t="s">
        <v>386</v>
      </c>
      <c r="J516" s="4" t="s">
        <v>12</v>
      </c>
    </row>
    <row r="517" spans="1:10" x14ac:dyDescent="0.25">
      <c r="A517" s="4" t="s">
        <v>385</v>
      </c>
      <c r="B517" s="5" t="s">
        <v>34</v>
      </c>
      <c r="C517" s="8"/>
      <c r="D517" s="5" t="s">
        <v>609</v>
      </c>
      <c r="E517" s="4">
        <v>20</v>
      </c>
      <c r="F517" s="5">
        <v>5</v>
      </c>
      <c r="G517" s="6">
        <v>2127.5</v>
      </c>
      <c r="H517" s="7"/>
      <c r="I517" s="4" t="s">
        <v>386</v>
      </c>
      <c r="J517" s="4" t="s">
        <v>12</v>
      </c>
    </row>
    <row r="518" spans="1:10" x14ac:dyDescent="0.25">
      <c r="A518" s="4" t="s">
        <v>385</v>
      </c>
      <c r="B518" s="5" t="s">
        <v>34</v>
      </c>
      <c r="C518" s="8"/>
      <c r="D518" s="5" t="s">
        <v>610</v>
      </c>
      <c r="E518" s="4">
        <v>20</v>
      </c>
      <c r="F518" s="5">
        <v>5</v>
      </c>
      <c r="G518" s="6">
        <v>531.55555555555543</v>
      </c>
      <c r="H518" s="7"/>
      <c r="I518" s="4" t="s">
        <v>386</v>
      </c>
      <c r="J518" s="4" t="s">
        <v>12</v>
      </c>
    </row>
    <row r="519" spans="1:10" x14ac:dyDescent="0.25">
      <c r="A519" s="4" t="s">
        <v>385</v>
      </c>
      <c r="B519" s="5" t="s">
        <v>34</v>
      </c>
      <c r="C519" s="8"/>
      <c r="D519" s="5" t="s">
        <v>611</v>
      </c>
      <c r="E519" s="4">
        <v>20</v>
      </c>
      <c r="F519" s="5">
        <v>4</v>
      </c>
      <c r="G519" s="6">
        <v>265.77777777777771</v>
      </c>
      <c r="H519" s="7"/>
      <c r="I519" s="4" t="s">
        <v>386</v>
      </c>
      <c r="J519" s="4" t="s">
        <v>12</v>
      </c>
    </row>
    <row r="520" spans="1:10" x14ac:dyDescent="0.25">
      <c r="A520" s="4" t="s">
        <v>385</v>
      </c>
      <c r="B520" s="5" t="s">
        <v>34</v>
      </c>
      <c r="C520" s="8"/>
      <c r="D520" s="5" t="s">
        <v>612</v>
      </c>
      <c r="E520" s="4">
        <v>20</v>
      </c>
      <c r="F520" s="5">
        <v>5</v>
      </c>
      <c r="G520" s="6">
        <v>531.55555555555543</v>
      </c>
      <c r="H520" s="7"/>
      <c r="I520" s="4" t="s">
        <v>386</v>
      </c>
      <c r="J520" s="4" t="s">
        <v>12</v>
      </c>
    </row>
    <row r="521" spans="1:10" x14ac:dyDescent="0.25">
      <c r="A521" s="4" t="s">
        <v>385</v>
      </c>
      <c r="B521" s="5" t="s">
        <v>34</v>
      </c>
      <c r="C521" s="8"/>
      <c r="D521" s="5" t="s">
        <v>613</v>
      </c>
      <c r="E521" s="4">
        <v>20</v>
      </c>
      <c r="F521" s="5">
        <v>4</v>
      </c>
      <c r="G521" s="6">
        <v>797.33333333333314</v>
      </c>
      <c r="H521" s="7"/>
      <c r="I521" s="4" t="s">
        <v>386</v>
      </c>
      <c r="J521" s="4" t="s">
        <v>12</v>
      </c>
    </row>
    <row r="522" spans="1:10" ht="30" x14ac:dyDescent="0.25">
      <c r="A522" s="4" t="s">
        <v>385</v>
      </c>
      <c r="B522" s="5" t="s">
        <v>664</v>
      </c>
      <c r="C522" s="8"/>
      <c r="D522" s="5" t="s">
        <v>641</v>
      </c>
      <c r="E522" s="4">
        <v>20</v>
      </c>
      <c r="F522" s="5" t="s">
        <v>626</v>
      </c>
      <c r="G522" s="6">
        <v>50000</v>
      </c>
      <c r="H522" s="7"/>
      <c r="I522" s="4" t="s">
        <v>386</v>
      </c>
      <c r="J522" s="4" t="s">
        <v>12</v>
      </c>
    </row>
    <row r="523" spans="1:10" x14ac:dyDescent="0.25">
      <c r="A523" s="4" t="s">
        <v>385</v>
      </c>
      <c r="B523" s="5" t="s">
        <v>664</v>
      </c>
      <c r="C523" s="8"/>
      <c r="D523" s="5" t="s">
        <v>689</v>
      </c>
      <c r="E523" s="4">
        <v>20</v>
      </c>
      <c r="F523" s="5">
        <v>4</v>
      </c>
      <c r="G523" s="6">
        <v>7692.4</v>
      </c>
      <c r="H523" s="7"/>
      <c r="I523" s="4" t="s">
        <v>714</v>
      </c>
      <c r="J523" s="4" t="s">
        <v>715</v>
      </c>
    </row>
    <row r="524" spans="1:10" x14ac:dyDescent="0.25">
      <c r="A524" s="4" t="s">
        <v>385</v>
      </c>
      <c r="B524" s="5" t="s">
        <v>664</v>
      </c>
      <c r="C524" s="8"/>
      <c r="D524" s="5" t="s">
        <v>690</v>
      </c>
      <c r="E524" s="4">
        <v>20</v>
      </c>
      <c r="F524" s="5">
        <v>5</v>
      </c>
      <c r="G524" s="6">
        <v>2567.0700000000002</v>
      </c>
      <c r="H524" s="7"/>
      <c r="I524" s="4" t="s">
        <v>714</v>
      </c>
      <c r="J524" s="4" t="s">
        <v>715</v>
      </c>
    </row>
    <row r="525" spans="1:10" x14ac:dyDescent="0.25">
      <c r="A525" s="4" t="s">
        <v>385</v>
      </c>
      <c r="B525" s="5" t="s">
        <v>664</v>
      </c>
      <c r="C525" s="8"/>
      <c r="D525" s="5" t="s">
        <v>691</v>
      </c>
      <c r="E525" s="4">
        <v>20</v>
      </c>
      <c r="F525" s="5">
        <v>5</v>
      </c>
      <c r="G525" s="6">
        <v>1918</v>
      </c>
      <c r="H525" s="7"/>
      <c r="I525" s="4" t="s">
        <v>714</v>
      </c>
      <c r="J525" s="4" t="s">
        <v>715</v>
      </c>
    </row>
    <row r="526" spans="1:10" x14ac:dyDescent="0.25">
      <c r="A526" s="4" t="s">
        <v>385</v>
      </c>
      <c r="B526" s="5" t="s">
        <v>664</v>
      </c>
      <c r="C526" s="8"/>
      <c r="D526" s="5" t="s">
        <v>692</v>
      </c>
      <c r="E526" s="4">
        <v>20</v>
      </c>
      <c r="F526" s="5">
        <v>4</v>
      </c>
      <c r="G526" s="6">
        <v>586.66999999999996</v>
      </c>
      <c r="H526" s="7"/>
      <c r="I526" s="4" t="s">
        <v>714</v>
      </c>
      <c r="J526" s="4" t="s">
        <v>715</v>
      </c>
    </row>
    <row r="527" spans="1:10" x14ac:dyDescent="0.25">
      <c r="A527" s="4" t="s">
        <v>385</v>
      </c>
      <c r="B527" s="5" t="s">
        <v>664</v>
      </c>
      <c r="C527" s="8"/>
      <c r="D527" s="5" t="s">
        <v>693</v>
      </c>
      <c r="E527" s="4">
        <v>20</v>
      </c>
      <c r="F527" s="5">
        <v>5</v>
      </c>
      <c r="G527" s="6">
        <v>2875.33</v>
      </c>
      <c r="H527" s="7"/>
      <c r="I527" s="4" t="s">
        <v>714</v>
      </c>
      <c r="J527" s="4" t="s">
        <v>715</v>
      </c>
    </row>
    <row r="528" spans="1:10" x14ac:dyDescent="0.25">
      <c r="A528" s="4" t="s">
        <v>385</v>
      </c>
      <c r="B528" s="5" t="s">
        <v>664</v>
      </c>
      <c r="C528" s="8"/>
      <c r="D528" s="5" t="s">
        <v>694</v>
      </c>
      <c r="E528" s="4">
        <v>20</v>
      </c>
      <c r="F528" s="5">
        <v>4</v>
      </c>
      <c r="G528" s="6">
        <v>293.33</v>
      </c>
      <c r="H528" s="7"/>
      <c r="I528" s="4" t="s">
        <v>714</v>
      </c>
      <c r="J528" s="4" t="s">
        <v>715</v>
      </c>
    </row>
    <row r="529" spans="1:10" x14ac:dyDescent="0.25">
      <c r="A529" s="4" t="s">
        <v>385</v>
      </c>
      <c r="B529" s="5" t="s">
        <v>664</v>
      </c>
      <c r="C529" s="8"/>
      <c r="D529" s="5" t="s">
        <v>695</v>
      </c>
      <c r="E529" s="4">
        <v>20</v>
      </c>
      <c r="F529" s="5">
        <v>5</v>
      </c>
      <c r="G529" s="6">
        <v>882.8</v>
      </c>
      <c r="H529" s="7"/>
      <c r="I529" s="4" t="s">
        <v>714</v>
      </c>
      <c r="J529" s="4" t="s">
        <v>715</v>
      </c>
    </row>
    <row r="530" spans="1:10" x14ac:dyDescent="0.25">
      <c r="A530" s="4" t="s">
        <v>385</v>
      </c>
      <c r="B530" s="5" t="s">
        <v>664</v>
      </c>
      <c r="C530" s="8"/>
      <c r="D530" s="5" t="s">
        <v>696</v>
      </c>
      <c r="E530" s="4">
        <v>20</v>
      </c>
      <c r="F530" s="5">
        <v>5</v>
      </c>
      <c r="G530" s="6">
        <v>2066.5700000000002</v>
      </c>
      <c r="H530" s="7"/>
      <c r="I530" s="4" t="s">
        <v>714</v>
      </c>
      <c r="J530" s="4" t="s">
        <v>715</v>
      </c>
    </row>
    <row r="531" spans="1:10" x14ac:dyDescent="0.25">
      <c r="A531" s="4" t="s">
        <v>385</v>
      </c>
      <c r="B531" s="5" t="s">
        <v>664</v>
      </c>
      <c r="C531" s="8"/>
      <c r="D531" s="5" t="s">
        <v>697</v>
      </c>
      <c r="E531" s="4">
        <v>20</v>
      </c>
      <c r="F531" s="5">
        <v>5</v>
      </c>
      <c r="G531" s="6">
        <v>2269.7199999999998</v>
      </c>
      <c r="H531" s="7"/>
      <c r="I531" s="4" t="s">
        <v>714</v>
      </c>
      <c r="J531" s="4" t="s">
        <v>715</v>
      </c>
    </row>
    <row r="532" spans="1:10" x14ac:dyDescent="0.25">
      <c r="A532" s="4" t="s">
        <v>385</v>
      </c>
      <c r="B532" s="5" t="s">
        <v>664</v>
      </c>
      <c r="C532" s="8"/>
      <c r="D532" s="5" t="s">
        <v>698</v>
      </c>
      <c r="E532" s="4">
        <v>20</v>
      </c>
      <c r="F532" s="5">
        <v>5</v>
      </c>
      <c r="G532" s="6">
        <v>1182.4000000000001</v>
      </c>
      <c r="H532" s="7"/>
      <c r="I532" s="4" t="s">
        <v>714</v>
      </c>
      <c r="J532" s="4" t="s">
        <v>715</v>
      </c>
    </row>
    <row r="533" spans="1:10" x14ac:dyDescent="0.25">
      <c r="A533" s="4" t="s">
        <v>385</v>
      </c>
      <c r="B533" s="5" t="s">
        <v>664</v>
      </c>
      <c r="C533" s="8"/>
      <c r="D533" s="5" t="s">
        <v>699</v>
      </c>
      <c r="E533" s="4">
        <v>20</v>
      </c>
      <c r="F533" s="5">
        <v>5</v>
      </c>
      <c r="G533" s="6">
        <v>2270</v>
      </c>
      <c r="H533" s="7"/>
      <c r="I533" s="4" t="s">
        <v>714</v>
      </c>
      <c r="J533" s="4" t="s">
        <v>715</v>
      </c>
    </row>
    <row r="534" spans="1:10" x14ac:dyDescent="0.25">
      <c r="A534" s="4" t="s">
        <v>385</v>
      </c>
      <c r="B534" s="5" t="s">
        <v>664</v>
      </c>
      <c r="C534" s="8"/>
      <c r="D534" s="5" t="s">
        <v>700</v>
      </c>
      <c r="E534" s="4">
        <v>20</v>
      </c>
      <c r="F534" s="5">
        <v>5</v>
      </c>
      <c r="G534" s="6">
        <v>2622</v>
      </c>
      <c r="H534" s="7"/>
      <c r="I534" s="4" t="s">
        <v>714</v>
      </c>
      <c r="J534" s="4" t="s">
        <v>715</v>
      </c>
    </row>
    <row r="535" spans="1:10" x14ac:dyDescent="0.25">
      <c r="A535" s="4" t="s">
        <v>385</v>
      </c>
      <c r="B535" s="5" t="s">
        <v>664</v>
      </c>
      <c r="C535" s="8"/>
      <c r="D535" s="5" t="s">
        <v>701</v>
      </c>
      <c r="E535" s="4">
        <v>20</v>
      </c>
      <c r="F535" s="5">
        <v>4</v>
      </c>
      <c r="G535" s="6">
        <v>2622</v>
      </c>
      <c r="H535" s="7"/>
      <c r="I535" s="4" t="s">
        <v>714</v>
      </c>
      <c r="J535" s="4" t="s">
        <v>715</v>
      </c>
    </row>
    <row r="536" spans="1:10" x14ac:dyDescent="0.25">
      <c r="A536" s="4" t="s">
        <v>385</v>
      </c>
      <c r="B536" s="5" t="s">
        <v>664</v>
      </c>
      <c r="C536" s="8"/>
      <c r="D536" s="5" t="s">
        <v>702</v>
      </c>
      <c r="E536" s="4">
        <v>20</v>
      </c>
      <c r="F536" s="5">
        <v>4</v>
      </c>
      <c r="G536" s="6">
        <v>1056</v>
      </c>
      <c r="H536" s="7"/>
      <c r="I536" s="4" t="s">
        <v>714</v>
      </c>
      <c r="J536" s="4" t="s">
        <v>715</v>
      </c>
    </row>
    <row r="537" spans="1:10" x14ac:dyDescent="0.25">
      <c r="A537" s="4" t="s">
        <v>385</v>
      </c>
      <c r="B537" s="5" t="s">
        <v>664</v>
      </c>
      <c r="C537" s="8"/>
      <c r="D537" s="5" t="s">
        <v>703</v>
      </c>
      <c r="E537" s="4">
        <v>20</v>
      </c>
      <c r="F537" s="5">
        <v>4</v>
      </c>
      <c r="G537" s="6">
        <v>646.27</v>
      </c>
      <c r="H537" s="7"/>
      <c r="I537" s="4" t="s">
        <v>714</v>
      </c>
      <c r="J537" s="4" t="s">
        <v>715</v>
      </c>
    </row>
    <row r="538" spans="1:10" x14ac:dyDescent="0.25">
      <c r="A538" s="4" t="s">
        <v>385</v>
      </c>
      <c r="B538" s="5" t="s">
        <v>664</v>
      </c>
      <c r="C538" s="8"/>
      <c r="D538" s="5" t="s">
        <v>704</v>
      </c>
      <c r="E538" s="4">
        <v>20</v>
      </c>
      <c r="F538" s="5">
        <v>4</v>
      </c>
      <c r="G538" s="6">
        <v>6216.8</v>
      </c>
      <c r="H538" s="7"/>
      <c r="I538" s="4" t="s">
        <v>714</v>
      </c>
      <c r="J538" s="4" t="s">
        <v>715</v>
      </c>
    </row>
    <row r="539" spans="1:10" x14ac:dyDescent="0.25">
      <c r="A539" s="4" t="s">
        <v>385</v>
      </c>
      <c r="B539" s="5" t="s">
        <v>664</v>
      </c>
      <c r="C539" s="8"/>
      <c r="D539" s="5" t="s">
        <v>705</v>
      </c>
      <c r="E539" s="4">
        <v>20</v>
      </c>
      <c r="F539" s="5">
        <v>4</v>
      </c>
      <c r="G539" s="6">
        <v>264</v>
      </c>
      <c r="H539" s="7"/>
      <c r="I539" s="4" t="s">
        <v>714</v>
      </c>
      <c r="J539" s="4" t="s">
        <v>715</v>
      </c>
    </row>
    <row r="540" spans="1:10" x14ac:dyDescent="0.25">
      <c r="A540" s="4" t="s">
        <v>385</v>
      </c>
      <c r="B540" s="5" t="s">
        <v>664</v>
      </c>
      <c r="C540" s="8"/>
      <c r="D540" s="5" t="s">
        <v>706</v>
      </c>
      <c r="E540" s="4">
        <v>20</v>
      </c>
      <c r="F540" s="5">
        <v>5</v>
      </c>
      <c r="G540" s="6">
        <v>2448.8000000000002</v>
      </c>
      <c r="H540" s="7"/>
      <c r="I540" s="4" t="s">
        <v>714</v>
      </c>
      <c r="J540" s="4" t="s">
        <v>715</v>
      </c>
    </row>
    <row r="541" spans="1:10" x14ac:dyDescent="0.25">
      <c r="A541" s="4" t="s">
        <v>385</v>
      </c>
      <c r="B541" s="5" t="s">
        <v>664</v>
      </c>
      <c r="C541" s="8"/>
      <c r="D541" s="5" t="s">
        <v>707</v>
      </c>
      <c r="E541" s="4">
        <v>20</v>
      </c>
      <c r="F541" s="5">
        <v>4</v>
      </c>
      <c r="G541" s="6">
        <v>882.8</v>
      </c>
      <c r="H541" s="7"/>
      <c r="I541" s="4" t="s">
        <v>714</v>
      </c>
      <c r="J541" s="4" t="s">
        <v>715</v>
      </c>
    </row>
    <row r="542" spans="1:10" x14ac:dyDescent="0.25">
      <c r="A542" s="4" t="s">
        <v>385</v>
      </c>
      <c r="B542" s="5" t="s">
        <v>664</v>
      </c>
      <c r="C542" s="8"/>
      <c r="D542" s="5" t="s">
        <v>708</v>
      </c>
      <c r="E542" s="4">
        <v>20</v>
      </c>
      <c r="F542" s="5">
        <v>4</v>
      </c>
      <c r="G542" s="6">
        <v>473.07</v>
      </c>
      <c r="H542" s="7"/>
      <c r="I542" s="4" t="s">
        <v>714</v>
      </c>
      <c r="J542" s="4" t="s">
        <v>715</v>
      </c>
    </row>
    <row r="543" spans="1:10" x14ac:dyDescent="0.25">
      <c r="A543" s="4" t="s">
        <v>385</v>
      </c>
      <c r="B543" s="5" t="s">
        <v>664</v>
      </c>
      <c r="C543" s="8"/>
      <c r="D543" s="5" t="s">
        <v>709</v>
      </c>
      <c r="E543" s="4">
        <v>20</v>
      </c>
      <c r="F543" s="5">
        <v>5</v>
      </c>
      <c r="G543" s="6">
        <v>586.66999999999996</v>
      </c>
      <c r="H543" s="7"/>
      <c r="I543" s="4" t="s">
        <v>714</v>
      </c>
      <c r="J543" s="4" t="s">
        <v>715</v>
      </c>
    </row>
    <row r="544" spans="1:10" x14ac:dyDescent="0.25">
      <c r="A544" s="4" t="s">
        <v>385</v>
      </c>
      <c r="B544" s="5" t="s">
        <v>664</v>
      </c>
      <c r="C544" s="8"/>
      <c r="D544" s="5" t="s">
        <v>710</v>
      </c>
      <c r="E544" s="4">
        <v>20</v>
      </c>
      <c r="F544" s="5">
        <v>4</v>
      </c>
      <c r="G544" s="6">
        <v>1920.8</v>
      </c>
      <c r="H544" s="7"/>
      <c r="I544" s="4" t="s">
        <v>714</v>
      </c>
      <c r="J544" s="4" t="s">
        <v>715</v>
      </c>
    </row>
    <row r="545" spans="1:10" x14ac:dyDescent="0.25">
      <c r="A545" s="4" t="s">
        <v>385</v>
      </c>
      <c r="B545" s="5" t="s">
        <v>664</v>
      </c>
      <c r="C545" s="8"/>
      <c r="D545" s="5" t="s">
        <v>711</v>
      </c>
      <c r="E545" s="4">
        <v>20</v>
      </c>
      <c r="F545" s="5">
        <v>3</v>
      </c>
      <c r="G545" s="6">
        <v>1976.57</v>
      </c>
      <c r="H545" s="7"/>
      <c r="I545" s="4" t="s">
        <v>714</v>
      </c>
      <c r="J545" s="4" t="s">
        <v>715</v>
      </c>
    </row>
    <row r="546" spans="1:10" x14ac:dyDescent="0.25">
      <c r="A546" s="4" t="s">
        <v>385</v>
      </c>
      <c r="B546" s="5" t="s">
        <v>664</v>
      </c>
      <c r="C546" s="8"/>
      <c r="D546" s="5" t="s">
        <v>712</v>
      </c>
      <c r="E546" s="4">
        <v>20</v>
      </c>
      <c r="F546" s="5">
        <v>4</v>
      </c>
      <c r="G546" s="6">
        <v>2269.7199999999998</v>
      </c>
      <c r="H546" s="7"/>
      <c r="I546" s="4" t="s">
        <v>714</v>
      </c>
      <c r="J546" s="4" t="s">
        <v>715</v>
      </c>
    </row>
    <row r="547" spans="1:10" x14ac:dyDescent="0.25">
      <c r="A547" s="4" t="s">
        <v>385</v>
      </c>
      <c r="B547" s="5" t="s">
        <v>664</v>
      </c>
      <c r="C547" s="8"/>
      <c r="D547" s="5" t="s">
        <v>713</v>
      </c>
      <c r="E547" s="4">
        <v>20</v>
      </c>
      <c r="F547" s="5">
        <v>4</v>
      </c>
      <c r="G547" s="6">
        <v>2991.33</v>
      </c>
      <c r="H547" s="7"/>
      <c r="I547" s="4" t="s">
        <v>714</v>
      </c>
      <c r="J547" s="4" t="s">
        <v>715</v>
      </c>
    </row>
    <row r="548" spans="1:10" x14ac:dyDescent="0.25">
      <c r="A548" s="1" t="s">
        <v>10</v>
      </c>
      <c r="B548" s="2" t="s">
        <v>32</v>
      </c>
      <c r="C548" s="2"/>
      <c r="D548" s="1" t="s">
        <v>324</v>
      </c>
      <c r="E548" s="1">
        <v>21</v>
      </c>
      <c r="F548" s="1">
        <v>4</v>
      </c>
      <c r="G548" s="3">
        <v>2323</v>
      </c>
      <c r="H548" s="29">
        <f>18*4</f>
        <v>72</v>
      </c>
      <c r="I548" s="1" t="s">
        <v>14</v>
      </c>
      <c r="J548" s="1" t="s">
        <v>12</v>
      </c>
    </row>
    <row r="549" spans="1:10" ht="30" x14ac:dyDescent="0.25">
      <c r="A549" s="4" t="s">
        <v>36</v>
      </c>
      <c r="B549" s="5" t="s">
        <v>33</v>
      </c>
      <c r="C549" s="5"/>
      <c r="D549" s="4" t="s">
        <v>75</v>
      </c>
      <c r="E549" s="4">
        <v>21</v>
      </c>
      <c r="F549" s="4"/>
      <c r="G549" s="6">
        <v>6561.32</v>
      </c>
      <c r="H549" s="7"/>
      <c r="I549" s="4" t="s">
        <v>325</v>
      </c>
      <c r="J549" s="4" t="s">
        <v>326</v>
      </c>
    </row>
    <row r="550" spans="1:10" ht="45" x14ac:dyDescent="0.25">
      <c r="A550" s="4" t="s">
        <v>385</v>
      </c>
      <c r="B550" s="5" t="s">
        <v>34</v>
      </c>
      <c r="C550" s="5"/>
      <c r="D550" s="4" t="s">
        <v>642</v>
      </c>
      <c r="E550" s="4">
        <v>21</v>
      </c>
      <c r="F550" s="4" t="s">
        <v>626</v>
      </c>
      <c r="G550" s="6">
        <v>85000</v>
      </c>
      <c r="H550" s="7"/>
      <c r="I550" s="4" t="s">
        <v>386</v>
      </c>
      <c r="J550" s="4" t="s">
        <v>12</v>
      </c>
    </row>
    <row r="551" spans="1:10" x14ac:dyDescent="0.25">
      <c r="A551" s="1" t="s">
        <v>10</v>
      </c>
      <c r="B551" s="2" t="s">
        <v>33</v>
      </c>
      <c r="C551" s="2"/>
      <c r="D551" s="1" t="s">
        <v>327</v>
      </c>
      <c r="E551" s="1">
        <v>22</v>
      </c>
      <c r="F551" s="1">
        <v>4</v>
      </c>
      <c r="G551" s="3">
        <v>6141</v>
      </c>
      <c r="H551" s="7"/>
      <c r="I551" s="4" t="s">
        <v>14</v>
      </c>
      <c r="J551" s="4" t="s">
        <v>12</v>
      </c>
    </row>
    <row r="552" spans="1:10" x14ac:dyDescent="0.25">
      <c r="A552" s="1" t="s">
        <v>10</v>
      </c>
      <c r="B552" s="2" t="s">
        <v>33</v>
      </c>
      <c r="C552" s="2"/>
      <c r="D552" s="1" t="s">
        <v>328</v>
      </c>
      <c r="E552" s="1">
        <v>22</v>
      </c>
      <c r="F552" s="1">
        <v>5</v>
      </c>
      <c r="G552" s="3">
        <v>1223.33</v>
      </c>
      <c r="H552" s="7"/>
      <c r="I552" s="4" t="s">
        <v>329</v>
      </c>
      <c r="J552" s="4" t="s">
        <v>330</v>
      </c>
    </row>
    <row r="553" spans="1:10" x14ac:dyDescent="0.25">
      <c r="A553" s="1" t="s">
        <v>10</v>
      </c>
      <c r="B553" s="2" t="s">
        <v>33</v>
      </c>
      <c r="C553" s="2"/>
      <c r="D553" s="1" t="s">
        <v>331</v>
      </c>
      <c r="E553" s="1">
        <v>22</v>
      </c>
      <c r="F553" s="1">
        <v>4</v>
      </c>
      <c r="G553" s="3">
        <v>1794</v>
      </c>
      <c r="H553" s="7"/>
      <c r="I553" s="4" t="s">
        <v>14</v>
      </c>
      <c r="J553" s="4" t="s">
        <v>12</v>
      </c>
    </row>
    <row r="554" spans="1:10" x14ac:dyDescent="0.25">
      <c r="A554" s="1" t="s">
        <v>10</v>
      </c>
      <c r="B554" s="2" t="s">
        <v>33</v>
      </c>
      <c r="C554" s="2"/>
      <c r="D554" s="1" t="s">
        <v>681</v>
      </c>
      <c r="E554" s="1">
        <v>22</v>
      </c>
      <c r="F554" s="1">
        <v>4</v>
      </c>
      <c r="G554" s="3">
        <v>2401.5700000000002</v>
      </c>
      <c r="H554" s="7"/>
      <c r="I554" s="4" t="s">
        <v>14</v>
      </c>
      <c r="J554" s="4" t="s">
        <v>12</v>
      </c>
    </row>
    <row r="555" spans="1:10" x14ac:dyDescent="0.25">
      <c r="A555" s="1" t="s">
        <v>10</v>
      </c>
      <c r="B555" s="2" t="s">
        <v>33</v>
      </c>
      <c r="C555" s="2"/>
      <c r="D555" s="1" t="s">
        <v>680</v>
      </c>
      <c r="E555" s="1">
        <v>22</v>
      </c>
      <c r="F555" s="1">
        <v>5</v>
      </c>
      <c r="G555" s="3">
        <v>2392</v>
      </c>
      <c r="H555" s="7"/>
      <c r="I555" s="4" t="s">
        <v>14</v>
      </c>
      <c r="J555" s="4" t="s">
        <v>12</v>
      </c>
    </row>
    <row r="556" spans="1:10" x14ac:dyDescent="0.25">
      <c r="A556" s="4" t="s">
        <v>10</v>
      </c>
      <c r="B556" s="5" t="s">
        <v>70</v>
      </c>
      <c r="C556" s="5"/>
      <c r="D556" s="4" t="s">
        <v>333</v>
      </c>
      <c r="E556" s="4">
        <v>22</v>
      </c>
      <c r="F556" s="4">
        <v>5</v>
      </c>
      <c r="G556" s="6">
        <v>268.83</v>
      </c>
      <c r="H556" s="7"/>
      <c r="I556" s="4" t="s">
        <v>329</v>
      </c>
      <c r="J556" s="4" t="s">
        <v>330</v>
      </c>
    </row>
    <row r="557" spans="1:10" x14ac:dyDescent="0.25">
      <c r="A557" s="4" t="s">
        <v>10</v>
      </c>
      <c r="B557" s="5" t="s">
        <v>70</v>
      </c>
      <c r="C557" s="5"/>
      <c r="D557" s="4" t="s">
        <v>334</v>
      </c>
      <c r="E557" s="4">
        <v>22</v>
      </c>
      <c r="F557" s="4">
        <v>3</v>
      </c>
      <c r="G557" s="6">
        <v>489.03</v>
      </c>
      <c r="H557" s="7"/>
      <c r="I557" s="4" t="s">
        <v>329</v>
      </c>
      <c r="J557" s="4" t="s">
        <v>330</v>
      </c>
    </row>
    <row r="558" spans="1:10" x14ac:dyDescent="0.25">
      <c r="A558" s="4" t="s">
        <v>10</v>
      </c>
      <c r="B558" s="5" t="s">
        <v>70</v>
      </c>
      <c r="C558" s="5"/>
      <c r="D558" s="4" t="s">
        <v>335</v>
      </c>
      <c r="E558" s="4">
        <v>22</v>
      </c>
      <c r="F558" s="4">
        <v>3</v>
      </c>
      <c r="G558" s="6">
        <v>244.51</v>
      </c>
      <c r="H558" s="7"/>
      <c r="I558" s="4" t="s">
        <v>329</v>
      </c>
      <c r="J558" s="4" t="s">
        <v>330</v>
      </c>
    </row>
    <row r="559" spans="1:10" x14ac:dyDescent="0.25">
      <c r="A559" s="4" t="s">
        <v>10</v>
      </c>
      <c r="B559" s="5" t="s">
        <v>70</v>
      </c>
      <c r="C559" s="5"/>
      <c r="D559" s="4" t="s">
        <v>336</v>
      </c>
      <c r="E559" s="4">
        <v>22</v>
      </c>
      <c r="F559" s="4">
        <v>4</v>
      </c>
      <c r="G559" s="6">
        <v>244.51</v>
      </c>
      <c r="H559" s="7"/>
      <c r="I559" s="4" t="s">
        <v>329</v>
      </c>
      <c r="J559" s="4" t="s">
        <v>330</v>
      </c>
    </row>
    <row r="560" spans="1:10" x14ac:dyDescent="0.25">
      <c r="A560" s="4" t="s">
        <v>10</v>
      </c>
      <c r="B560" s="5" t="s">
        <v>70</v>
      </c>
      <c r="C560" s="5"/>
      <c r="D560" s="4" t="s">
        <v>337</v>
      </c>
      <c r="E560" s="4">
        <v>22</v>
      </c>
      <c r="F560" s="4">
        <v>5</v>
      </c>
      <c r="G560" s="6">
        <v>489.03</v>
      </c>
      <c r="H560" s="7"/>
      <c r="I560" s="4" t="s">
        <v>329</v>
      </c>
      <c r="J560" s="4" t="s">
        <v>330</v>
      </c>
    </row>
    <row r="561" spans="1:10" x14ac:dyDescent="0.25">
      <c r="A561" s="4" t="s">
        <v>10</v>
      </c>
      <c r="B561" s="5" t="s">
        <v>70</v>
      </c>
      <c r="C561" s="5"/>
      <c r="D561" s="4" t="s">
        <v>338</v>
      </c>
      <c r="E561" s="4">
        <v>22</v>
      </c>
      <c r="F561" s="4">
        <v>4</v>
      </c>
      <c r="G561" s="6">
        <v>244.51</v>
      </c>
      <c r="H561" s="7"/>
      <c r="I561" s="4" t="s">
        <v>329</v>
      </c>
      <c r="J561" s="4" t="s">
        <v>330</v>
      </c>
    </row>
    <row r="562" spans="1:10" x14ac:dyDescent="0.25">
      <c r="A562" s="4" t="s">
        <v>10</v>
      </c>
      <c r="B562" s="5" t="s">
        <v>70</v>
      </c>
      <c r="C562" s="5"/>
      <c r="D562" s="4" t="s">
        <v>339</v>
      </c>
      <c r="E562" s="4">
        <v>22</v>
      </c>
      <c r="F562" s="4">
        <v>3</v>
      </c>
      <c r="G562" s="6">
        <v>586.97</v>
      </c>
      <c r="H562" s="7"/>
      <c r="I562" s="4" t="s">
        <v>329</v>
      </c>
      <c r="J562" s="4" t="s">
        <v>330</v>
      </c>
    </row>
    <row r="563" spans="1:10" x14ac:dyDescent="0.25">
      <c r="A563" s="4" t="s">
        <v>10</v>
      </c>
      <c r="B563" s="5" t="s">
        <v>70</v>
      </c>
      <c r="C563" s="5"/>
      <c r="D563" s="4" t="s">
        <v>340</v>
      </c>
      <c r="E563" s="4">
        <v>22</v>
      </c>
      <c r="F563" s="4">
        <v>4</v>
      </c>
      <c r="G563" s="6">
        <v>489.03</v>
      </c>
      <c r="H563" s="7"/>
      <c r="I563" s="4" t="s">
        <v>329</v>
      </c>
      <c r="J563" s="4" t="s">
        <v>330</v>
      </c>
    </row>
    <row r="564" spans="1:10" x14ac:dyDescent="0.25">
      <c r="A564" s="4" t="s">
        <v>10</v>
      </c>
      <c r="B564" s="5" t="s">
        <v>70</v>
      </c>
      <c r="C564" s="5"/>
      <c r="D564" s="4" t="s">
        <v>341</v>
      </c>
      <c r="E564" s="4">
        <v>22</v>
      </c>
      <c r="F564" s="4">
        <v>4</v>
      </c>
      <c r="G564" s="6">
        <v>832.17</v>
      </c>
      <c r="H564" s="7"/>
      <c r="I564" s="4" t="s">
        <v>329</v>
      </c>
      <c r="J564" s="4" t="s">
        <v>330</v>
      </c>
    </row>
    <row r="565" spans="1:10" x14ac:dyDescent="0.25">
      <c r="A565" s="4" t="s">
        <v>10</v>
      </c>
      <c r="B565" s="5" t="s">
        <v>70</v>
      </c>
      <c r="C565" s="5"/>
      <c r="D565" s="4" t="s">
        <v>342</v>
      </c>
      <c r="E565" s="4">
        <v>22</v>
      </c>
      <c r="F565" s="4">
        <v>3</v>
      </c>
      <c r="G565" s="6">
        <v>244.51</v>
      </c>
      <c r="H565" s="7"/>
      <c r="I565" s="4" t="s">
        <v>329</v>
      </c>
      <c r="J565" s="4" t="s">
        <v>330</v>
      </c>
    </row>
    <row r="566" spans="1:10" x14ac:dyDescent="0.25">
      <c r="A566" s="4" t="s">
        <v>10</v>
      </c>
      <c r="B566" s="5" t="s">
        <v>70</v>
      </c>
      <c r="C566" s="5"/>
      <c r="D566" s="4" t="s">
        <v>343</v>
      </c>
      <c r="E566" s="4">
        <v>22</v>
      </c>
      <c r="F566" s="4">
        <v>4</v>
      </c>
      <c r="G566" s="6">
        <v>293.83</v>
      </c>
      <c r="H566" s="7"/>
      <c r="I566" s="4" t="s">
        <v>329</v>
      </c>
      <c r="J566" s="4" t="s">
        <v>330</v>
      </c>
    </row>
    <row r="567" spans="1:10" x14ac:dyDescent="0.25">
      <c r="A567" s="4" t="s">
        <v>10</v>
      </c>
      <c r="B567" s="5" t="s">
        <v>70</v>
      </c>
      <c r="C567" s="5"/>
      <c r="D567" s="4" t="s">
        <v>344</v>
      </c>
      <c r="E567" s="4">
        <v>22</v>
      </c>
      <c r="F567" s="5">
        <v>4</v>
      </c>
      <c r="G567" s="6">
        <v>489.03</v>
      </c>
      <c r="H567" s="7"/>
      <c r="I567" s="4" t="s">
        <v>329</v>
      </c>
      <c r="J567" s="4" t="s">
        <v>330</v>
      </c>
    </row>
    <row r="568" spans="1:10" x14ac:dyDescent="0.25">
      <c r="A568" s="4" t="s">
        <v>10</v>
      </c>
      <c r="B568" s="5" t="s">
        <v>70</v>
      </c>
      <c r="C568" s="5"/>
      <c r="D568" s="4" t="s">
        <v>345</v>
      </c>
      <c r="E568" s="4">
        <v>22</v>
      </c>
      <c r="F568" s="4">
        <v>4</v>
      </c>
      <c r="G568" s="6">
        <v>244.51</v>
      </c>
      <c r="H568" s="7"/>
      <c r="I568" s="4" t="s">
        <v>329</v>
      </c>
      <c r="J568" s="4" t="s">
        <v>330</v>
      </c>
    </row>
    <row r="569" spans="1:10" x14ac:dyDescent="0.25">
      <c r="A569" s="4" t="s">
        <v>10</v>
      </c>
      <c r="B569" s="5" t="s">
        <v>70</v>
      </c>
      <c r="C569" s="5"/>
      <c r="D569" s="4" t="s">
        <v>346</v>
      </c>
      <c r="E569" s="4">
        <v>22</v>
      </c>
      <c r="F569" s="4">
        <v>3</v>
      </c>
      <c r="G569" s="6">
        <v>782.86</v>
      </c>
      <c r="H569" s="7"/>
      <c r="I569" s="4" t="s">
        <v>329</v>
      </c>
      <c r="J569" s="4" t="s">
        <v>330</v>
      </c>
    </row>
    <row r="570" spans="1:10" x14ac:dyDescent="0.25">
      <c r="A570" s="4" t="s">
        <v>10</v>
      </c>
      <c r="B570" s="5" t="s">
        <v>70</v>
      </c>
      <c r="C570" s="5"/>
      <c r="D570" s="4" t="s">
        <v>347</v>
      </c>
      <c r="E570" s="4">
        <v>22</v>
      </c>
      <c r="F570" s="4">
        <v>4</v>
      </c>
      <c r="G570" s="6">
        <v>195.89</v>
      </c>
      <c r="H570" s="7"/>
      <c r="I570" s="4" t="s">
        <v>329</v>
      </c>
      <c r="J570" s="4" t="s">
        <v>330</v>
      </c>
    </row>
    <row r="571" spans="1:10" x14ac:dyDescent="0.25">
      <c r="A571" s="4" t="s">
        <v>10</v>
      </c>
      <c r="B571" s="5" t="s">
        <v>70</v>
      </c>
      <c r="C571" s="5"/>
      <c r="D571" s="4" t="s">
        <v>348</v>
      </c>
      <c r="E571" s="4">
        <v>22</v>
      </c>
      <c r="F571" s="4">
        <v>4</v>
      </c>
      <c r="G571" s="6">
        <v>489.18</v>
      </c>
      <c r="H571" s="7"/>
      <c r="I571" s="4" t="s">
        <v>329</v>
      </c>
      <c r="J571" s="4" t="s">
        <v>330</v>
      </c>
    </row>
    <row r="572" spans="1:10" x14ac:dyDescent="0.25">
      <c r="A572" s="4" t="s">
        <v>10</v>
      </c>
      <c r="B572" s="5" t="s">
        <v>70</v>
      </c>
      <c r="C572" s="5"/>
      <c r="D572" s="4" t="s">
        <v>349</v>
      </c>
      <c r="E572" s="4">
        <v>22</v>
      </c>
      <c r="F572" s="4">
        <v>3</v>
      </c>
      <c r="G572" s="6">
        <v>195.89</v>
      </c>
      <c r="H572" s="7"/>
      <c r="I572" s="4" t="s">
        <v>329</v>
      </c>
      <c r="J572" s="4" t="s">
        <v>330</v>
      </c>
    </row>
    <row r="573" spans="1:10" x14ac:dyDescent="0.25">
      <c r="A573" s="4" t="s">
        <v>10</v>
      </c>
      <c r="B573" s="5" t="s">
        <v>70</v>
      </c>
      <c r="C573" s="5"/>
      <c r="D573" s="4" t="s">
        <v>350</v>
      </c>
      <c r="E573" s="4">
        <v>22</v>
      </c>
      <c r="F573" s="4">
        <v>4</v>
      </c>
      <c r="G573" s="6">
        <v>910.4</v>
      </c>
      <c r="H573" s="7"/>
      <c r="I573" s="4" t="s">
        <v>329</v>
      </c>
      <c r="J573" s="4" t="s">
        <v>330</v>
      </c>
    </row>
    <row r="574" spans="1:10" x14ac:dyDescent="0.25">
      <c r="A574" s="4" t="s">
        <v>385</v>
      </c>
      <c r="B574" s="5" t="s">
        <v>34</v>
      </c>
      <c r="C574" s="5"/>
      <c r="D574" s="5" t="s">
        <v>614</v>
      </c>
      <c r="E574" s="4">
        <v>22</v>
      </c>
      <c r="F574" s="5">
        <v>5</v>
      </c>
      <c r="G574" s="6">
        <v>448.49999999999994</v>
      </c>
      <c r="H574" s="7"/>
      <c r="I574" s="4" t="s">
        <v>386</v>
      </c>
      <c r="J574" s="4" t="s">
        <v>12</v>
      </c>
    </row>
    <row r="575" spans="1:10" x14ac:dyDescent="0.25">
      <c r="A575" s="4" t="s">
        <v>385</v>
      </c>
      <c r="B575" s="5" t="s">
        <v>34</v>
      </c>
      <c r="C575" s="5"/>
      <c r="D575" s="5" t="s">
        <v>615</v>
      </c>
      <c r="E575" s="4">
        <v>22</v>
      </c>
      <c r="F575" s="5">
        <v>4</v>
      </c>
      <c r="G575" s="6">
        <v>1860.4444444444443</v>
      </c>
      <c r="H575" s="7"/>
      <c r="I575" s="4" t="s">
        <v>386</v>
      </c>
      <c r="J575" s="4" t="s">
        <v>12</v>
      </c>
    </row>
    <row r="576" spans="1:10" x14ac:dyDescent="0.25">
      <c r="A576" s="4" t="s">
        <v>385</v>
      </c>
      <c r="B576" s="5" t="s">
        <v>34</v>
      </c>
      <c r="C576" s="5"/>
      <c r="D576" s="5" t="s">
        <v>616</v>
      </c>
      <c r="E576" s="4">
        <v>22</v>
      </c>
      <c r="F576" s="5">
        <v>5</v>
      </c>
      <c r="G576" s="6">
        <v>265.77777777777771</v>
      </c>
      <c r="H576" s="7"/>
      <c r="I576" s="4" t="s">
        <v>386</v>
      </c>
      <c r="J576" s="4" t="s">
        <v>12</v>
      </c>
    </row>
    <row r="577" spans="1:10" x14ac:dyDescent="0.25">
      <c r="A577" s="4" t="s">
        <v>385</v>
      </c>
      <c r="B577" s="5" t="s">
        <v>34</v>
      </c>
      <c r="C577" s="5"/>
      <c r="D577" s="5" t="s">
        <v>617</v>
      </c>
      <c r="E577" s="4">
        <v>22</v>
      </c>
      <c r="F577" s="5">
        <v>4</v>
      </c>
      <c r="G577" s="6">
        <v>730.88888888888891</v>
      </c>
      <c r="H577" s="7"/>
      <c r="I577" s="4" t="s">
        <v>386</v>
      </c>
      <c r="J577" s="4" t="s">
        <v>12</v>
      </c>
    </row>
    <row r="578" spans="1:10" x14ac:dyDescent="0.25">
      <c r="A578" s="4" t="s">
        <v>385</v>
      </c>
      <c r="B578" s="5" t="s">
        <v>34</v>
      </c>
      <c r="C578" s="5"/>
      <c r="D578" s="5" t="s">
        <v>618</v>
      </c>
      <c r="E578" s="4">
        <v>22</v>
      </c>
      <c r="F578" s="5">
        <v>5</v>
      </c>
      <c r="G578" s="6">
        <v>797.33333333333314</v>
      </c>
      <c r="H578" s="7"/>
      <c r="I578" s="4" t="s">
        <v>386</v>
      </c>
      <c r="J578" s="4" t="s">
        <v>12</v>
      </c>
    </row>
    <row r="579" spans="1:10" x14ac:dyDescent="0.25">
      <c r="A579" s="4" t="s">
        <v>385</v>
      </c>
      <c r="B579" s="5" t="s">
        <v>34</v>
      </c>
      <c r="C579" s="5"/>
      <c r="D579" s="5" t="s">
        <v>619</v>
      </c>
      <c r="E579" s="4">
        <v>22</v>
      </c>
      <c r="F579" s="5" t="s">
        <v>356</v>
      </c>
      <c r="G579" s="6">
        <v>1063.1111111111109</v>
      </c>
      <c r="H579" s="7"/>
      <c r="I579" s="4" t="s">
        <v>386</v>
      </c>
      <c r="J579" s="4" t="s">
        <v>12</v>
      </c>
    </row>
    <row r="580" spans="1:10" ht="45" x14ac:dyDescent="0.25">
      <c r="A580" s="4" t="s">
        <v>385</v>
      </c>
      <c r="B580" s="5" t="s">
        <v>664</v>
      </c>
      <c r="C580" s="5"/>
      <c r="D580" s="5" t="s">
        <v>643</v>
      </c>
      <c r="E580" s="4">
        <v>22</v>
      </c>
      <c r="F580" s="5" t="s">
        <v>626</v>
      </c>
      <c r="G580" s="6">
        <v>45000</v>
      </c>
      <c r="H580" s="7"/>
      <c r="I580" s="4" t="s">
        <v>386</v>
      </c>
      <c r="J580" s="4" t="s">
        <v>12</v>
      </c>
    </row>
    <row r="581" spans="1:10" x14ac:dyDescent="0.25">
      <c r="A581" s="1" t="s">
        <v>10</v>
      </c>
      <c r="B581" s="2" t="s">
        <v>32</v>
      </c>
      <c r="C581" s="2"/>
      <c r="D581" s="1" t="s">
        <v>351</v>
      </c>
      <c r="E581" s="1">
        <v>23</v>
      </c>
      <c r="F581" s="1">
        <v>4</v>
      </c>
      <c r="G581" s="3">
        <v>7109.56</v>
      </c>
      <c r="H581" s="216">
        <f>4384.86+3500.6</f>
        <v>7885.4599999999991</v>
      </c>
      <c r="I581" s="1" t="s">
        <v>14</v>
      </c>
      <c r="J581" s="1" t="s">
        <v>12</v>
      </c>
    </row>
    <row r="582" spans="1:10" x14ac:dyDescent="0.25">
      <c r="A582" s="1" t="s">
        <v>10</v>
      </c>
      <c r="B582" s="2" t="s">
        <v>32</v>
      </c>
      <c r="C582" s="2"/>
      <c r="D582" s="1" t="s">
        <v>352</v>
      </c>
      <c r="E582" s="1">
        <v>23</v>
      </c>
      <c r="F582" s="1">
        <v>5</v>
      </c>
      <c r="G582" s="219">
        <v>8000</v>
      </c>
      <c r="H582" s="217"/>
      <c r="I582" s="1" t="s">
        <v>353</v>
      </c>
      <c r="J582" s="1" t="s">
        <v>354</v>
      </c>
    </row>
    <row r="583" spans="1:10" x14ac:dyDescent="0.25">
      <c r="A583" s="1" t="s">
        <v>10</v>
      </c>
      <c r="B583" s="2" t="s">
        <v>32</v>
      </c>
      <c r="C583" s="2"/>
      <c r="D583" s="1" t="s">
        <v>355</v>
      </c>
      <c r="E583" s="1">
        <v>23</v>
      </c>
      <c r="F583" s="1" t="s">
        <v>356</v>
      </c>
      <c r="G583" s="220"/>
      <c r="H583" s="217"/>
      <c r="I583" s="1" t="s">
        <v>353</v>
      </c>
      <c r="J583" s="1" t="s">
        <v>354</v>
      </c>
    </row>
    <row r="584" spans="1:10" x14ac:dyDescent="0.25">
      <c r="A584" s="1" t="s">
        <v>10</v>
      </c>
      <c r="B584" s="2" t="s">
        <v>32</v>
      </c>
      <c r="C584" s="2"/>
      <c r="D584" s="1" t="s">
        <v>357</v>
      </c>
      <c r="E584" s="1">
        <v>23</v>
      </c>
      <c r="F584" s="1">
        <v>4</v>
      </c>
      <c r="G584" s="220"/>
      <c r="H584" s="217"/>
      <c r="I584" s="1" t="s">
        <v>353</v>
      </c>
      <c r="J584" s="1" t="s">
        <v>354</v>
      </c>
    </row>
    <row r="585" spans="1:10" x14ac:dyDescent="0.25">
      <c r="A585" s="1" t="s">
        <v>10</v>
      </c>
      <c r="B585" s="2" t="s">
        <v>32</v>
      </c>
      <c r="C585" s="2"/>
      <c r="D585" s="1" t="s">
        <v>358</v>
      </c>
      <c r="E585" s="1">
        <v>23</v>
      </c>
      <c r="F585" s="1">
        <v>4</v>
      </c>
      <c r="G585" s="220"/>
      <c r="H585" s="217"/>
      <c r="I585" s="1" t="s">
        <v>353</v>
      </c>
      <c r="J585" s="1" t="s">
        <v>354</v>
      </c>
    </row>
    <row r="586" spans="1:10" x14ac:dyDescent="0.25">
      <c r="A586" s="1" t="s">
        <v>10</v>
      </c>
      <c r="B586" s="2" t="s">
        <v>32</v>
      </c>
      <c r="C586" s="2"/>
      <c r="D586" s="1" t="s">
        <v>359</v>
      </c>
      <c r="E586" s="1">
        <v>23</v>
      </c>
      <c r="F586" s="1" t="s">
        <v>356</v>
      </c>
      <c r="G586" s="221"/>
      <c r="H586" s="218"/>
      <c r="I586" s="1" t="s">
        <v>353</v>
      </c>
      <c r="J586" s="1" t="s">
        <v>354</v>
      </c>
    </row>
    <row r="587" spans="1:10" x14ac:dyDescent="0.25">
      <c r="A587" s="4" t="s">
        <v>91</v>
      </c>
      <c r="B587" s="5"/>
      <c r="C587" s="5"/>
      <c r="D587" s="4" t="s">
        <v>125</v>
      </c>
      <c r="E587" s="4">
        <v>23</v>
      </c>
      <c r="F587" s="4"/>
      <c r="G587" s="6">
        <v>2016</v>
      </c>
      <c r="H587" s="7"/>
      <c r="I587" s="4" t="s">
        <v>96</v>
      </c>
      <c r="J587" s="4" t="s">
        <v>12</v>
      </c>
    </row>
    <row r="588" spans="1:10" ht="45" x14ac:dyDescent="0.25">
      <c r="A588" s="4" t="s">
        <v>385</v>
      </c>
      <c r="B588" s="5" t="s">
        <v>34</v>
      </c>
      <c r="C588" s="5"/>
      <c r="D588" s="4" t="s">
        <v>644</v>
      </c>
      <c r="E588" s="4">
        <v>23</v>
      </c>
      <c r="F588" s="4" t="s">
        <v>626</v>
      </c>
      <c r="G588" s="6">
        <v>55000</v>
      </c>
      <c r="H588" s="7"/>
      <c r="I588" s="4" t="s">
        <v>386</v>
      </c>
      <c r="J588" s="4" t="s">
        <v>12</v>
      </c>
    </row>
    <row r="589" spans="1:10" x14ac:dyDescent="0.25">
      <c r="A589" s="4" t="s">
        <v>10</v>
      </c>
      <c r="B589" s="5" t="s">
        <v>70</v>
      </c>
      <c r="C589" s="5"/>
      <c r="D589" s="4" t="s">
        <v>360</v>
      </c>
      <c r="E589" s="4">
        <v>24</v>
      </c>
      <c r="F589" s="4">
        <v>4</v>
      </c>
      <c r="G589" s="6">
        <v>1727.56</v>
      </c>
      <c r="H589" s="7"/>
      <c r="I589" s="4" t="s">
        <v>14</v>
      </c>
      <c r="J589" s="4" t="s">
        <v>12</v>
      </c>
    </row>
    <row r="590" spans="1:10" x14ac:dyDescent="0.25">
      <c r="A590" s="4" t="s">
        <v>385</v>
      </c>
      <c r="B590" s="5" t="s">
        <v>34</v>
      </c>
      <c r="C590" s="5"/>
      <c r="D590" s="5" t="s">
        <v>620</v>
      </c>
      <c r="E590" s="4">
        <v>24</v>
      </c>
      <c r="F590" s="5">
        <v>4</v>
      </c>
      <c r="G590" s="6">
        <v>3053.8888888888887</v>
      </c>
      <c r="H590" s="7"/>
      <c r="I590" s="4" t="s">
        <v>386</v>
      </c>
      <c r="J590" s="4" t="s">
        <v>12</v>
      </c>
    </row>
    <row r="591" spans="1:10" x14ac:dyDescent="0.25">
      <c r="A591" s="4" t="s">
        <v>385</v>
      </c>
      <c r="B591" s="5" t="s">
        <v>34</v>
      </c>
      <c r="C591" s="5"/>
      <c r="D591" s="5" t="s">
        <v>621</v>
      </c>
      <c r="E591" s="4">
        <v>24</v>
      </c>
      <c r="F591" s="5">
        <v>5</v>
      </c>
      <c r="G591" s="6">
        <v>996.66666666666663</v>
      </c>
      <c r="H591" s="7"/>
      <c r="I591" s="4" t="s">
        <v>386</v>
      </c>
      <c r="J591" s="4" t="s">
        <v>12</v>
      </c>
    </row>
    <row r="592" spans="1:10" x14ac:dyDescent="0.25">
      <c r="A592" s="4" t="s">
        <v>385</v>
      </c>
      <c r="B592" s="5" t="s">
        <v>34</v>
      </c>
      <c r="C592" s="5"/>
      <c r="D592" s="5" t="s">
        <v>622</v>
      </c>
      <c r="E592" s="4">
        <v>24</v>
      </c>
      <c r="F592" s="5">
        <v>4</v>
      </c>
      <c r="G592" s="6">
        <v>1328.8888888888889</v>
      </c>
      <c r="H592" s="7"/>
      <c r="I592" s="4" t="s">
        <v>386</v>
      </c>
      <c r="J592" s="4" t="s">
        <v>12</v>
      </c>
    </row>
    <row r="593" spans="1:10" x14ac:dyDescent="0.25">
      <c r="A593" s="4" t="s">
        <v>385</v>
      </c>
      <c r="B593" s="5" t="s">
        <v>34</v>
      </c>
      <c r="C593" s="5"/>
      <c r="D593" s="5" t="s">
        <v>623</v>
      </c>
      <c r="E593" s="4">
        <v>24</v>
      </c>
      <c r="F593" s="5">
        <v>4</v>
      </c>
      <c r="G593" s="6">
        <v>3189.3333333333326</v>
      </c>
      <c r="H593" s="7"/>
      <c r="I593" s="4" t="s">
        <v>386</v>
      </c>
      <c r="J593" s="4" t="s">
        <v>12</v>
      </c>
    </row>
    <row r="594" spans="1:10" ht="30" x14ac:dyDescent="0.25">
      <c r="A594" s="4" t="s">
        <v>385</v>
      </c>
      <c r="B594" s="5" t="s">
        <v>34</v>
      </c>
      <c r="C594" s="5"/>
      <c r="D594" s="5" t="s">
        <v>624</v>
      </c>
      <c r="E594" s="4">
        <v>24</v>
      </c>
      <c r="F594" s="5">
        <v>5</v>
      </c>
      <c r="G594" s="6">
        <v>697.66666666666674</v>
      </c>
      <c r="H594" s="7"/>
      <c r="I594" s="4" t="s">
        <v>386</v>
      </c>
      <c r="J594" s="4" t="s">
        <v>12</v>
      </c>
    </row>
    <row r="595" spans="1:10" ht="45" x14ac:dyDescent="0.25">
      <c r="A595" s="4" t="s">
        <v>385</v>
      </c>
      <c r="B595" s="5" t="s">
        <v>664</v>
      </c>
      <c r="C595" s="5"/>
      <c r="D595" s="5" t="s">
        <v>645</v>
      </c>
      <c r="E595" s="4">
        <v>24</v>
      </c>
      <c r="F595" s="5" t="s">
        <v>626</v>
      </c>
      <c r="G595" s="6">
        <v>75000</v>
      </c>
      <c r="H595" s="7"/>
      <c r="I595" s="4" t="s">
        <v>386</v>
      </c>
      <c r="J595" s="4" t="s">
        <v>12</v>
      </c>
    </row>
    <row r="596" spans="1:10" x14ac:dyDescent="0.25">
      <c r="A596" s="4"/>
      <c r="B596" s="5"/>
      <c r="C596" s="5"/>
      <c r="D596" s="4" t="s">
        <v>361</v>
      </c>
      <c r="E596" s="4">
        <v>25</v>
      </c>
      <c r="F596" s="4"/>
      <c r="G596" s="6">
        <v>625.15</v>
      </c>
      <c r="H596" s="7"/>
      <c r="I596" s="4" t="s">
        <v>362</v>
      </c>
      <c r="J596" s="4" t="s">
        <v>363</v>
      </c>
    </row>
    <row r="597" spans="1:10" ht="30" x14ac:dyDescent="0.25">
      <c r="A597" s="4" t="s">
        <v>385</v>
      </c>
      <c r="B597" s="5" t="s">
        <v>34</v>
      </c>
      <c r="C597" s="5"/>
      <c r="D597" s="4" t="s">
        <v>646</v>
      </c>
      <c r="E597" s="4">
        <v>25</v>
      </c>
      <c r="F597" s="4" t="s">
        <v>626</v>
      </c>
      <c r="G597" s="6">
        <v>50000</v>
      </c>
      <c r="H597" s="7"/>
      <c r="I597" s="4" t="s">
        <v>386</v>
      </c>
      <c r="J597" s="4" t="s">
        <v>12</v>
      </c>
    </row>
    <row r="598" spans="1:10" x14ac:dyDescent="0.25">
      <c r="A598" s="4" t="s">
        <v>91</v>
      </c>
      <c r="B598" s="5"/>
      <c r="C598" s="5"/>
      <c r="D598" s="4" t="s">
        <v>125</v>
      </c>
      <c r="E598" s="4">
        <v>26</v>
      </c>
      <c r="F598" s="4"/>
      <c r="G598" s="6">
        <v>1602</v>
      </c>
      <c r="H598" s="7"/>
      <c r="I598" s="4" t="s">
        <v>364</v>
      </c>
      <c r="J598" s="4" t="s">
        <v>365</v>
      </c>
    </row>
    <row r="599" spans="1:10" ht="30" x14ac:dyDescent="0.25">
      <c r="A599" s="4" t="s">
        <v>385</v>
      </c>
      <c r="B599" s="5" t="s">
        <v>664</v>
      </c>
      <c r="C599" s="5"/>
      <c r="D599" s="4" t="s">
        <v>647</v>
      </c>
      <c r="E599" s="4">
        <v>26</v>
      </c>
      <c r="F599" s="4" t="s">
        <v>626</v>
      </c>
      <c r="G599" s="6">
        <v>80000</v>
      </c>
      <c r="H599" s="7"/>
      <c r="I599" s="4" t="s">
        <v>386</v>
      </c>
      <c r="J599" s="4" t="s">
        <v>12</v>
      </c>
    </row>
    <row r="600" spans="1:10" x14ac:dyDescent="0.25">
      <c r="A600" s="5"/>
      <c r="B600" s="5"/>
      <c r="C600" s="5"/>
      <c r="D600" s="5"/>
      <c r="E600" s="5"/>
      <c r="F600" s="5" t="s">
        <v>366</v>
      </c>
      <c r="G600" s="15">
        <f>SUM(G3:G598)</f>
        <v>3091847.8188888817</v>
      </c>
      <c r="H600" s="16">
        <f>SUM(H3:H598)</f>
        <v>181138.5799999999</v>
      </c>
      <c r="I600" s="5"/>
      <c r="J600" s="5"/>
    </row>
  </sheetData>
  <autoFilter ref="A2:J600" xr:uid="{B908218C-B80C-4C01-977B-06B4FA7553C8}"/>
  <mergeCells count="6">
    <mergeCell ref="A1:J1"/>
    <mergeCell ref="H32:H46"/>
    <mergeCell ref="G50:G51"/>
    <mergeCell ref="H372:H382"/>
    <mergeCell ref="G582:G586"/>
    <mergeCell ref="H581:H586"/>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F307D3-11EB-4C31-A750-8314F8F44370}">
  <sheetPr>
    <tabColor rgb="FF00B050"/>
  </sheetPr>
  <dimension ref="A1:J605"/>
  <sheetViews>
    <sheetView workbookViewId="0">
      <selection sqref="A1:J1"/>
    </sheetView>
  </sheetViews>
  <sheetFormatPr defaultRowHeight="15" x14ac:dyDescent="0.25"/>
  <cols>
    <col min="1" max="1" width="16.42578125" style="13" customWidth="1"/>
    <col min="2" max="2" width="13.5703125" style="13" customWidth="1"/>
    <col min="3" max="3" width="9.140625" style="13"/>
    <col min="4" max="4" width="28.7109375" style="9" customWidth="1"/>
    <col min="5" max="5" width="11" style="13" customWidth="1"/>
    <col min="6" max="6" width="11.42578125" style="13" customWidth="1"/>
    <col min="7" max="7" width="10.5703125" style="13" bestFit="1" customWidth="1"/>
    <col min="8" max="8" width="11.140625" style="17" customWidth="1"/>
    <col min="9" max="9" width="39.28515625" style="13" customWidth="1"/>
    <col min="10" max="10" width="20.85546875" style="13" customWidth="1"/>
  </cols>
  <sheetData>
    <row r="1" spans="1:10" ht="15.75" x14ac:dyDescent="0.25">
      <c r="A1" s="211" t="s">
        <v>716</v>
      </c>
      <c r="B1" s="212"/>
      <c r="C1" s="212"/>
      <c r="D1" s="212"/>
      <c r="E1" s="212"/>
      <c r="F1" s="212"/>
      <c r="G1" s="213"/>
      <c r="H1" s="214"/>
      <c r="I1" s="212"/>
      <c r="J1" s="215"/>
    </row>
    <row r="2" spans="1:10" ht="31.5" x14ac:dyDescent="0.25">
      <c r="A2" s="18" t="s">
        <v>0</v>
      </c>
      <c r="B2" s="18" t="s">
        <v>1</v>
      </c>
      <c r="C2" s="18" t="s">
        <v>2</v>
      </c>
      <c r="D2" s="18" t="s">
        <v>3</v>
      </c>
      <c r="E2" s="18" t="s">
        <v>4</v>
      </c>
      <c r="F2" s="18" t="s">
        <v>5</v>
      </c>
      <c r="G2" s="19" t="s">
        <v>6</v>
      </c>
      <c r="H2" s="20" t="s">
        <v>7</v>
      </c>
      <c r="I2" s="18" t="s">
        <v>8</v>
      </c>
      <c r="J2" s="18" t="s">
        <v>9</v>
      </c>
    </row>
    <row r="3" spans="1:10" x14ac:dyDescent="0.25">
      <c r="A3" s="4" t="s">
        <v>10</v>
      </c>
      <c r="B3" s="5" t="s">
        <v>70</v>
      </c>
      <c r="C3" s="5"/>
      <c r="D3" s="4" t="s">
        <v>76</v>
      </c>
      <c r="E3" s="4">
        <v>1</v>
      </c>
      <c r="F3" s="4">
        <v>5</v>
      </c>
      <c r="G3" s="6">
        <v>18894</v>
      </c>
      <c r="H3" s="7"/>
      <c r="I3" s="4" t="s">
        <v>651</v>
      </c>
      <c r="J3" s="4" t="s">
        <v>74</v>
      </c>
    </row>
    <row r="4" spans="1:10" ht="30" x14ac:dyDescent="0.25">
      <c r="A4" s="1" t="s">
        <v>10</v>
      </c>
      <c r="B4" s="2" t="s">
        <v>70</v>
      </c>
      <c r="C4" s="2"/>
      <c r="D4" s="1" t="s">
        <v>688</v>
      </c>
      <c r="E4" s="1">
        <v>1</v>
      </c>
      <c r="F4" s="1" t="s">
        <v>684</v>
      </c>
      <c r="G4" s="3">
        <v>3393</v>
      </c>
      <c r="H4" s="29"/>
      <c r="I4" s="1" t="s">
        <v>651</v>
      </c>
      <c r="J4" s="1" t="s">
        <v>74</v>
      </c>
    </row>
    <row r="5" spans="1:10" x14ac:dyDescent="0.25">
      <c r="A5" s="1" t="s">
        <v>10</v>
      </c>
      <c r="B5" s="2" t="s">
        <v>32</v>
      </c>
      <c r="C5" s="2"/>
      <c r="D5" s="1" t="s">
        <v>77</v>
      </c>
      <c r="E5" s="1">
        <v>1</v>
      </c>
      <c r="F5" s="1">
        <v>4</v>
      </c>
      <c r="G5" s="3">
        <v>1501.27</v>
      </c>
      <c r="H5" s="3">
        <v>2673.54</v>
      </c>
      <c r="I5" s="1" t="s">
        <v>14</v>
      </c>
      <c r="J5" s="1" t="s">
        <v>12</v>
      </c>
    </row>
    <row r="6" spans="1:10" x14ac:dyDescent="0.25">
      <c r="A6" s="1" t="s">
        <v>10</v>
      </c>
      <c r="B6" s="2" t="s">
        <v>32</v>
      </c>
      <c r="C6" s="2"/>
      <c r="D6" s="1" t="s">
        <v>78</v>
      </c>
      <c r="E6" s="1">
        <v>1</v>
      </c>
      <c r="F6" s="1">
        <v>4</v>
      </c>
      <c r="G6" s="3">
        <v>725.33</v>
      </c>
      <c r="H6" s="3">
        <v>2673.54</v>
      </c>
      <c r="I6" s="1" t="s">
        <v>14</v>
      </c>
      <c r="J6" s="1" t="s">
        <v>12</v>
      </c>
    </row>
    <row r="7" spans="1:10" x14ac:dyDescent="0.25">
      <c r="A7" s="1" t="s">
        <v>10</v>
      </c>
      <c r="B7" s="2" t="s">
        <v>32</v>
      </c>
      <c r="C7" s="2"/>
      <c r="D7" s="1" t="s">
        <v>79</v>
      </c>
      <c r="E7" s="1">
        <v>1</v>
      </c>
      <c r="F7" s="1">
        <v>5</v>
      </c>
      <c r="G7" s="3">
        <v>3279.4</v>
      </c>
      <c r="H7" s="3">
        <v>2673.54</v>
      </c>
      <c r="I7" s="1" t="s">
        <v>14</v>
      </c>
      <c r="J7" s="1" t="s">
        <v>12</v>
      </c>
    </row>
    <row r="8" spans="1:10" x14ac:dyDescent="0.25">
      <c r="A8" s="1" t="s">
        <v>10</v>
      </c>
      <c r="B8" s="2" t="s">
        <v>32</v>
      </c>
      <c r="C8" s="2"/>
      <c r="D8" s="1" t="s">
        <v>80</v>
      </c>
      <c r="E8" s="1">
        <v>1</v>
      </c>
      <c r="F8" s="1">
        <v>4</v>
      </c>
      <c r="G8" s="3">
        <v>721.8</v>
      </c>
      <c r="H8" s="3">
        <v>2673.54</v>
      </c>
      <c r="I8" s="1" t="s">
        <v>14</v>
      </c>
      <c r="J8" s="1" t="s">
        <v>12</v>
      </c>
    </row>
    <row r="9" spans="1:10" x14ac:dyDescent="0.25">
      <c r="A9" s="1" t="s">
        <v>10</v>
      </c>
      <c r="B9" s="2" t="s">
        <v>32</v>
      </c>
      <c r="C9" s="2"/>
      <c r="D9" s="1" t="s">
        <v>81</v>
      </c>
      <c r="E9" s="1">
        <v>1</v>
      </c>
      <c r="F9" s="1">
        <v>4</v>
      </c>
      <c r="G9" s="3">
        <v>963.4</v>
      </c>
      <c r="H9" s="3">
        <v>2673.54</v>
      </c>
      <c r="I9" s="1" t="s">
        <v>14</v>
      </c>
      <c r="J9" s="1" t="s">
        <v>12</v>
      </c>
    </row>
    <row r="10" spans="1:10" x14ac:dyDescent="0.25">
      <c r="A10" s="1" t="s">
        <v>10</v>
      </c>
      <c r="B10" s="2" t="s">
        <v>32</v>
      </c>
      <c r="C10" s="2"/>
      <c r="D10" s="1" t="s">
        <v>82</v>
      </c>
      <c r="E10" s="1">
        <v>1</v>
      </c>
      <c r="F10" s="1">
        <v>4</v>
      </c>
      <c r="G10" s="3">
        <v>2011.73</v>
      </c>
      <c r="H10" s="3">
        <v>2673.54</v>
      </c>
      <c r="I10" s="1" t="s">
        <v>14</v>
      </c>
      <c r="J10" s="1" t="s">
        <v>12</v>
      </c>
    </row>
    <row r="11" spans="1:10" x14ac:dyDescent="0.25">
      <c r="A11" s="1" t="s">
        <v>10</v>
      </c>
      <c r="B11" s="2" t="s">
        <v>32</v>
      </c>
      <c r="C11" s="2"/>
      <c r="D11" s="1" t="s">
        <v>83</v>
      </c>
      <c r="E11" s="1">
        <v>1</v>
      </c>
      <c r="F11" s="1">
        <v>4</v>
      </c>
      <c r="G11" s="3">
        <v>3885.73</v>
      </c>
      <c r="H11" s="3">
        <v>2673.54</v>
      </c>
      <c r="I11" s="1" t="s">
        <v>14</v>
      </c>
      <c r="J11" s="1" t="s">
        <v>12</v>
      </c>
    </row>
    <row r="12" spans="1:10" x14ac:dyDescent="0.25">
      <c r="A12" s="1" t="s">
        <v>10</v>
      </c>
      <c r="B12" s="2" t="s">
        <v>32</v>
      </c>
      <c r="C12" s="2"/>
      <c r="D12" s="1" t="s">
        <v>84</v>
      </c>
      <c r="E12" s="1">
        <v>1</v>
      </c>
      <c r="F12" s="1">
        <v>5</v>
      </c>
      <c r="G12" s="3">
        <v>7670.93</v>
      </c>
      <c r="H12" s="3">
        <v>2673.54</v>
      </c>
      <c r="I12" s="1" t="s">
        <v>14</v>
      </c>
      <c r="J12" s="1" t="s">
        <v>12</v>
      </c>
    </row>
    <row r="13" spans="1:10" x14ac:dyDescent="0.25">
      <c r="A13" s="1" t="s">
        <v>10</v>
      </c>
      <c r="B13" s="2" t="s">
        <v>32</v>
      </c>
      <c r="C13" s="2"/>
      <c r="D13" s="1" t="s">
        <v>85</v>
      </c>
      <c r="E13" s="1">
        <v>1</v>
      </c>
      <c r="F13" s="1">
        <v>4</v>
      </c>
      <c r="G13" s="3">
        <v>433.8</v>
      </c>
      <c r="H13" s="3">
        <v>2673.54</v>
      </c>
      <c r="I13" s="1" t="s">
        <v>14</v>
      </c>
      <c r="J13" s="1" t="s">
        <v>12</v>
      </c>
    </row>
    <row r="14" spans="1:10" x14ac:dyDescent="0.25">
      <c r="A14" s="4" t="s">
        <v>385</v>
      </c>
      <c r="B14" s="5" t="s">
        <v>70</v>
      </c>
      <c r="C14" s="5"/>
      <c r="D14" s="4" t="s">
        <v>367</v>
      </c>
      <c r="E14" s="5">
        <v>1</v>
      </c>
      <c r="F14" s="5">
        <v>4</v>
      </c>
      <c r="G14" s="6">
        <v>2541.5</v>
      </c>
      <c r="H14" s="7"/>
      <c r="I14" s="4" t="s">
        <v>386</v>
      </c>
      <c r="J14" s="4" t="s">
        <v>12</v>
      </c>
    </row>
    <row r="15" spans="1:10" x14ac:dyDescent="0.25">
      <c r="A15" s="4" t="s">
        <v>385</v>
      </c>
      <c r="B15" s="5" t="s">
        <v>70</v>
      </c>
      <c r="C15" s="5"/>
      <c r="D15" s="4" t="s">
        <v>368</v>
      </c>
      <c r="E15" s="5">
        <v>1</v>
      </c>
      <c r="F15" s="5">
        <v>4</v>
      </c>
      <c r="G15" s="6">
        <v>3070.4999999999995</v>
      </c>
      <c r="H15" s="7"/>
      <c r="I15" s="4" t="s">
        <v>386</v>
      </c>
      <c r="J15" s="4" t="s">
        <v>12</v>
      </c>
    </row>
    <row r="16" spans="1:10" x14ac:dyDescent="0.25">
      <c r="A16" s="4" t="s">
        <v>385</v>
      </c>
      <c r="B16" s="5" t="s">
        <v>70</v>
      </c>
      <c r="C16" s="5"/>
      <c r="D16" s="4" t="s">
        <v>369</v>
      </c>
      <c r="E16" s="5">
        <v>1</v>
      </c>
      <c r="F16" s="5">
        <v>4</v>
      </c>
      <c r="G16" s="6">
        <v>1196</v>
      </c>
      <c r="H16" s="7"/>
      <c r="I16" s="4" t="s">
        <v>386</v>
      </c>
      <c r="J16" s="4" t="s">
        <v>12</v>
      </c>
    </row>
    <row r="17" spans="1:10" x14ac:dyDescent="0.25">
      <c r="A17" s="4" t="s">
        <v>385</v>
      </c>
      <c r="B17" s="5" t="s">
        <v>70</v>
      </c>
      <c r="C17" s="5"/>
      <c r="D17" s="4" t="s">
        <v>370</v>
      </c>
      <c r="E17" s="5">
        <v>1</v>
      </c>
      <c r="F17" s="5">
        <v>5</v>
      </c>
      <c r="G17" s="6">
        <v>1345.5</v>
      </c>
      <c r="H17" s="7"/>
      <c r="I17" s="4" t="s">
        <v>386</v>
      </c>
      <c r="J17" s="4" t="s">
        <v>12</v>
      </c>
    </row>
    <row r="18" spans="1:10" x14ac:dyDescent="0.25">
      <c r="A18" s="4" t="s">
        <v>385</v>
      </c>
      <c r="B18" s="5" t="s">
        <v>70</v>
      </c>
      <c r="C18" s="5"/>
      <c r="D18" s="4" t="s">
        <v>371</v>
      </c>
      <c r="E18" s="5">
        <v>1</v>
      </c>
      <c r="F18" s="5">
        <v>4</v>
      </c>
      <c r="G18" s="6">
        <v>3386.1111111111109</v>
      </c>
      <c r="H18" s="7"/>
      <c r="I18" s="4" t="s">
        <v>386</v>
      </c>
      <c r="J18" s="4" t="s">
        <v>12</v>
      </c>
    </row>
    <row r="19" spans="1:10" x14ac:dyDescent="0.25">
      <c r="A19" s="4" t="s">
        <v>385</v>
      </c>
      <c r="B19" s="5" t="s">
        <v>70</v>
      </c>
      <c r="C19" s="5"/>
      <c r="D19" s="4" t="s">
        <v>372</v>
      </c>
      <c r="E19" s="5">
        <v>1</v>
      </c>
      <c r="F19" s="5">
        <v>4</v>
      </c>
      <c r="G19" s="6">
        <v>1146.1666666666667</v>
      </c>
      <c r="H19" s="7"/>
      <c r="I19" s="4" t="s">
        <v>386</v>
      </c>
      <c r="J19" s="4" t="s">
        <v>12</v>
      </c>
    </row>
    <row r="20" spans="1:10" x14ac:dyDescent="0.25">
      <c r="A20" s="4" t="s">
        <v>385</v>
      </c>
      <c r="B20" s="5" t="s">
        <v>70</v>
      </c>
      <c r="C20" s="5"/>
      <c r="D20" s="4" t="s">
        <v>373</v>
      </c>
      <c r="E20" s="5">
        <v>1</v>
      </c>
      <c r="F20" s="5">
        <v>4</v>
      </c>
      <c r="G20" s="6">
        <v>1727.5555555555557</v>
      </c>
      <c r="H20" s="7"/>
      <c r="I20" s="4" t="s">
        <v>386</v>
      </c>
      <c r="J20" s="4" t="s">
        <v>12</v>
      </c>
    </row>
    <row r="21" spans="1:10" x14ac:dyDescent="0.25">
      <c r="A21" s="4" t="s">
        <v>385</v>
      </c>
      <c r="B21" s="5" t="s">
        <v>70</v>
      </c>
      <c r="C21" s="5"/>
      <c r="D21" s="4" t="s">
        <v>374</v>
      </c>
      <c r="E21" s="5">
        <v>1</v>
      </c>
      <c r="F21" s="5">
        <v>5</v>
      </c>
      <c r="G21" s="6">
        <v>1245.8333333333335</v>
      </c>
      <c r="H21" s="7"/>
      <c r="I21" s="4" t="s">
        <v>386</v>
      </c>
      <c r="J21" s="4" t="s">
        <v>12</v>
      </c>
    </row>
    <row r="22" spans="1:10" x14ac:dyDescent="0.25">
      <c r="A22" s="4" t="s">
        <v>385</v>
      </c>
      <c r="B22" s="5" t="s">
        <v>70</v>
      </c>
      <c r="C22" s="5"/>
      <c r="D22" s="4" t="s">
        <v>375</v>
      </c>
      <c r="E22" s="5">
        <v>1</v>
      </c>
      <c r="F22" s="5">
        <v>4</v>
      </c>
      <c r="G22" s="6">
        <v>10695</v>
      </c>
      <c r="H22" s="7"/>
      <c r="I22" s="4" t="s">
        <v>386</v>
      </c>
      <c r="J22" s="4" t="s">
        <v>12</v>
      </c>
    </row>
    <row r="23" spans="1:10" x14ac:dyDescent="0.25">
      <c r="A23" s="4" t="s">
        <v>385</v>
      </c>
      <c r="B23" s="5" t="s">
        <v>70</v>
      </c>
      <c r="C23" s="5"/>
      <c r="D23" s="4" t="s">
        <v>376</v>
      </c>
      <c r="E23" s="5">
        <v>1</v>
      </c>
      <c r="F23" s="5">
        <v>5</v>
      </c>
      <c r="G23" s="6">
        <v>12790.555555555555</v>
      </c>
      <c r="H23" s="7"/>
      <c r="I23" s="4" t="s">
        <v>386</v>
      </c>
      <c r="J23" s="4" t="s">
        <v>12</v>
      </c>
    </row>
    <row r="24" spans="1:10" x14ac:dyDescent="0.25">
      <c r="A24" s="4" t="s">
        <v>385</v>
      </c>
      <c r="B24" s="5" t="s">
        <v>70</v>
      </c>
      <c r="C24" s="5"/>
      <c r="D24" s="4" t="s">
        <v>377</v>
      </c>
      <c r="E24" s="5">
        <v>1</v>
      </c>
      <c r="F24" s="5">
        <v>4</v>
      </c>
      <c r="G24" s="6">
        <v>5813.8888888888878</v>
      </c>
      <c r="H24" s="7"/>
      <c r="I24" s="4" t="s">
        <v>386</v>
      </c>
      <c r="J24" s="4" t="s">
        <v>12</v>
      </c>
    </row>
    <row r="25" spans="1:10" x14ac:dyDescent="0.25">
      <c r="A25" s="4" t="s">
        <v>385</v>
      </c>
      <c r="B25" s="5" t="s">
        <v>70</v>
      </c>
      <c r="C25" s="5"/>
      <c r="D25" s="4" t="s">
        <v>378</v>
      </c>
      <c r="E25" s="5">
        <v>1</v>
      </c>
      <c r="F25" s="5">
        <v>5</v>
      </c>
      <c r="G25" s="6">
        <v>13673.499999999998</v>
      </c>
      <c r="H25" s="7"/>
      <c r="I25" s="4" t="s">
        <v>386</v>
      </c>
      <c r="J25" s="4" t="s">
        <v>12</v>
      </c>
    </row>
    <row r="26" spans="1:10" x14ac:dyDescent="0.25">
      <c r="A26" s="4" t="s">
        <v>385</v>
      </c>
      <c r="B26" s="5" t="s">
        <v>70</v>
      </c>
      <c r="C26" s="5"/>
      <c r="D26" s="4" t="s">
        <v>379</v>
      </c>
      <c r="E26" s="5">
        <v>1</v>
      </c>
      <c r="F26" s="5">
        <v>4</v>
      </c>
      <c r="G26" s="6">
        <v>12856.999999999998</v>
      </c>
      <c r="H26" s="7"/>
      <c r="I26" s="4" t="s">
        <v>386</v>
      </c>
      <c r="J26" s="4" t="s">
        <v>12</v>
      </c>
    </row>
    <row r="27" spans="1:10" x14ac:dyDescent="0.25">
      <c r="A27" s="4" t="s">
        <v>385</v>
      </c>
      <c r="B27" s="5" t="s">
        <v>70</v>
      </c>
      <c r="C27" s="5"/>
      <c r="D27" s="4" t="s">
        <v>380</v>
      </c>
      <c r="E27" s="5">
        <v>1</v>
      </c>
      <c r="F27" s="5">
        <v>5</v>
      </c>
      <c r="G27" s="6">
        <v>5877.7777777777774</v>
      </c>
      <c r="H27" s="7"/>
      <c r="I27" s="4" t="s">
        <v>386</v>
      </c>
      <c r="J27" s="4" t="s">
        <v>12</v>
      </c>
    </row>
    <row r="28" spans="1:10" x14ac:dyDescent="0.25">
      <c r="A28" s="4" t="s">
        <v>385</v>
      </c>
      <c r="B28" s="5" t="s">
        <v>70</v>
      </c>
      <c r="C28" s="5"/>
      <c r="D28" s="4" t="s">
        <v>381</v>
      </c>
      <c r="E28" s="5">
        <v>1</v>
      </c>
      <c r="F28" s="5">
        <v>4</v>
      </c>
      <c r="G28" s="6">
        <v>13953.333333333332</v>
      </c>
      <c r="H28" s="7"/>
      <c r="I28" s="4" t="s">
        <v>386</v>
      </c>
      <c r="J28" s="4" t="s">
        <v>12</v>
      </c>
    </row>
    <row r="29" spans="1:10" x14ac:dyDescent="0.25">
      <c r="A29" s="4" t="s">
        <v>385</v>
      </c>
      <c r="B29" s="5" t="s">
        <v>70</v>
      </c>
      <c r="C29" s="5"/>
      <c r="D29" s="4" t="s">
        <v>382</v>
      </c>
      <c r="E29" s="5">
        <v>1</v>
      </c>
      <c r="F29" s="5">
        <v>4</v>
      </c>
      <c r="G29" s="6">
        <v>24817.638888888887</v>
      </c>
      <c r="H29" s="7"/>
      <c r="I29" s="4" t="s">
        <v>386</v>
      </c>
      <c r="J29" s="4" t="s">
        <v>12</v>
      </c>
    </row>
    <row r="30" spans="1:10" x14ac:dyDescent="0.25">
      <c r="A30" s="4" t="s">
        <v>385</v>
      </c>
      <c r="B30" s="5" t="s">
        <v>70</v>
      </c>
      <c r="C30" s="5"/>
      <c r="D30" s="4" t="s">
        <v>383</v>
      </c>
      <c r="E30" s="5">
        <v>1</v>
      </c>
      <c r="F30" s="5">
        <v>5</v>
      </c>
      <c r="G30" s="6">
        <v>16445</v>
      </c>
      <c r="H30" s="7"/>
      <c r="I30" s="4" t="s">
        <v>386</v>
      </c>
      <c r="J30" s="4" t="s">
        <v>12</v>
      </c>
    </row>
    <row r="31" spans="1:10" x14ac:dyDescent="0.25">
      <c r="A31" s="4" t="s">
        <v>385</v>
      </c>
      <c r="B31" s="5" t="s">
        <v>70</v>
      </c>
      <c r="C31" s="5"/>
      <c r="D31" s="4" t="s">
        <v>384</v>
      </c>
      <c r="E31" s="5">
        <v>1</v>
      </c>
      <c r="F31" s="5">
        <v>4</v>
      </c>
      <c r="G31" s="6">
        <v>4983.3333333333339</v>
      </c>
      <c r="H31" s="7"/>
      <c r="I31" s="4" t="s">
        <v>386</v>
      </c>
      <c r="J31" s="4" t="s">
        <v>12</v>
      </c>
    </row>
    <row r="32" spans="1:10" ht="45" x14ac:dyDescent="0.25">
      <c r="A32" s="1" t="s">
        <v>86</v>
      </c>
      <c r="B32" s="2" t="s">
        <v>32</v>
      </c>
      <c r="C32" s="2"/>
      <c r="D32" s="1" t="s">
        <v>87</v>
      </c>
      <c r="E32" s="1">
        <v>2</v>
      </c>
      <c r="F32" s="1">
        <v>4</v>
      </c>
      <c r="G32" s="3">
        <v>206.4</v>
      </c>
      <c r="H32" s="216">
        <v>25254.880000000001</v>
      </c>
      <c r="I32" s="1" t="s">
        <v>668</v>
      </c>
      <c r="J32" s="1" t="s">
        <v>12</v>
      </c>
    </row>
    <row r="33" spans="1:10" ht="45" x14ac:dyDescent="0.25">
      <c r="A33" s="1" t="s">
        <v>86</v>
      </c>
      <c r="B33" s="2" t="s">
        <v>32</v>
      </c>
      <c r="C33" s="2"/>
      <c r="D33" s="1" t="s">
        <v>88</v>
      </c>
      <c r="E33" s="1">
        <v>2</v>
      </c>
      <c r="F33" s="1">
        <v>5</v>
      </c>
      <c r="G33" s="3">
        <v>12914</v>
      </c>
      <c r="H33" s="217"/>
      <c r="I33" s="1" t="s">
        <v>668</v>
      </c>
      <c r="J33" s="1" t="s">
        <v>90</v>
      </c>
    </row>
    <row r="34" spans="1:10" ht="45" x14ac:dyDescent="0.25">
      <c r="A34" s="1" t="s">
        <v>91</v>
      </c>
      <c r="B34" s="2" t="s">
        <v>32</v>
      </c>
      <c r="C34" s="2"/>
      <c r="D34" s="1" t="s">
        <v>92</v>
      </c>
      <c r="E34" s="1">
        <v>2</v>
      </c>
      <c r="F34" s="1">
        <v>5</v>
      </c>
      <c r="G34" s="3">
        <v>6116.4</v>
      </c>
      <c r="H34" s="217"/>
      <c r="I34" s="2" t="s">
        <v>668</v>
      </c>
      <c r="J34" s="2" t="s">
        <v>94</v>
      </c>
    </row>
    <row r="35" spans="1:10" ht="45" x14ac:dyDescent="0.25">
      <c r="A35" s="1" t="s">
        <v>91</v>
      </c>
      <c r="B35" s="2" t="s">
        <v>32</v>
      </c>
      <c r="C35" s="2"/>
      <c r="D35" s="1" t="s">
        <v>95</v>
      </c>
      <c r="E35" s="1">
        <v>2</v>
      </c>
      <c r="F35" s="1">
        <v>4</v>
      </c>
      <c r="G35" s="3">
        <v>183.68</v>
      </c>
      <c r="H35" s="217"/>
      <c r="I35" s="2" t="s">
        <v>668</v>
      </c>
      <c r="J35" s="2" t="s">
        <v>12</v>
      </c>
    </row>
    <row r="36" spans="1:10" ht="45" x14ac:dyDescent="0.25">
      <c r="A36" s="1" t="s">
        <v>91</v>
      </c>
      <c r="B36" s="2" t="s">
        <v>32</v>
      </c>
      <c r="C36" s="2"/>
      <c r="D36" s="1" t="s">
        <v>97</v>
      </c>
      <c r="E36" s="1">
        <v>2</v>
      </c>
      <c r="F36" s="1">
        <v>4</v>
      </c>
      <c r="G36" s="3">
        <v>838.4</v>
      </c>
      <c r="H36" s="217"/>
      <c r="I36" s="2" t="s">
        <v>668</v>
      </c>
      <c r="J36" s="2" t="s">
        <v>12</v>
      </c>
    </row>
    <row r="37" spans="1:10" ht="45" x14ac:dyDescent="0.25">
      <c r="A37" s="1" t="s">
        <v>91</v>
      </c>
      <c r="B37" s="2" t="s">
        <v>32</v>
      </c>
      <c r="C37" s="2"/>
      <c r="D37" s="1" t="s">
        <v>98</v>
      </c>
      <c r="E37" s="1">
        <v>2</v>
      </c>
      <c r="F37" s="1">
        <v>5</v>
      </c>
      <c r="G37" s="3">
        <v>1919.36</v>
      </c>
      <c r="H37" s="217"/>
      <c r="I37" s="2" t="s">
        <v>668</v>
      </c>
      <c r="J37" s="2" t="s">
        <v>12</v>
      </c>
    </row>
    <row r="38" spans="1:10" ht="45" x14ac:dyDescent="0.25">
      <c r="A38" s="1" t="s">
        <v>91</v>
      </c>
      <c r="B38" s="2" t="s">
        <v>32</v>
      </c>
      <c r="C38" s="2"/>
      <c r="D38" s="1" t="s">
        <v>99</v>
      </c>
      <c r="E38" s="1">
        <v>2</v>
      </c>
      <c r="F38" s="1">
        <v>5</v>
      </c>
      <c r="G38" s="3">
        <v>2894.4</v>
      </c>
      <c r="H38" s="217"/>
      <c r="I38" s="2" t="s">
        <v>668</v>
      </c>
      <c r="J38" s="2" t="s">
        <v>12</v>
      </c>
    </row>
    <row r="39" spans="1:10" ht="45" x14ac:dyDescent="0.25">
      <c r="A39" s="1" t="s">
        <v>91</v>
      </c>
      <c r="B39" s="2" t="s">
        <v>32</v>
      </c>
      <c r="C39" s="2"/>
      <c r="D39" s="1" t="s">
        <v>100</v>
      </c>
      <c r="E39" s="1">
        <v>2</v>
      </c>
      <c r="F39" s="1">
        <v>5</v>
      </c>
      <c r="G39" s="3">
        <v>784</v>
      </c>
      <c r="H39" s="217"/>
      <c r="I39" s="2" t="s">
        <v>668</v>
      </c>
      <c r="J39" s="2" t="s">
        <v>12</v>
      </c>
    </row>
    <row r="40" spans="1:10" ht="45" x14ac:dyDescent="0.25">
      <c r="A40" s="1" t="s">
        <v>91</v>
      </c>
      <c r="B40" s="2" t="s">
        <v>32</v>
      </c>
      <c r="C40" s="2"/>
      <c r="D40" s="1" t="s">
        <v>101</v>
      </c>
      <c r="E40" s="1">
        <v>2</v>
      </c>
      <c r="F40" s="1">
        <v>4</v>
      </c>
      <c r="G40" s="3">
        <v>229.12</v>
      </c>
      <c r="H40" s="217"/>
      <c r="I40" s="2" t="s">
        <v>668</v>
      </c>
      <c r="J40" s="2" t="s">
        <v>12</v>
      </c>
    </row>
    <row r="41" spans="1:10" ht="45" x14ac:dyDescent="0.25">
      <c r="A41" s="1" t="s">
        <v>86</v>
      </c>
      <c r="B41" s="2" t="s">
        <v>32</v>
      </c>
      <c r="C41" s="2"/>
      <c r="D41" s="1" t="s">
        <v>102</v>
      </c>
      <c r="E41" s="1">
        <v>2</v>
      </c>
      <c r="F41" s="1">
        <v>4</v>
      </c>
      <c r="G41" s="3">
        <v>2369.6</v>
      </c>
      <c r="H41" s="217"/>
      <c r="I41" s="2" t="s">
        <v>668</v>
      </c>
      <c r="J41" s="1" t="s">
        <v>12</v>
      </c>
    </row>
    <row r="42" spans="1:10" ht="45" x14ac:dyDescent="0.25">
      <c r="A42" s="1" t="s">
        <v>10</v>
      </c>
      <c r="B42" s="2" t="s">
        <v>32</v>
      </c>
      <c r="C42" s="2"/>
      <c r="D42" s="1" t="s">
        <v>103</v>
      </c>
      <c r="E42" s="1">
        <v>2</v>
      </c>
      <c r="F42" s="1">
        <v>5</v>
      </c>
      <c r="G42" s="3">
        <v>531.55999999999995</v>
      </c>
      <c r="H42" s="217"/>
      <c r="I42" s="2" t="s">
        <v>668</v>
      </c>
      <c r="J42" s="1" t="s">
        <v>12</v>
      </c>
    </row>
    <row r="43" spans="1:10" ht="45" x14ac:dyDescent="0.25">
      <c r="A43" s="1" t="s">
        <v>10</v>
      </c>
      <c r="B43" s="2" t="s">
        <v>32</v>
      </c>
      <c r="C43" s="2"/>
      <c r="D43" s="1" t="s">
        <v>104</v>
      </c>
      <c r="E43" s="1">
        <v>2</v>
      </c>
      <c r="F43" s="1">
        <v>5</v>
      </c>
      <c r="G43" s="3">
        <v>598</v>
      </c>
      <c r="H43" s="217"/>
      <c r="I43" s="2" t="s">
        <v>668</v>
      </c>
      <c r="J43" s="1" t="s">
        <v>12</v>
      </c>
    </row>
    <row r="44" spans="1:10" ht="45" x14ac:dyDescent="0.25">
      <c r="A44" s="1" t="s">
        <v>10</v>
      </c>
      <c r="B44" s="2" t="s">
        <v>32</v>
      </c>
      <c r="C44" s="2"/>
      <c r="D44" s="1" t="s">
        <v>105</v>
      </c>
      <c r="E44" s="1">
        <v>2</v>
      </c>
      <c r="F44" s="1">
        <v>4</v>
      </c>
      <c r="G44" s="3">
        <v>897</v>
      </c>
      <c r="H44" s="217"/>
      <c r="I44" s="2" t="s">
        <v>668</v>
      </c>
      <c r="J44" s="1" t="s">
        <v>12</v>
      </c>
    </row>
    <row r="45" spans="1:10" ht="45" x14ac:dyDescent="0.25">
      <c r="A45" s="1" t="s">
        <v>91</v>
      </c>
      <c r="B45" s="2" t="s">
        <v>32</v>
      </c>
      <c r="C45" s="2"/>
      <c r="D45" s="1" t="s">
        <v>106</v>
      </c>
      <c r="E45" s="1">
        <v>2</v>
      </c>
      <c r="F45" s="1">
        <v>4</v>
      </c>
      <c r="G45" s="3">
        <v>251.84</v>
      </c>
      <c r="H45" s="217"/>
      <c r="I45" s="2" t="s">
        <v>668</v>
      </c>
      <c r="J45" s="2" t="s">
        <v>12</v>
      </c>
    </row>
    <row r="46" spans="1:10" ht="45" x14ac:dyDescent="0.25">
      <c r="A46" s="1" t="s">
        <v>385</v>
      </c>
      <c r="B46" s="2" t="s">
        <v>70</v>
      </c>
      <c r="C46" s="2"/>
      <c r="D46" s="1" t="s">
        <v>388</v>
      </c>
      <c r="E46" s="1">
        <v>2</v>
      </c>
      <c r="F46" s="2">
        <v>4</v>
      </c>
      <c r="G46" s="3">
        <v>598</v>
      </c>
      <c r="H46" s="218"/>
      <c r="I46" s="2" t="s">
        <v>668</v>
      </c>
      <c r="J46" s="2" t="s">
        <v>12</v>
      </c>
    </row>
    <row r="47" spans="1:10" ht="30" x14ac:dyDescent="0.25">
      <c r="A47" s="11"/>
      <c r="B47" s="12"/>
      <c r="C47" s="12"/>
      <c r="D47" s="11" t="s">
        <v>669</v>
      </c>
      <c r="E47" s="11">
        <v>2</v>
      </c>
      <c r="F47" s="12"/>
      <c r="G47" s="21">
        <v>6609</v>
      </c>
      <c r="H47" s="26"/>
      <c r="I47" s="12" t="s">
        <v>667</v>
      </c>
      <c r="J47" s="12" t="s">
        <v>90</v>
      </c>
    </row>
    <row r="48" spans="1:10" ht="30" x14ac:dyDescent="0.25">
      <c r="A48" s="1" t="s">
        <v>385</v>
      </c>
      <c r="B48" s="2" t="s">
        <v>32</v>
      </c>
      <c r="C48" s="2"/>
      <c r="D48" s="1" t="s">
        <v>670</v>
      </c>
      <c r="E48" s="1">
        <v>2</v>
      </c>
      <c r="F48" s="2" t="s">
        <v>626</v>
      </c>
      <c r="G48" s="3">
        <v>3500</v>
      </c>
      <c r="H48" s="30">
        <v>3500</v>
      </c>
      <c r="I48" s="2" t="s">
        <v>386</v>
      </c>
      <c r="J48" s="1" t="s">
        <v>12</v>
      </c>
    </row>
    <row r="49" spans="1:10" ht="30" x14ac:dyDescent="0.25">
      <c r="A49" s="1" t="s">
        <v>385</v>
      </c>
      <c r="B49" s="2" t="s">
        <v>32</v>
      </c>
      <c r="C49" s="2"/>
      <c r="D49" s="1" t="s">
        <v>671</v>
      </c>
      <c r="E49" s="1">
        <v>2</v>
      </c>
      <c r="F49" s="2" t="s">
        <v>626</v>
      </c>
      <c r="G49" s="3">
        <v>20808</v>
      </c>
      <c r="H49" s="30">
        <v>20808</v>
      </c>
      <c r="I49" s="2" t="s">
        <v>386</v>
      </c>
      <c r="J49" s="1" t="s">
        <v>12</v>
      </c>
    </row>
    <row r="50" spans="1:10" ht="30" x14ac:dyDescent="0.25">
      <c r="A50" s="11" t="s">
        <v>385</v>
      </c>
      <c r="B50" s="12" t="s">
        <v>70</v>
      </c>
      <c r="C50" s="12"/>
      <c r="D50" s="4" t="s">
        <v>625</v>
      </c>
      <c r="E50" s="11">
        <v>2</v>
      </c>
      <c r="F50" s="23" t="s">
        <v>626</v>
      </c>
      <c r="G50" s="222">
        <v>45692</v>
      </c>
      <c r="H50" s="21"/>
      <c r="I50" s="12" t="s">
        <v>386</v>
      </c>
      <c r="J50" s="4" t="s">
        <v>12</v>
      </c>
    </row>
    <row r="51" spans="1:10" ht="45" x14ac:dyDescent="0.25">
      <c r="A51" s="11" t="s">
        <v>385</v>
      </c>
      <c r="B51" s="12" t="s">
        <v>70</v>
      </c>
      <c r="C51" s="12"/>
      <c r="D51" s="4" t="s">
        <v>648</v>
      </c>
      <c r="E51" s="11">
        <v>2</v>
      </c>
      <c r="F51" s="5" t="s">
        <v>626</v>
      </c>
      <c r="G51" s="223"/>
      <c r="H51" s="21"/>
      <c r="I51" s="12" t="s">
        <v>386</v>
      </c>
      <c r="J51" s="4" t="s">
        <v>12</v>
      </c>
    </row>
    <row r="52" spans="1:10" x14ac:dyDescent="0.25">
      <c r="A52" s="4" t="s">
        <v>30</v>
      </c>
      <c r="B52" s="5" t="s">
        <v>70</v>
      </c>
      <c r="C52" s="5"/>
      <c r="D52" s="4" t="s">
        <v>108</v>
      </c>
      <c r="E52" s="4">
        <v>3</v>
      </c>
      <c r="F52" s="4">
        <v>5</v>
      </c>
      <c r="G52" s="6">
        <v>4651.1111111111104</v>
      </c>
      <c r="H52" s="7"/>
      <c r="I52" s="4" t="s">
        <v>31</v>
      </c>
      <c r="J52" s="4" t="s">
        <v>12</v>
      </c>
    </row>
    <row r="53" spans="1:10" x14ac:dyDescent="0.25">
      <c r="A53" s="1" t="s">
        <v>10</v>
      </c>
      <c r="B53" s="2" t="s">
        <v>32</v>
      </c>
      <c r="C53" s="2"/>
      <c r="D53" s="1" t="s">
        <v>109</v>
      </c>
      <c r="E53" s="1">
        <v>3</v>
      </c>
      <c r="F53" s="1">
        <v>5</v>
      </c>
      <c r="G53" s="3">
        <v>1569.7499999999998</v>
      </c>
      <c r="H53" s="29">
        <v>2673.54</v>
      </c>
      <c r="I53" s="1" t="s">
        <v>14</v>
      </c>
      <c r="J53" s="1" t="s">
        <v>12</v>
      </c>
    </row>
    <row r="54" spans="1:10" x14ac:dyDescent="0.25">
      <c r="A54" s="1" t="s">
        <v>10</v>
      </c>
      <c r="B54" s="2" t="s">
        <v>32</v>
      </c>
      <c r="C54" s="2"/>
      <c r="D54" s="1" t="s">
        <v>110</v>
      </c>
      <c r="E54" s="1">
        <v>3</v>
      </c>
      <c r="F54" s="1">
        <v>4</v>
      </c>
      <c r="G54" s="3">
        <v>260</v>
      </c>
      <c r="H54" s="29">
        <v>2673.54</v>
      </c>
      <c r="I54" s="1" t="s">
        <v>14</v>
      </c>
      <c r="J54" s="1" t="s">
        <v>12</v>
      </c>
    </row>
    <row r="55" spans="1:10" x14ac:dyDescent="0.25">
      <c r="A55" s="1" t="s">
        <v>10</v>
      </c>
      <c r="B55" s="2" t="s">
        <v>32</v>
      </c>
      <c r="C55" s="2"/>
      <c r="D55" s="1" t="s">
        <v>111</v>
      </c>
      <c r="E55" s="1">
        <v>3</v>
      </c>
      <c r="F55" s="1">
        <v>5</v>
      </c>
      <c r="G55" s="3">
        <v>1943.4999999999998</v>
      </c>
      <c r="H55" s="29">
        <v>2673.54</v>
      </c>
      <c r="I55" s="1" t="s">
        <v>14</v>
      </c>
      <c r="J55" s="1" t="s">
        <v>12</v>
      </c>
    </row>
    <row r="56" spans="1:10" x14ac:dyDescent="0.25">
      <c r="A56" s="1" t="s">
        <v>10</v>
      </c>
      <c r="B56" s="2" t="s">
        <v>32</v>
      </c>
      <c r="C56" s="2"/>
      <c r="D56" s="1" t="s">
        <v>112</v>
      </c>
      <c r="E56" s="1">
        <v>3</v>
      </c>
      <c r="F56" s="1">
        <v>5</v>
      </c>
      <c r="G56" s="3">
        <v>8372</v>
      </c>
      <c r="H56" s="29">
        <v>2673.54</v>
      </c>
      <c r="I56" s="1" t="s">
        <v>14</v>
      </c>
      <c r="J56" s="1" t="s">
        <v>12</v>
      </c>
    </row>
    <row r="57" spans="1:10" x14ac:dyDescent="0.25">
      <c r="A57" s="1" t="s">
        <v>10</v>
      </c>
      <c r="B57" s="2" t="s">
        <v>32</v>
      </c>
      <c r="C57" s="2"/>
      <c r="D57" s="1" t="s">
        <v>113</v>
      </c>
      <c r="E57" s="1">
        <v>3</v>
      </c>
      <c r="F57" s="1">
        <v>4</v>
      </c>
      <c r="G57" s="3">
        <v>3737.4999999999995</v>
      </c>
      <c r="H57" s="29">
        <v>2673.54</v>
      </c>
      <c r="I57" s="1" t="s">
        <v>14</v>
      </c>
      <c r="J57" s="1" t="s">
        <v>12</v>
      </c>
    </row>
    <row r="58" spans="1:10" x14ac:dyDescent="0.25">
      <c r="A58" s="1" t="s">
        <v>10</v>
      </c>
      <c r="B58" s="2" t="s">
        <v>32</v>
      </c>
      <c r="C58" s="2"/>
      <c r="D58" s="1" t="s">
        <v>114</v>
      </c>
      <c r="E58" s="1">
        <v>3</v>
      </c>
      <c r="F58" s="1">
        <v>4</v>
      </c>
      <c r="G58" s="3">
        <v>7325.4999999999991</v>
      </c>
      <c r="H58" s="29">
        <v>2673.54</v>
      </c>
      <c r="I58" s="1" t="s">
        <v>14</v>
      </c>
      <c r="J58" s="1" t="s">
        <v>12</v>
      </c>
    </row>
    <row r="59" spans="1:10" x14ac:dyDescent="0.25">
      <c r="A59" s="1" t="s">
        <v>10</v>
      </c>
      <c r="B59" s="2" t="s">
        <v>32</v>
      </c>
      <c r="C59" s="2"/>
      <c r="D59" s="1" t="s">
        <v>115</v>
      </c>
      <c r="E59" s="1">
        <v>3</v>
      </c>
      <c r="F59" s="1">
        <v>4</v>
      </c>
      <c r="G59" s="3">
        <v>3438.4999999999995</v>
      </c>
      <c r="H59" s="29">
        <v>2673.54</v>
      </c>
      <c r="I59" s="1" t="s">
        <v>14</v>
      </c>
      <c r="J59" s="1" t="s">
        <v>12</v>
      </c>
    </row>
    <row r="60" spans="1:10" x14ac:dyDescent="0.25">
      <c r="A60" s="1" t="s">
        <v>10</v>
      </c>
      <c r="B60" s="2" t="s">
        <v>32</v>
      </c>
      <c r="C60" s="2"/>
      <c r="D60" s="1" t="s">
        <v>116</v>
      </c>
      <c r="E60" s="1">
        <v>3</v>
      </c>
      <c r="F60" s="1">
        <v>5</v>
      </c>
      <c r="G60" s="3">
        <v>2989.9999999999995</v>
      </c>
      <c r="H60" s="29">
        <v>2673.54</v>
      </c>
      <c r="I60" s="1" t="s">
        <v>14</v>
      </c>
      <c r="J60" s="1" t="s">
        <v>12</v>
      </c>
    </row>
    <row r="61" spans="1:10" x14ac:dyDescent="0.25">
      <c r="A61" s="4" t="s">
        <v>385</v>
      </c>
      <c r="B61" s="5" t="s">
        <v>70</v>
      </c>
      <c r="C61" s="5"/>
      <c r="D61" s="5" t="s">
        <v>392</v>
      </c>
      <c r="E61" s="4">
        <v>3</v>
      </c>
      <c r="F61" s="4">
        <v>5</v>
      </c>
      <c r="G61" s="6">
        <v>448.49999999999994</v>
      </c>
      <c r="H61" s="7"/>
      <c r="I61" s="4" t="s">
        <v>386</v>
      </c>
      <c r="J61" s="4" t="s">
        <v>12</v>
      </c>
    </row>
    <row r="62" spans="1:10" x14ac:dyDescent="0.25">
      <c r="A62" s="4" t="s">
        <v>385</v>
      </c>
      <c r="B62" s="5" t="s">
        <v>70</v>
      </c>
      <c r="C62" s="5"/>
      <c r="D62" s="5" t="s">
        <v>393</v>
      </c>
      <c r="E62" s="4">
        <v>3</v>
      </c>
      <c r="F62" s="4">
        <v>4</v>
      </c>
      <c r="G62" s="6">
        <v>2242.5</v>
      </c>
      <c r="H62" s="7"/>
      <c r="I62" s="4" t="s">
        <v>386</v>
      </c>
      <c r="J62" s="4" t="s">
        <v>12</v>
      </c>
    </row>
    <row r="63" spans="1:10" x14ac:dyDescent="0.25">
      <c r="A63" s="4" t="s">
        <v>385</v>
      </c>
      <c r="B63" s="5" t="s">
        <v>70</v>
      </c>
      <c r="C63" s="5"/>
      <c r="D63" s="5" t="s">
        <v>394</v>
      </c>
      <c r="E63" s="4">
        <v>3</v>
      </c>
      <c r="F63" s="4">
        <v>5</v>
      </c>
      <c r="G63" s="6">
        <v>6478.3333333333339</v>
      </c>
      <c r="H63" s="7"/>
      <c r="I63" s="4" t="s">
        <v>386</v>
      </c>
      <c r="J63" s="4" t="s">
        <v>12</v>
      </c>
    </row>
    <row r="64" spans="1:10" x14ac:dyDescent="0.25">
      <c r="A64" s="4" t="s">
        <v>385</v>
      </c>
      <c r="B64" s="5" t="s">
        <v>70</v>
      </c>
      <c r="C64" s="5"/>
      <c r="D64" s="5" t="s">
        <v>395</v>
      </c>
      <c r="E64" s="4">
        <v>3</v>
      </c>
      <c r="F64" s="4">
        <v>4</v>
      </c>
      <c r="G64" s="6">
        <v>830.55555555555543</v>
      </c>
      <c r="H64" s="7"/>
      <c r="I64" s="4" t="s">
        <v>386</v>
      </c>
      <c r="J64" s="4" t="s">
        <v>12</v>
      </c>
    </row>
    <row r="65" spans="1:10" x14ac:dyDescent="0.25">
      <c r="A65" s="4" t="s">
        <v>385</v>
      </c>
      <c r="B65" s="5" t="s">
        <v>70</v>
      </c>
      <c r="C65" s="5"/>
      <c r="D65" s="5" t="s">
        <v>396</v>
      </c>
      <c r="E65" s="4">
        <v>3</v>
      </c>
      <c r="F65" s="4">
        <v>5</v>
      </c>
      <c r="G65" s="6">
        <v>747.49999999999989</v>
      </c>
      <c r="H65" s="7"/>
      <c r="I65" s="4" t="s">
        <v>386</v>
      </c>
      <c r="J65" s="4" t="s">
        <v>12</v>
      </c>
    </row>
    <row r="66" spans="1:10" x14ac:dyDescent="0.25">
      <c r="A66" s="4" t="s">
        <v>385</v>
      </c>
      <c r="B66" s="5" t="s">
        <v>70</v>
      </c>
      <c r="C66" s="5"/>
      <c r="D66" s="5" t="s">
        <v>397</v>
      </c>
      <c r="E66" s="4">
        <v>3</v>
      </c>
      <c r="F66" s="4">
        <v>4</v>
      </c>
      <c r="G66" s="6">
        <v>664.44444444444446</v>
      </c>
      <c r="H66" s="7"/>
      <c r="I66" s="4" t="s">
        <v>386</v>
      </c>
      <c r="J66" s="4" t="s">
        <v>12</v>
      </c>
    </row>
    <row r="67" spans="1:10" x14ac:dyDescent="0.25">
      <c r="A67" s="4" t="s">
        <v>385</v>
      </c>
      <c r="B67" s="5" t="s">
        <v>70</v>
      </c>
      <c r="C67" s="5"/>
      <c r="D67" s="5" t="s">
        <v>398</v>
      </c>
      <c r="E67" s="4">
        <v>3</v>
      </c>
      <c r="F67" s="4">
        <v>5</v>
      </c>
      <c r="G67" s="6">
        <v>664.44444444444446</v>
      </c>
      <c r="H67" s="7"/>
      <c r="I67" s="4" t="s">
        <v>386</v>
      </c>
      <c r="J67" s="4" t="s">
        <v>12</v>
      </c>
    </row>
    <row r="68" spans="1:10" x14ac:dyDescent="0.25">
      <c r="A68" s="4" t="s">
        <v>385</v>
      </c>
      <c r="B68" s="5" t="s">
        <v>70</v>
      </c>
      <c r="C68" s="5"/>
      <c r="D68" s="5" t="s">
        <v>399</v>
      </c>
      <c r="E68" s="4">
        <v>3</v>
      </c>
      <c r="F68" s="4">
        <v>5</v>
      </c>
      <c r="G68" s="6">
        <v>664.44444444444446</v>
      </c>
      <c r="H68" s="7"/>
      <c r="I68" s="4" t="s">
        <v>386</v>
      </c>
      <c r="J68" s="4" t="s">
        <v>12</v>
      </c>
    </row>
    <row r="69" spans="1:10" x14ac:dyDescent="0.25">
      <c r="A69" s="4" t="s">
        <v>385</v>
      </c>
      <c r="B69" s="5" t="s">
        <v>70</v>
      </c>
      <c r="C69" s="5"/>
      <c r="D69" s="5" t="s">
        <v>400</v>
      </c>
      <c r="E69" s="4">
        <v>3</v>
      </c>
      <c r="F69" s="4">
        <v>4</v>
      </c>
      <c r="G69" s="6">
        <v>730.88888888888891</v>
      </c>
      <c r="H69" s="7"/>
      <c r="I69" s="4" t="s">
        <v>386</v>
      </c>
      <c r="J69" s="4" t="s">
        <v>12</v>
      </c>
    </row>
    <row r="70" spans="1:10" x14ac:dyDescent="0.25">
      <c r="A70" s="4" t="s">
        <v>385</v>
      </c>
      <c r="B70" s="5" t="s">
        <v>70</v>
      </c>
      <c r="C70" s="5"/>
      <c r="D70" s="5" t="s">
        <v>401</v>
      </c>
      <c r="E70" s="4">
        <v>3</v>
      </c>
      <c r="F70" s="4">
        <v>5</v>
      </c>
      <c r="G70" s="6">
        <v>1063.1111111111109</v>
      </c>
      <c r="H70" s="7"/>
      <c r="I70" s="4" t="s">
        <v>386</v>
      </c>
      <c r="J70" s="4" t="s">
        <v>12</v>
      </c>
    </row>
    <row r="71" spans="1:10" x14ac:dyDescent="0.25">
      <c r="A71" s="4" t="s">
        <v>385</v>
      </c>
      <c r="B71" s="5" t="s">
        <v>70</v>
      </c>
      <c r="C71" s="5"/>
      <c r="D71" s="5" t="s">
        <v>402</v>
      </c>
      <c r="E71" s="4">
        <v>3</v>
      </c>
      <c r="F71" s="4">
        <v>4</v>
      </c>
      <c r="G71" s="6">
        <v>1063.1111111111109</v>
      </c>
      <c r="H71" s="7"/>
      <c r="I71" s="4" t="s">
        <v>386</v>
      </c>
      <c r="J71" s="4" t="s">
        <v>12</v>
      </c>
    </row>
    <row r="72" spans="1:10" x14ac:dyDescent="0.25">
      <c r="A72" s="1" t="s">
        <v>385</v>
      </c>
      <c r="B72" s="2" t="s">
        <v>70</v>
      </c>
      <c r="C72" s="2"/>
      <c r="D72" s="2" t="s">
        <v>403</v>
      </c>
      <c r="E72" s="1">
        <v>3</v>
      </c>
      <c r="F72" s="1">
        <v>4</v>
      </c>
      <c r="G72" s="3">
        <v>1328.8888888888889</v>
      </c>
      <c r="H72" s="7"/>
      <c r="I72" s="4" t="s">
        <v>386</v>
      </c>
      <c r="J72" s="4" t="s">
        <v>12</v>
      </c>
    </row>
    <row r="73" spans="1:10" x14ac:dyDescent="0.25">
      <c r="A73" s="4" t="s">
        <v>385</v>
      </c>
      <c r="B73" s="5" t="s">
        <v>70</v>
      </c>
      <c r="C73" s="5"/>
      <c r="D73" s="5" t="s">
        <v>404</v>
      </c>
      <c r="E73" s="4">
        <v>3</v>
      </c>
      <c r="F73" s="4">
        <v>4</v>
      </c>
      <c r="G73" s="6">
        <v>1993.3333333333333</v>
      </c>
      <c r="H73" s="7"/>
      <c r="I73" s="4" t="s">
        <v>386</v>
      </c>
      <c r="J73" s="4" t="s">
        <v>12</v>
      </c>
    </row>
    <row r="74" spans="1:10" x14ac:dyDescent="0.25">
      <c r="A74" s="4" t="s">
        <v>385</v>
      </c>
      <c r="B74" s="5" t="s">
        <v>70</v>
      </c>
      <c r="C74" s="5"/>
      <c r="D74" s="5" t="s">
        <v>405</v>
      </c>
      <c r="E74" s="4">
        <v>3</v>
      </c>
      <c r="F74" s="4">
        <v>4</v>
      </c>
      <c r="G74" s="6">
        <v>4651.1111111111104</v>
      </c>
      <c r="H74" s="7"/>
      <c r="I74" s="4" t="s">
        <v>386</v>
      </c>
      <c r="J74" s="4" t="s">
        <v>12</v>
      </c>
    </row>
    <row r="75" spans="1:10" x14ac:dyDescent="0.25">
      <c r="A75" s="4" t="s">
        <v>385</v>
      </c>
      <c r="B75" s="5" t="s">
        <v>70</v>
      </c>
      <c r="C75" s="5"/>
      <c r="D75" s="5" t="s">
        <v>406</v>
      </c>
      <c r="E75" s="4">
        <v>3</v>
      </c>
      <c r="F75" s="4">
        <v>4</v>
      </c>
      <c r="G75" s="6">
        <v>6043.8888888888878</v>
      </c>
      <c r="H75" s="7"/>
      <c r="I75" s="4" t="s">
        <v>386</v>
      </c>
      <c r="J75" s="4" t="s">
        <v>12</v>
      </c>
    </row>
    <row r="76" spans="1:10" ht="30" x14ac:dyDescent="0.25">
      <c r="A76" s="4" t="s">
        <v>385</v>
      </c>
      <c r="B76" s="5" t="s">
        <v>70</v>
      </c>
      <c r="C76" s="5"/>
      <c r="D76" s="5" t="s">
        <v>649</v>
      </c>
      <c r="E76" s="4">
        <v>3</v>
      </c>
      <c r="F76" s="4" t="s">
        <v>626</v>
      </c>
      <c r="G76" s="6">
        <v>10760</v>
      </c>
      <c r="H76" s="7"/>
      <c r="I76" s="4" t="s">
        <v>386</v>
      </c>
      <c r="J76" s="4" t="s">
        <v>12</v>
      </c>
    </row>
    <row r="77" spans="1:10" x14ac:dyDescent="0.25">
      <c r="A77" s="4" t="s">
        <v>10</v>
      </c>
      <c r="B77" s="5" t="s">
        <v>70</v>
      </c>
      <c r="C77" s="8"/>
      <c r="D77" s="4" t="s">
        <v>117</v>
      </c>
      <c r="E77" s="4">
        <v>4</v>
      </c>
      <c r="F77" s="4">
        <v>5</v>
      </c>
      <c r="G77" s="6">
        <v>5200</v>
      </c>
      <c r="H77" s="7"/>
      <c r="I77" s="4" t="s">
        <v>14</v>
      </c>
      <c r="J77" s="4" t="s">
        <v>12</v>
      </c>
    </row>
    <row r="78" spans="1:10" x14ac:dyDescent="0.25">
      <c r="A78" s="4" t="s">
        <v>10</v>
      </c>
      <c r="B78" s="5" t="s">
        <v>70</v>
      </c>
      <c r="C78" s="5"/>
      <c r="D78" s="4" t="s">
        <v>118</v>
      </c>
      <c r="E78" s="4">
        <v>4</v>
      </c>
      <c r="F78" s="4">
        <v>4</v>
      </c>
      <c r="G78" s="6">
        <v>3900</v>
      </c>
      <c r="H78" s="7"/>
      <c r="I78" s="4" t="s">
        <v>14</v>
      </c>
      <c r="J78" s="4" t="s">
        <v>12</v>
      </c>
    </row>
    <row r="79" spans="1:10" x14ac:dyDescent="0.25">
      <c r="A79" s="4" t="s">
        <v>10</v>
      </c>
      <c r="B79" s="5" t="s">
        <v>70</v>
      </c>
      <c r="C79" s="5"/>
      <c r="D79" s="4" t="s">
        <v>119</v>
      </c>
      <c r="E79" s="4">
        <v>4</v>
      </c>
      <c r="F79" s="4">
        <v>4</v>
      </c>
      <c r="G79" s="6">
        <v>5500</v>
      </c>
      <c r="H79" s="7"/>
      <c r="I79" s="4" t="s">
        <v>14</v>
      </c>
      <c r="J79" s="4" t="s">
        <v>12</v>
      </c>
    </row>
    <row r="80" spans="1:10" x14ac:dyDescent="0.25">
      <c r="A80" s="4" t="s">
        <v>10</v>
      </c>
      <c r="B80" s="5" t="s">
        <v>70</v>
      </c>
      <c r="C80" s="5"/>
      <c r="D80" s="4" t="s">
        <v>120</v>
      </c>
      <c r="E80" s="4">
        <v>4</v>
      </c>
      <c r="F80" s="4">
        <v>4</v>
      </c>
      <c r="G80" s="6">
        <v>27864</v>
      </c>
      <c r="H80" s="7"/>
      <c r="I80" s="4" t="s">
        <v>14</v>
      </c>
      <c r="J80" s="4" t="s">
        <v>12</v>
      </c>
    </row>
    <row r="81" spans="1:10" x14ac:dyDescent="0.25">
      <c r="A81" s="4" t="s">
        <v>91</v>
      </c>
      <c r="B81" s="5" t="s">
        <v>70</v>
      </c>
      <c r="C81" s="4"/>
      <c r="D81" s="4" t="s">
        <v>121</v>
      </c>
      <c r="E81" s="4">
        <v>4</v>
      </c>
      <c r="F81" s="4">
        <v>4</v>
      </c>
      <c r="G81" s="6">
        <v>3000</v>
      </c>
      <c r="H81" s="7"/>
      <c r="I81" s="4" t="s">
        <v>96</v>
      </c>
      <c r="J81" s="4" t="s">
        <v>12</v>
      </c>
    </row>
    <row r="82" spans="1:10" x14ac:dyDescent="0.25">
      <c r="A82" s="4" t="s">
        <v>91</v>
      </c>
      <c r="B82" s="5" t="s">
        <v>70</v>
      </c>
      <c r="C82" s="4"/>
      <c r="D82" s="4" t="s">
        <v>122</v>
      </c>
      <c r="E82" s="4">
        <v>4</v>
      </c>
      <c r="F82" s="4">
        <v>4</v>
      </c>
      <c r="G82" s="6">
        <v>6000</v>
      </c>
      <c r="H82" s="7"/>
      <c r="I82" s="4" t="s">
        <v>96</v>
      </c>
      <c r="J82" s="4" t="s">
        <v>12</v>
      </c>
    </row>
    <row r="83" spans="1:10" ht="30" x14ac:dyDescent="0.25">
      <c r="A83" s="4" t="s">
        <v>91</v>
      </c>
      <c r="B83" s="5" t="s">
        <v>70</v>
      </c>
      <c r="C83" s="4"/>
      <c r="D83" s="4" t="s">
        <v>123</v>
      </c>
      <c r="E83" s="4">
        <v>4</v>
      </c>
      <c r="F83" s="4">
        <v>4</v>
      </c>
      <c r="G83" s="6">
        <v>12656.25</v>
      </c>
      <c r="H83" s="7"/>
      <c r="I83" s="4" t="s">
        <v>96</v>
      </c>
      <c r="J83" s="4" t="s">
        <v>12</v>
      </c>
    </row>
    <row r="84" spans="1:10" ht="30" x14ac:dyDescent="0.25">
      <c r="A84" s="4" t="s">
        <v>30</v>
      </c>
      <c r="B84" s="5" t="s">
        <v>70</v>
      </c>
      <c r="C84" s="4"/>
      <c r="D84" s="4" t="s">
        <v>124</v>
      </c>
      <c r="E84" s="4">
        <v>4</v>
      </c>
      <c r="F84" s="4">
        <v>5</v>
      </c>
      <c r="G84" s="6">
        <v>7580</v>
      </c>
      <c r="H84" s="7"/>
      <c r="I84" s="4" t="s">
        <v>31</v>
      </c>
      <c r="J84" s="4" t="s">
        <v>12</v>
      </c>
    </row>
    <row r="85" spans="1:10" x14ac:dyDescent="0.25">
      <c r="A85" s="4" t="s">
        <v>91</v>
      </c>
      <c r="B85" s="4" t="s">
        <v>70</v>
      </c>
      <c r="C85" s="4"/>
      <c r="D85" s="4" t="s">
        <v>125</v>
      </c>
      <c r="E85" s="4">
        <v>4</v>
      </c>
      <c r="F85" s="4"/>
      <c r="G85" s="6">
        <v>17180</v>
      </c>
      <c r="H85" s="7"/>
      <c r="I85" s="4" t="s">
        <v>96</v>
      </c>
      <c r="J85" s="4" t="s">
        <v>12</v>
      </c>
    </row>
    <row r="86" spans="1:10" x14ac:dyDescent="0.25">
      <c r="A86" s="4" t="s">
        <v>10</v>
      </c>
      <c r="B86" s="4" t="s">
        <v>70</v>
      </c>
      <c r="C86" s="4"/>
      <c r="D86" s="4" t="s">
        <v>126</v>
      </c>
      <c r="E86" s="4">
        <v>4</v>
      </c>
      <c r="F86" s="4">
        <v>5</v>
      </c>
      <c r="G86" s="6">
        <v>5531.5</v>
      </c>
      <c r="H86" s="7"/>
      <c r="I86" s="4" t="s">
        <v>14</v>
      </c>
      <c r="J86" s="4" t="s">
        <v>12</v>
      </c>
    </row>
    <row r="87" spans="1:10" x14ac:dyDescent="0.25">
      <c r="A87" s="4" t="s">
        <v>10</v>
      </c>
      <c r="B87" s="4" t="s">
        <v>70</v>
      </c>
      <c r="C87" s="4"/>
      <c r="D87" s="4" t="s">
        <v>127</v>
      </c>
      <c r="E87" s="4">
        <v>4</v>
      </c>
      <c r="F87" s="4">
        <v>5</v>
      </c>
      <c r="G87" s="6">
        <v>10925</v>
      </c>
      <c r="H87" s="7"/>
      <c r="I87" s="4" t="s">
        <v>14</v>
      </c>
      <c r="J87" s="4" t="s">
        <v>12</v>
      </c>
    </row>
    <row r="88" spans="1:10" x14ac:dyDescent="0.25">
      <c r="A88" s="4" t="s">
        <v>10</v>
      </c>
      <c r="B88" s="4" t="s">
        <v>70</v>
      </c>
      <c r="C88" s="4"/>
      <c r="D88" s="4" t="s">
        <v>128</v>
      </c>
      <c r="E88" s="4">
        <v>4</v>
      </c>
      <c r="F88" s="4">
        <v>4</v>
      </c>
      <c r="G88" s="6">
        <v>33189</v>
      </c>
      <c r="H88" s="7"/>
      <c r="I88" s="4" t="s">
        <v>14</v>
      </c>
      <c r="J88" s="4" t="s">
        <v>12</v>
      </c>
    </row>
    <row r="89" spans="1:10" x14ac:dyDescent="0.25">
      <c r="A89" s="4" t="s">
        <v>385</v>
      </c>
      <c r="B89" s="4" t="s">
        <v>70</v>
      </c>
      <c r="C89" s="4"/>
      <c r="D89" s="4" t="s">
        <v>407</v>
      </c>
      <c r="E89" s="4">
        <v>4</v>
      </c>
      <c r="F89" s="4">
        <v>5</v>
      </c>
      <c r="G89" s="6">
        <v>3070.4999999999995</v>
      </c>
      <c r="H89" s="7"/>
      <c r="I89" s="4" t="s">
        <v>386</v>
      </c>
      <c r="J89" s="4" t="s">
        <v>12</v>
      </c>
    </row>
    <row r="90" spans="1:10" x14ac:dyDescent="0.25">
      <c r="A90" s="4" t="s">
        <v>385</v>
      </c>
      <c r="B90" s="4" t="s">
        <v>70</v>
      </c>
      <c r="C90" s="4"/>
      <c r="D90" s="4" t="s">
        <v>408</v>
      </c>
      <c r="E90" s="4">
        <v>4</v>
      </c>
      <c r="F90" s="4">
        <v>5</v>
      </c>
      <c r="G90" s="6">
        <v>1150</v>
      </c>
      <c r="H90" s="7"/>
      <c r="I90" s="4" t="s">
        <v>386</v>
      </c>
      <c r="J90" s="4" t="s">
        <v>12</v>
      </c>
    </row>
    <row r="91" spans="1:10" x14ac:dyDescent="0.25">
      <c r="A91" s="4" t="s">
        <v>385</v>
      </c>
      <c r="B91" s="4" t="s">
        <v>70</v>
      </c>
      <c r="C91" s="4"/>
      <c r="D91" s="4" t="s">
        <v>409</v>
      </c>
      <c r="E91" s="4">
        <v>4</v>
      </c>
      <c r="F91" s="4">
        <v>4</v>
      </c>
      <c r="G91" s="6">
        <v>3322.2222222222217</v>
      </c>
      <c r="H91" s="7"/>
      <c r="I91" s="4" t="s">
        <v>386</v>
      </c>
      <c r="J91" s="4" t="s">
        <v>12</v>
      </c>
    </row>
    <row r="92" spans="1:10" x14ac:dyDescent="0.25">
      <c r="A92" s="4" t="s">
        <v>385</v>
      </c>
      <c r="B92" s="4" t="s">
        <v>70</v>
      </c>
      <c r="C92" s="4"/>
      <c r="D92" s="4" t="s">
        <v>410</v>
      </c>
      <c r="E92" s="4">
        <v>4</v>
      </c>
      <c r="F92" s="4">
        <v>5</v>
      </c>
      <c r="G92" s="6">
        <v>4964.166666666667</v>
      </c>
      <c r="H92" s="7"/>
      <c r="I92" s="4" t="s">
        <v>386</v>
      </c>
      <c r="J92" s="4" t="s">
        <v>12</v>
      </c>
    </row>
    <row r="93" spans="1:10" x14ac:dyDescent="0.25">
      <c r="A93" s="4" t="s">
        <v>385</v>
      </c>
      <c r="B93" s="4" t="s">
        <v>70</v>
      </c>
      <c r="C93" s="4"/>
      <c r="D93" s="4" t="s">
        <v>411</v>
      </c>
      <c r="E93" s="4">
        <v>4</v>
      </c>
      <c r="F93" s="4">
        <v>4</v>
      </c>
      <c r="G93" s="6">
        <v>5979.9999999999991</v>
      </c>
      <c r="H93" s="7"/>
      <c r="I93" s="4" t="s">
        <v>386</v>
      </c>
      <c r="J93" s="4" t="s">
        <v>12</v>
      </c>
    </row>
    <row r="94" spans="1:10" x14ac:dyDescent="0.25">
      <c r="A94" s="4" t="s">
        <v>385</v>
      </c>
      <c r="B94" s="4" t="s">
        <v>70</v>
      </c>
      <c r="C94" s="4"/>
      <c r="D94" s="4" t="s">
        <v>412</v>
      </c>
      <c r="E94" s="4">
        <v>4</v>
      </c>
      <c r="F94" s="4">
        <v>5</v>
      </c>
      <c r="G94" s="6">
        <v>7973.333333333333</v>
      </c>
      <c r="H94" s="7"/>
      <c r="I94" s="4" t="s">
        <v>386</v>
      </c>
      <c r="J94" s="4" t="s">
        <v>12</v>
      </c>
    </row>
    <row r="95" spans="1:10" ht="30" x14ac:dyDescent="0.25">
      <c r="A95" s="4" t="s">
        <v>385</v>
      </c>
      <c r="B95" s="4" t="s">
        <v>70</v>
      </c>
      <c r="C95" s="4"/>
      <c r="D95" s="4" t="s">
        <v>413</v>
      </c>
      <c r="E95" s="4">
        <v>4</v>
      </c>
      <c r="F95" s="4">
        <v>5</v>
      </c>
      <c r="G95" s="6">
        <v>4069.7222222222217</v>
      </c>
      <c r="H95" s="7"/>
      <c r="I95" s="4" t="s">
        <v>386</v>
      </c>
      <c r="J95" s="4" t="s">
        <v>12</v>
      </c>
    </row>
    <row r="96" spans="1:10" x14ac:dyDescent="0.25">
      <c r="A96" s="4" t="s">
        <v>385</v>
      </c>
      <c r="B96" s="4" t="s">
        <v>70</v>
      </c>
      <c r="C96" s="4"/>
      <c r="D96" s="4" t="s">
        <v>414</v>
      </c>
      <c r="E96" s="4">
        <v>4</v>
      </c>
      <c r="F96" s="4">
        <v>4</v>
      </c>
      <c r="G96" s="6">
        <v>348.83333333333337</v>
      </c>
      <c r="H96" s="7"/>
      <c r="I96" s="4" t="s">
        <v>386</v>
      </c>
      <c r="J96" s="4" t="s">
        <v>12</v>
      </c>
    </row>
    <row r="97" spans="1:10" x14ac:dyDescent="0.25">
      <c r="A97" s="1" t="s">
        <v>385</v>
      </c>
      <c r="B97" s="1" t="s">
        <v>70</v>
      </c>
      <c r="C97" s="1"/>
      <c r="D97" s="1" t="s">
        <v>415</v>
      </c>
      <c r="E97" s="1">
        <v>4</v>
      </c>
      <c r="F97" s="1">
        <v>4</v>
      </c>
      <c r="G97" s="3">
        <v>1129.5555555555554</v>
      </c>
      <c r="H97" s="7"/>
      <c r="I97" s="4" t="s">
        <v>386</v>
      </c>
      <c r="J97" s="4" t="s">
        <v>12</v>
      </c>
    </row>
    <row r="98" spans="1:10" x14ac:dyDescent="0.25">
      <c r="A98" s="4" t="s">
        <v>385</v>
      </c>
      <c r="B98" s="4" t="s">
        <v>70</v>
      </c>
      <c r="C98" s="4"/>
      <c r="D98" s="4" t="s">
        <v>416</v>
      </c>
      <c r="E98" s="4">
        <v>4</v>
      </c>
      <c r="F98" s="4">
        <v>4</v>
      </c>
      <c r="G98" s="6">
        <v>8970</v>
      </c>
      <c r="H98" s="7"/>
      <c r="I98" s="4" t="s">
        <v>386</v>
      </c>
      <c r="J98" s="4" t="s">
        <v>12</v>
      </c>
    </row>
    <row r="99" spans="1:10" x14ac:dyDescent="0.25">
      <c r="A99" s="4" t="s">
        <v>385</v>
      </c>
      <c r="B99" s="4" t="s">
        <v>70</v>
      </c>
      <c r="C99" s="4"/>
      <c r="D99" s="4" t="s">
        <v>417</v>
      </c>
      <c r="E99" s="4">
        <v>4</v>
      </c>
      <c r="F99" s="4">
        <v>4</v>
      </c>
      <c r="G99" s="6">
        <v>9449.1666666666661</v>
      </c>
      <c r="H99" s="7"/>
      <c r="I99" s="4" t="s">
        <v>386</v>
      </c>
      <c r="J99" s="4" t="s">
        <v>12</v>
      </c>
    </row>
    <row r="100" spans="1:10" x14ac:dyDescent="0.25">
      <c r="A100" s="4" t="s">
        <v>385</v>
      </c>
      <c r="B100" s="4" t="s">
        <v>70</v>
      </c>
      <c r="C100" s="4"/>
      <c r="D100" s="4" t="s">
        <v>418</v>
      </c>
      <c r="E100" s="4">
        <v>4</v>
      </c>
      <c r="F100" s="4">
        <v>5</v>
      </c>
      <c r="G100" s="6">
        <v>6708.3333333333339</v>
      </c>
      <c r="H100" s="7"/>
      <c r="I100" s="4" t="s">
        <v>386</v>
      </c>
      <c r="J100" s="4" t="s">
        <v>12</v>
      </c>
    </row>
    <row r="101" spans="1:10" x14ac:dyDescent="0.25">
      <c r="A101" s="4" t="s">
        <v>385</v>
      </c>
      <c r="B101" s="4" t="s">
        <v>70</v>
      </c>
      <c r="C101" s="4"/>
      <c r="D101" s="4" t="s">
        <v>419</v>
      </c>
      <c r="E101" s="4">
        <v>4</v>
      </c>
      <c r="F101" s="4">
        <v>4</v>
      </c>
      <c r="G101" s="6">
        <v>3363.7499999999995</v>
      </c>
      <c r="H101" s="7"/>
      <c r="I101" s="4" t="s">
        <v>386</v>
      </c>
      <c r="J101" s="4" t="s">
        <v>12</v>
      </c>
    </row>
    <row r="102" spans="1:10" x14ac:dyDescent="0.25">
      <c r="A102" s="4" t="s">
        <v>385</v>
      </c>
      <c r="B102" s="4" t="s">
        <v>70</v>
      </c>
      <c r="C102" s="4"/>
      <c r="D102" s="4" t="s">
        <v>420</v>
      </c>
      <c r="E102" s="4">
        <v>4</v>
      </c>
      <c r="F102" s="4">
        <v>5</v>
      </c>
      <c r="G102" s="6">
        <v>4861.9444444444434</v>
      </c>
      <c r="H102" s="7"/>
      <c r="I102" s="4" t="s">
        <v>386</v>
      </c>
      <c r="J102" s="4" t="s">
        <v>12</v>
      </c>
    </row>
    <row r="103" spans="1:10" x14ac:dyDescent="0.25">
      <c r="A103" s="4" t="s">
        <v>385</v>
      </c>
      <c r="B103" s="4" t="s">
        <v>70</v>
      </c>
      <c r="C103" s="4"/>
      <c r="D103" s="4" t="s">
        <v>421</v>
      </c>
      <c r="E103" s="4">
        <v>4</v>
      </c>
      <c r="F103" s="4">
        <v>5</v>
      </c>
      <c r="G103" s="6">
        <v>41259.444444444445</v>
      </c>
      <c r="H103" s="7"/>
      <c r="I103" s="4" t="s">
        <v>386</v>
      </c>
      <c r="J103" s="4" t="s">
        <v>12</v>
      </c>
    </row>
    <row r="104" spans="1:10" x14ac:dyDescent="0.25">
      <c r="A104" s="4" t="s">
        <v>385</v>
      </c>
      <c r="B104" s="4" t="s">
        <v>70</v>
      </c>
      <c r="C104" s="4"/>
      <c r="D104" s="4" t="s">
        <v>422</v>
      </c>
      <c r="E104" s="4">
        <v>4</v>
      </c>
      <c r="F104" s="4" t="s">
        <v>426</v>
      </c>
      <c r="G104" s="6">
        <v>11553.666666666664</v>
      </c>
      <c r="H104" s="7"/>
      <c r="I104" s="4" t="s">
        <v>386</v>
      </c>
      <c r="J104" s="4" t="s">
        <v>12</v>
      </c>
    </row>
    <row r="105" spans="1:10" x14ac:dyDescent="0.25">
      <c r="A105" s="4" t="s">
        <v>385</v>
      </c>
      <c r="B105" s="4" t="s">
        <v>70</v>
      </c>
      <c r="C105" s="4"/>
      <c r="D105" s="4" t="s">
        <v>423</v>
      </c>
      <c r="E105" s="4">
        <v>4</v>
      </c>
      <c r="F105" s="4">
        <v>5</v>
      </c>
      <c r="G105" s="6">
        <v>265.77777777777771</v>
      </c>
      <c r="H105" s="7"/>
      <c r="I105" s="4" t="s">
        <v>386</v>
      </c>
      <c r="J105" s="4" t="s">
        <v>12</v>
      </c>
    </row>
    <row r="106" spans="1:10" x14ac:dyDescent="0.25">
      <c r="A106" s="4" t="s">
        <v>385</v>
      </c>
      <c r="B106" s="4" t="s">
        <v>70</v>
      </c>
      <c r="C106" s="4"/>
      <c r="D106" s="4" t="s">
        <v>424</v>
      </c>
      <c r="E106" s="4">
        <v>4</v>
      </c>
      <c r="F106" s="4">
        <v>5</v>
      </c>
      <c r="G106" s="6">
        <v>3759.8611111111109</v>
      </c>
      <c r="H106" s="7"/>
      <c r="I106" s="4" t="s">
        <v>386</v>
      </c>
      <c r="J106" s="4" t="s">
        <v>12</v>
      </c>
    </row>
    <row r="107" spans="1:10" x14ac:dyDescent="0.25">
      <c r="A107" s="4" t="s">
        <v>385</v>
      </c>
      <c r="B107" s="4" t="s">
        <v>70</v>
      </c>
      <c r="C107" s="4"/>
      <c r="D107" s="4" t="s">
        <v>425</v>
      </c>
      <c r="E107" s="4">
        <v>4</v>
      </c>
      <c r="F107" s="4">
        <v>4</v>
      </c>
      <c r="G107" s="6">
        <v>9966.6666666666679</v>
      </c>
      <c r="H107" s="7"/>
      <c r="I107" s="4" t="s">
        <v>386</v>
      </c>
      <c r="J107" s="4" t="s">
        <v>12</v>
      </c>
    </row>
    <row r="108" spans="1:10" x14ac:dyDescent="0.25">
      <c r="A108" s="4" t="s">
        <v>10</v>
      </c>
      <c r="B108" s="12" t="s">
        <v>34</v>
      </c>
      <c r="C108" s="5"/>
      <c r="D108" s="11" t="s">
        <v>13</v>
      </c>
      <c r="E108" s="4">
        <v>5</v>
      </c>
      <c r="F108" s="4">
        <v>5</v>
      </c>
      <c r="G108" s="6">
        <v>4870</v>
      </c>
      <c r="H108" s="7"/>
      <c r="I108" s="4" t="s">
        <v>14</v>
      </c>
      <c r="J108" s="4" t="s">
        <v>12</v>
      </c>
    </row>
    <row r="109" spans="1:10" x14ac:dyDescent="0.25">
      <c r="A109" s="4" t="s">
        <v>10</v>
      </c>
      <c r="B109" s="12" t="s">
        <v>34</v>
      </c>
      <c r="C109" s="5"/>
      <c r="D109" s="11" t="s">
        <v>15</v>
      </c>
      <c r="E109" s="4">
        <v>5</v>
      </c>
      <c r="F109" s="4">
        <v>4</v>
      </c>
      <c r="G109" s="6">
        <v>7842</v>
      </c>
      <c r="H109" s="7"/>
      <c r="I109" s="4" t="s">
        <v>14</v>
      </c>
      <c r="J109" s="4" t="s">
        <v>12</v>
      </c>
    </row>
    <row r="110" spans="1:10" x14ac:dyDescent="0.25">
      <c r="A110" s="4" t="s">
        <v>10</v>
      </c>
      <c r="B110" s="12" t="s">
        <v>34</v>
      </c>
      <c r="C110" s="5"/>
      <c r="D110" s="11" t="s">
        <v>16</v>
      </c>
      <c r="E110" s="4">
        <v>5</v>
      </c>
      <c r="F110" s="4">
        <v>5</v>
      </c>
      <c r="G110" s="6">
        <v>6250</v>
      </c>
      <c r="H110" s="7"/>
      <c r="I110" s="4" t="s">
        <v>14</v>
      </c>
      <c r="J110" s="4" t="s">
        <v>12</v>
      </c>
    </row>
    <row r="111" spans="1:10" x14ac:dyDescent="0.25">
      <c r="A111" s="4" t="s">
        <v>10</v>
      </c>
      <c r="B111" s="12" t="s">
        <v>34</v>
      </c>
      <c r="C111" s="5"/>
      <c r="D111" s="11" t="s">
        <v>17</v>
      </c>
      <c r="E111" s="4">
        <v>5</v>
      </c>
      <c r="F111" s="4">
        <v>4</v>
      </c>
      <c r="G111" s="6">
        <v>4490</v>
      </c>
      <c r="H111" s="7"/>
      <c r="I111" s="4" t="s">
        <v>14</v>
      </c>
      <c r="J111" s="4" t="s">
        <v>12</v>
      </c>
    </row>
    <row r="112" spans="1:10" x14ac:dyDescent="0.25">
      <c r="A112" s="4" t="s">
        <v>10</v>
      </c>
      <c r="B112" s="12" t="s">
        <v>34</v>
      </c>
      <c r="C112" s="5"/>
      <c r="D112" s="11" t="s">
        <v>18</v>
      </c>
      <c r="E112" s="4">
        <v>5</v>
      </c>
      <c r="F112" s="4">
        <v>4</v>
      </c>
      <c r="G112" s="6">
        <v>6500</v>
      </c>
      <c r="H112" s="7"/>
      <c r="I112" s="4" t="s">
        <v>14</v>
      </c>
      <c r="J112" s="4" t="s">
        <v>12</v>
      </c>
    </row>
    <row r="113" spans="1:10" x14ac:dyDescent="0.25">
      <c r="A113" s="4" t="s">
        <v>10</v>
      </c>
      <c r="B113" s="12" t="s">
        <v>34</v>
      </c>
      <c r="C113" s="5"/>
      <c r="D113" s="11" t="s">
        <v>19</v>
      </c>
      <c r="E113" s="4">
        <v>5</v>
      </c>
      <c r="F113" s="4">
        <v>4</v>
      </c>
      <c r="G113" s="6">
        <v>12000</v>
      </c>
      <c r="H113" s="7"/>
      <c r="I113" s="4" t="s">
        <v>14</v>
      </c>
      <c r="J113" s="4" t="s">
        <v>12</v>
      </c>
    </row>
    <row r="114" spans="1:10" x14ac:dyDescent="0.25">
      <c r="A114" s="4" t="s">
        <v>10</v>
      </c>
      <c r="B114" s="12" t="s">
        <v>34</v>
      </c>
      <c r="C114" s="5"/>
      <c r="D114" s="11" t="s">
        <v>20</v>
      </c>
      <c r="E114" s="4">
        <v>5</v>
      </c>
      <c r="F114" s="4">
        <v>5</v>
      </c>
      <c r="G114" s="6">
        <v>2210</v>
      </c>
      <c r="H114" s="7"/>
      <c r="I114" s="4" t="s">
        <v>14</v>
      </c>
      <c r="J114" s="4" t="s">
        <v>12</v>
      </c>
    </row>
    <row r="115" spans="1:10" x14ac:dyDescent="0.25">
      <c r="A115" s="4" t="s">
        <v>10</v>
      </c>
      <c r="B115" s="12" t="s">
        <v>34</v>
      </c>
      <c r="C115" s="5"/>
      <c r="D115" s="11" t="s">
        <v>21</v>
      </c>
      <c r="E115" s="4">
        <v>5</v>
      </c>
      <c r="F115" s="4">
        <v>4</v>
      </c>
      <c r="G115" s="6">
        <v>64238</v>
      </c>
      <c r="H115" s="7"/>
      <c r="I115" s="4" t="s">
        <v>14</v>
      </c>
      <c r="J115" s="4" t="s">
        <v>12</v>
      </c>
    </row>
    <row r="116" spans="1:10" x14ac:dyDescent="0.25">
      <c r="A116" s="4" t="s">
        <v>10</v>
      </c>
      <c r="B116" s="12" t="s">
        <v>34</v>
      </c>
      <c r="C116" s="5"/>
      <c r="D116" s="11" t="s">
        <v>22</v>
      </c>
      <c r="E116" s="4">
        <v>5</v>
      </c>
      <c r="F116" s="4">
        <v>4</v>
      </c>
      <c r="G116" s="6">
        <v>5200</v>
      </c>
      <c r="H116" s="7"/>
      <c r="I116" s="4" t="s">
        <v>14</v>
      </c>
      <c r="J116" s="4" t="s">
        <v>12</v>
      </c>
    </row>
    <row r="117" spans="1:10" x14ac:dyDescent="0.25">
      <c r="A117" s="4" t="s">
        <v>10</v>
      </c>
      <c r="B117" s="12" t="s">
        <v>34</v>
      </c>
      <c r="C117" s="5"/>
      <c r="D117" s="11" t="s">
        <v>23</v>
      </c>
      <c r="E117" s="4">
        <v>5</v>
      </c>
      <c r="F117" s="4">
        <v>4</v>
      </c>
      <c r="G117" s="6">
        <v>3250</v>
      </c>
      <c r="H117" s="7"/>
      <c r="I117" s="4" t="s">
        <v>14</v>
      </c>
      <c r="J117" s="4" t="s">
        <v>12</v>
      </c>
    </row>
    <row r="118" spans="1:10" x14ac:dyDescent="0.25">
      <c r="A118" s="4" t="s">
        <v>10</v>
      </c>
      <c r="B118" s="12" t="s">
        <v>34</v>
      </c>
      <c r="C118" s="5"/>
      <c r="D118" s="11" t="s">
        <v>24</v>
      </c>
      <c r="E118" s="4">
        <v>5</v>
      </c>
      <c r="F118" s="4">
        <v>5</v>
      </c>
      <c r="G118" s="6">
        <v>7750</v>
      </c>
      <c r="H118" s="7"/>
      <c r="I118" s="4" t="s">
        <v>14</v>
      </c>
      <c r="J118" s="4" t="s">
        <v>12</v>
      </c>
    </row>
    <row r="119" spans="1:10" x14ac:dyDescent="0.25">
      <c r="A119" s="4" t="s">
        <v>10</v>
      </c>
      <c r="B119" s="12" t="s">
        <v>34</v>
      </c>
      <c r="C119" s="5"/>
      <c r="D119" s="11" t="s">
        <v>672</v>
      </c>
      <c r="E119" s="4">
        <v>5</v>
      </c>
      <c r="F119" s="4">
        <v>4</v>
      </c>
      <c r="G119" s="6">
        <v>15242</v>
      </c>
      <c r="H119" s="7"/>
      <c r="I119" s="4" t="s">
        <v>14</v>
      </c>
      <c r="J119" s="4" t="s">
        <v>12</v>
      </c>
    </row>
    <row r="120" spans="1:10" x14ac:dyDescent="0.25">
      <c r="A120" s="28" t="s">
        <v>36</v>
      </c>
      <c r="B120" s="28" t="s">
        <v>32</v>
      </c>
      <c r="C120" s="28"/>
      <c r="D120" s="28" t="s">
        <v>37</v>
      </c>
      <c r="E120" s="28">
        <v>5</v>
      </c>
      <c r="F120" s="28">
        <v>4</v>
      </c>
      <c r="G120" s="3">
        <v>1777.6</v>
      </c>
      <c r="H120" s="29">
        <v>5517.31</v>
      </c>
      <c r="I120" s="28" t="s">
        <v>39</v>
      </c>
      <c r="J120" s="28" t="s">
        <v>12</v>
      </c>
    </row>
    <row r="121" spans="1:10" x14ac:dyDescent="0.25">
      <c r="A121" s="1" t="s">
        <v>10</v>
      </c>
      <c r="B121" s="28" t="s">
        <v>32</v>
      </c>
      <c r="C121" s="28"/>
      <c r="D121" s="28" t="s">
        <v>46</v>
      </c>
      <c r="E121" s="28">
        <v>5</v>
      </c>
      <c r="F121" s="28">
        <v>5</v>
      </c>
      <c r="G121" s="3">
        <v>5010</v>
      </c>
      <c r="H121" s="29">
        <v>2673.54</v>
      </c>
      <c r="I121" s="1" t="s">
        <v>14</v>
      </c>
      <c r="J121" s="1" t="s">
        <v>12</v>
      </c>
    </row>
    <row r="122" spans="1:10" ht="30" x14ac:dyDescent="0.25">
      <c r="A122" s="1" t="s">
        <v>10</v>
      </c>
      <c r="B122" s="28" t="s">
        <v>32</v>
      </c>
      <c r="C122" s="28"/>
      <c r="D122" s="28" t="s">
        <v>48</v>
      </c>
      <c r="E122" s="28">
        <v>5</v>
      </c>
      <c r="F122" s="28">
        <v>4</v>
      </c>
      <c r="G122" s="3">
        <v>7175.9999999999991</v>
      </c>
      <c r="H122" s="29">
        <v>2673.54</v>
      </c>
      <c r="I122" s="1" t="s">
        <v>14</v>
      </c>
      <c r="J122" s="1" t="s">
        <v>12</v>
      </c>
    </row>
    <row r="123" spans="1:10" x14ac:dyDescent="0.25">
      <c r="A123" s="1" t="s">
        <v>10</v>
      </c>
      <c r="B123" s="28" t="s">
        <v>32</v>
      </c>
      <c r="C123" s="28"/>
      <c r="D123" s="28" t="s">
        <v>49</v>
      </c>
      <c r="E123" s="28">
        <v>5</v>
      </c>
      <c r="F123" s="28">
        <v>4</v>
      </c>
      <c r="G123" s="3">
        <v>4634.5</v>
      </c>
      <c r="H123" s="29">
        <v>2673.54</v>
      </c>
      <c r="I123" s="1" t="s">
        <v>14</v>
      </c>
      <c r="J123" s="1" t="s">
        <v>12</v>
      </c>
    </row>
    <row r="124" spans="1:10" x14ac:dyDescent="0.25">
      <c r="A124" s="1" t="s">
        <v>10</v>
      </c>
      <c r="B124" s="28" t="s">
        <v>32</v>
      </c>
      <c r="C124" s="28"/>
      <c r="D124" s="28" t="s">
        <v>50</v>
      </c>
      <c r="E124" s="28">
        <v>5</v>
      </c>
      <c r="F124" s="28">
        <v>5</v>
      </c>
      <c r="G124" s="3">
        <v>5083</v>
      </c>
      <c r="H124" s="29">
        <v>2673.54</v>
      </c>
      <c r="I124" s="1" t="s">
        <v>14</v>
      </c>
      <c r="J124" s="1" t="s">
        <v>12</v>
      </c>
    </row>
    <row r="125" spans="1:10" x14ac:dyDescent="0.25">
      <c r="A125" s="1" t="s">
        <v>10</v>
      </c>
      <c r="B125" s="28" t="s">
        <v>32</v>
      </c>
      <c r="C125" s="28"/>
      <c r="D125" s="28" t="s">
        <v>51</v>
      </c>
      <c r="E125" s="28">
        <v>5</v>
      </c>
      <c r="F125" s="28">
        <v>4</v>
      </c>
      <c r="G125" s="3">
        <v>299</v>
      </c>
      <c r="H125" s="29">
        <v>2673.54</v>
      </c>
      <c r="I125" s="1" t="s">
        <v>14</v>
      </c>
      <c r="J125" s="1" t="s">
        <v>12</v>
      </c>
    </row>
    <row r="126" spans="1:10" x14ac:dyDescent="0.25">
      <c r="A126" s="1" t="s">
        <v>10</v>
      </c>
      <c r="B126" s="28" t="s">
        <v>32</v>
      </c>
      <c r="C126" s="28"/>
      <c r="D126" s="28" t="s">
        <v>52</v>
      </c>
      <c r="E126" s="28">
        <v>5</v>
      </c>
      <c r="F126" s="28">
        <v>5</v>
      </c>
      <c r="G126" s="3">
        <v>12774.199999999999</v>
      </c>
      <c r="H126" s="29">
        <v>2673.54</v>
      </c>
      <c r="I126" s="1" t="s">
        <v>14</v>
      </c>
      <c r="J126" s="1" t="s">
        <v>12</v>
      </c>
    </row>
    <row r="127" spans="1:10" ht="30" x14ac:dyDescent="0.25">
      <c r="A127" s="1" t="s">
        <v>10</v>
      </c>
      <c r="B127" s="28" t="s">
        <v>32</v>
      </c>
      <c r="C127" s="28"/>
      <c r="D127" s="28" t="s">
        <v>53</v>
      </c>
      <c r="E127" s="28">
        <v>5</v>
      </c>
      <c r="F127" s="28">
        <v>4</v>
      </c>
      <c r="G127" s="3">
        <v>896.99999999999989</v>
      </c>
      <c r="H127" s="29">
        <v>2673.54</v>
      </c>
      <c r="I127" s="1" t="s">
        <v>14</v>
      </c>
      <c r="J127" s="1" t="s">
        <v>12</v>
      </c>
    </row>
    <row r="128" spans="1:10" x14ac:dyDescent="0.25">
      <c r="A128" s="1" t="s">
        <v>10</v>
      </c>
      <c r="B128" s="28" t="s">
        <v>32</v>
      </c>
      <c r="C128" s="28"/>
      <c r="D128" s="28" t="s">
        <v>683</v>
      </c>
      <c r="E128" s="28">
        <v>5</v>
      </c>
      <c r="F128" s="28">
        <v>5</v>
      </c>
      <c r="G128" s="3">
        <v>2093</v>
      </c>
      <c r="H128" s="29">
        <v>2673.54</v>
      </c>
      <c r="I128" s="1" t="s">
        <v>14</v>
      </c>
      <c r="J128" s="1" t="s">
        <v>12</v>
      </c>
    </row>
    <row r="129" spans="1:10" x14ac:dyDescent="0.25">
      <c r="A129" s="1" t="s">
        <v>10</v>
      </c>
      <c r="B129" s="28" t="s">
        <v>32</v>
      </c>
      <c r="C129" s="28"/>
      <c r="D129" s="28" t="s">
        <v>55</v>
      </c>
      <c r="E129" s="28">
        <v>5</v>
      </c>
      <c r="F129" s="28">
        <v>5</v>
      </c>
      <c r="G129" s="3">
        <v>3438.4999999999995</v>
      </c>
      <c r="H129" s="29">
        <v>2673.54</v>
      </c>
      <c r="I129" s="1" t="s">
        <v>14</v>
      </c>
      <c r="J129" s="1" t="s">
        <v>12</v>
      </c>
    </row>
    <row r="130" spans="1:10" x14ac:dyDescent="0.25">
      <c r="A130" s="1" t="s">
        <v>10</v>
      </c>
      <c r="B130" s="28" t="s">
        <v>32</v>
      </c>
      <c r="C130" s="28"/>
      <c r="D130" s="28" t="s">
        <v>56</v>
      </c>
      <c r="E130" s="28">
        <v>5</v>
      </c>
      <c r="F130" s="28">
        <v>4</v>
      </c>
      <c r="G130" s="3">
        <v>1345.5</v>
      </c>
      <c r="H130" s="29">
        <v>2673.54</v>
      </c>
      <c r="I130" s="1" t="s">
        <v>14</v>
      </c>
      <c r="J130" s="1" t="s">
        <v>12</v>
      </c>
    </row>
    <row r="131" spans="1:10" x14ac:dyDescent="0.25">
      <c r="A131" s="1" t="s">
        <v>36</v>
      </c>
      <c r="B131" s="28" t="s">
        <v>32</v>
      </c>
      <c r="C131" s="28"/>
      <c r="D131" s="28" t="s">
        <v>58</v>
      </c>
      <c r="E131" s="28">
        <v>5</v>
      </c>
      <c r="F131" s="28">
        <v>4</v>
      </c>
      <c r="G131" s="3">
        <v>1340.4</v>
      </c>
      <c r="H131" s="29">
        <v>2673.54</v>
      </c>
      <c r="I131" s="28" t="s">
        <v>39</v>
      </c>
      <c r="J131" s="28" t="s">
        <v>12</v>
      </c>
    </row>
    <row r="132" spans="1:10" x14ac:dyDescent="0.25">
      <c r="A132" s="1" t="s">
        <v>36</v>
      </c>
      <c r="B132" s="28" t="s">
        <v>32</v>
      </c>
      <c r="C132" s="28"/>
      <c r="D132" s="28" t="s">
        <v>59</v>
      </c>
      <c r="E132" s="28">
        <v>5</v>
      </c>
      <c r="F132" s="28">
        <v>5</v>
      </c>
      <c r="G132" s="3">
        <v>248.67</v>
      </c>
      <c r="H132" s="29">
        <v>2673.54</v>
      </c>
      <c r="I132" s="28" t="s">
        <v>39</v>
      </c>
      <c r="J132" s="28" t="s">
        <v>12</v>
      </c>
    </row>
    <row r="133" spans="1:10" x14ac:dyDescent="0.25">
      <c r="A133" s="1" t="s">
        <v>36</v>
      </c>
      <c r="B133" s="28" t="s">
        <v>32</v>
      </c>
      <c r="C133" s="28"/>
      <c r="D133" s="28" t="s">
        <v>60</v>
      </c>
      <c r="E133" s="28">
        <v>5</v>
      </c>
      <c r="F133" s="28">
        <v>4</v>
      </c>
      <c r="G133" s="3">
        <v>7570.8</v>
      </c>
      <c r="H133" s="29">
        <v>2673.54</v>
      </c>
      <c r="I133" s="28" t="s">
        <v>39</v>
      </c>
      <c r="J133" s="28" t="s">
        <v>12</v>
      </c>
    </row>
    <row r="134" spans="1:10" x14ac:dyDescent="0.25">
      <c r="A134" s="1" t="s">
        <v>10</v>
      </c>
      <c r="B134" s="28" t="s">
        <v>32</v>
      </c>
      <c r="C134" s="28"/>
      <c r="D134" s="28" t="s">
        <v>62</v>
      </c>
      <c r="E134" s="28">
        <v>5</v>
      </c>
      <c r="F134" s="28">
        <v>5</v>
      </c>
      <c r="G134" s="3">
        <v>1112.5999999999999</v>
      </c>
      <c r="H134" s="29">
        <v>5517.31</v>
      </c>
      <c r="I134" s="1" t="s">
        <v>14</v>
      </c>
      <c r="J134" s="1" t="s">
        <v>12</v>
      </c>
    </row>
    <row r="135" spans="1:10" x14ac:dyDescent="0.25">
      <c r="A135" s="1" t="s">
        <v>10</v>
      </c>
      <c r="B135" s="28" t="s">
        <v>32</v>
      </c>
      <c r="C135" s="28"/>
      <c r="D135" s="28" t="s">
        <v>63</v>
      </c>
      <c r="E135" s="28">
        <v>5</v>
      </c>
      <c r="F135" s="28">
        <v>4</v>
      </c>
      <c r="G135" s="3">
        <v>2694.67</v>
      </c>
      <c r="H135" s="29">
        <v>2673.54</v>
      </c>
      <c r="I135" s="1" t="s">
        <v>14</v>
      </c>
      <c r="J135" s="1" t="s">
        <v>12</v>
      </c>
    </row>
    <row r="136" spans="1:10" x14ac:dyDescent="0.25">
      <c r="A136" s="1" t="s">
        <v>385</v>
      </c>
      <c r="B136" s="28" t="s">
        <v>32</v>
      </c>
      <c r="C136" s="28"/>
      <c r="D136" s="28" t="s">
        <v>41</v>
      </c>
      <c r="E136" s="28">
        <v>5</v>
      </c>
      <c r="F136" s="28">
        <v>4</v>
      </c>
      <c r="G136" s="3">
        <v>29697.599999999999</v>
      </c>
      <c r="H136" s="29">
        <v>2673.54</v>
      </c>
      <c r="I136" s="1" t="s">
        <v>386</v>
      </c>
      <c r="J136" s="1" t="s">
        <v>12</v>
      </c>
    </row>
    <row r="137" spans="1:10" x14ac:dyDescent="0.25">
      <c r="A137" s="1" t="s">
        <v>385</v>
      </c>
      <c r="B137" s="28" t="s">
        <v>32</v>
      </c>
      <c r="C137" s="28"/>
      <c r="D137" s="28" t="s">
        <v>43</v>
      </c>
      <c r="E137" s="28">
        <v>5</v>
      </c>
      <c r="F137" s="28">
        <v>4</v>
      </c>
      <c r="G137" s="3">
        <v>1245.8333333333335</v>
      </c>
      <c r="H137" s="29">
        <v>2673.54</v>
      </c>
      <c r="I137" s="1" t="s">
        <v>386</v>
      </c>
      <c r="J137" s="1" t="s">
        <v>12</v>
      </c>
    </row>
    <row r="138" spans="1:10" x14ac:dyDescent="0.25">
      <c r="A138" s="1" t="s">
        <v>385</v>
      </c>
      <c r="B138" s="28" t="s">
        <v>32</v>
      </c>
      <c r="C138" s="28"/>
      <c r="D138" s="28" t="s">
        <v>429</v>
      </c>
      <c r="E138" s="28">
        <v>5</v>
      </c>
      <c r="F138" s="28">
        <v>4</v>
      </c>
      <c r="G138" s="3">
        <v>3718.333333333333</v>
      </c>
      <c r="H138" s="29">
        <v>2673.54</v>
      </c>
      <c r="I138" s="1" t="s">
        <v>386</v>
      </c>
      <c r="J138" s="1" t="s">
        <v>12</v>
      </c>
    </row>
    <row r="139" spans="1:10" x14ac:dyDescent="0.25">
      <c r="A139" s="28" t="s">
        <v>36</v>
      </c>
      <c r="B139" s="28" t="s">
        <v>32</v>
      </c>
      <c r="C139" s="28"/>
      <c r="D139" s="28" t="s">
        <v>40</v>
      </c>
      <c r="E139" s="28">
        <v>5</v>
      </c>
      <c r="F139" s="28">
        <v>5</v>
      </c>
      <c r="G139" s="3"/>
      <c r="H139" s="29">
        <v>2843.77</v>
      </c>
      <c r="I139" s="28" t="s">
        <v>39</v>
      </c>
      <c r="J139" s="28" t="s">
        <v>12</v>
      </c>
    </row>
    <row r="140" spans="1:10" x14ac:dyDescent="0.25">
      <c r="A140" s="28" t="s">
        <v>36</v>
      </c>
      <c r="B140" s="28" t="s">
        <v>32</v>
      </c>
      <c r="C140" s="28"/>
      <c r="D140" s="28" t="s">
        <v>44</v>
      </c>
      <c r="E140" s="28">
        <v>5</v>
      </c>
      <c r="F140" s="28">
        <v>5</v>
      </c>
      <c r="G140" s="3"/>
      <c r="H140" s="29">
        <v>2843.77</v>
      </c>
      <c r="I140" s="28" t="s">
        <v>39</v>
      </c>
      <c r="J140" s="28" t="s">
        <v>12</v>
      </c>
    </row>
    <row r="141" spans="1:10" x14ac:dyDescent="0.25">
      <c r="A141" s="8" t="s">
        <v>36</v>
      </c>
      <c r="B141" s="8" t="s">
        <v>32</v>
      </c>
      <c r="C141" s="8"/>
      <c r="D141" s="8" t="s">
        <v>45</v>
      </c>
      <c r="E141" s="8">
        <v>5</v>
      </c>
      <c r="F141" s="8">
        <v>5</v>
      </c>
      <c r="G141" s="6"/>
      <c r="H141" s="22"/>
      <c r="I141" s="8" t="s">
        <v>39</v>
      </c>
      <c r="J141" s="8" t="s">
        <v>12</v>
      </c>
    </row>
    <row r="142" spans="1:10" x14ac:dyDescent="0.25">
      <c r="A142" s="1" t="s">
        <v>10</v>
      </c>
      <c r="B142" s="28" t="s">
        <v>32</v>
      </c>
      <c r="C142" s="28"/>
      <c r="D142" s="28" t="s">
        <v>61</v>
      </c>
      <c r="E142" s="28">
        <v>5</v>
      </c>
      <c r="F142" s="28">
        <v>5</v>
      </c>
      <c r="G142" s="3">
        <v>3960.6</v>
      </c>
      <c r="H142" s="29">
        <v>2743.77</v>
      </c>
      <c r="I142" s="1" t="s">
        <v>14</v>
      </c>
      <c r="J142" s="1" t="s">
        <v>12</v>
      </c>
    </row>
    <row r="143" spans="1:10" x14ac:dyDescent="0.25">
      <c r="A143" s="1" t="s">
        <v>36</v>
      </c>
      <c r="B143" s="28" t="s">
        <v>32</v>
      </c>
      <c r="C143" s="28"/>
      <c r="D143" s="28" t="s">
        <v>64</v>
      </c>
      <c r="E143" s="28">
        <v>5</v>
      </c>
      <c r="F143" s="28">
        <v>5</v>
      </c>
      <c r="G143" s="3">
        <v>555.33000000000004</v>
      </c>
      <c r="H143" s="8"/>
      <c r="I143" s="8" t="s">
        <v>39</v>
      </c>
      <c r="J143" s="8" t="s">
        <v>12</v>
      </c>
    </row>
    <row r="144" spans="1:10" x14ac:dyDescent="0.25">
      <c r="A144" s="1" t="s">
        <v>10</v>
      </c>
      <c r="B144" s="28" t="s">
        <v>32</v>
      </c>
      <c r="C144" s="28"/>
      <c r="D144" s="28" t="s">
        <v>66</v>
      </c>
      <c r="E144" s="28">
        <v>5</v>
      </c>
      <c r="F144" s="28">
        <v>5</v>
      </c>
      <c r="G144" s="3">
        <v>5916</v>
      </c>
      <c r="H144" s="29">
        <v>3008.25</v>
      </c>
      <c r="I144" s="1" t="s">
        <v>67</v>
      </c>
      <c r="J144" s="1" t="s">
        <v>35</v>
      </c>
    </row>
    <row r="145" spans="1:10" x14ac:dyDescent="0.25">
      <c r="A145" s="4" t="s">
        <v>10</v>
      </c>
      <c r="B145" s="8" t="s">
        <v>70</v>
      </c>
      <c r="C145" s="8"/>
      <c r="D145" s="8" t="s">
        <v>68</v>
      </c>
      <c r="E145" s="8">
        <v>5</v>
      </c>
      <c r="F145" s="8">
        <v>5</v>
      </c>
      <c r="G145" s="6">
        <v>13456</v>
      </c>
      <c r="H145" s="8"/>
      <c r="I145" s="4" t="s">
        <v>67</v>
      </c>
      <c r="J145" s="4" t="s">
        <v>35</v>
      </c>
    </row>
    <row r="146" spans="1:10" x14ac:dyDescent="0.25">
      <c r="A146" s="4" t="s">
        <v>69</v>
      </c>
      <c r="B146" s="8" t="s">
        <v>70</v>
      </c>
      <c r="C146" s="8"/>
      <c r="D146" s="8" t="s">
        <v>71</v>
      </c>
      <c r="E146" s="8">
        <v>5</v>
      </c>
      <c r="F146" s="8" t="s">
        <v>72</v>
      </c>
      <c r="G146" s="6">
        <v>22525.8</v>
      </c>
      <c r="H146" s="8"/>
      <c r="I146" s="4" t="s">
        <v>67</v>
      </c>
      <c r="J146" s="4" t="s">
        <v>35</v>
      </c>
    </row>
    <row r="147" spans="1:10" x14ac:dyDescent="0.25">
      <c r="A147" s="4" t="s">
        <v>385</v>
      </c>
      <c r="B147" s="8" t="s">
        <v>70</v>
      </c>
      <c r="C147" s="8"/>
      <c r="D147" s="8" t="s">
        <v>427</v>
      </c>
      <c r="E147" s="8">
        <v>5</v>
      </c>
      <c r="F147" s="8">
        <v>4</v>
      </c>
      <c r="G147" s="6">
        <v>18958.899999999998</v>
      </c>
      <c r="H147" s="8"/>
      <c r="I147" s="4" t="s">
        <v>386</v>
      </c>
      <c r="J147" s="4" t="s">
        <v>12</v>
      </c>
    </row>
    <row r="148" spans="1:10" x14ac:dyDescent="0.25">
      <c r="A148" s="4" t="s">
        <v>385</v>
      </c>
      <c r="B148" s="8" t="s">
        <v>70</v>
      </c>
      <c r="C148" s="8"/>
      <c r="D148" s="8" t="s">
        <v>42</v>
      </c>
      <c r="E148" s="8">
        <v>5</v>
      </c>
      <c r="F148" s="8">
        <v>5</v>
      </c>
      <c r="G148" s="6">
        <v>5315.5555555555557</v>
      </c>
      <c r="H148" s="8"/>
      <c r="I148" s="4" t="s">
        <v>386</v>
      </c>
      <c r="J148" s="4" t="s">
        <v>12</v>
      </c>
    </row>
    <row r="149" spans="1:10" x14ac:dyDescent="0.25">
      <c r="A149" s="4" t="s">
        <v>385</v>
      </c>
      <c r="B149" s="8" t="s">
        <v>70</v>
      </c>
      <c r="C149" s="8"/>
      <c r="D149" s="8" t="s">
        <v>428</v>
      </c>
      <c r="E149" s="8">
        <v>5</v>
      </c>
      <c r="F149" s="8">
        <v>5</v>
      </c>
      <c r="G149" s="6">
        <v>3322.2222222222217</v>
      </c>
      <c r="H149" s="8"/>
      <c r="I149" s="4" t="s">
        <v>386</v>
      </c>
      <c r="J149" s="4" t="s">
        <v>12</v>
      </c>
    </row>
    <row r="150" spans="1:10" x14ac:dyDescent="0.25">
      <c r="A150" s="4" t="s">
        <v>385</v>
      </c>
      <c r="B150" s="8" t="s">
        <v>70</v>
      </c>
      <c r="C150" s="8"/>
      <c r="D150" s="8" t="s">
        <v>432</v>
      </c>
      <c r="E150" s="8">
        <v>5</v>
      </c>
      <c r="F150" s="8">
        <v>5</v>
      </c>
      <c r="G150" s="6">
        <v>1245.8333333333335</v>
      </c>
      <c r="H150" s="8"/>
      <c r="I150" s="4" t="s">
        <v>386</v>
      </c>
      <c r="J150" s="4" t="s">
        <v>12</v>
      </c>
    </row>
    <row r="151" spans="1:10" x14ac:dyDescent="0.25">
      <c r="A151" s="4" t="s">
        <v>385</v>
      </c>
      <c r="B151" s="8" t="s">
        <v>70</v>
      </c>
      <c r="C151" s="8"/>
      <c r="D151" s="8" t="s">
        <v>434</v>
      </c>
      <c r="E151" s="8">
        <v>5</v>
      </c>
      <c r="F151" s="8">
        <v>5</v>
      </c>
      <c r="G151" s="6">
        <v>8369.4444444444434</v>
      </c>
      <c r="H151" s="8"/>
      <c r="I151" s="4" t="s">
        <v>386</v>
      </c>
      <c r="J151" s="4" t="s">
        <v>12</v>
      </c>
    </row>
    <row r="152" spans="1:10" x14ac:dyDescent="0.25">
      <c r="A152" s="4" t="s">
        <v>385</v>
      </c>
      <c r="B152" s="8" t="s">
        <v>70</v>
      </c>
      <c r="C152" s="8"/>
      <c r="D152" s="8" t="s">
        <v>435</v>
      </c>
      <c r="E152" s="8">
        <v>5</v>
      </c>
      <c r="F152" s="8">
        <v>4</v>
      </c>
      <c r="G152" s="6">
        <v>2259.1111111111109</v>
      </c>
      <c r="H152" s="8"/>
      <c r="I152" s="4" t="s">
        <v>386</v>
      </c>
      <c r="J152" s="4" t="s">
        <v>12</v>
      </c>
    </row>
    <row r="153" spans="1:10" x14ac:dyDescent="0.25">
      <c r="A153" s="4" t="s">
        <v>385</v>
      </c>
      <c r="B153" s="8" t="s">
        <v>70</v>
      </c>
      <c r="C153" s="8"/>
      <c r="D153" s="8" t="s">
        <v>436</v>
      </c>
      <c r="E153" s="8">
        <v>5</v>
      </c>
      <c r="F153" s="8">
        <v>5</v>
      </c>
      <c r="G153" s="6">
        <v>2441.8333333333326</v>
      </c>
      <c r="H153" s="8"/>
      <c r="I153" s="4" t="s">
        <v>386</v>
      </c>
      <c r="J153" s="4" t="s">
        <v>12</v>
      </c>
    </row>
    <row r="154" spans="1:10" x14ac:dyDescent="0.25">
      <c r="A154" s="4" t="s">
        <v>385</v>
      </c>
      <c r="B154" s="8" t="s">
        <v>70</v>
      </c>
      <c r="C154" s="8"/>
      <c r="D154" s="8" t="s">
        <v>437</v>
      </c>
      <c r="E154" s="8">
        <v>5</v>
      </c>
      <c r="F154" s="8">
        <v>4</v>
      </c>
      <c r="G154" s="6">
        <v>4252.4444444444434</v>
      </c>
      <c r="H154" s="8"/>
      <c r="I154" s="4" t="s">
        <v>386</v>
      </c>
      <c r="J154" s="4" t="s">
        <v>12</v>
      </c>
    </row>
    <row r="155" spans="1:10" x14ac:dyDescent="0.25">
      <c r="A155" s="4" t="s">
        <v>385</v>
      </c>
      <c r="B155" s="8" t="s">
        <v>70</v>
      </c>
      <c r="C155" s="8"/>
      <c r="D155" s="8" t="s">
        <v>438</v>
      </c>
      <c r="E155" s="8">
        <v>5</v>
      </c>
      <c r="F155" s="8">
        <v>4</v>
      </c>
      <c r="G155" s="6">
        <v>664.44444444444446</v>
      </c>
      <c r="H155" s="8"/>
      <c r="I155" s="4" t="s">
        <v>386</v>
      </c>
      <c r="J155" s="4" t="s">
        <v>12</v>
      </c>
    </row>
    <row r="156" spans="1:10" x14ac:dyDescent="0.25">
      <c r="A156" s="4" t="s">
        <v>385</v>
      </c>
      <c r="B156" s="8" t="s">
        <v>70</v>
      </c>
      <c r="C156" s="8"/>
      <c r="D156" s="8" t="s">
        <v>439</v>
      </c>
      <c r="E156" s="8">
        <v>5</v>
      </c>
      <c r="F156" s="8">
        <v>4</v>
      </c>
      <c r="G156" s="6">
        <v>9401.8888888888869</v>
      </c>
      <c r="H156" s="8"/>
      <c r="I156" s="4" t="s">
        <v>386</v>
      </c>
      <c r="J156" s="4" t="s">
        <v>12</v>
      </c>
    </row>
    <row r="157" spans="1:10" x14ac:dyDescent="0.25">
      <c r="A157" s="4" t="s">
        <v>385</v>
      </c>
      <c r="B157" s="8" t="s">
        <v>70</v>
      </c>
      <c r="C157" s="8"/>
      <c r="D157" s="8" t="s">
        <v>440</v>
      </c>
      <c r="E157" s="8">
        <v>5</v>
      </c>
      <c r="F157" s="8">
        <v>5</v>
      </c>
      <c r="G157" s="6">
        <v>4485</v>
      </c>
      <c r="H157" s="8"/>
      <c r="I157" s="4" t="s">
        <v>386</v>
      </c>
      <c r="J157" s="4" t="s">
        <v>12</v>
      </c>
    </row>
    <row r="158" spans="1:10" x14ac:dyDescent="0.25">
      <c r="A158" s="4" t="s">
        <v>385</v>
      </c>
      <c r="B158" s="8" t="s">
        <v>70</v>
      </c>
      <c r="C158" s="8"/>
      <c r="D158" s="8" t="s">
        <v>441</v>
      </c>
      <c r="E158" s="8">
        <v>5</v>
      </c>
      <c r="F158" s="8">
        <v>4</v>
      </c>
      <c r="G158" s="6">
        <v>1661.1111111111109</v>
      </c>
      <c r="H158" s="8"/>
      <c r="I158" s="4" t="s">
        <v>386</v>
      </c>
      <c r="J158" s="4" t="s">
        <v>12</v>
      </c>
    </row>
    <row r="159" spans="1:10" x14ac:dyDescent="0.25">
      <c r="A159" s="4" t="s">
        <v>385</v>
      </c>
      <c r="B159" s="8" t="s">
        <v>70</v>
      </c>
      <c r="C159" s="8"/>
      <c r="D159" s="8" t="s">
        <v>442</v>
      </c>
      <c r="E159" s="8">
        <v>5</v>
      </c>
      <c r="F159" s="8">
        <v>5</v>
      </c>
      <c r="G159" s="6">
        <v>6245.7777777777774</v>
      </c>
      <c r="H159" s="8"/>
      <c r="I159" s="4" t="s">
        <v>386</v>
      </c>
      <c r="J159" s="4" t="s">
        <v>12</v>
      </c>
    </row>
    <row r="160" spans="1:10" x14ac:dyDescent="0.25">
      <c r="A160" s="4" t="s">
        <v>385</v>
      </c>
      <c r="B160" s="8" t="s">
        <v>70</v>
      </c>
      <c r="C160" s="8"/>
      <c r="D160" s="8" t="s">
        <v>443</v>
      </c>
      <c r="E160" s="8">
        <v>5</v>
      </c>
      <c r="F160" s="8">
        <v>4</v>
      </c>
      <c r="G160" s="6">
        <v>5116.2222222222217</v>
      </c>
      <c r="H160" s="8"/>
      <c r="I160" s="4" t="s">
        <v>386</v>
      </c>
      <c r="J160" s="4" t="s">
        <v>12</v>
      </c>
    </row>
    <row r="161" spans="1:10" x14ac:dyDescent="0.25">
      <c r="A161" s="4" t="s">
        <v>385</v>
      </c>
      <c r="B161" s="8" t="s">
        <v>70</v>
      </c>
      <c r="C161" s="8"/>
      <c r="D161" s="8" t="s">
        <v>444</v>
      </c>
      <c r="E161" s="8">
        <v>5</v>
      </c>
      <c r="F161" s="8">
        <v>4</v>
      </c>
      <c r="G161" s="6">
        <v>1661.1111111111109</v>
      </c>
      <c r="H161" s="8"/>
      <c r="I161" s="4" t="s">
        <v>386</v>
      </c>
      <c r="J161" s="4" t="s">
        <v>12</v>
      </c>
    </row>
    <row r="162" spans="1:10" x14ac:dyDescent="0.25">
      <c r="A162" s="4" t="s">
        <v>385</v>
      </c>
      <c r="B162" s="8" t="s">
        <v>70</v>
      </c>
      <c r="C162" s="8"/>
      <c r="D162" s="8" t="s">
        <v>445</v>
      </c>
      <c r="E162" s="8">
        <v>5</v>
      </c>
      <c r="F162" s="8">
        <v>5</v>
      </c>
      <c r="G162" s="6">
        <v>16905</v>
      </c>
      <c r="H162" s="8"/>
      <c r="I162" s="4" t="s">
        <v>386</v>
      </c>
      <c r="J162" s="4" t="s">
        <v>12</v>
      </c>
    </row>
    <row r="163" spans="1:10" x14ac:dyDescent="0.25">
      <c r="A163" s="4" t="s">
        <v>385</v>
      </c>
      <c r="B163" s="8" t="s">
        <v>70</v>
      </c>
      <c r="C163" s="8"/>
      <c r="D163" s="8" t="s">
        <v>446</v>
      </c>
      <c r="E163" s="8">
        <v>5</v>
      </c>
      <c r="F163" s="8">
        <v>5</v>
      </c>
      <c r="G163" s="6">
        <v>6957.4999999999991</v>
      </c>
      <c r="H163" s="8"/>
      <c r="I163" s="4" t="s">
        <v>386</v>
      </c>
      <c r="J163" s="4" t="s">
        <v>12</v>
      </c>
    </row>
    <row r="164" spans="1:10" x14ac:dyDescent="0.25">
      <c r="A164" s="4" t="s">
        <v>385</v>
      </c>
      <c r="B164" s="8" t="s">
        <v>70</v>
      </c>
      <c r="C164" s="8"/>
      <c r="D164" s="8" t="s">
        <v>447</v>
      </c>
      <c r="E164" s="8">
        <v>5</v>
      </c>
      <c r="F164" s="8">
        <v>4</v>
      </c>
      <c r="G164" s="6">
        <v>9966.6666666666679</v>
      </c>
      <c r="H164" s="8"/>
      <c r="I164" s="4" t="s">
        <v>386</v>
      </c>
      <c r="J164" s="4" t="s">
        <v>12</v>
      </c>
    </row>
    <row r="165" spans="1:10" x14ac:dyDescent="0.25">
      <c r="A165" s="4" t="s">
        <v>385</v>
      </c>
      <c r="B165" s="8" t="s">
        <v>70</v>
      </c>
      <c r="C165" s="8"/>
      <c r="D165" s="8" t="s">
        <v>448</v>
      </c>
      <c r="E165" s="8">
        <v>5</v>
      </c>
      <c r="F165" s="8">
        <v>5</v>
      </c>
      <c r="G165" s="6">
        <v>3986.6666666666665</v>
      </c>
      <c r="H165" s="8"/>
      <c r="I165" s="4" t="s">
        <v>386</v>
      </c>
      <c r="J165" s="4" t="s">
        <v>12</v>
      </c>
    </row>
    <row r="166" spans="1:10" x14ac:dyDescent="0.25">
      <c r="A166" s="4" t="s">
        <v>385</v>
      </c>
      <c r="B166" s="8" t="s">
        <v>70</v>
      </c>
      <c r="C166" s="8"/>
      <c r="D166" s="8" t="s">
        <v>449</v>
      </c>
      <c r="E166" s="8">
        <v>5</v>
      </c>
      <c r="F166" s="8">
        <v>4</v>
      </c>
      <c r="G166" s="6">
        <v>996.66666666666663</v>
      </c>
      <c r="H166" s="8"/>
      <c r="I166" s="4" t="s">
        <v>386</v>
      </c>
      <c r="J166" s="4" t="s">
        <v>12</v>
      </c>
    </row>
    <row r="167" spans="1:10" x14ac:dyDescent="0.25">
      <c r="A167" s="4" t="s">
        <v>385</v>
      </c>
      <c r="B167" s="8" t="s">
        <v>70</v>
      </c>
      <c r="C167" s="8"/>
      <c r="D167" s="8" t="s">
        <v>450</v>
      </c>
      <c r="E167" s="8">
        <v>5</v>
      </c>
      <c r="F167" s="8">
        <v>4</v>
      </c>
      <c r="G167" s="6">
        <v>996.66666666666663</v>
      </c>
      <c r="H167" s="8"/>
      <c r="I167" s="4" t="s">
        <v>386</v>
      </c>
      <c r="J167" s="4" t="s">
        <v>12</v>
      </c>
    </row>
    <row r="168" spans="1:10" x14ac:dyDescent="0.25">
      <c r="A168" s="4" t="s">
        <v>385</v>
      </c>
      <c r="B168" s="8" t="s">
        <v>70</v>
      </c>
      <c r="C168" s="8"/>
      <c r="D168" s="8" t="s">
        <v>452</v>
      </c>
      <c r="E168" s="8">
        <v>5</v>
      </c>
      <c r="F168" s="8">
        <v>5</v>
      </c>
      <c r="G168" s="6">
        <v>6146.1111111111113</v>
      </c>
      <c r="H168" s="8"/>
      <c r="I168" s="4" t="s">
        <v>386</v>
      </c>
      <c r="J168" s="4" t="s">
        <v>12</v>
      </c>
    </row>
    <row r="169" spans="1:10" x14ac:dyDescent="0.25">
      <c r="A169" s="4" t="s">
        <v>385</v>
      </c>
      <c r="B169" s="8" t="s">
        <v>70</v>
      </c>
      <c r="C169" s="8"/>
      <c r="D169" s="8" t="s">
        <v>453</v>
      </c>
      <c r="E169" s="8">
        <v>5</v>
      </c>
      <c r="F169" s="8">
        <v>4</v>
      </c>
      <c r="G169" s="6">
        <v>11627.777777777776</v>
      </c>
      <c r="H169" s="8"/>
      <c r="I169" s="4" t="s">
        <v>386</v>
      </c>
      <c r="J169" s="4" t="s">
        <v>12</v>
      </c>
    </row>
    <row r="170" spans="1:10" x14ac:dyDescent="0.25">
      <c r="A170" s="4" t="s">
        <v>385</v>
      </c>
      <c r="B170" s="8" t="s">
        <v>70</v>
      </c>
      <c r="C170" s="8"/>
      <c r="D170" s="8" t="s">
        <v>454</v>
      </c>
      <c r="E170" s="8">
        <v>5</v>
      </c>
      <c r="F170" s="8">
        <v>5</v>
      </c>
      <c r="G170" s="6">
        <v>5979.9999999999991</v>
      </c>
      <c r="H170" s="8"/>
      <c r="I170" s="4" t="s">
        <v>386</v>
      </c>
      <c r="J170" s="4" t="s">
        <v>12</v>
      </c>
    </row>
    <row r="171" spans="1:10" x14ac:dyDescent="0.25">
      <c r="A171" s="4" t="s">
        <v>10</v>
      </c>
      <c r="B171" s="5" t="s">
        <v>73</v>
      </c>
      <c r="C171" s="5"/>
      <c r="D171" s="4" t="s">
        <v>130</v>
      </c>
      <c r="E171" s="4">
        <v>6</v>
      </c>
      <c r="F171" s="4">
        <v>5</v>
      </c>
      <c r="G171" s="6">
        <v>6720</v>
      </c>
      <c r="H171" s="7"/>
      <c r="I171" s="4" t="s">
        <v>14</v>
      </c>
      <c r="J171" s="4" t="s">
        <v>12</v>
      </c>
    </row>
    <row r="172" spans="1:10" x14ac:dyDescent="0.25">
      <c r="A172" s="4" t="s">
        <v>10</v>
      </c>
      <c r="B172" s="5" t="s">
        <v>73</v>
      </c>
      <c r="C172" s="5"/>
      <c r="D172" s="4" t="s">
        <v>131</v>
      </c>
      <c r="E172" s="4">
        <v>6</v>
      </c>
      <c r="F172" s="4">
        <v>4</v>
      </c>
      <c r="G172" s="6">
        <v>9360</v>
      </c>
      <c r="H172" s="7"/>
      <c r="I172" s="4" t="s">
        <v>14</v>
      </c>
      <c r="J172" s="4" t="s">
        <v>12</v>
      </c>
    </row>
    <row r="173" spans="1:10" x14ac:dyDescent="0.25">
      <c r="A173" s="4" t="s">
        <v>10</v>
      </c>
      <c r="B173" s="5" t="s">
        <v>73</v>
      </c>
      <c r="C173" s="5"/>
      <c r="D173" s="4" t="s">
        <v>132</v>
      </c>
      <c r="E173" s="4">
        <v>6</v>
      </c>
      <c r="F173" s="4">
        <v>5</v>
      </c>
      <c r="G173" s="6">
        <v>4933.5</v>
      </c>
      <c r="H173" s="7"/>
      <c r="I173" s="4" t="s">
        <v>14</v>
      </c>
      <c r="J173" s="4" t="s">
        <v>12</v>
      </c>
    </row>
    <row r="174" spans="1:10" ht="30" x14ac:dyDescent="0.25">
      <c r="A174" s="4" t="s">
        <v>10</v>
      </c>
      <c r="B174" s="5" t="s">
        <v>73</v>
      </c>
      <c r="C174" s="5"/>
      <c r="D174" s="4" t="s">
        <v>133</v>
      </c>
      <c r="E174" s="4">
        <v>6</v>
      </c>
      <c r="F174" s="4">
        <v>5</v>
      </c>
      <c r="G174" s="6">
        <v>1342</v>
      </c>
      <c r="H174" s="7"/>
      <c r="I174" s="4" t="s">
        <v>14</v>
      </c>
      <c r="J174" s="4" t="s">
        <v>12</v>
      </c>
    </row>
    <row r="175" spans="1:10" x14ac:dyDescent="0.25">
      <c r="A175" s="4" t="s">
        <v>10</v>
      </c>
      <c r="B175" s="5" t="s">
        <v>73</v>
      </c>
      <c r="C175" s="5"/>
      <c r="D175" s="4" t="s">
        <v>134</v>
      </c>
      <c r="E175" s="4">
        <v>6</v>
      </c>
      <c r="F175" s="4">
        <v>5</v>
      </c>
      <c r="G175" s="6">
        <v>2930</v>
      </c>
      <c r="H175" s="7"/>
      <c r="I175" s="4" t="s">
        <v>14</v>
      </c>
      <c r="J175" s="4" t="s">
        <v>12</v>
      </c>
    </row>
    <row r="176" spans="1:10" x14ac:dyDescent="0.25">
      <c r="A176" s="4" t="s">
        <v>10</v>
      </c>
      <c r="B176" s="5" t="s">
        <v>73</v>
      </c>
      <c r="C176" s="5"/>
      <c r="D176" s="4" t="s">
        <v>135</v>
      </c>
      <c r="E176" s="4">
        <v>6</v>
      </c>
      <c r="F176" s="4">
        <v>5</v>
      </c>
      <c r="G176" s="6">
        <v>6500</v>
      </c>
      <c r="H176" s="7"/>
      <c r="I176" s="4" t="s">
        <v>14</v>
      </c>
      <c r="J176" s="4" t="s">
        <v>12</v>
      </c>
    </row>
    <row r="177" spans="1:10" x14ac:dyDescent="0.25">
      <c r="A177" s="4" t="s">
        <v>10</v>
      </c>
      <c r="B177" s="5" t="s">
        <v>75</v>
      </c>
      <c r="C177" s="5"/>
      <c r="D177" s="4" t="s">
        <v>136</v>
      </c>
      <c r="E177" s="4">
        <v>6</v>
      </c>
      <c r="F177" s="4"/>
      <c r="G177" s="6">
        <v>20000</v>
      </c>
      <c r="H177" s="7"/>
      <c r="I177" s="4" t="s">
        <v>137</v>
      </c>
      <c r="J177" s="4" t="s">
        <v>138</v>
      </c>
    </row>
    <row r="178" spans="1:10" x14ac:dyDescent="0.25">
      <c r="A178" s="4" t="s">
        <v>30</v>
      </c>
      <c r="B178" s="5" t="s">
        <v>73</v>
      </c>
      <c r="C178" s="5"/>
      <c r="D178" s="4" t="s">
        <v>139</v>
      </c>
      <c r="E178" s="4">
        <v>6</v>
      </c>
      <c r="F178" s="4">
        <v>5</v>
      </c>
      <c r="G178" s="6">
        <v>15726.249999999998</v>
      </c>
      <c r="H178" s="7"/>
      <c r="I178" s="4" t="s">
        <v>31</v>
      </c>
      <c r="J178" s="4" t="s">
        <v>12</v>
      </c>
    </row>
    <row r="179" spans="1:10" x14ac:dyDescent="0.25">
      <c r="A179" s="4" t="s">
        <v>30</v>
      </c>
      <c r="B179" s="5" t="s">
        <v>73</v>
      </c>
      <c r="C179" s="5"/>
      <c r="D179" s="4" t="s">
        <v>140</v>
      </c>
      <c r="E179" s="4">
        <v>6</v>
      </c>
      <c r="F179" s="4">
        <v>4</v>
      </c>
      <c r="G179" s="6">
        <v>747.49999999999989</v>
      </c>
      <c r="H179" s="7"/>
      <c r="I179" s="4" t="s">
        <v>31</v>
      </c>
      <c r="J179" s="4" t="s">
        <v>12</v>
      </c>
    </row>
    <row r="180" spans="1:10" x14ac:dyDescent="0.25">
      <c r="A180" s="4" t="s">
        <v>36</v>
      </c>
      <c r="B180" s="5" t="s">
        <v>73</v>
      </c>
      <c r="C180" s="5"/>
      <c r="D180" s="4" t="s">
        <v>125</v>
      </c>
      <c r="E180" s="4">
        <v>6</v>
      </c>
      <c r="F180" s="4"/>
      <c r="G180" s="6">
        <v>30900.74</v>
      </c>
      <c r="H180" s="7"/>
      <c r="I180" s="4" t="s">
        <v>39</v>
      </c>
      <c r="J180" s="4" t="s">
        <v>12</v>
      </c>
    </row>
    <row r="181" spans="1:10" ht="30" x14ac:dyDescent="0.25">
      <c r="A181" s="4" t="s">
        <v>10</v>
      </c>
      <c r="B181" s="5" t="s">
        <v>11</v>
      </c>
      <c r="C181" s="5"/>
      <c r="D181" s="4" t="s">
        <v>141</v>
      </c>
      <c r="E181" s="4">
        <v>6</v>
      </c>
      <c r="F181" s="4">
        <v>5</v>
      </c>
      <c r="G181" s="6"/>
      <c r="H181" s="7"/>
      <c r="I181" s="4" t="s">
        <v>14</v>
      </c>
      <c r="J181" s="4" t="s">
        <v>12</v>
      </c>
    </row>
    <row r="182" spans="1:10" x14ac:dyDescent="0.25">
      <c r="A182" s="4" t="s">
        <v>10</v>
      </c>
      <c r="B182" s="5" t="s">
        <v>32</v>
      </c>
      <c r="C182" s="5"/>
      <c r="D182" s="4" t="s">
        <v>142</v>
      </c>
      <c r="E182" s="4">
        <v>6</v>
      </c>
      <c r="F182" s="4">
        <v>4</v>
      </c>
      <c r="G182" s="6">
        <v>822.4</v>
      </c>
      <c r="H182" s="7"/>
      <c r="I182" s="4" t="s">
        <v>14</v>
      </c>
      <c r="J182" s="4" t="s">
        <v>12</v>
      </c>
    </row>
    <row r="183" spans="1:10" x14ac:dyDescent="0.25">
      <c r="A183" s="4" t="s">
        <v>10</v>
      </c>
      <c r="B183" s="5" t="s">
        <v>32</v>
      </c>
      <c r="C183" s="5"/>
      <c r="D183" s="4" t="s">
        <v>143</v>
      </c>
      <c r="E183" s="4">
        <v>6</v>
      </c>
      <c r="F183" s="4">
        <v>4</v>
      </c>
      <c r="G183" s="6">
        <v>5473.4</v>
      </c>
      <c r="H183" s="7"/>
      <c r="I183" s="4" t="s">
        <v>14</v>
      </c>
      <c r="J183" s="4" t="s">
        <v>12</v>
      </c>
    </row>
    <row r="184" spans="1:10" x14ac:dyDescent="0.25">
      <c r="A184" s="4" t="s">
        <v>385</v>
      </c>
      <c r="B184" s="5" t="s">
        <v>32</v>
      </c>
      <c r="C184" s="5"/>
      <c r="D184" s="5" t="s">
        <v>455</v>
      </c>
      <c r="E184" s="4">
        <v>6</v>
      </c>
      <c r="F184" s="5">
        <v>5</v>
      </c>
      <c r="G184" s="6">
        <v>20700</v>
      </c>
      <c r="H184" s="7"/>
      <c r="I184" s="4" t="s">
        <v>386</v>
      </c>
      <c r="J184" s="4" t="s">
        <v>12</v>
      </c>
    </row>
    <row r="185" spans="1:10" x14ac:dyDescent="0.25">
      <c r="A185" s="4" t="s">
        <v>385</v>
      </c>
      <c r="B185" s="5" t="s">
        <v>32</v>
      </c>
      <c r="C185" s="5"/>
      <c r="D185" s="5" t="s">
        <v>456</v>
      </c>
      <c r="E185" s="4">
        <v>6</v>
      </c>
      <c r="F185" s="5">
        <v>4</v>
      </c>
      <c r="G185" s="6">
        <v>913.61111111111097</v>
      </c>
      <c r="H185" s="7"/>
      <c r="I185" s="4" t="s">
        <v>386</v>
      </c>
      <c r="J185" s="4" t="s">
        <v>12</v>
      </c>
    </row>
    <row r="186" spans="1:10" x14ac:dyDescent="0.25">
      <c r="A186" s="4" t="s">
        <v>385</v>
      </c>
      <c r="B186" s="5" t="s">
        <v>32</v>
      </c>
      <c r="C186" s="5"/>
      <c r="D186" s="5" t="s">
        <v>457</v>
      </c>
      <c r="E186" s="4">
        <v>6</v>
      </c>
      <c r="F186" s="5">
        <v>5</v>
      </c>
      <c r="G186" s="6">
        <v>11063</v>
      </c>
      <c r="H186" s="7"/>
      <c r="I186" s="4" t="s">
        <v>386</v>
      </c>
      <c r="J186" s="4" t="s">
        <v>12</v>
      </c>
    </row>
    <row r="187" spans="1:10" x14ac:dyDescent="0.25">
      <c r="A187" s="4" t="s">
        <v>385</v>
      </c>
      <c r="B187" s="5" t="s">
        <v>32</v>
      </c>
      <c r="C187" s="5"/>
      <c r="D187" s="5" t="s">
        <v>458</v>
      </c>
      <c r="E187" s="4">
        <v>6</v>
      </c>
      <c r="F187" s="5">
        <v>4</v>
      </c>
      <c r="G187" s="6">
        <v>2325.5555555555552</v>
      </c>
      <c r="H187" s="7"/>
      <c r="I187" s="4" t="s">
        <v>386</v>
      </c>
      <c r="J187" s="4" t="s">
        <v>12</v>
      </c>
    </row>
    <row r="188" spans="1:10" x14ac:dyDescent="0.25">
      <c r="A188" s="4" t="s">
        <v>385</v>
      </c>
      <c r="B188" s="5" t="s">
        <v>32</v>
      </c>
      <c r="C188" s="5"/>
      <c r="D188" s="5" t="s">
        <v>459</v>
      </c>
      <c r="E188" s="4">
        <v>6</v>
      </c>
      <c r="F188" s="5">
        <v>5</v>
      </c>
      <c r="G188" s="6">
        <v>1395.3333333333335</v>
      </c>
      <c r="H188" s="7"/>
      <c r="I188" s="4" t="s">
        <v>386</v>
      </c>
      <c r="J188" s="4" t="s">
        <v>12</v>
      </c>
    </row>
    <row r="189" spans="1:10" x14ac:dyDescent="0.25">
      <c r="A189" s="4" t="s">
        <v>385</v>
      </c>
      <c r="B189" s="5" t="s">
        <v>32</v>
      </c>
      <c r="C189" s="5"/>
      <c r="D189" s="5" t="s">
        <v>460</v>
      </c>
      <c r="E189" s="4">
        <v>6</v>
      </c>
      <c r="F189" s="5">
        <v>5</v>
      </c>
      <c r="G189" s="6">
        <v>1744.1666666666663</v>
      </c>
      <c r="H189" s="7"/>
      <c r="I189" s="4" t="s">
        <v>386</v>
      </c>
      <c r="J189" s="4" t="s">
        <v>12</v>
      </c>
    </row>
    <row r="190" spans="1:10" x14ac:dyDescent="0.25">
      <c r="A190" s="4" t="s">
        <v>385</v>
      </c>
      <c r="B190" s="5" t="s">
        <v>32</v>
      </c>
      <c r="C190" s="5"/>
      <c r="D190" s="5" t="s">
        <v>461</v>
      </c>
      <c r="E190" s="4">
        <v>6</v>
      </c>
      <c r="F190" s="5">
        <v>5</v>
      </c>
      <c r="G190" s="6">
        <v>1993.3333333333333</v>
      </c>
      <c r="H190" s="7"/>
      <c r="I190" s="4" t="s">
        <v>386</v>
      </c>
      <c r="J190" s="4" t="s">
        <v>12</v>
      </c>
    </row>
    <row r="191" spans="1:10" x14ac:dyDescent="0.25">
      <c r="A191" s="4" t="s">
        <v>385</v>
      </c>
      <c r="B191" s="5" t="s">
        <v>32</v>
      </c>
      <c r="C191" s="5"/>
      <c r="D191" s="5" t="s">
        <v>462</v>
      </c>
      <c r="E191" s="4">
        <v>6</v>
      </c>
      <c r="F191" s="5">
        <v>5</v>
      </c>
      <c r="G191" s="6">
        <v>1461.7777777777778</v>
      </c>
      <c r="H191" s="7"/>
      <c r="I191" s="4" t="s">
        <v>386</v>
      </c>
      <c r="J191" s="4" t="s">
        <v>12</v>
      </c>
    </row>
    <row r="192" spans="1:10" x14ac:dyDescent="0.25">
      <c r="A192" s="4" t="s">
        <v>385</v>
      </c>
      <c r="B192" s="5" t="s">
        <v>32</v>
      </c>
      <c r="C192" s="5"/>
      <c r="D192" s="5" t="s">
        <v>463</v>
      </c>
      <c r="E192" s="4">
        <v>6</v>
      </c>
      <c r="F192" s="5">
        <v>4</v>
      </c>
      <c r="G192" s="6">
        <v>11691.666666666664</v>
      </c>
      <c r="H192" s="7"/>
      <c r="I192" s="4" t="s">
        <v>386</v>
      </c>
      <c r="J192" s="4" t="s">
        <v>12</v>
      </c>
    </row>
    <row r="193" spans="1:10" x14ac:dyDescent="0.25">
      <c r="A193" s="4" t="s">
        <v>385</v>
      </c>
      <c r="B193" s="5" t="s">
        <v>32</v>
      </c>
      <c r="C193" s="5"/>
      <c r="D193" s="5" t="s">
        <v>464</v>
      </c>
      <c r="E193" s="4">
        <v>6</v>
      </c>
      <c r="F193" s="5">
        <v>5</v>
      </c>
      <c r="G193" s="6">
        <v>5612</v>
      </c>
      <c r="H193" s="7"/>
      <c r="I193" s="4" t="s">
        <v>386</v>
      </c>
      <c r="J193" s="4" t="s">
        <v>12</v>
      </c>
    </row>
    <row r="194" spans="1:10" x14ac:dyDescent="0.25">
      <c r="A194" s="4" t="s">
        <v>385</v>
      </c>
      <c r="B194" s="5" t="s">
        <v>32</v>
      </c>
      <c r="C194" s="5"/>
      <c r="D194" s="5" t="s">
        <v>465</v>
      </c>
      <c r="E194" s="4">
        <v>6</v>
      </c>
      <c r="F194" s="5">
        <v>4</v>
      </c>
      <c r="G194" s="6">
        <v>2325.5555555555552</v>
      </c>
      <c r="H194" s="7"/>
      <c r="I194" s="4" t="s">
        <v>386</v>
      </c>
      <c r="J194" s="4" t="s">
        <v>12</v>
      </c>
    </row>
    <row r="195" spans="1:10" x14ac:dyDescent="0.25">
      <c r="A195" s="4" t="s">
        <v>385</v>
      </c>
      <c r="B195" s="5" t="s">
        <v>32</v>
      </c>
      <c r="C195" s="5"/>
      <c r="D195" s="5" t="s">
        <v>466</v>
      </c>
      <c r="E195" s="4">
        <v>6</v>
      </c>
      <c r="F195" s="5">
        <v>4</v>
      </c>
      <c r="G195" s="6">
        <v>2657.7777777777778</v>
      </c>
      <c r="H195" s="7"/>
      <c r="I195" s="4" t="s">
        <v>386</v>
      </c>
      <c r="J195" s="4" t="s">
        <v>12</v>
      </c>
    </row>
    <row r="196" spans="1:10" x14ac:dyDescent="0.25">
      <c r="A196" s="4" t="s">
        <v>385</v>
      </c>
      <c r="B196" s="5" t="s">
        <v>32</v>
      </c>
      <c r="C196" s="5"/>
      <c r="D196" s="5" t="s">
        <v>467</v>
      </c>
      <c r="E196" s="4">
        <v>6</v>
      </c>
      <c r="F196" s="5">
        <v>5</v>
      </c>
      <c r="G196" s="6">
        <v>8970</v>
      </c>
      <c r="H196" s="7"/>
      <c r="I196" s="4" t="s">
        <v>386</v>
      </c>
      <c r="J196" s="4" t="s">
        <v>12</v>
      </c>
    </row>
    <row r="197" spans="1:10" x14ac:dyDescent="0.25">
      <c r="A197" s="4" t="s">
        <v>385</v>
      </c>
      <c r="B197" s="5" t="s">
        <v>32</v>
      </c>
      <c r="C197" s="5"/>
      <c r="D197" s="5" t="s">
        <v>468</v>
      </c>
      <c r="E197" s="4">
        <v>6</v>
      </c>
      <c r="F197" s="5">
        <v>5</v>
      </c>
      <c r="G197" s="6">
        <v>7206.6666666666652</v>
      </c>
      <c r="H197" s="7"/>
      <c r="I197" s="4" t="s">
        <v>386</v>
      </c>
      <c r="J197" s="4" t="s">
        <v>12</v>
      </c>
    </row>
    <row r="198" spans="1:10" x14ac:dyDescent="0.25">
      <c r="A198" s="4" t="s">
        <v>385</v>
      </c>
      <c r="B198" s="5" t="s">
        <v>32</v>
      </c>
      <c r="C198" s="5"/>
      <c r="D198" s="5" t="s">
        <v>469</v>
      </c>
      <c r="E198" s="4">
        <v>6</v>
      </c>
      <c r="F198" s="5">
        <v>5</v>
      </c>
      <c r="G198" s="6">
        <v>4715</v>
      </c>
      <c r="H198" s="7"/>
      <c r="I198" s="4" t="s">
        <v>386</v>
      </c>
      <c r="J198" s="4" t="s">
        <v>12</v>
      </c>
    </row>
    <row r="199" spans="1:10" x14ac:dyDescent="0.25">
      <c r="A199" s="4" t="s">
        <v>385</v>
      </c>
      <c r="B199" s="5" t="s">
        <v>32</v>
      </c>
      <c r="C199" s="5"/>
      <c r="D199" s="5" t="s">
        <v>472</v>
      </c>
      <c r="E199" s="4">
        <v>6</v>
      </c>
      <c r="F199" s="5">
        <v>4</v>
      </c>
      <c r="G199" s="6">
        <v>1993.3333333333333</v>
      </c>
      <c r="H199" s="7"/>
      <c r="I199" s="4" t="s">
        <v>386</v>
      </c>
      <c r="J199" s="4" t="s">
        <v>12</v>
      </c>
    </row>
    <row r="200" spans="1:10" x14ac:dyDescent="0.25">
      <c r="A200" s="4" t="s">
        <v>385</v>
      </c>
      <c r="B200" s="5" t="s">
        <v>32</v>
      </c>
      <c r="C200" s="5"/>
      <c r="D200" s="5" t="s">
        <v>475</v>
      </c>
      <c r="E200" s="4">
        <v>6</v>
      </c>
      <c r="F200" s="5">
        <v>4</v>
      </c>
      <c r="G200" s="6">
        <v>2724.2222222222217</v>
      </c>
      <c r="H200" s="7"/>
      <c r="I200" s="4" t="s">
        <v>386</v>
      </c>
      <c r="J200" s="4" t="s">
        <v>12</v>
      </c>
    </row>
    <row r="201" spans="1:10" x14ac:dyDescent="0.25">
      <c r="A201" s="4" t="s">
        <v>385</v>
      </c>
      <c r="B201" s="5" t="s">
        <v>32</v>
      </c>
      <c r="C201" s="5"/>
      <c r="D201" s="5" t="s">
        <v>477</v>
      </c>
      <c r="E201" s="4">
        <v>6</v>
      </c>
      <c r="F201" s="5">
        <v>5</v>
      </c>
      <c r="G201" s="6">
        <v>3917.6666666666661</v>
      </c>
      <c r="H201" s="7"/>
      <c r="I201" s="4" t="s">
        <v>386</v>
      </c>
      <c r="J201" s="4" t="s">
        <v>12</v>
      </c>
    </row>
    <row r="202" spans="1:10" x14ac:dyDescent="0.25">
      <c r="A202" s="4" t="s">
        <v>385</v>
      </c>
      <c r="B202" s="5" t="s">
        <v>32</v>
      </c>
      <c r="C202" s="5"/>
      <c r="D202" s="5" t="s">
        <v>478</v>
      </c>
      <c r="E202" s="4">
        <v>6</v>
      </c>
      <c r="F202" s="5">
        <v>5</v>
      </c>
      <c r="G202" s="6">
        <v>4050.5555555555552</v>
      </c>
      <c r="H202" s="7"/>
      <c r="I202" s="4" t="s">
        <v>386</v>
      </c>
      <c r="J202" s="4" t="s">
        <v>12</v>
      </c>
    </row>
    <row r="203" spans="1:10" x14ac:dyDescent="0.25">
      <c r="A203" s="4" t="s">
        <v>385</v>
      </c>
      <c r="B203" s="5" t="s">
        <v>32</v>
      </c>
      <c r="C203" s="5"/>
      <c r="D203" s="5" t="s">
        <v>483</v>
      </c>
      <c r="E203" s="4">
        <v>6</v>
      </c>
      <c r="F203" s="5">
        <v>5</v>
      </c>
      <c r="G203" s="6">
        <v>2522.3333333333326</v>
      </c>
      <c r="H203" s="7"/>
      <c r="I203" s="4" t="s">
        <v>386</v>
      </c>
      <c r="J203" s="4" t="s">
        <v>12</v>
      </c>
    </row>
    <row r="204" spans="1:10" x14ac:dyDescent="0.25">
      <c r="A204" s="4" t="s">
        <v>385</v>
      </c>
      <c r="B204" s="5" t="s">
        <v>32</v>
      </c>
      <c r="C204" s="5"/>
      <c r="D204" s="5" t="s">
        <v>484</v>
      </c>
      <c r="E204" s="4">
        <v>6</v>
      </c>
      <c r="F204" s="5">
        <v>4</v>
      </c>
      <c r="G204" s="6">
        <v>664.44444444444446</v>
      </c>
      <c r="H204" s="7"/>
      <c r="I204" s="4" t="s">
        <v>386</v>
      </c>
      <c r="J204" s="4" t="s">
        <v>12</v>
      </c>
    </row>
    <row r="205" spans="1:10" x14ac:dyDescent="0.25">
      <c r="A205" s="1" t="s">
        <v>385</v>
      </c>
      <c r="B205" s="2" t="s">
        <v>32</v>
      </c>
      <c r="C205" s="2"/>
      <c r="D205" s="2" t="s">
        <v>470</v>
      </c>
      <c r="E205" s="1">
        <v>6</v>
      </c>
      <c r="F205" s="2">
        <v>5</v>
      </c>
      <c r="G205" s="3">
        <v>664.44444444444446</v>
      </c>
      <c r="H205" s="216">
        <v>23535.09</v>
      </c>
      <c r="I205" s="1" t="s">
        <v>386</v>
      </c>
      <c r="J205" s="1" t="s">
        <v>12</v>
      </c>
    </row>
    <row r="206" spans="1:10" x14ac:dyDescent="0.25">
      <c r="A206" s="1" t="s">
        <v>385</v>
      </c>
      <c r="B206" s="2" t="s">
        <v>32</v>
      </c>
      <c r="C206" s="2"/>
      <c r="D206" s="2" t="s">
        <v>471</v>
      </c>
      <c r="E206" s="1">
        <v>6</v>
      </c>
      <c r="F206" s="2">
        <v>5</v>
      </c>
      <c r="G206" s="3">
        <v>1661.1111111111109</v>
      </c>
      <c r="H206" s="217"/>
      <c r="I206" s="1" t="s">
        <v>386</v>
      </c>
      <c r="J206" s="1" t="s">
        <v>12</v>
      </c>
    </row>
    <row r="207" spans="1:10" x14ac:dyDescent="0.25">
      <c r="A207" s="1" t="s">
        <v>385</v>
      </c>
      <c r="B207" s="2" t="s">
        <v>32</v>
      </c>
      <c r="C207" s="2"/>
      <c r="D207" s="2" t="s">
        <v>473</v>
      </c>
      <c r="E207" s="1">
        <v>6</v>
      </c>
      <c r="F207" s="2">
        <v>4</v>
      </c>
      <c r="G207" s="3">
        <v>2389.4444444444443</v>
      </c>
      <c r="H207" s="217"/>
      <c r="I207" s="1" t="s">
        <v>386</v>
      </c>
      <c r="J207" s="1" t="s">
        <v>12</v>
      </c>
    </row>
    <row r="208" spans="1:10" x14ac:dyDescent="0.25">
      <c r="A208" s="1" t="s">
        <v>385</v>
      </c>
      <c r="B208" s="2" t="s">
        <v>32</v>
      </c>
      <c r="C208" s="2"/>
      <c r="D208" s="2" t="s">
        <v>474</v>
      </c>
      <c r="E208" s="1">
        <v>6</v>
      </c>
      <c r="F208" s="2">
        <v>5</v>
      </c>
      <c r="G208" s="3">
        <v>2657.7777777777778</v>
      </c>
      <c r="H208" s="217"/>
      <c r="I208" s="1" t="s">
        <v>386</v>
      </c>
      <c r="J208" s="1" t="s">
        <v>12</v>
      </c>
    </row>
    <row r="209" spans="1:10" x14ac:dyDescent="0.25">
      <c r="A209" s="1" t="s">
        <v>385</v>
      </c>
      <c r="B209" s="2" t="s">
        <v>32</v>
      </c>
      <c r="C209" s="2"/>
      <c r="D209" s="2" t="s">
        <v>476</v>
      </c>
      <c r="E209" s="1">
        <v>6</v>
      </c>
      <c r="F209" s="2">
        <v>5</v>
      </c>
      <c r="G209" s="3">
        <v>3718.333333333333</v>
      </c>
      <c r="H209" s="217"/>
      <c r="I209" s="1" t="s">
        <v>386</v>
      </c>
      <c r="J209" s="1" t="s">
        <v>12</v>
      </c>
    </row>
    <row r="210" spans="1:10" x14ac:dyDescent="0.25">
      <c r="A210" s="1" t="s">
        <v>385</v>
      </c>
      <c r="B210" s="2" t="s">
        <v>32</v>
      </c>
      <c r="C210" s="2"/>
      <c r="D210" s="2" t="s">
        <v>479</v>
      </c>
      <c r="E210" s="1">
        <v>6</v>
      </c>
      <c r="F210" s="2">
        <v>5</v>
      </c>
      <c r="G210" s="3">
        <v>4382.7777777777774</v>
      </c>
      <c r="H210" s="217"/>
      <c r="I210" s="1" t="s">
        <v>386</v>
      </c>
      <c r="J210" s="1" t="s">
        <v>12</v>
      </c>
    </row>
    <row r="211" spans="1:10" x14ac:dyDescent="0.25">
      <c r="A211" s="1" t="s">
        <v>385</v>
      </c>
      <c r="B211" s="2" t="s">
        <v>32</v>
      </c>
      <c r="C211" s="2"/>
      <c r="D211" s="2" t="s">
        <v>480</v>
      </c>
      <c r="E211" s="1">
        <v>6</v>
      </c>
      <c r="F211" s="2">
        <v>4</v>
      </c>
      <c r="G211" s="3">
        <v>4983.3333333333339</v>
      </c>
      <c r="H211" s="217"/>
      <c r="I211" s="1" t="s">
        <v>386</v>
      </c>
      <c r="J211" s="1" t="s">
        <v>12</v>
      </c>
    </row>
    <row r="212" spans="1:10" x14ac:dyDescent="0.25">
      <c r="A212" s="1" t="s">
        <v>385</v>
      </c>
      <c r="B212" s="2" t="s">
        <v>32</v>
      </c>
      <c r="C212" s="2"/>
      <c r="D212" s="2" t="s">
        <v>481</v>
      </c>
      <c r="E212" s="1">
        <v>6</v>
      </c>
      <c r="F212" s="2">
        <v>4</v>
      </c>
      <c r="G212" s="3">
        <v>6644.4444444444434</v>
      </c>
      <c r="H212" s="217"/>
      <c r="I212" s="1" t="s">
        <v>386</v>
      </c>
      <c r="J212" s="1" t="s">
        <v>12</v>
      </c>
    </row>
    <row r="213" spans="1:10" x14ac:dyDescent="0.25">
      <c r="A213" s="1" t="s">
        <v>385</v>
      </c>
      <c r="B213" s="2" t="s">
        <v>32</v>
      </c>
      <c r="C213" s="2"/>
      <c r="D213" s="2" t="s">
        <v>482</v>
      </c>
      <c r="E213" s="1">
        <v>6</v>
      </c>
      <c r="F213" s="2">
        <v>4</v>
      </c>
      <c r="G213" s="3">
        <v>7040.5555555555557</v>
      </c>
      <c r="H213" s="217"/>
      <c r="I213" s="1" t="s">
        <v>386</v>
      </c>
      <c r="J213" s="1" t="s">
        <v>12</v>
      </c>
    </row>
    <row r="214" spans="1:10" x14ac:dyDescent="0.25">
      <c r="A214" s="1" t="s">
        <v>385</v>
      </c>
      <c r="B214" s="2" t="s">
        <v>32</v>
      </c>
      <c r="C214" s="2"/>
      <c r="D214" s="2" t="s">
        <v>485</v>
      </c>
      <c r="E214" s="1">
        <v>6</v>
      </c>
      <c r="F214" s="2">
        <v>5</v>
      </c>
      <c r="G214" s="3">
        <v>2989.9999999999995</v>
      </c>
      <c r="H214" s="218"/>
      <c r="I214" s="1" t="s">
        <v>386</v>
      </c>
      <c r="J214" s="1" t="s">
        <v>12</v>
      </c>
    </row>
    <row r="215" spans="1:10" x14ac:dyDescent="0.25">
      <c r="A215" s="4" t="s">
        <v>385</v>
      </c>
      <c r="B215" s="5" t="s">
        <v>32</v>
      </c>
      <c r="C215" s="5"/>
      <c r="D215" s="5" t="s">
        <v>486</v>
      </c>
      <c r="E215" s="4">
        <v>6</v>
      </c>
      <c r="F215" s="5">
        <v>5</v>
      </c>
      <c r="G215" s="6">
        <v>2076.3888888888887</v>
      </c>
      <c r="H215" s="7"/>
      <c r="I215" s="4" t="s">
        <v>386</v>
      </c>
      <c r="J215" s="4" t="s">
        <v>12</v>
      </c>
    </row>
    <row r="216" spans="1:10" x14ac:dyDescent="0.25">
      <c r="A216" s="4" t="s">
        <v>385</v>
      </c>
      <c r="B216" s="5" t="s">
        <v>32</v>
      </c>
      <c r="C216" s="5"/>
      <c r="D216" s="5" t="s">
        <v>487</v>
      </c>
      <c r="E216" s="4">
        <v>6</v>
      </c>
      <c r="F216" s="5">
        <v>4</v>
      </c>
      <c r="G216" s="6">
        <v>697.66666666666674</v>
      </c>
      <c r="H216" s="7"/>
      <c r="I216" s="4" t="s">
        <v>386</v>
      </c>
      <c r="J216" s="4" t="s">
        <v>12</v>
      </c>
    </row>
    <row r="217" spans="1:10" x14ac:dyDescent="0.25">
      <c r="A217" s="4" t="s">
        <v>385</v>
      </c>
      <c r="B217" s="5" t="s">
        <v>32</v>
      </c>
      <c r="C217" s="5"/>
      <c r="D217" s="5" t="s">
        <v>488</v>
      </c>
      <c r="E217" s="4">
        <v>6</v>
      </c>
      <c r="F217" s="5">
        <v>5</v>
      </c>
      <c r="G217" s="6">
        <v>2821.3333333333326</v>
      </c>
      <c r="H217" s="7"/>
      <c r="I217" s="4" t="s">
        <v>386</v>
      </c>
      <c r="J217" s="4" t="s">
        <v>12</v>
      </c>
    </row>
    <row r="218" spans="1:10" x14ac:dyDescent="0.25">
      <c r="A218" s="4" t="s">
        <v>385</v>
      </c>
      <c r="B218" s="5" t="s">
        <v>32</v>
      </c>
      <c r="C218" s="5"/>
      <c r="D218" s="5" t="s">
        <v>489</v>
      </c>
      <c r="E218" s="4">
        <v>6</v>
      </c>
      <c r="F218" s="5">
        <v>4</v>
      </c>
      <c r="G218" s="6">
        <v>5315.5555555555557</v>
      </c>
      <c r="H218" s="7"/>
      <c r="I218" s="4" t="s">
        <v>386</v>
      </c>
      <c r="J218" s="4" t="s">
        <v>12</v>
      </c>
    </row>
    <row r="219" spans="1:10" x14ac:dyDescent="0.25">
      <c r="A219" s="4" t="s">
        <v>385</v>
      </c>
      <c r="B219" s="5" t="s">
        <v>32</v>
      </c>
      <c r="C219" s="5"/>
      <c r="D219" s="5" t="s">
        <v>490</v>
      </c>
      <c r="E219" s="4">
        <v>6</v>
      </c>
      <c r="F219" s="5">
        <v>5</v>
      </c>
      <c r="G219" s="6">
        <v>8203.3333333333321</v>
      </c>
      <c r="H219" s="7"/>
      <c r="I219" s="4" t="s">
        <v>386</v>
      </c>
      <c r="J219" s="4" t="s">
        <v>12</v>
      </c>
    </row>
    <row r="220" spans="1:10" x14ac:dyDescent="0.25">
      <c r="A220" s="4" t="s">
        <v>385</v>
      </c>
      <c r="B220" s="5" t="s">
        <v>32</v>
      </c>
      <c r="C220" s="5"/>
      <c r="D220" s="5" t="s">
        <v>491</v>
      </c>
      <c r="E220" s="4">
        <v>6</v>
      </c>
      <c r="F220" s="5">
        <v>5</v>
      </c>
      <c r="G220" s="6">
        <v>16943.333333333332</v>
      </c>
      <c r="H220" s="7"/>
      <c r="I220" s="4" t="s">
        <v>386</v>
      </c>
      <c r="J220" s="4" t="s">
        <v>12</v>
      </c>
    </row>
    <row r="221" spans="1:10" x14ac:dyDescent="0.25">
      <c r="A221" s="4" t="s">
        <v>385</v>
      </c>
      <c r="B221" s="5" t="s">
        <v>32</v>
      </c>
      <c r="C221" s="5"/>
      <c r="D221" s="5" t="s">
        <v>492</v>
      </c>
      <c r="E221" s="4">
        <v>6</v>
      </c>
      <c r="F221" s="5">
        <v>5</v>
      </c>
      <c r="G221" s="6">
        <v>20061.111111111109</v>
      </c>
      <c r="H221" s="7"/>
      <c r="I221" s="4" t="s">
        <v>386</v>
      </c>
      <c r="J221" s="4" t="s">
        <v>12</v>
      </c>
    </row>
    <row r="222" spans="1:10" x14ac:dyDescent="0.25">
      <c r="A222" s="4" t="s">
        <v>385</v>
      </c>
      <c r="B222" s="5" t="s">
        <v>32</v>
      </c>
      <c r="C222" s="5"/>
      <c r="D222" s="5" t="s">
        <v>493</v>
      </c>
      <c r="E222" s="4">
        <v>6</v>
      </c>
      <c r="F222" s="5">
        <v>5</v>
      </c>
      <c r="G222" s="6">
        <v>24405.555555555555</v>
      </c>
      <c r="H222" s="7"/>
      <c r="I222" s="4" t="s">
        <v>386</v>
      </c>
      <c r="J222" s="4" t="s">
        <v>12</v>
      </c>
    </row>
    <row r="223" spans="1:10" x14ac:dyDescent="0.25">
      <c r="A223" s="4" t="s">
        <v>385</v>
      </c>
      <c r="B223" s="5" t="s">
        <v>32</v>
      </c>
      <c r="C223" s="5"/>
      <c r="D223" s="5" t="s">
        <v>494</v>
      </c>
      <c r="E223" s="4">
        <v>6</v>
      </c>
      <c r="F223" s="5">
        <v>5</v>
      </c>
      <c r="G223" s="6">
        <v>5813.8888888888878</v>
      </c>
      <c r="H223" s="7"/>
      <c r="I223" s="4" t="s">
        <v>386</v>
      </c>
      <c r="J223" s="4" t="s">
        <v>12</v>
      </c>
    </row>
    <row r="224" spans="1:10" x14ac:dyDescent="0.25">
      <c r="A224" s="4" t="s">
        <v>385</v>
      </c>
      <c r="B224" s="5" t="s">
        <v>32</v>
      </c>
      <c r="C224" s="5"/>
      <c r="D224" s="5" t="s">
        <v>495</v>
      </c>
      <c r="E224" s="4">
        <v>6</v>
      </c>
      <c r="F224" s="5">
        <v>5</v>
      </c>
      <c r="G224" s="6">
        <v>4784</v>
      </c>
      <c r="H224" s="7"/>
      <c r="I224" s="4" t="s">
        <v>386</v>
      </c>
      <c r="J224" s="4" t="s">
        <v>12</v>
      </c>
    </row>
    <row r="225" spans="1:10" x14ac:dyDescent="0.25">
      <c r="A225" s="4" t="s">
        <v>385</v>
      </c>
      <c r="B225" s="5" t="s">
        <v>32</v>
      </c>
      <c r="C225" s="5"/>
      <c r="D225" s="5" t="s">
        <v>496</v>
      </c>
      <c r="E225" s="4">
        <v>6</v>
      </c>
      <c r="F225" s="5">
        <v>5</v>
      </c>
      <c r="G225" s="6">
        <v>6209.9999999999991</v>
      </c>
      <c r="H225" s="7"/>
      <c r="I225" s="4" t="s">
        <v>386</v>
      </c>
      <c r="J225" s="4" t="s">
        <v>12</v>
      </c>
    </row>
    <row r="226" spans="1:10" x14ac:dyDescent="0.25">
      <c r="A226" s="4" t="s">
        <v>385</v>
      </c>
      <c r="B226" s="5" t="s">
        <v>32</v>
      </c>
      <c r="C226" s="5"/>
      <c r="D226" s="5" t="s">
        <v>497</v>
      </c>
      <c r="E226" s="4">
        <v>6</v>
      </c>
      <c r="F226" s="5">
        <v>5</v>
      </c>
      <c r="G226" s="6">
        <v>15678.333333333332</v>
      </c>
      <c r="H226" s="7"/>
      <c r="I226" s="4" t="s">
        <v>386</v>
      </c>
      <c r="J226" s="4" t="s">
        <v>12</v>
      </c>
    </row>
    <row r="227" spans="1:10" x14ac:dyDescent="0.25">
      <c r="A227" s="4" t="s">
        <v>385</v>
      </c>
      <c r="B227" s="5" t="s">
        <v>32</v>
      </c>
      <c r="C227" s="5"/>
      <c r="D227" s="5" t="s">
        <v>498</v>
      </c>
      <c r="E227" s="4">
        <v>6</v>
      </c>
      <c r="F227" s="5">
        <v>4</v>
      </c>
      <c r="G227" s="6">
        <v>1868.7499999999998</v>
      </c>
      <c r="H227" s="7"/>
      <c r="I227" s="4" t="s">
        <v>386</v>
      </c>
      <c r="J227" s="4" t="s">
        <v>12</v>
      </c>
    </row>
    <row r="228" spans="1:10" x14ac:dyDescent="0.25">
      <c r="A228" s="4" t="s">
        <v>10</v>
      </c>
      <c r="B228" s="5" t="s">
        <v>70</v>
      </c>
      <c r="C228" s="5"/>
      <c r="D228" s="5" t="s">
        <v>665</v>
      </c>
      <c r="E228" s="4">
        <v>6</v>
      </c>
      <c r="F228" s="5">
        <v>5</v>
      </c>
      <c r="G228" s="6">
        <v>20154.93</v>
      </c>
      <c r="H228" s="7"/>
      <c r="I228" s="4" t="s">
        <v>14</v>
      </c>
      <c r="J228" s="4" t="s">
        <v>12</v>
      </c>
    </row>
    <row r="229" spans="1:10" ht="30" x14ac:dyDescent="0.25">
      <c r="A229" s="4" t="s">
        <v>385</v>
      </c>
      <c r="B229" s="5" t="s">
        <v>70</v>
      </c>
      <c r="C229" s="5"/>
      <c r="D229" s="5" t="s">
        <v>627</v>
      </c>
      <c r="E229" s="4">
        <v>7</v>
      </c>
      <c r="F229" s="5" t="s">
        <v>626</v>
      </c>
      <c r="G229" s="6">
        <v>17500</v>
      </c>
      <c r="H229" s="7"/>
      <c r="I229" s="4" t="s">
        <v>386</v>
      </c>
      <c r="J229" s="4" t="s">
        <v>12</v>
      </c>
    </row>
    <row r="230" spans="1:10" x14ac:dyDescent="0.25">
      <c r="A230" s="4" t="s">
        <v>10</v>
      </c>
      <c r="B230" s="5" t="s">
        <v>34</v>
      </c>
      <c r="C230" s="5"/>
      <c r="D230" s="4" t="s">
        <v>144</v>
      </c>
      <c r="E230" s="4">
        <v>8</v>
      </c>
      <c r="F230" s="4">
        <v>5</v>
      </c>
      <c r="G230" s="6">
        <v>2280</v>
      </c>
      <c r="H230" s="22"/>
      <c r="I230" s="4" t="s">
        <v>14</v>
      </c>
      <c r="J230" s="4" t="s">
        <v>12</v>
      </c>
    </row>
    <row r="231" spans="1:10" x14ac:dyDescent="0.25">
      <c r="A231" s="4" t="s">
        <v>10</v>
      </c>
      <c r="B231" s="5" t="s">
        <v>34</v>
      </c>
      <c r="C231" s="5"/>
      <c r="D231" s="4" t="s">
        <v>145</v>
      </c>
      <c r="E231" s="4">
        <v>8</v>
      </c>
      <c r="F231" s="4">
        <v>5</v>
      </c>
      <c r="G231" s="6">
        <v>4170</v>
      </c>
      <c r="H231" s="22"/>
      <c r="I231" s="4" t="s">
        <v>14</v>
      </c>
      <c r="J231" s="4" t="s">
        <v>12</v>
      </c>
    </row>
    <row r="232" spans="1:10" x14ac:dyDescent="0.25">
      <c r="A232" s="4" t="s">
        <v>10</v>
      </c>
      <c r="B232" s="5" t="s">
        <v>34</v>
      </c>
      <c r="C232" s="5"/>
      <c r="D232" s="4" t="s">
        <v>146</v>
      </c>
      <c r="E232" s="4">
        <v>8</v>
      </c>
      <c r="F232" s="4">
        <v>5</v>
      </c>
      <c r="G232" s="6">
        <v>1690</v>
      </c>
      <c r="H232" s="22"/>
      <c r="I232" s="4" t="s">
        <v>14</v>
      </c>
      <c r="J232" s="4" t="s">
        <v>12</v>
      </c>
    </row>
    <row r="233" spans="1:10" x14ac:dyDescent="0.25">
      <c r="A233" s="4" t="s">
        <v>10</v>
      </c>
      <c r="B233" s="5" t="s">
        <v>34</v>
      </c>
      <c r="C233" s="5"/>
      <c r="D233" s="4" t="s">
        <v>147</v>
      </c>
      <c r="E233" s="4">
        <v>8</v>
      </c>
      <c r="F233" s="4">
        <v>5</v>
      </c>
      <c r="G233" s="6">
        <v>8004</v>
      </c>
      <c r="H233" s="22"/>
      <c r="I233" s="4" t="s">
        <v>14</v>
      </c>
      <c r="J233" s="4" t="s">
        <v>12</v>
      </c>
    </row>
    <row r="234" spans="1:10" x14ac:dyDescent="0.25">
      <c r="A234" s="4" t="s">
        <v>10</v>
      </c>
      <c r="B234" s="5" t="s">
        <v>34</v>
      </c>
      <c r="C234" s="5"/>
      <c r="D234" s="4" t="s">
        <v>148</v>
      </c>
      <c r="E234" s="4">
        <v>8</v>
      </c>
      <c r="F234" s="4">
        <v>5</v>
      </c>
      <c r="G234" s="6">
        <v>3380</v>
      </c>
      <c r="H234" s="22"/>
      <c r="I234" s="4" t="s">
        <v>14</v>
      </c>
      <c r="J234" s="4" t="s">
        <v>12</v>
      </c>
    </row>
    <row r="235" spans="1:10" x14ac:dyDescent="0.25">
      <c r="A235" s="4" t="s">
        <v>10</v>
      </c>
      <c r="B235" s="5" t="s">
        <v>70</v>
      </c>
      <c r="C235" s="5"/>
      <c r="D235" s="4" t="s">
        <v>149</v>
      </c>
      <c r="E235" s="4">
        <v>8</v>
      </c>
      <c r="F235" s="4">
        <v>4</v>
      </c>
      <c r="G235" s="6">
        <v>5556.6</v>
      </c>
      <c r="H235" s="7"/>
      <c r="I235" s="4" t="s">
        <v>14</v>
      </c>
      <c r="J235" s="4" t="s">
        <v>12</v>
      </c>
    </row>
    <row r="236" spans="1:10" x14ac:dyDescent="0.25">
      <c r="A236" s="4" t="s">
        <v>10</v>
      </c>
      <c r="B236" s="5" t="s">
        <v>70</v>
      </c>
      <c r="C236" s="5"/>
      <c r="D236" s="4" t="s">
        <v>150</v>
      </c>
      <c r="E236" s="4">
        <v>8</v>
      </c>
      <c r="F236" s="4">
        <v>4</v>
      </c>
      <c r="G236" s="6">
        <v>2172</v>
      </c>
      <c r="H236" s="7"/>
      <c r="I236" s="4" t="s">
        <v>14</v>
      </c>
      <c r="J236" s="4" t="s">
        <v>12</v>
      </c>
    </row>
    <row r="237" spans="1:10" x14ac:dyDescent="0.25">
      <c r="A237" s="4" t="s">
        <v>10</v>
      </c>
      <c r="B237" s="5" t="s">
        <v>70</v>
      </c>
      <c r="C237" s="5"/>
      <c r="D237" s="4" t="s">
        <v>151</v>
      </c>
      <c r="E237" s="4">
        <v>8</v>
      </c>
      <c r="F237" s="4">
        <v>5</v>
      </c>
      <c r="G237" s="6">
        <v>5667.4</v>
      </c>
      <c r="H237" s="7"/>
      <c r="I237" s="4" t="s">
        <v>14</v>
      </c>
      <c r="J237" s="4" t="s">
        <v>12</v>
      </c>
    </row>
    <row r="238" spans="1:10" x14ac:dyDescent="0.25">
      <c r="A238" s="4" t="s">
        <v>10</v>
      </c>
      <c r="B238" s="5" t="s">
        <v>70</v>
      </c>
      <c r="C238" s="5"/>
      <c r="D238" s="4" t="s">
        <v>152</v>
      </c>
      <c r="E238" s="4">
        <v>8</v>
      </c>
      <c r="F238" s="4">
        <v>4</v>
      </c>
      <c r="G238" s="6">
        <v>4071.4</v>
      </c>
      <c r="H238" s="7"/>
      <c r="I238" s="4" t="s">
        <v>14</v>
      </c>
      <c r="J238" s="4" t="s">
        <v>12</v>
      </c>
    </row>
    <row r="239" spans="1:10" x14ac:dyDescent="0.25">
      <c r="A239" s="4" t="s">
        <v>10</v>
      </c>
      <c r="B239" s="5" t="s">
        <v>70</v>
      </c>
      <c r="C239" s="5"/>
      <c r="D239" s="4" t="s">
        <v>153</v>
      </c>
      <c r="E239" s="4">
        <v>8</v>
      </c>
      <c r="F239" s="4">
        <v>4</v>
      </c>
      <c r="G239" s="6">
        <v>5240</v>
      </c>
      <c r="H239" s="7"/>
      <c r="I239" s="4" t="s">
        <v>14</v>
      </c>
      <c r="J239" s="4" t="s">
        <v>12</v>
      </c>
    </row>
    <row r="240" spans="1:10" x14ac:dyDescent="0.25">
      <c r="A240" s="4" t="s">
        <v>10</v>
      </c>
      <c r="B240" s="5" t="s">
        <v>70</v>
      </c>
      <c r="C240" s="5"/>
      <c r="D240" s="4" t="s">
        <v>154</v>
      </c>
      <c r="E240" s="4">
        <v>8</v>
      </c>
      <c r="F240" s="4">
        <v>5</v>
      </c>
      <c r="G240" s="6">
        <v>6323.47</v>
      </c>
      <c r="H240" s="7"/>
      <c r="I240" s="4" t="s">
        <v>14</v>
      </c>
      <c r="J240" s="4" t="s">
        <v>12</v>
      </c>
    </row>
    <row r="241" spans="1:10" x14ac:dyDescent="0.25">
      <c r="A241" s="4" t="s">
        <v>10</v>
      </c>
      <c r="B241" s="5" t="s">
        <v>70</v>
      </c>
      <c r="C241" s="5"/>
      <c r="D241" s="4" t="s">
        <v>155</v>
      </c>
      <c r="E241" s="4">
        <v>8</v>
      </c>
      <c r="F241" s="4">
        <v>5</v>
      </c>
      <c r="G241" s="6">
        <v>7398.4</v>
      </c>
      <c r="H241" s="7"/>
      <c r="I241" s="4" t="s">
        <v>14</v>
      </c>
      <c r="J241" s="4" t="s">
        <v>12</v>
      </c>
    </row>
    <row r="242" spans="1:10" x14ac:dyDescent="0.25">
      <c r="A242" s="4" t="s">
        <v>10</v>
      </c>
      <c r="B242" s="5" t="s">
        <v>70</v>
      </c>
      <c r="C242" s="5"/>
      <c r="D242" s="4" t="s">
        <v>156</v>
      </c>
      <c r="E242" s="4">
        <v>8</v>
      </c>
      <c r="F242" s="4">
        <v>4</v>
      </c>
      <c r="G242" s="6">
        <v>368.53</v>
      </c>
      <c r="H242" s="7"/>
      <c r="I242" s="4" t="s">
        <v>14</v>
      </c>
      <c r="J242" s="4" t="s">
        <v>12</v>
      </c>
    </row>
    <row r="243" spans="1:10" x14ac:dyDescent="0.25">
      <c r="A243" s="4" t="s">
        <v>10</v>
      </c>
      <c r="B243" s="5" t="s">
        <v>70</v>
      </c>
      <c r="C243" s="5"/>
      <c r="D243" s="4" t="s">
        <v>157</v>
      </c>
      <c r="E243" s="4">
        <v>8</v>
      </c>
      <c r="F243" s="4">
        <v>5</v>
      </c>
      <c r="G243" s="6">
        <v>1316</v>
      </c>
      <c r="H243" s="7"/>
      <c r="I243" s="4" t="s">
        <v>14</v>
      </c>
      <c r="J243" s="4" t="s">
        <v>12</v>
      </c>
    </row>
    <row r="244" spans="1:10" x14ac:dyDescent="0.25">
      <c r="A244" s="4" t="s">
        <v>385</v>
      </c>
      <c r="B244" s="5" t="s">
        <v>34</v>
      </c>
      <c r="C244" s="5"/>
      <c r="D244" s="5" t="s">
        <v>499</v>
      </c>
      <c r="E244" s="4">
        <v>8</v>
      </c>
      <c r="F244" s="5">
        <v>5</v>
      </c>
      <c r="G244" s="6">
        <v>896.99999999999989</v>
      </c>
      <c r="H244" s="7"/>
      <c r="I244" s="4" t="s">
        <v>386</v>
      </c>
      <c r="J244" s="4" t="s">
        <v>12</v>
      </c>
    </row>
    <row r="245" spans="1:10" x14ac:dyDescent="0.25">
      <c r="A245" s="4" t="s">
        <v>385</v>
      </c>
      <c r="B245" s="5" t="s">
        <v>34</v>
      </c>
      <c r="C245" s="5"/>
      <c r="D245" s="5" t="s">
        <v>500</v>
      </c>
      <c r="E245" s="4">
        <v>8</v>
      </c>
      <c r="F245" s="5">
        <v>4</v>
      </c>
      <c r="G245" s="6">
        <v>896.99999999999989</v>
      </c>
      <c r="H245" s="7"/>
      <c r="I245" s="4" t="s">
        <v>386</v>
      </c>
      <c r="J245" s="4" t="s">
        <v>12</v>
      </c>
    </row>
    <row r="246" spans="1:10" x14ac:dyDescent="0.25">
      <c r="A246" s="4" t="s">
        <v>385</v>
      </c>
      <c r="B246" s="5" t="s">
        <v>34</v>
      </c>
      <c r="C246" s="5"/>
      <c r="D246" s="5" t="s">
        <v>501</v>
      </c>
      <c r="E246" s="4">
        <v>8</v>
      </c>
      <c r="F246" s="5">
        <v>4</v>
      </c>
      <c r="G246" s="6">
        <v>896.99999999999989</v>
      </c>
      <c r="H246" s="7"/>
      <c r="I246" s="4" t="s">
        <v>386</v>
      </c>
      <c r="J246" s="4" t="s">
        <v>12</v>
      </c>
    </row>
    <row r="247" spans="1:10" x14ac:dyDescent="0.25">
      <c r="A247" s="4" t="s">
        <v>385</v>
      </c>
      <c r="B247" s="5" t="s">
        <v>34</v>
      </c>
      <c r="C247" s="5"/>
      <c r="D247" s="5" t="s">
        <v>502</v>
      </c>
      <c r="E247" s="4">
        <v>8</v>
      </c>
      <c r="F247" s="5">
        <v>5</v>
      </c>
      <c r="G247" s="6">
        <v>4634.5</v>
      </c>
      <c r="H247" s="7"/>
      <c r="I247" s="4" t="s">
        <v>386</v>
      </c>
      <c r="J247" s="4" t="s">
        <v>12</v>
      </c>
    </row>
    <row r="248" spans="1:10" x14ac:dyDescent="0.25">
      <c r="A248" s="4" t="s">
        <v>385</v>
      </c>
      <c r="B248" s="5" t="s">
        <v>34</v>
      </c>
      <c r="C248" s="5"/>
      <c r="D248" s="5" t="s">
        <v>503</v>
      </c>
      <c r="E248" s="4">
        <v>8</v>
      </c>
      <c r="F248" s="5">
        <v>5</v>
      </c>
      <c r="G248" s="6">
        <v>7175.9999999999991</v>
      </c>
      <c r="H248" s="7"/>
      <c r="I248" s="4" t="s">
        <v>386</v>
      </c>
      <c r="J248" s="4" t="s">
        <v>12</v>
      </c>
    </row>
    <row r="249" spans="1:10" x14ac:dyDescent="0.25">
      <c r="A249" s="4" t="s">
        <v>385</v>
      </c>
      <c r="B249" s="5" t="s">
        <v>34</v>
      </c>
      <c r="C249" s="5"/>
      <c r="D249" s="5" t="s">
        <v>504</v>
      </c>
      <c r="E249" s="4">
        <v>8</v>
      </c>
      <c r="F249" s="5">
        <v>5</v>
      </c>
      <c r="G249" s="6">
        <v>5014</v>
      </c>
      <c r="H249" s="7"/>
      <c r="I249" s="4" t="s">
        <v>386</v>
      </c>
      <c r="J249" s="4" t="s">
        <v>12</v>
      </c>
    </row>
    <row r="250" spans="1:10" x14ac:dyDescent="0.25">
      <c r="A250" s="4" t="s">
        <v>385</v>
      </c>
      <c r="B250" s="5" t="s">
        <v>34</v>
      </c>
      <c r="C250" s="5"/>
      <c r="D250" s="5" t="s">
        <v>505</v>
      </c>
      <c r="E250" s="4">
        <v>8</v>
      </c>
      <c r="F250" s="5">
        <v>4</v>
      </c>
      <c r="G250" s="6">
        <v>33056.111111111109</v>
      </c>
      <c r="H250" s="7"/>
      <c r="I250" s="4" t="s">
        <v>386</v>
      </c>
      <c r="J250" s="4" t="s">
        <v>12</v>
      </c>
    </row>
    <row r="251" spans="1:10" x14ac:dyDescent="0.25">
      <c r="A251" s="4" t="s">
        <v>385</v>
      </c>
      <c r="B251" s="5" t="s">
        <v>34</v>
      </c>
      <c r="C251" s="5"/>
      <c r="D251" s="5" t="s">
        <v>666</v>
      </c>
      <c r="E251" s="4">
        <v>8</v>
      </c>
      <c r="F251" s="5">
        <v>4</v>
      </c>
      <c r="G251" s="6">
        <v>913.61111111111097</v>
      </c>
      <c r="H251" s="7"/>
      <c r="I251" s="4" t="s">
        <v>386</v>
      </c>
      <c r="J251" s="4" t="s">
        <v>12</v>
      </c>
    </row>
    <row r="252" spans="1:10" x14ac:dyDescent="0.25">
      <c r="A252" s="4" t="s">
        <v>385</v>
      </c>
      <c r="B252" s="5" t="s">
        <v>34</v>
      </c>
      <c r="C252" s="5"/>
      <c r="D252" s="5" t="s">
        <v>507</v>
      </c>
      <c r="E252" s="4">
        <v>8</v>
      </c>
      <c r="F252" s="5">
        <v>5</v>
      </c>
      <c r="G252" s="6">
        <v>2242.5</v>
      </c>
      <c r="H252" s="7"/>
      <c r="I252" s="4" t="s">
        <v>386</v>
      </c>
      <c r="J252" s="4" t="s">
        <v>12</v>
      </c>
    </row>
    <row r="253" spans="1:10" x14ac:dyDescent="0.25">
      <c r="A253" s="4" t="s">
        <v>385</v>
      </c>
      <c r="B253" s="5" t="s">
        <v>34</v>
      </c>
      <c r="C253" s="5"/>
      <c r="D253" s="5" t="s">
        <v>508</v>
      </c>
      <c r="E253" s="4">
        <v>8</v>
      </c>
      <c r="F253" s="5">
        <v>4</v>
      </c>
      <c r="G253" s="6">
        <v>7973.333333333333</v>
      </c>
      <c r="H253" s="7"/>
      <c r="I253" s="4" t="s">
        <v>386</v>
      </c>
      <c r="J253" s="4" t="s">
        <v>12</v>
      </c>
    </row>
    <row r="254" spans="1:10" x14ac:dyDescent="0.25">
      <c r="A254" s="4" t="s">
        <v>385</v>
      </c>
      <c r="B254" s="5" t="s">
        <v>34</v>
      </c>
      <c r="C254" s="5"/>
      <c r="D254" s="5" t="s">
        <v>509</v>
      </c>
      <c r="E254" s="4">
        <v>8</v>
      </c>
      <c r="F254" s="5">
        <v>5</v>
      </c>
      <c r="G254" s="6">
        <v>5896.9444444444434</v>
      </c>
      <c r="H254" s="7"/>
      <c r="I254" s="4" t="s">
        <v>386</v>
      </c>
      <c r="J254" s="4" t="s">
        <v>12</v>
      </c>
    </row>
    <row r="255" spans="1:10" x14ac:dyDescent="0.25">
      <c r="A255" s="4" t="s">
        <v>385</v>
      </c>
      <c r="B255" s="5" t="s">
        <v>34</v>
      </c>
      <c r="C255" s="5"/>
      <c r="D255" s="5" t="s">
        <v>510</v>
      </c>
      <c r="E255" s="4">
        <v>8</v>
      </c>
      <c r="F255" s="5">
        <v>5</v>
      </c>
      <c r="G255" s="6">
        <v>830.55555555555543</v>
      </c>
      <c r="H255" s="7"/>
      <c r="I255" s="4" t="s">
        <v>386</v>
      </c>
      <c r="J255" s="4" t="s">
        <v>12</v>
      </c>
    </row>
    <row r="256" spans="1:10" x14ac:dyDescent="0.25">
      <c r="A256" s="4" t="s">
        <v>385</v>
      </c>
      <c r="B256" s="5" t="s">
        <v>34</v>
      </c>
      <c r="C256" s="5"/>
      <c r="D256" s="5" t="s">
        <v>511</v>
      </c>
      <c r="E256" s="4">
        <v>8</v>
      </c>
      <c r="F256" s="5">
        <v>4</v>
      </c>
      <c r="G256" s="6">
        <v>2906.9444444444439</v>
      </c>
      <c r="H256" s="7"/>
      <c r="I256" s="4" t="s">
        <v>386</v>
      </c>
      <c r="J256" s="4" t="s">
        <v>12</v>
      </c>
    </row>
    <row r="257" spans="1:10" x14ac:dyDescent="0.25">
      <c r="A257" s="4" t="s">
        <v>385</v>
      </c>
      <c r="B257" s="5" t="s">
        <v>34</v>
      </c>
      <c r="C257" s="5"/>
      <c r="D257" s="5" t="s">
        <v>512</v>
      </c>
      <c r="E257" s="4">
        <v>8</v>
      </c>
      <c r="F257" s="5">
        <v>5</v>
      </c>
      <c r="G257" s="6">
        <v>1727.5555555555554</v>
      </c>
      <c r="H257" s="7"/>
      <c r="I257" s="4" t="s">
        <v>386</v>
      </c>
      <c r="J257" s="4" t="s">
        <v>12</v>
      </c>
    </row>
    <row r="258" spans="1:10" x14ac:dyDescent="0.25">
      <c r="A258" s="4" t="s">
        <v>385</v>
      </c>
      <c r="B258" s="5" t="s">
        <v>34</v>
      </c>
      <c r="C258" s="5"/>
      <c r="D258" s="5" t="s">
        <v>513</v>
      </c>
      <c r="E258" s="4">
        <v>8</v>
      </c>
      <c r="F258" s="5">
        <v>5</v>
      </c>
      <c r="G258" s="6">
        <v>5842</v>
      </c>
      <c r="H258" s="7"/>
      <c r="I258" s="4" t="s">
        <v>386</v>
      </c>
      <c r="J258" s="4" t="s">
        <v>12</v>
      </c>
    </row>
    <row r="259" spans="1:10" x14ac:dyDescent="0.25">
      <c r="A259" s="4" t="s">
        <v>385</v>
      </c>
      <c r="B259" s="5" t="s">
        <v>34</v>
      </c>
      <c r="C259" s="5"/>
      <c r="D259" s="5" t="s">
        <v>514</v>
      </c>
      <c r="E259" s="4">
        <v>8</v>
      </c>
      <c r="F259" s="5">
        <v>5</v>
      </c>
      <c r="G259" s="6">
        <v>498.33333333333331</v>
      </c>
      <c r="H259" s="7"/>
      <c r="I259" s="4" t="s">
        <v>386</v>
      </c>
      <c r="J259" s="4" t="s">
        <v>12</v>
      </c>
    </row>
    <row r="260" spans="1:10" x14ac:dyDescent="0.25">
      <c r="A260" s="4" t="s">
        <v>385</v>
      </c>
      <c r="B260" s="5" t="s">
        <v>34</v>
      </c>
      <c r="C260" s="5"/>
      <c r="D260" s="5" t="s">
        <v>515</v>
      </c>
      <c r="E260" s="4">
        <v>8</v>
      </c>
      <c r="F260" s="5">
        <v>5</v>
      </c>
      <c r="G260" s="6">
        <v>2622</v>
      </c>
      <c r="H260" s="7"/>
      <c r="I260" s="4" t="s">
        <v>386</v>
      </c>
      <c r="J260" s="4" t="s">
        <v>12</v>
      </c>
    </row>
    <row r="261" spans="1:10" x14ac:dyDescent="0.25">
      <c r="A261" s="4" t="s">
        <v>385</v>
      </c>
      <c r="B261" s="5" t="s">
        <v>34</v>
      </c>
      <c r="C261" s="5"/>
      <c r="D261" s="5" t="s">
        <v>516</v>
      </c>
      <c r="E261" s="4">
        <v>8</v>
      </c>
      <c r="F261" s="5">
        <v>4</v>
      </c>
      <c r="G261" s="6">
        <v>2242.5</v>
      </c>
      <c r="H261" s="7"/>
      <c r="I261" s="4" t="s">
        <v>386</v>
      </c>
      <c r="J261" s="4" t="s">
        <v>12</v>
      </c>
    </row>
    <row r="262" spans="1:10" x14ac:dyDescent="0.25">
      <c r="A262" s="4" t="s">
        <v>385</v>
      </c>
      <c r="B262" s="5" t="s">
        <v>34</v>
      </c>
      <c r="C262" s="5"/>
      <c r="D262" s="5" t="s">
        <v>517</v>
      </c>
      <c r="E262" s="4">
        <v>8</v>
      </c>
      <c r="F262" s="5">
        <v>4</v>
      </c>
      <c r="G262" s="6">
        <v>2555.5555555555552</v>
      </c>
      <c r="H262" s="7"/>
      <c r="I262" s="4" t="s">
        <v>386</v>
      </c>
      <c r="J262" s="4" t="s">
        <v>12</v>
      </c>
    </row>
    <row r="263" spans="1:10" x14ac:dyDescent="0.25">
      <c r="A263" s="4" t="s">
        <v>385</v>
      </c>
      <c r="B263" s="5" t="s">
        <v>34</v>
      </c>
      <c r="C263" s="5"/>
      <c r="D263" s="5" t="s">
        <v>518</v>
      </c>
      <c r="E263" s="4">
        <v>8</v>
      </c>
      <c r="F263" s="5">
        <v>5</v>
      </c>
      <c r="G263" s="6">
        <v>598</v>
      </c>
      <c r="H263" s="7"/>
      <c r="I263" s="4" t="s">
        <v>386</v>
      </c>
      <c r="J263" s="4" t="s">
        <v>12</v>
      </c>
    </row>
    <row r="264" spans="1:10" x14ac:dyDescent="0.25">
      <c r="A264" s="4" t="s">
        <v>385</v>
      </c>
      <c r="B264" s="5" t="s">
        <v>34</v>
      </c>
      <c r="C264" s="5"/>
      <c r="D264" s="5" t="s">
        <v>519</v>
      </c>
      <c r="E264" s="4">
        <v>8</v>
      </c>
      <c r="F264" s="5">
        <v>5</v>
      </c>
      <c r="G264" s="6">
        <v>797.33333333333314</v>
      </c>
      <c r="H264" s="7"/>
      <c r="I264" s="4" t="s">
        <v>386</v>
      </c>
      <c r="J264" s="4" t="s">
        <v>12</v>
      </c>
    </row>
    <row r="265" spans="1:10" x14ac:dyDescent="0.25">
      <c r="A265" s="4" t="s">
        <v>385</v>
      </c>
      <c r="B265" s="5" t="s">
        <v>34</v>
      </c>
      <c r="C265" s="5"/>
      <c r="D265" s="5" t="s">
        <v>520</v>
      </c>
      <c r="E265" s="4">
        <v>8</v>
      </c>
      <c r="F265" s="5">
        <v>5</v>
      </c>
      <c r="G265" s="6">
        <v>3322.2222222222217</v>
      </c>
      <c r="H265" s="7"/>
      <c r="I265" s="4" t="s">
        <v>386</v>
      </c>
      <c r="J265" s="4" t="s">
        <v>12</v>
      </c>
    </row>
    <row r="266" spans="1:10" x14ac:dyDescent="0.25">
      <c r="A266" s="4" t="s">
        <v>385</v>
      </c>
      <c r="B266" s="5" t="s">
        <v>34</v>
      </c>
      <c r="C266" s="5"/>
      <c r="D266" s="5" t="s">
        <v>521</v>
      </c>
      <c r="E266" s="4">
        <v>8</v>
      </c>
      <c r="F266" s="5">
        <v>4</v>
      </c>
      <c r="G266" s="6">
        <v>3145.2499999999995</v>
      </c>
      <c r="H266" s="7"/>
      <c r="I266" s="4" t="s">
        <v>386</v>
      </c>
      <c r="J266" s="4" t="s">
        <v>12</v>
      </c>
    </row>
    <row r="267" spans="1:10" x14ac:dyDescent="0.25">
      <c r="A267" s="4" t="s">
        <v>385</v>
      </c>
      <c r="B267" s="5" t="s">
        <v>34</v>
      </c>
      <c r="C267" s="5"/>
      <c r="D267" s="5" t="s">
        <v>522</v>
      </c>
      <c r="E267" s="4">
        <v>8</v>
      </c>
      <c r="F267" s="5">
        <v>5</v>
      </c>
      <c r="G267" s="6">
        <v>3120.3333333333335</v>
      </c>
      <c r="H267" s="7"/>
      <c r="I267" s="4" t="s">
        <v>386</v>
      </c>
      <c r="J267" s="4" t="s">
        <v>12</v>
      </c>
    </row>
    <row r="268" spans="1:10" x14ac:dyDescent="0.25">
      <c r="A268" s="4" t="s">
        <v>10</v>
      </c>
      <c r="B268" s="5" t="s">
        <v>70</v>
      </c>
      <c r="C268" s="5"/>
      <c r="D268" s="11" t="s">
        <v>159</v>
      </c>
      <c r="E268" s="4">
        <v>9</v>
      </c>
      <c r="F268" s="4">
        <v>4</v>
      </c>
      <c r="G268" s="6">
        <v>1345.5</v>
      </c>
      <c r="H268" s="7"/>
      <c r="I268" s="4" t="s">
        <v>14</v>
      </c>
      <c r="J268" s="4" t="s">
        <v>12</v>
      </c>
    </row>
    <row r="269" spans="1:10" x14ac:dyDescent="0.25">
      <c r="A269" s="4" t="s">
        <v>10</v>
      </c>
      <c r="B269" s="5" t="s">
        <v>70</v>
      </c>
      <c r="C269" s="5"/>
      <c r="D269" s="11" t="s">
        <v>160</v>
      </c>
      <c r="E269" s="4">
        <v>9</v>
      </c>
      <c r="F269" s="4">
        <v>4</v>
      </c>
      <c r="G269" s="6">
        <v>448.49999999999994</v>
      </c>
      <c r="H269" s="7"/>
      <c r="I269" s="4" t="s">
        <v>14</v>
      </c>
      <c r="J269" s="4" t="s">
        <v>12</v>
      </c>
    </row>
    <row r="270" spans="1:10" x14ac:dyDescent="0.25">
      <c r="A270" s="4" t="s">
        <v>10</v>
      </c>
      <c r="B270" s="5" t="s">
        <v>70</v>
      </c>
      <c r="C270" s="5"/>
      <c r="D270" s="11" t="s">
        <v>161</v>
      </c>
      <c r="E270" s="4">
        <v>9</v>
      </c>
      <c r="F270" s="4">
        <v>5</v>
      </c>
      <c r="G270" s="6">
        <v>896.99999999999989</v>
      </c>
      <c r="H270" s="7"/>
      <c r="I270" s="4" t="s">
        <v>14</v>
      </c>
      <c r="J270" s="4" t="s">
        <v>12</v>
      </c>
    </row>
    <row r="271" spans="1:10" x14ac:dyDescent="0.25">
      <c r="A271" s="4" t="s">
        <v>10</v>
      </c>
      <c r="B271" s="5" t="s">
        <v>70</v>
      </c>
      <c r="C271" s="5"/>
      <c r="D271" s="11" t="s">
        <v>162</v>
      </c>
      <c r="E271" s="4">
        <v>9</v>
      </c>
      <c r="F271" s="4">
        <v>4</v>
      </c>
      <c r="G271" s="6">
        <v>5531.5</v>
      </c>
      <c r="H271" s="7"/>
      <c r="I271" s="4" t="s">
        <v>14</v>
      </c>
      <c r="J271" s="4" t="s">
        <v>12</v>
      </c>
    </row>
    <row r="272" spans="1:10" x14ac:dyDescent="0.25">
      <c r="A272" s="4" t="s">
        <v>10</v>
      </c>
      <c r="B272" s="5" t="s">
        <v>70</v>
      </c>
      <c r="C272" s="5"/>
      <c r="D272" s="4" t="s">
        <v>163</v>
      </c>
      <c r="E272" s="4">
        <v>9</v>
      </c>
      <c r="F272" s="4">
        <v>4</v>
      </c>
      <c r="G272" s="6">
        <v>275.2</v>
      </c>
      <c r="H272" s="7"/>
      <c r="I272" s="4" t="s">
        <v>164</v>
      </c>
      <c r="J272" s="4" t="s">
        <v>158</v>
      </c>
    </row>
    <row r="273" spans="1:10" x14ac:dyDescent="0.25">
      <c r="A273" s="4" t="s">
        <v>10</v>
      </c>
      <c r="B273" s="5" t="s">
        <v>70</v>
      </c>
      <c r="C273" s="5"/>
      <c r="D273" s="4" t="s">
        <v>165</v>
      </c>
      <c r="E273" s="4">
        <v>9</v>
      </c>
      <c r="F273" s="4">
        <v>4</v>
      </c>
      <c r="G273" s="6">
        <v>5467.2</v>
      </c>
      <c r="H273" s="7"/>
      <c r="I273" s="4" t="s">
        <v>164</v>
      </c>
      <c r="J273" s="4" t="s">
        <v>158</v>
      </c>
    </row>
    <row r="274" spans="1:10" x14ac:dyDescent="0.25">
      <c r="A274" s="4" t="s">
        <v>10</v>
      </c>
      <c r="B274" s="5" t="s">
        <v>70</v>
      </c>
      <c r="C274" s="5"/>
      <c r="D274" s="4" t="s">
        <v>166</v>
      </c>
      <c r="E274" s="4">
        <v>9</v>
      </c>
      <c r="F274" s="4">
        <v>5</v>
      </c>
      <c r="G274" s="6">
        <v>876.8</v>
      </c>
      <c r="H274" s="7"/>
      <c r="I274" s="4" t="s">
        <v>164</v>
      </c>
      <c r="J274" s="4" t="s">
        <v>158</v>
      </c>
    </row>
    <row r="275" spans="1:10" x14ac:dyDescent="0.25">
      <c r="A275" s="4" t="s">
        <v>10</v>
      </c>
      <c r="B275" s="5" t="s">
        <v>70</v>
      </c>
      <c r="C275" s="5"/>
      <c r="D275" s="4" t="s">
        <v>167</v>
      </c>
      <c r="E275" s="4">
        <v>9</v>
      </c>
      <c r="F275" s="4">
        <v>4</v>
      </c>
      <c r="G275" s="6">
        <v>1182.5999999999999</v>
      </c>
      <c r="H275" s="7"/>
      <c r="I275" s="4" t="s">
        <v>164</v>
      </c>
      <c r="J275" s="4" t="s">
        <v>158</v>
      </c>
    </row>
    <row r="276" spans="1:10" x14ac:dyDescent="0.25">
      <c r="A276" s="4" t="s">
        <v>10</v>
      </c>
      <c r="B276" s="5" t="s">
        <v>70</v>
      </c>
      <c r="C276" s="5"/>
      <c r="D276" s="4" t="s">
        <v>168</v>
      </c>
      <c r="E276" s="4">
        <v>9</v>
      </c>
      <c r="F276" s="4">
        <v>4</v>
      </c>
      <c r="G276" s="6">
        <v>8360.7999999999993</v>
      </c>
      <c r="H276" s="7"/>
      <c r="I276" s="4" t="s">
        <v>164</v>
      </c>
      <c r="J276" s="4" t="s">
        <v>158</v>
      </c>
    </row>
    <row r="277" spans="1:10" x14ac:dyDescent="0.25">
      <c r="A277" s="4" t="s">
        <v>10</v>
      </c>
      <c r="B277" s="5" t="s">
        <v>70</v>
      </c>
      <c r="C277" s="5"/>
      <c r="D277" s="4" t="s">
        <v>169</v>
      </c>
      <c r="E277" s="4">
        <v>9</v>
      </c>
      <c r="F277" s="4">
        <v>4</v>
      </c>
      <c r="G277" s="6">
        <v>1428.24</v>
      </c>
      <c r="H277" s="7"/>
      <c r="I277" s="4" t="s">
        <v>164</v>
      </c>
      <c r="J277" s="4" t="s">
        <v>158</v>
      </c>
    </row>
    <row r="278" spans="1:10" x14ac:dyDescent="0.25">
      <c r="A278" s="4" t="s">
        <v>10</v>
      </c>
      <c r="B278" s="5" t="s">
        <v>70</v>
      </c>
      <c r="C278" s="5"/>
      <c r="D278" s="4" t="s">
        <v>170</v>
      </c>
      <c r="E278" s="4">
        <v>9</v>
      </c>
      <c r="F278" s="4">
        <v>4</v>
      </c>
      <c r="G278" s="6">
        <v>2059.1999999999998</v>
      </c>
      <c r="H278" s="7"/>
      <c r="I278" s="4" t="s">
        <v>164</v>
      </c>
      <c r="J278" s="4" t="s">
        <v>158</v>
      </c>
    </row>
    <row r="279" spans="1:10" x14ac:dyDescent="0.25">
      <c r="A279" s="4" t="s">
        <v>10</v>
      </c>
      <c r="B279" s="5" t="s">
        <v>70</v>
      </c>
      <c r="C279" s="5"/>
      <c r="D279" s="4" t="s">
        <v>171</v>
      </c>
      <c r="E279" s="4">
        <v>9</v>
      </c>
      <c r="F279" s="4">
        <v>4</v>
      </c>
      <c r="G279" s="6">
        <v>2376</v>
      </c>
      <c r="H279" s="7"/>
      <c r="I279" s="4" t="s">
        <v>164</v>
      </c>
      <c r="J279" s="4" t="s">
        <v>158</v>
      </c>
    </row>
    <row r="280" spans="1:10" x14ac:dyDescent="0.25">
      <c r="A280" s="4" t="s">
        <v>10</v>
      </c>
      <c r="B280" s="5" t="s">
        <v>70</v>
      </c>
      <c r="C280" s="5"/>
      <c r="D280" s="4" t="s">
        <v>172</v>
      </c>
      <c r="E280" s="4">
        <v>9</v>
      </c>
      <c r="F280" s="4">
        <v>4</v>
      </c>
      <c r="G280" s="6">
        <v>113.4</v>
      </c>
      <c r="H280" s="7"/>
      <c r="I280" s="4" t="s">
        <v>164</v>
      </c>
      <c r="J280" s="4" t="s">
        <v>158</v>
      </c>
    </row>
    <row r="281" spans="1:10" x14ac:dyDescent="0.25">
      <c r="A281" s="4" t="s">
        <v>10</v>
      </c>
      <c r="B281" s="5" t="s">
        <v>70</v>
      </c>
      <c r="C281" s="5"/>
      <c r="D281" s="4" t="s">
        <v>173</v>
      </c>
      <c r="E281" s="4">
        <v>9</v>
      </c>
      <c r="F281" s="4">
        <v>4</v>
      </c>
      <c r="G281" s="6">
        <v>6240</v>
      </c>
      <c r="H281" s="7"/>
      <c r="I281" s="4" t="s">
        <v>164</v>
      </c>
      <c r="J281" s="4" t="s">
        <v>158</v>
      </c>
    </row>
    <row r="282" spans="1:10" ht="45" x14ac:dyDescent="0.25">
      <c r="A282" s="4" t="s">
        <v>10</v>
      </c>
      <c r="B282" s="5" t="s">
        <v>70</v>
      </c>
      <c r="C282" s="5"/>
      <c r="D282" s="4" t="s">
        <v>174</v>
      </c>
      <c r="E282" s="4">
        <v>9</v>
      </c>
      <c r="F282" s="4" t="s">
        <v>175</v>
      </c>
      <c r="G282" s="6">
        <v>3480</v>
      </c>
      <c r="H282" s="7"/>
      <c r="I282" s="4" t="s">
        <v>164</v>
      </c>
      <c r="J282" s="4" t="s">
        <v>158</v>
      </c>
    </row>
    <row r="283" spans="1:10" x14ac:dyDescent="0.25">
      <c r="A283" s="4" t="s">
        <v>10</v>
      </c>
      <c r="B283" s="5" t="s">
        <v>70</v>
      </c>
      <c r="C283" s="5"/>
      <c r="D283" s="4" t="s">
        <v>176</v>
      </c>
      <c r="E283" s="4">
        <v>9</v>
      </c>
      <c r="F283" s="4">
        <v>4</v>
      </c>
      <c r="G283" s="6">
        <v>4884</v>
      </c>
      <c r="H283" s="7"/>
      <c r="I283" s="4" t="s">
        <v>164</v>
      </c>
      <c r="J283" s="4" t="s">
        <v>158</v>
      </c>
    </row>
    <row r="284" spans="1:10" ht="45" x14ac:dyDescent="0.25">
      <c r="A284" s="4" t="s">
        <v>10</v>
      </c>
      <c r="B284" s="5" t="s">
        <v>70</v>
      </c>
      <c r="C284" s="5"/>
      <c r="D284" s="4" t="s">
        <v>177</v>
      </c>
      <c r="E284" s="4">
        <v>9</v>
      </c>
      <c r="F284" s="4" t="s">
        <v>178</v>
      </c>
      <c r="G284" s="6">
        <v>3400.2</v>
      </c>
      <c r="H284" s="7"/>
      <c r="I284" s="4" t="s">
        <v>164</v>
      </c>
      <c r="J284" s="4" t="s">
        <v>158</v>
      </c>
    </row>
    <row r="285" spans="1:10" ht="30" x14ac:dyDescent="0.25">
      <c r="A285" s="4" t="s">
        <v>10</v>
      </c>
      <c r="B285" s="5" t="s">
        <v>70</v>
      </c>
      <c r="C285" s="5"/>
      <c r="D285" s="4" t="s">
        <v>179</v>
      </c>
      <c r="E285" s="4">
        <v>9</v>
      </c>
      <c r="F285" s="4" t="s">
        <v>180</v>
      </c>
      <c r="G285" s="6">
        <v>699.87</v>
      </c>
      <c r="H285" s="7"/>
      <c r="I285" s="4" t="s">
        <v>164</v>
      </c>
      <c r="J285" s="4" t="s">
        <v>158</v>
      </c>
    </row>
    <row r="286" spans="1:10" ht="45" x14ac:dyDescent="0.25">
      <c r="A286" s="4" t="s">
        <v>10</v>
      </c>
      <c r="B286" s="5" t="s">
        <v>70</v>
      </c>
      <c r="C286" s="5"/>
      <c r="D286" s="4" t="s">
        <v>181</v>
      </c>
      <c r="E286" s="4">
        <v>9</v>
      </c>
      <c r="F286" s="4" t="s">
        <v>175</v>
      </c>
      <c r="G286" s="6">
        <v>9110.4</v>
      </c>
      <c r="H286" s="7"/>
      <c r="I286" s="4" t="s">
        <v>164</v>
      </c>
      <c r="J286" s="4" t="s">
        <v>158</v>
      </c>
    </row>
    <row r="287" spans="1:10" ht="45" x14ac:dyDescent="0.25">
      <c r="A287" s="4" t="s">
        <v>10</v>
      </c>
      <c r="B287" s="5" t="s">
        <v>70</v>
      </c>
      <c r="C287" s="5"/>
      <c r="D287" s="4" t="s">
        <v>182</v>
      </c>
      <c r="E287" s="4">
        <v>9</v>
      </c>
      <c r="F287" s="4" t="s">
        <v>183</v>
      </c>
      <c r="G287" s="6">
        <v>3468.23</v>
      </c>
      <c r="H287" s="7"/>
      <c r="I287" s="4" t="s">
        <v>164</v>
      </c>
      <c r="J287" s="4" t="s">
        <v>158</v>
      </c>
    </row>
    <row r="288" spans="1:10" ht="30" x14ac:dyDescent="0.25">
      <c r="A288" s="4" t="s">
        <v>10</v>
      </c>
      <c r="B288" s="5" t="s">
        <v>70</v>
      </c>
      <c r="C288" s="5"/>
      <c r="D288" s="4" t="s">
        <v>184</v>
      </c>
      <c r="E288" s="4">
        <v>9</v>
      </c>
      <c r="F288" s="4" t="s">
        <v>185</v>
      </c>
      <c r="G288" s="6">
        <v>792</v>
      </c>
      <c r="H288" s="7"/>
      <c r="I288" s="4" t="s">
        <v>164</v>
      </c>
      <c r="J288" s="4" t="s">
        <v>158</v>
      </c>
    </row>
    <row r="289" spans="1:10" ht="75" x14ac:dyDescent="0.25">
      <c r="A289" s="4" t="s">
        <v>10</v>
      </c>
      <c r="B289" s="5" t="s">
        <v>70</v>
      </c>
      <c r="C289" s="5"/>
      <c r="D289" s="4" t="s">
        <v>186</v>
      </c>
      <c r="E289" s="4">
        <v>9</v>
      </c>
      <c r="F289" s="4" t="s">
        <v>187</v>
      </c>
      <c r="G289" s="6">
        <v>1900.8</v>
      </c>
      <c r="H289" s="7"/>
      <c r="I289" s="4" t="s">
        <v>164</v>
      </c>
      <c r="J289" s="4" t="s">
        <v>158</v>
      </c>
    </row>
    <row r="290" spans="1:10" x14ac:dyDescent="0.25">
      <c r="A290" s="4" t="s">
        <v>10</v>
      </c>
      <c r="B290" s="5" t="s">
        <v>70</v>
      </c>
      <c r="C290" s="5"/>
      <c r="D290" s="4" t="s">
        <v>188</v>
      </c>
      <c r="E290" s="4">
        <v>9</v>
      </c>
      <c r="F290" s="4">
        <v>4</v>
      </c>
      <c r="G290" s="6">
        <v>3484.8</v>
      </c>
      <c r="H290" s="7"/>
      <c r="I290" s="4" t="s">
        <v>164</v>
      </c>
      <c r="J290" s="4" t="s">
        <v>158</v>
      </c>
    </row>
    <row r="291" spans="1:10" x14ac:dyDescent="0.25">
      <c r="A291" s="4" t="s">
        <v>10</v>
      </c>
      <c r="B291" s="5" t="s">
        <v>70</v>
      </c>
      <c r="C291" s="5"/>
      <c r="D291" s="4" t="s">
        <v>189</v>
      </c>
      <c r="E291" s="4">
        <v>9</v>
      </c>
      <c r="F291" s="4" t="s">
        <v>190</v>
      </c>
      <c r="G291" s="6">
        <v>264</v>
      </c>
      <c r="H291" s="7"/>
      <c r="I291" s="4" t="s">
        <v>164</v>
      </c>
      <c r="J291" s="4" t="s">
        <v>158</v>
      </c>
    </row>
    <row r="292" spans="1:10" x14ac:dyDescent="0.25">
      <c r="A292" s="4" t="s">
        <v>10</v>
      </c>
      <c r="B292" s="5" t="s">
        <v>70</v>
      </c>
      <c r="C292" s="5"/>
      <c r="D292" s="4" t="s">
        <v>191</v>
      </c>
      <c r="E292" s="4">
        <v>9</v>
      </c>
      <c r="F292" s="4">
        <v>5</v>
      </c>
      <c r="G292" s="6">
        <v>6019.2</v>
      </c>
      <c r="H292" s="7"/>
      <c r="I292" s="4" t="s">
        <v>164</v>
      </c>
      <c r="J292" s="4" t="s">
        <v>158</v>
      </c>
    </row>
    <row r="293" spans="1:10" x14ac:dyDescent="0.25">
      <c r="A293" s="4" t="s">
        <v>10</v>
      </c>
      <c r="B293" s="5" t="s">
        <v>70</v>
      </c>
      <c r="C293" s="5"/>
      <c r="D293" s="4" t="s">
        <v>192</v>
      </c>
      <c r="E293" s="4">
        <v>9</v>
      </c>
      <c r="F293" s="4">
        <v>4</v>
      </c>
      <c r="G293" s="6">
        <v>7137.8</v>
      </c>
      <c r="H293" s="7"/>
      <c r="I293" s="4" t="s">
        <v>164</v>
      </c>
      <c r="J293" s="4" t="s">
        <v>158</v>
      </c>
    </row>
    <row r="294" spans="1:10" x14ac:dyDescent="0.25">
      <c r="A294" s="4" t="s">
        <v>10</v>
      </c>
      <c r="B294" s="5" t="s">
        <v>70</v>
      </c>
      <c r="C294" s="5"/>
      <c r="D294" s="4" t="s">
        <v>193</v>
      </c>
      <c r="E294" s="4">
        <v>9</v>
      </c>
      <c r="F294" s="4">
        <v>4</v>
      </c>
      <c r="G294" s="6">
        <v>15975.52</v>
      </c>
      <c r="H294" s="7"/>
      <c r="I294" s="4" t="s">
        <v>164</v>
      </c>
      <c r="J294" s="4" t="s">
        <v>158</v>
      </c>
    </row>
    <row r="295" spans="1:10" x14ac:dyDescent="0.25">
      <c r="A295" s="4" t="s">
        <v>10</v>
      </c>
      <c r="B295" s="5" t="s">
        <v>70</v>
      </c>
      <c r="C295" s="5"/>
      <c r="D295" s="4" t="s">
        <v>194</v>
      </c>
      <c r="E295" s="4">
        <v>9</v>
      </c>
      <c r="F295" s="4">
        <v>4</v>
      </c>
      <c r="G295" s="6">
        <v>5642.4</v>
      </c>
      <c r="H295" s="7"/>
      <c r="I295" s="4" t="s">
        <v>164</v>
      </c>
      <c r="J295" s="4" t="s">
        <v>158</v>
      </c>
    </row>
    <row r="296" spans="1:10" x14ac:dyDescent="0.25">
      <c r="A296" s="4" t="s">
        <v>10</v>
      </c>
      <c r="B296" s="5" t="s">
        <v>70</v>
      </c>
      <c r="C296" s="5"/>
      <c r="D296" s="4" t="s">
        <v>195</v>
      </c>
      <c r="E296" s="4">
        <v>9</v>
      </c>
      <c r="F296" s="4">
        <v>4</v>
      </c>
      <c r="G296" s="6">
        <v>2925.6</v>
      </c>
      <c r="H296" s="7"/>
      <c r="I296" s="4" t="s">
        <v>164</v>
      </c>
      <c r="J296" s="4" t="s">
        <v>158</v>
      </c>
    </row>
    <row r="297" spans="1:10" x14ac:dyDescent="0.25">
      <c r="A297" s="4" t="s">
        <v>10</v>
      </c>
      <c r="B297" s="5" t="s">
        <v>70</v>
      </c>
      <c r="C297" s="5"/>
      <c r="D297" s="4" t="s">
        <v>196</v>
      </c>
      <c r="E297" s="4">
        <v>9</v>
      </c>
      <c r="F297" s="4">
        <v>4</v>
      </c>
      <c r="G297" s="6">
        <v>7220.4</v>
      </c>
      <c r="H297" s="7"/>
      <c r="I297" s="4" t="s">
        <v>164</v>
      </c>
      <c r="J297" s="4" t="s">
        <v>158</v>
      </c>
    </row>
    <row r="298" spans="1:10" x14ac:dyDescent="0.25">
      <c r="A298" s="4" t="s">
        <v>10</v>
      </c>
      <c r="B298" s="5" t="s">
        <v>70</v>
      </c>
      <c r="C298" s="5"/>
      <c r="D298" s="4" t="s">
        <v>197</v>
      </c>
      <c r="E298" s="4">
        <v>9</v>
      </c>
      <c r="F298" s="4">
        <v>4</v>
      </c>
      <c r="G298" s="6">
        <v>7878</v>
      </c>
      <c r="H298" s="7"/>
      <c r="I298" s="4" t="s">
        <v>164</v>
      </c>
      <c r="J298" s="4" t="s">
        <v>158</v>
      </c>
    </row>
    <row r="299" spans="1:10" ht="30" x14ac:dyDescent="0.25">
      <c r="A299" s="4" t="s">
        <v>10</v>
      </c>
      <c r="B299" s="5" t="s">
        <v>70</v>
      </c>
      <c r="C299" s="5"/>
      <c r="D299" s="4" t="s">
        <v>198</v>
      </c>
      <c r="E299" s="4">
        <v>9</v>
      </c>
      <c r="F299" s="4" t="s">
        <v>199</v>
      </c>
      <c r="G299" s="6">
        <v>7731.9</v>
      </c>
      <c r="H299" s="7"/>
      <c r="I299" s="4" t="s">
        <v>164</v>
      </c>
      <c r="J299" s="4" t="s">
        <v>158</v>
      </c>
    </row>
    <row r="300" spans="1:10" x14ac:dyDescent="0.25">
      <c r="A300" s="4" t="s">
        <v>10</v>
      </c>
      <c r="B300" s="5" t="s">
        <v>70</v>
      </c>
      <c r="C300" s="5"/>
      <c r="D300" s="4" t="s">
        <v>200</v>
      </c>
      <c r="E300" s="4">
        <v>9</v>
      </c>
      <c r="F300" s="4">
        <v>5</v>
      </c>
      <c r="G300" s="6">
        <v>7959.6</v>
      </c>
      <c r="H300" s="7"/>
      <c r="I300" s="4" t="s">
        <v>164</v>
      </c>
      <c r="J300" s="4" t="s">
        <v>158</v>
      </c>
    </row>
    <row r="301" spans="1:10" x14ac:dyDescent="0.25">
      <c r="A301" s="4" t="s">
        <v>10</v>
      </c>
      <c r="B301" s="5" t="s">
        <v>70</v>
      </c>
      <c r="C301" s="5"/>
      <c r="D301" s="4" t="s">
        <v>201</v>
      </c>
      <c r="E301" s="4">
        <v>9</v>
      </c>
      <c r="F301" s="4">
        <v>4</v>
      </c>
      <c r="G301" s="6">
        <v>265.07</v>
      </c>
      <c r="H301" s="7"/>
      <c r="I301" s="4" t="s">
        <v>164</v>
      </c>
      <c r="J301" s="4" t="s">
        <v>158</v>
      </c>
    </row>
    <row r="302" spans="1:10" x14ac:dyDescent="0.25">
      <c r="A302" s="4" t="s">
        <v>10</v>
      </c>
      <c r="B302" s="5" t="s">
        <v>70</v>
      </c>
      <c r="C302" s="5"/>
      <c r="D302" s="4" t="s">
        <v>202</v>
      </c>
      <c r="E302" s="4">
        <v>9</v>
      </c>
      <c r="F302" s="5">
        <v>3</v>
      </c>
      <c r="G302" s="6">
        <v>712.8</v>
      </c>
      <c r="H302" s="7"/>
      <c r="I302" s="4" t="s">
        <v>164</v>
      </c>
      <c r="J302" s="4" t="s">
        <v>158</v>
      </c>
    </row>
    <row r="303" spans="1:10" x14ac:dyDescent="0.25">
      <c r="A303" s="4" t="s">
        <v>10</v>
      </c>
      <c r="B303" s="5" t="s">
        <v>70</v>
      </c>
      <c r="C303" s="5"/>
      <c r="D303" s="4" t="s">
        <v>203</v>
      </c>
      <c r="E303" s="4">
        <v>9</v>
      </c>
      <c r="F303" s="4">
        <v>4</v>
      </c>
      <c r="G303" s="6">
        <v>6660</v>
      </c>
      <c r="H303" s="7"/>
      <c r="I303" s="4" t="s">
        <v>164</v>
      </c>
      <c r="J303" s="4" t="s">
        <v>158</v>
      </c>
    </row>
    <row r="304" spans="1:10" ht="45" x14ac:dyDescent="0.25">
      <c r="A304" s="4" t="s">
        <v>10</v>
      </c>
      <c r="B304" s="5" t="s">
        <v>70</v>
      </c>
      <c r="C304" s="5"/>
      <c r="D304" s="4" t="s">
        <v>204</v>
      </c>
      <c r="E304" s="4">
        <v>9</v>
      </c>
      <c r="F304" s="4" t="s">
        <v>205</v>
      </c>
      <c r="G304" s="6">
        <v>6514.44</v>
      </c>
      <c r="H304" s="7"/>
      <c r="I304" s="4" t="s">
        <v>164</v>
      </c>
      <c r="J304" s="4" t="s">
        <v>158</v>
      </c>
    </row>
    <row r="305" spans="1:10" ht="45" x14ac:dyDescent="0.25">
      <c r="A305" s="4" t="s">
        <v>10</v>
      </c>
      <c r="B305" s="5" t="s">
        <v>70</v>
      </c>
      <c r="C305" s="5"/>
      <c r="D305" s="4" t="s">
        <v>206</v>
      </c>
      <c r="E305" s="4">
        <v>9</v>
      </c>
      <c r="F305" s="4" t="s">
        <v>207</v>
      </c>
      <c r="G305" s="6">
        <v>6114.36</v>
      </c>
      <c r="H305" s="7"/>
      <c r="I305" s="4" t="s">
        <v>164</v>
      </c>
      <c r="J305" s="4" t="s">
        <v>158</v>
      </c>
    </row>
    <row r="306" spans="1:10" x14ac:dyDescent="0.25">
      <c r="A306" s="4" t="s">
        <v>385</v>
      </c>
      <c r="B306" s="5" t="s">
        <v>34</v>
      </c>
      <c r="C306" s="5"/>
      <c r="D306" s="5" t="s">
        <v>523</v>
      </c>
      <c r="E306" s="4">
        <v>9</v>
      </c>
      <c r="F306" s="5">
        <v>4</v>
      </c>
      <c r="G306" s="6">
        <v>1644.4999999999998</v>
      </c>
      <c r="H306" s="7"/>
      <c r="I306" s="4" t="s">
        <v>386</v>
      </c>
      <c r="J306" s="4" t="s">
        <v>12</v>
      </c>
    </row>
    <row r="307" spans="1:10" x14ac:dyDescent="0.25">
      <c r="A307" s="4" t="s">
        <v>385</v>
      </c>
      <c r="B307" s="5" t="s">
        <v>34</v>
      </c>
      <c r="C307" s="5"/>
      <c r="D307" s="5" t="s">
        <v>524</v>
      </c>
      <c r="E307" s="4">
        <v>9</v>
      </c>
      <c r="F307" s="5">
        <v>5</v>
      </c>
      <c r="G307" s="6">
        <v>3737.4999999999995</v>
      </c>
      <c r="H307" s="7"/>
      <c r="I307" s="4" t="s">
        <v>386</v>
      </c>
      <c r="J307" s="4" t="s">
        <v>12</v>
      </c>
    </row>
    <row r="308" spans="1:10" x14ac:dyDescent="0.25">
      <c r="A308" s="4" t="s">
        <v>385</v>
      </c>
      <c r="B308" s="5" t="s">
        <v>34</v>
      </c>
      <c r="C308" s="5"/>
      <c r="D308" s="5" t="s">
        <v>525</v>
      </c>
      <c r="E308" s="4">
        <v>9</v>
      </c>
      <c r="F308" s="5">
        <v>4</v>
      </c>
      <c r="G308" s="6">
        <v>3587.9999999999995</v>
      </c>
      <c r="H308" s="7"/>
      <c r="I308" s="4" t="s">
        <v>386</v>
      </c>
      <c r="J308" s="4" t="s">
        <v>12</v>
      </c>
    </row>
    <row r="309" spans="1:10" x14ac:dyDescent="0.25">
      <c r="A309" s="4" t="s">
        <v>385</v>
      </c>
      <c r="B309" s="5" t="s">
        <v>34</v>
      </c>
      <c r="C309" s="5"/>
      <c r="D309" s="5" t="s">
        <v>526</v>
      </c>
      <c r="E309" s="4">
        <v>9</v>
      </c>
      <c r="F309" s="5">
        <v>4</v>
      </c>
      <c r="G309" s="6">
        <v>3737.4999999999995</v>
      </c>
      <c r="H309" s="7"/>
      <c r="I309" s="4" t="s">
        <v>386</v>
      </c>
      <c r="J309" s="4" t="s">
        <v>12</v>
      </c>
    </row>
    <row r="310" spans="1:10" x14ac:dyDescent="0.25">
      <c r="A310" s="4" t="s">
        <v>385</v>
      </c>
      <c r="B310" s="5" t="s">
        <v>34</v>
      </c>
      <c r="C310" s="5"/>
      <c r="D310" s="5" t="s">
        <v>527</v>
      </c>
      <c r="E310" s="4">
        <v>9</v>
      </c>
      <c r="F310" s="5">
        <v>5</v>
      </c>
      <c r="G310" s="6">
        <v>9370.9666666666653</v>
      </c>
      <c r="H310" s="7"/>
      <c r="I310" s="4" t="s">
        <v>386</v>
      </c>
      <c r="J310" s="4" t="s">
        <v>12</v>
      </c>
    </row>
    <row r="311" spans="1:10" x14ac:dyDescent="0.25">
      <c r="A311" s="4" t="s">
        <v>385</v>
      </c>
      <c r="B311" s="5" t="s">
        <v>34</v>
      </c>
      <c r="C311" s="5"/>
      <c r="D311" s="5" t="s">
        <v>528</v>
      </c>
      <c r="E311" s="4">
        <v>9</v>
      </c>
      <c r="F311" s="5">
        <v>5</v>
      </c>
      <c r="G311" s="6">
        <v>2574.7222222222217</v>
      </c>
      <c r="H311" s="7"/>
      <c r="I311" s="4" t="s">
        <v>386</v>
      </c>
      <c r="J311" s="4" t="s">
        <v>12</v>
      </c>
    </row>
    <row r="312" spans="1:10" x14ac:dyDescent="0.25">
      <c r="A312" s="4" t="s">
        <v>385</v>
      </c>
      <c r="B312" s="5" t="s">
        <v>34</v>
      </c>
      <c r="C312" s="5"/>
      <c r="D312" s="5" t="s">
        <v>529</v>
      </c>
      <c r="E312" s="4">
        <v>9</v>
      </c>
      <c r="F312" s="5">
        <v>4</v>
      </c>
      <c r="G312" s="6">
        <v>332.22222222222223</v>
      </c>
      <c r="H312" s="7"/>
      <c r="I312" s="4" t="s">
        <v>386</v>
      </c>
      <c r="J312" s="4" t="s">
        <v>12</v>
      </c>
    </row>
    <row r="313" spans="1:10" x14ac:dyDescent="0.25">
      <c r="A313" s="4" t="s">
        <v>385</v>
      </c>
      <c r="B313" s="5" t="s">
        <v>34</v>
      </c>
      <c r="C313" s="5"/>
      <c r="D313" s="5" t="s">
        <v>530</v>
      </c>
      <c r="E313" s="4">
        <v>9</v>
      </c>
      <c r="F313" s="5">
        <v>4</v>
      </c>
      <c r="G313" s="6">
        <v>1162.7777777777776</v>
      </c>
      <c r="H313" s="7"/>
      <c r="I313" s="4" t="s">
        <v>386</v>
      </c>
      <c r="J313" s="4" t="s">
        <v>12</v>
      </c>
    </row>
    <row r="314" spans="1:10" x14ac:dyDescent="0.25">
      <c r="A314" s="4" t="s">
        <v>385</v>
      </c>
      <c r="B314" s="5" t="s">
        <v>34</v>
      </c>
      <c r="C314" s="5"/>
      <c r="D314" s="5" t="s">
        <v>531</v>
      </c>
      <c r="E314" s="4">
        <v>9</v>
      </c>
      <c r="F314" s="5">
        <v>4</v>
      </c>
      <c r="G314" s="6">
        <v>398.66666666666657</v>
      </c>
      <c r="H314" s="7"/>
      <c r="I314" s="4" t="s">
        <v>386</v>
      </c>
      <c r="J314" s="4" t="s">
        <v>12</v>
      </c>
    </row>
    <row r="315" spans="1:10" x14ac:dyDescent="0.25">
      <c r="A315" s="4" t="s">
        <v>385</v>
      </c>
      <c r="B315" s="5" t="s">
        <v>34</v>
      </c>
      <c r="C315" s="5"/>
      <c r="D315" s="5" t="s">
        <v>532</v>
      </c>
      <c r="E315" s="4">
        <v>9</v>
      </c>
      <c r="F315" s="5">
        <v>4</v>
      </c>
      <c r="G315" s="6">
        <v>2392</v>
      </c>
      <c r="H315" s="7"/>
      <c r="I315" s="4" t="s">
        <v>386</v>
      </c>
      <c r="J315" s="4" t="s">
        <v>12</v>
      </c>
    </row>
    <row r="316" spans="1:10" x14ac:dyDescent="0.25">
      <c r="A316" s="4" t="s">
        <v>385</v>
      </c>
      <c r="B316" s="5" t="s">
        <v>34</v>
      </c>
      <c r="C316" s="5"/>
      <c r="D316" s="5" t="s">
        <v>533</v>
      </c>
      <c r="E316" s="4">
        <v>9</v>
      </c>
      <c r="F316" s="5">
        <v>5</v>
      </c>
      <c r="G316" s="6">
        <v>2555.5555555555552</v>
      </c>
      <c r="H316" s="7"/>
      <c r="I316" s="4" t="s">
        <v>386</v>
      </c>
      <c r="J316" s="4" t="s">
        <v>12</v>
      </c>
    </row>
    <row r="317" spans="1:10" x14ac:dyDescent="0.25">
      <c r="A317" s="4" t="s">
        <v>385</v>
      </c>
      <c r="B317" s="5" t="s">
        <v>34</v>
      </c>
      <c r="C317" s="5"/>
      <c r="D317" s="5" t="s">
        <v>534</v>
      </c>
      <c r="E317" s="4">
        <v>9</v>
      </c>
      <c r="F317" s="5">
        <v>5</v>
      </c>
      <c r="G317" s="6">
        <v>2788.1111111111109</v>
      </c>
      <c r="H317" s="7"/>
      <c r="I317" s="4" t="s">
        <v>386</v>
      </c>
      <c r="J317" s="4" t="s">
        <v>12</v>
      </c>
    </row>
    <row r="318" spans="1:10" x14ac:dyDescent="0.25">
      <c r="A318" s="4" t="s">
        <v>385</v>
      </c>
      <c r="B318" s="5" t="s">
        <v>34</v>
      </c>
      <c r="C318" s="5"/>
      <c r="D318" s="5" t="s">
        <v>535</v>
      </c>
      <c r="E318" s="4">
        <v>9</v>
      </c>
      <c r="F318" s="5">
        <v>5</v>
      </c>
      <c r="G318" s="6">
        <v>4335.5</v>
      </c>
      <c r="H318" s="7"/>
      <c r="I318" s="4" t="s">
        <v>386</v>
      </c>
      <c r="J318" s="4" t="s">
        <v>12</v>
      </c>
    </row>
    <row r="319" spans="1:10" x14ac:dyDescent="0.25">
      <c r="A319" s="4" t="s">
        <v>385</v>
      </c>
      <c r="B319" s="5" t="s">
        <v>34</v>
      </c>
      <c r="C319" s="5"/>
      <c r="D319" s="5" t="s">
        <v>536</v>
      </c>
      <c r="E319" s="4">
        <v>9</v>
      </c>
      <c r="F319" s="5">
        <v>4</v>
      </c>
      <c r="G319" s="6">
        <v>3737.4999999999995</v>
      </c>
      <c r="H319" s="7"/>
      <c r="I319" s="4" t="s">
        <v>386</v>
      </c>
      <c r="J319" s="4" t="s">
        <v>12</v>
      </c>
    </row>
    <row r="320" spans="1:10" x14ac:dyDescent="0.25">
      <c r="A320" s="4" t="s">
        <v>385</v>
      </c>
      <c r="B320" s="5" t="s">
        <v>34</v>
      </c>
      <c r="C320" s="5"/>
      <c r="D320" s="5" t="s">
        <v>537</v>
      </c>
      <c r="E320" s="4">
        <v>9</v>
      </c>
      <c r="F320" s="5">
        <v>5</v>
      </c>
      <c r="G320" s="6">
        <v>4451.7777777777774</v>
      </c>
      <c r="H320" s="7"/>
      <c r="I320" s="4" t="s">
        <v>386</v>
      </c>
      <c r="J320" s="4" t="s">
        <v>12</v>
      </c>
    </row>
    <row r="321" spans="1:10" x14ac:dyDescent="0.25">
      <c r="A321" s="4" t="s">
        <v>385</v>
      </c>
      <c r="B321" s="5" t="s">
        <v>34</v>
      </c>
      <c r="C321" s="5"/>
      <c r="D321" s="5" t="s">
        <v>538</v>
      </c>
      <c r="E321" s="4">
        <v>10</v>
      </c>
      <c r="F321" s="5">
        <v>4</v>
      </c>
      <c r="G321" s="6">
        <v>1196</v>
      </c>
      <c r="H321" s="7"/>
      <c r="I321" s="4" t="s">
        <v>386</v>
      </c>
      <c r="J321" s="4" t="s">
        <v>12</v>
      </c>
    </row>
    <row r="322" spans="1:10" x14ac:dyDescent="0.25">
      <c r="A322" s="4" t="s">
        <v>385</v>
      </c>
      <c r="B322" s="5" t="s">
        <v>34</v>
      </c>
      <c r="C322" s="5"/>
      <c r="D322" s="5" t="s">
        <v>539</v>
      </c>
      <c r="E322" s="4">
        <v>10</v>
      </c>
      <c r="F322" s="5">
        <v>5</v>
      </c>
      <c r="G322" s="6">
        <v>1993.3333333333333</v>
      </c>
      <c r="H322" s="7"/>
      <c r="I322" s="4" t="s">
        <v>386</v>
      </c>
      <c r="J322" s="4" t="s">
        <v>12</v>
      </c>
    </row>
    <row r="323" spans="1:10" x14ac:dyDescent="0.25">
      <c r="A323" s="4" t="s">
        <v>385</v>
      </c>
      <c r="B323" s="5" t="s">
        <v>34</v>
      </c>
      <c r="C323" s="5"/>
      <c r="D323" s="5" t="s">
        <v>540</v>
      </c>
      <c r="E323" s="4">
        <v>10</v>
      </c>
      <c r="F323" s="5">
        <v>4</v>
      </c>
      <c r="G323" s="6">
        <v>1411.9444444444443</v>
      </c>
      <c r="H323" s="7"/>
      <c r="I323" s="4" t="s">
        <v>386</v>
      </c>
      <c r="J323" s="4" t="s">
        <v>12</v>
      </c>
    </row>
    <row r="324" spans="1:10" x14ac:dyDescent="0.25">
      <c r="A324" s="4" t="s">
        <v>385</v>
      </c>
      <c r="B324" s="5" t="s">
        <v>34</v>
      </c>
      <c r="C324" s="5"/>
      <c r="D324" s="5" t="s">
        <v>541</v>
      </c>
      <c r="E324" s="4">
        <v>10</v>
      </c>
      <c r="F324" s="5">
        <v>5</v>
      </c>
      <c r="G324" s="6">
        <v>3817.9999999999995</v>
      </c>
      <c r="H324" s="7"/>
      <c r="I324" s="4" t="s">
        <v>386</v>
      </c>
      <c r="J324" s="4" t="s">
        <v>12</v>
      </c>
    </row>
    <row r="325" spans="1:10" x14ac:dyDescent="0.25">
      <c r="A325" s="4" t="s">
        <v>385</v>
      </c>
      <c r="B325" s="5" t="s">
        <v>34</v>
      </c>
      <c r="C325" s="5"/>
      <c r="D325" s="5" t="s">
        <v>542</v>
      </c>
      <c r="E325" s="4">
        <v>10</v>
      </c>
      <c r="F325" s="5">
        <v>5</v>
      </c>
      <c r="G325" s="6">
        <v>7375.333333333333</v>
      </c>
      <c r="H325" s="7"/>
      <c r="I325" s="4" t="s">
        <v>386</v>
      </c>
      <c r="J325" s="4" t="s">
        <v>12</v>
      </c>
    </row>
    <row r="326" spans="1:10" x14ac:dyDescent="0.25">
      <c r="A326" s="4" t="s">
        <v>385</v>
      </c>
      <c r="B326" s="5" t="s">
        <v>34</v>
      </c>
      <c r="C326" s="5"/>
      <c r="D326" s="5" t="s">
        <v>543</v>
      </c>
      <c r="E326" s="4">
        <v>10</v>
      </c>
      <c r="F326" s="5">
        <v>4</v>
      </c>
      <c r="G326" s="6">
        <v>4133.6111111111104</v>
      </c>
      <c r="H326" s="7"/>
      <c r="I326" s="4" t="s">
        <v>386</v>
      </c>
      <c r="J326" s="4" t="s">
        <v>12</v>
      </c>
    </row>
    <row r="327" spans="1:10" ht="30" x14ac:dyDescent="0.25">
      <c r="A327" s="4" t="s">
        <v>385</v>
      </c>
      <c r="B327" s="12" t="s">
        <v>664</v>
      </c>
      <c r="C327" s="5"/>
      <c r="D327" s="5" t="s">
        <v>628</v>
      </c>
      <c r="E327" s="4">
        <v>10</v>
      </c>
      <c r="F327" s="5" t="s">
        <v>626</v>
      </c>
      <c r="G327" s="6">
        <v>40000</v>
      </c>
      <c r="H327" s="7"/>
      <c r="I327" s="4" t="s">
        <v>386</v>
      </c>
      <c r="J327" s="4" t="s">
        <v>12</v>
      </c>
    </row>
    <row r="328" spans="1:10" x14ac:dyDescent="0.25">
      <c r="A328" s="4" t="s">
        <v>385</v>
      </c>
      <c r="B328" s="5" t="s">
        <v>34</v>
      </c>
      <c r="C328" s="5"/>
      <c r="D328" s="5" t="s">
        <v>544</v>
      </c>
      <c r="E328" s="4">
        <v>11</v>
      </c>
      <c r="F328" s="5">
        <v>5</v>
      </c>
      <c r="G328" s="6">
        <v>2691</v>
      </c>
      <c r="H328" s="7"/>
      <c r="I328" s="4" t="s">
        <v>386</v>
      </c>
      <c r="J328" s="4" t="s">
        <v>12</v>
      </c>
    </row>
    <row r="329" spans="1:10" x14ac:dyDescent="0.25">
      <c r="A329" s="4" t="s">
        <v>385</v>
      </c>
      <c r="B329" s="5" t="s">
        <v>34</v>
      </c>
      <c r="C329" s="5"/>
      <c r="D329" s="5" t="s">
        <v>545</v>
      </c>
      <c r="E329" s="4">
        <v>11</v>
      </c>
      <c r="F329" s="5">
        <v>4</v>
      </c>
      <c r="G329" s="6">
        <v>664.44444444444446</v>
      </c>
      <c r="H329" s="7"/>
      <c r="I329" s="4" t="s">
        <v>386</v>
      </c>
      <c r="J329" s="4" t="s">
        <v>12</v>
      </c>
    </row>
    <row r="330" spans="1:10" x14ac:dyDescent="0.25">
      <c r="A330" s="4" t="s">
        <v>385</v>
      </c>
      <c r="B330" s="5" t="s">
        <v>34</v>
      </c>
      <c r="C330" s="5"/>
      <c r="D330" s="5" t="s">
        <v>546</v>
      </c>
      <c r="E330" s="4">
        <v>11</v>
      </c>
      <c r="F330" s="5">
        <v>5</v>
      </c>
      <c r="G330" s="6">
        <v>1196</v>
      </c>
      <c r="H330" s="7"/>
      <c r="I330" s="4" t="s">
        <v>386</v>
      </c>
      <c r="J330" s="4" t="s">
        <v>12</v>
      </c>
    </row>
    <row r="331" spans="1:10" ht="30" x14ac:dyDescent="0.25">
      <c r="A331" s="4" t="s">
        <v>385</v>
      </c>
      <c r="B331" s="12" t="s">
        <v>34</v>
      </c>
      <c r="C331" s="5"/>
      <c r="D331" s="12" t="s">
        <v>673</v>
      </c>
      <c r="E331" s="4">
        <v>11</v>
      </c>
      <c r="F331" s="5" t="s">
        <v>626</v>
      </c>
      <c r="G331" s="6">
        <v>20000</v>
      </c>
      <c r="H331" s="7"/>
      <c r="I331" s="4" t="s">
        <v>386</v>
      </c>
      <c r="J331" s="4" t="s">
        <v>12</v>
      </c>
    </row>
    <row r="332" spans="1:10" ht="30" x14ac:dyDescent="0.25">
      <c r="A332" s="4" t="s">
        <v>385</v>
      </c>
      <c r="B332" s="12" t="s">
        <v>34</v>
      </c>
      <c r="C332" s="5"/>
      <c r="D332" s="12" t="s">
        <v>630</v>
      </c>
      <c r="E332" s="4">
        <v>11</v>
      </c>
      <c r="F332" s="5" t="s">
        <v>626</v>
      </c>
      <c r="G332" s="6">
        <v>8500</v>
      </c>
      <c r="H332" s="7"/>
      <c r="I332" s="4" t="s">
        <v>386</v>
      </c>
      <c r="J332" s="4" t="s">
        <v>12</v>
      </c>
    </row>
    <row r="333" spans="1:10" x14ac:dyDescent="0.25">
      <c r="A333" s="4" t="s">
        <v>10</v>
      </c>
      <c r="B333" s="5" t="s">
        <v>70</v>
      </c>
      <c r="C333" s="5"/>
      <c r="D333" s="4" t="s">
        <v>210</v>
      </c>
      <c r="E333" s="4">
        <v>12</v>
      </c>
      <c r="F333" s="4">
        <v>4</v>
      </c>
      <c r="G333" s="6">
        <v>1196</v>
      </c>
      <c r="H333" s="7"/>
      <c r="I333" s="4" t="s">
        <v>14</v>
      </c>
      <c r="J333" s="4" t="s">
        <v>12</v>
      </c>
    </row>
    <row r="334" spans="1:10" ht="30" x14ac:dyDescent="0.25">
      <c r="A334" s="4" t="s">
        <v>10</v>
      </c>
      <c r="B334" s="5" t="s">
        <v>70</v>
      </c>
      <c r="C334" s="5"/>
      <c r="D334" s="4" t="s">
        <v>211</v>
      </c>
      <c r="E334" s="4">
        <v>12</v>
      </c>
      <c r="F334" s="4">
        <v>4</v>
      </c>
      <c r="G334" s="6">
        <v>14501.499999999998</v>
      </c>
      <c r="H334" s="7"/>
      <c r="I334" s="4" t="s">
        <v>14</v>
      </c>
      <c r="J334" s="4" t="s">
        <v>12</v>
      </c>
    </row>
    <row r="335" spans="1:10" x14ac:dyDescent="0.25">
      <c r="A335" s="4" t="s">
        <v>10</v>
      </c>
      <c r="B335" s="5" t="s">
        <v>70</v>
      </c>
      <c r="C335" s="5"/>
      <c r="D335" s="4" t="s">
        <v>212</v>
      </c>
      <c r="E335" s="4">
        <v>12</v>
      </c>
      <c r="F335" s="4" t="s">
        <v>213</v>
      </c>
      <c r="G335" s="6">
        <v>962.88</v>
      </c>
      <c r="H335" s="7"/>
      <c r="I335" s="4" t="s">
        <v>208</v>
      </c>
      <c r="J335" s="4" t="s">
        <v>209</v>
      </c>
    </row>
    <row r="336" spans="1:10" x14ac:dyDescent="0.25">
      <c r="A336" s="4" t="s">
        <v>91</v>
      </c>
      <c r="B336" s="5" t="s">
        <v>107</v>
      </c>
      <c r="C336" s="5"/>
      <c r="D336" s="4" t="s">
        <v>125</v>
      </c>
      <c r="E336" s="4">
        <v>12</v>
      </c>
      <c r="F336" s="4"/>
      <c r="G336" s="6">
        <v>278.8</v>
      </c>
      <c r="H336" s="7"/>
      <c r="I336" s="4" t="s">
        <v>96</v>
      </c>
      <c r="J336" s="4" t="s">
        <v>12</v>
      </c>
    </row>
    <row r="337" spans="1:10" x14ac:dyDescent="0.25">
      <c r="A337" s="4" t="s">
        <v>385</v>
      </c>
      <c r="B337" s="5" t="s">
        <v>70</v>
      </c>
      <c r="C337" s="5"/>
      <c r="D337" s="5" t="s">
        <v>547</v>
      </c>
      <c r="E337" s="4">
        <v>12</v>
      </c>
      <c r="F337" s="5">
        <v>5</v>
      </c>
      <c r="G337" s="6">
        <v>996.66666666666663</v>
      </c>
      <c r="H337" s="7"/>
      <c r="I337" s="4" t="s">
        <v>386</v>
      </c>
      <c r="J337" s="4" t="s">
        <v>12</v>
      </c>
    </row>
    <row r="338" spans="1:10" x14ac:dyDescent="0.25">
      <c r="A338" s="4" t="s">
        <v>385</v>
      </c>
      <c r="B338" s="5" t="s">
        <v>70</v>
      </c>
      <c r="C338" s="5"/>
      <c r="D338" s="5" t="s">
        <v>548</v>
      </c>
      <c r="E338" s="4">
        <v>12</v>
      </c>
      <c r="F338" s="5">
        <v>4</v>
      </c>
      <c r="G338" s="6">
        <v>598</v>
      </c>
      <c r="H338" s="7"/>
      <c r="I338" s="4" t="s">
        <v>386</v>
      </c>
      <c r="J338" s="4" t="s">
        <v>12</v>
      </c>
    </row>
    <row r="339" spans="1:10" x14ac:dyDescent="0.25">
      <c r="A339" s="4" t="s">
        <v>385</v>
      </c>
      <c r="B339" s="5" t="s">
        <v>70</v>
      </c>
      <c r="C339" s="5"/>
      <c r="D339" s="5" t="s">
        <v>549</v>
      </c>
      <c r="E339" s="4">
        <v>12</v>
      </c>
      <c r="F339" s="5">
        <v>5</v>
      </c>
      <c r="G339" s="6">
        <v>598</v>
      </c>
      <c r="H339" s="7"/>
      <c r="I339" s="4" t="s">
        <v>386</v>
      </c>
      <c r="J339" s="4" t="s">
        <v>12</v>
      </c>
    </row>
    <row r="340" spans="1:10" ht="30" x14ac:dyDescent="0.25">
      <c r="A340" s="4" t="s">
        <v>385</v>
      </c>
      <c r="B340" s="12" t="s">
        <v>34</v>
      </c>
      <c r="C340" s="5"/>
      <c r="D340" s="12" t="s">
        <v>631</v>
      </c>
      <c r="E340" s="4">
        <v>12</v>
      </c>
      <c r="F340" s="5" t="s">
        <v>626</v>
      </c>
      <c r="G340" s="6">
        <v>28500</v>
      </c>
      <c r="H340" s="7"/>
      <c r="I340" s="4" t="s">
        <v>386</v>
      </c>
      <c r="J340" s="4" t="s">
        <v>12</v>
      </c>
    </row>
    <row r="341" spans="1:10" ht="30" x14ac:dyDescent="0.25">
      <c r="A341" s="4" t="s">
        <v>385</v>
      </c>
      <c r="B341" s="12" t="s">
        <v>34</v>
      </c>
      <c r="C341" s="5"/>
      <c r="D341" s="12" t="s">
        <v>632</v>
      </c>
      <c r="E341" s="4">
        <v>12</v>
      </c>
      <c r="F341" s="5" t="s">
        <v>626</v>
      </c>
      <c r="G341" s="6">
        <v>20000</v>
      </c>
      <c r="H341" s="7"/>
      <c r="I341" s="4" t="s">
        <v>386</v>
      </c>
      <c r="J341" s="4" t="s">
        <v>12</v>
      </c>
    </row>
    <row r="342" spans="1:10" x14ac:dyDescent="0.25">
      <c r="A342" s="1" t="s">
        <v>36</v>
      </c>
      <c r="B342" s="2" t="s">
        <v>33</v>
      </c>
      <c r="C342" s="2"/>
      <c r="D342" s="1" t="s">
        <v>214</v>
      </c>
      <c r="E342" s="1">
        <v>13</v>
      </c>
      <c r="F342" s="1">
        <v>5</v>
      </c>
      <c r="G342" s="3">
        <v>1283.8399999999999</v>
      </c>
      <c r="H342" s="29">
        <v>1846.55</v>
      </c>
      <c r="I342" s="1" t="s">
        <v>39</v>
      </c>
      <c r="J342" s="1" t="s">
        <v>12</v>
      </c>
    </row>
    <row r="343" spans="1:10" x14ac:dyDescent="0.25">
      <c r="A343" s="1" t="s">
        <v>36</v>
      </c>
      <c r="B343" s="2" t="s">
        <v>33</v>
      </c>
      <c r="C343" s="2"/>
      <c r="D343" s="1" t="s">
        <v>215</v>
      </c>
      <c r="E343" s="1">
        <v>13</v>
      </c>
      <c r="F343" s="1">
        <v>5</v>
      </c>
      <c r="G343" s="3">
        <v>140</v>
      </c>
      <c r="H343" s="29">
        <v>1846.55</v>
      </c>
      <c r="I343" s="1" t="s">
        <v>39</v>
      </c>
      <c r="J343" s="1" t="s">
        <v>12</v>
      </c>
    </row>
    <row r="344" spans="1:10" ht="30" x14ac:dyDescent="0.25">
      <c r="A344" s="1" t="s">
        <v>216</v>
      </c>
      <c r="B344" s="2" t="s">
        <v>33</v>
      </c>
      <c r="C344" s="2"/>
      <c r="D344" s="1" t="s">
        <v>217</v>
      </c>
      <c r="E344" s="1">
        <v>13</v>
      </c>
      <c r="F344" s="1">
        <v>4</v>
      </c>
      <c r="G344" s="3">
        <v>1324.72</v>
      </c>
      <c r="H344" s="29">
        <v>1846.55</v>
      </c>
      <c r="I344" s="1" t="s">
        <v>218</v>
      </c>
      <c r="J344" s="1" t="s">
        <v>12</v>
      </c>
    </row>
    <row r="345" spans="1:10" x14ac:dyDescent="0.25">
      <c r="A345" s="1" t="s">
        <v>10</v>
      </c>
      <c r="B345" s="2" t="s">
        <v>33</v>
      </c>
      <c r="C345" s="2"/>
      <c r="D345" s="1" t="s">
        <v>219</v>
      </c>
      <c r="E345" s="1">
        <v>13</v>
      </c>
      <c r="F345" s="1">
        <v>5</v>
      </c>
      <c r="G345" s="3">
        <v>2239.73</v>
      </c>
      <c r="H345" s="29">
        <v>1846.55</v>
      </c>
      <c r="I345" s="1" t="s">
        <v>14</v>
      </c>
      <c r="J345" s="1" t="s">
        <v>12</v>
      </c>
    </row>
    <row r="346" spans="1:10" x14ac:dyDescent="0.25">
      <c r="A346" s="1" t="s">
        <v>10</v>
      </c>
      <c r="B346" s="2" t="s">
        <v>33</v>
      </c>
      <c r="C346" s="2"/>
      <c r="D346" s="1" t="s">
        <v>220</v>
      </c>
      <c r="E346" s="1">
        <v>13</v>
      </c>
      <c r="F346" s="1">
        <v>5</v>
      </c>
      <c r="G346" s="3">
        <v>7456.8</v>
      </c>
      <c r="H346" s="29">
        <v>1846.55</v>
      </c>
      <c r="I346" s="1" t="s">
        <v>14</v>
      </c>
      <c r="J346" s="1" t="s">
        <v>12</v>
      </c>
    </row>
    <row r="347" spans="1:10" x14ac:dyDescent="0.25">
      <c r="A347" s="11" t="s">
        <v>385</v>
      </c>
      <c r="B347" s="12" t="s">
        <v>70</v>
      </c>
      <c r="C347" s="12"/>
      <c r="D347" s="5" t="s">
        <v>550</v>
      </c>
      <c r="E347" s="11">
        <v>13</v>
      </c>
      <c r="F347" s="5">
        <v>5</v>
      </c>
      <c r="G347" s="6">
        <v>664.44444444444446</v>
      </c>
      <c r="H347" s="22"/>
      <c r="I347" s="4" t="s">
        <v>386</v>
      </c>
      <c r="J347" s="4" t="s">
        <v>12</v>
      </c>
    </row>
    <row r="348" spans="1:10" x14ac:dyDescent="0.25">
      <c r="A348" s="11" t="s">
        <v>385</v>
      </c>
      <c r="B348" s="12" t="s">
        <v>70</v>
      </c>
      <c r="C348" s="12"/>
      <c r="D348" s="5" t="s">
        <v>551</v>
      </c>
      <c r="E348" s="11">
        <v>13</v>
      </c>
      <c r="F348" s="5">
        <v>4</v>
      </c>
      <c r="G348" s="6">
        <v>5647.7777777777774</v>
      </c>
      <c r="H348" s="22"/>
      <c r="I348" s="4" t="s">
        <v>386</v>
      </c>
      <c r="J348" s="4" t="s">
        <v>12</v>
      </c>
    </row>
    <row r="349" spans="1:10" x14ac:dyDescent="0.25">
      <c r="A349" s="11" t="s">
        <v>385</v>
      </c>
      <c r="B349" s="12" t="s">
        <v>70</v>
      </c>
      <c r="C349" s="12"/>
      <c r="D349" s="5" t="s">
        <v>552</v>
      </c>
      <c r="E349" s="11">
        <v>13</v>
      </c>
      <c r="F349" s="5">
        <v>5</v>
      </c>
      <c r="G349" s="6">
        <v>863.77777777777771</v>
      </c>
      <c r="H349" s="22"/>
      <c r="I349" s="4" t="s">
        <v>386</v>
      </c>
      <c r="J349" s="4" t="s">
        <v>12</v>
      </c>
    </row>
    <row r="350" spans="1:10" x14ac:dyDescent="0.25">
      <c r="A350" s="11" t="s">
        <v>385</v>
      </c>
      <c r="B350" s="12" t="s">
        <v>70</v>
      </c>
      <c r="C350" s="12"/>
      <c r="D350" s="5" t="s">
        <v>553</v>
      </c>
      <c r="E350" s="11">
        <v>13</v>
      </c>
      <c r="F350" s="5" t="s">
        <v>554</v>
      </c>
      <c r="G350" s="6">
        <v>5049.7777777777774</v>
      </c>
      <c r="H350" s="22"/>
      <c r="I350" s="4" t="s">
        <v>386</v>
      </c>
      <c r="J350" s="4" t="s">
        <v>12</v>
      </c>
    </row>
    <row r="351" spans="1:10" ht="30" x14ac:dyDescent="0.25">
      <c r="A351" s="11" t="s">
        <v>385</v>
      </c>
      <c r="B351" s="12" t="s">
        <v>664</v>
      </c>
      <c r="C351" s="12"/>
      <c r="D351" s="12" t="s">
        <v>633</v>
      </c>
      <c r="E351" s="11">
        <v>13</v>
      </c>
      <c r="F351" s="5" t="s">
        <v>626</v>
      </c>
      <c r="G351" s="6">
        <v>19500</v>
      </c>
      <c r="H351" s="22"/>
      <c r="I351" s="4" t="s">
        <v>386</v>
      </c>
      <c r="J351" s="4" t="s">
        <v>12</v>
      </c>
    </row>
    <row r="352" spans="1:10" ht="30" x14ac:dyDescent="0.25">
      <c r="A352" s="1" t="s">
        <v>385</v>
      </c>
      <c r="B352" s="2" t="s">
        <v>664</v>
      </c>
      <c r="C352" s="2"/>
      <c r="D352" s="2" t="s">
        <v>685</v>
      </c>
      <c r="E352" s="1">
        <v>13</v>
      </c>
      <c r="F352" s="2" t="s">
        <v>684</v>
      </c>
      <c r="G352" s="3">
        <v>10138.5</v>
      </c>
      <c r="H352" s="22"/>
      <c r="I352" s="4" t="s">
        <v>386</v>
      </c>
      <c r="J352" s="4" t="s">
        <v>12</v>
      </c>
    </row>
    <row r="353" spans="1:10" ht="30" x14ac:dyDescent="0.25">
      <c r="A353" s="11" t="s">
        <v>385</v>
      </c>
      <c r="B353" s="12" t="s">
        <v>664</v>
      </c>
      <c r="C353" s="12"/>
      <c r="D353" s="12" t="s">
        <v>634</v>
      </c>
      <c r="E353" s="11">
        <v>13</v>
      </c>
      <c r="F353" s="5" t="s">
        <v>626</v>
      </c>
      <c r="G353" s="6">
        <v>32000</v>
      </c>
      <c r="H353" s="22"/>
      <c r="I353" s="4" t="s">
        <v>386</v>
      </c>
      <c r="J353" s="4" t="s">
        <v>12</v>
      </c>
    </row>
    <row r="354" spans="1:10" x14ac:dyDescent="0.25">
      <c r="A354" s="4" t="s">
        <v>10</v>
      </c>
      <c r="B354" s="5" t="s">
        <v>33</v>
      </c>
      <c r="C354" s="5"/>
      <c r="D354" s="4" t="s">
        <v>221</v>
      </c>
      <c r="E354" s="4">
        <v>14</v>
      </c>
      <c r="F354" s="4">
        <v>5</v>
      </c>
      <c r="G354" s="6">
        <v>3327.92</v>
      </c>
      <c r="H354" s="7"/>
      <c r="I354" s="4" t="s">
        <v>14</v>
      </c>
      <c r="J354" s="4" t="s">
        <v>12</v>
      </c>
    </row>
    <row r="355" spans="1:10" x14ac:dyDescent="0.25">
      <c r="A355" s="1" t="s">
        <v>10</v>
      </c>
      <c r="B355" s="2" t="s">
        <v>33</v>
      </c>
      <c r="C355" s="2"/>
      <c r="D355" s="10" t="s">
        <v>222</v>
      </c>
      <c r="E355" s="1">
        <v>14</v>
      </c>
      <c r="F355" s="1">
        <v>5</v>
      </c>
      <c r="G355" s="3">
        <v>3269.6</v>
      </c>
      <c r="H355" s="29">
        <v>1846.55</v>
      </c>
      <c r="I355" s="1" t="s">
        <v>14</v>
      </c>
      <c r="J355" s="1" t="s">
        <v>12</v>
      </c>
    </row>
    <row r="356" spans="1:10" x14ac:dyDescent="0.25">
      <c r="A356" s="1" t="s">
        <v>10</v>
      </c>
      <c r="B356" s="2" t="s">
        <v>33</v>
      </c>
      <c r="C356" s="2"/>
      <c r="D356" s="10" t="s">
        <v>224</v>
      </c>
      <c r="E356" s="1">
        <v>14</v>
      </c>
      <c r="F356" s="1">
        <v>4</v>
      </c>
      <c r="G356" s="3">
        <v>1217.5999999999999</v>
      </c>
      <c r="H356" s="29">
        <v>1846.55</v>
      </c>
      <c r="I356" s="1" t="s">
        <v>230</v>
      </c>
      <c r="J356" s="1" t="s">
        <v>223</v>
      </c>
    </row>
    <row r="357" spans="1:10" x14ac:dyDescent="0.25">
      <c r="A357" s="1" t="s">
        <v>10</v>
      </c>
      <c r="B357" s="2" t="s">
        <v>33</v>
      </c>
      <c r="C357" s="2"/>
      <c r="D357" s="10" t="s">
        <v>225</v>
      </c>
      <c r="E357" s="1">
        <v>14</v>
      </c>
      <c r="F357" s="1">
        <v>5</v>
      </c>
      <c r="G357" s="3">
        <v>853.84</v>
      </c>
      <c r="H357" s="29">
        <v>1846.55</v>
      </c>
      <c r="I357" s="1" t="s">
        <v>230</v>
      </c>
      <c r="J357" s="1" t="s">
        <v>223</v>
      </c>
    </row>
    <row r="358" spans="1:10" x14ac:dyDescent="0.25">
      <c r="A358" s="1" t="s">
        <v>10</v>
      </c>
      <c r="B358" s="2" t="s">
        <v>33</v>
      </c>
      <c r="C358" s="2"/>
      <c r="D358" s="10" t="s">
        <v>674</v>
      </c>
      <c r="E358" s="1">
        <v>14</v>
      </c>
      <c r="F358" s="1">
        <v>5</v>
      </c>
      <c r="G358" s="3">
        <v>458.24</v>
      </c>
      <c r="H358" s="29">
        <v>1846.55</v>
      </c>
      <c r="I358" s="1" t="s">
        <v>230</v>
      </c>
      <c r="J358" s="1" t="s">
        <v>223</v>
      </c>
    </row>
    <row r="359" spans="1:10" x14ac:dyDescent="0.25">
      <c r="A359" s="1" t="s">
        <v>10</v>
      </c>
      <c r="B359" s="2" t="s">
        <v>33</v>
      </c>
      <c r="C359" s="2"/>
      <c r="D359" s="10" t="s">
        <v>227</v>
      </c>
      <c r="E359" s="1">
        <v>14</v>
      </c>
      <c r="F359" s="1">
        <v>5</v>
      </c>
      <c r="G359" s="3">
        <v>2344</v>
      </c>
      <c r="H359" s="29">
        <v>1846.55</v>
      </c>
      <c r="I359" s="1" t="s">
        <v>230</v>
      </c>
      <c r="J359" s="1" t="s">
        <v>223</v>
      </c>
    </row>
    <row r="360" spans="1:10" x14ac:dyDescent="0.25">
      <c r="A360" s="1" t="s">
        <v>10</v>
      </c>
      <c r="B360" s="2" t="s">
        <v>33</v>
      </c>
      <c r="C360" s="2"/>
      <c r="D360" s="10" t="s">
        <v>228</v>
      </c>
      <c r="E360" s="1">
        <v>14</v>
      </c>
      <c r="F360" s="1">
        <v>5</v>
      </c>
      <c r="G360" s="3">
        <v>1328.27</v>
      </c>
      <c r="H360" s="29">
        <v>1846.55</v>
      </c>
      <c r="I360" s="1" t="s">
        <v>14</v>
      </c>
      <c r="J360" s="1" t="s">
        <v>12</v>
      </c>
    </row>
    <row r="361" spans="1:10" x14ac:dyDescent="0.25">
      <c r="A361" s="1" t="s">
        <v>10</v>
      </c>
      <c r="B361" s="2" t="s">
        <v>33</v>
      </c>
      <c r="C361" s="2"/>
      <c r="D361" s="10" t="s">
        <v>229</v>
      </c>
      <c r="E361" s="1">
        <v>14</v>
      </c>
      <c r="F361" s="1">
        <v>4</v>
      </c>
      <c r="G361" s="3">
        <v>2201.6</v>
      </c>
      <c r="H361" s="29">
        <v>1846.55</v>
      </c>
      <c r="I361" s="1" t="s">
        <v>230</v>
      </c>
      <c r="J361" s="1" t="s">
        <v>223</v>
      </c>
    </row>
    <row r="362" spans="1:10" x14ac:dyDescent="0.25">
      <c r="A362" s="1" t="s">
        <v>10</v>
      </c>
      <c r="B362" s="2" t="s">
        <v>33</v>
      </c>
      <c r="C362" s="2"/>
      <c r="D362" s="10" t="s">
        <v>231</v>
      </c>
      <c r="E362" s="1">
        <v>14</v>
      </c>
      <c r="F362" s="1">
        <v>4</v>
      </c>
      <c r="G362" s="3">
        <v>9147.52</v>
      </c>
      <c r="H362" s="29">
        <v>1846.55</v>
      </c>
      <c r="I362" s="1" t="s">
        <v>230</v>
      </c>
      <c r="J362" s="1" t="s">
        <v>223</v>
      </c>
    </row>
    <row r="363" spans="1:10" s="27" customFormat="1" x14ac:dyDescent="0.25">
      <c r="A363" s="11" t="s">
        <v>10</v>
      </c>
      <c r="B363" s="12" t="s">
        <v>34</v>
      </c>
      <c r="C363" s="12"/>
      <c r="D363" s="32" t="s">
        <v>717</v>
      </c>
      <c r="E363" s="11">
        <v>14</v>
      </c>
      <c r="F363" s="11">
        <v>4</v>
      </c>
      <c r="G363" s="21">
        <v>550.08000000000004</v>
      </c>
      <c r="H363" s="22"/>
      <c r="I363" s="11" t="s">
        <v>230</v>
      </c>
      <c r="J363" s="11" t="s">
        <v>223</v>
      </c>
    </row>
    <row r="364" spans="1:10" x14ac:dyDescent="0.25">
      <c r="A364" s="11" t="s">
        <v>10</v>
      </c>
      <c r="B364" s="12" t="s">
        <v>70</v>
      </c>
      <c r="C364" s="12"/>
      <c r="D364" s="5" t="s">
        <v>555</v>
      </c>
      <c r="E364" s="11">
        <v>14</v>
      </c>
      <c r="F364" s="5">
        <v>4</v>
      </c>
      <c r="G364" s="6">
        <v>2325.5555555555602</v>
      </c>
      <c r="H364" s="22"/>
      <c r="I364" s="4" t="s">
        <v>14</v>
      </c>
      <c r="J364" s="4" t="s">
        <v>12</v>
      </c>
    </row>
    <row r="365" spans="1:10" x14ac:dyDescent="0.25">
      <c r="A365" s="11" t="s">
        <v>10</v>
      </c>
      <c r="B365" s="12" t="s">
        <v>70</v>
      </c>
      <c r="C365" s="12"/>
      <c r="D365" s="5" t="s">
        <v>556</v>
      </c>
      <c r="E365" s="11">
        <v>14</v>
      </c>
      <c r="F365" s="5">
        <v>4</v>
      </c>
      <c r="G365" s="6">
        <v>3587.9999999999995</v>
      </c>
      <c r="H365" s="22"/>
      <c r="I365" s="4" t="s">
        <v>14</v>
      </c>
      <c r="J365" s="4" t="s">
        <v>12</v>
      </c>
    </row>
    <row r="366" spans="1:10" x14ac:dyDescent="0.25">
      <c r="A366" s="11" t="s">
        <v>10</v>
      </c>
      <c r="B366" s="12" t="s">
        <v>70</v>
      </c>
      <c r="C366" s="12"/>
      <c r="D366" s="5" t="s">
        <v>557</v>
      </c>
      <c r="E366" s="11">
        <v>14</v>
      </c>
      <c r="F366" s="5">
        <v>4</v>
      </c>
      <c r="G366" s="6">
        <v>1328.8888888888889</v>
      </c>
      <c r="H366" s="22"/>
      <c r="I366" s="4" t="s">
        <v>14</v>
      </c>
      <c r="J366" s="4" t="s">
        <v>12</v>
      </c>
    </row>
    <row r="367" spans="1:10" x14ac:dyDescent="0.25">
      <c r="A367" s="11" t="s">
        <v>385</v>
      </c>
      <c r="B367" s="12" t="s">
        <v>70</v>
      </c>
      <c r="C367" s="12"/>
      <c r="D367" s="5" t="s">
        <v>659</v>
      </c>
      <c r="E367" s="11">
        <v>14</v>
      </c>
      <c r="F367" s="5">
        <v>4</v>
      </c>
      <c r="G367" s="6">
        <v>2984.96</v>
      </c>
      <c r="H367" s="22"/>
      <c r="I367" s="4" t="s">
        <v>386</v>
      </c>
      <c r="J367" s="4" t="s">
        <v>12</v>
      </c>
    </row>
    <row r="368" spans="1:10" x14ac:dyDescent="0.25">
      <c r="A368" s="11" t="s">
        <v>385</v>
      </c>
      <c r="B368" s="12" t="s">
        <v>70</v>
      </c>
      <c r="C368" s="12"/>
      <c r="D368" s="5" t="s">
        <v>657</v>
      </c>
      <c r="E368" s="11">
        <v>14</v>
      </c>
      <c r="F368" s="5" t="s">
        <v>658</v>
      </c>
      <c r="G368" s="6">
        <v>1342.88</v>
      </c>
      <c r="H368" s="22"/>
      <c r="I368" s="4" t="s">
        <v>386</v>
      </c>
      <c r="J368" s="4" t="s">
        <v>12</v>
      </c>
    </row>
    <row r="369" spans="1:10" x14ac:dyDescent="0.25">
      <c r="A369" s="11" t="s">
        <v>385</v>
      </c>
      <c r="B369" s="12" t="s">
        <v>70</v>
      </c>
      <c r="C369" s="12"/>
      <c r="D369" s="5" t="s">
        <v>662</v>
      </c>
      <c r="E369" s="11">
        <v>14</v>
      </c>
      <c r="F369" s="5" t="s">
        <v>660</v>
      </c>
      <c r="G369" s="6">
        <v>14879.04</v>
      </c>
      <c r="H369" s="22"/>
      <c r="I369" s="4" t="s">
        <v>386</v>
      </c>
      <c r="J369" s="4" t="s">
        <v>12</v>
      </c>
    </row>
    <row r="370" spans="1:10" x14ac:dyDescent="0.25">
      <c r="A370" s="11" t="s">
        <v>385</v>
      </c>
      <c r="B370" s="12" t="s">
        <v>70</v>
      </c>
      <c r="C370" s="12"/>
      <c r="D370" s="5" t="s">
        <v>687</v>
      </c>
      <c r="E370" s="11">
        <v>14</v>
      </c>
      <c r="F370" s="5">
        <v>5</v>
      </c>
      <c r="G370" s="6">
        <v>366.98</v>
      </c>
      <c r="H370" s="22"/>
      <c r="I370" s="4" t="s">
        <v>386</v>
      </c>
      <c r="J370" s="4" t="s">
        <v>12</v>
      </c>
    </row>
    <row r="371" spans="1:10" x14ac:dyDescent="0.25">
      <c r="A371" s="11" t="s">
        <v>385</v>
      </c>
      <c r="B371" s="12" t="s">
        <v>664</v>
      </c>
      <c r="C371" s="12"/>
      <c r="D371" s="5" t="s">
        <v>75</v>
      </c>
      <c r="E371" s="11">
        <v>14</v>
      </c>
      <c r="F371" s="5" t="s">
        <v>719</v>
      </c>
      <c r="G371" s="6">
        <v>8266.73</v>
      </c>
      <c r="H371" s="22"/>
      <c r="I371" s="4" t="s">
        <v>386</v>
      </c>
      <c r="J371" s="4" t="s">
        <v>12</v>
      </c>
    </row>
    <row r="372" spans="1:10" ht="30" x14ac:dyDescent="0.25">
      <c r="A372" s="11" t="s">
        <v>385</v>
      </c>
      <c r="B372" s="12" t="s">
        <v>664</v>
      </c>
      <c r="C372" s="12"/>
      <c r="D372" s="12" t="s">
        <v>75</v>
      </c>
      <c r="E372" s="11">
        <v>14</v>
      </c>
      <c r="F372" s="5" t="s">
        <v>626</v>
      </c>
      <c r="G372" s="6">
        <v>39789.019999999997</v>
      </c>
      <c r="H372" s="22"/>
      <c r="I372" s="4" t="s">
        <v>386</v>
      </c>
      <c r="J372" s="4" t="s">
        <v>12</v>
      </c>
    </row>
    <row r="373" spans="1:10" ht="30" x14ac:dyDescent="0.25">
      <c r="A373" s="11" t="s">
        <v>385</v>
      </c>
      <c r="B373" s="12" t="s">
        <v>34</v>
      </c>
      <c r="C373" s="12"/>
      <c r="D373" s="12" t="s">
        <v>718</v>
      </c>
      <c r="E373" s="11">
        <v>14</v>
      </c>
      <c r="F373" s="5" t="s">
        <v>129</v>
      </c>
      <c r="G373" s="6">
        <v>4585.07</v>
      </c>
      <c r="H373" s="22"/>
      <c r="I373" s="4"/>
      <c r="J373" s="4" t="s">
        <v>223</v>
      </c>
    </row>
    <row r="374" spans="1:10" x14ac:dyDescent="0.25">
      <c r="A374" s="1" t="s">
        <v>10</v>
      </c>
      <c r="B374" s="2" t="s">
        <v>33</v>
      </c>
      <c r="C374" s="2"/>
      <c r="D374" s="1" t="s">
        <v>233</v>
      </c>
      <c r="E374" s="1">
        <v>15</v>
      </c>
      <c r="F374" s="1">
        <v>5</v>
      </c>
      <c r="G374" s="3">
        <v>5526.3888888888887</v>
      </c>
      <c r="H374" s="7"/>
      <c r="I374" s="4" t="s">
        <v>14</v>
      </c>
      <c r="J374" s="4" t="s">
        <v>12</v>
      </c>
    </row>
    <row r="375" spans="1:10" x14ac:dyDescent="0.25">
      <c r="A375" s="1" t="s">
        <v>10</v>
      </c>
      <c r="B375" s="2" t="s">
        <v>34</v>
      </c>
      <c r="C375" s="2"/>
      <c r="D375" s="1" t="s">
        <v>234</v>
      </c>
      <c r="E375" s="1">
        <v>15</v>
      </c>
      <c r="F375" s="1">
        <v>4</v>
      </c>
      <c r="G375" s="3">
        <v>1661.1111111111109</v>
      </c>
      <c r="H375" s="224">
        <v>27370.799999999999</v>
      </c>
      <c r="I375" s="1" t="s">
        <v>31</v>
      </c>
      <c r="J375" s="1" t="s">
        <v>12</v>
      </c>
    </row>
    <row r="376" spans="1:10" x14ac:dyDescent="0.25">
      <c r="A376" s="1" t="s">
        <v>10</v>
      </c>
      <c r="B376" s="2" t="s">
        <v>34</v>
      </c>
      <c r="C376" s="2"/>
      <c r="D376" s="1" t="s">
        <v>235</v>
      </c>
      <c r="E376" s="1">
        <v>15</v>
      </c>
      <c r="F376" s="1">
        <v>5</v>
      </c>
      <c r="G376" s="3">
        <v>2906.9444444444439</v>
      </c>
      <c r="H376" s="224"/>
      <c r="I376" s="1" t="s">
        <v>31</v>
      </c>
      <c r="J376" s="1" t="s">
        <v>12</v>
      </c>
    </row>
    <row r="377" spans="1:10" x14ac:dyDescent="0.25">
      <c r="A377" s="1" t="s">
        <v>10</v>
      </c>
      <c r="B377" s="2" t="s">
        <v>34</v>
      </c>
      <c r="C377" s="2"/>
      <c r="D377" s="1" t="s">
        <v>236</v>
      </c>
      <c r="E377" s="1">
        <v>15</v>
      </c>
      <c r="F377" s="1">
        <v>5</v>
      </c>
      <c r="G377" s="3">
        <v>3053.8888888888887</v>
      </c>
      <c r="H377" s="224"/>
      <c r="I377" s="1" t="s">
        <v>31</v>
      </c>
      <c r="J377" s="1" t="s">
        <v>12</v>
      </c>
    </row>
    <row r="378" spans="1:10" x14ac:dyDescent="0.25">
      <c r="A378" s="1" t="s">
        <v>10</v>
      </c>
      <c r="B378" s="2" t="s">
        <v>34</v>
      </c>
      <c r="C378" s="2"/>
      <c r="D378" s="1" t="s">
        <v>237</v>
      </c>
      <c r="E378" s="1">
        <v>15</v>
      </c>
      <c r="F378" s="1">
        <v>5</v>
      </c>
      <c r="G378" s="3">
        <v>3801.3888888888887</v>
      </c>
      <c r="H378" s="224"/>
      <c r="I378" s="1" t="s">
        <v>31</v>
      </c>
      <c r="J378" s="1" t="s">
        <v>12</v>
      </c>
    </row>
    <row r="379" spans="1:10" x14ac:dyDescent="0.25">
      <c r="A379" s="1" t="s">
        <v>10</v>
      </c>
      <c r="B379" s="2" t="s">
        <v>34</v>
      </c>
      <c r="C379" s="2"/>
      <c r="D379" s="1" t="s">
        <v>238</v>
      </c>
      <c r="E379" s="1">
        <v>15</v>
      </c>
      <c r="F379" s="1">
        <v>5</v>
      </c>
      <c r="G379" s="3">
        <v>4152.7777777777774</v>
      </c>
      <c r="H379" s="224"/>
      <c r="I379" s="1" t="s">
        <v>31</v>
      </c>
      <c r="J379" s="1" t="s">
        <v>12</v>
      </c>
    </row>
    <row r="380" spans="1:10" x14ac:dyDescent="0.25">
      <c r="A380" s="1" t="s">
        <v>10</v>
      </c>
      <c r="B380" s="2" t="s">
        <v>34</v>
      </c>
      <c r="C380" s="2"/>
      <c r="D380" s="1" t="s">
        <v>239</v>
      </c>
      <c r="E380" s="1">
        <v>15</v>
      </c>
      <c r="F380" s="1">
        <v>5</v>
      </c>
      <c r="G380" s="3">
        <v>4216.666666666667</v>
      </c>
      <c r="H380" s="224"/>
      <c r="I380" s="1" t="s">
        <v>31</v>
      </c>
      <c r="J380" s="1" t="s">
        <v>12</v>
      </c>
    </row>
    <row r="381" spans="1:10" x14ac:dyDescent="0.25">
      <c r="A381" s="1" t="s">
        <v>10</v>
      </c>
      <c r="B381" s="2" t="s">
        <v>34</v>
      </c>
      <c r="C381" s="2"/>
      <c r="D381" s="1" t="s">
        <v>240</v>
      </c>
      <c r="E381" s="1">
        <v>15</v>
      </c>
      <c r="F381" s="1">
        <v>5</v>
      </c>
      <c r="G381" s="3">
        <v>4216.666666666667</v>
      </c>
      <c r="H381" s="224"/>
      <c r="I381" s="1" t="s">
        <v>31</v>
      </c>
      <c r="J381" s="1" t="s">
        <v>12</v>
      </c>
    </row>
    <row r="382" spans="1:10" x14ac:dyDescent="0.25">
      <c r="A382" s="1" t="s">
        <v>10</v>
      </c>
      <c r="B382" s="2" t="s">
        <v>34</v>
      </c>
      <c r="C382" s="2"/>
      <c r="D382" s="1" t="s">
        <v>241</v>
      </c>
      <c r="E382" s="1">
        <v>15</v>
      </c>
      <c r="F382" s="1">
        <v>4</v>
      </c>
      <c r="G382" s="3">
        <v>5111.1111111111104</v>
      </c>
      <c r="H382" s="224"/>
      <c r="I382" s="1" t="s">
        <v>31</v>
      </c>
      <c r="J382" s="1" t="s">
        <v>12</v>
      </c>
    </row>
    <row r="383" spans="1:10" x14ac:dyDescent="0.25">
      <c r="A383" s="1" t="s">
        <v>10</v>
      </c>
      <c r="B383" s="2" t="s">
        <v>34</v>
      </c>
      <c r="C383" s="2"/>
      <c r="D383" s="1" t="s">
        <v>242</v>
      </c>
      <c r="E383" s="1">
        <v>15</v>
      </c>
      <c r="F383" s="1">
        <v>5</v>
      </c>
      <c r="G383" s="3">
        <v>676.8</v>
      </c>
      <c r="H383" s="224"/>
      <c r="I383" s="1" t="s">
        <v>31</v>
      </c>
      <c r="J383" s="1" t="s">
        <v>12</v>
      </c>
    </row>
    <row r="384" spans="1:10" x14ac:dyDescent="0.25">
      <c r="A384" s="1" t="s">
        <v>10</v>
      </c>
      <c r="B384" s="2" t="s">
        <v>34</v>
      </c>
      <c r="C384" s="2"/>
      <c r="D384" s="1" t="s">
        <v>243</v>
      </c>
      <c r="E384" s="1">
        <v>15</v>
      </c>
      <c r="F384" s="1">
        <v>4</v>
      </c>
      <c r="G384" s="3">
        <v>422.4</v>
      </c>
      <c r="H384" s="224"/>
      <c r="I384" s="1" t="s">
        <v>31</v>
      </c>
      <c r="J384" s="1" t="s">
        <v>12</v>
      </c>
    </row>
    <row r="385" spans="1:10" x14ac:dyDescent="0.25">
      <c r="A385" s="1" t="s">
        <v>244</v>
      </c>
      <c r="B385" s="2" t="s">
        <v>33</v>
      </c>
      <c r="C385" s="2"/>
      <c r="D385" s="1" t="s">
        <v>245</v>
      </c>
      <c r="E385" s="1">
        <v>15</v>
      </c>
      <c r="F385" s="1">
        <v>4</v>
      </c>
      <c r="G385" s="3">
        <v>412.8</v>
      </c>
      <c r="H385" s="29">
        <v>1846.55</v>
      </c>
      <c r="I385" s="1" t="s">
        <v>31</v>
      </c>
      <c r="J385" s="1" t="s">
        <v>12</v>
      </c>
    </row>
    <row r="386" spans="1:10" ht="45" x14ac:dyDescent="0.25">
      <c r="A386" s="4" t="s">
        <v>10</v>
      </c>
      <c r="B386" s="5" t="s">
        <v>34</v>
      </c>
      <c r="C386" s="5"/>
      <c r="D386" s="4" t="s">
        <v>246</v>
      </c>
      <c r="E386" s="4">
        <v>15</v>
      </c>
      <c r="F386" s="4" t="s">
        <v>247</v>
      </c>
      <c r="G386" s="6">
        <v>4912</v>
      </c>
      <c r="H386" s="7"/>
      <c r="I386" s="4" t="s">
        <v>248</v>
      </c>
      <c r="J386" s="4" t="s">
        <v>232</v>
      </c>
    </row>
    <row r="387" spans="1:10" ht="45" x14ac:dyDescent="0.25">
      <c r="A387" s="4" t="s">
        <v>10</v>
      </c>
      <c r="B387" s="5" t="s">
        <v>70</v>
      </c>
      <c r="C387" s="5"/>
      <c r="D387" s="4" t="s">
        <v>249</v>
      </c>
      <c r="E387" s="4">
        <v>15</v>
      </c>
      <c r="F387" s="4" t="s">
        <v>129</v>
      </c>
      <c r="G387" s="6">
        <v>649.33000000000004</v>
      </c>
      <c r="H387" s="7"/>
      <c r="I387" s="4" t="s">
        <v>248</v>
      </c>
      <c r="J387" s="4" t="s">
        <v>232</v>
      </c>
    </row>
    <row r="388" spans="1:10" ht="45" x14ac:dyDescent="0.25">
      <c r="A388" s="4" t="s">
        <v>10</v>
      </c>
      <c r="B388" s="5" t="s">
        <v>70</v>
      </c>
      <c r="C388" s="5"/>
      <c r="D388" s="4" t="s">
        <v>250</v>
      </c>
      <c r="E388" s="4">
        <v>15</v>
      </c>
      <c r="F388" s="4">
        <v>5</v>
      </c>
      <c r="G388" s="6">
        <v>993.33</v>
      </c>
      <c r="H388" s="7"/>
      <c r="I388" s="4" t="s">
        <v>248</v>
      </c>
      <c r="J388" s="4" t="s">
        <v>232</v>
      </c>
    </row>
    <row r="389" spans="1:10" x14ac:dyDescent="0.25">
      <c r="A389" s="4" t="s">
        <v>385</v>
      </c>
      <c r="B389" s="5" t="s">
        <v>70</v>
      </c>
      <c r="C389" s="5"/>
      <c r="D389" s="5" t="s">
        <v>558</v>
      </c>
      <c r="E389" s="4">
        <v>15</v>
      </c>
      <c r="F389" s="5">
        <v>5</v>
      </c>
      <c r="G389" s="6">
        <v>1494.9999999999998</v>
      </c>
      <c r="H389" s="7"/>
      <c r="I389" s="4" t="s">
        <v>386</v>
      </c>
      <c r="J389" s="4" t="s">
        <v>12</v>
      </c>
    </row>
    <row r="390" spans="1:10" x14ac:dyDescent="0.25">
      <c r="A390" s="4" t="s">
        <v>385</v>
      </c>
      <c r="B390" s="5" t="s">
        <v>70</v>
      </c>
      <c r="C390" s="5"/>
      <c r="D390" s="5" t="s">
        <v>559</v>
      </c>
      <c r="E390" s="4">
        <v>15</v>
      </c>
      <c r="F390" s="5">
        <v>4</v>
      </c>
      <c r="G390" s="6">
        <v>2491.666666666667</v>
      </c>
      <c r="H390" s="7"/>
      <c r="I390" s="4" t="s">
        <v>386</v>
      </c>
      <c r="J390" s="4" t="s">
        <v>12</v>
      </c>
    </row>
    <row r="391" spans="1:10" x14ac:dyDescent="0.25">
      <c r="A391" s="4" t="s">
        <v>385</v>
      </c>
      <c r="B391" s="5" t="s">
        <v>70</v>
      </c>
      <c r="C391" s="5"/>
      <c r="D391" s="5" t="s">
        <v>560</v>
      </c>
      <c r="E391" s="4">
        <v>15</v>
      </c>
      <c r="F391" s="5">
        <v>5</v>
      </c>
      <c r="G391" s="6">
        <v>12586.111111111111</v>
      </c>
      <c r="H391" s="7"/>
      <c r="I391" s="4" t="s">
        <v>386</v>
      </c>
      <c r="J391" s="4" t="s">
        <v>12</v>
      </c>
    </row>
    <row r="392" spans="1:10" x14ac:dyDescent="0.25">
      <c r="A392" s="4" t="s">
        <v>385</v>
      </c>
      <c r="B392" s="5" t="s">
        <v>70</v>
      </c>
      <c r="C392" s="5"/>
      <c r="D392" s="5" t="s">
        <v>561</v>
      </c>
      <c r="E392" s="4">
        <v>15</v>
      </c>
      <c r="F392" s="5">
        <v>4</v>
      </c>
      <c r="G392" s="6">
        <v>531.55555555555543</v>
      </c>
      <c r="H392" s="7"/>
      <c r="I392" s="4" t="s">
        <v>386</v>
      </c>
      <c r="J392" s="4" t="s">
        <v>12</v>
      </c>
    </row>
    <row r="393" spans="1:10" x14ac:dyDescent="0.25">
      <c r="A393" s="4" t="s">
        <v>385</v>
      </c>
      <c r="B393" s="5" t="s">
        <v>70</v>
      </c>
      <c r="C393" s="5"/>
      <c r="D393" s="5" t="s">
        <v>562</v>
      </c>
      <c r="E393" s="4">
        <v>15</v>
      </c>
      <c r="F393" s="5">
        <v>5</v>
      </c>
      <c r="G393" s="6">
        <v>2206.7222222222222</v>
      </c>
      <c r="H393" s="7"/>
      <c r="I393" s="4" t="s">
        <v>386</v>
      </c>
      <c r="J393" s="4" t="s">
        <v>12</v>
      </c>
    </row>
    <row r="394" spans="1:10" x14ac:dyDescent="0.25">
      <c r="A394" s="4" t="s">
        <v>385</v>
      </c>
      <c r="B394" s="5" t="s">
        <v>70</v>
      </c>
      <c r="C394" s="5"/>
      <c r="D394" s="5" t="s">
        <v>563</v>
      </c>
      <c r="E394" s="4">
        <v>15</v>
      </c>
      <c r="F394" s="5">
        <v>5</v>
      </c>
      <c r="G394" s="6">
        <v>2491.666666666667</v>
      </c>
      <c r="H394" s="7"/>
      <c r="I394" s="4" t="s">
        <v>386</v>
      </c>
      <c r="J394" s="4" t="s">
        <v>12</v>
      </c>
    </row>
    <row r="395" spans="1:10" x14ac:dyDescent="0.25">
      <c r="A395" s="4" t="s">
        <v>385</v>
      </c>
      <c r="B395" s="5" t="s">
        <v>70</v>
      </c>
      <c r="C395" s="5"/>
      <c r="D395" s="5" t="s">
        <v>564</v>
      </c>
      <c r="E395" s="4">
        <v>15</v>
      </c>
      <c r="F395" s="5">
        <v>4</v>
      </c>
      <c r="G395" s="6">
        <v>332.22222222222223</v>
      </c>
      <c r="H395" s="7"/>
      <c r="I395" s="4" t="s">
        <v>386</v>
      </c>
      <c r="J395" s="4" t="s">
        <v>12</v>
      </c>
    </row>
    <row r="396" spans="1:10" x14ac:dyDescent="0.25">
      <c r="A396" s="4" t="s">
        <v>385</v>
      </c>
      <c r="B396" s="5" t="s">
        <v>70</v>
      </c>
      <c r="C396" s="5"/>
      <c r="D396" s="5" t="s">
        <v>565</v>
      </c>
      <c r="E396" s="4">
        <v>15</v>
      </c>
      <c r="F396" s="5" t="s">
        <v>356</v>
      </c>
      <c r="G396" s="6">
        <v>8172.6666666666652</v>
      </c>
      <c r="H396" s="7"/>
      <c r="I396" s="4" t="s">
        <v>386</v>
      </c>
      <c r="J396" s="4" t="s">
        <v>12</v>
      </c>
    </row>
    <row r="397" spans="1:10" x14ac:dyDescent="0.25">
      <c r="A397" s="4" t="s">
        <v>385</v>
      </c>
      <c r="B397" s="5" t="s">
        <v>70</v>
      </c>
      <c r="C397" s="5"/>
      <c r="D397" s="5" t="s">
        <v>566</v>
      </c>
      <c r="E397" s="4">
        <v>15</v>
      </c>
      <c r="F397" s="5" t="s">
        <v>356</v>
      </c>
      <c r="G397" s="6">
        <v>8970</v>
      </c>
      <c r="H397" s="7"/>
      <c r="I397" s="4" t="s">
        <v>386</v>
      </c>
      <c r="J397" s="4" t="s">
        <v>12</v>
      </c>
    </row>
    <row r="398" spans="1:10" x14ac:dyDescent="0.25">
      <c r="A398" s="4" t="s">
        <v>385</v>
      </c>
      <c r="B398" s="5" t="s">
        <v>70</v>
      </c>
      <c r="C398" s="5"/>
      <c r="D398" s="5" t="s">
        <v>567</v>
      </c>
      <c r="E398" s="4">
        <v>15</v>
      </c>
      <c r="F398" s="5" t="s">
        <v>356</v>
      </c>
      <c r="G398" s="6">
        <v>8970</v>
      </c>
      <c r="H398" s="7"/>
      <c r="I398" s="4" t="s">
        <v>386</v>
      </c>
      <c r="J398" s="4" t="s">
        <v>12</v>
      </c>
    </row>
    <row r="399" spans="1:10" x14ac:dyDescent="0.25">
      <c r="A399" s="4" t="s">
        <v>385</v>
      </c>
      <c r="B399" s="5" t="s">
        <v>70</v>
      </c>
      <c r="C399" s="5"/>
      <c r="D399" s="5" t="s">
        <v>568</v>
      </c>
      <c r="E399" s="4">
        <v>15</v>
      </c>
      <c r="F399" s="5" t="s">
        <v>356</v>
      </c>
      <c r="G399" s="6">
        <v>8970</v>
      </c>
      <c r="H399" s="7"/>
      <c r="I399" s="4" t="s">
        <v>386</v>
      </c>
      <c r="J399" s="4" t="s">
        <v>12</v>
      </c>
    </row>
    <row r="400" spans="1:10" x14ac:dyDescent="0.25">
      <c r="A400" s="4" t="s">
        <v>385</v>
      </c>
      <c r="B400" s="5" t="s">
        <v>70</v>
      </c>
      <c r="C400" s="5"/>
      <c r="D400" s="5" t="s">
        <v>569</v>
      </c>
      <c r="E400" s="4">
        <v>15</v>
      </c>
      <c r="F400" s="5" t="s">
        <v>575</v>
      </c>
      <c r="G400" s="6">
        <v>3405.2777777777778</v>
      </c>
      <c r="H400" s="7"/>
      <c r="I400" s="4" t="s">
        <v>386</v>
      </c>
      <c r="J400" s="4" t="s">
        <v>12</v>
      </c>
    </row>
    <row r="401" spans="1:10" x14ac:dyDescent="0.25">
      <c r="A401" s="4" t="s">
        <v>385</v>
      </c>
      <c r="B401" s="5" t="s">
        <v>70</v>
      </c>
      <c r="C401" s="5"/>
      <c r="D401" s="5" t="s">
        <v>570</v>
      </c>
      <c r="E401" s="4">
        <v>15</v>
      </c>
      <c r="F401" s="5">
        <v>4</v>
      </c>
      <c r="G401" s="6">
        <v>1993.3333333333333</v>
      </c>
      <c r="H401" s="7"/>
      <c r="I401" s="4" t="s">
        <v>386</v>
      </c>
      <c r="J401" s="4" t="s">
        <v>12</v>
      </c>
    </row>
    <row r="402" spans="1:10" x14ac:dyDescent="0.25">
      <c r="A402" s="4" t="s">
        <v>385</v>
      </c>
      <c r="B402" s="5" t="s">
        <v>70</v>
      </c>
      <c r="C402" s="5"/>
      <c r="D402" s="5" t="s">
        <v>571</v>
      </c>
      <c r="E402" s="4">
        <v>15</v>
      </c>
      <c r="F402" s="5">
        <v>5</v>
      </c>
      <c r="G402" s="6">
        <v>730.88888888888891</v>
      </c>
      <c r="H402" s="7"/>
      <c r="I402" s="4" t="s">
        <v>386</v>
      </c>
      <c r="J402" s="4" t="s">
        <v>12</v>
      </c>
    </row>
    <row r="403" spans="1:10" x14ac:dyDescent="0.25">
      <c r="A403" s="4" t="s">
        <v>385</v>
      </c>
      <c r="B403" s="5" t="s">
        <v>70</v>
      </c>
      <c r="C403" s="5"/>
      <c r="D403" s="5" t="s">
        <v>572</v>
      </c>
      <c r="E403" s="4">
        <v>15</v>
      </c>
      <c r="F403" s="5">
        <v>4</v>
      </c>
      <c r="G403" s="6">
        <v>1528.2222222222219</v>
      </c>
      <c r="H403" s="7"/>
      <c r="I403" s="4" t="s">
        <v>386</v>
      </c>
      <c r="J403" s="4" t="s">
        <v>12</v>
      </c>
    </row>
    <row r="404" spans="1:10" x14ac:dyDescent="0.25">
      <c r="A404" s="4" t="s">
        <v>385</v>
      </c>
      <c r="B404" s="5" t="s">
        <v>70</v>
      </c>
      <c r="C404" s="5"/>
      <c r="D404" s="5" t="s">
        <v>573</v>
      </c>
      <c r="E404" s="4">
        <v>15</v>
      </c>
      <c r="F404" s="5">
        <v>5</v>
      </c>
      <c r="G404" s="6">
        <v>7104.4444444444434</v>
      </c>
      <c r="H404" s="7"/>
      <c r="I404" s="4" t="s">
        <v>386</v>
      </c>
      <c r="J404" s="4" t="s">
        <v>12</v>
      </c>
    </row>
    <row r="405" spans="1:10" x14ac:dyDescent="0.25">
      <c r="A405" s="4" t="s">
        <v>385</v>
      </c>
      <c r="B405" s="5" t="s">
        <v>70</v>
      </c>
      <c r="C405" s="5"/>
      <c r="D405" s="5" t="s">
        <v>574</v>
      </c>
      <c r="E405" s="4">
        <v>15</v>
      </c>
      <c r="F405" s="5">
        <v>5</v>
      </c>
      <c r="G405" s="6">
        <v>664.44444444444446</v>
      </c>
      <c r="H405" s="7"/>
      <c r="I405" s="4" t="s">
        <v>386</v>
      </c>
      <c r="J405" s="4" t="s">
        <v>12</v>
      </c>
    </row>
    <row r="406" spans="1:10" x14ac:dyDescent="0.25">
      <c r="A406" s="4" t="s">
        <v>385</v>
      </c>
      <c r="B406" s="5" t="s">
        <v>70</v>
      </c>
      <c r="C406" s="5"/>
      <c r="D406" s="12" t="s">
        <v>653</v>
      </c>
      <c r="E406" s="4">
        <v>15</v>
      </c>
      <c r="F406" s="5">
        <v>4</v>
      </c>
      <c r="G406" s="6">
        <v>151.4</v>
      </c>
      <c r="H406" s="7"/>
      <c r="I406" s="4" t="s">
        <v>75</v>
      </c>
      <c r="J406" s="4" t="s">
        <v>232</v>
      </c>
    </row>
    <row r="407" spans="1:10" x14ac:dyDescent="0.25">
      <c r="A407" s="4" t="s">
        <v>385</v>
      </c>
      <c r="B407" s="5" t="s">
        <v>70</v>
      </c>
      <c r="C407" s="5"/>
      <c r="D407" s="12" t="s">
        <v>652</v>
      </c>
      <c r="E407" s="4">
        <v>15</v>
      </c>
      <c r="F407" s="5">
        <v>4</v>
      </c>
      <c r="G407" s="6">
        <v>343.68</v>
      </c>
      <c r="H407" s="7"/>
      <c r="I407" s="4" t="s">
        <v>75</v>
      </c>
      <c r="J407" s="4" t="s">
        <v>232</v>
      </c>
    </row>
    <row r="408" spans="1:10" x14ac:dyDescent="0.25">
      <c r="A408" s="4" t="s">
        <v>385</v>
      </c>
      <c r="B408" s="5" t="s">
        <v>70</v>
      </c>
      <c r="C408" s="5"/>
      <c r="D408" s="12" t="s">
        <v>654</v>
      </c>
      <c r="E408" s="4">
        <v>15</v>
      </c>
      <c r="F408" s="5">
        <v>4</v>
      </c>
      <c r="G408" s="6">
        <v>609</v>
      </c>
      <c r="H408" s="7"/>
      <c r="I408" s="4" t="s">
        <v>75</v>
      </c>
      <c r="J408" s="4" t="s">
        <v>232</v>
      </c>
    </row>
    <row r="409" spans="1:10" x14ac:dyDescent="0.25">
      <c r="A409" s="4" t="s">
        <v>385</v>
      </c>
      <c r="B409" s="5" t="s">
        <v>70</v>
      </c>
      <c r="C409" s="5"/>
      <c r="D409" s="12" t="s">
        <v>655</v>
      </c>
      <c r="E409" s="4">
        <v>15</v>
      </c>
      <c r="F409" s="5" t="s">
        <v>75</v>
      </c>
      <c r="G409" s="5" t="s">
        <v>75</v>
      </c>
      <c r="H409" s="7"/>
      <c r="I409" s="4" t="s">
        <v>75</v>
      </c>
      <c r="J409" s="4" t="s">
        <v>232</v>
      </c>
    </row>
    <row r="410" spans="1:10" x14ac:dyDescent="0.25">
      <c r="A410" s="4" t="s">
        <v>385</v>
      </c>
      <c r="B410" s="5" t="s">
        <v>70</v>
      </c>
      <c r="C410" s="5"/>
      <c r="D410" s="12" t="s">
        <v>656</v>
      </c>
      <c r="E410" s="4">
        <v>15</v>
      </c>
      <c r="F410" s="5" t="s">
        <v>75</v>
      </c>
      <c r="G410" s="5" t="s">
        <v>75</v>
      </c>
      <c r="H410" s="7"/>
      <c r="I410" s="4" t="s">
        <v>75</v>
      </c>
      <c r="J410" s="4" t="s">
        <v>232</v>
      </c>
    </row>
    <row r="411" spans="1:10" ht="45" x14ac:dyDescent="0.25">
      <c r="A411" s="1" t="s">
        <v>385</v>
      </c>
      <c r="B411" s="2" t="s">
        <v>70</v>
      </c>
      <c r="C411" s="2"/>
      <c r="D411" s="2" t="s">
        <v>686</v>
      </c>
      <c r="E411" s="1">
        <v>15</v>
      </c>
      <c r="F411" s="2" t="s">
        <v>684</v>
      </c>
      <c r="G411" s="3">
        <v>3379.5</v>
      </c>
      <c r="H411" s="7"/>
      <c r="I411" s="4" t="s">
        <v>386</v>
      </c>
      <c r="J411" s="4" t="s">
        <v>12</v>
      </c>
    </row>
    <row r="412" spans="1:10" ht="30" x14ac:dyDescent="0.25">
      <c r="A412" s="4" t="s">
        <v>385</v>
      </c>
      <c r="B412" s="12" t="s">
        <v>664</v>
      </c>
      <c r="C412" s="5"/>
      <c r="D412" s="12" t="s">
        <v>635</v>
      </c>
      <c r="E412" s="4">
        <v>15</v>
      </c>
      <c r="F412" s="5" t="s">
        <v>626</v>
      </c>
      <c r="G412" s="6">
        <v>50000</v>
      </c>
      <c r="H412" s="7"/>
      <c r="I412" s="4" t="s">
        <v>386</v>
      </c>
      <c r="J412" s="4" t="s">
        <v>12</v>
      </c>
    </row>
    <row r="413" spans="1:10" ht="45" x14ac:dyDescent="0.25">
      <c r="A413" s="4" t="s">
        <v>385</v>
      </c>
      <c r="B413" s="12" t="s">
        <v>664</v>
      </c>
      <c r="C413" s="5"/>
      <c r="D413" s="12" t="s">
        <v>721</v>
      </c>
      <c r="E413" s="4">
        <v>15</v>
      </c>
      <c r="F413" s="5"/>
      <c r="G413" s="6">
        <v>37259</v>
      </c>
      <c r="H413" s="7"/>
      <c r="I413" s="4" t="s">
        <v>723</v>
      </c>
      <c r="J413" s="4" t="s">
        <v>722</v>
      </c>
    </row>
    <row r="414" spans="1:10" x14ac:dyDescent="0.25">
      <c r="A414" s="4" t="s">
        <v>69</v>
      </c>
      <c r="B414" s="5" t="s">
        <v>70</v>
      </c>
      <c r="C414" s="5"/>
      <c r="D414" s="4" t="s">
        <v>251</v>
      </c>
      <c r="E414" s="4">
        <v>16</v>
      </c>
      <c r="F414" s="4">
        <v>5</v>
      </c>
      <c r="G414" s="6">
        <v>3393.1</v>
      </c>
      <c r="H414" s="7"/>
      <c r="I414" s="4" t="s">
        <v>252</v>
      </c>
      <c r="J414" s="4" t="s">
        <v>253</v>
      </c>
    </row>
    <row r="415" spans="1:10" x14ac:dyDescent="0.25">
      <c r="A415" s="4" t="s">
        <v>69</v>
      </c>
      <c r="B415" s="5" t="s">
        <v>70</v>
      </c>
      <c r="C415" s="5"/>
      <c r="D415" s="4" t="s">
        <v>254</v>
      </c>
      <c r="E415" s="4">
        <v>16</v>
      </c>
      <c r="F415" s="4">
        <v>5</v>
      </c>
      <c r="G415" s="6">
        <v>929.29</v>
      </c>
      <c r="H415" s="7"/>
      <c r="I415" s="4" t="s">
        <v>252</v>
      </c>
      <c r="J415" s="4" t="s">
        <v>253</v>
      </c>
    </row>
    <row r="416" spans="1:10" x14ac:dyDescent="0.25">
      <c r="A416" s="4" t="s">
        <v>69</v>
      </c>
      <c r="B416" s="5" t="s">
        <v>70</v>
      </c>
      <c r="C416" s="5"/>
      <c r="D416" s="4" t="s">
        <v>255</v>
      </c>
      <c r="E416" s="4">
        <v>16</v>
      </c>
      <c r="F416" s="4">
        <v>5</v>
      </c>
      <c r="G416" s="6">
        <v>3467.27</v>
      </c>
      <c r="H416" s="7"/>
      <c r="I416" s="4" t="s">
        <v>252</v>
      </c>
      <c r="J416" s="4" t="s">
        <v>253</v>
      </c>
    </row>
    <row r="417" spans="1:10" x14ac:dyDescent="0.25">
      <c r="A417" s="4" t="s">
        <v>69</v>
      </c>
      <c r="B417" s="5" t="s">
        <v>70</v>
      </c>
      <c r="C417" s="5"/>
      <c r="D417" s="4" t="s">
        <v>256</v>
      </c>
      <c r="E417" s="4">
        <v>16</v>
      </c>
      <c r="F417" s="4">
        <v>5</v>
      </c>
      <c r="G417" s="6">
        <v>1761.6</v>
      </c>
      <c r="H417" s="7"/>
      <c r="I417" s="4" t="s">
        <v>252</v>
      </c>
      <c r="J417" s="4" t="s">
        <v>253</v>
      </c>
    </row>
    <row r="418" spans="1:10" x14ac:dyDescent="0.25">
      <c r="A418" s="4" t="s">
        <v>69</v>
      </c>
      <c r="B418" s="5" t="s">
        <v>70</v>
      </c>
      <c r="C418" s="5"/>
      <c r="D418" s="4" t="s">
        <v>257</v>
      </c>
      <c r="E418" s="4">
        <v>16</v>
      </c>
      <c r="F418" s="4">
        <v>5</v>
      </c>
      <c r="G418" s="6">
        <v>4940.17</v>
      </c>
      <c r="H418" s="7"/>
      <c r="I418" s="4" t="s">
        <v>252</v>
      </c>
      <c r="J418" s="4" t="s">
        <v>253</v>
      </c>
    </row>
    <row r="419" spans="1:10" x14ac:dyDescent="0.25">
      <c r="A419" s="4" t="s">
        <v>69</v>
      </c>
      <c r="B419" s="5" t="s">
        <v>70</v>
      </c>
      <c r="C419" s="5"/>
      <c r="D419" s="4" t="s">
        <v>258</v>
      </c>
      <c r="E419" s="4">
        <v>16</v>
      </c>
      <c r="F419" s="4">
        <v>5</v>
      </c>
      <c r="G419" s="6">
        <v>1429.36</v>
      </c>
      <c r="H419" s="7"/>
      <c r="I419" s="4" t="s">
        <v>252</v>
      </c>
      <c r="J419" s="4" t="s">
        <v>253</v>
      </c>
    </row>
    <row r="420" spans="1:10" x14ac:dyDescent="0.25">
      <c r="A420" s="4" t="s">
        <v>69</v>
      </c>
      <c r="B420" s="5" t="s">
        <v>70</v>
      </c>
      <c r="C420" s="5"/>
      <c r="D420" s="4" t="s">
        <v>259</v>
      </c>
      <c r="E420" s="4">
        <v>16</v>
      </c>
      <c r="F420" s="4">
        <v>5</v>
      </c>
      <c r="G420" s="6">
        <v>1813.59</v>
      </c>
      <c r="H420" s="7"/>
      <c r="I420" s="4" t="s">
        <v>252</v>
      </c>
      <c r="J420" s="4" t="s">
        <v>253</v>
      </c>
    </row>
    <row r="421" spans="1:10" x14ac:dyDescent="0.25">
      <c r="A421" s="4" t="s">
        <v>69</v>
      </c>
      <c r="B421" s="5" t="s">
        <v>70</v>
      </c>
      <c r="C421" s="5"/>
      <c r="D421" s="4" t="s">
        <v>260</v>
      </c>
      <c r="E421" s="4">
        <v>16</v>
      </c>
      <c r="F421" s="4">
        <v>5</v>
      </c>
      <c r="G421" s="6">
        <v>1369.83</v>
      </c>
      <c r="H421" s="7"/>
      <c r="I421" s="4" t="s">
        <v>252</v>
      </c>
      <c r="J421" s="4" t="s">
        <v>253</v>
      </c>
    </row>
    <row r="422" spans="1:10" x14ac:dyDescent="0.25">
      <c r="A422" s="4" t="s">
        <v>69</v>
      </c>
      <c r="B422" s="5" t="s">
        <v>70</v>
      </c>
      <c r="C422" s="5"/>
      <c r="D422" s="4" t="s">
        <v>261</v>
      </c>
      <c r="E422" s="4">
        <v>16</v>
      </c>
      <c r="F422" s="4">
        <v>5</v>
      </c>
      <c r="G422" s="6">
        <v>719.03</v>
      </c>
      <c r="H422" s="7"/>
      <c r="I422" s="4" t="s">
        <v>252</v>
      </c>
      <c r="J422" s="4" t="s">
        <v>253</v>
      </c>
    </row>
    <row r="423" spans="1:10" x14ac:dyDescent="0.25">
      <c r="A423" s="4" t="s">
        <v>69</v>
      </c>
      <c r="B423" s="5" t="s">
        <v>70</v>
      </c>
      <c r="C423" s="5"/>
      <c r="D423" s="4" t="s">
        <v>262</v>
      </c>
      <c r="E423" s="4">
        <v>16</v>
      </c>
      <c r="F423" s="4">
        <v>5</v>
      </c>
      <c r="G423" s="6">
        <v>538.05999999999995</v>
      </c>
      <c r="H423" s="7"/>
      <c r="I423" s="4" t="s">
        <v>252</v>
      </c>
      <c r="J423" s="4" t="s">
        <v>253</v>
      </c>
    </row>
    <row r="424" spans="1:10" x14ac:dyDescent="0.25">
      <c r="A424" s="4" t="s">
        <v>69</v>
      </c>
      <c r="B424" s="5" t="s">
        <v>70</v>
      </c>
      <c r="C424" s="5"/>
      <c r="D424" s="4" t="s">
        <v>263</v>
      </c>
      <c r="E424" s="4">
        <v>16</v>
      </c>
      <c r="F424" s="4">
        <v>5</v>
      </c>
      <c r="G424" s="6">
        <v>1309.75</v>
      </c>
      <c r="H424" s="7"/>
      <c r="I424" s="4" t="s">
        <v>252</v>
      </c>
      <c r="J424" s="4" t="s">
        <v>253</v>
      </c>
    </row>
    <row r="425" spans="1:10" x14ac:dyDescent="0.25">
      <c r="A425" s="4" t="s">
        <v>69</v>
      </c>
      <c r="B425" s="5" t="s">
        <v>70</v>
      </c>
      <c r="C425" s="5"/>
      <c r="D425" s="4" t="s">
        <v>264</v>
      </c>
      <c r="E425" s="4">
        <v>16</v>
      </c>
      <c r="F425" s="4">
        <v>5</v>
      </c>
      <c r="G425" s="6">
        <v>448.27</v>
      </c>
      <c r="H425" s="7"/>
      <c r="I425" s="4" t="s">
        <v>252</v>
      </c>
      <c r="J425" s="4" t="s">
        <v>253</v>
      </c>
    </row>
    <row r="426" spans="1:10" x14ac:dyDescent="0.25">
      <c r="A426" s="4" t="s">
        <v>69</v>
      </c>
      <c r="B426" s="5" t="s">
        <v>70</v>
      </c>
      <c r="C426" s="5"/>
      <c r="D426" s="4" t="s">
        <v>265</v>
      </c>
      <c r="E426" s="4">
        <v>16</v>
      </c>
      <c r="F426" s="4">
        <v>5</v>
      </c>
      <c r="G426" s="6">
        <v>403.7</v>
      </c>
      <c r="H426" s="7"/>
      <c r="I426" s="4" t="s">
        <v>252</v>
      </c>
      <c r="J426" s="4" t="s">
        <v>253</v>
      </c>
    </row>
    <row r="427" spans="1:10" x14ac:dyDescent="0.25">
      <c r="A427" s="4" t="s">
        <v>69</v>
      </c>
      <c r="B427" s="5" t="s">
        <v>70</v>
      </c>
      <c r="C427" s="5"/>
      <c r="D427" s="4" t="s">
        <v>266</v>
      </c>
      <c r="E427" s="4">
        <v>16</v>
      </c>
      <c r="F427" s="4">
        <v>5</v>
      </c>
      <c r="G427" s="6">
        <v>210.88</v>
      </c>
      <c r="H427" s="7"/>
      <c r="I427" s="4" t="s">
        <v>252</v>
      </c>
      <c r="J427" s="4" t="s">
        <v>253</v>
      </c>
    </row>
    <row r="428" spans="1:10" x14ac:dyDescent="0.25">
      <c r="A428" s="4" t="s">
        <v>69</v>
      </c>
      <c r="B428" s="5" t="s">
        <v>70</v>
      </c>
      <c r="C428" s="5"/>
      <c r="D428" s="4" t="s">
        <v>267</v>
      </c>
      <c r="E428" s="4">
        <v>16</v>
      </c>
      <c r="F428" s="4">
        <v>5</v>
      </c>
      <c r="G428" s="6">
        <v>201.85</v>
      </c>
      <c r="H428" s="7"/>
      <c r="I428" s="4" t="s">
        <v>252</v>
      </c>
      <c r="J428" s="4" t="s">
        <v>253</v>
      </c>
    </row>
    <row r="429" spans="1:10" x14ac:dyDescent="0.25">
      <c r="A429" s="4" t="s">
        <v>69</v>
      </c>
      <c r="B429" s="5" t="s">
        <v>70</v>
      </c>
      <c r="C429" s="5"/>
      <c r="D429" s="4" t="s">
        <v>268</v>
      </c>
      <c r="E429" s="4">
        <v>16</v>
      </c>
      <c r="F429" s="4">
        <v>5</v>
      </c>
      <c r="G429" s="6">
        <v>973.89</v>
      </c>
      <c r="H429" s="7"/>
      <c r="I429" s="4" t="s">
        <v>252</v>
      </c>
      <c r="J429" s="4" t="s">
        <v>253</v>
      </c>
    </row>
    <row r="430" spans="1:10" x14ac:dyDescent="0.25">
      <c r="A430" s="4" t="s">
        <v>69</v>
      </c>
      <c r="B430" s="5" t="s">
        <v>70</v>
      </c>
      <c r="C430" s="5"/>
      <c r="D430" s="4" t="s">
        <v>269</v>
      </c>
      <c r="E430" s="4">
        <v>16</v>
      </c>
      <c r="F430" s="4">
        <v>5</v>
      </c>
      <c r="G430" s="6">
        <v>134.36000000000001</v>
      </c>
      <c r="H430" s="7"/>
      <c r="I430" s="4" t="s">
        <v>252</v>
      </c>
      <c r="J430" s="4" t="s">
        <v>253</v>
      </c>
    </row>
    <row r="431" spans="1:10" x14ac:dyDescent="0.25">
      <c r="A431" s="4" t="s">
        <v>69</v>
      </c>
      <c r="B431" s="5" t="s">
        <v>70</v>
      </c>
      <c r="C431" s="5"/>
      <c r="D431" s="4" t="s">
        <v>270</v>
      </c>
      <c r="E431" s="4">
        <v>16</v>
      </c>
      <c r="F431" s="4">
        <v>5</v>
      </c>
      <c r="G431" s="6">
        <v>1726.32</v>
      </c>
      <c r="H431" s="7"/>
      <c r="I431" s="4" t="s">
        <v>252</v>
      </c>
      <c r="J431" s="4" t="s">
        <v>253</v>
      </c>
    </row>
    <row r="432" spans="1:10" x14ac:dyDescent="0.25">
      <c r="A432" s="4" t="s">
        <v>69</v>
      </c>
      <c r="B432" s="5" t="s">
        <v>70</v>
      </c>
      <c r="C432" s="5"/>
      <c r="D432" s="4" t="s">
        <v>271</v>
      </c>
      <c r="E432" s="4">
        <v>16</v>
      </c>
      <c r="F432" s="4">
        <v>5</v>
      </c>
      <c r="G432" s="6">
        <v>695.96</v>
      </c>
      <c r="H432" s="7"/>
      <c r="I432" s="4" t="s">
        <v>252</v>
      </c>
      <c r="J432" s="4" t="s">
        <v>253</v>
      </c>
    </row>
    <row r="433" spans="1:10" x14ac:dyDescent="0.25">
      <c r="A433" s="4" t="s">
        <v>69</v>
      </c>
      <c r="B433" s="5" t="s">
        <v>70</v>
      </c>
      <c r="C433" s="5"/>
      <c r="D433" s="4" t="s">
        <v>272</v>
      </c>
      <c r="E433" s="4">
        <v>16</v>
      </c>
      <c r="F433" s="4">
        <v>5</v>
      </c>
      <c r="G433" s="6">
        <v>1114.94</v>
      </c>
      <c r="H433" s="7"/>
      <c r="I433" s="4" t="s">
        <v>252</v>
      </c>
      <c r="J433" s="4" t="s">
        <v>253</v>
      </c>
    </row>
    <row r="434" spans="1:10" x14ac:dyDescent="0.25">
      <c r="A434" s="4" t="s">
        <v>69</v>
      </c>
      <c r="B434" s="5" t="s">
        <v>70</v>
      </c>
      <c r="C434" s="5"/>
      <c r="D434" s="4" t="s">
        <v>273</v>
      </c>
      <c r="E434" s="4">
        <v>16</v>
      </c>
      <c r="F434" s="4">
        <v>5</v>
      </c>
      <c r="G434" s="6">
        <v>627.84</v>
      </c>
      <c r="H434" s="7"/>
      <c r="I434" s="4" t="s">
        <v>252</v>
      </c>
      <c r="J434" s="4" t="s">
        <v>253</v>
      </c>
    </row>
    <row r="435" spans="1:10" x14ac:dyDescent="0.25">
      <c r="A435" s="4" t="s">
        <v>69</v>
      </c>
      <c r="B435" s="5" t="s">
        <v>70</v>
      </c>
      <c r="C435" s="5"/>
      <c r="D435" s="4" t="s">
        <v>274</v>
      </c>
      <c r="E435" s="4">
        <v>16</v>
      </c>
      <c r="F435" s="4">
        <v>5</v>
      </c>
      <c r="G435" s="6">
        <v>224.14</v>
      </c>
      <c r="H435" s="7"/>
      <c r="I435" s="4" t="s">
        <v>252</v>
      </c>
      <c r="J435" s="4" t="s">
        <v>253</v>
      </c>
    </row>
    <row r="436" spans="1:10" x14ac:dyDescent="0.25">
      <c r="A436" s="4" t="s">
        <v>69</v>
      </c>
      <c r="B436" s="5" t="s">
        <v>70</v>
      </c>
      <c r="C436" s="5"/>
      <c r="D436" s="4" t="s">
        <v>275</v>
      </c>
      <c r="E436" s="4">
        <v>16</v>
      </c>
      <c r="F436" s="4">
        <v>5</v>
      </c>
      <c r="G436" s="6">
        <v>1157.6199999999999</v>
      </c>
      <c r="H436" s="7"/>
      <c r="I436" s="4" t="s">
        <v>252</v>
      </c>
      <c r="J436" s="4" t="s">
        <v>253</v>
      </c>
    </row>
    <row r="437" spans="1:10" x14ac:dyDescent="0.25">
      <c r="A437" s="4" t="s">
        <v>69</v>
      </c>
      <c r="B437" s="5" t="s">
        <v>70</v>
      </c>
      <c r="C437" s="5"/>
      <c r="D437" s="4" t="s">
        <v>276</v>
      </c>
      <c r="E437" s="4">
        <v>16</v>
      </c>
      <c r="F437" s="4">
        <v>5</v>
      </c>
      <c r="G437" s="6">
        <v>2473.37</v>
      </c>
      <c r="H437" s="7"/>
      <c r="I437" s="4" t="s">
        <v>252</v>
      </c>
      <c r="J437" s="4" t="s">
        <v>253</v>
      </c>
    </row>
    <row r="438" spans="1:10" x14ac:dyDescent="0.25">
      <c r="A438" s="4" t="s">
        <v>69</v>
      </c>
      <c r="B438" s="5" t="s">
        <v>70</v>
      </c>
      <c r="C438" s="5"/>
      <c r="D438" s="4" t="s">
        <v>277</v>
      </c>
      <c r="E438" s="4">
        <v>16</v>
      </c>
      <c r="F438" s="4">
        <v>5</v>
      </c>
      <c r="G438" s="6">
        <v>1831.93</v>
      </c>
      <c r="H438" s="7"/>
      <c r="I438" s="4" t="s">
        <v>252</v>
      </c>
      <c r="J438" s="4" t="s">
        <v>253</v>
      </c>
    </row>
    <row r="439" spans="1:10" x14ac:dyDescent="0.25">
      <c r="A439" s="4" t="s">
        <v>69</v>
      </c>
      <c r="B439" s="5" t="s">
        <v>70</v>
      </c>
      <c r="C439" s="5"/>
      <c r="D439" s="4" t="s">
        <v>278</v>
      </c>
      <c r="E439" s="4">
        <v>16</v>
      </c>
      <c r="F439" s="4">
        <v>5</v>
      </c>
      <c r="G439" s="6">
        <v>888.27</v>
      </c>
      <c r="H439" s="7"/>
      <c r="I439" s="4" t="s">
        <v>252</v>
      </c>
      <c r="J439" s="4" t="s">
        <v>253</v>
      </c>
    </row>
    <row r="440" spans="1:10" x14ac:dyDescent="0.25">
      <c r="A440" s="4" t="s">
        <v>69</v>
      </c>
      <c r="B440" s="5" t="s">
        <v>70</v>
      </c>
      <c r="C440" s="5"/>
      <c r="D440" s="4" t="s">
        <v>279</v>
      </c>
      <c r="E440" s="4">
        <v>16</v>
      </c>
      <c r="F440" s="4">
        <v>5</v>
      </c>
      <c r="G440" s="6">
        <v>201.85</v>
      </c>
      <c r="H440" s="7"/>
      <c r="I440" s="4" t="s">
        <v>252</v>
      </c>
      <c r="J440" s="4" t="s">
        <v>253</v>
      </c>
    </row>
    <row r="441" spans="1:10" x14ac:dyDescent="0.25">
      <c r="A441" s="4" t="s">
        <v>69</v>
      </c>
      <c r="B441" s="5" t="s">
        <v>70</v>
      </c>
      <c r="C441" s="5"/>
      <c r="D441" s="4" t="s">
        <v>280</v>
      </c>
      <c r="E441" s="4">
        <v>16</v>
      </c>
      <c r="F441" s="4">
        <v>5</v>
      </c>
      <c r="G441" s="6">
        <v>881.38</v>
      </c>
      <c r="H441" s="7"/>
      <c r="I441" s="4" t="s">
        <v>252</v>
      </c>
      <c r="J441" s="4" t="s">
        <v>253</v>
      </c>
    </row>
    <row r="442" spans="1:10" x14ac:dyDescent="0.25">
      <c r="A442" s="4" t="s">
        <v>69</v>
      </c>
      <c r="B442" s="5" t="s">
        <v>70</v>
      </c>
      <c r="C442" s="5"/>
      <c r="D442" s="4" t="s">
        <v>281</v>
      </c>
      <c r="E442" s="4">
        <v>16</v>
      </c>
      <c r="F442" s="4">
        <v>5</v>
      </c>
      <c r="G442" s="6">
        <v>336.29</v>
      </c>
      <c r="H442" s="7"/>
      <c r="I442" s="4" t="s">
        <v>252</v>
      </c>
      <c r="J442" s="4" t="s">
        <v>253</v>
      </c>
    </row>
    <row r="443" spans="1:10" x14ac:dyDescent="0.25">
      <c r="A443" s="4" t="s">
        <v>69</v>
      </c>
      <c r="B443" s="5" t="s">
        <v>70</v>
      </c>
      <c r="C443" s="5"/>
      <c r="D443" s="4" t="s">
        <v>282</v>
      </c>
      <c r="E443" s="4">
        <v>16</v>
      </c>
      <c r="F443" s="4">
        <v>5</v>
      </c>
      <c r="G443" s="6">
        <v>1441.84</v>
      </c>
      <c r="H443" s="7"/>
      <c r="I443" s="4" t="s">
        <v>252</v>
      </c>
      <c r="J443" s="4" t="s">
        <v>253</v>
      </c>
    </row>
    <row r="444" spans="1:10" x14ac:dyDescent="0.25">
      <c r="A444" s="4" t="s">
        <v>69</v>
      </c>
      <c r="B444" s="5" t="s">
        <v>70</v>
      </c>
      <c r="C444" s="5"/>
      <c r="D444" s="4" t="s">
        <v>283</v>
      </c>
      <c r="E444" s="4">
        <v>16</v>
      </c>
      <c r="F444" s="4">
        <v>5</v>
      </c>
      <c r="G444" s="6">
        <v>1435.24</v>
      </c>
      <c r="H444" s="7"/>
      <c r="I444" s="4" t="s">
        <v>252</v>
      </c>
      <c r="J444" s="4" t="s">
        <v>253</v>
      </c>
    </row>
    <row r="445" spans="1:10" x14ac:dyDescent="0.25">
      <c r="A445" s="4" t="s">
        <v>69</v>
      </c>
      <c r="B445" s="5" t="s">
        <v>70</v>
      </c>
      <c r="C445" s="5"/>
      <c r="D445" s="4" t="s">
        <v>284</v>
      </c>
      <c r="E445" s="4">
        <v>16</v>
      </c>
      <c r="F445" s="4">
        <v>5</v>
      </c>
      <c r="G445" s="6">
        <v>988.23</v>
      </c>
      <c r="H445" s="7"/>
      <c r="I445" s="4" t="s">
        <v>252</v>
      </c>
      <c r="J445" s="4" t="s">
        <v>253</v>
      </c>
    </row>
    <row r="446" spans="1:10" x14ac:dyDescent="0.25">
      <c r="A446" s="4" t="s">
        <v>69</v>
      </c>
      <c r="B446" s="5" t="s">
        <v>70</v>
      </c>
      <c r="C446" s="5"/>
      <c r="D446" s="4" t="s">
        <v>285</v>
      </c>
      <c r="E446" s="4">
        <v>16</v>
      </c>
      <c r="F446" s="4">
        <v>5</v>
      </c>
      <c r="G446" s="6">
        <v>584.53</v>
      </c>
      <c r="H446" s="7"/>
      <c r="I446" s="4" t="s">
        <v>252</v>
      </c>
      <c r="J446" s="4" t="s">
        <v>253</v>
      </c>
    </row>
    <row r="447" spans="1:10" x14ac:dyDescent="0.25">
      <c r="A447" s="4" t="s">
        <v>69</v>
      </c>
      <c r="B447" s="5" t="s">
        <v>70</v>
      </c>
      <c r="C447" s="5"/>
      <c r="D447" s="4" t="s">
        <v>286</v>
      </c>
      <c r="E447" s="4">
        <v>16</v>
      </c>
      <c r="F447" s="4">
        <v>5</v>
      </c>
      <c r="G447" s="6">
        <v>584.53</v>
      </c>
      <c r="H447" s="7"/>
      <c r="I447" s="4" t="s">
        <v>252</v>
      </c>
      <c r="J447" s="4" t="s">
        <v>253</v>
      </c>
    </row>
    <row r="448" spans="1:10" x14ac:dyDescent="0.25">
      <c r="A448" s="4" t="s">
        <v>69</v>
      </c>
      <c r="B448" s="5" t="s">
        <v>70</v>
      </c>
      <c r="C448" s="5"/>
      <c r="D448" s="4" t="s">
        <v>287</v>
      </c>
      <c r="E448" s="4">
        <v>16</v>
      </c>
      <c r="F448" s="4">
        <v>5</v>
      </c>
      <c r="G448" s="6">
        <v>448.27</v>
      </c>
      <c r="H448" s="7"/>
      <c r="I448" s="4" t="s">
        <v>252</v>
      </c>
      <c r="J448" s="4" t="s">
        <v>253</v>
      </c>
    </row>
    <row r="449" spans="1:10" x14ac:dyDescent="0.25">
      <c r="A449" s="4" t="s">
        <v>69</v>
      </c>
      <c r="B449" s="5" t="s">
        <v>70</v>
      </c>
      <c r="C449" s="5"/>
      <c r="D449" s="4" t="s">
        <v>288</v>
      </c>
      <c r="E449" s="4">
        <v>16</v>
      </c>
      <c r="F449" s="4">
        <v>5</v>
      </c>
      <c r="G449" s="6">
        <v>2094.4899999999998</v>
      </c>
      <c r="H449" s="7"/>
      <c r="I449" s="4" t="s">
        <v>252</v>
      </c>
      <c r="J449" s="4" t="s">
        <v>253</v>
      </c>
    </row>
    <row r="450" spans="1:10" x14ac:dyDescent="0.25">
      <c r="A450" s="4" t="s">
        <v>10</v>
      </c>
      <c r="B450" s="5" t="s">
        <v>70</v>
      </c>
      <c r="C450" s="5"/>
      <c r="D450" s="4" t="s">
        <v>289</v>
      </c>
      <c r="E450" s="4">
        <v>16</v>
      </c>
      <c r="F450" s="4">
        <v>4</v>
      </c>
      <c r="G450" s="6">
        <v>610.13</v>
      </c>
      <c r="H450" s="7"/>
      <c r="I450" s="4" t="s">
        <v>252</v>
      </c>
      <c r="J450" s="4" t="s">
        <v>253</v>
      </c>
    </row>
    <row r="451" spans="1:10" x14ac:dyDescent="0.25">
      <c r="A451" s="4" t="s">
        <v>10</v>
      </c>
      <c r="B451" s="5" t="s">
        <v>70</v>
      </c>
      <c r="C451" s="5"/>
      <c r="D451" s="4" t="s">
        <v>290</v>
      </c>
      <c r="E451" s="4">
        <v>16</v>
      </c>
      <c r="F451" s="4">
        <v>4</v>
      </c>
      <c r="G451" s="6">
        <v>969.33</v>
      </c>
      <c r="H451" s="7"/>
      <c r="I451" s="4" t="s">
        <v>252</v>
      </c>
      <c r="J451" s="4" t="s">
        <v>253</v>
      </c>
    </row>
    <row r="452" spans="1:10" x14ac:dyDescent="0.25">
      <c r="A452" s="4" t="s">
        <v>10</v>
      </c>
      <c r="B452" s="5" t="s">
        <v>70</v>
      </c>
      <c r="C452" s="5"/>
      <c r="D452" s="4" t="s">
        <v>291</v>
      </c>
      <c r="E452" s="4">
        <v>16</v>
      </c>
      <c r="F452" s="4">
        <v>5</v>
      </c>
      <c r="G452" s="6">
        <v>2748.23</v>
      </c>
      <c r="H452" s="7"/>
      <c r="I452" s="4" t="s">
        <v>252</v>
      </c>
      <c r="J452" s="4" t="s">
        <v>253</v>
      </c>
    </row>
    <row r="453" spans="1:10" ht="45" x14ac:dyDescent="0.25">
      <c r="A453" s="4" t="s">
        <v>385</v>
      </c>
      <c r="B453" s="12" t="s">
        <v>34</v>
      </c>
      <c r="C453" s="5"/>
      <c r="D453" s="5" t="s">
        <v>636</v>
      </c>
      <c r="E453" s="4">
        <v>16</v>
      </c>
      <c r="F453" s="4" t="s">
        <v>626</v>
      </c>
      <c r="G453" s="6">
        <v>15000</v>
      </c>
      <c r="H453" s="7"/>
      <c r="I453" s="4" t="s">
        <v>386</v>
      </c>
      <c r="J453" s="4" t="s">
        <v>12</v>
      </c>
    </row>
    <row r="454" spans="1:10" ht="45" x14ac:dyDescent="0.25">
      <c r="A454" s="4" t="s">
        <v>385</v>
      </c>
      <c r="B454" s="12" t="s">
        <v>34</v>
      </c>
      <c r="C454" s="5"/>
      <c r="D454" s="5" t="s">
        <v>650</v>
      </c>
      <c r="E454" s="4">
        <v>16</v>
      </c>
      <c r="F454" s="4" t="s">
        <v>626</v>
      </c>
      <c r="G454" s="6">
        <v>7500</v>
      </c>
      <c r="H454" s="7"/>
      <c r="I454" s="4" t="s">
        <v>386</v>
      </c>
      <c r="J454" s="4" t="s">
        <v>12</v>
      </c>
    </row>
    <row r="455" spans="1:10" ht="30" x14ac:dyDescent="0.25">
      <c r="A455" s="4" t="s">
        <v>385</v>
      </c>
      <c r="B455" s="12" t="s">
        <v>34</v>
      </c>
      <c r="C455" s="5"/>
      <c r="D455" s="5" t="s">
        <v>637</v>
      </c>
      <c r="E455" s="4">
        <v>16</v>
      </c>
      <c r="F455" s="4" t="s">
        <v>626</v>
      </c>
      <c r="G455" s="6">
        <v>22500</v>
      </c>
      <c r="H455" s="7"/>
      <c r="I455" s="4" t="s">
        <v>386</v>
      </c>
      <c r="J455" s="4" t="s">
        <v>12</v>
      </c>
    </row>
    <row r="456" spans="1:10" x14ac:dyDescent="0.25">
      <c r="A456" s="4" t="s">
        <v>91</v>
      </c>
      <c r="B456" s="5" t="s">
        <v>73</v>
      </c>
      <c r="C456" s="5"/>
      <c r="D456" s="4" t="s">
        <v>125</v>
      </c>
      <c r="E456" s="4">
        <v>17</v>
      </c>
      <c r="F456" s="4" t="s">
        <v>72</v>
      </c>
      <c r="G456" s="6">
        <v>1872</v>
      </c>
      <c r="H456" s="7"/>
      <c r="I456" s="4" t="s">
        <v>96</v>
      </c>
      <c r="J456" s="4" t="s">
        <v>12</v>
      </c>
    </row>
    <row r="457" spans="1:10" ht="30" x14ac:dyDescent="0.25">
      <c r="A457" s="4" t="s">
        <v>10</v>
      </c>
      <c r="B457" s="5" t="s">
        <v>32</v>
      </c>
      <c r="C457" s="5"/>
      <c r="D457" s="4" t="s">
        <v>292</v>
      </c>
      <c r="E457" s="4">
        <v>17</v>
      </c>
      <c r="F457" s="4">
        <v>4</v>
      </c>
      <c r="G457" s="6">
        <v>900</v>
      </c>
      <c r="H457" s="7"/>
      <c r="I457" s="4" t="s">
        <v>293</v>
      </c>
      <c r="J457" s="4" t="s">
        <v>294</v>
      </c>
    </row>
    <row r="458" spans="1:10" x14ac:dyDescent="0.25">
      <c r="A458" s="4" t="s">
        <v>385</v>
      </c>
      <c r="B458" s="5" t="s">
        <v>34</v>
      </c>
      <c r="C458" s="5"/>
      <c r="D458" s="5" t="s">
        <v>576</v>
      </c>
      <c r="E458" s="4">
        <v>17</v>
      </c>
      <c r="F458" s="5">
        <v>4</v>
      </c>
      <c r="G458" s="6">
        <v>332.22222222222223</v>
      </c>
      <c r="H458" s="7"/>
      <c r="I458" s="4" t="s">
        <v>386</v>
      </c>
      <c r="J458" s="4" t="s">
        <v>12</v>
      </c>
    </row>
    <row r="459" spans="1:10" x14ac:dyDescent="0.25">
      <c r="A459" s="4" t="s">
        <v>385</v>
      </c>
      <c r="B459" s="5" t="s">
        <v>34</v>
      </c>
      <c r="C459" s="5"/>
      <c r="D459" s="5" t="s">
        <v>577</v>
      </c>
      <c r="E459" s="4">
        <v>17</v>
      </c>
      <c r="F459" s="5">
        <v>4</v>
      </c>
      <c r="G459" s="6">
        <v>332.22222222222223</v>
      </c>
      <c r="H459" s="7"/>
      <c r="I459" s="4" t="s">
        <v>386</v>
      </c>
      <c r="J459" s="4" t="s">
        <v>12</v>
      </c>
    </row>
    <row r="460" spans="1:10" x14ac:dyDescent="0.25">
      <c r="A460" s="4" t="s">
        <v>385</v>
      </c>
      <c r="B460" s="5" t="s">
        <v>34</v>
      </c>
      <c r="C460" s="5"/>
      <c r="D460" s="5" t="s">
        <v>578</v>
      </c>
      <c r="E460" s="4">
        <v>17</v>
      </c>
      <c r="F460" s="5">
        <v>5</v>
      </c>
      <c r="G460" s="6">
        <v>398.66666666666657</v>
      </c>
      <c r="H460" s="7"/>
      <c r="I460" s="4" t="s">
        <v>386</v>
      </c>
      <c r="J460" s="4" t="s">
        <v>12</v>
      </c>
    </row>
    <row r="461" spans="1:10" x14ac:dyDescent="0.25">
      <c r="A461" s="4" t="s">
        <v>385</v>
      </c>
      <c r="B461" s="5" t="s">
        <v>34</v>
      </c>
      <c r="C461" s="5"/>
      <c r="D461" s="5" t="s">
        <v>579</v>
      </c>
      <c r="E461" s="4">
        <v>17</v>
      </c>
      <c r="F461" s="5">
        <v>4</v>
      </c>
      <c r="G461" s="6">
        <v>581.3888888888888</v>
      </c>
      <c r="H461" s="7"/>
      <c r="I461" s="4" t="s">
        <v>386</v>
      </c>
      <c r="J461" s="4" t="s">
        <v>12</v>
      </c>
    </row>
    <row r="462" spans="1:10" x14ac:dyDescent="0.25">
      <c r="A462" s="4" t="s">
        <v>385</v>
      </c>
      <c r="B462" s="5" t="s">
        <v>34</v>
      </c>
      <c r="C462" s="5"/>
      <c r="D462" s="5" t="s">
        <v>580</v>
      </c>
      <c r="E462" s="4">
        <v>17</v>
      </c>
      <c r="F462" s="5">
        <v>5</v>
      </c>
      <c r="G462" s="6">
        <v>747.49999999999989</v>
      </c>
      <c r="H462" s="7"/>
      <c r="I462" s="4" t="s">
        <v>386</v>
      </c>
      <c r="J462" s="4" t="s">
        <v>12</v>
      </c>
    </row>
    <row r="463" spans="1:10" x14ac:dyDescent="0.25">
      <c r="A463" s="4" t="s">
        <v>385</v>
      </c>
      <c r="B463" s="5" t="s">
        <v>34</v>
      </c>
      <c r="C463" s="5"/>
      <c r="D463" s="5" t="s">
        <v>581</v>
      </c>
      <c r="E463" s="4">
        <v>17</v>
      </c>
      <c r="F463" s="5">
        <v>5</v>
      </c>
      <c r="G463" s="6">
        <v>830.55555555555543</v>
      </c>
      <c r="H463" s="7"/>
      <c r="I463" s="4" t="s">
        <v>386</v>
      </c>
      <c r="J463" s="4" t="s">
        <v>12</v>
      </c>
    </row>
    <row r="464" spans="1:10" x14ac:dyDescent="0.25">
      <c r="A464" s="4" t="s">
        <v>385</v>
      </c>
      <c r="B464" s="5" t="s">
        <v>34</v>
      </c>
      <c r="C464" s="5"/>
      <c r="D464" s="5" t="s">
        <v>582</v>
      </c>
      <c r="E464" s="4">
        <v>17</v>
      </c>
      <c r="F464" s="5">
        <v>5</v>
      </c>
      <c r="G464" s="6">
        <v>913.61111111111097</v>
      </c>
      <c r="H464" s="7"/>
      <c r="I464" s="4" t="s">
        <v>386</v>
      </c>
      <c r="J464" s="4" t="s">
        <v>12</v>
      </c>
    </row>
    <row r="465" spans="1:10" x14ac:dyDescent="0.25">
      <c r="A465" s="4" t="s">
        <v>385</v>
      </c>
      <c r="B465" s="5" t="s">
        <v>34</v>
      </c>
      <c r="C465" s="5"/>
      <c r="D465" s="5" t="s">
        <v>583</v>
      </c>
      <c r="E465" s="4">
        <v>17</v>
      </c>
      <c r="F465" s="5">
        <v>5</v>
      </c>
      <c r="G465" s="6">
        <v>930.22222222222217</v>
      </c>
      <c r="H465" s="7"/>
      <c r="I465" s="4" t="s">
        <v>386</v>
      </c>
      <c r="J465" s="4" t="s">
        <v>12</v>
      </c>
    </row>
    <row r="466" spans="1:10" x14ac:dyDescent="0.25">
      <c r="A466" s="4" t="s">
        <v>385</v>
      </c>
      <c r="B466" s="5" t="s">
        <v>34</v>
      </c>
      <c r="C466" s="5"/>
      <c r="D466" s="5" t="s">
        <v>584</v>
      </c>
      <c r="E466" s="4">
        <v>17</v>
      </c>
      <c r="F466" s="5">
        <v>5</v>
      </c>
      <c r="G466" s="6">
        <v>930.22222222222217</v>
      </c>
      <c r="H466" s="7"/>
      <c r="I466" s="4" t="s">
        <v>386</v>
      </c>
      <c r="J466" s="4" t="s">
        <v>12</v>
      </c>
    </row>
    <row r="467" spans="1:10" x14ac:dyDescent="0.25">
      <c r="A467" s="4" t="s">
        <v>385</v>
      </c>
      <c r="B467" s="5" t="s">
        <v>34</v>
      </c>
      <c r="C467" s="5"/>
      <c r="D467" s="5" t="s">
        <v>585</v>
      </c>
      <c r="E467" s="4">
        <v>17</v>
      </c>
      <c r="F467" s="5">
        <v>5</v>
      </c>
      <c r="G467" s="6">
        <v>996.66666666666663</v>
      </c>
      <c r="H467" s="7"/>
      <c r="I467" s="4" t="s">
        <v>386</v>
      </c>
      <c r="J467" s="4" t="s">
        <v>12</v>
      </c>
    </row>
    <row r="468" spans="1:10" x14ac:dyDescent="0.25">
      <c r="A468" s="4" t="s">
        <v>385</v>
      </c>
      <c r="B468" s="5" t="s">
        <v>34</v>
      </c>
      <c r="C468" s="5"/>
      <c r="D468" s="5" t="s">
        <v>586</v>
      </c>
      <c r="E468" s="4">
        <v>17</v>
      </c>
      <c r="F468" s="5">
        <v>4</v>
      </c>
      <c r="G468" s="6">
        <v>1245.8333333333335</v>
      </c>
      <c r="H468" s="7"/>
      <c r="I468" s="4" t="s">
        <v>386</v>
      </c>
      <c r="J468" s="4" t="s">
        <v>12</v>
      </c>
    </row>
    <row r="469" spans="1:10" x14ac:dyDescent="0.25">
      <c r="A469" s="4" t="s">
        <v>385</v>
      </c>
      <c r="B469" s="5" t="s">
        <v>34</v>
      </c>
      <c r="C469" s="5"/>
      <c r="D469" s="5" t="s">
        <v>587</v>
      </c>
      <c r="E469" s="4">
        <v>17</v>
      </c>
      <c r="F469" s="5">
        <v>5</v>
      </c>
      <c r="G469" s="6">
        <v>1528.2222222222219</v>
      </c>
      <c r="H469" s="7"/>
      <c r="I469" s="4" t="s">
        <v>386</v>
      </c>
      <c r="J469" s="4" t="s">
        <v>12</v>
      </c>
    </row>
    <row r="470" spans="1:10" x14ac:dyDescent="0.25">
      <c r="A470" s="4" t="s">
        <v>385</v>
      </c>
      <c r="B470" s="5" t="s">
        <v>34</v>
      </c>
      <c r="C470" s="5"/>
      <c r="D470" s="5" t="s">
        <v>588</v>
      </c>
      <c r="E470" s="4">
        <v>17</v>
      </c>
      <c r="F470" s="5">
        <v>5</v>
      </c>
      <c r="G470" s="6">
        <v>1661.1111111111109</v>
      </c>
      <c r="H470" s="7"/>
      <c r="I470" s="4" t="s">
        <v>386</v>
      </c>
      <c r="J470" s="4" t="s">
        <v>12</v>
      </c>
    </row>
    <row r="471" spans="1:10" x14ac:dyDescent="0.25">
      <c r="A471" s="4" t="s">
        <v>385</v>
      </c>
      <c r="B471" s="5" t="s">
        <v>34</v>
      </c>
      <c r="C471" s="5"/>
      <c r="D471" s="5" t="s">
        <v>589</v>
      </c>
      <c r="E471" s="4">
        <v>17</v>
      </c>
      <c r="F471" s="5">
        <v>4</v>
      </c>
      <c r="G471" s="6">
        <v>1827.2222222222222</v>
      </c>
      <c r="H471" s="7"/>
      <c r="I471" s="4" t="s">
        <v>386</v>
      </c>
      <c r="J471" s="4" t="s">
        <v>12</v>
      </c>
    </row>
    <row r="472" spans="1:10" x14ac:dyDescent="0.25">
      <c r="A472" s="4" t="s">
        <v>385</v>
      </c>
      <c r="B472" s="5" t="s">
        <v>34</v>
      </c>
      <c r="C472" s="5"/>
      <c r="D472" s="5" t="s">
        <v>590</v>
      </c>
      <c r="E472" s="4">
        <v>17</v>
      </c>
      <c r="F472" s="5">
        <v>5</v>
      </c>
      <c r="G472" s="6">
        <v>2057.2222222222222</v>
      </c>
      <c r="H472" s="7"/>
      <c r="I472" s="4" t="s">
        <v>386</v>
      </c>
      <c r="J472" s="4" t="s">
        <v>12</v>
      </c>
    </row>
    <row r="473" spans="1:10" x14ac:dyDescent="0.25">
      <c r="A473" s="4" t="s">
        <v>385</v>
      </c>
      <c r="B473" s="5" t="s">
        <v>34</v>
      </c>
      <c r="C473" s="5"/>
      <c r="D473" s="5" t="s">
        <v>591</v>
      </c>
      <c r="E473" s="4">
        <v>17</v>
      </c>
      <c r="F473" s="5">
        <v>5</v>
      </c>
      <c r="G473" s="6">
        <v>2524.8888888888887</v>
      </c>
      <c r="H473" s="7"/>
      <c r="I473" s="4" t="s">
        <v>386</v>
      </c>
      <c r="J473" s="4" t="s">
        <v>12</v>
      </c>
    </row>
    <row r="474" spans="1:10" x14ac:dyDescent="0.25">
      <c r="A474" s="4" t="s">
        <v>385</v>
      </c>
      <c r="B474" s="5" t="s">
        <v>34</v>
      </c>
      <c r="C474" s="5"/>
      <c r="D474" s="5" t="s">
        <v>592</v>
      </c>
      <c r="E474" s="4">
        <v>17</v>
      </c>
      <c r="F474" s="5">
        <v>5</v>
      </c>
      <c r="G474" s="6">
        <v>2524.8888888888887</v>
      </c>
      <c r="H474" s="7"/>
      <c r="I474" s="4" t="s">
        <v>386</v>
      </c>
      <c r="J474" s="4" t="s">
        <v>12</v>
      </c>
    </row>
    <row r="475" spans="1:10" x14ac:dyDescent="0.25">
      <c r="A475" s="4" t="s">
        <v>385</v>
      </c>
      <c r="B475" s="5" t="s">
        <v>34</v>
      </c>
      <c r="C475" s="5"/>
      <c r="D475" s="5" t="s">
        <v>593</v>
      </c>
      <c r="E475" s="4">
        <v>17</v>
      </c>
      <c r="F475" s="5">
        <v>5</v>
      </c>
      <c r="G475" s="6">
        <v>3136.9444444444443</v>
      </c>
      <c r="H475" s="7"/>
      <c r="I475" s="4" t="s">
        <v>386</v>
      </c>
      <c r="J475" s="4" t="s">
        <v>12</v>
      </c>
    </row>
    <row r="476" spans="1:10" x14ac:dyDescent="0.25">
      <c r="A476" s="4" t="s">
        <v>385</v>
      </c>
      <c r="B476" s="5" t="s">
        <v>34</v>
      </c>
      <c r="C476" s="5"/>
      <c r="D476" s="5" t="s">
        <v>594</v>
      </c>
      <c r="E476" s="4">
        <v>17</v>
      </c>
      <c r="F476" s="5">
        <v>5</v>
      </c>
      <c r="G476" s="6">
        <v>3136.9444444444443</v>
      </c>
      <c r="H476" s="7"/>
      <c r="I476" s="4" t="s">
        <v>386</v>
      </c>
      <c r="J476" s="4" t="s">
        <v>12</v>
      </c>
    </row>
    <row r="477" spans="1:10" x14ac:dyDescent="0.25">
      <c r="A477" s="4" t="s">
        <v>385</v>
      </c>
      <c r="B477" s="5" t="s">
        <v>34</v>
      </c>
      <c r="C477" s="5"/>
      <c r="D477" s="5" t="s">
        <v>595</v>
      </c>
      <c r="E477" s="4">
        <v>17</v>
      </c>
      <c r="F477" s="5">
        <v>4</v>
      </c>
      <c r="G477" s="6">
        <v>3386.1111111111109</v>
      </c>
      <c r="H477" s="7"/>
      <c r="I477" s="4" t="s">
        <v>386</v>
      </c>
      <c r="J477" s="4" t="s">
        <v>12</v>
      </c>
    </row>
    <row r="478" spans="1:10" x14ac:dyDescent="0.25">
      <c r="A478" s="4" t="s">
        <v>385</v>
      </c>
      <c r="B478" s="5" t="s">
        <v>34</v>
      </c>
      <c r="C478" s="5"/>
      <c r="D478" s="5" t="s">
        <v>596</v>
      </c>
      <c r="E478" s="4">
        <v>17</v>
      </c>
      <c r="F478" s="5">
        <v>4</v>
      </c>
      <c r="G478" s="6">
        <v>3386.1111111111109</v>
      </c>
      <c r="H478" s="7"/>
      <c r="I478" s="4" t="s">
        <v>386</v>
      </c>
      <c r="J478" s="4" t="s">
        <v>12</v>
      </c>
    </row>
    <row r="479" spans="1:10" x14ac:dyDescent="0.25">
      <c r="A479" s="4" t="s">
        <v>385</v>
      </c>
      <c r="B479" s="5" t="s">
        <v>34</v>
      </c>
      <c r="C479" s="5"/>
      <c r="D479" s="5" t="s">
        <v>597</v>
      </c>
      <c r="E479" s="4">
        <v>17</v>
      </c>
      <c r="F479" s="5">
        <v>5</v>
      </c>
      <c r="G479" s="6">
        <v>3552.2222222222217</v>
      </c>
      <c r="H479" s="7"/>
      <c r="I479" s="4" t="s">
        <v>386</v>
      </c>
      <c r="J479" s="4" t="s">
        <v>12</v>
      </c>
    </row>
    <row r="480" spans="1:10" x14ac:dyDescent="0.25">
      <c r="A480" s="4" t="s">
        <v>385</v>
      </c>
      <c r="B480" s="5" t="s">
        <v>34</v>
      </c>
      <c r="C480" s="5"/>
      <c r="D480" s="5" t="s">
        <v>598</v>
      </c>
      <c r="E480" s="4">
        <v>17</v>
      </c>
      <c r="F480" s="5">
        <v>5</v>
      </c>
      <c r="G480" s="6">
        <v>3718.333333333333</v>
      </c>
      <c r="H480" s="7"/>
      <c r="I480" s="4" t="s">
        <v>386</v>
      </c>
      <c r="J480" s="4" t="s">
        <v>12</v>
      </c>
    </row>
    <row r="481" spans="1:10" x14ac:dyDescent="0.25">
      <c r="A481" s="4" t="s">
        <v>385</v>
      </c>
      <c r="B481" s="5" t="s">
        <v>34</v>
      </c>
      <c r="C481" s="5"/>
      <c r="D481" s="5" t="s">
        <v>599</v>
      </c>
      <c r="E481" s="4">
        <v>17</v>
      </c>
      <c r="F481" s="5">
        <v>5</v>
      </c>
      <c r="G481" s="6">
        <v>2472.5</v>
      </c>
      <c r="H481" s="7"/>
      <c r="I481" s="4" t="s">
        <v>386</v>
      </c>
      <c r="J481" s="4" t="s">
        <v>12</v>
      </c>
    </row>
    <row r="482" spans="1:10" x14ac:dyDescent="0.25">
      <c r="A482" s="4" t="s">
        <v>385</v>
      </c>
      <c r="B482" s="5" t="s">
        <v>34</v>
      </c>
      <c r="C482" s="5"/>
      <c r="D482" s="5" t="s">
        <v>600</v>
      </c>
      <c r="E482" s="4">
        <v>18</v>
      </c>
      <c r="F482" s="5">
        <v>5</v>
      </c>
      <c r="G482" s="6">
        <v>2242.5</v>
      </c>
      <c r="H482" s="7"/>
      <c r="I482" s="4" t="s">
        <v>386</v>
      </c>
      <c r="J482" s="4" t="s">
        <v>12</v>
      </c>
    </row>
    <row r="483" spans="1:10" x14ac:dyDescent="0.25">
      <c r="A483" s="4" t="s">
        <v>91</v>
      </c>
      <c r="B483" s="12" t="s">
        <v>664</v>
      </c>
      <c r="C483" s="5"/>
      <c r="D483" s="4" t="s">
        <v>125</v>
      </c>
      <c r="E483" s="4">
        <v>18</v>
      </c>
      <c r="F483" s="4"/>
      <c r="G483" s="6">
        <v>4930.3999999999996</v>
      </c>
      <c r="H483" s="7"/>
      <c r="I483" s="4" t="s">
        <v>295</v>
      </c>
      <c r="J483" s="4" t="s">
        <v>12</v>
      </c>
    </row>
    <row r="484" spans="1:10" ht="45" x14ac:dyDescent="0.25">
      <c r="A484" s="4" t="s">
        <v>385</v>
      </c>
      <c r="B484" s="12" t="s">
        <v>664</v>
      </c>
      <c r="C484" s="5"/>
      <c r="D484" s="4" t="s">
        <v>638</v>
      </c>
      <c r="E484" s="4">
        <v>18</v>
      </c>
      <c r="F484" s="4" t="s">
        <v>626</v>
      </c>
      <c r="G484" s="6">
        <v>30000</v>
      </c>
      <c r="H484" s="7"/>
      <c r="I484" s="4" t="s">
        <v>386</v>
      </c>
      <c r="J484" s="4" t="s">
        <v>12</v>
      </c>
    </row>
    <row r="485" spans="1:10" x14ac:dyDescent="0.25">
      <c r="A485" s="4" t="s">
        <v>10</v>
      </c>
      <c r="B485" s="5" t="s">
        <v>70</v>
      </c>
      <c r="C485" s="5"/>
      <c r="D485" s="4" t="s">
        <v>296</v>
      </c>
      <c r="E485" s="4">
        <v>19</v>
      </c>
      <c r="F485" s="4">
        <v>4</v>
      </c>
      <c r="G485" s="6">
        <v>4422.13</v>
      </c>
      <c r="H485" s="7"/>
      <c r="I485" s="4" t="s">
        <v>14</v>
      </c>
      <c r="J485" s="4" t="s">
        <v>12</v>
      </c>
    </row>
    <row r="486" spans="1:10" ht="45" x14ac:dyDescent="0.25">
      <c r="A486" s="4" t="s">
        <v>297</v>
      </c>
      <c r="B486" s="5" t="s">
        <v>70</v>
      </c>
      <c r="C486" s="8"/>
      <c r="D486" s="4" t="s">
        <v>298</v>
      </c>
      <c r="E486" s="4">
        <v>19</v>
      </c>
      <c r="F486" s="4">
        <v>4</v>
      </c>
      <c r="G486" s="6">
        <v>1674</v>
      </c>
      <c r="H486" s="7"/>
      <c r="I486" s="4" t="s">
        <v>299</v>
      </c>
      <c r="J486" s="4" t="s">
        <v>12</v>
      </c>
    </row>
    <row r="487" spans="1:10" ht="30" x14ac:dyDescent="0.25">
      <c r="A487" s="4" t="s">
        <v>10</v>
      </c>
      <c r="B487" s="5" t="s">
        <v>70</v>
      </c>
      <c r="C487" s="8"/>
      <c r="D487" s="4" t="s">
        <v>300</v>
      </c>
      <c r="E487" s="4">
        <v>19</v>
      </c>
      <c r="F487" s="4">
        <v>4</v>
      </c>
      <c r="G487" s="6">
        <v>6518.89</v>
      </c>
      <c r="H487" s="16"/>
      <c r="I487" s="4" t="s">
        <v>301</v>
      </c>
      <c r="J487" s="4" t="s">
        <v>302</v>
      </c>
    </row>
    <row r="488" spans="1:10" ht="30" x14ac:dyDescent="0.25">
      <c r="A488" s="4" t="s">
        <v>10</v>
      </c>
      <c r="B488" s="5" t="s">
        <v>70</v>
      </c>
      <c r="C488" s="8"/>
      <c r="D488" s="4" t="s">
        <v>303</v>
      </c>
      <c r="E488" s="4">
        <v>19</v>
      </c>
      <c r="F488" s="4">
        <v>5</v>
      </c>
      <c r="G488" s="6">
        <v>1649.82</v>
      </c>
      <c r="H488" s="16"/>
      <c r="I488" s="4" t="s">
        <v>301</v>
      </c>
      <c r="J488" s="4" t="s">
        <v>302</v>
      </c>
    </row>
    <row r="489" spans="1:10" ht="30" x14ac:dyDescent="0.25">
      <c r="A489" s="4" t="s">
        <v>10</v>
      </c>
      <c r="B489" s="5" t="s">
        <v>70</v>
      </c>
      <c r="C489" s="8"/>
      <c r="D489" s="4" t="s">
        <v>304</v>
      </c>
      <c r="E489" s="4">
        <v>19</v>
      </c>
      <c r="F489" s="4">
        <v>5</v>
      </c>
      <c r="G489" s="6">
        <v>1083.3699999999999</v>
      </c>
      <c r="H489" s="16"/>
      <c r="I489" s="4" t="s">
        <v>301</v>
      </c>
      <c r="J489" s="4" t="s">
        <v>302</v>
      </c>
    </row>
    <row r="490" spans="1:10" ht="30" x14ac:dyDescent="0.25">
      <c r="A490" s="4" t="s">
        <v>10</v>
      </c>
      <c r="B490" s="5" t="s">
        <v>70</v>
      </c>
      <c r="C490" s="8"/>
      <c r="D490" s="4" t="s">
        <v>305</v>
      </c>
      <c r="E490" s="4">
        <v>19</v>
      </c>
      <c r="F490" s="4">
        <v>4</v>
      </c>
      <c r="G490" s="6">
        <v>3029</v>
      </c>
      <c r="H490" s="16"/>
      <c r="I490" s="4" t="s">
        <v>301</v>
      </c>
      <c r="J490" s="4" t="s">
        <v>302</v>
      </c>
    </row>
    <row r="491" spans="1:10" ht="30" x14ac:dyDescent="0.25">
      <c r="A491" s="4" t="s">
        <v>91</v>
      </c>
      <c r="B491" s="5" t="s">
        <v>70</v>
      </c>
      <c r="C491" s="8"/>
      <c r="D491" s="4" t="s">
        <v>306</v>
      </c>
      <c r="E491" s="4">
        <v>19</v>
      </c>
      <c r="F491" s="4"/>
      <c r="G491" s="6">
        <v>4638</v>
      </c>
      <c r="H491" s="7"/>
      <c r="I491" s="4" t="s">
        <v>96</v>
      </c>
      <c r="J491" s="4" t="s">
        <v>12</v>
      </c>
    </row>
    <row r="492" spans="1:10" x14ac:dyDescent="0.25">
      <c r="A492" s="4" t="s">
        <v>10</v>
      </c>
      <c r="B492" s="5" t="s">
        <v>70</v>
      </c>
      <c r="C492" s="8"/>
      <c r="D492" s="4" t="s">
        <v>307</v>
      </c>
      <c r="E492" s="4">
        <v>19</v>
      </c>
      <c r="F492" s="4">
        <v>4</v>
      </c>
      <c r="G492" s="6">
        <v>520</v>
      </c>
      <c r="H492" s="7"/>
      <c r="I492" s="4" t="s">
        <v>14</v>
      </c>
      <c r="J492" s="4" t="s">
        <v>12</v>
      </c>
    </row>
    <row r="493" spans="1:10" x14ac:dyDescent="0.25">
      <c r="A493" s="4" t="s">
        <v>10</v>
      </c>
      <c r="B493" s="5" t="s">
        <v>70</v>
      </c>
      <c r="C493" s="8"/>
      <c r="D493" s="4" t="s">
        <v>308</v>
      </c>
      <c r="E493" s="4">
        <v>19</v>
      </c>
      <c r="F493" s="4">
        <v>5</v>
      </c>
      <c r="G493" s="6">
        <v>1202.57</v>
      </c>
      <c r="H493" s="7"/>
      <c r="I493" s="4" t="s">
        <v>14</v>
      </c>
      <c r="J493" s="4" t="s">
        <v>12</v>
      </c>
    </row>
    <row r="494" spans="1:10" x14ac:dyDescent="0.25">
      <c r="A494" s="4" t="s">
        <v>10</v>
      </c>
      <c r="B494" s="5" t="s">
        <v>70</v>
      </c>
      <c r="C494" s="8"/>
      <c r="D494" s="4" t="s">
        <v>309</v>
      </c>
      <c r="E494" s="4">
        <v>19</v>
      </c>
      <c r="F494" s="4">
        <v>4</v>
      </c>
      <c r="G494" s="6">
        <v>1702.27</v>
      </c>
      <c r="H494" s="7"/>
      <c r="I494" s="4" t="s">
        <v>14</v>
      </c>
      <c r="J494" s="4" t="s">
        <v>12</v>
      </c>
    </row>
    <row r="495" spans="1:10" x14ac:dyDescent="0.25">
      <c r="A495" s="4" t="s">
        <v>10</v>
      </c>
      <c r="B495" s="5" t="s">
        <v>70</v>
      </c>
      <c r="C495" s="8"/>
      <c r="D495" s="4" t="s">
        <v>310</v>
      </c>
      <c r="E495" s="4">
        <v>19</v>
      </c>
      <c r="F495" s="4">
        <v>4</v>
      </c>
      <c r="G495" s="6">
        <v>1085.1500000000001</v>
      </c>
      <c r="H495" s="7"/>
      <c r="I495" s="4" t="s">
        <v>14</v>
      </c>
      <c r="J495" s="4" t="s">
        <v>12</v>
      </c>
    </row>
    <row r="496" spans="1:10" x14ac:dyDescent="0.25">
      <c r="A496" s="4" t="s">
        <v>10</v>
      </c>
      <c r="B496" s="5" t="s">
        <v>70</v>
      </c>
      <c r="C496" s="8"/>
      <c r="D496" s="4" t="s">
        <v>311</v>
      </c>
      <c r="E496" s="4">
        <v>19</v>
      </c>
      <c r="F496" s="4">
        <v>4</v>
      </c>
      <c r="G496" s="6">
        <v>764.53</v>
      </c>
      <c r="H496" s="7"/>
      <c r="I496" s="4" t="s">
        <v>14</v>
      </c>
      <c r="J496" s="4" t="s">
        <v>12</v>
      </c>
    </row>
    <row r="497" spans="1:10" x14ac:dyDescent="0.25">
      <c r="A497" s="4" t="s">
        <v>10</v>
      </c>
      <c r="B497" s="5" t="s">
        <v>70</v>
      </c>
      <c r="C497" s="8"/>
      <c r="D497" s="4" t="s">
        <v>312</v>
      </c>
      <c r="E497" s="4">
        <v>19</v>
      </c>
      <c r="F497" s="4">
        <v>4</v>
      </c>
      <c r="G497" s="6">
        <v>2092.4</v>
      </c>
      <c r="H497" s="7"/>
      <c r="I497" s="4" t="s">
        <v>14</v>
      </c>
      <c r="J497" s="4" t="s">
        <v>12</v>
      </c>
    </row>
    <row r="498" spans="1:10" x14ac:dyDescent="0.25">
      <c r="A498" s="1" t="s">
        <v>10</v>
      </c>
      <c r="B498" s="2" t="s">
        <v>70</v>
      </c>
      <c r="C498" s="28"/>
      <c r="D498" s="1" t="s">
        <v>313</v>
      </c>
      <c r="E498" s="1">
        <v>19</v>
      </c>
      <c r="F498" s="1">
        <v>4</v>
      </c>
      <c r="G498" s="3">
        <v>6016.8</v>
      </c>
      <c r="H498" s="216">
        <v>4177.68</v>
      </c>
      <c r="I498" s="4" t="s">
        <v>14</v>
      </c>
      <c r="J498" s="4" t="s">
        <v>12</v>
      </c>
    </row>
    <row r="499" spans="1:10" x14ac:dyDescent="0.25">
      <c r="A499" s="1" t="s">
        <v>10</v>
      </c>
      <c r="B499" s="2" t="s">
        <v>70</v>
      </c>
      <c r="C499" s="28"/>
      <c r="D499" s="1" t="s">
        <v>314</v>
      </c>
      <c r="E499" s="1">
        <v>19</v>
      </c>
      <c r="F499" s="1">
        <v>4</v>
      </c>
      <c r="G499" s="3">
        <v>3159</v>
      </c>
      <c r="H499" s="218"/>
      <c r="I499" s="4" t="s">
        <v>14</v>
      </c>
      <c r="J499" s="4" t="s">
        <v>12</v>
      </c>
    </row>
    <row r="500" spans="1:10" x14ac:dyDescent="0.25">
      <c r="A500" s="4" t="s">
        <v>10</v>
      </c>
      <c r="B500" s="5" t="s">
        <v>70</v>
      </c>
      <c r="C500" s="8"/>
      <c r="D500" s="4" t="s">
        <v>315</v>
      </c>
      <c r="E500" s="4">
        <v>19</v>
      </c>
      <c r="F500" s="4">
        <v>4</v>
      </c>
      <c r="G500" s="6">
        <v>233.33</v>
      </c>
      <c r="H500" s="7"/>
      <c r="I500" s="4" t="s">
        <v>14</v>
      </c>
      <c r="J500" s="4" t="s">
        <v>12</v>
      </c>
    </row>
    <row r="501" spans="1:10" x14ac:dyDescent="0.25">
      <c r="A501" s="4" t="s">
        <v>10</v>
      </c>
      <c r="B501" s="5" t="s">
        <v>70</v>
      </c>
      <c r="C501" s="8"/>
      <c r="D501" s="4" t="s">
        <v>316</v>
      </c>
      <c r="E501" s="4">
        <v>19</v>
      </c>
      <c r="F501" s="4">
        <v>5</v>
      </c>
      <c r="G501" s="6">
        <v>9381.9500000000007</v>
      </c>
      <c r="H501" s="7"/>
      <c r="I501" s="4" t="s">
        <v>14</v>
      </c>
      <c r="J501" s="4" t="s">
        <v>12</v>
      </c>
    </row>
    <row r="502" spans="1:10" x14ac:dyDescent="0.25">
      <c r="A502" s="4" t="s">
        <v>10</v>
      </c>
      <c r="B502" s="5" t="s">
        <v>70</v>
      </c>
      <c r="C502" s="8"/>
      <c r="D502" s="4" t="s">
        <v>317</v>
      </c>
      <c r="E502" s="4">
        <v>19</v>
      </c>
      <c r="F502" s="4">
        <v>5</v>
      </c>
      <c r="G502" s="6">
        <v>10437.73</v>
      </c>
      <c r="H502" s="7"/>
      <c r="I502" s="4" t="s">
        <v>14</v>
      </c>
      <c r="J502" s="4" t="s">
        <v>12</v>
      </c>
    </row>
    <row r="503" spans="1:10" x14ac:dyDescent="0.25">
      <c r="A503" s="4" t="s">
        <v>385</v>
      </c>
      <c r="B503" s="5" t="s">
        <v>34</v>
      </c>
      <c r="C503" s="8"/>
      <c r="D503" s="5" t="s">
        <v>601</v>
      </c>
      <c r="E503" s="4">
        <v>19</v>
      </c>
      <c r="F503" s="5">
        <v>4</v>
      </c>
      <c r="G503" s="6">
        <v>2691</v>
      </c>
      <c r="H503" s="7"/>
      <c r="I503" s="4" t="s">
        <v>386</v>
      </c>
      <c r="J503" s="4" t="s">
        <v>12</v>
      </c>
    </row>
    <row r="504" spans="1:10" x14ac:dyDescent="0.25">
      <c r="A504" s="4" t="s">
        <v>385</v>
      </c>
      <c r="B504" s="5" t="s">
        <v>34</v>
      </c>
      <c r="C504" s="8"/>
      <c r="D504" s="5" t="s">
        <v>602</v>
      </c>
      <c r="E504" s="4">
        <v>19</v>
      </c>
      <c r="F504" s="5">
        <v>4</v>
      </c>
      <c r="G504" s="6">
        <v>2093</v>
      </c>
      <c r="H504" s="7"/>
      <c r="I504" s="4" t="s">
        <v>386</v>
      </c>
      <c r="J504" s="4" t="s">
        <v>12</v>
      </c>
    </row>
    <row r="505" spans="1:10" x14ac:dyDescent="0.25">
      <c r="A505" s="4" t="s">
        <v>385</v>
      </c>
      <c r="B505" s="5" t="s">
        <v>34</v>
      </c>
      <c r="C505" s="8"/>
      <c r="D505" s="5" t="s">
        <v>603</v>
      </c>
      <c r="E505" s="4">
        <v>19</v>
      </c>
      <c r="F505" s="5">
        <v>4</v>
      </c>
      <c r="G505" s="6">
        <v>531.55555555555543</v>
      </c>
      <c r="H505" s="7"/>
      <c r="I505" s="4" t="s">
        <v>386</v>
      </c>
      <c r="J505" s="4" t="s">
        <v>12</v>
      </c>
    </row>
    <row r="506" spans="1:10" x14ac:dyDescent="0.25">
      <c r="A506" s="4" t="s">
        <v>385</v>
      </c>
      <c r="B506" s="5" t="s">
        <v>34</v>
      </c>
      <c r="C506" s="8"/>
      <c r="D506" s="5" t="s">
        <v>604</v>
      </c>
      <c r="E506" s="4">
        <v>19</v>
      </c>
      <c r="F506" s="5">
        <v>4</v>
      </c>
      <c r="G506" s="6">
        <v>730.88888888888891</v>
      </c>
      <c r="H506" s="7"/>
      <c r="I506" s="4" t="s">
        <v>386</v>
      </c>
      <c r="J506" s="4" t="s">
        <v>12</v>
      </c>
    </row>
    <row r="507" spans="1:10" ht="30" x14ac:dyDescent="0.25">
      <c r="A507" s="4" t="s">
        <v>385</v>
      </c>
      <c r="B507" s="5" t="s">
        <v>34</v>
      </c>
      <c r="C507" s="8"/>
      <c r="D507" s="5" t="s">
        <v>605</v>
      </c>
      <c r="E507" s="4">
        <v>19</v>
      </c>
      <c r="F507" s="5">
        <v>5</v>
      </c>
      <c r="G507" s="6">
        <v>747.49999999999989</v>
      </c>
      <c r="H507" s="7"/>
      <c r="I507" s="4" t="s">
        <v>386</v>
      </c>
      <c r="J507" s="4" t="s">
        <v>12</v>
      </c>
    </row>
    <row r="508" spans="1:10" x14ac:dyDescent="0.25">
      <c r="A508" s="4" t="s">
        <v>385</v>
      </c>
      <c r="B508" s="5" t="s">
        <v>34</v>
      </c>
      <c r="C508" s="8"/>
      <c r="D508" s="5" t="s">
        <v>606</v>
      </c>
      <c r="E508" s="4">
        <v>19</v>
      </c>
      <c r="F508" s="5" t="s">
        <v>575</v>
      </c>
      <c r="G508" s="6">
        <v>1262.4444444444443</v>
      </c>
      <c r="H508" s="7"/>
      <c r="I508" s="4" t="s">
        <v>386</v>
      </c>
      <c r="J508" s="4" t="s">
        <v>12</v>
      </c>
    </row>
    <row r="509" spans="1:10" x14ac:dyDescent="0.25">
      <c r="A509" s="4" t="s">
        <v>385</v>
      </c>
      <c r="B509" s="5" t="s">
        <v>34</v>
      </c>
      <c r="C509" s="8"/>
      <c r="D509" s="5" t="s">
        <v>607</v>
      </c>
      <c r="E509" s="4">
        <v>19</v>
      </c>
      <c r="F509" s="5">
        <v>4</v>
      </c>
      <c r="G509" s="6">
        <v>3053.8888888888887</v>
      </c>
      <c r="H509" s="7"/>
      <c r="I509" s="4" t="s">
        <v>386</v>
      </c>
      <c r="J509" s="4" t="s">
        <v>12</v>
      </c>
    </row>
    <row r="510" spans="1:10" ht="30" x14ac:dyDescent="0.25">
      <c r="A510" s="4" t="s">
        <v>385</v>
      </c>
      <c r="B510" s="12" t="s">
        <v>34</v>
      </c>
      <c r="C510" s="8"/>
      <c r="D510" s="12" t="s">
        <v>639</v>
      </c>
      <c r="E510" s="4">
        <v>19</v>
      </c>
      <c r="F510" s="5" t="s">
        <v>626</v>
      </c>
      <c r="G510" s="6">
        <v>15840</v>
      </c>
      <c r="H510" s="7"/>
      <c r="I510" s="4" t="s">
        <v>386</v>
      </c>
      <c r="J510" s="4" t="s">
        <v>12</v>
      </c>
    </row>
    <row r="511" spans="1:10" ht="30" x14ac:dyDescent="0.25">
      <c r="A511" s="4" t="s">
        <v>385</v>
      </c>
      <c r="B511" s="12" t="s">
        <v>34</v>
      </c>
      <c r="C511" s="8"/>
      <c r="D511" s="12" t="s">
        <v>640</v>
      </c>
      <c r="E511" s="4">
        <v>19</v>
      </c>
      <c r="F511" s="5" t="s">
        <v>626</v>
      </c>
      <c r="G511" s="6">
        <v>15000</v>
      </c>
      <c r="H511" s="7"/>
      <c r="I511" s="4" t="s">
        <v>386</v>
      </c>
      <c r="J511" s="4" t="s">
        <v>12</v>
      </c>
    </row>
    <row r="512" spans="1:10" x14ac:dyDescent="0.25">
      <c r="A512" s="1" t="s">
        <v>10</v>
      </c>
      <c r="B512" s="2" t="s">
        <v>33</v>
      </c>
      <c r="C512" s="28"/>
      <c r="D512" s="1" t="s">
        <v>675</v>
      </c>
      <c r="E512" s="1">
        <v>20</v>
      </c>
      <c r="F512" s="1">
        <v>4</v>
      </c>
      <c r="G512" s="3">
        <v>2323</v>
      </c>
      <c r="H512" s="7"/>
      <c r="I512" s="4" t="s">
        <v>14</v>
      </c>
      <c r="J512" s="4" t="s">
        <v>12</v>
      </c>
    </row>
    <row r="513" spans="1:10" x14ac:dyDescent="0.25">
      <c r="A513" s="1" t="s">
        <v>91</v>
      </c>
      <c r="B513" s="2" t="s">
        <v>33</v>
      </c>
      <c r="C513" s="28"/>
      <c r="D513" s="1" t="s">
        <v>676</v>
      </c>
      <c r="E513" s="1">
        <v>20</v>
      </c>
      <c r="F513" s="1">
        <v>4</v>
      </c>
      <c r="G513" s="3">
        <v>3815.69</v>
      </c>
      <c r="H513" s="7"/>
      <c r="I513" s="4" t="s">
        <v>96</v>
      </c>
      <c r="J513" s="4" t="s">
        <v>12</v>
      </c>
    </row>
    <row r="514" spans="1:10" x14ac:dyDescent="0.25">
      <c r="A514" s="1" t="s">
        <v>91</v>
      </c>
      <c r="B514" s="2" t="s">
        <v>33</v>
      </c>
      <c r="C514" s="28"/>
      <c r="D514" s="1" t="s">
        <v>320</v>
      </c>
      <c r="E514" s="1">
        <v>20</v>
      </c>
      <c r="F514" s="1">
        <v>4</v>
      </c>
      <c r="G514" s="3">
        <v>1506.97</v>
      </c>
      <c r="H514" s="7"/>
      <c r="I514" s="4" t="s">
        <v>96</v>
      </c>
      <c r="J514" s="4" t="s">
        <v>12</v>
      </c>
    </row>
    <row r="515" spans="1:10" x14ac:dyDescent="0.25">
      <c r="A515" s="1" t="s">
        <v>91</v>
      </c>
      <c r="B515" s="2" t="s">
        <v>33</v>
      </c>
      <c r="C515" s="28"/>
      <c r="D515" s="1" t="s">
        <v>321</v>
      </c>
      <c r="E515" s="1">
        <v>20</v>
      </c>
      <c r="F515" s="1">
        <v>5</v>
      </c>
      <c r="G515" s="3">
        <v>2552.3000000000002</v>
      </c>
      <c r="H515" s="7"/>
      <c r="I515" s="4" t="s">
        <v>96</v>
      </c>
      <c r="J515" s="4" t="s">
        <v>12</v>
      </c>
    </row>
    <row r="516" spans="1:10" x14ac:dyDescent="0.25">
      <c r="A516" s="1" t="s">
        <v>91</v>
      </c>
      <c r="B516" s="2" t="s">
        <v>33</v>
      </c>
      <c r="C516" s="28"/>
      <c r="D516" s="1" t="s">
        <v>677</v>
      </c>
      <c r="E516" s="1">
        <v>20</v>
      </c>
      <c r="F516" s="1">
        <v>5</v>
      </c>
      <c r="G516" s="3">
        <v>4024.32</v>
      </c>
      <c r="H516" s="7"/>
      <c r="I516" s="4" t="s">
        <v>96</v>
      </c>
      <c r="J516" s="4" t="s">
        <v>12</v>
      </c>
    </row>
    <row r="517" spans="1:10" x14ac:dyDescent="0.25">
      <c r="A517" s="1" t="s">
        <v>91</v>
      </c>
      <c r="B517" s="2" t="s">
        <v>33</v>
      </c>
      <c r="C517" s="28"/>
      <c r="D517" s="1" t="s">
        <v>323</v>
      </c>
      <c r="E517" s="1">
        <v>20</v>
      </c>
      <c r="F517" s="1">
        <v>5</v>
      </c>
      <c r="G517" s="3">
        <v>1032.08</v>
      </c>
      <c r="H517" s="7"/>
      <c r="I517" s="4" t="s">
        <v>96</v>
      </c>
      <c r="J517" s="4" t="s">
        <v>12</v>
      </c>
    </row>
    <row r="518" spans="1:10" ht="60" x14ac:dyDescent="0.25">
      <c r="A518" s="1" t="s">
        <v>91</v>
      </c>
      <c r="B518" s="2" t="s">
        <v>33</v>
      </c>
      <c r="C518" s="28"/>
      <c r="D518" s="1" t="s">
        <v>678</v>
      </c>
      <c r="E518" s="1">
        <v>20</v>
      </c>
      <c r="F518" s="1" t="s">
        <v>679</v>
      </c>
      <c r="G518" s="3"/>
      <c r="H518" s="7"/>
      <c r="I518" s="4" t="s">
        <v>96</v>
      </c>
      <c r="J518" s="4" t="s">
        <v>12</v>
      </c>
    </row>
    <row r="519" spans="1:10" x14ac:dyDescent="0.25">
      <c r="A519" s="4" t="s">
        <v>91</v>
      </c>
      <c r="B519" s="12"/>
      <c r="C519" s="8"/>
      <c r="D519" s="4" t="s">
        <v>125</v>
      </c>
      <c r="E519" s="4">
        <v>20</v>
      </c>
      <c r="F519" s="4"/>
      <c r="G519" s="6">
        <v>209</v>
      </c>
      <c r="H519" s="7"/>
      <c r="I519" s="4" t="s">
        <v>96</v>
      </c>
      <c r="J519" s="4" t="s">
        <v>12</v>
      </c>
    </row>
    <row r="520" spans="1:10" x14ac:dyDescent="0.25">
      <c r="A520" s="4" t="s">
        <v>385</v>
      </c>
      <c r="B520" s="5" t="s">
        <v>34</v>
      </c>
      <c r="C520" s="8"/>
      <c r="D520" s="5" t="s">
        <v>608</v>
      </c>
      <c r="E520" s="4">
        <v>20</v>
      </c>
      <c r="F520" s="5">
        <v>5</v>
      </c>
      <c r="G520" s="6">
        <v>598</v>
      </c>
      <c r="H520" s="7"/>
      <c r="I520" s="4" t="s">
        <v>386</v>
      </c>
      <c r="J520" s="4" t="s">
        <v>12</v>
      </c>
    </row>
    <row r="521" spans="1:10" x14ac:dyDescent="0.25">
      <c r="A521" s="4" t="s">
        <v>385</v>
      </c>
      <c r="B521" s="5" t="s">
        <v>34</v>
      </c>
      <c r="C521" s="8"/>
      <c r="D521" s="5" t="s">
        <v>609</v>
      </c>
      <c r="E521" s="4">
        <v>20</v>
      </c>
      <c r="F521" s="5">
        <v>5</v>
      </c>
      <c r="G521" s="6">
        <v>2127.5</v>
      </c>
      <c r="H521" s="7"/>
      <c r="I521" s="4" t="s">
        <v>386</v>
      </c>
      <c r="J521" s="4" t="s">
        <v>12</v>
      </c>
    </row>
    <row r="522" spans="1:10" x14ac:dyDescent="0.25">
      <c r="A522" s="4" t="s">
        <v>385</v>
      </c>
      <c r="B522" s="5" t="s">
        <v>34</v>
      </c>
      <c r="C522" s="8"/>
      <c r="D522" s="5" t="s">
        <v>610</v>
      </c>
      <c r="E522" s="4">
        <v>20</v>
      </c>
      <c r="F522" s="5">
        <v>5</v>
      </c>
      <c r="G522" s="6">
        <v>531.55555555555543</v>
      </c>
      <c r="H522" s="7"/>
      <c r="I522" s="4" t="s">
        <v>386</v>
      </c>
      <c r="J522" s="4" t="s">
        <v>12</v>
      </c>
    </row>
    <row r="523" spans="1:10" x14ac:dyDescent="0.25">
      <c r="A523" s="4" t="s">
        <v>385</v>
      </c>
      <c r="B523" s="5" t="s">
        <v>34</v>
      </c>
      <c r="C523" s="8"/>
      <c r="D523" s="5" t="s">
        <v>611</v>
      </c>
      <c r="E523" s="4">
        <v>20</v>
      </c>
      <c r="F523" s="5">
        <v>4</v>
      </c>
      <c r="G523" s="6">
        <v>265.77777777777771</v>
      </c>
      <c r="H523" s="7"/>
      <c r="I523" s="4" t="s">
        <v>386</v>
      </c>
      <c r="J523" s="4" t="s">
        <v>12</v>
      </c>
    </row>
    <row r="524" spans="1:10" x14ac:dyDescent="0.25">
      <c r="A524" s="4" t="s">
        <v>385</v>
      </c>
      <c r="B524" s="5" t="s">
        <v>34</v>
      </c>
      <c r="C524" s="8"/>
      <c r="D524" s="5" t="s">
        <v>612</v>
      </c>
      <c r="E524" s="4">
        <v>20</v>
      </c>
      <c r="F524" s="5">
        <v>5</v>
      </c>
      <c r="G524" s="6">
        <v>531.55555555555543</v>
      </c>
      <c r="H524" s="7"/>
      <c r="I524" s="4" t="s">
        <v>386</v>
      </c>
      <c r="J524" s="4" t="s">
        <v>12</v>
      </c>
    </row>
    <row r="525" spans="1:10" x14ac:dyDescent="0.25">
      <c r="A525" s="4" t="s">
        <v>385</v>
      </c>
      <c r="B525" s="5" t="s">
        <v>34</v>
      </c>
      <c r="C525" s="8"/>
      <c r="D525" s="5" t="s">
        <v>613</v>
      </c>
      <c r="E525" s="4">
        <v>20</v>
      </c>
      <c r="F525" s="5">
        <v>4</v>
      </c>
      <c r="G525" s="6">
        <v>797.33333333333314</v>
      </c>
      <c r="H525" s="7"/>
      <c r="I525" s="4" t="s">
        <v>386</v>
      </c>
      <c r="J525" s="4" t="s">
        <v>12</v>
      </c>
    </row>
    <row r="526" spans="1:10" ht="30" x14ac:dyDescent="0.25">
      <c r="A526" s="4" t="s">
        <v>385</v>
      </c>
      <c r="B526" s="12" t="s">
        <v>664</v>
      </c>
      <c r="C526" s="8"/>
      <c r="D526" s="12" t="s">
        <v>641</v>
      </c>
      <c r="E526" s="4">
        <v>20</v>
      </c>
      <c r="F526" s="5" t="s">
        <v>626</v>
      </c>
      <c r="G526" s="6">
        <v>50000</v>
      </c>
      <c r="H526" s="7"/>
      <c r="I526" s="4" t="s">
        <v>386</v>
      </c>
      <c r="J526" s="4" t="s">
        <v>12</v>
      </c>
    </row>
    <row r="527" spans="1:10" x14ac:dyDescent="0.25">
      <c r="A527" s="4" t="s">
        <v>385</v>
      </c>
      <c r="B527" s="12" t="s">
        <v>664</v>
      </c>
      <c r="C527" s="8"/>
      <c r="D527" s="12" t="s">
        <v>689</v>
      </c>
      <c r="E527" s="4">
        <v>20</v>
      </c>
      <c r="F527" s="5">
        <v>4</v>
      </c>
      <c r="G527" s="6">
        <v>7692.4</v>
      </c>
      <c r="H527" s="7"/>
      <c r="I527" s="4" t="s">
        <v>714</v>
      </c>
      <c r="J527" s="4" t="s">
        <v>715</v>
      </c>
    </row>
    <row r="528" spans="1:10" x14ac:dyDescent="0.25">
      <c r="A528" s="4" t="s">
        <v>385</v>
      </c>
      <c r="B528" s="12" t="s">
        <v>664</v>
      </c>
      <c r="C528" s="8"/>
      <c r="D528" s="12" t="s">
        <v>690</v>
      </c>
      <c r="E528" s="4">
        <v>20</v>
      </c>
      <c r="F528" s="5">
        <v>5</v>
      </c>
      <c r="G528" s="6">
        <v>2567.0700000000002</v>
      </c>
      <c r="H528" s="7"/>
      <c r="I528" s="4" t="s">
        <v>714</v>
      </c>
      <c r="J528" s="4" t="s">
        <v>715</v>
      </c>
    </row>
    <row r="529" spans="1:10" x14ac:dyDescent="0.25">
      <c r="A529" s="4" t="s">
        <v>385</v>
      </c>
      <c r="B529" s="12" t="s">
        <v>664</v>
      </c>
      <c r="C529" s="8"/>
      <c r="D529" s="12" t="s">
        <v>691</v>
      </c>
      <c r="E529" s="4">
        <v>20</v>
      </c>
      <c r="F529" s="5">
        <v>5</v>
      </c>
      <c r="G529" s="6">
        <v>1918</v>
      </c>
      <c r="H529" s="7"/>
      <c r="I529" s="4" t="s">
        <v>714</v>
      </c>
      <c r="J529" s="4" t="s">
        <v>715</v>
      </c>
    </row>
    <row r="530" spans="1:10" x14ac:dyDescent="0.25">
      <c r="A530" s="4" t="s">
        <v>385</v>
      </c>
      <c r="B530" s="12" t="s">
        <v>664</v>
      </c>
      <c r="C530" s="8"/>
      <c r="D530" s="12" t="s">
        <v>692</v>
      </c>
      <c r="E530" s="4">
        <v>20</v>
      </c>
      <c r="F530" s="5">
        <v>4</v>
      </c>
      <c r="G530" s="6">
        <v>586.66999999999996</v>
      </c>
      <c r="H530" s="7"/>
      <c r="I530" s="4" t="s">
        <v>714</v>
      </c>
      <c r="J530" s="4" t="s">
        <v>715</v>
      </c>
    </row>
    <row r="531" spans="1:10" x14ac:dyDescent="0.25">
      <c r="A531" s="4" t="s">
        <v>385</v>
      </c>
      <c r="B531" s="12" t="s">
        <v>664</v>
      </c>
      <c r="C531" s="8"/>
      <c r="D531" s="12" t="s">
        <v>693</v>
      </c>
      <c r="E531" s="4">
        <v>20</v>
      </c>
      <c r="F531" s="5">
        <v>5</v>
      </c>
      <c r="G531" s="6">
        <v>2875.33</v>
      </c>
      <c r="H531" s="7"/>
      <c r="I531" s="4" t="s">
        <v>714</v>
      </c>
      <c r="J531" s="4" t="s">
        <v>715</v>
      </c>
    </row>
    <row r="532" spans="1:10" x14ac:dyDescent="0.25">
      <c r="A532" s="4" t="s">
        <v>385</v>
      </c>
      <c r="B532" s="12" t="s">
        <v>664</v>
      </c>
      <c r="C532" s="8"/>
      <c r="D532" s="12" t="s">
        <v>694</v>
      </c>
      <c r="E532" s="4">
        <v>20</v>
      </c>
      <c r="F532" s="5">
        <v>4</v>
      </c>
      <c r="G532" s="6">
        <v>293.33</v>
      </c>
      <c r="H532" s="7"/>
      <c r="I532" s="4" t="s">
        <v>714</v>
      </c>
      <c r="J532" s="4" t="s">
        <v>715</v>
      </c>
    </row>
    <row r="533" spans="1:10" x14ac:dyDescent="0.25">
      <c r="A533" s="4" t="s">
        <v>385</v>
      </c>
      <c r="B533" s="12" t="s">
        <v>664</v>
      </c>
      <c r="C533" s="8"/>
      <c r="D533" s="12" t="s">
        <v>695</v>
      </c>
      <c r="E533" s="4">
        <v>20</v>
      </c>
      <c r="F533" s="5">
        <v>5</v>
      </c>
      <c r="G533" s="6">
        <v>882.8</v>
      </c>
      <c r="H533" s="7"/>
      <c r="I533" s="4" t="s">
        <v>714</v>
      </c>
      <c r="J533" s="4" t="s">
        <v>715</v>
      </c>
    </row>
    <row r="534" spans="1:10" x14ac:dyDescent="0.25">
      <c r="A534" s="4" t="s">
        <v>385</v>
      </c>
      <c r="B534" s="12" t="s">
        <v>664</v>
      </c>
      <c r="C534" s="8"/>
      <c r="D534" s="12" t="s">
        <v>696</v>
      </c>
      <c r="E534" s="4">
        <v>20</v>
      </c>
      <c r="F534" s="5">
        <v>5</v>
      </c>
      <c r="G534" s="6">
        <v>2066.5700000000002</v>
      </c>
      <c r="H534" s="7"/>
      <c r="I534" s="4" t="s">
        <v>714</v>
      </c>
      <c r="J534" s="4" t="s">
        <v>715</v>
      </c>
    </row>
    <row r="535" spans="1:10" x14ac:dyDescent="0.25">
      <c r="A535" s="4" t="s">
        <v>385</v>
      </c>
      <c r="B535" s="12" t="s">
        <v>664</v>
      </c>
      <c r="C535" s="8"/>
      <c r="D535" s="12" t="s">
        <v>697</v>
      </c>
      <c r="E535" s="4">
        <v>20</v>
      </c>
      <c r="F535" s="5">
        <v>5</v>
      </c>
      <c r="G535" s="6">
        <v>2269.7199999999998</v>
      </c>
      <c r="H535" s="7"/>
      <c r="I535" s="4" t="s">
        <v>714</v>
      </c>
      <c r="J535" s="4" t="s">
        <v>715</v>
      </c>
    </row>
    <row r="536" spans="1:10" x14ac:dyDescent="0.25">
      <c r="A536" s="4" t="s">
        <v>385</v>
      </c>
      <c r="B536" s="12" t="s">
        <v>664</v>
      </c>
      <c r="C536" s="8"/>
      <c r="D536" s="12" t="s">
        <v>698</v>
      </c>
      <c r="E536" s="4">
        <v>20</v>
      </c>
      <c r="F536" s="5">
        <v>5</v>
      </c>
      <c r="G536" s="6">
        <v>1182.4000000000001</v>
      </c>
      <c r="H536" s="7"/>
      <c r="I536" s="4" t="s">
        <v>714</v>
      </c>
      <c r="J536" s="4" t="s">
        <v>715</v>
      </c>
    </row>
    <row r="537" spans="1:10" x14ac:dyDescent="0.25">
      <c r="A537" s="4" t="s">
        <v>385</v>
      </c>
      <c r="B537" s="12" t="s">
        <v>664</v>
      </c>
      <c r="C537" s="8"/>
      <c r="D537" s="12" t="s">
        <v>699</v>
      </c>
      <c r="E537" s="4">
        <v>20</v>
      </c>
      <c r="F537" s="5">
        <v>5</v>
      </c>
      <c r="G537" s="6">
        <v>2270</v>
      </c>
      <c r="H537" s="7"/>
      <c r="I537" s="4" t="s">
        <v>714</v>
      </c>
      <c r="J537" s="4" t="s">
        <v>715</v>
      </c>
    </row>
    <row r="538" spans="1:10" x14ac:dyDescent="0.25">
      <c r="A538" s="4" t="s">
        <v>385</v>
      </c>
      <c r="B538" s="12" t="s">
        <v>664</v>
      </c>
      <c r="C538" s="8"/>
      <c r="D538" s="12" t="s">
        <v>700</v>
      </c>
      <c r="E538" s="4">
        <v>20</v>
      </c>
      <c r="F538" s="5">
        <v>5</v>
      </c>
      <c r="G538" s="6">
        <v>2622</v>
      </c>
      <c r="H538" s="7"/>
      <c r="I538" s="4" t="s">
        <v>714</v>
      </c>
      <c r="J538" s="4" t="s">
        <v>715</v>
      </c>
    </row>
    <row r="539" spans="1:10" x14ac:dyDescent="0.25">
      <c r="A539" s="4" t="s">
        <v>385</v>
      </c>
      <c r="B539" s="12" t="s">
        <v>664</v>
      </c>
      <c r="C539" s="8"/>
      <c r="D539" s="12" t="s">
        <v>701</v>
      </c>
      <c r="E539" s="4">
        <v>20</v>
      </c>
      <c r="F539" s="5">
        <v>4</v>
      </c>
      <c r="G539" s="6">
        <v>2622</v>
      </c>
      <c r="H539" s="7"/>
      <c r="I539" s="4" t="s">
        <v>714</v>
      </c>
      <c r="J539" s="4" t="s">
        <v>715</v>
      </c>
    </row>
    <row r="540" spans="1:10" x14ac:dyDescent="0.25">
      <c r="A540" s="4" t="s">
        <v>385</v>
      </c>
      <c r="B540" s="12" t="s">
        <v>664</v>
      </c>
      <c r="C540" s="8"/>
      <c r="D540" s="12" t="s">
        <v>702</v>
      </c>
      <c r="E540" s="4">
        <v>20</v>
      </c>
      <c r="F540" s="5">
        <v>4</v>
      </c>
      <c r="G540" s="6">
        <v>1056</v>
      </c>
      <c r="H540" s="7"/>
      <c r="I540" s="4" t="s">
        <v>714</v>
      </c>
      <c r="J540" s="4" t="s">
        <v>715</v>
      </c>
    </row>
    <row r="541" spans="1:10" x14ac:dyDescent="0.25">
      <c r="A541" s="4" t="s">
        <v>385</v>
      </c>
      <c r="B541" s="12" t="s">
        <v>664</v>
      </c>
      <c r="C541" s="8"/>
      <c r="D541" s="12" t="s">
        <v>703</v>
      </c>
      <c r="E541" s="4">
        <v>20</v>
      </c>
      <c r="F541" s="5">
        <v>4</v>
      </c>
      <c r="G541" s="6">
        <v>646.27</v>
      </c>
      <c r="H541" s="7"/>
      <c r="I541" s="4" t="s">
        <v>714</v>
      </c>
      <c r="J541" s="4" t="s">
        <v>715</v>
      </c>
    </row>
    <row r="542" spans="1:10" x14ac:dyDescent="0.25">
      <c r="A542" s="4" t="s">
        <v>385</v>
      </c>
      <c r="B542" s="12" t="s">
        <v>664</v>
      </c>
      <c r="C542" s="8"/>
      <c r="D542" s="12" t="s">
        <v>704</v>
      </c>
      <c r="E542" s="4">
        <v>20</v>
      </c>
      <c r="F542" s="5">
        <v>4</v>
      </c>
      <c r="G542" s="6">
        <v>6216.8</v>
      </c>
      <c r="H542" s="7"/>
      <c r="I542" s="4" t="s">
        <v>714</v>
      </c>
      <c r="J542" s="4" t="s">
        <v>715</v>
      </c>
    </row>
    <row r="543" spans="1:10" x14ac:dyDescent="0.25">
      <c r="A543" s="4" t="s">
        <v>385</v>
      </c>
      <c r="B543" s="12" t="s">
        <v>664</v>
      </c>
      <c r="C543" s="8"/>
      <c r="D543" s="12" t="s">
        <v>705</v>
      </c>
      <c r="E543" s="4">
        <v>20</v>
      </c>
      <c r="F543" s="5">
        <v>4</v>
      </c>
      <c r="G543" s="6">
        <v>264</v>
      </c>
      <c r="H543" s="7"/>
      <c r="I543" s="4" t="s">
        <v>714</v>
      </c>
      <c r="J543" s="4" t="s">
        <v>715</v>
      </c>
    </row>
    <row r="544" spans="1:10" x14ac:dyDescent="0.25">
      <c r="A544" s="4" t="s">
        <v>385</v>
      </c>
      <c r="B544" s="12" t="s">
        <v>664</v>
      </c>
      <c r="C544" s="8"/>
      <c r="D544" s="12" t="s">
        <v>706</v>
      </c>
      <c r="E544" s="4">
        <v>20</v>
      </c>
      <c r="F544" s="5">
        <v>5</v>
      </c>
      <c r="G544" s="6">
        <v>2448.8000000000002</v>
      </c>
      <c r="H544" s="7"/>
      <c r="I544" s="4" t="s">
        <v>714</v>
      </c>
      <c r="J544" s="4" t="s">
        <v>715</v>
      </c>
    </row>
    <row r="545" spans="1:10" x14ac:dyDescent="0.25">
      <c r="A545" s="4" t="s">
        <v>385</v>
      </c>
      <c r="B545" s="12" t="s">
        <v>664</v>
      </c>
      <c r="C545" s="8"/>
      <c r="D545" s="12" t="s">
        <v>707</v>
      </c>
      <c r="E545" s="4">
        <v>20</v>
      </c>
      <c r="F545" s="5">
        <v>4</v>
      </c>
      <c r="G545" s="6">
        <v>882.8</v>
      </c>
      <c r="H545" s="7"/>
      <c r="I545" s="4" t="s">
        <v>714</v>
      </c>
      <c r="J545" s="4" t="s">
        <v>715</v>
      </c>
    </row>
    <row r="546" spans="1:10" x14ac:dyDescent="0.25">
      <c r="A546" s="4" t="s">
        <v>385</v>
      </c>
      <c r="B546" s="12" t="s">
        <v>664</v>
      </c>
      <c r="C546" s="8"/>
      <c r="D546" s="12" t="s">
        <v>708</v>
      </c>
      <c r="E546" s="4">
        <v>20</v>
      </c>
      <c r="F546" s="5">
        <v>4</v>
      </c>
      <c r="G546" s="6">
        <v>473.07</v>
      </c>
      <c r="H546" s="7"/>
      <c r="I546" s="4" t="s">
        <v>714</v>
      </c>
      <c r="J546" s="4" t="s">
        <v>715</v>
      </c>
    </row>
    <row r="547" spans="1:10" x14ac:dyDescent="0.25">
      <c r="A547" s="4" t="s">
        <v>385</v>
      </c>
      <c r="B547" s="12" t="s">
        <v>664</v>
      </c>
      <c r="C547" s="8"/>
      <c r="D547" s="12" t="s">
        <v>709</v>
      </c>
      <c r="E547" s="4">
        <v>20</v>
      </c>
      <c r="F547" s="5">
        <v>5</v>
      </c>
      <c r="G547" s="6">
        <v>586.66999999999996</v>
      </c>
      <c r="H547" s="7"/>
      <c r="I547" s="4" t="s">
        <v>714</v>
      </c>
      <c r="J547" s="4" t="s">
        <v>715</v>
      </c>
    </row>
    <row r="548" spans="1:10" x14ac:dyDescent="0.25">
      <c r="A548" s="4" t="s">
        <v>385</v>
      </c>
      <c r="B548" s="12" t="s">
        <v>664</v>
      </c>
      <c r="C548" s="8"/>
      <c r="D548" s="12" t="s">
        <v>710</v>
      </c>
      <c r="E548" s="4">
        <v>20</v>
      </c>
      <c r="F548" s="5">
        <v>4</v>
      </c>
      <c r="G548" s="6">
        <v>1920.8</v>
      </c>
      <c r="H548" s="7"/>
      <c r="I548" s="4" t="s">
        <v>714</v>
      </c>
      <c r="J548" s="4" t="s">
        <v>715</v>
      </c>
    </row>
    <row r="549" spans="1:10" x14ac:dyDescent="0.25">
      <c r="A549" s="4" t="s">
        <v>385</v>
      </c>
      <c r="B549" s="12" t="s">
        <v>664</v>
      </c>
      <c r="C549" s="8"/>
      <c r="D549" s="12" t="s">
        <v>711</v>
      </c>
      <c r="E549" s="4">
        <v>20</v>
      </c>
      <c r="F549" s="5">
        <v>3</v>
      </c>
      <c r="G549" s="6">
        <v>1976.57</v>
      </c>
      <c r="H549" s="7"/>
      <c r="I549" s="4" t="s">
        <v>714</v>
      </c>
      <c r="J549" s="4" t="s">
        <v>715</v>
      </c>
    </row>
    <row r="550" spans="1:10" x14ac:dyDescent="0.25">
      <c r="A550" s="4" t="s">
        <v>385</v>
      </c>
      <c r="B550" s="12" t="s">
        <v>664</v>
      </c>
      <c r="C550" s="8"/>
      <c r="D550" s="12" t="s">
        <v>712</v>
      </c>
      <c r="E550" s="4">
        <v>20</v>
      </c>
      <c r="F550" s="5">
        <v>4</v>
      </c>
      <c r="G550" s="6">
        <v>2269.7199999999998</v>
      </c>
      <c r="H550" s="7"/>
      <c r="I550" s="4" t="s">
        <v>714</v>
      </c>
      <c r="J550" s="4" t="s">
        <v>715</v>
      </c>
    </row>
    <row r="551" spans="1:10" x14ac:dyDescent="0.25">
      <c r="A551" s="4" t="s">
        <v>385</v>
      </c>
      <c r="B551" s="12" t="s">
        <v>664</v>
      </c>
      <c r="C551" s="8"/>
      <c r="D551" s="12" t="s">
        <v>713</v>
      </c>
      <c r="E551" s="4">
        <v>20</v>
      </c>
      <c r="F551" s="5">
        <v>4</v>
      </c>
      <c r="G551" s="6">
        <v>2991.33</v>
      </c>
      <c r="H551" s="7"/>
      <c r="I551" s="4" t="s">
        <v>714</v>
      </c>
      <c r="J551" s="4" t="s">
        <v>715</v>
      </c>
    </row>
    <row r="552" spans="1:10" x14ac:dyDescent="0.25">
      <c r="A552" s="1" t="s">
        <v>10</v>
      </c>
      <c r="B552" s="2" t="s">
        <v>32</v>
      </c>
      <c r="C552" s="2"/>
      <c r="D552" s="1" t="s">
        <v>324</v>
      </c>
      <c r="E552" s="1">
        <v>21</v>
      </c>
      <c r="F552" s="1">
        <v>4</v>
      </c>
      <c r="G552" s="3">
        <v>2323</v>
      </c>
      <c r="H552" s="29">
        <f>18*4</f>
        <v>72</v>
      </c>
      <c r="I552" s="1" t="s">
        <v>14</v>
      </c>
      <c r="J552" s="1" t="s">
        <v>12</v>
      </c>
    </row>
    <row r="553" spans="1:10" ht="30" x14ac:dyDescent="0.25">
      <c r="A553" s="4" t="s">
        <v>36</v>
      </c>
      <c r="B553" s="5" t="s">
        <v>33</v>
      </c>
      <c r="C553" s="5"/>
      <c r="D553" s="4" t="s">
        <v>75</v>
      </c>
      <c r="E553" s="4">
        <v>21</v>
      </c>
      <c r="F553" s="4"/>
      <c r="G553" s="6">
        <v>6561.32</v>
      </c>
      <c r="H553" s="7"/>
      <c r="I553" s="4" t="s">
        <v>325</v>
      </c>
      <c r="J553" s="4" t="s">
        <v>326</v>
      </c>
    </row>
    <row r="554" spans="1:10" ht="45" x14ac:dyDescent="0.25">
      <c r="A554" s="4" t="s">
        <v>385</v>
      </c>
      <c r="B554" s="12" t="s">
        <v>34</v>
      </c>
      <c r="C554" s="5"/>
      <c r="D554" s="4" t="s">
        <v>642</v>
      </c>
      <c r="E554" s="4">
        <v>21</v>
      </c>
      <c r="F554" s="4" t="s">
        <v>626</v>
      </c>
      <c r="G554" s="6">
        <v>85000</v>
      </c>
      <c r="H554" s="7"/>
      <c r="I554" s="4" t="s">
        <v>386</v>
      </c>
      <c r="J554" s="4" t="s">
        <v>12</v>
      </c>
    </row>
    <row r="555" spans="1:10" x14ac:dyDescent="0.25">
      <c r="A555" s="1" t="s">
        <v>10</v>
      </c>
      <c r="B555" s="2" t="s">
        <v>33</v>
      </c>
      <c r="C555" s="2"/>
      <c r="D555" s="1" t="s">
        <v>327</v>
      </c>
      <c r="E555" s="1">
        <v>22</v>
      </c>
      <c r="F555" s="1">
        <v>4</v>
      </c>
      <c r="G555" s="3">
        <v>6141</v>
      </c>
      <c r="H555" s="7"/>
      <c r="I555" s="4" t="s">
        <v>14</v>
      </c>
      <c r="J555" s="4" t="s">
        <v>12</v>
      </c>
    </row>
    <row r="556" spans="1:10" x14ac:dyDescent="0.25">
      <c r="A556" s="1" t="s">
        <v>10</v>
      </c>
      <c r="B556" s="2" t="s">
        <v>33</v>
      </c>
      <c r="C556" s="2"/>
      <c r="D556" s="1" t="s">
        <v>328</v>
      </c>
      <c r="E556" s="1">
        <v>22</v>
      </c>
      <c r="F556" s="1">
        <v>5</v>
      </c>
      <c r="G556" s="3">
        <v>1223.33</v>
      </c>
      <c r="H556" s="7"/>
      <c r="I556" s="4" t="s">
        <v>329</v>
      </c>
      <c r="J556" s="4" t="s">
        <v>330</v>
      </c>
    </row>
    <row r="557" spans="1:10" x14ac:dyDescent="0.25">
      <c r="A557" s="1" t="s">
        <v>10</v>
      </c>
      <c r="B557" s="2" t="s">
        <v>33</v>
      </c>
      <c r="C557" s="2"/>
      <c r="D557" s="1" t="s">
        <v>331</v>
      </c>
      <c r="E557" s="1">
        <v>22</v>
      </c>
      <c r="F557" s="1">
        <v>4</v>
      </c>
      <c r="G557" s="3">
        <v>1794</v>
      </c>
      <c r="H557" s="7"/>
      <c r="I557" s="4" t="s">
        <v>14</v>
      </c>
      <c r="J557" s="4" t="s">
        <v>12</v>
      </c>
    </row>
    <row r="558" spans="1:10" x14ac:dyDescent="0.25">
      <c r="A558" s="1" t="s">
        <v>10</v>
      </c>
      <c r="B558" s="2" t="s">
        <v>33</v>
      </c>
      <c r="C558" s="2"/>
      <c r="D558" s="1" t="s">
        <v>681</v>
      </c>
      <c r="E558" s="1">
        <v>22</v>
      </c>
      <c r="F558" s="1">
        <v>4</v>
      </c>
      <c r="G558" s="3">
        <v>2401.5700000000002</v>
      </c>
      <c r="H558" s="7"/>
      <c r="I558" s="4" t="s">
        <v>14</v>
      </c>
      <c r="J558" s="4" t="s">
        <v>12</v>
      </c>
    </row>
    <row r="559" spans="1:10" x14ac:dyDescent="0.25">
      <c r="A559" s="1" t="s">
        <v>10</v>
      </c>
      <c r="B559" s="2" t="s">
        <v>33</v>
      </c>
      <c r="C559" s="2"/>
      <c r="D559" s="1" t="s">
        <v>680</v>
      </c>
      <c r="E559" s="1">
        <v>22</v>
      </c>
      <c r="F559" s="1">
        <v>5</v>
      </c>
      <c r="G559" s="3">
        <v>2392</v>
      </c>
      <c r="H559" s="7"/>
      <c r="I559" s="4" t="s">
        <v>14</v>
      </c>
      <c r="J559" s="4" t="s">
        <v>12</v>
      </c>
    </row>
    <row r="560" spans="1:10" x14ac:dyDescent="0.25">
      <c r="A560" s="4" t="s">
        <v>10</v>
      </c>
      <c r="B560" s="5" t="s">
        <v>70</v>
      </c>
      <c r="C560" s="5"/>
      <c r="D560" s="11" t="s">
        <v>333</v>
      </c>
      <c r="E560" s="4">
        <v>22</v>
      </c>
      <c r="F560" s="4">
        <v>5</v>
      </c>
      <c r="G560" s="6">
        <v>268.83</v>
      </c>
      <c r="H560" s="7"/>
      <c r="I560" s="4" t="s">
        <v>329</v>
      </c>
      <c r="J560" s="4" t="s">
        <v>330</v>
      </c>
    </row>
    <row r="561" spans="1:10" x14ac:dyDescent="0.25">
      <c r="A561" s="4" t="s">
        <v>10</v>
      </c>
      <c r="B561" s="5" t="s">
        <v>70</v>
      </c>
      <c r="C561" s="5"/>
      <c r="D561" s="11" t="s">
        <v>334</v>
      </c>
      <c r="E561" s="4">
        <v>22</v>
      </c>
      <c r="F561" s="4">
        <v>3</v>
      </c>
      <c r="G561" s="6">
        <v>489.03</v>
      </c>
      <c r="H561" s="7"/>
      <c r="I561" s="4" t="s">
        <v>329</v>
      </c>
      <c r="J561" s="4" t="s">
        <v>330</v>
      </c>
    </row>
    <row r="562" spans="1:10" x14ac:dyDescent="0.25">
      <c r="A562" s="4" t="s">
        <v>10</v>
      </c>
      <c r="B562" s="5" t="s">
        <v>70</v>
      </c>
      <c r="C562" s="5"/>
      <c r="D562" s="11" t="s">
        <v>335</v>
      </c>
      <c r="E562" s="4">
        <v>22</v>
      </c>
      <c r="F562" s="4">
        <v>3</v>
      </c>
      <c r="G562" s="6">
        <v>244.51</v>
      </c>
      <c r="H562" s="7"/>
      <c r="I562" s="4" t="s">
        <v>329</v>
      </c>
      <c r="J562" s="4" t="s">
        <v>330</v>
      </c>
    </row>
    <row r="563" spans="1:10" x14ac:dyDescent="0.25">
      <c r="A563" s="4" t="s">
        <v>10</v>
      </c>
      <c r="B563" s="5" t="s">
        <v>70</v>
      </c>
      <c r="C563" s="5"/>
      <c r="D563" s="11" t="s">
        <v>336</v>
      </c>
      <c r="E563" s="4">
        <v>22</v>
      </c>
      <c r="F563" s="4">
        <v>4</v>
      </c>
      <c r="G563" s="6">
        <v>244.51</v>
      </c>
      <c r="H563" s="7"/>
      <c r="I563" s="4" t="s">
        <v>329</v>
      </c>
      <c r="J563" s="4" t="s">
        <v>330</v>
      </c>
    </row>
    <row r="564" spans="1:10" x14ac:dyDescent="0.25">
      <c r="A564" s="4" t="s">
        <v>10</v>
      </c>
      <c r="B564" s="5" t="s">
        <v>70</v>
      </c>
      <c r="C564" s="5"/>
      <c r="D564" s="11" t="s">
        <v>337</v>
      </c>
      <c r="E564" s="4">
        <v>22</v>
      </c>
      <c r="F564" s="4">
        <v>5</v>
      </c>
      <c r="G564" s="6">
        <v>489.03</v>
      </c>
      <c r="H564" s="7"/>
      <c r="I564" s="4" t="s">
        <v>329</v>
      </c>
      <c r="J564" s="4" t="s">
        <v>330</v>
      </c>
    </row>
    <row r="565" spans="1:10" x14ac:dyDescent="0.25">
      <c r="A565" s="4" t="s">
        <v>10</v>
      </c>
      <c r="B565" s="5" t="s">
        <v>70</v>
      </c>
      <c r="C565" s="5"/>
      <c r="D565" s="11" t="s">
        <v>338</v>
      </c>
      <c r="E565" s="4">
        <v>22</v>
      </c>
      <c r="F565" s="4">
        <v>4</v>
      </c>
      <c r="G565" s="6">
        <v>244.51</v>
      </c>
      <c r="H565" s="7"/>
      <c r="I565" s="4" t="s">
        <v>329</v>
      </c>
      <c r="J565" s="4" t="s">
        <v>330</v>
      </c>
    </row>
    <row r="566" spans="1:10" x14ac:dyDescent="0.25">
      <c r="A566" s="4" t="s">
        <v>10</v>
      </c>
      <c r="B566" s="5" t="s">
        <v>70</v>
      </c>
      <c r="C566" s="5"/>
      <c r="D566" s="11" t="s">
        <v>339</v>
      </c>
      <c r="E566" s="4">
        <v>22</v>
      </c>
      <c r="F566" s="4">
        <v>3</v>
      </c>
      <c r="G566" s="6">
        <v>586.97</v>
      </c>
      <c r="H566" s="7"/>
      <c r="I566" s="4" t="s">
        <v>329</v>
      </c>
      <c r="J566" s="4" t="s">
        <v>330</v>
      </c>
    </row>
    <row r="567" spans="1:10" x14ac:dyDescent="0.25">
      <c r="A567" s="4" t="s">
        <v>10</v>
      </c>
      <c r="B567" s="5" t="s">
        <v>70</v>
      </c>
      <c r="C567" s="5"/>
      <c r="D567" s="11" t="s">
        <v>340</v>
      </c>
      <c r="E567" s="4">
        <v>22</v>
      </c>
      <c r="F567" s="4">
        <v>4</v>
      </c>
      <c r="G567" s="6">
        <v>489.03</v>
      </c>
      <c r="H567" s="7"/>
      <c r="I567" s="4" t="s">
        <v>329</v>
      </c>
      <c r="J567" s="4" t="s">
        <v>330</v>
      </c>
    </row>
    <row r="568" spans="1:10" x14ac:dyDescent="0.25">
      <c r="A568" s="4" t="s">
        <v>10</v>
      </c>
      <c r="B568" s="5" t="s">
        <v>70</v>
      </c>
      <c r="C568" s="5"/>
      <c r="D568" s="11" t="s">
        <v>341</v>
      </c>
      <c r="E568" s="4">
        <v>22</v>
      </c>
      <c r="F568" s="4">
        <v>4</v>
      </c>
      <c r="G568" s="6">
        <v>832.17</v>
      </c>
      <c r="H568" s="7"/>
      <c r="I568" s="4" t="s">
        <v>329</v>
      </c>
      <c r="J568" s="4" t="s">
        <v>330</v>
      </c>
    </row>
    <row r="569" spans="1:10" x14ac:dyDescent="0.25">
      <c r="A569" s="4" t="s">
        <v>10</v>
      </c>
      <c r="B569" s="5" t="s">
        <v>70</v>
      </c>
      <c r="C569" s="5"/>
      <c r="D569" s="11" t="s">
        <v>342</v>
      </c>
      <c r="E569" s="4">
        <v>22</v>
      </c>
      <c r="F569" s="4">
        <v>3</v>
      </c>
      <c r="G569" s="6">
        <v>244.51</v>
      </c>
      <c r="H569" s="7"/>
      <c r="I569" s="4" t="s">
        <v>329</v>
      </c>
      <c r="J569" s="4" t="s">
        <v>330</v>
      </c>
    </row>
    <row r="570" spans="1:10" x14ac:dyDescent="0.25">
      <c r="A570" s="4" t="s">
        <v>10</v>
      </c>
      <c r="B570" s="5" t="s">
        <v>70</v>
      </c>
      <c r="C570" s="5"/>
      <c r="D570" s="11" t="s">
        <v>343</v>
      </c>
      <c r="E570" s="4">
        <v>22</v>
      </c>
      <c r="F570" s="4">
        <v>4</v>
      </c>
      <c r="G570" s="6">
        <v>293.83</v>
      </c>
      <c r="H570" s="7"/>
      <c r="I570" s="4" t="s">
        <v>329</v>
      </c>
      <c r="J570" s="4" t="s">
        <v>330</v>
      </c>
    </row>
    <row r="571" spans="1:10" x14ac:dyDescent="0.25">
      <c r="A571" s="4" t="s">
        <v>10</v>
      </c>
      <c r="B571" s="5" t="s">
        <v>70</v>
      </c>
      <c r="C571" s="5"/>
      <c r="D571" s="11" t="s">
        <v>344</v>
      </c>
      <c r="E571" s="4">
        <v>22</v>
      </c>
      <c r="F571" s="5">
        <v>4</v>
      </c>
      <c r="G571" s="6">
        <v>489.03</v>
      </c>
      <c r="H571" s="7"/>
      <c r="I571" s="4" t="s">
        <v>329</v>
      </c>
      <c r="J571" s="4" t="s">
        <v>330</v>
      </c>
    </row>
    <row r="572" spans="1:10" x14ac:dyDescent="0.25">
      <c r="A572" s="4" t="s">
        <v>10</v>
      </c>
      <c r="B572" s="5" t="s">
        <v>70</v>
      </c>
      <c r="C572" s="5"/>
      <c r="D572" s="11" t="s">
        <v>345</v>
      </c>
      <c r="E572" s="4">
        <v>22</v>
      </c>
      <c r="F572" s="4">
        <v>4</v>
      </c>
      <c r="G572" s="6">
        <v>244.51</v>
      </c>
      <c r="H572" s="7"/>
      <c r="I572" s="4" t="s">
        <v>329</v>
      </c>
      <c r="J572" s="4" t="s">
        <v>330</v>
      </c>
    </row>
    <row r="573" spans="1:10" x14ac:dyDescent="0.25">
      <c r="A573" s="4" t="s">
        <v>10</v>
      </c>
      <c r="B573" s="5" t="s">
        <v>70</v>
      </c>
      <c r="C573" s="5"/>
      <c r="D573" s="11" t="s">
        <v>346</v>
      </c>
      <c r="E573" s="4">
        <v>22</v>
      </c>
      <c r="F573" s="4">
        <v>3</v>
      </c>
      <c r="G573" s="6">
        <v>782.86</v>
      </c>
      <c r="H573" s="7"/>
      <c r="I573" s="4" t="s">
        <v>329</v>
      </c>
      <c r="J573" s="4" t="s">
        <v>330</v>
      </c>
    </row>
    <row r="574" spans="1:10" x14ac:dyDescent="0.25">
      <c r="A574" s="4" t="s">
        <v>10</v>
      </c>
      <c r="B574" s="5" t="s">
        <v>70</v>
      </c>
      <c r="C574" s="5"/>
      <c r="D574" s="11" t="s">
        <v>347</v>
      </c>
      <c r="E574" s="4">
        <v>22</v>
      </c>
      <c r="F574" s="4">
        <v>4</v>
      </c>
      <c r="G574" s="6">
        <v>195.89</v>
      </c>
      <c r="H574" s="7"/>
      <c r="I574" s="4" t="s">
        <v>329</v>
      </c>
      <c r="J574" s="4" t="s">
        <v>330</v>
      </c>
    </row>
    <row r="575" spans="1:10" x14ac:dyDescent="0.25">
      <c r="A575" s="4" t="s">
        <v>10</v>
      </c>
      <c r="B575" s="5" t="s">
        <v>70</v>
      </c>
      <c r="C575" s="5"/>
      <c r="D575" s="11" t="s">
        <v>348</v>
      </c>
      <c r="E575" s="4">
        <v>22</v>
      </c>
      <c r="F575" s="4">
        <v>4</v>
      </c>
      <c r="G575" s="6">
        <v>489.18</v>
      </c>
      <c r="H575" s="7"/>
      <c r="I575" s="4" t="s">
        <v>329</v>
      </c>
      <c r="J575" s="4" t="s">
        <v>330</v>
      </c>
    </row>
    <row r="576" spans="1:10" x14ac:dyDescent="0.25">
      <c r="A576" s="4" t="s">
        <v>10</v>
      </c>
      <c r="B576" s="5" t="s">
        <v>70</v>
      </c>
      <c r="C576" s="5"/>
      <c r="D576" s="11" t="s">
        <v>349</v>
      </c>
      <c r="E576" s="4">
        <v>22</v>
      </c>
      <c r="F576" s="4">
        <v>3</v>
      </c>
      <c r="G576" s="6">
        <v>195.89</v>
      </c>
      <c r="H576" s="7"/>
      <c r="I576" s="4" t="s">
        <v>329</v>
      </c>
      <c r="J576" s="4" t="s">
        <v>330</v>
      </c>
    </row>
    <row r="577" spans="1:10" x14ac:dyDescent="0.25">
      <c r="A577" s="4" t="s">
        <v>10</v>
      </c>
      <c r="B577" s="5" t="s">
        <v>70</v>
      </c>
      <c r="C577" s="5"/>
      <c r="D577" s="11" t="s">
        <v>350</v>
      </c>
      <c r="E577" s="4">
        <v>22</v>
      </c>
      <c r="F577" s="4">
        <v>4</v>
      </c>
      <c r="G577" s="6">
        <v>910.4</v>
      </c>
      <c r="H577" s="7"/>
      <c r="I577" s="4" t="s">
        <v>329</v>
      </c>
      <c r="J577" s="4" t="s">
        <v>330</v>
      </c>
    </row>
    <row r="578" spans="1:10" x14ac:dyDescent="0.25">
      <c r="A578" s="4" t="s">
        <v>385</v>
      </c>
      <c r="B578" s="5" t="s">
        <v>34</v>
      </c>
      <c r="C578" s="5"/>
      <c r="D578" s="5" t="s">
        <v>614</v>
      </c>
      <c r="E578" s="4">
        <v>22</v>
      </c>
      <c r="F578" s="5">
        <v>5</v>
      </c>
      <c r="G578" s="6">
        <v>448.49999999999994</v>
      </c>
      <c r="H578" s="7"/>
      <c r="I578" s="4" t="s">
        <v>386</v>
      </c>
      <c r="J578" s="4" t="s">
        <v>12</v>
      </c>
    </row>
    <row r="579" spans="1:10" x14ac:dyDescent="0.25">
      <c r="A579" s="4" t="s">
        <v>385</v>
      </c>
      <c r="B579" s="5" t="s">
        <v>34</v>
      </c>
      <c r="C579" s="5"/>
      <c r="D579" s="5" t="s">
        <v>615</v>
      </c>
      <c r="E579" s="4">
        <v>22</v>
      </c>
      <c r="F579" s="5">
        <v>4</v>
      </c>
      <c r="G579" s="6">
        <v>1860.4444444444443</v>
      </c>
      <c r="H579" s="7"/>
      <c r="I579" s="4" t="s">
        <v>386</v>
      </c>
      <c r="J579" s="4" t="s">
        <v>12</v>
      </c>
    </row>
    <row r="580" spans="1:10" x14ac:dyDescent="0.25">
      <c r="A580" s="4" t="s">
        <v>385</v>
      </c>
      <c r="B580" s="5" t="s">
        <v>34</v>
      </c>
      <c r="C580" s="5"/>
      <c r="D580" s="5" t="s">
        <v>616</v>
      </c>
      <c r="E580" s="4">
        <v>22</v>
      </c>
      <c r="F580" s="5">
        <v>5</v>
      </c>
      <c r="G580" s="6">
        <v>265.77777777777771</v>
      </c>
      <c r="H580" s="7"/>
      <c r="I580" s="4" t="s">
        <v>386</v>
      </c>
      <c r="J580" s="4" t="s">
        <v>12</v>
      </c>
    </row>
    <row r="581" spans="1:10" x14ac:dyDescent="0.25">
      <c r="A581" s="4" t="s">
        <v>385</v>
      </c>
      <c r="B581" s="5" t="s">
        <v>34</v>
      </c>
      <c r="C581" s="5"/>
      <c r="D581" s="5" t="s">
        <v>617</v>
      </c>
      <c r="E581" s="4">
        <v>22</v>
      </c>
      <c r="F581" s="5">
        <v>4</v>
      </c>
      <c r="G581" s="6">
        <v>730.88888888888891</v>
      </c>
      <c r="H581" s="7"/>
      <c r="I581" s="4" t="s">
        <v>386</v>
      </c>
      <c r="J581" s="4" t="s">
        <v>12</v>
      </c>
    </row>
    <row r="582" spans="1:10" x14ac:dyDescent="0.25">
      <c r="A582" s="4" t="s">
        <v>385</v>
      </c>
      <c r="B582" s="5" t="s">
        <v>34</v>
      </c>
      <c r="C582" s="5"/>
      <c r="D582" s="5" t="s">
        <v>618</v>
      </c>
      <c r="E582" s="4">
        <v>22</v>
      </c>
      <c r="F582" s="5">
        <v>5</v>
      </c>
      <c r="G582" s="6">
        <v>797.33333333333314</v>
      </c>
      <c r="H582" s="7"/>
      <c r="I582" s="4" t="s">
        <v>386</v>
      </c>
      <c r="J582" s="4" t="s">
        <v>12</v>
      </c>
    </row>
    <row r="583" spans="1:10" x14ac:dyDescent="0.25">
      <c r="A583" s="4" t="s">
        <v>385</v>
      </c>
      <c r="B583" s="5" t="s">
        <v>34</v>
      </c>
      <c r="C583" s="5"/>
      <c r="D583" s="5" t="s">
        <v>619</v>
      </c>
      <c r="E583" s="4">
        <v>22</v>
      </c>
      <c r="F583" s="5" t="s">
        <v>356</v>
      </c>
      <c r="G583" s="6">
        <v>1063.1111111111109</v>
      </c>
      <c r="H583" s="7"/>
      <c r="I583" s="4" t="s">
        <v>386</v>
      </c>
      <c r="J583" s="4" t="s">
        <v>12</v>
      </c>
    </row>
    <row r="584" spans="1:10" ht="45" x14ac:dyDescent="0.25">
      <c r="A584" s="4" t="s">
        <v>385</v>
      </c>
      <c r="B584" s="12" t="s">
        <v>664</v>
      </c>
      <c r="C584" s="5"/>
      <c r="D584" s="12" t="s">
        <v>643</v>
      </c>
      <c r="E584" s="4">
        <v>22</v>
      </c>
      <c r="F584" s="5" t="s">
        <v>626</v>
      </c>
      <c r="G584" s="6">
        <v>45000</v>
      </c>
      <c r="H584" s="7"/>
      <c r="I584" s="4" t="s">
        <v>386</v>
      </c>
      <c r="J584" s="4" t="s">
        <v>12</v>
      </c>
    </row>
    <row r="585" spans="1:10" x14ac:dyDescent="0.25">
      <c r="A585" s="1" t="s">
        <v>10</v>
      </c>
      <c r="B585" s="2" t="s">
        <v>32</v>
      </c>
      <c r="C585" s="2"/>
      <c r="D585" s="1" t="s">
        <v>351</v>
      </c>
      <c r="E585" s="1">
        <v>23</v>
      </c>
      <c r="F585" s="1">
        <v>4</v>
      </c>
      <c r="G585" s="3">
        <v>7109.56</v>
      </c>
      <c r="H585" s="216">
        <f>4384.86+3500.6</f>
        <v>7885.4599999999991</v>
      </c>
      <c r="I585" s="1" t="s">
        <v>14</v>
      </c>
      <c r="J585" s="1" t="s">
        <v>12</v>
      </c>
    </row>
    <row r="586" spans="1:10" x14ac:dyDescent="0.25">
      <c r="A586" s="1" t="s">
        <v>10</v>
      </c>
      <c r="B586" s="2" t="s">
        <v>32</v>
      </c>
      <c r="C586" s="2"/>
      <c r="D586" s="1" t="s">
        <v>352</v>
      </c>
      <c r="E586" s="1">
        <v>23</v>
      </c>
      <c r="F586" s="1">
        <v>5</v>
      </c>
      <c r="G586" s="219">
        <v>8000</v>
      </c>
      <c r="H586" s="217"/>
      <c r="I586" s="1" t="s">
        <v>353</v>
      </c>
      <c r="J586" s="1" t="s">
        <v>354</v>
      </c>
    </row>
    <row r="587" spans="1:10" x14ac:dyDescent="0.25">
      <c r="A587" s="1" t="s">
        <v>10</v>
      </c>
      <c r="B587" s="2" t="s">
        <v>32</v>
      </c>
      <c r="C587" s="2"/>
      <c r="D587" s="1" t="s">
        <v>355</v>
      </c>
      <c r="E587" s="1">
        <v>23</v>
      </c>
      <c r="F587" s="1" t="s">
        <v>356</v>
      </c>
      <c r="G587" s="220"/>
      <c r="H587" s="217"/>
      <c r="I587" s="1" t="s">
        <v>353</v>
      </c>
      <c r="J587" s="1" t="s">
        <v>354</v>
      </c>
    </row>
    <row r="588" spans="1:10" x14ac:dyDescent="0.25">
      <c r="A588" s="1" t="s">
        <v>10</v>
      </c>
      <c r="B588" s="2" t="s">
        <v>32</v>
      </c>
      <c r="C588" s="2"/>
      <c r="D588" s="1" t="s">
        <v>357</v>
      </c>
      <c r="E588" s="1">
        <v>23</v>
      </c>
      <c r="F588" s="1">
        <v>4</v>
      </c>
      <c r="G588" s="220"/>
      <c r="H588" s="217"/>
      <c r="I588" s="1" t="s">
        <v>353</v>
      </c>
      <c r="J588" s="1" t="s">
        <v>354</v>
      </c>
    </row>
    <row r="589" spans="1:10" x14ac:dyDescent="0.25">
      <c r="A589" s="1" t="s">
        <v>10</v>
      </c>
      <c r="B589" s="2" t="s">
        <v>32</v>
      </c>
      <c r="C589" s="2"/>
      <c r="D589" s="1" t="s">
        <v>358</v>
      </c>
      <c r="E589" s="1">
        <v>23</v>
      </c>
      <c r="F589" s="1">
        <v>4</v>
      </c>
      <c r="G589" s="220"/>
      <c r="H589" s="217"/>
      <c r="I589" s="1" t="s">
        <v>353</v>
      </c>
      <c r="J589" s="1" t="s">
        <v>354</v>
      </c>
    </row>
    <row r="590" spans="1:10" x14ac:dyDescent="0.25">
      <c r="A590" s="1" t="s">
        <v>10</v>
      </c>
      <c r="B590" s="2" t="s">
        <v>32</v>
      </c>
      <c r="C590" s="2"/>
      <c r="D590" s="1" t="s">
        <v>359</v>
      </c>
      <c r="E590" s="1">
        <v>23</v>
      </c>
      <c r="F590" s="1" t="s">
        <v>356</v>
      </c>
      <c r="G590" s="221"/>
      <c r="H590" s="218"/>
      <c r="I590" s="1" t="s">
        <v>353</v>
      </c>
      <c r="J590" s="1" t="s">
        <v>354</v>
      </c>
    </row>
    <row r="591" spans="1:10" s="27" customFormat="1" x14ac:dyDescent="0.25">
      <c r="A591" s="11" t="s">
        <v>385</v>
      </c>
      <c r="B591" s="12" t="s">
        <v>34</v>
      </c>
      <c r="C591" s="12"/>
      <c r="D591" s="11" t="s">
        <v>720</v>
      </c>
      <c r="E591" s="11">
        <v>23</v>
      </c>
      <c r="F591" s="11">
        <v>5</v>
      </c>
      <c r="G591" s="33">
        <v>5112.4399999999996</v>
      </c>
      <c r="H591" s="26"/>
      <c r="I591" s="4" t="s">
        <v>386</v>
      </c>
      <c r="J591" s="4" t="s">
        <v>12</v>
      </c>
    </row>
    <row r="592" spans="1:10" x14ac:dyDescent="0.25">
      <c r="A592" s="4" t="s">
        <v>91</v>
      </c>
      <c r="B592" s="12"/>
      <c r="C592" s="5"/>
      <c r="D592" s="4" t="s">
        <v>125</v>
      </c>
      <c r="E592" s="4">
        <v>23</v>
      </c>
      <c r="F592" s="4"/>
      <c r="G592" s="6">
        <v>2016</v>
      </c>
      <c r="H592" s="7"/>
      <c r="I592" s="4" t="s">
        <v>96</v>
      </c>
      <c r="J592" s="4" t="s">
        <v>12</v>
      </c>
    </row>
    <row r="593" spans="1:10" ht="45" x14ac:dyDescent="0.25">
      <c r="A593" s="4" t="s">
        <v>385</v>
      </c>
      <c r="B593" s="12" t="s">
        <v>34</v>
      </c>
      <c r="C593" s="5"/>
      <c r="D593" s="4" t="s">
        <v>644</v>
      </c>
      <c r="E593" s="4">
        <v>23</v>
      </c>
      <c r="F593" s="4" t="s">
        <v>626</v>
      </c>
      <c r="G593" s="6">
        <v>55000</v>
      </c>
      <c r="H593" s="7"/>
      <c r="I593" s="4" t="s">
        <v>386</v>
      </c>
      <c r="J593" s="4" t="s">
        <v>12</v>
      </c>
    </row>
    <row r="594" spans="1:10" x14ac:dyDescent="0.25">
      <c r="A594" s="4" t="s">
        <v>10</v>
      </c>
      <c r="B594" s="5" t="s">
        <v>70</v>
      </c>
      <c r="C594" s="5"/>
      <c r="D594" s="11" t="s">
        <v>360</v>
      </c>
      <c r="E594" s="4">
        <v>24</v>
      </c>
      <c r="F594" s="4">
        <v>4</v>
      </c>
      <c r="G594" s="6">
        <v>1727.56</v>
      </c>
      <c r="H594" s="7"/>
      <c r="I594" s="4" t="s">
        <v>14</v>
      </c>
      <c r="J594" s="4" t="s">
        <v>12</v>
      </c>
    </row>
    <row r="595" spans="1:10" x14ac:dyDescent="0.25">
      <c r="A595" s="4" t="s">
        <v>385</v>
      </c>
      <c r="B595" s="5" t="s">
        <v>34</v>
      </c>
      <c r="C595" s="5"/>
      <c r="D595" s="5" t="s">
        <v>620</v>
      </c>
      <c r="E595" s="4">
        <v>24</v>
      </c>
      <c r="F595" s="5">
        <v>4</v>
      </c>
      <c r="G595" s="6">
        <v>3053.8888888888887</v>
      </c>
      <c r="H595" s="7"/>
      <c r="I595" s="4" t="s">
        <v>386</v>
      </c>
      <c r="J595" s="4" t="s">
        <v>12</v>
      </c>
    </row>
    <row r="596" spans="1:10" x14ac:dyDescent="0.25">
      <c r="A596" s="4" t="s">
        <v>385</v>
      </c>
      <c r="B596" s="5" t="s">
        <v>34</v>
      </c>
      <c r="C596" s="5"/>
      <c r="D596" s="5" t="s">
        <v>621</v>
      </c>
      <c r="E596" s="4">
        <v>24</v>
      </c>
      <c r="F596" s="5">
        <v>5</v>
      </c>
      <c r="G596" s="6">
        <v>996.66666666666663</v>
      </c>
      <c r="H596" s="7"/>
      <c r="I596" s="4" t="s">
        <v>386</v>
      </c>
      <c r="J596" s="4" t="s">
        <v>12</v>
      </c>
    </row>
    <row r="597" spans="1:10" x14ac:dyDescent="0.25">
      <c r="A597" s="4" t="s">
        <v>385</v>
      </c>
      <c r="B597" s="5" t="s">
        <v>34</v>
      </c>
      <c r="C597" s="5"/>
      <c r="D597" s="5" t="s">
        <v>622</v>
      </c>
      <c r="E597" s="4">
        <v>24</v>
      </c>
      <c r="F597" s="5">
        <v>4</v>
      </c>
      <c r="G597" s="6">
        <v>1328.8888888888889</v>
      </c>
      <c r="H597" s="7"/>
      <c r="I597" s="4" t="s">
        <v>386</v>
      </c>
      <c r="J597" s="4" t="s">
        <v>12</v>
      </c>
    </row>
    <row r="598" spans="1:10" x14ac:dyDescent="0.25">
      <c r="A598" s="4" t="s">
        <v>385</v>
      </c>
      <c r="B598" s="5" t="s">
        <v>34</v>
      </c>
      <c r="C598" s="5"/>
      <c r="D598" s="5" t="s">
        <v>623</v>
      </c>
      <c r="E598" s="4">
        <v>24</v>
      </c>
      <c r="F598" s="5">
        <v>4</v>
      </c>
      <c r="G598" s="6">
        <v>3189.3333333333326</v>
      </c>
      <c r="H598" s="7"/>
      <c r="I598" s="4" t="s">
        <v>386</v>
      </c>
      <c r="J598" s="4" t="s">
        <v>12</v>
      </c>
    </row>
    <row r="599" spans="1:10" ht="30" x14ac:dyDescent="0.25">
      <c r="A599" s="4" t="s">
        <v>385</v>
      </c>
      <c r="B599" s="5" t="s">
        <v>34</v>
      </c>
      <c r="C599" s="5"/>
      <c r="D599" s="5" t="s">
        <v>624</v>
      </c>
      <c r="E599" s="4">
        <v>24</v>
      </c>
      <c r="F599" s="5">
        <v>5</v>
      </c>
      <c r="G599" s="6">
        <v>697.66666666666674</v>
      </c>
      <c r="H599" s="7"/>
      <c r="I599" s="4" t="s">
        <v>386</v>
      </c>
      <c r="J599" s="4" t="s">
        <v>12</v>
      </c>
    </row>
    <row r="600" spans="1:10" ht="45" x14ac:dyDescent="0.25">
      <c r="A600" s="4" t="s">
        <v>385</v>
      </c>
      <c r="B600" s="12" t="s">
        <v>664</v>
      </c>
      <c r="C600" s="5"/>
      <c r="D600" s="12" t="s">
        <v>645</v>
      </c>
      <c r="E600" s="4">
        <v>24</v>
      </c>
      <c r="F600" s="5" t="s">
        <v>626</v>
      </c>
      <c r="G600" s="6">
        <v>75000</v>
      </c>
      <c r="H600" s="7"/>
      <c r="I600" s="4" t="s">
        <v>386</v>
      </c>
      <c r="J600" s="4" t="s">
        <v>12</v>
      </c>
    </row>
    <row r="601" spans="1:10" x14ac:dyDescent="0.25">
      <c r="A601" s="4"/>
      <c r="B601" s="12"/>
      <c r="C601" s="5"/>
      <c r="D601" s="4" t="s">
        <v>361</v>
      </c>
      <c r="E601" s="4">
        <v>25</v>
      </c>
      <c r="F601" s="4"/>
      <c r="G601" s="6">
        <v>625.15</v>
      </c>
      <c r="H601" s="7"/>
      <c r="I601" s="4" t="s">
        <v>362</v>
      </c>
      <c r="J601" s="4" t="s">
        <v>363</v>
      </c>
    </row>
    <row r="602" spans="1:10" ht="30" x14ac:dyDescent="0.25">
      <c r="A602" s="4" t="s">
        <v>385</v>
      </c>
      <c r="B602" s="12" t="s">
        <v>34</v>
      </c>
      <c r="C602" s="5"/>
      <c r="D602" s="4" t="s">
        <v>646</v>
      </c>
      <c r="E602" s="4">
        <v>25</v>
      </c>
      <c r="F602" s="4" t="s">
        <v>626</v>
      </c>
      <c r="G602" s="6">
        <v>50000</v>
      </c>
      <c r="H602" s="7"/>
      <c r="I602" s="4" t="s">
        <v>386</v>
      </c>
      <c r="J602" s="4" t="s">
        <v>12</v>
      </c>
    </row>
    <row r="603" spans="1:10" x14ac:dyDescent="0.25">
      <c r="A603" s="4" t="s">
        <v>91</v>
      </c>
      <c r="B603" s="12"/>
      <c r="C603" s="5"/>
      <c r="D603" s="4" t="s">
        <v>125</v>
      </c>
      <c r="E603" s="4">
        <v>26</v>
      </c>
      <c r="F603" s="4"/>
      <c r="G603" s="6">
        <v>1602</v>
      </c>
      <c r="H603" s="7"/>
      <c r="I603" s="4" t="s">
        <v>364</v>
      </c>
      <c r="J603" s="4" t="s">
        <v>365</v>
      </c>
    </row>
    <row r="604" spans="1:10" ht="30" x14ac:dyDescent="0.25">
      <c r="A604" s="4" t="s">
        <v>385</v>
      </c>
      <c r="B604" s="12" t="s">
        <v>664</v>
      </c>
      <c r="C604" s="5"/>
      <c r="D604" s="4" t="s">
        <v>647</v>
      </c>
      <c r="E604" s="4">
        <v>26</v>
      </c>
      <c r="F604" s="4" t="s">
        <v>626</v>
      </c>
      <c r="G604" s="6">
        <v>80000</v>
      </c>
      <c r="H604" s="7"/>
      <c r="I604" s="4" t="s">
        <v>386</v>
      </c>
      <c r="J604" s="4" t="s">
        <v>12</v>
      </c>
    </row>
    <row r="605" spans="1:10" x14ac:dyDescent="0.25">
      <c r="A605" s="5"/>
      <c r="B605" s="5"/>
      <c r="C605" s="5"/>
      <c r="D605" s="5"/>
      <c r="E605" s="5"/>
      <c r="F605" s="5" t="s">
        <v>366</v>
      </c>
      <c r="G605" s="15">
        <f>SUM(G3:G603)</f>
        <v>3147621.1388888815</v>
      </c>
      <c r="H605" s="16">
        <f>SUM(H3:H603)</f>
        <v>251830.1499999997</v>
      </c>
      <c r="I605" s="5"/>
      <c r="J605" s="5"/>
    </row>
  </sheetData>
  <autoFilter ref="A2:J605" xr:uid="{A60A2591-40A1-4583-B8C4-7CA485FD7FE9}"/>
  <mergeCells count="8">
    <mergeCell ref="H585:H590"/>
    <mergeCell ref="G586:G590"/>
    <mergeCell ref="H498:H499"/>
    <mergeCell ref="H375:H384"/>
    <mergeCell ref="A1:J1"/>
    <mergeCell ref="H32:H46"/>
    <mergeCell ref="G50:G51"/>
    <mergeCell ref="H205:H214"/>
  </mergeCells>
  <pageMargins left="0.7" right="0.7" top="0.75" bottom="0.75" header="0.3" footer="0.3"/>
  <pageSetup orientation="portrait" horizontalDpi="90" verticalDpi="90"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957D9E-8F4F-4081-87BE-3E7CAD9DF2A7}">
  <sheetPr>
    <tabColor rgb="FF00B050"/>
  </sheetPr>
  <dimension ref="A1:S536"/>
  <sheetViews>
    <sheetView topLeftCell="E1" workbookViewId="0">
      <selection activeCell="G13" sqref="G13"/>
    </sheetView>
  </sheetViews>
  <sheetFormatPr defaultRowHeight="15" x14ac:dyDescent="0.25"/>
  <cols>
    <col min="1" max="1" width="24.85546875" style="51" hidden="1" customWidth="1"/>
    <col min="2" max="2" width="9.7109375" style="51" hidden="1" customWidth="1"/>
    <col min="3" max="3" width="0" style="51" hidden="1" customWidth="1"/>
    <col min="4" max="4" width="17.28515625" style="51" hidden="1" customWidth="1"/>
    <col min="5" max="5" width="16.42578125" style="9" customWidth="1"/>
    <col min="6" max="6" width="13.5703125" style="9" customWidth="1"/>
    <col min="7" max="7" width="11.140625" style="9" bestFit="1" customWidth="1"/>
    <col min="8" max="8" width="28.7109375" style="9" customWidth="1"/>
    <col min="9" max="9" width="11" style="9" customWidth="1"/>
    <col min="10" max="10" width="11.42578125" style="9" customWidth="1"/>
    <col min="11" max="11" width="10.5703125" style="9" bestFit="1" customWidth="1"/>
    <col min="12" max="12" width="16.140625" style="17" hidden="1" customWidth="1"/>
    <col min="13" max="13" width="14" style="17" hidden="1" customWidth="1"/>
    <col min="14" max="14" width="15.85546875" style="46" bestFit="1" customWidth="1"/>
    <col min="15" max="15" width="39.28515625" style="9" customWidth="1"/>
    <col min="16" max="16" width="20.85546875" style="9" customWidth="1"/>
    <col min="17" max="18" width="20.85546875" style="9" hidden="1" customWidth="1"/>
    <col min="19" max="19" width="11.42578125" style="51" hidden="1" customWidth="1"/>
    <col min="20" max="16384" width="9.140625" style="51"/>
  </cols>
  <sheetData>
    <row r="1" spans="1:19" ht="31.5" x14ac:dyDescent="0.25">
      <c r="A1" s="35" t="s">
        <v>724</v>
      </c>
      <c r="B1" s="35" t="s">
        <v>725</v>
      </c>
      <c r="C1" s="35" t="s">
        <v>726</v>
      </c>
      <c r="D1" s="36" t="s">
        <v>727</v>
      </c>
      <c r="E1" s="37" t="s">
        <v>0</v>
      </c>
      <c r="F1" s="37" t="s">
        <v>1</v>
      </c>
      <c r="G1" s="37" t="s">
        <v>2</v>
      </c>
      <c r="H1" s="37" t="s">
        <v>3</v>
      </c>
      <c r="I1" s="37" t="s">
        <v>4</v>
      </c>
      <c r="J1" s="37" t="s">
        <v>5</v>
      </c>
      <c r="K1" s="38" t="s">
        <v>6</v>
      </c>
      <c r="L1" s="39" t="s">
        <v>728</v>
      </c>
      <c r="M1" s="39" t="s">
        <v>729</v>
      </c>
      <c r="N1" s="40" t="s">
        <v>730</v>
      </c>
      <c r="O1" s="37" t="s">
        <v>8</v>
      </c>
      <c r="P1" s="37" t="s">
        <v>9</v>
      </c>
      <c r="Q1" s="41" t="s">
        <v>731</v>
      </c>
      <c r="R1" s="41" t="s">
        <v>732</v>
      </c>
      <c r="S1" s="35" t="s">
        <v>733</v>
      </c>
    </row>
    <row r="2" spans="1:19" x14ac:dyDescent="0.25">
      <c r="A2" s="52" t="s">
        <v>737</v>
      </c>
      <c r="B2" s="52"/>
      <c r="C2" s="52">
        <v>1</v>
      </c>
      <c r="D2" s="54" t="s">
        <v>738</v>
      </c>
      <c r="E2" s="1" t="s">
        <v>10</v>
      </c>
      <c r="F2" s="2" t="s">
        <v>70</v>
      </c>
      <c r="G2" s="2" t="s">
        <v>739</v>
      </c>
      <c r="H2" s="1" t="s">
        <v>688</v>
      </c>
      <c r="I2" s="1">
        <v>1</v>
      </c>
      <c r="J2" s="1" t="s">
        <v>684</v>
      </c>
      <c r="K2" s="3">
        <v>3393</v>
      </c>
      <c r="L2" s="34"/>
      <c r="M2" s="34">
        <v>3393</v>
      </c>
      <c r="N2" s="43">
        <f t="shared" ref="N2:N29" si="0">L2+M2</f>
        <v>3393</v>
      </c>
      <c r="O2" s="1" t="s">
        <v>651</v>
      </c>
      <c r="P2" s="1" t="s">
        <v>74</v>
      </c>
      <c r="Q2" s="1"/>
      <c r="R2" s="1"/>
      <c r="S2" s="44">
        <v>120521</v>
      </c>
    </row>
    <row r="3" spans="1:19" ht="30" x14ac:dyDescent="0.25">
      <c r="A3" s="52" t="s">
        <v>734</v>
      </c>
      <c r="B3" s="52" t="s">
        <v>735</v>
      </c>
      <c r="C3" s="52">
        <v>1</v>
      </c>
      <c r="D3" s="54" t="s">
        <v>738</v>
      </c>
      <c r="E3" s="1" t="s">
        <v>10</v>
      </c>
      <c r="F3" s="2" t="s">
        <v>32</v>
      </c>
      <c r="G3" s="2" t="s">
        <v>739</v>
      </c>
      <c r="H3" s="1" t="s">
        <v>77</v>
      </c>
      <c r="I3" s="1">
        <v>1</v>
      </c>
      <c r="J3" s="1">
        <v>4</v>
      </c>
      <c r="K3" s="3">
        <v>1501.27</v>
      </c>
      <c r="L3" s="3">
        <v>2673.54</v>
      </c>
      <c r="M3" s="3"/>
      <c r="N3" s="43">
        <f t="shared" si="0"/>
        <v>2673.54</v>
      </c>
      <c r="O3" s="1" t="s">
        <v>14</v>
      </c>
      <c r="P3" s="1" t="s">
        <v>12</v>
      </c>
      <c r="Q3" s="1"/>
      <c r="R3" s="1"/>
      <c r="S3" s="44" t="s">
        <v>740</v>
      </c>
    </row>
    <row r="4" spans="1:19" x14ac:dyDescent="0.25">
      <c r="A4" s="52" t="s">
        <v>734</v>
      </c>
      <c r="B4" s="52" t="s">
        <v>735</v>
      </c>
      <c r="C4" s="52">
        <v>1</v>
      </c>
      <c r="D4" s="54" t="s">
        <v>738</v>
      </c>
      <c r="E4" s="1" t="s">
        <v>10</v>
      </c>
      <c r="F4" s="2" t="s">
        <v>32</v>
      </c>
      <c r="G4" s="2" t="s">
        <v>739</v>
      </c>
      <c r="H4" s="1" t="s">
        <v>78</v>
      </c>
      <c r="I4" s="1">
        <v>1</v>
      </c>
      <c r="J4" s="1">
        <v>4</v>
      </c>
      <c r="K4" s="3">
        <v>725.33</v>
      </c>
      <c r="L4" s="3">
        <v>2673.54</v>
      </c>
      <c r="M4" s="3"/>
      <c r="N4" s="43">
        <f t="shared" si="0"/>
        <v>2673.54</v>
      </c>
      <c r="O4" s="1" t="s">
        <v>14</v>
      </c>
      <c r="P4" s="1" t="s">
        <v>12</v>
      </c>
      <c r="Q4" s="1"/>
      <c r="R4" s="1"/>
      <c r="S4" s="44"/>
    </row>
    <row r="5" spans="1:19" x14ac:dyDescent="0.25">
      <c r="A5" s="52" t="s">
        <v>734</v>
      </c>
      <c r="B5" s="52" t="s">
        <v>735</v>
      </c>
      <c r="C5" s="52">
        <v>1</v>
      </c>
      <c r="D5" s="54" t="s">
        <v>738</v>
      </c>
      <c r="E5" s="1" t="s">
        <v>10</v>
      </c>
      <c r="F5" s="2" t="s">
        <v>32</v>
      </c>
      <c r="G5" s="2" t="s">
        <v>739</v>
      </c>
      <c r="H5" s="1" t="s">
        <v>79</v>
      </c>
      <c r="I5" s="1">
        <v>1</v>
      </c>
      <c r="J5" s="1">
        <v>5</v>
      </c>
      <c r="K5" s="3">
        <v>3279.4</v>
      </c>
      <c r="L5" s="3">
        <v>2673.54</v>
      </c>
      <c r="M5" s="3"/>
      <c r="N5" s="43">
        <f t="shared" si="0"/>
        <v>2673.54</v>
      </c>
      <c r="O5" s="1" t="s">
        <v>14</v>
      </c>
      <c r="P5" s="1" t="s">
        <v>12</v>
      </c>
      <c r="Q5" s="1"/>
      <c r="R5" s="1"/>
      <c r="S5" s="44"/>
    </row>
    <row r="6" spans="1:19" x14ac:dyDescent="0.25">
      <c r="A6" s="52" t="s">
        <v>734</v>
      </c>
      <c r="B6" s="52" t="s">
        <v>735</v>
      </c>
      <c r="C6" s="52">
        <v>1</v>
      </c>
      <c r="D6" s="54" t="s">
        <v>738</v>
      </c>
      <c r="E6" s="1" t="s">
        <v>10</v>
      </c>
      <c r="F6" s="2" t="s">
        <v>32</v>
      </c>
      <c r="G6" s="2" t="s">
        <v>739</v>
      </c>
      <c r="H6" s="1" t="s">
        <v>80</v>
      </c>
      <c r="I6" s="1">
        <v>1</v>
      </c>
      <c r="J6" s="1">
        <v>4</v>
      </c>
      <c r="K6" s="3">
        <v>721.8</v>
      </c>
      <c r="L6" s="3">
        <v>2673.54</v>
      </c>
      <c r="M6" s="3"/>
      <c r="N6" s="43">
        <f t="shared" si="0"/>
        <v>2673.54</v>
      </c>
      <c r="O6" s="1" t="s">
        <v>14</v>
      </c>
      <c r="P6" s="1" t="s">
        <v>12</v>
      </c>
      <c r="Q6" s="1"/>
      <c r="R6" s="1"/>
      <c r="S6" s="44"/>
    </row>
    <row r="7" spans="1:19" x14ac:dyDescent="0.25">
      <c r="A7" s="52" t="s">
        <v>734</v>
      </c>
      <c r="B7" s="52" t="s">
        <v>735</v>
      </c>
      <c r="C7" s="52">
        <v>1</v>
      </c>
      <c r="D7" s="54" t="s">
        <v>738</v>
      </c>
      <c r="E7" s="1" t="s">
        <v>10</v>
      </c>
      <c r="F7" s="2" t="s">
        <v>32</v>
      </c>
      <c r="G7" s="2" t="s">
        <v>739</v>
      </c>
      <c r="H7" s="1" t="s">
        <v>81</v>
      </c>
      <c r="I7" s="1">
        <v>1</v>
      </c>
      <c r="J7" s="1">
        <v>4</v>
      </c>
      <c r="K7" s="3">
        <v>963.4</v>
      </c>
      <c r="L7" s="3">
        <v>2673.54</v>
      </c>
      <c r="M7" s="3"/>
      <c r="N7" s="43">
        <f t="shared" si="0"/>
        <v>2673.54</v>
      </c>
      <c r="O7" s="1" t="s">
        <v>14</v>
      </c>
      <c r="P7" s="1" t="s">
        <v>12</v>
      </c>
      <c r="Q7" s="1"/>
      <c r="R7" s="1"/>
      <c r="S7" s="44"/>
    </row>
    <row r="8" spans="1:19" x14ac:dyDescent="0.25">
      <c r="A8" s="52" t="s">
        <v>734</v>
      </c>
      <c r="B8" s="52" t="s">
        <v>735</v>
      </c>
      <c r="C8" s="52">
        <v>1</v>
      </c>
      <c r="D8" s="54" t="s">
        <v>738</v>
      </c>
      <c r="E8" s="1" t="s">
        <v>10</v>
      </c>
      <c r="F8" s="2" t="s">
        <v>32</v>
      </c>
      <c r="G8" s="2" t="s">
        <v>739</v>
      </c>
      <c r="H8" s="1" t="s">
        <v>82</v>
      </c>
      <c r="I8" s="1">
        <v>1</v>
      </c>
      <c r="J8" s="1">
        <v>4</v>
      </c>
      <c r="K8" s="3">
        <v>2011.73</v>
      </c>
      <c r="L8" s="3">
        <v>2673.54</v>
      </c>
      <c r="M8" s="3"/>
      <c r="N8" s="43">
        <f t="shared" si="0"/>
        <v>2673.54</v>
      </c>
      <c r="O8" s="1" t="s">
        <v>14</v>
      </c>
      <c r="P8" s="1" t="s">
        <v>12</v>
      </c>
      <c r="Q8" s="1"/>
      <c r="R8" s="1"/>
      <c r="S8" s="44"/>
    </row>
    <row r="9" spans="1:19" x14ac:dyDescent="0.25">
      <c r="A9" s="52" t="s">
        <v>734</v>
      </c>
      <c r="B9" s="52" t="s">
        <v>735</v>
      </c>
      <c r="C9" s="52">
        <v>1</v>
      </c>
      <c r="D9" s="54" t="s">
        <v>738</v>
      </c>
      <c r="E9" s="1" t="s">
        <v>10</v>
      </c>
      <c r="F9" s="2" t="s">
        <v>32</v>
      </c>
      <c r="G9" s="2" t="s">
        <v>739</v>
      </c>
      <c r="H9" s="1" t="s">
        <v>83</v>
      </c>
      <c r="I9" s="1">
        <v>1</v>
      </c>
      <c r="J9" s="1">
        <v>4</v>
      </c>
      <c r="K9" s="3">
        <v>3885.73</v>
      </c>
      <c r="L9" s="3">
        <v>2673.54</v>
      </c>
      <c r="M9" s="3"/>
      <c r="N9" s="43">
        <f t="shared" si="0"/>
        <v>2673.54</v>
      </c>
      <c r="O9" s="1" t="s">
        <v>14</v>
      </c>
      <c r="P9" s="1" t="s">
        <v>12</v>
      </c>
      <c r="Q9" s="1"/>
      <c r="R9" s="1"/>
      <c r="S9" s="44"/>
    </row>
    <row r="10" spans="1:19" x14ac:dyDescent="0.25">
      <c r="A10" s="52" t="s">
        <v>734</v>
      </c>
      <c r="B10" s="52" t="s">
        <v>735</v>
      </c>
      <c r="C10" s="52">
        <v>1</v>
      </c>
      <c r="D10" s="54" t="s">
        <v>738</v>
      </c>
      <c r="E10" s="1" t="s">
        <v>10</v>
      </c>
      <c r="F10" s="2" t="s">
        <v>32</v>
      </c>
      <c r="G10" s="2" t="s">
        <v>739</v>
      </c>
      <c r="H10" s="1" t="s">
        <v>84</v>
      </c>
      <c r="I10" s="1">
        <v>1</v>
      </c>
      <c r="J10" s="1">
        <v>5</v>
      </c>
      <c r="K10" s="3">
        <v>7670.93</v>
      </c>
      <c r="L10" s="3">
        <v>2673.54</v>
      </c>
      <c r="M10" s="3"/>
      <c r="N10" s="43">
        <f t="shared" si="0"/>
        <v>2673.54</v>
      </c>
      <c r="O10" s="1" t="s">
        <v>14</v>
      </c>
      <c r="P10" s="1" t="s">
        <v>12</v>
      </c>
      <c r="Q10" s="1"/>
      <c r="R10" s="1"/>
      <c r="S10" s="44"/>
    </row>
    <row r="11" spans="1:19" x14ac:dyDescent="0.25">
      <c r="A11" s="52" t="s">
        <v>734</v>
      </c>
      <c r="B11" s="52" t="s">
        <v>735</v>
      </c>
      <c r="C11" s="52">
        <v>1</v>
      </c>
      <c r="D11" s="54" t="s">
        <v>738</v>
      </c>
      <c r="E11" s="1" t="s">
        <v>10</v>
      </c>
      <c r="F11" s="2" t="s">
        <v>32</v>
      </c>
      <c r="G11" s="2" t="s">
        <v>739</v>
      </c>
      <c r="H11" s="1" t="s">
        <v>85</v>
      </c>
      <c r="I11" s="1">
        <v>1</v>
      </c>
      <c r="J11" s="1">
        <v>4</v>
      </c>
      <c r="K11" s="3">
        <v>433.8</v>
      </c>
      <c r="L11" s="3">
        <v>2673.54</v>
      </c>
      <c r="M11" s="3"/>
      <c r="N11" s="43">
        <f t="shared" si="0"/>
        <v>2673.54</v>
      </c>
      <c r="O11" s="1" t="s">
        <v>14</v>
      </c>
      <c r="P11" s="1" t="s">
        <v>12</v>
      </c>
      <c r="Q11" s="1"/>
      <c r="R11" s="1"/>
      <c r="S11" s="44"/>
    </row>
    <row r="12" spans="1:19" x14ac:dyDescent="0.25">
      <c r="A12" s="52" t="s">
        <v>734</v>
      </c>
      <c r="B12" s="52" t="s">
        <v>735</v>
      </c>
      <c r="C12" s="52">
        <v>1</v>
      </c>
      <c r="D12" s="53" t="s">
        <v>736</v>
      </c>
      <c r="E12" s="4" t="s">
        <v>10</v>
      </c>
      <c r="F12" s="5" t="s">
        <v>70</v>
      </c>
      <c r="G12" s="5"/>
      <c r="H12" s="4" t="s">
        <v>76</v>
      </c>
      <c r="I12" s="4">
        <v>1</v>
      </c>
      <c r="J12" s="4">
        <v>5</v>
      </c>
      <c r="K12" s="6">
        <v>18894</v>
      </c>
      <c r="L12" s="7"/>
      <c r="M12" s="7"/>
      <c r="N12" s="42">
        <f t="shared" si="0"/>
        <v>0</v>
      </c>
      <c r="O12" s="4" t="s">
        <v>651</v>
      </c>
      <c r="P12" s="4" t="s">
        <v>74</v>
      </c>
      <c r="Q12" s="4"/>
      <c r="R12" s="4"/>
      <c r="S12" s="52"/>
    </row>
    <row r="13" spans="1:19" x14ac:dyDescent="0.25">
      <c r="A13" s="52" t="s">
        <v>741</v>
      </c>
      <c r="B13" s="52" t="s">
        <v>742</v>
      </c>
      <c r="C13" s="52">
        <v>1</v>
      </c>
      <c r="D13" s="55" t="s">
        <v>743</v>
      </c>
      <c r="E13" s="4" t="s">
        <v>385</v>
      </c>
      <c r="F13" s="5" t="s">
        <v>70</v>
      </c>
      <c r="G13" s="5"/>
      <c r="H13" s="4" t="s">
        <v>367</v>
      </c>
      <c r="I13" s="5">
        <v>1</v>
      </c>
      <c r="J13" s="5">
        <v>4</v>
      </c>
      <c r="K13" s="6">
        <v>2541.5</v>
      </c>
      <c r="L13" s="7"/>
      <c r="M13" s="7"/>
      <c r="N13" s="42">
        <f t="shared" si="0"/>
        <v>0</v>
      </c>
      <c r="O13" s="4" t="s">
        <v>386</v>
      </c>
      <c r="P13" s="4" t="s">
        <v>12</v>
      </c>
      <c r="Q13" s="4"/>
      <c r="R13" s="4"/>
      <c r="S13" s="52"/>
    </row>
    <row r="14" spans="1:19" x14ac:dyDescent="0.25">
      <c r="A14" s="52" t="s">
        <v>741</v>
      </c>
      <c r="B14" s="52" t="s">
        <v>742</v>
      </c>
      <c r="C14" s="52">
        <v>1</v>
      </c>
      <c r="D14" s="55" t="s">
        <v>743</v>
      </c>
      <c r="E14" s="4" t="s">
        <v>385</v>
      </c>
      <c r="F14" s="5" t="s">
        <v>70</v>
      </c>
      <c r="G14" s="5"/>
      <c r="H14" s="4" t="s">
        <v>368</v>
      </c>
      <c r="I14" s="5">
        <v>1</v>
      </c>
      <c r="J14" s="5">
        <v>4</v>
      </c>
      <c r="K14" s="6">
        <v>3070.4999999999995</v>
      </c>
      <c r="L14" s="7"/>
      <c r="M14" s="7"/>
      <c r="N14" s="42">
        <f t="shared" si="0"/>
        <v>0</v>
      </c>
      <c r="O14" s="4" t="s">
        <v>386</v>
      </c>
      <c r="P14" s="4" t="s">
        <v>12</v>
      </c>
      <c r="Q14" s="4"/>
      <c r="R14" s="4"/>
      <c r="S14" s="52"/>
    </row>
    <row r="15" spans="1:19" x14ac:dyDescent="0.25">
      <c r="A15" s="52" t="s">
        <v>741</v>
      </c>
      <c r="B15" s="52" t="s">
        <v>742</v>
      </c>
      <c r="C15" s="52">
        <v>1</v>
      </c>
      <c r="D15" s="55" t="s">
        <v>743</v>
      </c>
      <c r="E15" s="4" t="s">
        <v>385</v>
      </c>
      <c r="F15" s="5" t="s">
        <v>70</v>
      </c>
      <c r="G15" s="5"/>
      <c r="H15" s="4" t="s">
        <v>369</v>
      </c>
      <c r="I15" s="5">
        <v>1</v>
      </c>
      <c r="J15" s="5">
        <v>4</v>
      </c>
      <c r="K15" s="6">
        <v>1196</v>
      </c>
      <c r="L15" s="7"/>
      <c r="M15" s="7"/>
      <c r="N15" s="42">
        <f t="shared" si="0"/>
        <v>0</v>
      </c>
      <c r="O15" s="4" t="s">
        <v>386</v>
      </c>
      <c r="P15" s="4" t="s">
        <v>12</v>
      </c>
      <c r="Q15" s="4"/>
      <c r="R15" s="4"/>
      <c r="S15" s="52"/>
    </row>
    <row r="16" spans="1:19" x14ac:dyDescent="0.25">
      <c r="A16" s="52" t="s">
        <v>741</v>
      </c>
      <c r="B16" s="52" t="s">
        <v>742</v>
      </c>
      <c r="C16" s="52">
        <v>1</v>
      </c>
      <c r="D16" s="55" t="s">
        <v>743</v>
      </c>
      <c r="E16" s="4" t="s">
        <v>385</v>
      </c>
      <c r="F16" s="5" t="s">
        <v>70</v>
      </c>
      <c r="G16" s="5"/>
      <c r="H16" s="4" t="s">
        <v>370</v>
      </c>
      <c r="I16" s="5">
        <v>1</v>
      </c>
      <c r="J16" s="5">
        <v>5</v>
      </c>
      <c r="K16" s="6">
        <v>1345.5</v>
      </c>
      <c r="L16" s="7"/>
      <c r="M16" s="7"/>
      <c r="N16" s="42">
        <f t="shared" si="0"/>
        <v>0</v>
      </c>
      <c r="O16" s="4" t="s">
        <v>386</v>
      </c>
      <c r="P16" s="4" t="s">
        <v>12</v>
      </c>
      <c r="Q16" s="4"/>
      <c r="R16" s="4"/>
      <c r="S16" s="52"/>
    </row>
    <row r="17" spans="1:19" x14ac:dyDescent="0.25">
      <c r="A17" s="52" t="s">
        <v>741</v>
      </c>
      <c r="B17" s="52" t="s">
        <v>742</v>
      </c>
      <c r="C17" s="52">
        <v>1</v>
      </c>
      <c r="D17" s="55" t="s">
        <v>743</v>
      </c>
      <c r="E17" s="4" t="s">
        <v>385</v>
      </c>
      <c r="F17" s="5" t="s">
        <v>70</v>
      </c>
      <c r="G17" s="5"/>
      <c r="H17" s="4" t="s">
        <v>372</v>
      </c>
      <c r="I17" s="5">
        <v>1</v>
      </c>
      <c r="J17" s="5">
        <v>4</v>
      </c>
      <c r="K17" s="6">
        <v>1146.1666666666667</v>
      </c>
      <c r="L17" s="7"/>
      <c r="M17" s="7"/>
      <c r="N17" s="42">
        <f t="shared" si="0"/>
        <v>0</v>
      </c>
      <c r="O17" s="4" t="s">
        <v>386</v>
      </c>
      <c r="P17" s="4" t="s">
        <v>12</v>
      </c>
      <c r="Q17" s="4"/>
      <c r="R17" s="4"/>
      <c r="S17" s="52"/>
    </row>
    <row r="18" spans="1:19" x14ac:dyDescent="0.25">
      <c r="A18" s="52" t="s">
        <v>741</v>
      </c>
      <c r="B18" s="52" t="s">
        <v>742</v>
      </c>
      <c r="C18" s="52">
        <v>1</v>
      </c>
      <c r="D18" s="55" t="s">
        <v>743</v>
      </c>
      <c r="E18" s="4" t="s">
        <v>385</v>
      </c>
      <c r="F18" s="5" t="s">
        <v>70</v>
      </c>
      <c r="G18" s="5"/>
      <c r="H18" s="4" t="s">
        <v>373</v>
      </c>
      <c r="I18" s="5">
        <v>1</v>
      </c>
      <c r="J18" s="5">
        <v>4</v>
      </c>
      <c r="K18" s="6">
        <v>1727.5555555555557</v>
      </c>
      <c r="L18" s="7"/>
      <c r="M18" s="7"/>
      <c r="N18" s="42">
        <f t="shared" si="0"/>
        <v>0</v>
      </c>
      <c r="O18" s="4" t="s">
        <v>386</v>
      </c>
      <c r="P18" s="4" t="s">
        <v>12</v>
      </c>
      <c r="Q18" s="4"/>
      <c r="R18" s="4"/>
      <c r="S18" s="52"/>
    </row>
    <row r="19" spans="1:19" x14ac:dyDescent="0.25">
      <c r="A19" s="52" t="s">
        <v>741</v>
      </c>
      <c r="B19" s="52" t="s">
        <v>742</v>
      </c>
      <c r="C19" s="52">
        <v>1</v>
      </c>
      <c r="D19" s="55" t="s">
        <v>743</v>
      </c>
      <c r="E19" s="4" t="s">
        <v>385</v>
      </c>
      <c r="F19" s="5" t="s">
        <v>70</v>
      </c>
      <c r="G19" s="5"/>
      <c r="H19" s="4" t="s">
        <v>375</v>
      </c>
      <c r="I19" s="5">
        <v>1</v>
      </c>
      <c r="J19" s="5">
        <v>4</v>
      </c>
      <c r="K19" s="6">
        <v>10695</v>
      </c>
      <c r="L19" s="7"/>
      <c r="M19" s="7"/>
      <c r="N19" s="42">
        <f t="shared" si="0"/>
        <v>0</v>
      </c>
      <c r="O19" s="4" t="s">
        <v>386</v>
      </c>
      <c r="P19" s="4" t="s">
        <v>12</v>
      </c>
      <c r="Q19" s="4"/>
      <c r="R19" s="4"/>
      <c r="S19" s="52"/>
    </row>
    <row r="20" spans="1:19" x14ac:dyDescent="0.25">
      <c r="A20" s="52" t="s">
        <v>741</v>
      </c>
      <c r="B20" s="52" t="s">
        <v>742</v>
      </c>
      <c r="C20" s="52">
        <v>1</v>
      </c>
      <c r="D20" s="55" t="s">
        <v>743</v>
      </c>
      <c r="E20" s="4" t="s">
        <v>385</v>
      </c>
      <c r="F20" s="5" t="s">
        <v>70</v>
      </c>
      <c r="G20" s="5"/>
      <c r="H20" s="4" t="s">
        <v>744</v>
      </c>
      <c r="I20" s="5">
        <v>1</v>
      </c>
      <c r="J20" s="5">
        <v>5</v>
      </c>
      <c r="K20" s="6">
        <v>12790.555555555555</v>
      </c>
      <c r="L20" s="7"/>
      <c r="M20" s="7"/>
      <c r="N20" s="42">
        <f t="shared" si="0"/>
        <v>0</v>
      </c>
      <c r="O20" s="4" t="s">
        <v>386</v>
      </c>
      <c r="P20" s="4" t="s">
        <v>12</v>
      </c>
      <c r="Q20" s="4"/>
      <c r="R20" s="4"/>
      <c r="S20" s="52"/>
    </row>
    <row r="21" spans="1:19" x14ac:dyDescent="0.25">
      <c r="A21" s="52" t="s">
        <v>75</v>
      </c>
      <c r="B21" s="52"/>
      <c r="C21" s="52">
        <v>1</v>
      </c>
      <c r="D21" s="52" t="s">
        <v>745</v>
      </c>
      <c r="E21" s="4" t="s">
        <v>385</v>
      </c>
      <c r="F21" s="5" t="s">
        <v>70</v>
      </c>
      <c r="G21" s="5"/>
      <c r="H21" s="4" t="s">
        <v>377</v>
      </c>
      <c r="I21" s="5">
        <v>1</v>
      </c>
      <c r="J21" s="5">
        <v>4</v>
      </c>
      <c r="K21" s="6">
        <v>5813.8888888888878</v>
      </c>
      <c r="L21" s="7"/>
      <c r="M21" s="7"/>
      <c r="N21" s="42">
        <f t="shared" si="0"/>
        <v>0</v>
      </c>
      <c r="O21" s="4" t="s">
        <v>386</v>
      </c>
      <c r="P21" s="4" t="s">
        <v>12</v>
      </c>
      <c r="Q21" s="4"/>
      <c r="R21" s="4"/>
      <c r="S21" s="52"/>
    </row>
    <row r="22" spans="1:19" x14ac:dyDescent="0.25">
      <c r="A22" s="52" t="s">
        <v>75</v>
      </c>
      <c r="B22" s="52"/>
      <c r="C22" s="52">
        <v>1</v>
      </c>
      <c r="D22" s="52" t="s">
        <v>745</v>
      </c>
      <c r="E22" s="4" t="s">
        <v>385</v>
      </c>
      <c r="F22" s="5" t="s">
        <v>70</v>
      </c>
      <c r="G22" s="5"/>
      <c r="H22" s="4" t="s">
        <v>379</v>
      </c>
      <c r="I22" s="5">
        <v>1</v>
      </c>
      <c r="J22" s="5">
        <v>4</v>
      </c>
      <c r="K22" s="6">
        <v>12856.999999999998</v>
      </c>
      <c r="L22" s="7"/>
      <c r="M22" s="7"/>
      <c r="N22" s="42">
        <f t="shared" si="0"/>
        <v>0</v>
      </c>
      <c r="O22" s="4" t="s">
        <v>386</v>
      </c>
      <c r="P22" s="4" t="s">
        <v>12</v>
      </c>
      <c r="Q22" s="4"/>
      <c r="R22" s="4"/>
      <c r="S22" s="52"/>
    </row>
    <row r="23" spans="1:19" x14ac:dyDescent="0.25">
      <c r="A23" s="52" t="s">
        <v>75</v>
      </c>
      <c r="B23" s="52"/>
      <c r="C23" s="52">
        <v>1</v>
      </c>
      <c r="D23" s="52" t="s">
        <v>745</v>
      </c>
      <c r="E23" s="4" t="s">
        <v>385</v>
      </c>
      <c r="F23" s="5" t="s">
        <v>70</v>
      </c>
      <c r="G23" s="5"/>
      <c r="H23" s="45" t="s">
        <v>746</v>
      </c>
      <c r="I23" s="5">
        <v>1</v>
      </c>
      <c r="J23" s="5">
        <v>5</v>
      </c>
      <c r="K23" s="6">
        <v>5877.7777777777774</v>
      </c>
      <c r="L23" s="7"/>
      <c r="M23" s="7"/>
      <c r="N23" s="42">
        <f t="shared" si="0"/>
        <v>0</v>
      </c>
      <c r="O23" s="4" t="s">
        <v>386</v>
      </c>
      <c r="P23" s="4" t="s">
        <v>12</v>
      </c>
      <c r="Q23" s="4"/>
      <c r="R23" s="4"/>
      <c r="S23" s="52"/>
    </row>
    <row r="24" spans="1:19" x14ac:dyDescent="0.25">
      <c r="A24" s="52" t="s">
        <v>75</v>
      </c>
      <c r="B24" s="52"/>
      <c r="C24" s="52">
        <v>1</v>
      </c>
      <c r="D24" s="52" t="s">
        <v>745</v>
      </c>
      <c r="E24" s="4" t="s">
        <v>385</v>
      </c>
      <c r="F24" s="5" t="s">
        <v>70</v>
      </c>
      <c r="G24" s="5"/>
      <c r="H24" s="45" t="s">
        <v>747</v>
      </c>
      <c r="I24" s="5">
        <v>1</v>
      </c>
      <c r="J24" s="5">
        <v>4</v>
      </c>
      <c r="K24" s="6">
        <v>13953.333333333332</v>
      </c>
      <c r="L24" s="7"/>
      <c r="M24" s="7"/>
      <c r="N24" s="42">
        <f t="shared" si="0"/>
        <v>0</v>
      </c>
      <c r="O24" s="4" t="s">
        <v>386</v>
      </c>
      <c r="P24" s="4" t="s">
        <v>12</v>
      </c>
      <c r="Q24" s="4"/>
      <c r="R24" s="4"/>
      <c r="S24" s="52"/>
    </row>
    <row r="25" spans="1:19" x14ac:dyDescent="0.25">
      <c r="A25" s="52" t="s">
        <v>75</v>
      </c>
      <c r="B25" s="52"/>
      <c r="C25" s="52">
        <v>1</v>
      </c>
      <c r="D25" s="52" t="s">
        <v>745</v>
      </c>
      <c r="E25" s="4" t="s">
        <v>385</v>
      </c>
      <c r="F25" s="5" t="s">
        <v>70</v>
      </c>
      <c r="G25" s="5"/>
      <c r="H25" s="4" t="s">
        <v>382</v>
      </c>
      <c r="I25" s="5">
        <v>1</v>
      </c>
      <c r="J25" s="5">
        <v>4</v>
      </c>
      <c r="K25" s="6">
        <v>24817.638888888887</v>
      </c>
      <c r="L25" s="7"/>
      <c r="M25" s="7"/>
      <c r="N25" s="42">
        <f t="shared" si="0"/>
        <v>0</v>
      </c>
      <c r="O25" s="4" t="s">
        <v>386</v>
      </c>
      <c r="P25" s="4" t="s">
        <v>12</v>
      </c>
      <c r="Q25" s="4"/>
      <c r="R25" s="4"/>
      <c r="S25" s="52"/>
    </row>
    <row r="26" spans="1:19" x14ac:dyDescent="0.25">
      <c r="A26" s="52" t="s">
        <v>741</v>
      </c>
      <c r="B26" s="52" t="s">
        <v>742</v>
      </c>
      <c r="C26" s="52">
        <v>1</v>
      </c>
      <c r="D26" s="55" t="s">
        <v>743</v>
      </c>
      <c r="E26" s="4" t="s">
        <v>385</v>
      </c>
      <c r="F26" s="5" t="s">
        <v>70</v>
      </c>
      <c r="G26" s="5"/>
      <c r="H26" s="4" t="s">
        <v>383</v>
      </c>
      <c r="I26" s="5">
        <v>1</v>
      </c>
      <c r="J26" s="5">
        <v>5</v>
      </c>
      <c r="K26" s="6">
        <v>16445</v>
      </c>
      <c r="L26" s="7"/>
      <c r="M26" s="7"/>
      <c r="N26" s="42">
        <f t="shared" si="0"/>
        <v>0</v>
      </c>
      <c r="O26" s="4" t="s">
        <v>386</v>
      </c>
      <c r="P26" s="4" t="s">
        <v>12</v>
      </c>
      <c r="Q26" s="4"/>
      <c r="R26" s="4"/>
      <c r="S26" s="52"/>
    </row>
    <row r="27" spans="1:19" x14ac:dyDescent="0.25">
      <c r="A27" s="52" t="s">
        <v>741</v>
      </c>
      <c r="B27" s="52" t="s">
        <v>742</v>
      </c>
      <c r="C27" s="52">
        <v>1</v>
      </c>
      <c r="D27" s="55" t="s">
        <v>743</v>
      </c>
      <c r="E27" s="4" t="s">
        <v>385</v>
      </c>
      <c r="F27" s="5" t="s">
        <v>70</v>
      </c>
      <c r="G27" s="5"/>
      <c r="H27" s="4" t="s">
        <v>748</v>
      </c>
      <c r="I27" s="5">
        <v>1</v>
      </c>
      <c r="J27" s="5">
        <v>4</v>
      </c>
      <c r="K27" s="6">
        <v>4983.3333333333339</v>
      </c>
      <c r="L27" s="7"/>
      <c r="M27" s="7"/>
      <c r="N27" s="42">
        <f t="shared" si="0"/>
        <v>0</v>
      </c>
      <c r="O27" s="4" t="s">
        <v>386</v>
      </c>
      <c r="P27" s="4" t="s">
        <v>12</v>
      </c>
      <c r="Q27" s="4"/>
      <c r="R27" s="4"/>
      <c r="S27" s="52"/>
    </row>
    <row r="28" spans="1:19" ht="45" x14ac:dyDescent="0.25">
      <c r="A28" s="52" t="s">
        <v>749</v>
      </c>
      <c r="B28" s="52" t="s">
        <v>750</v>
      </c>
      <c r="C28" s="52">
        <v>4</v>
      </c>
      <c r="D28" s="54" t="s">
        <v>738</v>
      </c>
      <c r="E28" s="1" t="s">
        <v>385</v>
      </c>
      <c r="F28" s="2" t="s">
        <v>32</v>
      </c>
      <c r="G28" s="2" t="s">
        <v>753</v>
      </c>
      <c r="H28" s="1" t="s">
        <v>670</v>
      </c>
      <c r="I28" s="1">
        <v>2</v>
      </c>
      <c r="J28" s="2" t="s">
        <v>626</v>
      </c>
      <c r="K28" s="3">
        <v>3500</v>
      </c>
      <c r="L28" s="34">
        <v>3500</v>
      </c>
      <c r="M28" s="34"/>
      <c r="N28" s="43">
        <f t="shared" si="0"/>
        <v>3500</v>
      </c>
      <c r="O28" s="2" t="s">
        <v>386</v>
      </c>
      <c r="P28" s="1" t="s">
        <v>12</v>
      </c>
      <c r="Q28" s="1"/>
      <c r="R28" s="1"/>
      <c r="S28" s="52"/>
    </row>
    <row r="29" spans="1:19" ht="45" x14ac:dyDescent="0.25">
      <c r="A29" s="52" t="s">
        <v>749</v>
      </c>
      <c r="B29" s="52" t="s">
        <v>750</v>
      </c>
      <c r="C29" s="52">
        <v>4</v>
      </c>
      <c r="D29" s="54" t="s">
        <v>738</v>
      </c>
      <c r="E29" s="1" t="s">
        <v>385</v>
      </c>
      <c r="F29" s="2" t="s">
        <v>32</v>
      </c>
      <c r="G29" s="2" t="s">
        <v>753</v>
      </c>
      <c r="H29" s="1" t="s">
        <v>671</v>
      </c>
      <c r="I29" s="1">
        <v>2</v>
      </c>
      <c r="J29" s="2" t="s">
        <v>626</v>
      </c>
      <c r="K29" s="3">
        <v>20808</v>
      </c>
      <c r="L29" s="34">
        <v>20808</v>
      </c>
      <c r="M29" s="34"/>
      <c r="N29" s="43">
        <f t="shared" si="0"/>
        <v>20808</v>
      </c>
      <c r="O29" s="2" t="s">
        <v>386</v>
      </c>
      <c r="P29" s="1" t="s">
        <v>12</v>
      </c>
      <c r="Q29" s="1"/>
      <c r="R29" s="1"/>
      <c r="S29" s="52"/>
    </row>
    <row r="30" spans="1:19" ht="45" x14ac:dyDescent="0.25">
      <c r="A30" s="52" t="s">
        <v>749</v>
      </c>
      <c r="B30" s="52" t="s">
        <v>750</v>
      </c>
      <c r="C30" s="52">
        <v>4</v>
      </c>
      <c r="D30" s="54" t="s">
        <v>738</v>
      </c>
      <c r="E30" s="1" t="s">
        <v>86</v>
      </c>
      <c r="F30" s="2" t="s">
        <v>32</v>
      </c>
      <c r="G30" s="2" t="s">
        <v>751</v>
      </c>
      <c r="H30" s="1" t="s">
        <v>87</v>
      </c>
      <c r="I30" s="1">
        <v>2</v>
      </c>
      <c r="J30" s="1">
        <v>4</v>
      </c>
      <c r="K30" s="3">
        <v>206.4</v>
      </c>
      <c r="L30" s="34"/>
      <c r="M30" s="34"/>
      <c r="N30" s="43" t="s">
        <v>752</v>
      </c>
      <c r="O30" s="1" t="s">
        <v>668</v>
      </c>
      <c r="P30" s="1" t="s">
        <v>12</v>
      </c>
      <c r="Q30" s="1"/>
      <c r="R30" s="1"/>
      <c r="S30" s="47"/>
    </row>
    <row r="31" spans="1:19" ht="45" x14ac:dyDescent="0.25">
      <c r="A31" s="52" t="s">
        <v>749</v>
      </c>
      <c r="B31" s="52" t="s">
        <v>750</v>
      </c>
      <c r="C31" s="52">
        <v>4</v>
      </c>
      <c r="D31" s="54" t="s">
        <v>738</v>
      </c>
      <c r="E31" s="1" t="s">
        <v>86</v>
      </c>
      <c r="F31" s="2" t="s">
        <v>32</v>
      </c>
      <c r="G31" s="2" t="s">
        <v>751</v>
      </c>
      <c r="H31" s="1" t="s">
        <v>88</v>
      </c>
      <c r="I31" s="1">
        <v>2</v>
      </c>
      <c r="J31" s="1">
        <v>5</v>
      </c>
      <c r="K31" s="3">
        <v>12914</v>
      </c>
      <c r="L31" s="34">
        <v>25255.88</v>
      </c>
      <c r="M31" s="34"/>
      <c r="N31" s="43">
        <f>L31+M31</f>
        <v>25255.88</v>
      </c>
      <c r="O31" s="1" t="s">
        <v>668</v>
      </c>
      <c r="P31" s="1" t="s">
        <v>90</v>
      </c>
      <c r="Q31" s="1"/>
      <c r="R31" s="1"/>
      <c r="S31" s="44"/>
    </row>
    <row r="32" spans="1:19" ht="45" x14ac:dyDescent="0.25">
      <c r="A32" s="52" t="s">
        <v>749</v>
      </c>
      <c r="B32" s="52" t="s">
        <v>750</v>
      </c>
      <c r="C32" s="52">
        <v>4</v>
      </c>
      <c r="D32" s="54" t="s">
        <v>738</v>
      </c>
      <c r="E32" s="1" t="s">
        <v>91</v>
      </c>
      <c r="F32" s="2" t="s">
        <v>32</v>
      </c>
      <c r="G32" s="2" t="s">
        <v>751</v>
      </c>
      <c r="H32" s="1" t="s">
        <v>92</v>
      </c>
      <c r="I32" s="1">
        <v>2</v>
      </c>
      <c r="J32" s="1">
        <v>5</v>
      </c>
      <c r="K32" s="3">
        <v>6116.4</v>
      </c>
      <c r="L32" s="34"/>
      <c r="M32" s="34"/>
      <c r="N32" s="43" t="s">
        <v>752</v>
      </c>
      <c r="O32" s="2" t="s">
        <v>668</v>
      </c>
      <c r="P32" s="2" t="s">
        <v>94</v>
      </c>
      <c r="Q32" s="2"/>
      <c r="R32" s="2"/>
      <c r="S32" s="44"/>
    </row>
    <row r="33" spans="1:19" ht="45" x14ac:dyDescent="0.25">
      <c r="A33" s="52" t="s">
        <v>749</v>
      </c>
      <c r="B33" s="52" t="s">
        <v>750</v>
      </c>
      <c r="C33" s="52">
        <v>4</v>
      </c>
      <c r="D33" s="54" t="s">
        <v>738</v>
      </c>
      <c r="E33" s="1" t="s">
        <v>91</v>
      </c>
      <c r="F33" s="2" t="s">
        <v>32</v>
      </c>
      <c r="G33" s="2" t="s">
        <v>751</v>
      </c>
      <c r="H33" s="1" t="s">
        <v>95</v>
      </c>
      <c r="I33" s="1">
        <v>2</v>
      </c>
      <c r="J33" s="1">
        <v>4</v>
      </c>
      <c r="K33" s="3">
        <v>183.68</v>
      </c>
      <c r="L33" s="34"/>
      <c r="M33" s="34"/>
      <c r="N33" s="43" t="s">
        <v>752</v>
      </c>
      <c r="O33" s="2" t="s">
        <v>668</v>
      </c>
      <c r="P33" s="2" t="s">
        <v>12</v>
      </c>
      <c r="Q33" s="2"/>
      <c r="R33" s="2"/>
      <c r="S33" s="44"/>
    </row>
    <row r="34" spans="1:19" ht="45" x14ac:dyDescent="0.25">
      <c r="A34" s="52" t="s">
        <v>749</v>
      </c>
      <c r="B34" s="52" t="s">
        <v>750</v>
      </c>
      <c r="C34" s="52">
        <v>4</v>
      </c>
      <c r="D34" s="54" t="s">
        <v>738</v>
      </c>
      <c r="E34" s="1" t="s">
        <v>91</v>
      </c>
      <c r="F34" s="2" t="s">
        <v>32</v>
      </c>
      <c r="G34" s="2" t="s">
        <v>751</v>
      </c>
      <c r="H34" s="1" t="s">
        <v>97</v>
      </c>
      <c r="I34" s="1">
        <v>2</v>
      </c>
      <c r="J34" s="1">
        <v>4</v>
      </c>
      <c r="K34" s="3">
        <v>838.4</v>
      </c>
      <c r="L34" s="34"/>
      <c r="M34" s="34"/>
      <c r="N34" s="43" t="s">
        <v>752</v>
      </c>
      <c r="O34" s="2" t="s">
        <v>668</v>
      </c>
      <c r="P34" s="2" t="s">
        <v>12</v>
      </c>
      <c r="Q34" s="2"/>
      <c r="R34" s="2"/>
      <c r="S34" s="44"/>
    </row>
    <row r="35" spans="1:19" ht="45" x14ac:dyDescent="0.25">
      <c r="A35" s="52" t="s">
        <v>749</v>
      </c>
      <c r="B35" s="52" t="s">
        <v>750</v>
      </c>
      <c r="C35" s="52">
        <v>4</v>
      </c>
      <c r="D35" s="54" t="s">
        <v>738</v>
      </c>
      <c r="E35" s="1" t="s">
        <v>91</v>
      </c>
      <c r="F35" s="2" t="s">
        <v>32</v>
      </c>
      <c r="G35" s="2" t="s">
        <v>751</v>
      </c>
      <c r="H35" s="1" t="s">
        <v>98</v>
      </c>
      <c r="I35" s="1">
        <v>2</v>
      </c>
      <c r="J35" s="1">
        <v>5</v>
      </c>
      <c r="K35" s="3">
        <v>1919.36</v>
      </c>
      <c r="L35" s="34"/>
      <c r="M35" s="34"/>
      <c r="N35" s="43" t="s">
        <v>752</v>
      </c>
      <c r="O35" s="2" t="s">
        <v>668</v>
      </c>
      <c r="P35" s="2" t="s">
        <v>12</v>
      </c>
      <c r="Q35" s="2"/>
      <c r="R35" s="2"/>
      <c r="S35" s="44"/>
    </row>
    <row r="36" spans="1:19" ht="45" x14ac:dyDescent="0.25">
      <c r="A36" s="52" t="s">
        <v>749</v>
      </c>
      <c r="B36" s="52" t="s">
        <v>750</v>
      </c>
      <c r="C36" s="52">
        <v>4</v>
      </c>
      <c r="D36" s="54" t="s">
        <v>738</v>
      </c>
      <c r="E36" s="1" t="s">
        <v>91</v>
      </c>
      <c r="F36" s="2" t="s">
        <v>32</v>
      </c>
      <c r="G36" s="2" t="s">
        <v>751</v>
      </c>
      <c r="H36" s="1" t="s">
        <v>99</v>
      </c>
      <c r="I36" s="1">
        <v>2</v>
      </c>
      <c r="J36" s="1">
        <v>5</v>
      </c>
      <c r="K36" s="3">
        <v>2894.4</v>
      </c>
      <c r="L36" s="34"/>
      <c r="M36" s="34"/>
      <c r="N36" s="43" t="s">
        <v>752</v>
      </c>
      <c r="O36" s="2" t="s">
        <v>668</v>
      </c>
      <c r="P36" s="2" t="s">
        <v>12</v>
      </c>
      <c r="Q36" s="2"/>
      <c r="R36" s="2"/>
      <c r="S36" s="44"/>
    </row>
    <row r="37" spans="1:19" ht="45" x14ac:dyDescent="0.25">
      <c r="A37" s="52" t="s">
        <v>749</v>
      </c>
      <c r="B37" s="52" t="s">
        <v>750</v>
      </c>
      <c r="C37" s="52">
        <v>4</v>
      </c>
      <c r="D37" s="54" t="s">
        <v>738</v>
      </c>
      <c r="E37" s="1" t="s">
        <v>91</v>
      </c>
      <c r="F37" s="2" t="s">
        <v>32</v>
      </c>
      <c r="G37" s="2" t="s">
        <v>751</v>
      </c>
      <c r="H37" s="1" t="s">
        <v>100</v>
      </c>
      <c r="I37" s="1">
        <v>2</v>
      </c>
      <c r="J37" s="1">
        <v>5</v>
      </c>
      <c r="K37" s="3">
        <v>784</v>
      </c>
      <c r="L37" s="34"/>
      <c r="M37" s="34"/>
      <c r="N37" s="43" t="s">
        <v>752</v>
      </c>
      <c r="O37" s="2" t="s">
        <v>668</v>
      </c>
      <c r="P37" s="2" t="s">
        <v>12</v>
      </c>
      <c r="Q37" s="2"/>
      <c r="R37" s="2"/>
      <c r="S37" s="44"/>
    </row>
    <row r="38" spans="1:19" ht="45" x14ac:dyDescent="0.25">
      <c r="A38" s="52" t="s">
        <v>749</v>
      </c>
      <c r="B38" s="52" t="s">
        <v>750</v>
      </c>
      <c r="C38" s="52">
        <v>4</v>
      </c>
      <c r="D38" s="54" t="s">
        <v>738</v>
      </c>
      <c r="E38" s="1" t="s">
        <v>91</v>
      </c>
      <c r="F38" s="2" t="s">
        <v>32</v>
      </c>
      <c r="G38" s="2" t="s">
        <v>751</v>
      </c>
      <c r="H38" s="1" t="s">
        <v>101</v>
      </c>
      <c r="I38" s="1">
        <v>2</v>
      </c>
      <c r="J38" s="1">
        <v>4</v>
      </c>
      <c r="K38" s="3">
        <v>229.12</v>
      </c>
      <c r="L38" s="34"/>
      <c r="M38" s="34"/>
      <c r="N38" s="43" t="s">
        <v>752</v>
      </c>
      <c r="O38" s="2" t="s">
        <v>668</v>
      </c>
      <c r="P38" s="2" t="s">
        <v>12</v>
      </c>
      <c r="Q38" s="2"/>
      <c r="R38" s="2"/>
      <c r="S38" s="44"/>
    </row>
    <row r="39" spans="1:19" ht="45" x14ac:dyDescent="0.25">
      <c r="A39" s="52" t="s">
        <v>749</v>
      </c>
      <c r="B39" s="52" t="s">
        <v>750</v>
      </c>
      <c r="C39" s="52">
        <v>4</v>
      </c>
      <c r="D39" s="54" t="s">
        <v>738</v>
      </c>
      <c r="E39" s="1" t="s">
        <v>86</v>
      </c>
      <c r="F39" s="2" t="s">
        <v>32</v>
      </c>
      <c r="G39" s="2" t="s">
        <v>751</v>
      </c>
      <c r="H39" s="1" t="s">
        <v>102</v>
      </c>
      <c r="I39" s="1">
        <v>2</v>
      </c>
      <c r="J39" s="1">
        <v>4</v>
      </c>
      <c r="K39" s="3">
        <v>2369.6</v>
      </c>
      <c r="L39" s="34"/>
      <c r="M39" s="34"/>
      <c r="N39" s="43" t="s">
        <v>752</v>
      </c>
      <c r="O39" s="2" t="s">
        <v>668</v>
      </c>
      <c r="P39" s="1" t="s">
        <v>12</v>
      </c>
      <c r="Q39" s="1"/>
      <c r="R39" s="1"/>
      <c r="S39" s="44"/>
    </row>
    <row r="40" spans="1:19" ht="45" x14ac:dyDescent="0.25">
      <c r="A40" s="52" t="s">
        <v>749</v>
      </c>
      <c r="B40" s="52" t="s">
        <v>750</v>
      </c>
      <c r="C40" s="52">
        <v>4</v>
      </c>
      <c r="D40" s="54" t="s">
        <v>738</v>
      </c>
      <c r="E40" s="1" t="s">
        <v>10</v>
      </c>
      <c r="F40" s="2" t="s">
        <v>32</v>
      </c>
      <c r="G40" s="2" t="s">
        <v>751</v>
      </c>
      <c r="H40" s="1" t="s">
        <v>103</v>
      </c>
      <c r="I40" s="1">
        <v>2</v>
      </c>
      <c r="J40" s="1">
        <v>5</v>
      </c>
      <c r="K40" s="3">
        <v>531.55999999999995</v>
      </c>
      <c r="L40" s="34"/>
      <c r="M40" s="34"/>
      <c r="N40" s="43" t="s">
        <v>752</v>
      </c>
      <c r="O40" s="2" t="s">
        <v>668</v>
      </c>
      <c r="P40" s="1" t="s">
        <v>12</v>
      </c>
      <c r="Q40" s="1"/>
      <c r="R40" s="1"/>
      <c r="S40" s="44"/>
    </row>
    <row r="41" spans="1:19" ht="45" x14ac:dyDescent="0.25">
      <c r="A41" s="52" t="s">
        <v>749</v>
      </c>
      <c r="B41" s="52" t="s">
        <v>750</v>
      </c>
      <c r="C41" s="52">
        <v>4</v>
      </c>
      <c r="D41" s="54" t="s">
        <v>738</v>
      </c>
      <c r="E41" s="1" t="s">
        <v>10</v>
      </c>
      <c r="F41" s="2" t="s">
        <v>32</v>
      </c>
      <c r="G41" s="2" t="s">
        <v>751</v>
      </c>
      <c r="H41" s="1" t="s">
        <v>104</v>
      </c>
      <c r="I41" s="1">
        <v>2</v>
      </c>
      <c r="J41" s="1">
        <v>5</v>
      </c>
      <c r="K41" s="3">
        <v>598</v>
      </c>
      <c r="L41" s="34"/>
      <c r="M41" s="34"/>
      <c r="N41" s="43" t="s">
        <v>752</v>
      </c>
      <c r="O41" s="2" t="s">
        <v>668</v>
      </c>
      <c r="P41" s="1" t="s">
        <v>12</v>
      </c>
      <c r="Q41" s="1"/>
      <c r="R41" s="1"/>
      <c r="S41" s="44"/>
    </row>
    <row r="42" spans="1:19" ht="45" x14ac:dyDescent="0.25">
      <c r="A42" s="52" t="s">
        <v>749</v>
      </c>
      <c r="B42" s="52" t="s">
        <v>750</v>
      </c>
      <c r="C42" s="52">
        <v>4</v>
      </c>
      <c r="D42" s="54" t="s">
        <v>738</v>
      </c>
      <c r="E42" s="1" t="s">
        <v>10</v>
      </c>
      <c r="F42" s="2" t="s">
        <v>32</v>
      </c>
      <c r="G42" s="2" t="s">
        <v>751</v>
      </c>
      <c r="H42" s="1" t="s">
        <v>105</v>
      </c>
      <c r="I42" s="1">
        <v>2</v>
      </c>
      <c r="J42" s="1">
        <v>4</v>
      </c>
      <c r="K42" s="3">
        <v>897</v>
      </c>
      <c r="L42" s="34"/>
      <c r="M42" s="34"/>
      <c r="N42" s="43" t="s">
        <v>752</v>
      </c>
      <c r="O42" s="2" t="s">
        <v>668</v>
      </c>
      <c r="P42" s="1" t="s">
        <v>12</v>
      </c>
      <c r="Q42" s="1"/>
      <c r="R42" s="1"/>
      <c r="S42" s="44"/>
    </row>
    <row r="43" spans="1:19" ht="45" x14ac:dyDescent="0.25">
      <c r="A43" s="52" t="s">
        <v>749</v>
      </c>
      <c r="B43" s="52" t="s">
        <v>750</v>
      </c>
      <c r="C43" s="52">
        <v>4</v>
      </c>
      <c r="D43" s="54" t="s">
        <v>738</v>
      </c>
      <c r="E43" s="1" t="s">
        <v>91</v>
      </c>
      <c r="F43" s="2" t="s">
        <v>32</v>
      </c>
      <c r="G43" s="2" t="s">
        <v>751</v>
      </c>
      <c r="H43" s="1" t="s">
        <v>106</v>
      </c>
      <c r="I43" s="1">
        <v>2</v>
      </c>
      <c r="J43" s="1">
        <v>4</v>
      </c>
      <c r="K43" s="3">
        <v>251.84</v>
      </c>
      <c r="L43" s="34"/>
      <c r="M43" s="34"/>
      <c r="N43" s="43" t="s">
        <v>752</v>
      </c>
      <c r="O43" s="2" t="s">
        <v>668</v>
      </c>
      <c r="P43" s="2" t="s">
        <v>12</v>
      </c>
      <c r="Q43" s="2"/>
      <c r="R43" s="2"/>
      <c r="S43" s="44"/>
    </row>
    <row r="44" spans="1:19" ht="30" x14ac:dyDescent="0.25">
      <c r="A44" s="52" t="s">
        <v>749</v>
      </c>
      <c r="B44" s="52" t="s">
        <v>750</v>
      </c>
      <c r="C44" s="52">
        <v>4</v>
      </c>
      <c r="D44" s="56" t="s">
        <v>738</v>
      </c>
      <c r="E44" s="4" t="s">
        <v>385</v>
      </c>
      <c r="F44" s="5" t="s">
        <v>70</v>
      </c>
      <c r="G44" s="5"/>
      <c r="H44" s="4" t="s">
        <v>625</v>
      </c>
      <c r="I44" s="4">
        <v>2</v>
      </c>
      <c r="J44" s="23" t="s">
        <v>626</v>
      </c>
      <c r="K44" s="6">
        <v>45692</v>
      </c>
      <c r="L44" s="6"/>
      <c r="M44" s="6"/>
      <c r="N44" s="42">
        <f t="shared" ref="N44:N75" si="1">L44+M44</f>
        <v>0</v>
      </c>
      <c r="O44" s="5" t="s">
        <v>386</v>
      </c>
      <c r="P44" s="4" t="s">
        <v>12</v>
      </c>
      <c r="Q44" s="4"/>
      <c r="R44" s="4"/>
      <c r="S44" s="52"/>
    </row>
    <row r="45" spans="1:19" ht="45" x14ac:dyDescent="0.25">
      <c r="A45" s="52" t="s">
        <v>749</v>
      </c>
      <c r="B45" s="52" t="s">
        <v>750</v>
      </c>
      <c r="C45" s="52">
        <v>4</v>
      </c>
      <c r="D45" s="56" t="s">
        <v>738</v>
      </c>
      <c r="E45" s="4" t="s">
        <v>385</v>
      </c>
      <c r="F45" s="5" t="s">
        <v>70</v>
      </c>
      <c r="G45" s="5"/>
      <c r="H45" s="4" t="s">
        <v>648</v>
      </c>
      <c r="I45" s="4">
        <v>2</v>
      </c>
      <c r="J45" s="5" t="s">
        <v>626</v>
      </c>
      <c r="K45" s="6"/>
      <c r="L45" s="6"/>
      <c r="M45" s="6"/>
      <c r="N45" s="42">
        <f t="shared" si="1"/>
        <v>0</v>
      </c>
      <c r="O45" s="5" t="s">
        <v>386</v>
      </c>
      <c r="P45" s="4" t="s">
        <v>12</v>
      </c>
      <c r="Q45" s="4"/>
      <c r="R45" s="4"/>
      <c r="S45" s="52"/>
    </row>
    <row r="46" spans="1:19" x14ac:dyDescent="0.25">
      <c r="A46" s="52" t="s">
        <v>741</v>
      </c>
      <c r="B46" s="52"/>
      <c r="C46" s="52">
        <v>1</v>
      </c>
      <c r="D46" s="54" t="s">
        <v>738</v>
      </c>
      <c r="E46" s="1" t="s">
        <v>385</v>
      </c>
      <c r="F46" s="2" t="s">
        <v>70</v>
      </c>
      <c r="G46" s="2" t="s">
        <v>754</v>
      </c>
      <c r="H46" s="2" t="s">
        <v>397</v>
      </c>
      <c r="I46" s="1">
        <v>3</v>
      </c>
      <c r="J46" s="1">
        <v>4</v>
      </c>
      <c r="K46" s="3">
        <v>664.44444444444446</v>
      </c>
      <c r="L46" s="34"/>
      <c r="M46" s="7"/>
      <c r="N46" s="42">
        <f t="shared" si="1"/>
        <v>0</v>
      </c>
      <c r="O46" s="4" t="s">
        <v>386</v>
      </c>
      <c r="P46" s="4" t="s">
        <v>12</v>
      </c>
      <c r="Q46" s="4"/>
      <c r="R46" s="4"/>
      <c r="S46" s="52"/>
    </row>
    <row r="47" spans="1:19" x14ac:dyDescent="0.25">
      <c r="A47" s="52" t="s">
        <v>741</v>
      </c>
      <c r="B47" s="52"/>
      <c r="C47" s="52">
        <v>1</v>
      </c>
      <c r="D47" s="54" t="s">
        <v>738</v>
      </c>
      <c r="E47" s="1" t="s">
        <v>385</v>
      </c>
      <c r="F47" s="2" t="s">
        <v>70</v>
      </c>
      <c r="G47" s="2" t="s">
        <v>754</v>
      </c>
      <c r="H47" s="2" t="s">
        <v>405</v>
      </c>
      <c r="I47" s="1">
        <v>3</v>
      </c>
      <c r="J47" s="1">
        <v>4</v>
      </c>
      <c r="K47" s="3">
        <v>4651.1111111111104</v>
      </c>
      <c r="L47" s="34"/>
      <c r="M47" s="7"/>
      <c r="N47" s="42">
        <f t="shared" si="1"/>
        <v>0</v>
      </c>
      <c r="O47" s="4" t="s">
        <v>386</v>
      </c>
      <c r="P47" s="4" t="s">
        <v>12</v>
      </c>
      <c r="Q47" s="4"/>
      <c r="R47" s="4"/>
      <c r="S47" s="52"/>
    </row>
    <row r="48" spans="1:19" x14ac:dyDescent="0.25">
      <c r="A48" s="52" t="s">
        <v>741</v>
      </c>
      <c r="B48" s="52" t="s">
        <v>742</v>
      </c>
      <c r="C48" s="52">
        <v>1</v>
      </c>
      <c r="D48" s="54" t="s">
        <v>738</v>
      </c>
      <c r="E48" s="1" t="s">
        <v>385</v>
      </c>
      <c r="F48" s="2" t="s">
        <v>70</v>
      </c>
      <c r="G48" s="2" t="s">
        <v>755</v>
      </c>
      <c r="H48" s="2" t="s">
        <v>403</v>
      </c>
      <c r="I48" s="1">
        <v>3</v>
      </c>
      <c r="J48" s="1">
        <v>4</v>
      </c>
      <c r="K48" s="3">
        <v>1328.8888888888889</v>
      </c>
      <c r="L48" s="34"/>
      <c r="M48" s="7"/>
      <c r="N48" s="42">
        <f t="shared" si="1"/>
        <v>0</v>
      </c>
      <c r="O48" s="4" t="s">
        <v>386</v>
      </c>
      <c r="P48" s="4" t="s">
        <v>12</v>
      </c>
      <c r="Q48" s="4"/>
      <c r="R48" s="4"/>
      <c r="S48" s="52"/>
    </row>
    <row r="49" spans="1:19" x14ac:dyDescent="0.25">
      <c r="A49" s="52" t="s">
        <v>734</v>
      </c>
      <c r="B49" s="52" t="s">
        <v>735</v>
      </c>
      <c r="C49" s="52">
        <v>1</v>
      </c>
      <c r="D49" s="54" t="s">
        <v>738</v>
      </c>
      <c r="E49" s="1" t="s">
        <v>10</v>
      </c>
      <c r="F49" s="2" t="s">
        <v>32</v>
      </c>
      <c r="G49" s="2" t="s">
        <v>739</v>
      </c>
      <c r="H49" s="1" t="s">
        <v>109</v>
      </c>
      <c r="I49" s="1">
        <v>3</v>
      </c>
      <c r="J49" s="1">
        <v>5</v>
      </c>
      <c r="K49" s="3">
        <v>1569.7499999999998</v>
      </c>
      <c r="L49" s="34">
        <v>2673.54</v>
      </c>
      <c r="M49" s="34"/>
      <c r="N49" s="43">
        <f t="shared" si="1"/>
        <v>2673.54</v>
      </c>
      <c r="O49" s="1" t="s">
        <v>14</v>
      </c>
      <c r="P49" s="1" t="s">
        <v>12</v>
      </c>
      <c r="Q49" s="1"/>
      <c r="R49" s="1"/>
      <c r="S49" s="44"/>
    </row>
    <row r="50" spans="1:19" x14ac:dyDescent="0.25">
      <c r="A50" s="52" t="s">
        <v>734</v>
      </c>
      <c r="B50" s="52" t="s">
        <v>735</v>
      </c>
      <c r="C50" s="52">
        <v>1</v>
      </c>
      <c r="D50" s="54" t="s">
        <v>738</v>
      </c>
      <c r="E50" s="1" t="s">
        <v>10</v>
      </c>
      <c r="F50" s="2" t="s">
        <v>32</v>
      </c>
      <c r="G50" s="2" t="s">
        <v>739</v>
      </c>
      <c r="H50" s="1" t="s">
        <v>110</v>
      </c>
      <c r="I50" s="1">
        <v>3</v>
      </c>
      <c r="J50" s="1">
        <v>4</v>
      </c>
      <c r="K50" s="3">
        <v>260</v>
      </c>
      <c r="L50" s="34">
        <v>2673.54</v>
      </c>
      <c r="M50" s="34"/>
      <c r="N50" s="43">
        <f t="shared" si="1"/>
        <v>2673.54</v>
      </c>
      <c r="O50" s="1" t="s">
        <v>14</v>
      </c>
      <c r="P50" s="1" t="s">
        <v>12</v>
      </c>
      <c r="Q50" s="1"/>
      <c r="R50" s="1"/>
      <c r="S50" s="44"/>
    </row>
    <row r="51" spans="1:19" x14ac:dyDescent="0.25">
      <c r="A51" s="52" t="s">
        <v>734</v>
      </c>
      <c r="B51" s="52" t="s">
        <v>735</v>
      </c>
      <c r="C51" s="52">
        <v>1</v>
      </c>
      <c r="D51" s="54" t="s">
        <v>738</v>
      </c>
      <c r="E51" s="1" t="s">
        <v>10</v>
      </c>
      <c r="F51" s="2" t="s">
        <v>32</v>
      </c>
      <c r="G51" s="2" t="s">
        <v>739</v>
      </c>
      <c r="H51" s="1" t="s">
        <v>111</v>
      </c>
      <c r="I51" s="1">
        <v>3</v>
      </c>
      <c r="J51" s="1">
        <v>5</v>
      </c>
      <c r="K51" s="3">
        <v>1943.4999999999998</v>
      </c>
      <c r="L51" s="34">
        <v>2673.54</v>
      </c>
      <c r="M51" s="34"/>
      <c r="N51" s="43">
        <f t="shared" si="1"/>
        <v>2673.54</v>
      </c>
      <c r="O51" s="1" t="s">
        <v>14</v>
      </c>
      <c r="P51" s="1" t="s">
        <v>12</v>
      </c>
      <c r="Q51" s="1"/>
      <c r="R51" s="1"/>
      <c r="S51" s="44"/>
    </row>
    <row r="52" spans="1:19" x14ac:dyDescent="0.25">
      <c r="A52" s="52" t="s">
        <v>734</v>
      </c>
      <c r="B52" s="52" t="s">
        <v>735</v>
      </c>
      <c r="C52" s="52">
        <v>1</v>
      </c>
      <c r="D52" s="54" t="s">
        <v>738</v>
      </c>
      <c r="E52" s="1" t="s">
        <v>10</v>
      </c>
      <c r="F52" s="2" t="s">
        <v>32</v>
      </c>
      <c r="G52" s="2" t="s">
        <v>739</v>
      </c>
      <c r="H52" s="1" t="s">
        <v>112</v>
      </c>
      <c r="I52" s="1">
        <v>3</v>
      </c>
      <c r="J52" s="1">
        <v>5</v>
      </c>
      <c r="K52" s="3">
        <v>8372</v>
      </c>
      <c r="L52" s="34">
        <v>2673.54</v>
      </c>
      <c r="M52" s="34"/>
      <c r="N52" s="43">
        <f t="shared" si="1"/>
        <v>2673.54</v>
      </c>
      <c r="O52" s="1" t="s">
        <v>14</v>
      </c>
      <c r="P52" s="1" t="s">
        <v>12</v>
      </c>
      <c r="Q52" s="1"/>
      <c r="R52" s="1"/>
      <c r="S52" s="44"/>
    </row>
    <row r="53" spans="1:19" x14ac:dyDescent="0.25">
      <c r="A53" s="52" t="s">
        <v>734</v>
      </c>
      <c r="B53" s="52" t="s">
        <v>735</v>
      </c>
      <c r="C53" s="52">
        <v>1</v>
      </c>
      <c r="D53" s="54" t="s">
        <v>738</v>
      </c>
      <c r="E53" s="1" t="s">
        <v>10</v>
      </c>
      <c r="F53" s="2" t="s">
        <v>32</v>
      </c>
      <c r="G53" s="2" t="s">
        <v>739</v>
      </c>
      <c r="H53" s="1" t="s">
        <v>113</v>
      </c>
      <c r="I53" s="1">
        <v>3</v>
      </c>
      <c r="J53" s="1">
        <v>4</v>
      </c>
      <c r="K53" s="3">
        <v>3737.4999999999995</v>
      </c>
      <c r="L53" s="34">
        <v>2673.54</v>
      </c>
      <c r="M53" s="34"/>
      <c r="N53" s="43">
        <f t="shared" si="1"/>
        <v>2673.54</v>
      </c>
      <c r="O53" s="1" t="s">
        <v>14</v>
      </c>
      <c r="P53" s="1" t="s">
        <v>12</v>
      </c>
      <c r="Q53" s="1"/>
      <c r="R53" s="1"/>
      <c r="S53" s="44"/>
    </row>
    <row r="54" spans="1:19" x14ac:dyDescent="0.25">
      <c r="A54" s="52" t="s">
        <v>734</v>
      </c>
      <c r="B54" s="52" t="s">
        <v>735</v>
      </c>
      <c r="C54" s="52">
        <v>1</v>
      </c>
      <c r="D54" s="54" t="s">
        <v>738</v>
      </c>
      <c r="E54" s="1" t="s">
        <v>10</v>
      </c>
      <c r="F54" s="2" t="s">
        <v>32</v>
      </c>
      <c r="G54" s="2" t="s">
        <v>739</v>
      </c>
      <c r="H54" s="1" t="s">
        <v>114</v>
      </c>
      <c r="I54" s="1">
        <v>3</v>
      </c>
      <c r="J54" s="1">
        <v>4</v>
      </c>
      <c r="K54" s="3">
        <v>7325.4999999999991</v>
      </c>
      <c r="L54" s="34">
        <v>2673.54</v>
      </c>
      <c r="M54" s="34"/>
      <c r="N54" s="43">
        <f t="shared" si="1"/>
        <v>2673.54</v>
      </c>
      <c r="O54" s="1" t="s">
        <v>14</v>
      </c>
      <c r="P54" s="1" t="s">
        <v>12</v>
      </c>
      <c r="Q54" s="1"/>
      <c r="R54" s="1"/>
      <c r="S54" s="44"/>
    </row>
    <row r="55" spans="1:19" x14ac:dyDescent="0.25">
      <c r="A55" s="52" t="s">
        <v>734</v>
      </c>
      <c r="B55" s="52" t="s">
        <v>735</v>
      </c>
      <c r="C55" s="52">
        <v>1</v>
      </c>
      <c r="D55" s="54" t="s">
        <v>738</v>
      </c>
      <c r="E55" s="1" t="s">
        <v>10</v>
      </c>
      <c r="F55" s="2" t="s">
        <v>32</v>
      </c>
      <c r="G55" s="2" t="s">
        <v>739</v>
      </c>
      <c r="H55" s="1" t="s">
        <v>115</v>
      </c>
      <c r="I55" s="1">
        <v>3</v>
      </c>
      <c r="J55" s="1">
        <v>4</v>
      </c>
      <c r="K55" s="3">
        <v>3438.4999999999995</v>
      </c>
      <c r="L55" s="34">
        <v>2673.54</v>
      </c>
      <c r="M55" s="34"/>
      <c r="N55" s="43">
        <f t="shared" si="1"/>
        <v>2673.54</v>
      </c>
      <c r="O55" s="1" t="s">
        <v>14</v>
      </c>
      <c r="P55" s="1" t="s">
        <v>12</v>
      </c>
      <c r="Q55" s="1"/>
      <c r="R55" s="1"/>
      <c r="S55" s="44"/>
    </row>
    <row r="56" spans="1:19" x14ac:dyDescent="0.25">
      <c r="A56" s="52" t="s">
        <v>734</v>
      </c>
      <c r="B56" s="52" t="s">
        <v>735</v>
      </c>
      <c r="C56" s="52">
        <v>1</v>
      </c>
      <c r="D56" s="54" t="s">
        <v>738</v>
      </c>
      <c r="E56" s="1" t="s">
        <v>10</v>
      </c>
      <c r="F56" s="2" t="s">
        <v>32</v>
      </c>
      <c r="G56" s="2" t="s">
        <v>739</v>
      </c>
      <c r="H56" s="1" t="s">
        <v>116</v>
      </c>
      <c r="I56" s="1">
        <v>3</v>
      </c>
      <c r="J56" s="1">
        <v>5</v>
      </c>
      <c r="K56" s="3">
        <v>2989.9999999999995</v>
      </c>
      <c r="L56" s="34">
        <v>2673.54</v>
      </c>
      <c r="M56" s="34"/>
      <c r="N56" s="43">
        <f t="shared" si="1"/>
        <v>2673.54</v>
      </c>
      <c r="O56" s="1" t="s">
        <v>14</v>
      </c>
      <c r="P56" s="1" t="s">
        <v>12</v>
      </c>
      <c r="Q56" s="1"/>
      <c r="R56" s="1"/>
      <c r="S56" s="44"/>
    </row>
    <row r="57" spans="1:19" x14ac:dyDescent="0.25">
      <c r="A57" s="52" t="s">
        <v>741</v>
      </c>
      <c r="B57" s="52" t="s">
        <v>742</v>
      </c>
      <c r="C57" s="52">
        <v>1</v>
      </c>
      <c r="D57" s="55" t="s">
        <v>743</v>
      </c>
      <c r="E57" s="4" t="s">
        <v>30</v>
      </c>
      <c r="F57" s="5" t="s">
        <v>70</v>
      </c>
      <c r="G57" s="5"/>
      <c r="H57" s="4" t="s">
        <v>108</v>
      </c>
      <c r="I57" s="4">
        <v>3</v>
      </c>
      <c r="J57" s="4">
        <v>5</v>
      </c>
      <c r="K57" s="6">
        <v>4651.1111111111104</v>
      </c>
      <c r="L57" s="7"/>
      <c r="M57" s="7"/>
      <c r="N57" s="42">
        <f t="shared" si="1"/>
        <v>0</v>
      </c>
      <c r="O57" s="4" t="s">
        <v>31</v>
      </c>
      <c r="P57" s="4" t="s">
        <v>12</v>
      </c>
      <c r="Q57" s="4"/>
      <c r="R57" s="4"/>
      <c r="S57" s="52"/>
    </row>
    <row r="58" spans="1:19" x14ac:dyDescent="0.25">
      <c r="A58" s="52" t="s">
        <v>741</v>
      </c>
      <c r="B58" s="52" t="s">
        <v>742</v>
      </c>
      <c r="C58" s="52">
        <v>1</v>
      </c>
      <c r="D58" s="55" t="s">
        <v>743</v>
      </c>
      <c r="E58" s="4" t="s">
        <v>385</v>
      </c>
      <c r="F58" s="5" t="s">
        <v>70</v>
      </c>
      <c r="G58" s="5"/>
      <c r="H58" s="5" t="s">
        <v>392</v>
      </c>
      <c r="I58" s="4">
        <v>3</v>
      </c>
      <c r="J58" s="4">
        <v>5</v>
      </c>
      <c r="K58" s="6">
        <v>448.49999999999994</v>
      </c>
      <c r="L58" s="7"/>
      <c r="M58" s="7"/>
      <c r="N58" s="42">
        <f t="shared" si="1"/>
        <v>0</v>
      </c>
      <c r="O58" s="4" t="s">
        <v>386</v>
      </c>
      <c r="P58" s="4" t="s">
        <v>12</v>
      </c>
      <c r="Q58" s="4"/>
      <c r="R58" s="4"/>
      <c r="S58" s="52"/>
    </row>
    <row r="59" spans="1:19" x14ac:dyDescent="0.25">
      <c r="A59" s="52" t="s">
        <v>741</v>
      </c>
      <c r="B59" s="52" t="s">
        <v>742</v>
      </c>
      <c r="C59" s="52">
        <v>1</v>
      </c>
      <c r="D59" s="55" t="s">
        <v>743</v>
      </c>
      <c r="E59" s="4" t="s">
        <v>385</v>
      </c>
      <c r="F59" s="5" t="s">
        <v>70</v>
      </c>
      <c r="G59" s="5"/>
      <c r="H59" s="5" t="s">
        <v>393</v>
      </c>
      <c r="I59" s="4">
        <v>3</v>
      </c>
      <c r="J59" s="4">
        <v>4</v>
      </c>
      <c r="K59" s="6">
        <v>2242.5</v>
      </c>
      <c r="L59" s="7"/>
      <c r="M59" s="7"/>
      <c r="N59" s="42">
        <f t="shared" si="1"/>
        <v>0</v>
      </c>
      <c r="O59" s="4" t="s">
        <v>386</v>
      </c>
      <c r="P59" s="4" t="s">
        <v>12</v>
      </c>
      <c r="Q59" s="4"/>
      <c r="R59" s="4"/>
      <c r="S59" s="52"/>
    </row>
    <row r="60" spans="1:19" x14ac:dyDescent="0.25">
      <c r="A60" s="52" t="s">
        <v>75</v>
      </c>
      <c r="B60" s="52"/>
      <c r="C60" s="52">
        <v>1</v>
      </c>
      <c r="D60" s="52" t="s">
        <v>745</v>
      </c>
      <c r="E60" s="4" t="s">
        <v>385</v>
      </c>
      <c r="F60" s="5" t="s">
        <v>70</v>
      </c>
      <c r="G60" s="5"/>
      <c r="H60" s="5" t="s">
        <v>394</v>
      </c>
      <c r="I60" s="4">
        <v>3</v>
      </c>
      <c r="J60" s="4">
        <v>5</v>
      </c>
      <c r="K60" s="6">
        <v>6478.3333333333339</v>
      </c>
      <c r="L60" s="7"/>
      <c r="M60" s="7"/>
      <c r="N60" s="42">
        <f t="shared" si="1"/>
        <v>0</v>
      </c>
      <c r="O60" s="4" t="s">
        <v>386</v>
      </c>
      <c r="P60" s="4" t="s">
        <v>12</v>
      </c>
      <c r="Q60" s="4"/>
      <c r="R60" s="4"/>
      <c r="S60" s="52"/>
    </row>
    <row r="61" spans="1:19" x14ac:dyDescent="0.25">
      <c r="A61" s="52" t="s">
        <v>741</v>
      </c>
      <c r="B61" s="52" t="s">
        <v>742</v>
      </c>
      <c r="C61" s="52">
        <v>1</v>
      </c>
      <c r="D61" s="55" t="s">
        <v>743</v>
      </c>
      <c r="E61" s="4" t="s">
        <v>385</v>
      </c>
      <c r="F61" s="5" t="s">
        <v>70</v>
      </c>
      <c r="G61" s="5"/>
      <c r="H61" s="5" t="s">
        <v>395</v>
      </c>
      <c r="I61" s="4">
        <v>3</v>
      </c>
      <c r="J61" s="4">
        <v>4</v>
      </c>
      <c r="K61" s="6">
        <v>830.55555555555543</v>
      </c>
      <c r="L61" s="7"/>
      <c r="M61" s="7"/>
      <c r="N61" s="42">
        <f t="shared" si="1"/>
        <v>0</v>
      </c>
      <c r="O61" s="4" t="s">
        <v>386</v>
      </c>
      <c r="P61" s="4" t="s">
        <v>12</v>
      </c>
      <c r="Q61" s="4"/>
      <c r="R61" s="4"/>
      <c r="S61" s="52"/>
    </row>
    <row r="62" spans="1:19" x14ac:dyDescent="0.25">
      <c r="A62" s="52" t="s">
        <v>741</v>
      </c>
      <c r="B62" s="52" t="s">
        <v>742</v>
      </c>
      <c r="C62" s="52">
        <v>1</v>
      </c>
      <c r="D62" s="55" t="s">
        <v>743</v>
      </c>
      <c r="E62" s="4" t="s">
        <v>385</v>
      </c>
      <c r="F62" s="5" t="s">
        <v>70</v>
      </c>
      <c r="G62" s="5"/>
      <c r="H62" s="5" t="s">
        <v>396</v>
      </c>
      <c r="I62" s="4">
        <v>3</v>
      </c>
      <c r="J62" s="4">
        <v>5</v>
      </c>
      <c r="K62" s="6">
        <v>747.49999999999989</v>
      </c>
      <c r="L62" s="7"/>
      <c r="M62" s="7"/>
      <c r="N62" s="42">
        <f t="shared" si="1"/>
        <v>0</v>
      </c>
      <c r="O62" s="4" t="s">
        <v>386</v>
      </c>
      <c r="P62" s="4" t="s">
        <v>12</v>
      </c>
      <c r="Q62" s="4"/>
      <c r="R62" s="4"/>
      <c r="S62" s="52"/>
    </row>
    <row r="63" spans="1:19" x14ac:dyDescent="0.25">
      <c r="A63" s="52" t="s">
        <v>741</v>
      </c>
      <c r="B63" s="52" t="s">
        <v>742</v>
      </c>
      <c r="C63" s="52">
        <v>1</v>
      </c>
      <c r="D63" s="55" t="s">
        <v>743</v>
      </c>
      <c r="E63" s="4" t="s">
        <v>385</v>
      </c>
      <c r="F63" s="5" t="s">
        <v>70</v>
      </c>
      <c r="G63" s="5"/>
      <c r="H63" s="5" t="s">
        <v>398</v>
      </c>
      <c r="I63" s="4">
        <v>3</v>
      </c>
      <c r="J63" s="4">
        <v>5</v>
      </c>
      <c r="K63" s="6">
        <v>664.44444444444446</v>
      </c>
      <c r="L63" s="7"/>
      <c r="M63" s="7"/>
      <c r="N63" s="42">
        <f t="shared" si="1"/>
        <v>0</v>
      </c>
      <c r="O63" s="4" t="s">
        <v>386</v>
      </c>
      <c r="P63" s="4" t="s">
        <v>12</v>
      </c>
      <c r="Q63" s="4"/>
      <c r="R63" s="4"/>
      <c r="S63" s="52"/>
    </row>
    <row r="64" spans="1:19" x14ac:dyDescent="0.25">
      <c r="A64" s="52" t="s">
        <v>741</v>
      </c>
      <c r="B64" s="52" t="s">
        <v>742</v>
      </c>
      <c r="C64" s="52">
        <v>1</v>
      </c>
      <c r="D64" s="55" t="s">
        <v>743</v>
      </c>
      <c r="E64" s="4" t="s">
        <v>385</v>
      </c>
      <c r="F64" s="5" t="s">
        <v>70</v>
      </c>
      <c r="G64" s="5"/>
      <c r="H64" s="5" t="s">
        <v>399</v>
      </c>
      <c r="I64" s="4">
        <v>3</v>
      </c>
      <c r="J64" s="4">
        <v>5</v>
      </c>
      <c r="K64" s="6">
        <v>664.44444444444446</v>
      </c>
      <c r="L64" s="7"/>
      <c r="M64" s="7"/>
      <c r="N64" s="42">
        <f t="shared" si="1"/>
        <v>0</v>
      </c>
      <c r="O64" s="4" t="s">
        <v>386</v>
      </c>
      <c r="P64" s="4" t="s">
        <v>12</v>
      </c>
      <c r="Q64" s="4"/>
      <c r="R64" s="4"/>
      <c r="S64" s="52"/>
    </row>
    <row r="65" spans="1:19" x14ac:dyDescent="0.25">
      <c r="A65" s="52" t="s">
        <v>741</v>
      </c>
      <c r="B65" s="52" t="s">
        <v>742</v>
      </c>
      <c r="C65" s="52">
        <v>1</v>
      </c>
      <c r="D65" s="55" t="s">
        <v>743</v>
      </c>
      <c r="E65" s="4" t="s">
        <v>385</v>
      </c>
      <c r="F65" s="5" t="s">
        <v>70</v>
      </c>
      <c r="G65" s="5"/>
      <c r="H65" s="5" t="s">
        <v>402</v>
      </c>
      <c r="I65" s="4">
        <v>3</v>
      </c>
      <c r="J65" s="4">
        <v>4</v>
      </c>
      <c r="K65" s="6">
        <v>1063.1111111111109</v>
      </c>
      <c r="L65" s="7"/>
      <c r="M65" s="7"/>
      <c r="N65" s="42">
        <f t="shared" si="1"/>
        <v>0</v>
      </c>
      <c r="O65" s="4" t="s">
        <v>386</v>
      </c>
      <c r="P65" s="4" t="s">
        <v>12</v>
      </c>
      <c r="Q65" s="4"/>
      <c r="R65" s="4"/>
      <c r="S65" s="52"/>
    </row>
    <row r="66" spans="1:19" x14ac:dyDescent="0.25">
      <c r="A66" s="52" t="s">
        <v>741</v>
      </c>
      <c r="B66" s="52" t="s">
        <v>742</v>
      </c>
      <c r="C66" s="52">
        <v>1</v>
      </c>
      <c r="D66" s="55" t="s">
        <v>743</v>
      </c>
      <c r="E66" s="4" t="s">
        <v>385</v>
      </c>
      <c r="F66" s="5" t="s">
        <v>70</v>
      </c>
      <c r="G66" s="5"/>
      <c r="H66" s="5" t="s">
        <v>404</v>
      </c>
      <c r="I66" s="4">
        <v>3</v>
      </c>
      <c r="J66" s="4">
        <v>4</v>
      </c>
      <c r="K66" s="6">
        <v>1993.3333333333333</v>
      </c>
      <c r="L66" s="7"/>
      <c r="M66" s="7"/>
      <c r="N66" s="42">
        <f t="shared" si="1"/>
        <v>0</v>
      </c>
      <c r="O66" s="4" t="s">
        <v>386</v>
      </c>
      <c r="P66" s="4" t="s">
        <v>12</v>
      </c>
      <c r="Q66" s="4"/>
      <c r="R66" s="4"/>
      <c r="S66" s="52"/>
    </row>
    <row r="67" spans="1:19" x14ac:dyDescent="0.25">
      <c r="A67" s="52" t="s">
        <v>741</v>
      </c>
      <c r="B67" s="52" t="s">
        <v>742</v>
      </c>
      <c r="C67" s="52">
        <v>1</v>
      </c>
      <c r="D67" s="55" t="s">
        <v>743</v>
      </c>
      <c r="E67" s="4" t="s">
        <v>385</v>
      </c>
      <c r="F67" s="5" t="s">
        <v>70</v>
      </c>
      <c r="G67" s="5"/>
      <c r="H67" s="5" t="s">
        <v>406</v>
      </c>
      <c r="I67" s="4">
        <v>3</v>
      </c>
      <c r="J67" s="4">
        <v>4</v>
      </c>
      <c r="K67" s="6">
        <v>6043.8888888888878</v>
      </c>
      <c r="L67" s="7"/>
      <c r="M67" s="7"/>
      <c r="N67" s="42">
        <f t="shared" si="1"/>
        <v>0</v>
      </c>
      <c r="O67" s="4" t="s">
        <v>386</v>
      </c>
      <c r="P67" s="4" t="s">
        <v>12</v>
      </c>
      <c r="Q67" s="4"/>
      <c r="R67" s="4"/>
      <c r="S67" s="52"/>
    </row>
    <row r="68" spans="1:19" ht="30" x14ac:dyDescent="0.25">
      <c r="A68" s="52" t="s">
        <v>734</v>
      </c>
      <c r="B68" s="52" t="s">
        <v>735</v>
      </c>
      <c r="C68" s="52">
        <v>1</v>
      </c>
      <c r="D68" s="53" t="s">
        <v>736</v>
      </c>
      <c r="E68" s="4" t="s">
        <v>385</v>
      </c>
      <c r="F68" s="5" t="s">
        <v>70</v>
      </c>
      <c r="G68" s="5"/>
      <c r="H68" s="5" t="s">
        <v>649</v>
      </c>
      <c r="I68" s="4">
        <v>3</v>
      </c>
      <c r="J68" s="4" t="s">
        <v>626</v>
      </c>
      <c r="K68" s="6">
        <v>10760</v>
      </c>
      <c r="L68" s="7"/>
      <c r="M68" s="7"/>
      <c r="N68" s="42">
        <f t="shared" si="1"/>
        <v>0</v>
      </c>
      <c r="O68" s="4" t="s">
        <v>386</v>
      </c>
      <c r="P68" s="4" t="s">
        <v>12</v>
      </c>
      <c r="Q68" s="4"/>
      <c r="R68" s="4"/>
      <c r="S68" s="52"/>
    </row>
    <row r="69" spans="1:19" x14ac:dyDescent="0.25">
      <c r="A69" s="52" t="s">
        <v>741</v>
      </c>
      <c r="B69" s="52" t="s">
        <v>742</v>
      </c>
      <c r="C69" s="52">
        <v>2</v>
      </c>
      <c r="D69" s="55" t="s">
        <v>743</v>
      </c>
      <c r="E69" s="4" t="s">
        <v>385</v>
      </c>
      <c r="F69" s="4" t="s">
        <v>70</v>
      </c>
      <c r="G69" s="4" t="s">
        <v>754</v>
      </c>
      <c r="H69" s="1" t="s">
        <v>408</v>
      </c>
      <c r="I69" s="4">
        <v>4</v>
      </c>
      <c r="J69" s="4">
        <v>5</v>
      </c>
      <c r="K69" s="6">
        <v>1150</v>
      </c>
      <c r="L69" s="7"/>
      <c r="M69" s="7"/>
      <c r="N69" s="42">
        <f t="shared" si="1"/>
        <v>0</v>
      </c>
      <c r="O69" s="4" t="s">
        <v>386</v>
      </c>
      <c r="P69" s="4" t="s">
        <v>12</v>
      </c>
      <c r="Q69" s="4"/>
      <c r="R69" s="4">
        <v>2.5</v>
      </c>
      <c r="S69" s="52"/>
    </row>
    <row r="70" spans="1:19" x14ac:dyDescent="0.25">
      <c r="A70" s="52" t="s">
        <v>741</v>
      </c>
      <c r="B70" s="52" t="s">
        <v>742</v>
      </c>
      <c r="C70" s="52">
        <v>2</v>
      </c>
      <c r="D70" s="55" t="s">
        <v>743</v>
      </c>
      <c r="E70" s="4" t="s">
        <v>385</v>
      </c>
      <c r="F70" s="4" t="s">
        <v>70</v>
      </c>
      <c r="G70" s="4" t="s">
        <v>754</v>
      </c>
      <c r="H70" s="1" t="s">
        <v>410</v>
      </c>
      <c r="I70" s="4">
        <v>4</v>
      </c>
      <c r="J70" s="4">
        <v>5</v>
      </c>
      <c r="K70" s="6">
        <v>4964.166666666667</v>
      </c>
      <c r="L70" s="7"/>
      <c r="M70" s="7"/>
      <c r="N70" s="42">
        <f t="shared" si="1"/>
        <v>0</v>
      </c>
      <c r="O70" s="4" t="s">
        <v>386</v>
      </c>
      <c r="P70" s="4" t="s">
        <v>12</v>
      </c>
      <c r="Q70" s="4"/>
      <c r="R70" s="4">
        <v>14.19</v>
      </c>
      <c r="S70" s="52"/>
    </row>
    <row r="71" spans="1:19" x14ac:dyDescent="0.25">
      <c r="A71" s="52" t="s">
        <v>741</v>
      </c>
      <c r="B71" s="52" t="s">
        <v>742</v>
      </c>
      <c r="C71" s="52">
        <v>2</v>
      </c>
      <c r="D71" s="55" t="s">
        <v>743</v>
      </c>
      <c r="E71" s="4" t="s">
        <v>385</v>
      </c>
      <c r="F71" s="4" t="s">
        <v>70</v>
      </c>
      <c r="G71" s="4" t="s">
        <v>754</v>
      </c>
      <c r="H71" s="1" t="s">
        <v>417</v>
      </c>
      <c r="I71" s="4">
        <v>4</v>
      </c>
      <c r="J71" s="4">
        <v>4</v>
      </c>
      <c r="K71" s="6">
        <v>9449.1666666666661</v>
      </c>
      <c r="L71" s="7"/>
      <c r="M71" s="7"/>
      <c r="N71" s="42">
        <f t="shared" si="1"/>
        <v>0</v>
      </c>
      <c r="O71" s="4" t="s">
        <v>386</v>
      </c>
      <c r="P71" s="4" t="s">
        <v>12</v>
      </c>
      <c r="Q71" s="4"/>
      <c r="R71" s="4">
        <v>5.28</v>
      </c>
      <c r="S71" s="52"/>
    </row>
    <row r="72" spans="1:19" x14ac:dyDescent="0.25">
      <c r="A72" s="52" t="s">
        <v>741</v>
      </c>
      <c r="B72" s="52" t="s">
        <v>742</v>
      </c>
      <c r="C72" s="52">
        <v>2</v>
      </c>
      <c r="D72" s="55" t="s">
        <v>743</v>
      </c>
      <c r="E72" s="4" t="s">
        <v>385</v>
      </c>
      <c r="F72" s="4" t="s">
        <v>70</v>
      </c>
      <c r="G72" s="4" t="s">
        <v>754</v>
      </c>
      <c r="H72" s="1" t="s">
        <v>420</v>
      </c>
      <c r="I72" s="4">
        <v>4</v>
      </c>
      <c r="J72" s="4">
        <v>5</v>
      </c>
      <c r="K72" s="6">
        <v>4861.9444444444434</v>
      </c>
      <c r="L72" s="7"/>
      <c r="M72" s="7"/>
      <c r="N72" s="42">
        <f t="shared" si="1"/>
        <v>0</v>
      </c>
      <c r="O72" s="4" t="s">
        <v>386</v>
      </c>
      <c r="P72" s="4" t="s">
        <v>12</v>
      </c>
      <c r="Q72" s="4"/>
      <c r="R72" s="4">
        <v>59.2</v>
      </c>
      <c r="S72" s="52"/>
    </row>
    <row r="73" spans="1:19" x14ac:dyDescent="0.25">
      <c r="A73" s="52" t="s">
        <v>741</v>
      </c>
      <c r="B73" s="52" t="s">
        <v>742</v>
      </c>
      <c r="C73" s="52">
        <v>2</v>
      </c>
      <c r="D73" s="55" t="s">
        <v>743</v>
      </c>
      <c r="E73" s="4" t="s">
        <v>385</v>
      </c>
      <c r="F73" s="4" t="s">
        <v>70</v>
      </c>
      <c r="G73" s="4" t="s">
        <v>754</v>
      </c>
      <c r="H73" s="1" t="s">
        <v>422</v>
      </c>
      <c r="I73" s="4">
        <v>4</v>
      </c>
      <c r="J73" s="4" t="s">
        <v>426</v>
      </c>
      <c r="K73" s="6">
        <v>11553.666666666664</v>
      </c>
      <c r="L73" s="7"/>
      <c r="M73" s="7"/>
      <c r="N73" s="42">
        <f t="shared" si="1"/>
        <v>0</v>
      </c>
      <c r="O73" s="4" t="s">
        <v>386</v>
      </c>
      <c r="P73" s="4" t="s">
        <v>12</v>
      </c>
      <c r="Q73" s="4"/>
      <c r="R73" s="4">
        <v>22.94</v>
      </c>
      <c r="S73" s="52"/>
    </row>
    <row r="74" spans="1:19" x14ac:dyDescent="0.25">
      <c r="A74" s="52" t="s">
        <v>741</v>
      </c>
      <c r="B74" s="52" t="s">
        <v>742</v>
      </c>
      <c r="C74" s="52">
        <v>2</v>
      </c>
      <c r="D74" s="54" t="s">
        <v>738</v>
      </c>
      <c r="E74" s="1" t="s">
        <v>385</v>
      </c>
      <c r="F74" s="1" t="s">
        <v>70</v>
      </c>
      <c r="G74" s="2" t="s">
        <v>739</v>
      </c>
      <c r="H74" s="1" t="s">
        <v>415</v>
      </c>
      <c r="I74" s="1">
        <v>4</v>
      </c>
      <c r="J74" s="1">
        <v>4</v>
      </c>
      <c r="K74" s="3">
        <v>1129.5555555555554</v>
      </c>
      <c r="L74" s="7"/>
      <c r="M74" s="7"/>
      <c r="N74" s="42">
        <f t="shared" si="1"/>
        <v>0</v>
      </c>
      <c r="O74" s="4" t="s">
        <v>386</v>
      </c>
      <c r="P74" s="4" t="s">
        <v>12</v>
      </c>
      <c r="Q74" s="4"/>
      <c r="R74" s="4"/>
      <c r="S74" s="52"/>
    </row>
    <row r="75" spans="1:19" x14ac:dyDescent="0.25">
      <c r="A75" s="52"/>
      <c r="B75" s="52"/>
      <c r="C75" s="52">
        <v>2</v>
      </c>
      <c r="D75" s="52" t="s">
        <v>745</v>
      </c>
      <c r="E75" s="4" t="s">
        <v>10</v>
      </c>
      <c r="F75" s="5" t="s">
        <v>70</v>
      </c>
      <c r="G75" s="8"/>
      <c r="H75" s="4" t="s">
        <v>117</v>
      </c>
      <c r="I75" s="4">
        <v>4</v>
      </c>
      <c r="J75" s="4">
        <v>5</v>
      </c>
      <c r="K75" s="6">
        <v>5200</v>
      </c>
      <c r="L75" s="7"/>
      <c r="M75" s="7"/>
      <c r="N75" s="42">
        <f t="shared" si="1"/>
        <v>0</v>
      </c>
      <c r="O75" s="4" t="s">
        <v>14</v>
      </c>
      <c r="P75" s="4" t="s">
        <v>12</v>
      </c>
      <c r="Q75" s="4"/>
      <c r="R75" s="4"/>
      <c r="S75" s="52"/>
    </row>
    <row r="76" spans="1:19" x14ac:dyDescent="0.25">
      <c r="A76" s="52"/>
      <c r="B76" s="52"/>
      <c r="C76" s="52">
        <v>2</v>
      </c>
      <c r="D76" s="52" t="s">
        <v>745</v>
      </c>
      <c r="E76" s="4" t="s">
        <v>10</v>
      </c>
      <c r="F76" s="5" t="s">
        <v>70</v>
      </c>
      <c r="G76" s="5"/>
      <c r="H76" s="4" t="s">
        <v>118</v>
      </c>
      <c r="I76" s="4">
        <v>4</v>
      </c>
      <c r="J76" s="4">
        <v>4</v>
      </c>
      <c r="K76" s="6">
        <v>3900</v>
      </c>
      <c r="L76" s="7"/>
      <c r="M76" s="7"/>
      <c r="N76" s="42">
        <f t="shared" ref="N76:N107" si="2">L76+M76</f>
        <v>0</v>
      </c>
      <c r="O76" s="4" t="s">
        <v>14</v>
      </c>
      <c r="P76" s="4" t="s">
        <v>12</v>
      </c>
      <c r="Q76" s="4"/>
      <c r="R76" s="4"/>
      <c r="S76" s="52"/>
    </row>
    <row r="77" spans="1:19" x14ac:dyDescent="0.25">
      <c r="A77" s="52"/>
      <c r="B77" s="52"/>
      <c r="C77" s="52">
        <v>2</v>
      </c>
      <c r="D77" s="52" t="s">
        <v>745</v>
      </c>
      <c r="E77" s="4" t="s">
        <v>10</v>
      </c>
      <c r="F77" s="5" t="s">
        <v>70</v>
      </c>
      <c r="G77" s="5"/>
      <c r="H77" s="4" t="s">
        <v>119</v>
      </c>
      <c r="I77" s="4">
        <v>4</v>
      </c>
      <c r="J77" s="4">
        <v>4</v>
      </c>
      <c r="K77" s="6">
        <v>5500</v>
      </c>
      <c r="L77" s="7"/>
      <c r="M77" s="7"/>
      <c r="N77" s="42">
        <f t="shared" si="2"/>
        <v>0</v>
      </c>
      <c r="O77" s="4" t="s">
        <v>14</v>
      </c>
      <c r="P77" s="4" t="s">
        <v>12</v>
      </c>
      <c r="Q77" s="4"/>
      <c r="R77" s="4"/>
      <c r="S77" s="52"/>
    </row>
    <row r="78" spans="1:19" x14ac:dyDescent="0.25">
      <c r="A78" s="52"/>
      <c r="B78" s="52"/>
      <c r="C78" s="52">
        <v>2</v>
      </c>
      <c r="D78" s="52" t="s">
        <v>745</v>
      </c>
      <c r="E78" s="4" t="s">
        <v>10</v>
      </c>
      <c r="F78" s="5" t="s">
        <v>70</v>
      </c>
      <c r="G78" s="5"/>
      <c r="H78" s="4" t="s">
        <v>120</v>
      </c>
      <c r="I78" s="4">
        <v>4</v>
      </c>
      <c r="J78" s="4">
        <v>4</v>
      </c>
      <c r="K78" s="6">
        <v>27864</v>
      </c>
      <c r="L78" s="7"/>
      <c r="M78" s="7"/>
      <c r="N78" s="42">
        <f t="shared" si="2"/>
        <v>0</v>
      </c>
      <c r="O78" s="4" t="s">
        <v>14</v>
      </c>
      <c r="P78" s="4" t="s">
        <v>12</v>
      </c>
      <c r="Q78" s="4"/>
      <c r="R78" s="4"/>
      <c r="S78" s="52"/>
    </row>
    <row r="79" spans="1:19" x14ac:dyDescent="0.25">
      <c r="A79" s="52"/>
      <c r="B79" s="52"/>
      <c r="C79" s="52">
        <v>2</v>
      </c>
      <c r="D79" s="52" t="s">
        <v>745</v>
      </c>
      <c r="E79" s="4" t="s">
        <v>91</v>
      </c>
      <c r="F79" s="5" t="s">
        <v>70</v>
      </c>
      <c r="G79" s="4"/>
      <c r="H79" s="4" t="s">
        <v>121</v>
      </c>
      <c r="I79" s="4">
        <v>4</v>
      </c>
      <c r="J79" s="4">
        <v>4</v>
      </c>
      <c r="K79" s="6">
        <v>3000</v>
      </c>
      <c r="L79" s="7"/>
      <c r="M79" s="7"/>
      <c r="N79" s="42">
        <f t="shared" si="2"/>
        <v>0</v>
      </c>
      <c r="O79" s="4" t="s">
        <v>96</v>
      </c>
      <c r="P79" s="4" t="s">
        <v>12</v>
      </c>
      <c r="Q79" s="4"/>
      <c r="R79" s="4"/>
      <c r="S79" s="52"/>
    </row>
    <row r="80" spans="1:19" x14ac:dyDescent="0.25">
      <c r="A80" s="52"/>
      <c r="B80" s="52"/>
      <c r="C80" s="52">
        <v>2</v>
      </c>
      <c r="D80" s="52" t="s">
        <v>745</v>
      </c>
      <c r="E80" s="4" t="s">
        <v>91</v>
      </c>
      <c r="F80" s="5" t="s">
        <v>70</v>
      </c>
      <c r="G80" s="4"/>
      <c r="H80" s="4" t="s">
        <v>122</v>
      </c>
      <c r="I80" s="4">
        <v>4</v>
      </c>
      <c r="J80" s="4">
        <v>4</v>
      </c>
      <c r="K80" s="6">
        <v>6000</v>
      </c>
      <c r="L80" s="7"/>
      <c r="M80" s="7"/>
      <c r="N80" s="42">
        <f t="shared" si="2"/>
        <v>0</v>
      </c>
      <c r="O80" s="4" t="s">
        <v>96</v>
      </c>
      <c r="P80" s="4" t="s">
        <v>12</v>
      </c>
      <c r="Q80" s="4"/>
      <c r="R80" s="4"/>
      <c r="S80" s="52"/>
    </row>
    <row r="81" spans="1:19" ht="30" x14ac:dyDescent="0.25">
      <c r="A81" s="52"/>
      <c r="B81" s="52"/>
      <c r="C81" s="52">
        <v>2</v>
      </c>
      <c r="D81" s="52" t="s">
        <v>745</v>
      </c>
      <c r="E81" s="4" t="s">
        <v>91</v>
      </c>
      <c r="F81" s="5" t="s">
        <v>70</v>
      </c>
      <c r="G81" s="4"/>
      <c r="H81" s="4" t="s">
        <v>123</v>
      </c>
      <c r="I81" s="4">
        <v>4</v>
      </c>
      <c r="J81" s="4">
        <v>4</v>
      </c>
      <c r="K81" s="6">
        <v>12656.25</v>
      </c>
      <c r="L81" s="7"/>
      <c r="M81" s="7"/>
      <c r="N81" s="42">
        <f t="shared" si="2"/>
        <v>0</v>
      </c>
      <c r="O81" s="4" t="s">
        <v>96</v>
      </c>
      <c r="P81" s="4" t="s">
        <v>12</v>
      </c>
      <c r="Q81" s="4"/>
      <c r="R81" s="4"/>
      <c r="S81" s="52"/>
    </row>
    <row r="82" spans="1:19" ht="30" x14ac:dyDescent="0.25">
      <c r="A82" s="52"/>
      <c r="B82" s="52"/>
      <c r="C82" s="52">
        <v>2</v>
      </c>
      <c r="D82" s="52" t="s">
        <v>745</v>
      </c>
      <c r="E82" s="4" t="s">
        <v>30</v>
      </c>
      <c r="F82" s="5" t="s">
        <v>70</v>
      </c>
      <c r="G82" s="4"/>
      <c r="H82" s="4" t="s">
        <v>124</v>
      </c>
      <c r="I82" s="4">
        <v>4</v>
      </c>
      <c r="J82" s="4">
        <v>5</v>
      </c>
      <c r="K82" s="6">
        <v>7580</v>
      </c>
      <c r="L82" s="7"/>
      <c r="M82" s="7"/>
      <c r="N82" s="42">
        <f t="shared" si="2"/>
        <v>0</v>
      </c>
      <c r="O82" s="4" t="s">
        <v>31</v>
      </c>
      <c r="P82" s="4" t="s">
        <v>12</v>
      </c>
      <c r="Q82" s="4"/>
      <c r="R82" s="4"/>
      <c r="S82" s="52"/>
    </row>
    <row r="83" spans="1:19" x14ac:dyDescent="0.25">
      <c r="A83" s="52"/>
      <c r="B83" s="52"/>
      <c r="C83" s="52">
        <v>2</v>
      </c>
      <c r="D83" s="52" t="s">
        <v>745</v>
      </c>
      <c r="E83" s="4" t="s">
        <v>10</v>
      </c>
      <c r="F83" s="4" t="s">
        <v>70</v>
      </c>
      <c r="G83" s="4"/>
      <c r="H83" s="4" t="s">
        <v>126</v>
      </c>
      <c r="I83" s="4">
        <v>4</v>
      </c>
      <c r="J83" s="4">
        <v>5</v>
      </c>
      <c r="K83" s="6">
        <v>5531.5</v>
      </c>
      <c r="L83" s="7"/>
      <c r="M83" s="7"/>
      <c r="N83" s="42">
        <f t="shared" si="2"/>
        <v>0</v>
      </c>
      <c r="O83" s="4" t="s">
        <v>14</v>
      </c>
      <c r="P83" s="4" t="s">
        <v>12</v>
      </c>
      <c r="Q83" s="4"/>
      <c r="R83" s="4"/>
      <c r="S83" s="52"/>
    </row>
    <row r="84" spans="1:19" x14ac:dyDescent="0.25">
      <c r="A84" s="52"/>
      <c r="B84" s="52"/>
      <c r="C84" s="52">
        <v>2</v>
      </c>
      <c r="D84" s="52" t="s">
        <v>745</v>
      </c>
      <c r="E84" s="4" t="s">
        <v>10</v>
      </c>
      <c r="F84" s="4" t="s">
        <v>70</v>
      </c>
      <c r="G84" s="4"/>
      <c r="H84" s="4" t="s">
        <v>127</v>
      </c>
      <c r="I84" s="4">
        <v>4</v>
      </c>
      <c r="J84" s="4">
        <v>5</v>
      </c>
      <c r="K84" s="6">
        <v>10925</v>
      </c>
      <c r="L84" s="7"/>
      <c r="M84" s="7"/>
      <c r="N84" s="42">
        <f t="shared" si="2"/>
        <v>0</v>
      </c>
      <c r="O84" s="4" t="s">
        <v>14</v>
      </c>
      <c r="P84" s="4" t="s">
        <v>12</v>
      </c>
      <c r="Q84" s="4"/>
      <c r="R84" s="4"/>
      <c r="S84" s="52"/>
    </row>
    <row r="85" spans="1:19" x14ac:dyDescent="0.25">
      <c r="A85" s="52"/>
      <c r="B85" s="52"/>
      <c r="C85" s="52">
        <v>2</v>
      </c>
      <c r="D85" s="52" t="s">
        <v>745</v>
      </c>
      <c r="E85" s="4" t="s">
        <v>10</v>
      </c>
      <c r="F85" s="4" t="s">
        <v>70</v>
      </c>
      <c r="G85" s="4"/>
      <c r="H85" s="4" t="s">
        <v>128</v>
      </c>
      <c r="I85" s="4">
        <v>4</v>
      </c>
      <c r="J85" s="4">
        <v>4</v>
      </c>
      <c r="K85" s="6">
        <v>33189</v>
      </c>
      <c r="L85" s="7"/>
      <c r="M85" s="7"/>
      <c r="N85" s="42">
        <f t="shared" si="2"/>
        <v>0</v>
      </c>
      <c r="O85" s="4" t="s">
        <v>14</v>
      </c>
      <c r="P85" s="4" t="s">
        <v>12</v>
      </c>
      <c r="Q85" s="4"/>
      <c r="R85" s="4"/>
      <c r="S85" s="52"/>
    </row>
    <row r="86" spans="1:19" ht="30" x14ac:dyDescent="0.25">
      <c r="A86" s="52" t="s">
        <v>75</v>
      </c>
      <c r="B86" s="52" t="s">
        <v>742</v>
      </c>
      <c r="C86" s="52">
        <v>2</v>
      </c>
      <c r="D86" s="52" t="s">
        <v>745</v>
      </c>
      <c r="E86" s="4" t="s">
        <v>385</v>
      </c>
      <c r="F86" s="4" t="s">
        <v>70</v>
      </c>
      <c r="G86" s="4"/>
      <c r="H86" s="4" t="s">
        <v>413</v>
      </c>
      <c r="I86" s="4">
        <v>4</v>
      </c>
      <c r="J86" s="4">
        <v>5</v>
      </c>
      <c r="K86" s="6">
        <v>4069.7222222222217</v>
      </c>
      <c r="L86" s="7"/>
      <c r="M86" s="7"/>
      <c r="N86" s="42">
        <f t="shared" si="2"/>
        <v>0</v>
      </c>
      <c r="O86" s="4" t="s">
        <v>386</v>
      </c>
      <c r="P86" s="4" t="s">
        <v>12</v>
      </c>
      <c r="Q86" s="4"/>
      <c r="R86" s="4"/>
      <c r="S86" s="52"/>
    </row>
    <row r="87" spans="1:19" x14ac:dyDescent="0.25">
      <c r="A87" s="52" t="s">
        <v>75</v>
      </c>
      <c r="B87" s="52" t="s">
        <v>742</v>
      </c>
      <c r="C87" s="52">
        <v>2</v>
      </c>
      <c r="D87" s="52" t="s">
        <v>745</v>
      </c>
      <c r="E87" s="4" t="s">
        <v>385</v>
      </c>
      <c r="F87" s="4" t="s">
        <v>70</v>
      </c>
      <c r="G87" s="4"/>
      <c r="H87" s="4" t="s">
        <v>756</v>
      </c>
      <c r="I87" s="4">
        <v>4</v>
      </c>
      <c r="J87" s="4">
        <v>4</v>
      </c>
      <c r="K87" s="6">
        <v>8970</v>
      </c>
      <c r="L87" s="7"/>
      <c r="M87" s="7"/>
      <c r="N87" s="42">
        <f t="shared" si="2"/>
        <v>0</v>
      </c>
      <c r="O87" s="4" t="s">
        <v>386</v>
      </c>
      <c r="P87" s="4" t="s">
        <v>12</v>
      </c>
      <c r="Q87" s="4"/>
      <c r="R87" s="4"/>
      <c r="S87" s="52"/>
    </row>
    <row r="88" spans="1:19" ht="30" x14ac:dyDescent="0.25">
      <c r="A88" s="52" t="s">
        <v>75</v>
      </c>
      <c r="B88" s="52" t="s">
        <v>742</v>
      </c>
      <c r="C88" s="52">
        <v>2</v>
      </c>
      <c r="D88" s="52" t="s">
        <v>745</v>
      </c>
      <c r="E88" s="4" t="s">
        <v>385</v>
      </c>
      <c r="F88" s="4" t="s">
        <v>70</v>
      </c>
      <c r="G88" s="4"/>
      <c r="H88" s="4" t="s">
        <v>757</v>
      </c>
      <c r="I88" s="4">
        <v>4</v>
      </c>
      <c r="J88" s="4">
        <v>5</v>
      </c>
      <c r="K88" s="6">
        <v>265.77777777777771</v>
      </c>
      <c r="L88" s="7"/>
      <c r="M88" s="7"/>
      <c r="N88" s="42">
        <f t="shared" si="2"/>
        <v>0</v>
      </c>
      <c r="O88" s="4" t="s">
        <v>386</v>
      </c>
      <c r="P88" s="4" t="s">
        <v>12</v>
      </c>
      <c r="Q88" s="4"/>
      <c r="R88" s="4"/>
      <c r="S88" s="52"/>
    </row>
    <row r="89" spans="1:19" x14ac:dyDescent="0.25">
      <c r="A89" s="52" t="s">
        <v>734</v>
      </c>
      <c r="B89" s="55"/>
      <c r="C89" s="52">
        <v>1</v>
      </c>
      <c r="D89" s="54" t="s">
        <v>738</v>
      </c>
      <c r="E89" s="28" t="s">
        <v>36</v>
      </c>
      <c r="F89" s="28" t="s">
        <v>32</v>
      </c>
      <c r="G89" s="28" t="s">
        <v>754</v>
      </c>
      <c r="H89" s="28" t="s">
        <v>45</v>
      </c>
      <c r="I89" s="28">
        <v>5</v>
      </c>
      <c r="J89" s="28">
        <v>5</v>
      </c>
      <c r="K89" s="3"/>
      <c r="L89" s="34">
        <v>4985.34</v>
      </c>
      <c r="M89" s="34"/>
      <c r="N89" s="43">
        <f t="shared" si="2"/>
        <v>4985.34</v>
      </c>
      <c r="O89" s="1" t="s">
        <v>758</v>
      </c>
      <c r="P89" s="1" t="s">
        <v>12</v>
      </c>
      <c r="Q89" s="1"/>
      <c r="R89" s="1">
        <v>23.25</v>
      </c>
      <c r="S89" s="5"/>
    </row>
    <row r="90" spans="1:19" x14ac:dyDescent="0.25">
      <c r="A90" s="52" t="s">
        <v>734</v>
      </c>
      <c r="B90" s="52" t="s">
        <v>735</v>
      </c>
      <c r="C90" s="52">
        <v>1</v>
      </c>
      <c r="D90" s="54" t="s">
        <v>738</v>
      </c>
      <c r="E90" s="1" t="s">
        <v>385</v>
      </c>
      <c r="F90" s="28" t="s">
        <v>70</v>
      </c>
      <c r="G90" s="28" t="s">
        <v>754</v>
      </c>
      <c r="H90" s="28" t="s">
        <v>427</v>
      </c>
      <c r="I90" s="28">
        <v>5</v>
      </c>
      <c r="J90" s="28">
        <v>4</v>
      </c>
      <c r="K90" s="3">
        <v>18958.899999999998</v>
      </c>
      <c r="L90" s="28"/>
      <c r="M90" s="8"/>
      <c r="N90" s="42">
        <f t="shared" si="2"/>
        <v>0</v>
      </c>
      <c r="O90" s="4" t="s">
        <v>386</v>
      </c>
      <c r="P90" s="4" t="s">
        <v>12</v>
      </c>
      <c r="Q90" s="4"/>
      <c r="R90" s="4"/>
      <c r="S90" s="52"/>
    </row>
    <row r="91" spans="1:19" x14ac:dyDescent="0.25">
      <c r="A91" s="52" t="s">
        <v>734</v>
      </c>
      <c r="B91" s="52" t="s">
        <v>735</v>
      </c>
      <c r="C91" s="52">
        <v>1</v>
      </c>
      <c r="D91" s="54" t="s">
        <v>738</v>
      </c>
      <c r="E91" s="28" t="s">
        <v>36</v>
      </c>
      <c r="F91" s="28" t="s">
        <v>32</v>
      </c>
      <c r="G91" s="2" t="s">
        <v>755</v>
      </c>
      <c r="H91" s="28" t="s">
        <v>40</v>
      </c>
      <c r="I91" s="28">
        <v>5</v>
      </c>
      <c r="J91" s="28">
        <v>5</v>
      </c>
      <c r="K91" s="3"/>
      <c r="L91" s="34">
        <v>2843.77</v>
      </c>
      <c r="M91" s="34"/>
      <c r="N91" s="43">
        <f t="shared" si="2"/>
        <v>2843.77</v>
      </c>
      <c r="O91" s="28" t="s">
        <v>39</v>
      </c>
      <c r="P91" s="28" t="s">
        <v>12</v>
      </c>
      <c r="Q91" s="28"/>
      <c r="R91" s="28"/>
      <c r="S91" s="52"/>
    </row>
    <row r="92" spans="1:19" x14ac:dyDescent="0.25">
      <c r="A92" s="52" t="s">
        <v>734</v>
      </c>
      <c r="B92" s="52" t="s">
        <v>735</v>
      </c>
      <c r="C92" s="52">
        <v>1</v>
      </c>
      <c r="D92" s="54" t="s">
        <v>738</v>
      </c>
      <c r="E92" s="28" t="s">
        <v>36</v>
      </c>
      <c r="F92" s="28" t="s">
        <v>32</v>
      </c>
      <c r="G92" s="2" t="s">
        <v>739</v>
      </c>
      <c r="H92" s="28" t="s">
        <v>37</v>
      </c>
      <c r="I92" s="28">
        <v>5</v>
      </c>
      <c r="J92" s="28">
        <v>4</v>
      </c>
      <c r="K92" s="3">
        <v>1777.6</v>
      </c>
      <c r="L92" s="34">
        <v>5517.31</v>
      </c>
      <c r="M92" s="34"/>
      <c r="N92" s="43">
        <f t="shared" si="2"/>
        <v>5517.31</v>
      </c>
      <c r="O92" s="28" t="s">
        <v>39</v>
      </c>
      <c r="P92" s="28" t="s">
        <v>12</v>
      </c>
      <c r="Q92" s="28"/>
      <c r="R92" s="28"/>
      <c r="S92" s="52"/>
    </row>
    <row r="93" spans="1:19" x14ac:dyDescent="0.25">
      <c r="A93" s="52" t="s">
        <v>734</v>
      </c>
      <c r="B93" s="52" t="s">
        <v>735</v>
      </c>
      <c r="C93" s="52">
        <v>1</v>
      </c>
      <c r="D93" s="54" t="s">
        <v>738</v>
      </c>
      <c r="E93" s="1" t="s">
        <v>10</v>
      </c>
      <c r="F93" s="28" t="s">
        <v>32</v>
      </c>
      <c r="G93" s="2" t="s">
        <v>739</v>
      </c>
      <c r="H93" s="28" t="s">
        <v>46</v>
      </c>
      <c r="I93" s="28">
        <v>5</v>
      </c>
      <c r="J93" s="28">
        <v>5</v>
      </c>
      <c r="K93" s="3">
        <v>5010</v>
      </c>
      <c r="L93" s="34">
        <v>2673.54</v>
      </c>
      <c r="M93" s="34"/>
      <c r="N93" s="43">
        <f t="shared" si="2"/>
        <v>2673.54</v>
      </c>
      <c r="O93" s="1" t="s">
        <v>14</v>
      </c>
      <c r="P93" s="1" t="s">
        <v>12</v>
      </c>
      <c r="Q93" s="1"/>
      <c r="R93" s="1"/>
      <c r="S93" s="44"/>
    </row>
    <row r="94" spans="1:19" ht="30" x14ac:dyDescent="0.25">
      <c r="A94" s="52" t="s">
        <v>734</v>
      </c>
      <c r="B94" s="52" t="s">
        <v>735</v>
      </c>
      <c r="C94" s="52">
        <v>1</v>
      </c>
      <c r="D94" s="54" t="s">
        <v>738</v>
      </c>
      <c r="E94" s="1" t="s">
        <v>10</v>
      </c>
      <c r="F94" s="28" t="s">
        <v>32</v>
      </c>
      <c r="G94" s="2" t="s">
        <v>739</v>
      </c>
      <c r="H94" s="28" t="s">
        <v>48</v>
      </c>
      <c r="I94" s="28">
        <v>5</v>
      </c>
      <c r="J94" s="28">
        <v>4</v>
      </c>
      <c r="K94" s="3">
        <v>7175.9999999999991</v>
      </c>
      <c r="L94" s="34">
        <v>2673.54</v>
      </c>
      <c r="M94" s="34"/>
      <c r="N94" s="43">
        <f t="shared" si="2"/>
        <v>2673.54</v>
      </c>
      <c r="O94" s="1" t="s">
        <v>14</v>
      </c>
      <c r="P94" s="1" t="s">
        <v>12</v>
      </c>
      <c r="Q94" s="1"/>
      <c r="R94" s="1"/>
      <c r="S94" s="44"/>
    </row>
    <row r="95" spans="1:19" x14ac:dyDescent="0.25">
      <c r="A95" s="52" t="s">
        <v>734</v>
      </c>
      <c r="B95" s="52" t="s">
        <v>735</v>
      </c>
      <c r="C95" s="52">
        <v>1</v>
      </c>
      <c r="D95" s="54" t="s">
        <v>738</v>
      </c>
      <c r="E95" s="1" t="s">
        <v>10</v>
      </c>
      <c r="F95" s="28" t="s">
        <v>32</v>
      </c>
      <c r="G95" s="2" t="s">
        <v>739</v>
      </c>
      <c r="H95" s="28" t="s">
        <v>49</v>
      </c>
      <c r="I95" s="28">
        <v>5</v>
      </c>
      <c r="J95" s="28">
        <v>4</v>
      </c>
      <c r="K95" s="3">
        <v>4634.5</v>
      </c>
      <c r="L95" s="34">
        <v>2673.54</v>
      </c>
      <c r="M95" s="34"/>
      <c r="N95" s="43">
        <f t="shared" si="2"/>
        <v>2673.54</v>
      </c>
      <c r="O95" s="1" t="s">
        <v>14</v>
      </c>
      <c r="P95" s="1" t="s">
        <v>12</v>
      </c>
      <c r="Q95" s="1"/>
      <c r="R95" s="1"/>
      <c r="S95" s="44"/>
    </row>
    <row r="96" spans="1:19" x14ac:dyDescent="0.25">
      <c r="A96" s="52" t="s">
        <v>734</v>
      </c>
      <c r="B96" s="52" t="s">
        <v>735</v>
      </c>
      <c r="C96" s="52">
        <v>1</v>
      </c>
      <c r="D96" s="54" t="s">
        <v>738</v>
      </c>
      <c r="E96" s="1" t="s">
        <v>10</v>
      </c>
      <c r="F96" s="28" t="s">
        <v>32</v>
      </c>
      <c r="G96" s="2" t="s">
        <v>739</v>
      </c>
      <c r="H96" s="28" t="s">
        <v>50</v>
      </c>
      <c r="I96" s="28">
        <v>5</v>
      </c>
      <c r="J96" s="28">
        <v>5</v>
      </c>
      <c r="K96" s="3">
        <v>5083</v>
      </c>
      <c r="L96" s="34">
        <v>2673.54</v>
      </c>
      <c r="M96" s="34"/>
      <c r="N96" s="43">
        <f t="shared" si="2"/>
        <v>2673.54</v>
      </c>
      <c r="O96" s="1" t="s">
        <v>14</v>
      </c>
      <c r="P96" s="1" t="s">
        <v>12</v>
      </c>
      <c r="Q96" s="1"/>
      <c r="R96" s="1"/>
      <c r="S96" s="44"/>
    </row>
    <row r="97" spans="1:19" x14ac:dyDescent="0.25">
      <c r="A97" s="52" t="s">
        <v>734</v>
      </c>
      <c r="B97" s="52" t="s">
        <v>735</v>
      </c>
      <c r="C97" s="52">
        <v>1</v>
      </c>
      <c r="D97" s="54" t="s">
        <v>738</v>
      </c>
      <c r="E97" s="1" t="s">
        <v>10</v>
      </c>
      <c r="F97" s="28" t="s">
        <v>32</v>
      </c>
      <c r="G97" s="2" t="s">
        <v>739</v>
      </c>
      <c r="H97" s="28" t="s">
        <v>51</v>
      </c>
      <c r="I97" s="28">
        <v>5</v>
      </c>
      <c r="J97" s="28">
        <v>4</v>
      </c>
      <c r="K97" s="3">
        <v>299</v>
      </c>
      <c r="L97" s="34">
        <v>2673.54</v>
      </c>
      <c r="M97" s="34"/>
      <c r="N97" s="43">
        <f t="shared" si="2"/>
        <v>2673.54</v>
      </c>
      <c r="O97" s="1" t="s">
        <v>14</v>
      </c>
      <c r="P97" s="1" t="s">
        <v>12</v>
      </c>
      <c r="Q97" s="1"/>
      <c r="R97" s="1"/>
      <c r="S97" s="44"/>
    </row>
    <row r="98" spans="1:19" x14ac:dyDescent="0.25">
      <c r="A98" s="52" t="s">
        <v>734</v>
      </c>
      <c r="B98" s="52" t="s">
        <v>735</v>
      </c>
      <c r="C98" s="52">
        <v>1</v>
      </c>
      <c r="D98" s="54" t="s">
        <v>738</v>
      </c>
      <c r="E98" s="1" t="s">
        <v>10</v>
      </c>
      <c r="F98" s="28" t="s">
        <v>32</v>
      </c>
      <c r="G98" s="2" t="s">
        <v>739</v>
      </c>
      <c r="H98" s="28" t="s">
        <v>52</v>
      </c>
      <c r="I98" s="28">
        <v>5</v>
      </c>
      <c r="J98" s="28">
        <v>5</v>
      </c>
      <c r="K98" s="3">
        <v>12774.199999999999</v>
      </c>
      <c r="L98" s="34">
        <v>2673.54</v>
      </c>
      <c r="M98" s="34"/>
      <c r="N98" s="43">
        <f t="shared" si="2"/>
        <v>2673.54</v>
      </c>
      <c r="O98" s="1" t="s">
        <v>14</v>
      </c>
      <c r="P98" s="1" t="s">
        <v>12</v>
      </c>
      <c r="Q98" s="1"/>
      <c r="R98" s="1"/>
      <c r="S98" s="44"/>
    </row>
    <row r="99" spans="1:19" ht="30" x14ac:dyDescent="0.25">
      <c r="A99" s="52" t="s">
        <v>734</v>
      </c>
      <c r="B99" s="52" t="s">
        <v>735</v>
      </c>
      <c r="C99" s="52">
        <v>1</v>
      </c>
      <c r="D99" s="54" t="s">
        <v>738</v>
      </c>
      <c r="E99" s="1" t="s">
        <v>10</v>
      </c>
      <c r="F99" s="28" t="s">
        <v>32</v>
      </c>
      <c r="G99" s="2" t="s">
        <v>739</v>
      </c>
      <c r="H99" s="28" t="s">
        <v>53</v>
      </c>
      <c r="I99" s="28">
        <v>5</v>
      </c>
      <c r="J99" s="28">
        <v>4</v>
      </c>
      <c r="K99" s="3">
        <v>896.99999999999989</v>
      </c>
      <c r="L99" s="34">
        <v>2673.54</v>
      </c>
      <c r="M99" s="34"/>
      <c r="N99" s="43">
        <f t="shared" si="2"/>
        <v>2673.54</v>
      </c>
      <c r="O99" s="1" t="s">
        <v>14</v>
      </c>
      <c r="P99" s="1" t="s">
        <v>12</v>
      </c>
      <c r="Q99" s="1"/>
      <c r="R99" s="1"/>
      <c r="S99" s="44"/>
    </row>
    <row r="100" spans="1:19" x14ac:dyDescent="0.25">
      <c r="A100" s="52" t="s">
        <v>734</v>
      </c>
      <c r="B100" s="52" t="s">
        <v>735</v>
      </c>
      <c r="C100" s="52">
        <v>1</v>
      </c>
      <c r="D100" s="54" t="s">
        <v>738</v>
      </c>
      <c r="E100" s="1" t="s">
        <v>10</v>
      </c>
      <c r="F100" s="28" t="s">
        <v>32</v>
      </c>
      <c r="G100" s="2" t="s">
        <v>739</v>
      </c>
      <c r="H100" s="28" t="s">
        <v>683</v>
      </c>
      <c r="I100" s="28">
        <v>5</v>
      </c>
      <c r="J100" s="28">
        <v>5</v>
      </c>
      <c r="K100" s="3">
        <v>2093</v>
      </c>
      <c r="L100" s="34">
        <v>2673.54</v>
      </c>
      <c r="M100" s="34"/>
      <c r="N100" s="43">
        <f t="shared" si="2"/>
        <v>2673.54</v>
      </c>
      <c r="O100" s="1" t="s">
        <v>14</v>
      </c>
      <c r="P100" s="1" t="s">
        <v>12</v>
      </c>
      <c r="Q100" s="1"/>
      <c r="R100" s="1"/>
      <c r="S100" s="44"/>
    </row>
    <row r="101" spans="1:19" x14ac:dyDescent="0.25">
      <c r="A101" s="52" t="s">
        <v>734</v>
      </c>
      <c r="B101" s="52" t="s">
        <v>735</v>
      </c>
      <c r="C101" s="52">
        <v>1</v>
      </c>
      <c r="D101" s="54" t="s">
        <v>738</v>
      </c>
      <c r="E101" s="1" t="s">
        <v>10</v>
      </c>
      <c r="F101" s="28" t="s">
        <v>32</v>
      </c>
      <c r="G101" s="2" t="s">
        <v>739</v>
      </c>
      <c r="H101" s="28" t="s">
        <v>55</v>
      </c>
      <c r="I101" s="28">
        <v>5</v>
      </c>
      <c r="J101" s="28">
        <v>5</v>
      </c>
      <c r="K101" s="3">
        <v>3438.4999999999995</v>
      </c>
      <c r="L101" s="34">
        <v>2673.54</v>
      </c>
      <c r="M101" s="34"/>
      <c r="N101" s="43">
        <f t="shared" si="2"/>
        <v>2673.54</v>
      </c>
      <c r="O101" s="1" t="s">
        <v>14</v>
      </c>
      <c r="P101" s="1" t="s">
        <v>12</v>
      </c>
      <c r="Q101" s="1"/>
      <c r="R101" s="1"/>
      <c r="S101" s="44"/>
    </row>
    <row r="102" spans="1:19" x14ac:dyDescent="0.25">
      <c r="A102" s="52" t="s">
        <v>734</v>
      </c>
      <c r="B102" s="52" t="s">
        <v>735</v>
      </c>
      <c r="C102" s="52">
        <v>1</v>
      </c>
      <c r="D102" s="54" t="s">
        <v>738</v>
      </c>
      <c r="E102" s="1" t="s">
        <v>10</v>
      </c>
      <c r="F102" s="28" t="s">
        <v>32</v>
      </c>
      <c r="G102" s="2" t="s">
        <v>739</v>
      </c>
      <c r="H102" s="28" t="s">
        <v>56</v>
      </c>
      <c r="I102" s="28">
        <v>5</v>
      </c>
      <c r="J102" s="28">
        <v>4</v>
      </c>
      <c r="K102" s="3">
        <v>1345.5</v>
      </c>
      <c r="L102" s="34">
        <v>2673.54</v>
      </c>
      <c r="M102" s="34"/>
      <c r="N102" s="43">
        <f t="shared" si="2"/>
        <v>2673.54</v>
      </c>
      <c r="O102" s="1" t="s">
        <v>14</v>
      </c>
      <c r="P102" s="1" t="s">
        <v>12</v>
      </c>
      <c r="Q102" s="1"/>
      <c r="R102" s="1"/>
      <c r="S102" s="44"/>
    </row>
    <row r="103" spans="1:19" x14ac:dyDescent="0.25">
      <c r="A103" s="52" t="s">
        <v>734</v>
      </c>
      <c r="B103" s="52" t="s">
        <v>735</v>
      </c>
      <c r="C103" s="52">
        <v>1</v>
      </c>
      <c r="D103" s="54" t="s">
        <v>738</v>
      </c>
      <c r="E103" s="1" t="s">
        <v>36</v>
      </c>
      <c r="F103" s="28" t="s">
        <v>32</v>
      </c>
      <c r="G103" s="2" t="s">
        <v>739</v>
      </c>
      <c r="H103" s="28" t="s">
        <v>58</v>
      </c>
      <c r="I103" s="28">
        <v>5</v>
      </c>
      <c r="J103" s="28">
        <v>4</v>
      </c>
      <c r="K103" s="3">
        <v>1340.4</v>
      </c>
      <c r="L103" s="34">
        <v>2673.54</v>
      </c>
      <c r="M103" s="34"/>
      <c r="N103" s="43">
        <f t="shared" si="2"/>
        <v>2673.54</v>
      </c>
      <c r="O103" s="28" t="s">
        <v>39</v>
      </c>
      <c r="P103" s="28" t="s">
        <v>12</v>
      </c>
      <c r="Q103" s="28"/>
      <c r="R103" s="28"/>
      <c r="S103" s="44"/>
    </row>
    <row r="104" spans="1:19" x14ac:dyDescent="0.25">
      <c r="A104" s="52" t="s">
        <v>734</v>
      </c>
      <c r="B104" s="52" t="s">
        <v>735</v>
      </c>
      <c r="C104" s="52">
        <v>1</v>
      </c>
      <c r="D104" s="54" t="s">
        <v>738</v>
      </c>
      <c r="E104" s="1" t="s">
        <v>36</v>
      </c>
      <c r="F104" s="28" t="s">
        <v>32</v>
      </c>
      <c r="G104" s="2" t="s">
        <v>739</v>
      </c>
      <c r="H104" s="28" t="s">
        <v>59</v>
      </c>
      <c r="I104" s="28">
        <v>5</v>
      </c>
      <c r="J104" s="28">
        <v>5</v>
      </c>
      <c r="K104" s="3">
        <v>248.67</v>
      </c>
      <c r="L104" s="34">
        <v>2673.54</v>
      </c>
      <c r="M104" s="34"/>
      <c r="N104" s="43">
        <f t="shared" si="2"/>
        <v>2673.54</v>
      </c>
      <c r="O104" s="28" t="s">
        <v>39</v>
      </c>
      <c r="P104" s="28" t="s">
        <v>12</v>
      </c>
      <c r="Q104" s="28"/>
      <c r="R104" s="28"/>
      <c r="S104" s="44"/>
    </row>
    <row r="105" spans="1:19" x14ac:dyDescent="0.25">
      <c r="A105" s="52" t="s">
        <v>734</v>
      </c>
      <c r="B105" s="52" t="s">
        <v>735</v>
      </c>
      <c r="C105" s="52">
        <v>1</v>
      </c>
      <c r="D105" s="54" t="s">
        <v>738</v>
      </c>
      <c r="E105" s="1" t="s">
        <v>36</v>
      </c>
      <c r="F105" s="28" t="s">
        <v>32</v>
      </c>
      <c r="G105" s="2" t="s">
        <v>739</v>
      </c>
      <c r="H105" s="28" t="s">
        <v>60</v>
      </c>
      <c r="I105" s="28">
        <v>5</v>
      </c>
      <c r="J105" s="28">
        <v>4</v>
      </c>
      <c r="K105" s="3">
        <v>7570.8</v>
      </c>
      <c r="L105" s="34">
        <v>2673.54</v>
      </c>
      <c r="M105" s="34"/>
      <c r="N105" s="43">
        <f t="shared" si="2"/>
        <v>2673.54</v>
      </c>
      <c r="O105" s="28" t="s">
        <v>39</v>
      </c>
      <c r="P105" s="28" t="s">
        <v>12</v>
      </c>
      <c r="Q105" s="28"/>
      <c r="R105" s="28"/>
      <c r="S105" s="44"/>
    </row>
    <row r="106" spans="1:19" x14ac:dyDescent="0.25">
      <c r="A106" s="52" t="s">
        <v>734</v>
      </c>
      <c r="B106" s="52" t="s">
        <v>735</v>
      </c>
      <c r="C106" s="52">
        <v>1</v>
      </c>
      <c r="D106" s="54" t="s">
        <v>738</v>
      </c>
      <c r="E106" s="1" t="s">
        <v>10</v>
      </c>
      <c r="F106" s="28" t="s">
        <v>32</v>
      </c>
      <c r="G106" s="2" t="s">
        <v>739</v>
      </c>
      <c r="H106" s="28" t="s">
        <v>62</v>
      </c>
      <c r="I106" s="28">
        <v>5</v>
      </c>
      <c r="J106" s="28">
        <v>5</v>
      </c>
      <c r="K106" s="3">
        <v>1112.5999999999999</v>
      </c>
      <c r="L106" s="34">
        <v>5517.31</v>
      </c>
      <c r="M106" s="34"/>
      <c r="N106" s="43">
        <f t="shared" si="2"/>
        <v>5517.31</v>
      </c>
      <c r="O106" s="1" t="s">
        <v>14</v>
      </c>
      <c r="P106" s="1" t="s">
        <v>12</v>
      </c>
      <c r="Q106" s="1"/>
      <c r="R106" s="1"/>
      <c r="S106" s="44"/>
    </row>
    <row r="107" spans="1:19" x14ac:dyDescent="0.25">
      <c r="A107" s="52" t="s">
        <v>734</v>
      </c>
      <c r="B107" s="52" t="s">
        <v>735</v>
      </c>
      <c r="C107" s="52">
        <v>1</v>
      </c>
      <c r="D107" s="54" t="s">
        <v>738</v>
      </c>
      <c r="E107" s="1" t="s">
        <v>10</v>
      </c>
      <c r="F107" s="28" t="s">
        <v>32</v>
      </c>
      <c r="G107" s="2" t="s">
        <v>739</v>
      </c>
      <c r="H107" s="28" t="s">
        <v>63</v>
      </c>
      <c r="I107" s="28">
        <v>5</v>
      </c>
      <c r="J107" s="28">
        <v>4</v>
      </c>
      <c r="K107" s="3">
        <v>2694.67</v>
      </c>
      <c r="L107" s="34">
        <v>2673.54</v>
      </c>
      <c r="M107" s="34"/>
      <c r="N107" s="43">
        <f t="shared" si="2"/>
        <v>2673.54</v>
      </c>
      <c r="O107" s="1" t="s">
        <v>14</v>
      </c>
      <c r="P107" s="1" t="s">
        <v>12</v>
      </c>
      <c r="Q107" s="1"/>
      <c r="R107" s="1"/>
      <c r="S107" s="44"/>
    </row>
    <row r="108" spans="1:19" x14ac:dyDescent="0.25">
      <c r="A108" s="52" t="s">
        <v>734</v>
      </c>
      <c r="B108" s="52" t="s">
        <v>735</v>
      </c>
      <c r="C108" s="52">
        <v>1</v>
      </c>
      <c r="D108" s="54" t="s">
        <v>738</v>
      </c>
      <c r="E108" s="1" t="s">
        <v>385</v>
      </c>
      <c r="F108" s="28" t="s">
        <v>32</v>
      </c>
      <c r="G108" s="2" t="s">
        <v>739</v>
      </c>
      <c r="H108" s="28" t="s">
        <v>41</v>
      </c>
      <c r="I108" s="28">
        <v>5</v>
      </c>
      <c r="J108" s="28">
        <v>4</v>
      </c>
      <c r="K108" s="3">
        <v>29697.599999999999</v>
      </c>
      <c r="L108" s="34">
        <v>2673.54</v>
      </c>
      <c r="M108" s="34"/>
      <c r="N108" s="43">
        <f t="shared" ref="N108:N139" si="3">L108+M108</f>
        <v>2673.54</v>
      </c>
      <c r="O108" s="1" t="s">
        <v>386</v>
      </c>
      <c r="P108" s="1" t="s">
        <v>12</v>
      </c>
      <c r="Q108" s="1"/>
      <c r="R108" s="1"/>
      <c r="S108" s="44"/>
    </row>
    <row r="109" spans="1:19" x14ac:dyDescent="0.25">
      <c r="A109" s="52" t="s">
        <v>734</v>
      </c>
      <c r="B109" s="52" t="s">
        <v>735</v>
      </c>
      <c r="C109" s="52">
        <v>1</v>
      </c>
      <c r="D109" s="54" t="s">
        <v>738</v>
      </c>
      <c r="E109" s="1" t="s">
        <v>385</v>
      </c>
      <c r="F109" s="28" t="s">
        <v>32</v>
      </c>
      <c r="G109" s="2" t="s">
        <v>739</v>
      </c>
      <c r="H109" s="28" t="s">
        <v>43</v>
      </c>
      <c r="I109" s="28">
        <v>5</v>
      </c>
      <c r="J109" s="28">
        <v>4</v>
      </c>
      <c r="K109" s="3">
        <v>1245.8333333333335</v>
      </c>
      <c r="L109" s="34">
        <v>2673.54</v>
      </c>
      <c r="M109" s="34"/>
      <c r="N109" s="43">
        <f t="shared" si="3"/>
        <v>2673.54</v>
      </c>
      <c r="O109" s="1" t="s">
        <v>386</v>
      </c>
      <c r="P109" s="1" t="s">
        <v>12</v>
      </c>
      <c r="Q109" s="1"/>
      <c r="R109" s="1"/>
      <c r="S109" s="44"/>
    </row>
    <row r="110" spans="1:19" x14ac:dyDescent="0.25">
      <c r="A110" s="52" t="s">
        <v>734</v>
      </c>
      <c r="B110" s="52" t="s">
        <v>735</v>
      </c>
      <c r="C110" s="52">
        <v>1</v>
      </c>
      <c r="D110" s="54" t="s">
        <v>738</v>
      </c>
      <c r="E110" s="1" t="s">
        <v>385</v>
      </c>
      <c r="F110" s="28" t="s">
        <v>32</v>
      </c>
      <c r="G110" s="2" t="s">
        <v>739</v>
      </c>
      <c r="H110" s="28" t="s">
        <v>429</v>
      </c>
      <c r="I110" s="28">
        <v>5</v>
      </c>
      <c r="J110" s="28">
        <v>4</v>
      </c>
      <c r="K110" s="3">
        <v>3718.333333333333</v>
      </c>
      <c r="L110" s="34">
        <f>2673.54+4795.3</f>
        <v>7468.84</v>
      </c>
      <c r="M110" s="34"/>
      <c r="N110" s="43">
        <f t="shared" si="3"/>
        <v>7468.84</v>
      </c>
      <c r="O110" s="1" t="s">
        <v>386</v>
      </c>
      <c r="P110" s="1" t="s">
        <v>12</v>
      </c>
      <c r="Q110" s="1"/>
      <c r="R110" s="1"/>
      <c r="S110" s="44"/>
    </row>
    <row r="111" spans="1:19" x14ac:dyDescent="0.25">
      <c r="A111" s="52" t="s">
        <v>734</v>
      </c>
      <c r="B111" s="52" t="s">
        <v>735</v>
      </c>
      <c r="C111" s="52">
        <v>1</v>
      </c>
      <c r="D111" s="54" t="s">
        <v>738</v>
      </c>
      <c r="E111" s="28" t="s">
        <v>36</v>
      </c>
      <c r="F111" s="28" t="s">
        <v>32</v>
      </c>
      <c r="G111" s="2" t="s">
        <v>739</v>
      </c>
      <c r="H111" s="28" t="s">
        <v>44</v>
      </c>
      <c r="I111" s="28">
        <v>5</v>
      </c>
      <c r="J111" s="28">
        <v>5</v>
      </c>
      <c r="K111" s="3"/>
      <c r="L111" s="34">
        <v>2843.77</v>
      </c>
      <c r="M111" s="34"/>
      <c r="N111" s="43">
        <f t="shared" si="3"/>
        <v>2843.77</v>
      </c>
      <c r="O111" s="28" t="s">
        <v>39</v>
      </c>
      <c r="P111" s="28" t="s">
        <v>12</v>
      </c>
      <c r="Q111" s="28"/>
      <c r="R111" s="28"/>
      <c r="S111" s="52"/>
    </row>
    <row r="112" spans="1:19" x14ac:dyDescent="0.25">
      <c r="A112" s="52" t="s">
        <v>734</v>
      </c>
      <c r="B112" s="52" t="s">
        <v>735</v>
      </c>
      <c r="C112" s="52">
        <v>1</v>
      </c>
      <c r="D112" s="54" t="s">
        <v>738</v>
      </c>
      <c r="E112" s="1" t="s">
        <v>10</v>
      </c>
      <c r="F112" s="28" t="s">
        <v>32</v>
      </c>
      <c r="G112" s="2" t="s">
        <v>739</v>
      </c>
      <c r="H112" s="28" t="s">
        <v>61</v>
      </c>
      <c r="I112" s="28">
        <v>5</v>
      </c>
      <c r="J112" s="28">
        <v>5</v>
      </c>
      <c r="K112" s="3">
        <v>3960.6</v>
      </c>
      <c r="L112" s="34">
        <v>2743.77</v>
      </c>
      <c r="M112" s="34"/>
      <c r="N112" s="43">
        <f t="shared" si="3"/>
        <v>2743.77</v>
      </c>
      <c r="O112" s="1" t="s">
        <v>14</v>
      </c>
      <c r="P112" s="1" t="s">
        <v>12</v>
      </c>
      <c r="Q112" s="1"/>
      <c r="R112" s="1"/>
      <c r="S112" s="52"/>
    </row>
    <row r="113" spans="1:19" x14ac:dyDescent="0.25">
      <c r="A113" s="52" t="s">
        <v>734</v>
      </c>
      <c r="B113" s="52" t="s">
        <v>735</v>
      </c>
      <c r="C113" s="52">
        <v>1</v>
      </c>
      <c r="D113" s="54" t="s">
        <v>738</v>
      </c>
      <c r="E113" s="1" t="s">
        <v>36</v>
      </c>
      <c r="F113" s="28" t="s">
        <v>32</v>
      </c>
      <c r="G113" s="2" t="s">
        <v>739</v>
      </c>
      <c r="H113" s="28" t="s">
        <v>64</v>
      </c>
      <c r="I113" s="28">
        <v>5</v>
      </c>
      <c r="J113" s="28">
        <v>5</v>
      </c>
      <c r="K113" s="3">
        <v>555.33000000000004</v>
      </c>
      <c r="L113" s="8"/>
      <c r="M113" s="8"/>
      <c r="N113" s="42">
        <f t="shared" si="3"/>
        <v>0</v>
      </c>
      <c r="O113" s="8" t="s">
        <v>39</v>
      </c>
      <c r="P113" s="8" t="s">
        <v>12</v>
      </c>
      <c r="Q113" s="8"/>
      <c r="R113" s="8"/>
      <c r="S113" s="52"/>
    </row>
    <row r="114" spans="1:19" x14ac:dyDescent="0.25">
      <c r="A114" s="52" t="s">
        <v>734</v>
      </c>
      <c r="B114" s="52" t="s">
        <v>735</v>
      </c>
      <c r="C114" s="52">
        <v>1</v>
      </c>
      <c r="D114" s="54" t="s">
        <v>738</v>
      </c>
      <c r="E114" s="1" t="s">
        <v>10</v>
      </c>
      <c r="F114" s="28" t="s">
        <v>32</v>
      </c>
      <c r="G114" s="2" t="s">
        <v>739</v>
      </c>
      <c r="H114" s="28" t="s">
        <v>66</v>
      </c>
      <c r="I114" s="28">
        <v>5</v>
      </c>
      <c r="J114" s="28">
        <v>5</v>
      </c>
      <c r="K114" s="3">
        <v>5916</v>
      </c>
      <c r="L114" s="34">
        <f>4508.25</f>
        <v>4508.25</v>
      </c>
      <c r="M114" s="34"/>
      <c r="N114" s="43">
        <f t="shared" si="3"/>
        <v>4508.25</v>
      </c>
      <c r="O114" s="1" t="s">
        <v>67</v>
      </c>
      <c r="P114" s="1" t="s">
        <v>35</v>
      </c>
      <c r="Q114" s="1"/>
      <c r="R114" s="1">
        <v>29</v>
      </c>
      <c r="S114" s="52"/>
    </row>
    <row r="115" spans="1:19" x14ac:dyDescent="0.25">
      <c r="A115" s="52"/>
      <c r="B115" s="52"/>
      <c r="C115" s="52">
        <v>1</v>
      </c>
      <c r="D115" s="52" t="s">
        <v>745</v>
      </c>
      <c r="E115" s="4" t="s">
        <v>10</v>
      </c>
      <c r="F115" s="5" t="s">
        <v>34</v>
      </c>
      <c r="G115" s="5"/>
      <c r="H115" s="4" t="s">
        <v>13</v>
      </c>
      <c r="I115" s="4">
        <v>5</v>
      </c>
      <c r="J115" s="4">
        <v>5</v>
      </c>
      <c r="K115" s="6">
        <v>4870</v>
      </c>
      <c r="L115" s="7"/>
      <c r="M115" s="7"/>
      <c r="N115" s="42">
        <f t="shared" si="3"/>
        <v>0</v>
      </c>
      <c r="O115" s="4" t="s">
        <v>14</v>
      </c>
      <c r="P115" s="4" t="s">
        <v>12</v>
      </c>
      <c r="Q115" s="4"/>
      <c r="R115" s="4"/>
      <c r="S115" s="52"/>
    </row>
    <row r="116" spans="1:19" x14ac:dyDescent="0.25">
      <c r="A116" s="52"/>
      <c r="B116" s="52"/>
      <c r="C116" s="52">
        <v>1</v>
      </c>
      <c r="D116" s="52" t="s">
        <v>745</v>
      </c>
      <c r="E116" s="4" t="s">
        <v>10</v>
      </c>
      <c r="F116" s="5" t="s">
        <v>34</v>
      </c>
      <c r="G116" s="5"/>
      <c r="H116" s="4" t="s">
        <v>15</v>
      </c>
      <c r="I116" s="4">
        <v>5</v>
      </c>
      <c r="J116" s="4">
        <v>4</v>
      </c>
      <c r="K116" s="6">
        <v>7842</v>
      </c>
      <c r="L116" s="7"/>
      <c r="M116" s="7"/>
      <c r="N116" s="42">
        <f t="shared" si="3"/>
        <v>0</v>
      </c>
      <c r="O116" s="4" t="s">
        <v>14</v>
      </c>
      <c r="P116" s="4" t="s">
        <v>12</v>
      </c>
      <c r="Q116" s="4"/>
      <c r="R116" s="4"/>
      <c r="S116" s="52"/>
    </row>
    <row r="117" spans="1:19" x14ac:dyDescent="0.25">
      <c r="A117" s="52"/>
      <c r="B117" s="52"/>
      <c r="C117" s="52">
        <v>1</v>
      </c>
      <c r="D117" s="52" t="s">
        <v>745</v>
      </c>
      <c r="E117" s="4" t="s">
        <v>10</v>
      </c>
      <c r="F117" s="5" t="s">
        <v>34</v>
      </c>
      <c r="G117" s="5"/>
      <c r="H117" s="4" t="s">
        <v>16</v>
      </c>
      <c r="I117" s="4">
        <v>5</v>
      </c>
      <c r="J117" s="4">
        <v>5</v>
      </c>
      <c r="K117" s="6">
        <v>6250</v>
      </c>
      <c r="L117" s="7"/>
      <c r="M117" s="7"/>
      <c r="N117" s="42">
        <f t="shared" si="3"/>
        <v>0</v>
      </c>
      <c r="O117" s="4" t="s">
        <v>14</v>
      </c>
      <c r="P117" s="4" t="s">
        <v>12</v>
      </c>
      <c r="Q117" s="4"/>
      <c r="R117" s="4"/>
      <c r="S117" s="52"/>
    </row>
    <row r="118" spans="1:19" x14ac:dyDescent="0.25">
      <c r="A118" s="52"/>
      <c r="B118" s="52"/>
      <c r="C118" s="52">
        <v>1</v>
      </c>
      <c r="D118" s="52" t="s">
        <v>745</v>
      </c>
      <c r="E118" s="4" t="s">
        <v>10</v>
      </c>
      <c r="F118" s="5" t="s">
        <v>34</v>
      </c>
      <c r="G118" s="5"/>
      <c r="H118" s="4" t="s">
        <v>17</v>
      </c>
      <c r="I118" s="4">
        <v>5</v>
      </c>
      <c r="J118" s="4">
        <v>4</v>
      </c>
      <c r="K118" s="6">
        <v>4490</v>
      </c>
      <c r="L118" s="7"/>
      <c r="M118" s="7"/>
      <c r="N118" s="42">
        <f t="shared" si="3"/>
        <v>0</v>
      </c>
      <c r="O118" s="4" t="s">
        <v>14</v>
      </c>
      <c r="P118" s="4" t="s">
        <v>12</v>
      </c>
      <c r="Q118" s="4"/>
      <c r="R118" s="4"/>
      <c r="S118" s="52"/>
    </row>
    <row r="119" spans="1:19" x14ac:dyDescent="0.25">
      <c r="A119" s="52"/>
      <c r="B119" s="52"/>
      <c r="C119" s="52">
        <v>1</v>
      </c>
      <c r="D119" s="52" t="s">
        <v>745</v>
      </c>
      <c r="E119" s="4" t="s">
        <v>10</v>
      </c>
      <c r="F119" s="5" t="s">
        <v>34</v>
      </c>
      <c r="G119" s="5"/>
      <c r="H119" s="4" t="s">
        <v>18</v>
      </c>
      <c r="I119" s="4">
        <v>5</v>
      </c>
      <c r="J119" s="4">
        <v>4</v>
      </c>
      <c r="K119" s="6">
        <v>6500</v>
      </c>
      <c r="L119" s="7"/>
      <c r="M119" s="7"/>
      <c r="N119" s="42">
        <f t="shared" si="3"/>
        <v>0</v>
      </c>
      <c r="O119" s="4" t="s">
        <v>14</v>
      </c>
      <c r="P119" s="4" t="s">
        <v>12</v>
      </c>
      <c r="Q119" s="4"/>
      <c r="R119" s="4"/>
      <c r="S119" s="52"/>
    </row>
    <row r="120" spans="1:19" x14ac:dyDescent="0.25">
      <c r="A120" s="52"/>
      <c r="B120" s="52"/>
      <c r="C120" s="52">
        <v>1</v>
      </c>
      <c r="D120" s="52" t="s">
        <v>745</v>
      </c>
      <c r="E120" s="4" t="s">
        <v>10</v>
      </c>
      <c r="F120" s="5" t="s">
        <v>34</v>
      </c>
      <c r="G120" s="5"/>
      <c r="H120" s="4" t="s">
        <v>19</v>
      </c>
      <c r="I120" s="4">
        <v>5</v>
      </c>
      <c r="J120" s="4">
        <v>4</v>
      </c>
      <c r="K120" s="6">
        <v>12000</v>
      </c>
      <c r="L120" s="7"/>
      <c r="M120" s="7"/>
      <c r="N120" s="42">
        <f t="shared" si="3"/>
        <v>0</v>
      </c>
      <c r="O120" s="4" t="s">
        <v>14</v>
      </c>
      <c r="P120" s="4" t="s">
        <v>12</v>
      </c>
      <c r="Q120" s="4"/>
      <c r="R120" s="4"/>
      <c r="S120" s="52"/>
    </row>
    <row r="121" spans="1:19" x14ac:dyDescent="0.25">
      <c r="A121" s="52"/>
      <c r="B121" s="52"/>
      <c r="C121" s="52">
        <v>1</v>
      </c>
      <c r="D121" s="52" t="s">
        <v>745</v>
      </c>
      <c r="E121" s="4" t="s">
        <v>10</v>
      </c>
      <c r="F121" s="5" t="s">
        <v>34</v>
      </c>
      <c r="G121" s="5"/>
      <c r="H121" s="4" t="s">
        <v>20</v>
      </c>
      <c r="I121" s="4">
        <v>5</v>
      </c>
      <c r="J121" s="4">
        <v>5</v>
      </c>
      <c r="K121" s="6">
        <v>2210</v>
      </c>
      <c r="L121" s="7"/>
      <c r="M121" s="7"/>
      <c r="N121" s="42">
        <f t="shared" si="3"/>
        <v>0</v>
      </c>
      <c r="O121" s="4" t="s">
        <v>14</v>
      </c>
      <c r="P121" s="4" t="s">
        <v>12</v>
      </c>
      <c r="Q121" s="4"/>
      <c r="R121" s="4"/>
      <c r="S121" s="52"/>
    </row>
    <row r="122" spans="1:19" x14ac:dyDescent="0.25">
      <c r="A122" s="52"/>
      <c r="B122" s="52"/>
      <c r="C122" s="52">
        <v>1</v>
      </c>
      <c r="D122" s="52" t="s">
        <v>745</v>
      </c>
      <c r="E122" s="4" t="s">
        <v>10</v>
      </c>
      <c r="F122" s="5" t="s">
        <v>34</v>
      </c>
      <c r="G122" s="5"/>
      <c r="H122" s="4" t="s">
        <v>21</v>
      </c>
      <c r="I122" s="4">
        <v>5</v>
      </c>
      <c r="J122" s="4">
        <v>4</v>
      </c>
      <c r="K122" s="6">
        <v>64238</v>
      </c>
      <c r="L122" s="7"/>
      <c r="M122" s="7"/>
      <c r="N122" s="42">
        <f t="shared" si="3"/>
        <v>0</v>
      </c>
      <c r="O122" s="4" t="s">
        <v>14</v>
      </c>
      <c r="P122" s="4" t="s">
        <v>12</v>
      </c>
      <c r="Q122" s="4"/>
      <c r="R122" s="4"/>
      <c r="S122" s="52"/>
    </row>
    <row r="123" spans="1:19" x14ac:dyDescent="0.25">
      <c r="A123" s="52"/>
      <c r="B123" s="52"/>
      <c r="C123" s="52">
        <v>1</v>
      </c>
      <c r="D123" s="52" t="s">
        <v>745</v>
      </c>
      <c r="E123" s="4" t="s">
        <v>10</v>
      </c>
      <c r="F123" s="5" t="s">
        <v>34</v>
      </c>
      <c r="G123" s="5"/>
      <c r="H123" s="4" t="s">
        <v>22</v>
      </c>
      <c r="I123" s="4">
        <v>5</v>
      </c>
      <c r="J123" s="4">
        <v>4</v>
      </c>
      <c r="K123" s="6">
        <v>5200</v>
      </c>
      <c r="L123" s="7"/>
      <c r="M123" s="7"/>
      <c r="N123" s="42">
        <f t="shared" si="3"/>
        <v>0</v>
      </c>
      <c r="O123" s="4" t="s">
        <v>14</v>
      </c>
      <c r="P123" s="4" t="s">
        <v>12</v>
      </c>
      <c r="Q123" s="4"/>
      <c r="R123" s="4"/>
      <c r="S123" s="52"/>
    </row>
    <row r="124" spans="1:19" x14ac:dyDescent="0.25">
      <c r="A124" s="52"/>
      <c r="B124" s="52"/>
      <c r="C124" s="52">
        <v>1</v>
      </c>
      <c r="D124" s="52" t="s">
        <v>745</v>
      </c>
      <c r="E124" s="4" t="s">
        <v>10</v>
      </c>
      <c r="F124" s="5" t="s">
        <v>34</v>
      </c>
      <c r="G124" s="5"/>
      <c r="H124" s="4" t="s">
        <v>23</v>
      </c>
      <c r="I124" s="4">
        <v>5</v>
      </c>
      <c r="J124" s="4">
        <v>4</v>
      </c>
      <c r="K124" s="6">
        <v>3250</v>
      </c>
      <c r="L124" s="7"/>
      <c r="M124" s="7"/>
      <c r="N124" s="42">
        <f t="shared" si="3"/>
        <v>0</v>
      </c>
      <c r="O124" s="4" t="s">
        <v>14</v>
      </c>
      <c r="P124" s="4" t="s">
        <v>12</v>
      </c>
      <c r="Q124" s="4"/>
      <c r="R124" s="4"/>
      <c r="S124" s="52"/>
    </row>
    <row r="125" spans="1:19" x14ac:dyDescent="0.25">
      <c r="A125" s="57"/>
      <c r="B125" s="60"/>
      <c r="C125" s="57">
        <v>1</v>
      </c>
      <c r="D125" s="57" t="s">
        <v>745</v>
      </c>
      <c r="E125" s="4" t="s">
        <v>10</v>
      </c>
      <c r="F125" s="5" t="s">
        <v>34</v>
      </c>
      <c r="G125" s="5"/>
      <c r="H125" s="4" t="s">
        <v>24</v>
      </c>
      <c r="I125" s="4">
        <v>5</v>
      </c>
      <c r="J125" s="4">
        <v>5</v>
      </c>
      <c r="K125" s="6">
        <v>7750</v>
      </c>
      <c r="L125" s="7"/>
      <c r="M125" s="62"/>
      <c r="N125" s="63">
        <f t="shared" si="3"/>
        <v>0</v>
      </c>
      <c r="O125" s="4" t="s">
        <v>14</v>
      </c>
      <c r="P125" s="4" t="s">
        <v>12</v>
      </c>
      <c r="Q125" s="4"/>
      <c r="R125" s="4"/>
      <c r="S125" s="52"/>
    </row>
    <row r="126" spans="1:19" x14ac:dyDescent="0.25">
      <c r="A126" s="52"/>
      <c r="B126" s="52"/>
      <c r="C126" s="52">
        <v>1</v>
      </c>
      <c r="D126" s="52" t="s">
        <v>745</v>
      </c>
      <c r="E126" s="4" t="s">
        <v>10</v>
      </c>
      <c r="F126" s="5" t="s">
        <v>34</v>
      </c>
      <c r="G126" s="5"/>
      <c r="H126" s="4" t="s">
        <v>672</v>
      </c>
      <c r="I126" s="4">
        <v>5</v>
      </c>
      <c r="J126" s="4">
        <v>4</v>
      </c>
      <c r="K126" s="6">
        <v>15242</v>
      </c>
      <c r="L126" s="7"/>
      <c r="M126" s="62"/>
      <c r="N126" s="63">
        <f t="shared" si="3"/>
        <v>0</v>
      </c>
      <c r="O126" s="4" t="s">
        <v>14</v>
      </c>
      <c r="P126" s="4" t="s">
        <v>12</v>
      </c>
      <c r="Q126" s="4"/>
      <c r="R126" s="4"/>
      <c r="S126" s="52"/>
    </row>
    <row r="127" spans="1:19" x14ac:dyDescent="0.25">
      <c r="A127" s="52" t="s">
        <v>741</v>
      </c>
      <c r="B127" s="52" t="s">
        <v>742</v>
      </c>
      <c r="C127" s="52">
        <v>1</v>
      </c>
      <c r="D127" s="55" t="s">
        <v>743</v>
      </c>
      <c r="E127" s="4" t="s">
        <v>10</v>
      </c>
      <c r="F127" s="8" t="s">
        <v>70</v>
      </c>
      <c r="G127" s="8"/>
      <c r="H127" s="8" t="s">
        <v>68</v>
      </c>
      <c r="I127" s="8">
        <v>5</v>
      </c>
      <c r="J127" s="8">
        <v>5</v>
      </c>
      <c r="K127" s="6">
        <v>13456</v>
      </c>
      <c r="L127" s="8"/>
      <c r="M127" s="16"/>
      <c r="N127" s="50">
        <f t="shared" si="3"/>
        <v>0</v>
      </c>
      <c r="O127" s="8" t="s">
        <v>759</v>
      </c>
      <c r="P127" s="8" t="s">
        <v>760</v>
      </c>
      <c r="Q127" s="8"/>
      <c r="R127" s="8"/>
      <c r="S127" s="52"/>
    </row>
    <row r="128" spans="1:19" x14ac:dyDescent="0.25">
      <c r="A128" s="52" t="s">
        <v>741</v>
      </c>
      <c r="B128" s="52" t="s">
        <v>742</v>
      </c>
      <c r="C128" s="52">
        <v>1</v>
      </c>
      <c r="D128" s="55" t="s">
        <v>743</v>
      </c>
      <c r="E128" s="4" t="s">
        <v>69</v>
      </c>
      <c r="F128" s="8" t="s">
        <v>70</v>
      </c>
      <c r="G128" s="8"/>
      <c r="H128" s="8" t="s">
        <v>71</v>
      </c>
      <c r="I128" s="8">
        <v>5</v>
      </c>
      <c r="J128" s="8" t="s">
        <v>72</v>
      </c>
      <c r="K128" s="6">
        <v>22525.8</v>
      </c>
      <c r="L128" s="8"/>
      <c r="M128" s="8"/>
      <c r="N128" s="42">
        <f t="shared" si="3"/>
        <v>0</v>
      </c>
      <c r="O128" s="4" t="s">
        <v>67</v>
      </c>
      <c r="P128" s="4" t="s">
        <v>35</v>
      </c>
      <c r="Q128" s="4"/>
      <c r="R128" s="4"/>
      <c r="S128" s="52"/>
    </row>
    <row r="129" spans="1:19" x14ac:dyDescent="0.25">
      <c r="A129" s="52" t="s">
        <v>741</v>
      </c>
      <c r="B129" s="52" t="s">
        <v>742</v>
      </c>
      <c r="C129" s="52">
        <v>1</v>
      </c>
      <c r="D129" s="55" t="s">
        <v>743</v>
      </c>
      <c r="E129" s="4" t="s">
        <v>385</v>
      </c>
      <c r="F129" s="8" t="s">
        <v>70</v>
      </c>
      <c r="G129" s="8"/>
      <c r="H129" s="8" t="s">
        <v>434</v>
      </c>
      <c r="I129" s="8">
        <v>5</v>
      </c>
      <c r="J129" s="8">
        <v>5</v>
      </c>
      <c r="K129" s="6">
        <v>8369.4444444444434</v>
      </c>
      <c r="L129" s="8"/>
      <c r="M129" s="8"/>
      <c r="N129" s="42">
        <f t="shared" si="3"/>
        <v>0</v>
      </c>
      <c r="O129" s="4" t="s">
        <v>386</v>
      </c>
      <c r="P129" s="4" t="s">
        <v>12</v>
      </c>
      <c r="Q129" s="4"/>
      <c r="R129" s="4"/>
      <c r="S129" s="52"/>
    </row>
    <row r="130" spans="1:19" x14ac:dyDescent="0.25">
      <c r="A130" s="52" t="s">
        <v>741</v>
      </c>
      <c r="B130" s="52" t="s">
        <v>742</v>
      </c>
      <c r="C130" s="52">
        <v>1</v>
      </c>
      <c r="D130" s="55" t="s">
        <v>743</v>
      </c>
      <c r="E130" s="4" t="s">
        <v>385</v>
      </c>
      <c r="F130" s="8" t="s">
        <v>70</v>
      </c>
      <c r="G130" s="8"/>
      <c r="H130" s="8" t="s">
        <v>435</v>
      </c>
      <c r="I130" s="8">
        <v>5</v>
      </c>
      <c r="J130" s="8">
        <v>4</v>
      </c>
      <c r="K130" s="6">
        <v>2259.1111111111109</v>
      </c>
      <c r="L130" s="8"/>
      <c r="M130" s="8"/>
      <c r="N130" s="42">
        <f t="shared" si="3"/>
        <v>0</v>
      </c>
      <c r="O130" s="4" t="s">
        <v>386</v>
      </c>
      <c r="P130" s="4" t="s">
        <v>12</v>
      </c>
      <c r="Q130" s="4"/>
      <c r="R130" s="4"/>
      <c r="S130" s="52"/>
    </row>
    <row r="131" spans="1:19" x14ac:dyDescent="0.25">
      <c r="A131" s="52" t="s">
        <v>741</v>
      </c>
      <c r="B131" s="52" t="s">
        <v>742</v>
      </c>
      <c r="C131" s="52">
        <v>1</v>
      </c>
      <c r="D131" s="55" t="s">
        <v>743</v>
      </c>
      <c r="E131" s="4" t="s">
        <v>385</v>
      </c>
      <c r="F131" s="8" t="s">
        <v>70</v>
      </c>
      <c r="G131" s="8"/>
      <c r="H131" s="8" t="s">
        <v>437</v>
      </c>
      <c r="I131" s="8">
        <v>5</v>
      </c>
      <c r="J131" s="8">
        <v>4</v>
      </c>
      <c r="K131" s="6">
        <v>4252.4444444444434</v>
      </c>
      <c r="L131" s="8"/>
      <c r="M131" s="8"/>
      <c r="N131" s="42">
        <f t="shared" si="3"/>
        <v>0</v>
      </c>
      <c r="O131" s="4" t="s">
        <v>386</v>
      </c>
      <c r="P131" s="4" t="s">
        <v>12</v>
      </c>
      <c r="Q131" s="4"/>
      <c r="R131" s="4"/>
      <c r="S131" s="52"/>
    </row>
    <row r="132" spans="1:19" x14ac:dyDescent="0.25">
      <c r="A132" s="52" t="s">
        <v>741</v>
      </c>
      <c r="B132" s="52" t="s">
        <v>742</v>
      </c>
      <c r="C132" s="52">
        <v>1</v>
      </c>
      <c r="D132" s="55" t="s">
        <v>743</v>
      </c>
      <c r="E132" s="4" t="s">
        <v>385</v>
      </c>
      <c r="F132" s="8" t="s">
        <v>70</v>
      </c>
      <c r="G132" s="8"/>
      <c r="H132" s="8" t="s">
        <v>438</v>
      </c>
      <c r="I132" s="8">
        <v>5</v>
      </c>
      <c r="J132" s="8">
        <v>4</v>
      </c>
      <c r="K132" s="6">
        <v>664.44444444444446</v>
      </c>
      <c r="L132" s="8"/>
      <c r="M132" s="8"/>
      <c r="N132" s="42">
        <f t="shared" si="3"/>
        <v>0</v>
      </c>
      <c r="O132" s="4" t="s">
        <v>386</v>
      </c>
      <c r="P132" s="4" t="s">
        <v>12</v>
      </c>
      <c r="Q132" s="4"/>
      <c r="R132" s="4"/>
      <c r="S132" s="52"/>
    </row>
    <row r="133" spans="1:19" x14ac:dyDescent="0.25">
      <c r="A133" s="52" t="s">
        <v>741</v>
      </c>
      <c r="B133" s="52" t="s">
        <v>742</v>
      </c>
      <c r="C133" s="52">
        <v>1</v>
      </c>
      <c r="D133" s="55" t="s">
        <v>743</v>
      </c>
      <c r="E133" s="4" t="s">
        <v>385</v>
      </c>
      <c r="F133" s="8" t="s">
        <v>70</v>
      </c>
      <c r="G133" s="8"/>
      <c r="H133" s="8" t="s">
        <v>439</v>
      </c>
      <c r="I133" s="8">
        <v>5</v>
      </c>
      <c r="J133" s="8">
        <v>4</v>
      </c>
      <c r="K133" s="6">
        <v>9401.8888888888869</v>
      </c>
      <c r="L133" s="8"/>
      <c r="M133" s="8"/>
      <c r="N133" s="42">
        <f t="shared" si="3"/>
        <v>0</v>
      </c>
      <c r="O133" s="4" t="s">
        <v>386</v>
      </c>
      <c r="P133" s="4" t="s">
        <v>12</v>
      </c>
      <c r="Q133" s="4"/>
      <c r="R133" s="4"/>
      <c r="S133" s="52"/>
    </row>
    <row r="134" spans="1:19" x14ac:dyDescent="0.25">
      <c r="A134" s="52" t="s">
        <v>741</v>
      </c>
      <c r="B134" s="52" t="s">
        <v>742</v>
      </c>
      <c r="C134" s="52">
        <v>1</v>
      </c>
      <c r="D134" s="55" t="s">
        <v>743</v>
      </c>
      <c r="E134" s="4" t="s">
        <v>385</v>
      </c>
      <c r="F134" s="8" t="s">
        <v>70</v>
      </c>
      <c r="G134" s="8"/>
      <c r="H134" s="8" t="s">
        <v>440</v>
      </c>
      <c r="I134" s="8">
        <v>5</v>
      </c>
      <c r="J134" s="8">
        <v>5</v>
      </c>
      <c r="K134" s="6">
        <v>4485</v>
      </c>
      <c r="L134" s="8"/>
      <c r="M134" s="8"/>
      <c r="N134" s="42">
        <f t="shared" si="3"/>
        <v>0</v>
      </c>
      <c r="O134" s="4" t="s">
        <v>386</v>
      </c>
      <c r="P134" s="4" t="s">
        <v>12</v>
      </c>
      <c r="Q134" s="4"/>
      <c r="R134" s="4"/>
      <c r="S134" s="52"/>
    </row>
    <row r="135" spans="1:19" x14ac:dyDescent="0.25">
      <c r="A135" s="52" t="s">
        <v>741</v>
      </c>
      <c r="B135" s="52" t="s">
        <v>742</v>
      </c>
      <c r="C135" s="52">
        <v>1</v>
      </c>
      <c r="D135" s="55" t="s">
        <v>743</v>
      </c>
      <c r="E135" s="4" t="s">
        <v>385</v>
      </c>
      <c r="F135" s="8" t="s">
        <v>70</v>
      </c>
      <c r="G135" s="8"/>
      <c r="H135" s="8" t="s">
        <v>441</v>
      </c>
      <c r="I135" s="8">
        <v>5</v>
      </c>
      <c r="J135" s="8">
        <v>4</v>
      </c>
      <c r="K135" s="6">
        <v>1661.1111111111109</v>
      </c>
      <c r="L135" s="8"/>
      <c r="M135" s="8"/>
      <c r="N135" s="42">
        <f t="shared" si="3"/>
        <v>0</v>
      </c>
      <c r="O135" s="4" t="s">
        <v>386</v>
      </c>
      <c r="P135" s="4" t="s">
        <v>12</v>
      </c>
      <c r="Q135" s="4"/>
      <c r="R135" s="4"/>
      <c r="S135" s="52"/>
    </row>
    <row r="136" spans="1:19" x14ac:dyDescent="0.25">
      <c r="A136" s="52" t="s">
        <v>741</v>
      </c>
      <c r="B136" s="52" t="s">
        <v>742</v>
      </c>
      <c r="C136" s="52">
        <v>1</v>
      </c>
      <c r="D136" s="55" t="s">
        <v>743</v>
      </c>
      <c r="E136" s="4" t="s">
        <v>385</v>
      </c>
      <c r="F136" s="8" t="s">
        <v>70</v>
      </c>
      <c r="G136" s="8"/>
      <c r="H136" s="8" t="s">
        <v>442</v>
      </c>
      <c r="I136" s="8">
        <v>5</v>
      </c>
      <c r="J136" s="8">
        <v>5</v>
      </c>
      <c r="K136" s="6">
        <v>6245.7777777777774</v>
      </c>
      <c r="L136" s="8"/>
      <c r="M136" s="8"/>
      <c r="N136" s="42">
        <f t="shared" si="3"/>
        <v>0</v>
      </c>
      <c r="O136" s="4" t="s">
        <v>386</v>
      </c>
      <c r="P136" s="4" t="s">
        <v>12</v>
      </c>
      <c r="Q136" s="4"/>
      <c r="R136" s="4"/>
      <c r="S136" s="52"/>
    </row>
    <row r="137" spans="1:19" x14ac:dyDescent="0.25">
      <c r="A137" s="52" t="s">
        <v>741</v>
      </c>
      <c r="B137" s="52" t="s">
        <v>742</v>
      </c>
      <c r="C137" s="52">
        <v>1</v>
      </c>
      <c r="D137" s="55" t="s">
        <v>743</v>
      </c>
      <c r="E137" s="4" t="s">
        <v>385</v>
      </c>
      <c r="F137" s="8" t="s">
        <v>70</v>
      </c>
      <c r="G137" s="8"/>
      <c r="H137" s="8" t="s">
        <v>443</v>
      </c>
      <c r="I137" s="8">
        <v>5</v>
      </c>
      <c r="J137" s="8">
        <v>4</v>
      </c>
      <c r="K137" s="6">
        <v>5116.2222222222217</v>
      </c>
      <c r="L137" s="8"/>
      <c r="M137" s="8"/>
      <c r="N137" s="42">
        <f t="shared" si="3"/>
        <v>0</v>
      </c>
      <c r="O137" s="4" t="s">
        <v>386</v>
      </c>
      <c r="P137" s="4" t="s">
        <v>12</v>
      </c>
      <c r="Q137" s="4"/>
      <c r="R137" s="4"/>
      <c r="S137" s="52"/>
    </row>
    <row r="138" spans="1:19" x14ac:dyDescent="0.25">
      <c r="A138" s="52" t="s">
        <v>741</v>
      </c>
      <c r="B138" s="52" t="s">
        <v>742</v>
      </c>
      <c r="C138" s="52">
        <v>1</v>
      </c>
      <c r="D138" s="55" t="s">
        <v>743</v>
      </c>
      <c r="E138" s="4" t="s">
        <v>385</v>
      </c>
      <c r="F138" s="8" t="s">
        <v>70</v>
      </c>
      <c r="G138" s="8"/>
      <c r="H138" s="8" t="s">
        <v>447</v>
      </c>
      <c r="I138" s="8">
        <v>5</v>
      </c>
      <c r="J138" s="8">
        <v>4</v>
      </c>
      <c r="K138" s="6">
        <v>9966.6666666666679</v>
      </c>
      <c r="L138" s="8"/>
      <c r="M138" s="8"/>
      <c r="N138" s="42">
        <f t="shared" si="3"/>
        <v>0</v>
      </c>
      <c r="O138" s="4" t="s">
        <v>386</v>
      </c>
      <c r="P138" s="4" t="s">
        <v>12</v>
      </c>
      <c r="Q138" s="4"/>
      <c r="R138" s="4"/>
      <c r="S138" s="52"/>
    </row>
    <row r="139" spans="1:19" x14ac:dyDescent="0.25">
      <c r="A139" s="52" t="s">
        <v>741</v>
      </c>
      <c r="B139" s="52" t="s">
        <v>742</v>
      </c>
      <c r="C139" s="52">
        <v>1</v>
      </c>
      <c r="D139" s="55" t="s">
        <v>743</v>
      </c>
      <c r="E139" s="4" t="s">
        <v>385</v>
      </c>
      <c r="F139" s="8" t="s">
        <v>70</v>
      </c>
      <c r="G139" s="8"/>
      <c r="H139" s="8" t="s">
        <v>448</v>
      </c>
      <c r="I139" s="8">
        <v>5</v>
      </c>
      <c r="J139" s="8">
        <v>5</v>
      </c>
      <c r="K139" s="6">
        <v>3986.6666666666665</v>
      </c>
      <c r="L139" s="8"/>
      <c r="M139" s="8"/>
      <c r="N139" s="42">
        <f t="shared" si="3"/>
        <v>0</v>
      </c>
      <c r="O139" s="4" t="s">
        <v>386</v>
      </c>
      <c r="P139" s="4" t="s">
        <v>12</v>
      </c>
      <c r="Q139" s="4"/>
      <c r="R139" s="4"/>
      <c r="S139" s="52"/>
    </row>
    <row r="140" spans="1:19" x14ac:dyDescent="0.25">
      <c r="A140" s="52" t="s">
        <v>741</v>
      </c>
      <c r="B140" s="52" t="s">
        <v>742</v>
      </c>
      <c r="C140" s="52">
        <v>1</v>
      </c>
      <c r="D140" s="55" t="s">
        <v>743</v>
      </c>
      <c r="E140" s="4" t="s">
        <v>385</v>
      </c>
      <c r="F140" s="8" t="s">
        <v>70</v>
      </c>
      <c r="G140" s="8"/>
      <c r="H140" s="8" t="s">
        <v>449</v>
      </c>
      <c r="I140" s="8">
        <v>5</v>
      </c>
      <c r="J140" s="8">
        <v>4</v>
      </c>
      <c r="K140" s="6">
        <v>996.66666666666663</v>
      </c>
      <c r="L140" s="8"/>
      <c r="M140" s="8"/>
      <c r="N140" s="42">
        <f t="shared" ref="N140:N141" si="4">L140+M140</f>
        <v>0</v>
      </c>
      <c r="O140" s="4" t="s">
        <v>386</v>
      </c>
      <c r="P140" s="4" t="s">
        <v>12</v>
      </c>
      <c r="Q140" s="4"/>
      <c r="R140" s="4"/>
      <c r="S140" s="52"/>
    </row>
    <row r="141" spans="1:19" x14ac:dyDescent="0.25">
      <c r="A141" s="52" t="s">
        <v>741</v>
      </c>
      <c r="B141" s="52" t="s">
        <v>742</v>
      </c>
      <c r="C141" s="52">
        <v>1</v>
      </c>
      <c r="D141" s="55" t="s">
        <v>743</v>
      </c>
      <c r="E141" s="4" t="s">
        <v>385</v>
      </c>
      <c r="F141" s="8" t="s">
        <v>70</v>
      </c>
      <c r="G141" s="8"/>
      <c r="H141" s="8" t="s">
        <v>454</v>
      </c>
      <c r="I141" s="8">
        <v>5</v>
      </c>
      <c r="J141" s="8">
        <v>5</v>
      </c>
      <c r="K141" s="6">
        <v>5979.9999999999991</v>
      </c>
      <c r="L141" s="8"/>
      <c r="M141" s="8"/>
      <c r="N141" s="42">
        <f t="shared" si="4"/>
        <v>0</v>
      </c>
      <c r="O141" s="4" t="s">
        <v>386</v>
      </c>
      <c r="P141" s="4" t="s">
        <v>12</v>
      </c>
      <c r="Q141" s="4"/>
      <c r="R141" s="4"/>
      <c r="S141" s="52"/>
    </row>
    <row r="142" spans="1:19" x14ac:dyDescent="0.25">
      <c r="A142" s="52" t="s">
        <v>741</v>
      </c>
      <c r="B142" s="52" t="s">
        <v>742</v>
      </c>
      <c r="C142" s="52">
        <v>2</v>
      </c>
      <c r="D142" s="54" t="s">
        <v>738</v>
      </c>
      <c r="E142" s="1" t="s">
        <v>385</v>
      </c>
      <c r="F142" s="2" t="s">
        <v>32</v>
      </c>
      <c r="G142" s="2" t="s">
        <v>754</v>
      </c>
      <c r="H142" s="2" t="s">
        <v>477</v>
      </c>
      <c r="I142" s="1">
        <v>6</v>
      </c>
      <c r="J142" s="2">
        <v>5</v>
      </c>
      <c r="K142" s="3">
        <v>3917.6666666666661</v>
      </c>
      <c r="L142" s="34"/>
      <c r="M142" s="34"/>
      <c r="N142" s="43" t="s">
        <v>761</v>
      </c>
      <c r="O142" s="1" t="s">
        <v>386</v>
      </c>
      <c r="P142" s="1" t="s">
        <v>12</v>
      </c>
      <c r="Q142" s="1"/>
      <c r="R142" s="1">
        <v>3.31</v>
      </c>
      <c r="S142" s="52"/>
    </row>
    <row r="143" spans="1:19" x14ac:dyDescent="0.25">
      <c r="A143" s="52" t="s">
        <v>741</v>
      </c>
      <c r="B143" s="52" t="s">
        <v>742</v>
      </c>
      <c r="C143" s="52">
        <v>2</v>
      </c>
      <c r="D143" s="54" t="s">
        <v>738</v>
      </c>
      <c r="E143" s="1" t="s">
        <v>385</v>
      </c>
      <c r="F143" s="2" t="s">
        <v>32</v>
      </c>
      <c r="G143" s="2" t="s">
        <v>754</v>
      </c>
      <c r="H143" s="2" t="s">
        <v>478</v>
      </c>
      <c r="I143" s="1">
        <v>6</v>
      </c>
      <c r="J143" s="2">
        <v>5</v>
      </c>
      <c r="K143" s="3">
        <v>4050.5555555555552</v>
      </c>
      <c r="L143" s="34"/>
      <c r="M143" s="34"/>
      <c r="N143" s="43" t="s">
        <v>761</v>
      </c>
      <c r="O143" s="1" t="s">
        <v>386</v>
      </c>
      <c r="P143" s="1" t="s">
        <v>12</v>
      </c>
      <c r="Q143" s="1"/>
      <c r="R143" s="1">
        <v>9.92</v>
      </c>
      <c r="S143" s="52"/>
    </row>
    <row r="144" spans="1:19" x14ac:dyDescent="0.25">
      <c r="A144" s="52" t="s">
        <v>741</v>
      </c>
      <c r="B144" s="52" t="s">
        <v>742</v>
      </c>
      <c r="C144" s="52">
        <v>2</v>
      </c>
      <c r="D144" s="55" t="s">
        <v>743</v>
      </c>
      <c r="E144" s="4" t="s">
        <v>385</v>
      </c>
      <c r="F144" s="5" t="s">
        <v>32</v>
      </c>
      <c r="G144" s="5" t="s">
        <v>754</v>
      </c>
      <c r="H144" s="2" t="s">
        <v>468</v>
      </c>
      <c r="I144" s="4">
        <v>6</v>
      </c>
      <c r="J144" s="5">
        <v>5</v>
      </c>
      <c r="K144" s="6">
        <v>7206.6666666666652</v>
      </c>
      <c r="L144" s="7"/>
      <c r="M144" s="7"/>
      <c r="N144" s="42">
        <f t="shared" ref="N144:N152" si="5">L144+M144</f>
        <v>0</v>
      </c>
      <c r="O144" s="4" t="s">
        <v>386</v>
      </c>
      <c r="P144" s="4" t="s">
        <v>12</v>
      </c>
      <c r="Q144" s="4"/>
      <c r="R144" s="4">
        <v>32.67</v>
      </c>
      <c r="S144" s="52"/>
    </row>
    <row r="145" spans="1:19" x14ac:dyDescent="0.25">
      <c r="A145" s="52" t="s">
        <v>741</v>
      </c>
      <c r="B145" s="52" t="s">
        <v>742</v>
      </c>
      <c r="C145" s="52">
        <v>2</v>
      </c>
      <c r="D145" s="55" t="s">
        <v>743</v>
      </c>
      <c r="E145" s="4" t="s">
        <v>385</v>
      </c>
      <c r="F145" s="5" t="s">
        <v>32</v>
      </c>
      <c r="G145" s="5" t="s">
        <v>754</v>
      </c>
      <c r="H145" s="2" t="s">
        <v>483</v>
      </c>
      <c r="I145" s="4">
        <v>6</v>
      </c>
      <c r="J145" s="5">
        <v>5</v>
      </c>
      <c r="K145" s="6">
        <v>2522.3333333333326</v>
      </c>
      <c r="L145" s="7"/>
      <c r="M145" s="7"/>
      <c r="N145" s="42">
        <f t="shared" si="5"/>
        <v>0</v>
      </c>
      <c r="O145" s="4" t="s">
        <v>386</v>
      </c>
      <c r="P145" s="4" t="s">
        <v>12</v>
      </c>
      <c r="Q145" s="4"/>
      <c r="R145" s="4">
        <v>5.67</v>
      </c>
      <c r="S145" s="52"/>
    </row>
    <row r="146" spans="1:19" x14ac:dyDescent="0.25">
      <c r="A146" s="52" t="s">
        <v>741</v>
      </c>
      <c r="B146" s="52" t="s">
        <v>742</v>
      </c>
      <c r="C146" s="52">
        <v>2</v>
      </c>
      <c r="D146" s="55" t="s">
        <v>743</v>
      </c>
      <c r="E146" s="4" t="s">
        <v>385</v>
      </c>
      <c r="F146" s="5" t="s">
        <v>32</v>
      </c>
      <c r="G146" s="5" t="s">
        <v>754</v>
      </c>
      <c r="H146" s="2" t="s">
        <v>486</v>
      </c>
      <c r="I146" s="4">
        <v>6</v>
      </c>
      <c r="J146" s="5">
        <v>5</v>
      </c>
      <c r="K146" s="6">
        <v>2076.3888888888887</v>
      </c>
      <c r="L146" s="7"/>
      <c r="M146" s="7"/>
      <c r="N146" s="42">
        <f t="shared" si="5"/>
        <v>0</v>
      </c>
      <c r="O146" s="4" t="s">
        <v>386</v>
      </c>
      <c r="P146" s="4" t="s">
        <v>12</v>
      </c>
      <c r="Q146" s="4"/>
      <c r="R146" s="4">
        <v>14.22</v>
      </c>
      <c r="S146" s="52"/>
    </row>
    <row r="147" spans="1:19" x14ac:dyDescent="0.25">
      <c r="A147" s="52" t="s">
        <v>741</v>
      </c>
      <c r="B147" s="52" t="s">
        <v>742</v>
      </c>
      <c r="C147" s="52">
        <v>2</v>
      </c>
      <c r="D147" s="55" t="s">
        <v>743</v>
      </c>
      <c r="E147" s="4" t="s">
        <v>385</v>
      </c>
      <c r="F147" s="5" t="s">
        <v>32</v>
      </c>
      <c r="G147" s="5" t="s">
        <v>754</v>
      </c>
      <c r="H147" s="2" t="s">
        <v>488</v>
      </c>
      <c r="I147" s="4">
        <v>6</v>
      </c>
      <c r="J147" s="5">
        <v>5</v>
      </c>
      <c r="K147" s="6">
        <v>2821.3333333333326</v>
      </c>
      <c r="L147" s="7"/>
      <c r="M147" s="7"/>
      <c r="N147" s="42">
        <f t="shared" si="5"/>
        <v>0</v>
      </c>
      <c r="O147" s="4" t="s">
        <v>386</v>
      </c>
      <c r="P147" s="4" t="s">
        <v>12</v>
      </c>
      <c r="Q147" s="4"/>
      <c r="R147" s="4">
        <v>5</v>
      </c>
      <c r="S147" s="52"/>
    </row>
    <row r="148" spans="1:19" x14ac:dyDescent="0.25">
      <c r="A148" s="52" t="s">
        <v>741</v>
      </c>
      <c r="B148" s="52" t="s">
        <v>742</v>
      </c>
      <c r="C148" s="52">
        <v>2</v>
      </c>
      <c r="D148" s="55" t="s">
        <v>743</v>
      </c>
      <c r="E148" s="4" t="s">
        <v>385</v>
      </c>
      <c r="F148" s="5" t="s">
        <v>32</v>
      </c>
      <c r="G148" s="5" t="s">
        <v>754</v>
      </c>
      <c r="H148" s="2" t="s">
        <v>489</v>
      </c>
      <c r="I148" s="4">
        <v>6</v>
      </c>
      <c r="J148" s="5">
        <v>4</v>
      </c>
      <c r="K148" s="6">
        <v>5315.5555555555557</v>
      </c>
      <c r="L148" s="7"/>
      <c r="M148" s="7"/>
      <c r="N148" s="42">
        <f t="shared" si="5"/>
        <v>0</v>
      </c>
      <c r="O148" s="4" t="s">
        <v>386</v>
      </c>
      <c r="P148" s="4" t="s">
        <v>12</v>
      </c>
      <c r="Q148" s="4"/>
      <c r="R148" s="4">
        <v>25.42</v>
      </c>
      <c r="S148" s="52"/>
    </row>
    <row r="149" spans="1:19" x14ac:dyDescent="0.25">
      <c r="A149" s="52" t="s">
        <v>741</v>
      </c>
      <c r="B149" s="52" t="s">
        <v>742</v>
      </c>
      <c r="C149" s="52">
        <v>2</v>
      </c>
      <c r="D149" s="55" t="s">
        <v>743</v>
      </c>
      <c r="E149" s="4" t="s">
        <v>385</v>
      </c>
      <c r="F149" s="5" t="s">
        <v>32</v>
      </c>
      <c r="G149" s="5" t="s">
        <v>754</v>
      </c>
      <c r="H149" s="2" t="s">
        <v>493</v>
      </c>
      <c r="I149" s="4">
        <v>6</v>
      </c>
      <c r="J149" s="5">
        <v>5</v>
      </c>
      <c r="K149" s="6">
        <v>24405.555555555555</v>
      </c>
      <c r="L149" s="7"/>
      <c r="M149" s="7"/>
      <c r="N149" s="42">
        <f t="shared" si="5"/>
        <v>0</v>
      </c>
      <c r="O149" s="4" t="s">
        <v>386</v>
      </c>
      <c r="P149" s="4" t="s">
        <v>12</v>
      </c>
      <c r="Q149" s="4"/>
      <c r="R149" s="4">
        <v>11.5</v>
      </c>
      <c r="S149" s="52"/>
    </row>
    <row r="150" spans="1:19" x14ac:dyDescent="0.25">
      <c r="A150" s="52" t="s">
        <v>741</v>
      </c>
      <c r="B150" s="52" t="s">
        <v>742</v>
      </c>
      <c r="C150" s="52">
        <v>2</v>
      </c>
      <c r="D150" s="55" t="s">
        <v>743</v>
      </c>
      <c r="E150" s="4" t="s">
        <v>385</v>
      </c>
      <c r="F150" s="5" t="s">
        <v>32</v>
      </c>
      <c r="G150" s="5" t="s">
        <v>754</v>
      </c>
      <c r="H150" s="2" t="s">
        <v>495</v>
      </c>
      <c r="I150" s="4">
        <v>6</v>
      </c>
      <c r="J150" s="5">
        <v>5</v>
      </c>
      <c r="K150" s="6">
        <v>4784</v>
      </c>
      <c r="L150" s="7"/>
      <c r="M150" s="7"/>
      <c r="N150" s="42">
        <f t="shared" si="5"/>
        <v>0</v>
      </c>
      <c r="O150" s="4" t="s">
        <v>386</v>
      </c>
      <c r="P150" s="4" t="s">
        <v>12</v>
      </c>
      <c r="Q150" s="4"/>
      <c r="R150" s="4">
        <v>1.78</v>
      </c>
      <c r="S150" s="52"/>
    </row>
    <row r="151" spans="1:19" x14ac:dyDescent="0.25">
      <c r="A151" s="52" t="s">
        <v>741</v>
      </c>
      <c r="B151" s="52" t="s">
        <v>742</v>
      </c>
      <c r="C151" s="52">
        <v>2</v>
      </c>
      <c r="D151" s="53" t="s">
        <v>736</v>
      </c>
      <c r="E151" s="4" t="s">
        <v>385</v>
      </c>
      <c r="F151" s="5" t="s">
        <v>32</v>
      </c>
      <c r="G151" s="5" t="s">
        <v>754</v>
      </c>
      <c r="H151" s="2" t="s">
        <v>496</v>
      </c>
      <c r="I151" s="4">
        <v>6</v>
      </c>
      <c r="J151" s="5">
        <v>5</v>
      </c>
      <c r="K151" s="6">
        <v>6209.9999999999991</v>
      </c>
      <c r="L151" s="7"/>
      <c r="M151" s="7"/>
      <c r="N151" s="42">
        <f t="shared" si="5"/>
        <v>0</v>
      </c>
      <c r="O151" s="4" t="s">
        <v>386</v>
      </c>
      <c r="P151" s="4" t="s">
        <v>12</v>
      </c>
      <c r="Q151" s="4"/>
      <c r="R151" s="4">
        <v>16.559999999999999</v>
      </c>
      <c r="S151" s="52"/>
    </row>
    <row r="152" spans="1:19" x14ac:dyDescent="0.25">
      <c r="A152" s="52" t="s">
        <v>75</v>
      </c>
      <c r="B152" s="52" t="s">
        <v>742</v>
      </c>
      <c r="C152" s="52">
        <v>2</v>
      </c>
      <c r="D152" s="52" t="s">
        <v>745</v>
      </c>
      <c r="E152" s="4" t="s">
        <v>385</v>
      </c>
      <c r="F152" s="5" t="s">
        <v>32</v>
      </c>
      <c r="G152" s="5" t="s">
        <v>754</v>
      </c>
      <c r="H152" s="2" t="s">
        <v>498</v>
      </c>
      <c r="I152" s="4">
        <v>6</v>
      </c>
      <c r="J152" s="5">
        <v>4</v>
      </c>
      <c r="K152" s="6">
        <v>1868.7499999999998</v>
      </c>
      <c r="L152" s="7"/>
      <c r="M152" s="7"/>
      <c r="N152" s="42">
        <f t="shared" si="5"/>
        <v>0</v>
      </c>
      <c r="O152" s="4" t="s">
        <v>386</v>
      </c>
      <c r="P152" s="4" t="s">
        <v>12</v>
      </c>
      <c r="Q152" s="4"/>
      <c r="R152" s="4">
        <v>4.8099999999999996</v>
      </c>
      <c r="S152" s="52"/>
    </row>
    <row r="153" spans="1:19" x14ac:dyDescent="0.25">
      <c r="A153" s="52" t="s">
        <v>741</v>
      </c>
      <c r="B153" s="52" t="s">
        <v>742</v>
      </c>
      <c r="C153" s="52">
        <v>2</v>
      </c>
      <c r="D153" s="54" t="s">
        <v>738</v>
      </c>
      <c r="E153" s="1" t="s">
        <v>385</v>
      </c>
      <c r="F153" s="2" t="s">
        <v>32</v>
      </c>
      <c r="G153" s="2" t="s">
        <v>755</v>
      </c>
      <c r="H153" s="2" t="s">
        <v>470</v>
      </c>
      <c r="I153" s="1">
        <v>6</v>
      </c>
      <c r="J153" s="2">
        <v>5</v>
      </c>
      <c r="K153" s="3">
        <v>664.44444444444446</v>
      </c>
      <c r="L153" s="34"/>
      <c r="M153" s="34"/>
      <c r="N153" s="43" t="s">
        <v>761</v>
      </c>
      <c r="O153" s="1" t="s">
        <v>386</v>
      </c>
      <c r="P153" s="1" t="s">
        <v>12</v>
      </c>
      <c r="Q153" s="1"/>
      <c r="R153" s="1">
        <v>8.0500000000000007</v>
      </c>
      <c r="S153" s="44"/>
    </row>
    <row r="154" spans="1:19" x14ac:dyDescent="0.25">
      <c r="A154" s="52" t="s">
        <v>741</v>
      </c>
      <c r="B154" s="52" t="s">
        <v>742</v>
      </c>
      <c r="C154" s="52">
        <v>2</v>
      </c>
      <c r="D154" s="54" t="s">
        <v>738</v>
      </c>
      <c r="E154" s="1" t="s">
        <v>385</v>
      </c>
      <c r="F154" s="2" t="s">
        <v>32</v>
      </c>
      <c r="G154" s="2" t="s">
        <v>755</v>
      </c>
      <c r="H154" s="2" t="s">
        <v>471</v>
      </c>
      <c r="I154" s="1">
        <v>6</v>
      </c>
      <c r="J154" s="2">
        <v>5</v>
      </c>
      <c r="K154" s="3">
        <v>1661.1111111111109</v>
      </c>
      <c r="L154" s="34"/>
      <c r="M154" s="34"/>
      <c r="N154" s="43" t="s">
        <v>761</v>
      </c>
      <c r="O154" s="1" t="s">
        <v>386</v>
      </c>
      <c r="P154" s="1" t="s">
        <v>12</v>
      </c>
      <c r="Q154" s="1"/>
      <c r="R154" s="1">
        <v>2.72</v>
      </c>
      <c r="S154" s="44"/>
    </row>
    <row r="155" spans="1:19" x14ac:dyDescent="0.25">
      <c r="A155" s="52" t="s">
        <v>741</v>
      </c>
      <c r="B155" s="52" t="s">
        <v>742</v>
      </c>
      <c r="C155" s="52">
        <v>2</v>
      </c>
      <c r="D155" s="54" t="s">
        <v>738</v>
      </c>
      <c r="E155" s="1" t="s">
        <v>385</v>
      </c>
      <c r="F155" s="2" t="s">
        <v>32</v>
      </c>
      <c r="G155" s="2" t="s">
        <v>755</v>
      </c>
      <c r="H155" s="2" t="s">
        <v>473</v>
      </c>
      <c r="I155" s="1">
        <v>6</v>
      </c>
      <c r="J155" s="2">
        <v>4</v>
      </c>
      <c r="K155" s="3">
        <v>2389.4444444444443</v>
      </c>
      <c r="L155" s="34"/>
      <c r="M155" s="34"/>
      <c r="N155" s="43" t="s">
        <v>761</v>
      </c>
      <c r="O155" s="1" t="s">
        <v>386</v>
      </c>
      <c r="P155" s="1" t="s">
        <v>12</v>
      </c>
      <c r="Q155" s="1"/>
      <c r="R155" s="1">
        <v>2.92</v>
      </c>
      <c r="S155" s="44"/>
    </row>
    <row r="156" spans="1:19" x14ac:dyDescent="0.25">
      <c r="A156" s="52" t="s">
        <v>741</v>
      </c>
      <c r="B156" s="52" t="s">
        <v>742</v>
      </c>
      <c r="C156" s="52">
        <v>2</v>
      </c>
      <c r="D156" s="54" t="s">
        <v>738</v>
      </c>
      <c r="E156" s="1" t="s">
        <v>385</v>
      </c>
      <c r="F156" s="2" t="s">
        <v>32</v>
      </c>
      <c r="G156" s="2" t="s">
        <v>755</v>
      </c>
      <c r="H156" s="2" t="s">
        <v>474</v>
      </c>
      <c r="I156" s="1">
        <v>6</v>
      </c>
      <c r="J156" s="2">
        <v>5</v>
      </c>
      <c r="K156" s="3">
        <v>2657.7777777777778</v>
      </c>
      <c r="L156" s="34"/>
      <c r="M156" s="34"/>
      <c r="N156" s="43" t="s">
        <v>761</v>
      </c>
      <c r="O156" s="1" t="s">
        <v>386</v>
      </c>
      <c r="P156" s="1" t="s">
        <v>12</v>
      </c>
      <c r="Q156" s="1"/>
      <c r="R156" s="1">
        <v>4.47</v>
      </c>
      <c r="S156" s="44"/>
    </row>
    <row r="157" spans="1:19" x14ac:dyDescent="0.25">
      <c r="A157" s="52" t="s">
        <v>741</v>
      </c>
      <c r="B157" s="52" t="s">
        <v>742</v>
      </c>
      <c r="C157" s="52">
        <v>2</v>
      </c>
      <c r="D157" s="54" t="s">
        <v>738</v>
      </c>
      <c r="E157" s="1" t="s">
        <v>385</v>
      </c>
      <c r="F157" s="2" t="s">
        <v>32</v>
      </c>
      <c r="G157" s="2" t="s">
        <v>755</v>
      </c>
      <c r="H157" s="2" t="s">
        <v>476</v>
      </c>
      <c r="I157" s="1">
        <v>6</v>
      </c>
      <c r="J157" s="2">
        <v>5</v>
      </c>
      <c r="K157" s="3">
        <v>3718.333333333333</v>
      </c>
      <c r="L157" s="34"/>
      <c r="M157" s="34"/>
      <c r="N157" s="43" t="s">
        <v>761</v>
      </c>
      <c r="O157" s="1" t="s">
        <v>386</v>
      </c>
      <c r="P157" s="1" t="s">
        <v>12</v>
      </c>
      <c r="Q157" s="1"/>
      <c r="R157" s="1">
        <v>10.11</v>
      </c>
      <c r="S157" s="44"/>
    </row>
    <row r="158" spans="1:19" x14ac:dyDescent="0.25">
      <c r="A158" s="52" t="s">
        <v>741</v>
      </c>
      <c r="B158" s="52" t="s">
        <v>742</v>
      </c>
      <c r="C158" s="52">
        <v>2</v>
      </c>
      <c r="D158" s="54" t="s">
        <v>738</v>
      </c>
      <c r="E158" s="1" t="s">
        <v>385</v>
      </c>
      <c r="F158" s="2" t="s">
        <v>32</v>
      </c>
      <c r="G158" s="2" t="s">
        <v>755</v>
      </c>
      <c r="H158" s="2" t="s">
        <v>479</v>
      </c>
      <c r="I158" s="1">
        <v>6</v>
      </c>
      <c r="J158" s="2">
        <v>5</v>
      </c>
      <c r="K158" s="3">
        <v>4382.7777777777774</v>
      </c>
      <c r="L158" s="34">
        <v>23535.09</v>
      </c>
      <c r="M158" s="34"/>
      <c r="N158" s="43">
        <v>23535.09</v>
      </c>
      <c r="O158" s="1" t="s">
        <v>386</v>
      </c>
      <c r="P158" s="1" t="s">
        <v>12</v>
      </c>
      <c r="Q158" s="1"/>
      <c r="R158" s="1">
        <v>6.03</v>
      </c>
      <c r="S158" s="44"/>
    </row>
    <row r="159" spans="1:19" x14ac:dyDescent="0.25">
      <c r="A159" s="52" t="s">
        <v>741</v>
      </c>
      <c r="B159" s="52" t="s">
        <v>742</v>
      </c>
      <c r="C159" s="52">
        <v>2</v>
      </c>
      <c r="D159" s="54" t="s">
        <v>738</v>
      </c>
      <c r="E159" s="1" t="s">
        <v>385</v>
      </c>
      <c r="F159" s="2" t="s">
        <v>32</v>
      </c>
      <c r="G159" s="2" t="s">
        <v>755</v>
      </c>
      <c r="H159" s="2" t="s">
        <v>480</v>
      </c>
      <c r="I159" s="1">
        <v>6</v>
      </c>
      <c r="J159" s="2">
        <v>4</v>
      </c>
      <c r="K159" s="3">
        <v>4983.3333333333339</v>
      </c>
      <c r="L159" s="34"/>
      <c r="M159" s="34"/>
      <c r="N159" s="43" t="s">
        <v>761</v>
      </c>
      <c r="O159" s="1" t="s">
        <v>386</v>
      </c>
      <c r="P159" s="1" t="s">
        <v>12</v>
      </c>
      <c r="Q159" s="1"/>
      <c r="R159" s="1">
        <v>29.27</v>
      </c>
      <c r="S159" s="44"/>
    </row>
    <row r="160" spans="1:19" x14ac:dyDescent="0.25">
      <c r="A160" s="52" t="s">
        <v>741</v>
      </c>
      <c r="B160" s="52" t="s">
        <v>742</v>
      </c>
      <c r="C160" s="52">
        <v>2</v>
      </c>
      <c r="D160" s="54" t="s">
        <v>738</v>
      </c>
      <c r="E160" s="1" t="s">
        <v>385</v>
      </c>
      <c r="F160" s="2" t="s">
        <v>32</v>
      </c>
      <c r="G160" s="2" t="s">
        <v>755</v>
      </c>
      <c r="H160" s="2" t="s">
        <v>762</v>
      </c>
      <c r="I160" s="1">
        <v>6</v>
      </c>
      <c r="J160" s="2">
        <v>4</v>
      </c>
      <c r="K160" s="3">
        <v>6644.4444444444434</v>
      </c>
      <c r="L160" s="34"/>
      <c r="M160" s="34"/>
      <c r="N160" s="43" t="s">
        <v>761</v>
      </c>
      <c r="O160" s="1" t="s">
        <v>386</v>
      </c>
      <c r="P160" s="1" t="s">
        <v>12</v>
      </c>
      <c r="Q160" s="1"/>
      <c r="R160" s="1">
        <v>4.67</v>
      </c>
      <c r="S160" s="44"/>
    </row>
    <row r="161" spans="1:19" x14ac:dyDescent="0.25">
      <c r="A161" s="52" t="s">
        <v>741</v>
      </c>
      <c r="B161" s="52" t="s">
        <v>742</v>
      </c>
      <c r="C161" s="52">
        <v>2</v>
      </c>
      <c r="D161" s="54" t="s">
        <v>738</v>
      </c>
      <c r="E161" s="1" t="s">
        <v>385</v>
      </c>
      <c r="F161" s="2" t="s">
        <v>32</v>
      </c>
      <c r="G161" s="2" t="s">
        <v>755</v>
      </c>
      <c r="H161" s="2" t="s">
        <v>482</v>
      </c>
      <c r="I161" s="1">
        <v>6</v>
      </c>
      <c r="J161" s="2">
        <v>4</v>
      </c>
      <c r="K161" s="3">
        <v>7040.5555555555557</v>
      </c>
      <c r="L161" s="34"/>
      <c r="M161" s="34"/>
      <c r="N161" s="43" t="s">
        <v>761</v>
      </c>
      <c r="O161" s="1" t="s">
        <v>386</v>
      </c>
      <c r="P161" s="1" t="s">
        <v>12</v>
      </c>
      <c r="Q161" s="1"/>
      <c r="R161" s="1">
        <v>13.5</v>
      </c>
      <c r="S161" s="44"/>
    </row>
    <row r="162" spans="1:19" x14ac:dyDescent="0.25">
      <c r="A162" s="52" t="s">
        <v>741</v>
      </c>
      <c r="B162" s="52" t="s">
        <v>742</v>
      </c>
      <c r="C162" s="52">
        <v>2</v>
      </c>
      <c r="D162" s="54" t="s">
        <v>738</v>
      </c>
      <c r="E162" s="1" t="s">
        <v>385</v>
      </c>
      <c r="F162" s="2" t="s">
        <v>32</v>
      </c>
      <c r="G162" s="2" t="s">
        <v>755</v>
      </c>
      <c r="H162" s="2" t="s">
        <v>485</v>
      </c>
      <c r="I162" s="1">
        <v>6</v>
      </c>
      <c r="J162" s="2">
        <v>5</v>
      </c>
      <c r="K162" s="3">
        <v>2989.9999999999995</v>
      </c>
      <c r="L162" s="34"/>
      <c r="M162" s="34"/>
      <c r="N162" s="43" t="s">
        <v>761</v>
      </c>
      <c r="O162" s="1" t="s">
        <v>386</v>
      </c>
      <c r="P162" s="1" t="s">
        <v>12</v>
      </c>
      <c r="Q162" s="1"/>
      <c r="R162" s="1">
        <v>8.6999999999999993</v>
      </c>
      <c r="S162" s="52"/>
    </row>
    <row r="163" spans="1:19" x14ac:dyDescent="0.25">
      <c r="A163" s="52"/>
      <c r="B163" s="52"/>
      <c r="C163" s="52">
        <v>2</v>
      </c>
      <c r="D163" s="52" t="s">
        <v>745</v>
      </c>
      <c r="E163" s="4" t="s">
        <v>10</v>
      </c>
      <c r="F163" s="5" t="s">
        <v>73</v>
      </c>
      <c r="G163" s="5"/>
      <c r="H163" s="4" t="s">
        <v>130</v>
      </c>
      <c r="I163" s="4">
        <v>6</v>
      </c>
      <c r="J163" s="4">
        <v>5</v>
      </c>
      <c r="K163" s="6">
        <v>6720</v>
      </c>
      <c r="L163" s="7"/>
      <c r="M163" s="7"/>
      <c r="N163" s="42">
        <f t="shared" ref="N163:N209" si="6">L163+M163</f>
        <v>0</v>
      </c>
      <c r="O163" s="4" t="s">
        <v>14</v>
      </c>
      <c r="P163" s="4" t="s">
        <v>12</v>
      </c>
      <c r="Q163" s="4"/>
      <c r="R163" s="4"/>
      <c r="S163" s="52"/>
    </row>
    <row r="164" spans="1:19" x14ac:dyDescent="0.25">
      <c r="A164" s="52"/>
      <c r="B164" s="52"/>
      <c r="C164" s="52">
        <v>2</v>
      </c>
      <c r="D164" s="52" t="s">
        <v>745</v>
      </c>
      <c r="E164" s="4" t="s">
        <v>10</v>
      </c>
      <c r="F164" s="5" t="s">
        <v>73</v>
      </c>
      <c r="G164" s="5"/>
      <c r="H164" s="4" t="s">
        <v>131</v>
      </c>
      <c r="I164" s="4">
        <v>6</v>
      </c>
      <c r="J164" s="4">
        <v>4</v>
      </c>
      <c r="K164" s="6">
        <v>9360</v>
      </c>
      <c r="L164" s="7"/>
      <c r="M164" s="7"/>
      <c r="N164" s="42">
        <f t="shared" si="6"/>
        <v>0</v>
      </c>
      <c r="O164" s="4" t="s">
        <v>14</v>
      </c>
      <c r="P164" s="4" t="s">
        <v>12</v>
      </c>
      <c r="Q164" s="4"/>
      <c r="R164" s="4"/>
      <c r="S164" s="52"/>
    </row>
    <row r="165" spans="1:19" x14ac:dyDescent="0.25">
      <c r="A165" s="52"/>
      <c r="B165" s="52"/>
      <c r="C165" s="52">
        <v>2</v>
      </c>
      <c r="D165" s="52" t="s">
        <v>745</v>
      </c>
      <c r="E165" s="4" t="s">
        <v>10</v>
      </c>
      <c r="F165" s="5" t="s">
        <v>73</v>
      </c>
      <c r="G165" s="5"/>
      <c r="H165" s="4" t="s">
        <v>132</v>
      </c>
      <c r="I165" s="4">
        <v>6</v>
      </c>
      <c r="J165" s="4">
        <v>5</v>
      </c>
      <c r="K165" s="6">
        <v>4933.5</v>
      </c>
      <c r="L165" s="7"/>
      <c r="M165" s="7"/>
      <c r="N165" s="42">
        <f t="shared" si="6"/>
        <v>0</v>
      </c>
      <c r="O165" s="4" t="s">
        <v>14</v>
      </c>
      <c r="P165" s="4" t="s">
        <v>12</v>
      </c>
      <c r="Q165" s="4"/>
      <c r="R165" s="4"/>
      <c r="S165" s="52"/>
    </row>
    <row r="166" spans="1:19" ht="30" x14ac:dyDescent="0.25">
      <c r="A166" s="52"/>
      <c r="B166" s="52"/>
      <c r="C166" s="52">
        <v>2</v>
      </c>
      <c r="D166" s="52" t="s">
        <v>745</v>
      </c>
      <c r="E166" s="4" t="s">
        <v>10</v>
      </c>
      <c r="F166" s="5" t="s">
        <v>73</v>
      </c>
      <c r="G166" s="5"/>
      <c r="H166" s="4" t="s">
        <v>133</v>
      </c>
      <c r="I166" s="4">
        <v>6</v>
      </c>
      <c r="J166" s="4">
        <v>5</v>
      </c>
      <c r="K166" s="6">
        <v>1342</v>
      </c>
      <c r="L166" s="7"/>
      <c r="M166" s="7"/>
      <c r="N166" s="42">
        <f t="shared" si="6"/>
        <v>0</v>
      </c>
      <c r="O166" s="4" t="s">
        <v>14</v>
      </c>
      <c r="P166" s="4" t="s">
        <v>12</v>
      </c>
      <c r="Q166" s="4"/>
      <c r="R166" s="4"/>
      <c r="S166" s="52"/>
    </row>
    <row r="167" spans="1:19" x14ac:dyDescent="0.25">
      <c r="A167" s="52"/>
      <c r="B167" s="52"/>
      <c r="C167" s="52">
        <v>2</v>
      </c>
      <c r="D167" s="52" t="s">
        <v>745</v>
      </c>
      <c r="E167" s="4" t="s">
        <v>10</v>
      </c>
      <c r="F167" s="5" t="s">
        <v>73</v>
      </c>
      <c r="G167" s="5"/>
      <c r="H167" s="4" t="s">
        <v>135</v>
      </c>
      <c r="I167" s="4">
        <v>6</v>
      </c>
      <c r="J167" s="4">
        <v>5</v>
      </c>
      <c r="K167" s="6">
        <v>6500</v>
      </c>
      <c r="L167" s="7"/>
      <c r="M167" s="7"/>
      <c r="N167" s="42">
        <f t="shared" si="6"/>
        <v>0</v>
      </c>
      <c r="O167" s="4" t="s">
        <v>14</v>
      </c>
      <c r="P167" s="4" t="s">
        <v>12</v>
      </c>
      <c r="Q167" s="4"/>
      <c r="R167" s="4"/>
      <c r="S167" s="52"/>
    </row>
    <row r="168" spans="1:19" x14ac:dyDescent="0.25">
      <c r="A168" s="52"/>
      <c r="B168" s="52"/>
      <c r="C168" s="52">
        <v>2</v>
      </c>
      <c r="D168" s="52" t="s">
        <v>745</v>
      </c>
      <c r="E168" s="4" t="s">
        <v>10</v>
      </c>
      <c r="F168" s="5" t="s">
        <v>75</v>
      </c>
      <c r="G168" s="5"/>
      <c r="H168" s="4" t="s">
        <v>136</v>
      </c>
      <c r="I168" s="4">
        <v>6</v>
      </c>
      <c r="J168" s="4"/>
      <c r="K168" s="6">
        <v>20000</v>
      </c>
      <c r="L168" s="7"/>
      <c r="M168" s="7"/>
      <c r="N168" s="42">
        <f t="shared" si="6"/>
        <v>0</v>
      </c>
      <c r="O168" s="4" t="s">
        <v>137</v>
      </c>
      <c r="P168" s="4" t="s">
        <v>138</v>
      </c>
      <c r="Q168" s="4"/>
      <c r="R168" s="4"/>
      <c r="S168" s="52"/>
    </row>
    <row r="169" spans="1:19" x14ac:dyDescent="0.25">
      <c r="A169" s="52"/>
      <c r="B169" s="52"/>
      <c r="C169" s="52">
        <v>2</v>
      </c>
      <c r="D169" s="52" t="s">
        <v>745</v>
      </c>
      <c r="E169" s="4" t="s">
        <v>30</v>
      </c>
      <c r="F169" s="5" t="s">
        <v>73</v>
      </c>
      <c r="G169" s="5"/>
      <c r="H169" s="4" t="s">
        <v>139</v>
      </c>
      <c r="I169" s="4">
        <v>6</v>
      </c>
      <c r="J169" s="4">
        <v>5</v>
      </c>
      <c r="K169" s="6">
        <v>15726.249999999998</v>
      </c>
      <c r="L169" s="7"/>
      <c r="M169" s="7"/>
      <c r="N169" s="42">
        <f t="shared" si="6"/>
        <v>0</v>
      </c>
      <c r="O169" s="4" t="s">
        <v>31</v>
      </c>
      <c r="P169" s="4" t="s">
        <v>12</v>
      </c>
      <c r="Q169" s="4"/>
      <c r="R169" s="4"/>
      <c r="S169" s="52"/>
    </row>
    <row r="170" spans="1:19" x14ac:dyDescent="0.25">
      <c r="A170" s="52"/>
      <c r="B170" s="52"/>
      <c r="C170" s="52">
        <v>2</v>
      </c>
      <c r="D170" s="52" t="s">
        <v>745</v>
      </c>
      <c r="E170" s="4" t="s">
        <v>30</v>
      </c>
      <c r="F170" s="5" t="s">
        <v>73</v>
      </c>
      <c r="G170" s="5"/>
      <c r="H170" s="4" t="s">
        <v>140</v>
      </c>
      <c r="I170" s="4">
        <v>6</v>
      </c>
      <c r="J170" s="4">
        <v>4</v>
      </c>
      <c r="K170" s="6">
        <v>747.49999999999989</v>
      </c>
      <c r="L170" s="7"/>
      <c r="M170" s="7"/>
      <c r="N170" s="42">
        <f t="shared" si="6"/>
        <v>0</v>
      </c>
      <c r="O170" s="4" t="s">
        <v>31</v>
      </c>
      <c r="P170" s="4" t="s">
        <v>12</v>
      </c>
      <c r="Q170" s="4"/>
      <c r="R170" s="4"/>
      <c r="S170" s="52"/>
    </row>
    <row r="171" spans="1:19" ht="30" x14ac:dyDescent="0.25">
      <c r="A171" s="52"/>
      <c r="B171" s="52"/>
      <c r="C171" s="52">
        <v>2</v>
      </c>
      <c r="D171" s="52" t="s">
        <v>745</v>
      </c>
      <c r="E171" s="4" t="s">
        <v>10</v>
      </c>
      <c r="F171" s="5" t="s">
        <v>11</v>
      </c>
      <c r="G171" s="5"/>
      <c r="H171" s="4" t="s">
        <v>141</v>
      </c>
      <c r="I171" s="4">
        <v>6</v>
      </c>
      <c r="J171" s="4">
        <v>5</v>
      </c>
      <c r="K171" s="6"/>
      <c r="L171" s="7"/>
      <c r="M171" s="7"/>
      <c r="N171" s="42">
        <f t="shared" si="6"/>
        <v>0</v>
      </c>
      <c r="O171" s="4" t="s">
        <v>14</v>
      </c>
      <c r="P171" s="4" t="s">
        <v>12</v>
      </c>
      <c r="Q171" s="4"/>
      <c r="R171" s="4"/>
      <c r="S171" s="52"/>
    </row>
    <row r="172" spans="1:19" x14ac:dyDescent="0.25">
      <c r="A172" s="52"/>
      <c r="B172" s="52"/>
      <c r="C172" s="52">
        <v>2</v>
      </c>
      <c r="D172" s="52" t="s">
        <v>745</v>
      </c>
      <c r="E172" s="4" t="s">
        <v>10</v>
      </c>
      <c r="F172" s="5" t="s">
        <v>32</v>
      </c>
      <c r="G172" s="5"/>
      <c r="H172" s="4" t="s">
        <v>142</v>
      </c>
      <c r="I172" s="4">
        <v>6</v>
      </c>
      <c r="J172" s="4">
        <v>4</v>
      </c>
      <c r="K172" s="6">
        <v>822.4</v>
      </c>
      <c r="L172" s="7"/>
      <c r="M172" s="7"/>
      <c r="N172" s="42">
        <f t="shared" si="6"/>
        <v>0</v>
      </c>
      <c r="O172" s="4" t="s">
        <v>14</v>
      </c>
      <c r="P172" s="4" t="s">
        <v>12</v>
      </c>
      <c r="Q172" s="4"/>
      <c r="R172" s="4"/>
      <c r="S172" s="52"/>
    </row>
    <row r="173" spans="1:19" x14ac:dyDescent="0.25">
      <c r="A173" s="52"/>
      <c r="B173" s="52"/>
      <c r="C173" s="52">
        <v>2</v>
      </c>
      <c r="D173" s="52" t="s">
        <v>745</v>
      </c>
      <c r="E173" s="4" t="s">
        <v>10</v>
      </c>
      <c r="F173" s="5" t="s">
        <v>32</v>
      </c>
      <c r="G173" s="5"/>
      <c r="H173" s="4" t="s">
        <v>143</v>
      </c>
      <c r="I173" s="4">
        <v>6</v>
      </c>
      <c r="J173" s="4">
        <v>4</v>
      </c>
      <c r="K173" s="6">
        <v>5473.4</v>
      </c>
      <c r="L173" s="7"/>
      <c r="M173" s="7"/>
      <c r="N173" s="42">
        <f t="shared" si="6"/>
        <v>0</v>
      </c>
      <c r="O173" s="4" t="s">
        <v>14</v>
      </c>
      <c r="P173" s="4" t="s">
        <v>12</v>
      </c>
      <c r="Q173" s="4"/>
      <c r="R173" s="4"/>
      <c r="S173" s="52"/>
    </row>
    <row r="174" spans="1:19" x14ac:dyDescent="0.25">
      <c r="A174" s="52" t="s">
        <v>75</v>
      </c>
      <c r="B174" s="52" t="s">
        <v>742</v>
      </c>
      <c r="C174" s="52">
        <v>2</v>
      </c>
      <c r="D174" s="52" t="s">
        <v>745</v>
      </c>
      <c r="E174" s="4" t="s">
        <v>385</v>
      </c>
      <c r="F174" s="5" t="s">
        <v>32</v>
      </c>
      <c r="G174" s="5"/>
      <c r="H174" s="5" t="s">
        <v>465</v>
      </c>
      <c r="I174" s="4">
        <v>6</v>
      </c>
      <c r="J174" s="5">
        <v>4</v>
      </c>
      <c r="K174" s="6">
        <v>2325.5555555555552</v>
      </c>
      <c r="L174" s="7"/>
      <c r="M174" s="7"/>
      <c r="N174" s="42">
        <f t="shared" si="6"/>
        <v>0</v>
      </c>
      <c r="O174" s="4" t="s">
        <v>386</v>
      </c>
      <c r="P174" s="4" t="s">
        <v>12</v>
      </c>
      <c r="Q174" s="4"/>
      <c r="R174" s="4"/>
      <c r="S174" s="52"/>
    </row>
    <row r="175" spans="1:19" x14ac:dyDescent="0.25">
      <c r="A175" s="52" t="s">
        <v>75</v>
      </c>
      <c r="B175" s="52" t="s">
        <v>742</v>
      </c>
      <c r="C175" s="52">
        <v>2</v>
      </c>
      <c r="D175" s="52" t="s">
        <v>745</v>
      </c>
      <c r="E175" s="4" t="s">
        <v>385</v>
      </c>
      <c r="F175" s="5" t="s">
        <v>32</v>
      </c>
      <c r="G175" s="5"/>
      <c r="H175" s="5" t="s">
        <v>466</v>
      </c>
      <c r="I175" s="4">
        <v>6</v>
      </c>
      <c r="J175" s="5">
        <v>4</v>
      </c>
      <c r="K175" s="6">
        <v>2657.7777777777778</v>
      </c>
      <c r="L175" s="7"/>
      <c r="M175" s="7"/>
      <c r="N175" s="42">
        <f t="shared" si="6"/>
        <v>0</v>
      </c>
      <c r="O175" s="4" t="s">
        <v>386</v>
      </c>
      <c r="P175" s="4" t="s">
        <v>12</v>
      </c>
      <c r="Q175" s="4"/>
      <c r="R175" s="4"/>
      <c r="S175" s="52"/>
    </row>
    <row r="176" spans="1:19" x14ac:dyDescent="0.25">
      <c r="A176" s="52" t="s">
        <v>741</v>
      </c>
      <c r="B176" s="52" t="s">
        <v>742</v>
      </c>
      <c r="C176" s="52">
        <v>2</v>
      </c>
      <c r="D176" s="55" t="s">
        <v>743</v>
      </c>
      <c r="E176" s="4" t="s">
        <v>385</v>
      </c>
      <c r="F176" s="5" t="s">
        <v>32</v>
      </c>
      <c r="G176" s="5"/>
      <c r="H176" s="5" t="s">
        <v>469</v>
      </c>
      <c r="I176" s="4">
        <v>6</v>
      </c>
      <c r="J176" s="5">
        <v>5</v>
      </c>
      <c r="K176" s="6">
        <v>4715</v>
      </c>
      <c r="L176" s="7"/>
      <c r="M176" s="7"/>
      <c r="N176" s="42">
        <f t="shared" si="6"/>
        <v>0</v>
      </c>
      <c r="O176" s="4" t="s">
        <v>386</v>
      </c>
      <c r="P176" s="4" t="s">
        <v>12</v>
      </c>
      <c r="Q176" s="4"/>
      <c r="R176" s="4"/>
      <c r="S176" s="52"/>
    </row>
    <row r="177" spans="1:19" x14ac:dyDescent="0.25">
      <c r="A177" s="52" t="s">
        <v>741</v>
      </c>
      <c r="B177" s="52" t="s">
        <v>742</v>
      </c>
      <c r="C177" s="52">
        <v>2</v>
      </c>
      <c r="D177" s="53" t="s">
        <v>736</v>
      </c>
      <c r="E177" s="4" t="s">
        <v>385</v>
      </c>
      <c r="F177" s="5" t="s">
        <v>32</v>
      </c>
      <c r="G177" s="5"/>
      <c r="H177" s="5" t="s">
        <v>484</v>
      </c>
      <c r="I177" s="4">
        <v>6</v>
      </c>
      <c r="J177" s="5">
        <v>4</v>
      </c>
      <c r="K177" s="6">
        <v>664.44444444444446</v>
      </c>
      <c r="L177" s="7"/>
      <c r="M177" s="7"/>
      <c r="N177" s="42">
        <f t="shared" si="6"/>
        <v>0</v>
      </c>
      <c r="O177" s="4" t="s">
        <v>386</v>
      </c>
      <c r="P177" s="4" t="s">
        <v>12</v>
      </c>
      <c r="Q177" s="4"/>
      <c r="R177" s="4"/>
      <c r="S177" s="44"/>
    </row>
    <row r="178" spans="1:19" ht="30" x14ac:dyDescent="0.25">
      <c r="A178" s="52" t="s">
        <v>741</v>
      </c>
      <c r="B178" s="52" t="s">
        <v>742</v>
      </c>
      <c r="C178" s="52">
        <v>2</v>
      </c>
      <c r="D178" s="53" t="s">
        <v>736</v>
      </c>
      <c r="E178" s="4" t="s">
        <v>385</v>
      </c>
      <c r="F178" s="5" t="s">
        <v>32</v>
      </c>
      <c r="G178" s="5"/>
      <c r="H178" s="5" t="s">
        <v>763</v>
      </c>
      <c r="I178" s="4">
        <v>6</v>
      </c>
      <c r="J178" s="5">
        <v>5</v>
      </c>
      <c r="K178" s="6">
        <v>20061.111111111109</v>
      </c>
      <c r="L178" s="7"/>
      <c r="M178" s="7"/>
      <c r="N178" s="42">
        <f t="shared" si="6"/>
        <v>0</v>
      </c>
      <c r="O178" s="4" t="s">
        <v>386</v>
      </c>
      <c r="P178" s="4" t="s">
        <v>12</v>
      </c>
      <c r="Q178" s="4"/>
      <c r="R178" s="4"/>
      <c r="S178" s="52"/>
    </row>
    <row r="179" spans="1:19" x14ac:dyDescent="0.25">
      <c r="A179" s="52"/>
      <c r="B179" s="52"/>
      <c r="C179" s="52">
        <v>2</v>
      </c>
      <c r="D179" s="52" t="s">
        <v>745</v>
      </c>
      <c r="E179" s="4" t="s">
        <v>10</v>
      </c>
      <c r="F179" s="5" t="s">
        <v>70</v>
      </c>
      <c r="G179" s="5"/>
      <c r="H179" s="5" t="s">
        <v>665</v>
      </c>
      <c r="I179" s="4">
        <v>6</v>
      </c>
      <c r="J179" s="5">
        <v>5</v>
      </c>
      <c r="K179" s="6">
        <v>20154.93</v>
      </c>
      <c r="L179" s="7"/>
      <c r="M179" s="7"/>
      <c r="N179" s="42">
        <f t="shared" si="6"/>
        <v>0</v>
      </c>
      <c r="O179" s="4" t="s">
        <v>14</v>
      </c>
      <c r="P179" s="4" t="s">
        <v>12</v>
      </c>
      <c r="Q179" s="4"/>
      <c r="R179" s="4"/>
      <c r="S179" s="52"/>
    </row>
    <row r="180" spans="1:19" ht="30" x14ac:dyDescent="0.25">
      <c r="A180" s="52" t="s">
        <v>75</v>
      </c>
      <c r="B180" s="52"/>
      <c r="C180" s="52">
        <v>3</v>
      </c>
      <c r="D180" s="52" t="s">
        <v>745</v>
      </c>
      <c r="E180" s="4" t="s">
        <v>385</v>
      </c>
      <c r="F180" s="5" t="s">
        <v>70</v>
      </c>
      <c r="G180" s="5"/>
      <c r="H180" s="5" t="s">
        <v>627</v>
      </c>
      <c r="I180" s="4">
        <v>7</v>
      </c>
      <c r="J180" s="5" t="s">
        <v>626</v>
      </c>
      <c r="K180" s="6">
        <v>17500</v>
      </c>
      <c r="L180" s="7"/>
      <c r="M180" s="7"/>
      <c r="N180" s="42">
        <f t="shared" si="6"/>
        <v>0</v>
      </c>
      <c r="O180" s="4" t="s">
        <v>386</v>
      </c>
      <c r="P180" s="4" t="s">
        <v>12</v>
      </c>
      <c r="Q180" s="4"/>
      <c r="R180" s="4"/>
      <c r="S180" s="52"/>
    </row>
    <row r="181" spans="1:19" x14ac:dyDescent="0.25">
      <c r="A181" s="54" t="s">
        <v>734</v>
      </c>
      <c r="B181" s="54" t="s">
        <v>764</v>
      </c>
      <c r="C181" s="54">
        <v>3</v>
      </c>
      <c r="D181" s="54" t="s">
        <v>738</v>
      </c>
      <c r="E181" s="1" t="s">
        <v>385</v>
      </c>
      <c r="F181" s="2" t="s">
        <v>70</v>
      </c>
      <c r="G181" s="2" t="s">
        <v>754</v>
      </c>
      <c r="H181" s="2" t="s">
        <v>765</v>
      </c>
      <c r="I181" s="1">
        <v>8</v>
      </c>
      <c r="J181" s="2">
        <v>5</v>
      </c>
      <c r="K181" s="3">
        <v>1913.85</v>
      </c>
      <c r="L181" s="34">
        <v>2934.77</v>
      </c>
      <c r="M181" s="34"/>
      <c r="N181" s="43">
        <f t="shared" si="6"/>
        <v>2934.77</v>
      </c>
      <c r="O181" s="1"/>
      <c r="P181" s="1" t="s">
        <v>766</v>
      </c>
      <c r="Q181" s="1"/>
      <c r="R181" s="1">
        <f>21.66+5.97</f>
        <v>27.63</v>
      </c>
      <c r="S181" s="54"/>
    </row>
    <row r="182" spans="1:19" x14ac:dyDescent="0.25">
      <c r="A182" s="52"/>
      <c r="B182" s="52"/>
      <c r="C182" s="52">
        <v>3</v>
      </c>
      <c r="D182" s="53" t="s">
        <v>736</v>
      </c>
      <c r="E182" s="4" t="s">
        <v>10</v>
      </c>
      <c r="F182" s="5" t="s">
        <v>34</v>
      </c>
      <c r="G182" s="5"/>
      <c r="H182" s="4" t="s">
        <v>144</v>
      </c>
      <c r="I182" s="4">
        <v>8</v>
      </c>
      <c r="J182" s="4">
        <v>5</v>
      </c>
      <c r="K182" s="6">
        <v>2280</v>
      </c>
      <c r="L182" s="7"/>
      <c r="M182" s="7"/>
      <c r="N182" s="42">
        <f t="shared" si="6"/>
        <v>0</v>
      </c>
      <c r="O182" s="4" t="s">
        <v>14</v>
      </c>
      <c r="P182" s="4" t="s">
        <v>12</v>
      </c>
      <c r="Q182" s="4"/>
      <c r="R182" s="4"/>
      <c r="S182" s="52"/>
    </row>
    <row r="183" spans="1:19" x14ac:dyDescent="0.25">
      <c r="A183" s="52"/>
      <c r="B183" s="52"/>
      <c r="C183" s="52">
        <v>3</v>
      </c>
      <c r="D183" s="53" t="s">
        <v>736</v>
      </c>
      <c r="E183" s="4" t="s">
        <v>10</v>
      </c>
      <c r="F183" s="5" t="s">
        <v>34</v>
      </c>
      <c r="G183" s="5"/>
      <c r="H183" s="4" t="s">
        <v>145</v>
      </c>
      <c r="I183" s="4">
        <v>8</v>
      </c>
      <c r="J183" s="4">
        <v>5</v>
      </c>
      <c r="K183" s="6">
        <v>4170</v>
      </c>
      <c r="L183" s="7"/>
      <c r="M183" s="7"/>
      <c r="N183" s="42">
        <f t="shared" si="6"/>
        <v>0</v>
      </c>
      <c r="O183" s="4" t="s">
        <v>14</v>
      </c>
      <c r="P183" s="4" t="s">
        <v>12</v>
      </c>
      <c r="Q183" s="4"/>
      <c r="R183" s="4"/>
      <c r="S183" s="52"/>
    </row>
    <row r="184" spans="1:19" x14ac:dyDescent="0.25">
      <c r="A184" s="52"/>
      <c r="B184" s="52"/>
      <c r="C184" s="52">
        <v>3</v>
      </c>
      <c r="D184" s="53" t="s">
        <v>736</v>
      </c>
      <c r="E184" s="4" t="s">
        <v>10</v>
      </c>
      <c r="F184" s="5" t="s">
        <v>34</v>
      </c>
      <c r="G184" s="5"/>
      <c r="H184" s="4" t="s">
        <v>146</v>
      </c>
      <c r="I184" s="4">
        <v>8</v>
      </c>
      <c r="J184" s="4">
        <v>5</v>
      </c>
      <c r="K184" s="6">
        <v>1690</v>
      </c>
      <c r="L184" s="7"/>
      <c r="M184" s="7"/>
      <c r="N184" s="42">
        <f t="shared" si="6"/>
        <v>0</v>
      </c>
      <c r="O184" s="4" t="s">
        <v>14</v>
      </c>
      <c r="P184" s="4" t="s">
        <v>12</v>
      </c>
      <c r="Q184" s="4"/>
      <c r="R184" s="4"/>
      <c r="S184" s="52"/>
    </row>
    <row r="185" spans="1:19" x14ac:dyDescent="0.25">
      <c r="A185" s="52"/>
      <c r="B185" s="52"/>
      <c r="C185" s="52">
        <v>3</v>
      </c>
      <c r="D185" s="52" t="s">
        <v>745</v>
      </c>
      <c r="E185" s="4" t="s">
        <v>10</v>
      </c>
      <c r="F185" s="5" t="s">
        <v>34</v>
      </c>
      <c r="G185" s="5"/>
      <c r="H185" s="4" t="s">
        <v>147</v>
      </c>
      <c r="I185" s="4">
        <v>8</v>
      </c>
      <c r="J185" s="4">
        <v>5</v>
      </c>
      <c r="K185" s="6">
        <v>8004</v>
      </c>
      <c r="L185" s="7"/>
      <c r="M185" s="7"/>
      <c r="N185" s="42">
        <f t="shared" si="6"/>
        <v>0</v>
      </c>
      <c r="O185" s="4" t="s">
        <v>14</v>
      </c>
      <c r="P185" s="4" t="s">
        <v>12</v>
      </c>
      <c r="Q185" s="4"/>
      <c r="R185" s="4"/>
      <c r="S185" s="52"/>
    </row>
    <row r="186" spans="1:19" x14ac:dyDescent="0.25">
      <c r="A186" s="52"/>
      <c r="B186" s="52"/>
      <c r="C186" s="52">
        <v>3</v>
      </c>
      <c r="D186" s="53" t="s">
        <v>736</v>
      </c>
      <c r="E186" s="4" t="s">
        <v>10</v>
      </c>
      <c r="F186" s="5" t="s">
        <v>34</v>
      </c>
      <c r="G186" s="5"/>
      <c r="H186" s="4" t="s">
        <v>148</v>
      </c>
      <c r="I186" s="4">
        <v>8</v>
      </c>
      <c r="J186" s="4">
        <v>5</v>
      </c>
      <c r="K186" s="6">
        <v>3380</v>
      </c>
      <c r="L186" s="7"/>
      <c r="M186" s="7"/>
      <c r="N186" s="42">
        <f t="shared" si="6"/>
        <v>0</v>
      </c>
      <c r="O186" s="4" t="s">
        <v>14</v>
      </c>
      <c r="P186" s="4" t="s">
        <v>12</v>
      </c>
      <c r="Q186" s="4"/>
      <c r="R186" s="4"/>
      <c r="S186" s="52"/>
    </row>
    <row r="187" spans="1:19" x14ac:dyDescent="0.25">
      <c r="A187" s="52" t="s">
        <v>734</v>
      </c>
      <c r="B187" s="52"/>
      <c r="C187" s="52">
        <v>3</v>
      </c>
      <c r="D187" s="55" t="s">
        <v>743</v>
      </c>
      <c r="E187" s="4" t="s">
        <v>10</v>
      </c>
      <c r="F187" s="5" t="s">
        <v>70</v>
      </c>
      <c r="G187" s="5"/>
      <c r="H187" s="4" t="s">
        <v>149</v>
      </c>
      <c r="I187" s="4">
        <v>8</v>
      </c>
      <c r="J187" s="4">
        <v>4</v>
      </c>
      <c r="K187" s="6">
        <v>5556.6</v>
      </c>
      <c r="L187" s="7"/>
      <c r="M187" s="7"/>
      <c r="N187" s="42">
        <f t="shared" si="6"/>
        <v>0</v>
      </c>
      <c r="O187" s="4" t="s">
        <v>14</v>
      </c>
      <c r="P187" s="4" t="s">
        <v>12</v>
      </c>
      <c r="Q187" s="4"/>
      <c r="R187" s="4"/>
      <c r="S187" s="52"/>
    </row>
    <row r="188" spans="1:19" x14ac:dyDescent="0.25">
      <c r="A188" s="52" t="s">
        <v>734</v>
      </c>
      <c r="B188" s="52"/>
      <c r="C188" s="52">
        <v>3</v>
      </c>
      <c r="D188" s="55" t="s">
        <v>743</v>
      </c>
      <c r="E188" s="4" t="s">
        <v>10</v>
      </c>
      <c r="F188" s="5" t="s">
        <v>70</v>
      </c>
      <c r="G188" s="5"/>
      <c r="H188" s="4" t="s">
        <v>150</v>
      </c>
      <c r="I188" s="4">
        <v>8</v>
      </c>
      <c r="J188" s="4">
        <v>4</v>
      </c>
      <c r="K188" s="6">
        <v>2172</v>
      </c>
      <c r="L188" s="7"/>
      <c r="M188" s="7"/>
      <c r="N188" s="42">
        <f t="shared" si="6"/>
        <v>0</v>
      </c>
      <c r="O188" s="4" t="s">
        <v>14</v>
      </c>
      <c r="P188" s="4" t="s">
        <v>12</v>
      </c>
      <c r="Q188" s="4"/>
      <c r="R188" s="4"/>
      <c r="S188" s="52"/>
    </row>
    <row r="189" spans="1:19" x14ac:dyDescent="0.25">
      <c r="A189" s="52" t="s">
        <v>734</v>
      </c>
      <c r="B189" s="52"/>
      <c r="C189" s="52">
        <v>3</v>
      </c>
      <c r="D189" s="55" t="s">
        <v>743</v>
      </c>
      <c r="E189" s="4" t="s">
        <v>10</v>
      </c>
      <c r="F189" s="5" t="s">
        <v>70</v>
      </c>
      <c r="G189" s="5"/>
      <c r="H189" s="4" t="s">
        <v>151</v>
      </c>
      <c r="I189" s="4">
        <v>8</v>
      </c>
      <c r="J189" s="4">
        <v>5</v>
      </c>
      <c r="K189" s="6">
        <v>5667.4</v>
      </c>
      <c r="L189" s="7"/>
      <c r="M189" s="7"/>
      <c r="N189" s="42">
        <f t="shared" si="6"/>
        <v>0</v>
      </c>
      <c r="O189" s="4" t="s">
        <v>14</v>
      </c>
      <c r="P189" s="4" t="s">
        <v>12</v>
      </c>
      <c r="Q189" s="4"/>
      <c r="R189" s="4"/>
      <c r="S189" s="52"/>
    </row>
    <row r="190" spans="1:19" x14ac:dyDescent="0.25">
      <c r="A190" s="52" t="s">
        <v>734</v>
      </c>
      <c r="B190" s="52"/>
      <c r="C190" s="52">
        <v>3</v>
      </c>
      <c r="D190" s="55" t="s">
        <v>743</v>
      </c>
      <c r="E190" s="4" t="s">
        <v>10</v>
      </c>
      <c r="F190" s="5" t="s">
        <v>70</v>
      </c>
      <c r="G190" s="5"/>
      <c r="H190" s="4" t="s">
        <v>152</v>
      </c>
      <c r="I190" s="4">
        <v>8</v>
      </c>
      <c r="J190" s="4">
        <v>4</v>
      </c>
      <c r="K190" s="6">
        <v>4071.4</v>
      </c>
      <c r="L190" s="7"/>
      <c r="M190" s="7"/>
      <c r="N190" s="42">
        <f t="shared" si="6"/>
        <v>0</v>
      </c>
      <c r="O190" s="4" t="s">
        <v>14</v>
      </c>
      <c r="P190" s="4" t="s">
        <v>12</v>
      </c>
      <c r="Q190" s="4"/>
      <c r="R190" s="4"/>
      <c r="S190" s="52"/>
    </row>
    <row r="191" spans="1:19" x14ac:dyDescent="0.25">
      <c r="A191" s="52"/>
      <c r="B191" s="52"/>
      <c r="C191" s="52">
        <v>3</v>
      </c>
      <c r="D191" s="53" t="s">
        <v>736</v>
      </c>
      <c r="E191" s="4" t="s">
        <v>10</v>
      </c>
      <c r="F191" s="5" t="s">
        <v>70</v>
      </c>
      <c r="G191" s="5"/>
      <c r="H191" s="4" t="s">
        <v>153</v>
      </c>
      <c r="I191" s="4">
        <v>8</v>
      </c>
      <c r="J191" s="4">
        <v>4</v>
      </c>
      <c r="K191" s="6">
        <v>5240</v>
      </c>
      <c r="L191" s="7"/>
      <c r="M191" s="7"/>
      <c r="N191" s="42">
        <f t="shared" si="6"/>
        <v>0</v>
      </c>
      <c r="O191" s="4" t="s">
        <v>14</v>
      </c>
      <c r="P191" s="4" t="s">
        <v>12</v>
      </c>
      <c r="Q191" s="4"/>
      <c r="R191" s="4"/>
      <c r="S191" s="52"/>
    </row>
    <row r="192" spans="1:19" x14ac:dyDescent="0.25">
      <c r="A192" s="52" t="s">
        <v>734</v>
      </c>
      <c r="B192" s="52"/>
      <c r="C192" s="52">
        <v>3</v>
      </c>
      <c r="D192" s="55" t="s">
        <v>743</v>
      </c>
      <c r="E192" s="4" t="s">
        <v>10</v>
      </c>
      <c r="F192" s="5" t="s">
        <v>70</v>
      </c>
      <c r="G192" s="5"/>
      <c r="H192" s="4" t="s">
        <v>154</v>
      </c>
      <c r="I192" s="4">
        <v>8</v>
      </c>
      <c r="J192" s="4">
        <v>5</v>
      </c>
      <c r="K192" s="6">
        <v>6323.47</v>
      </c>
      <c r="L192" s="7"/>
      <c r="M192" s="7"/>
      <c r="N192" s="42">
        <f t="shared" si="6"/>
        <v>0</v>
      </c>
      <c r="O192" s="4" t="s">
        <v>14</v>
      </c>
      <c r="P192" s="4" t="s">
        <v>12</v>
      </c>
      <c r="Q192" s="4"/>
      <c r="R192" s="4"/>
      <c r="S192" s="52"/>
    </row>
    <row r="193" spans="1:19" x14ac:dyDescent="0.25">
      <c r="A193" s="52"/>
      <c r="B193" s="52"/>
      <c r="C193" s="52">
        <v>3</v>
      </c>
      <c r="D193" s="53" t="s">
        <v>736</v>
      </c>
      <c r="E193" s="4" t="s">
        <v>10</v>
      </c>
      <c r="F193" s="5" t="s">
        <v>70</v>
      </c>
      <c r="G193" s="5"/>
      <c r="H193" s="4" t="s">
        <v>155</v>
      </c>
      <c r="I193" s="4">
        <v>8</v>
      </c>
      <c r="J193" s="4">
        <v>5</v>
      </c>
      <c r="K193" s="6">
        <v>7398.4</v>
      </c>
      <c r="L193" s="7"/>
      <c r="M193" s="7"/>
      <c r="N193" s="42">
        <f t="shared" si="6"/>
        <v>0</v>
      </c>
      <c r="O193" s="4" t="s">
        <v>14</v>
      </c>
      <c r="P193" s="4" t="s">
        <v>12</v>
      </c>
      <c r="Q193" s="4"/>
      <c r="R193" s="4"/>
      <c r="S193" s="52"/>
    </row>
    <row r="194" spans="1:19" x14ac:dyDescent="0.25">
      <c r="A194" s="52" t="s">
        <v>734</v>
      </c>
      <c r="B194" s="52"/>
      <c r="C194" s="52">
        <v>3</v>
      </c>
      <c r="D194" s="55" t="s">
        <v>743</v>
      </c>
      <c r="E194" s="4" t="s">
        <v>10</v>
      </c>
      <c r="F194" s="5" t="s">
        <v>70</v>
      </c>
      <c r="G194" s="5"/>
      <c r="H194" s="4" t="s">
        <v>156</v>
      </c>
      <c r="I194" s="4">
        <v>8</v>
      </c>
      <c r="J194" s="4">
        <v>4</v>
      </c>
      <c r="K194" s="6">
        <v>368.53</v>
      </c>
      <c r="L194" s="7"/>
      <c r="M194" s="7"/>
      <c r="N194" s="42">
        <f t="shared" si="6"/>
        <v>0</v>
      </c>
      <c r="O194" s="4" t="s">
        <v>14</v>
      </c>
      <c r="P194" s="4" t="s">
        <v>12</v>
      </c>
      <c r="Q194" s="4"/>
      <c r="R194" s="4"/>
      <c r="S194" s="52"/>
    </row>
    <row r="195" spans="1:19" x14ac:dyDescent="0.25">
      <c r="A195" s="52" t="s">
        <v>734</v>
      </c>
      <c r="B195" s="52"/>
      <c r="C195" s="52">
        <v>3</v>
      </c>
      <c r="D195" s="55" t="s">
        <v>743</v>
      </c>
      <c r="E195" s="4" t="s">
        <v>10</v>
      </c>
      <c r="F195" s="5" t="s">
        <v>70</v>
      </c>
      <c r="G195" s="5"/>
      <c r="H195" s="4" t="s">
        <v>157</v>
      </c>
      <c r="I195" s="4">
        <v>8</v>
      </c>
      <c r="J195" s="4">
        <v>5</v>
      </c>
      <c r="K195" s="6">
        <v>1316</v>
      </c>
      <c r="L195" s="7"/>
      <c r="M195" s="7"/>
      <c r="N195" s="42">
        <f t="shared" si="6"/>
        <v>0</v>
      </c>
      <c r="O195" s="4" t="s">
        <v>14</v>
      </c>
      <c r="P195" s="4" t="s">
        <v>12</v>
      </c>
      <c r="Q195" s="4"/>
      <c r="R195" s="4"/>
      <c r="S195" s="52"/>
    </row>
    <row r="196" spans="1:19" x14ac:dyDescent="0.25">
      <c r="A196" s="52" t="s">
        <v>75</v>
      </c>
      <c r="B196" s="52"/>
      <c r="C196" s="52">
        <v>3</v>
      </c>
      <c r="D196" s="53" t="s">
        <v>736</v>
      </c>
      <c r="E196" s="4" t="s">
        <v>385</v>
      </c>
      <c r="F196" s="5" t="s">
        <v>34</v>
      </c>
      <c r="G196" s="5"/>
      <c r="H196" s="5" t="s">
        <v>499</v>
      </c>
      <c r="I196" s="4">
        <v>8</v>
      </c>
      <c r="J196" s="5">
        <v>5</v>
      </c>
      <c r="K196" s="6">
        <v>896.99999999999989</v>
      </c>
      <c r="L196" s="7"/>
      <c r="M196" s="7"/>
      <c r="N196" s="42">
        <f t="shared" si="6"/>
        <v>0</v>
      </c>
      <c r="O196" s="4" t="s">
        <v>386</v>
      </c>
      <c r="P196" s="4" t="s">
        <v>12</v>
      </c>
      <c r="Q196" s="4"/>
      <c r="R196" s="4"/>
      <c r="S196" s="52"/>
    </row>
    <row r="197" spans="1:19" x14ac:dyDescent="0.25">
      <c r="A197" s="52" t="s">
        <v>75</v>
      </c>
      <c r="B197" s="52"/>
      <c r="C197" s="52">
        <v>3</v>
      </c>
      <c r="D197" s="53" t="s">
        <v>736</v>
      </c>
      <c r="E197" s="4" t="s">
        <v>385</v>
      </c>
      <c r="F197" s="5" t="s">
        <v>34</v>
      </c>
      <c r="G197" s="5"/>
      <c r="H197" s="5" t="s">
        <v>500</v>
      </c>
      <c r="I197" s="4">
        <v>8</v>
      </c>
      <c r="J197" s="5">
        <v>4</v>
      </c>
      <c r="K197" s="6">
        <v>896.99999999999989</v>
      </c>
      <c r="L197" s="7"/>
      <c r="M197" s="7"/>
      <c r="N197" s="42">
        <f t="shared" si="6"/>
        <v>0</v>
      </c>
      <c r="O197" s="4" t="s">
        <v>386</v>
      </c>
      <c r="P197" s="4" t="s">
        <v>12</v>
      </c>
      <c r="Q197" s="4"/>
      <c r="R197" s="4"/>
      <c r="S197" s="52"/>
    </row>
    <row r="198" spans="1:19" x14ac:dyDescent="0.25">
      <c r="A198" s="52" t="s">
        <v>75</v>
      </c>
      <c r="B198" s="52"/>
      <c r="C198" s="52">
        <v>3</v>
      </c>
      <c r="D198" s="53" t="s">
        <v>736</v>
      </c>
      <c r="E198" s="4" t="s">
        <v>385</v>
      </c>
      <c r="F198" s="5" t="s">
        <v>34</v>
      </c>
      <c r="G198" s="5"/>
      <c r="H198" s="5" t="s">
        <v>501</v>
      </c>
      <c r="I198" s="4">
        <v>8</v>
      </c>
      <c r="J198" s="5">
        <v>4</v>
      </c>
      <c r="K198" s="6">
        <v>896.99999999999989</v>
      </c>
      <c r="L198" s="7"/>
      <c r="M198" s="7"/>
      <c r="N198" s="42">
        <f t="shared" si="6"/>
        <v>0</v>
      </c>
      <c r="O198" s="4" t="s">
        <v>386</v>
      </c>
      <c r="P198" s="4" t="s">
        <v>12</v>
      </c>
      <c r="Q198" s="4"/>
      <c r="R198" s="4"/>
      <c r="S198" s="52"/>
    </row>
    <row r="199" spans="1:19" x14ac:dyDescent="0.25">
      <c r="A199" s="52" t="s">
        <v>75</v>
      </c>
      <c r="B199" s="52"/>
      <c r="C199" s="52">
        <v>3</v>
      </c>
      <c r="D199" s="53" t="s">
        <v>736</v>
      </c>
      <c r="E199" s="4" t="s">
        <v>385</v>
      </c>
      <c r="F199" s="5" t="s">
        <v>34</v>
      </c>
      <c r="G199" s="5"/>
      <c r="H199" s="5" t="s">
        <v>507</v>
      </c>
      <c r="I199" s="4">
        <v>8</v>
      </c>
      <c r="J199" s="5">
        <v>5</v>
      </c>
      <c r="K199" s="6">
        <v>2242.5</v>
      </c>
      <c r="L199" s="7"/>
      <c r="M199" s="7"/>
      <c r="N199" s="42">
        <f t="shared" si="6"/>
        <v>0</v>
      </c>
      <c r="O199" s="4" t="s">
        <v>386</v>
      </c>
      <c r="P199" s="4" t="s">
        <v>12</v>
      </c>
      <c r="Q199" s="4"/>
      <c r="R199" s="4"/>
      <c r="S199" s="52"/>
    </row>
    <row r="200" spans="1:19" x14ac:dyDescent="0.25">
      <c r="A200" s="52" t="s">
        <v>75</v>
      </c>
      <c r="B200" s="52"/>
      <c r="C200" s="52">
        <v>3</v>
      </c>
      <c r="D200" s="53" t="s">
        <v>736</v>
      </c>
      <c r="E200" s="4" t="s">
        <v>385</v>
      </c>
      <c r="F200" s="5" t="s">
        <v>34</v>
      </c>
      <c r="G200" s="5"/>
      <c r="H200" s="5" t="s">
        <v>508</v>
      </c>
      <c r="I200" s="4">
        <v>8</v>
      </c>
      <c r="J200" s="5">
        <v>4</v>
      </c>
      <c r="K200" s="6">
        <v>7973.333333333333</v>
      </c>
      <c r="L200" s="7"/>
      <c r="M200" s="7"/>
      <c r="N200" s="42">
        <f t="shared" si="6"/>
        <v>0</v>
      </c>
      <c r="O200" s="4" t="s">
        <v>386</v>
      </c>
      <c r="P200" s="4" t="s">
        <v>12</v>
      </c>
      <c r="Q200" s="4"/>
      <c r="R200" s="4"/>
      <c r="S200" s="52"/>
    </row>
    <row r="201" spans="1:19" x14ac:dyDescent="0.25">
      <c r="A201" s="52" t="s">
        <v>75</v>
      </c>
      <c r="B201" s="52"/>
      <c r="C201" s="52">
        <v>3</v>
      </c>
      <c r="D201" s="53" t="s">
        <v>736</v>
      </c>
      <c r="E201" s="4" t="s">
        <v>385</v>
      </c>
      <c r="F201" s="5" t="s">
        <v>34</v>
      </c>
      <c r="G201" s="5"/>
      <c r="H201" s="5" t="s">
        <v>509</v>
      </c>
      <c r="I201" s="4">
        <v>8</v>
      </c>
      <c r="J201" s="5">
        <v>5</v>
      </c>
      <c r="K201" s="6">
        <v>5896.9444444444434</v>
      </c>
      <c r="L201" s="7"/>
      <c r="M201" s="7"/>
      <c r="N201" s="42">
        <f t="shared" si="6"/>
        <v>0</v>
      </c>
      <c r="O201" s="4" t="s">
        <v>386</v>
      </c>
      <c r="P201" s="4" t="s">
        <v>12</v>
      </c>
      <c r="Q201" s="4"/>
      <c r="R201" s="4"/>
      <c r="S201" s="52"/>
    </row>
    <row r="202" spans="1:19" x14ac:dyDescent="0.25">
      <c r="A202" s="52" t="s">
        <v>75</v>
      </c>
      <c r="B202" s="52"/>
      <c r="C202" s="52">
        <v>3</v>
      </c>
      <c r="D202" s="53" t="s">
        <v>736</v>
      </c>
      <c r="E202" s="4" t="s">
        <v>385</v>
      </c>
      <c r="F202" s="5" t="s">
        <v>34</v>
      </c>
      <c r="G202" s="5"/>
      <c r="H202" s="5" t="s">
        <v>510</v>
      </c>
      <c r="I202" s="4">
        <v>8</v>
      </c>
      <c r="J202" s="5">
        <v>5</v>
      </c>
      <c r="K202" s="6">
        <v>830.55555555555543</v>
      </c>
      <c r="L202" s="7"/>
      <c r="M202" s="7"/>
      <c r="N202" s="42">
        <f t="shared" si="6"/>
        <v>0</v>
      </c>
      <c r="O202" s="4" t="s">
        <v>386</v>
      </c>
      <c r="P202" s="4" t="s">
        <v>12</v>
      </c>
      <c r="Q202" s="4"/>
      <c r="R202" s="4"/>
      <c r="S202" s="52"/>
    </row>
    <row r="203" spans="1:19" x14ac:dyDescent="0.25">
      <c r="A203" s="52" t="s">
        <v>75</v>
      </c>
      <c r="B203" s="52"/>
      <c r="C203" s="52">
        <v>3</v>
      </c>
      <c r="D203" s="53" t="s">
        <v>736</v>
      </c>
      <c r="E203" s="4" t="s">
        <v>385</v>
      </c>
      <c r="F203" s="5" t="s">
        <v>34</v>
      </c>
      <c r="G203" s="5"/>
      <c r="H203" s="5" t="s">
        <v>512</v>
      </c>
      <c r="I203" s="4">
        <v>8</v>
      </c>
      <c r="J203" s="5">
        <v>5</v>
      </c>
      <c r="K203" s="6">
        <v>1727.5555555555554</v>
      </c>
      <c r="L203" s="7"/>
      <c r="M203" s="7"/>
      <c r="N203" s="42">
        <f t="shared" si="6"/>
        <v>0</v>
      </c>
      <c r="O203" s="4" t="s">
        <v>386</v>
      </c>
      <c r="P203" s="4" t="s">
        <v>12</v>
      </c>
      <c r="Q203" s="4"/>
      <c r="R203" s="4"/>
      <c r="S203" s="52"/>
    </row>
    <row r="204" spans="1:19" x14ac:dyDescent="0.25">
      <c r="A204" s="52" t="s">
        <v>75</v>
      </c>
      <c r="B204" s="52"/>
      <c r="C204" s="52">
        <v>3</v>
      </c>
      <c r="D204" s="53" t="s">
        <v>736</v>
      </c>
      <c r="E204" s="4" t="s">
        <v>385</v>
      </c>
      <c r="F204" s="5" t="s">
        <v>34</v>
      </c>
      <c r="G204" s="5"/>
      <c r="H204" s="5" t="s">
        <v>513</v>
      </c>
      <c r="I204" s="4">
        <v>8</v>
      </c>
      <c r="J204" s="5">
        <v>5</v>
      </c>
      <c r="K204" s="6">
        <v>5842</v>
      </c>
      <c r="L204" s="7"/>
      <c r="M204" s="7"/>
      <c r="N204" s="42">
        <f t="shared" si="6"/>
        <v>0</v>
      </c>
      <c r="O204" s="4" t="s">
        <v>386</v>
      </c>
      <c r="P204" s="4" t="s">
        <v>12</v>
      </c>
      <c r="Q204" s="4"/>
      <c r="R204" s="4"/>
      <c r="S204" s="52"/>
    </row>
    <row r="205" spans="1:19" x14ac:dyDescent="0.25">
      <c r="A205" s="52" t="s">
        <v>75</v>
      </c>
      <c r="B205" s="52"/>
      <c r="C205" s="52">
        <v>3</v>
      </c>
      <c r="D205" s="52" t="s">
        <v>745</v>
      </c>
      <c r="E205" s="4" t="s">
        <v>385</v>
      </c>
      <c r="F205" s="5" t="s">
        <v>34</v>
      </c>
      <c r="G205" s="5"/>
      <c r="H205" s="5" t="s">
        <v>514</v>
      </c>
      <c r="I205" s="4">
        <v>8</v>
      </c>
      <c r="J205" s="5">
        <v>5</v>
      </c>
      <c r="K205" s="6">
        <v>498.33333333333331</v>
      </c>
      <c r="L205" s="7"/>
      <c r="M205" s="7"/>
      <c r="N205" s="42">
        <f t="shared" si="6"/>
        <v>0</v>
      </c>
      <c r="O205" s="4" t="s">
        <v>386</v>
      </c>
      <c r="P205" s="4" t="s">
        <v>12</v>
      </c>
      <c r="Q205" s="4"/>
      <c r="R205" s="4"/>
      <c r="S205" s="52"/>
    </row>
    <row r="206" spans="1:19" x14ac:dyDescent="0.25">
      <c r="A206" s="52" t="s">
        <v>75</v>
      </c>
      <c r="B206" s="52"/>
      <c r="C206" s="52">
        <v>3</v>
      </c>
      <c r="D206" s="53" t="s">
        <v>736</v>
      </c>
      <c r="E206" s="4" t="s">
        <v>385</v>
      </c>
      <c r="F206" s="5" t="s">
        <v>34</v>
      </c>
      <c r="G206" s="5"/>
      <c r="H206" s="5" t="s">
        <v>515</v>
      </c>
      <c r="I206" s="4">
        <v>8</v>
      </c>
      <c r="J206" s="5">
        <v>5</v>
      </c>
      <c r="K206" s="6">
        <v>2622</v>
      </c>
      <c r="L206" s="7"/>
      <c r="M206" s="7"/>
      <c r="N206" s="42">
        <f t="shared" si="6"/>
        <v>0</v>
      </c>
      <c r="O206" s="4" t="s">
        <v>386</v>
      </c>
      <c r="P206" s="4" t="s">
        <v>12</v>
      </c>
      <c r="Q206" s="4"/>
      <c r="R206" s="4"/>
      <c r="S206" s="52"/>
    </row>
    <row r="207" spans="1:19" x14ac:dyDescent="0.25">
      <c r="A207" s="52" t="s">
        <v>75</v>
      </c>
      <c r="B207" s="52"/>
      <c r="C207" s="52">
        <v>3</v>
      </c>
      <c r="D207" s="53" t="s">
        <v>736</v>
      </c>
      <c r="E207" s="4" t="s">
        <v>385</v>
      </c>
      <c r="F207" s="5" t="s">
        <v>34</v>
      </c>
      <c r="G207" s="5"/>
      <c r="H207" s="5" t="s">
        <v>519</v>
      </c>
      <c r="I207" s="4">
        <v>8</v>
      </c>
      <c r="J207" s="5">
        <v>5</v>
      </c>
      <c r="K207" s="6">
        <v>797.33333333333314</v>
      </c>
      <c r="L207" s="7"/>
      <c r="M207" s="7"/>
      <c r="N207" s="42">
        <f t="shared" si="6"/>
        <v>0</v>
      </c>
      <c r="O207" s="4" t="s">
        <v>386</v>
      </c>
      <c r="P207" s="4" t="s">
        <v>12</v>
      </c>
      <c r="Q207" s="4"/>
      <c r="R207" s="4"/>
      <c r="S207" s="52"/>
    </row>
    <row r="208" spans="1:19" x14ac:dyDescent="0.25">
      <c r="A208" s="52" t="s">
        <v>75</v>
      </c>
      <c r="B208" s="52"/>
      <c r="C208" s="52">
        <v>3</v>
      </c>
      <c r="D208" s="53" t="s">
        <v>736</v>
      </c>
      <c r="E208" s="4" t="s">
        <v>385</v>
      </c>
      <c r="F208" s="5" t="s">
        <v>34</v>
      </c>
      <c r="G208" s="5"/>
      <c r="H208" s="5" t="s">
        <v>521</v>
      </c>
      <c r="I208" s="4">
        <v>8</v>
      </c>
      <c r="J208" s="5">
        <v>4</v>
      </c>
      <c r="K208" s="6">
        <v>3145.2499999999995</v>
      </c>
      <c r="L208" s="7"/>
      <c r="M208" s="7"/>
      <c r="N208" s="42">
        <f t="shared" si="6"/>
        <v>0</v>
      </c>
      <c r="O208" s="4" t="s">
        <v>386</v>
      </c>
      <c r="P208" s="4" t="s">
        <v>12</v>
      </c>
      <c r="Q208" s="4"/>
      <c r="R208" s="4"/>
      <c r="S208" s="52"/>
    </row>
    <row r="209" spans="1:19" x14ac:dyDescent="0.25">
      <c r="A209" s="52" t="s">
        <v>75</v>
      </c>
      <c r="B209" s="52"/>
      <c r="C209" s="52">
        <v>3</v>
      </c>
      <c r="D209" s="53" t="s">
        <v>736</v>
      </c>
      <c r="E209" s="4" t="s">
        <v>385</v>
      </c>
      <c r="F209" s="5" t="s">
        <v>34</v>
      </c>
      <c r="G209" s="5"/>
      <c r="H209" s="5" t="s">
        <v>522</v>
      </c>
      <c r="I209" s="4">
        <v>8</v>
      </c>
      <c r="J209" s="5">
        <v>5</v>
      </c>
      <c r="K209" s="6">
        <v>3120.3333333333335</v>
      </c>
      <c r="L209" s="7"/>
      <c r="M209" s="7"/>
      <c r="N209" s="42">
        <f t="shared" si="6"/>
        <v>0</v>
      </c>
      <c r="O209" s="4" t="s">
        <v>386</v>
      </c>
      <c r="P209" s="4" t="s">
        <v>12</v>
      </c>
      <c r="Q209" s="4"/>
      <c r="R209" s="4"/>
      <c r="S209" s="52"/>
    </row>
    <row r="210" spans="1:19" ht="30" x14ac:dyDescent="0.25">
      <c r="A210" s="52" t="s">
        <v>75</v>
      </c>
      <c r="B210" s="52"/>
      <c r="C210" s="52"/>
      <c r="D210" s="53"/>
      <c r="E210" s="4" t="s">
        <v>385</v>
      </c>
      <c r="F210" s="5"/>
      <c r="G210" s="5"/>
      <c r="H210" s="5" t="s">
        <v>767</v>
      </c>
      <c r="I210" s="4">
        <v>8</v>
      </c>
      <c r="J210" s="5">
        <v>5</v>
      </c>
      <c r="K210" s="6">
        <v>15737</v>
      </c>
      <c r="L210" s="7"/>
      <c r="M210" s="7"/>
      <c r="N210" s="42"/>
      <c r="O210" s="4" t="s">
        <v>768</v>
      </c>
      <c r="P210" s="4" t="s">
        <v>760</v>
      </c>
      <c r="Q210" s="4"/>
      <c r="R210" s="4"/>
      <c r="S210" s="52"/>
    </row>
    <row r="211" spans="1:19" ht="30" x14ac:dyDescent="0.25">
      <c r="A211" s="52" t="s">
        <v>75</v>
      </c>
      <c r="B211" s="52"/>
      <c r="C211" s="52"/>
      <c r="D211" s="53"/>
      <c r="E211" s="4" t="s">
        <v>385</v>
      </c>
      <c r="F211" s="5"/>
      <c r="G211" s="5"/>
      <c r="H211" s="5" t="s">
        <v>769</v>
      </c>
      <c r="I211" s="4">
        <v>8</v>
      </c>
      <c r="J211" s="5">
        <v>5</v>
      </c>
      <c r="K211" s="6">
        <v>2412</v>
      </c>
      <c r="L211" s="7"/>
      <c r="M211" s="7"/>
      <c r="N211" s="42"/>
      <c r="O211" s="4" t="s">
        <v>770</v>
      </c>
      <c r="P211" s="4" t="s">
        <v>760</v>
      </c>
      <c r="Q211" s="4"/>
      <c r="R211" s="4"/>
      <c r="S211" s="52"/>
    </row>
    <row r="212" spans="1:19" x14ac:dyDescent="0.25">
      <c r="A212" s="52" t="s">
        <v>734</v>
      </c>
      <c r="B212" s="52"/>
      <c r="C212" s="52">
        <v>3</v>
      </c>
      <c r="D212" s="55" t="s">
        <v>743</v>
      </c>
      <c r="E212" s="4" t="s">
        <v>10</v>
      </c>
      <c r="F212" s="5" t="s">
        <v>70</v>
      </c>
      <c r="G212" s="5"/>
      <c r="H212" s="4" t="s">
        <v>159</v>
      </c>
      <c r="I212" s="4">
        <v>9</v>
      </c>
      <c r="J212" s="4">
        <v>4</v>
      </c>
      <c r="K212" s="6">
        <v>1345.5</v>
      </c>
      <c r="L212" s="7"/>
      <c r="M212" s="7"/>
      <c r="N212" s="42">
        <f t="shared" ref="N212:N235" si="7">L212+M212</f>
        <v>0</v>
      </c>
      <c r="O212" s="4" t="s">
        <v>14</v>
      </c>
      <c r="P212" s="4" t="s">
        <v>12</v>
      </c>
      <c r="Q212" s="4"/>
      <c r="R212" s="4"/>
      <c r="S212" s="52"/>
    </row>
    <row r="213" spans="1:19" x14ac:dyDescent="0.25">
      <c r="A213" s="52" t="s">
        <v>734</v>
      </c>
      <c r="B213" s="52"/>
      <c r="C213" s="52">
        <v>3</v>
      </c>
      <c r="D213" s="55" t="s">
        <v>743</v>
      </c>
      <c r="E213" s="4" t="s">
        <v>10</v>
      </c>
      <c r="F213" s="5" t="s">
        <v>70</v>
      </c>
      <c r="G213" s="5"/>
      <c r="H213" s="4" t="s">
        <v>160</v>
      </c>
      <c r="I213" s="4">
        <v>9</v>
      </c>
      <c r="J213" s="4">
        <v>4</v>
      </c>
      <c r="K213" s="6">
        <v>448.49999999999994</v>
      </c>
      <c r="L213" s="7"/>
      <c r="M213" s="7"/>
      <c r="N213" s="42">
        <f t="shared" si="7"/>
        <v>0</v>
      </c>
      <c r="O213" s="4" t="s">
        <v>14</v>
      </c>
      <c r="P213" s="4" t="s">
        <v>12</v>
      </c>
      <c r="Q213" s="4"/>
      <c r="R213" s="4"/>
      <c r="S213" s="52"/>
    </row>
    <row r="214" spans="1:19" x14ac:dyDescent="0.25">
      <c r="A214" s="52" t="s">
        <v>734</v>
      </c>
      <c r="B214" s="52"/>
      <c r="C214" s="52">
        <v>3</v>
      </c>
      <c r="D214" s="55" t="s">
        <v>743</v>
      </c>
      <c r="E214" s="4" t="s">
        <v>10</v>
      </c>
      <c r="F214" s="5" t="s">
        <v>70</v>
      </c>
      <c r="G214" s="5"/>
      <c r="H214" s="4" t="s">
        <v>161</v>
      </c>
      <c r="I214" s="4">
        <v>9</v>
      </c>
      <c r="J214" s="4">
        <v>5</v>
      </c>
      <c r="K214" s="6">
        <v>896.99999999999989</v>
      </c>
      <c r="L214" s="7"/>
      <c r="M214" s="7"/>
      <c r="N214" s="42">
        <f t="shared" si="7"/>
        <v>0</v>
      </c>
      <c r="O214" s="4" t="s">
        <v>14</v>
      </c>
      <c r="P214" s="4" t="s">
        <v>12</v>
      </c>
      <c r="Q214" s="4"/>
      <c r="R214" s="4"/>
      <c r="S214" s="52"/>
    </row>
    <row r="215" spans="1:19" x14ac:dyDescent="0.25">
      <c r="A215" s="52" t="s">
        <v>734</v>
      </c>
      <c r="B215" s="52"/>
      <c r="C215" s="52">
        <v>3</v>
      </c>
      <c r="D215" s="55" t="s">
        <v>743</v>
      </c>
      <c r="E215" s="4" t="s">
        <v>10</v>
      </c>
      <c r="F215" s="5" t="s">
        <v>70</v>
      </c>
      <c r="G215" s="5"/>
      <c r="H215" s="4" t="s">
        <v>162</v>
      </c>
      <c r="I215" s="4">
        <v>9</v>
      </c>
      <c r="J215" s="4">
        <v>4</v>
      </c>
      <c r="K215" s="6">
        <v>5531.5</v>
      </c>
      <c r="L215" s="7"/>
      <c r="M215" s="7"/>
      <c r="N215" s="42">
        <f t="shared" si="7"/>
        <v>0</v>
      </c>
      <c r="O215" s="4" t="s">
        <v>14</v>
      </c>
      <c r="P215" s="4" t="s">
        <v>12</v>
      </c>
      <c r="Q215" s="4"/>
      <c r="R215" s="4"/>
      <c r="S215" s="52"/>
    </row>
    <row r="216" spans="1:19" x14ac:dyDescent="0.25">
      <c r="A216" s="52" t="s">
        <v>734</v>
      </c>
      <c r="B216" s="52"/>
      <c r="C216" s="52">
        <v>3</v>
      </c>
      <c r="D216" s="55" t="s">
        <v>743</v>
      </c>
      <c r="E216" s="4" t="s">
        <v>10</v>
      </c>
      <c r="F216" s="5" t="s">
        <v>70</v>
      </c>
      <c r="G216" s="5"/>
      <c r="H216" s="4" t="s">
        <v>163</v>
      </c>
      <c r="I216" s="4">
        <v>9</v>
      </c>
      <c r="J216" s="4">
        <v>4</v>
      </c>
      <c r="K216" s="6">
        <v>275.2</v>
      </c>
      <c r="L216" s="7"/>
      <c r="M216" s="7"/>
      <c r="N216" s="42">
        <f t="shared" si="7"/>
        <v>0</v>
      </c>
      <c r="O216" s="4" t="s">
        <v>164</v>
      </c>
      <c r="P216" s="4" t="s">
        <v>158</v>
      </c>
      <c r="Q216" s="4"/>
      <c r="R216" s="4"/>
      <c r="S216" s="52"/>
    </row>
    <row r="217" spans="1:19" x14ac:dyDescent="0.25">
      <c r="A217" s="52" t="s">
        <v>734</v>
      </c>
      <c r="B217" s="52"/>
      <c r="C217" s="52">
        <v>3</v>
      </c>
      <c r="D217" s="55" t="s">
        <v>743</v>
      </c>
      <c r="E217" s="4" t="s">
        <v>10</v>
      </c>
      <c r="F217" s="5" t="s">
        <v>70</v>
      </c>
      <c r="G217" s="5"/>
      <c r="H217" s="4" t="s">
        <v>165</v>
      </c>
      <c r="I217" s="4">
        <v>9</v>
      </c>
      <c r="J217" s="4">
        <v>4</v>
      </c>
      <c r="K217" s="6">
        <v>5467.2</v>
      </c>
      <c r="L217" s="7"/>
      <c r="M217" s="7"/>
      <c r="N217" s="42">
        <f t="shared" si="7"/>
        <v>0</v>
      </c>
      <c r="O217" s="4" t="s">
        <v>164</v>
      </c>
      <c r="P217" s="4" t="s">
        <v>158</v>
      </c>
      <c r="Q217" s="4"/>
      <c r="R217" s="4"/>
      <c r="S217" s="52"/>
    </row>
    <row r="218" spans="1:19" x14ac:dyDescent="0.25">
      <c r="A218" s="52" t="s">
        <v>734</v>
      </c>
      <c r="B218" s="52"/>
      <c r="C218" s="52">
        <v>3</v>
      </c>
      <c r="D218" s="55" t="s">
        <v>743</v>
      </c>
      <c r="E218" s="4" t="s">
        <v>10</v>
      </c>
      <c r="F218" s="5" t="s">
        <v>70</v>
      </c>
      <c r="G218" s="5"/>
      <c r="H218" s="4" t="s">
        <v>166</v>
      </c>
      <c r="I218" s="4">
        <v>9</v>
      </c>
      <c r="J218" s="4">
        <v>5</v>
      </c>
      <c r="K218" s="6">
        <v>876.8</v>
      </c>
      <c r="L218" s="7"/>
      <c r="M218" s="7"/>
      <c r="N218" s="42">
        <f t="shared" si="7"/>
        <v>0</v>
      </c>
      <c r="O218" s="4" t="s">
        <v>164</v>
      </c>
      <c r="P218" s="4" t="s">
        <v>158</v>
      </c>
      <c r="Q218" s="4"/>
      <c r="R218" s="4"/>
      <c r="S218" s="52"/>
    </row>
    <row r="219" spans="1:19" x14ac:dyDescent="0.25">
      <c r="A219" s="52" t="s">
        <v>734</v>
      </c>
      <c r="B219" s="52"/>
      <c r="C219" s="52">
        <v>3</v>
      </c>
      <c r="D219" s="55" t="s">
        <v>743</v>
      </c>
      <c r="E219" s="4" t="s">
        <v>10</v>
      </c>
      <c r="F219" s="5" t="s">
        <v>70</v>
      </c>
      <c r="G219" s="5"/>
      <c r="H219" s="4" t="s">
        <v>167</v>
      </c>
      <c r="I219" s="4">
        <v>9</v>
      </c>
      <c r="J219" s="4">
        <v>4</v>
      </c>
      <c r="K219" s="6">
        <v>1182.5999999999999</v>
      </c>
      <c r="L219" s="7"/>
      <c r="M219" s="7"/>
      <c r="N219" s="42">
        <f t="shared" si="7"/>
        <v>0</v>
      </c>
      <c r="O219" s="4" t="s">
        <v>164</v>
      </c>
      <c r="P219" s="4" t="s">
        <v>158</v>
      </c>
      <c r="Q219" s="4"/>
      <c r="R219" s="4"/>
      <c r="S219" s="52"/>
    </row>
    <row r="220" spans="1:19" x14ac:dyDescent="0.25">
      <c r="A220" s="52" t="s">
        <v>734</v>
      </c>
      <c r="B220" s="52"/>
      <c r="C220" s="52">
        <v>3</v>
      </c>
      <c r="D220" s="55" t="s">
        <v>743</v>
      </c>
      <c r="E220" s="4" t="s">
        <v>10</v>
      </c>
      <c r="F220" s="5" t="s">
        <v>70</v>
      </c>
      <c r="G220" s="5"/>
      <c r="H220" s="4" t="s">
        <v>168</v>
      </c>
      <c r="I220" s="4">
        <v>9</v>
      </c>
      <c r="J220" s="4">
        <v>4</v>
      </c>
      <c r="K220" s="6">
        <v>8360.7999999999993</v>
      </c>
      <c r="L220" s="7"/>
      <c r="M220" s="7"/>
      <c r="N220" s="42">
        <f t="shared" si="7"/>
        <v>0</v>
      </c>
      <c r="O220" s="4" t="s">
        <v>164</v>
      </c>
      <c r="P220" s="4" t="s">
        <v>158</v>
      </c>
      <c r="Q220" s="4"/>
      <c r="R220" s="4"/>
      <c r="S220" s="52"/>
    </row>
    <row r="221" spans="1:19" x14ac:dyDescent="0.25">
      <c r="A221" s="52" t="s">
        <v>734</v>
      </c>
      <c r="B221" s="52"/>
      <c r="C221" s="52">
        <v>3</v>
      </c>
      <c r="D221" s="55" t="s">
        <v>743</v>
      </c>
      <c r="E221" s="4" t="s">
        <v>10</v>
      </c>
      <c r="F221" s="5" t="s">
        <v>70</v>
      </c>
      <c r="G221" s="5"/>
      <c r="H221" s="4" t="s">
        <v>169</v>
      </c>
      <c r="I221" s="4">
        <v>9</v>
      </c>
      <c r="J221" s="4">
        <v>4</v>
      </c>
      <c r="K221" s="6">
        <v>1428.24</v>
      </c>
      <c r="L221" s="7"/>
      <c r="M221" s="7"/>
      <c r="N221" s="42">
        <f t="shared" si="7"/>
        <v>0</v>
      </c>
      <c r="O221" s="4" t="s">
        <v>164</v>
      </c>
      <c r="P221" s="4" t="s">
        <v>158</v>
      </c>
      <c r="Q221" s="4"/>
      <c r="R221" s="4"/>
      <c r="S221" s="52"/>
    </row>
    <row r="222" spans="1:19" x14ac:dyDescent="0.25">
      <c r="A222" s="52" t="s">
        <v>734</v>
      </c>
      <c r="B222" s="52"/>
      <c r="C222" s="52">
        <v>3</v>
      </c>
      <c r="D222" s="55" t="s">
        <v>743</v>
      </c>
      <c r="E222" s="4" t="s">
        <v>10</v>
      </c>
      <c r="F222" s="5" t="s">
        <v>70</v>
      </c>
      <c r="G222" s="5"/>
      <c r="H222" s="4" t="s">
        <v>170</v>
      </c>
      <c r="I222" s="4">
        <v>9</v>
      </c>
      <c r="J222" s="4">
        <v>4</v>
      </c>
      <c r="K222" s="6">
        <v>2059.1999999999998</v>
      </c>
      <c r="L222" s="7"/>
      <c r="M222" s="7"/>
      <c r="N222" s="42">
        <f t="shared" si="7"/>
        <v>0</v>
      </c>
      <c r="O222" s="4" t="s">
        <v>164</v>
      </c>
      <c r="P222" s="4" t="s">
        <v>158</v>
      </c>
      <c r="Q222" s="4"/>
      <c r="R222" s="4"/>
      <c r="S222" s="52"/>
    </row>
    <row r="223" spans="1:19" x14ac:dyDescent="0.25">
      <c r="A223" s="52" t="s">
        <v>734</v>
      </c>
      <c r="B223" s="52"/>
      <c r="C223" s="52">
        <v>3</v>
      </c>
      <c r="D223" s="55" t="s">
        <v>743</v>
      </c>
      <c r="E223" s="4" t="s">
        <v>10</v>
      </c>
      <c r="F223" s="5" t="s">
        <v>70</v>
      </c>
      <c r="G223" s="5"/>
      <c r="H223" s="4" t="s">
        <v>171</v>
      </c>
      <c r="I223" s="4">
        <v>9</v>
      </c>
      <c r="J223" s="4">
        <v>4</v>
      </c>
      <c r="K223" s="6">
        <v>2376</v>
      </c>
      <c r="L223" s="7"/>
      <c r="M223" s="7"/>
      <c r="N223" s="42">
        <f t="shared" si="7"/>
        <v>0</v>
      </c>
      <c r="O223" s="4" t="s">
        <v>164</v>
      </c>
      <c r="P223" s="4" t="s">
        <v>158</v>
      </c>
      <c r="Q223" s="4"/>
      <c r="R223" s="4"/>
      <c r="S223" s="52"/>
    </row>
    <row r="224" spans="1:19" x14ac:dyDescent="0.25">
      <c r="A224" s="52" t="s">
        <v>734</v>
      </c>
      <c r="B224" s="52"/>
      <c r="C224" s="52">
        <v>3</v>
      </c>
      <c r="D224" s="55" t="s">
        <v>743</v>
      </c>
      <c r="E224" s="4" t="s">
        <v>10</v>
      </c>
      <c r="F224" s="5" t="s">
        <v>70</v>
      </c>
      <c r="G224" s="5"/>
      <c r="H224" s="4" t="s">
        <v>172</v>
      </c>
      <c r="I224" s="4">
        <v>9</v>
      </c>
      <c r="J224" s="4">
        <v>4</v>
      </c>
      <c r="K224" s="6">
        <v>113.4</v>
      </c>
      <c r="L224" s="7"/>
      <c r="M224" s="7"/>
      <c r="N224" s="42">
        <f t="shared" si="7"/>
        <v>0</v>
      </c>
      <c r="O224" s="4" t="s">
        <v>164</v>
      </c>
      <c r="P224" s="4" t="s">
        <v>158</v>
      </c>
      <c r="Q224" s="4"/>
      <c r="R224" s="4"/>
      <c r="S224" s="52"/>
    </row>
    <row r="225" spans="1:19" x14ac:dyDescent="0.25">
      <c r="A225" s="52" t="s">
        <v>734</v>
      </c>
      <c r="B225" s="52"/>
      <c r="C225" s="52">
        <v>3</v>
      </c>
      <c r="D225" s="55" t="s">
        <v>743</v>
      </c>
      <c r="E225" s="4" t="s">
        <v>10</v>
      </c>
      <c r="F225" s="5" t="s">
        <v>70</v>
      </c>
      <c r="G225" s="5"/>
      <c r="H225" s="4" t="s">
        <v>173</v>
      </c>
      <c r="I225" s="4">
        <v>9</v>
      </c>
      <c r="J225" s="4">
        <v>4</v>
      </c>
      <c r="K225" s="6">
        <v>6240</v>
      </c>
      <c r="L225" s="7"/>
      <c r="M225" s="7"/>
      <c r="N225" s="42">
        <f t="shared" si="7"/>
        <v>0</v>
      </c>
      <c r="O225" s="4" t="s">
        <v>164</v>
      </c>
      <c r="P225" s="4" t="s">
        <v>158</v>
      </c>
      <c r="Q225" s="4"/>
      <c r="R225" s="4"/>
      <c r="S225" s="52"/>
    </row>
    <row r="226" spans="1:19" ht="45" x14ac:dyDescent="0.25">
      <c r="A226" s="52" t="s">
        <v>734</v>
      </c>
      <c r="B226" s="52"/>
      <c r="C226" s="52">
        <v>3</v>
      </c>
      <c r="D226" s="55" t="s">
        <v>743</v>
      </c>
      <c r="E226" s="4" t="s">
        <v>10</v>
      </c>
      <c r="F226" s="5" t="s">
        <v>70</v>
      </c>
      <c r="G226" s="5"/>
      <c r="H226" s="4" t="s">
        <v>174</v>
      </c>
      <c r="I226" s="4">
        <v>9</v>
      </c>
      <c r="J226" s="4" t="s">
        <v>175</v>
      </c>
      <c r="K226" s="6">
        <v>3480</v>
      </c>
      <c r="L226" s="7"/>
      <c r="M226" s="7"/>
      <c r="N226" s="42">
        <f t="shared" si="7"/>
        <v>0</v>
      </c>
      <c r="O226" s="4" t="s">
        <v>164</v>
      </c>
      <c r="P226" s="4" t="s">
        <v>158</v>
      </c>
      <c r="Q226" s="4"/>
      <c r="R226" s="4"/>
      <c r="S226" s="52"/>
    </row>
    <row r="227" spans="1:19" x14ac:dyDescent="0.25">
      <c r="A227" s="52" t="s">
        <v>734</v>
      </c>
      <c r="B227" s="52"/>
      <c r="C227" s="52">
        <v>3</v>
      </c>
      <c r="D227" s="55" t="s">
        <v>743</v>
      </c>
      <c r="E227" s="4" t="s">
        <v>10</v>
      </c>
      <c r="F227" s="5" t="s">
        <v>70</v>
      </c>
      <c r="G227" s="5"/>
      <c r="H227" s="4" t="s">
        <v>176</v>
      </c>
      <c r="I227" s="4">
        <v>9</v>
      </c>
      <c r="J227" s="4">
        <v>4</v>
      </c>
      <c r="K227" s="6">
        <v>4884</v>
      </c>
      <c r="L227" s="7"/>
      <c r="M227" s="7"/>
      <c r="N227" s="42">
        <f t="shared" si="7"/>
        <v>0</v>
      </c>
      <c r="O227" s="4" t="s">
        <v>164</v>
      </c>
      <c r="P227" s="4" t="s">
        <v>158</v>
      </c>
      <c r="Q227" s="4"/>
      <c r="R227" s="4"/>
      <c r="S227" s="52"/>
    </row>
    <row r="228" spans="1:19" ht="45" x14ac:dyDescent="0.25">
      <c r="A228" s="52" t="s">
        <v>734</v>
      </c>
      <c r="B228" s="52"/>
      <c r="C228" s="52">
        <v>3</v>
      </c>
      <c r="D228" s="55" t="s">
        <v>743</v>
      </c>
      <c r="E228" s="4" t="s">
        <v>10</v>
      </c>
      <c r="F228" s="5" t="s">
        <v>70</v>
      </c>
      <c r="G228" s="5"/>
      <c r="H228" s="4" t="s">
        <v>177</v>
      </c>
      <c r="I228" s="4">
        <v>9</v>
      </c>
      <c r="J228" s="4" t="s">
        <v>178</v>
      </c>
      <c r="K228" s="6">
        <v>3400.2</v>
      </c>
      <c r="L228" s="7"/>
      <c r="M228" s="7"/>
      <c r="N228" s="42">
        <f t="shared" si="7"/>
        <v>0</v>
      </c>
      <c r="O228" s="4" t="s">
        <v>164</v>
      </c>
      <c r="P228" s="4" t="s">
        <v>158</v>
      </c>
      <c r="Q228" s="4"/>
      <c r="R228" s="4"/>
      <c r="S228" s="52"/>
    </row>
    <row r="229" spans="1:19" ht="30" x14ac:dyDescent="0.25">
      <c r="A229" s="52" t="s">
        <v>734</v>
      </c>
      <c r="B229" s="52"/>
      <c r="C229" s="52">
        <v>3</v>
      </c>
      <c r="D229" s="55" t="s">
        <v>743</v>
      </c>
      <c r="E229" s="4" t="s">
        <v>10</v>
      </c>
      <c r="F229" s="5" t="s">
        <v>70</v>
      </c>
      <c r="G229" s="5"/>
      <c r="H229" s="4" t="s">
        <v>179</v>
      </c>
      <c r="I229" s="4">
        <v>9</v>
      </c>
      <c r="J229" s="4" t="s">
        <v>180</v>
      </c>
      <c r="K229" s="6">
        <v>699.87</v>
      </c>
      <c r="L229" s="7"/>
      <c r="M229" s="7"/>
      <c r="N229" s="42">
        <f t="shared" si="7"/>
        <v>0</v>
      </c>
      <c r="O229" s="4" t="s">
        <v>164</v>
      </c>
      <c r="P229" s="4" t="s">
        <v>158</v>
      </c>
      <c r="Q229" s="4"/>
      <c r="R229" s="4"/>
      <c r="S229" s="52"/>
    </row>
    <row r="230" spans="1:19" ht="45" x14ac:dyDescent="0.25">
      <c r="A230" s="52" t="s">
        <v>734</v>
      </c>
      <c r="B230" s="52"/>
      <c r="C230" s="52">
        <v>3</v>
      </c>
      <c r="D230" s="55" t="s">
        <v>743</v>
      </c>
      <c r="E230" s="4" t="s">
        <v>10</v>
      </c>
      <c r="F230" s="5" t="s">
        <v>70</v>
      </c>
      <c r="G230" s="5"/>
      <c r="H230" s="4" t="s">
        <v>181</v>
      </c>
      <c r="I230" s="4">
        <v>9</v>
      </c>
      <c r="J230" s="4" t="s">
        <v>175</v>
      </c>
      <c r="K230" s="6">
        <v>9110.4</v>
      </c>
      <c r="L230" s="7"/>
      <c r="M230" s="7"/>
      <c r="N230" s="42">
        <f t="shared" si="7"/>
        <v>0</v>
      </c>
      <c r="O230" s="4" t="s">
        <v>164</v>
      </c>
      <c r="P230" s="4" t="s">
        <v>158</v>
      </c>
      <c r="Q230" s="4"/>
      <c r="R230" s="4"/>
      <c r="S230" s="52"/>
    </row>
    <row r="231" spans="1:19" ht="45" x14ac:dyDescent="0.25">
      <c r="A231" s="52" t="s">
        <v>734</v>
      </c>
      <c r="B231" s="52"/>
      <c r="C231" s="52">
        <v>3</v>
      </c>
      <c r="D231" s="55" t="s">
        <v>743</v>
      </c>
      <c r="E231" s="4" t="s">
        <v>10</v>
      </c>
      <c r="F231" s="5" t="s">
        <v>70</v>
      </c>
      <c r="G231" s="5"/>
      <c r="H231" s="4" t="s">
        <v>182</v>
      </c>
      <c r="I231" s="4">
        <v>9</v>
      </c>
      <c r="J231" s="4" t="s">
        <v>183</v>
      </c>
      <c r="K231" s="6">
        <v>3468.23</v>
      </c>
      <c r="L231" s="7"/>
      <c r="M231" s="7"/>
      <c r="N231" s="42">
        <f t="shared" si="7"/>
        <v>0</v>
      </c>
      <c r="O231" s="4" t="s">
        <v>164</v>
      </c>
      <c r="P231" s="4" t="s">
        <v>158</v>
      </c>
      <c r="Q231" s="4"/>
      <c r="R231" s="4"/>
      <c r="S231" s="52"/>
    </row>
    <row r="232" spans="1:19" ht="30" x14ac:dyDescent="0.25">
      <c r="A232" s="52" t="s">
        <v>734</v>
      </c>
      <c r="B232" s="52"/>
      <c r="C232" s="52">
        <v>3</v>
      </c>
      <c r="D232" s="55" t="s">
        <v>743</v>
      </c>
      <c r="E232" s="4" t="s">
        <v>10</v>
      </c>
      <c r="F232" s="5" t="s">
        <v>70</v>
      </c>
      <c r="G232" s="5"/>
      <c r="H232" s="4" t="s">
        <v>184</v>
      </c>
      <c r="I232" s="4">
        <v>9</v>
      </c>
      <c r="J232" s="4" t="s">
        <v>185</v>
      </c>
      <c r="K232" s="6">
        <v>792</v>
      </c>
      <c r="L232" s="7"/>
      <c r="M232" s="7"/>
      <c r="N232" s="42">
        <f t="shared" si="7"/>
        <v>0</v>
      </c>
      <c r="O232" s="4" t="s">
        <v>164</v>
      </c>
      <c r="P232" s="4" t="s">
        <v>158</v>
      </c>
      <c r="Q232" s="4"/>
      <c r="R232" s="4"/>
      <c r="S232" s="52"/>
    </row>
    <row r="233" spans="1:19" ht="75" x14ac:dyDescent="0.25">
      <c r="A233" s="52" t="s">
        <v>734</v>
      </c>
      <c r="B233" s="52"/>
      <c r="C233" s="52">
        <v>3</v>
      </c>
      <c r="D233" s="55" t="s">
        <v>743</v>
      </c>
      <c r="E233" s="4" t="s">
        <v>10</v>
      </c>
      <c r="F233" s="5" t="s">
        <v>70</v>
      </c>
      <c r="G233" s="5"/>
      <c r="H233" s="4" t="s">
        <v>186</v>
      </c>
      <c r="I233" s="4">
        <v>9</v>
      </c>
      <c r="J233" s="4" t="s">
        <v>187</v>
      </c>
      <c r="K233" s="6">
        <v>1900.8</v>
      </c>
      <c r="L233" s="7"/>
      <c r="M233" s="7"/>
      <c r="N233" s="42">
        <f t="shared" si="7"/>
        <v>0</v>
      </c>
      <c r="O233" s="4" t="s">
        <v>164</v>
      </c>
      <c r="P233" s="4" t="s">
        <v>158</v>
      </c>
      <c r="Q233" s="4"/>
      <c r="R233" s="4"/>
      <c r="S233" s="52"/>
    </row>
    <row r="234" spans="1:19" x14ac:dyDescent="0.25">
      <c r="A234" s="52" t="s">
        <v>734</v>
      </c>
      <c r="B234" s="52"/>
      <c r="C234" s="52">
        <v>3</v>
      </c>
      <c r="D234" s="55" t="s">
        <v>743</v>
      </c>
      <c r="E234" s="4" t="s">
        <v>10</v>
      </c>
      <c r="F234" s="5" t="s">
        <v>70</v>
      </c>
      <c r="G234" s="5"/>
      <c r="H234" s="4" t="s">
        <v>188</v>
      </c>
      <c r="I234" s="4">
        <v>9</v>
      </c>
      <c r="J234" s="4">
        <v>4</v>
      </c>
      <c r="K234" s="6">
        <v>3484.8</v>
      </c>
      <c r="L234" s="7"/>
      <c r="M234" s="7"/>
      <c r="N234" s="42">
        <f t="shared" si="7"/>
        <v>0</v>
      </c>
      <c r="O234" s="4" t="s">
        <v>164</v>
      </c>
      <c r="P234" s="4" t="s">
        <v>158</v>
      </c>
      <c r="Q234" s="4"/>
      <c r="R234" s="4"/>
      <c r="S234" s="52"/>
    </row>
    <row r="235" spans="1:19" x14ac:dyDescent="0.25">
      <c r="A235" s="52" t="s">
        <v>734</v>
      </c>
      <c r="B235" s="52"/>
      <c r="C235" s="52">
        <v>3</v>
      </c>
      <c r="D235" s="55" t="s">
        <v>743</v>
      </c>
      <c r="E235" s="4" t="s">
        <v>10</v>
      </c>
      <c r="F235" s="5" t="s">
        <v>70</v>
      </c>
      <c r="G235" s="5"/>
      <c r="H235" s="4" t="s">
        <v>189</v>
      </c>
      <c r="I235" s="4">
        <v>9</v>
      </c>
      <c r="J235" s="4" t="s">
        <v>190</v>
      </c>
      <c r="K235" s="6">
        <v>264</v>
      </c>
      <c r="L235" s="7"/>
      <c r="M235" s="7"/>
      <c r="N235" s="42">
        <f t="shared" si="7"/>
        <v>0</v>
      </c>
      <c r="O235" s="4" t="s">
        <v>164</v>
      </c>
      <c r="P235" s="4" t="s">
        <v>158</v>
      </c>
      <c r="Q235" s="4"/>
      <c r="R235" s="4"/>
      <c r="S235" s="52"/>
    </row>
    <row r="236" spans="1:19" x14ac:dyDescent="0.25">
      <c r="A236" s="52" t="s">
        <v>734</v>
      </c>
      <c r="B236" s="52"/>
      <c r="C236" s="52"/>
      <c r="D236" s="55" t="s">
        <v>743</v>
      </c>
      <c r="E236" s="4"/>
      <c r="F236" s="5"/>
      <c r="G236" s="5"/>
      <c r="H236" s="4" t="s">
        <v>771</v>
      </c>
      <c r="I236" s="4">
        <v>9</v>
      </c>
      <c r="J236" s="4"/>
      <c r="K236" s="6"/>
      <c r="L236" s="7"/>
      <c r="M236" s="7"/>
      <c r="N236" s="42"/>
      <c r="O236" s="4"/>
      <c r="P236" s="4"/>
      <c r="Q236" s="4"/>
      <c r="R236" s="4"/>
      <c r="S236" s="52"/>
    </row>
    <row r="237" spans="1:19" x14ac:dyDescent="0.25">
      <c r="A237" s="52" t="s">
        <v>734</v>
      </c>
      <c r="B237" s="52"/>
      <c r="C237" s="52">
        <v>3</v>
      </c>
      <c r="D237" s="55" t="s">
        <v>743</v>
      </c>
      <c r="E237" s="4" t="s">
        <v>10</v>
      </c>
      <c r="F237" s="5" t="s">
        <v>70</v>
      </c>
      <c r="G237" s="5"/>
      <c r="H237" s="4" t="s">
        <v>191</v>
      </c>
      <c r="I237" s="4">
        <v>9</v>
      </c>
      <c r="J237" s="4">
        <v>5</v>
      </c>
      <c r="K237" s="6">
        <v>6019.2</v>
      </c>
      <c r="L237" s="7"/>
      <c r="M237" s="7"/>
      <c r="N237" s="42">
        <f t="shared" ref="N237:N251" si="8">L237+M237</f>
        <v>0</v>
      </c>
      <c r="O237" s="4" t="s">
        <v>164</v>
      </c>
      <c r="P237" s="4" t="s">
        <v>158</v>
      </c>
      <c r="Q237" s="4"/>
      <c r="R237" s="4"/>
      <c r="S237" s="52"/>
    </row>
    <row r="238" spans="1:19" x14ac:dyDescent="0.25">
      <c r="A238" s="52" t="s">
        <v>734</v>
      </c>
      <c r="B238" s="52"/>
      <c r="C238" s="52">
        <v>3</v>
      </c>
      <c r="D238" s="55" t="s">
        <v>743</v>
      </c>
      <c r="E238" s="4" t="s">
        <v>10</v>
      </c>
      <c r="F238" s="5" t="s">
        <v>70</v>
      </c>
      <c r="G238" s="5"/>
      <c r="H238" s="4" t="s">
        <v>192</v>
      </c>
      <c r="I238" s="4">
        <v>9</v>
      </c>
      <c r="J238" s="4">
        <v>4</v>
      </c>
      <c r="K238" s="6">
        <v>7137.8</v>
      </c>
      <c r="L238" s="7"/>
      <c r="M238" s="7"/>
      <c r="N238" s="42">
        <f t="shared" si="8"/>
        <v>0</v>
      </c>
      <c r="O238" s="4" t="s">
        <v>164</v>
      </c>
      <c r="P238" s="4" t="s">
        <v>158</v>
      </c>
      <c r="Q238" s="4"/>
      <c r="R238" s="4"/>
      <c r="S238" s="52"/>
    </row>
    <row r="239" spans="1:19" x14ac:dyDescent="0.25">
      <c r="A239" s="52" t="s">
        <v>734</v>
      </c>
      <c r="B239" s="52"/>
      <c r="C239" s="52">
        <v>3</v>
      </c>
      <c r="D239" s="55" t="s">
        <v>743</v>
      </c>
      <c r="E239" s="4" t="s">
        <v>10</v>
      </c>
      <c r="F239" s="5" t="s">
        <v>70</v>
      </c>
      <c r="G239" s="5"/>
      <c r="H239" s="4" t="s">
        <v>193</v>
      </c>
      <c r="I239" s="4">
        <v>9</v>
      </c>
      <c r="J239" s="4">
        <v>4</v>
      </c>
      <c r="K239" s="6">
        <v>15975.52</v>
      </c>
      <c r="L239" s="7"/>
      <c r="M239" s="7"/>
      <c r="N239" s="42">
        <f t="shared" si="8"/>
        <v>0</v>
      </c>
      <c r="O239" s="4" t="s">
        <v>164</v>
      </c>
      <c r="P239" s="4" t="s">
        <v>158</v>
      </c>
      <c r="Q239" s="4"/>
      <c r="R239" s="4"/>
      <c r="S239" s="52"/>
    </row>
    <row r="240" spans="1:19" x14ac:dyDescent="0.25">
      <c r="A240" s="52" t="s">
        <v>734</v>
      </c>
      <c r="B240" s="52"/>
      <c r="C240" s="52">
        <v>3</v>
      </c>
      <c r="D240" s="55" t="s">
        <v>743</v>
      </c>
      <c r="E240" s="4" t="s">
        <v>10</v>
      </c>
      <c r="F240" s="5" t="s">
        <v>70</v>
      </c>
      <c r="G240" s="5"/>
      <c r="H240" s="4" t="s">
        <v>194</v>
      </c>
      <c r="I240" s="4">
        <v>9</v>
      </c>
      <c r="J240" s="4">
        <v>4</v>
      </c>
      <c r="K240" s="6">
        <v>5642.4</v>
      </c>
      <c r="L240" s="7"/>
      <c r="M240" s="7"/>
      <c r="N240" s="42">
        <f t="shared" si="8"/>
        <v>0</v>
      </c>
      <c r="O240" s="4" t="s">
        <v>164</v>
      </c>
      <c r="P240" s="4" t="s">
        <v>158</v>
      </c>
      <c r="Q240" s="4"/>
      <c r="R240" s="4"/>
      <c r="S240" s="52"/>
    </row>
    <row r="241" spans="1:19" x14ac:dyDescent="0.25">
      <c r="A241" s="52" t="s">
        <v>734</v>
      </c>
      <c r="B241" s="52"/>
      <c r="C241" s="52">
        <v>3</v>
      </c>
      <c r="D241" s="55" t="s">
        <v>743</v>
      </c>
      <c r="E241" s="4" t="s">
        <v>10</v>
      </c>
      <c r="F241" s="5" t="s">
        <v>70</v>
      </c>
      <c r="G241" s="5"/>
      <c r="H241" s="4" t="s">
        <v>195</v>
      </c>
      <c r="I241" s="4">
        <v>9</v>
      </c>
      <c r="J241" s="4">
        <v>4</v>
      </c>
      <c r="K241" s="6">
        <v>2925.6</v>
      </c>
      <c r="L241" s="7"/>
      <c r="M241" s="7"/>
      <c r="N241" s="42">
        <f t="shared" si="8"/>
        <v>0</v>
      </c>
      <c r="O241" s="4" t="s">
        <v>164</v>
      </c>
      <c r="P241" s="4" t="s">
        <v>158</v>
      </c>
      <c r="Q241" s="4"/>
      <c r="R241" s="4"/>
      <c r="S241" s="52"/>
    </row>
    <row r="242" spans="1:19" x14ac:dyDescent="0.25">
      <c r="A242" s="52" t="s">
        <v>734</v>
      </c>
      <c r="B242" s="52"/>
      <c r="C242" s="52">
        <v>3</v>
      </c>
      <c r="D242" s="55" t="s">
        <v>743</v>
      </c>
      <c r="E242" s="4" t="s">
        <v>10</v>
      </c>
      <c r="F242" s="5" t="s">
        <v>70</v>
      </c>
      <c r="G242" s="5"/>
      <c r="H242" s="4" t="s">
        <v>196</v>
      </c>
      <c r="I242" s="4">
        <v>9</v>
      </c>
      <c r="J242" s="4">
        <v>4</v>
      </c>
      <c r="K242" s="6">
        <v>7220.4</v>
      </c>
      <c r="L242" s="7"/>
      <c r="M242" s="7"/>
      <c r="N242" s="42">
        <f t="shared" si="8"/>
        <v>0</v>
      </c>
      <c r="O242" s="4" t="s">
        <v>164</v>
      </c>
      <c r="P242" s="4" t="s">
        <v>158</v>
      </c>
      <c r="Q242" s="4"/>
      <c r="R242" s="4"/>
      <c r="S242" s="52"/>
    </row>
    <row r="243" spans="1:19" x14ac:dyDescent="0.25">
      <c r="A243" s="52" t="s">
        <v>734</v>
      </c>
      <c r="B243" s="52"/>
      <c r="C243" s="52">
        <v>3</v>
      </c>
      <c r="D243" s="55" t="s">
        <v>743</v>
      </c>
      <c r="E243" s="4" t="s">
        <v>10</v>
      </c>
      <c r="F243" s="5" t="s">
        <v>70</v>
      </c>
      <c r="G243" s="5"/>
      <c r="H243" s="4" t="s">
        <v>197</v>
      </c>
      <c r="I243" s="4">
        <v>9</v>
      </c>
      <c r="J243" s="4">
        <v>4</v>
      </c>
      <c r="K243" s="6">
        <v>7878</v>
      </c>
      <c r="L243" s="7"/>
      <c r="M243" s="7"/>
      <c r="N243" s="42">
        <f t="shared" si="8"/>
        <v>0</v>
      </c>
      <c r="O243" s="4" t="s">
        <v>164</v>
      </c>
      <c r="P243" s="4" t="s">
        <v>158</v>
      </c>
      <c r="Q243" s="4"/>
      <c r="R243" s="4"/>
      <c r="S243" s="52"/>
    </row>
    <row r="244" spans="1:19" ht="30" x14ac:dyDescent="0.25">
      <c r="A244" s="52" t="s">
        <v>734</v>
      </c>
      <c r="B244" s="52"/>
      <c r="C244" s="52">
        <v>3</v>
      </c>
      <c r="D244" s="55" t="s">
        <v>743</v>
      </c>
      <c r="E244" s="4" t="s">
        <v>10</v>
      </c>
      <c r="F244" s="5" t="s">
        <v>70</v>
      </c>
      <c r="G244" s="5"/>
      <c r="H244" s="4" t="s">
        <v>198</v>
      </c>
      <c r="I244" s="4">
        <v>9</v>
      </c>
      <c r="J244" s="4" t="s">
        <v>199</v>
      </c>
      <c r="K244" s="6">
        <v>7731.9</v>
      </c>
      <c r="L244" s="7"/>
      <c r="M244" s="7"/>
      <c r="N244" s="42">
        <f t="shared" si="8"/>
        <v>0</v>
      </c>
      <c r="O244" s="4" t="s">
        <v>164</v>
      </c>
      <c r="P244" s="4" t="s">
        <v>158</v>
      </c>
      <c r="Q244" s="4"/>
      <c r="R244" s="4"/>
      <c r="S244" s="52"/>
    </row>
    <row r="245" spans="1:19" x14ac:dyDescent="0.25">
      <c r="A245" s="52" t="s">
        <v>734</v>
      </c>
      <c r="B245" s="52"/>
      <c r="C245" s="52">
        <v>3</v>
      </c>
      <c r="D245" s="55" t="s">
        <v>743</v>
      </c>
      <c r="E245" s="4" t="s">
        <v>10</v>
      </c>
      <c r="F245" s="5" t="s">
        <v>70</v>
      </c>
      <c r="G245" s="5"/>
      <c r="H245" s="4" t="s">
        <v>200</v>
      </c>
      <c r="I245" s="4">
        <v>9</v>
      </c>
      <c r="J245" s="4">
        <v>5</v>
      </c>
      <c r="K245" s="6">
        <v>7959.6</v>
      </c>
      <c r="L245" s="7"/>
      <c r="M245" s="7"/>
      <c r="N245" s="42">
        <f t="shared" si="8"/>
        <v>0</v>
      </c>
      <c r="O245" s="4" t="s">
        <v>164</v>
      </c>
      <c r="P245" s="4" t="s">
        <v>158</v>
      </c>
      <c r="Q245" s="4"/>
      <c r="R245" s="4"/>
      <c r="S245" s="52"/>
    </row>
    <row r="246" spans="1:19" x14ac:dyDescent="0.25">
      <c r="A246" s="52" t="s">
        <v>734</v>
      </c>
      <c r="B246" s="52"/>
      <c r="C246" s="52">
        <v>3</v>
      </c>
      <c r="D246" s="55" t="s">
        <v>743</v>
      </c>
      <c r="E246" s="4" t="s">
        <v>10</v>
      </c>
      <c r="F246" s="5" t="s">
        <v>70</v>
      </c>
      <c r="G246" s="5"/>
      <c r="H246" s="4" t="s">
        <v>201</v>
      </c>
      <c r="I246" s="4">
        <v>9</v>
      </c>
      <c r="J246" s="4">
        <v>4</v>
      </c>
      <c r="K246" s="6">
        <v>265.07</v>
      </c>
      <c r="L246" s="7"/>
      <c r="M246" s="7"/>
      <c r="N246" s="42">
        <f t="shared" si="8"/>
        <v>0</v>
      </c>
      <c r="O246" s="4" t="s">
        <v>164</v>
      </c>
      <c r="P246" s="4" t="s">
        <v>158</v>
      </c>
      <c r="Q246" s="4"/>
      <c r="R246" s="4"/>
      <c r="S246" s="52"/>
    </row>
    <row r="247" spans="1:19" x14ac:dyDescent="0.25">
      <c r="A247" s="52" t="s">
        <v>734</v>
      </c>
      <c r="B247" s="52"/>
      <c r="C247" s="52">
        <v>3</v>
      </c>
      <c r="D247" s="55" t="s">
        <v>743</v>
      </c>
      <c r="E247" s="4" t="s">
        <v>10</v>
      </c>
      <c r="F247" s="5" t="s">
        <v>70</v>
      </c>
      <c r="G247" s="5"/>
      <c r="H247" s="4" t="s">
        <v>202</v>
      </c>
      <c r="I247" s="4">
        <v>9</v>
      </c>
      <c r="J247" s="5">
        <v>3</v>
      </c>
      <c r="K247" s="6">
        <v>712.8</v>
      </c>
      <c r="L247" s="7"/>
      <c r="M247" s="7"/>
      <c r="N247" s="42">
        <f t="shared" si="8"/>
        <v>0</v>
      </c>
      <c r="O247" s="4" t="s">
        <v>164</v>
      </c>
      <c r="P247" s="4" t="s">
        <v>158</v>
      </c>
      <c r="Q247" s="4"/>
      <c r="R247" s="4"/>
      <c r="S247" s="52"/>
    </row>
    <row r="248" spans="1:19" x14ac:dyDescent="0.25">
      <c r="A248" s="52" t="s">
        <v>734</v>
      </c>
      <c r="B248" s="52"/>
      <c r="C248" s="52">
        <v>3</v>
      </c>
      <c r="D248" s="55" t="s">
        <v>743</v>
      </c>
      <c r="E248" s="4" t="s">
        <v>10</v>
      </c>
      <c r="F248" s="5" t="s">
        <v>70</v>
      </c>
      <c r="G248" s="5"/>
      <c r="H248" s="4" t="s">
        <v>203</v>
      </c>
      <c r="I248" s="4">
        <v>9</v>
      </c>
      <c r="J248" s="4">
        <v>4</v>
      </c>
      <c r="K248" s="6">
        <v>6660</v>
      </c>
      <c r="L248" s="7"/>
      <c r="M248" s="7"/>
      <c r="N248" s="42">
        <f t="shared" si="8"/>
        <v>0</v>
      </c>
      <c r="O248" s="4" t="s">
        <v>164</v>
      </c>
      <c r="P248" s="4" t="s">
        <v>158</v>
      </c>
      <c r="Q248" s="4"/>
      <c r="R248" s="4"/>
      <c r="S248" s="52"/>
    </row>
    <row r="249" spans="1:19" ht="45" x14ac:dyDescent="0.25">
      <c r="A249" s="52" t="s">
        <v>734</v>
      </c>
      <c r="B249" s="52"/>
      <c r="C249" s="52">
        <v>3</v>
      </c>
      <c r="D249" s="55" t="s">
        <v>743</v>
      </c>
      <c r="E249" s="4" t="s">
        <v>10</v>
      </c>
      <c r="F249" s="5" t="s">
        <v>70</v>
      </c>
      <c r="G249" s="5"/>
      <c r="H249" s="4" t="s">
        <v>204</v>
      </c>
      <c r="I249" s="4">
        <v>9</v>
      </c>
      <c r="J249" s="4" t="s">
        <v>205</v>
      </c>
      <c r="K249" s="6">
        <v>6514.44</v>
      </c>
      <c r="L249" s="7"/>
      <c r="M249" s="7"/>
      <c r="N249" s="42">
        <f t="shared" si="8"/>
        <v>0</v>
      </c>
      <c r="O249" s="4" t="s">
        <v>164</v>
      </c>
      <c r="P249" s="4" t="s">
        <v>158</v>
      </c>
      <c r="Q249" s="4"/>
      <c r="R249" s="4"/>
      <c r="S249" s="52"/>
    </row>
    <row r="250" spans="1:19" ht="45" x14ac:dyDescent="0.25">
      <c r="A250" s="52" t="s">
        <v>734</v>
      </c>
      <c r="B250" s="52"/>
      <c r="C250" s="52">
        <v>3</v>
      </c>
      <c r="D250" s="55" t="s">
        <v>743</v>
      </c>
      <c r="E250" s="4" t="s">
        <v>10</v>
      </c>
      <c r="F250" s="5" t="s">
        <v>70</v>
      </c>
      <c r="G250" s="5"/>
      <c r="H250" s="4" t="s">
        <v>206</v>
      </c>
      <c r="I250" s="4">
        <v>9</v>
      </c>
      <c r="J250" s="4" t="s">
        <v>207</v>
      </c>
      <c r="K250" s="6">
        <v>6114.36</v>
      </c>
      <c r="L250" s="7"/>
      <c r="M250" s="7"/>
      <c r="N250" s="42">
        <f t="shared" si="8"/>
        <v>0</v>
      </c>
      <c r="O250" s="4" t="s">
        <v>164</v>
      </c>
      <c r="P250" s="4" t="s">
        <v>158</v>
      </c>
      <c r="Q250" s="4"/>
      <c r="R250" s="4"/>
      <c r="S250" s="52"/>
    </row>
    <row r="251" spans="1:19" x14ac:dyDescent="0.25">
      <c r="A251" s="52" t="s">
        <v>734</v>
      </c>
      <c r="B251" s="52"/>
      <c r="C251" s="52">
        <v>3</v>
      </c>
      <c r="D251" s="55" t="s">
        <v>743</v>
      </c>
      <c r="E251" s="4" t="s">
        <v>10</v>
      </c>
      <c r="F251" s="5" t="s">
        <v>70</v>
      </c>
      <c r="G251" s="5"/>
      <c r="H251" s="4" t="s">
        <v>772</v>
      </c>
      <c r="I251" s="4">
        <v>9</v>
      </c>
      <c r="J251" s="4"/>
      <c r="K251" s="6">
        <v>1644.4999999999998</v>
      </c>
      <c r="L251" s="7"/>
      <c r="M251" s="7"/>
      <c r="N251" s="42">
        <f t="shared" si="8"/>
        <v>0</v>
      </c>
      <c r="O251" s="4" t="s">
        <v>386</v>
      </c>
      <c r="P251" s="4" t="s">
        <v>12</v>
      </c>
      <c r="Q251" s="4"/>
      <c r="R251" s="4"/>
      <c r="S251" s="52"/>
    </row>
    <row r="252" spans="1:19" x14ac:dyDescent="0.25">
      <c r="A252" s="52" t="s">
        <v>75</v>
      </c>
      <c r="B252" s="52"/>
      <c r="C252" s="52">
        <v>3</v>
      </c>
      <c r="D252" s="53" t="s">
        <v>736</v>
      </c>
      <c r="E252" s="4" t="s">
        <v>385</v>
      </c>
      <c r="F252" s="5" t="s">
        <v>34</v>
      </c>
      <c r="G252" s="5"/>
      <c r="H252" s="5" t="s">
        <v>523</v>
      </c>
      <c r="I252" s="4">
        <v>9</v>
      </c>
      <c r="J252" s="5">
        <v>4</v>
      </c>
      <c r="K252" s="6">
        <v>5000</v>
      </c>
      <c r="L252" s="7"/>
      <c r="M252" s="7"/>
      <c r="N252" s="42"/>
      <c r="O252" s="4"/>
      <c r="P252" s="4"/>
      <c r="Q252" s="4"/>
      <c r="R252" s="4"/>
      <c r="S252" s="52"/>
    </row>
    <row r="253" spans="1:19" x14ac:dyDescent="0.25">
      <c r="A253" s="52" t="s">
        <v>75</v>
      </c>
      <c r="B253" s="52"/>
      <c r="C253" s="52">
        <v>3</v>
      </c>
      <c r="D253" s="55" t="s">
        <v>743</v>
      </c>
      <c r="E253" s="4" t="s">
        <v>385</v>
      </c>
      <c r="F253" s="5" t="s">
        <v>34</v>
      </c>
      <c r="G253" s="5"/>
      <c r="H253" s="5" t="s">
        <v>525</v>
      </c>
      <c r="I253" s="4">
        <v>9</v>
      </c>
      <c r="J253" s="5">
        <v>4</v>
      </c>
      <c r="K253" s="6">
        <v>3587.9999999999995</v>
      </c>
      <c r="L253" s="7"/>
      <c r="M253" s="7"/>
      <c r="N253" s="42">
        <f t="shared" ref="N253:N259" si="9">L253+M253</f>
        <v>0</v>
      </c>
      <c r="O253" s="4" t="s">
        <v>386</v>
      </c>
      <c r="P253" s="4" t="s">
        <v>12</v>
      </c>
      <c r="Q253" s="4"/>
      <c r="R253" s="4"/>
      <c r="S253" s="52"/>
    </row>
    <row r="254" spans="1:19" x14ac:dyDescent="0.25">
      <c r="A254" s="52" t="s">
        <v>75</v>
      </c>
      <c r="B254" s="52"/>
      <c r="C254" s="52">
        <v>3</v>
      </c>
      <c r="D254" s="53" t="s">
        <v>736</v>
      </c>
      <c r="E254" s="4" t="s">
        <v>385</v>
      </c>
      <c r="F254" s="5" t="s">
        <v>34</v>
      </c>
      <c r="G254" s="5"/>
      <c r="H254" s="5" t="s">
        <v>527</v>
      </c>
      <c r="I254" s="4">
        <v>9</v>
      </c>
      <c r="J254" s="5">
        <v>5</v>
      </c>
      <c r="K254" s="6">
        <v>9370.9666666666653</v>
      </c>
      <c r="L254" s="7"/>
      <c r="M254" s="7"/>
      <c r="N254" s="42">
        <f t="shared" si="9"/>
        <v>0</v>
      </c>
      <c r="O254" s="4" t="s">
        <v>386</v>
      </c>
      <c r="P254" s="4" t="s">
        <v>12</v>
      </c>
      <c r="Q254" s="4"/>
      <c r="R254" s="4"/>
      <c r="S254" s="52"/>
    </row>
    <row r="255" spans="1:19" x14ac:dyDescent="0.25">
      <c r="A255" s="52" t="s">
        <v>75</v>
      </c>
      <c r="B255" s="52"/>
      <c r="C255" s="52">
        <v>3</v>
      </c>
      <c r="D255" s="53" t="s">
        <v>736</v>
      </c>
      <c r="E255" s="4" t="s">
        <v>385</v>
      </c>
      <c r="F255" s="5" t="s">
        <v>34</v>
      </c>
      <c r="G255" s="5"/>
      <c r="H255" s="5" t="s">
        <v>530</v>
      </c>
      <c r="I255" s="4">
        <v>9</v>
      </c>
      <c r="J255" s="5">
        <v>4</v>
      </c>
      <c r="K255" s="6">
        <v>1162.7777777777776</v>
      </c>
      <c r="L255" s="7"/>
      <c r="M255" s="7"/>
      <c r="N255" s="42">
        <f t="shared" si="9"/>
        <v>0</v>
      </c>
      <c r="O255" s="4" t="s">
        <v>386</v>
      </c>
      <c r="P255" s="4" t="s">
        <v>12</v>
      </c>
      <c r="Q255" s="4"/>
      <c r="R255" s="4"/>
      <c r="S255" s="52"/>
    </row>
    <row r="256" spans="1:19" x14ac:dyDescent="0.25">
      <c r="A256" s="52" t="s">
        <v>75</v>
      </c>
      <c r="B256" s="52"/>
      <c r="C256" s="52">
        <v>3</v>
      </c>
      <c r="D256" s="53" t="s">
        <v>736</v>
      </c>
      <c r="E256" s="4" t="s">
        <v>385</v>
      </c>
      <c r="F256" s="5" t="s">
        <v>34</v>
      </c>
      <c r="G256" s="5"/>
      <c r="H256" s="5" t="s">
        <v>531</v>
      </c>
      <c r="I256" s="4">
        <v>9</v>
      </c>
      <c r="J256" s="5">
        <v>4</v>
      </c>
      <c r="K256" s="6">
        <v>398.66666666666657</v>
      </c>
      <c r="L256" s="7"/>
      <c r="M256" s="7"/>
      <c r="N256" s="42">
        <f t="shared" si="9"/>
        <v>0</v>
      </c>
      <c r="O256" s="4" t="s">
        <v>386</v>
      </c>
      <c r="P256" s="4" t="s">
        <v>12</v>
      </c>
      <c r="Q256" s="4"/>
      <c r="R256" s="4"/>
      <c r="S256" s="52"/>
    </row>
    <row r="257" spans="1:19" x14ac:dyDescent="0.25">
      <c r="A257" s="52" t="s">
        <v>75</v>
      </c>
      <c r="B257" s="52"/>
      <c r="C257" s="52">
        <v>3</v>
      </c>
      <c r="D257" s="52" t="s">
        <v>745</v>
      </c>
      <c r="E257" s="4" t="s">
        <v>385</v>
      </c>
      <c r="F257" s="5" t="s">
        <v>34</v>
      </c>
      <c r="G257" s="5"/>
      <c r="H257" s="5" t="s">
        <v>532</v>
      </c>
      <c r="I257" s="4">
        <v>9</v>
      </c>
      <c r="J257" s="5">
        <v>4</v>
      </c>
      <c r="K257" s="6">
        <v>2392</v>
      </c>
      <c r="L257" s="7"/>
      <c r="M257" s="7"/>
      <c r="N257" s="42">
        <f t="shared" si="9"/>
        <v>0</v>
      </c>
      <c r="O257" s="4" t="s">
        <v>386</v>
      </c>
      <c r="P257" s="4" t="s">
        <v>12</v>
      </c>
      <c r="Q257" s="4"/>
      <c r="R257" s="4"/>
      <c r="S257" s="52"/>
    </row>
    <row r="258" spans="1:19" x14ac:dyDescent="0.25">
      <c r="A258" s="52" t="s">
        <v>75</v>
      </c>
      <c r="B258" s="52"/>
      <c r="C258" s="52">
        <v>3</v>
      </c>
      <c r="D258" s="53" t="s">
        <v>736</v>
      </c>
      <c r="E258" s="4" t="s">
        <v>385</v>
      </c>
      <c r="F258" s="5" t="s">
        <v>34</v>
      </c>
      <c r="G258" s="5"/>
      <c r="H258" s="5" t="s">
        <v>533</v>
      </c>
      <c r="I258" s="4">
        <v>9</v>
      </c>
      <c r="J258" s="5">
        <v>5</v>
      </c>
      <c r="K258" s="6">
        <v>2555.5555555555552</v>
      </c>
      <c r="L258" s="7"/>
      <c r="M258" s="7"/>
      <c r="N258" s="42">
        <f t="shared" si="9"/>
        <v>0</v>
      </c>
      <c r="O258" s="4" t="s">
        <v>386</v>
      </c>
      <c r="P258" s="4" t="s">
        <v>12</v>
      </c>
      <c r="Q258" s="4"/>
      <c r="R258" s="4"/>
      <c r="S258" s="52"/>
    </row>
    <row r="259" spans="1:19" x14ac:dyDescent="0.25">
      <c r="A259" s="52" t="s">
        <v>75</v>
      </c>
      <c r="B259" s="52"/>
      <c r="C259" s="52">
        <v>3</v>
      </c>
      <c r="D259" s="53" t="s">
        <v>736</v>
      </c>
      <c r="E259" s="4" t="s">
        <v>385</v>
      </c>
      <c r="F259" s="5" t="s">
        <v>34</v>
      </c>
      <c r="G259" s="5"/>
      <c r="H259" s="5" t="s">
        <v>534</v>
      </c>
      <c r="I259" s="4">
        <v>9</v>
      </c>
      <c r="J259" s="5">
        <v>5</v>
      </c>
      <c r="K259" s="6">
        <v>2788.1111111111109</v>
      </c>
      <c r="L259" s="7"/>
      <c r="M259" s="7"/>
      <c r="N259" s="42">
        <f t="shared" si="9"/>
        <v>0</v>
      </c>
      <c r="O259" s="4" t="s">
        <v>386</v>
      </c>
      <c r="P259" s="4" t="s">
        <v>12</v>
      </c>
      <c r="Q259" s="4"/>
      <c r="R259" s="4"/>
      <c r="S259" s="52"/>
    </row>
    <row r="260" spans="1:19" x14ac:dyDescent="0.25">
      <c r="A260" s="52" t="s">
        <v>734</v>
      </c>
      <c r="B260" s="52" t="s">
        <v>764</v>
      </c>
      <c r="C260" s="52">
        <v>3</v>
      </c>
      <c r="D260" s="54" t="s">
        <v>738</v>
      </c>
      <c r="E260" s="1" t="s">
        <v>385</v>
      </c>
      <c r="F260" s="2" t="s">
        <v>70</v>
      </c>
      <c r="G260" s="2" t="s">
        <v>754</v>
      </c>
      <c r="H260" s="2" t="s">
        <v>773</v>
      </c>
      <c r="I260" s="1">
        <v>10</v>
      </c>
      <c r="J260" s="2">
        <v>5</v>
      </c>
      <c r="K260" s="3"/>
      <c r="L260" s="7"/>
      <c r="M260" s="7"/>
      <c r="N260" s="42"/>
      <c r="O260" s="4"/>
      <c r="P260" s="4"/>
      <c r="Q260" s="4"/>
      <c r="R260" s="4">
        <v>5.73</v>
      </c>
      <c r="S260" s="52"/>
    </row>
    <row r="261" spans="1:19" x14ac:dyDescent="0.25">
      <c r="A261" s="52" t="s">
        <v>75</v>
      </c>
      <c r="B261" s="52"/>
      <c r="C261" s="52">
        <v>3</v>
      </c>
      <c r="D261" s="53" t="s">
        <v>736</v>
      </c>
      <c r="E261" s="4" t="s">
        <v>385</v>
      </c>
      <c r="F261" s="5" t="s">
        <v>34</v>
      </c>
      <c r="G261" s="5"/>
      <c r="H261" s="5" t="s">
        <v>538</v>
      </c>
      <c r="I261" s="4">
        <v>10</v>
      </c>
      <c r="J261" s="5">
        <v>4</v>
      </c>
      <c r="K261" s="6">
        <v>1196</v>
      </c>
      <c r="L261" s="7"/>
      <c r="M261" s="7"/>
      <c r="N261" s="42">
        <f t="shared" ref="N261:N272" si="10">L261+M261</f>
        <v>0</v>
      </c>
      <c r="O261" s="4" t="s">
        <v>386</v>
      </c>
      <c r="P261" s="4" t="s">
        <v>12</v>
      </c>
      <c r="Q261" s="4"/>
      <c r="R261" s="4"/>
      <c r="S261" s="52"/>
    </row>
    <row r="262" spans="1:19" x14ac:dyDescent="0.25">
      <c r="A262" s="52" t="s">
        <v>75</v>
      </c>
      <c r="B262" s="52"/>
      <c r="C262" s="52">
        <v>3</v>
      </c>
      <c r="D262" s="53" t="s">
        <v>736</v>
      </c>
      <c r="E262" s="4" t="s">
        <v>385</v>
      </c>
      <c r="F262" s="5" t="s">
        <v>34</v>
      </c>
      <c r="G262" s="5"/>
      <c r="H262" s="5" t="s">
        <v>539</v>
      </c>
      <c r="I262" s="4">
        <v>10</v>
      </c>
      <c r="J262" s="5">
        <v>5</v>
      </c>
      <c r="K262" s="6">
        <v>1993.3333333333333</v>
      </c>
      <c r="L262" s="7"/>
      <c r="M262" s="7"/>
      <c r="N262" s="42">
        <f t="shared" si="10"/>
        <v>0</v>
      </c>
      <c r="O262" s="4" t="s">
        <v>386</v>
      </c>
      <c r="P262" s="4" t="s">
        <v>12</v>
      </c>
      <c r="Q262" s="4"/>
      <c r="R262" s="4"/>
      <c r="S262" s="52"/>
    </row>
    <row r="263" spans="1:19" x14ac:dyDescent="0.25">
      <c r="A263" s="52" t="s">
        <v>75</v>
      </c>
      <c r="B263" s="52"/>
      <c r="C263" s="52">
        <v>3</v>
      </c>
      <c r="D263" s="53" t="s">
        <v>736</v>
      </c>
      <c r="E263" s="4" t="s">
        <v>385</v>
      </c>
      <c r="F263" s="5" t="s">
        <v>34</v>
      </c>
      <c r="G263" s="5"/>
      <c r="H263" s="5" t="s">
        <v>540</v>
      </c>
      <c r="I263" s="4">
        <v>10</v>
      </c>
      <c r="J263" s="5">
        <v>4</v>
      </c>
      <c r="K263" s="6">
        <v>1411.9444444444443</v>
      </c>
      <c r="L263" s="7"/>
      <c r="M263" s="7"/>
      <c r="N263" s="42">
        <f t="shared" si="10"/>
        <v>0</v>
      </c>
      <c r="O263" s="4" t="s">
        <v>386</v>
      </c>
      <c r="P263" s="4" t="s">
        <v>12</v>
      </c>
      <c r="Q263" s="4"/>
      <c r="R263" s="4"/>
      <c r="S263" s="52"/>
    </row>
    <row r="264" spans="1:19" x14ac:dyDescent="0.25">
      <c r="A264" s="52" t="s">
        <v>75</v>
      </c>
      <c r="B264" s="52"/>
      <c r="C264" s="52">
        <v>3</v>
      </c>
      <c r="D264" s="53" t="s">
        <v>736</v>
      </c>
      <c r="E264" s="4" t="s">
        <v>385</v>
      </c>
      <c r="F264" s="5" t="s">
        <v>34</v>
      </c>
      <c r="G264" s="5"/>
      <c r="H264" s="5" t="s">
        <v>541</v>
      </c>
      <c r="I264" s="4">
        <v>10</v>
      </c>
      <c r="J264" s="5">
        <v>5</v>
      </c>
      <c r="K264" s="6">
        <v>3817.9999999999995</v>
      </c>
      <c r="L264" s="7"/>
      <c r="M264" s="7"/>
      <c r="N264" s="42">
        <f t="shared" si="10"/>
        <v>0</v>
      </c>
      <c r="O264" s="4" t="s">
        <v>386</v>
      </c>
      <c r="P264" s="4" t="s">
        <v>12</v>
      </c>
      <c r="Q264" s="4"/>
      <c r="R264" s="4"/>
      <c r="S264" s="52"/>
    </row>
    <row r="265" spans="1:19" x14ac:dyDescent="0.25">
      <c r="A265" s="52" t="s">
        <v>75</v>
      </c>
      <c r="B265" s="52"/>
      <c r="C265" s="52">
        <v>3</v>
      </c>
      <c r="D265" s="52" t="s">
        <v>745</v>
      </c>
      <c r="E265" s="4" t="s">
        <v>385</v>
      </c>
      <c r="F265" s="5" t="s">
        <v>34</v>
      </c>
      <c r="G265" s="5"/>
      <c r="H265" s="5" t="s">
        <v>542</v>
      </c>
      <c r="I265" s="4">
        <v>10</v>
      </c>
      <c r="J265" s="5">
        <v>5</v>
      </c>
      <c r="K265" s="6">
        <v>7375.333333333333</v>
      </c>
      <c r="L265" s="7"/>
      <c r="M265" s="7"/>
      <c r="N265" s="42">
        <f t="shared" si="10"/>
        <v>0</v>
      </c>
      <c r="O265" s="4" t="s">
        <v>386</v>
      </c>
      <c r="P265" s="4" t="s">
        <v>12</v>
      </c>
      <c r="Q265" s="4"/>
      <c r="R265" s="4"/>
      <c r="S265" s="52"/>
    </row>
    <row r="266" spans="1:19" x14ac:dyDescent="0.25">
      <c r="A266" s="52" t="s">
        <v>75</v>
      </c>
      <c r="B266" s="52"/>
      <c r="C266" s="52">
        <v>3</v>
      </c>
      <c r="D266" s="53" t="s">
        <v>736</v>
      </c>
      <c r="E266" s="4" t="s">
        <v>385</v>
      </c>
      <c r="F266" s="5" t="s">
        <v>34</v>
      </c>
      <c r="G266" s="5"/>
      <c r="H266" s="5" t="s">
        <v>543</v>
      </c>
      <c r="I266" s="4">
        <v>10</v>
      </c>
      <c r="J266" s="5">
        <v>4</v>
      </c>
      <c r="K266" s="6">
        <v>4133.6111111111104</v>
      </c>
      <c r="L266" s="7"/>
      <c r="M266" s="7"/>
      <c r="N266" s="42">
        <f t="shared" si="10"/>
        <v>0</v>
      </c>
      <c r="O266" s="4" t="s">
        <v>386</v>
      </c>
      <c r="P266" s="4" t="s">
        <v>12</v>
      </c>
      <c r="Q266" s="4"/>
      <c r="R266" s="4"/>
      <c r="S266" s="52"/>
    </row>
    <row r="267" spans="1:19" ht="30" x14ac:dyDescent="0.25">
      <c r="A267" s="52" t="s">
        <v>75</v>
      </c>
      <c r="B267" s="52"/>
      <c r="C267" s="52">
        <v>3</v>
      </c>
      <c r="D267" s="52" t="s">
        <v>745</v>
      </c>
      <c r="E267" s="4" t="s">
        <v>385</v>
      </c>
      <c r="F267" s="5" t="s">
        <v>664</v>
      </c>
      <c r="G267" s="5"/>
      <c r="H267" s="5" t="s">
        <v>628</v>
      </c>
      <c r="I267" s="4">
        <v>10</v>
      </c>
      <c r="J267" s="5" t="s">
        <v>626</v>
      </c>
      <c r="K267" s="6">
        <v>40000</v>
      </c>
      <c r="L267" s="7"/>
      <c r="M267" s="7"/>
      <c r="N267" s="42">
        <f t="shared" si="10"/>
        <v>0</v>
      </c>
      <c r="O267" s="4" t="s">
        <v>386</v>
      </c>
      <c r="P267" s="4" t="s">
        <v>12</v>
      </c>
      <c r="Q267" s="4"/>
      <c r="R267" s="4"/>
      <c r="S267" s="52"/>
    </row>
    <row r="268" spans="1:19" x14ac:dyDescent="0.25">
      <c r="A268" s="52" t="s">
        <v>75</v>
      </c>
      <c r="B268" s="52"/>
      <c r="C268" s="52">
        <v>3</v>
      </c>
      <c r="D268" s="53" t="s">
        <v>736</v>
      </c>
      <c r="E268" s="4" t="s">
        <v>385</v>
      </c>
      <c r="F268" s="5" t="s">
        <v>34</v>
      </c>
      <c r="G268" s="5"/>
      <c r="H268" s="5" t="s">
        <v>541</v>
      </c>
      <c r="I268" s="4">
        <v>10</v>
      </c>
      <c r="J268" s="5">
        <v>5</v>
      </c>
      <c r="K268" s="6">
        <v>3817.9999999999995</v>
      </c>
      <c r="L268" s="7"/>
      <c r="M268" s="7"/>
      <c r="N268" s="42">
        <f t="shared" si="10"/>
        <v>0</v>
      </c>
      <c r="O268" s="4" t="s">
        <v>386</v>
      </c>
      <c r="P268" s="4" t="s">
        <v>12</v>
      </c>
      <c r="Q268" s="4"/>
      <c r="R268" s="4"/>
      <c r="S268" s="52"/>
    </row>
    <row r="269" spans="1:19" ht="30" x14ac:dyDescent="0.25">
      <c r="A269" s="52" t="s">
        <v>75</v>
      </c>
      <c r="B269" s="52"/>
      <c r="C269" s="52">
        <v>5</v>
      </c>
      <c r="D269" s="52" t="s">
        <v>745</v>
      </c>
      <c r="E269" s="4" t="s">
        <v>385</v>
      </c>
      <c r="F269" s="5" t="s">
        <v>34</v>
      </c>
      <c r="G269" s="5" t="s">
        <v>754</v>
      </c>
      <c r="H269" s="2" t="s">
        <v>673</v>
      </c>
      <c r="I269" s="4">
        <v>11</v>
      </c>
      <c r="J269" s="5" t="s">
        <v>626</v>
      </c>
      <c r="K269" s="6">
        <v>20000</v>
      </c>
      <c r="L269" s="7"/>
      <c r="M269" s="34">
        <v>9360</v>
      </c>
      <c r="N269" s="42">
        <f t="shared" si="10"/>
        <v>9360</v>
      </c>
      <c r="O269" s="4" t="s">
        <v>386</v>
      </c>
      <c r="P269" s="4" t="s">
        <v>12</v>
      </c>
      <c r="Q269" s="4"/>
      <c r="R269" s="4"/>
      <c r="S269" s="52"/>
    </row>
    <row r="270" spans="1:19" x14ac:dyDescent="0.25">
      <c r="A270" s="52" t="s">
        <v>75</v>
      </c>
      <c r="B270" s="52"/>
      <c r="C270" s="52">
        <v>5</v>
      </c>
      <c r="D270" s="53" t="s">
        <v>736</v>
      </c>
      <c r="E270" s="4" t="s">
        <v>385</v>
      </c>
      <c r="F270" s="5" t="s">
        <v>34</v>
      </c>
      <c r="G270" s="5"/>
      <c r="H270" s="5" t="s">
        <v>544</v>
      </c>
      <c r="I270" s="4">
        <v>11</v>
      </c>
      <c r="J270" s="5">
        <v>5</v>
      </c>
      <c r="K270" s="6">
        <v>2691</v>
      </c>
      <c r="L270" s="7"/>
      <c r="M270" s="7"/>
      <c r="N270" s="42">
        <f t="shared" si="10"/>
        <v>0</v>
      </c>
      <c r="O270" s="4" t="s">
        <v>386</v>
      </c>
      <c r="P270" s="4" t="s">
        <v>12</v>
      </c>
      <c r="Q270" s="4"/>
      <c r="R270" s="4"/>
      <c r="S270" s="52"/>
    </row>
    <row r="271" spans="1:19" x14ac:dyDescent="0.25">
      <c r="A271" s="52" t="s">
        <v>75</v>
      </c>
      <c r="B271" s="52"/>
      <c r="C271" s="52">
        <v>5</v>
      </c>
      <c r="D271" s="53" t="s">
        <v>736</v>
      </c>
      <c r="E271" s="4" t="s">
        <v>385</v>
      </c>
      <c r="F271" s="5" t="s">
        <v>34</v>
      </c>
      <c r="G271" s="5"/>
      <c r="H271" s="5" t="s">
        <v>545</v>
      </c>
      <c r="I271" s="4">
        <v>11</v>
      </c>
      <c r="J271" s="5">
        <v>4</v>
      </c>
      <c r="K271" s="6">
        <v>664.44444444444446</v>
      </c>
      <c r="L271" s="7"/>
      <c r="M271" s="7"/>
      <c r="N271" s="42">
        <f t="shared" si="10"/>
        <v>0</v>
      </c>
      <c r="O271" s="4" t="s">
        <v>386</v>
      </c>
      <c r="P271" s="4" t="s">
        <v>12</v>
      </c>
      <c r="Q271" s="4"/>
      <c r="R271" s="4"/>
      <c r="S271" s="52"/>
    </row>
    <row r="272" spans="1:19" x14ac:dyDescent="0.25">
      <c r="A272" s="52" t="s">
        <v>75</v>
      </c>
      <c r="B272" s="52"/>
      <c r="C272" s="52">
        <v>5</v>
      </c>
      <c r="D272" s="53" t="s">
        <v>736</v>
      </c>
      <c r="E272" s="4" t="s">
        <v>385</v>
      </c>
      <c r="F272" s="5" t="s">
        <v>34</v>
      </c>
      <c r="G272" s="5"/>
      <c r="H272" s="5" t="s">
        <v>546</v>
      </c>
      <c r="I272" s="4">
        <v>11</v>
      </c>
      <c r="J272" s="5">
        <v>5</v>
      </c>
      <c r="K272" s="6">
        <v>1196</v>
      </c>
      <c r="L272" s="7"/>
      <c r="M272" s="7"/>
      <c r="N272" s="42">
        <f t="shared" si="10"/>
        <v>0</v>
      </c>
      <c r="O272" s="4" t="s">
        <v>386</v>
      </c>
      <c r="P272" s="4" t="s">
        <v>12</v>
      </c>
      <c r="Q272" s="4"/>
      <c r="R272" s="4"/>
      <c r="S272" s="52"/>
    </row>
    <row r="273" spans="1:19" ht="30" x14ac:dyDescent="0.25">
      <c r="A273" s="52" t="s">
        <v>75</v>
      </c>
      <c r="B273" s="52"/>
      <c r="C273" s="52">
        <v>5</v>
      </c>
      <c r="D273" s="52" t="s">
        <v>745</v>
      </c>
      <c r="E273" s="4" t="s">
        <v>385</v>
      </c>
      <c r="F273" s="5" t="s">
        <v>34</v>
      </c>
      <c r="G273" s="5"/>
      <c r="H273" s="5" t="s">
        <v>630</v>
      </c>
      <c r="I273" s="4">
        <v>11</v>
      </c>
      <c r="J273" s="5" t="s">
        <v>626</v>
      </c>
      <c r="K273" s="6"/>
      <c r="L273" s="7"/>
      <c r="M273" s="34"/>
      <c r="N273" s="42" t="s">
        <v>774</v>
      </c>
      <c r="O273" s="4" t="s">
        <v>386</v>
      </c>
      <c r="P273" s="4" t="s">
        <v>12</v>
      </c>
      <c r="Q273" s="4"/>
      <c r="R273" s="4"/>
      <c r="S273" s="52"/>
    </row>
    <row r="274" spans="1:19" x14ac:dyDescent="0.25">
      <c r="A274" s="52" t="s">
        <v>749</v>
      </c>
      <c r="B274" s="52" t="s">
        <v>750</v>
      </c>
      <c r="C274" s="52">
        <v>4</v>
      </c>
      <c r="D274" s="52" t="s">
        <v>745</v>
      </c>
      <c r="E274" s="4" t="s">
        <v>10</v>
      </c>
      <c r="F274" s="5" t="s">
        <v>70</v>
      </c>
      <c r="G274" s="5"/>
      <c r="H274" s="4" t="s">
        <v>210</v>
      </c>
      <c r="I274" s="4">
        <v>12</v>
      </c>
      <c r="J274" s="4">
        <v>4</v>
      </c>
      <c r="K274" s="6">
        <v>1196</v>
      </c>
      <c r="L274" s="7"/>
      <c r="M274" s="7"/>
      <c r="N274" s="42">
        <f t="shared" ref="N274:N313" si="11">L274+M274</f>
        <v>0</v>
      </c>
      <c r="O274" s="4" t="s">
        <v>14</v>
      </c>
      <c r="P274" s="4" t="s">
        <v>12</v>
      </c>
      <c r="Q274" s="4"/>
      <c r="R274" s="4"/>
      <c r="S274" s="52"/>
    </row>
    <row r="275" spans="1:19" ht="30" x14ac:dyDescent="0.25">
      <c r="A275" s="52" t="s">
        <v>749</v>
      </c>
      <c r="B275" s="52" t="s">
        <v>750</v>
      </c>
      <c r="C275" s="52">
        <v>4</v>
      </c>
      <c r="D275" s="52" t="s">
        <v>745</v>
      </c>
      <c r="E275" s="4" t="s">
        <v>10</v>
      </c>
      <c r="F275" s="5" t="s">
        <v>70</v>
      </c>
      <c r="G275" s="5"/>
      <c r="H275" s="4" t="s">
        <v>211</v>
      </c>
      <c r="I275" s="4">
        <v>12</v>
      </c>
      <c r="J275" s="4">
        <v>4</v>
      </c>
      <c r="K275" s="6">
        <v>14501.499999999998</v>
      </c>
      <c r="L275" s="7"/>
      <c r="M275" s="7"/>
      <c r="N275" s="42">
        <f t="shared" si="11"/>
        <v>0</v>
      </c>
      <c r="O275" s="4" t="s">
        <v>14</v>
      </c>
      <c r="P275" s="4" t="s">
        <v>12</v>
      </c>
      <c r="Q275" s="4"/>
      <c r="R275" s="4"/>
      <c r="S275" s="52"/>
    </row>
    <row r="276" spans="1:19" x14ac:dyDescent="0.25">
      <c r="A276" s="52" t="s">
        <v>749</v>
      </c>
      <c r="B276" s="52" t="s">
        <v>750</v>
      </c>
      <c r="C276" s="52">
        <v>4</v>
      </c>
      <c r="D276" s="52" t="s">
        <v>745</v>
      </c>
      <c r="E276" s="4" t="s">
        <v>10</v>
      </c>
      <c r="F276" s="5" t="s">
        <v>70</v>
      </c>
      <c r="G276" s="5"/>
      <c r="H276" s="4" t="s">
        <v>212</v>
      </c>
      <c r="I276" s="4">
        <v>12</v>
      </c>
      <c r="J276" s="4" t="s">
        <v>213</v>
      </c>
      <c r="K276" s="6">
        <v>962.88</v>
      </c>
      <c r="L276" s="7"/>
      <c r="M276" s="7"/>
      <c r="N276" s="42">
        <f t="shared" si="11"/>
        <v>0</v>
      </c>
      <c r="O276" s="4" t="s">
        <v>208</v>
      </c>
      <c r="P276" s="4" t="s">
        <v>209</v>
      </c>
      <c r="Q276" s="4"/>
      <c r="R276" s="4"/>
      <c r="S276" s="52"/>
    </row>
    <row r="277" spans="1:19" x14ac:dyDescent="0.25">
      <c r="A277" s="52" t="s">
        <v>75</v>
      </c>
      <c r="B277" s="52"/>
      <c r="C277" s="52">
        <v>4</v>
      </c>
      <c r="D277" s="53" t="s">
        <v>736</v>
      </c>
      <c r="E277" s="4" t="s">
        <v>385</v>
      </c>
      <c r="F277" s="5" t="s">
        <v>70</v>
      </c>
      <c r="G277" s="5"/>
      <c r="H277" s="5" t="s">
        <v>547</v>
      </c>
      <c r="I277" s="4">
        <v>12</v>
      </c>
      <c r="J277" s="5">
        <v>5</v>
      </c>
      <c r="K277" s="6">
        <v>996.66666666666663</v>
      </c>
      <c r="L277" s="7"/>
      <c r="M277" s="7"/>
      <c r="N277" s="42">
        <f t="shared" si="11"/>
        <v>0</v>
      </c>
      <c r="O277" s="4" t="s">
        <v>386</v>
      </c>
      <c r="P277" s="4" t="s">
        <v>12</v>
      </c>
      <c r="Q277" s="4"/>
      <c r="R277" s="4"/>
      <c r="S277" s="52"/>
    </row>
    <row r="278" spans="1:19" x14ac:dyDescent="0.25">
      <c r="A278" s="52" t="s">
        <v>75</v>
      </c>
      <c r="B278" s="52"/>
      <c r="C278" s="52">
        <v>4</v>
      </c>
      <c r="D278" s="53" t="s">
        <v>736</v>
      </c>
      <c r="E278" s="4" t="s">
        <v>385</v>
      </c>
      <c r="F278" s="5" t="s">
        <v>70</v>
      </c>
      <c r="G278" s="5"/>
      <c r="H278" s="5" t="s">
        <v>548</v>
      </c>
      <c r="I278" s="4">
        <v>12</v>
      </c>
      <c r="J278" s="5">
        <v>4</v>
      </c>
      <c r="K278" s="6">
        <v>598</v>
      </c>
      <c r="L278" s="7"/>
      <c r="M278" s="7"/>
      <c r="N278" s="42">
        <f t="shared" si="11"/>
        <v>0</v>
      </c>
      <c r="O278" s="4" t="s">
        <v>386</v>
      </c>
      <c r="P278" s="4" t="s">
        <v>12</v>
      </c>
      <c r="Q278" s="4"/>
      <c r="R278" s="4"/>
      <c r="S278" s="52"/>
    </row>
    <row r="279" spans="1:19" x14ac:dyDescent="0.25">
      <c r="A279" s="52" t="s">
        <v>75</v>
      </c>
      <c r="B279" s="52"/>
      <c r="C279" s="52">
        <v>4</v>
      </c>
      <c r="D279" s="53" t="s">
        <v>736</v>
      </c>
      <c r="E279" s="4" t="s">
        <v>385</v>
      </c>
      <c r="F279" s="5" t="s">
        <v>70</v>
      </c>
      <c r="G279" s="5"/>
      <c r="H279" s="5" t="s">
        <v>549</v>
      </c>
      <c r="I279" s="4">
        <v>12</v>
      </c>
      <c r="J279" s="5">
        <v>5</v>
      </c>
      <c r="K279" s="6">
        <v>598</v>
      </c>
      <c r="L279" s="7"/>
      <c r="M279" s="7"/>
      <c r="N279" s="42">
        <f t="shared" si="11"/>
        <v>0</v>
      </c>
      <c r="O279" s="4" t="s">
        <v>386</v>
      </c>
      <c r="P279" s="4" t="s">
        <v>12</v>
      </c>
      <c r="Q279" s="4"/>
      <c r="R279" s="4"/>
      <c r="S279" s="52"/>
    </row>
    <row r="280" spans="1:19" ht="30" x14ac:dyDescent="0.25">
      <c r="A280" s="52" t="s">
        <v>75</v>
      </c>
      <c r="B280" s="52"/>
      <c r="C280" s="52">
        <v>4</v>
      </c>
      <c r="D280" s="52" t="s">
        <v>745</v>
      </c>
      <c r="E280" s="4" t="s">
        <v>385</v>
      </c>
      <c r="F280" s="5" t="s">
        <v>34</v>
      </c>
      <c r="G280" s="5"/>
      <c r="H280" s="5" t="s">
        <v>631</v>
      </c>
      <c r="I280" s="4">
        <v>12</v>
      </c>
      <c r="J280" s="5" t="s">
        <v>626</v>
      </c>
      <c r="K280" s="6">
        <v>28500</v>
      </c>
      <c r="L280" s="7"/>
      <c r="M280" s="7"/>
      <c r="N280" s="42">
        <f t="shared" si="11"/>
        <v>0</v>
      </c>
      <c r="O280" s="4" t="s">
        <v>386</v>
      </c>
      <c r="P280" s="4" t="s">
        <v>12</v>
      </c>
      <c r="Q280" s="4"/>
      <c r="R280" s="4"/>
      <c r="S280" s="52"/>
    </row>
    <row r="281" spans="1:19" ht="30" x14ac:dyDescent="0.25">
      <c r="A281" s="52" t="s">
        <v>75</v>
      </c>
      <c r="B281" s="52"/>
      <c r="C281" s="52">
        <v>4</v>
      </c>
      <c r="D281" s="52" t="s">
        <v>745</v>
      </c>
      <c r="E281" s="4" t="s">
        <v>385</v>
      </c>
      <c r="F281" s="5" t="s">
        <v>34</v>
      </c>
      <c r="G281" s="5"/>
      <c r="H281" s="5" t="s">
        <v>632</v>
      </c>
      <c r="I281" s="4">
        <v>12</v>
      </c>
      <c r="J281" s="5" t="s">
        <v>626</v>
      </c>
      <c r="K281" s="6">
        <v>20000</v>
      </c>
      <c r="L281" s="7"/>
      <c r="M281" s="7"/>
      <c r="N281" s="42">
        <f t="shared" si="11"/>
        <v>0</v>
      </c>
      <c r="O281" s="4" t="s">
        <v>386</v>
      </c>
      <c r="P281" s="4" t="s">
        <v>12</v>
      </c>
      <c r="Q281" s="4"/>
      <c r="R281" s="4"/>
      <c r="S281" s="47" t="s">
        <v>775</v>
      </c>
    </row>
    <row r="282" spans="1:19" x14ac:dyDescent="0.25">
      <c r="A282" s="52" t="s">
        <v>749</v>
      </c>
      <c r="B282" s="52" t="s">
        <v>750</v>
      </c>
      <c r="C282" s="52">
        <v>4</v>
      </c>
      <c r="D282" s="54" t="s">
        <v>738</v>
      </c>
      <c r="E282" s="1" t="s">
        <v>36</v>
      </c>
      <c r="F282" s="2" t="s">
        <v>33</v>
      </c>
      <c r="G282" s="2" t="s">
        <v>751</v>
      </c>
      <c r="H282" s="1" t="s">
        <v>214</v>
      </c>
      <c r="I282" s="1">
        <v>13</v>
      </c>
      <c r="J282" s="1">
        <v>5</v>
      </c>
      <c r="K282" s="3">
        <v>1283.8399999999999</v>
      </c>
      <c r="L282" s="34">
        <v>1846.55</v>
      </c>
      <c r="M282" s="34"/>
      <c r="N282" s="43">
        <f t="shared" si="11"/>
        <v>1846.55</v>
      </c>
      <c r="O282" s="1" t="s">
        <v>39</v>
      </c>
      <c r="P282" s="1" t="s">
        <v>12</v>
      </c>
      <c r="Q282" s="1"/>
      <c r="R282" s="1"/>
      <c r="S282" s="44"/>
    </row>
    <row r="283" spans="1:19" x14ac:dyDescent="0.25">
      <c r="A283" s="52" t="s">
        <v>749</v>
      </c>
      <c r="B283" s="52" t="s">
        <v>750</v>
      </c>
      <c r="C283" s="52">
        <v>4</v>
      </c>
      <c r="D283" s="54" t="s">
        <v>738</v>
      </c>
      <c r="E283" s="1" t="s">
        <v>36</v>
      </c>
      <c r="F283" s="2" t="s">
        <v>33</v>
      </c>
      <c r="G283" s="2" t="s">
        <v>751</v>
      </c>
      <c r="H283" s="1" t="s">
        <v>215</v>
      </c>
      <c r="I283" s="1">
        <v>13</v>
      </c>
      <c r="J283" s="1">
        <v>5</v>
      </c>
      <c r="K283" s="3">
        <v>140</v>
      </c>
      <c r="L283" s="34">
        <v>1846.55</v>
      </c>
      <c r="M283" s="34"/>
      <c r="N283" s="43">
        <f t="shared" si="11"/>
        <v>1846.55</v>
      </c>
      <c r="O283" s="1" t="s">
        <v>39</v>
      </c>
      <c r="P283" s="1" t="s">
        <v>12</v>
      </c>
      <c r="Q283" s="1"/>
      <c r="R283" s="1"/>
      <c r="S283" s="44"/>
    </row>
    <row r="284" spans="1:19" ht="30" x14ac:dyDescent="0.25">
      <c r="A284" s="52" t="s">
        <v>749</v>
      </c>
      <c r="B284" s="52" t="s">
        <v>750</v>
      </c>
      <c r="C284" s="52">
        <v>4</v>
      </c>
      <c r="D284" s="54" t="s">
        <v>738</v>
      </c>
      <c r="E284" s="1" t="s">
        <v>216</v>
      </c>
      <c r="F284" s="2" t="s">
        <v>33</v>
      </c>
      <c r="G284" s="2" t="s">
        <v>751</v>
      </c>
      <c r="H284" s="1" t="s">
        <v>217</v>
      </c>
      <c r="I284" s="1">
        <v>13</v>
      </c>
      <c r="J284" s="1">
        <v>4</v>
      </c>
      <c r="K284" s="3">
        <v>1324.72</v>
      </c>
      <c r="L284" s="34">
        <v>1846.55</v>
      </c>
      <c r="M284" s="34"/>
      <c r="N284" s="43">
        <f t="shared" si="11"/>
        <v>1846.55</v>
      </c>
      <c r="O284" s="1" t="s">
        <v>218</v>
      </c>
      <c r="P284" s="1" t="s">
        <v>12</v>
      </c>
      <c r="Q284" s="1"/>
      <c r="R284" s="1"/>
      <c r="S284" s="44"/>
    </row>
    <row r="285" spans="1:19" x14ac:dyDescent="0.25">
      <c r="A285" s="52" t="s">
        <v>749</v>
      </c>
      <c r="B285" s="52" t="s">
        <v>750</v>
      </c>
      <c r="C285" s="52">
        <v>4</v>
      </c>
      <c r="D285" s="54" t="s">
        <v>738</v>
      </c>
      <c r="E285" s="1" t="s">
        <v>10</v>
      </c>
      <c r="F285" s="2" t="s">
        <v>33</v>
      </c>
      <c r="G285" s="2" t="s">
        <v>751</v>
      </c>
      <c r="H285" s="1" t="s">
        <v>219</v>
      </c>
      <c r="I285" s="1">
        <v>13</v>
      </c>
      <c r="J285" s="1">
        <v>5</v>
      </c>
      <c r="K285" s="3">
        <v>2239.73</v>
      </c>
      <c r="L285" s="34">
        <v>1846.55</v>
      </c>
      <c r="M285" s="34"/>
      <c r="N285" s="43">
        <f t="shared" si="11"/>
        <v>1846.55</v>
      </c>
      <c r="O285" s="1" t="s">
        <v>14</v>
      </c>
      <c r="P285" s="1" t="s">
        <v>12</v>
      </c>
      <c r="Q285" s="1"/>
      <c r="R285" s="1"/>
      <c r="S285" s="44"/>
    </row>
    <row r="286" spans="1:19" x14ac:dyDescent="0.25">
      <c r="A286" s="52" t="s">
        <v>749</v>
      </c>
      <c r="B286" s="52" t="s">
        <v>750</v>
      </c>
      <c r="C286" s="52">
        <v>4</v>
      </c>
      <c r="D286" s="54" t="s">
        <v>738</v>
      </c>
      <c r="E286" s="1" t="s">
        <v>10</v>
      </c>
      <c r="F286" s="2" t="s">
        <v>33</v>
      </c>
      <c r="G286" s="2" t="s">
        <v>751</v>
      </c>
      <c r="H286" s="1" t="s">
        <v>220</v>
      </c>
      <c r="I286" s="1">
        <v>13</v>
      </c>
      <c r="J286" s="1">
        <v>5</v>
      </c>
      <c r="K286" s="3">
        <v>7456.8</v>
      </c>
      <c r="L286" s="34">
        <v>1846.55</v>
      </c>
      <c r="M286" s="34"/>
      <c r="N286" s="43">
        <f t="shared" si="11"/>
        <v>1846.55</v>
      </c>
      <c r="O286" s="1" t="s">
        <v>14</v>
      </c>
      <c r="P286" s="1" t="s">
        <v>12</v>
      </c>
      <c r="Q286" s="1"/>
      <c r="R286" s="1"/>
      <c r="S286" s="52"/>
    </row>
    <row r="287" spans="1:19" ht="30" x14ac:dyDescent="0.25">
      <c r="A287" s="52" t="s">
        <v>749</v>
      </c>
      <c r="B287" s="52" t="s">
        <v>750</v>
      </c>
      <c r="C287" s="52">
        <v>4</v>
      </c>
      <c r="D287" s="54" t="s">
        <v>738</v>
      </c>
      <c r="E287" s="1" t="s">
        <v>385</v>
      </c>
      <c r="F287" s="2" t="s">
        <v>664</v>
      </c>
      <c r="G287" s="2" t="s">
        <v>739</v>
      </c>
      <c r="H287" s="2" t="s">
        <v>685</v>
      </c>
      <c r="I287" s="1">
        <v>13</v>
      </c>
      <c r="J287" s="2" t="s">
        <v>684</v>
      </c>
      <c r="K287" s="3">
        <v>10138.5</v>
      </c>
      <c r="L287" s="7"/>
      <c r="M287" s="7"/>
      <c r="N287" s="42">
        <f t="shared" si="11"/>
        <v>0</v>
      </c>
      <c r="O287" s="4" t="s">
        <v>386</v>
      </c>
      <c r="P287" s="4" t="s">
        <v>12</v>
      </c>
      <c r="Q287" s="4"/>
      <c r="R287" s="4"/>
      <c r="S287" s="52"/>
    </row>
    <row r="288" spans="1:19" x14ac:dyDescent="0.25">
      <c r="A288" s="52" t="s">
        <v>75</v>
      </c>
      <c r="B288" s="52"/>
      <c r="C288" s="52">
        <v>4</v>
      </c>
      <c r="D288" s="53" t="s">
        <v>736</v>
      </c>
      <c r="E288" s="4" t="s">
        <v>385</v>
      </c>
      <c r="F288" s="5" t="s">
        <v>70</v>
      </c>
      <c r="G288" s="5"/>
      <c r="H288" s="5" t="s">
        <v>551</v>
      </c>
      <c r="I288" s="4">
        <v>13</v>
      </c>
      <c r="J288" s="5">
        <v>4</v>
      </c>
      <c r="K288" s="6">
        <v>5647.7777777777774</v>
      </c>
      <c r="L288" s="7"/>
      <c r="M288" s="7"/>
      <c r="N288" s="42">
        <f t="shared" si="11"/>
        <v>0</v>
      </c>
      <c r="O288" s="4" t="s">
        <v>386</v>
      </c>
      <c r="P288" s="4" t="s">
        <v>12</v>
      </c>
      <c r="Q288" s="4"/>
      <c r="R288" s="4"/>
      <c r="S288" s="52"/>
    </row>
    <row r="289" spans="1:19" x14ac:dyDescent="0.25">
      <c r="A289" s="52" t="s">
        <v>75</v>
      </c>
      <c r="B289" s="52"/>
      <c r="C289" s="52">
        <v>4</v>
      </c>
      <c r="D289" s="53" t="s">
        <v>736</v>
      </c>
      <c r="E289" s="4" t="s">
        <v>385</v>
      </c>
      <c r="F289" s="5" t="s">
        <v>70</v>
      </c>
      <c r="G289" s="5"/>
      <c r="H289" s="5" t="s">
        <v>552</v>
      </c>
      <c r="I289" s="4">
        <v>13</v>
      </c>
      <c r="J289" s="5">
        <v>5</v>
      </c>
      <c r="K289" s="6">
        <v>863.77777777777771</v>
      </c>
      <c r="L289" s="7"/>
      <c r="M289" s="7"/>
      <c r="N289" s="42">
        <f t="shared" si="11"/>
        <v>0</v>
      </c>
      <c r="O289" s="4" t="s">
        <v>386</v>
      </c>
      <c r="P289" s="4" t="s">
        <v>12</v>
      </c>
      <c r="Q289" s="4"/>
      <c r="R289" s="4"/>
      <c r="S289" s="52"/>
    </row>
    <row r="290" spans="1:19" x14ac:dyDescent="0.25">
      <c r="A290" s="52" t="s">
        <v>75</v>
      </c>
      <c r="B290" s="52"/>
      <c r="C290" s="52">
        <v>4</v>
      </c>
      <c r="D290" s="53" t="s">
        <v>736</v>
      </c>
      <c r="E290" s="4" t="s">
        <v>385</v>
      </c>
      <c r="F290" s="5" t="s">
        <v>70</v>
      </c>
      <c r="G290" s="5"/>
      <c r="H290" s="5" t="s">
        <v>553</v>
      </c>
      <c r="I290" s="4">
        <v>13</v>
      </c>
      <c r="J290" s="5" t="s">
        <v>554</v>
      </c>
      <c r="K290" s="6">
        <v>5049.7777777777774</v>
      </c>
      <c r="L290" s="7"/>
      <c r="M290" s="7"/>
      <c r="N290" s="42">
        <f t="shared" si="11"/>
        <v>0</v>
      </c>
      <c r="O290" s="4" t="s">
        <v>386</v>
      </c>
      <c r="P290" s="4" t="s">
        <v>12</v>
      </c>
      <c r="Q290" s="4"/>
      <c r="R290" s="4"/>
      <c r="S290" s="52"/>
    </row>
    <row r="291" spans="1:19" ht="30" x14ac:dyDescent="0.25">
      <c r="A291" s="52" t="s">
        <v>75</v>
      </c>
      <c r="B291" s="52"/>
      <c r="C291" s="52">
        <v>4</v>
      </c>
      <c r="D291" s="52" t="s">
        <v>745</v>
      </c>
      <c r="E291" s="4" t="s">
        <v>385</v>
      </c>
      <c r="F291" s="5" t="s">
        <v>664</v>
      </c>
      <c r="G291" s="5"/>
      <c r="H291" s="5" t="s">
        <v>633</v>
      </c>
      <c r="I291" s="4">
        <v>13</v>
      </c>
      <c r="J291" s="5" t="s">
        <v>626</v>
      </c>
      <c r="K291" s="6">
        <v>19500</v>
      </c>
      <c r="L291" s="7"/>
      <c r="M291" s="7"/>
      <c r="N291" s="42">
        <f t="shared" si="11"/>
        <v>0</v>
      </c>
      <c r="O291" s="4" t="s">
        <v>386</v>
      </c>
      <c r="P291" s="4" t="s">
        <v>12</v>
      </c>
      <c r="Q291" s="4"/>
      <c r="R291" s="4"/>
      <c r="S291" s="52"/>
    </row>
    <row r="292" spans="1:19" ht="30" x14ac:dyDescent="0.25">
      <c r="A292" s="52" t="s">
        <v>75</v>
      </c>
      <c r="B292" s="52"/>
      <c r="C292" s="52">
        <v>4</v>
      </c>
      <c r="D292" s="52" t="s">
        <v>745</v>
      </c>
      <c r="E292" s="4" t="s">
        <v>385</v>
      </c>
      <c r="F292" s="5" t="s">
        <v>664</v>
      </c>
      <c r="G292" s="5"/>
      <c r="H292" s="5" t="s">
        <v>634</v>
      </c>
      <c r="I292" s="4">
        <v>13</v>
      </c>
      <c r="J292" s="5" t="s">
        <v>626</v>
      </c>
      <c r="K292" s="6">
        <v>32000</v>
      </c>
      <c r="L292" s="7"/>
      <c r="M292" s="7"/>
      <c r="N292" s="42">
        <f t="shared" si="11"/>
        <v>0</v>
      </c>
      <c r="O292" s="4" t="s">
        <v>386</v>
      </c>
      <c r="P292" s="4" t="s">
        <v>12</v>
      </c>
      <c r="Q292" s="4"/>
      <c r="R292" s="4"/>
      <c r="S292" s="52"/>
    </row>
    <row r="293" spans="1:19" x14ac:dyDescent="0.25">
      <c r="A293" s="52" t="s">
        <v>749</v>
      </c>
      <c r="B293" s="52" t="s">
        <v>750</v>
      </c>
      <c r="C293" s="52">
        <v>4</v>
      </c>
      <c r="D293" s="54" t="s">
        <v>738</v>
      </c>
      <c r="E293" s="1" t="s">
        <v>10</v>
      </c>
      <c r="F293" s="2" t="s">
        <v>33</v>
      </c>
      <c r="G293" s="2" t="s">
        <v>751</v>
      </c>
      <c r="H293" s="10" t="s">
        <v>222</v>
      </c>
      <c r="I293" s="1">
        <v>14</v>
      </c>
      <c r="J293" s="1">
        <v>5</v>
      </c>
      <c r="K293" s="3">
        <v>3269.6</v>
      </c>
      <c r="L293" s="34">
        <v>1846.55</v>
      </c>
      <c r="M293" s="34"/>
      <c r="N293" s="43">
        <f t="shared" si="11"/>
        <v>1846.55</v>
      </c>
      <c r="O293" s="1" t="s">
        <v>14</v>
      </c>
      <c r="P293" s="1" t="s">
        <v>12</v>
      </c>
      <c r="Q293" s="1"/>
      <c r="R293" s="1"/>
      <c r="S293" s="44"/>
    </row>
    <row r="294" spans="1:19" x14ac:dyDescent="0.25">
      <c r="A294" s="52" t="s">
        <v>749</v>
      </c>
      <c r="B294" s="52" t="s">
        <v>750</v>
      </c>
      <c r="C294" s="52">
        <v>4</v>
      </c>
      <c r="D294" s="54" t="s">
        <v>738</v>
      </c>
      <c r="E294" s="1" t="s">
        <v>10</v>
      </c>
      <c r="F294" s="2" t="s">
        <v>33</v>
      </c>
      <c r="G294" s="2" t="s">
        <v>751</v>
      </c>
      <c r="H294" s="10" t="s">
        <v>224</v>
      </c>
      <c r="I294" s="1">
        <v>14</v>
      </c>
      <c r="J294" s="1">
        <v>4</v>
      </c>
      <c r="K294" s="3">
        <v>1217.5999999999999</v>
      </c>
      <c r="L294" s="34">
        <v>1846.55</v>
      </c>
      <c r="M294" s="34"/>
      <c r="N294" s="43">
        <f t="shared" si="11"/>
        <v>1846.55</v>
      </c>
      <c r="O294" s="1" t="s">
        <v>230</v>
      </c>
      <c r="P294" s="1" t="s">
        <v>223</v>
      </c>
      <c r="Q294" s="1"/>
      <c r="R294" s="1"/>
      <c r="S294" s="44"/>
    </row>
    <row r="295" spans="1:19" x14ac:dyDescent="0.25">
      <c r="A295" s="52" t="s">
        <v>749</v>
      </c>
      <c r="B295" s="52" t="s">
        <v>750</v>
      </c>
      <c r="C295" s="52">
        <v>4</v>
      </c>
      <c r="D295" s="54" t="s">
        <v>738</v>
      </c>
      <c r="E295" s="1" t="s">
        <v>10</v>
      </c>
      <c r="F295" s="2" t="s">
        <v>33</v>
      </c>
      <c r="G295" s="2" t="s">
        <v>751</v>
      </c>
      <c r="H295" s="10" t="s">
        <v>225</v>
      </c>
      <c r="I295" s="1">
        <v>14</v>
      </c>
      <c r="J295" s="1">
        <v>5</v>
      </c>
      <c r="K295" s="3">
        <v>853.84</v>
      </c>
      <c r="L295" s="34">
        <v>1846.55</v>
      </c>
      <c r="M295" s="34"/>
      <c r="N295" s="43">
        <f t="shared" si="11"/>
        <v>1846.55</v>
      </c>
      <c r="O295" s="1" t="s">
        <v>230</v>
      </c>
      <c r="P295" s="1" t="s">
        <v>223</v>
      </c>
      <c r="Q295" s="1"/>
      <c r="R295" s="1"/>
      <c r="S295" s="44"/>
    </row>
    <row r="296" spans="1:19" x14ac:dyDescent="0.25">
      <c r="A296" s="52" t="s">
        <v>749</v>
      </c>
      <c r="B296" s="52" t="s">
        <v>750</v>
      </c>
      <c r="C296" s="52">
        <v>4</v>
      </c>
      <c r="D296" s="54" t="s">
        <v>738</v>
      </c>
      <c r="E296" s="1" t="s">
        <v>10</v>
      </c>
      <c r="F296" s="2" t="s">
        <v>33</v>
      </c>
      <c r="G296" s="2" t="s">
        <v>751</v>
      </c>
      <c r="H296" s="10" t="s">
        <v>674</v>
      </c>
      <c r="I296" s="1">
        <v>14</v>
      </c>
      <c r="J296" s="1">
        <v>5</v>
      </c>
      <c r="K296" s="3">
        <v>458.24</v>
      </c>
      <c r="L296" s="34">
        <v>1846.55</v>
      </c>
      <c r="M296" s="34"/>
      <c r="N296" s="43">
        <f t="shared" si="11"/>
        <v>1846.55</v>
      </c>
      <c r="O296" s="1" t="s">
        <v>230</v>
      </c>
      <c r="P296" s="1" t="s">
        <v>223</v>
      </c>
      <c r="Q296" s="1"/>
      <c r="R296" s="1"/>
      <c r="S296" s="44"/>
    </row>
    <row r="297" spans="1:19" x14ac:dyDescent="0.25">
      <c r="A297" s="52" t="s">
        <v>749</v>
      </c>
      <c r="B297" s="52" t="s">
        <v>750</v>
      </c>
      <c r="C297" s="52">
        <v>4</v>
      </c>
      <c r="D297" s="54" t="s">
        <v>738</v>
      </c>
      <c r="E297" s="1" t="s">
        <v>10</v>
      </c>
      <c r="F297" s="2" t="s">
        <v>33</v>
      </c>
      <c r="G297" s="2" t="s">
        <v>751</v>
      </c>
      <c r="H297" s="10" t="s">
        <v>227</v>
      </c>
      <c r="I297" s="1">
        <v>14</v>
      </c>
      <c r="J297" s="1">
        <v>5</v>
      </c>
      <c r="K297" s="3">
        <v>2344</v>
      </c>
      <c r="L297" s="34">
        <v>1846.55</v>
      </c>
      <c r="M297" s="34"/>
      <c r="N297" s="43">
        <f t="shared" si="11"/>
        <v>1846.55</v>
      </c>
      <c r="O297" s="1" t="s">
        <v>230</v>
      </c>
      <c r="P297" s="1" t="s">
        <v>223</v>
      </c>
      <c r="Q297" s="1"/>
      <c r="R297" s="1"/>
      <c r="S297" s="44"/>
    </row>
    <row r="298" spans="1:19" x14ac:dyDescent="0.25">
      <c r="A298" s="52" t="s">
        <v>749</v>
      </c>
      <c r="B298" s="52" t="s">
        <v>750</v>
      </c>
      <c r="C298" s="52">
        <v>4</v>
      </c>
      <c r="D298" s="54" t="s">
        <v>738</v>
      </c>
      <c r="E298" s="1" t="s">
        <v>10</v>
      </c>
      <c r="F298" s="2" t="s">
        <v>33</v>
      </c>
      <c r="G298" s="2" t="s">
        <v>751</v>
      </c>
      <c r="H298" s="10" t="s">
        <v>228</v>
      </c>
      <c r="I298" s="1">
        <v>14</v>
      </c>
      <c r="J298" s="1">
        <v>5</v>
      </c>
      <c r="K298" s="3">
        <v>1328.27</v>
      </c>
      <c r="L298" s="34">
        <v>1846.55</v>
      </c>
      <c r="M298" s="34"/>
      <c r="N298" s="43">
        <f t="shared" si="11"/>
        <v>1846.55</v>
      </c>
      <c r="O298" s="1" t="s">
        <v>14</v>
      </c>
      <c r="P298" s="1" t="s">
        <v>12</v>
      </c>
      <c r="Q298" s="1"/>
      <c r="R298" s="1"/>
      <c r="S298" s="44"/>
    </row>
    <row r="299" spans="1:19" x14ac:dyDescent="0.25">
      <c r="A299" s="52" t="s">
        <v>749</v>
      </c>
      <c r="B299" s="52" t="s">
        <v>750</v>
      </c>
      <c r="C299" s="52">
        <v>4</v>
      </c>
      <c r="D299" s="54" t="s">
        <v>738</v>
      </c>
      <c r="E299" s="1" t="s">
        <v>10</v>
      </c>
      <c r="F299" s="2" t="s">
        <v>33</v>
      </c>
      <c r="G299" s="2" t="s">
        <v>751</v>
      </c>
      <c r="H299" s="10" t="s">
        <v>229</v>
      </c>
      <c r="I299" s="1">
        <v>14</v>
      </c>
      <c r="J299" s="1">
        <v>4</v>
      </c>
      <c r="K299" s="3">
        <v>2201.6</v>
      </c>
      <c r="L299" s="34">
        <v>1846.55</v>
      </c>
      <c r="M299" s="34"/>
      <c r="N299" s="43">
        <f t="shared" si="11"/>
        <v>1846.55</v>
      </c>
      <c r="O299" s="1" t="s">
        <v>230</v>
      </c>
      <c r="P299" s="1" t="s">
        <v>223</v>
      </c>
      <c r="Q299" s="1"/>
      <c r="R299" s="1"/>
      <c r="S299" s="44"/>
    </row>
    <row r="300" spans="1:19" x14ac:dyDescent="0.25">
      <c r="A300" s="52" t="s">
        <v>749</v>
      </c>
      <c r="B300" s="52" t="s">
        <v>750</v>
      </c>
      <c r="C300" s="52">
        <v>4</v>
      </c>
      <c r="D300" s="54" t="s">
        <v>738</v>
      </c>
      <c r="E300" s="1" t="s">
        <v>10</v>
      </c>
      <c r="F300" s="2" t="s">
        <v>33</v>
      </c>
      <c r="G300" s="2" t="s">
        <v>751</v>
      </c>
      <c r="H300" s="10" t="s">
        <v>231</v>
      </c>
      <c r="I300" s="1">
        <v>14</v>
      </c>
      <c r="J300" s="1">
        <v>4</v>
      </c>
      <c r="K300" s="3">
        <v>9147.52</v>
      </c>
      <c r="L300" s="34">
        <v>1846.55</v>
      </c>
      <c r="M300" s="34"/>
      <c r="N300" s="43">
        <f t="shared" si="11"/>
        <v>1846.55</v>
      </c>
      <c r="O300" s="1" t="s">
        <v>230</v>
      </c>
      <c r="P300" s="1" t="s">
        <v>223</v>
      </c>
      <c r="Q300" s="1"/>
      <c r="R300" s="1"/>
      <c r="S300" s="52"/>
    </row>
    <row r="301" spans="1:19" x14ac:dyDescent="0.25">
      <c r="A301" s="52"/>
      <c r="B301" s="52"/>
      <c r="C301" s="52">
        <v>4</v>
      </c>
      <c r="D301" s="52" t="s">
        <v>745</v>
      </c>
      <c r="E301" s="4" t="s">
        <v>10</v>
      </c>
      <c r="F301" s="5" t="s">
        <v>33</v>
      </c>
      <c r="G301" s="5"/>
      <c r="H301" s="4" t="s">
        <v>221</v>
      </c>
      <c r="I301" s="4">
        <v>14</v>
      </c>
      <c r="J301" s="4">
        <v>5</v>
      </c>
      <c r="K301" s="6">
        <v>3327.92</v>
      </c>
      <c r="L301" s="7"/>
      <c r="M301" s="7"/>
      <c r="N301" s="42">
        <f t="shared" si="11"/>
        <v>0</v>
      </c>
      <c r="O301" s="4" t="s">
        <v>14</v>
      </c>
      <c r="P301" s="4" t="s">
        <v>12</v>
      </c>
      <c r="Q301" s="4"/>
      <c r="R301" s="4"/>
      <c r="S301" s="44" t="s">
        <v>775</v>
      </c>
    </row>
    <row r="302" spans="1:19" x14ac:dyDescent="0.25">
      <c r="A302" s="52"/>
      <c r="B302" s="52"/>
      <c r="C302" s="52">
        <v>4</v>
      </c>
      <c r="D302" s="52" t="s">
        <v>745</v>
      </c>
      <c r="E302" s="4" t="s">
        <v>10</v>
      </c>
      <c r="F302" s="5" t="s">
        <v>34</v>
      </c>
      <c r="G302" s="5"/>
      <c r="H302" s="45" t="s">
        <v>717</v>
      </c>
      <c r="I302" s="4">
        <v>14</v>
      </c>
      <c r="J302" s="4">
        <v>4</v>
      </c>
      <c r="K302" s="6">
        <v>550.08000000000004</v>
      </c>
      <c r="L302" s="7"/>
      <c r="M302" s="7"/>
      <c r="N302" s="42">
        <f t="shared" si="11"/>
        <v>0</v>
      </c>
      <c r="O302" s="4" t="s">
        <v>230</v>
      </c>
      <c r="P302" s="4" t="s">
        <v>223</v>
      </c>
      <c r="Q302" s="4"/>
      <c r="R302" s="4"/>
      <c r="S302" s="52"/>
    </row>
    <row r="303" spans="1:19" x14ac:dyDescent="0.25">
      <c r="A303" s="52"/>
      <c r="B303" s="52"/>
      <c r="C303" s="52">
        <v>4</v>
      </c>
      <c r="D303" s="52" t="s">
        <v>745</v>
      </c>
      <c r="E303" s="4" t="s">
        <v>10</v>
      </c>
      <c r="F303" s="5" t="s">
        <v>70</v>
      </c>
      <c r="G303" s="5"/>
      <c r="H303" s="5" t="s">
        <v>555</v>
      </c>
      <c r="I303" s="4">
        <v>14</v>
      </c>
      <c r="J303" s="5">
        <v>4</v>
      </c>
      <c r="K303" s="6">
        <v>2325.5555555555602</v>
      </c>
      <c r="L303" s="7"/>
      <c r="M303" s="7"/>
      <c r="N303" s="42">
        <f t="shared" si="11"/>
        <v>0</v>
      </c>
      <c r="O303" s="4" t="s">
        <v>14</v>
      </c>
      <c r="P303" s="4" t="s">
        <v>12</v>
      </c>
      <c r="Q303" s="4"/>
      <c r="R303" s="4"/>
      <c r="S303" s="52"/>
    </row>
    <row r="304" spans="1:19" x14ac:dyDescent="0.25">
      <c r="A304" s="52"/>
      <c r="B304" s="52"/>
      <c r="C304" s="52">
        <v>4</v>
      </c>
      <c r="D304" s="52" t="s">
        <v>745</v>
      </c>
      <c r="E304" s="4" t="s">
        <v>10</v>
      </c>
      <c r="F304" s="5" t="s">
        <v>70</v>
      </c>
      <c r="G304" s="5"/>
      <c r="H304" s="5" t="s">
        <v>556</v>
      </c>
      <c r="I304" s="4">
        <v>14</v>
      </c>
      <c r="J304" s="5">
        <v>4</v>
      </c>
      <c r="K304" s="6">
        <v>3587.9999999999995</v>
      </c>
      <c r="L304" s="7"/>
      <c r="M304" s="7"/>
      <c r="N304" s="42">
        <f t="shared" si="11"/>
        <v>0</v>
      </c>
      <c r="O304" s="4" t="s">
        <v>14</v>
      </c>
      <c r="P304" s="4" t="s">
        <v>12</v>
      </c>
      <c r="Q304" s="4"/>
      <c r="R304" s="4"/>
      <c r="S304" s="52"/>
    </row>
    <row r="305" spans="1:19" x14ac:dyDescent="0.25">
      <c r="A305" s="52"/>
      <c r="B305" s="52"/>
      <c r="C305" s="52">
        <v>4</v>
      </c>
      <c r="D305" s="52" t="s">
        <v>745</v>
      </c>
      <c r="E305" s="4" t="s">
        <v>10</v>
      </c>
      <c r="F305" s="5" t="s">
        <v>70</v>
      </c>
      <c r="G305" s="5"/>
      <c r="H305" s="5" t="s">
        <v>557</v>
      </c>
      <c r="I305" s="4">
        <v>14</v>
      </c>
      <c r="J305" s="5">
        <v>4</v>
      </c>
      <c r="K305" s="6">
        <v>1328.8888888888889</v>
      </c>
      <c r="L305" s="7"/>
      <c r="M305" s="7"/>
      <c r="N305" s="42">
        <f t="shared" si="11"/>
        <v>0</v>
      </c>
      <c r="O305" s="4" t="s">
        <v>14</v>
      </c>
      <c r="P305" s="4" t="s">
        <v>12</v>
      </c>
      <c r="Q305" s="4"/>
      <c r="R305" s="4"/>
      <c r="S305" s="52"/>
    </row>
    <row r="306" spans="1:19" x14ac:dyDescent="0.25">
      <c r="A306" s="52" t="s">
        <v>75</v>
      </c>
      <c r="B306" s="52"/>
      <c r="C306" s="52">
        <v>4</v>
      </c>
      <c r="D306" s="53" t="s">
        <v>736</v>
      </c>
      <c r="E306" s="4" t="s">
        <v>385</v>
      </c>
      <c r="F306" s="5" t="s">
        <v>70</v>
      </c>
      <c r="G306" s="5"/>
      <c r="H306" s="5" t="s">
        <v>659</v>
      </c>
      <c r="I306" s="4">
        <v>14</v>
      </c>
      <c r="J306" s="5">
        <v>4</v>
      </c>
      <c r="K306" s="6">
        <v>2984.96</v>
      </c>
      <c r="L306" s="7"/>
      <c r="M306" s="7"/>
      <c r="N306" s="42">
        <f t="shared" si="11"/>
        <v>0</v>
      </c>
      <c r="O306" s="4" t="s">
        <v>386</v>
      </c>
      <c r="P306" s="4" t="s">
        <v>12</v>
      </c>
      <c r="Q306" s="4"/>
      <c r="R306" s="4"/>
      <c r="S306" s="52"/>
    </row>
    <row r="307" spans="1:19" x14ac:dyDescent="0.25">
      <c r="A307" s="52" t="s">
        <v>75</v>
      </c>
      <c r="B307" s="52"/>
      <c r="C307" s="52">
        <v>4</v>
      </c>
      <c r="D307" s="53" t="s">
        <v>736</v>
      </c>
      <c r="E307" s="4" t="s">
        <v>385</v>
      </c>
      <c r="F307" s="5" t="s">
        <v>70</v>
      </c>
      <c r="G307" s="5"/>
      <c r="H307" s="5" t="s">
        <v>657</v>
      </c>
      <c r="I307" s="4">
        <v>14</v>
      </c>
      <c r="J307" s="5" t="s">
        <v>658</v>
      </c>
      <c r="K307" s="6">
        <v>1342.88</v>
      </c>
      <c r="L307" s="7"/>
      <c r="M307" s="7"/>
      <c r="N307" s="42">
        <f t="shared" si="11"/>
        <v>0</v>
      </c>
      <c r="O307" s="4" t="s">
        <v>386</v>
      </c>
      <c r="P307" s="4" t="s">
        <v>12</v>
      </c>
      <c r="Q307" s="4"/>
      <c r="R307" s="4"/>
      <c r="S307" s="52"/>
    </row>
    <row r="308" spans="1:19" x14ac:dyDescent="0.25">
      <c r="A308" s="52" t="s">
        <v>75</v>
      </c>
      <c r="B308" s="52"/>
      <c r="C308" s="52">
        <v>4</v>
      </c>
      <c r="D308" s="53" t="s">
        <v>736</v>
      </c>
      <c r="E308" s="4" t="s">
        <v>385</v>
      </c>
      <c r="F308" s="5" t="s">
        <v>70</v>
      </c>
      <c r="G308" s="5"/>
      <c r="H308" s="5" t="s">
        <v>662</v>
      </c>
      <c r="I308" s="4">
        <v>14</v>
      </c>
      <c r="J308" s="5" t="s">
        <v>660</v>
      </c>
      <c r="K308" s="6">
        <v>14879.04</v>
      </c>
      <c r="L308" s="7"/>
      <c r="M308" s="7"/>
      <c r="N308" s="42">
        <f t="shared" si="11"/>
        <v>0</v>
      </c>
      <c r="O308" s="4" t="s">
        <v>386</v>
      </c>
      <c r="P308" s="4" t="s">
        <v>12</v>
      </c>
      <c r="Q308" s="4"/>
      <c r="R308" s="4"/>
      <c r="S308" s="52"/>
    </row>
    <row r="309" spans="1:19" x14ac:dyDescent="0.25">
      <c r="A309" s="52" t="s">
        <v>75</v>
      </c>
      <c r="B309" s="52"/>
      <c r="C309" s="52">
        <v>4</v>
      </c>
      <c r="D309" s="53" t="s">
        <v>736</v>
      </c>
      <c r="E309" s="4" t="s">
        <v>385</v>
      </c>
      <c r="F309" s="5" t="s">
        <v>70</v>
      </c>
      <c r="G309" s="5"/>
      <c r="H309" s="5" t="s">
        <v>687</v>
      </c>
      <c r="I309" s="4">
        <v>14</v>
      </c>
      <c r="J309" s="5">
        <v>5</v>
      </c>
      <c r="K309" s="6">
        <v>366.98</v>
      </c>
      <c r="L309" s="7"/>
      <c r="M309" s="7"/>
      <c r="N309" s="42">
        <f t="shared" si="11"/>
        <v>0</v>
      </c>
      <c r="O309" s="4" t="s">
        <v>386</v>
      </c>
      <c r="P309" s="4" t="s">
        <v>12</v>
      </c>
      <c r="Q309" s="4"/>
      <c r="R309" s="4"/>
      <c r="S309" s="52"/>
    </row>
    <row r="310" spans="1:19" x14ac:dyDescent="0.25">
      <c r="A310" s="52" t="s">
        <v>75</v>
      </c>
      <c r="B310" s="52"/>
      <c r="C310" s="52">
        <v>4</v>
      </c>
      <c r="D310" s="52" t="s">
        <v>745</v>
      </c>
      <c r="E310" s="4" t="s">
        <v>385</v>
      </c>
      <c r="F310" s="5" t="s">
        <v>664</v>
      </c>
      <c r="G310" s="5"/>
      <c r="H310" s="5" t="s">
        <v>75</v>
      </c>
      <c r="I310" s="4">
        <v>14</v>
      </c>
      <c r="J310" s="5" t="s">
        <v>719</v>
      </c>
      <c r="K310" s="6">
        <v>8266.73</v>
      </c>
      <c r="L310" s="7"/>
      <c r="M310" s="7"/>
      <c r="N310" s="42">
        <f t="shared" si="11"/>
        <v>0</v>
      </c>
      <c r="O310" s="4" t="s">
        <v>386</v>
      </c>
      <c r="P310" s="4" t="s">
        <v>12</v>
      </c>
      <c r="Q310" s="4"/>
      <c r="R310" s="4"/>
      <c r="S310" s="52"/>
    </row>
    <row r="311" spans="1:19" ht="30" x14ac:dyDescent="0.25">
      <c r="A311" s="52" t="s">
        <v>75</v>
      </c>
      <c r="B311" s="52"/>
      <c r="C311" s="52">
        <v>4</v>
      </c>
      <c r="D311" s="52" t="s">
        <v>745</v>
      </c>
      <c r="E311" s="4" t="s">
        <v>385</v>
      </c>
      <c r="F311" s="5" t="s">
        <v>664</v>
      </c>
      <c r="G311" s="5"/>
      <c r="H311" s="5" t="s">
        <v>75</v>
      </c>
      <c r="I311" s="4">
        <v>14</v>
      </c>
      <c r="J311" s="5" t="s">
        <v>626</v>
      </c>
      <c r="K311" s="6">
        <v>39789.019999999997</v>
      </c>
      <c r="L311" s="7"/>
      <c r="M311" s="7"/>
      <c r="N311" s="42">
        <f t="shared" si="11"/>
        <v>0</v>
      </c>
      <c r="O311" s="4" t="s">
        <v>386</v>
      </c>
      <c r="P311" s="4" t="s">
        <v>12</v>
      </c>
      <c r="Q311" s="4"/>
      <c r="R311" s="4"/>
      <c r="S311" s="52"/>
    </row>
    <row r="312" spans="1:19" ht="30" x14ac:dyDescent="0.25">
      <c r="A312" s="52" t="s">
        <v>75</v>
      </c>
      <c r="B312" s="52"/>
      <c r="C312" s="52">
        <v>4</v>
      </c>
      <c r="D312" s="53" t="s">
        <v>736</v>
      </c>
      <c r="E312" s="4" t="s">
        <v>385</v>
      </c>
      <c r="F312" s="5" t="s">
        <v>34</v>
      </c>
      <c r="G312" s="5"/>
      <c r="H312" s="5" t="s">
        <v>718</v>
      </c>
      <c r="I312" s="4">
        <v>14</v>
      </c>
      <c r="J312" s="5" t="s">
        <v>129</v>
      </c>
      <c r="K312" s="6">
        <v>4585.07</v>
      </c>
      <c r="L312" s="7"/>
      <c r="M312" s="7"/>
      <c r="N312" s="42">
        <f t="shared" si="11"/>
        <v>0</v>
      </c>
      <c r="O312" s="4"/>
      <c r="P312" s="4" t="s">
        <v>223</v>
      </c>
      <c r="Q312" s="4"/>
      <c r="R312" s="4"/>
      <c r="S312" s="52"/>
    </row>
    <row r="313" spans="1:19" x14ac:dyDescent="0.25">
      <c r="A313" s="52" t="s">
        <v>749</v>
      </c>
      <c r="B313" s="52" t="s">
        <v>750</v>
      </c>
      <c r="C313" s="52">
        <v>4</v>
      </c>
      <c r="D313" s="54" t="s">
        <v>738</v>
      </c>
      <c r="E313" s="1" t="s">
        <v>10</v>
      </c>
      <c r="F313" s="2" t="s">
        <v>34</v>
      </c>
      <c r="G313" s="2" t="s">
        <v>751</v>
      </c>
      <c r="H313" s="1" t="s">
        <v>234</v>
      </c>
      <c r="I313" s="1">
        <v>15</v>
      </c>
      <c r="J313" s="1">
        <v>4</v>
      </c>
      <c r="K313" s="3">
        <v>1661.1111111111109</v>
      </c>
      <c r="L313" s="34">
        <v>27370.799999999999</v>
      </c>
      <c r="M313" s="34">
        <v>0</v>
      </c>
      <c r="N313" s="43">
        <f t="shared" si="11"/>
        <v>27370.799999999999</v>
      </c>
      <c r="O313" s="1" t="s">
        <v>31</v>
      </c>
      <c r="P313" s="1" t="s">
        <v>12</v>
      </c>
      <c r="Q313" s="1"/>
      <c r="R313" s="1"/>
      <c r="S313" s="44"/>
    </row>
    <row r="314" spans="1:19" x14ac:dyDescent="0.25">
      <c r="A314" s="52" t="s">
        <v>749</v>
      </c>
      <c r="B314" s="52" t="s">
        <v>750</v>
      </c>
      <c r="C314" s="52">
        <v>4</v>
      </c>
      <c r="D314" s="54" t="s">
        <v>738</v>
      </c>
      <c r="E314" s="1" t="s">
        <v>10</v>
      </c>
      <c r="F314" s="2" t="s">
        <v>34</v>
      </c>
      <c r="G314" s="2" t="s">
        <v>751</v>
      </c>
      <c r="H314" s="1" t="s">
        <v>235</v>
      </c>
      <c r="I314" s="1">
        <v>15</v>
      </c>
      <c r="J314" s="1">
        <v>5</v>
      </c>
      <c r="K314" s="3">
        <v>2906.9444444444439</v>
      </c>
      <c r="L314" s="34"/>
      <c r="M314" s="34"/>
      <c r="N314" s="43"/>
      <c r="O314" s="1" t="s">
        <v>31</v>
      </c>
      <c r="P314" s="1" t="s">
        <v>12</v>
      </c>
      <c r="Q314" s="1"/>
      <c r="R314" s="1"/>
      <c r="S314" s="44"/>
    </row>
    <row r="315" spans="1:19" x14ac:dyDescent="0.25">
      <c r="A315" s="52" t="s">
        <v>749</v>
      </c>
      <c r="B315" s="52" t="s">
        <v>750</v>
      </c>
      <c r="C315" s="52">
        <v>4</v>
      </c>
      <c r="D315" s="54" t="s">
        <v>738</v>
      </c>
      <c r="E315" s="1" t="s">
        <v>10</v>
      </c>
      <c r="F315" s="2" t="s">
        <v>34</v>
      </c>
      <c r="G315" s="2" t="s">
        <v>751</v>
      </c>
      <c r="H315" s="1" t="s">
        <v>236</v>
      </c>
      <c r="I315" s="1">
        <v>15</v>
      </c>
      <c r="J315" s="1">
        <v>5</v>
      </c>
      <c r="K315" s="3">
        <v>3053.8888888888887</v>
      </c>
      <c r="L315" s="34"/>
      <c r="M315" s="34"/>
      <c r="N315" s="43"/>
      <c r="O315" s="1" t="s">
        <v>31</v>
      </c>
      <c r="P315" s="1" t="s">
        <v>12</v>
      </c>
      <c r="Q315" s="1"/>
      <c r="R315" s="1"/>
      <c r="S315" s="44"/>
    </row>
    <row r="316" spans="1:19" x14ac:dyDescent="0.25">
      <c r="A316" s="52" t="s">
        <v>749</v>
      </c>
      <c r="B316" s="52" t="s">
        <v>750</v>
      </c>
      <c r="C316" s="52">
        <v>4</v>
      </c>
      <c r="D316" s="54" t="s">
        <v>738</v>
      </c>
      <c r="E316" s="1" t="s">
        <v>10</v>
      </c>
      <c r="F316" s="2" t="s">
        <v>34</v>
      </c>
      <c r="G316" s="2" t="s">
        <v>751</v>
      </c>
      <c r="H316" s="1" t="s">
        <v>237</v>
      </c>
      <c r="I316" s="1">
        <v>15</v>
      </c>
      <c r="J316" s="1">
        <v>5</v>
      </c>
      <c r="K316" s="3">
        <v>3801.3888888888887</v>
      </c>
      <c r="L316" s="34"/>
      <c r="M316" s="34"/>
      <c r="N316" s="43"/>
      <c r="O316" s="1" t="s">
        <v>31</v>
      </c>
      <c r="P316" s="1" t="s">
        <v>12</v>
      </c>
      <c r="Q316" s="1"/>
      <c r="R316" s="1"/>
      <c r="S316" s="44"/>
    </row>
    <row r="317" spans="1:19" x14ac:dyDescent="0.25">
      <c r="A317" s="52" t="s">
        <v>749</v>
      </c>
      <c r="B317" s="52" t="s">
        <v>750</v>
      </c>
      <c r="C317" s="52">
        <v>4</v>
      </c>
      <c r="D317" s="54" t="s">
        <v>738</v>
      </c>
      <c r="E317" s="1" t="s">
        <v>10</v>
      </c>
      <c r="F317" s="2" t="s">
        <v>34</v>
      </c>
      <c r="G317" s="2" t="s">
        <v>751</v>
      </c>
      <c r="H317" s="1" t="s">
        <v>238</v>
      </c>
      <c r="I317" s="1">
        <v>15</v>
      </c>
      <c r="J317" s="1">
        <v>5</v>
      </c>
      <c r="K317" s="3">
        <v>4152.7777777777774</v>
      </c>
      <c r="L317" s="34"/>
      <c r="M317" s="34"/>
      <c r="N317" s="43"/>
      <c r="O317" s="1" t="s">
        <v>31</v>
      </c>
      <c r="P317" s="1" t="s">
        <v>12</v>
      </c>
      <c r="Q317" s="1"/>
      <c r="R317" s="1"/>
      <c r="S317" s="44"/>
    </row>
    <row r="318" spans="1:19" x14ac:dyDescent="0.25">
      <c r="A318" s="52" t="s">
        <v>749</v>
      </c>
      <c r="B318" s="52" t="s">
        <v>750</v>
      </c>
      <c r="C318" s="52">
        <v>4</v>
      </c>
      <c r="D318" s="54" t="s">
        <v>738</v>
      </c>
      <c r="E318" s="1" t="s">
        <v>10</v>
      </c>
      <c r="F318" s="2" t="s">
        <v>34</v>
      </c>
      <c r="G318" s="2" t="s">
        <v>751</v>
      </c>
      <c r="H318" s="1" t="s">
        <v>239</v>
      </c>
      <c r="I318" s="1">
        <v>15</v>
      </c>
      <c r="J318" s="1">
        <v>5</v>
      </c>
      <c r="K318" s="3">
        <v>4216.666666666667</v>
      </c>
      <c r="L318" s="34"/>
      <c r="M318" s="34"/>
      <c r="N318" s="43"/>
      <c r="O318" s="1" t="s">
        <v>31</v>
      </c>
      <c r="P318" s="1" t="s">
        <v>12</v>
      </c>
      <c r="Q318" s="1"/>
      <c r="R318" s="1"/>
      <c r="S318" s="44"/>
    </row>
    <row r="319" spans="1:19" x14ac:dyDescent="0.25">
      <c r="A319" s="52" t="s">
        <v>749</v>
      </c>
      <c r="B319" s="52" t="s">
        <v>750</v>
      </c>
      <c r="C319" s="52">
        <v>4</v>
      </c>
      <c r="D319" s="54" t="s">
        <v>738</v>
      </c>
      <c r="E319" s="1" t="s">
        <v>10</v>
      </c>
      <c r="F319" s="2" t="s">
        <v>34</v>
      </c>
      <c r="G319" s="2" t="s">
        <v>751</v>
      </c>
      <c r="H319" s="1" t="s">
        <v>240</v>
      </c>
      <c r="I319" s="1">
        <v>15</v>
      </c>
      <c r="J319" s="1">
        <v>5</v>
      </c>
      <c r="K319" s="3">
        <v>4216.666666666667</v>
      </c>
      <c r="L319" s="34"/>
      <c r="M319" s="34"/>
      <c r="N319" s="43"/>
      <c r="O319" s="1" t="s">
        <v>31</v>
      </c>
      <c r="P319" s="1" t="s">
        <v>12</v>
      </c>
      <c r="Q319" s="1"/>
      <c r="R319" s="1"/>
      <c r="S319" s="44"/>
    </row>
    <row r="320" spans="1:19" x14ac:dyDescent="0.25">
      <c r="A320" s="52" t="s">
        <v>749</v>
      </c>
      <c r="B320" s="52" t="s">
        <v>750</v>
      </c>
      <c r="C320" s="52">
        <v>4</v>
      </c>
      <c r="D320" s="54" t="s">
        <v>738</v>
      </c>
      <c r="E320" s="1" t="s">
        <v>10</v>
      </c>
      <c r="F320" s="2" t="s">
        <v>34</v>
      </c>
      <c r="G320" s="2" t="s">
        <v>751</v>
      </c>
      <c r="H320" s="1" t="s">
        <v>241</v>
      </c>
      <c r="I320" s="1">
        <v>15</v>
      </c>
      <c r="J320" s="1">
        <v>4</v>
      </c>
      <c r="K320" s="3">
        <v>5111.1111111111104</v>
      </c>
      <c r="L320" s="34"/>
      <c r="M320" s="34"/>
      <c r="N320" s="43"/>
      <c r="O320" s="1" t="s">
        <v>31</v>
      </c>
      <c r="P320" s="1" t="s">
        <v>12</v>
      </c>
      <c r="Q320" s="1"/>
      <c r="R320" s="1"/>
      <c r="S320" s="44"/>
    </row>
    <row r="321" spans="1:19" x14ac:dyDescent="0.25">
      <c r="A321" s="52" t="s">
        <v>749</v>
      </c>
      <c r="B321" s="52" t="s">
        <v>750</v>
      </c>
      <c r="C321" s="52">
        <v>4</v>
      </c>
      <c r="D321" s="54" t="s">
        <v>738</v>
      </c>
      <c r="E321" s="1" t="s">
        <v>10</v>
      </c>
      <c r="F321" s="2" t="s">
        <v>34</v>
      </c>
      <c r="G321" s="2" t="s">
        <v>751</v>
      </c>
      <c r="H321" s="1" t="s">
        <v>242</v>
      </c>
      <c r="I321" s="1">
        <v>15</v>
      </c>
      <c r="J321" s="1">
        <v>5</v>
      </c>
      <c r="K321" s="3">
        <v>676.8</v>
      </c>
      <c r="L321" s="34"/>
      <c r="M321" s="34"/>
      <c r="N321" s="43"/>
      <c r="O321" s="1" t="s">
        <v>31</v>
      </c>
      <c r="P321" s="1" t="s">
        <v>12</v>
      </c>
      <c r="Q321" s="1"/>
      <c r="R321" s="1"/>
      <c r="S321" s="44"/>
    </row>
    <row r="322" spans="1:19" x14ac:dyDescent="0.25">
      <c r="A322" s="52" t="s">
        <v>749</v>
      </c>
      <c r="B322" s="52" t="s">
        <v>750</v>
      </c>
      <c r="C322" s="52">
        <v>4</v>
      </c>
      <c r="D322" s="54" t="s">
        <v>738</v>
      </c>
      <c r="E322" s="1" t="s">
        <v>10</v>
      </c>
      <c r="F322" s="2" t="s">
        <v>34</v>
      </c>
      <c r="G322" s="2" t="s">
        <v>751</v>
      </c>
      <c r="H322" s="1" t="s">
        <v>243</v>
      </c>
      <c r="I322" s="1">
        <v>15</v>
      </c>
      <c r="J322" s="1">
        <v>4</v>
      </c>
      <c r="K322" s="3">
        <v>422.4</v>
      </c>
      <c r="L322" s="34"/>
      <c r="M322" s="34"/>
      <c r="N322" s="43"/>
      <c r="O322" s="1" t="s">
        <v>31</v>
      </c>
      <c r="P322" s="1" t="s">
        <v>12</v>
      </c>
      <c r="Q322" s="1"/>
      <c r="R322" s="1"/>
      <c r="S322" s="47" t="s">
        <v>775</v>
      </c>
    </row>
    <row r="323" spans="1:19" x14ac:dyDescent="0.25">
      <c r="A323" s="52" t="s">
        <v>749</v>
      </c>
      <c r="B323" s="52" t="s">
        <v>750</v>
      </c>
      <c r="C323" s="52">
        <v>4</v>
      </c>
      <c r="D323" s="54" t="s">
        <v>738</v>
      </c>
      <c r="E323" s="1" t="s">
        <v>244</v>
      </c>
      <c r="F323" s="2" t="s">
        <v>33</v>
      </c>
      <c r="G323" s="2" t="s">
        <v>751</v>
      </c>
      <c r="H323" s="1" t="s">
        <v>245</v>
      </c>
      <c r="I323" s="1">
        <v>15</v>
      </c>
      <c r="J323" s="1">
        <v>4</v>
      </c>
      <c r="K323" s="3">
        <v>412.8</v>
      </c>
      <c r="L323" s="34">
        <v>1846.55</v>
      </c>
      <c r="M323" s="34">
        <v>0</v>
      </c>
      <c r="N323" s="43">
        <f t="shared" ref="N323:N368" si="12">L323+M323</f>
        <v>1846.55</v>
      </c>
      <c r="O323" s="1" t="s">
        <v>31</v>
      </c>
      <c r="P323" s="1" t="s">
        <v>12</v>
      </c>
      <c r="Q323" s="1"/>
      <c r="R323" s="1"/>
      <c r="S323" s="44"/>
    </row>
    <row r="324" spans="1:19" x14ac:dyDescent="0.25">
      <c r="A324" s="52" t="s">
        <v>749</v>
      </c>
      <c r="B324" s="52" t="s">
        <v>750</v>
      </c>
      <c r="C324" s="52">
        <v>4</v>
      </c>
      <c r="D324" s="54" t="s">
        <v>738</v>
      </c>
      <c r="E324" s="1" t="s">
        <v>10</v>
      </c>
      <c r="F324" s="2" t="s">
        <v>33</v>
      </c>
      <c r="G324" s="2" t="s">
        <v>739</v>
      </c>
      <c r="H324" s="1" t="s">
        <v>233</v>
      </c>
      <c r="I324" s="1">
        <v>15</v>
      </c>
      <c r="J324" s="1">
        <v>5</v>
      </c>
      <c r="K324" s="3">
        <v>5526.3888888888887</v>
      </c>
      <c r="L324" s="7"/>
      <c r="M324" s="7"/>
      <c r="N324" s="42">
        <f t="shared" si="12"/>
        <v>0</v>
      </c>
      <c r="O324" s="4" t="s">
        <v>14</v>
      </c>
      <c r="P324" s="4" t="s">
        <v>12</v>
      </c>
      <c r="Q324" s="4"/>
      <c r="R324" s="4"/>
      <c r="S324" s="58" t="s">
        <v>776</v>
      </c>
    </row>
    <row r="325" spans="1:19" ht="45" x14ac:dyDescent="0.25">
      <c r="A325" s="52" t="s">
        <v>749</v>
      </c>
      <c r="B325" s="52" t="s">
        <v>750</v>
      </c>
      <c r="C325" s="52">
        <v>4</v>
      </c>
      <c r="D325" s="52" t="s">
        <v>745</v>
      </c>
      <c r="E325" s="1" t="s">
        <v>385</v>
      </c>
      <c r="F325" s="2" t="s">
        <v>70</v>
      </c>
      <c r="G325" s="2" t="s">
        <v>739</v>
      </c>
      <c r="H325" s="2" t="s">
        <v>686</v>
      </c>
      <c r="I325" s="1">
        <v>15</v>
      </c>
      <c r="J325" s="2" t="s">
        <v>684</v>
      </c>
      <c r="K325" s="3">
        <v>3379.5</v>
      </c>
      <c r="L325" s="7"/>
      <c r="M325" s="7">
        <v>13518</v>
      </c>
      <c r="N325" s="42">
        <f t="shared" si="12"/>
        <v>13518</v>
      </c>
      <c r="O325" s="4" t="s">
        <v>386</v>
      </c>
      <c r="P325" s="4" t="s">
        <v>12</v>
      </c>
      <c r="Q325" s="4"/>
      <c r="R325" s="4"/>
      <c r="S325" s="52"/>
    </row>
    <row r="326" spans="1:19" ht="45" x14ac:dyDescent="0.25">
      <c r="A326" s="52"/>
      <c r="B326" s="52"/>
      <c r="C326" s="52">
        <v>4</v>
      </c>
      <c r="D326" s="52" t="s">
        <v>745</v>
      </c>
      <c r="E326" s="4" t="s">
        <v>10</v>
      </c>
      <c r="F326" s="5" t="s">
        <v>34</v>
      </c>
      <c r="G326" s="5"/>
      <c r="H326" s="4" t="s">
        <v>246</v>
      </c>
      <c r="I326" s="4">
        <v>15</v>
      </c>
      <c r="J326" s="4" t="s">
        <v>247</v>
      </c>
      <c r="K326" s="6">
        <v>4912</v>
      </c>
      <c r="L326" s="7"/>
      <c r="M326" s="7"/>
      <c r="N326" s="42">
        <f t="shared" si="12"/>
        <v>0</v>
      </c>
      <c r="O326" s="4" t="s">
        <v>248</v>
      </c>
      <c r="P326" s="4" t="s">
        <v>232</v>
      </c>
      <c r="Q326" s="4"/>
      <c r="R326" s="4"/>
      <c r="S326" s="44"/>
    </row>
    <row r="327" spans="1:19" ht="45" x14ac:dyDescent="0.25">
      <c r="A327" s="52"/>
      <c r="B327" s="52"/>
      <c r="C327" s="52">
        <v>4</v>
      </c>
      <c r="D327" s="52" t="s">
        <v>745</v>
      </c>
      <c r="E327" s="4" t="s">
        <v>10</v>
      </c>
      <c r="F327" s="5" t="s">
        <v>70</v>
      </c>
      <c r="G327" s="5"/>
      <c r="H327" s="4" t="s">
        <v>249</v>
      </c>
      <c r="I327" s="4">
        <v>15</v>
      </c>
      <c r="J327" s="4" t="s">
        <v>129</v>
      </c>
      <c r="K327" s="6">
        <v>649.33000000000004</v>
      </c>
      <c r="L327" s="7"/>
      <c r="M327" s="7"/>
      <c r="N327" s="42">
        <f t="shared" si="12"/>
        <v>0</v>
      </c>
      <c r="O327" s="4" t="s">
        <v>248</v>
      </c>
      <c r="P327" s="4" t="s">
        <v>232</v>
      </c>
      <c r="Q327" s="4"/>
      <c r="R327" s="4"/>
      <c r="S327" s="44"/>
    </row>
    <row r="328" spans="1:19" ht="45" x14ac:dyDescent="0.25">
      <c r="A328" s="52"/>
      <c r="B328" s="52"/>
      <c r="C328" s="52">
        <v>4</v>
      </c>
      <c r="D328" s="52" t="s">
        <v>745</v>
      </c>
      <c r="E328" s="4" t="s">
        <v>10</v>
      </c>
      <c r="F328" s="5" t="s">
        <v>70</v>
      </c>
      <c r="G328" s="5"/>
      <c r="H328" s="4" t="s">
        <v>250</v>
      </c>
      <c r="I328" s="4">
        <v>15</v>
      </c>
      <c r="J328" s="4">
        <v>5</v>
      </c>
      <c r="K328" s="6">
        <v>993.33</v>
      </c>
      <c r="L328" s="7"/>
      <c r="M328" s="7"/>
      <c r="N328" s="42">
        <f t="shared" si="12"/>
        <v>0</v>
      </c>
      <c r="O328" s="4" t="s">
        <v>248</v>
      </c>
      <c r="P328" s="4" t="s">
        <v>232</v>
      </c>
      <c r="Q328" s="4"/>
      <c r="R328" s="4"/>
      <c r="S328" s="44"/>
    </row>
    <row r="329" spans="1:19" x14ac:dyDescent="0.25">
      <c r="A329" s="52" t="s">
        <v>75</v>
      </c>
      <c r="B329" s="52"/>
      <c r="C329" s="52">
        <v>4</v>
      </c>
      <c r="D329" s="53" t="s">
        <v>736</v>
      </c>
      <c r="E329" s="4" t="s">
        <v>385</v>
      </c>
      <c r="F329" s="5" t="s">
        <v>70</v>
      </c>
      <c r="G329" s="5"/>
      <c r="H329" s="5" t="s">
        <v>558</v>
      </c>
      <c r="I329" s="4">
        <v>15</v>
      </c>
      <c r="J329" s="5">
        <v>5</v>
      </c>
      <c r="K329" s="6">
        <v>1494.9999999999998</v>
      </c>
      <c r="L329" s="7"/>
      <c r="M329" s="7"/>
      <c r="N329" s="42">
        <f t="shared" si="12"/>
        <v>0</v>
      </c>
      <c r="O329" s="4" t="s">
        <v>386</v>
      </c>
      <c r="P329" s="4" t="s">
        <v>12</v>
      </c>
      <c r="Q329" s="4"/>
      <c r="R329" s="4"/>
      <c r="S329" s="44"/>
    </row>
    <row r="330" spans="1:19" x14ac:dyDescent="0.25">
      <c r="A330" s="52" t="s">
        <v>75</v>
      </c>
      <c r="B330" s="52"/>
      <c r="C330" s="52">
        <v>4</v>
      </c>
      <c r="D330" s="53" t="s">
        <v>736</v>
      </c>
      <c r="E330" s="4" t="s">
        <v>385</v>
      </c>
      <c r="F330" s="5" t="s">
        <v>70</v>
      </c>
      <c r="G330" s="5"/>
      <c r="H330" s="5" t="s">
        <v>559</v>
      </c>
      <c r="I330" s="4">
        <v>15</v>
      </c>
      <c r="J330" s="5">
        <v>4</v>
      </c>
      <c r="K330" s="6">
        <v>2491.666666666667</v>
      </c>
      <c r="L330" s="7"/>
      <c r="M330" s="7"/>
      <c r="N330" s="42">
        <f t="shared" si="12"/>
        <v>0</v>
      </c>
      <c r="O330" s="4" t="s">
        <v>386</v>
      </c>
      <c r="P330" s="4" t="s">
        <v>12</v>
      </c>
      <c r="Q330" s="4"/>
      <c r="R330" s="4"/>
      <c r="S330" s="52"/>
    </row>
    <row r="331" spans="1:19" x14ac:dyDescent="0.25">
      <c r="A331" s="52" t="s">
        <v>75</v>
      </c>
      <c r="B331" s="52"/>
      <c r="C331" s="52">
        <v>4</v>
      </c>
      <c r="D331" s="53" t="s">
        <v>736</v>
      </c>
      <c r="E331" s="4" t="s">
        <v>385</v>
      </c>
      <c r="F331" s="5" t="s">
        <v>70</v>
      </c>
      <c r="G331" s="5"/>
      <c r="H331" s="5" t="s">
        <v>777</v>
      </c>
      <c r="I331" s="4">
        <v>15</v>
      </c>
      <c r="J331" s="5">
        <v>5</v>
      </c>
      <c r="K331" s="6">
        <v>2410</v>
      </c>
      <c r="L331" s="7"/>
      <c r="M331" s="7"/>
      <c r="N331" s="42">
        <f t="shared" si="12"/>
        <v>0</v>
      </c>
      <c r="O331" s="4" t="s">
        <v>386</v>
      </c>
      <c r="P331" s="4" t="s">
        <v>12</v>
      </c>
      <c r="Q331" s="4"/>
      <c r="R331" s="4"/>
      <c r="S331" s="52"/>
    </row>
    <row r="332" spans="1:19" x14ac:dyDescent="0.25">
      <c r="A332" s="52" t="s">
        <v>75</v>
      </c>
      <c r="B332" s="52"/>
      <c r="C332" s="52">
        <v>4</v>
      </c>
      <c r="D332" s="53" t="s">
        <v>736</v>
      </c>
      <c r="E332" s="4" t="s">
        <v>385</v>
      </c>
      <c r="F332" s="5" t="s">
        <v>70</v>
      </c>
      <c r="G332" s="5"/>
      <c r="H332" s="5" t="s">
        <v>562</v>
      </c>
      <c r="I332" s="4">
        <v>15</v>
      </c>
      <c r="J332" s="5">
        <v>5</v>
      </c>
      <c r="K332" s="6">
        <v>2206.7222222222222</v>
      </c>
      <c r="L332" s="7"/>
      <c r="M332" s="7"/>
      <c r="N332" s="42">
        <f t="shared" si="12"/>
        <v>0</v>
      </c>
      <c r="O332" s="4" t="s">
        <v>386</v>
      </c>
      <c r="P332" s="4" t="s">
        <v>12</v>
      </c>
      <c r="Q332" s="4"/>
      <c r="R332" s="4"/>
      <c r="S332" s="52"/>
    </row>
    <row r="333" spans="1:19" x14ac:dyDescent="0.25">
      <c r="A333" s="52" t="s">
        <v>75</v>
      </c>
      <c r="B333" s="52"/>
      <c r="C333" s="52">
        <v>4</v>
      </c>
      <c r="D333" s="53" t="s">
        <v>736</v>
      </c>
      <c r="E333" s="4" t="s">
        <v>385</v>
      </c>
      <c r="F333" s="5" t="s">
        <v>70</v>
      </c>
      <c r="G333" s="5"/>
      <c r="H333" s="5" t="s">
        <v>564</v>
      </c>
      <c r="I333" s="4">
        <v>15</v>
      </c>
      <c r="J333" s="5">
        <v>4</v>
      </c>
      <c r="K333" s="6">
        <v>332.22222222222223</v>
      </c>
      <c r="L333" s="7"/>
      <c r="M333" s="7"/>
      <c r="N333" s="42">
        <f t="shared" si="12"/>
        <v>0</v>
      </c>
      <c r="O333" s="4" t="s">
        <v>386</v>
      </c>
      <c r="P333" s="4" t="s">
        <v>12</v>
      </c>
      <c r="Q333" s="4"/>
      <c r="R333" s="4"/>
      <c r="S333" s="52"/>
    </row>
    <row r="334" spans="1:19" x14ac:dyDescent="0.25">
      <c r="A334" s="52" t="s">
        <v>75</v>
      </c>
      <c r="B334" s="52"/>
      <c r="C334" s="52">
        <v>4</v>
      </c>
      <c r="D334" s="53" t="s">
        <v>736</v>
      </c>
      <c r="E334" s="4" t="s">
        <v>385</v>
      </c>
      <c r="F334" s="5" t="s">
        <v>70</v>
      </c>
      <c r="G334" s="5"/>
      <c r="H334" s="5" t="s">
        <v>565</v>
      </c>
      <c r="I334" s="4">
        <v>15</v>
      </c>
      <c r="J334" s="5" t="s">
        <v>356</v>
      </c>
      <c r="K334" s="6">
        <v>8172.6666666666652</v>
      </c>
      <c r="L334" s="7"/>
      <c r="M334" s="7"/>
      <c r="N334" s="42">
        <f t="shared" si="12"/>
        <v>0</v>
      </c>
      <c r="O334" s="4" t="s">
        <v>386</v>
      </c>
      <c r="P334" s="4" t="s">
        <v>12</v>
      </c>
      <c r="Q334" s="4"/>
      <c r="R334" s="4"/>
      <c r="S334" s="52"/>
    </row>
    <row r="335" spans="1:19" x14ac:dyDescent="0.25">
      <c r="A335" s="52" t="s">
        <v>75</v>
      </c>
      <c r="B335" s="52"/>
      <c r="C335" s="52">
        <v>4</v>
      </c>
      <c r="D335" s="53" t="s">
        <v>736</v>
      </c>
      <c r="E335" s="4" t="s">
        <v>385</v>
      </c>
      <c r="F335" s="5" t="s">
        <v>70</v>
      </c>
      <c r="G335" s="5"/>
      <c r="H335" s="5" t="s">
        <v>778</v>
      </c>
      <c r="I335" s="4">
        <v>15</v>
      </c>
      <c r="J335" s="5" t="s">
        <v>356</v>
      </c>
      <c r="K335" s="6">
        <v>8970</v>
      </c>
      <c r="L335" s="7"/>
      <c r="M335" s="7"/>
      <c r="N335" s="42">
        <f t="shared" si="12"/>
        <v>0</v>
      </c>
      <c r="O335" s="4" t="s">
        <v>386</v>
      </c>
      <c r="P335" s="4" t="s">
        <v>12</v>
      </c>
      <c r="Q335" s="4"/>
      <c r="R335" s="4"/>
      <c r="S335" s="52"/>
    </row>
    <row r="336" spans="1:19" x14ac:dyDescent="0.25">
      <c r="A336" s="52" t="s">
        <v>75</v>
      </c>
      <c r="B336" s="52"/>
      <c r="C336" s="52">
        <v>4</v>
      </c>
      <c r="D336" s="53" t="s">
        <v>736</v>
      </c>
      <c r="E336" s="4" t="s">
        <v>385</v>
      </c>
      <c r="F336" s="5" t="s">
        <v>70</v>
      </c>
      <c r="G336" s="5"/>
      <c r="H336" s="5" t="s">
        <v>569</v>
      </c>
      <c r="I336" s="4">
        <v>15</v>
      </c>
      <c r="J336" s="5" t="s">
        <v>575</v>
      </c>
      <c r="K336" s="6">
        <v>3405.2777777777778</v>
      </c>
      <c r="L336" s="7"/>
      <c r="M336" s="7"/>
      <c r="N336" s="42">
        <f t="shared" si="12"/>
        <v>0</v>
      </c>
      <c r="O336" s="4" t="s">
        <v>386</v>
      </c>
      <c r="P336" s="4" t="s">
        <v>12</v>
      </c>
      <c r="Q336" s="4"/>
      <c r="R336" s="4"/>
      <c r="S336" s="52"/>
    </row>
    <row r="337" spans="1:19" x14ac:dyDescent="0.25">
      <c r="A337" s="52" t="s">
        <v>75</v>
      </c>
      <c r="B337" s="52"/>
      <c r="C337" s="52">
        <v>4</v>
      </c>
      <c r="D337" s="53" t="s">
        <v>736</v>
      </c>
      <c r="E337" s="4" t="s">
        <v>385</v>
      </c>
      <c r="F337" s="5" t="s">
        <v>70</v>
      </c>
      <c r="G337" s="5"/>
      <c r="H337" s="5" t="s">
        <v>570</v>
      </c>
      <c r="I337" s="4">
        <v>15</v>
      </c>
      <c r="J337" s="5">
        <v>4</v>
      </c>
      <c r="K337" s="6">
        <v>1993.3333333333333</v>
      </c>
      <c r="L337" s="7"/>
      <c r="M337" s="7"/>
      <c r="N337" s="42">
        <f t="shared" si="12"/>
        <v>0</v>
      </c>
      <c r="O337" s="4" t="s">
        <v>386</v>
      </c>
      <c r="P337" s="4" t="s">
        <v>12</v>
      </c>
      <c r="Q337" s="4"/>
      <c r="R337" s="4"/>
      <c r="S337" s="52"/>
    </row>
    <row r="338" spans="1:19" x14ac:dyDescent="0.25">
      <c r="A338" s="52" t="s">
        <v>75</v>
      </c>
      <c r="B338" s="52"/>
      <c r="C338" s="52">
        <v>4</v>
      </c>
      <c r="D338" s="53" t="s">
        <v>736</v>
      </c>
      <c r="E338" s="4" t="s">
        <v>385</v>
      </c>
      <c r="F338" s="5" t="s">
        <v>70</v>
      </c>
      <c r="G338" s="5"/>
      <c r="H338" s="5" t="s">
        <v>571</v>
      </c>
      <c r="I338" s="4">
        <v>15</v>
      </c>
      <c r="J338" s="5">
        <v>5</v>
      </c>
      <c r="K338" s="6">
        <v>730.88888888888891</v>
      </c>
      <c r="L338" s="7"/>
      <c r="M338" s="7"/>
      <c r="N338" s="42">
        <f t="shared" si="12"/>
        <v>0</v>
      </c>
      <c r="O338" s="4" t="s">
        <v>386</v>
      </c>
      <c r="P338" s="4" t="s">
        <v>12</v>
      </c>
      <c r="Q338" s="4"/>
      <c r="R338" s="4"/>
      <c r="S338" s="52"/>
    </row>
    <row r="339" spans="1:19" x14ac:dyDescent="0.25">
      <c r="A339" s="52" t="s">
        <v>75</v>
      </c>
      <c r="B339" s="52"/>
      <c r="C339" s="52">
        <v>4</v>
      </c>
      <c r="D339" s="53" t="s">
        <v>736</v>
      </c>
      <c r="E339" s="4" t="s">
        <v>385</v>
      </c>
      <c r="F339" s="5" t="s">
        <v>70</v>
      </c>
      <c r="G339" s="5"/>
      <c r="H339" s="5" t="s">
        <v>572</v>
      </c>
      <c r="I339" s="4">
        <v>15</v>
      </c>
      <c r="J339" s="5">
        <v>4</v>
      </c>
      <c r="K339" s="6">
        <v>1528.2222222222219</v>
      </c>
      <c r="L339" s="7"/>
      <c r="M339" s="7"/>
      <c r="N339" s="42">
        <f t="shared" si="12"/>
        <v>0</v>
      </c>
      <c r="O339" s="4" t="s">
        <v>386</v>
      </c>
      <c r="P339" s="4" t="s">
        <v>12</v>
      </c>
      <c r="Q339" s="4"/>
      <c r="R339" s="4"/>
      <c r="S339" s="52"/>
    </row>
    <row r="340" spans="1:19" x14ac:dyDescent="0.25">
      <c r="A340" s="52" t="s">
        <v>75</v>
      </c>
      <c r="B340" s="52"/>
      <c r="C340" s="52">
        <v>4</v>
      </c>
      <c r="D340" s="53" t="s">
        <v>736</v>
      </c>
      <c r="E340" s="4" t="s">
        <v>385</v>
      </c>
      <c r="F340" s="5" t="s">
        <v>70</v>
      </c>
      <c r="G340" s="5"/>
      <c r="H340" s="5" t="s">
        <v>573</v>
      </c>
      <c r="I340" s="4">
        <v>15</v>
      </c>
      <c r="J340" s="5">
        <v>5</v>
      </c>
      <c r="K340" s="6">
        <v>7104.4444444444434</v>
      </c>
      <c r="L340" s="7"/>
      <c r="M340" s="7"/>
      <c r="N340" s="42">
        <f t="shared" si="12"/>
        <v>0</v>
      </c>
      <c r="O340" s="4" t="s">
        <v>386</v>
      </c>
      <c r="P340" s="4" t="s">
        <v>12</v>
      </c>
      <c r="Q340" s="4"/>
      <c r="R340" s="4"/>
      <c r="S340" s="52"/>
    </row>
    <row r="341" spans="1:19" x14ac:dyDescent="0.25">
      <c r="A341" s="52" t="s">
        <v>75</v>
      </c>
      <c r="B341" s="52"/>
      <c r="C341" s="52">
        <v>4</v>
      </c>
      <c r="D341" s="53" t="s">
        <v>736</v>
      </c>
      <c r="E341" s="4" t="s">
        <v>385</v>
      </c>
      <c r="F341" s="5" t="s">
        <v>70</v>
      </c>
      <c r="G341" s="5"/>
      <c r="H341" s="5" t="s">
        <v>574</v>
      </c>
      <c r="I341" s="4">
        <v>15</v>
      </c>
      <c r="J341" s="5">
        <v>5</v>
      </c>
      <c r="K341" s="6">
        <v>664.44444444444446</v>
      </c>
      <c r="L341" s="7"/>
      <c r="M341" s="7"/>
      <c r="N341" s="42">
        <f t="shared" si="12"/>
        <v>0</v>
      </c>
      <c r="O341" s="4" t="s">
        <v>386</v>
      </c>
      <c r="P341" s="4" t="s">
        <v>12</v>
      </c>
      <c r="Q341" s="4"/>
      <c r="R341" s="4"/>
      <c r="S341" s="52"/>
    </row>
    <row r="342" spans="1:19" x14ac:dyDescent="0.25">
      <c r="A342" s="52" t="s">
        <v>75</v>
      </c>
      <c r="B342" s="52"/>
      <c r="C342" s="52">
        <v>4</v>
      </c>
      <c r="D342" s="53" t="s">
        <v>736</v>
      </c>
      <c r="E342" s="4" t="s">
        <v>385</v>
      </c>
      <c r="F342" s="5" t="s">
        <v>70</v>
      </c>
      <c r="G342" s="5"/>
      <c r="H342" s="5" t="s">
        <v>652</v>
      </c>
      <c r="I342" s="4">
        <v>15</v>
      </c>
      <c r="J342" s="5">
        <v>4</v>
      </c>
      <c r="K342" s="6">
        <v>343.68</v>
      </c>
      <c r="L342" s="7"/>
      <c r="M342" s="7"/>
      <c r="N342" s="42">
        <f t="shared" si="12"/>
        <v>0</v>
      </c>
      <c r="O342" s="4" t="s">
        <v>75</v>
      </c>
      <c r="P342" s="4" t="s">
        <v>232</v>
      </c>
      <c r="Q342" s="4"/>
      <c r="R342" s="4"/>
      <c r="S342" s="52"/>
    </row>
    <row r="343" spans="1:19" x14ac:dyDescent="0.25">
      <c r="A343" s="52" t="s">
        <v>75</v>
      </c>
      <c r="B343" s="52"/>
      <c r="C343" s="52">
        <v>4</v>
      </c>
      <c r="D343" s="53" t="s">
        <v>736</v>
      </c>
      <c r="E343" s="4" t="s">
        <v>385</v>
      </c>
      <c r="F343" s="5" t="s">
        <v>70</v>
      </c>
      <c r="G343" s="5"/>
      <c r="H343" s="5" t="s">
        <v>654</v>
      </c>
      <c r="I343" s="4">
        <v>15</v>
      </c>
      <c r="J343" s="5">
        <v>4</v>
      </c>
      <c r="K343" s="6">
        <v>609</v>
      </c>
      <c r="L343" s="7"/>
      <c r="M343" s="7"/>
      <c r="N343" s="42">
        <f t="shared" si="12"/>
        <v>0</v>
      </c>
      <c r="O343" s="4" t="s">
        <v>75</v>
      </c>
      <c r="P343" s="4" t="s">
        <v>232</v>
      </c>
      <c r="Q343" s="4"/>
      <c r="R343" s="4"/>
      <c r="S343" s="52"/>
    </row>
    <row r="344" spans="1:19" x14ac:dyDescent="0.25">
      <c r="A344" s="52" t="s">
        <v>75</v>
      </c>
      <c r="B344" s="52"/>
      <c r="C344" s="52">
        <v>4</v>
      </c>
      <c r="D344" s="53" t="s">
        <v>736</v>
      </c>
      <c r="E344" s="4" t="s">
        <v>385</v>
      </c>
      <c r="F344" s="5" t="s">
        <v>70</v>
      </c>
      <c r="G344" s="5"/>
      <c r="H344" s="5" t="s">
        <v>655</v>
      </c>
      <c r="I344" s="4">
        <v>15</v>
      </c>
      <c r="J344" s="5" t="s">
        <v>75</v>
      </c>
      <c r="K344" s="5" t="s">
        <v>75</v>
      </c>
      <c r="L344" s="7"/>
      <c r="M344" s="7"/>
      <c r="N344" s="42">
        <f t="shared" si="12"/>
        <v>0</v>
      </c>
      <c r="O344" s="4" t="s">
        <v>75</v>
      </c>
      <c r="P344" s="4" t="s">
        <v>232</v>
      </c>
      <c r="Q344" s="4"/>
      <c r="R344" s="4"/>
      <c r="S344" s="52"/>
    </row>
    <row r="345" spans="1:19" x14ac:dyDescent="0.25">
      <c r="A345" s="52" t="s">
        <v>75</v>
      </c>
      <c r="B345" s="52"/>
      <c r="C345" s="52">
        <v>4</v>
      </c>
      <c r="D345" s="53" t="s">
        <v>736</v>
      </c>
      <c r="E345" s="4" t="s">
        <v>385</v>
      </c>
      <c r="F345" s="5" t="s">
        <v>70</v>
      </c>
      <c r="G345" s="5"/>
      <c r="H345" s="5" t="s">
        <v>656</v>
      </c>
      <c r="I345" s="4">
        <v>15</v>
      </c>
      <c r="J345" s="5" t="s">
        <v>75</v>
      </c>
      <c r="K345" s="5" t="s">
        <v>75</v>
      </c>
      <c r="L345" s="7"/>
      <c r="M345" s="7"/>
      <c r="N345" s="42">
        <f t="shared" si="12"/>
        <v>0</v>
      </c>
      <c r="O345" s="4" t="s">
        <v>75</v>
      </c>
      <c r="P345" s="4" t="s">
        <v>232</v>
      </c>
      <c r="Q345" s="4"/>
      <c r="R345" s="4"/>
      <c r="S345" s="52"/>
    </row>
    <row r="346" spans="1:19" ht="45" x14ac:dyDescent="0.25">
      <c r="A346" s="52" t="s">
        <v>75</v>
      </c>
      <c r="B346" s="52"/>
      <c r="C346" s="52">
        <v>4</v>
      </c>
      <c r="D346" s="52" t="s">
        <v>745</v>
      </c>
      <c r="E346" s="4" t="s">
        <v>385</v>
      </c>
      <c r="F346" s="5" t="s">
        <v>664</v>
      </c>
      <c r="G346" s="5"/>
      <c r="H346" s="5" t="s">
        <v>779</v>
      </c>
      <c r="I346" s="4">
        <v>15</v>
      </c>
      <c r="J346" s="5" t="s">
        <v>626</v>
      </c>
      <c r="K346" s="6">
        <v>50000</v>
      </c>
      <c r="L346" s="7"/>
      <c r="M346" s="7"/>
      <c r="N346" s="42">
        <f t="shared" si="12"/>
        <v>0</v>
      </c>
      <c r="O346" s="4" t="s">
        <v>386</v>
      </c>
      <c r="P346" s="4" t="s">
        <v>12</v>
      </c>
      <c r="Q346" s="4"/>
      <c r="R346" s="4"/>
      <c r="S346" s="52"/>
    </row>
    <row r="347" spans="1:19" ht="45" x14ac:dyDescent="0.25">
      <c r="A347" s="52" t="s">
        <v>75</v>
      </c>
      <c r="B347" s="52"/>
      <c r="C347" s="52">
        <v>4</v>
      </c>
      <c r="D347" s="53" t="s">
        <v>736</v>
      </c>
      <c r="E347" s="4" t="s">
        <v>385</v>
      </c>
      <c r="F347" s="5" t="s">
        <v>664</v>
      </c>
      <c r="G347" s="5"/>
      <c r="H347" s="5" t="s">
        <v>721</v>
      </c>
      <c r="I347" s="4">
        <v>15</v>
      </c>
      <c r="J347" s="5"/>
      <c r="K347" s="6">
        <v>37259</v>
      </c>
      <c r="L347" s="7"/>
      <c r="M347" s="7"/>
      <c r="N347" s="42">
        <f t="shared" si="12"/>
        <v>0</v>
      </c>
      <c r="O347" s="4" t="s">
        <v>723</v>
      </c>
      <c r="P347" s="4" t="s">
        <v>722</v>
      </c>
      <c r="Q347" s="4"/>
      <c r="R347" s="4"/>
      <c r="S347" s="52"/>
    </row>
    <row r="348" spans="1:19" x14ac:dyDescent="0.25">
      <c r="A348" s="52" t="s">
        <v>734</v>
      </c>
      <c r="B348" s="52"/>
      <c r="C348" s="52">
        <v>3</v>
      </c>
      <c r="D348" s="55" t="s">
        <v>743</v>
      </c>
      <c r="E348" s="4" t="s">
        <v>69</v>
      </c>
      <c r="F348" s="5" t="s">
        <v>70</v>
      </c>
      <c r="G348" s="5"/>
      <c r="H348" s="4" t="s">
        <v>251</v>
      </c>
      <c r="I348" s="4">
        <v>16</v>
      </c>
      <c r="J348" s="4">
        <v>5</v>
      </c>
      <c r="K348" s="6">
        <v>3393.1</v>
      </c>
      <c r="L348" s="7"/>
      <c r="M348" s="7"/>
      <c r="N348" s="42">
        <f t="shared" si="12"/>
        <v>0</v>
      </c>
      <c r="O348" s="4" t="s">
        <v>252</v>
      </c>
      <c r="P348" s="4" t="s">
        <v>253</v>
      </c>
      <c r="Q348" s="4"/>
      <c r="R348" s="4"/>
      <c r="S348" s="52"/>
    </row>
    <row r="349" spans="1:19" x14ac:dyDescent="0.25">
      <c r="A349" s="52" t="s">
        <v>734</v>
      </c>
      <c r="B349" s="52"/>
      <c r="C349" s="52">
        <v>3</v>
      </c>
      <c r="D349" s="55" t="s">
        <v>743</v>
      </c>
      <c r="E349" s="4" t="s">
        <v>69</v>
      </c>
      <c r="F349" s="5" t="s">
        <v>70</v>
      </c>
      <c r="G349" s="5"/>
      <c r="H349" s="4" t="s">
        <v>254</v>
      </c>
      <c r="I349" s="4">
        <v>16</v>
      </c>
      <c r="J349" s="4">
        <v>5</v>
      </c>
      <c r="K349" s="6">
        <v>929.29</v>
      </c>
      <c r="L349" s="7"/>
      <c r="M349" s="7"/>
      <c r="N349" s="42">
        <f t="shared" si="12"/>
        <v>0</v>
      </c>
      <c r="O349" s="4" t="s">
        <v>252</v>
      </c>
      <c r="P349" s="4" t="s">
        <v>253</v>
      </c>
      <c r="Q349" s="4"/>
      <c r="R349" s="4"/>
      <c r="S349" s="52"/>
    </row>
    <row r="350" spans="1:19" x14ac:dyDescent="0.25">
      <c r="A350" s="52" t="s">
        <v>734</v>
      </c>
      <c r="B350" s="52"/>
      <c r="C350" s="52">
        <v>3</v>
      </c>
      <c r="D350" s="55" t="s">
        <v>743</v>
      </c>
      <c r="E350" s="4" t="s">
        <v>69</v>
      </c>
      <c r="F350" s="5" t="s">
        <v>70</v>
      </c>
      <c r="G350" s="5"/>
      <c r="H350" s="4" t="s">
        <v>255</v>
      </c>
      <c r="I350" s="4">
        <v>16</v>
      </c>
      <c r="J350" s="4">
        <v>5</v>
      </c>
      <c r="K350" s="6">
        <v>3467.27</v>
      </c>
      <c r="L350" s="7"/>
      <c r="M350" s="7"/>
      <c r="N350" s="42">
        <f t="shared" si="12"/>
        <v>0</v>
      </c>
      <c r="O350" s="4" t="s">
        <v>252</v>
      </c>
      <c r="P350" s="4" t="s">
        <v>253</v>
      </c>
      <c r="Q350" s="4"/>
      <c r="R350" s="4"/>
      <c r="S350" s="52"/>
    </row>
    <row r="351" spans="1:19" x14ac:dyDescent="0.25">
      <c r="A351" s="52" t="s">
        <v>734</v>
      </c>
      <c r="B351" s="52"/>
      <c r="C351" s="52">
        <v>3</v>
      </c>
      <c r="D351" s="55" t="s">
        <v>743</v>
      </c>
      <c r="E351" s="4" t="s">
        <v>69</v>
      </c>
      <c r="F351" s="5" t="s">
        <v>70</v>
      </c>
      <c r="G351" s="5"/>
      <c r="H351" s="4" t="s">
        <v>256</v>
      </c>
      <c r="I351" s="4">
        <v>16</v>
      </c>
      <c r="J351" s="4">
        <v>5</v>
      </c>
      <c r="K351" s="6">
        <v>1761.6</v>
      </c>
      <c r="L351" s="7"/>
      <c r="M351" s="7"/>
      <c r="N351" s="42">
        <f t="shared" si="12"/>
        <v>0</v>
      </c>
      <c r="O351" s="4" t="s">
        <v>252</v>
      </c>
      <c r="P351" s="4" t="s">
        <v>253</v>
      </c>
      <c r="Q351" s="4"/>
      <c r="R351" s="4"/>
      <c r="S351" s="52"/>
    </row>
    <row r="352" spans="1:19" x14ac:dyDescent="0.25">
      <c r="A352" s="52" t="s">
        <v>734</v>
      </c>
      <c r="B352" s="52"/>
      <c r="C352" s="52">
        <v>3</v>
      </c>
      <c r="D352" s="55" t="s">
        <v>743</v>
      </c>
      <c r="E352" s="4" t="s">
        <v>69</v>
      </c>
      <c r="F352" s="5" t="s">
        <v>70</v>
      </c>
      <c r="G352" s="5"/>
      <c r="H352" s="4" t="s">
        <v>257</v>
      </c>
      <c r="I352" s="4">
        <v>16</v>
      </c>
      <c r="J352" s="4">
        <v>5</v>
      </c>
      <c r="K352" s="6">
        <v>4940.17</v>
      </c>
      <c r="L352" s="7"/>
      <c r="M352" s="7"/>
      <c r="N352" s="42">
        <f t="shared" si="12"/>
        <v>0</v>
      </c>
      <c r="O352" s="4" t="s">
        <v>252</v>
      </c>
      <c r="P352" s="4" t="s">
        <v>253</v>
      </c>
      <c r="Q352" s="4"/>
      <c r="R352" s="4"/>
      <c r="S352" s="52"/>
    </row>
    <row r="353" spans="1:19" x14ac:dyDescent="0.25">
      <c r="A353" s="52" t="s">
        <v>734</v>
      </c>
      <c r="B353" s="52"/>
      <c r="C353" s="52">
        <v>3</v>
      </c>
      <c r="D353" s="55" t="s">
        <v>743</v>
      </c>
      <c r="E353" s="4" t="s">
        <v>69</v>
      </c>
      <c r="F353" s="5" t="s">
        <v>70</v>
      </c>
      <c r="G353" s="5"/>
      <c r="H353" s="4" t="s">
        <v>258</v>
      </c>
      <c r="I353" s="4">
        <v>16</v>
      </c>
      <c r="J353" s="4">
        <v>5</v>
      </c>
      <c r="K353" s="6">
        <v>1429.36</v>
      </c>
      <c r="L353" s="7"/>
      <c r="M353" s="7"/>
      <c r="N353" s="42">
        <f t="shared" si="12"/>
        <v>0</v>
      </c>
      <c r="O353" s="4" t="s">
        <v>252</v>
      </c>
      <c r="P353" s="4" t="s">
        <v>253</v>
      </c>
      <c r="Q353" s="4"/>
      <c r="R353" s="4"/>
      <c r="S353" s="52"/>
    </row>
    <row r="354" spans="1:19" x14ac:dyDescent="0.25">
      <c r="A354" s="52" t="s">
        <v>734</v>
      </c>
      <c r="B354" s="52"/>
      <c r="C354" s="52">
        <v>3</v>
      </c>
      <c r="D354" s="55" t="s">
        <v>743</v>
      </c>
      <c r="E354" s="4" t="s">
        <v>69</v>
      </c>
      <c r="F354" s="5" t="s">
        <v>70</v>
      </c>
      <c r="G354" s="5"/>
      <c r="H354" s="4" t="s">
        <v>780</v>
      </c>
      <c r="I354" s="4">
        <v>16</v>
      </c>
      <c r="J354" s="4">
        <v>5</v>
      </c>
      <c r="K354" s="6">
        <v>1813.59</v>
      </c>
      <c r="L354" s="7"/>
      <c r="M354" s="7"/>
      <c r="N354" s="42">
        <f t="shared" si="12"/>
        <v>0</v>
      </c>
      <c r="O354" s="4" t="s">
        <v>252</v>
      </c>
      <c r="P354" s="4" t="s">
        <v>253</v>
      </c>
      <c r="Q354" s="4"/>
      <c r="R354" s="4"/>
      <c r="S354" s="52"/>
    </row>
    <row r="355" spans="1:19" x14ac:dyDescent="0.25">
      <c r="A355" s="52" t="s">
        <v>734</v>
      </c>
      <c r="B355" s="52"/>
      <c r="C355" s="52">
        <v>3</v>
      </c>
      <c r="D355" s="55" t="s">
        <v>743</v>
      </c>
      <c r="E355" s="4" t="s">
        <v>69</v>
      </c>
      <c r="F355" s="5" t="s">
        <v>70</v>
      </c>
      <c r="G355" s="5"/>
      <c r="H355" s="4" t="s">
        <v>781</v>
      </c>
      <c r="I355" s="4">
        <v>16</v>
      </c>
      <c r="J355" s="4">
        <v>5</v>
      </c>
      <c r="K355" s="6">
        <v>1369.83</v>
      </c>
      <c r="L355" s="7"/>
      <c r="M355" s="7"/>
      <c r="N355" s="42">
        <f t="shared" si="12"/>
        <v>0</v>
      </c>
      <c r="O355" s="4" t="s">
        <v>252</v>
      </c>
      <c r="P355" s="4" t="s">
        <v>253</v>
      </c>
      <c r="Q355" s="4"/>
      <c r="R355" s="4"/>
      <c r="S355" s="52"/>
    </row>
    <row r="356" spans="1:19" x14ac:dyDescent="0.25">
      <c r="A356" s="52" t="s">
        <v>734</v>
      </c>
      <c r="B356" s="52"/>
      <c r="C356" s="52">
        <v>3</v>
      </c>
      <c r="D356" s="55" t="s">
        <v>743</v>
      </c>
      <c r="E356" s="4" t="s">
        <v>69</v>
      </c>
      <c r="F356" s="5" t="s">
        <v>70</v>
      </c>
      <c r="G356" s="5"/>
      <c r="H356" s="4" t="s">
        <v>261</v>
      </c>
      <c r="I356" s="4">
        <v>16</v>
      </c>
      <c r="J356" s="4">
        <v>5</v>
      </c>
      <c r="K356" s="6">
        <v>719.03</v>
      </c>
      <c r="L356" s="7"/>
      <c r="M356" s="7"/>
      <c r="N356" s="42">
        <f t="shared" si="12"/>
        <v>0</v>
      </c>
      <c r="O356" s="4" t="s">
        <v>252</v>
      </c>
      <c r="P356" s="4" t="s">
        <v>253</v>
      </c>
      <c r="Q356" s="4"/>
      <c r="R356" s="4"/>
      <c r="S356" s="52"/>
    </row>
    <row r="357" spans="1:19" x14ac:dyDescent="0.25">
      <c r="A357" s="52" t="s">
        <v>734</v>
      </c>
      <c r="B357" s="52"/>
      <c r="C357" s="52">
        <v>3</v>
      </c>
      <c r="D357" s="55" t="s">
        <v>743</v>
      </c>
      <c r="E357" s="4" t="s">
        <v>69</v>
      </c>
      <c r="F357" s="5" t="s">
        <v>70</v>
      </c>
      <c r="G357" s="5"/>
      <c r="H357" s="4" t="s">
        <v>262</v>
      </c>
      <c r="I357" s="4">
        <v>16</v>
      </c>
      <c r="J357" s="4">
        <v>5</v>
      </c>
      <c r="K357" s="6">
        <v>538.05999999999995</v>
      </c>
      <c r="L357" s="7"/>
      <c r="M357" s="7"/>
      <c r="N357" s="42">
        <f t="shared" si="12"/>
        <v>0</v>
      </c>
      <c r="O357" s="4" t="s">
        <v>252</v>
      </c>
      <c r="P357" s="4" t="s">
        <v>253</v>
      </c>
      <c r="Q357" s="4"/>
      <c r="R357" s="4"/>
      <c r="S357" s="52"/>
    </row>
    <row r="358" spans="1:19" x14ac:dyDescent="0.25">
      <c r="A358" s="52" t="s">
        <v>734</v>
      </c>
      <c r="B358" s="52"/>
      <c r="C358" s="52">
        <v>3</v>
      </c>
      <c r="D358" s="55" t="s">
        <v>743</v>
      </c>
      <c r="E358" s="4" t="s">
        <v>69</v>
      </c>
      <c r="F358" s="5" t="s">
        <v>70</v>
      </c>
      <c r="G358" s="5"/>
      <c r="H358" s="4" t="s">
        <v>263</v>
      </c>
      <c r="I358" s="4">
        <v>16</v>
      </c>
      <c r="J358" s="4">
        <v>5</v>
      </c>
      <c r="K358" s="6">
        <v>1309.75</v>
      </c>
      <c r="L358" s="7"/>
      <c r="M358" s="7"/>
      <c r="N358" s="42">
        <f t="shared" si="12"/>
        <v>0</v>
      </c>
      <c r="O358" s="4" t="s">
        <v>252</v>
      </c>
      <c r="P358" s="4" t="s">
        <v>253</v>
      </c>
      <c r="Q358" s="4"/>
      <c r="R358" s="4"/>
      <c r="S358" s="52"/>
    </row>
    <row r="359" spans="1:19" x14ac:dyDescent="0.25">
      <c r="A359" s="52" t="s">
        <v>734</v>
      </c>
      <c r="B359" s="52"/>
      <c r="C359" s="52">
        <v>3</v>
      </c>
      <c r="D359" s="55" t="s">
        <v>743</v>
      </c>
      <c r="E359" s="4" t="s">
        <v>69</v>
      </c>
      <c r="F359" s="5" t="s">
        <v>70</v>
      </c>
      <c r="G359" s="5"/>
      <c r="H359" s="4" t="s">
        <v>264</v>
      </c>
      <c r="I359" s="4">
        <v>16</v>
      </c>
      <c r="J359" s="4">
        <v>5</v>
      </c>
      <c r="K359" s="6">
        <v>448.27</v>
      </c>
      <c r="L359" s="7"/>
      <c r="M359" s="7"/>
      <c r="N359" s="42">
        <f t="shared" si="12"/>
        <v>0</v>
      </c>
      <c r="O359" s="4" t="s">
        <v>252</v>
      </c>
      <c r="P359" s="4" t="s">
        <v>253</v>
      </c>
      <c r="Q359" s="4"/>
      <c r="R359" s="4"/>
      <c r="S359" s="52"/>
    </row>
    <row r="360" spans="1:19" x14ac:dyDescent="0.25">
      <c r="A360" s="52" t="s">
        <v>734</v>
      </c>
      <c r="B360" s="52"/>
      <c r="C360" s="52">
        <v>3</v>
      </c>
      <c r="D360" s="55" t="s">
        <v>743</v>
      </c>
      <c r="E360" s="4" t="s">
        <v>69</v>
      </c>
      <c r="F360" s="5" t="s">
        <v>70</v>
      </c>
      <c r="G360" s="5"/>
      <c r="H360" s="4" t="s">
        <v>265</v>
      </c>
      <c r="I360" s="4">
        <v>16</v>
      </c>
      <c r="J360" s="4">
        <v>5</v>
      </c>
      <c r="K360" s="6">
        <v>403.7</v>
      </c>
      <c r="L360" s="7"/>
      <c r="M360" s="7"/>
      <c r="N360" s="42">
        <f t="shared" si="12"/>
        <v>0</v>
      </c>
      <c r="O360" s="4" t="s">
        <v>252</v>
      </c>
      <c r="P360" s="4" t="s">
        <v>253</v>
      </c>
      <c r="Q360" s="4"/>
      <c r="R360" s="4"/>
      <c r="S360" s="52"/>
    </row>
    <row r="361" spans="1:19" x14ac:dyDescent="0.25">
      <c r="A361" s="52" t="s">
        <v>734</v>
      </c>
      <c r="B361" s="52"/>
      <c r="C361" s="52">
        <v>3</v>
      </c>
      <c r="D361" s="55" t="s">
        <v>743</v>
      </c>
      <c r="E361" s="4" t="s">
        <v>69</v>
      </c>
      <c r="F361" s="5" t="s">
        <v>70</v>
      </c>
      <c r="G361" s="5"/>
      <c r="H361" s="4" t="s">
        <v>266</v>
      </c>
      <c r="I361" s="4">
        <v>16</v>
      </c>
      <c r="J361" s="4">
        <v>5</v>
      </c>
      <c r="K361" s="6">
        <v>210.88</v>
      </c>
      <c r="L361" s="7"/>
      <c r="M361" s="7"/>
      <c r="N361" s="42">
        <f t="shared" si="12"/>
        <v>0</v>
      </c>
      <c r="O361" s="4" t="s">
        <v>252</v>
      </c>
      <c r="P361" s="4" t="s">
        <v>253</v>
      </c>
      <c r="Q361" s="4"/>
      <c r="R361" s="4"/>
      <c r="S361" s="52"/>
    </row>
    <row r="362" spans="1:19" x14ac:dyDescent="0.25">
      <c r="A362" s="52" t="s">
        <v>734</v>
      </c>
      <c r="B362" s="52"/>
      <c r="C362" s="52">
        <v>3</v>
      </c>
      <c r="D362" s="55" t="s">
        <v>743</v>
      </c>
      <c r="E362" s="4" t="s">
        <v>69</v>
      </c>
      <c r="F362" s="5" t="s">
        <v>70</v>
      </c>
      <c r="G362" s="5"/>
      <c r="H362" s="4" t="s">
        <v>267</v>
      </c>
      <c r="I362" s="4">
        <v>16</v>
      </c>
      <c r="J362" s="4">
        <v>5</v>
      </c>
      <c r="K362" s="6">
        <v>201.85</v>
      </c>
      <c r="L362" s="7"/>
      <c r="M362" s="7"/>
      <c r="N362" s="42">
        <f t="shared" si="12"/>
        <v>0</v>
      </c>
      <c r="O362" s="4" t="s">
        <v>252</v>
      </c>
      <c r="P362" s="4" t="s">
        <v>253</v>
      </c>
      <c r="Q362" s="4"/>
      <c r="R362" s="4"/>
      <c r="S362" s="52"/>
    </row>
    <row r="363" spans="1:19" x14ac:dyDescent="0.25">
      <c r="A363" s="52" t="s">
        <v>734</v>
      </c>
      <c r="B363" s="52"/>
      <c r="C363" s="52">
        <v>3</v>
      </c>
      <c r="D363" s="55" t="s">
        <v>743</v>
      </c>
      <c r="E363" s="4" t="s">
        <v>69</v>
      </c>
      <c r="F363" s="5" t="s">
        <v>70</v>
      </c>
      <c r="G363" s="5"/>
      <c r="H363" s="4" t="s">
        <v>268</v>
      </c>
      <c r="I363" s="4">
        <v>16</v>
      </c>
      <c r="J363" s="4">
        <v>5</v>
      </c>
      <c r="K363" s="6">
        <v>973.89</v>
      </c>
      <c r="L363" s="7"/>
      <c r="M363" s="7"/>
      <c r="N363" s="42">
        <f t="shared" si="12"/>
        <v>0</v>
      </c>
      <c r="O363" s="4" t="s">
        <v>252</v>
      </c>
      <c r="P363" s="4" t="s">
        <v>253</v>
      </c>
      <c r="Q363" s="4"/>
      <c r="R363" s="4"/>
      <c r="S363" s="52"/>
    </row>
    <row r="364" spans="1:19" x14ac:dyDescent="0.25">
      <c r="A364" s="52" t="s">
        <v>734</v>
      </c>
      <c r="B364" s="52"/>
      <c r="C364" s="52">
        <v>3</v>
      </c>
      <c r="D364" s="55" t="s">
        <v>743</v>
      </c>
      <c r="E364" s="4" t="s">
        <v>69</v>
      </c>
      <c r="F364" s="5" t="s">
        <v>70</v>
      </c>
      <c r="G364" s="5"/>
      <c r="H364" s="4" t="s">
        <v>269</v>
      </c>
      <c r="I364" s="4">
        <v>16</v>
      </c>
      <c r="J364" s="4">
        <v>5</v>
      </c>
      <c r="K364" s="6">
        <v>134.36000000000001</v>
      </c>
      <c r="L364" s="7"/>
      <c r="M364" s="7"/>
      <c r="N364" s="42">
        <f t="shared" si="12"/>
        <v>0</v>
      </c>
      <c r="O364" s="4" t="s">
        <v>252</v>
      </c>
      <c r="P364" s="4" t="s">
        <v>253</v>
      </c>
      <c r="Q364" s="4"/>
      <c r="R364" s="4"/>
      <c r="S364" s="52"/>
    </row>
    <row r="365" spans="1:19" x14ac:dyDescent="0.25">
      <c r="A365" s="52" t="s">
        <v>734</v>
      </c>
      <c r="B365" s="52"/>
      <c r="C365" s="52">
        <v>3</v>
      </c>
      <c r="D365" s="55" t="s">
        <v>743</v>
      </c>
      <c r="E365" s="4" t="s">
        <v>69</v>
      </c>
      <c r="F365" s="5" t="s">
        <v>70</v>
      </c>
      <c r="G365" s="5"/>
      <c r="H365" s="4" t="s">
        <v>270</v>
      </c>
      <c r="I365" s="4">
        <v>16</v>
      </c>
      <c r="J365" s="4">
        <v>5</v>
      </c>
      <c r="K365" s="6">
        <v>1726.32</v>
      </c>
      <c r="L365" s="7"/>
      <c r="M365" s="7"/>
      <c r="N365" s="42">
        <f t="shared" si="12"/>
        <v>0</v>
      </c>
      <c r="O365" s="4" t="s">
        <v>252</v>
      </c>
      <c r="P365" s="4" t="s">
        <v>253</v>
      </c>
      <c r="Q365" s="4"/>
      <c r="R365" s="4"/>
      <c r="S365" s="52"/>
    </row>
    <row r="366" spans="1:19" x14ac:dyDescent="0.25">
      <c r="A366" s="52" t="s">
        <v>734</v>
      </c>
      <c r="B366" s="52"/>
      <c r="C366" s="52">
        <v>3</v>
      </c>
      <c r="D366" s="55" t="s">
        <v>743</v>
      </c>
      <c r="E366" s="4" t="s">
        <v>69</v>
      </c>
      <c r="F366" s="5" t="s">
        <v>70</v>
      </c>
      <c r="G366" s="5"/>
      <c r="H366" s="4" t="s">
        <v>271</v>
      </c>
      <c r="I366" s="4">
        <v>16</v>
      </c>
      <c r="J366" s="4">
        <v>5</v>
      </c>
      <c r="K366" s="6">
        <v>695.96</v>
      </c>
      <c r="L366" s="7"/>
      <c r="M366" s="7"/>
      <c r="N366" s="42">
        <f t="shared" si="12"/>
        <v>0</v>
      </c>
      <c r="O366" s="4" t="s">
        <v>252</v>
      </c>
      <c r="P366" s="4" t="s">
        <v>253</v>
      </c>
      <c r="Q366" s="4"/>
      <c r="R366" s="4"/>
      <c r="S366" s="52"/>
    </row>
    <row r="367" spans="1:19" x14ac:dyDescent="0.25">
      <c r="A367" s="52" t="s">
        <v>734</v>
      </c>
      <c r="B367" s="52"/>
      <c r="C367" s="52">
        <v>3</v>
      </c>
      <c r="D367" s="55" t="s">
        <v>743</v>
      </c>
      <c r="E367" s="4" t="s">
        <v>69</v>
      </c>
      <c r="F367" s="5" t="s">
        <v>70</v>
      </c>
      <c r="G367" s="5"/>
      <c r="H367" s="4" t="s">
        <v>272</v>
      </c>
      <c r="I367" s="4">
        <v>16</v>
      </c>
      <c r="J367" s="4">
        <v>5</v>
      </c>
      <c r="K367" s="6">
        <v>1114.94</v>
      </c>
      <c r="L367" s="7"/>
      <c r="M367" s="7"/>
      <c r="N367" s="42">
        <f t="shared" si="12"/>
        <v>0</v>
      </c>
      <c r="O367" s="4" t="s">
        <v>252</v>
      </c>
      <c r="P367" s="4" t="s">
        <v>253</v>
      </c>
      <c r="Q367" s="4"/>
      <c r="R367" s="4"/>
      <c r="S367" s="52"/>
    </row>
    <row r="368" spans="1:19" x14ac:dyDescent="0.25">
      <c r="A368" s="52" t="s">
        <v>734</v>
      </c>
      <c r="B368" s="52"/>
      <c r="C368" s="52">
        <v>3</v>
      </c>
      <c r="D368" s="55" t="s">
        <v>743</v>
      </c>
      <c r="E368" s="4" t="s">
        <v>69</v>
      </c>
      <c r="F368" s="5" t="s">
        <v>70</v>
      </c>
      <c r="G368" s="5"/>
      <c r="H368" s="4" t="s">
        <v>273</v>
      </c>
      <c r="I368" s="4">
        <v>16</v>
      </c>
      <c r="J368" s="4">
        <v>5</v>
      </c>
      <c r="K368" s="6">
        <v>627.84</v>
      </c>
      <c r="L368" s="7"/>
      <c r="M368" s="7"/>
      <c r="N368" s="42">
        <f t="shared" si="12"/>
        <v>0</v>
      </c>
      <c r="O368" s="4" t="s">
        <v>252</v>
      </c>
      <c r="P368" s="4" t="s">
        <v>253</v>
      </c>
      <c r="Q368" s="4"/>
      <c r="R368" s="4"/>
      <c r="S368" s="52"/>
    </row>
    <row r="369" spans="1:19" x14ac:dyDescent="0.25">
      <c r="A369" s="52" t="s">
        <v>734</v>
      </c>
      <c r="B369" s="52"/>
      <c r="C369" s="52">
        <v>3</v>
      </c>
      <c r="D369" s="55" t="s">
        <v>743</v>
      </c>
      <c r="E369" s="4"/>
      <c r="F369" s="5"/>
      <c r="G369" s="5"/>
      <c r="H369" s="4" t="s">
        <v>782</v>
      </c>
      <c r="I369" s="4">
        <v>16</v>
      </c>
      <c r="J369" s="4"/>
      <c r="K369" s="6"/>
      <c r="L369" s="7"/>
      <c r="M369" s="7"/>
      <c r="N369" s="42"/>
      <c r="O369" s="4"/>
      <c r="P369" s="4"/>
      <c r="Q369" s="4"/>
      <c r="R369" s="4"/>
      <c r="S369" s="52"/>
    </row>
    <row r="370" spans="1:19" x14ac:dyDescent="0.25">
      <c r="A370" s="52" t="s">
        <v>734</v>
      </c>
      <c r="B370" s="52"/>
      <c r="C370" s="52">
        <v>3</v>
      </c>
      <c r="D370" s="55" t="s">
        <v>743</v>
      </c>
      <c r="E370" s="4" t="s">
        <v>69</v>
      </c>
      <c r="F370" s="5" t="s">
        <v>70</v>
      </c>
      <c r="G370" s="5"/>
      <c r="H370" s="4" t="s">
        <v>274</v>
      </c>
      <c r="I370" s="4">
        <v>16</v>
      </c>
      <c r="J370" s="4">
        <v>5</v>
      </c>
      <c r="K370" s="6">
        <v>224.14</v>
      </c>
      <c r="L370" s="7"/>
      <c r="M370" s="7"/>
      <c r="N370" s="42">
        <f t="shared" ref="N370:N417" si="13">L370+M370</f>
        <v>0</v>
      </c>
      <c r="O370" s="4" t="s">
        <v>252</v>
      </c>
      <c r="P370" s="4" t="s">
        <v>253</v>
      </c>
      <c r="Q370" s="4"/>
      <c r="R370" s="4"/>
      <c r="S370" s="52"/>
    </row>
    <row r="371" spans="1:19" x14ac:dyDescent="0.25">
      <c r="A371" s="52" t="s">
        <v>734</v>
      </c>
      <c r="B371" s="52"/>
      <c r="C371" s="52">
        <v>3</v>
      </c>
      <c r="D371" s="55" t="s">
        <v>743</v>
      </c>
      <c r="E371" s="4" t="s">
        <v>69</v>
      </c>
      <c r="F371" s="5" t="s">
        <v>70</v>
      </c>
      <c r="G371" s="5"/>
      <c r="H371" s="4" t="s">
        <v>783</v>
      </c>
      <c r="I371" s="4">
        <v>16</v>
      </c>
      <c r="J371" s="4">
        <v>5</v>
      </c>
      <c r="K371" s="6">
        <v>1157.6199999999999</v>
      </c>
      <c r="L371" s="7"/>
      <c r="M371" s="7"/>
      <c r="N371" s="42">
        <f t="shared" si="13"/>
        <v>0</v>
      </c>
      <c r="O371" s="4" t="s">
        <v>252</v>
      </c>
      <c r="P371" s="4" t="s">
        <v>253</v>
      </c>
      <c r="Q371" s="4"/>
      <c r="R371" s="4"/>
      <c r="S371" s="52"/>
    </row>
    <row r="372" spans="1:19" x14ac:dyDescent="0.25">
      <c r="A372" s="52" t="s">
        <v>734</v>
      </c>
      <c r="B372" s="52"/>
      <c r="C372" s="52">
        <v>3</v>
      </c>
      <c r="D372" s="55" t="s">
        <v>743</v>
      </c>
      <c r="E372" s="4" t="s">
        <v>69</v>
      </c>
      <c r="F372" s="5" t="s">
        <v>70</v>
      </c>
      <c r="G372" s="5"/>
      <c r="H372" s="4" t="s">
        <v>276</v>
      </c>
      <c r="I372" s="4">
        <v>16</v>
      </c>
      <c r="J372" s="4">
        <v>5</v>
      </c>
      <c r="K372" s="6">
        <v>2473.37</v>
      </c>
      <c r="L372" s="7"/>
      <c r="M372" s="7"/>
      <c r="N372" s="42">
        <f t="shared" si="13"/>
        <v>0</v>
      </c>
      <c r="O372" s="4" t="s">
        <v>252</v>
      </c>
      <c r="P372" s="4" t="s">
        <v>253</v>
      </c>
      <c r="Q372" s="4"/>
      <c r="R372" s="4"/>
      <c r="S372" s="52"/>
    </row>
    <row r="373" spans="1:19" x14ac:dyDescent="0.25">
      <c r="A373" s="52" t="s">
        <v>734</v>
      </c>
      <c r="B373" s="52"/>
      <c r="C373" s="52">
        <v>3</v>
      </c>
      <c r="D373" s="55" t="s">
        <v>743</v>
      </c>
      <c r="E373" s="4" t="s">
        <v>69</v>
      </c>
      <c r="F373" s="5" t="s">
        <v>70</v>
      </c>
      <c r="G373" s="5"/>
      <c r="H373" s="4" t="s">
        <v>277</v>
      </c>
      <c r="I373" s="4">
        <v>16</v>
      </c>
      <c r="J373" s="4">
        <v>5</v>
      </c>
      <c r="K373" s="6">
        <v>1831.93</v>
      </c>
      <c r="L373" s="7"/>
      <c r="M373" s="7"/>
      <c r="N373" s="42">
        <f t="shared" si="13"/>
        <v>0</v>
      </c>
      <c r="O373" s="4" t="s">
        <v>252</v>
      </c>
      <c r="P373" s="4" t="s">
        <v>253</v>
      </c>
      <c r="Q373" s="4"/>
      <c r="R373" s="4"/>
      <c r="S373" s="52"/>
    </row>
    <row r="374" spans="1:19" x14ac:dyDescent="0.25">
      <c r="A374" s="52" t="s">
        <v>734</v>
      </c>
      <c r="B374" s="52"/>
      <c r="C374" s="52">
        <v>3</v>
      </c>
      <c r="D374" s="55" t="s">
        <v>743</v>
      </c>
      <c r="E374" s="4" t="s">
        <v>69</v>
      </c>
      <c r="F374" s="5" t="s">
        <v>70</v>
      </c>
      <c r="G374" s="5"/>
      <c r="H374" s="4" t="s">
        <v>278</v>
      </c>
      <c r="I374" s="4">
        <v>16</v>
      </c>
      <c r="J374" s="4">
        <v>5</v>
      </c>
      <c r="K374" s="6">
        <v>888.27</v>
      </c>
      <c r="L374" s="7"/>
      <c r="M374" s="7"/>
      <c r="N374" s="42">
        <f t="shared" si="13"/>
        <v>0</v>
      </c>
      <c r="O374" s="4" t="s">
        <v>252</v>
      </c>
      <c r="P374" s="4" t="s">
        <v>253</v>
      </c>
      <c r="Q374" s="4"/>
      <c r="R374" s="4"/>
      <c r="S374" s="52"/>
    </row>
    <row r="375" spans="1:19" x14ac:dyDescent="0.25">
      <c r="A375" s="52" t="s">
        <v>734</v>
      </c>
      <c r="B375" s="52"/>
      <c r="C375" s="52">
        <v>3</v>
      </c>
      <c r="D375" s="55" t="s">
        <v>743</v>
      </c>
      <c r="E375" s="4" t="s">
        <v>69</v>
      </c>
      <c r="F375" s="5" t="s">
        <v>70</v>
      </c>
      <c r="G375" s="5"/>
      <c r="H375" s="4" t="s">
        <v>279</v>
      </c>
      <c r="I375" s="4">
        <v>16</v>
      </c>
      <c r="J375" s="4">
        <v>5</v>
      </c>
      <c r="K375" s="6">
        <v>201.85</v>
      </c>
      <c r="L375" s="7"/>
      <c r="M375" s="7"/>
      <c r="N375" s="42">
        <f t="shared" si="13"/>
        <v>0</v>
      </c>
      <c r="O375" s="4" t="s">
        <v>252</v>
      </c>
      <c r="P375" s="4" t="s">
        <v>253</v>
      </c>
      <c r="Q375" s="4"/>
      <c r="R375" s="4"/>
      <c r="S375" s="52"/>
    </row>
    <row r="376" spans="1:19" x14ac:dyDescent="0.25">
      <c r="A376" s="52" t="s">
        <v>734</v>
      </c>
      <c r="B376" s="52"/>
      <c r="C376" s="52">
        <v>3</v>
      </c>
      <c r="D376" s="55" t="s">
        <v>743</v>
      </c>
      <c r="E376" s="4" t="s">
        <v>69</v>
      </c>
      <c r="F376" s="5" t="s">
        <v>70</v>
      </c>
      <c r="G376" s="5"/>
      <c r="H376" s="4" t="s">
        <v>280</v>
      </c>
      <c r="I376" s="4">
        <v>16</v>
      </c>
      <c r="J376" s="4">
        <v>5</v>
      </c>
      <c r="K376" s="6">
        <v>881.38</v>
      </c>
      <c r="L376" s="7"/>
      <c r="M376" s="7"/>
      <c r="N376" s="42">
        <f t="shared" si="13"/>
        <v>0</v>
      </c>
      <c r="O376" s="4" t="s">
        <v>252</v>
      </c>
      <c r="P376" s="4" t="s">
        <v>253</v>
      </c>
      <c r="Q376" s="4"/>
      <c r="R376" s="4"/>
      <c r="S376" s="52"/>
    </row>
    <row r="377" spans="1:19" x14ac:dyDescent="0.25">
      <c r="A377" s="52" t="s">
        <v>734</v>
      </c>
      <c r="B377" s="52"/>
      <c r="C377" s="52">
        <v>3</v>
      </c>
      <c r="D377" s="55" t="s">
        <v>743</v>
      </c>
      <c r="E377" s="4" t="s">
        <v>69</v>
      </c>
      <c r="F377" s="5" t="s">
        <v>70</v>
      </c>
      <c r="G377" s="5"/>
      <c r="H377" s="4" t="s">
        <v>281</v>
      </c>
      <c r="I377" s="4">
        <v>16</v>
      </c>
      <c r="J377" s="4">
        <v>5</v>
      </c>
      <c r="K377" s="6">
        <v>336.29</v>
      </c>
      <c r="L377" s="7"/>
      <c r="M377" s="7"/>
      <c r="N377" s="42">
        <f t="shared" si="13"/>
        <v>0</v>
      </c>
      <c r="O377" s="4" t="s">
        <v>252</v>
      </c>
      <c r="P377" s="4" t="s">
        <v>253</v>
      </c>
      <c r="Q377" s="4"/>
      <c r="R377" s="4"/>
      <c r="S377" s="52"/>
    </row>
    <row r="378" spans="1:19" x14ac:dyDescent="0.25">
      <c r="A378" s="52" t="s">
        <v>734</v>
      </c>
      <c r="B378" s="52"/>
      <c r="C378" s="52">
        <v>3</v>
      </c>
      <c r="D378" s="55" t="s">
        <v>743</v>
      </c>
      <c r="E378" s="4" t="s">
        <v>69</v>
      </c>
      <c r="F378" s="5" t="s">
        <v>70</v>
      </c>
      <c r="G378" s="5"/>
      <c r="H378" s="4" t="s">
        <v>282</v>
      </c>
      <c r="I378" s="4">
        <v>16</v>
      </c>
      <c r="J378" s="4">
        <v>5</v>
      </c>
      <c r="K378" s="6">
        <v>1441.84</v>
      </c>
      <c r="L378" s="7"/>
      <c r="M378" s="7"/>
      <c r="N378" s="42">
        <f t="shared" si="13"/>
        <v>0</v>
      </c>
      <c r="O378" s="4" t="s">
        <v>252</v>
      </c>
      <c r="P378" s="4" t="s">
        <v>253</v>
      </c>
      <c r="Q378" s="4"/>
      <c r="R378" s="4"/>
      <c r="S378" s="52"/>
    </row>
    <row r="379" spans="1:19" x14ac:dyDescent="0.25">
      <c r="A379" s="52" t="s">
        <v>734</v>
      </c>
      <c r="B379" s="52"/>
      <c r="C379" s="52">
        <v>3</v>
      </c>
      <c r="D379" s="55" t="s">
        <v>743</v>
      </c>
      <c r="E379" s="4" t="s">
        <v>69</v>
      </c>
      <c r="F379" s="5" t="s">
        <v>70</v>
      </c>
      <c r="G379" s="5"/>
      <c r="H379" s="4" t="s">
        <v>784</v>
      </c>
      <c r="I379" s="4">
        <v>16</v>
      </c>
      <c r="J379" s="4">
        <v>5</v>
      </c>
      <c r="K379" s="6">
        <v>1435.24</v>
      </c>
      <c r="L379" s="7"/>
      <c r="M379" s="7"/>
      <c r="N379" s="42">
        <f t="shared" si="13"/>
        <v>0</v>
      </c>
      <c r="O379" s="4" t="s">
        <v>252</v>
      </c>
      <c r="P379" s="4" t="s">
        <v>253</v>
      </c>
      <c r="Q379" s="4"/>
      <c r="R379" s="4"/>
      <c r="S379" s="52"/>
    </row>
    <row r="380" spans="1:19" x14ac:dyDescent="0.25">
      <c r="A380" s="52" t="s">
        <v>734</v>
      </c>
      <c r="B380" s="52"/>
      <c r="C380" s="52">
        <v>3</v>
      </c>
      <c r="D380" s="55" t="s">
        <v>743</v>
      </c>
      <c r="E380" s="4" t="s">
        <v>69</v>
      </c>
      <c r="F380" s="5" t="s">
        <v>70</v>
      </c>
      <c r="G380" s="5"/>
      <c r="H380" s="4" t="s">
        <v>284</v>
      </c>
      <c r="I380" s="4">
        <v>16</v>
      </c>
      <c r="J380" s="4">
        <v>5</v>
      </c>
      <c r="K380" s="6">
        <v>988.23</v>
      </c>
      <c r="L380" s="7"/>
      <c r="M380" s="7"/>
      <c r="N380" s="42">
        <f t="shared" si="13"/>
        <v>0</v>
      </c>
      <c r="O380" s="4" t="s">
        <v>252</v>
      </c>
      <c r="P380" s="4" t="s">
        <v>253</v>
      </c>
      <c r="Q380" s="4"/>
      <c r="R380" s="4"/>
      <c r="S380" s="52"/>
    </row>
    <row r="381" spans="1:19" x14ac:dyDescent="0.25">
      <c r="A381" s="52" t="s">
        <v>734</v>
      </c>
      <c r="B381" s="52"/>
      <c r="C381" s="52">
        <v>3</v>
      </c>
      <c r="D381" s="55" t="s">
        <v>743</v>
      </c>
      <c r="E381" s="4" t="s">
        <v>69</v>
      </c>
      <c r="F381" s="5" t="s">
        <v>70</v>
      </c>
      <c r="G381" s="5"/>
      <c r="H381" s="4" t="s">
        <v>285</v>
      </c>
      <c r="I381" s="4">
        <v>16</v>
      </c>
      <c r="J381" s="4">
        <v>5</v>
      </c>
      <c r="K381" s="6">
        <v>584.53</v>
      </c>
      <c r="L381" s="7"/>
      <c r="M381" s="7"/>
      <c r="N381" s="42">
        <f t="shared" si="13"/>
        <v>0</v>
      </c>
      <c r="O381" s="4" t="s">
        <v>252</v>
      </c>
      <c r="P381" s="4" t="s">
        <v>253</v>
      </c>
      <c r="Q381" s="4"/>
      <c r="R381" s="4"/>
      <c r="S381" s="52"/>
    </row>
    <row r="382" spans="1:19" x14ac:dyDescent="0.25">
      <c r="A382" s="52" t="s">
        <v>734</v>
      </c>
      <c r="B382" s="52"/>
      <c r="C382" s="52">
        <v>3</v>
      </c>
      <c r="D382" s="55" t="s">
        <v>743</v>
      </c>
      <c r="E382" s="4" t="s">
        <v>69</v>
      </c>
      <c r="F382" s="5" t="s">
        <v>70</v>
      </c>
      <c r="G382" s="5"/>
      <c r="H382" s="4" t="s">
        <v>286</v>
      </c>
      <c r="I382" s="4">
        <v>16</v>
      </c>
      <c r="J382" s="4">
        <v>5</v>
      </c>
      <c r="K382" s="6">
        <v>584.53</v>
      </c>
      <c r="L382" s="7"/>
      <c r="M382" s="7"/>
      <c r="N382" s="42">
        <f t="shared" si="13"/>
        <v>0</v>
      </c>
      <c r="O382" s="4" t="s">
        <v>252</v>
      </c>
      <c r="P382" s="4" t="s">
        <v>253</v>
      </c>
      <c r="Q382" s="4"/>
      <c r="R382" s="4"/>
      <c r="S382" s="52"/>
    </row>
    <row r="383" spans="1:19" x14ac:dyDescent="0.25">
      <c r="A383" s="52" t="s">
        <v>734</v>
      </c>
      <c r="B383" s="52"/>
      <c r="C383" s="52">
        <v>3</v>
      </c>
      <c r="D383" s="55" t="s">
        <v>743</v>
      </c>
      <c r="E383" s="4" t="s">
        <v>69</v>
      </c>
      <c r="F383" s="5" t="s">
        <v>70</v>
      </c>
      <c r="G383" s="5"/>
      <c r="H383" s="4" t="s">
        <v>287</v>
      </c>
      <c r="I383" s="4">
        <v>16</v>
      </c>
      <c r="J383" s="4">
        <v>5</v>
      </c>
      <c r="K383" s="6">
        <v>448.27</v>
      </c>
      <c r="L383" s="7"/>
      <c r="M383" s="7"/>
      <c r="N383" s="42">
        <f t="shared" si="13"/>
        <v>0</v>
      </c>
      <c r="O383" s="4" t="s">
        <v>252</v>
      </c>
      <c r="P383" s="4" t="s">
        <v>253</v>
      </c>
      <c r="Q383" s="4"/>
      <c r="R383" s="4"/>
      <c r="S383" s="52"/>
    </row>
    <row r="384" spans="1:19" x14ac:dyDescent="0.25">
      <c r="A384" s="52" t="s">
        <v>734</v>
      </c>
      <c r="B384" s="52"/>
      <c r="C384" s="52">
        <v>3</v>
      </c>
      <c r="D384" s="55" t="s">
        <v>743</v>
      </c>
      <c r="E384" s="4" t="s">
        <v>69</v>
      </c>
      <c r="F384" s="5" t="s">
        <v>70</v>
      </c>
      <c r="G384" s="5"/>
      <c r="H384" s="4" t="s">
        <v>785</v>
      </c>
      <c r="I384" s="4">
        <v>16</v>
      </c>
      <c r="J384" s="4">
        <v>5</v>
      </c>
      <c r="K384" s="6">
        <v>2094.4899999999998</v>
      </c>
      <c r="L384" s="7"/>
      <c r="M384" s="7"/>
      <c r="N384" s="42">
        <f t="shared" si="13"/>
        <v>0</v>
      </c>
      <c r="O384" s="4" t="s">
        <v>252</v>
      </c>
      <c r="P384" s="4" t="s">
        <v>253</v>
      </c>
      <c r="Q384" s="4"/>
      <c r="R384" s="4"/>
      <c r="S384" s="52"/>
    </row>
    <row r="385" spans="1:19" x14ac:dyDescent="0.25">
      <c r="A385" s="52"/>
      <c r="B385" s="52"/>
      <c r="C385" s="52">
        <v>3</v>
      </c>
      <c r="D385" s="53" t="s">
        <v>736</v>
      </c>
      <c r="E385" s="4" t="s">
        <v>10</v>
      </c>
      <c r="F385" s="5" t="s">
        <v>70</v>
      </c>
      <c r="G385" s="5"/>
      <c r="H385" s="4" t="s">
        <v>289</v>
      </c>
      <c r="I385" s="4">
        <v>16</v>
      </c>
      <c r="J385" s="4">
        <v>4</v>
      </c>
      <c r="K385" s="6">
        <v>610.13</v>
      </c>
      <c r="L385" s="7"/>
      <c r="M385" s="7"/>
      <c r="N385" s="42">
        <f t="shared" si="13"/>
        <v>0</v>
      </c>
      <c r="O385" s="4" t="s">
        <v>252</v>
      </c>
      <c r="P385" s="4" t="s">
        <v>253</v>
      </c>
      <c r="Q385" s="4"/>
      <c r="R385" s="4"/>
      <c r="S385" s="52"/>
    </row>
    <row r="386" spans="1:19" x14ac:dyDescent="0.25">
      <c r="A386" s="52"/>
      <c r="B386" s="52"/>
      <c r="C386" s="52">
        <v>3</v>
      </c>
      <c r="D386" s="53" t="s">
        <v>736</v>
      </c>
      <c r="E386" s="4" t="s">
        <v>10</v>
      </c>
      <c r="F386" s="5" t="s">
        <v>70</v>
      </c>
      <c r="G386" s="5"/>
      <c r="H386" s="4" t="s">
        <v>290</v>
      </c>
      <c r="I386" s="4">
        <v>16</v>
      </c>
      <c r="J386" s="4">
        <v>4</v>
      </c>
      <c r="K386" s="6">
        <v>969.33</v>
      </c>
      <c r="L386" s="7"/>
      <c r="M386" s="7"/>
      <c r="N386" s="42">
        <f t="shared" si="13"/>
        <v>0</v>
      </c>
      <c r="O386" s="4" t="s">
        <v>252</v>
      </c>
      <c r="P386" s="4" t="s">
        <v>253</v>
      </c>
      <c r="Q386" s="4"/>
      <c r="R386" s="4"/>
      <c r="S386" s="52"/>
    </row>
    <row r="387" spans="1:19" x14ac:dyDescent="0.25">
      <c r="A387" s="52"/>
      <c r="B387" s="52"/>
      <c r="C387" s="52">
        <v>3</v>
      </c>
      <c r="D387" s="53" t="s">
        <v>736</v>
      </c>
      <c r="E387" s="4" t="s">
        <v>10</v>
      </c>
      <c r="F387" s="5" t="s">
        <v>70</v>
      </c>
      <c r="G387" s="5"/>
      <c r="H387" s="4" t="s">
        <v>291</v>
      </c>
      <c r="I387" s="4">
        <v>16</v>
      </c>
      <c r="J387" s="4">
        <v>5</v>
      </c>
      <c r="K387" s="6">
        <v>2748.23</v>
      </c>
      <c r="L387" s="7"/>
      <c r="M387" s="7"/>
      <c r="N387" s="42">
        <f t="shared" si="13"/>
        <v>0</v>
      </c>
      <c r="O387" s="4" t="s">
        <v>252</v>
      </c>
      <c r="P387" s="4" t="s">
        <v>253</v>
      </c>
      <c r="Q387" s="4"/>
      <c r="R387" s="4"/>
      <c r="S387" s="52"/>
    </row>
    <row r="388" spans="1:19" ht="45" x14ac:dyDescent="0.25">
      <c r="A388" s="52" t="s">
        <v>75</v>
      </c>
      <c r="B388" s="52"/>
      <c r="C388" s="52">
        <v>3</v>
      </c>
      <c r="D388" s="52" t="s">
        <v>745</v>
      </c>
      <c r="E388" s="4" t="s">
        <v>385</v>
      </c>
      <c r="F388" s="5" t="s">
        <v>34</v>
      </c>
      <c r="G388" s="5"/>
      <c r="H388" s="5" t="s">
        <v>636</v>
      </c>
      <c r="I388" s="4">
        <v>16</v>
      </c>
      <c r="J388" s="4" t="s">
        <v>626</v>
      </c>
      <c r="K388" s="6">
        <v>15000</v>
      </c>
      <c r="L388" s="7"/>
      <c r="M388" s="7"/>
      <c r="N388" s="42">
        <f t="shared" si="13"/>
        <v>0</v>
      </c>
      <c r="O388" s="4" t="s">
        <v>386</v>
      </c>
      <c r="P388" s="4" t="s">
        <v>12</v>
      </c>
      <c r="Q388" s="4"/>
      <c r="R388" s="4"/>
      <c r="S388" s="52"/>
    </row>
    <row r="389" spans="1:19" ht="45" x14ac:dyDescent="0.25">
      <c r="A389" s="52" t="s">
        <v>75</v>
      </c>
      <c r="B389" s="52"/>
      <c r="C389" s="52">
        <v>3</v>
      </c>
      <c r="D389" s="52" t="s">
        <v>745</v>
      </c>
      <c r="E389" s="4" t="s">
        <v>385</v>
      </c>
      <c r="F389" s="5" t="s">
        <v>34</v>
      </c>
      <c r="G389" s="5"/>
      <c r="H389" s="5" t="s">
        <v>650</v>
      </c>
      <c r="I389" s="4">
        <v>16</v>
      </c>
      <c r="J389" s="4" t="s">
        <v>626</v>
      </c>
      <c r="K389" s="6">
        <v>7500</v>
      </c>
      <c r="L389" s="7"/>
      <c r="M389" s="7"/>
      <c r="N389" s="42">
        <f t="shared" si="13"/>
        <v>0</v>
      </c>
      <c r="O389" s="4" t="s">
        <v>386</v>
      </c>
      <c r="P389" s="4" t="s">
        <v>12</v>
      </c>
      <c r="Q389" s="4"/>
      <c r="R389" s="4"/>
      <c r="S389" s="52"/>
    </row>
    <row r="390" spans="1:19" ht="30" x14ac:dyDescent="0.25">
      <c r="A390" s="52" t="s">
        <v>75</v>
      </c>
      <c r="B390" s="52"/>
      <c r="C390" s="52">
        <v>3</v>
      </c>
      <c r="D390" s="52" t="s">
        <v>745</v>
      </c>
      <c r="E390" s="4" t="s">
        <v>385</v>
      </c>
      <c r="F390" s="5" t="s">
        <v>34</v>
      </c>
      <c r="G390" s="5"/>
      <c r="H390" s="5" t="s">
        <v>637</v>
      </c>
      <c r="I390" s="4">
        <v>16</v>
      </c>
      <c r="J390" s="4" t="s">
        <v>626</v>
      </c>
      <c r="K390" s="6">
        <v>22500</v>
      </c>
      <c r="L390" s="7"/>
      <c r="M390" s="7"/>
      <c r="N390" s="42">
        <f t="shared" si="13"/>
        <v>0</v>
      </c>
      <c r="O390" s="4" t="s">
        <v>386</v>
      </c>
      <c r="P390" s="4" t="s">
        <v>12</v>
      </c>
      <c r="Q390" s="4"/>
      <c r="R390" s="4"/>
      <c r="S390" s="52"/>
    </row>
    <row r="391" spans="1:19" ht="30" x14ac:dyDescent="0.25">
      <c r="A391" s="52" t="s">
        <v>734</v>
      </c>
      <c r="B391" s="52"/>
      <c r="C391" s="52">
        <v>3</v>
      </c>
      <c r="D391" s="55" t="s">
        <v>743</v>
      </c>
      <c r="E391" s="4" t="s">
        <v>10</v>
      </c>
      <c r="F391" s="5" t="s">
        <v>32</v>
      </c>
      <c r="G391" s="5"/>
      <c r="H391" s="4" t="s">
        <v>292</v>
      </c>
      <c r="I391" s="4">
        <v>17</v>
      </c>
      <c r="J391" s="4">
        <v>4</v>
      </c>
      <c r="K391" s="6">
        <v>900</v>
      </c>
      <c r="L391" s="7"/>
      <c r="M391" s="7"/>
      <c r="N391" s="42">
        <f t="shared" si="13"/>
        <v>0</v>
      </c>
      <c r="O391" s="4" t="s">
        <v>293</v>
      </c>
      <c r="P391" s="4" t="s">
        <v>294</v>
      </c>
      <c r="Q391" s="4"/>
      <c r="R391" s="4"/>
      <c r="S391" s="52"/>
    </row>
    <row r="392" spans="1:19" x14ac:dyDescent="0.25">
      <c r="A392" s="52" t="s">
        <v>75</v>
      </c>
      <c r="B392" s="52"/>
      <c r="C392" s="52">
        <v>3</v>
      </c>
      <c r="D392" s="52" t="s">
        <v>745</v>
      </c>
      <c r="E392" s="4" t="s">
        <v>385</v>
      </c>
      <c r="F392" s="5" t="s">
        <v>34</v>
      </c>
      <c r="G392" s="5"/>
      <c r="H392" s="5" t="s">
        <v>576</v>
      </c>
      <c r="I392" s="4">
        <v>17</v>
      </c>
      <c r="J392" s="5">
        <v>4</v>
      </c>
      <c r="K392" s="6">
        <v>332.22222222222223</v>
      </c>
      <c r="L392" s="7"/>
      <c r="M392" s="7"/>
      <c r="N392" s="42">
        <f t="shared" si="13"/>
        <v>0</v>
      </c>
      <c r="O392" s="4" t="s">
        <v>386</v>
      </c>
      <c r="P392" s="4" t="s">
        <v>12</v>
      </c>
      <c r="Q392" s="4"/>
      <c r="R392" s="4"/>
      <c r="S392" s="52"/>
    </row>
    <row r="393" spans="1:19" x14ac:dyDescent="0.25">
      <c r="A393" s="52" t="s">
        <v>75</v>
      </c>
      <c r="B393" s="52"/>
      <c r="C393" s="52">
        <v>3</v>
      </c>
      <c r="D393" s="52" t="s">
        <v>745</v>
      </c>
      <c r="E393" s="4" t="s">
        <v>385</v>
      </c>
      <c r="F393" s="5" t="s">
        <v>34</v>
      </c>
      <c r="G393" s="5"/>
      <c r="H393" s="5" t="s">
        <v>577</v>
      </c>
      <c r="I393" s="4">
        <v>17</v>
      </c>
      <c r="J393" s="5">
        <v>4</v>
      </c>
      <c r="K393" s="6">
        <v>332.22222222222223</v>
      </c>
      <c r="L393" s="7"/>
      <c r="M393" s="7"/>
      <c r="N393" s="42">
        <f t="shared" si="13"/>
        <v>0</v>
      </c>
      <c r="O393" s="4" t="s">
        <v>386</v>
      </c>
      <c r="P393" s="4" t="s">
        <v>12</v>
      </c>
      <c r="Q393" s="4"/>
      <c r="R393" s="4"/>
      <c r="S393" s="52"/>
    </row>
    <row r="394" spans="1:19" x14ac:dyDescent="0.25">
      <c r="A394" s="52" t="s">
        <v>75</v>
      </c>
      <c r="B394" s="52"/>
      <c r="C394" s="52">
        <v>3</v>
      </c>
      <c r="D394" s="52" t="s">
        <v>745</v>
      </c>
      <c r="E394" s="4" t="s">
        <v>385</v>
      </c>
      <c r="F394" s="5" t="s">
        <v>34</v>
      </c>
      <c r="G394" s="5"/>
      <c r="H394" s="5" t="s">
        <v>578</v>
      </c>
      <c r="I394" s="4">
        <v>17</v>
      </c>
      <c r="J394" s="5">
        <v>5</v>
      </c>
      <c r="K394" s="6">
        <v>398.66666666666657</v>
      </c>
      <c r="L394" s="7"/>
      <c r="M394" s="7"/>
      <c r="N394" s="42">
        <f t="shared" si="13"/>
        <v>0</v>
      </c>
      <c r="O394" s="4" t="s">
        <v>386</v>
      </c>
      <c r="P394" s="4" t="s">
        <v>12</v>
      </c>
      <c r="Q394" s="4"/>
      <c r="R394" s="4"/>
      <c r="S394" s="52"/>
    </row>
    <row r="395" spans="1:19" x14ac:dyDescent="0.25">
      <c r="A395" s="52" t="s">
        <v>75</v>
      </c>
      <c r="B395" s="52"/>
      <c r="C395" s="52">
        <v>3</v>
      </c>
      <c r="D395" s="52" t="s">
        <v>745</v>
      </c>
      <c r="E395" s="4" t="s">
        <v>385</v>
      </c>
      <c r="F395" s="5" t="s">
        <v>34</v>
      </c>
      <c r="G395" s="5"/>
      <c r="H395" s="5" t="s">
        <v>579</v>
      </c>
      <c r="I395" s="4">
        <v>17</v>
      </c>
      <c r="J395" s="5">
        <v>4</v>
      </c>
      <c r="K395" s="6">
        <v>581.3888888888888</v>
      </c>
      <c r="L395" s="7"/>
      <c r="M395" s="7"/>
      <c r="N395" s="42">
        <f t="shared" si="13"/>
        <v>0</v>
      </c>
      <c r="O395" s="4" t="s">
        <v>386</v>
      </c>
      <c r="P395" s="4" t="s">
        <v>12</v>
      </c>
      <c r="Q395" s="4"/>
      <c r="R395" s="4"/>
      <c r="S395" s="52"/>
    </row>
    <row r="396" spans="1:19" x14ac:dyDescent="0.25">
      <c r="A396" s="52" t="s">
        <v>75</v>
      </c>
      <c r="B396" s="52"/>
      <c r="C396" s="52">
        <v>3</v>
      </c>
      <c r="D396" s="52" t="s">
        <v>745</v>
      </c>
      <c r="E396" s="4" t="s">
        <v>385</v>
      </c>
      <c r="F396" s="5" t="s">
        <v>34</v>
      </c>
      <c r="G396" s="5"/>
      <c r="H396" s="5" t="s">
        <v>580</v>
      </c>
      <c r="I396" s="4">
        <v>17</v>
      </c>
      <c r="J396" s="5">
        <v>5</v>
      </c>
      <c r="K396" s="6">
        <v>747.49999999999989</v>
      </c>
      <c r="L396" s="7"/>
      <c r="M396" s="7"/>
      <c r="N396" s="42">
        <f t="shared" si="13"/>
        <v>0</v>
      </c>
      <c r="O396" s="4" t="s">
        <v>386</v>
      </c>
      <c r="P396" s="4" t="s">
        <v>12</v>
      </c>
      <c r="Q396" s="4"/>
      <c r="R396" s="4"/>
      <c r="S396" s="52"/>
    </row>
    <row r="397" spans="1:19" x14ac:dyDescent="0.25">
      <c r="A397" s="52" t="s">
        <v>75</v>
      </c>
      <c r="B397" s="52"/>
      <c r="C397" s="52">
        <v>3</v>
      </c>
      <c r="D397" s="52" t="s">
        <v>745</v>
      </c>
      <c r="E397" s="4" t="s">
        <v>385</v>
      </c>
      <c r="F397" s="5" t="s">
        <v>34</v>
      </c>
      <c r="G397" s="5"/>
      <c r="H397" s="5" t="s">
        <v>581</v>
      </c>
      <c r="I397" s="4">
        <v>17</v>
      </c>
      <c r="J397" s="5">
        <v>5</v>
      </c>
      <c r="K397" s="6">
        <v>830.55555555555543</v>
      </c>
      <c r="L397" s="7"/>
      <c r="M397" s="7"/>
      <c r="N397" s="42">
        <f t="shared" si="13"/>
        <v>0</v>
      </c>
      <c r="O397" s="4" t="s">
        <v>386</v>
      </c>
      <c r="P397" s="4" t="s">
        <v>12</v>
      </c>
      <c r="Q397" s="4"/>
      <c r="R397" s="4"/>
      <c r="S397" s="52"/>
    </row>
    <row r="398" spans="1:19" x14ac:dyDescent="0.25">
      <c r="A398" s="52" t="s">
        <v>75</v>
      </c>
      <c r="B398" s="52"/>
      <c r="C398" s="52">
        <v>3</v>
      </c>
      <c r="D398" s="52" t="s">
        <v>745</v>
      </c>
      <c r="E398" s="4" t="s">
        <v>385</v>
      </c>
      <c r="F398" s="5" t="s">
        <v>34</v>
      </c>
      <c r="G398" s="5"/>
      <c r="H398" s="5" t="s">
        <v>582</v>
      </c>
      <c r="I398" s="4">
        <v>17</v>
      </c>
      <c r="J398" s="5">
        <v>5</v>
      </c>
      <c r="K398" s="6">
        <v>913.61111111111097</v>
      </c>
      <c r="L398" s="7"/>
      <c r="M398" s="7"/>
      <c r="N398" s="42">
        <f t="shared" si="13"/>
        <v>0</v>
      </c>
      <c r="O398" s="4" t="s">
        <v>386</v>
      </c>
      <c r="P398" s="4" t="s">
        <v>12</v>
      </c>
      <c r="Q398" s="4"/>
      <c r="R398" s="4"/>
      <c r="S398" s="52"/>
    </row>
    <row r="399" spans="1:19" x14ac:dyDescent="0.25">
      <c r="A399" s="52" t="s">
        <v>75</v>
      </c>
      <c r="B399" s="52"/>
      <c r="C399" s="52">
        <v>3</v>
      </c>
      <c r="D399" s="52" t="s">
        <v>736</v>
      </c>
      <c r="E399" s="4" t="s">
        <v>385</v>
      </c>
      <c r="F399" s="5" t="s">
        <v>34</v>
      </c>
      <c r="G399" s="5"/>
      <c r="H399" s="5" t="s">
        <v>583</v>
      </c>
      <c r="I399" s="4">
        <v>17</v>
      </c>
      <c r="J399" s="5">
        <v>5</v>
      </c>
      <c r="K399" s="6">
        <v>930.22222222222217</v>
      </c>
      <c r="L399" s="7"/>
      <c r="M399" s="7"/>
      <c r="N399" s="42">
        <f t="shared" si="13"/>
        <v>0</v>
      </c>
      <c r="O399" s="4" t="s">
        <v>386</v>
      </c>
      <c r="P399" s="4" t="s">
        <v>12</v>
      </c>
      <c r="Q399" s="4"/>
      <c r="R399" s="4"/>
      <c r="S399" s="52"/>
    </row>
    <row r="400" spans="1:19" x14ac:dyDescent="0.25">
      <c r="A400" s="52" t="s">
        <v>75</v>
      </c>
      <c r="B400" s="52"/>
      <c r="C400" s="52">
        <v>3</v>
      </c>
      <c r="D400" s="52" t="s">
        <v>736</v>
      </c>
      <c r="E400" s="4" t="s">
        <v>385</v>
      </c>
      <c r="F400" s="5" t="s">
        <v>34</v>
      </c>
      <c r="G400" s="5"/>
      <c r="H400" s="5" t="s">
        <v>584</v>
      </c>
      <c r="I400" s="4">
        <v>17</v>
      </c>
      <c r="J400" s="5">
        <v>5</v>
      </c>
      <c r="K400" s="6">
        <v>930.22222222222217</v>
      </c>
      <c r="L400" s="7"/>
      <c r="M400" s="7"/>
      <c r="N400" s="42">
        <f t="shared" si="13"/>
        <v>0</v>
      </c>
      <c r="O400" s="4" t="s">
        <v>386</v>
      </c>
      <c r="P400" s="4" t="s">
        <v>12</v>
      </c>
      <c r="Q400" s="4"/>
      <c r="R400" s="4"/>
      <c r="S400" s="52"/>
    </row>
    <row r="401" spans="1:19" x14ac:dyDescent="0.25">
      <c r="A401" s="52" t="s">
        <v>75</v>
      </c>
      <c r="B401" s="52"/>
      <c r="C401" s="52">
        <v>3</v>
      </c>
      <c r="D401" s="52" t="s">
        <v>745</v>
      </c>
      <c r="E401" s="4" t="s">
        <v>385</v>
      </c>
      <c r="F401" s="5" t="s">
        <v>34</v>
      </c>
      <c r="G401" s="5"/>
      <c r="H401" s="5" t="s">
        <v>585</v>
      </c>
      <c r="I401" s="4">
        <v>17</v>
      </c>
      <c r="J401" s="5">
        <v>5</v>
      </c>
      <c r="K401" s="6">
        <v>996.66666666666663</v>
      </c>
      <c r="L401" s="7"/>
      <c r="M401" s="7"/>
      <c r="N401" s="42">
        <f t="shared" si="13"/>
        <v>0</v>
      </c>
      <c r="O401" s="4" t="s">
        <v>386</v>
      </c>
      <c r="P401" s="4" t="s">
        <v>12</v>
      </c>
      <c r="Q401" s="4"/>
      <c r="R401" s="4"/>
      <c r="S401" s="52"/>
    </row>
    <row r="402" spans="1:19" x14ac:dyDescent="0.25">
      <c r="A402" s="52" t="s">
        <v>75</v>
      </c>
      <c r="B402" s="52"/>
      <c r="C402" s="52">
        <v>3</v>
      </c>
      <c r="D402" s="52" t="s">
        <v>745</v>
      </c>
      <c r="E402" s="4" t="s">
        <v>385</v>
      </c>
      <c r="F402" s="5" t="s">
        <v>34</v>
      </c>
      <c r="G402" s="5"/>
      <c r="H402" s="5" t="s">
        <v>586</v>
      </c>
      <c r="I402" s="4">
        <v>17</v>
      </c>
      <c r="J402" s="5">
        <v>4</v>
      </c>
      <c r="K402" s="6">
        <v>1245.8333333333335</v>
      </c>
      <c r="L402" s="7"/>
      <c r="M402" s="7"/>
      <c r="N402" s="42">
        <f t="shared" si="13"/>
        <v>0</v>
      </c>
      <c r="O402" s="4" t="s">
        <v>386</v>
      </c>
      <c r="P402" s="4" t="s">
        <v>12</v>
      </c>
      <c r="Q402" s="4"/>
      <c r="R402" s="4"/>
      <c r="S402" s="52"/>
    </row>
    <row r="403" spans="1:19" x14ac:dyDescent="0.25">
      <c r="A403" s="52" t="s">
        <v>75</v>
      </c>
      <c r="B403" s="52"/>
      <c r="C403" s="52">
        <v>3</v>
      </c>
      <c r="D403" s="52" t="s">
        <v>745</v>
      </c>
      <c r="E403" s="4" t="s">
        <v>385</v>
      </c>
      <c r="F403" s="5" t="s">
        <v>34</v>
      </c>
      <c r="G403" s="5"/>
      <c r="H403" s="5" t="s">
        <v>587</v>
      </c>
      <c r="I403" s="4">
        <v>17</v>
      </c>
      <c r="J403" s="5">
        <v>5</v>
      </c>
      <c r="K403" s="6">
        <v>1528.2222222222219</v>
      </c>
      <c r="L403" s="7"/>
      <c r="M403" s="7"/>
      <c r="N403" s="42">
        <f t="shared" si="13"/>
        <v>0</v>
      </c>
      <c r="O403" s="4" t="s">
        <v>386</v>
      </c>
      <c r="P403" s="4" t="s">
        <v>12</v>
      </c>
      <c r="Q403" s="4"/>
      <c r="R403" s="4"/>
      <c r="S403" s="52"/>
    </row>
    <row r="404" spans="1:19" x14ac:dyDescent="0.25">
      <c r="A404" s="52" t="s">
        <v>75</v>
      </c>
      <c r="B404" s="52"/>
      <c r="C404" s="52">
        <v>3</v>
      </c>
      <c r="D404" s="52" t="s">
        <v>745</v>
      </c>
      <c r="E404" s="4" t="s">
        <v>385</v>
      </c>
      <c r="F404" s="5" t="s">
        <v>34</v>
      </c>
      <c r="G404" s="5"/>
      <c r="H404" s="5" t="s">
        <v>588</v>
      </c>
      <c r="I404" s="4">
        <v>17</v>
      </c>
      <c r="J404" s="5">
        <v>5</v>
      </c>
      <c r="K404" s="6">
        <v>1661.1111111111109</v>
      </c>
      <c r="L404" s="7"/>
      <c r="M404" s="7"/>
      <c r="N404" s="42">
        <f t="shared" si="13"/>
        <v>0</v>
      </c>
      <c r="O404" s="4" t="s">
        <v>386</v>
      </c>
      <c r="P404" s="4" t="s">
        <v>12</v>
      </c>
      <c r="Q404" s="4"/>
      <c r="R404" s="4"/>
      <c r="S404" s="52"/>
    </row>
    <row r="405" spans="1:19" x14ac:dyDescent="0.25">
      <c r="A405" s="52" t="s">
        <v>75</v>
      </c>
      <c r="B405" s="52"/>
      <c r="C405" s="52">
        <v>3</v>
      </c>
      <c r="D405" s="52" t="s">
        <v>745</v>
      </c>
      <c r="E405" s="4" t="s">
        <v>385</v>
      </c>
      <c r="F405" s="5" t="s">
        <v>34</v>
      </c>
      <c r="G405" s="5"/>
      <c r="H405" s="5" t="s">
        <v>589</v>
      </c>
      <c r="I405" s="4">
        <v>17</v>
      </c>
      <c r="J405" s="5">
        <v>4</v>
      </c>
      <c r="K405" s="6">
        <v>1827.2222222222222</v>
      </c>
      <c r="L405" s="7"/>
      <c r="M405" s="7"/>
      <c r="N405" s="42">
        <f t="shared" si="13"/>
        <v>0</v>
      </c>
      <c r="O405" s="4" t="s">
        <v>386</v>
      </c>
      <c r="P405" s="4" t="s">
        <v>12</v>
      </c>
      <c r="Q405" s="4"/>
      <c r="R405" s="4"/>
      <c r="S405" s="52"/>
    </row>
    <row r="406" spans="1:19" x14ac:dyDescent="0.25">
      <c r="A406" s="52" t="s">
        <v>75</v>
      </c>
      <c r="B406" s="52"/>
      <c r="C406" s="52">
        <v>3</v>
      </c>
      <c r="D406" s="52" t="s">
        <v>745</v>
      </c>
      <c r="E406" s="4" t="s">
        <v>385</v>
      </c>
      <c r="F406" s="5" t="s">
        <v>34</v>
      </c>
      <c r="G406" s="5"/>
      <c r="H406" s="5" t="s">
        <v>590</v>
      </c>
      <c r="I406" s="4">
        <v>17</v>
      </c>
      <c r="J406" s="5">
        <v>5</v>
      </c>
      <c r="K406" s="6">
        <v>2057.2222222222222</v>
      </c>
      <c r="L406" s="7"/>
      <c r="M406" s="7"/>
      <c r="N406" s="42">
        <f t="shared" si="13"/>
        <v>0</v>
      </c>
      <c r="O406" s="4" t="s">
        <v>386</v>
      </c>
      <c r="P406" s="4" t="s">
        <v>12</v>
      </c>
      <c r="Q406" s="4"/>
      <c r="R406" s="4"/>
      <c r="S406" s="52"/>
    </row>
    <row r="407" spans="1:19" x14ac:dyDescent="0.25">
      <c r="A407" s="52" t="s">
        <v>75</v>
      </c>
      <c r="B407" s="52"/>
      <c r="C407" s="52">
        <v>3</v>
      </c>
      <c r="D407" s="52" t="s">
        <v>745</v>
      </c>
      <c r="E407" s="4" t="s">
        <v>385</v>
      </c>
      <c r="F407" s="5" t="s">
        <v>34</v>
      </c>
      <c r="G407" s="5"/>
      <c r="H407" s="5" t="s">
        <v>591</v>
      </c>
      <c r="I407" s="4">
        <v>17</v>
      </c>
      <c r="J407" s="5">
        <v>5</v>
      </c>
      <c r="K407" s="6">
        <v>2524.8888888888887</v>
      </c>
      <c r="L407" s="7"/>
      <c r="M407" s="7"/>
      <c r="N407" s="42">
        <f t="shared" si="13"/>
        <v>0</v>
      </c>
      <c r="O407" s="4" t="s">
        <v>386</v>
      </c>
      <c r="P407" s="4" t="s">
        <v>12</v>
      </c>
      <c r="Q407" s="4"/>
      <c r="R407" s="4"/>
      <c r="S407" s="52"/>
    </row>
    <row r="408" spans="1:19" x14ac:dyDescent="0.25">
      <c r="A408" s="52" t="s">
        <v>75</v>
      </c>
      <c r="B408" s="52"/>
      <c r="C408" s="52">
        <v>3</v>
      </c>
      <c r="D408" s="52" t="s">
        <v>745</v>
      </c>
      <c r="E408" s="4" t="s">
        <v>385</v>
      </c>
      <c r="F408" s="5" t="s">
        <v>34</v>
      </c>
      <c r="G408" s="5"/>
      <c r="H408" s="5" t="s">
        <v>592</v>
      </c>
      <c r="I408" s="4">
        <v>17</v>
      </c>
      <c r="J408" s="5">
        <v>5</v>
      </c>
      <c r="K408" s="6">
        <v>2524.8888888888887</v>
      </c>
      <c r="L408" s="7"/>
      <c r="M408" s="7"/>
      <c r="N408" s="42">
        <f t="shared" si="13"/>
        <v>0</v>
      </c>
      <c r="O408" s="4" t="s">
        <v>386</v>
      </c>
      <c r="P408" s="4" t="s">
        <v>12</v>
      </c>
      <c r="Q408" s="4"/>
      <c r="R408" s="4"/>
      <c r="S408" s="52"/>
    </row>
    <row r="409" spans="1:19" x14ac:dyDescent="0.25">
      <c r="A409" s="52" t="s">
        <v>75</v>
      </c>
      <c r="B409" s="52"/>
      <c r="C409" s="52">
        <v>3</v>
      </c>
      <c r="D409" s="52" t="s">
        <v>745</v>
      </c>
      <c r="E409" s="4" t="s">
        <v>385</v>
      </c>
      <c r="F409" s="5" t="s">
        <v>34</v>
      </c>
      <c r="G409" s="5"/>
      <c r="H409" s="5" t="s">
        <v>593</v>
      </c>
      <c r="I409" s="4">
        <v>17</v>
      </c>
      <c r="J409" s="5">
        <v>5</v>
      </c>
      <c r="K409" s="6">
        <v>3136.9444444444443</v>
      </c>
      <c r="L409" s="7"/>
      <c r="M409" s="7"/>
      <c r="N409" s="42">
        <f t="shared" si="13"/>
        <v>0</v>
      </c>
      <c r="O409" s="4" t="s">
        <v>386</v>
      </c>
      <c r="P409" s="4" t="s">
        <v>12</v>
      </c>
      <c r="Q409" s="4"/>
      <c r="R409" s="4"/>
      <c r="S409" s="52"/>
    </row>
    <row r="410" spans="1:19" x14ac:dyDescent="0.25">
      <c r="A410" s="52" t="s">
        <v>75</v>
      </c>
      <c r="B410" s="52"/>
      <c r="C410" s="52">
        <v>3</v>
      </c>
      <c r="D410" s="52" t="s">
        <v>745</v>
      </c>
      <c r="E410" s="4" t="s">
        <v>385</v>
      </c>
      <c r="F410" s="5" t="s">
        <v>34</v>
      </c>
      <c r="G410" s="5"/>
      <c r="H410" s="5" t="s">
        <v>594</v>
      </c>
      <c r="I410" s="4">
        <v>17</v>
      </c>
      <c r="J410" s="5">
        <v>5</v>
      </c>
      <c r="K410" s="6">
        <v>3136.9444444444443</v>
      </c>
      <c r="L410" s="7"/>
      <c r="M410" s="7"/>
      <c r="N410" s="42">
        <f t="shared" si="13"/>
        <v>0</v>
      </c>
      <c r="O410" s="4" t="s">
        <v>386</v>
      </c>
      <c r="P410" s="4" t="s">
        <v>12</v>
      </c>
      <c r="Q410" s="4"/>
      <c r="R410" s="4"/>
      <c r="S410" s="52"/>
    </row>
    <row r="411" spans="1:19" x14ac:dyDescent="0.25">
      <c r="A411" s="52" t="s">
        <v>75</v>
      </c>
      <c r="B411" s="52"/>
      <c r="C411" s="52">
        <v>3</v>
      </c>
      <c r="D411" s="52" t="s">
        <v>745</v>
      </c>
      <c r="E411" s="4" t="s">
        <v>385</v>
      </c>
      <c r="F411" s="5" t="s">
        <v>34</v>
      </c>
      <c r="G411" s="5"/>
      <c r="H411" s="5" t="s">
        <v>595</v>
      </c>
      <c r="I411" s="4">
        <v>17</v>
      </c>
      <c r="J411" s="5">
        <v>4</v>
      </c>
      <c r="K411" s="6">
        <v>3386.1111111111109</v>
      </c>
      <c r="L411" s="7"/>
      <c r="M411" s="7"/>
      <c r="N411" s="42">
        <f t="shared" si="13"/>
        <v>0</v>
      </c>
      <c r="O411" s="4" t="s">
        <v>386</v>
      </c>
      <c r="P411" s="4" t="s">
        <v>12</v>
      </c>
      <c r="Q411" s="4"/>
      <c r="R411" s="4"/>
      <c r="S411" s="52"/>
    </row>
    <row r="412" spans="1:19" x14ac:dyDescent="0.25">
      <c r="A412" s="52" t="s">
        <v>75</v>
      </c>
      <c r="B412" s="52"/>
      <c r="C412" s="52">
        <v>3</v>
      </c>
      <c r="D412" s="52" t="s">
        <v>745</v>
      </c>
      <c r="E412" s="4" t="s">
        <v>385</v>
      </c>
      <c r="F412" s="5" t="s">
        <v>34</v>
      </c>
      <c r="G412" s="5"/>
      <c r="H412" s="5" t="s">
        <v>596</v>
      </c>
      <c r="I412" s="4">
        <v>17</v>
      </c>
      <c r="J412" s="5">
        <v>4</v>
      </c>
      <c r="K412" s="6">
        <v>3386.1111111111109</v>
      </c>
      <c r="L412" s="7"/>
      <c r="M412" s="7"/>
      <c r="N412" s="42">
        <f t="shared" si="13"/>
        <v>0</v>
      </c>
      <c r="O412" s="4" t="s">
        <v>386</v>
      </c>
      <c r="P412" s="4" t="s">
        <v>12</v>
      </c>
      <c r="Q412" s="4"/>
      <c r="R412" s="4"/>
      <c r="S412" s="52"/>
    </row>
    <row r="413" spans="1:19" x14ac:dyDescent="0.25">
      <c r="A413" s="52" t="s">
        <v>75</v>
      </c>
      <c r="B413" s="52"/>
      <c r="C413" s="52">
        <v>3</v>
      </c>
      <c r="D413" s="52" t="s">
        <v>745</v>
      </c>
      <c r="E413" s="4" t="s">
        <v>385</v>
      </c>
      <c r="F413" s="5" t="s">
        <v>34</v>
      </c>
      <c r="G413" s="5"/>
      <c r="H413" s="5" t="s">
        <v>597</v>
      </c>
      <c r="I413" s="4">
        <v>17</v>
      </c>
      <c r="J413" s="5">
        <v>5</v>
      </c>
      <c r="K413" s="6">
        <v>3552.2222222222217</v>
      </c>
      <c r="L413" s="7"/>
      <c r="M413" s="7"/>
      <c r="N413" s="42">
        <f t="shared" si="13"/>
        <v>0</v>
      </c>
      <c r="O413" s="4" t="s">
        <v>386</v>
      </c>
      <c r="P413" s="4" t="s">
        <v>12</v>
      </c>
      <c r="Q413" s="4"/>
      <c r="R413" s="4"/>
      <c r="S413" s="52"/>
    </row>
    <row r="414" spans="1:19" x14ac:dyDescent="0.25">
      <c r="A414" s="52" t="s">
        <v>75</v>
      </c>
      <c r="B414" s="52"/>
      <c r="C414" s="52">
        <v>3</v>
      </c>
      <c r="D414" s="52" t="s">
        <v>745</v>
      </c>
      <c r="E414" s="4" t="s">
        <v>385</v>
      </c>
      <c r="F414" s="5" t="s">
        <v>34</v>
      </c>
      <c r="G414" s="5"/>
      <c r="H414" s="5" t="s">
        <v>598</v>
      </c>
      <c r="I414" s="4">
        <v>17</v>
      </c>
      <c r="J414" s="5">
        <v>5</v>
      </c>
      <c r="K414" s="6">
        <v>3718.333333333333</v>
      </c>
      <c r="L414" s="7"/>
      <c r="M414" s="7"/>
      <c r="N414" s="42">
        <f t="shared" si="13"/>
        <v>0</v>
      </c>
      <c r="O414" s="4" t="s">
        <v>386</v>
      </c>
      <c r="P414" s="4" t="s">
        <v>12</v>
      </c>
      <c r="Q414" s="4"/>
      <c r="R414" s="4"/>
      <c r="S414" s="52"/>
    </row>
    <row r="415" spans="1:19" x14ac:dyDescent="0.25">
      <c r="A415" s="52" t="s">
        <v>75</v>
      </c>
      <c r="B415" s="52"/>
      <c r="C415" s="52">
        <v>3</v>
      </c>
      <c r="D415" s="52" t="s">
        <v>745</v>
      </c>
      <c r="E415" s="4" t="s">
        <v>385</v>
      </c>
      <c r="F415" s="5" t="s">
        <v>34</v>
      </c>
      <c r="G415" s="5"/>
      <c r="H415" s="5" t="s">
        <v>599</v>
      </c>
      <c r="I415" s="4">
        <v>17</v>
      </c>
      <c r="J415" s="5">
        <v>5</v>
      </c>
      <c r="K415" s="6">
        <v>2472.5</v>
      </c>
      <c r="L415" s="7"/>
      <c r="M415" s="7"/>
      <c r="N415" s="42">
        <f t="shared" si="13"/>
        <v>0</v>
      </c>
      <c r="O415" s="4" t="s">
        <v>386</v>
      </c>
      <c r="P415" s="4" t="s">
        <v>12</v>
      </c>
      <c r="Q415" s="4"/>
      <c r="R415" s="4"/>
      <c r="S415" s="52"/>
    </row>
    <row r="416" spans="1:19" x14ac:dyDescent="0.25">
      <c r="A416" s="52" t="s">
        <v>75</v>
      </c>
      <c r="B416" s="52"/>
      <c r="C416" s="52">
        <v>3</v>
      </c>
      <c r="D416" s="52" t="s">
        <v>745</v>
      </c>
      <c r="E416" s="4" t="s">
        <v>385</v>
      </c>
      <c r="F416" s="5" t="s">
        <v>34</v>
      </c>
      <c r="G416" s="5"/>
      <c r="H416" s="5" t="s">
        <v>600</v>
      </c>
      <c r="I416" s="4">
        <v>18</v>
      </c>
      <c r="J416" s="5">
        <v>5</v>
      </c>
      <c r="K416" s="6">
        <v>2242.5</v>
      </c>
      <c r="L416" s="7"/>
      <c r="M416" s="7"/>
      <c r="N416" s="42">
        <f t="shared" si="13"/>
        <v>0</v>
      </c>
      <c r="O416" s="4" t="s">
        <v>386</v>
      </c>
      <c r="P416" s="4" t="s">
        <v>12</v>
      </c>
      <c r="Q416" s="4"/>
      <c r="R416" s="4"/>
      <c r="S416" s="52"/>
    </row>
    <row r="417" spans="1:19" ht="45" x14ac:dyDescent="0.25">
      <c r="A417" s="52" t="s">
        <v>75</v>
      </c>
      <c r="B417" s="52"/>
      <c r="C417" s="52">
        <v>3</v>
      </c>
      <c r="D417" s="52" t="s">
        <v>745</v>
      </c>
      <c r="E417" s="4" t="s">
        <v>385</v>
      </c>
      <c r="F417" s="5" t="s">
        <v>664</v>
      </c>
      <c r="G417" s="5"/>
      <c r="H417" s="4" t="s">
        <v>638</v>
      </c>
      <c r="I417" s="4">
        <v>18</v>
      </c>
      <c r="J417" s="4" t="s">
        <v>626</v>
      </c>
      <c r="K417" s="6">
        <v>30000</v>
      </c>
      <c r="L417" s="7"/>
      <c r="M417" s="7"/>
      <c r="N417" s="42">
        <f t="shared" si="13"/>
        <v>0</v>
      </c>
      <c r="O417" s="4" t="s">
        <v>386</v>
      </c>
      <c r="P417" s="4" t="s">
        <v>12</v>
      </c>
      <c r="Q417" s="4"/>
      <c r="R417" s="4"/>
      <c r="S417" s="52"/>
    </row>
    <row r="418" spans="1:19" x14ac:dyDescent="0.25">
      <c r="A418" s="52"/>
      <c r="B418" s="52"/>
      <c r="C418" s="52"/>
      <c r="D418" s="52"/>
      <c r="E418" s="4"/>
      <c r="F418" s="5"/>
      <c r="G418" s="5"/>
      <c r="H418" s="4" t="s">
        <v>789</v>
      </c>
      <c r="I418" s="4">
        <v>18</v>
      </c>
      <c r="J418" s="4" t="s">
        <v>790</v>
      </c>
      <c r="K418" s="6">
        <v>1359.6</v>
      </c>
      <c r="L418" s="7"/>
      <c r="M418" s="7"/>
      <c r="N418" s="42"/>
      <c r="O418" s="4" t="s">
        <v>791</v>
      </c>
      <c r="P418" s="4" t="s">
        <v>792</v>
      </c>
      <c r="Q418" s="4"/>
      <c r="R418" s="4"/>
      <c r="S418" s="52"/>
    </row>
    <row r="419" spans="1:19" x14ac:dyDescent="0.25">
      <c r="A419" s="52" t="s">
        <v>734</v>
      </c>
      <c r="B419" s="52"/>
      <c r="C419" s="52">
        <v>5</v>
      </c>
      <c r="D419" s="54" t="s">
        <v>738</v>
      </c>
      <c r="E419" s="1" t="s">
        <v>10</v>
      </c>
      <c r="F419" s="2" t="s">
        <v>70</v>
      </c>
      <c r="G419" s="28" t="s">
        <v>755</v>
      </c>
      <c r="H419" s="1" t="s">
        <v>313</v>
      </c>
      <c r="I419" s="1">
        <v>19</v>
      </c>
      <c r="J419" s="1">
        <v>4</v>
      </c>
      <c r="K419" s="3">
        <v>6016.8</v>
      </c>
      <c r="L419" s="34">
        <v>4177.68</v>
      </c>
      <c r="M419" s="34"/>
      <c r="N419" s="42">
        <f t="shared" ref="N419:N450" si="14">L419+M419</f>
        <v>4177.68</v>
      </c>
      <c r="O419" s="4" t="s">
        <v>14</v>
      </c>
      <c r="P419" s="4" t="s">
        <v>12</v>
      </c>
      <c r="Q419" s="4"/>
      <c r="R419" s="4"/>
      <c r="S419" s="52"/>
    </row>
    <row r="420" spans="1:19" x14ac:dyDescent="0.25">
      <c r="A420" s="52" t="s">
        <v>734</v>
      </c>
      <c r="B420" s="52"/>
      <c r="C420" s="52">
        <v>5</v>
      </c>
      <c r="D420" s="54" t="s">
        <v>738</v>
      </c>
      <c r="E420" s="1" t="s">
        <v>10</v>
      </c>
      <c r="F420" s="2" t="s">
        <v>70</v>
      </c>
      <c r="G420" s="28" t="s">
        <v>755</v>
      </c>
      <c r="H420" s="1" t="s">
        <v>314</v>
      </c>
      <c r="I420" s="1">
        <v>19</v>
      </c>
      <c r="J420" s="1">
        <v>4</v>
      </c>
      <c r="K420" s="3">
        <v>3159</v>
      </c>
      <c r="L420" s="34"/>
      <c r="M420" s="34"/>
      <c r="N420" s="42">
        <f t="shared" si="14"/>
        <v>0</v>
      </c>
      <c r="O420" s="4" t="s">
        <v>14</v>
      </c>
      <c r="P420" s="4" t="s">
        <v>12</v>
      </c>
      <c r="Q420" s="4"/>
      <c r="R420" s="4"/>
      <c r="S420" s="52"/>
    </row>
    <row r="421" spans="1:19" x14ac:dyDescent="0.25">
      <c r="A421" s="52"/>
      <c r="B421" s="52"/>
      <c r="C421" s="52">
        <v>5</v>
      </c>
      <c r="D421" s="52" t="s">
        <v>745</v>
      </c>
      <c r="E421" s="4" t="s">
        <v>10</v>
      </c>
      <c r="F421" s="5" t="s">
        <v>70</v>
      </c>
      <c r="G421" s="5"/>
      <c r="H421" s="4" t="s">
        <v>296</v>
      </c>
      <c r="I421" s="4">
        <v>19</v>
      </c>
      <c r="J421" s="4">
        <v>4</v>
      </c>
      <c r="K421" s="6">
        <v>4422.13</v>
      </c>
      <c r="L421" s="7"/>
      <c r="M421" s="7"/>
      <c r="N421" s="42">
        <f t="shared" si="14"/>
        <v>0</v>
      </c>
      <c r="O421" s="4" t="s">
        <v>14</v>
      </c>
      <c r="P421" s="4" t="s">
        <v>12</v>
      </c>
      <c r="Q421" s="4"/>
      <c r="R421" s="4"/>
      <c r="S421" s="52"/>
    </row>
    <row r="422" spans="1:19" ht="45" x14ac:dyDescent="0.25">
      <c r="A422" s="52" t="s">
        <v>734</v>
      </c>
      <c r="B422" s="52"/>
      <c r="C422" s="52">
        <v>5</v>
      </c>
      <c r="D422" s="55" t="s">
        <v>743</v>
      </c>
      <c r="E422" s="4" t="s">
        <v>297</v>
      </c>
      <c r="F422" s="5" t="s">
        <v>70</v>
      </c>
      <c r="G422" s="8"/>
      <c r="H422" s="4" t="s">
        <v>298</v>
      </c>
      <c r="I422" s="4">
        <v>19</v>
      </c>
      <c r="J422" s="4">
        <v>4</v>
      </c>
      <c r="K422" s="6">
        <v>1674</v>
      </c>
      <c r="L422" s="7"/>
      <c r="M422" s="7"/>
      <c r="N422" s="42">
        <f t="shared" si="14"/>
        <v>0</v>
      </c>
      <c r="O422" s="4" t="s">
        <v>299</v>
      </c>
      <c r="P422" s="4" t="s">
        <v>12</v>
      </c>
      <c r="Q422" s="4"/>
      <c r="R422" s="4"/>
      <c r="S422" s="52"/>
    </row>
    <row r="423" spans="1:19" ht="30" x14ac:dyDescent="0.25">
      <c r="A423" s="52" t="s">
        <v>734</v>
      </c>
      <c r="B423" s="52"/>
      <c r="C423" s="52">
        <v>5</v>
      </c>
      <c r="D423" s="55" t="s">
        <v>743</v>
      </c>
      <c r="E423" s="4" t="s">
        <v>10</v>
      </c>
      <c r="F423" s="5" t="s">
        <v>70</v>
      </c>
      <c r="G423" s="8"/>
      <c r="H423" s="4" t="s">
        <v>300</v>
      </c>
      <c r="I423" s="4">
        <v>19</v>
      </c>
      <c r="J423" s="4">
        <v>4</v>
      </c>
      <c r="K423" s="6">
        <v>6518.89</v>
      </c>
      <c r="L423" s="16"/>
      <c r="M423" s="16"/>
      <c r="N423" s="42">
        <f t="shared" si="14"/>
        <v>0</v>
      </c>
      <c r="O423" s="4" t="s">
        <v>301</v>
      </c>
      <c r="P423" s="4" t="s">
        <v>302</v>
      </c>
      <c r="Q423" s="4"/>
      <c r="R423" s="4"/>
      <c r="S423" s="52"/>
    </row>
    <row r="424" spans="1:19" ht="30" x14ac:dyDescent="0.25">
      <c r="A424" s="52" t="s">
        <v>734</v>
      </c>
      <c r="B424" s="52"/>
      <c r="C424" s="52">
        <v>5</v>
      </c>
      <c r="D424" s="55" t="s">
        <v>743</v>
      </c>
      <c r="E424" s="4" t="s">
        <v>10</v>
      </c>
      <c r="F424" s="5" t="s">
        <v>70</v>
      </c>
      <c r="G424" s="8"/>
      <c r="H424" s="4" t="s">
        <v>303</v>
      </c>
      <c r="I424" s="4">
        <v>19</v>
      </c>
      <c r="J424" s="4">
        <v>5</v>
      </c>
      <c r="K424" s="6">
        <v>2093</v>
      </c>
      <c r="L424" s="16"/>
      <c r="M424" s="16"/>
      <c r="N424" s="42">
        <f t="shared" si="14"/>
        <v>0</v>
      </c>
      <c r="O424" s="4" t="s">
        <v>301</v>
      </c>
      <c r="P424" s="4" t="s">
        <v>302</v>
      </c>
      <c r="Q424" s="4"/>
      <c r="R424" s="4"/>
      <c r="S424" s="52"/>
    </row>
    <row r="425" spans="1:19" ht="30" x14ac:dyDescent="0.25">
      <c r="A425" s="52" t="s">
        <v>734</v>
      </c>
      <c r="B425" s="52"/>
      <c r="C425" s="52">
        <v>5</v>
      </c>
      <c r="D425" s="55" t="s">
        <v>743</v>
      </c>
      <c r="E425" s="4" t="s">
        <v>10</v>
      </c>
      <c r="F425" s="5" t="s">
        <v>70</v>
      </c>
      <c r="G425" s="8"/>
      <c r="H425" s="4" t="s">
        <v>304</v>
      </c>
      <c r="I425" s="4">
        <v>19</v>
      </c>
      <c r="J425" s="4">
        <v>5</v>
      </c>
      <c r="K425" s="6">
        <v>1083.3699999999999</v>
      </c>
      <c r="L425" s="16"/>
      <c r="M425" s="16"/>
      <c r="N425" s="42">
        <f t="shared" si="14"/>
        <v>0</v>
      </c>
      <c r="O425" s="4" t="s">
        <v>301</v>
      </c>
      <c r="P425" s="4" t="s">
        <v>302</v>
      </c>
      <c r="Q425" s="4"/>
      <c r="R425" s="4"/>
      <c r="S425" s="52"/>
    </row>
    <row r="426" spans="1:19" ht="30" x14ac:dyDescent="0.25">
      <c r="A426" s="52" t="s">
        <v>734</v>
      </c>
      <c r="B426" s="52"/>
      <c r="C426" s="52">
        <v>5</v>
      </c>
      <c r="D426" s="55" t="s">
        <v>743</v>
      </c>
      <c r="E426" s="4" t="s">
        <v>10</v>
      </c>
      <c r="F426" s="5" t="s">
        <v>70</v>
      </c>
      <c r="G426" s="8"/>
      <c r="H426" s="4" t="s">
        <v>305</v>
      </c>
      <c r="I426" s="4">
        <v>19</v>
      </c>
      <c r="J426" s="4">
        <v>4</v>
      </c>
      <c r="K426" s="6">
        <v>3029</v>
      </c>
      <c r="L426" s="16"/>
      <c r="M426" s="16"/>
      <c r="N426" s="42">
        <f t="shared" si="14"/>
        <v>0</v>
      </c>
      <c r="O426" s="4" t="s">
        <v>301</v>
      </c>
      <c r="P426" s="4" t="s">
        <v>302</v>
      </c>
      <c r="Q426" s="4"/>
      <c r="R426" s="4"/>
      <c r="S426" s="52"/>
    </row>
    <row r="427" spans="1:19" ht="30" x14ac:dyDescent="0.25">
      <c r="A427" s="52"/>
      <c r="B427" s="52"/>
      <c r="C427" s="52">
        <v>5</v>
      </c>
      <c r="D427" s="52" t="s">
        <v>745</v>
      </c>
      <c r="E427" s="4" t="s">
        <v>91</v>
      </c>
      <c r="F427" s="5" t="s">
        <v>70</v>
      </c>
      <c r="G427" s="8"/>
      <c r="H427" s="4" t="s">
        <v>306</v>
      </c>
      <c r="I427" s="4">
        <v>19</v>
      </c>
      <c r="J427" s="4"/>
      <c r="K427" s="6">
        <v>4638</v>
      </c>
      <c r="L427" s="7"/>
      <c r="M427" s="7"/>
      <c r="N427" s="42">
        <f t="shared" si="14"/>
        <v>0</v>
      </c>
      <c r="O427" s="4" t="s">
        <v>96</v>
      </c>
      <c r="P427" s="4" t="s">
        <v>12</v>
      </c>
      <c r="Q427" s="4"/>
      <c r="R427" s="4"/>
      <c r="S427" s="52"/>
    </row>
    <row r="428" spans="1:19" x14ac:dyDescent="0.25">
      <c r="A428" s="52" t="s">
        <v>734</v>
      </c>
      <c r="B428" s="52"/>
      <c r="C428" s="52">
        <v>5</v>
      </c>
      <c r="D428" s="55" t="s">
        <v>743</v>
      </c>
      <c r="E428" s="4" t="s">
        <v>10</v>
      </c>
      <c r="F428" s="5" t="s">
        <v>70</v>
      </c>
      <c r="G428" s="8"/>
      <c r="H428" s="4" t="s">
        <v>307</v>
      </c>
      <c r="I428" s="4">
        <v>19</v>
      </c>
      <c r="J428" s="4">
        <v>4</v>
      </c>
      <c r="K428" s="6">
        <v>520</v>
      </c>
      <c r="L428" s="7"/>
      <c r="M428" s="7"/>
      <c r="N428" s="42">
        <f t="shared" si="14"/>
        <v>0</v>
      </c>
      <c r="O428" s="4" t="s">
        <v>14</v>
      </c>
      <c r="P428" s="4" t="s">
        <v>12</v>
      </c>
      <c r="Q428" s="4"/>
      <c r="R428" s="4"/>
      <c r="S428" s="52"/>
    </row>
    <row r="429" spans="1:19" x14ac:dyDescent="0.25">
      <c r="A429" s="52" t="s">
        <v>734</v>
      </c>
      <c r="B429" s="52"/>
      <c r="C429" s="52">
        <v>5</v>
      </c>
      <c r="D429" s="55" t="s">
        <v>743</v>
      </c>
      <c r="E429" s="4" t="s">
        <v>10</v>
      </c>
      <c r="F429" s="5" t="s">
        <v>70</v>
      </c>
      <c r="G429" s="8"/>
      <c r="H429" s="4" t="s">
        <v>308</v>
      </c>
      <c r="I429" s="4">
        <v>19</v>
      </c>
      <c r="J429" s="4">
        <v>5</v>
      </c>
      <c r="K429" s="6">
        <v>1202.57</v>
      </c>
      <c r="L429" s="7"/>
      <c r="M429" s="7"/>
      <c r="N429" s="42">
        <f t="shared" si="14"/>
        <v>0</v>
      </c>
      <c r="O429" s="4" t="s">
        <v>14</v>
      </c>
      <c r="P429" s="4" t="s">
        <v>12</v>
      </c>
      <c r="Q429" s="4"/>
      <c r="R429" s="4"/>
      <c r="S429" s="52"/>
    </row>
    <row r="430" spans="1:19" x14ac:dyDescent="0.25">
      <c r="A430" s="52" t="s">
        <v>734</v>
      </c>
      <c r="B430" s="52"/>
      <c r="C430" s="52">
        <v>5</v>
      </c>
      <c r="D430" s="55" t="s">
        <v>743</v>
      </c>
      <c r="E430" s="4" t="s">
        <v>10</v>
      </c>
      <c r="F430" s="5" t="s">
        <v>70</v>
      </c>
      <c r="G430" s="8"/>
      <c r="H430" s="4" t="s">
        <v>309</v>
      </c>
      <c r="I430" s="4">
        <v>19</v>
      </c>
      <c r="J430" s="4">
        <v>4</v>
      </c>
      <c r="K430" s="6">
        <v>1702.27</v>
      </c>
      <c r="L430" s="7"/>
      <c r="M430" s="7"/>
      <c r="N430" s="42">
        <f t="shared" si="14"/>
        <v>0</v>
      </c>
      <c r="O430" s="4" t="s">
        <v>14</v>
      </c>
      <c r="P430" s="4" t="s">
        <v>12</v>
      </c>
      <c r="Q430" s="4"/>
      <c r="R430" s="4"/>
      <c r="S430" s="52"/>
    </row>
    <row r="431" spans="1:19" x14ac:dyDescent="0.25">
      <c r="A431" s="52" t="s">
        <v>734</v>
      </c>
      <c r="B431" s="52"/>
      <c r="C431" s="52">
        <v>5</v>
      </c>
      <c r="D431" s="55" t="s">
        <v>743</v>
      </c>
      <c r="E431" s="4" t="s">
        <v>10</v>
      </c>
      <c r="F431" s="5" t="s">
        <v>70</v>
      </c>
      <c r="G431" s="8"/>
      <c r="H431" s="4" t="s">
        <v>310</v>
      </c>
      <c r="I431" s="4">
        <v>19</v>
      </c>
      <c r="J431" s="4">
        <v>4</v>
      </c>
      <c r="K431" s="6">
        <v>1085.1500000000001</v>
      </c>
      <c r="L431" s="7"/>
      <c r="M431" s="7"/>
      <c r="N431" s="42">
        <f t="shared" si="14"/>
        <v>0</v>
      </c>
      <c r="O431" s="4" t="s">
        <v>14</v>
      </c>
      <c r="P431" s="4" t="s">
        <v>12</v>
      </c>
      <c r="Q431" s="4"/>
      <c r="R431" s="4"/>
      <c r="S431" s="52"/>
    </row>
    <row r="432" spans="1:19" x14ac:dyDescent="0.25">
      <c r="A432" s="52" t="s">
        <v>734</v>
      </c>
      <c r="B432" s="52"/>
      <c r="C432" s="52">
        <v>5</v>
      </c>
      <c r="D432" s="55" t="s">
        <v>743</v>
      </c>
      <c r="E432" s="4" t="s">
        <v>10</v>
      </c>
      <c r="F432" s="5" t="s">
        <v>70</v>
      </c>
      <c r="G432" s="8"/>
      <c r="H432" s="4" t="s">
        <v>311</v>
      </c>
      <c r="I432" s="4">
        <v>19</v>
      </c>
      <c r="J432" s="4">
        <v>4</v>
      </c>
      <c r="K432" s="6">
        <v>764.53</v>
      </c>
      <c r="L432" s="7"/>
      <c r="M432" s="7"/>
      <c r="N432" s="42">
        <f t="shared" si="14"/>
        <v>0</v>
      </c>
      <c r="O432" s="4" t="s">
        <v>14</v>
      </c>
      <c r="P432" s="4" t="s">
        <v>12</v>
      </c>
      <c r="Q432" s="4"/>
      <c r="R432" s="4"/>
      <c r="S432" s="52"/>
    </row>
    <row r="433" spans="1:19" x14ac:dyDescent="0.25">
      <c r="A433" s="52" t="s">
        <v>734</v>
      </c>
      <c r="B433" s="52"/>
      <c r="C433" s="52">
        <v>5</v>
      </c>
      <c r="D433" s="55" t="s">
        <v>743</v>
      </c>
      <c r="E433" s="4" t="s">
        <v>10</v>
      </c>
      <c r="F433" s="5" t="s">
        <v>70</v>
      </c>
      <c r="G433" s="8"/>
      <c r="H433" s="4" t="s">
        <v>786</v>
      </c>
      <c r="I433" s="4">
        <v>19</v>
      </c>
      <c r="J433" s="4">
        <v>4</v>
      </c>
      <c r="K433" s="6">
        <v>2092.4</v>
      </c>
      <c r="L433" s="7"/>
      <c r="M433" s="7"/>
      <c r="N433" s="42">
        <f t="shared" si="14"/>
        <v>0</v>
      </c>
      <c r="O433" s="4" t="s">
        <v>14</v>
      </c>
      <c r="P433" s="4" t="s">
        <v>12</v>
      </c>
      <c r="Q433" s="4"/>
      <c r="R433" s="4"/>
      <c r="S433" s="52"/>
    </row>
    <row r="434" spans="1:19" x14ac:dyDescent="0.25">
      <c r="A434" s="52" t="s">
        <v>734</v>
      </c>
      <c r="B434" s="52"/>
      <c r="C434" s="52">
        <v>5</v>
      </c>
      <c r="D434" s="55" t="s">
        <v>743</v>
      </c>
      <c r="E434" s="4" t="s">
        <v>10</v>
      </c>
      <c r="F434" s="5" t="s">
        <v>70</v>
      </c>
      <c r="G434" s="8"/>
      <c r="H434" s="4" t="s">
        <v>315</v>
      </c>
      <c r="I434" s="4">
        <v>19</v>
      </c>
      <c r="J434" s="4">
        <v>4</v>
      </c>
      <c r="K434" s="6">
        <v>233.33</v>
      </c>
      <c r="L434" s="7"/>
      <c r="M434" s="7"/>
      <c r="N434" s="42">
        <f t="shared" si="14"/>
        <v>0</v>
      </c>
      <c r="O434" s="4" t="s">
        <v>14</v>
      </c>
      <c r="P434" s="4" t="s">
        <v>12</v>
      </c>
      <c r="Q434" s="4"/>
      <c r="R434" s="4"/>
      <c r="S434" s="52"/>
    </row>
    <row r="435" spans="1:19" x14ac:dyDescent="0.25">
      <c r="A435" s="52" t="s">
        <v>734</v>
      </c>
      <c r="B435" s="52"/>
      <c r="C435" s="52">
        <v>5</v>
      </c>
      <c r="D435" s="55" t="s">
        <v>743</v>
      </c>
      <c r="E435" s="4" t="s">
        <v>10</v>
      </c>
      <c r="F435" s="5" t="s">
        <v>70</v>
      </c>
      <c r="G435" s="8"/>
      <c r="H435" s="4" t="s">
        <v>316</v>
      </c>
      <c r="I435" s="4">
        <v>19</v>
      </c>
      <c r="J435" s="4">
        <v>5</v>
      </c>
      <c r="K435" s="6">
        <v>9381.9500000000007</v>
      </c>
      <c r="L435" s="7"/>
      <c r="M435" s="7"/>
      <c r="N435" s="42">
        <f t="shared" si="14"/>
        <v>0</v>
      </c>
      <c r="O435" s="4" t="s">
        <v>14</v>
      </c>
      <c r="P435" s="4" t="s">
        <v>12</v>
      </c>
      <c r="Q435" s="4"/>
      <c r="R435" s="4"/>
      <c r="S435" s="52"/>
    </row>
    <row r="436" spans="1:19" x14ac:dyDescent="0.25">
      <c r="A436" s="52" t="s">
        <v>734</v>
      </c>
      <c r="B436" s="52"/>
      <c r="C436" s="52">
        <v>5</v>
      </c>
      <c r="D436" s="55" t="s">
        <v>743</v>
      </c>
      <c r="E436" s="4" t="s">
        <v>10</v>
      </c>
      <c r="F436" s="5" t="s">
        <v>70</v>
      </c>
      <c r="G436" s="8"/>
      <c r="H436" s="4" t="s">
        <v>317</v>
      </c>
      <c r="I436" s="4">
        <v>19</v>
      </c>
      <c r="J436" s="4">
        <v>5</v>
      </c>
      <c r="K436" s="6">
        <v>10437.73</v>
      </c>
      <c r="L436" s="7"/>
      <c r="M436" s="7"/>
      <c r="N436" s="42">
        <f t="shared" si="14"/>
        <v>0</v>
      </c>
      <c r="O436" s="4" t="s">
        <v>14</v>
      </c>
      <c r="P436" s="4" t="s">
        <v>12</v>
      </c>
      <c r="Q436" s="4"/>
      <c r="R436" s="4"/>
      <c r="S436" s="52"/>
    </row>
    <row r="437" spans="1:19" x14ac:dyDescent="0.25">
      <c r="A437" s="52" t="s">
        <v>75</v>
      </c>
      <c r="B437" s="52"/>
      <c r="C437" s="52">
        <v>5</v>
      </c>
      <c r="D437" s="53" t="s">
        <v>736</v>
      </c>
      <c r="E437" s="4" t="s">
        <v>385</v>
      </c>
      <c r="F437" s="5" t="s">
        <v>34</v>
      </c>
      <c r="G437" s="8"/>
      <c r="H437" s="5" t="s">
        <v>601</v>
      </c>
      <c r="I437" s="4">
        <v>19</v>
      </c>
      <c r="J437" s="5">
        <v>4</v>
      </c>
      <c r="K437" s="6">
        <v>2691</v>
      </c>
      <c r="L437" s="7"/>
      <c r="M437" s="7"/>
      <c r="N437" s="42">
        <f t="shared" si="14"/>
        <v>0</v>
      </c>
      <c r="O437" s="4" t="s">
        <v>386</v>
      </c>
      <c r="P437" s="4" t="s">
        <v>12</v>
      </c>
      <c r="Q437" s="4"/>
      <c r="R437" s="4"/>
      <c r="S437" s="52"/>
    </row>
    <row r="438" spans="1:19" x14ac:dyDescent="0.25">
      <c r="A438" s="52" t="s">
        <v>75</v>
      </c>
      <c r="B438" s="52"/>
      <c r="C438" s="52">
        <v>5</v>
      </c>
      <c r="D438" s="53" t="s">
        <v>736</v>
      </c>
      <c r="E438" s="4" t="s">
        <v>385</v>
      </c>
      <c r="F438" s="5" t="s">
        <v>34</v>
      </c>
      <c r="G438" s="8"/>
      <c r="H438" s="5" t="s">
        <v>603</v>
      </c>
      <c r="I438" s="4">
        <v>19</v>
      </c>
      <c r="J438" s="5">
        <v>4</v>
      </c>
      <c r="K438" s="6">
        <v>531.55555555555543</v>
      </c>
      <c r="L438" s="7"/>
      <c r="M438" s="7"/>
      <c r="N438" s="42">
        <f t="shared" si="14"/>
        <v>0</v>
      </c>
      <c r="O438" s="4" t="s">
        <v>386</v>
      </c>
      <c r="P438" s="4" t="s">
        <v>12</v>
      </c>
      <c r="Q438" s="4"/>
      <c r="R438" s="4"/>
      <c r="S438" s="52"/>
    </row>
    <row r="439" spans="1:19" x14ac:dyDescent="0.25">
      <c r="A439" s="52" t="s">
        <v>75</v>
      </c>
      <c r="B439" s="52"/>
      <c r="C439" s="52">
        <v>5</v>
      </c>
      <c r="D439" s="53" t="s">
        <v>736</v>
      </c>
      <c r="E439" s="4" t="s">
        <v>385</v>
      </c>
      <c r="F439" s="5" t="s">
        <v>34</v>
      </c>
      <c r="G439" s="8"/>
      <c r="H439" s="5" t="s">
        <v>604</v>
      </c>
      <c r="I439" s="4">
        <v>19</v>
      </c>
      <c r="J439" s="5">
        <v>4</v>
      </c>
      <c r="K439" s="6">
        <v>730.88888888888891</v>
      </c>
      <c r="L439" s="7"/>
      <c r="M439" s="7"/>
      <c r="N439" s="42">
        <f t="shared" si="14"/>
        <v>0</v>
      </c>
      <c r="O439" s="4" t="s">
        <v>386</v>
      </c>
      <c r="P439" s="4" t="s">
        <v>12</v>
      </c>
      <c r="Q439" s="4"/>
      <c r="R439" s="4"/>
      <c r="S439" s="52"/>
    </row>
    <row r="440" spans="1:19" ht="30" x14ac:dyDescent="0.25">
      <c r="A440" s="52" t="s">
        <v>75</v>
      </c>
      <c r="B440" s="52"/>
      <c r="C440" s="52">
        <v>5</v>
      </c>
      <c r="D440" s="53" t="s">
        <v>736</v>
      </c>
      <c r="E440" s="4" t="s">
        <v>385</v>
      </c>
      <c r="F440" s="5" t="s">
        <v>34</v>
      </c>
      <c r="G440" s="8"/>
      <c r="H440" s="5" t="s">
        <v>605</v>
      </c>
      <c r="I440" s="4">
        <v>19</v>
      </c>
      <c r="J440" s="5">
        <v>5</v>
      </c>
      <c r="K440" s="6">
        <v>747.49999999999989</v>
      </c>
      <c r="L440" s="7"/>
      <c r="M440" s="7"/>
      <c r="N440" s="42">
        <f t="shared" si="14"/>
        <v>0</v>
      </c>
      <c r="O440" s="4" t="s">
        <v>386</v>
      </c>
      <c r="P440" s="4" t="s">
        <v>12</v>
      </c>
      <c r="Q440" s="4"/>
      <c r="R440" s="4"/>
      <c r="S440" s="52"/>
    </row>
    <row r="441" spans="1:19" x14ac:dyDescent="0.25">
      <c r="A441" s="52" t="s">
        <v>75</v>
      </c>
      <c r="B441" s="52"/>
      <c r="C441" s="52">
        <v>5</v>
      </c>
      <c r="D441" s="52" t="s">
        <v>745</v>
      </c>
      <c r="E441" s="4" t="s">
        <v>385</v>
      </c>
      <c r="F441" s="5" t="s">
        <v>34</v>
      </c>
      <c r="G441" s="8"/>
      <c r="H441" s="5" t="s">
        <v>606</v>
      </c>
      <c r="I441" s="4">
        <v>19</v>
      </c>
      <c r="J441" s="5" t="s">
        <v>575</v>
      </c>
      <c r="K441" s="6">
        <v>1262.4444444444443</v>
      </c>
      <c r="L441" s="7"/>
      <c r="M441" s="7"/>
      <c r="N441" s="42">
        <f t="shared" si="14"/>
        <v>0</v>
      </c>
      <c r="O441" s="4" t="s">
        <v>386</v>
      </c>
      <c r="P441" s="4" t="s">
        <v>12</v>
      </c>
      <c r="Q441" s="4"/>
      <c r="R441" s="4"/>
      <c r="S441" s="52"/>
    </row>
    <row r="442" spans="1:19" x14ac:dyDescent="0.25">
      <c r="A442" s="52" t="s">
        <v>75</v>
      </c>
      <c r="B442" s="52"/>
      <c r="C442" s="52">
        <v>5</v>
      </c>
      <c r="D442" s="53" t="s">
        <v>736</v>
      </c>
      <c r="E442" s="4" t="s">
        <v>385</v>
      </c>
      <c r="F442" s="5" t="s">
        <v>34</v>
      </c>
      <c r="G442" s="8"/>
      <c r="H442" s="5" t="s">
        <v>607</v>
      </c>
      <c r="I442" s="4">
        <v>19</v>
      </c>
      <c r="J442" s="5">
        <v>4</v>
      </c>
      <c r="K442" s="6">
        <v>3053.8888888888887</v>
      </c>
      <c r="L442" s="7"/>
      <c r="M442" s="7"/>
      <c r="N442" s="42">
        <f t="shared" si="14"/>
        <v>0</v>
      </c>
      <c r="O442" s="4" t="s">
        <v>386</v>
      </c>
      <c r="P442" s="4" t="s">
        <v>12</v>
      </c>
      <c r="Q442" s="4"/>
      <c r="R442" s="4"/>
      <c r="S442" s="52"/>
    </row>
    <row r="443" spans="1:19" ht="30" x14ac:dyDescent="0.25">
      <c r="A443" s="52" t="s">
        <v>75</v>
      </c>
      <c r="B443" s="52"/>
      <c r="C443" s="52">
        <v>5</v>
      </c>
      <c r="D443" s="52" t="s">
        <v>745</v>
      </c>
      <c r="E443" s="4" t="s">
        <v>385</v>
      </c>
      <c r="F443" s="5" t="s">
        <v>34</v>
      </c>
      <c r="G443" s="8"/>
      <c r="H443" s="5" t="s">
        <v>639</v>
      </c>
      <c r="I443" s="4">
        <v>19</v>
      </c>
      <c r="J443" s="5" t="s">
        <v>626</v>
      </c>
      <c r="K443" s="6">
        <v>15840</v>
      </c>
      <c r="L443" s="7"/>
      <c r="M443" s="7"/>
      <c r="N443" s="42">
        <f t="shared" si="14"/>
        <v>0</v>
      </c>
      <c r="O443" s="4" t="s">
        <v>386</v>
      </c>
      <c r="P443" s="4" t="s">
        <v>12</v>
      </c>
      <c r="Q443" s="4"/>
      <c r="R443" s="4"/>
      <c r="S443" s="52"/>
    </row>
    <row r="444" spans="1:19" ht="30" x14ac:dyDescent="0.25">
      <c r="A444" s="52" t="s">
        <v>75</v>
      </c>
      <c r="B444" s="52"/>
      <c r="C444" s="52">
        <v>5</v>
      </c>
      <c r="D444" s="52" t="s">
        <v>745</v>
      </c>
      <c r="E444" s="4" t="s">
        <v>385</v>
      </c>
      <c r="F444" s="5" t="s">
        <v>34</v>
      </c>
      <c r="G444" s="8"/>
      <c r="H444" s="5" t="s">
        <v>640</v>
      </c>
      <c r="I444" s="4">
        <v>19</v>
      </c>
      <c r="J444" s="5" t="s">
        <v>626</v>
      </c>
      <c r="K444" s="6">
        <v>15000</v>
      </c>
      <c r="L444" s="7"/>
      <c r="M444" s="7"/>
      <c r="N444" s="42">
        <f t="shared" si="14"/>
        <v>0</v>
      </c>
      <c r="O444" s="4" t="s">
        <v>386</v>
      </c>
      <c r="P444" s="4" t="s">
        <v>12</v>
      </c>
      <c r="Q444" s="4"/>
      <c r="R444" s="4"/>
      <c r="S444" s="52"/>
    </row>
    <row r="445" spans="1:19" x14ac:dyDescent="0.25">
      <c r="A445" s="52"/>
      <c r="B445" s="52"/>
      <c r="C445" s="52">
        <v>5</v>
      </c>
      <c r="D445" s="54" t="s">
        <v>738</v>
      </c>
      <c r="E445" s="1" t="s">
        <v>10</v>
      </c>
      <c r="F445" s="2" t="s">
        <v>33</v>
      </c>
      <c r="G445" s="28" t="s">
        <v>753</v>
      </c>
      <c r="H445" s="1" t="s">
        <v>675</v>
      </c>
      <c r="I445" s="1">
        <v>20</v>
      </c>
      <c r="J445" s="1">
        <v>4</v>
      </c>
      <c r="K445" s="3">
        <v>2323</v>
      </c>
      <c r="L445" s="7"/>
      <c r="M445" s="7"/>
      <c r="N445" s="42">
        <f t="shared" si="14"/>
        <v>0</v>
      </c>
      <c r="O445" s="4" t="s">
        <v>14</v>
      </c>
      <c r="P445" s="4" t="s">
        <v>12</v>
      </c>
      <c r="Q445" s="4"/>
      <c r="R445" s="4"/>
      <c r="S445" s="52"/>
    </row>
    <row r="446" spans="1:19" x14ac:dyDescent="0.25">
      <c r="A446" s="52"/>
      <c r="B446" s="52"/>
      <c r="C446" s="52">
        <v>5</v>
      </c>
      <c r="D446" s="54" t="s">
        <v>738</v>
      </c>
      <c r="E446" s="1" t="s">
        <v>91</v>
      </c>
      <c r="F446" s="2" t="s">
        <v>33</v>
      </c>
      <c r="G446" s="28" t="s">
        <v>753</v>
      </c>
      <c r="H446" s="1" t="s">
        <v>676</v>
      </c>
      <c r="I446" s="1">
        <v>20</v>
      </c>
      <c r="J446" s="1">
        <v>4</v>
      </c>
      <c r="K446" s="3">
        <v>3815.69</v>
      </c>
      <c r="L446" s="7"/>
      <c r="M446" s="7"/>
      <c r="N446" s="42">
        <f t="shared" si="14"/>
        <v>0</v>
      </c>
      <c r="O446" s="4" t="s">
        <v>96</v>
      </c>
      <c r="P446" s="4" t="s">
        <v>12</v>
      </c>
      <c r="Q446" s="4"/>
      <c r="R446" s="4"/>
      <c r="S446" s="52"/>
    </row>
    <row r="447" spans="1:19" x14ac:dyDescent="0.25">
      <c r="A447" s="52"/>
      <c r="B447" s="52"/>
      <c r="C447" s="52">
        <v>5</v>
      </c>
      <c r="D447" s="54" t="s">
        <v>738</v>
      </c>
      <c r="E447" s="1" t="s">
        <v>91</v>
      </c>
      <c r="F447" s="2" t="s">
        <v>33</v>
      </c>
      <c r="G447" s="28" t="s">
        <v>753</v>
      </c>
      <c r="H447" s="1" t="s">
        <v>320</v>
      </c>
      <c r="I447" s="1">
        <v>20</v>
      </c>
      <c r="J447" s="1">
        <v>4</v>
      </c>
      <c r="K447" s="3">
        <v>1506.97</v>
      </c>
      <c r="L447" s="7"/>
      <c r="M447" s="7"/>
      <c r="N447" s="42">
        <f t="shared" si="14"/>
        <v>0</v>
      </c>
      <c r="O447" s="4" t="s">
        <v>96</v>
      </c>
      <c r="P447" s="4" t="s">
        <v>12</v>
      </c>
      <c r="Q447" s="4"/>
      <c r="R447" s="4"/>
      <c r="S447" s="52"/>
    </row>
    <row r="448" spans="1:19" x14ac:dyDescent="0.25">
      <c r="A448" s="52"/>
      <c r="B448" s="52"/>
      <c r="C448" s="52">
        <v>5</v>
      </c>
      <c r="D448" s="54" t="s">
        <v>738</v>
      </c>
      <c r="E448" s="1" t="s">
        <v>91</v>
      </c>
      <c r="F448" s="2" t="s">
        <v>33</v>
      </c>
      <c r="G448" s="28" t="s">
        <v>753</v>
      </c>
      <c r="H448" s="1" t="s">
        <v>321</v>
      </c>
      <c r="I448" s="1">
        <v>20</v>
      </c>
      <c r="J448" s="1">
        <v>5</v>
      </c>
      <c r="K448" s="3">
        <v>2552.3000000000002</v>
      </c>
      <c r="L448" s="7"/>
      <c r="M448" s="7"/>
      <c r="N448" s="42">
        <f t="shared" si="14"/>
        <v>0</v>
      </c>
      <c r="O448" s="4" t="s">
        <v>96</v>
      </c>
      <c r="P448" s="4" t="s">
        <v>12</v>
      </c>
      <c r="Q448" s="4"/>
      <c r="R448" s="4"/>
      <c r="S448" s="52"/>
    </row>
    <row r="449" spans="1:19" x14ac:dyDescent="0.25">
      <c r="A449" s="52"/>
      <c r="B449" s="52"/>
      <c r="C449" s="52">
        <v>5</v>
      </c>
      <c r="D449" s="54" t="s">
        <v>738</v>
      </c>
      <c r="E449" s="1" t="s">
        <v>91</v>
      </c>
      <c r="F449" s="2" t="s">
        <v>33</v>
      </c>
      <c r="G449" s="28" t="s">
        <v>753</v>
      </c>
      <c r="H449" s="1" t="s">
        <v>677</v>
      </c>
      <c r="I449" s="1">
        <v>20</v>
      </c>
      <c r="J449" s="1">
        <v>5</v>
      </c>
      <c r="K449" s="3">
        <v>4024.32</v>
      </c>
      <c r="L449" s="7"/>
      <c r="M449" s="7"/>
      <c r="N449" s="42">
        <f t="shared" si="14"/>
        <v>0</v>
      </c>
      <c r="O449" s="4" t="s">
        <v>96</v>
      </c>
      <c r="P449" s="4" t="s">
        <v>12</v>
      </c>
      <c r="Q449" s="4"/>
      <c r="R449" s="4"/>
      <c r="S449" s="52"/>
    </row>
    <row r="450" spans="1:19" x14ac:dyDescent="0.25">
      <c r="A450" s="52"/>
      <c r="B450" s="52"/>
      <c r="C450" s="52">
        <v>5</v>
      </c>
      <c r="D450" s="54" t="s">
        <v>738</v>
      </c>
      <c r="E450" s="1" t="s">
        <v>91</v>
      </c>
      <c r="F450" s="2" t="s">
        <v>33</v>
      </c>
      <c r="G450" s="28" t="s">
        <v>753</v>
      </c>
      <c r="H450" s="1" t="s">
        <v>323</v>
      </c>
      <c r="I450" s="1">
        <v>20</v>
      </c>
      <c r="J450" s="1">
        <v>5</v>
      </c>
      <c r="K450" s="3">
        <v>1032.08</v>
      </c>
      <c r="L450" s="7"/>
      <c r="M450" s="7"/>
      <c r="N450" s="42">
        <f t="shared" si="14"/>
        <v>0</v>
      </c>
      <c r="O450" s="4" t="s">
        <v>96</v>
      </c>
      <c r="P450" s="4" t="s">
        <v>12</v>
      </c>
      <c r="Q450" s="4"/>
      <c r="R450" s="4"/>
      <c r="S450" s="52"/>
    </row>
    <row r="451" spans="1:19" ht="60" x14ac:dyDescent="0.25">
      <c r="A451" s="52"/>
      <c r="B451" s="52"/>
      <c r="C451" s="52">
        <v>5</v>
      </c>
      <c r="D451" s="54" t="s">
        <v>738</v>
      </c>
      <c r="E451" s="1" t="s">
        <v>91</v>
      </c>
      <c r="F451" s="2" t="s">
        <v>33</v>
      </c>
      <c r="G451" s="28" t="s">
        <v>753</v>
      </c>
      <c r="H451" s="1" t="s">
        <v>678</v>
      </c>
      <c r="I451" s="1">
        <v>20</v>
      </c>
      <c r="J451" s="1" t="s">
        <v>679</v>
      </c>
      <c r="K451" s="3"/>
      <c r="L451" s="7"/>
      <c r="M451" s="7"/>
      <c r="N451" s="42">
        <f t="shared" ref="N451:N482" si="15">L451+M451</f>
        <v>0</v>
      </c>
      <c r="O451" s="4" t="s">
        <v>96</v>
      </c>
      <c r="P451" s="4" t="s">
        <v>12</v>
      </c>
      <c r="Q451" s="4"/>
      <c r="R451" s="4"/>
      <c r="S451" s="52"/>
    </row>
    <row r="452" spans="1:19" x14ac:dyDescent="0.25">
      <c r="A452" s="52" t="s">
        <v>75</v>
      </c>
      <c r="B452" s="52"/>
      <c r="C452" s="52">
        <v>5</v>
      </c>
      <c r="D452" s="52" t="s">
        <v>745</v>
      </c>
      <c r="E452" s="4" t="s">
        <v>385</v>
      </c>
      <c r="F452" s="5" t="s">
        <v>34</v>
      </c>
      <c r="G452" s="8"/>
      <c r="H452" s="5" t="s">
        <v>608</v>
      </c>
      <c r="I452" s="4">
        <v>20</v>
      </c>
      <c r="J452" s="5">
        <v>5</v>
      </c>
      <c r="K452" s="6">
        <v>598</v>
      </c>
      <c r="L452" s="7"/>
      <c r="M452" s="7"/>
      <c r="N452" s="42">
        <f t="shared" si="15"/>
        <v>0</v>
      </c>
      <c r="O452" s="4" t="s">
        <v>386</v>
      </c>
      <c r="P452" s="4" t="s">
        <v>12</v>
      </c>
      <c r="Q452" s="4"/>
      <c r="R452" s="4"/>
      <c r="S452" s="52"/>
    </row>
    <row r="453" spans="1:19" x14ac:dyDescent="0.25">
      <c r="A453" s="52" t="s">
        <v>75</v>
      </c>
      <c r="B453" s="52"/>
      <c r="C453" s="52">
        <v>5</v>
      </c>
      <c r="D453" s="52" t="s">
        <v>745</v>
      </c>
      <c r="E453" s="4" t="s">
        <v>385</v>
      </c>
      <c r="F453" s="5" t="s">
        <v>34</v>
      </c>
      <c r="G453" s="8"/>
      <c r="H453" s="5" t="s">
        <v>609</v>
      </c>
      <c r="I453" s="4">
        <v>20</v>
      </c>
      <c r="J453" s="5">
        <v>5</v>
      </c>
      <c r="K453" s="6">
        <v>2127.5</v>
      </c>
      <c r="L453" s="7"/>
      <c r="M453" s="7"/>
      <c r="N453" s="42">
        <f t="shared" si="15"/>
        <v>0</v>
      </c>
      <c r="O453" s="4" t="s">
        <v>386</v>
      </c>
      <c r="P453" s="4" t="s">
        <v>12</v>
      </c>
      <c r="Q453" s="4"/>
      <c r="R453" s="4"/>
      <c r="S453" s="52"/>
    </row>
    <row r="454" spans="1:19" x14ac:dyDescent="0.25">
      <c r="A454" s="52" t="s">
        <v>75</v>
      </c>
      <c r="B454" s="52"/>
      <c r="C454" s="52">
        <v>5</v>
      </c>
      <c r="D454" s="52" t="s">
        <v>745</v>
      </c>
      <c r="E454" s="4" t="s">
        <v>385</v>
      </c>
      <c r="F454" s="5" t="s">
        <v>34</v>
      </c>
      <c r="G454" s="8"/>
      <c r="H454" s="5" t="s">
        <v>610</v>
      </c>
      <c r="I454" s="4">
        <v>20</v>
      </c>
      <c r="J454" s="5">
        <v>5</v>
      </c>
      <c r="K454" s="6">
        <v>531.55555555555543</v>
      </c>
      <c r="L454" s="7"/>
      <c r="M454" s="7"/>
      <c r="N454" s="42">
        <f t="shared" si="15"/>
        <v>0</v>
      </c>
      <c r="O454" s="4" t="s">
        <v>386</v>
      </c>
      <c r="P454" s="4" t="s">
        <v>12</v>
      </c>
      <c r="Q454" s="4"/>
      <c r="R454" s="4"/>
      <c r="S454" s="52"/>
    </row>
    <row r="455" spans="1:19" x14ac:dyDescent="0.25">
      <c r="A455" s="52" t="s">
        <v>75</v>
      </c>
      <c r="B455" s="52"/>
      <c r="C455" s="52">
        <v>5</v>
      </c>
      <c r="D455" s="52" t="s">
        <v>745</v>
      </c>
      <c r="E455" s="4" t="s">
        <v>385</v>
      </c>
      <c r="F455" s="5" t="s">
        <v>34</v>
      </c>
      <c r="G455" s="8"/>
      <c r="H455" s="5" t="s">
        <v>611</v>
      </c>
      <c r="I455" s="4">
        <v>20</v>
      </c>
      <c r="J455" s="5">
        <v>4</v>
      </c>
      <c r="K455" s="6">
        <v>265.77777777777771</v>
      </c>
      <c r="L455" s="7"/>
      <c r="M455" s="7"/>
      <c r="N455" s="42">
        <f t="shared" si="15"/>
        <v>0</v>
      </c>
      <c r="O455" s="4" t="s">
        <v>386</v>
      </c>
      <c r="P455" s="4" t="s">
        <v>12</v>
      </c>
      <c r="Q455" s="4"/>
      <c r="R455" s="4"/>
      <c r="S455" s="52"/>
    </row>
    <row r="456" spans="1:19" x14ac:dyDescent="0.25">
      <c r="A456" s="52" t="s">
        <v>75</v>
      </c>
      <c r="B456" s="52"/>
      <c r="C456" s="52">
        <v>5</v>
      </c>
      <c r="D456" s="52" t="s">
        <v>745</v>
      </c>
      <c r="E456" s="4" t="s">
        <v>385</v>
      </c>
      <c r="F456" s="5" t="s">
        <v>34</v>
      </c>
      <c r="G456" s="8"/>
      <c r="H456" s="5" t="s">
        <v>612</v>
      </c>
      <c r="I456" s="4">
        <v>20</v>
      </c>
      <c r="J456" s="5">
        <v>5</v>
      </c>
      <c r="K456" s="6">
        <v>531.55555555555543</v>
      </c>
      <c r="L456" s="7"/>
      <c r="M456" s="7"/>
      <c r="N456" s="42">
        <f t="shared" si="15"/>
        <v>0</v>
      </c>
      <c r="O456" s="4" t="s">
        <v>386</v>
      </c>
      <c r="P456" s="4" t="s">
        <v>12</v>
      </c>
      <c r="Q456" s="4"/>
      <c r="R456" s="4"/>
      <c r="S456" s="52"/>
    </row>
    <row r="457" spans="1:19" x14ac:dyDescent="0.25">
      <c r="A457" s="52" t="s">
        <v>75</v>
      </c>
      <c r="B457" s="52"/>
      <c r="C457" s="52">
        <v>5</v>
      </c>
      <c r="D457" s="52" t="s">
        <v>745</v>
      </c>
      <c r="E457" s="4" t="s">
        <v>385</v>
      </c>
      <c r="F457" s="5" t="s">
        <v>34</v>
      </c>
      <c r="G457" s="8"/>
      <c r="H457" s="5" t="s">
        <v>613</v>
      </c>
      <c r="I457" s="4">
        <v>20</v>
      </c>
      <c r="J457" s="5">
        <v>4</v>
      </c>
      <c r="K457" s="6">
        <v>797.33333333333314</v>
      </c>
      <c r="L457" s="7"/>
      <c r="M457" s="7"/>
      <c r="N457" s="42">
        <f t="shared" si="15"/>
        <v>0</v>
      </c>
      <c r="O457" s="4" t="s">
        <v>386</v>
      </c>
      <c r="P457" s="4" t="s">
        <v>12</v>
      </c>
      <c r="Q457" s="4"/>
      <c r="R457" s="4"/>
      <c r="S457" s="52"/>
    </row>
    <row r="458" spans="1:19" ht="30" x14ac:dyDescent="0.25">
      <c r="A458" s="52" t="s">
        <v>75</v>
      </c>
      <c r="B458" s="52"/>
      <c r="C458" s="52">
        <v>5</v>
      </c>
      <c r="D458" s="52" t="s">
        <v>745</v>
      </c>
      <c r="E458" s="4" t="s">
        <v>385</v>
      </c>
      <c r="F458" s="5" t="s">
        <v>664</v>
      </c>
      <c r="G458" s="8"/>
      <c r="H458" s="5" t="s">
        <v>641</v>
      </c>
      <c r="I458" s="4">
        <v>20</v>
      </c>
      <c r="J458" s="5" t="s">
        <v>626</v>
      </c>
      <c r="K458" s="6">
        <v>50000</v>
      </c>
      <c r="L458" s="7"/>
      <c r="M458" s="7"/>
      <c r="N458" s="42">
        <f t="shared" si="15"/>
        <v>0</v>
      </c>
      <c r="O458" s="4" t="s">
        <v>386</v>
      </c>
      <c r="P458" s="4" t="s">
        <v>12</v>
      </c>
      <c r="Q458" s="4"/>
      <c r="R458" s="4"/>
      <c r="S458" s="52"/>
    </row>
    <row r="459" spans="1:19" x14ac:dyDescent="0.25">
      <c r="A459" s="52" t="s">
        <v>75</v>
      </c>
      <c r="B459" s="52"/>
      <c r="C459" s="52">
        <v>5</v>
      </c>
      <c r="D459" s="52" t="s">
        <v>745</v>
      </c>
      <c r="E459" s="4" t="s">
        <v>385</v>
      </c>
      <c r="F459" s="5" t="s">
        <v>664</v>
      </c>
      <c r="G459" s="8"/>
      <c r="H459" s="5" t="s">
        <v>689</v>
      </c>
      <c r="I459" s="4">
        <v>20</v>
      </c>
      <c r="J459" s="5">
        <v>4</v>
      </c>
      <c r="K459" s="6">
        <v>7692.4</v>
      </c>
      <c r="L459" s="7"/>
      <c r="M459" s="7"/>
      <c r="N459" s="42">
        <f t="shared" si="15"/>
        <v>0</v>
      </c>
      <c r="O459" s="4" t="s">
        <v>714</v>
      </c>
      <c r="P459" s="4" t="s">
        <v>715</v>
      </c>
      <c r="Q459" s="4"/>
      <c r="R459" s="4"/>
      <c r="S459" s="52"/>
    </row>
    <row r="460" spans="1:19" x14ac:dyDescent="0.25">
      <c r="A460" s="52" t="s">
        <v>75</v>
      </c>
      <c r="B460" s="52"/>
      <c r="C460" s="52">
        <v>5</v>
      </c>
      <c r="D460" s="52" t="s">
        <v>745</v>
      </c>
      <c r="E460" s="4" t="s">
        <v>385</v>
      </c>
      <c r="F460" s="5" t="s">
        <v>664</v>
      </c>
      <c r="G460" s="8"/>
      <c r="H460" s="5" t="s">
        <v>690</v>
      </c>
      <c r="I460" s="4">
        <v>20</v>
      </c>
      <c r="J460" s="5">
        <v>5</v>
      </c>
      <c r="K460" s="6">
        <v>2567.0700000000002</v>
      </c>
      <c r="L460" s="7"/>
      <c r="M460" s="7"/>
      <c r="N460" s="42">
        <f t="shared" si="15"/>
        <v>0</v>
      </c>
      <c r="O460" s="4" t="s">
        <v>714</v>
      </c>
      <c r="P460" s="4" t="s">
        <v>715</v>
      </c>
      <c r="Q460" s="4"/>
      <c r="R460" s="4"/>
      <c r="S460" s="52"/>
    </row>
    <row r="461" spans="1:19" x14ac:dyDescent="0.25">
      <c r="A461" s="52" t="s">
        <v>75</v>
      </c>
      <c r="B461" s="52"/>
      <c r="C461" s="52">
        <v>5</v>
      </c>
      <c r="D461" s="52" t="s">
        <v>745</v>
      </c>
      <c r="E461" s="4" t="s">
        <v>385</v>
      </c>
      <c r="F461" s="5" t="s">
        <v>664</v>
      </c>
      <c r="G461" s="8"/>
      <c r="H461" s="5" t="s">
        <v>691</v>
      </c>
      <c r="I461" s="4">
        <v>20</v>
      </c>
      <c r="J461" s="5">
        <v>5</v>
      </c>
      <c r="K461" s="6">
        <v>1918</v>
      </c>
      <c r="L461" s="7"/>
      <c r="M461" s="7"/>
      <c r="N461" s="42">
        <f t="shared" si="15"/>
        <v>0</v>
      </c>
      <c r="O461" s="4" t="s">
        <v>714</v>
      </c>
      <c r="P461" s="4" t="s">
        <v>715</v>
      </c>
      <c r="Q461" s="4"/>
      <c r="R461" s="4"/>
      <c r="S461" s="52"/>
    </row>
    <row r="462" spans="1:19" x14ac:dyDescent="0.25">
      <c r="A462" s="52" t="s">
        <v>75</v>
      </c>
      <c r="B462" s="52"/>
      <c r="C462" s="52">
        <v>5</v>
      </c>
      <c r="D462" s="52" t="s">
        <v>745</v>
      </c>
      <c r="E462" s="4" t="s">
        <v>385</v>
      </c>
      <c r="F462" s="5" t="s">
        <v>664</v>
      </c>
      <c r="G462" s="8"/>
      <c r="H462" s="5" t="s">
        <v>692</v>
      </c>
      <c r="I462" s="4">
        <v>20</v>
      </c>
      <c r="J462" s="5">
        <v>4</v>
      </c>
      <c r="K462" s="6">
        <v>586.66999999999996</v>
      </c>
      <c r="L462" s="7"/>
      <c r="M462" s="7"/>
      <c r="N462" s="42">
        <f t="shared" si="15"/>
        <v>0</v>
      </c>
      <c r="O462" s="4" t="s">
        <v>714</v>
      </c>
      <c r="P462" s="4" t="s">
        <v>715</v>
      </c>
      <c r="Q462" s="4"/>
      <c r="R462" s="4"/>
      <c r="S462" s="52"/>
    </row>
    <row r="463" spans="1:19" x14ac:dyDescent="0.25">
      <c r="A463" s="52" t="s">
        <v>75</v>
      </c>
      <c r="B463" s="52"/>
      <c r="C463" s="52">
        <v>5</v>
      </c>
      <c r="D463" s="52" t="s">
        <v>745</v>
      </c>
      <c r="E463" s="4" t="s">
        <v>385</v>
      </c>
      <c r="F463" s="5" t="s">
        <v>664</v>
      </c>
      <c r="G463" s="8"/>
      <c r="H463" s="5" t="s">
        <v>693</v>
      </c>
      <c r="I463" s="4">
        <v>20</v>
      </c>
      <c r="J463" s="5">
        <v>5</v>
      </c>
      <c r="K463" s="6">
        <v>2875.33</v>
      </c>
      <c r="L463" s="7"/>
      <c r="M463" s="7"/>
      <c r="N463" s="42">
        <f t="shared" si="15"/>
        <v>0</v>
      </c>
      <c r="O463" s="4" t="s">
        <v>714</v>
      </c>
      <c r="P463" s="4" t="s">
        <v>715</v>
      </c>
      <c r="Q463" s="4"/>
      <c r="R463" s="4"/>
      <c r="S463" s="52"/>
    </row>
    <row r="464" spans="1:19" x14ac:dyDescent="0.25">
      <c r="A464" s="52" t="s">
        <v>75</v>
      </c>
      <c r="B464" s="52"/>
      <c r="C464" s="52">
        <v>5</v>
      </c>
      <c r="D464" s="52" t="s">
        <v>745</v>
      </c>
      <c r="E464" s="4" t="s">
        <v>385</v>
      </c>
      <c r="F464" s="5" t="s">
        <v>664</v>
      </c>
      <c r="G464" s="8"/>
      <c r="H464" s="5" t="s">
        <v>694</v>
      </c>
      <c r="I464" s="4">
        <v>20</v>
      </c>
      <c r="J464" s="5">
        <v>4</v>
      </c>
      <c r="K464" s="6">
        <v>293.33</v>
      </c>
      <c r="L464" s="7"/>
      <c r="M464" s="7"/>
      <c r="N464" s="42">
        <f t="shared" si="15"/>
        <v>0</v>
      </c>
      <c r="O464" s="4" t="s">
        <v>714</v>
      </c>
      <c r="P464" s="4" t="s">
        <v>715</v>
      </c>
      <c r="Q464" s="4"/>
      <c r="R464" s="4"/>
      <c r="S464" s="52"/>
    </row>
    <row r="465" spans="1:19" x14ac:dyDescent="0.25">
      <c r="A465" s="52" t="s">
        <v>75</v>
      </c>
      <c r="B465" s="52"/>
      <c r="C465" s="52">
        <v>5</v>
      </c>
      <c r="D465" s="52" t="s">
        <v>745</v>
      </c>
      <c r="E465" s="4" t="s">
        <v>385</v>
      </c>
      <c r="F465" s="5" t="s">
        <v>664</v>
      </c>
      <c r="G465" s="8"/>
      <c r="H465" s="5" t="s">
        <v>695</v>
      </c>
      <c r="I465" s="4">
        <v>20</v>
      </c>
      <c r="J465" s="5">
        <v>5</v>
      </c>
      <c r="K465" s="6">
        <v>882.8</v>
      </c>
      <c r="L465" s="7"/>
      <c r="M465" s="7"/>
      <c r="N465" s="42">
        <f t="shared" si="15"/>
        <v>0</v>
      </c>
      <c r="O465" s="4" t="s">
        <v>714</v>
      </c>
      <c r="P465" s="4" t="s">
        <v>715</v>
      </c>
      <c r="Q465" s="4"/>
      <c r="R465" s="4"/>
      <c r="S465" s="52"/>
    </row>
    <row r="466" spans="1:19" x14ac:dyDescent="0.25">
      <c r="A466" s="52" t="s">
        <v>75</v>
      </c>
      <c r="B466" s="52"/>
      <c r="C466" s="52">
        <v>5</v>
      </c>
      <c r="D466" s="52" t="s">
        <v>745</v>
      </c>
      <c r="E466" s="4" t="s">
        <v>385</v>
      </c>
      <c r="F466" s="5" t="s">
        <v>664</v>
      </c>
      <c r="G466" s="8"/>
      <c r="H466" s="5" t="s">
        <v>696</v>
      </c>
      <c r="I466" s="4">
        <v>20</v>
      </c>
      <c r="J466" s="5">
        <v>5</v>
      </c>
      <c r="K466" s="6">
        <v>2066.5700000000002</v>
      </c>
      <c r="L466" s="7"/>
      <c r="M466" s="7"/>
      <c r="N466" s="42">
        <f t="shared" si="15"/>
        <v>0</v>
      </c>
      <c r="O466" s="4" t="s">
        <v>714</v>
      </c>
      <c r="P466" s="4" t="s">
        <v>715</v>
      </c>
      <c r="Q466" s="4"/>
      <c r="R466" s="4"/>
      <c r="S466" s="52"/>
    </row>
    <row r="467" spans="1:19" x14ac:dyDescent="0.25">
      <c r="A467" s="52" t="s">
        <v>75</v>
      </c>
      <c r="B467" s="52"/>
      <c r="C467" s="52">
        <v>5</v>
      </c>
      <c r="D467" s="52" t="s">
        <v>745</v>
      </c>
      <c r="E467" s="4" t="s">
        <v>385</v>
      </c>
      <c r="F467" s="5" t="s">
        <v>664</v>
      </c>
      <c r="G467" s="8"/>
      <c r="H467" s="5" t="s">
        <v>697</v>
      </c>
      <c r="I467" s="4">
        <v>20</v>
      </c>
      <c r="J467" s="5">
        <v>5</v>
      </c>
      <c r="K467" s="6">
        <v>2269.7199999999998</v>
      </c>
      <c r="L467" s="7"/>
      <c r="M467" s="7"/>
      <c r="N467" s="42">
        <f t="shared" si="15"/>
        <v>0</v>
      </c>
      <c r="O467" s="4" t="s">
        <v>714</v>
      </c>
      <c r="P467" s="4" t="s">
        <v>715</v>
      </c>
      <c r="Q467" s="4"/>
      <c r="R467" s="4"/>
      <c r="S467" s="52"/>
    </row>
    <row r="468" spans="1:19" x14ac:dyDescent="0.25">
      <c r="A468" s="52" t="s">
        <v>75</v>
      </c>
      <c r="B468" s="52"/>
      <c r="C468" s="52">
        <v>5</v>
      </c>
      <c r="D468" s="52" t="s">
        <v>745</v>
      </c>
      <c r="E468" s="4" t="s">
        <v>385</v>
      </c>
      <c r="F468" s="5" t="s">
        <v>664</v>
      </c>
      <c r="G468" s="8"/>
      <c r="H468" s="5" t="s">
        <v>698</v>
      </c>
      <c r="I468" s="4">
        <v>20</v>
      </c>
      <c r="J468" s="5">
        <v>5</v>
      </c>
      <c r="K468" s="6">
        <v>1182.4000000000001</v>
      </c>
      <c r="L468" s="7"/>
      <c r="M468" s="7"/>
      <c r="N468" s="42">
        <f t="shared" si="15"/>
        <v>0</v>
      </c>
      <c r="O468" s="4" t="s">
        <v>714</v>
      </c>
      <c r="P468" s="4" t="s">
        <v>715</v>
      </c>
      <c r="Q468" s="4"/>
      <c r="R468" s="4"/>
      <c r="S468" s="52"/>
    </row>
    <row r="469" spans="1:19" x14ac:dyDescent="0.25">
      <c r="A469" s="52" t="s">
        <v>75</v>
      </c>
      <c r="B469" s="52"/>
      <c r="C469" s="52">
        <v>5</v>
      </c>
      <c r="D469" s="52" t="s">
        <v>745</v>
      </c>
      <c r="E469" s="4" t="s">
        <v>385</v>
      </c>
      <c r="F469" s="5" t="s">
        <v>664</v>
      </c>
      <c r="G469" s="8"/>
      <c r="H469" s="5" t="s">
        <v>699</v>
      </c>
      <c r="I469" s="4">
        <v>20</v>
      </c>
      <c r="J469" s="5">
        <v>5</v>
      </c>
      <c r="K469" s="6">
        <v>2270</v>
      </c>
      <c r="L469" s="7"/>
      <c r="M469" s="7"/>
      <c r="N469" s="42">
        <f t="shared" si="15"/>
        <v>0</v>
      </c>
      <c r="O469" s="4" t="s">
        <v>714</v>
      </c>
      <c r="P469" s="4" t="s">
        <v>715</v>
      </c>
      <c r="Q469" s="4"/>
      <c r="R469" s="4"/>
      <c r="S469" s="52"/>
    </row>
    <row r="470" spans="1:19" x14ac:dyDescent="0.25">
      <c r="A470" s="52" t="s">
        <v>75</v>
      </c>
      <c r="B470" s="52"/>
      <c r="C470" s="52">
        <v>5</v>
      </c>
      <c r="D470" s="52" t="s">
        <v>745</v>
      </c>
      <c r="E470" s="4" t="s">
        <v>385</v>
      </c>
      <c r="F470" s="5" t="s">
        <v>664</v>
      </c>
      <c r="G470" s="8"/>
      <c r="H470" s="5" t="s">
        <v>700</v>
      </c>
      <c r="I470" s="4">
        <v>20</v>
      </c>
      <c r="J470" s="5">
        <v>5</v>
      </c>
      <c r="K470" s="6">
        <v>2622</v>
      </c>
      <c r="L470" s="7"/>
      <c r="M470" s="7"/>
      <c r="N470" s="42">
        <f t="shared" si="15"/>
        <v>0</v>
      </c>
      <c r="O470" s="4" t="s">
        <v>714</v>
      </c>
      <c r="P470" s="4" t="s">
        <v>715</v>
      </c>
      <c r="Q470" s="4"/>
      <c r="R470" s="4"/>
      <c r="S470" s="52"/>
    </row>
    <row r="471" spans="1:19" x14ac:dyDescent="0.25">
      <c r="A471" s="52" t="s">
        <v>75</v>
      </c>
      <c r="B471" s="52"/>
      <c r="C471" s="52">
        <v>5</v>
      </c>
      <c r="D471" s="52" t="s">
        <v>745</v>
      </c>
      <c r="E471" s="4" t="s">
        <v>385</v>
      </c>
      <c r="F471" s="5" t="s">
        <v>664</v>
      </c>
      <c r="G471" s="8"/>
      <c r="H471" s="5" t="s">
        <v>701</v>
      </c>
      <c r="I471" s="4">
        <v>20</v>
      </c>
      <c r="J471" s="5">
        <v>4</v>
      </c>
      <c r="K471" s="6">
        <v>2622</v>
      </c>
      <c r="L471" s="7"/>
      <c r="M471" s="7"/>
      <c r="N471" s="42">
        <f t="shared" si="15"/>
        <v>0</v>
      </c>
      <c r="O471" s="4" t="s">
        <v>714</v>
      </c>
      <c r="P471" s="4" t="s">
        <v>715</v>
      </c>
      <c r="Q471" s="4"/>
      <c r="R471" s="4"/>
      <c r="S471" s="52"/>
    </row>
    <row r="472" spans="1:19" x14ac:dyDescent="0.25">
      <c r="A472" s="52" t="s">
        <v>75</v>
      </c>
      <c r="B472" s="52"/>
      <c r="C472" s="52">
        <v>5</v>
      </c>
      <c r="D472" s="52" t="s">
        <v>745</v>
      </c>
      <c r="E472" s="4" t="s">
        <v>385</v>
      </c>
      <c r="F472" s="5" t="s">
        <v>664</v>
      </c>
      <c r="G472" s="8"/>
      <c r="H472" s="5" t="s">
        <v>702</v>
      </c>
      <c r="I472" s="4">
        <v>20</v>
      </c>
      <c r="J472" s="5">
        <v>4</v>
      </c>
      <c r="K472" s="6">
        <v>1056</v>
      </c>
      <c r="L472" s="7"/>
      <c r="M472" s="7"/>
      <c r="N472" s="42">
        <f t="shared" si="15"/>
        <v>0</v>
      </c>
      <c r="O472" s="4" t="s">
        <v>714</v>
      </c>
      <c r="P472" s="4" t="s">
        <v>715</v>
      </c>
      <c r="Q472" s="4"/>
      <c r="R472" s="4"/>
      <c r="S472" s="52"/>
    </row>
    <row r="473" spans="1:19" x14ac:dyDescent="0.25">
      <c r="A473" s="52" t="s">
        <v>75</v>
      </c>
      <c r="B473" s="52"/>
      <c r="C473" s="52">
        <v>5</v>
      </c>
      <c r="D473" s="52" t="s">
        <v>745</v>
      </c>
      <c r="E473" s="4" t="s">
        <v>385</v>
      </c>
      <c r="F473" s="5" t="s">
        <v>664</v>
      </c>
      <c r="G473" s="8"/>
      <c r="H473" s="5" t="s">
        <v>703</v>
      </c>
      <c r="I473" s="4">
        <v>20</v>
      </c>
      <c r="J473" s="5">
        <v>4</v>
      </c>
      <c r="K473" s="6">
        <v>646.27</v>
      </c>
      <c r="L473" s="7"/>
      <c r="M473" s="7"/>
      <c r="N473" s="42">
        <f t="shared" si="15"/>
        <v>0</v>
      </c>
      <c r="O473" s="4" t="s">
        <v>714</v>
      </c>
      <c r="P473" s="4" t="s">
        <v>715</v>
      </c>
      <c r="Q473" s="4"/>
      <c r="R473" s="4"/>
      <c r="S473" s="52"/>
    </row>
    <row r="474" spans="1:19" x14ac:dyDescent="0.25">
      <c r="A474" s="52" t="s">
        <v>75</v>
      </c>
      <c r="B474" s="52"/>
      <c r="C474" s="52">
        <v>5</v>
      </c>
      <c r="D474" s="52" t="s">
        <v>745</v>
      </c>
      <c r="E474" s="4" t="s">
        <v>385</v>
      </c>
      <c r="F474" s="5" t="s">
        <v>664</v>
      </c>
      <c r="G474" s="8"/>
      <c r="H474" s="5" t="s">
        <v>704</v>
      </c>
      <c r="I474" s="4">
        <v>20</v>
      </c>
      <c r="J474" s="5">
        <v>4</v>
      </c>
      <c r="K474" s="6">
        <v>6216.8</v>
      </c>
      <c r="L474" s="7"/>
      <c r="M474" s="7"/>
      <c r="N474" s="42">
        <f t="shared" si="15"/>
        <v>0</v>
      </c>
      <c r="O474" s="4" t="s">
        <v>714</v>
      </c>
      <c r="P474" s="4" t="s">
        <v>715</v>
      </c>
      <c r="Q474" s="4"/>
      <c r="R474" s="4"/>
      <c r="S474" s="52"/>
    </row>
    <row r="475" spans="1:19" x14ac:dyDescent="0.25">
      <c r="A475" s="52" t="s">
        <v>75</v>
      </c>
      <c r="B475" s="52"/>
      <c r="C475" s="52">
        <v>5</v>
      </c>
      <c r="D475" s="52" t="s">
        <v>745</v>
      </c>
      <c r="E475" s="4" t="s">
        <v>385</v>
      </c>
      <c r="F475" s="5" t="s">
        <v>664</v>
      </c>
      <c r="G475" s="8"/>
      <c r="H475" s="5" t="s">
        <v>705</v>
      </c>
      <c r="I475" s="4">
        <v>20</v>
      </c>
      <c r="J475" s="5">
        <v>4</v>
      </c>
      <c r="K475" s="6">
        <v>264</v>
      </c>
      <c r="L475" s="7"/>
      <c r="M475" s="7"/>
      <c r="N475" s="42">
        <f t="shared" si="15"/>
        <v>0</v>
      </c>
      <c r="O475" s="4" t="s">
        <v>714</v>
      </c>
      <c r="P475" s="4" t="s">
        <v>715</v>
      </c>
      <c r="Q475" s="4"/>
      <c r="R475" s="4"/>
      <c r="S475" s="52"/>
    </row>
    <row r="476" spans="1:19" x14ac:dyDescent="0.25">
      <c r="A476" s="52" t="s">
        <v>75</v>
      </c>
      <c r="B476" s="52"/>
      <c r="C476" s="52">
        <v>5</v>
      </c>
      <c r="D476" s="52" t="s">
        <v>745</v>
      </c>
      <c r="E476" s="4" t="s">
        <v>385</v>
      </c>
      <c r="F476" s="5" t="s">
        <v>664</v>
      </c>
      <c r="G476" s="8"/>
      <c r="H476" s="5" t="s">
        <v>706</v>
      </c>
      <c r="I476" s="4">
        <v>20</v>
      </c>
      <c r="J476" s="5">
        <v>5</v>
      </c>
      <c r="K476" s="6">
        <v>2448.8000000000002</v>
      </c>
      <c r="L476" s="7"/>
      <c r="M476" s="7"/>
      <c r="N476" s="42">
        <f t="shared" si="15"/>
        <v>0</v>
      </c>
      <c r="O476" s="4" t="s">
        <v>714</v>
      </c>
      <c r="P476" s="4" t="s">
        <v>715</v>
      </c>
      <c r="Q476" s="4"/>
      <c r="R476" s="4"/>
      <c r="S476" s="52"/>
    </row>
    <row r="477" spans="1:19" x14ac:dyDescent="0.25">
      <c r="A477" s="52" t="s">
        <v>75</v>
      </c>
      <c r="B477" s="52"/>
      <c r="C477" s="52">
        <v>5</v>
      </c>
      <c r="D477" s="52" t="s">
        <v>745</v>
      </c>
      <c r="E477" s="4" t="s">
        <v>385</v>
      </c>
      <c r="F477" s="5" t="s">
        <v>664</v>
      </c>
      <c r="G477" s="8"/>
      <c r="H477" s="5" t="s">
        <v>707</v>
      </c>
      <c r="I477" s="4">
        <v>20</v>
      </c>
      <c r="J477" s="5">
        <v>4</v>
      </c>
      <c r="K477" s="6">
        <v>882.8</v>
      </c>
      <c r="L477" s="7"/>
      <c r="M477" s="7"/>
      <c r="N477" s="42">
        <f t="shared" si="15"/>
        <v>0</v>
      </c>
      <c r="O477" s="4" t="s">
        <v>714</v>
      </c>
      <c r="P477" s="4" t="s">
        <v>715</v>
      </c>
      <c r="Q477" s="4"/>
      <c r="R477" s="4"/>
      <c r="S477" s="52"/>
    </row>
    <row r="478" spans="1:19" x14ac:dyDescent="0.25">
      <c r="A478" s="52" t="s">
        <v>75</v>
      </c>
      <c r="B478" s="52"/>
      <c r="C478" s="52">
        <v>5</v>
      </c>
      <c r="D478" s="52" t="s">
        <v>745</v>
      </c>
      <c r="E478" s="4" t="s">
        <v>385</v>
      </c>
      <c r="F478" s="5" t="s">
        <v>664</v>
      </c>
      <c r="G478" s="8"/>
      <c r="H478" s="5" t="s">
        <v>708</v>
      </c>
      <c r="I478" s="4">
        <v>20</v>
      </c>
      <c r="J478" s="5">
        <v>4</v>
      </c>
      <c r="K478" s="6">
        <v>473.07</v>
      </c>
      <c r="L478" s="7"/>
      <c r="M478" s="7"/>
      <c r="N478" s="42">
        <f t="shared" si="15"/>
        <v>0</v>
      </c>
      <c r="O478" s="4" t="s">
        <v>714</v>
      </c>
      <c r="P478" s="4" t="s">
        <v>715</v>
      </c>
      <c r="Q478" s="4"/>
      <c r="R478" s="4"/>
      <c r="S478" s="52"/>
    </row>
    <row r="479" spans="1:19" x14ac:dyDescent="0.25">
      <c r="A479" s="52" t="s">
        <v>75</v>
      </c>
      <c r="B479" s="52"/>
      <c r="C479" s="52">
        <v>5</v>
      </c>
      <c r="D479" s="52" t="s">
        <v>745</v>
      </c>
      <c r="E479" s="4" t="s">
        <v>385</v>
      </c>
      <c r="F479" s="5" t="s">
        <v>664</v>
      </c>
      <c r="G479" s="8"/>
      <c r="H479" s="5" t="s">
        <v>709</v>
      </c>
      <c r="I479" s="4">
        <v>20</v>
      </c>
      <c r="J479" s="5">
        <v>5</v>
      </c>
      <c r="K479" s="6">
        <v>586.66999999999996</v>
      </c>
      <c r="L479" s="7"/>
      <c r="M479" s="7"/>
      <c r="N479" s="42">
        <f t="shared" si="15"/>
        <v>0</v>
      </c>
      <c r="O479" s="4" t="s">
        <v>714</v>
      </c>
      <c r="P479" s="4" t="s">
        <v>715</v>
      </c>
      <c r="Q479" s="4"/>
      <c r="R479" s="4"/>
      <c r="S479" s="52"/>
    </row>
    <row r="480" spans="1:19" x14ac:dyDescent="0.25">
      <c r="A480" s="52" t="s">
        <v>75</v>
      </c>
      <c r="B480" s="52"/>
      <c r="C480" s="52">
        <v>5</v>
      </c>
      <c r="D480" s="52" t="s">
        <v>745</v>
      </c>
      <c r="E480" s="4" t="s">
        <v>385</v>
      </c>
      <c r="F480" s="5" t="s">
        <v>664</v>
      </c>
      <c r="G480" s="8"/>
      <c r="H480" s="5" t="s">
        <v>710</v>
      </c>
      <c r="I480" s="4">
        <v>20</v>
      </c>
      <c r="J480" s="5">
        <v>4</v>
      </c>
      <c r="K480" s="6">
        <v>1920.8</v>
      </c>
      <c r="L480" s="7"/>
      <c r="M480" s="7"/>
      <c r="N480" s="42">
        <f t="shared" si="15"/>
        <v>0</v>
      </c>
      <c r="O480" s="4" t="s">
        <v>714</v>
      </c>
      <c r="P480" s="4" t="s">
        <v>715</v>
      </c>
      <c r="Q480" s="4"/>
      <c r="R480" s="4"/>
      <c r="S480" s="52"/>
    </row>
    <row r="481" spans="1:19" x14ac:dyDescent="0.25">
      <c r="A481" s="52" t="s">
        <v>75</v>
      </c>
      <c r="B481" s="52"/>
      <c r="C481" s="52">
        <v>5</v>
      </c>
      <c r="D481" s="52" t="s">
        <v>745</v>
      </c>
      <c r="E481" s="4" t="s">
        <v>385</v>
      </c>
      <c r="F481" s="5" t="s">
        <v>664</v>
      </c>
      <c r="G481" s="8"/>
      <c r="H481" s="5" t="s">
        <v>711</v>
      </c>
      <c r="I481" s="4">
        <v>20</v>
      </c>
      <c r="J481" s="5">
        <v>3</v>
      </c>
      <c r="K481" s="6">
        <v>1976.57</v>
      </c>
      <c r="L481" s="7"/>
      <c r="M481" s="7"/>
      <c r="N481" s="42">
        <f t="shared" si="15"/>
        <v>0</v>
      </c>
      <c r="O481" s="4" t="s">
        <v>714</v>
      </c>
      <c r="P481" s="4" t="s">
        <v>715</v>
      </c>
      <c r="Q481" s="4"/>
      <c r="R481" s="4"/>
      <c r="S481" s="52"/>
    </row>
    <row r="482" spans="1:19" x14ac:dyDescent="0.25">
      <c r="A482" s="52" t="s">
        <v>75</v>
      </c>
      <c r="B482" s="52"/>
      <c r="C482" s="52">
        <v>5</v>
      </c>
      <c r="D482" s="52" t="s">
        <v>745</v>
      </c>
      <c r="E482" s="4" t="s">
        <v>385</v>
      </c>
      <c r="F482" s="5" t="s">
        <v>664</v>
      </c>
      <c r="G482" s="8"/>
      <c r="H482" s="5" t="s">
        <v>712</v>
      </c>
      <c r="I482" s="4">
        <v>20</v>
      </c>
      <c r="J482" s="5">
        <v>4</v>
      </c>
      <c r="K482" s="6">
        <v>2269.7199999999998</v>
      </c>
      <c r="L482" s="7"/>
      <c r="M482" s="7"/>
      <c r="N482" s="42">
        <f t="shared" si="15"/>
        <v>0</v>
      </c>
      <c r="O482" s="4" t="s">
        <v>714</v>
      </c>
      <c r="P482" s="4" t="s">
        <v>715</v>
      </c>
      <c r="Q482" s="4"/>
      <c r="R482" s="4"/>
      <c r="S482" s="52"/>
    </row>
    <row r="483" spans="1:19" x14ac:dyDescent="0.25">
      <c r="A483" s="52" t="s">
        <v>75</v>
      </c>
      <c r="B483" s="52"/>
      <c r="C483" s="52">
        <v>5</v>
      </c>
      <c r="D483" s="52" t="s">
        <v>745</v>
      </c>
      <c r="E483" s="4" t="s">
        <v>385</v>
      </c>
      <c r="F483" s="5" t="s">
        <v>664</v>
      </c>
      <c r="G483" s="8"/>
      <c r="H483" s="5" t="s">
        <v>713</v>
      </c>
      <c r="I483" s="4">
        <v>20</v>
      </c>
      <c r="J483" s="5">
        <v>4</v>
      </c>
      <c r="K483" s="6">
        <v>2991.33</v>
      </c>
      <c r="L483" s="7"/>
      <c r="M483" s="7"/>
      <c r="N483" s="42">
        <f t="shared" ref="N483:N514" si="16">L483+M483</f>
        <v>0</v>
      </c>
      <c r="O483" s="4" t="s">
        <v>714</v>
      </c>
      <c r="P483" s="4" t="s">
        <v>715</v>
      </c>
      <c r="Q483" s="4"/>
      <c r="R483" s="4"/>
      <c r="S483" s="52"/>
    </row>
    <row r="484" spans="1:19" x14ac:dyDescent="0.25">
      <c r="A484" s="52" t="s">
        <v>749</v>
      </c>
      <c r="B484" s="52" t="s">
        <v>750</v>
      </c>
      <c r="C484" s="52">
        <v>4</v>
      </c>
      <c r="D484" s="54" t="s">
        <v>738</v>
      </c>
      <c r="E484" s="1" t="s">
        <v>10</v>
      </c>
      <c r="F484" s="2" t="s">
        <v>32</v>
      </c>
      <c r="G484" s="2" t="s">
        <v>751</v>
      </c>
      <c r="H484" s="1" t="s">
        <v>324</v>
      </c>
      <c r="I484" s="1">
        <v>21</v>
      </c>
      <c r="J484" s="1">
        <v>4</v>
      </c>
      <c r="K484" s="3">
        <v>2323</v>
      </c>
      <c r="L484" s="34">
        <f>18*4</f>
        <v>72</v>
      </c>
      <c r="M484" s="34"/>
      <c r="N484" s="43">
        <f t="shared" si="16"/>
        <v>72</v>
      </c>
      <c r="O484" s="1" t="s">
        <v>14</v>
      </c>
      <c r="P484" s="1" t="s">
        <v>12</v>
      </c>
      <c r="Q484" s="1"/>
      <c r="R484" s="1"/>
      <c r="S484" s="52"/>
    </row>
    <row r="485" spans="1:19" ht="30" x14ac:dyDescent="0.25">
      <c r="A485" s="52"/>
      <c r="B485" s="52"/>
      <c r="C485" s="52">
        <v>4</v>
      </c>
      <c r="D485" s="52" t="s">
        <v>745</v>
      </c>
      <c r="E485" s="4" t="s">
        <v>36</v>
      </c>
      <c r="F485" s="5" t="s">
        <v>33</v>
      </c>
      <c r="G485" s="5"/>
      <c r="H485" s="4" t="s">
        <v>75</v>
      </c>
      <c r="I485" s="4">
        <v>21</v>
      </c>
      <c r="J485" s="4"/>
      <c r="K485" s="6">
        <v>6561.32</v>
      </c>
      <c r="L485" s="7"/>
      <c r="M485" s="7"/>
      <c r="N485" s="42">
        <f t="shared" si="16"/>
        <v>0</v>
      </c>
      <c r="O485" s="4" t="s">
        <v>325</v>
      </c>
      <c r="P485" s="4" t="s">
        <v>326</v>
      </c>
      <c r="Q485" s="4"/>
      <c r="R485" s="4"/>
      <c r="S485" s="52"/>
    </row>
    <row r="486" spans="1:19" ht="45" x14ac:dyDescent="0.25">
      <c r="A486" s="52" t="s">
        <v>75</v>
      </c>
      <c r="B486" s="52"/>
      <c r="C486" s="52">
        <v>4</v>
      </c>
      <c r="D486" s="52" t="s">
        <v>745</v>
      </c>
      <c r="E486" s="4" t="s">
        <v>385</v>
      </c>
      <c r="F486" s="5" t="s">
        <v>34</v>
      </c>
      <c r="G486" s="5"/>
      <c r="H486" s="4" t="s">
        <v>642</v>
      </c>
      <c r="I486" s="4">
        <v>21</v>
      </c>
      <c r="J486" s="4" t="s">
        <v>626</v>
      </c>
      <c r="K486" s="6">
        <v>85000</v>
      </c>
      <c r="L486" s="7"/>
      <c r="M486" s="7"/>
      <c r="N486" s="42">
        <f t="shared" si="16"/>
        <v>0</v>
      </c>
      <c r="O486" s="4" t="s">
        <v>386</v>
      </c>
      <c r="P486" s="4" t="s">
        <v>12</v>
      </c>
      <c r="Q486" s="4"/>
      <c r="R486" s="4"/>
      <c r="S486" s="52"/>
    </row>
    <row r="487" spans="1:19" x14ac:dyDescent="0.25">
      <c r="A487" s="52"/>
      <c r="B487" s="52"/>
      <c r="C487" s="52">
        <v>5</v>
      </c>
      <c r="D487" s="54" t="s">
        <v>738</v>
      </c>
      <c r="E487" s="1" t="s">
        <v>10</v>
      </c>
      <c r="F487" s="2" t="s">
        <v>33</v>
      </c>
      <c r="G487" s="2" t="s">
        <v>753</v>
      </c>
      <c r="H487" s="1" t="s">
        <v>327</v>
      </c>
      <c r="I487" s="1">
        <v>22</v>
      </c>
      <c r="J487" s="1">
        <v>4</v>
      </c>
      <c r="K487" s="3">
        <v>6141</v>
      </c>
      <c r="L487" s="7"/>
      <c r="M487" s="7"/>
      <c r="N487" s="42">
        <f t="shared" si="16"/>
        <v>0</v>
      </c>
      <c r="O487" s="4" t="s">
        <v>14</v>
      </c>
      <c r="P487" s="4" t="s">
        <v>12</v>
      </c>
      <c r="Q487" s="4"/>
      <c r="R487" s="4"/>
      <c r="S487" s="52"/>
    </row>
    <row r="488" spans="1:19" x14ac:dyDescent="0.25">
      <c r="A488" s="52"/>
      <c r="B488" s="52"/>
      <c r="C488" s="52">
        <v>5</v>
      </c>
      <c r="D488" s="54" t="s">
        <v>738</v>
      </c>
      <c r="E488" s="1" t="s">
        <v>10</v>
      </c>
      <c r="F488" s="2" t="s">
        <v>33</v>
      </c>
      <c r="G488" s="2" t="s">
        <v>753</v>
      </c>
      <c r="H488" s="1" t="s">
        <v>328</v>
      </c>
      <c r="I488" s="1">
        <v>22</v>
      </c>
      <c r="J488" s="1">
        <v>5</v>
      </c>
      <c r="K488" s="3">
        <v>1223.33</v>
      </c>
      <c r="L488" s="7"/>
      <c r="M488" s="7"/>
      <c r="N488" s="42">
        <f t="shared" si="16"/>
        <v>0</v>
      </c>
      <c r="O488" s="4" t="s">
        <v>329</v>
      </c>
      <c r="P488" s="4" t="s">
        <v>330</v>
      </c>
      <c r="Q488" s="4"/>
      <c r="R488" s="4"/>
      <c r="S488" s="52"/>
    </row>
    <row r="489" spans="1:19" x14ac:dyDescent="0.25">
      <c r="A489" s="52"/>
      <c r="B489" s="52"/>
      <c r="C489" s="52">
        <v>5</v>
      </c>
      <c r="D489" s="54" t="s">
        <v>738</v>
      </c>
      <c r="E489" s="1" t="s">
        <v>10</v>
      </c>
      <c r="F489" s="2" t="s">
        <v>33</v>
      </c>
      <c r="G489" s="2" t="s">
        <v>753</v>
      </c>
      <c r="H489" s="1" t="s">
        <v>331</v>
      </c>
      <c r="I489" s="1">
        <v>22</v>
      </c>
      <c r="J489" s="1">
        <v>4</v>
      </c>
      <c r="K489" s="3">
        <v>1794</v>
      </c>
      <c r="L489" s="7"/>
      <c r="M489" s="7"/>
      <c r="N489" s="42">
        <f t="shared" si="16"/>
        <v>0</v>
      </c>
      <c r="O489" s="4" t="s">
        <v>14</v>
      </c>
      <c r="P489" s="4" t="s">
        <v>12</v>
      </c>
      <c r="Q489" s="4"/>
      <c r="R489" s="4"/>
      <c r="S489" s="52"/>
    </row>
    <row r="490" spans="1:19" x14ac:dyDescent="0.25">
      <c r="A490" s="52"/>
      <c r="B490" s="52"/>
      <c r="C490" s="52">
        <v>5</v>
      </c>
      <c r="D490" s="54" t="s">
        <v>738</v>
      </c>
      <c r="E490" s="1" t="s">
        <v>10</v>
      </c>
      <c r="F490" s="2" t="s">
        <v>33</v>
      </c>
      <c r="G490" s="2" t="s">
        <v>753</v>
      </c>
      <c r="H490" s="1" t="s">
        <v>681</v>
      </c>
      <c r="I490" s="1">
        <v>22</v>
      </c>
      <c r="J490" s="1">
        <v>4</v>
      </c>
      <c r="K490" s="3">
        <v>2401.5700000000002</v>
      </c>
      <c r="L490" s="7"/>
      <c r="M490" s="7"/>
      <c r="N490" s="42">
        <f t="shared" si="16"/>
        <v>0</v>
      </c>
      <c r="O490" s="4" t="s">
        <v>14</v>
      </c>
      <c r="P490" s="4" t="s">
        <v>12</v>
      </c>
      <c r="Q490" s="4"/>
      <c r="R490" s="4"/>
      <c r="S490" s="52"/>
    </row>
    <row r="491" spans="1:19" x14ac:dyDescent="0.25">
      <c r="A491" s="52"/>
      <c r="B491" s="52"/>
      <c r="C491" s="52">
        <v>5</v>
      </c>
      <c r="D491" s="54" t="s">
        <v>738</v>
      </c>
      <c r="E491" s="1" t="s">
        <v>10</v>
      </c>
      <c r="F491" s="2" t="s">
        <v>33</v>
      </c>
      <c r="G491" s="2" t="s">
        <v>753</v>
      </c>
      <c r="H491" s="1" t="s">
        <v>680</v>
      </c>
      <c r="I491" s="1">
        <v>22</v>
      </c>
      <c r="J491" s="1">
        <v>5</v>
      </c>
      <c r="K491" s="3">
        <v>2392</v>
      </c>
      <c r="L491" s="7"/>
      <c r="M491" s="7"/>
      <c r="N491" s="42">
        <f t="shared" si="16"/>
        <v>0</v>
      </c>
      <c r="O491" s="4" t="s">
        <v>14</v>
      </c>
      <c r="P491" s="4" t="s">
        <v>12</v>
      </c>
      <c r="Q491" s="4"/>
      <c r="R491" s="4"/>
      <c r="S491" s="52"/>
    </row>
    <row r="492" spans="1:19" x14ac:dyDescent="0.25">
      <c r="A492" s="52"/>
      <c r="B492" s="52"/>
      <c r="C492" s="52">
        <v>5</v>
      </c>
      <c r="D492" s="53" t="s">
        <v>736</v>
      </c>
      <c r="E492" s="4" t="s">
        <v>10</v>
      </c>
      <c r="F492" s="5" t="s">
        <v>70</v>
      </c>
      <c r="G492" s="5"/>
      <c r="H492" s="4" t="s">
        <v>333</v>
      </c>
      <c r="I492" s="4">
        <v>22</v>
      </c>
      <c r="J492" s="4">
        <v>5</v>
      </c>
      <c r="K492" s="6">
        <v>268.83</v>
      </c>
      <c r="L492" s="7"/>
      <c r="M492" s="7"/>
      <c r="N492" s="42">
        <f t="shared" si="16"/>
        <v>0</v>
      </c>
      <c r="O492" s="4" t="s">
        <v>329</v>
      </c>
      <c r="P492" s="4" t="s">
        <v>330</v>
      </c>
      <c r="Q492" s="4"/>
      <c r="R492" s="4"/>
      <c r="S492" s="52"/>
    </row>
    <row r="493" spans="1:19" x14ac:dyDescent="0.25">
      <c r="A493" s="52"/>
      <c r="B493" s="52"/>
      <c r="C493" s="52">
        <v>5</v>
      </c>
      <c r="D493" s="53" t="s">
        <v>736</v>
      </c>
      <c r="E493" s="4" t="s">
        <v>10</v>
      </c>
      <c r="F493" s="5" t="s">
        <v>70</v>
      </c>
      <c r="G493" s="5"/>
      <c r="H493" s="4" t="s">
        <v>334</v>
      </c>
      <c r="I493" s="4">
        <v>22</v>
      </c>
      <c r="J493" s="4">
        <v>3</v>
      </c>
      <c r="K493" s="6">
        <v>489.03</v>
      </c>
      <c r="L493" s="7"/>
      <c r="M493" s="7"/>
      <c r="N493" s="42">
        <f t="shared" si="16"/>
        <v>0</v>
      </c>
      <c r="O493" s="4" t="s">
        <v>329</v>
      </c>
      <c r="P493" s="4" t="s">
        <v>330</v>
      </c>
      <c r="Q493" s="4"/>
      <c r="R493" s="4"/>
      <c r="S493" s="52"/>
    </row>
    <row r="494" spans="1:19" x14ac:dyDescent="0.25">
      <c r="A494" s="52"/>
      <c r="B494" s="52"/>
      <c r="C494" s="52">
        <v>5</v>
      </c>
      <c r="D494" s="53" t="s">
        <v>736</v>
      </c>
      <c r="E494" s="4" t="s">
        <v>10</v>
      </c>
      <c r="F494" s="5" t="s">
        <v>70</v>
      </c>
      <c r="G494" s="5"/>
      <c r="H494" s="4" t="s">
        <v>335</v>
      </c>
      <c r="I494" s="4">
        <v>22</v>
      </c>
      <c r="J494" s="4">
        <v>3</v>
      </c>
      <c r="K494" s="6">
        <v>244.51</v>
      </c>
      <c r="L494" s="7"/>
      <c r="M494" s="7"/>
      <c r="N494" s="42">
        <f t="shared" si="16"/>
        <v>0</v>
      </c>
      <c r="O494" s="4" t="s">
        <v>329</v>
      </c>
      <c r="P494" s="4" t="s">
        <v>330</v>
      </c>
      <c r="Q494" s="4"/>
      <c r="R494" s="4"/>
      <c r="S494" s="52"/>
    </row>
    <row r="495" spans="1:19" x14ac:dyDescent="0.25">
      <c r="A495" s="52"/>
      <c r="B495" s="52"/>
      <c r="C495" s="52">
        <v>5</v>
      </c>
      <c r="D495" s="53" t="s">
        <v>736</v>
      </c>
      <c r="E495" s="4" t="s">
        <v>10</v>
      </c>
      <c r="F495" s="5" t="s">
        <v>70</v>
      </c>
      <c r="G495" s="5"/>
      <c r="H495" s="4" t="s">
        <v>336</v>
      </c>
      <c r="I495" s="4">
        <v>22</v>
      </c>
      <c r="J495" s="4">
        <v>4</v>
      </c>
      <c r="K495" s="6">
        <v>244.51</v>
      </c>
      <c r="L495" s="7"/>
      <c r="M495" s="7"/>
      <c r="N495" s="42">
        <f t="shared" si="16"/>
        <v>0</v>
      </c>
      <c r="O495" s="4" t="s">
        <v>329</v>
      </c>
      <c r="P495" s="4" t="s">
        <v>330</v>
      </c>
      <c r="Q495" s="4"/>
      <c r="R495" s="4"/>
      <c r="S495" s="52"/>
    </row>
    <row r="496" spans="1:19" x14ac:dyDescent="0.25">
      <c r="A496" s="52"/>
      <c r="B496" s="52"/>
      <c r="C496" s="52">
        <v>5</v>
      </c>
      <c r="D496" s="53" t="s">
        <v>736</v>
      </c>
      <c r="E496" s="4" t="s">
        <v>10</v>
      </c>
      <c r="F496" s="5" t="s">
        <v>70</v>
      </c>
      <c r="G496" s="5"/>
      <c r="H496" s="4" t="s">
        <v>337</v>
      </c>
      <c r="I496" s="4">
        <v>22</v>
      </c>
      <c r="J496" s="4">
        <v>5</v>
      </c>
      <c r="K496" s="6">
        <v>489.03</v>
      </c>
      <c r="L496" s="7"/>
      <c r="M496" s="7"/>
      <c r="N496" s="42">
        <f t="shared" si="16"/>
        <v>0</v>
      </c>
      <c r="O496" s="4" t="s">
        <v>329</v>
      </c>
      <c r="P496" s="4" t="s">
        <v>330</v>
      </c>
      <c r="Q496" s="4"/>
      <c r="R496" s="4"/>
      <c r="S496" s="52"/>
    </row>
    <row r="497" spans="1:19" x14ac:dyDescent="0.25">
      <c r="A497" s="52"/>
      <c r="B497" s="52"/>
      <c r="C497" s="52">
        <v>5</v>
      </c>
      <c r="D497" s="53" t="s">
        <v>736</v>
      </c>
      <c r="E497" s="4" t="s">
        <v>10</v>
      </c>
      <c r="F497" s="5" t="s">
        <v>70</v>
      </c>
      <c r="G497" s="5"/>
      <c r="H497" s="4" t="s">
        <v>338</v>
      </c>
      <c r="I497" s="4">
        <v>22</v>
      </c>
      <c r="J497" s="4">
        <v>4</v>
      </c>
      <c r="K497" s="6">
        <v>244.51</v>
      </c>
      <c r="L497" s="7"/>
      <c r="M497" s="7"/>
      <c r="N497" s="42">
        <f t="shared" si="16"/>
        <v>0</v>
      </c>
      <c r="O497" s="4" t="s">
        <v>329</v>
      </c>
      <c r="P497" s="4" t="s">
        <v>330</v>
      </c>
      <c r="Q497" s="4"/>
      <c r="R497" s="4"/>
      <c r="S497" s="52"/>
    </row>
    <row r="498" spans="1:19" x14ac:dyDescent="0.25">
      <c r="A498" s="52"/>
      <c r="B498" s="52"/>
      <c r="C498" s="52">
        <v>5</v>
      </c>
      <c r="D498" s="53" t="s">
        <v>736</v>
      </c>
      <c r="E498" s="4" t="s">
        <v>10</v>
      </c>
      <c r="F498" s="5" t="s">
        <v>70</v>
      </c>
      <c r="G498" s="5"/>
      <c r="H498" s="4" t="s">
        <v>339</v>
      </c>
      <c r="I498" s="4">
        <v>22</v>
      </c>
      <c r="J498" s="4">
        <v>3</v>
      </c>
      <c r="K498" s="6">
        <v>586.97</v>
      </c>
      <c r="L498" s="7"/>
      <c r="M498" s="7"/>
      <c r="N498" s="42">
        <f t="shared" si="16"/>
        <v>0</v>
      </c>
      <c r="O498" s="4" t="s">
        <v>329</v>
      </c>
      <c r="P498" s="4" t="s">
        <v>330</v>
      </c>
      <c r="Q498" s="4"/>
      <c r="R498" s="4"/>
      <c r="S498" s="52"/>
    </row>
    <row r="499" spans="1:19" x14ac:dyDescent="0.25">
      <c r="A499" s="52"/>
      <c r="B499" s="52"/>
      <c r="C499" s="52">
        <v>5</v>
      </c>
      <c r="D499" s="53" t="s">
        <v>736</v>
      </c>
      <c r="E499" s="4" t="s">
        <v>10</v>
      </c>
      <c r="F499" s="5" t="s">
        <v>70</v>
      </c>
      <c r="G499" s="5"/>
      <c r="H499" s="4" t="s">
        <v>340</v>
      </c>
      <c r="I499" s="4">
        <v>22</v>
      </c>
      <c r="J499" s="4">
        <v>4</v>
      </c>
      <c r="K499" s="6">
        <v>489.03</v>
      </c>
      <c r="L499" s="7"/>
      <c r="M499" s="7"/>
      <c r="N499" s="42">
        <f t="shared" si="16"/>
        <v>0</v>
      </c>
      <c r="O499" s="4" t="s">
        <v>329</v>
      </c>
      <c r="P499" s="4" t="s">
        <v>330</v>
      </c>
      <c r="Q499" s="4"/>
      <c r="R499" s="4"/>
      <c r="S499" s="52"/>
    </row>
    <row r="500" spans="1:19" x14ac:dyDescent="0.25">
      <c r="A500" s="52"/>
      <c r="B500" s="52"/>
      <c r="C500" s="52">
        <v>5</v>
      </c>
      <c r="D500" s="53" t="s">
        <v>736</v>
      </c>
      <c r="E500" s="4" t="s">
        <v>10</v>
      </c>
      <c r="F500" s="5" t="s">
        <v>70</v>
      </c>
      <c r="G500" s="5"/>
      <c r="H500" s="4" t="s">
        <v>341</v>
      </c>
      <c r="I500" s="4">
        <v>22</v>
      </c>
      <c r="J500" s="4">
        <v>4</v>
      </c>
      <c r="K500" s="6">
        <v>832.17</v>
      </c>
      <c r="L500" s="7"/>
      <c r="M500" s="7"/>
      <c r="N500" s="42">
        <f t="shared" si="16"/>
        <v>0</v>
      </c>
      <c r="O500" s="4" t="s">
        <v>329</v>
      </c>
      <c r="P500" s="4" t="s">
        <v>330</v>
      </c>
      <c r="Q500" s="4"/>
      <c r="R500" s="4"/>
      <c r="S500" s="52"/>
    </row>
    <row r="501" spans="1:19" x14ac:dyDescent="0.25">
      <c r="A501" s="52"/>
      <c r="B501" s="52"/>
      <c r="C501" s="52">
        <v>5</v>
      </c>
      <c r="D501" s="53" t="s">
        <v>736</v>
      </c>
      <c r="E501" s="4" t="s">
        <v>10</v>
      </c>
      <c r="F501" s="5" t="s">
        <v>70</v>
      </c>
      <c r="G501" s="5"/>
      <c r="H501" s="4" t="s">
        <v>342</v>
      </c>
      <c r="I501" s="4">
        <v>22</v>
      </c>
      <c r="J501" s="4">
        <v>3</v>
      </c>
      <c r="K501" s="6">
        <v>244.51</v>
      </c>
      <c r="L501" s="7"/>
      <c r="M501" s="7"/>
      <c r="N501" s="42">
        <f t="shared" si="16"/>
        <v>0</v>
      </c>
      <c r="O501" s="4" t="s">
        <v>329</v>
      </c>
      <c r="P501" s="4" t="s">
        <v>330</v>
      </c>
      <c r="Q501" s="4"/>
      <c r="R501" s="4"/>
      <c r="S501" s="52"/>
    </row>
    <row r="502" spans="1:19" x14ac:dyDescent="0.25">
      <c r="A502" s="52"/>
      <c r="B502" s="52"/>
      <c r="C502" s="52">
        <v>5</v>
      </c>
      <c r="D502" s="53" t="s">
        <v>736</v>
      </c>
      <c r="E502" s="4" t="s">
        <v>10</v>
      </c>
      <c r="F502" s="5" t="s">
        <v>70</v>
      </c>
      <c r="G502" s="5"/>
      <c r="H502" s="4" t="s">
        <v>343</v>
      </c>
      <c r="I502" s="4">
        <v>22</v>
      </c>
      <c r="J502" s="4">
        <v>4</v>
      </c>
      <c r="K502" s="6">
        <v>293.83</v>
      </c>
      <c r="L502" s="7"/>
      <c r="M502" s="7"/>
      <c r="N502" s="42">
        <f t="shared" si="16"/>
        <v>0</v>
      </c>
      <c r="O502" s="4" t="s">
        <v>329</v>
      </c>
      <c r="P502" s="4" t="s">
        <v>330</v>
      </c>
      <c r="Q502" s="4"/>
      <c r="R502" s="4"/>
      <c r="S502" s="52"/>
    </row>
    <row r="503" spans="1:19" x14ac:dyDescent="0.25">
      <c r="A503" s="52"/>
      <c r="B503" s="52"/>
      <c r="C503" s="52">
        <v>5</v>
      </c>
      <c r="D503" s="53" t="s">
        <v>736</v>
      </c>
      <c r="E503" s="4" t="s">
        <v>10</v>
      </c>
      <c r="F503" s="5" t="s">
        <v>70</v>
      </c>
      <c r="G503" s="5"/>
      <c r="H503" s="4" t="s">
        <v>344</v>
      </c>
      <c r="I503" s="4">
        <v>22</v>
      </c>
      <c r="J503" s="5">
        <v>4</v>
      </c>
      <c r="K503" s="6">
        <v>489.03</v>
      </c>
      <c r="L503" s="7"/>
      <c r="M503" s="7"/>
      <c r="N503" s="42">
        <f t="shared" si="16"/>
        <v>0</v>
      </c>
      <c r="O503" s="4" t="s">
        <v>329</v>
      </c>
      <c r="P503" s="4" t="s">
        <v>330</v>
      </c>
      <c r="Q503" s="4"/>
      <c r="R503" s="4"/>
      <c r="S503" s="52"/>
    </row>
    <row r="504" spans="1:19" x14ac:dyDescent="0.25">
      <c r="A504" s="52"/>
      <c r="B504" s="52"/>
      <c r="C504" s="52">
        <v>5</v>
      </c>
      <c r="D504" s="53" t="s">
        <v>736</v>
      </c>
      <c r="E504" s="4" t="s">
        <v>10</v>
      </c>
      <c r="F504" s="5" t="s">
        <v>70</v>
      </c>
      <c r="G504" s="5"/>
      <c r="H504" s="4" t="s">
        <v>345</v>
      </c>
      <c r="I504" s="4">
        <v>22</v>
      </c>
      <c r="J504" s="4">
        <v>4</v>
      </c>
      <c r="K504" s="6">
        <v>244.51</v>
      </c>
      <c r="L504" s="7"/>
      <c r="M504" s="7"/>
      <c r="N504" s="42">
        <f t="shared" si="16"/>
        <v>0</v>
      </c>
      <c r="O504" s="4" t="s">
        <v>329</v>
      </c>
      <c r="P504" s="4" t="s">
        <v>330</v>
      </c>
      <c r="Q504" s="4"/>
      <c r="R504" s="4"/>
      <c r="S504" s="52"/>
    </row>
    <row r="505" spans="1:19" x14ac:dyDescent="0.25">
      <c r="A505" s="52"/>
      <c r="B505" s="52"/>
      <c r="C505" s="52">
        <v>5</v>
      </c>
      <c r="D505" s="53" t="s">
        <v>736</v>
      </c>
      <c r="E505" s="4" t="s">
        <v>10</v>
      </c>
      <c r="F505" s="5" t="s">
        <v>70</v>
      </c>
      <c r="G505" s="5"/>
      <c r="H505" s="4" t="s">
        <v>346</v>
      </c>
      <c r="I505" s="4">
        <v>22</v>
      </c>
      <c r="J505" s="4">
        <v>3</v>
      </c>
      <c r="K505" s="6">
        <v>782.86</v>
      </c>
      <c r="L505" s="7"/>
      <c r="M505" s="7"/>
      <c r="N505" s="42">
        <f t="shared" si="16"/>
        <v>0</v>
      </c>
      <c r="O505" s="4" t="s">
        <v>329</v>
      </c>
      <c r="P505" s="4" t="s">
        <v>330</v>
      </c>
      <c r="Q505" s="4"/>
      <c r="R505" s="4"/>
      <c r="S505" s="52"/>
    </row>
    <row r="506" spans="1:19" x14ac:dyDescent="0.25">
      <c r="A506" s="52"/>
      <c r="B506" s="52"/>
      <c r="C506" s="52">
        <v>5</v>
      </c>
      <c r="D506" s="53" t="s">
        <v>736</v>
      </c>
      <c r="E506" s="4" t="s">
        <v>10</v>
      </c>
      <c r="F506" s="5" t="s">
        <v>70</v>
      </c>
      <c r="G506" s="5"/>
      <c r="H506" s="4" t="s">
        <v>347</v>
      </c>
      <c r="I506" s="4">
        <v>22</v>
      </c>
      <c r="J506" s="4">
        <v>4</v>
      </c>
      <c r="K506" s="6">
        <v>195.89</v>
      </c>
      <c r="L506" s="7"/>
      <c r="M506" s="7"/>
      <c r="N506" s="42">
        <f t="shared" si="16"/>
        <v>0</v>
      </c>
      <c r="O506" s="4" t="s">
        <v>329</v>
      </c>
      <c r="P506" s="4" t="s">
        <v>330</v>
      </c>
      <c r="Q506" s="4"/>
      <c r="R506" s="4"/>
      <c r="S506" s="52"/>
    </row>
    <row r="507" spans="1:19" x14ac:dyDescent="0.25">
      <c r="A507" s="52"/>
      <c r="B507" s="52"/>
      <c r="C507" s="52">
        <v>5</v>
      </c>
      <c r="D507" s="53" t="s">
        <v>736</v>
      </c>
      <c r="E507" s="4" t="s">
        <v>10</v>
      </c>
      <c r="F507" s="5" t="s">
        <v>70</v>
      </c>
      <c r="G507" s="5"/>
      <c r="H507" s="4" t="s">
        <v>348</v>
      </c>
      <c r="I507" s="4">
        <v>22</v>
      </c>
      <c r="J507" s="4">
        <v>4</v>
      </c>
      <c r="K507" s="6">
        <v>489.18</v>
      </c>
      <c r="L507" s="7"/>
      <c r="M507" s="7"/>
      <c r="N507" s="42">
        <f t="shared" si="16"/>
        <v>0</v>
      </c>
      <c r="O507" s="4" t="s">
        <v>329</v>
      </c>
      <c r="P507" s="4" t="s">
        <v>330</v>
      </c>
      <c r="Q507" s="4"/>
      <c r="R507" s="4"/>
      <c r="S507" s="52"/>
    </row>
    <row r="508" spans="1:19" x14ac:dyDescent="0.25">
      <c r="A508" s="52"/>
      <c r="B508" s="52"/>
      <c r="C508" s="52">
        <v>5</v>
      </c>
      <c r="D508" s="53" t="s">
        <v>736</v>
      </c>
      <c r="E508" s="4" t="s">
        <v>10</v>
      </c>
      <c r="F508" s="5" t="s">
        <v>70</v>
      </c>
      <c r="G508" s="5"/>
      <c r="H508" s="4" t="s">
        <v>349</v>
      </c>
      <c r="I508" s="4">
        <v>22</v>
      </c>
      <c r="J508" s="4">
        <v>3</v>
      </c>
      <c r="K508" s="6">
        <v>195.89</v>
      </c>
      <c r="L508" s="7"/>
      <c r="M508" s="7"/>
      <c r="N508" s="42">
        <f t="shared" si="16"/>
        <v>0</v>
      </c>
      <c r="O508" s="4" t="s">
        <v>329</v>
      </c>
      <c r="P508" s="4" t="s">
        <v>330</v>
      </c>
      <c r="Q508" s="4"/>
      <c r="R508" s="4"/>
      <c r="S508" s="52"/>
    </row>
    <row r="509" spans="1:19" x14ac:dyDescent="0.25">
      <c r="A509" s="52"/>
      <c r="B509" s="52"/>
      <c r="C509" s="52">
        <v>5</v>
      </c>
      <c r="D509" s="53" t="s">
        <v>736</v>
      </c>
      <c r="E509" s="4" t="s">
        <v>10</v>
      </c>
      <c r="F509" s="5" t="s">
        <v>70</v>
      </c>
      <c r="G509" s="5"/>
      <c r="H509" s="4" t="s">
        <v>350</v>
      </c>
      <c r="I509" s="4">
        <v>22</v>
      </c>
      <c r="J509" s="4">
        <v>4</v>
      </c>
      <c r="K509" s="6">
        <v>910.4</v>
      </c>
      <c r="L509" s="7"/>
      <c r="M509" s="7"/>
      <c r="N509" s="42">
        <f t="shared" si="16"/>
        <v>0</v>
      </c>
      <c r="O509" s="4" t="s">
        <v>329</v>
      </c>
      <c r="P509" s="4" t="s">
        <v>330</v>
      </c>
      <c r="Q509" s="4"/>
      <c r="R509" s="4"/>
      <c r="S509" s="52"/>
    </row>
    <row r="510" spans="1:19" x14ac:dyDescent="0.25">
      <c r="A510" s="52" t="s">
        <v>75</v>
      </c>
      <c r="B510" s="52"/>
      <c r="C510" s="52">
        <v>5</v>
      </c>
      <c r="D510" s="53" t="s">
        <v>736</v>
      </c>
      <c r="E510" s="4" t="s">
        <v>385</v>
      </c>
      <c r="F510" s="5" t="s">
        <v>34</v>
      </c>
      <c r="G510" s="5"/>
      <c r="H510" s="5" t="s">
        <v>614</v>
      </c>
      <c r="I510" s="4">
        <v>22</v>
      </c>
      <c r="J510" s="5">
        <v>5</v>
      </c>
      <c r="K510" s="6">
        <v>448.49999999999994</v>
      </c>
      <c r="L510" s="7"/>
      <c r="M510" s="7"/>
      <c r="N510" s="42">
        <f t="shared" si="16"/>
        <v>0</v>
      </c>
      <c r="O510" s="4" t="s">
        <v>386</v>
      </c>
      <c r="P510" s="4" t="s">
        <v>12</v>
      </c>
      <c r="Q510" s="4"/>
      <c r="R510" s="4"/>
      <c r="S510" s="52"/>
    </row>
    <row r="511" spans="1:19" x14ac:dyDescent="0.25">
      <c r="A511" s="52" t="s">
        <v>75</v>
      </c>
      <c r="B511" s="52"/>
      <c r="C511" s="52">
        <v>5</v>
      </c>
      <c r="D511" s="52" t="s">
        <v>745</v>
      </c>
      <c r="E511" s="4" t="s">
        <v>385</v>
      </c>
      <c r="F511" s="5" t="s">
        <v>34</v>
      </c>
      <c r="G511" s="5"/>
      <c r="H511" s="5" t="s">
        <v>615</v>
      </c>
      <c r="I511" s="4">
        <v>22</v>
      </c>
      <c r="J511" s="5">
        <v>4</v>
      </c>
      <c r="K511" s="6">
        <v>1860.4444444444443</v>
      </c>
      <c r="L511" s="7"/>
      <c r="M511" s="7"/>
      <c r="N511" s="42">
        <f t="shared" si="16"/>
        <v>0</v>
      </c>
      <c r="O511" s="4" t="s">
        <v>386</v>
      </c>
      <c r="P511" s="4" t="s">
        <v>12</v>
      </c>
      <c r="Q511" s="4"/>
      <c r="R511" s="4"/>
      <c r="S511" s="52"/>
    </row>
    <row r="512" spans="1:19" x14ac:dyDescent="0.25">
      <c r="A512" s="52" t="s">
        <v>75</v>
      </c>
      <c r="B512" s="52"/>
      <c r="C512" s="52">
        <v>5</v>
      </c>
      <c r="D512" s="52" t="s">
        <v>745</v>
      </c>
      <c r="E512" s="4" t="s">
        <v>385</v>
      </c>
      <c r="F512" s="5" t="s">
        <v>34</v>
      </c>
      <c r="G512" s="5"/>
      <c r="H512" s="5" t="s">
        <v>616</v>
      </c>
      <c r="I512" s="4">
        <v>22</v>
      </c>
      <c r="J512" s="5">
        <v>5</v>
      </c>
      <c r="K512" s="6">
        <v>265.77777777777771</v>
      </c>
      <c r="L512" s="7"/>
      <c r="M512" s="7"/>
      <c r="N512" s="42">
        <f t="shared" si="16"/>
        <v>0</v>
      </c>
      <c r="O512" s="4" t="s">
        <v>386</v>
      </c>
      <c r="P512" s="4" t="s">
        <v>12</v>
      </c>
      <c r="Q512" s="4"/>
      <c r="R512" s="4"/>
      <c r="S512" s="52"/>
    </row>
    <row r="513" spans="1:19" x14ac:dyDescent="0.25">
      <c r="A513" s="52" t="s">
        <v>75</v>
      </c>
      <c r="B513" s="52"/>
      <c r="C513" s="52">
        <v>5</v>
      </c>
      <c r="D513" s="52" t="s">
        <v>745</v>
      </c>
      <c r="E513" s="4" t="s">
        <v>385</v>
      </c>
      <c r="F513" s="5" t="s">
        <v>34</v>
      </c>
      <c r="G513" s="5"/>
      <c r="H513" s="61" t="s">
        <v>617</v>
      </c>
      <c r="I513" s="4">
        <v>22</v>
      </c>
      <c r="J513" s="5">
        <v>4</v>
      </c>
      <c r="K513" s="6">
        <v>730.88888888888891</v>
      </c>
      <c r="L513" s="7"/>
      <c r="M513" s="7"/>
      <c r="N513" s="42">
        <f t="shared" si="16"/>
        <v>0</v>
      </c>
      <c r="O513" s="4" t="s">
        <v>386</v>
      </c>
      <c r="P513" s="4" t="s">
        <v>12</v>
      </c>
      <c r="Q513" s="4"/>
      <c r="R513" s="4"/>
      <c r="S513" s="52"/>
    </row>
    <row r="514" spans="1:19" x14ac:dyDescent="0.25">
      <c r="A514" s="52" t="s">
        <v>75</v>
      </c>
      <c r="B514" s="52"/>
      <c r="C514" s="52">
        <v>5</v>
      </c>
      <c r="D514" s="52" t="s">
        <v>745</v>
      </c>
      <c r="E514" s="4" t="s">
        <v>385</v>
      </c>
      <c r="F514" s="5" t="s">
        <v>34</v>
      </c>
      <c r="G514" s="5"/>
      <c r="H514" s="44" t="s">
        <v>787</v>
      </c>
      <c r="I514" s="4">
        <v>22</v>
      </c>
      <c r="J514" s="5">
        <v>5</v>
      </c>
      <c r="K514" s="6">
        <v>797.33333333333314</v>
      </c>
      <c r="L514" s="7"/>
      <c r="M514" s="7"/>
      <c r="N514" s="42">
        <f t="shared" si="16"/>
        <v>0</v>
      </c>
      <c r="O514" s="4" t="s">
        <v>386</v>
      </c>
      <c r="P514" s="4" t="s">
        <v>12</v>
      </c>
      <c r="Q514" s="4"/>
      <c r="R514" s="4"/>
      <c r="S514" s="52"/>
    </row>
    <row r="515" spans="1:19" ht="45" customHeight="1" x14ac:dyDescent="0.25">
      <c r="A515" s="52" t="s">
        <v>75</v>
      </c>
      <c r="B515" s="52"/>
      <c r="C515" s="52">
        <v>5</v>
      </c>
      <c r="D515" s="52" t="s">
        <v>745</v>
      </c>
      <c r="E515" s="4" t="s">
        <v>385</v>
      </c>
      <c r="F515" s="5" t="s">
        <v>34</v>
      </c>
      <c r="G515" s="5"/>
      <c r="H515" s="5" t="s">
        <v>619</v>
      </c>
      <c r="I515" s="4">
        <v>22</v>
      </c>
      <c r="J515" s="5" t="s">
        <v>356</v>
      </c>
      <c r="K515" s="6">
        <v>1063.1111111111109</v>
      </c>
      <c r="L515" s="7"/>
      <c r="M515" s="7"/>
      <c r="N515" s="42">
        <f t="shared" ref="N515:N517" si="17">L515+M515</f>
        <v>0</v>
      </c>
      <c r="O515" s="4" t="s">
        <v>386</v>
      </c>
      <c r="P515" s="4" t="s">
        <v>12</v>
      </c>
      <c r="Q515" s="4"/>
      <c r="R515" s="4"/>
      <c r="S515" s="52"/>
    </row>
    <row r="516" spans="1:19" ht="90" x14ac:dyDescent="0.25">
      <c r="A516" s="52" t="s">
        <v>75</v>
      </c>
      <c r="B516" s="52"/>
      <c r="C516" s="52">
        <v>5</v>
      </c>
      <c r="D516" s="52" t="s">
        <v>745</v>
      </c>
      <c r="E516" s="4" t="s">
        <v>385</v>
      </c>
      <c r="F516" s="5" t="s">
        <v>664</v>
      </c>
      <c r="G516" s="5"/>
      <c r="H516" s="5" t="s">
        <v>643</v>
      </c>
      <c r="I516" s="4">
        <v>22</v>
      </c>
      <c r="J516" s="5" t="s">
        <v>626</v>
      </c>
      <c r="K516" s="6">
        <v>45000</v>
      </c>
      <c r="L516" s="7"/>
      <c r="M516" s="7"/>
      <c r="N516" s="64">
        <f t="shared" si="17"/>
        <v>0</v>
      </c>
      <c r="O516" s="4" t="s">
        <v>386</v>
      </c>
      <c r="P516" s="4" t="s">
        <v>12</v>
      </c>
      <c r="Q516" s="4"/>
      <c r="R516" s="4"/>
      <c r="S516" s="59" t="s">
        <v>788</v>
      </c>
    </row>
    <row r="517" spans="1:19" x14ac:dyDescent="0.25">
      <c r="A517" s="52" t="s">
        <v>749</v>
      </c>
      <c r="B517" s="52" t="s">
        <v>750</v>
      </c>
      <c r="C517" s="52">
        <v>4</v>
      </c>
      <c r="D517" s="54" t="s">
        <v>738</v>
      </c>
      <c r="E517" s="1" t="s">
        <v>10</v>
      </c>
      <c r="F517" s="2" t="s">
        <v>32</v>
      </c>
      <c r="G517" s="28" t="s">
        <v>753</v>
      </c>
      <c r="H517" s="1" t="s">
        <v>351</v>
      </c>
      <c r="I517" s="1">
        <v>23</v>
      </c>
      <c r="J517" s="1">
        <v>4</v>
      </c>
      <c r="K517" s="3">
        <v>7109.56</v>
      </c>
      <c r="L517" s="34">
        <f>4384.86+3500.6</f>
        <v>7885.4599999999991</v>
      </c>
      <c r="M517" s="34"/>
      <c r="N517" s="48">
        <f t="shared" si="17"/>
        <v>7885.4599999999991</v>
      </c>
      <c r="O517" s="1" t="s">
        <v>14</v>
      </c>
      <c r="P517" s="1" t="s">
        <v>12</v>
      </c>
      <c r="Q517" s="1"/>
      <c r="R517" s="1"/>
      <c r="S517" s="5"/>
    </row>
    <row r="518" spans="1:19" x14ac:dyDescent="0.25">
      <c r="A518" s="52" t="s">
        <v>749</v>
      </c>
      <c r="B518" s="52" t="s">
        <v>750</v>
      </c>
      <c r="C518" s="52">
        <v>4</v>
      </c>
      <c r="D518" s="54" t="s">
        <v>738</v>
      </c>
      <c r="E518" s="1" t="s">
        <v>10</v>
      </c>
      <c r="F518" s="2" t="s">
        <v>32</v>
      </c>
      <c r="G518" s="28" t="s">
        <v>753</v>
      </c>
      <c r="H518" s="1" t="s">
        <v>352</v>
      </c>
      <c r="I518" s="1">
        <v>23</v>
      </c>
      <c r="J518" s="1">
        <v>5</v>
      </c>
      <c r="K518" s="3">
        <v>8000</v>
      </c>
      <c r="L518" s="34"/>
      <c r="M518" s="34"/>
      <c r="N518" s="48"/>
      <c r="O518" s="1" t="s">
        <v>353</v>
      </c>
      <c r="P518" s="1" t="s">
        <v>354</v>
      </c>
      <c r="Q518" s="1"/>
      <c r="R518" s="1"/>
      <c r="S518" s="5"/>
    </row>
    <row r="519" spans="1:19" x14ac:dyDescent="0.25">
      <c r="A519" s="52" t="s">
        <v>749</v>
      </c>
      <c r="B519" s="52" t="s">
        <v>750</v>
      </c>
      <c r="C519" s="52">
        <v>4</v>
      </c>
      <c r="D519" s="54" t="s">
        <v>738</v>
      </c>
      <c r="E519" s="1" t="s">
        <v>10</v>
      </c>
      <c r="F519" s="2" t="s">
        <v>32</v>
      </c>
      <c r="G519" s="28" t="s">
        <v>753</v>
      </c>
      <c r="H519" s="1" t="s">
        <v>355</v>
      </c>
      <c r="I519" s="1">
        <v>23</v>
      </c>
      <c r="J519" s="1" t="s">
        <v>356</v>
      </c>
      <c r="K519" s="3"/>
      <c r="L519" s="34"/>
      <c r="M519" s="34"/>
      <c r="N519" s="48"/>
      <c r="O519" s="1" t="s">
        <v>353</v>
      </c>
      <c r="P519" s="1" t="s">
        <v>354</v>
      </c>
      <c r="Q519" s="1"/>
      <c r="R519" s="1"/>
      <c r="S519" s="5"/>
    </row>
    <row r="520" spans="1:19" x14ac:dyDescent="0.25">
      <c r="A520" s="52" t="s">
        <v>749</v>
      </c>
      <c r="B520" s="52" t="s">
        <v>750</v>
      </c>
      <c r="C520" s="52">
        <v>4</v>
      </c>
      <c r="D520" s="54" t="s">
        <v>738</v>
      </c>
      <c r="E520" s="1" t="s">
        <v>10</v>
      </c>
      <c r="F520" s="2" t="s">
        <v>32</v>
      </c>
      <c r="G520" s="28" t="s">
        <v>753</v>
      </c>
      <c r="H520" s="1" t="s">
        <v>357</v>
      </c>
      <c r="I520" s="1">
        <v>23</v>
      </c>
      <c r="J520" s="1">
        <v>4</v>
      </c>
      <c r="K520" s="3"/>
      <c r="L520" s="34"/>
      <c r="M520" s="34"/>
      <c r="N520" s="48"/>
      <c r="O520" s="1" t="s">
        <v>353</v>
      </c>
      <c r="P520" s="1" t="s">
        <v>354</v>
      </c>
      <c r="Q520" s="1"/>
      <c r="R520" s="1"/>
      <c r="S520" s="5"/>
    </row>
    <row r="521" spans="1:19" x14ac:dyDescent="0.25">
      <c r="A521" s="52" t="s">
        <v>749</v>
      </c>
      <c r="B521" s="52" t="s">
        <v>750</v>
      </c>
      <c r="C521" s="52">
        <v>4</v>
      </c>
      <c r="D521" s="54" t="s">
        <v>738</v>
      </c>
      <c r="E521" s="1" t="s">
        <v>10</v>
      </c>
      <c r="F521" s="2" t="s">
        <v>32</v>
      </c>
      <c r="G521" s="28" t="s">
        <v>753</v>
      </c>
      <c r="H521" s="1" t="s">
        <v>358</v>
      </c>
      <c r="I521" s="1">
        <v>23</v>
      </c>
      <c r="J521" s="1">
        <v>4</v>
      </c>
      <c r="K521" s="3"/>
      <c r="L521" s="34"/>
      <c r="M521" s="34"/>
      <c r="N521" s="49"/>
      <c r="O521" s="1" t="s">
        <v>353</v>
      </c>
      <c r="P521" s="1" t="s">
        <v>354</v>
      </c>
      <c r="Q521" s="1"/>
      <c r="R521" s="1"/>
      <c r="S521" s="5"/>
    </row>
    <row r="522" spans="1:19" x14ac:dyDescent="0.25">
      <c r="A522" s="52" t="s">
        <v>749</v>
      </c>
      <c r="B522" s="52" t="s">
        <v>750</v>
      </c>
      <c r="C522" s="52">
        <v>4</v>
      </c>
      <c r="D522" s="54" t="s">
        <v>738</v>
      </c>
      <c r="E522" s="1" t="s">
        <v>10</v>
      </c>
      <c r="F522" s="2" t="s">
        <v>32</v>
      </c>
      <c r="G522" s="28" t="s">
        <v>753</v>
      </c>
      <c r="H522" s="1" t="s">
        <v>359</v>
      </c>
      <c r="I522" s="1">
        <v>23</v>
      </c>
      <c r="J522" s="1" t="s">
        <v>356</v>
      </c>
      <c r="K522" s="3"/>
      <c r="L522" s="34"/>
      <c r="M522" s="34"/>
      <c r="N522" s="43"/>
      <c r="O522" s="1" t="s">
        <v>353</v>
      </c>
      <c r="P522" s="1" t="s">
        <v>354</v>
      </c>
      <c r="Q522" s="1"/>
      <c r="R522" s="1"/>
      <c r="S522" s="52"/>
    </row>
    <row r="523" spans="1:19" x14ac:dyDescent="0.25">
      <c r="A523" s="52" t="s">
        <v>75</v>
      </c>
      <c r="B523" s="52"/>
      <c r="C523" s="52">
        <v>4</v>
      </c>
      <c r="D523" s="53" t="s">
        <v>736</v>
      </c>
      <c r="E523" s="4" t="s">
        <v>385</v>
      </c>
      <c r="F523" s="5" t="s">
        <v>34</v>
      </c>
      <c r="G523" s="5"/>
      <c r="H523" s="4" t="s">
        <v>720</v>
      </c>
      <c r="I523" s="4">
        <v>23</v>
      </c>
      <c r="J523" s="4">
        <v>5</v>
      </c>
      <c r="K523" s="6">
        <v>5112.4399999999996</v>
      </c>
      <c r="L523" s="7"/>
      <c r="M523" s="7"/>
      <c r="N523" s="42">
        <f t="shared" ref="N523:N534" si="18">L523+M523</f>
        <v>0</v>
      </c>
      <c r="O523" s="4" t="s">
        <v>386</v>
      </c>
      <c r="P523" s="4" t="s">
        <v>12</v>
      </c>
      <c r="Q523" s="4"/>
      <c r="R523" s="4"/>
      <c r="S523" s="52"/>
    </row>
    <row r="524" spans="1:19" ht="45" x14ac:dyDescent="0.25">
      <c r="A524" s="52" t="s">
        <v>75</v>
      </c>
      <c r="B524" s="52"/>
      <c r="C524" s="52">
        <v>4</v>
      </c>
      <c r="D524" s="52" t="s">
        <v>745</v>
      </c>
      <c r="E524" s="4" t="s">
        <v>385</v>
      </c>
      <c r="F524" s="5" t="s">
        <v>34</v>
      </c>
      <c r="G524" s="5"/>
      <c r="H524" s="4" t="s">
        <v>644</v>
      </c>
      <c r="I524" s="4">
        <v>23</v>
      </c>
      <c r="J524" s="4" t="s">
        <v>626</v>
      </c>
      <c r="K524" s="6">
        <v>55000</v>
      </c>
      <c r="L524" s="7"/>
      <c r="M524" s="7"/>
      <c r="N524" s="42">
        <f t="shared" si="18"/>
        <v>0</v>
      </c>
      <c r="O524" s="4" t="s">
        <v>386</v>
      </c>
      <c r="P524" s="4" t="s">
        <v>12</v>
      </c>
      <c r="Q524" s="4"/>
      <c r="R524" s="4"/>
      <c r="S524" s="52"/>
    </row>
    <row r="525" spans="1:19" x14ac:dyDescent="0.25">
      <c r="A525" s="52" t="s">
        <v>749</v>
      </c>
      <c r="B525" s="52" t="s">
        <v>750</v>
      </c>
      <c r="C525" s="52">
        <v>4</v>
      </c>
      <c r="D525" s="52" t="s">
        <v>745</v>
      </c>
      <c r="E525" s="4" t="s">
        <v>10</v>
      </c>
      <c r="F525" s="5" t="s">
        <v>70</v>
      </c>
      <c r="G525" s="5"/>
      <c r="H525" s="4" t="s">
        <v>360</v>
      </c>
      <c r="I525" s="4">
        <v>24</v>
      </c>
      <c r="J525" s="4">
        <v>4</v>
      </c>
      <c r="K525" s="6">
        <v>1727.56</v>
      </c>
      <c r="L525" s="7"/>
      <c r="M525" s="7"/>
      <c r="N525" s="42">
        <f t="shared" si="18"/>
        <v>0</v>
      </c>
      <c r="O525" s="4" t="s">
        <v>14</v>
      </c>
      <c r="P525" s="4" t="s">
        <v>12</v>
      </c>
      <c r="Q525" s="4"/>
      <c r="R525" s="4"/>
      <c r="S525" s="52"/>
    </row>
    <row r="526" spans="1:19" x14ac:dyDescent="0.25">
      <c r="A526" s="52" t="s">
        <v>75</v>
      </c>
      <c r="B526" s="52"/>
      <c r="C526" s="52">
        <v>4</v>
      </c>
      <c r="D526" s="52" t="s">
        <v>745</v>
      </c>
      <c r="E526" s="4" t="s">
        <v>385</v>
      </c>
      <c r="F526" s="5" t="s">
        <v>34</v>
      </c>
      <c r="G526" s="5"/>
      <c r="H526" s="5" t="s">
        <v>620</v>
      </c>
      <c r="I526" s="4">
        <v>24</v>
      </c>
      <c r="J526" s="5">
        <v>4</v>
      </c>
      <c r="K526" s="6">
        <v>3053.8888888888887</v>
      </c>
      <c r="L526" s="7"/>
      <c r="M526" s="7"/>
      <c r="N526" s="42">
        <f t="shared" si="18"/>
        <v>0</v>
      </c>
      <c r="O526" s="4" t="s">
        <v>386</v>
      </c>
      <c r="P526" s="4" t="s">
        <v>12</v>
      </c>
      <c r="Q526" s="4"/>
      <c r="R526" s="4"/>
      <c r="S526" s="52"/>
    </row>
    <row r="527" spans="1:19" x14ac:dyDescent="0.25">
      <c r="A527" s="52" t="s">
        <v>75</v>
      </c>
      <c r="B527" s="52"/>
      <c r="C527" s="52">
        <v>4</v>
      </c>
      <c r="D527" s="52" t="s">
        <v>745</v>
      </c>
      <c r="E527" s="4" t="s">
        <v>385</v>
      </c>
      <c r="F527" s="5" t="s">
        <v>34</v>
      </c>
      <c r="G527" s="5"/>
      <c r="H527" s="5" t="s">
        <v>621</v>
      </c>
      <c r="I527" s="4">
        <v>24</v>
      </c>
      <c r="J527" s="5">
        <v>5</v>
      </c>
      <c r="K527" s="6">
        <v>996.66666666666663</v>
      </c>
      <c r="L527" s="7"/>
      <c r="M527" s="7"/>
      <c r="N527" s="42">
        <f t="shared" si="18"/>
        <v>0</v>
      </c>
      <c r="O527" s="4" t="s">
        <v>386</v>
      </c>
      <c r="P527" s="4" t="s">
        <v>12</v>
      </c>
      <c r="Q527" s="4"/>
      <c r="R527" s="4"/>
      <c r="S527" s="52"/>
    </row>
    <row r="528" spans="1:19" x14ac:dyDescent="0.25">
      <c r="A528" s="52" t="s">
        <v>75</v>
      </c>
      <c r="B528" s="52"/>
      <c r="C528" s="52">
        <v>4</v>
      </c>
      <c r="D528" s="52" t="s">
        <v>745</v>
      </c>
      <c r="E528" s="4" t="s">
        <v>385</v>
      </c>
      <c r="F528" s="5" t="s">
        <v>34</v>
      </c>
      <c r="G528" s="5"/>
      <c r="H528" s="5" t="s">
        <v>622</v>
      </c>
      <c r="I528" s="4">
        <v>24</v>
      </c>
      <c r="J528" s="5">
        <v>4</v>
      </c>
      <c r="K528" s="6">
        <v>1328.8888888888889</v>
      </c>
      <c r="L528" s="7"/>
      <c r="M528" s="7"/>
      <c r="N528" s="42">
        <f t="shared" si="18"/>
        <v>0</v>
      </c>
      <c r="O528" s="4" t="s">
        <v>386</v>
      </c>
      <c r="P528" s="4" t="s">
        <v>12</v>
      </c>
      <c r="Q528" s="4"/>
      <c r="R528" s="4"/>
      <c r="S528" s="52"/>
    </row>
    <row r="529" spans="1:19" x14ac:dyDescent="0.25">
      <c r="A529" s="52" t="s">
        <v>75</v>
      </c>
      <c r="B529" s="52"/>
      <c r="C529" s="52">
        <v>4</v>
      </c>
      <c r="D529" s="52" t="s">
        <v>745</v>
      </c>
      <c r="E529" s="4" t="s">
        <v>385</v>
      </c>
      <c r="F529" s="5" t="s">
        <v>34</v>
      </c>
      <c r="G529" s="5"/>
      <c r="H529" s="5" t="s">
        <v>623</v>
      </c>
      <c r="I529" s="4">
        <v>24</v>
      </c>
      <c r="J529" s="5">
        <v>4</v>
      </c>
      <c r="K529" s="6">
        <v>3189.3333333333326</v>
      </c>
      <c r="L529" s="7"/>
      <c r="M529" s="7"/>
      <c r="N529" s="42">
        <f t="shared" si="18"/>
        <v>0</v>
      </c>
      <c r="O529" s="4" t="s">
        <v>386</v>
      </c>
      <c r="P529" s="4" t="s">
        <v>12</v>
      </c>
      <c r="Q529" s="4"/>
      <c r="R529" s="4"/>
      <c r="S529" s="52"/>
    </row>
    <row r="530" spans="1:19" ht="30" x14ac:dyDescent="0.25">
      <c r="A530" s="52" t="s">
        <v>75</v>
      </c>
      <c r="B530" s="52"/>
      <c r="C530" s="52">
        <v>4</v>
      </c>
      <c r="D530" s="52" t="s">
        <v>745</v>
      </c>
      <c r="E530" s="4" t="s">
        <v>385</v>
      </c>
      <c r="F530" s="5" t="s">
        <v>34</v>
      </c>
      <c r="G530" s="5"/>
      <c r="H530" s="5" t="s">
        <v>624</v>
      </c>
      <c r="I530" s="4">
        <v>24</v>
      </c>
      <c r="J530" s="5">
        <v>5</v>
      </c>
      <c r="K530" s="6">
        <v>697.66666666666674</v>
      </c>
      <c r="L530" s="7"/>
      <c r="M530" s="7"/>
      <c r="N530" s="42">
        <f t="shared" si="18"/>
        <v>0</v>
      </c>
      <c r="O530" s="4" t="s">
        <v>386</v>
      </c>
      <c r="P530" s="4" t="s">
        <v>12</v>
      </c>
      <c r="Q530" s="4"/>
      <c r="R530" s="4"/>
      <c r="S530" s="52"/>
    </row>
    <row r="531" spans="1:19" ht="45" x14ac:dyDescent="0.25">
      <c r="A531" s="52" t="s">
        <v>75</v>
      </c>
      <c r="B531" s="52"/>
      <c r="C531" s="52">
        <v>4</v>
      </c>
      <c r="D531" s="52" t="s">
        <v>745</v>
      </c>
      <c r="E531" s="4" t="s">
        <v>385</v>
      </c>
      <c r="F531" s="5" t="s">
        <v>664</v>
      </c>
      <c r="G531" s="5"/>
      <c r="H531" s="5" t="s">
        <v>645</v>
      </c>
      <c r="I531" s="4">
        <v>24</v>
      </c>
      <c r="J531" s="5" t="s">
        <v>626</v>
      </c>
      <c r="K531" s="6">
        <v>75000</v>
      </c>
      <c r="L531" s="7"/>
      <c r="M531" s="7"/>
      <c r="N531" s="42">
        <f t="shared" si="18"/>
        <v>0</v>
      </c>
      <c r="O531" s="4" t="s">
        <v>386</v>
      </c>
      <c r="P531" s="4" t="s">
        <v>12</v>
      </c>
      <c r="Q531" s="4"/>
      <c r="R531" s="4"/>
      <c r="S531" s="52"/>
    </row>
    <row r="532" spans="1:19" x14ac:dyDescent="0.25">
      <c r="A532" s="52"/>
      <c r="B532" s="52"/>
      <c r="C532" s="52">
        <v>4</v>
      </c>
      <c r="D532" s="52" t="s">
        <v>745</v>
      </c>
      <c r="E532" s="4"/>
      <c r="F532" s="5"/>
      <c r="G532" s="5"/>
      <c r="H532" s="4" t="s">
        <v>361</v>
      </c>
      <c r="I532" s="4">
        <v>25</v>
      </c>
      <c r="J532" s="4"/>
      <c r="K532" s="6">
        <v>625.15</v>
      </c>
      <c r="L532" s="7"/>
      <c r="M532" s="7"/>
      <c r="N532" s="42">
        <f t="shared" si="18"/>
        <v>0</v>
      </c>
      <c r="O532" s="4" t="s">
        <v>362</v>
      </c>
      <c r="P532" s="4" t="s">
        <v>363</v>
      </c>
      <c r="Q532" s="4"/>
      <c r="R532" s="4"/>
      <c r="S532" s="52"/>
    </row>
    <row r="533" spans="1:19" ht="30" x14ac:dyDescent="0.25">
      <c r="A533" s="52" t="s">
        <v>75</v>
      </c>
      <c r="B533" s="52"/>
      <c r="C533" s="52">
        <v>4</v>
      </c>
      <c r="D533" s="52" t="s">
        <v>745</v>
      </c>
      <c r="E533" s="4" t="s">
        <v>385</v>
      </c>
      <c r="F533" s="5" t="s">
        <v>34</v>
      </c>
      <c r="G533" s="5"/>
      <c r="H533" s="4" t="s">
        <v>646</v>
      </c>
      <c r="I533" s="4">
        <v>25</v>
      </c>
      <c r="J533" s="4" t="s">
        <v>626</v>
      </c>
      <c r="K533" s="6">
        <v>50000</v>
      </c>
      <c r="L533" s="7"/>
      <c r="M533" s="7"/>
      <c r="N533" s="42">
        <f t="shared" si="18"/>
        <v>0</v>
      </c>
      <c r="O533" s="4" t="s">
        <v>386</v>
      </c>
      <c r="P533" s="4" t="s">
        <v>12</v>
      </c>
      <c r="Q533" s="4"/>
      <c r="R533" s="4"/>
      <c r="S533" s="52"/>
    </row>
    <row r="534" spans="1:19" ht="30" x14ac:dyDescent="0.25">
      <c r="A534" s="52" t="s">
        <v>75</v>
      </c>
      <c r="B534" s="52"/>
      <c r="C534" s="52">
        <v>3</v>
      </c>
      <c r="D534" s="52" t="s">
        <v>745</v>
      </c>
      <c r="E534" s="4" t="s">
        <v>385</v>
      </c>
      <c r="F534" s="5" t="s">
        <v>664</v>
      </c>
      <c r="G534" s="5"/>
      <c r="H534" s="4" t="s">
        <v>647</v>
      </c>
      <c r="I534" s="4">
        <v>26</v>
      </c>
      <c r="J534" s="4" t="s">
        <v>626</v>
      </c>
      <c r="K534" s="6">
        <v>80000</v>
      </c>
      <c r="L534" s="7"/>
      <c r="M534" s="7"/>
      <c r="N534" s="42">
        <f t="shared" si="18"/>
        <v>0</v>
      </c>
      <c r="O534" s="4" t="s">
        <v>386</v>
      </c>
      <c r="P534" s="4" t="s">
        <v>12</v>
      </c>
      <c r="Q534" s="4"/>
      <c r="R534" s="4"/>
      <c r="S534" s="52"/>
    </row>
    <row r="535" spans="1:19" x14ac:dyDescent="0.25">
      <c r="A535" s="52"/>
      <c r="B535" s="52"/>
      <c r="C535" s="52"/>
      <c r="D535" s="52"/>
      <c r="E535" s="4"/>
      <c r="F535" s="5"/>
      <c r="G535" s="5"/>
      <c r="H535" s="4"/>
      <c r="I535" s="4"/>
      <c r="J535" s="4"/>
      <c r="K535" s="6"/>
      <c r="L535" s="7"/>
      <c r="M535" s="7"/>
      <c r="N535" s="42"/>
      <c r="O535" s="4"/>
      <c r="P535" s="4"/>
      <c r="Q535" s="4"/>
      <c r="R535" s="4"/>
      <c r="S535" s="52"/>
    </row>
    <row r="536" spans="1:19" x14ac:dyDescent="0.25">
      <c r="A536" s="52"/>
      <c r="B536" s="52"/>
      <c r="C536" s="52"/>
      <c r="D536" s="52"/>
      <c r="E536" s="5"/>
      <c r="F536" s="5"/>
      <c r="G536" s="5"/>
      <c r="H536" s="5"/>
      <c r="I536" s="5"/>
      <c r="J536" s="5" t="s">
        <v>366</v>
      </c>
      <c r="K536" s="15">
        <f>SUM(K2:K532)</f>
        <v>2648907.9288888872</v>
      </c>
      <c r="L536" s="16">
        <f>SUM(L2:L532)</f>
        <v>266046.55999999976</v>
      </c>
      <c r="M536" s="16"/>
      <c r="N536" s="50"/>
      <c r="O536" s="5"/>
      <c r="P536" s="5"/>
    </row>
  </sheetData>
  <sortState xmlns:xlrd2="http://schemas.microsoft.com/office/spreadsheetml/2017/richdata2" ref="A2:S539">
    <sortCondition ref="I1:I539"/>
  </sortState>
  <conditionalFormatting sqref="L126 H1:H124 H126:H346 H348:H1048576">
    <cfRule type="duplicateValues" dxfId="63" priority="2"/>
  </conditionalFormatting>
  <conditionalFormatting sqref="H347">
    <cfRule type="duplicateValues" dxfId="62" priority="1"/>
  </conditionalFormatting>
  <dataValidations count="3">
    <dataValidation type="list" allowBlank="1" showInputMessage="1" showErrorMessage="1" sqref="A13:A124 E125 A126:A535" xr:uid="{61ECC06F-9D03-4AD8-AED7-18402C564E1B}">
      <formula1>"TBD, Seven Seas, Joash Construction, Hanka Consultants, Riverside Paving, Precision Concrete Cutting"</formula1>
    </dataValidation>
    <dataValidation type="list" allowBlank="1" showInputMessage="1" showErrorMessage="1" sqref="D2:D124 H125 D126:D535" xr:uid="{AF4EDA5B-C2AF-43E1-8F32-8088ACC3DFBF}">
      <formula1>"Unsure, Not Inspected, Inspected, Sent to Contractor, Complete"</formula1>
    </dataValidation>
    <dataValidation type="list" allowBlank="1" showInputMessage="1" showErrorMessage="1" sqref="A2:A12" xr:uid="{00388DAD-1882-4205-BC21-0BD857828754}">
      <formula1>"Seven Seas, Joash Construction, Hanka Consultants, Riverside Paving, Precision Concrete Cutting"</formula1>
    </dataValidation>
  </dataValidations>
  <pageMargins left="0.7" right="0.7" top="0.75" bottom="0.75" header="0.3" footer="0.3"/>
  <legacy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CC98A9-83D4-4A4D-80DA-CACD890F24D4}">
  <sheetPr>
    <tabColor rgb="FF00B050"/>
  </sheetPr>
  <dimension ref="A1:XFC541"/>
  <sheetViews>
    <sheetView topLeftCell="E1" workbookViewId="0">
      <selection activeCell="H12" sqref="H12"/>
    </sheetView>
  </sheetViews>
  <sheetFormatPr defaultColWidth="26.5703125" defaultRowHeight="15" x14ac:dyDescent="0.25"/>
  <cols>
    <col min="1" max="4" width="0" hidden="1" customWidth="1"/>
    <col min="5" max="5" width="23.5703125" style="13" bestFit="1" customWidth="1"/>
    <col min="6" max="6" width="12.85546875" style="13" bestFit="1" customWidth="1"/>
    <col min="7" max="7" width="10.85546875" style="13" bestFit="1" customWidth="1"/>
    <col min="8" max="8" width="43.140625" style="9" customWidth="1"/>
    <col min="9" max="9" width="8" style="13" bestFit="1" customWidth="1"/>
    <col min="10" max="10" width="26.5703125" style="13"/>
    <col min="11" max="11" width="19.5703125" style="13" bestFit="1" customWidth="1"/>
    <col min="12" max="12" width="18.7109375" style="17" hidden="1" customWidth="1"/>
    <col min="13" max="13" width="15.28515625" style="17" hidden="1" customWidth="1"/>
    <col min="14" max="14" width="18" style="46" bestFit="1" customWidth="1"/>
    <col min="15" max="16" width="26.5703125" style="13"/>
    <col min="17" max="18" width="0" style="13" hidden="1" customWidth="1"/>
    <col min="19" max="20" width="0" hidden="1" customWidth="1"/>
  </cols>
  <sheetData>
    <row r="1" spans="1:20" ht="15.75" x14ac:dyDescent="0.25">
      <c r="A1" s="35"/>
      <c r="B1" s="35" t="s">
        <v>725</v>
      </c>
      <c r="C1" s="35" t="s">
        <v>726</v>
      </c>
      <c r="D1" s="36" t="s">
        <v>727</v>
      </c>
      <c r="E1" s="37" t="s">
        <v>0</v>
      </c>
      <c r="F1" s="37" t="s">
        <v>1</v>
      </c>
      <c r="G1" s="37" t="s">
        <v>2</v>
      </c>
      <c r="H1" s="37" t="s">
        <v>3</v>
      </c>
      <c r="I1" s="37" t="s">
        <v>4</v>
      </c>
      <c r="J1" s="37" t="s">
        <v>5</v>
      </c>
      <c r="K1" s="38" t="s">
        <v>6</v>
      </c>
      <c r="L1" s="39" t="s">
        <v>728</v>
      </c>
      <c r="M1" s="39" t="s">
        <v>729</v>
      </c>
      <c r="N1" s="40" t="s">
        <v>730</v>
      </c>
      <c r="O1" s="37" t="s">
        <v>8</v>
      </c>
      <c r="P1" s="37" t="s">
        <v>9</v>
      </c>
      <c r="Q1" s="41" t="s">
        <v>731</v>
      </c>
      <c r="R1" s="41" t="s">
        <v>732</v>
      </c>
      <c r="S1" s="82" t="s">
        <v>809</v>
      </c>
      <c r="T1" s="83" t="s">
        <v>810</v>
      </c>
    </row>
    <row r="2" spans="1:20" x14ac:dyDescent="0.25">
      <c r="A2" s="68" t="s">
        <v>734</v>
      </c>
      <c r="B2" s="68" t="s">
        <v>735</v>
      </c>
      <c r="C2" s="68">
        <v>1</v>
      </c>
      <c r="D2" s="69" t="s">
        <v>736</v>
      </c>
      <c r="E2" s="4" t="s">
        <v>10</v>
      </c>
      <c r="F2" s="5" t="s">
        <v>70</v>
      </c>
      <c r="G2" s="5"/>
      <c r="H2" s="4" t="s">
        <v>76</v>
      </c>
      <c r="I2" s="4">
        <v>1</v>
      </c>
      <c r="J2" s="4">
        <v>5</v>
      </c>
      <c r="K2" s="6">
        <v>18894</v>
      </c>
      <c r="L2" s="7"/>
      <c r="M2" s="7"/>
      <c r="N2" s="42">
        <v>0</v>
      </c>
      <c r="O2" s="4" t="s">
        <v>651</v>
      </c>
      <c r="P2" s="4" t="s">
        <v>74</v>
      </c>
      <c r="Q2" s="4"/>
      <c r="R2" s="4"/>
      <c r="T2" s="84"/>
    </row>
    <row r="3" spans="1:20" x14ac:dyDescent="0.25">
      <c r="A3" s="68" t="s">
        <v>737</v>
      </c>
      <c r="B3" s="68"/>
      <c r="C3" s="68">
        <v>1</v>
      </c>
      <c r="D3" s="70" t="s">
        <v>738</v>
      </c>
      <c r="E3" s="1" t="s">
        <v>10</v>
      </c>
      <c r="F3" s="2" t="s">
        <v>70</v>
      </c>
      <c r="G3" s="2" t="s">
        <v>739</v>
      </c>
      <c r="H3" s="1" t="s">
        <v>688</v>
      </c>
      <c r="I3" s="1">
        <v>1</v>
      </c>
      <c r="J3" s="1" t="s">
        <v>684</v>
      </c>
      <c r="K3" s="3">
        <v>3393</v>
      </c>
      <c r="L3" s="67"/>
      <c r="M3" s="67">
        <v>3393</v>
      </c>
      <c r="N3" s="43">
        <v>3393</v>
      </c>
      <c r="O3" s="1" t="s">
        <v>651</v>
      </c>
      <c r="P3" s="1" t="s">
        <v>74</v>
      </c>
      <c r="Q3" s="1"/>
      <c r="R3" s="1"/>
      <c r="S3" s="85"/>
      <c r="T3" s="84"/>
    </row>
    <row r="4" spans="1:20" x14ac:dyDescent="0.25">
      <c r="A4" s="68" t="s">
        <v>734</v>
      </c>
      <c r="B4" s="68" t="s">
        <v>735</v>
      </c>
      <c r="C4" s="68">
        <v>1</v>
      </c>
      <c r="D4" s="70" t="s">
        <v>738</v>
      </c>
      <c r="E4" s="1" t="s">
        <v>10</v>
      </c>
      <c r="F4" s="2" t="s">
        <v>32</v>
      </c>
      <c r="G4" s="2" t="s">
        <v>739</v>
      </c>
      <c r="H4" s="1" t="s">
        <v>77</v>
      </c>
      <c r="I4" s="1">
        <v>1</v>
      </c>
      <c r="J4" s="1">
        <v>4</v>
      </c>
      <c r="K4" s="3">
        <v>1501.27</v>
      </c>
      <c r="L4" s="3">
        <v>2673.54</v>
      </c>
      <c r="M4" s="3"/>
      <c r="N4" s="43">
        <v>2673.54</v>
      </c>
      <c r="O4" s="1" t="s">
        <v>14</v>
      </c>
      <c r="P4" s="1" t="s">
        <v>12</v>
      </c>
      <c r="Q4" s="1"/>
      <c r="R4" s="1">
        <v>776.4</v>
      </c>
      <c r="S4" s="85"/>
      <c r="T4" s="84"/>
    </row>
    <row r="5" spans="1:20" x14ac:dyDescent="0.25">
      <c r="A5" s="68" t="s">
        <v>734</v>
      </c>
      <c r="B5" s="68" t="s">
        <v>735</v>
      </c>
      <c r="C5" s="68">
        <v>1</v>
      </c>
      <c r="D5" s="70" t="s">
        <v>738</v>
      </c>
      <c r="E5" s="1" t="s">
        <v>10</v>
      </c>
      <c r="F5" s="2" t="s">
        <v>32</v>
      </c>
      <c r="G5" s="2" t="s">
        <v>739</v>
      </c>
      <c r="H5" s="1" t="s">
        <v>78</v>
      </c>
      <c r="I5" s="1">
        <v>1</v>
      </c>
      <c r="J5" s="1">
        <v>4</v>
      </c>
      <c r="K5" s="3">
        <v>725.33</v>
      </c>
      <c r="L5" s="3">
        <v>2673.54</v>
      </c>
      <c r="M5" s="3"/>
      <c r="N5" s="43">
        <v>2673.54</v>
      </c>
      <c r="O5" s="1" t="s">
        <v>14</v>
      </c>
      <c r="P5" s="1" t="s">
        <v>12</v>
      </c>
      <c r="Q5" s="1"/>
      <c r="R5" s="1" t="s">
        <v>793</v>
      </c>
      <c r="S5" s="85"/>
      <c r="T5" s="84"/>
    </row>
    <row r="6" spans="1:20" x14ac:dyDescent="0.25">
      <c r="A6" s="68" t="s">
        <v>734</v>
      </c>
      <c r="B6" s="68" t="s">
        <v>735</v>
      </c>
      <c r="C6" s="68">
        <v>1</v>
      </c>
      <c r="D6" s="70" t="s">
        <v>738</v>
      </c>
      <c r="E6" s="1" t="s">
        <v>10</v>
      </c>
      <c r="F6" s="2" t="s">
        <v>32</v>
      </c>
      <c r="G6" s="2" t="s">
        <v>739</v>
      </c>
      <c r="H6" s="1" t="s">
        <v>79</v>
      </c>
      <c r="I6" s="1">
        <v>1</v>
      </c>
      <c r="J6" s="1">
        <v>5</v>
      </c>
      <c r="K6" s="3">
        <v>3279.4</v>
      </c>
      <c r="L6" s="3">
        <v>2673.54</v>
      </c>
      <c r="M6" s="3"/>
      <c r="N6" s="43">
        <v>2673.54</v>
      </c>
      <c r="O6" s="1" t="s">
        <v>14</v>
      </c>
      <c r="P6" s="1" t="s">
        <v>12</v>
      </c>
      <c r="Q6" s="1"/>
      <c r="R6" s="1" t="s">
        <v>793</v>
      </c>
      <c r="S6" s="85"/>
      <c r="T6" s="84"/>
    </row>
    <row r="7" spans="1:20" x14ac:dyDescent="0.25">
      <c r="A7" s="68" t="s">
        <v>734</v>
      </c>
      <c r="B7" s="68" t="s">
        <v>735</v>
      </c>
      <c r="C7" s="68">
        <v>1</v>
      </c>
      <c r="D7" s="70" t="s">
        <v>738</v>
      </c>
      <c r="E7" s="1" t="s">
        <v>10</v>
      </c>
      <c r="F7" s="2" t="s">
        <v>32</v>
      </c>
      <c r="G7" s="2" t="s">
        <v>739</v>
      </c>
      <c r="H7" s="1" t="s">
        <v>80</v>
      </c>
      <c r="I7" s="1">
        <v>1</v>
      </c>
      <c r="J7" s="1">
        <v>4</v>
      </c>
      <c r="K7" s="3">
        <v>721.8</v>
      </c>
      <c r="L7" s="3">
        <v>2673.54</v>
      </c>
      <c r="M7" s="3"/>
      <c r="N7" s="43">
        <v>2673.54</v>
      </c>
      <c r="O7" s="1" t="s">
        <v>14</v>
      </c>
      <c r="P7" s="1" t="s">
        <v>12</v>
      </c>
      <c r="Q7" s="1"/>
      <c r="R7" s="1" t="s">
        <v>793</v>
      </c>
      <c r="S7" s="85"/>
      <c r="T7" s="84"/>
    </row>
    <row r="8" spans="1:20" x14ac:dyDescent="0.25">
      <c r="A8" s="68" t="s">
        <v>734</v>
      </c>
      <c r="B8" s="68" t="s">
        <v>735</v>
      </c>
      <c r="C8" s="68">
        <v>1</v>
      </c>
      <c r="D8" s="70" t="s">
        <v>738</v>
      </c>
      <c r="E8" s="1" t="s">
        <v>10</v>
      </c>
      <c r="F8" s="2" t="s">
        <v>32</v>
      </c>
      <c r="G8" s="2" t="s">
        <v>739</v>
      </c>
      <c r="H8" s="1" t="s">
        <v>81</v>
      </c>
      <c r="I8" s="1">
        <v>1</v>
      </c>
      <c r="J8" s="1">
        <v>4</v>
      </c>
      <c r="K8" s="3">
        <v>963.4</v>
      </c>
      <c r="L8" s="3">
        <v>2673.54</v>
      </c>
      <c r="M8" s="3"/>
      <c r="N8" s="43">
        <v>2673.54</v>
      </c>
      <c r="O8" s="1" t="s">
        <v>14</v>
      </c>
      <c r="P8" s="1" t="s">
        <v>12</v>
      </c>
      <c r="Q8" s="1"/>
      <c r="R8" s="1" t="s">
        <v>793</v>
      </c>
      <c r="S8" s="85"/>
      <c r="T8" s="84"/>
    </row>
    <row r="9" spans="1:20" x14ac:dyDescent="0.25">
      <c r="A9" s="68" t="s">
        <v>734</v>
      </c>
      <c r="B9" s="68" t="s">
        <v>735</v>
      </c>
      <c r="C9" s="68">
        <v>1</v>
      </c>
      <c r="D9" s="70" t="s">
        <v>738</v>
      </c>
      <c r="E9" s="1" t="s">
        <v>10</v>
      </c>
      <c r="F9" s="2" t="s">
        <v>32</v>
      </c>
      <c r="G9" s="2" t="s">
        <v>739</v>
      </c>
      <c r="H9" s="1" t="s">
        <v>82</v>
      </c>
      <c r="I9" s="1">
        <v>1</v>
      </c>
      <c r="J9" s="1">
        <v>4</v>
      </c>
      <c r="K9" s="3">
        <v>2011.73</v>
      </c>
      <c r="L9" s="3">
        <v>2673.54</v>
      </c>
      <c r="M9" s="3"/>
      <c r="N9" s="43">
        <v>2673.54</v>
      </c>
      <c r="O9" s="1" t="s">
        <v>14</v>
      </c>
      <c r="P9" s="1" t="s">
        <v>12</v>
      </c>
      <c r="Q9" s="1"/>
      <c r="R9" s="1" t="s">
        <v>793</v>
      </c>
      <c r="S9" s="85"/>
      <c r="T9" s="84"/>
    </row>
    <row r="10" spans="1:20" x14ac:dyDescent="0.25">
      <c r="A10" s="68" t="s">
        <v>734</v>
      </c>
      <c r="B10" s="68" t="s">
        <v>735</v>
      </c>
      <c r="C10" s="68">
        <v>1</v>
      </c>
      <c r="D10" s="70" t="s">
        <v>738</v>
      </c>
      <c r="E10" s="1" t="s">
        <v>10</v>
      </c>
      <c r="F10" s="2" t="s">
        <v>32</v>
      </c>
      <c r="G10" s="2" t="s">
        <v>739</v>
      </c>
      <c r="H10" s="1" t="s">
        <v>83</v>
      </c>
      <c r="I10" s="1">
        <v>1</v>
      </c>
      <c r="J10" s="1">
        <v>4</v>
      </c>
      <c r="K10" s="3">
        <v>3885.73</v>
      </c>
      <c r="L10" s="3">
        <v>2673.54</v>
      </c>
      <c r="M10" s="3"/>
      <c r="N10" s="43">
        <v>2673.54</v>
      </c>
      <c r="O10" s="1" t="s">
        <v>14</v>
      </c>
      <c r="P10" s="1" t="s">
        <v>12</v>
      </c>
      <c r="Q10" s="1"/>
      <c r="R10" s="1" t="s">
        <v>793</v>
      </c>
      <c r="S10" s="85"/>
      <c r="T10" s="84"/>
    </row>
    <row r="11" spans="1:20" x14ac:dyDescent="0.25">
      <c r="A11" s="68" t="s">
        <v>734</v>
      </c>
      <c r="B11" s="68" t="s">
        <v>735</v>
      </c>
      <c r="C11" s="68">
        <v>1</v>
      </c>
      <c r="D11" s="70" t="s">
        <v>738</v>
      </c>
      <c r="E11" s="1" t="s">
        <v>10</v>
      </c>
      <c r="F11" s="2" t="s">
        <v>32</v>
      </c>
      <c r="G11" s="2" t="s">
        <v>739</v>
      </c>
      <c r="H11" s="1" t="s">
        <v>84</v>
      </c>
      <c r="I11" s="1">
        <v>1</v>
      </c>
      <c r="J11" s="1">
        <v>5</v>
      </c>
      <c r="K11" s="3">
        <v>7670.93</v>
      </c>
      <c r="L11" s="3">
        <v>2673.54</v>
      </c>
      <c r="M11" s="3"/>
      <c r="N11" s="43">
        <v>2673.54</v>
      </c>
      <c r="O11" s="1" t="s">
        <v>14</v>
      </c>
      <c r="P11" s="1" t="s">
        <v>12</v>
      </c>
      <c r="Q11" s="1"/>
      <c r="R11" s="1" t="s">
        <v>793</v>
      </c>
      <c r="S11" s="85"/>
      <c r="T11" s="84"/>
    </row>
    <row r="12" spans="1:20" x14ac:dyDescent="0.25">
      <c r="A12" s="68" t="s">
        <v>734</v>
      </c>
      <c r="B12" s="68" t="s">
        <v>735</v>
      </c>
      <c r="C12" s="68">
        <v>1</v>
      </c>
      <c r="D12" s="70" t="s">
        <v>738</v>
      </c>
      <c r="E12" s="1" t="s">
        <v>10</v>
      </c>
      <c r="F12" s="2" t="s">
        <v>32</v>
      </c>
      <c r="G12" s="2" t="s">
        <v>739</v>
      </c>
      <c r="H12" s="1" t="s">
        <v>85</v>
      </c>
      <c r="I12" s="1">
        <v>1</v>
      </c>
      <c r="J12" s="1">
        <v>4</v>
      </c>
      <c r="K12" s="3">
        <v>433.8</v>
      </c>
      <c r="L12" s="3">
        <v>2673.54</v>
      </c>
      <c r="M12" s="3"/>
      <c r="N12" s="43">
        <v>2673.54</v>
      </c>
      <c r="O12" s="1" t="s">
        <v>14</v>
      </c>
      <c r="P12" s="1" t="s">
        <v>12</v>
      </c>
      <c r="Q12" s="1"/>
      <c r="R12" s="1" t="s">
        <v>793</v>
      </c>
      <c r="S12" s="85"/>
      <c r="T12" s="84"/>
    </row>
    <row r="13" spans="1:20" x14ac:dyDescent="0.25">
      <c r="A13" s="68" t="s">
        <v>741</v>
      </c>
      <c r="B13" s="68" t="s">
        <v>742</v>
      </c>
      <c r="C13" s="68">
        <v>1</v>
      </c>
      <c r="D13" s="71" t="s">
        <v>743</v>
      </c>
      <c r="E13" s="4" t="s">
        <v>385</v>
      </c>
      <c r="F13" s="5" t="s">
        <v>70</v>
      </c>
      <c r="G13" s="5"/>
      <c r="H13" s="4" t="s">
        <v>367</v>
      </c>
      <c r="I13" s="5">
        <v>1</v>
      </c>
      <c r="J13" s="5">
        <v>4</v>
      </c>
      <c r="K13" s="6">
        <v>2541.5</v>
      </c>
      <c r="L13" s="7"/>
      <c r="M13" s="7"/>
      <c r="N13" s="42">
        <v>0</v>
      </c>
      <c r="O13" s="4" t="s">
        <v>386</v>
      </c>
      <c r="P13" s="4" t="s">
        <v>12</v>
      </c>
      <c r="Q13" s="4"/>
      <c r="R13" s="4">
        <v>12</v>
      </c>
      <c r="T13" s="84"/>
    </row>
    <row r="14" spans="1:20" x14ac:dyDescent="0.25">
      <c r="A14" s="68" t="s">
        <v>741</v>
      </c>
      <c r="B14" s="68" t="s">
        <v>742</v>
      </c>
      <c r="C14" s="68">
        <v>1</v>
      </c>
      <c r="D14" s="71" t="s">
        <v>743</v>
      </c>
      <c r="E14" s="4" t="s">
        <v>385</v>
      </c>
      <c r="F14" s="5" t="s">
        <v>70</v>
      </c>
      <c r="G14" s="5"/>
      <c r="H14" s="4" t="s">
        <v>368</v>
      </c>
      <c r="I14" s="5">
        <v>1</v>
      </c>
      <c r="J14" s="5">
        <v>4</v>
      </c>
      <c r="K14" s="6">
        <v>3070.4999999999995</v>
      </c>
      <c r="L14" s="7"/>
      <c r="M14" s="7"/>
      <c r="N14" s="42">
        <v>0</v>
      </c>
      <c r="O14" s="4" t="s">
        <v>386</v>
      </c>
      <c r="P14" s="4" t="s">
        <v>12</v>
      </c>
      <c r="Q14" s="4">
        <v>1</v>
      </c>
      <c r="R14" s="4">
        <v>6.67</v>
      </c>
      <c r="T14" s="84"/>
    </row>
    <row r="15" spans="1:20" x14ac:dyDescent="0.25">
      <c r="A15" s="68" t="s">
        <v>741</v>
      </c>
      <c r="B15" s="68" t="s">
        <v>742</v>
      </c>
      <c r="C15" s="68">
        <v>1</v>
      </c>
      <c r="D15" s="71" t="s">
        <v>743</v>
      </c>
      <c r="E15" s="4" t="s">
        <v>385</v>
      </c>
      <c r="F15" s="5" t="s">
        <v>70</v>
      </c>
      <c r="G15" s="5"/>
      <c r="H15" s="4" t="s">
        <v>369</v>
      </c>
      <c r="I15" s="5">
        <v>1</v>
      </c>
      <c r="J15" s="5">
        <v>4</v>
      </c>
      <c r="K15" s="6">
        <v>1196</v>
      </c>
      <c r="L15" s="7"/>
      <c r="M15" s="7"/>
      <c r="N15" s="42">
        <v>0</v>
      </c>
      <c r="O15" s="4" t="s">
        <v>386</v>
      </c>
      <c r="P15" s="4" t="s">
        <v>12</v>
      </c>
      <c r="Q15" s="4"/>
      <c r="R15" s="4">
        <v>7.33</v>
      </c>
      <c r="T15" s="84"/>
    </row>
    <row r="16" spans="1:20" x14ac:dyDescent="0.25">
      <c r="A16" s="68" t="s">
        <v>741</v>
      </c>
      <c r="B16" s="68" t="s">
        <v>742</v>
      </c>
      <c r="C16" s="68">
        <v>1</v>
      </c>
      <c r="D16" s="71" t="s">
        <v>743</v>
      </c>
      <c r="E16" s="4" t="s">
        <v>385</v>
      </c>
      <c r="F16" s="5" t="s">
        <v>70</v>
      </c>
      <c r="G16" s="5"/>
      <c r="H16" s="4" t="s">
        <v>370</v>
      </c>
      <c r="I16" s="5">
        <v>1</v>
      </c>
      <c r="J16" s="5">
        <v>5</v>
      </c>
      <c r="K16" s="6">
        <v>1345.5</v>
      </c>
      <c r="L16" s="7"/>
      <c r="M16" s="7"/>
      <c r="N16" s="42">
        <v>0</v>
      </c>
      <c r="O16" s="4" t="s">
        <v>386</v>
      </c>
      <c r="P16" s="4" t="s">
        <v>12</v>
      </c>
      <c r="Q16" s="4"/>
      <c r="R16" s="4">
        <v>6.67</v>
      </c>
      <c r="T16" s="84"/>
    </row>
    <row r="17" spans="1:20" x14ac:dyDescent="0.25">
      <c r="A17" s="68" t="s">
        <v>741</v>
      </c>
      <c r="B17" s="68" t="s">
        <v>742</v>
      </c>
      <c r="C17" s="68">
        <v>1</v>
      </c>
      <c r="D17" s="71" t="s">
        <v>743</v>
      </c>
      <c r="E17" s="4" t="s">
        <v>385</v>
      </c>
      <c r="F17" s="5" t="s">
        <v>70</v>
      </c>
      <c r="G17" s="5"/>
      <c r="H17" s="4" t="s">
        <v>372</v>
      </c>
      <c r="I17" s="5">
        <v>1</v>
      </c>
      <c r="J17" s="5">
        <v>4</v>
      </c>
      <c r="K17" s="6">
        <v>1146.1666666666667</v>
      </c>
      <c r="L17" s="7"/>
      <c r="M17" s="7"/>
      <c r="N17" s="42">
        <v>0</v>
      </c>
      <c r="O17" s="4" t="s">
        <v>386</v>
      </c>
      <c r="P17" s="4" t="s">
        <v>12</v>
      </c>
      <c r="Q17" s="4"/>
      <c r="R17" s="4">
        <v>17.329999999999998</v>
      </c>
      <c r="T17" s="84"/>
    </row>
    <row r="18" spans="1:20" x14ac:dyDescent="0.25">
      <c r="A18" s="68" t="s">
        <v>741</v>
      </c>
      <c r="B18" s="68" t="s">
        <v>742</v>
      </c>
      <c r="C18" s="68">
        <v>1</v>
      </c>
      <c r="D18" s="71" t="s">
        <v>743</v>
      </c>
      <c r="E18" s="4" t="s">
        <v>385</v>
      </c>
      <c r="F18" s="5" t="s">
        <v>70</v>
      </c>
      <c r="G18" s="5"/>
      <c r="H18" s="4" t="s">
        <v>373</v>
      </c>
      <c r="I18" s="5">
        <v>1</v>
      </c>
      <c r="J18" s="5">
        <v>4</v>
      </c>
      <c r="K18" s="6">
        <v>1727.5555555555557</v>
      </c>
      <c r="L18" s="7"/>
      <c r="M18" s="7"/>
      <c r="N18" s="42">
        <v>0</v>
      </c>
      <c r="O18" s="4" t="s">
        <v>386</v>
      </c>
      <c r="P18" s="4" t="s">
        <v>12</v>
      </c>
      <c r="Q18" s="4"/>
      <c r="R18" s="4">
        <v>4.22</v>
      </c>
      <c r="T18" s="84"/>
    </row>
    <row r="19" spans="1:20" x14ac:dyDescent="0.25">
      <c r="A19" s="68" t="s">
        <v>741</v>
      </c>
      <c r="B19" s="68" t="s">
        <v>742</v>
      </c>
      <c r="C19" s="68">
        <v>1</v>
      </c>
      <c r="D19" s="71" t="s">
        <v>743</v>
      </c>
      <c r="E19" s="4" t="s">
        <v>385</v>
      </c>
      <c r="F19" s="5" t="s">
        <v>70</v>
      </c>
      <c r="G19" s="5"/>
      <c r="H19" s="4" t="s">
        <v>375</v>
      </c>
      <c r="I19" s="5">
        <v>1</v>
      </c>
      <c r="J19" s="5">
        <v>4</v>
      </c>
      <c r="K19" s="6">
        <v>10695</v>
      </c>
      <c r="L19" s="7"/>
      <c r="M19" s="7"/>
      <c r="N19" s="42">
        <v>0</v>
      </c>
      <c r="O19" s="4" t="s">
        <v>386</v>
      </c>
      <c r="P19" s="4" t="s">
        <v>12</v>
      </c>
      <c r="Q19" s="4"/>
      <c r="R19" s="4">
        <v>24.39</v>
      </c>
      <c r="T19" s="84"/>
    </row>
    <row r="20" spans="1:20" x14ac:dyDescent="0.25">
      <c r="A20" s="68" t="s">
        <v>741</v>
      </c>
      <c r="B20" s="68" t="s">
        <v>742</v>
      </c>
      <c r="C20" s="68">
        <v>1</v>
      </c>
      <c r="D20" s="71" t="s">
        <v>743</v>
      </c>
      <c r="E20" s="4" t="s">
        <v>385</v>
      </c>
      <c r="F20" s="5" t="s">
        <v>70</v>
      </c>
      <c r="G20" s="5"/>
      <c r="H20" s="4" t="s">
        <v>744</v>
      </c>
      <c r="I20" s="5">
        <v>1</v>
      </c>
      <c r="J20" s="5">
        <v>5</v>
      </c>
      <c r="K20" s="6">
        <v>12790.555555555555</v>
      </c>
      <c r="L20" s="7"/>
      <c r="M20" s="7"/>
      <c r="N20" s="42">
        <v>0</v>
      </c>
      <c r="O20" s="4" t="s">
        <v>386</v>
      </c>
      <c r="P20" s="4" t="s">
        <v>12</v>
      </c>
      <c r="Q20" s="4"/>
      <c r="R20" s="4">
        <v>83.33</v>
      </c>
      <c r="T20" s="84"/>
    </row>
    <row r="21" spans="1:20" x14ac:dyDescent="0.25">
      <c r="A21" s="68" t="s">
        <v>75</v>
      </c>
      <c r="B21" s="68"/>
      <c r="C21" s="68">
        <v>1</v>
      </c>
      <c r="D21" s="68" t="s">
        <v>745</v>
      </c>
      <c r="E21" s="4" t="s">
        <v>385</v>
      </c>
      <c r="F21" s="5" t="s">
        <v>70</v>
      </c>
      <c r="G21" s="5"/>
      <c r="H21" s="4" t="s">
        <v>377</v>
      </c>
      <c r="I21" s="5">
        <v>1</v>
      </c>
      <c r="J21" s="5">
        <v>4</v>
      </c>
      <c r="K21" s="6">
        <v>5813.8888888888878</v>
      </c>
      <c r="L21" s="7"/>
      <c r="M21" s="7"/>
      <c r="N21" s="42">
        <v>0</v>
      </c>
      <c r="O21" s="4" t="s">
        <v>386</v>
      </c>
      <c r="P21" s="4" t="s">
        <v>12</v>
      </c>
      <c r="Q21" s="4"/>
      <c r="R21" s="4"/>
      <c r="T21" s="84"/>
    </row>
    <row r="22" spans="1:20" x14ac:dyDescent="0.25">
      <c r="A22" s="68" t="s">
        <v>75</v>
      </c>
      <c r="B22" s="68"/>
      <c r="C22" s="68">
        <v>1</v>
      </c>
      <c r="D22" s="68" t="s">
        <v>745</v>
      </c>
      <c r="E22" s="4" t="s">
        <v>385</v>
      </c>
      <c r="F22" s="5" t="s">
        <v>70</v>
      </c>
      <c r="G22" s="5"/>
      <c r="H22" s="4" t="s">
        <v>379</v>
      </c>
      <c r="I22" s="5">
        <v>1</v>
      </c>
      <c r="J22" s="5">
        <v>4</v>
      </c>
      <c r="K22" s="6">
        <v>12856.999999999998</v>
      </c>
      <c r="L22" s="7"/>
      <c r="M22" s="7"/>
      <c r="N22" s="42">
        <v>0</v>
      </c>
      <c r="O22" s="4" t="s">
        <v>386</v>
      </c>
      <c r="P22" s="4" t="s">
        <v>12</v>
      </c>
      <c r="Q22" s="4"/>
      <c r="R22" s="4"/>
      <c r="T22" s="84"/>
    </row>
    <row r="23" spans="1:20" x14ac:dyDescent="0.25">
      <c r="A23" s="68" t="s">
        <v>75</v>
      </c>
      <c r="B23" s="68"/>
      <c r="C23" s="68">
        <v>1</v>
      </c>
      <c r="D23" s="68" t="s">
        <v>745</v>
      </c>
      <c r="E23" s="4" t="s">
        <v>385</v>
      </c>
      <c r="F23" s="5" t="s">
        <v>70</v>
      </c>
      <c r="G23" s="5"/>
      <c r="H23" s="45" t="s">
        <v>746</v>
      </c>
      <c r="I23" s="5">
        <v>1</v>
      </c>
      <c r="J23" s="5">
        <v>5</v>
      </c>
      <c r="K23" s="6">
        <v>5877.7777777777774</v>
      </c>
      <c r="L23" s="7"/>
      <c r="M23" s="7"/>
      <c r="N23" s="42">
        <v>0</v>
      </c>
      <c r="O23" s="4" t="s">
        <v>386</v>
      </c>
      <c r="P23" s="4" t="s">
        <v>12</v>
      </c>
      <c r="Q23" s="4"/>
      <c r="R23" s="4"/>
      <c r="T23" s="84"/>
    </row>
    <row r="24" spans="1:20" x14ac:dyDescent="0.25">
      <c r="A24" s="68" t="s">
        <v>75</v>
      </c>
      <c r="B24" s="68"/>
      <c r="C24" s="68">
        <v>1</v>
      </c>
      <c r="D24" s="68" t="s">
        <v>745</v>
      </c>
      <c r="E24" s="4" t="s">
        <v>385</v>
      </c>
      <c r="F24" s="5" t="s">
        <v>70</v>
      </c>
      <c r="G24" s="5"/>
      <c r="H24" s="45" t="s">
        <v>747</v>
      </c>
      <c r="I24" s="5">
        <v>1</v>
      </c>
      <c r="J24" s="5">
        <v>4</v>
      </c>
      <c r="K24" s="6">
        <v>13953.333333333332</v>
      </c>
      <c r="L24" s="7"/>
      <c r="M24" s="7"/>
      <c r="N24" s="42">
        <v>0</v>
      </c>
      <c r="O24" s="4" t="s">
        <v>386</v>
      </c>
      <c r="P24" s="4" t="s">
        <v>12</v>
      </c>
      <c r="Q24" s="4"/>
      <c r="R24" s="4"/>
      <c r="T24" s="84"/>
    </row>
    <row r="25" spans="1:20" x14ac:dyDescent="0.25">
      <c r="A25" s="68" t="s">
        <v>75</v>
      </c>
      <c r="B25" s="68"/>
      <c r="C25" s="68">
        <v>1</v>
      </c>
      <c r="D25" s="68" t="s">
        <v>745</v>
      </c>
      <c r="E25" s="4" t="s">
        <v>385</v>
      </c>
      <c r="F25" s="5" t="s">
        <v>70</v>
      </c>
      <c r="G25" s="5"/>
      <c r="H25" s="4" t="s">
        <v>382</v>
      </c>
      <c r="I25" s="5">
        <v>1</v>
      </c>
      <c r="J25" s="5">
        <v>4</v>
      </c>
      <c r="K25" s="6">
        <v>24817.638888888887</v>
      </c>
      <c r="L25" s="7"/>
      <c r="M25" s="7"/>
      <c r="N25" s="42">
        <v>0</v>
      </c>
      <c r="O25" s="4" t="s">
        <v>386</v>
      </c>
      <c r="P25" s="4" t="s">
        <v>12</v>
      </c>
      <c r="Q25" s="4"/>
      <c r="R25" s="4"/>
      <c r="T25" s="84"/>
    </row>
    <row r="26" spans="1:20" x14ac:dyDescent="0.25">
      <c r="A26" s="68" t="s">
        <v>741</v>
      </c>
      <c r="B26" s="68" t="s">
        <v>742</v>
      </c>
      <c r="C26" s="68">
        <v>1</v>
      </c>
      <c r="D26" s="71" t="s">
        <v>743</v>
      </c>
      <c r="E26" s="4" t="s">
        <v>385</v>
      </c>
      <c r="F26" s="5" t="s">
        <v>70</v>
      </c>
      <c r="G26" s="5"/>
      <c r="H26" s="4" t="s">
        <v>383</v>
      </c>
      <c r="I26" s="5">
        <v>1</v>
      </c>
      <c r="J26" s="5">
        <v>5</v>
      </c>
      <c r="K26" s="6">
        <v>16445</v>
      </c>
      <c r="L26" s="7"/>
      <c r="M26" s="7"/>
      <c r="N26" s="42">
        <v>0</v>
      </c>
      <c r="O26" s="4" t="s">
        <v>386</v>
      </c>
      <c r="P26" s="4" t="s">
        <v>12</v>
      </c>
      <c r="Q26" s="4"/>
      <c r="R26" s="4">
        <v>32</v>
      </c>
      <c r="T26" s="84"/>
    </row>
    <row r="27" spans="1:20" x14ac:dyDescent="0.25">
      <c r="A27" s="68" t="s">
        <v>741</v>
      </c>
      <c r="B27" s="68" t="s">
        <v>742</v>
      </c>
      <c r="C27" s="68">
        <v>1</v>
      </c>
      <c r="D27" s="71" t="s">
        <v>743</v>
      </c>
      <c r="E27" s="4" t="s">
        <v>385</v>
      </c>
      <c r="F27" s="5" t="s">
        <v>70</v>
      </c>
      <c r="G27" s="5"/>
      <c r="H27" s="4" t="s">
        <v>748</v>
      </c>
      <c r="I27" s="5">
        <v>1</v>
      </c>
      <c r="J27" s="5">
        <v>4</v>
      </c>
      <c r="K27" s="6">
        <v>4983.3333333333339</v>
      </c>
      <c r="L27" s="7"/>
      <c r="M27" s="7"/>
      <c r="N27" s="42">
        <v>0</v>
      </c>
      <c r="O27" s="4" t="s">
        <v>386</v>
      </c>
      <c r="P27" s="4" t="s">
        <v>12</v>
      </c>
      <c r="Q27" s="4">
        <v>1</v>
      </c>
      <c r="R27" s="4">
        <v>6.33</v>
      </c>
      <c r="T27" s="84"/>
    </row>
    <row r="28" spans="1:20" ht="30" x14ac:dyDescent="0.25">
      <c r="A28" s="68"/>
      <c r="B28" s="68"/>
      <c r="C28" s="68">
        <v>1</v>
      </c>
      <c r="D28" s="68" t="s">
        <v>745</v>
      </c>
      <c r="E28" s="4" t="s">
        <v>385</v>
      </c>
      <c r="F28" s="5"/>
      <c r="G28" s="5"/>
      <c r="H28" s="4" t="s">
        <v>794</v>
      </c>
      <c r="I28" s="5">
        <v>1</v>
      </c>
      <c r="J28" s="5"/>
      <c r="K28" s="6">
        <v>2137.0700000000002</v>
      </c>
      <c r="L28" s="7"/>
      <c r="M28" s="7"/>
      <c r="N28" s="42"/>
      <c r="O28" s="4" t="s">
        <v>795</v>
      </c>
      <c r="P28" s="4" t="s">
        <v>796</v>
      </c>
      <c r="Q28" s="4"/>
      <c r="R28" s="4"/>
      <c r="T28" s="84"/>
    </row>
    <row r="29" spans="1:20" ht="75" x14ac:dyDescent="0.25">
      <c r="A29" s="68" t="s">
        <v>749</v>
      </c>
      <c r="B29" s="68" t="s">
        <v>750</v>
      </c>
      <c r="C29" s="68">
        <v>4</v>
      </c>
      <c r="D29" s="70" t="s">
        <v>738</v>
      </c>
      <c r="E29" s="1" t="s">
        <v>86</v>
      </c>
      <c r="F29" s="2" t="s">
        <v>32</v>
      </c>
      <c r="G29" s="2" t="s">
        <v>751</v>
      </c>
      <c r="H29" s="1" t="s">
        <v>87</v>
      </c>
      <c r="I29" s="1">
        <v>2</v>
      </c>
      <c r="J29" s="1">
        <v>4</v>
      </c>
      <c r="K29" s="3">
        <v>206.4</v>
      </c>
      <c r="L29" s="72"/>
      <c r="M29" s="67"/>
      <c r="N29" s="43" t="s">
        <v>752</v>
      </c>
      <c r="O29" s="1" t="s">
        <v>668</v>
      </c>
      <c r="P29" s="1" t="s">
        <v>12</v>
      </c>
      <c r="Q29" s="1"/>
      <c r="R29" s="1"/>
      <c r="S29" s="86"/>
      <c r="T29" s="84"/>
    </row>
    <row r="30" spans="1:20" ht="75" x14ac:dyDescent="0.25">
      <c r="A30" s="68" t="s">
        <v>749</v>
      </c>
      <c r="B30" s="68" t="s">
        <v>750</v>
      </c>
      <c r="C30" s="68">
        <v>4</v>
      </c>
      <c r="D30" s="70" t="s">
        <v>738</v>
      </c>
      <c r="E30" s="1" t="s">
        <v>86</v>
      </c>
      <c r="F30" s="2" t="s">
        <v>32</v>
      </c>
      <c r="G30" s="2" t="s">
        <v>751</v>
      </c>
      <c r="H30" s="1" t="s">
        <v>88</v>
      </c>
      <c r="I30" s="1">
        <v>2</v>
      </c>
      <c r="J30" s="1">
        <v>5</v>
      </c>
      <c r="K30" s="3">
        <v>12914</v>
      </c>
      <c r="L30" s="72">
        <v>25255.88</v>
      </c>
      <c r="M30" s="67"/>
      <c r="N30" s="43">
        <v>25255.88</v>
      </c>
      <c r="O30" s="1" t="s">
        <v>668</v>
      </c>
      <c r="P30" s="1" t="s">
        <v>90</v>
      </c>
      <c r="Q30" s="1"/>
      <c r="R30" s="1"/>
      <c r="S30" s="87"/>
      <c r="T30" s="84"/>
    </row>
    <row r="31" spans="1:20" ht="75" x14ac:dyDescent="0.25">
      <c r="A31" s="68" t="s">
        <v>749</v>
      </c>
      <c r="B31" s="68" t="s">
        <v>750</v>
      </c>
      <c r="C31" s="68">
        <v>4</v>
      </c>
      <c r="D31" s="70" t="s">
        <v>738</v>
      </c>
      <c r="E31" s="1" t="s">
        <v>91</v>
      </c>
      <c r="F31" s="2" t="s">
        <v>32</v>
      </c>
      <c r="G31" s="2" t="s">
        <v>751</v>
      </c>
      <c r="H31" s="1" t="s">
        <v>92</v>
      </c>
      <c r="I31" s="1">
        <v>2</v>
      </c>
      <c r="J31" s="1">
        <v>5</v>
      </c>
      <c r="K31" s="3">
        <v>6116.4</v>
      </c>
      <c r="L31" s="72"/>
      <c r="M31" s="67"/>
      <c r="N31" s="43" t="s">
        <v>752</v>
      </c>
      <c r="O31" s="2" t="s">
        <v>668</v>
      </c>
      <c r="P31" s="2" t="s">
        <v>94</v>
      </c>
      <c r="Q31" s="2"/>
      <c r="R31" s="2"/>
      <c r="S31" s="87"/>
      <c r="T31" s="84"/>
    </row>
    <row r="32" spans="1:20" ht="75" x14ac:dyDescent="0.25">
      <c r="A32" s="68" t="s">
        <v>749</v>
      </c>
      <c r="B32" s="68" t="s">
        <v>750</v>
      </c>
      <c r="C32" s="68">
        <v>4</v>
      </c>
      <c r="D32" s="70" t="s">
        <v>738</v>
      </c>
      <c r="E32" s="1" t="s">
        <v>91</v>
      </c>
      <c r="F32" s="2" t="s">
        <v>32</v>
      </c>
      <c r="G32" s="2" t="s">
        <v>751</v>
      </c>
      <c r="H32" s="1" t="s">
        <v>95</v>
      </c>
      <c r="I32" s="1">
        <v>2</v>
      </c>
      <c r="J32" s="1">
        <v>4</v>
      </c>
      <c r="K32" s="3">
        <v>183.68</v>
      </c>
      <c r="L32" s="72"/>
      <c r="M32" s="67"/>
      <c r="N32" s="43" t="s">
        <v>752</v>
      </c>
      <c r="O32" s="2" t="s">
        <v>668</v>
      </c>
      <c r="P32" s="2" t="s">
        <v>12</v>
      </c>
      <c r="Q32" s="2"/>
      <c r="R32" s="2"/>
      <c r="S32" s="87"/>
      <c r="T32" s="84"/>
    </row>
    <row r="33" spans="1:20" ht="75" x14ac:dyDescent="0.25">
      <c r="A33" s="68" t="s">
        <v>749</v>
      </c>
      <c r="B33" s="68" t="s">
        <v>750</v>
      </c>
      <c r="C33" s="68">
        <v>4</v>
      </c>
      <c r="D33" s="70" t="s">
        <v>738</v>
      </c>
      <c r="E33" s="1" t="s">
        <v>91</v>
      </c>
      <c r="F33" s="2" t="s">
        <v>32</v>
      </c>
      <c r="G33" s="2" t="s">
        <v>751</v>
      </c>
      <c r="H33" s="1" t="s">
        <v>97</v>
      </c>
      <c r="I33" s="1">
        <v>2</v>
      </c>
      <c r="J33" s="1">
        <v>4</v>
      </c>
      <c r="K33" s="3">
        <v>838.4</v>
      </c>
      <c r="L33" s="72"/>
      <c r="M33" s="67"/>
      <c r="N33" s="43" t="s">
        <v>752</v>
      </c>
      <c r="O33" s="2" t="s">
        <v>668</v>
      </c>
      <c r="P33" s="2" t="s">
        <v>12</v>
      </c>
      <c r="Q33" s="2"/>
      <c r="R33" s="2"/>
      <c r="S33" s="87"/>
      <c r="T33" s="84"/>
    </row>
    <row r="34" spans="1:20" ht="75" x14ac:dyDescent="0.25">
      <c r="A34" s="68" t="s">
        <v>749</v>
      </c>
      <c r="B34" s="68" t="s">
        <v>750</v>
      </c>
      <c r="C34" s="68">
        <v>4</v>
      </c>
      <c r="D34" s="70" t="s">
        <v>738</v>
      </c>
      <c r="E34" s="1" t="s">
        <v>91</v>
      </c>
      <c r="F34" s="2" t="s">
        <v>32</v>
      </c>
      <c r="G34" s="2" t="s">
        <v>751</v>
      </c>
      <c r="H34" s="1" t="s">
        <v>98</v>
      </c>
      <c r="I34" s="1">
        <v>2</v>
      </c>
      <c r="J34" s="1">
        <v>5</v>
      </c>
      <c r="K34" s="3">
        <v>1919.36</v>
      </c>
      <c r="L34" s="72"/>
      <c r="M34" s="67"/>
      <c r="N34" s="43" t="s">
        <v>752</v>
      </c>
      <c r="O34" s="2" t="s">
        <v>668</v>
      </c>
      <c r="P34" s="2" t="s">
        <v>12</v>
      </c>
      <c r="Q34" s="2"/>
      <c r="R34" s="2"/>
      <c r="S34" s="87"/>
      <c r="T34" s="84"/>
    </row>
    <row r="35" spans="1:20" ht="75" x14ac:dyDescent="0.25">
      <c r="A35" s="68" t="s">
        <v>749</v>
      </c>
      <c r="B35" s="68" t="s">
        <v>750</v>
      </c>
      <c r="C35" s="68">
        <v>4</v>
      </c>
      <c r="D35" s="70" t="s">
        <v>738</v>
      </c>
      <c r="E35" s="1" t="s">
        <v>91</v>
      </c>
      <c r="F35" s="2" t="s">
        <v>32</v>
      </c>
      <c r="G35" s="2" t="s">
        <v>751</v>
      </c>
      <c r="H35" s="1" t="s">
        <v>99</v>
      </c>
      <c r="I35" s="1">
        <v>2</v>
      </c>
      <c r="J35" s="1">
        <v>5</v>
      </c>
      <c r="K35" s="3">
        <v>2894.4</v>
      </c>
      <c r="L35" s="72"/>
      <c r="M35" s="67"/>
      <c r="N35" s="43" t="s">
        <v>752</v>
      </c>
      <c r="O35" s="2" t="s">
        <v>668</v>
      </c>
      <c r="P35" s="2" t="s">
        <v>12</v>
      </c>
      <c r="Q35" s="2"/>
      <c r="R35" s="2"/>
      <c r="S35" s="87"/>
      <c r="T35" s="84"/>
    </row>
    <row r="36" spans="1:20" ht="75" x14ac:dyDescent="0.25">
      <c r="A36" s="68" t="s">
        <v>749</v>
      </c>
      <c r="B36" s="68" t="s">
        <v>750</v>
      </c>
      <c r="C36" s="68">
        <v>4</v>
      </c>
      <c r="D36" s="70" t="s">
        <v>738</v>
      </c>
      <c r="E36" s="1" t="s">
        <v>91</v>
      </c>
      <c r="F36" s="2" t="s">
        <v>32</v>
      </c>
      <c r="G36" s="2" t="s">
        <v>751</v>
      </c>
      <c r="H36" s="1" t="s">
        <v>100</v>
      </c>
      <c r="I36" s="1">
        <v>2</v>
      </c>
      <c r="J36" s="1">
        <v>5</v>
      </c>
      <c r="K36" s="3">
        <v>784</v>
      </c>
      <c r="L36" s="72"/>
      <c r="M36" s="67"/>
      <c r="N36" s="43" t="s">
        <v>752</v>
      </c>
      <c r="O36" s="2" t="s">
        <v>668</v>
      </c>
      <c r="P36" s="2" t="s">
        <v>12</v>
      </c>
      <c r="Q36" s="2"/>
      <c r="R36" s="2"/>
      <c r="S36" s="87"/>
      <c r="T36" s="84"/>
    </row>
    <row r="37" spans="1:20" ht="75" x14ac:dyDescent="0.25">
      <c r="A37" s="68" t="s">
        <v>749</v>
      </c>
      <c r="B37" s="68" t="s">
        <v>750</v>
      </c>
      <c r="C37" s="68">
        <v>4</v>
      </c>
      <c r="D37" s="70" t="s">
        <v>738</v>
      </c>
      <c r="E37" s="1" t="s">
        <v>91</v>
      </c>
      <c r="F37" s="2" t="s">
        <v>32</v>
      </c>
      <c r="G37" s="2" t="s">
        <v>751</v>
      </c>
      <c r="H37" s="1" t="s">
        <v>101</v>
      </c>
      <c r="I37" s="1">
        <v>2</v>
      </c>
      <c r="J37" s="1">
        <v>4</v>
      </c>
      <c r="K37" s="3">
        <v>229.12</v>
      </c>
      <c r="L37" s="72"/>
      <c r="M37" s="67"/>
      <c r="N37" s="43" t="s">
        <v>752</v>
      </c>
      <c r="O37" s="2" t="s">
        <v>668</v>
      </c>
      <c r="P37" s="2" t="s">
        <v>12</v>
      </c>
      <c r="Q37" s="2"/>
      <c r="R37" s="2"/>
      <c r="S37" s="87"/>
      <c r="T37" s="84"/>
    </row>
    <row r="38" spans="1:20" ht="75" x14ac:dyDescent="0.25">
      <c r="A38" s="68" t="s">
        <v>749</v>
      </c>
      <c r="B38" s="68" t="s">
        <v>750</v>
      </c>
      <c r="C38" s="68">
        <v>4</v>
      </c>
      <c r="D38" s="70" t="s">
        <v>738</v>
      </c>
      <c r="E38" s="1" t="s">
        <v>86</v>
      </c>
      <c r="F38" s="2" t="s">
        <v>32</v>
      </c>
      <c r="G38" s="2" t="s">
        <v>751</v>
      </c>
      <c r="H38" s="1" t="s">
        <v>102</v>
      </c>
      <c r="I38" s="1">
        <v>2</v>
      </c>
      <c r="J38" s="1">
        <v>4</v>
      </c>
      <c r="K38" s="3">
        <v>2369.6</v>
      </c>
      <c r="L38" s="72"/>
      <c r="M38" s="67"/>
      <c r="N38" s="43" t="s">
        <v>752</v>
      </c>
      <c r="O38" s="2" t="s">
        <v>668</v>
      </c>
      <c r="P38" s="1" t="s">
        <v>12</v>
      </c>
      <c r="Q38" s="1"/>
      <c r="R38" s="1"/>
      <c r="S38" s="87"/>
      <c r="T38" s="84"/>
    </row>
    <row r="39" spans="1:20" ht="75" x14ac:dyDescent="0.25">
      <c r="A39" s="68" t="s">
        <v>749</v>
      </c>
      <c r="B39" s="68" t="s">
        <v>750</v>
      </c>
      <c r="C39" s="68">
        <v>4</v>
      </c>
      <c r="D39" s="70" t="s">
        <v>738</v>
      </c>
      <c r="E39" s="1" t="s">
        <v>10</v>
      </c>
      <c r="F39" s="2" t="s">
        <v>32</v>
      </c>
      <c r="G39" s="2" t="s">
        <v>751</v>
      </c>
      <c r="H39" s="1" t="s">
        <v>103</v>
      </c>
      <c r="I39" s="1">
        <v>2</v>
      </c>
      <c r="J39" s="1">
        <v>5</v>
      </c>
      <c r="K39" s="3">
        <v>531.55999999999995</v>
      </c>
      <c r="L39" s="72"/>
      <c r="M39" s="67"/>
      <c r="N39" s="43" t="s">
        <v>752</v>
      </c>
      <c r="O39" s="2" t="s">
        <v>668</v>
      </c>
      <c r="P39" s="1" t="s">
        <v>12</v>
      </c>
      <c r="Q39" s="1"/>
      <c r="R39" s="1"/>
      <c r="S39" s="87"/>
      <c r="T39" s="84"/>
    </row>
    <row r="40" spans="1:20" ht="75" x14ac:dyDescent="0.25">
      <c r="A40" s="68" t="s">
        <v>749</v>
      </c>
      <c r="B40" s="68" t="s">
        <v>750</v>
      </c>
      <c r="C40" s="68">
        <v>4</v>
      </c>
      <c r="D40" s="70" t="s">
        <v>738</v>
      </c>
      <c r="E40" s="1" t="s">
        <v>10</v>
      </c>
      <c r="F40" s="2" t="s">
        <v>32</v>
      </c>
      <c r="G40" s="2" t="s">
        <v>751</v>
      </c>
      <c r="H40" s="1" t="s">
        <v>104</v>
      </c>
      <c r="I40" s="1">
        <v>2</v>
      </c>
      <c r="J40" s="1">
        <v>5</v>
      </c>
      <c r="K40" s="3">
        <v>598</v>
      </c>
      <c r="L40" s="72"/>
      <c r="M40" s="67"/>
      <c r="N40" s="43" t="s">
        <v>752</v>
      </c>
      <c r="O40" s="2" t="s">
        <v>668</v>
      </c>
      <c r="P40" s="1" t="s">
        <v>12</v>
      </c>
      <c r="Q40" s="1"/>
      <c r="R40" s="1"/>
      <c r="S40" s="87"/>
      <c r="T40" s="84"/>
    </row>
    <row r="41" spans="1:20" ht="75" x14ac:dyDescent="0.25">
      <c r="A41" s="68" t="s">
        <v>749</v>
      </c>
      <c r="B41" s="68" t="s">
        <v>750</v>
      </c>
      <c r="C41" s="68">
        <v>4</v>
      </c>
      <c r="D41" s="70" t="s">
        <v>738</v>
      </c>
      <c r="E41" s="1" t="s">
        <v>10</v>
      </c>
      <c r="F41" s="2" t="s">
        <v>32</v>
      </c>
      <c r="G41" s="2" t="s">
        <v>751</v>
      </c>
      <c r="H41" s="1" t="s">
        <v>105</v>
      </c>
      <c r="I41" s="1">
        <v>2</v>
      </c>
      <c r="J41" s="1">
        <v>4</v>
      </c>
      <c r="K41" s="3">
        <v>897</v>
      </c>
      <c r="L41" s="72"/>
      <c r="M41" s="67"/>
      <c r="N41" s="43" t="s">
        <v>752</v>
      </c>
      <c r="O41" s="2" t="s">
        <v>668</v>
      </c>
      <c r="P41" s="1" t="s">
        <v>12</v>
      </c>
      <c r="Q41" s="1"/>
      <c r="R41" s="1"/>
      <c r="S41" s="87"/>
      <c r="T41" s="84"/>
    </row>
    <row r="42" spans="1:20" ht="75" x14ac:dyDescent="0.25">
      <c r="A42" s="68" t="s">
        <v>749</v>
      </c>
      <c r="B42" s="68" t="s">
        <v>750</v>
      </c>
      <c r="C42" s="68">
        <v>4</v>
      </c>
      <c r="D42" s="70" t="s">
        <v>738</v>
      </c>
      <c r="E42" s="1" t="s">
        <v>91</v>
      </c>
      <c r="F42" s="2" t="s">
        <v>32</v>
      </c>
      <c r="G42" s="2" t="s">
        <v>751</v>
      </c>
      <c r="H42" s="1" t="s">
        <v>106</v>
      </c>
      <c r="I42" s="1">
        <v>2</v>
      </c>
      <c r="J42" s="1">
        <v>4</v>
      </c>
      <c r="K42" s="3">
        <v>251.84</v>
      </c>
      <c r="L42" s="72"/>
      <c r="M42" s="67"/>
      <c r="N42" s="43" t="s">
        <v>752</v>
      </c>
      <c r="O42" s="2" t="s">
        <v>668</v>
      </c>
      <c r="P42" s="2" t="s">
        <v>12</v>
      </c>
      <c r="Q42" s="2"/>
      <c r="R42" s="2"/>
      <c r="S42" s="87"/>
      <c r="T42" s="84"/>
    </row>
    <row r="43" spans="1:20" x14ac:dyDescent="0.25">
      <c r="A43" s="68" t="s">
        <v>749</v>
      </c>
      <c r="B43" s="68" t="s">
        <v>750</v>
      </c>
      <c r="C43" s="68">
        <v>4</v>
      </c>
      <c r="D43" s="70" t="s">
        <v>738</v>
      </c>
      <c r="E43" s="1" t="s">
        <v>385</v>
      </c>
      <c r="F43" s="2" t="s">
        <v>32</v>
      </c>
      <c r="G43" s="2" t="s">
        <v>753</v>
      </c>
      <c r="H43" s="1" t="s">
        <v>670</v>
      </c>
      <c r="I43" s="1">
        <v>2</v>
      </c>
      <c r="J43" s="2" t="s">
        <v>626</v>
      </c>
      <c r="K43" s="3">
        <v>3500</v>
      </c>
      <c r="L43" s="67">
        <v>3500</v>
      </c>
      <c r="M43" s="67"/>
      <c r="N43" s="43">
        <v>3500</v>
      </c>
      <c r="O43" s="2" t="s">
        <v>386</v>
      </c>
      <c r="P43" s="1" t="s">
        <v>12</v>
      </c>
      <c r="Q43" s="1"/>
      <c r="R43" s="1"/>
      <c r="T43" s="84"/>
    </row>
    <row r="44" spans="1:20" x14ac:dyDescent="0.25">
      <c r="A44" s="68" t="s">
        <v>749</v>
      </c>
      <c r="B44" s="68" t="s">
        <v>750</v>
      </c>
      <c r="C44" s="68">
        <v>4</v>
      </c>
      <c r="D44" s="70" t="s">
        <v>738</v>
      </c>
      <c r="E44" s="1" t="s">
        <v>385</v>
      </c>
      <c r="F44" s="2" t="s">
        <v>32</v>
      </c>
      <c r="G44" s="2" t="s">
        <v>753</v>
      </c>
      <c r="H44" s="1" t="s">
        <v>671</v>
      </c>
      <c r="I44" s="1">
        <v>2</v>
      </c>
      <c r="J44" s="2" t="s">
        <v>626</v>
      </c>
      <c r="K44" s="3">
        <v>20808</v>
      </c>
      <c r="L44" s="67">
        <v>20808</v>
      </c>
      <c r="M44" s="67"/>
      <c r="N44" s="43">
        <v>20808</v>
      </c>
      <c r="O44" s="2" t="s">
        <v>386</v>
      </c>
      <c r="P44" s="1" t="s">
        <v>12</v>
      </c>
      <c r="Q44" s="1"/>
      <c r="R44" s="1"/>
      <c r="T44" s="84"/>
    </row>
    <row r="45" spans="1:20" ht="30" x14ac:dyDescent="0.25">
      <c r="A45" s="68" t="s">
        <v>749</v>
      </c>
      <c r="B45" s="68" t="s">
        <v>750</v>
      </c>
      <c r="C45" s="68">
        <v>4</v>
      </c>
      <c r="D45" s="73" t="s">
        <v>738</v>
      </c>
      <c r="E45" s="4" t="s">
        <v>385</v>
      </c>
      <c r="F45" s="5" t="s">
        <v>70</v>
      </c>
      <c r="G45" s="74" t="s">
        <v>755</v>
      </c>
      <c r="H45" s="75" t="s">
        <v>625</v>
      </c>
      <c r="I45" s="75">
        <v>2</v>
      </c>
      <c r="J45" s="23" t="s">
        <v>626</v>
      </c>
      <c r="K45" s="76">
        <v>55000</v>
      </c>
      <c r="L45" s="6"/>
      <c r="M45" s="6">
        <v>20808</v>
      </c>
      <c r="N45" s="42">
        <v>20808</v>
      </c>
      <c r="O45" s="5" t="s">
        <v>386</v>
      </c>
      <c r="P45" s="4" t="s">
        <v>12</v>
      </c>
      <c r="Q45" s="4"/>
      <c r="R45" s="4">
        <v>513.78</v>
      </c>
      <c r="T45" s="84"/>
    </row>
    <row r="46" spans="1:20" ht="30" x14ac:dyDescent="0.25">
      <c r="A46" s="68" t="s">
        <v>749</v>
      </c>
      <c r="B46" s="68" t="s">
        <v>750</v>
      </c>
      <c r="C46" s="68">
        <v>4</v>
      </c>
      <c r="D46" s="73" t="s">
        <v>738</v>
      </c>
      <c r="E46" s="4" t="s">
        <v>385</v>
      </c>
      <c r="F46" s="5" t="s">
        <v>70</v>
      </c>
      <c r="G46" s="74" t="s">
        <v>755</v>
      </c>
      <c r="H46" s="75" t="s">
        <v>797</v>
      </c>
      <c r="I46" s="75">
        <v>2</v>
      </c>
      <c r="J46" s="5" t="s">
        <v>626</v>
      </c>
      <c r="K46" s="76">
        <v>15000</v>
      </c>
      <c r="L46" s="6"/>
      <c r="M46" s="6" t="s">
        <v>798</v>
      </c>
      <c r="N46" s="42" t="s">
        <v>798</v>
      </c>
      <c r="O46" s="5" t="s">
        <v>386</v>
      </c>
      <c r="P46" s="4" t="s">
        <v>12</v>
      </c>
      <c r="Q46" s="4"/>
      <c r="R46" s="4" t="s">
        <v>798</v>
      </c>
      <c r="T46" s="84"/>
    </row>
    <row r="47" spans="1:20" x14ac:dyDescent="0.25">
      <c r="A47" s="68" t="s">
        <v>741</v>
      </c>
      <c r="B47" s="68" t="s">
        <v>742</v>
      </c>
      <c r="C47" s="68">
        <v>1</v>
      </c>
      <c r="D47" s="71" t="s">
        <v>743</v>
      </c>
      <c r="E47" s="4" t="s">
        <v>30</v>
      </c>
      <c r="F47" s="5" t="s">
        <v>70</v>
      </c>
      <c r="G47" s="5"/>
      <c r="H47" s="4" t="s">
        <v>108</v>
      </c>
      <c r="I47" s="4">
        <v>3</v>
      </c>
      <c r="J47" s="4">
        <v>5</v>
      </c>
      <c r="K47" s="6">
        <v>4651.1111111111104</v>
      </c>
      <c r="L47" s="7"/>
      <c r="M47" s="7"/>
      <c r="N47" s="42">
        <v>0</v>
      </c>
      <c r="O47" s="4" t="s">
        <v>31</v>
      </c>
      <c r="P47" s="4" t="s">
        <v>12</v>
      </c>
      <c r="Q47" s="4"/>
      <c r="R47" s="4">
        <v>17.149999999999999</v>
      </c>
      <c r="T47" s="84"/>
    </row>
    <row r="48" spans="1:20" x14ac:dyDescent="0.25">
      <c r="A48" s="68" t="s">
        <v>734</v>
      </c>
      <c r="B48" s="68" t="s">
        <v>735</v>
      </c>
      <c r="C48" s="68">
        <v>1</v>
      </c>
      <c r="D48" s="70" t="s">
        <v>738</v>
      </c>
      <c r="E48" s="1" t="s">
        <v>10</v>
      </c>
      <c r="F48" s="2" t="s">
        <v>32</v>
      </c>
      <c r="G48" s="2" t="s">
        <v>739</v>
      </c>
      <c r="H48" s="1" t="s">
        <v>109</v>
      </c>
      <c r="I48" s="1">
        <v>3</v>
      </c>
      <c r="J48" s="1">
        <v>5</v>
      </c>
      <c r="K48" s="3">
        <v>1569.7499999999998</v>
      </c>
      <c r="L48" s="67">
        <v>2673.54</v>
      </c>
      <c r="M48" s="67"/>
      <c r="N48" s="43">
        <v>2673.54</v>
      </c>
      <c r="O48" s="1" t="s">
        <v>14</v>
      </c>
      <c r="P48" s="1" t="s">
        <v>12</v>
      </c>
      <c r="Q48" s="1"/>
      <c r="R48" s="1"/>
      <c r="S48" s="87"/>
      <c r="T48" s="84"/>
    </row>
    <row r="49" spans="1:20" x14ac:dyDescent="0.25">
      <c r="A49" s="68" t="s">
        <v>734</v>
      </c>
      <c r="B49" s="68" t="s">
        <v>735</v>
      </c>
      <c r="C49" s="68">
        <v>1</v>
      </c>
      <c r="D49" s="70" t="s">
        <v>738</v>
      </c>
      <c r="E49" s="1" t="s">
        <v>10</v>
      </c>
      <c r="F49" s="2" t="s">
        <v>32</v>
      </c>
      <c r="G49" s="2" t="s">
        <v>739</v>
      </c>
      <c r="H49" s="1" t="s">
        <v>110</v>
      </c>
      <c r="I49" s="1">
        <v>3</v>
      </c>
      <c r="J49" s="1">
        <v>4</v>
      </c>
      <c r="K49" s="3">
        <v>260</v>
      </c>
      <c r="L49" s="67">
        <v>2673.54</v>
      </c>
      <c r="M49" s="67"/>
      <c r="N49" s="43">
        <v>2673.54</v>
      </c>
      <c r="O49" s="1" t="s">
        <v>14</v>
      </c>
      <c r="P49" s="1" t="s">
        <v>12</v>
      </c>
      <c r="Q49" s="1"/>
      <c r="R49" s="1"/>
      <c r="S49" s="87"/>
      <c r="T49" s="84"/>
    </row>
    <row r="50" spans="1:20" x14ac:dyDescent="0.25">
      <c r="A50" s="68" t="s">
        <v>734</v>
      </c>
      <c r="B50" s="68" t="s">
        <v>735</v>
      </c>
      <c r="C50" s="68">
        <v>1</v>
      </c>
      <c r="D50" s="70" t="s">
        <v>738</v>
      </c>
      <c r="E50" s="1" t="s">
        <v>10</v>
      </c>
      <c r="F50" s="2" t="s">
        <v>32</v>
      </c>
      <c r="G50" s="2" t="s">
        <v>739</v>
      </c>
      <c r="H50" s="1" t="s">
        <v>111</v>
      </c>
      <c r="I50" s="1">
        <v>3</v>
      </c>
      <c r="J50" s="1">
        <v>5</v>
      </c>
      <c r="K50" s="3">
        <v>1943.4999999999998</v>
      </c>
      <c r="L50" s="67">
        <v>2673.54</v>
      </c>
      <c r="M50" s="67"/>
      <c r="N50" s="43">
        <v>2673.54</v>
      </c>
      <c r="O50" s="1" t="s">
        <v>14</v>
      </c>
      <c r="P50" s="1" t="s">
        <v>12</v>
      </c>
      <c r="Q50" s="1"/>
      <c r="R50" s="1"/>
      <c r="S50" s="87"/>
      <c r="T50" s="84"/>
    </row>
    <row r="51" spans="1:20" x14ac:dyDescent="0.25">
      <c r="A51" s="68" t="s">
        <v>734</v>
      </c>
      <c r="B51" s="68" t="s">
        <v>735</v>
      </c>
      <c r="C51" s="68">
        <v>1</v>
      </c>
      <c r="D51" s="70" t="s">
        <v>738</v>
      </c>
      <c r="E51" s="1" t="s">
        <v>10</v>
      </c>
      <c r="F51" s="2" t="s">
        <v>32</v>
      </c>
      <c r="G51" s="2" t="s">
        <v>739</v>
      </c>
      <c r="H51" s="1" t="s">
        <v>112</v>
      </c>
      <c r="I51" s="1">
        <v>3</v>
      </c>
      <c r="J51" s="1">
        <v>5</v>
      </c>
      <c r="K51" s="3">
        <v>8372</v>
      </c>
      <c r="L51" s="67">
        <v>2673.54</v>
      </c>
      <c r="M51" s="67"/>
      <c r="N51" s="43">
        <v>2673.54</v>
      </c>
      <c r="O51" s="1" t="s">
        <v>14</v>
      </c>
      <c r="P51" s="1" t="s">
        <v>12</v>
      </c>
      <c r="Q51" s="1"/>
      <c r="R51" s="1"/>
      <c r="S51" s="87"/>
      <c r="T51" s="84"/>
    </row>
    <row r="52" spans="1:20" x14ac:dyDescent="0.25">
      <c r="A52" s="68" t="s">
        <v>734</v>
      </c>
      <c r="B52" s="68" t="s">
        <v>735</v>
      </c>
      <c r="C52" s="68">
        <v>1</v>
      </c>
      <c r="D52" s="70" t="s">
        <v>738</v>
      </c>
      <c r="E52" s="1" t="s">
        <v>10</v>
      </c>
      <c r="F52" s="2" t="s">
        <v>32</v>
      </c>
      <c r="G52" s="2" t="s">
        <v>739</v>
      </c>
      <c r="H52" s="1" t="s">
        <v>113</v>
      </c>
      <c r="I52" s="1">
        <v>3</v>
      </c>
      <c r="J52" s="1">
        <v>4</v>
      </c>
      <c r="K52" s="3">
        <v>3737.4999999999995</v>
      </c>
      <c r="L52" s="67">
        <v>2673.54</v>
      </c>
      <c r="M52" s="67"/>
      <c r="N52" s="43">
        <v>2673.54</v>
      </c>
      <c r="O52" s="1" t="s">
        <v>14</v>
      </c>
      <c r="P52" s="1" t="s">
        <v>12</v>
      </c>
      <c r="Q52" s="1"/>
      <c r="R52" s="1"/>
      <c r="S52" s="87"/>
      <c r="T52" s="84"/>
    </row>
    <row r="53" spans="1:20" x14ac:dyDescent="0.25">
      <c r="A53" s="68" t="s">
        <v>734</v>
      </c>
      <c r="B53" s="68" t="s">
        <v>735</v>
      </c>
      <c r="C53" s="68">
        <v>1</v>
      </c>
      <c r="D53" s="70" t="s">
        <v>738</v>
      </c>
      <c r="E53" s="1" t="s">
        <v>10</v>
      </c>
      <c r="F53" s="2" t="s">
        <v>32</v>
      </c>
      <c r="G53" s="2" t="s">
        <v>739</v>
      </c>
      <c r="H53" s="1" t="s">
        <v>114</v>
      </c>
      <c r="I53" s="1">
        <v>3</v>
      </c>
      <c r="J53" s="1">
        <v>4</v>
      </c>
      <c r="K53" s="3">
        <v>7325.4999999999991</v>
      </c>
      <c r="L53" s="67">
        <v>2673.54</v>
      </c>
      <c r="M53" s="67"/>
      <c r="N53" s="43">
        <v>2673.54</v>
      </c>
      <c r="O53" s="1" t="s">
        <v>14</v>
      </c>
      <c r="P53" s="1" t="s">
        <v>12</v>
      </c>
      <c r="Q53" s="1"/>
      <c r="R53" s="1"/>
      <c r="S53" s="87"/>
      <c r="T53" s="84"/>
    </row>
    <row r="54" spans="1:20" x14ac:dyDescent="0.25">
      <c r="A54" s="68" t="s">
        <v>734</v>
      </c>
      <c r="B54" s="68" t="s">
        <v>735</v>
      </c>
      <c r="C54" s="68">
        <v>1</v>
      </c>
      <c r="D54" s="70" t="s">
        <v>738</v>
      </c>
      <c r="E54" s="1" t="s">
        <v>10</v>
      </c>
      <c r="F54" s="2" t="s">
        <v>32</v>
      </c>
      <c r="G54" s="2" t="s">
        <v>739</v>
      </c>
      <c r="H54" s="1" t="s">
        <v>115</v>
      </c>
      <c r="I54" s="1">
        <v>3</v>
      </c>
      <c r="J54" s="1">
        <v>4</v>
      </c>
      <c r="K54" s="3">
        <v>3438.4999999999995</v>
      </c>
      <c r="L54" s="67">
        <v>2673.54</v>
      </c>
      <c r="M54" s="67"/>
      <c r="N54" s="43">
        <v>2673.54</v>
      </c>
      <c r="O54" s="1" t="s">
        <v>14</v>
      </c>
      <c r="P54" s="1" t="s">
        <v>12</v>
      </c>
      <c r="Q54" s="1"/>
      <c r="R54" s="1"/>
      <c r="S54" s="87"/>
      <c r="T54" s="84"/>
    </row>
    <row r="55" spans="1:20" x14ac:dyDescent="0.25">
      <c r="A55" s="68" t="s">
        <v>734</v>
      </c>
      <c r="B55" s="68" t="s">
        <v>735</v>
      </c>
      <c r="C55" s="68">
        <v>1</v>
      </c>
      <c r="D55" s="70" t="s">
        <v>738</v>
      </c>
      <c r="E55" s="1" t="s">
        <v>10</v>
      </c>
      <c r="F55" s="2" t="s">
        <v>32</v>
      </c>
      <c r="G55" s="2" t="s">
        <v>739</v>
      </c>
      <c r="H55" s="1" t="s">
        <v>116</v>
      </c>
      <c r="I55" s="1">
        <v>3</v>
      </c>
      <c r="J55" s="1">
        <v>5</v>
      </c>
      <c r="K55" s="3">
        <v>2989.9999999999995</v>
      </c>
      <c r="L55" s="67">
        <v>2673.54</v>
      </c>
      <c r="M55" s="67"/>
      <c r="N55" s="43">
        <v>2673.54</v>
      </c>
      <c r="O55" s="1" t="s">
        <v>14</v>
      </c>
      <c r="P55" s="1" t="s">
        <v>12</v>
      </c>
      <c r="Q55" s="1"/>
      <c r="R55" s="1"/>
      <c r="S55" s="87"/>
      <c r="T55" s="84"/>
    </row>
    <row r="56" spans="1:20" x14ac:dyDescent="0.25">
      <c r="A56" s="68" t="s">
        <v>741</v>
      </c>
      <c r="B56" s="68" t="s">
        <v>742</v>
      </c>
      <c r="C56" s="68">
        <v>1</v>
      </c>
      <c r="D56" s="71" t="s">
        <v>743</v>
      </c>
      <c r="E56" s="4" t="s">
        <v>385</v>
      </c>
      <c r="F56" s="5" t="s">
        <v>70</v>
      </c>
      <c r="G56" s="5"/>
      <c r="H56" s="5" t="s">
        <v>392</v>
      </c>
      <c r="I56" s="4">
        <v>3</v>
      </c>
      <c r="J56" s="4">
        <v>5</v>
      </c>
      <c r="K56" s="6">
        <v>448.49999999999994</v>
      </c>
      <c r="L56" s="7"/>
      <c r="M56" s="7"/>
      <c r="N56" s="42">
        <v>0</v>
      </c>
      <c r="O56" s="4" t="s">
        <v>386</v>
      </c>
      <c r="P56" s="4" t="s">
        <v>12</v>
      </c>
      <c r="Q56" s="4"/>
      <c r="R56" s="4">
        <v>2.2200000000000002</v>
      </c>
      <c r="T56" s="84"/>
    </row>
    <row r="57" spans="1:20" x14ac:dyDescent="0.25">
      <c r="A57" s="68" t="s">
        <v>741</v>
      </c>
      <c r="B57" s="68" t="s">
        <v>742</v>
      </c>
      <c r="C57" s="68">
        <v>1</v>
      </c>
      <c r="D57" s="71" t="s">
        <v>743</v>
      </c>
      <c r="E57" s="4" t="s">
        <v>385</v>
      </c>
      <c r="F57" s="5" t="s">
        <v>70</v>
      </c>
      <c r="G57" s="5"/>
      <c r="H57" s="5" t="s">
        <v>393</v>
      </c>
      <c r="I57" s="4">
        <v>3</v>
      </c>
      <c r="J57" s="4">
        <v>4</v>
      </c>
      <c r="K57" s="6">
        <v>2242.5</v>
      </c>
      <c r="L57" s="7"/>
      <c r="M57" s="7"/>
      <c r="N57" s="42">
        <v>0</v>
      </c>
      <c r="O57" s="4" t="s">
        <v>386</v>
      </c>
      <c r="P57" s="4" t="s">
        <v>12</v>
      </c>
      <c r="Q57" s="4"/>
      <c r="R57" s="4">
        <v>13.55</v>
      </c>
      <c r="T57" s="84"/>
    </row>
    <row r="58" spans="1:20" x14ac:dyDescent="0.25">
      <c r="A58" s="68" t="s">
        <v>75</v>
      </c>
      <c r="B58" s="68"/>
      <c r="C58" s="68">
        <v>1</v>
      </c>
      <c r="D58" s="68" t="s">
        <v>745</v>
      </c>
      <c r="E58" s="4" t="s">
        <v>385</v>
      </c>
      <c r="F58" s="5" t="s">
        <v>70</v>
      </c>
      <c r="G58" s="5"/>
      <c r="H58" s="5" t="s">
        <v>394</v>
      </c>
      <c r="I58" s="4">
        <v>3</v>
      </c>
      <c r="J58" s="4">
        <v>5</v>
      </c>
      <c r="K58" s="6">
        <v>6478.3333333333339</v>
      </c>
      <c r="L58" s="7"/>
      <c r="M58" s="7"/>
      <c r="N58" s="42">
        <v>0</v>
      </c>
      <c r="O58" s="4" t="s">
        <v>386</v>
      </c>
      <c r="P58" s="4" t="s">
        <v>12</v>
      </c>
      <c r="Q58" s="4"/>
      <c r="R58" s="4"/>
      <c r="T58" s="84"/>
    </row>
    <row r="59" spans="1:20" x14ac:dyDescent="0.25">
      <c r="A59" s="68" t="s">
        <v>741</v>
      </c>
      <c r="B59" s="68" t="s">
        <v>742</v>
      </c>
      <c r="C59" s="68">
        <v>1</v>
      </c>
      <c r="D59" s="71" t="s">
        <v>743</v>
      </c>
      <c r="E59" s="4" t="s">
        <v>385</v>
      </c>
      <c r="F59" s="5" t="s">
        <v>70</v>
      </c>
      <c r="G59" s="5"/>
      <c r="H59" s="5" t="s">
        <v>395</v>
      </c>
      <c r="I59" s="4">
        <v>3</v>
      </c>
      <c r="J59" s="4">
        <v>4</v>
      </c>
      <c r="K59" s="6">
        <v>830.55555555555543</v>
      </c>
      <c r="L59" s="7"/>
      <c r="M59" s="7"/>
      <c r="N59" s="42">
        <v>0</v>
      </c>
      <c r="O59" s="4" t="s">
        <v>386</v>
      </c>
      <c r="P59" s="4" t="s">
        <v>12</v>
      </c>
      <c r="Q59" s="4"/>
      <c r="R59" s="4">
        <v>8</v>
      </c>
      <c r="T59" s="84"/>
    </row>
    <row r="60" spans="1:20" x14ac:dyDescent="0.25">
      <c r="A60" s="68" t="s">
        <v>741</v>
      </c>
      <c r="B60" s="68" t="s">
        <v>742</v>
      </c>
      <c r="C60" s="68">
        <v>1</v>
      </c>
      <c r="D60" s="71" t="s">
        <v>743</v>
      </c>
      <c r="E60" s="4" t="s">
        <v>385</v>
      </c>
      <c r="F60" s="5" t="s">
        <v>70</v>
      </c>
      <c r="G60" s="5"/>
      <c r="H60" s="5" t="s">
        <v>396</v>
      </c>
      <c r="I60" s="4">
        <v>3</v>
      </c>
      <c r="J60" s="4">
        <v>5</v>
      </c>
      <c r="K60" s="6">
        <v>747.49999999999989</v>
      </c>
      <c r="L60" s="7"/>
      <c r="M60" s="7"/>
      <c r="N60" s="42">
        <v>0</v>
      </c>
      <c r="O60" s="4" t="s">
        <v>386</v>
      </c>
      <c r="P60" s="4" t="s">
        <v>12</v>
      </c>
      <c r="Q60" s="4"/>
      <c r="R60" s="4">
        <v>2</v>
      </c>
      <c r="T60" s="84"/>
    </row>
    <row r="61" spans="1:20" x14ac:dyDescent="0.25">
      <c r="A61" s="68" t="s">
        <v>741</v>
      </c>
      <c r="B61" s="68"/>
      <c r="C61" s="68">
        <v>1</v>
      </c>
      <c r="D61" s="70" t="s">
        <v>738</v>
      </c>
      <c r="E61" s="1" t="s">
        <v>385</v>
      </c>
      <c r="F61" s="2" t="s">
        <v>70</v>
      </c>
      <c r="G61" s="2" t="s">
        <v>754</v>
      </c>
      <c r="H61" s="2" t="s">
        <v>397</v>
      </c>
      <c r="I61" s="1">
        <v>3</v>
      </c>
      <c r="J61" s="1">
        <v>4</v>
      </c>
      <c r="K61" s="3">
        <v>664.44444444444446</v>
      </c>
      <c r="L61" s="67"/>
      <c r="M61" s="7"/>
      <c r="N61" s="42">
        <v>0</v>
      </c>
      <c r="O61" s="4" t="s">
        <v>386</v>
      </c>
      <c r="P61" s="4" t="s">
        <v>12</v>
      </c>
      <c r="Q61" s="4"/>
      <c r="R61" s="4"/>
      <c r="T61" s="84"/>
    </row>
    <row r="62" spans="1:20" x14ac:dyDescent="0.25">
      <c r="A62" s="68" t="s">
        <v>741</v>
      </c>
      <c r="B62" s="68" t="s">
        <v>742</v>
      </c>
      <c r="C62" s="68">
        <v>1</v>
      </c>
      <c r="D62" s="71" t="s">
        <v>743</v>
      </c>
      <c r="E62" s="4" t="s">
        <v>385</v>
      </c>
      <c r="F62" s="5" t="s">
        <v>70</v>
      </c>
      <c r="G62" s="5"/>
      <c r="H62" s="5" t="s">
        <v>398</v>
      </c>
      <c r="I62" s="4">
        <v>3</v>
      </c>
      <c r="J62" s="4">
        <v>5</v>
      </c>
      <c r="K62" s="6">
        <v>664.44444444444446</v>
      </c>
      <c r="L62" s="7"/>
      <c r="M62" s="7"/>
      <c r="N62" s="42">
        <v>0</v>
      </c>
      <c r="O62" s="4" t="s">
        <v>386</v>
      </c>
      <c r="P62" s="4" t="s">
        <v>12</v>
      </c>
      <c r="Q62" s="4"/>
      <c r="R62" s="4">
        <v>3.88</v>
      </c>
      <c r="T62" s="84"/>
    </row>
    <row r="63" spans="1:20" x14ac:dyDescent="0.25">
      <c r="A63" s="68" t="s">
        <v>741</v>
      </c>
      <c r="B63" s="68" t="s">
        <v>742</v>
      </c>
      <c r="C63" s="68">
        <v>1</v>
      </c>
      <c r="D63" s="71" t="s">
        <v>743</v>
      </c>
      <c r="E63" s="4" t="s">
        <v>385</v>
      </c>
      <c r="F63" s="5" t="s">
        <v>70</v>
      </c>
      <c r="G63" s="5"/>
      <c r="H63" s="5" t="s">
        <v>399</v>
      </c>
      <c r="I63" s="4">
        <v>3</v>
      </c>
      <c r="J63" s="4">
        <v>5</v>
      </c>
      <c r="K63" s="6">
        <v>664.44444444444446</v>
      </c>
      <c r="L63" s="7"/>
      <c r="M63" s="7"/>
      <c r="N63" s="42">
        <v>0</v>
      </c>
      <c r="O63" s="4" t="s">
        <v>386</v>
      </c>
      <c r="P63" s="4" t="s">
        <v>12</v>
      </c>
      <c r="Q63" s="4"/>
      <c r="R63" s="4">
        <v>4.67</v>
      </c>
      <c r="T63" s="84"/>
    </row>
    <row r="64" spans="1:20" x14ac:dyDescent="0.25">
      <c r="A64" s="68" t="s">
        <v>741</v>
      </c>
      <c r="B64" s="68" t="s">
        <v>742</v>
      </c>
      <c r="C64" s="68">
        <v>1</v>
      </c>
      <c r="D64" s="71" t="s">
        <v>743</v>
      </c>
      <c r="E64" s="4" t="s">
        <v>385</v>
      </c>
      <c r="F64" s="5" t="s">
        <v>70</v>
      </c>
      <c r="G64" s="5"/>
      <c r="H64" s="5" t="s">
        <v>402</v>
      </c>
      <c r="I64" s="4">
        <v>3</v>
      </c>
      <c r="J64" s="4">
        <v>4</v>
      </c>
      <c r="K64" s="6">
        <v>1063.1111111111109</v>
      </c>
      <c r="L64" s="7"/>
      <c r="M64" s="7"/>
      <c r="N64" s="42">
        <v>0</v>
      </c>
      <c r="O64" s="4" t="s">
        <v>386</v>
      </c>
      <c r="P64" s="4" t="s">
        <v>12</v>
      </c>
      <c r="Q64" s="4"/>
      <c r="R64" s="4">
        <v>5.83</v>
      </c>
      <c r="T64" s="84"/>
    </row>
    <row r="65" spans="1:16383" x14ac:dyDescent="0.25">
      <c r="A65" s="68" t="s">
        <v>741</v>
      </c>
      <c r="B65" s="68" t="s">
        <v>742</v>
      </c>
      <c r="C65" s="68">
        <v>1</v>
      </c>
      <c r="D65" s="70" t="s">
        <v>738</v>
      </c>
      <c r="E65" s="1" t="s">
        <v>385</v>
      </c>
      <c r="F65" s="2" t="s">
        <v>70</v>
      </c>
      <c r="G65" s="2" t="s">
        <v>755</v>
      </c>
      <c r="H65" s="2" t="s">
        <v>403</v>
      </c>
      <c r="I65" s="1">
        <v>3</v>
      </c>
      <c r="J65" s="1">
        <v>4</v>
      </c>
      <c r="K65" s="3">
        <v>1328.8888888888889</v>
      </c>
      <c r="L65" s="67"/>
      <c r="M65" s="7"/>
      <c r="N65" s="42">
        <v>0</v>
      </c>
      <c r="O65" s="4" t="s">
        <v>386</v>
      </c>
      <c r="P65" s="4" t="s">
        <v>12</v>
      </c>
      <c r="Q65" s="4"/>
      <c r="R65" s="4">
        <v>7</v>
      </c>
      <c r="T65" s="84"/>
    </row>
    <row r="66" spans="1:16383" x14ac:dyDescent="0.25">
      <c r="A66" s="68" t="s">
        <v>741</v>
      </c>
      <c r="B66" s="68" t="s">
        <v>742</v>
      </c>
      <c r="C66" s="68">
        <v>1</v>
      </c>
      <c r="D66" s="71" t="s">
        <v>743</v>
      </c>
      <c r="E66" s="4" t="s">
        <v>385</v>
      </c>
      <c r="F66" s="5" t="s">
        <v>70</v>
      </c>
      <c r="G66" s="5"/>
      <c r="H66" s="5" t="s">
        <v>404</v>
      </c>
      <c r="I66" s="4">
        <v>3</v>
      </c>
      <c r="J66" s="4">
        <v>4</v>
      </c>
      <c r="K66" s="6">
        <v>1993.3333333333333</v>
      </c>
      <c r="L66" s="7"/>
      <c r="M66" s="7"/>
      <c r="N66" s="42">
        <v>0</v>
      </c>
      <c r="O66" s="4" t="s">
        <v>386</v>
      </c>
      <c r="P66" s="4" t="s">
        <v>12</v>
      </c>
      <c r="Q66" s="4"/>
      <c r="R66" s="4">
        <v>1.94</v>
      </c>
      <c r="T66" s="84"/>
    </row>
    <row r="67" spans="1:16383" x14ac:dyDescent="0.25">
      <c r="A67" s="68" t="s">
        <v>741</v>
      </c>
      <c r="B67" s="68"/>
      <c r="C67" s="68">
        <v>1</v>
      </c>
      <c r="D67" s="70" t="s">
        <v>738</v>
      </c>
      <c r="E67" s="1" t="s">
        <v>385</v>
      </c>
      <c r="F67" s="2" t="s">
        <v>70</v>
      </c>
      <c r="G67" s="2" t="s">
        <v>754</v>
      </c>
      <c r="H67" s="2" t="s">
        <v>405</v>
      </c>
      <c r="I67" s="1">
        <v>3</v>
      </c>
      <c r="J67" s="1">
        <v>4</v>
      </c>
      <c r="K67" s="3">
        <v>4651.1111111111104</v>
      </c>
      <c r="L67" s="67"/>
      <c r="M67" s="7"/>
      <c r="N67" s="42">
        <v>0</v>
      </c>
      <c r="O67" s="4" t="s">
        <v>386</v>
      </c>
      <c r="P67" s="4" t="s">
        <v>12</v>
      </c>
      <c r="Q67" s="4"/>
      <c r="R67" s="4"/>
      <c r="T67" s="84"/>
    </row>
    <row r="68" spans="1:16383" x14ac:dyDescent="0.25">
      <c r="A68" s="68" t="s">
        <v>741</v>
      </c>
      <c r="B68" s="68" t="s">
        <v>742</v>
      </c>
      <c r="C68" s="68">
        <v>1</v>
      </c>
      <c r="D68" s="71" t="s">
        <v>743</v>
      </c>
      <c r="E68" s="4" t="s">
        <v>385</v>
      </c>
      <c r="F68" s="5" t="s">
        <v>70</v>
      </c>
      <c r="G68" s="5"/>
      <c r="H68" s="5" t="s">
        <v>406</v>
      </c>
      <c r="I68" s="4">
        <v>3</v>
      </c>
      <c r="J68" s="4">
        <v>4</v>
      </c>
      <c r="K68" s="6">
        <v>6043.8888888888878</v>
      </c>
      <c r="L68" s="7"/>
      <c r="M68" s="7"/>
      <c r="N68" s="42">
        <v>0</v>
      </c>
      <c r="O68" s="4" t="s">
        <v>386</v>
      </c>
      <c r="P68" s="4" t="s">
        <v>12</v>
      </c>
      <c r="Q68" s="4">
        <v>1</v>
      </c>
      <c r="R68" s="4">
        <v>42</v>
      </c>
      <c r="T68" s="84"/>
    </row>
    <row r="69" spans="1:16383" ht="30" x14ac:dyDescent="0.25">
      <c r="A69" s="68" t="s">
        <v>734</v>
      </c>
      <c r="B69" s="68" t="s">
        <v>735</v>
      </c>
      <c r="C69" s="68">
        <v>1</v>
      </c>
      <c r="D69" s="69" t="s">
        <v>736</v>
      </c>
      <c r="E69" s="4" t="s">
        <v>385</v>
      </c>
      <c r="F69" s="5" t="s">
        <v>70</v>
      </c>
      <c r="G69" s="74" t="s">
        <v>755</v>
      </c>
      <c r="H69" s="74" t="s">
        <v>649</v>
      </c>
      <c r="I69" s="75">
        <v>3</v>
      </c>
      <c r="J69" s="4" t="s">
        <v>626</v>
      </c>
      <c r="K69" s="6">
        <v>10760</v>
      </c>
      <c r="L69" s="7"/>
      <c r="M69" s="7" t="s">
        <v>774</v>
      </c>
      <c r="N69" s="42" t="e">
        <v>#VALUE!</v>
      </c>
      <c r="O69" s="4" t="s">
        <v>386</v>
      </c>
      <c r="P69" s="4" t="s">
        <v>12</v>
      </c>
      <c r="Q69" s="4"/>
      <c r="R69" s="4">
        <v>40</v>
      </c>
      <c r="T69" s="84"/>
    </row>
    <row r="70" spans="1:16383" x14ac:dyDescent="0.25">
      <c r="A70" s="70"/>
      <c r="B70" s="70"/>
      <c r="C70" s="70">
        <v>2</v>
      </c>
      <c r="D70" s="70" t="s">
        <v>738</v>
      </c>
      <c r="E70" s="1" t="s">
        <v>10</v>
      </c>
      <c r="F70" s="2" t="s">
        <v>70</v>
      </c>
      <c r="G70" s="28" t="s">
        <v>799</v>
      </c>
      <c r="H70" s="1" t="s">
        <v>117</v>
      </c>
      <c r="I70" s="1">
        <v>4</v>
      </c>
      <c r="J70" s="1">
        <v>5</v>
      </c>
      <c r="K70" s="3">
        <v>5200</v>
      </c>
      <c r="L70" s="67"/>
      <c r="M70" s="67"/>
      <c r="N70" s="43">
        <v>0</v>
      </c>
      <c r="O70" s="1" t="s">
        <v>14</v>
      </c>
      <c r="P70" s="1" t="s">
        <v>12</v>
      </c>
      <c r="Q70" s="1"/>
      <c r="R70" s="1"/>
      <c r="S70" s="88">
        <v>44551</v>
      </c>
      <c r="T70" s="84" t="s">
        <v>811</v>
      </c>
      <c r="BH70" s="89"/>
      <c r="BI70" s="89"/>
      <c r="BJ70" s="89"/>
      <c r="BK70" s="89"/>
      <c r="BL70" s="89"/>
      <c r="BM70" s="89"/>
      <c r="BN70" s="89"/>
      <c r="BO70" s="89"/>
      <c r="BP70" s="89"/>
      <c r="BQ70" s="89"/>
      <c r="BR70" s="89"/>
      <c r="BS70" s="89"/>
      <c r="BT70" s="89"/>
      <c r="BU70" s="89"/>
      <c r="BV70" s="89"/>
      <c r="BW70" s="89"/>
      <c r="BX70" s="89"/>
      <c r="BY70" s="89"/>
      <c r="BZ70" s="89"/>
      <c r="CA70" s="89"/>
      <c r="CB70" s="89"/>
      <c r="CC70" s="89"/>
      <c r="CD70" s="89"/>
      <c r="CE70" s="89"/>
      <c r="CF70" s="89"/>
      <c r="CG70" s="89"/>
      <c r="CH70" s="89"/>
      <c r="CI70" s="89"/>
      <c r="CJ70" s="89"/>
      <c r="CK70" s="89"/>
      <c r="CL70" s="89"/>
      <c r="CM70" s="89"/>
      <c r="CN70" s="89"/>
      <c r="CO70" s="89"/>
      <c r="CP70" s="89"/>
      <c r="CQ70" s="89"/>
      <c r="CR70" s="89"/>
      <c r="CS70" s="89"/>
      <c r="CT70" s="89"/>
      <c r="CU70" s="89"/>
      <c r="CV70" s="89"/>
      <c r="CW70" s="89"/>
      <c r="CX70" s="89"/>
      <c r="CY70" s="89"/>
      <c r="CZ70" s="89"/>
      <c r="DA70" s="89"/>
      <c r="DB70" s="89"/>
      <c r="DC70" s="89"/>
      <c r="DD70" s="89"/>
      <c r="DE70" s="89"/>
      <c r="DF70" s="89"/>
      <c r="DG70" s="89"/>
      <c r="DH70" s="89"/>
      <c r="DI70" s="89"/>
      <c r="DJ70" s="89"/>
      <c r="DK70" s="89"/>
      <c r="DL70" s="89"/>
      <c r="DM70" s="89"/>
      <c r="DN70" s="89"/>
      <c r="DO70" s="89"/>
      <c r="DP70" s="89"/>
      <c r="DQ70" s="89"/>
      <c r="DR70" s="89"/>
      <c r="DS70" s="89"/>
      <c r="DT70" s="89"/>
      <c r="DU70" s="89"/>
      <c r="DV70" s="89"/>
      <c r="DW70" s="89"/>
      <c r="DX70" s="89"/>
      <c r="DY70" s="89"/>
      <c r="DZ70" s="89"/>
      <c r="EA70" s="89"/>
      <c r="EB70" s="89"/>
      <c r="EC70" s="89"/>
      <c r="ED70" s="89"/>
      <c r="EE70" s="89"/>
      <c r="EF70" s="89"/>
      <c r="EG70" s="89"/>
      <c r="EH70" s="89"/>
      <c r="EI70" s="89"/>
      <c r="EJ70" s="89"/>
      <c r="EK70" s="89"/>
      <c r="EL70" s="89"/>
      <c r="EM70" s="89"/>
      <c r="EN70" s="89"/>
      <c r="EO70" s="89"/>
      <c r="EP70" s="89"/>
      <c r="EQ70" s="89"/>
      <c r="ER70" s="89"/>
      <c r="ES70" s="89"/>
      <c r="ET70" s="89"/>
      <c r="EU70" s="89"/>
      <c r="EV70" s="89"/>
      <c r="EW70" s="89"/>
      <c r="EX70" s="89"/>
      <c r="EY70" s="89"/>
      <c r="EZ70" s="89"/>
      <c r="FA70" s="89"/>
      <c r="FB70" s="89"/>
      <c r="FC70" s="89"/>
      <c r="FD70" s="89"/>
      <c r="FE70" s="89"/>
      <c r="FF70" s="89"/>
      <c r="FG70" s="89"/>
      <c r="FH70" s="89"/>
      <c r="FI70" s="89"/>
      <c r="FJ70" s="89"/>
      <c r="FK70" s="89"/>
      <c r="FL70" s="89"/>
      <c r="FM70" s="89"/>
      <c r="FN70" s="89"/>
      <c r="FO70" s="89"/>
      <c r="FP70" s="89"/>
      <c r="FQ70" s="89"/>
      <c r="FR70" s="89"/>
      <c r="FS70" s="89"/>
      <c r="FT70" s="89"/>
      <c r="FU70" s="89"/>
      <c r="FV70" s="89"/>
      <c r="FW70" s="89"/>
      <c r="FX70" s="89"/>
      <c r="FY70" s="89"/>
      <c r="FZ70" s="89"/>
      <c r="GA70" s="89"/>
      <c r="GB70" s="89"/>
      <c r="GC70" s="89"/>
      <c r="GD70" s="89"/>
      <c r="GE70" s="89"/>
      <c r="GF70" s="89"/>
      <c r="GG70" s="89"/>
      <c r="GH70" s="89"/>
      <c r="GI70" s="89"/>
      <c r="GJ70" s="89"/>
      <c r="GK70" s="89"/>
      <c r="GL70" s="89"/>
      <c r="GM70" s="89"/>
      <c r="GN70" s="89"/>
      <c r="GO70" s="89"/>
      <c r="GP70" s="89"/>
      <c r="GQ70" s="89"/>
      <c r="GR70" s="89"/>
      <c r="GS70" s="89"/>
      <c r="GT70" s="89"/>
      <c r="GU70" s="89"/>
      <c r="GV70" s="89"/>
      <c r="GW70" s="89"/>
      <c r="GX70" s="89"/>
      <c r="GY70" s="89"/>
      <c r="GZ70" s="89"/>
      <c r="HA70" s="89"/>
      <c r="HB70" s="89"/>
      <c r="HC70" s="89"/>
      <c r="HD70" s="89"/>
      <c r="HE70" s="89"/>
      <c r="HF70" s="89"/>
      <c r="HG70" s="89"/>
      <c r="HH70" s="89"/>
      <c r="HI70" s="89"/>
      <c r="HJ70" s="89"/>
      <c r="HK70" s="89"/>
      <c r="HL70" s="89"/>
      <c r="HM70" s="89"/>
      <c r="HN70" s="89"/>
      <c r="HO70" s="89"/>
      <c r="HP70" s="89"/>
      <c r="HQ70" s="89"/>
      <c r="HR70" s="89"/>
      <c r="HS70" s="89"/>
      <c r="HT70" s="89"/>
      <c r="HU70" s="89"/>
      <c r="HV70" s="89"/>
      <c r="HW70" s="89"/>
      <c r="HX70" s="89"/>
      <c r="HY70" s="89"/>
      <c r="HZ70" s="89"/>
      <c r="IA70" s="89"/>
      <c r="IB70" s="89"/>
      <c r="IC70" s="89"/>
      <c r="ID70" s="89"/>
      <c r="IE70" s="89"/>
      <c r="IF70" s="89"/>
      <c r="IG70" s="89"/>
      <c r="IH70" s="89"/>
      <c r="II70" s="89"/>
      <c r="IJ70" s="89"/>
      <c r="IK70" s="89"/>
      <c r="IL70" s="89"/>
      <c r="IM70" s="89"/>
      <c r="IN70" s="89"/>
      <c r="IO70" s="89"/>
      <c r="IP70" s="89"/>
      <c r="IQ70" s="89"/>
      <c r="IR70" s="89"/>
      <c r="IS70" s="89"/>
      <c r="IT70" s="89"/>
      <c r="IU70" s="89"/>
      <c r="IV70" s="89"/>
      <c r="IW70" s="89"/>
      <c r="IX70" s="89"/>
      <c r="IY70" s="89"/>
      <c r="IZ70" s="89"/>
      <c r="JA70" s="89"/>
      <c r="JB70" s="89"/>
      <c r="JC70" s="89"/>
      <c r="JD70" s="89"/>
      <c r="JE70" s="89"/>
      <c r="JF70" s="89"/>
      <c r="JG70" s="89"/>
      <c r="JH70" s="89"/>
      <c r="JI70" s="89"/>
      <c r="JJ70" s="89"/>
      <c r="JK70" s="89"/>
      <c r="JL70" s="89"/>
      <c r="JM70" s="89"/>
      <c r="JN70" s="89"/>
      <c r="JO70" s="89"/>
      <c r="JP70" s="89"/>
      <c r="JQ70" s="89"/>
      <c r="JR70" s="89"/>
      <c r="JS70" s="89"/>
      <c r="JT70" s="89"/>
      <c r="JU70" s="89"/>
      <c r="JV70" s="89"/>
      <c r="JW70" s="89"/>
      <c r="JX70" s="89"/>
      <c r="JY70" s="89"/>
      <c r="JZ70" s="89"/>
      <c r="KA70" s="89"/>
      <c r="KB70" s="89"/>
      <c r="KC70" s="89"/>
      <c r="KD70" s="89"/>
      <c r="KE70" s="89"/>
      <c r="KF70" s="89"/>
      <c r="KG70" s="89"/>
      <c r="KH70" s="89"/>
      <c r="KI70" s="89"/>
      <c r="KJ70" s="89"/>
      <c r="KK70" s="89"/>
      <c r="KL70" s="89"/>
      <c r="KM70" s="89"/>
      <c r="KN70" s="89"/>
      <c r="KO70" s="89"/>
      <c r="KP70" s="89"/>
      <c r="KQ70" s="89"/>
      <c r="KR70" s="89"/>
      <c r="KS70" s="89"/>
      <c r="KT70" s="89"/>
      <c r="KU70" s="89"/>
      <c r="KV70" s="89"/>
      <c r="KW70" s="89"/>
      <c r="KX70" s="89"/>
      <c r="KY70" s="89"/>
      <c r="KZ70" s="89"/>
      <c r="LA70" s="89"/>
      <c r="LB70" s="89"/>
      <c r="LC70" s="89"/>
      <c r="LD70" s="89"/>
      <c r="LE70" s="89"/>
      <c r="LF70" s="89"/>
      <c r="LG70" s="89"/>
      <c r="LH70" s="89"/>
      <c r="LI70" s="89"/>
      <c r="LJ70" s="89"/>
      <c r="LK70" s="89"/>
      <c r="LL70" s="89"/>
      <c r="LM70" s="89"/>
      <c r="LN70" s="89"/>
      <c r="LO70" s="89"/>
      <c r="LP70" s="89"/>
      <c r="LQ70" s="89"/>
      <c r="LR70" s="89"/>
      <c r="LS70" s="89"/>
      <c r="LT70" s="89"/>
      <c r="LU70" s="89"/>
      <c r="LV70" s="89"/>
      <c r="LW70" s="89"/>
      <c r="LX70" s="89"/>
      <c r="LY70" s="89"/>
      <c r="LZ70" s="89"/>
      <c r="MA70" s="89"/>
      <c r="MB70" s="89"/>
      <c r="MC70" s="89"/>
      <c r="MD70" s="89"/>
      <c r="ME70" s="89"/>
      <c r="MF70" s="89"/>
      <c r="MG70" s="89"/>
      <c r="MH70" s="89"/>
      <c r="MI70" s="89"/>
      <c r="MJ70" s="89"/>
      <c r="MK70" s="89"/>
      <c r="ML70" s="89"/>
      <c r="MM70" s="89"/>
      <c r="MN70" s="89"/>
      <c r="MO70" s="89"/>
      <c r="MP70" s="89"/>
      <c r="MQ70" s="89"/>
      <c r="MR70" s="89"/>
      <c r="MS70" s="89"/>
      <c r="MT70" s="89"/>
      <c r="MU70" s="89"/>
      <c r="MV70" s="89"/>
      <c r="MW70" s="89"/>
      <c r="MX70" s="89"/>
      <c r="MY70" s="89"/>
      <c r="MZ70" s="89"/>
      <c r="NA70" s="89"/>
      <c r="NB70" s="89"/>
      <c r="NC70" s="89"/>
      <c r="ND70" s="89"/>
      <c r="NE70" s="89"/>
      <c r="NF70" s="89"/>
      <c r="NG70" s="89"/>
      <c r="NH70" s="89"/>
      <c r="NI70" s="89"/>
      <c r="NJ70" s="89"/>
      <c r="NK70" s="89"/>
      <c r="NL70" s="89"/>
      <c r="NM70" s="89"/>
      <c r="NN70" s="89"/>
      <c r="NO70" s="89"/>
      <c r="NP70" s="89"/>
      <c r="NQ70" s="89"/>
      <c r="NR70" s="89"/>
      <c r="NS70" s="89"/>
      <c r="NT70" s="89"/>
      <c r="NU70" s="89"/>
      <c r="NV70" s="89"/>
      <c r="NW70" s="89"/>
      <c r="NX70" s="89"/>
      <c r="NY70" s="89"/>
      <c r="NZ70" s="89"/>
      <c r="OA70" s="89"/>
      <c r="OB70" s="89"/>
      <c r="OC70" s="89"/>
      <c r="OD70" s="89"/>
      <c r="OE70" s="89"/>
      <c r="OF70" s="89"/>
      <c r="OG70" s="89"/>
      <c r="OH70" s="89"/>
      <c r="OI70" s="89"/>
      <c r="OJ70" s="89"/>
      <c r="OK70" s="89"/>
      <c r="OL70" s="89"/>
      <c r="OM70" s="89"/>
      <c r="ON70" s="89"/>
      <c r="OO70" s="89"/>
      <c r="OP70" s="89"/>
      <c r="OQ70" s="89"/>
      <c r="OR70" s="89"/>
      <c r="OS70" s="89"/>
      <c r="OT70" s="89"/>
      <c r="OU70" s="89"/>
      <c r="OV70" s="89"/>
      <c r="OW70" s="89"/>
      <c r="OX70" s="89"/>
      <c r="OY70" s="89"/>
      <c r="OZ70" s="89"/>
      <c r="PA70" s="89"/>
      <c r="PB70" s="89"/>
      <c r="PC70" s="89"/>
      <c r="PD70" s="89"/>
      <c r="PE70" s="89"/>
      <c r="PF70" s="89"/>
      <c r="PG70" s="89"/>
      <c r="PH70" s="89"/>
      <c r="PI70" s="89"/>
      <c r="PJ70" s="89"/>
      <c r="PK70" s="89"/>
      <c r="PL70" s="89"/>
      <c r="PM70" s="89"/>
      <c r="PN70" s="89"/>
      <c r="PO70" s="89"/>
      <c r="PP70" s="89"/>
      <c r="PQ70" s="89"/>
      <c r="PR70" s="89"/>
      <c r="PS70" s="89"/>
      <c r="PT70" s="89"/>
      <c r="PU70" s="89"/>
      <c r="PV70" s="89"/>
      <c r="PW70" s="89"/>
      <c r="PX70" s="89"/>
      <c r="PY70" s="89"/>
      <c r="PZ70" s="89"/>
      <c r="QA70" s="89"/>
      <c r="QB70" s="89"/>
      <c r="QC70" s="89"/>
      <c r="QD70" s="89"/>
      <c r="QE70" s="89"/>
      <c r="QF70" s="89"/>
      <c r="QG70" s="89"/>
      <c r="QH70" s="89"/>
      <c r="QI70" s="89"/>
      <c r="QJ70" s="89"/>
      <c r="QK70" s="89"/>
      <c r="QL70" s="89"/>
      <c r="QM70" s="89"/>
      <c r="QN70" s="89"/>
      <c r="QO70" s="89"/>
      <c r="QP70" s="89"/>
      <c r="QQ70" s="89"/>
      <c r="QR70" s="89"/>
      <c r="QS70" s="89"/>
      <c r="QT70" s="89"/>
      <c r="QU70" s="89"/>
      <c r="QV70" s="89"/>
      <c r="QW70" s="89"/>
      <c r="QX70" s="89"/>
      <c r="QY70" s="89"/>
      <c r="QZ70" s="89"/>
      <c r="RA70" s="89"/>
      <c r="RB70" s="89"/>
      <c r="RC70" s="89"/>
      <c r="RD70" s="89"/>
      <c r="RE70" s="89"/>
      <c r="RF70" s="89"/>
      <c r="RG70" s="89"/>
      <c r="RH70" s="89"/>
      <c r="RI70" s="89"/>
      <c r="RJ70" s="89"/>
      <c r="RK70" s="89"/>
      <c r="RL70" s="89"/>
      <c r="RM70" s="89"/>
      <c r="RN70" s="89"/>
      <c r="RO70" s="89"/>
      <c r="RP70" s="89"/>
      <c r="RQ70" s="89"/>
      <c r="RR70" s="89"/>
      <c r="RS70" s="89"/>
      <c r="RT70" s="89"/>
      <c r="RU70" s="89"/>
      <c r="RV70" s="89"/>
      <c r="RW70" s="89"/>
      <c r="RX70" s="89"/>
      <c r="RY70" s="89"/>
      <c r="RZ70" s="89"/>
      <c r="SA70" s="89"/>
      <c r="SB70" s="89"/>
      <c r="SC70" s="89"/>
      <c r="SD70" s="89"/>
      <c r="SE70" s="89"/>
      <c r="SF70" s="89"/>
      <c r="SG70" s="89"/>
      <c r="SH70" s="89"/>
      <c r="SI70" s="89"/>
      <c r="SJ70" s="89"/>
      <c r="SK70" s="89"/>
      <c r="SL70" s="89"/>
      <c r="SM70" s="89"/>
      <c r="SN70" s="89"/>
      <c r="SO70" s="89"/>
      <c r="SP70" s="89"/>
      <c r="SQ70" s="89"/>
      <c r="SR70" s="89"/>
      <c r="SS70" s="89"/>
      <c r="ST70" s="89"/>
      <c r="SU70" s="89"/>
      <c r="SV70" s="89"/>
      <c r="SW70" s="89"/>
      <c r="SX70" s="89"/>
      <c r="SY70" s="89"/>
      <c r="SZ70" s="89"/>
      <c r="TA70" s="89"/>
      <c r="TB70" s="89"/>
      <c r="TC70" s="89"/>
      <c r="TD70" s="89"/>
      <c r="TE70" s="89"/>
      <c r="TF70" s="89"/>
      <c r="TG70" s="89"/>
      <c r="TH70" s="89"/>
      <c r="TI70" s="89"/>
      <c r="TJ70" s="89"/>
      <c r="TK70" s="89"/>
      <c r="TL70" s="89"/>
      <c r="TM70" s="89"/>
      <c r="TN70" s="89"/>
      <c r="TO70" s="89"/>
      <c r="TP70" s="89"/>
      <c r="TQ70" s="89"/>
      <c r="TR70" s="89"/>
      <c r="TS70" s="89"/>
      <c r="TT70" s="89"/>
      <c r="TU70" s="89"/>
      <c r="TV70" s="89"/>
      <c r="TW70" s="89"/>
      <c r="TX70" s="89"/>
      <c r="TY70" s="89"/>
      <c r="TZ70" s="89"/>
      <c r="UA70" s="89"/>
      <c r="UB70" s="89"/>
      <c r="UC70" s="89"/>
      <c r="UD70" s="89"/>
      <c r="UE70" s="89"/>
      <c r="UF70" s="89"/>
      <c r="UG70" s="89"/>
      <c r="UH70" s="89"/>
      <c r="UI70" s="89"/>
      <c r="UJ70" s="89"/>
      <c r="UK70" s="89"/>
      <c r="UL70" s="89"/>
      <c r="UM70" s="89"/>
      <c r="UN70" s="89"/>
      <c r="UO70" s="89"/>
      <c r="UP70" s="89"/>
      <c r="UQ70" s="89"/>
      <c r="UR70" s="89"/>
      <c r="US70" s="89"/>
      <c r="UT70" s="89"/>
      <c r="UU70" s="89"/>
      <c r="UV70" s="89"/>
      <c r="UW70" s="89"/>
      <c r="UX70" s="89"/>
      <c r="UY70" s="89"/>
      <c r="UZ70" s="89"/>
      <c r="VA70" s="89"/>
      <c r="VB70" s="89"/>
      <c r="VC70" s="89"/>
      <c r="VD70" s="89"/>
      <c r="VE70" s="89"/>
      <c r="VF70" s="89"/>
      <c r="VG70" s="89"/>
      <c r="VH70" s="89"/>
      <c r="VI70" s="89"/>
      <c r="VJ70" s="89"/>
      <c r="VK70" s="89"/>
      <c r="VL70" s="89"/>
      <c r="VM70" s="89"/>
      <c r="VN70" s="89"/>
      <c r="VO70" s="89"/>
      <c r="VP70" s="89"/>
      <c r="VQ70" s="89"/>
      <c r="VR70" s="89"/>
      <c r="VS70" s="89"/>
      <c r="VT70" s="89"/>
      <c r="VU70" s="89"/>
      <c r="VV70" s="89"/>
      <c r="VW70" s="89"/>
      <c r="VX70" s="89"/>
      <c r="VY70" s="89"/>
      <c r="VZ70" s="89"/>
      <c r="WA70" s="89"/>
      <c r="WB70" s="89"/>
      <c r="WC70" s="89"/>
      <c r="WD70" s="89"/>
      <c r="WE70" s="89"/>
      <c r="WF70" s="89"/>
      <c r="WG70" s="89"/>
      <c r="WH70" s="89"/>
      <c r="WI70" s="89"/>
      <c r="WJ70" s="89"/>
      <c r="WK70" s="89"/>
      <c r="WL70" s="89"/>
      <c r="WM70" s="89"/>
      <c r="WN70" s="89"/>
      <c r="WO70" s="89"/>
      <c r="WP70" s="89"/>
      <c r="WQ70" s="89"/>
      <c r="WR70" s="89"/>
      <c r="WS70" s="89"/>
      <c r="WT70" s="89"/>
      <c r="WU70" s="89"/>
      <c r="WV70" s="89"/>
      <c r="WW70" s="89"/>
      <c r="WX70" s="89"/>
      <c r="WY70" s="89"/>
      <c r="WZ70" s="89"/>
      <c r="XA70" s="89"/>
      <c r="XB70" s="89"/>
      <c r="XC70" s="89"/>
      <c r="XD70" s="89"/>
      <c r="XE70" s="89"/>
      <c r="XF70" s="89"/>
      <c r="XG70" s="89"/>
      <c r="XH70" s="89"/>
      <c r="XI70" s="89"/>
      <c r="XJ70" s="89"/>
      <c r="XK70" s="89"/>
      <c r="XL70" s="89"/>
      <c r="XM70" s="89"/>
      <c r="XN70" s="89"/>
      <c r="XO70" s="89"/>
      <c r="XP70" s="89"/>
      <c r="XQ70" s="89"/>
      <c r="XR70" s="89"/>
      <c r="XS70" s="89"/>
      <c r="XT70" s="89"/>
      <c r="XU70" s="89"/>
      <c r="XV70" s="89"/>
      <c r="XW70" s="89"/>
      <c r="XX70" s="89"/>
      <c r="XY70" s="89"/>
      <c r="XZ70" s="89"/>
      <c r="YA70" s="89"/>
      <c r="YB70" s="89"/>
      <c r="YC70" s="89"/>
      <c r="YD70" s="89"/>
      <c r="YE70" s="89"/>
      <c r="YF70" s="89"/>
      <c r="YG70" s="89"/>
      <c r="YH70" s="89"/>
      <c r="YI70" s="89"/>
      <c r="YJ70" s="89"/>
      <c r="YK70" s="89"/>
      <c r="YL70" s="89"/>
      <c r="YM70" s="89"/>
      <c r="YN70" s="89"/>
      <c r="YO70" s="89"/>
      <c r="YP70" s="89"/>
      <c r="YQ70" s="89"/>
      <c r="YR70" s="89"/>
      <c r="YS70" s="89"/>
      <c r="YT70" s="89"/>
      <c r="YU70" s="89"/>
      <c r="YV70" s="89"/>
      <c r="YW70" s="89"/>
      <c r="YX70" s="89"/>
      <c r="YY70" s="89"/>
      <c r="YZ70" s="89"/>
      <c r="ZA70" s="89"/>
      <c r="ZB70" s="89"/>
      <c r="ZC70" s="89"/>
      <c r="ZD70" s="89"/>
      <c r="ZE70" s="89"/>
      <c r="ZF70" s="89"/>
      <c r="ZG70" s="89"/>
      <c r="ZH70" s="89"/>
      <c r="ZI70" s="89"/>
      <c r="ZJ70" s="89"/>
      <c r="ZK70" s="89"/>
      <c r="ZL70" s="89"/>
      <c r="ZM70" s="89"/>
      <c r="ZN70" s="89"/>
      <c r="ZO70" s="89"/>
      <c r="ZP70" s="89"/>
      <c r="ZQ70" s="89"/>
      <c r="ZR70" s="89"/>
      <c r="ZS70" s="89"/>
      <c r="ZT70" s="89"/>
      <c r="ZU70" s="89"/>
      <c r="ZV70" s="89"/>
      <c r="ZW70" s="89"/>
      <c r="ZX70" s="89"/>
      <c r="ZY70" s="89"/>
      <c r="ZZ70" s="89"/>
      <c r="AAA70" s="89"/>
      <c r="AAB70" s="89"/>
      <c r="AAC70" s="89"/>
      <c r="AAD70" s="89"/>
      <c r="AAE70" s="89"/>
      <c r="AAF70" s="89"/>
      <c r="AAG70" s="89"/>
      <c r="AAH70" s="89"/>
      <c r="AAI70" s="89"/>
      <c r="AAJ70" s="89"/>
      <c r="AAK70" s="89"/>
      <c r="AAL70" s="89"/>
      <c r="AAM70" s="89"/>
      <c r="AAN70" s="89"/>
      <c r="AAO70" s="89"/>
      <c r="AAP70" s="89"/>
      <c r="AAQ70" s="89"/>
      <c r="AAR70" s="89"/>
      <c r="AAS70" s="89"/>
      <c r="AAT70" s="89"/>
      <c r="AAU70" s="89"/>
      <c r="AAV70" s="89"/>
      <c r="AAW70" s="89"/>
      <c r="AAX70" s="89"/>
      <c r="AAY70" s="89"/>
      <c r="AAZ70" s="89"/>
      <c r="ABA70" s="89"/>
      <c r="ABB70" s="89"/>
      <c r="ABC70" s="89"/>
      <c r="ABD70" s="89"/>
      <c r="ABE70" s="89"/>
      <c r="ABF70" s="89"/>
      <c r="ABG70" s="89"/>
      <c r="ABH70" s="89"/>
      <c r="ABI70" s="89"/>
      <c r="ABJ70" s="89"/>
      <c r="ABK70" s="89"/>
      <c r="ABL70" s="89"/>
      <c r="ABM70" s="89"/>
      <c r="ABN70" s="89"/>
      <c r="ABO70" s="89"/>
      <c r="ABP70" s="89"/>
      <c r="ABQ70" s="89"/>
      <c r="ABR70" s="89"/>
      <c r="ABS70" s="89"/>
      <c r="ABT70" s="89"/>
      <c r="ABU70" s="89"/>
      <c r="ABV70" s="89"/>
      <c r="ABW70" s="89"/>
      <c r="ABX70" s="89"/>
      <c r="ABY70" s="89"/>
      <c r="ABZ70" s="89"/>
      <c r="ACA70" s="89"/>
      <c r="ACB70" s="89"/>
      <c r="ACC70" s="89"/>
      <c r="ACD70" s="89"/>
      <c r="ACE70" s="89"/>
      <c r="ACF70" s="89"/>
      <c r="ACG70" s="89"/>
      <c r="ACH70" s="89"/>
      <c r="ACI70" s="89"/>
      <c r="ACJ70" s="89"/>
      <c r="ACK70" s="89"/>
      <c r="ACL70" s="89"/>
      <c r="ACM70" s="89"/>
      <c r="ACN70" s="89"/>
      <c r="ACO70" s="89"/>
      <c r="ACP70" s="89"/>
      <c r="ACQ70" s="89"/>
      <c r="ACR70" s="89"/>
      <c r="ACS70" s="89"/>
      <c r="ACT70" s="89"/>
      <c r="ACU70" s="89"/>
      <c r="ACV70" s="89"/>
      <c r="ACW70" s="89"/>
      <c r="ACX70" s="89"/>
      <c r="ACY70" s="89"/>
      <c r="ACZ70" s="89"/>
      <c r="ADA70" s="89"/>
      <c r="ADB70" s="89"/>
      <c r="ADC70" s="89"/>
      <c r="ADD70" s="89"/>
      <c r="ADE70" s="89"/>
      <c r="ADF70" s="89"/>
      <c r="ADG70" s="89"/>
      <c r="ADH70" s="89"/>
      <c r="ADI70" s="89"/>
      <c r="ADJ70" s="89"/>
      <c r="ADK70" s="89"/>
      <c r="ADL70" s="89"/>
      <c r="ADM70" s="89"/>
      <c r="ADN70" s="89"/>
      <c r="ADO70" s="89"/>
      <c r="ADP70" s="89"/>
      <c r="ADQ70" s="89"/>
      <c r="ADR70" s="89"/>
      <c r="ADS70" s="89"/>
      <c r="ADT70" s="89"/>
      <c r="ADU70" s="89"/>
      <c r="ADV70" s="89"/>
      <c r="ADW70" s="89"/>
      <c r="ADX70" s="89"/>
      <c r="ADY70" s="89"/>
      <c r="ADZ70" s="89"/>
      <c r="AEA70" s="89"/>
      <c r="AEB70" s="89"/>
      <c r="AEC70" s="89"/>
      <c r="AED70" s="89"/>
      <c r="AEE70" s="89"/>
      <c r="AEF70" s="89"/>
      <c r="AEG70" s="89"/>
      <c r="AEH70" s="89"/>
      <c r="AEI70" s="89"/>
      <c r="AEJ70" s="89"/>
      <c r="AEK70" s="89"/>
      <c r="AEL70" s="89"/>
      <c r="AEM70" s="89"/>
      <c r="AEN70" s="89"/>
      <c r="AEO70" s="89"/>
      <c r="AEP70" s="89"/>
      <c r="AEQ70" s="89"/>
      <c r="AER70" s="89"/>
      <c r="AES70" s="89"/>
      <c r="AET70" s="89"/>
      <c r="AEU70" s="89"/>
      <c r="AEV70" s="89"/>
      <c r="AEW70" s="89"/>
      <c r="AEX70" s="89"/>
      <c r="AEY70" s="89"/>
      <c r="AEZ70" s="89"/>
      <c r="AFA70" s="89"/>
      <c r="AFB70" s="89"/>
      <c r="AFC70" s="89"/>
      <c r="AFD70" s="89"/>
      <c r="AFE70" s="89"/>
      <c r="AFF70" s="89"/>
      <c r="AFG70" s="89"/>
      <c r="AFH70" s="89"/>
      <c r="AFI70" s="89"/>
      <c r="AFJ70" s="89"/>
      <c r="AFK70" s="89"/>
      <c r="AFL70" s="89"/>
      <c r="AFM70" s="89"/>
      <c r="AFN70" s="89"/>
      <c r="AFO70" s="89"/>
      <c r="AFP70" s="89"/>
      <c r="AFQ70" s="89"/>
      <c r="AFR70" s="89"/>
      <c r="AFS70" s="89"/>
      <c r="AFT70" s="89"/>
      <c r="AFU70" s="89"/>
      <c r="AFV70" s="89"/>
      <c r="AFW70" s="89"/>
      <c r="AFX70" s="89"/>
      <c r="AFY70" s="89"/>
      <c r="AFZ70" s="89"/>
      <c r="AGA70" s="89"/>
      <c r="AGB70" s="89"/>
      <c r="AGC70" s="89"/>
      <c r="AGD70" s="89"/>
      <c r="AGE70" s="89"/>
      <c r="AGF70" s="89"/>
      <c r="AGG70" s="89"/>
      <c r="AGH70" s="89"/>
      <c r="AGI70" s="89"/>
      <c r="AGJ70" s="89"/>
      <c r="AGK70" s="89"/>
      <c r="AGL70" s="89"/>
      <c r="AGM70" s="89"/>
      <c r="AGN70" s="89"/>
      <c r="AGO70" s="89"/>
      <c r="AGP70" s="89"/>
      <c r="AGQ70" s="89"/>
      <c r="AGR70" s="89"/>
      <c r="AGS70" s="89"/>
      <c r="AGT70" s="89"/>
      <c r="AGU70" s="89"/>
      <c r="AGV70" s="89"/>
      <c r="AGW70" s="89"/>
      <c r="AGX70" s="89"/>
      <c r="AGY70" s="89"/>
      <c r="AGZ70" s="89"/>
      <c r="AHA70" s="89"/>
      <c r="AHB70" s="89"/>
      <c r="AHC70" s="89"/>
      <c r="AHD70" s="89"/>
      <c r="AHE70" s="89"/>
      <c r="AHF70" s="89"/>
      <c r="AHG70" s="89"/>
      <c r="AHH70" s="89"/>
      <c r="AHI70" s="89"/>
      <c r="AHJ70" s="89"/>
      <c r="AHK70" s="89"/>
      <c r="AHL70" s="89"/>
      <c r="AHM70" s="89"/>
      <c r="AHN70" s="89"/>
      <c r="AHO70" s="89"/>
      <c r="AHP70" s="89"/>
      <c r="AHQ70" s="89"/>
      <c r="AHR70" s="89"/>
      <c r="AHS70" s="89"/>
      <c r="AHT70" s="89"/>
      <c r="AHU70" s="89"/>
      <c r="AHV70" s="89"/>
      <c r="AHW70" s="89"/>
      <c r="AHX70" s="89"/>
      <c r="AHY70" s="89"/>
      <c r="AHZ70" s="89"/>
      <c r="AIA70" s="89"/>
      <c r="AIB70" s="89"/>
      <c r="AIC70" s="89"/>
      <c r="AID70" s="89"/>
      <c r="AIE70" s="89"/>
      <c r="AIF70" s="89"/>
      <c r="AIG70" s="89"/>
      <c r="AIH70" s="89"/>
      <c r="AII70" s="89"/>
      <c r="AIJ70" s="89"/>
      <c r="AIK70" s="89"/>
      <c r="AIL70" s="89"/>
      <c r="AIM70" s="89"/>
      <c r="AIN70" s="89"/>
      <c r="AIO70" s="89"/>
      <c r="AIP70" s="89"/>
      <c r="AIQ70" s="89"/>
      <c r="AIR70" s="89"/>
      <c r="AIS70" s="89"/>
      <c r="AIT70" s="89"/>
      <c r="AIU70" s="89"/>
      <c r="AIV70" s="89"/>
      <c r="AIW70" s="89"/>
      <c r="AIX70" s="89"/>
      <c r="AIY70" s="89"/>
      <c r="AIZ70" s="89"/>
      <c r="AJA70" s="89"/>
      <c r="AJB70" s="89"/>
      <c r="AJC70" s="89"/>
      <c r="AJD70" s="89"/>
      <c r="AJE70" s="89"/>
      <c r="AJF70" s="89"/>
      <c r="AJG70" s="89"/>
      <c r="AJH70" s="89"/>
      <c r="AJI70" s="89"/>
      <c r="AJJ70" s="89"/>
      <c r="AJK70" s="89"/>
      <c r="AJL70" s="89"/>
      <c r="AJM70" s="89"/>
      <c r="AJN70" s="89"/>
      <c r="AJO70" s="89"/>
      <c r="AJP70" s="89"/>
      <c r="AJQ70" s="89"/>
      <c r="AJR70" s="89"/>
      <c r="AJS70" s="89"/>
      <c r="AJT70" s="89"/>
      <c r="AJU70" s="89"/>
      <c r="AJV70" s="89"/>
      <c r="AJW70" s="89"/>
      <c r="AJX70" s="89"/>
      <c r="AJY70" s="89"/>
      <c r="AJZ70" s="89"/>
      <c r="AKA70" s="89"/>
      <c r="AKB70" s="89"/>
      <c r="AKC70" s="89"/>
      <c r="AKD70" s="89"/>
      <c r="AKE70" s="89"/>
      <c r="AKF70" s="89"/>
      <c r="AKG70" s="89"/>
      <c r="AKH70" s="89"/>
      <c r="AKI70" s="89"/>
      <c r="AKJ70" s="89"/>
      <c r="AKK70" s="89"/>
      <c r="AKL70" s="89"/>
      <c r="AKM70" s="89"/>
      <c r="AKN70" s="89"/>
      <c r="AKO70" s="89"/>
      <c r="AKP70" s="89"/>
      <c r="AKQ70" s="89"/>
      <c r="AKR70" s="89"/>
      <c r="AKS70" s="89"/>
      <c r="AKT70" s="89"/>
      <c r="AKU70" s="89"/>
      <c r="AKV70" s="89"/>
      <c r="AKW70" s="89"/>
      <c r="AKX70" s="89"/>
      <c r="AKY70" s="89"/>
      <c r="AKZ70" s="89"/>
      <c r="ALA70" s="89"/>
      <c r="ALB70" s="89"/>
      <c r="ALC70" s="89"/>
      <c r="ALD70" s="89"/>
      <c r="ALE70" s="89"/>
      <c r="ALF70" s="89"/>
      <c r="ALG70" s="89"/>
      <c r="ALH70" s="89"/>
      <c r="ALI70" s="89"/>
      <c r="ALJ70" s="89"/>
      <c r="ALK70" s="89"/>
      <c r="ALL70" s="89"/>
      <c r="ALM70" s="89"/>
      <c r="ALN70" s="89"/>
      <c r="ALO70" s="89"/>
      <c r="ALP70" s="89"/>
      <c r="ALQ70" s="89"/>
      <c r="ALR70" s="89"/>
      <c r="ALS70" s="89"/>
      <c r="ALT70" s="89"/>
      <c r="ALU70" s="89"/>
      <c r="ALV70" s="89"/>
      <c r="ALW70" s="89"/>
      <c r="ALX70" s="89"/>
      <c r="ALY70" s="89"/>
      <c r="ALZ70" s="89"/>
      <c r="AMA70" s="89"/>
      <c r="AMB70" s="89"/>
      <c r="AMC70" s="89"/>
      <c r="AMD70" s="89"/>
      <c r="AME70" s="89"/>
      <c r="AMF70" s="89"/>
      <c r="AMG70" s="89"/>
      <c r="AMH70" s="89"/>
      <c r="AMI70" s="89"/>
      <c r="AMJ70" s="89"/>
      <c r="AMK70" s="89"/>
      <c r="AML70" s="89"/>
      <c r="AMM70" s="89"/>
      <c r="AMN70" s="89"/>
      <c r="AMO70" s="89"/>
      <c r="AMP70" s="89"/>
      <c r="AMQ70" s="89"/>
      <c r="AMR70" s="89"/>
      <c r="AMS70" s="89"/>
      <c r="AMT70" s="89"/>
      <c r="AMU70" s="89"/>
      <c r="AMV70" s="89"/>
      <c r="AMW70" s="89"/>
      <c r="AMX70" s="89"/>
      <c r="AMY70" s="89"/>
      <c r="AMZ70" s="89"/>
      <c r="ANA70" s="89"/>
      <c r="ANB70" s="89"/>
      <c r="ANC70" s="89"/>
      <c r="AND70" s="89"/>
      <c r="ANE70" s="89"/>
      <c r="ANF70" s="89"/>
      <c r="ANG70" s="89"/>
      <c r="ANH70" s="89"/>
      <c r="ANI70" s="89"/>
      <c r="ANJ70" s="89"/>
      <c r="ANK70" s="89"/>
      <c r="ANL70" s="89"/>
      <c r="ANM70" s="89"/>
      <c r="ANN70" s="89"/>
      <c r="ANO70" s="89"/>
      <c r="ANP70" s="89"/>
      <c r="ANQ70" s="89"/>
      <c r="ANR70" s="89"/>
      <c r="ANS70" s="89"/>
      <c r="ANT70" s="89"/>
      <c r="ANU70" s="89"/>
      <c r="ANV70" s="89"/>
      <c r="ANW70" s="89"/>
      <c r="ANX70" s="89"/>
      <c r="ANY70" s="89"/>
      <c r="ANZ70" s="89"/>
      <c r="AOA70" s="89"/>
      <c r="AOB70" s="89"/>
      <c r="AOC70" s="89"/>
      <c r="AOD70" s="89"/>
      <c r="AOE70" s="89"/>
      <c r="AOF70" s="89"/>
      <c r="AOG70" s="89"/>
      <c r="AOH70" s="89"/>
      <c r="AOI70" s="89"/>
      <c r="AOJ70" s="89"/>
      <c r="AOK70" s="89"/>
      <c r="AOL70" s="89"/>
      <c r="AOM70" s="89"/>
      <c r="AON70" s="89"/>
      <c r="AOO70" s="89"/>
      <c r="AOP70" s="89"/>
      <c r="AOQ70" s="89"/>
      <c r="AOR70" s="89"/>
      <c r="AOS70" s="89"/>
      <c r="AOT70" s="89"/>
      <c r="AOU70" s="89"/>
      <c r="AOV70" s="89"/>
      <c r="AOW70" s="89"/>
      <c r="AOX70" s="89"/>
      <c r="AOY70" s="89"/>
      <c r="AOZ70" s="89"/>
      <c r="APA70" s="89"/>
      <c r="APB70" s="89"/>
      <c r="APC70" s="89"/>
      <c r="APD70" s="89"/>
      <c r="APE70" s="89"/>
      <c r="APF70" s="89"/>
      <c r="APG70" s="89"/>
      <c r="APH70" s="89"/>
      <c r="API70" s="89"/>
      <c r="APJ70" s="89"/>
      <c r="APK70" s="89"/>
      <c r="APL70" s="89"/>
      <c r="APM70" s="89"/>
      <c r="APN70" s="89"/>
      <c r="APO70" s="89"/>
      <c r="APP70" s="89"/>
      <c r="APQ70" s="89"/>
      <c r="APR70" s="89"/>
      <c r="APS70" s="89"/>
      <c r="APT70" s="89"/>
      <c r="APU70" s="89"/>
      <c r="APV70" s="89"/>
      <c r="APW70" s="89"/>
      <c r="APX70" s="89"/>
      <c r="APY70" s="89"/>
      <c r="APZ70" s="89"/>
      <c r="AQA70" s="89"/>
      <c r="AQB70" s="89"/>
      <c r="AQC70" s="89"/>
      <c r="AQD70" s="89"/>
      <c r="AQE70" s="89"/>
      <c r="AQF70" s="89"/>
      <c r="AQG70" s="89"/>
      <c r="AQH70" s="89"/>
      <c r="AQI70" s="89"/>
      <c r="AQJ70" s="89"/>
      <c r="AQK70" s="89"/>
      <c r="AQL70" s="89"/>
      <c r="AQM70" s="89"/>
      <c r="AQN70" s="89"/>
      <c r="AQO70" s="89"/>
      <c r="AQP70" s="89"/>
      <c r="AQQ70" s="89"/>
      <c r="AQR70" s="89"/>
      <c r="AQS70" s="89"/>
      <c r="AQT70" s="89"/>
      <c r="AQU70" s="89"/>
      <c r="AQV70" s="89"/>
      <c r="AQW70" s="89"/>
      <c r="AQX70" s="89"/>
      <c r="AQY70" s="89"/>
      <c r="AQZ70" s="89"/>
      <c r="ARA70" s="89"/>
      <c r="ARB70" s="89"/>
      <c r="ARC70" s="89"/>
      <c r="ARD70" s="89"/>
      <c r="ARE70" s="89"/>
      <c r="ARF70" s="89"/>
      <c r="ARG70" s="89"/>
      <c r="ARH70" s="89"/>
      <c r="ARI70" s="89"/>
      <c r="ARJ70" s="89"/>
      <c r="ARK70" s="89"/>
      <c r="ARL70" s="89"/>
      <c r="ARM70" s="89"/>
      <c r="ARN70" s="89"/>
      <c r="ARO70" s="89"/>
      <c r="ARP70" s="89"/>
      <c r="ARQ70" s="89"/>
      <c r="ARR70" s="89"/>
      <c r="ARS70" s="89"/>
      <c r="ART70" s="89"/>
      <c r="ARU70" s="89"/>
      <c r="ARV70" s="89"/>
      <c r="ARW70" s="89"/>
      <c r="ARX70" s="89"/>
      <c r="ARY70" s="89"/>
      <c r="ARZ70" s="89"/>
      <c r="ASA70" s="89"/>
      <c r="ASB70" s="89"/>
      <c r="ASC70" s="89"/>
      <c r="ASD70" s="89"/>
      <c r="ASE70" s="89"/>
      <c r="ASF70" s="89"/>
      <c r="ASG70" s="89"/>
      <c r="ASH70" s="89"/>
      <c r="ASI70" s="89"/>
      <c r="ASJ70" s="89"/>
      <c r="ASK70" s="89"/>
      <c r="ASL70" s="89"/>
      <c r="ASM70" s="89"/>
      <c r="ASN70" s="89"/>
      <c r="ASO70" s="89"/>
      <c r="ASP70" s="89"/>
      <c r="ASQ70" s="89"/>
      <c r="ASR70" s="89"/>
      <c r="ASS70" s="89"/>
      <c r="AST70" s="89"/>
      <c r="ASU70" s="89"/>
      <c r="ASV70" s="89"/>
      <c r="ASW70" s="89"/>
      <c r="ASX70" s="89"/>
      <c r="ASY70" s="89"/>
      <c r="ASZ70" s="89"/>
      <c r="ATA70" s="89"/>
      <c r="ATB70" s="89"/>
      <c r="ATC70" s="89"/>
      <c r="ATD70" s="89"/>
      <c r="ATE70" s="89"/>
      <c r="ATF70" s="89"/>
      <c r="ATG70" s="89"/>
      <c r="ATH70" s="89"/>
      <c r="ATI70" s="89"/>
      <c r="ATJ70" s="89"/>
      <c r="ATK70" s="89"/>
      <c r="ATL70" s="89"/>
      <c r="ATM70" s="89"/>
      <c r="ATN70" s="89"/>
      <c r="ATO70" s="89"/>
      <c r="ATP70" s="89"/>
      <c r="ATQ70" s="89"/>
      <c r="ATR70" s="89"/>
      <c r="ATS70" s="89"/>
      <c r="ATT70" s="89"/>
      <c r="ATU70" s="89"/>
      <c r="ATV70" s="89"/>
      <c r="ATW70" s="89"/>
      <c r="ATX70" s="89"/>
      <c r="ATY70" s="89"/>
      <c r="ATZ70" s="89"/>
      <c r="AUA70" s="89"/>
      <c r="AUB70" s="89"/>
      <c r="AUC70" s="89"/>
      <c r="AUD70" s="89"/>
      <c r="AUE70" s="89"/>
      <c r="AUF70" s="89"/>
      <c r="AUG70" s="89"/>
      <c r="AUH70" s="89"/>
      <c r="AUI70" s="89"/>
      <c r="AUJ70" s="89"/>
      <c r="AUK70" s="89"/>
      <c r="AUL70" s="89"/>
      <c r="AUM70" s="89"/>
      <c r="AUN70" s="89"/>
      <c r="AUO70" s="89"/>
      <c r="AUP70" s="89"/>
      <c r="AUQ70" s="89"/>
      <c r="AUR70" s="89"/>
      <c r="AUS70" s="89"/>
      <c r="AUT70" s="89"/>
      <c r="AUU70" s="89"/>
      <c r="AUV70" s="89"/>
      <c r="AUW70" s="89"/>
      <c r="AUX70" s="89"/>
      <c r="AUY70" s="89"/>
      <c r="AUZ70" s="89"/>
      <c r="AVA70" s="89"/>
      <c r="AVB70" s="89"/>
      <c r="AVC70" s="89"/>
      <c r="AVD70" s="89"/>
      <c r="AVE70" s="89"/>
      <c r="AVF70" s="89"/>
      <c r="AVG70" s="89"/>
      <c r="AVH70" s="89"/>
      <c r="AVI70" s="89"/>
      <c r="AVJ70" s="89"/>
      <c r="AVK70" s="89"/>
      <c r="AVL70" s="89"/>
      <c r="AVM70" s="89"/>
      <c r="AVN70" s="89"/>
      <c r="AVO70" s="89"/>
      <c r="AVP70" s="89"/>
      <c r="AVQ70" s="89"/>
      <c r="AVR70" s="89"/>
      <c r="AVS70" s="89"/>
      <c r="AVT70" s="89"/>
      <c r="AVU70" s="89"/>
      <c r="AVV70" s="89"/>
      <c r="AVW70" s="89"/>
      <c r="AVX70" s="89"/>
      <c r="AVY70" s="89"/>
      <c r="AVZ70" s="89"/>
      <c r="AWA70" s="89"/>
      <c r="AWB70" s="89"/>
      <c r="AWC70" s="89"/>
      <c r="AWD70" s="89"/>
      <c r="AWE70" s="89"/>
      <c r="AWF70" s="89"/>
      <c r="AWG70" s="89"/>
      <c r="AWH70" s="89"/>
      <c r="AWI70" s="89"/>
      <c r="AWJ70" s="89"/>
      <c r="AWK70" s="89"/>
      <c r="AWL70" s="89"/>
      <c r="AWM70" s="89"/>
      <c r="AWN70" s="89"/>
      <c r="AWO70" s="89"/>
      <c r="AWP70" s="89"/>
      <c r="AWQ70" s="89"/>
      <c r="AWR70" s="89"/>
      <c r="AWS70" s="89"/>
      <c r="AWT70" s="89"/>
      <c r="AWU70" s="89"/>
      <c r="AWV70" s="89"/>
      <c r="AWW70" s="89"/>
      <c r="AWX70" s="89"/>
      <c r="AWY70" s="89"/>
      <c r="AWZ70" s="89"/>
      <c r="AXA70" s="89"/>
      <c r="AXB70" s="89"/>
      <c r="AXC70" s="89"/>
      <c r="AXD70" s="89"/>
      <c r="AXE70" s="89"/>
      <c r="AXF70" s="89"/>
      <c r="AXG70" s="89"/>
      <c r="AXH70" s="89"/>
      <c r="AXI70" s="89"/>
      <c r="AXJ70" s="89"/>
      <c r="AXK70" s="89"/>
      <c r="AXL70" s="89"/>
      <c r="AXM70" s="89"/>
      <c r="AXN70" s="89"/>
      <c r="AXO70" s="89"/>
      <c r="AXP70" s="89"/>
      <c r="AXQ70" s="89"/>
      <c r="AXR70" s="89"/>
      <c r="AXS70" s="89"/>
      <c r="AXT70" s="89"/>
      <c r="AXU70" s="89"/>
      <c r="AXV70" s="89"/>
      <c r="AXW70" s="89"/>
      <c r="AXX70" s="89"/>
      <c r="AXY70" s="89"/>
      <c r="AXZ70" s="89"/>
      <c r="AYA70" s="89"/>
      <c r="AYB70" s="89"/>
      <c r="AYC70" s="89"/>
      <c r="AYD70" s="89"/>
      <c r="AYE70" s="89"/>
      <c r="AYF70" s="89"/>
      <c r="AYG70" s="89"/>
      <c r="AYH70" s="89"/>
      <c r="AYI70" s="89"/>
      <c r="AYJ70" s="89"/>
      <c r="AYK70" s="89"/>
      <c r="AYL70" s="89"/>
      <c r="AYM70" s="89"/>
      <c r="AYN70" s="89"/>
      <c r="AYO70" s="89"/>
      <c r="AYP70" s="89"/>
      <c r="AYQ70" s="89"/>
      <c r="AYR70" s="89"/>
      <c r="AYS70" s="89"/>
      <c r="AYT70" s="89"/>
      <c r="AYU70" s="89"/>
      <c r="AYV70" s="89"/>
      <c r="AYW70" s="89"/>
      <c r="AYX70" s="89"/>
      <c r="AYY70" s="89"/>
      <c r="AYZ70" s="89"/>
      <c r="AZA70" s="89"/>
      <c r="AZB70" s="89"/>
      <c r="AZC70" s="89"/>
      <c r="AZD70" s="89"/>
      <c r="AZE70" s="89"/>
      <c r="AZF70" s="89"/>
      <c r="AZG70" s="89"/>
      <c r="AZH70" s="89"/>
      <c r="AZI70" s="89"/>
      <c r="AZJ70" s="89"/>
      <c r="AZK70" s="89"/>
      <c r="AZL70" s="89"/>
      <c r="AZM70" s="89"/>
      <c r="AZN70" s="89"/>
      <c r="AZO70" s="89"/>
      <c r="AZP70" s="89"/>
      <c r="AZQ70" s="89"/>
      <c r="AZR70" s="89"/>
      <c r="AZS70" s="89"/>
      <c r="AZT70" s="89"/>
      <c r="AZU70" s="89"/>
      <c r="AZV70" s="89"/>
      <c r="AZW70" s="89"/>
      <c r="AZX70" s="89"/>
      <c r="AZY70" s="89"/>
      <c r="AZZ70" s="89"/>
      <c r="BAA70" s="89"/>
      <c r="BAB70" s="89"/>
      <c r="BAC70" s="89"/>
      <c r="BAD70" s="89"/>
      <c r="BAE70" s="89"/>
      <c r="BAF70" s="89"/>
      <c r="BAG70" s="89"/>
      <c r="BAH70" s="89"/>
      <c r="BAI70" s="89"/>
      <c r="BAJ70" s="89"/>
      <c r="BAK70" s="89"/>
      <c r="BAL70" s="89"/>
      <c r="BAM70" s="89"/>
      <c r="BAN70" s="89"/>
      <c r="BAO70" s="89"/>
      <c r="BAP70" s="89"/>
      <c r="BAQ70" s="89"/>
      <c r="BAR70" s="89"/>
      <c r="BAS70" s="89"/>
      <c r="BAT70" s="89"/>
      <c r="BAU70" s="89"/>
      <c r="BAV70" s="89"/>
      <c r="BAW70" s="89"/>
      <c r="BAX70" s="89"/>
      <c r="BAY70" s="89"/>
      <c r="BAZ70" s="89"/>
      <c r="BBA70" s="89"/>
      <c r="BBB70" s="89"/>
      <c r="BBC70" s="89"/>
      <c r="BBD70" s="89"/>
      <c r="BBE70" s="89"/>
      <c r="BBF70" s="89"/>
      <c r="BBG70" s="89"/>
      <c r="BBH70" s="89"/>
      <c r="BBI70" s="89"/>
      <c r="BBJ70" s="89"/>
      <c r="BBK70" s="89"/>
      <c r="BBL70" s="89"/>
      <c r="BBM70" s="89"/>
      <c r="BBN70" s="89"/>
      <c r="BBO70" s="89"/>
      <c r="BBP70" s="89"/>
      <c r="BBQ70" s="89"/>
      <c r="BBR70" s="89"/>
      <c r="BBS70" s="89"/>
      <c r="BBT70" s="89"/>
      <c r="BBU70" s="89"/>
      <c r="BBV70" s="89"/>
      <c r="BBW70" s="89"/>
      <c r="BBX70" s="89"/>
      <c r="BBY70" s="89"/>
      <c r="BBZ70" s="89"/>
      <c r="BCA70" s="89"/>
      <c r="BCB70" s="89"/>
      <c r="BCC70" s="89"/>
      <c r="BCD70" s="89"/>
      <c r="BCE70" s="89"/>
      <c r="BCF70" s="89"/>
      <c r="BCG70" s="89"/>
      <c r="BCH70" s="89"/>
      <c r="BCI70" s="89"/>
      <c r="BCJ70" s="89"/>
      <c r="BCK70" s="89"/>
      <c r="BCL70" s="89"/>
      <c r="BCM70" s="89"/>
      <c r="BCN70" s="89"/>
      <c r="BCO70" s="89"/>
      <c r="BCP70" s="89"/>
      <c r="BCQ70" s="89"/>
      <c r="BCR70" s="89"/>
      <c r="BCS70" s="89"/>
      <c r="BCT70" s="89"/>
      <c r="BCU70" s="89"/>
      <c r="BCV70" s="89"/>
      <c r="BCW70" s="89"/>
      <c r="BCX70" s="89"/>
      <c r="BCY70" s="89"/>
      <c r="BCZ70" s="89"/>
      <c r="BDA70" s="89"/>
      <c r="BDB70" s="89"/>
      <c r="BDC70" s="89"/>
      <c r="BDD70" s="89"/>
      <c r="BDE70" s="89"/>
      <c r="BDF70" s="89"/>
      <c r="BDG70" s="89"/>
      <c r="BDH70" s="89"/>
      <c r="BDI70" s="89"/>
      <c r="BDJ70" s="89"/>
      <c r="BDK70" s="89"/>
      <c r="BDL70" s="89"/>
      <c r="BDM70" s="89"/>
      <c r="BDN70" s="89"/>
      <c r="BDO70" s="89"/>
      <c r="BDP70" s="89"/>
      <c r="BDQ70" s="89"/>
      <c r="BDR70" s="89"/>
      <c r="BDS70" s="89"/>
      <c r="BDT70" s="89"/>
      <c r="BDU70" s="89"/>
      <c r="BDV70" s="89"/>
      <c r="BDW70" s="89"/>
      <c r="BDX70" s="89"/>
      <c r="BDY70" s="89"/>
      <c r="BDZ70" s="89"/>
      <c r="BEA70" s="89"/>
      <c r="BEB70" s="89"/>
      <c r="BEC70" s="89"/>
      <c r="BED70" s="89"/>
      <c r="BEE70" s="89"/>
      <c r="BEF70" s="89"/>
      <c r="BEG70" s="89"/>
      <c r="BEH70" s="89"/>
      <c r="BEI70" s="89"/>
      <c r="BEJ70" s="89"/>
      <c r="BEK70" s="89"/>
      <c r="BEL70" s="89"/>
      <c r="BEM70" s="89"/>
      <c r="BEN70" s="89"/>
      <c r="BEO70" s="89"/>
      <c r="BEP70" s="89"/>
      <c r="BEQ70" s="89"/>
      <c r="BER70" s="89"/>
      <c r="BES70" s="89"/>
      <c r="BET70" s="89"/>
      <c r="BEU70" s="89"/>
      <c r="BEV70" s="89"/>
      <c r="BEW70" s="89"/>
      <c r="BEX70" s="89"/>
      <c r="BEY70" s="89"/>
      <c r="BEZ70" s="89"/>
      <c r="BFA70" s="89"/>
      <c r="BFB70" s="89"/>
      <c r="BFC70" s="89"/>
      <c r="BFD70" s="89"/>
      <c r="BFE70" s="89"/>
      <c r="BFF70" s="89"/>
      <c r="BFG70" s="89"/>
      <c r="BFH70" s="89"/>
      <c r="BFI70" s="89"/>
      <c r="BFJ70" s="89"/>
      <c r="BFK70" s="89"/>
      <c r="BFL70" s="89"/>
      <c r="BFM70" s="89"/>
      <c r="BFN70" s="89"/>
      <c r="BFO70" s="89"/>
      <c r="BFP70" s="89"/>
      <c r="BFQ70" s="89"/>
      <c r="BFR70" s="89"/>
      <c r="BFS70" s="89"/>
      <c r="BFT70" s="89"/>
      <c r="BFU70" s="89"/>
      <c r="BFV70" s="89"/>
      <c r="BFW70" s="89"/>
      <c r="BFX70" s="89"/>
      <c r="BFY70" s="89"/>
      <c r="BFZ70" s="89"/>
      <c r="BGA70" s="89"/>
      <c r="BGB70" s="89"/>
      <c r="BGC70" s="89"/>
      <c r="BGD70" s="89"/>
      <c r="BGE70" s="89"/>
      <c r="BGF70" s="89"/>
      <c r="BGG70" s="89"/>
      <c r="BGH70" s="89"/>
      <c r="BGI70" s="89"/>
      <c r="BGJ70" s="89"/>
      <c r="BGK70" s="89"/>
      <c r="BGL70" s="89"/>
      <c r="BGM70" s="89"/>
      <c r="BGN70" s="89"/>
      <c r="BGO70" s="89"/>
      <c r="BGP70" s="89"/>
      <c r="BGQ70" s="89"/>
      <c r="BGR70" s="89"/>
      <c r="BGS70" s="89"/>
      <c r="BGT70" s="89"/>
      <c r="BGU70" s="89"/>
      <c r="BGV70" s="89"/>
      <c r="BGW70" s="89"/>
      <c r="BGX70" s="89"/>
      <c r="BGY70" s="89"/>
      <c r="BGZ70" s="89"/>
      <c r="BHA70" s="89"/>
      <c r="BHB70" s="89"/>
      <c r="BHC70" s="89"/>
      <c r="BHD70" s="89"/>
      <c r="BHE70" s="89"/>
      <c r="BHF70" s="89"/>
      <c r="BHG70" s="89"/>
      <c r="BHH70" s="89"/>
      <c r="BHI70" s="89"/>
      <c r="BHJ70" s="89"/>
      <c r="BHK70" s="89"/>
      <c r="BHL70" s="89"/>
      <c r="BHM70" s="89"/>
      <c r="BHN70" s="89"/>
      <c r="BHO70" s="89"/>
      <c r="BHP70" s="89"/>
      <c r="BHQ70" s="89"/>
      <c r="BHR70" s="89"/>
      <c r="BHS70" s="89"/>
      <c r="BHT70" s="89"/>
      <c r="BHU70" s="89"/>
      <c r="BHV70" s="89"/>
      <c r="BHW70" s="89"/>
      <c r="BHX70" s="89"/>
      <c r="BHY70" s="89"/>
      <c r="BHZ70" s="89"/>
      <c r="BIA70" s="89"/>
      <c r="BIB70" s="89"/>
      <c r="BIC70" s="89"/>
      <c r="BID70" s="89"/>
      <c r="BIE70" s="89"/>
      <c r="BIF70" s="89"/>
      <c r="BIG70" s="89"/>
      <c r="BIH70" s="89"/>
      <c r="BII70" s="89"/>
      <c r="BIJ70" s="89"/>
      <c r="BIK70" s="89"/>
      <c r="BIL70" s="89"/>
      <c r="BIM70" s="89"/>
      <c r="BIN70" s="89"/>
      <c r="BIO70" s="89"/>
      <c r="BIP70" s="89"/>
      <c r="BIQ70" s="89"/>
      <c r="BIR70" s="89"/>
      <c r="BIS70" s="89"/>
      <c r="BIT70" s="89"/>
      <c r="BIU70" s="89"/>
      <c r="BIV70" s="89"/>
      <c r="BIW70" s="89"/>
      <c r="BIX70" s="89"/>
      <c r="BIY70" s="89"/>
      <c r="BIZ70" s="89"/>
      <c r="BJA70" s="89"/>
      <c r="BJB70" s="89"/>
      <c r="BJC70" s="89"/>
      <c r="BJD70" s="89"/>
      <c r="BJE70" s="89"/>
      <c r="BJF70" s="89"/>
      <c r="BJG70" s="89"/>
      <c r="BJH70" s="89"/>
      <c r="BJI70" s="89"/>
      <c r="BJJ70" s="89"/>
      <c r="BJK70" s="89"/>
      <c r="BJL70" s="89"/>
      <c r="BJM70" s="89"/>
      <c r="BJN70" s="89"/>
      <c r="BJO70" s="89"/>
      <c r="BJP70" s="89"/>
      <c r="BJQ70" s="89"/>
      <c r="BJR70" s="89"/>
      <c r="BJS70" s="89"/>
      <c r="BJT70" s="89"/>
      <c r="BJU70" s="89"/>
      <c r="BJV70" s="89"/>
      <c r="BJW70" s="89"/>
      <c r="BJX70" s="89"/>
      <c r="BJY70" s="89"/>
      <c r="BJZ70" s="89"/>
      <c r="BKA70" s="89"/>
      <c r="BKB70" s="89"/>
      <c r="BKC70" s="89"/>
      <c r="BKD70" s="89"/>
      <c r="BKE70" s="89"/>
      <c r="BKF70" s="89"/>
      <c r="BKG70" s="89"/>
      <c r="BKH70" s="89"/>
      <c r="BKI70" s="89"/>
      <c r="BKJ70" s="89"/>
      <c r="BKK70" s="89"/>
      <c r="BKL70" s="89"/>
      <c r="BKM70" s="89"/>
      <c r="BKN70" s="89"/>
      <c r="BKO70" s="89"/>
      <c r="BKP70" s="89"/>
      <c r="BKQ70" s="89"/>
      <c r="BKR70" s="89"/>
      <c r="BKS70" s="89"/>
      <c r="BKT70" s="89"/>
      <c r="BKU70" s="89"/>
      <c r="BKV70" s="89"/>
      <c r="BKW70" s="89"/>
      <c r="BKX70" s="89"/>
      <c r="BKY70" s="89"/>
      <c r="BKZ70" s="89"/>
      <c r="BLA70" s="89"/>
      <c r="BLB70" s="89"/>
      <c r="BLC70" s="89"/>
      <c r="BLD70" s="89"/>
      <c r="BLE70" s="89"/>
      <c r="BLF70" s="89"/>
      <c r="BLG70" s="89"/>
      <c r="BLH70" s="89"/>
      <c r="BLI70" s="89"/>
      <c r="BLJ70" s="89"/>
      <c r="BLK70" s="89"/>
      <c r="BLL70" s="89"/>
      <c r="BLM70" s="89"/>
      <c r="BLN70" s="89"/>
      <c r="BLO70" s="89"/>
      <c r="BLP70" s="89"/>
      <c r="BLQ70" s="89"/>
      <c r="BLR70" s="89"/>
      <c r="BLS70" s="89"/>
      <c r="BLT70" s="89"/>
      <c r="BLU70" s="89"/>
      <c r="BLV70" s="89"/>
      <c r="BLW70" s="89"/>
      <c r="BLX70" s="89"/>
      <c r="BLY70" s="89"/>
      <c r="BLZ70" s="89"/>
      <c r="BMA70" s="89"/>
      <c r="BMB70" s="89"/>
      <c r="BMC70" s="89"/>
      <c r="BMD70" s="89"/>
      <c r="BME70" s="89"/>
      <c r="BMF70" s="89"/>
      <c r="BMG70" s="89"/>
      <c r="BMH70" s="89"/>
      <c r="BMI70" s="89"/>
      <c r="BMJ70" s="89"/>
      <c r="BMK70" s="89"/>
      <c r="BML70" s="89"/>
      <c r="BMM70" s="89"/>
      <c r="BMN70" s="89"/>
      <c r="BMO70" s="89"/>
      <c r="BMP70" s="89"/>
      <c r="BMQ70" s="89"/>
      <c r="BMR70" s="89"/>
      <c r="BMS70" s="89"/>
      <c r="BMT70" s="89"/>
      <c r="BMU70" s="89"/>
      <c r="BMV70" s="89"/>
      <c r="BMW70" s="89"/>
      <c r="BMX70" s="89"/>
      <c r="BMY70" s="89"/>
      <c r="BMZ70" s="89"/>
      <c r="BNA70" s="89"/>
      <c r="BNB70" s="89"/>
      <c r="BNC70" s="89"/>
      <c r="BND70" s="89"/>
      <c r="BNE70" s="89"/>
      <c r="BNF70" s="89"/>
      <c r="BNG70" s="89"/>
      <c r="BNH70" s="89"/>
      <c r="BNI70" s="89"/>
      <c r="BNJ70" s="89"/>
      <c r="BNK70" s="89"/>
      <c r="BNL70" s="89"/>
      <c r="BNM70" s="89"/>
      <c r="BNN70" s="89"/>
      <c r="BNO70" s="89"/>
      <c r="BNP70" s="89"/>
      <c r="BNQ70" s="89"/>
      <c r="BNR70" s="89"/>
      <c r="BNS70" s="89"/>
      <c r="BNT70" s="89"/>
      <c r="BNU70" s="89"/>
      <c r="BNV70" s="89"/>
      <c r="BNW70" s="89"/>
      <c r="BNX70" s="89"/>
      <c r="BNY70" s="89"/>
      <c r="BNZ70" s="89"/>
      <c r="BOA70" s="89"/>
      <c r="BOB70" s="89"/>
      <c r="BOC70" s="89"/>
      <c r="BOD70" s="89"/>
      <c r="BOE70" s="89"/>
      <c r="BOF70" s="89"/>
      <c r="BOG70" s="89"/>
      <c r="BOH70" s="89"/>
      <c r="BOI70" s="89"/>
      <c r="BOJ70" s="89"/>
      <c r="BOK70" s="89"/>
      <c r="BOL70" s="89"/>
      <c r="BOM70" s="89"/>
      <c r="BON70" s="89"/>
      <c r="BOO70" s="89"/>
      <c r="BOP70" s="89"/>
      <c r="BOQ70" s="89"/>
      <c r="BOR70" s="89"/>
      <c r="BOS70" s="89"/>
      <c r="BOT70" s="89"/>
      <c r="BOU70" s="89"/>
      <c r="BOV70" s="89"/>
      <c r="BOW70" s="89"/>
      <c r="BOX70" s="89"/>
      <c r="BOY70" s="89"/>
      <c r="BOZ70" s="89"/>
      <c r="BPA70" s="89"/>
      <c r="BPB70" s="89"/>
      <c r="BPC70" s="89"/>
      <c r="BPD70" s="89"/>
      <c r="BPE70" s="89"/>
      <c r="BPF70" s="89"/>
      <c r="BPG70" s="89"/>
      <c r="BPH70" s="89"/>
      <c r="BPI70" s="89"/>
      <c r="BPJ70" s="89"/>
      <c r="BPK70" s="89"/>
      <c r="BPL70" s="89"/>
      <c r="BPM70" s="89"/>
      <c r="BPN70" s="89"/>
      <c r="BPO70" s="89"/>
      <c r="BPP70" s="89"/>
      <c r="BPQ70" s="89"/>
      <c r="BPR70" s="89"/>
      <c r="BPS70" s="89"/>
      <c r="BPT70" s="89"/>
      <c r="BPU70" s="89"/>
      <c r="BPV70" s="89"/>
      <c r="BPW70" s="89"/>
      <c r="BPX70" s="89"/>
      <c r="BPY70" s="89"/>
      <c r="BPZ70" s="89"/>
      <c r="BQA70" s="89"/>
      <c r="BQB70" s="89"/>
      <c r="BQC70" s="89"/>
      <c r="BQD70" s="89"/>
      <c r="BQE70" s="89"/>
      <c r="BQF70" s="89"/>
      <c r="BQG70" s="89"/>
      <c r="BQH70" s="89"/>
      <c r="BQI70" s="89"/>
      <c r="BQJ70" s="89"/>
      <c r="BQK70" s="89"/>
      <c r="BQL70" s="89"/>
      <c r="BQM70" s="89"/>
      <c r="BQN70" s="89"/>
      <c r="BQO70" s="89"/>
      <c r="BQP70" s="89"/>
      <c r="BQQ70" s="89"/>
      <c r="BQR70" s="89"/>
      <c r="BQS70" s="89"/>
      <c r="BQT70" s="89"/>
      <c r="BQU70" s="89"/>
      <c r="BQV70" s="89"/>
      <c r="BQW70" s="89"/>
      <c r="BQX70" s="89"/>
      <c r="BQY70" s="89"/>
      <c r="BQZ70" s="89"/>
      <c r="BRA70" s="89"/>
      <c r="BRB70" s="89"/>
      <c r="BRC70" s="89"/>
      <c r="BRD70" s="89"/>
      <c r="BRE70" s="89"/>
      <c r="BRF70" s="89"/>
      <c r="BRG70" s="89"/>
      <c r="BRH70" s="89"/>
      <c r="BRI70" s="89"/>
      <c r="BRJ70" s="89"/>
      <c r="BRK70" s="89"/>
      <c r="BRL70" s="89"/>
      <c r="BRM70" s="89"/>
      <c r="BRN70" s="89"/>
      <c r="BRO70" s="89"/>
      <c r="BRP70" s="89"/>
      <c r="BRQ70" s="89"/>
      <c r="BRR70" s="89"/>
      <c r="BRS70" s="89"/>
      <c r="BRT70" s="89"/>
      <c r="BRU70" s="89"/>
      <c r="BRV70" s="89"/>
      <c r="BRW70" s="89"/>
      <c r="BRX70" s="89"/>
      <c r="BRY70" s="89"/>
      <c r="BRZ70" s="89"/>
      <c r="BSA70" s="89"/>
      <c r="BSB70" s="89"/>
      <c r="BSC70" s="89"/>
      <c r="BSD70" s="89"/>
      <c r="BSE70" s="89"/>
      <c r="BSF70" s="89"/>
      <c r="BSG70" s="89"/>
      <c r="BSH70" s="89"/>
      <c r="BSI70" s="89"/>
      <c r="BSJ70" s="89"/>
      <c r="BSK70" s="89"/>
      <c r="BSL70" s="89"/>
      <c r="BSM70" s="89"/>
      <c r="BSN70" s="89"/>
      <c r="BSO70" s="89"/>
      <c r="BSP70" s="89"/>
      <c r="BSQ70" s="89"/>
      <c r="BSR70" s="89"/>
      <c r="BSS70" s="89"/>
      <c r="BST70" s="89"/>
      <c r="BSU70" s="89"/>
      <c r="BSV70" s="89"/>
      <c r="BSW70" s="89"/>
      <c r="BSX70" s="89"/>
      <c r="BSY70" s="89"/>
      <c r="BSZ70" s="89"/>
      <c r="BTA70" s="89"/>
      <c r="BTB70" s="89"/>
      <c r="BTC70" s="89"/>
      <c r="BTD70" s="89"/>
      <c r="BTE70" s="89"/>
      <c r="BTF70" s="89"/>
      <c r="BTG70" s="89"/>
      <c r="BTH70" s="89"/>
      <c r="BTI70" s="89"/>
      <c r="BTJ70" s="89"/>
      <c r="BTK70" s="89"/>
      <c r="BTL70" s="89"/>
      <c r="BTM70" s="89"/>
      <c r="BTN70" s="89"/>
      <c r="BTO70" s="89"/>
      <c r="BTP70" s="89"/>
      <c r="BTQ70" s="89"/>
      <c r="BTR70" s="89"/>
      <c r="BTS70" s="89"/>
      <c r="BTT70" s="89"/>
      <c r="BTU70" s="89"/>
      <c r="BTV70" s="89"/>
      <c r="BTW70" s="89"/>
      <c r="BTX70" s="89"/>
      <c r="BTY70" s="89"/>
      <c r="BTZ70" s="89"/>
      <c r="BUA70" s="89"/>
      <c r="BUB70" s="89"/>
      <c r="BUC70" s="89"/>
      <c r="BUD70" s="89"/>
      <c r="BUE70" s="89"/>
      <c r="BUF70" s="89"/>
      <c r="BUG70" s="89"/>
      <c r="BUH70" s="89"/>
      <c r="BUI70" s="89"/>
      <c r="BUJ70" s="89"/>
      <c r="BUK70" s="89"/>
      <c r="BUL70" s="89"/>
      <c r="BUM70" s="89"/>
      <c r="BUN70" s="89"/>
      <c r="BUO70" s="89"/>
      <c r="BUP70" s="89"/>
      <c r="BUQ70" s="89"/>
      <c r="BUR70" s="89"/>
      <c r="BUS70" s="89"/>
      <c r="BUT70" s="89"/>
      <c r="BUU70" s="89"/>
      <c r="BUV70" s="89"/>
      <c r="BUW70" s="89"/>
      <c r="BUX70" s="89"/>
      <c r="BUY70" s="89"/>
      <c r="BUZ70" s="89"/>
      <c r="BVA70" s="89"/>
      <c r="BVB70" s="89"/>
      <c r="BVC70" s="89"/>
      <c r="BVD70" s="89"/>
      <c r="BVE70" s="89"/>
      <c r="BVF70" s="89"/>
      <c r="BVG70" s="89"/>
      <c r="BVH70" s="89"/>
      <c r="BVI70" s="89"/>
      <c r="BVJ70" s="89"/>
      <c r="BVK70" s="89"/>
      <c r="BVL70" s="89"/>
      <c r="BVM70" s="89"/>
      <c r="BVN70" s="89"/>
      <c r="BVO70" s="89"/>
      <c r="BVP70" s="89"/>
      <c r="BVQ70" s="89"/>
      <c r="BVR70" s="89"/>
      <c r="BVS70" s="89"/>
      <c r="BVT70" s="89"/>
      <c r="BVU70" s="89"/>
      <c r="BVV70" s="89"/>
      <c r="BVW70" s="89"/>
      <c r="BVX70" s="89"/>
      <c r="BVY70" s="89"/>
      <c r="BVZ70" s="89"/>
      <c r="BWA70" s="89"/>
      <c r="BWB70" s="89"/>
      <c r="BWC70" s="89"/>
      <c r="BWD70" s="89"/>
      <c r="BWE70" s="89"/>
      <c r="BWF70" s="89"/>
      <c r="BWG70" s="89"/>
      <c r="BWH70" s="89"/>
      <c r="BWI70" s="89"/>
      <c r="BWJ70" s="89"/>
      <c r="BWK70" s="89"/>
      <c r="BWL70" s="89"/>
      <c r="BWM70" s="89"/>
      <c r="BWN70" s="89"/>
      <c r="BWO70" s="89"/>
      <c r="BWP70" s="89"/>
      <c r="BWQ70" s="89"/>
      <c r="BWR70" s="89"/>
      <c r="BWS70" s="89"/>
      <c r="BWT70" s="89"/>
      <c r="BWU70" s="89"/>
      <c r="BWV70" s="89"/>
      <c r="BWW70" s="89"/>
      <c r="BWX70" s="89"/>
      <c r="BWY70" s="89"/>
      <c r="BWZ70" s="89"/>
      <c r="BXA70" s="89"/>
      <c r="BXB70" s="89"/>
      <c r="BXC70" s="89"/>
      <c r="BXD70" s="89"/>
      <c r="BXE70" s="89"/>
      <c r="BXF70" s="89"/>
      <c r="BXG70" s="89"/>
      <c r="BXH70" s="89"/>
      <c r="BXI70" s="89"/>
      <c r="BXJ70" s="89"/>
      <c r="BXK70" s="89"/>
      <c r="BXL70" s="89"/>
      <c r="BXM70" s="89"/>
      <c r="BXN70" s="89"/>
      <c r="BXO70" s="89"/>
      <c r="BXP70" s="89"/>
      <c r="BXQ70" s="89"/>
      <c r="BXR70" s="89"/>
      <c r="BXS70" s="89"/>
      <c r="BXT70" s="89"/>
      <c r="BXU70" s="89"/>
      <c r="BXV70" s="89"/>
      <c r="BXW70" s="89"/>
      <c r="BXX70" s="89"/>
      <c r="BXY70" s="89"/>
      <c r="BXZ70" s="89"/>
      <c r="BYA70" s="89"/>
      <c r="BYB70" s="89"/>
      <c r="BYC70" s="89"/>
      <c r="BYD70" s="89"/>
      <c r="BYE70" s="89"/>
      <c r="BYF70" s="89"/>
      <c r="BYG70" s="89"/>
      <c r="BYH70" s="89"/>
      <c r="BYI70" s="89"/>
      <c r="BYJ70" s="89"/>
      <c r="BYK70" s="89"/>
      <c r="BYL70" s="89"/>
      <c r="BYM70" s="89"/>
      <c r="BYN70" s="89"/>
      <c r="BYO70" s="89"/>
      <c r="BYP70" s="89"/>
      <c r="BYQ70" s="89"/>
      <c r="BYR70" s="89"/>
      <c r="BYS70" s="89"/>
      <c r="BYT70" s="89"/>
      <c r="BYU70" s="89"/>
      <c r="BYV70" s="89"/>
      <c r="BYW70" s="89"/>
      <c r="BYX70" s="89"/>
      <c r="BYY70" s="89"/>
      <c r="BYZ70" s="89"/>
      <c r="BZA70" s="89"/>
      <c r="BZB70" s="89"/>
      <c r="BZC70" s="89"/>
      <c r="BZD70" s="89"/>
      <c r="BZE70" s="89"/>
      <c r="BZF70" s="89"/>
      <c r="BZG70" s="89"/>
      <c r="BZH70" s="89"/>
      <c r="BZI70" s="89"/>
      <c r="BZJ70" s="89"/>
      <c r="BZK70" s="89"/>
      <c r="BZL70" s="89"/>
      <c r="BZM70" s="89"/>
      <c r="BZN70" s="89"/>
      <c r="BZO70" s="89"/>
      <c r="BZP70" s="89"/>
      <c r="BZQ70" s="89"/>
      <c r="BZR70" s="89"/>
      <c r="BZS70" s="89"/>
      <c r="BZT70" s="89"/>
      <c r="BZU70" s="89"/>
      <c r="BZV70" s="89"/>
      <c r="BZW70" s="89"/>
      <c r="BZX70" s="89"/>
      <c r="BZY70" s="89"/>
      <c r="BZZ70" s="89"/>
      <c r="CAA70" s="89"/>
      <c r="CAB70" s="89"/>
      <c r="CAC70" s="89"/>
      <c r="CAD70" s="89"/>
      <c r="CAE70" s="89"/>
      <c r="CAF70" s="89"/>
      <c r="CAG70" s="89"/>
      <c r="CAH70" s="89"/>
      <c r="CAI70" s="89"/>
      <c r="CAJ70" s="89"/>
      <c r="CAK70" s="89"/>
      <c r="CAL70" s="89"/>
      <c r="CAM70" s="89"/>
      <c r="CAN70" s="89"/>
      <c r="CAO70" s="89"/>
      <c r="CAP70" s="89"/>
      <c r="CAQ70" s="89"/>
      <c r="CAR70" s="89"/>
      <c r="CAS70" s="89"/>
      <c r="CAT70" s="89"/>
      <c r="CAU70" s="89"/>
      <c r="CAV70" s="89"/>
      <c r="CAW70" s="89"/>
      <c r="CAX70" s="89"/>
      <c r="CAY70" s="89"/>
      <c r="CAZ70" s="89"/>
      <c r="CBA70" s="89"/>
      <c r="CBB70" s="89"/>
      <c r="CBC70" s="89"/>
      <c r="CBD70" s="89"/>
      <c r="CBE70" s="89"/>
      <c r="CBF70" s="89"/>
      <c r="CBG70" s="89"/>
      <c r="CBH70" s="89"/>
      <c r="CBI70" s="89"/>
      <c r="CBJ70" s="89"/>
      <c r="CBK70" s="89"/>
      <c r="CBL70" s="89"/>
      <c r="CBM70" s="89"/>
      <c r="CBN70" s="89"/>
      <c r="CBO70" s="89"/>
      <c r="CBP70" s="89"/>
      <c r="CBQ70" s="89"/>
      <c r="CBR70" s="89"/>
      <c r="CBS70" s="89"/>
      <c r="CBT70" s="89"/>
      <c r="CBU70" s="89"/>
      <c r="CBV70" s="89"/>
      <c r="CBW70" s="89"/>
      <c r="CBX70" s="89"/>
      <c r="CBY70" s="89"/>
      <c r="CBZ70" s="89"/>
      <c r="CCA70" s="89"/>
      <c r="CCB70" s="89"/>
      <c r="CCC70" s="89"/>
      <c r="CCD70" s="89"/>
      <c r="CCE70" s="89"/>
      <c r="CCF70" s="89"/>
      <c r="CCG70" s="89"/>
      <c r="CCH70" s="89"/>
      <c r="CCI70" s="89"/>
      <c r="CCJ70" s="89"/>
      <c r="CCK70" s="89"/>
      <c r="CCL70" s="89"/>
      <c r="CCM70" s="89"/>
      <c r="CCN70" s="89"/>
      <c r="CCO70" s="89"/>
      <c r="CCP70" s="89"/>
      <c r="CCQ70" s="89"/>
      <c r="CCR70" s="89"/>
      <c r="CCS70" s="89"/>
      <c r="CCT70" s="89"/>
      <c r="CCU70" s="89"/>
      <c r="CCV70" s="89"/>
      <c r="CCW70" s="89"/>
      <c r="CCX70" s="89"/>
      <c r="CCY70" s="89"/>
      <c r="CCZ70" s="89"/>
      <c r="CDA70" s="89"/>
      <c r="CDB70" s="89"/>
      <c r="CDC70" s="89"/>
      <c r="CDD70" s="89"/>
      <c r="CDE70" s="89"/>
      <c r="CDF70" s="89"/>
      <c r="CDG70" s="89"/>
      <c r="CDH70" s="89"/>
      <c r="CDI70" s="89"/>
      <c r="CDJ70" s="89"/>
      <c r="CDK70" s="89"/>
      <c r="CDL70" s="89"/>
      <c r="CDM70" s="89"/>
      <c r="CDN70" s="89"/>
      <c r="CDO70" s="89"/>
      <c r="CDP70" s="89"/>
      <c r="CDQ70" s="89"/>
      <c r="CDR70" s="89"/>
      <c r="CDS70" s="89"/>
      <c r="CDT70" s="89"/>
      <c r="CDU70" s="89"/>
      <c r="CDV70" s="89"/>
      <c r="CDW70" s="89"/>
      <c r="CDX70" s="89"/>
      <c r="CDY70" s="89"/>
      <c r="CDZ70" s="89"/>
      <c r="CEA70" s="89"/>
      <c r="CEB70" s="89"/>
      <c r="CEC70" s="89"/>
      <c r="CED70" s="89"/>
      <c r="CEE70" s="89"/>
      <c r="CEF70" s="89"/>
      <c r="CEG70" s="89"/>
      <c r="CEH70" s="89"/>
      <c r="CEI70" s="89"/>
      <c r="CEJ70" s="89"/>
      <c r="CEK70" s="89"/>
      <c r="CEL70" s="89"/>
      <c r="CEM70" s="89"/>
      <c r="CEN70" s="89"/>
      <c r="CEO70" s="89"/>
      <c r="CEP70" s="89"/>
      <c r="CEQ70" s="89"/>
      <c r="CER70" s="89"/>
      <c r="CES70" s="89"/>
      <c r="CET70" s="89"/>
      <c r="CEU70" s="89"/>
      <c r="CEV70" s="89"/>
      <c r="CEW70" s="89"/>
      <c r="CEX70" s="89"/>
      <c r="CEY70" s="89"/>
      <c r="CEZ70" s="89"/>
      <c r="CFA70" s="89"/>
      <c r="CFB70" s="89"/>
      <c r="CFC70" s="89"/>
      <c r="CFD70" s="89"/>
      <c r="CFE70" s="89"/>
      <c r="CFF70" s="89"/>
      <c r="CFG70" s="89"/>
      <c r="CFH70" s="89"/>
      <c r="CFI70" s="89"/>
      <c r="CFJ70" s="89"/>
      <c r="CFK70" s="89"/>
      <c r="CFL70" s="89"/>
      <c r="CFM70" s="89"/>
      <c r="CFN70" s="89"/>
      <c r="CFO70" s="89"/>
      <c r="CFP70" s="89"/>
      <c r="CFQ70" s="89"/>
      <c r="CFR70" s="89"/>
      <c r="CFS70" s="89"/>
      <c r="CFT70" s="89"/>
      <c r="CFU70" s="89"/>
      <c r="CFV70" s="89"/>
      <c r="CFW70" s="89"/>
      <c r="CFX70" s="89"/>
      <c r="CFY70" s="89"/>
      <c r="CFZ70" s="89"/>
      <c r="CGA70" s="89"/>
      <c r="CGB70" s="89"/>
      <c r="CGC70" s="89"/>
      <c r="CGD70" s="89"/>
      <c r="CGE70" s="89"/>
      <c r="CGF70" s="89"/>
      <c r="CGG70" s="89"/>
      <c r="CGH70" s="89"/>
      <c r="CGI70" s="89"/>
      <c r="CGJ70" s="89"/>
      <c r="CGK70" s="89"/>
      <c r="CGL70" s="89"/>
      <c r="CGM70" s="89"/>
      <c r="CGN70" s="89"/>
      <c r="CGO70" s="89"/>
      <c r="CGP70" s="89"/>
      <c r="CGQ70" s="89"/>
      <c r="CGR70" s="89"/>
      <c r="CGS70" s="89"/>
      <c r="CGT70" s="89"/>
      <c r="CGU70" s="89"/>
      <c r="CGV70" s="89"/>
      <c r="CGW70" s="89"/>
      <c r="CGX70" s="89"/>
      <c r="CGY70" s="89"/>
      <c r="CGZ70" s="89"/>
      <c r="CHA70" s="89"/>
      <c r="CHB70" s="89"/>
      <c r="CHC70" s="89"/>
      <c r="CHD70" s="89"/>
      <c r="CHE70" s="89"/>
      <c r="CHF70" s="89"/>
      <c r="CHG70" s="89"/>
      <c r="CHH70" s="89"/>
      <c r="CHI70" s="89"/>
      <c r="CHJ70" s="89"/>
      <c r="CHK70" s="89"/>
      <c r="CHL70" s="89"/>
      <c r="CHM70" s="89"/>
      <c r="CHN70" s="89"/>
      <c r="CHO70" s="89"/>
      <c r="CHP70" s="89"/>
      <c r="CHQ70" s="89"/>
      <c r="CHR70" s="89"/>
      <c r="CHS70" s="89"/>
      <c r="CHT70" s="89"/>
      <c r="CHU70" s="89"/>
      <c r="CHV70" s="89"/>
      <c r="CHW70" s="89"/>
      <c r="CHX70" s="89"/>
      <c r="CHY70" s="89"/>
      <c r="CHZ70" s="89"/>
      <c r="CIA70" s="89"/>
      <c r="CIB70" s="89"/>
      <c r="CIC70" s="89"/>
      <c r="CID70" s="89"/>
      <c r="CIE70" s="89"/>
      <c r="CIF70" s="89"/>
      <c r="CIG70" s="89"/>
      <c r="CIH70" s="89"/>
      <c r="CII70" s="89"/>
      <c r="CIJ70" s="89"/>
      <c r="CIK70" s="89"/>
      <c r="CIL70" s="89"/>
      <c r="CIM70" s="89"/>
      <c r="CIN70" s="89"/>
      <c r="CIO70" s="89"/>
      <c r="CIP70" s="89"/>
      <c r="CIQ70" s="89"/>
      <c r="CIR70" s="89"/>
      <c r="CIS70" s="89"/>
      <c r="CIT70" s="89"/>
      <c r="CIU70" s="89"/>
      <c r="CIV70" s="89"/>
      <c r="CIW70" s="89"/>
      <c r="CIX70" s="89"/>
      <c r="CIY70" s="89"/>
      <c r="CIZ70" s="89"/>
      <c r="CJA70" s="89"/>
      <c r="CJB70" s="89"/>
      <c r="CJC70" s="89"/>
      <c r="CJD70" s="89"/>
      <c r="CJE70" s="89"/>
      <c r="CJF70" s="89"/>
      <c r="CJG70" s="89"/>
      <c r="CJH70" s="89"/>
      <c r="CJI70" s="89"/>
      <c r="CJJ70" s="89"/>
      <c r="CJK70" s="89"/>
      <c r="CJL70" s="89"/>
      <c r="CJM70" s="89"/>
      <c r="CJN70" s="89"/>
      <c r="CJO70" s="89"/>
      <c r="CJP70" s="89"/>
      <c r="CJQ70" s="89"/>
      <c r="CJR70" s="89"/>
      <c r="CJS70" s="89"/>
      <c r="CJT70" s="89"/>
      <c r="CJU70" s="89"/>
      <c r="CJV70" s="89"/>
      <c r="CJW70" s="89"/>
      <c r="CJX70" s="89"/>
      <c r="CJY70" s="89"/>
      <c r="CJZ70" s="89"/>
      <c r="CKA70" s="89"/>
      <c r="CKB70" s="89"/>
      <c r="CKC70" s="89"/>
      <c r="CKD70" s="89"/>
      <c r="CKE70" s="89"/>
      <c r="CKF70" s="89"/>
      <c r="CKG70" s="89"/>
      <c r="CKH70" s="89"/>
      <c r="CKI70" s="89"/>
      <c r="CKJ70" s="89"/>
      <c r="CKK70" s="89"/>
      <c r="CKL70" s="89"/>
      <c r="CKM70" s="89"/>
      <c r="CKN70" s="89"/>
      <c r="CKO70" s="89"/>
      <c r="CKP70" s="89"/>
      <c r="CKQ70" s="89"/>
      <c r="CKR70" s="89"/>
      <c r="CKS70" s="89"/>
      <c r="CKT70" s="89"/>
      <c r="CKU70" s="89"/>
      <c r="CKV70" s="89"/>
      <c r="CKW70" s="89"/>
      <c r="CKX70" s="89"/>
      <c r="CKY70" s="89"/>
      <c r="CKZ70" s="89"/>
      <c r="CLA70" s="89"/>
      <c r="CLB70" s="89"/>
      <c r="CLC70" s="89"/>
      <c r="CLD70" s="89"/>
      <c r="CLE70" s="89"/>
      <c r="CLF70" s="89"/>
      <c r="CLG70" s="89"/>
      <c r="CLH70" s="89"/>
      <c r="CLI70" s="89"/>
      <c r="CLJ70" s="89"/>
      <c r="CLK70" s="89"/>
      <c r="CLL70" s="89"/>
      <c r="CLM70" s="89"/>
      <c r="CLN70" s="89"/>
      <c r="CLO70" s="89"/>
      <c r="CLP70" s="89"/>
      <c r="CLQ70" s="89"/>
      <c r="CLR70" s="89"/>
      <c r="CLS70" s="89"/>
      <c r="CLT70" s="89"/>
      <c r="CLU70" s="89"/>
      <c r="CLV70" s="89"/>
      <c r="CLW70" s="89"/>
      <c r="CLX70" s="89"/>
      <c r="CLY70" s="89"/>
      <c r="CLZ70" s="89"/>
      <c r="CMA70" s="89"/>
      <c r="CMB70" s="89"/>
      <c r="CMC70" s="89"/>
      <c r="CMD70" s="89"/>
      <c r="CME70" s="89"/>
      <c r="CMF70" s="89"/>
      <c r="CMG70" s="89"/>
      <c r="CMH70" s="89"/>
      <c r="CMI70" s="89"/>
      <c r="CMJ70" s="89"/>
      <c r="CMK70" s="89"/>
      <c r="CML70" s="89"/>
      <c r="CMM70" s="89"/>
      <c r="CMN70" s="89"/>
      <c r="CMO70" s="89"/>
      <c r="CMP70" s="89"/>
      <c r="CMQ70" s="89"/>
      <c r="CMR70" s="89"/>
      <c r="CMS70" s="89"/>
      <c r="CMT70" s="89"/>
      <c r="CMU70" s="89"/>
      <c r="CMV70" s="89"/>
      <c r="CMW70" s="89"/>
      <c r="CMX70" s="89"/>
      <c r="CMY70" s="89"/>
      <c r="CMZ70" s="89"/>
      <c r="CNA70" s="89"/>
      <c r="CNB70" s="89"/>
      <c r="CNC70" s="89"/>
      <c r="CND70" s="89"/>
      <c r="CNE70" s="89"/>
      <c r="CNF70" s="89"/>
      <c r="CNG70" s="89"/>
      <c r="CNH70" s="89"/>
      <c r="CNI70" s="89"/>
      <c r="CNJ70" s="89"/>
      <c r="CNK70" s="89"/>
      <c r="CNL70" s="89"/>
      <c r="CNM70" s="89"/>
      <c r="CNN70" s="89"/>
      <c r="CNO70" s="89"/>
      <c r="CNP70" s="89"/>
      <c r="CNQ70" s="89"/>
      <c r="CNR70" s="89"/>
      <c r="CNS70" s="89"/>
      <c r="CNT70" s="89"/>
      <c r="CNU70" s="89"/>
      <c r="CNV70" s="89"/>
      <c r="CNW70" s="89"/>
      <c r="CNX70" s="89"/>
      <c r="CNY70" s="89"/>
      <c r="CNZ70" s="89"/>
      <c r="COA70" s="89"/>
      <c r="COB70" s="89"/>
      <c r="COC70" s="89"/>
      <c r="COD70" s="89"/>
      <c r="COE70" s="89"/>
      <c r="COF70" s="89"/>
      <c r="COG70" s="89"/>
      <c r="COH70" s="89"/>
      <c r="COI70" s="89"/>
      <c r="COJ70" s="89"/>
      <c r="COK70" s="89"/>
      <c r="COL70" s="89"/>
      <c r="COM70" s="89"/>
      <c r="CON70" s="89"/>
      <c r="COO70" s="89"/>
      <c r="COP70" s="89"/>
      <c r="COQ70" s="89"/>
      <c r="COR70" s="89"/>
      <c r="COS70" s="89"/>
      <c r="COT70" s="89"/>
      <c r="COU70" s="89"/>
      <c r="COV70" s="89"/>
      <c r="COW70" s="89"/>
      <c r="COX70" s="89"/>
      <c r="COY70" s="89"/>
      <c r="COZ70" s="89"/>
      <c r="CPA70" s="89"/>
      <c r="CPB70" s="89"/>
      <c r="CPC70" s="89"/>
      <c r="CPD70" s="89"/>
      <c r="CPE70" s="89"/>
      <c r="CPF70" s="89"/>
      <c r="CPG70" s="89"/>
      <c r="CPH70" s="89"/>
      <c r="CPI70" s="89"/>
      <c r="CPJ70" s="89"/>
      <c r="CPK70" s="89"/>
      <c r="CPL70" s="89"/>
      <c r="CPM70" s="89"/>
      <c r="CPN70" s="89"/>
      <c r="CPO70" s="89"/>
      <c r="CPP70" s="89"/>
      <c r="CPQ70" s="89"/>
      <c r="CPR70" s="89"/>
      <c r="CPS70" s="89"/>
      <c r="CPT70" s="89"/>
      <c r="CPU70" s="89"/>
      <c r="CPV70" s="89"/>
      <c r="CPW70" s="89"/>
      <c r="CPX70" s="89"/>
      <c r="CPY70" s="89"/>
      <c r="CPZ70" s="89"/>
      <c r="CQA70" s="89"/>
      <c r="CQB70" s="89"/>
      <c r="CQC70" s="89"/>
      <c r="CQD70" s="89"/>
      <c r="CQE70" s="89"/>
      <c r="CQF70" s="89"/>
      <c r="CQG70" s="89"/>
      <c r="CQH70" s="89"/>
      <c r="CQI70" s="89"/>
      <c r="CQJ70" s="89"/>
      <c r="CQK70" s="89"/>
      <c r="CQL70" s="89"/>
      <c r="CQM70" s="89"/>
      <c r="CQN70" s="89"/>
      <c r="CQO70" s="89"/>
      <c r="CQP70" s="89"/>
      <c r="CQQ70" s="89"/>
      <c r="CQR70" s="89"/>
      <c r="CQS70" s="89"/>
      <c r="CQT70" s="89"/>
      <c r="CQU70" s="89"/>
      <c r="CQV70" s="89"/>
      <c r="CQW70" s="89"/>
      <c r="CQX70" s="89"/>
      <c r="CQY70" s="89"/>
      <c r="CQZ70" s="89"/>
      <c r="CRA70" s="89"/>
      <c r="CRB70" s="89"/>
      <c r="CRC70" s="89"/>
      <c r="CRD70" s="89"/>
      <c r="CRE70" s="89"/>
      <c r="CRF70" s="89"/>
      <c r="CRG70" s="89"/>
      <c r="CRH70" s="89"/>
      <c r="CRI70" s="89"/>
      <c r="CRJ70" s="89"/>
      <c r="CRK70" s="89"/>
      <c r="CRL70" s="89"/>
      <c r="CRM70" s="89"/>
      <c r="CRN70" s="89"/>
      <c r="CRO70" s="89"/>
      <c r="CRP70" s="89"/>
      <c r="CRQ70" s="89"/>
      <c r="CRR70" s="89"/>
      <c r="CRS70" s="89"/>
      <c r="CRT70" s="89"/>
      <c r="CRU70" s="89"/>
      <c r="CRV70" s="89"/>
      <c r="CRW70" s="89"/>
      <c r="CRX70" s="89"/>
      <c r="CRY70" s="89"/>
      <c r="CRZ70" s="89"/>
      <c r="CSA70" s="89"/>
      <c r="CSB70" s="89"/>
      <c r="CSC70" s="89"/>
      <c r="CSD70" s="89"/>
      <c r="CSE70" s="89"/>
      <c r="CSF70" s="89"/>
      <c r="CSG70" s="89"/>
      <c r="CSH70" s="89"/>
      <c r="CSI70" s="89"/>
      <c r="CSJ70" s="89"/>
      <c r="CSK70" s="89"/>
      <c r="CSL70" s="89"/>
      <c r="CSM70" s="89"/>
      <c r="CSN70" s="89"/>
      <c r="CSO70" s="89"/>
      <c r="CSP70" s="89"/>
      <c r="CSQ70" s="89"/>
      <c r="CSR70" s="89"/>
      <c r="CSS70" s="89"/>
      <c r="CST70" s="89"/>
      <c r="CSU70" s="89"/>
      <c r="CSV70" s="89"/>
      <c r="CSW70" s="89"/>
      <c r="CSX70" s="89"/>
      <c r="CSY70" s="89"/>
      <c r="CSZ70" s="89"/>
      <c r="CTA70" s="89"/>
      <c r="CTB70" s="89"/>
      <c r="CTC70" s="89"/>
      <c r="CTD70" s="89"/>
      <c r="CTE70" s="89"/>
      <c r="CTF70" s="89"/>
      <c r="CTG70" s="89"/>
      <c r="CTH70" s="89"/>
      <c r="CTI70" s="89"/>
      <c r="CTJ70" s="89"/>
      <c r="CTK70" s="89"/>
      <c r="CTL70" s="89"/>
      <c r="CTM70" s="89"/>
      <c r="CTN70" s="89"/>
      <c r="CTO70" s="89"/>
      <c r="CTP70" s="89"/>
      <c r="CTQ70" s="89"/>
      <c r="CTR70" s="89"/>
      <c r="CTS70" s="89"/>
      <c r="CTT70" s="89"/>
      <c r="CTU70" s="89"/>
      <c r="CTV70" s="89"/>
      <c r="CTW70" s="89"/>
      <c r="CTX70" s="89"/>
      <c r="CTY70" s="89"/>
      <c r="CTZ70" s="89"/>
      <c r="CUA70" s="89"/>
      <c r="CUB70" s="89"/>
      <c r="CUC70" s="89"/>
      <c r="CUD70" s="89"/>
      <c r="CUE70" s="89"/>
      <c r="CUF70" s="89"/>
      <c r="CUG70" s="89"/>
      <c r="CUH70" s="89"/>
      <c r="CUI70" s="89"/>
      <c r="CUJ70" s="89"/>
      <c r="CUK70" s="89"/>
      <c r="CUL70" s="89"/>
      <c r="CUM70" s="89"/>
      <c r="CUN70" s="89"/>
      <c r="CUO70" s="89"/>
      <c r="CUP70" s="89"/>
      <c r="CUQ70" s="89"/>
      <c r="CUR70" s="89"/>
      <c r="CUS70" s="89"/>
      <c r="CUT70" s="89"/>
      <c r="CUU70" s="89"/>
      <c r="CUV70" s="89"/>
      <c r="CUW70" s="89"/>
      <c r="CUX70" s="89"/>
      <c r="CUY70" s="89"/>
      <c r="CUZ70" s="89"/>
      <c r="CVA70" s="89"/>
      <c r="CVB70" s="89"/>
      <c r="CVC70" s="89"/>
      <c r="CVD70" s="89"/>
      <c r="CVE70" s="89"/>
      <c r="CVF70" s="89"/>
      <c r="CVG70" s="89"/>
      <c r="CVH70" s="89"/>
      <c r="CVI70" s="89"/>
      <c r="CVJ70" s="89"/>
      <c r="CVK70" s="89"/>
      <c r="CVL70" s="89"/>
      <c r="CVM70" s="89"/>
      <c r="CVN70" s="89"/>
      <c r="CVO70" s="89"/>
      <c r="CVP70" s="89"/>
      <c r="CVQ70" s="89"/>
      <c r="CVR70" s="89"/>
      <c r="CVS70" s="89"/>
      <c r="CVT70" s="89"/>
      <c r="CVU70" s="89"/>
      <c r="CVV70" s="89"/>
      <c r="CVW70" s="89"/>
      <c r="CVX70" s="89"/>
      <c r="CVY70" s="89"/>
      <c r="CVZ70" s="89"/>
      <c r="CWA70" s="89"/>
      <c r="CWB70" s="89"/>
      <c r="CWC70" s="89"/>
      <c r="CWD70" s="89"/>
      <c r="CWE70" s="89"/>
      <c r="CWF70" s="89"/>
      <c r="CWG70" s="89"/>
      <c r="CWH70" s="89"/>
      <c r="CWI70" s="89"/>
      <c r="CWJ70" s="89"/>
      <c r="CWK70" s="89"/>
      <c r="CWL70" s="89"/>
      <c r="CWM70" s="89"/>
      <c r="CWN70" s="89"/>
      <c r="CWO70" s="89"/>
      <c r="CWP70" s="89"/>
      <c r="CWQ70" s="89"/>
      <c r="CWR70" s="89"/>
      <c r="CWS70" s="89"/>
      <c r="CWT70" s="89"/>
      <c r="CWU70" s="89"/>
      <c r="CWV70" s="89"/>
      <c r="CWW70" s="89"/>
      <c r="CWX70" s="89"/>
      <c r="CWY70" s="89"/>
      <c r="CWZ70" s="89"/>
      <c r="CXA70" s="89"/>
      <c r="CXB70" s="89"/>
      <c r="CXC70" s="89"/>
      <c r="CXD70" s="89"/>
      <c r="CXE70" s="89"/>
      <c r="CXF70" s="89"/>
      <c r="CXG70" s="89"/>
      <c r="CXH70" s="89"/>
      <c r="CXI70" s="89"/>
      <c r="CXJ70" s="89"/>
      <c r="CXK70" s="89"/>
      <c r="CXL70" s="89"/>
      <c r="CXM70" s="89"/>
      <c r="CXN70" s="89"/>
      <c r="CXO70" s="89"/>
      <c r="CXP70" s="89"/>
      <c r="CXQ70" s="89"/>
      <c r="CXR70" s="89"/>
      <c r="CXS70" s="89"/>
      <c r="CXT70" s="89"/>
      <c r="CXU70" s="89"/>
      <c r="CXV70" s="89"/>
      <c r="CXW70" s="89"/>
      <c r="CXX70" s="89"/>
      <c r="CXY70" s="89"/>
      <c r="CXZ70" s="89"/>
      <c r="CYA70" s="89"/>
      <c r="CYB70" s="89"/>
      <c r="CYC70" s="89"/>
      <c r="CYD70" s="89"/>
      <c r="CYE70" s="89"/>
      <c r="CYF70" s="89"/>
      <c r="CYG70" s="89"/>
      <c r="CYH70" s="89"/>
      <c r="CYI70" s="89"/>
      <c r="CYJ70" s="89"/>
      <c r="CYK70" s="89"/>
      <c r="CYL70" s="89"/>
      <c r="CYM70" s="89"/>
      <c r="CYN70" s="89"/>
      <c r="CYO70" s="89"/>
      <c r="CYP70" s="89"/>
      <c r="CYQ70" s="89"/>
      <c r="CYR70" s="89"/>
      <c r="CYS70" s="89"/>
      <c r="CYT70" s="89"/>
      <c r="CYU70" s="89"/>
      <c r="CYV70" s="89"/>
      <c r="CYW70" s="89"/>
      <c r="CYX70" s="89"/>
      <c r="CYY70" s="89"/>
      <c r="CYZ70" s="89"/>
      <c r="CZA70" s="89"/>
      <c r="CZB70" s="89"/>
      <c r="CZC70" s="89"/>
      <c r="CZD70" s="89"/>
      <c r="CZE70" s="89"/>
      <c r="CZF70" s="89"/>
      <c r="CZG70" s="89"/>
      <c r="CZH70" s="89"/>
      <c r="CZI70" s="89"/>
      <c r="CZJ70" s="89"/>
      <c r="CZK70" s="89"/>
      <c r="CZL70" s="89"/>
      <c r="CZM70" s="89"/>
      <c r="CZN70" s="89"/>
      <c r="CZO70" s="89"/>
      <c r="CZP70" s="89"/>
      <c r="CZQ70" s="89"/>
      <c r="CZR70" s="89"/>
      <c r="CZS70" s="89"/>
      <c r="CZT70" s="89"/>
      <c r="CZU70" s="89"/>
      <c r="CZV70" s="89"/>
      <c r="CZW70" s="89"/>
      <c r="CZX70" s="89"/>
      <c r="CZY70" s="89"/>
      <c r="CZZ70" s="89"/>
      <c r="DAA70" s="89"/>
      <c r="DAB70" s="89"/>
      <c r="DAC70" s="89"/>
      <c r="DAD70" s="89"/>
      <c r="DAE70" s="89"/>
      <c r="DAF70" s="89"/>
      <c r="DAG70" s="89"/>
      <c r="DAH70" s="89"/>
      <c r="DAI70" s="89"/>
      <c r="DAJ70" s="89"/>
      <c r="DAK70" s="89"/>
      <c r="DAL70" s="89"/>
      <c r="DAM70" s="89"/>
      <c r="DAN70" s="89"/>
      <c r="DAO70" s="89"/>
      <c r="DAP70" s="89"/>
      <c r="DAQ70" s="89"/>
      <c r="DAR70" s="89"/>
      <c r="DAS70" s="89"/>
      <c r="DAT70" s="89"/>
      <c r="DAU70" s="89"/>
      <c r="DAV70" s="89"/>
      <c r="DAW70" s="89"/>
      <c r="DAX70" s="89"/>
      <c r="DAY70" s="89"/>
      <c r="DAZ70" s="89"/>
      <c r="DBA70" s="89"/>
      <c r="DBB70" s="89"/>
      <c r="DBC70" s="89"/>
      <c r="DBD70" s="89"/>
      <c r="DBE70" s="89"/>
      <c r="DBF70" s="89"/>
      <c r="DBG70" s="89"/>
      <c r="DBH70" s="89"/>
      <c r="DBI70" s="89"/>
      <c r="DBJ70" s="89"/>
      <c r="DBK70" s="89"/>
      <c r="DBL70" s="89"/>
      <c r="DBM70" s="89"/>
      <c r="DBN70" s="89"/>
      <c r="DBO70" s="89"/>
      <c r="DBP70" s="89"/>
      <c r="DBQ70" s="89"/>
      <c r="DBR70" s="89"/>
      <c r="DBS70" s="89"/>
      <c r="DBT70" s="89"/>
      <c r="DBU70" s="89"/>
      <c r="DBV70" s="89"/>
      <c r="DBW70" s="89"/>
      <c r="DBX70" s="89"/>
      <c r="DBY70" s="89"/>
      <c r="DBZ70" s="89"/>
      <c r="DCA70" s="89"/>
      <c r="DCB70" s="89"/>
      <c r="DCC70" s="89"/>
      <c r="DCD70" s="89"/>
      <c r="DCE70" s="89"/>
      <c r="DCF70" s="89"/>
      <c r="DCG70" s="89"/>
      <c r="DCH70" s="89"/>
      <c r="DCI70" s="89"/>
      <c r="DCJ70" s="89"/>
      <c r="DCK70" s="89"/>
      <c r="DCL70" s="89"/>
      <c r="DCM70" s="89"/>
      <c r="DCN70" s="89"/>
      <c r="DCO70" s="89"/>
      <c r="DCP70" s="89"/>
      <c r="DCQ70" s="89"/>
      <c r="DCR70" s="89"/>
      <c r="DCS70" s="89"/>
      <c r="DCT70" s="89"/>
      <c r="DCU70" s="89"/>
      <c r="DCV70" s="89"/>
      <c r="DCW70" s="89"/>
      <c r="DCX70" s="89"/>
      <c r="DCY70" s="89"/>
      <c r="DCZ70" s="89"/>
      <c r="DDA70" s="89"/>
      <c r="DDB70" s="89"/>
      <c r="DDC70" s="89"/>
      <c r="DDD70" s="89"/>
      <c r="DDE70" s="89"/>
      <c r="DDF70" s="89"/>
      <c r="DDG70" s="89"/>
      <c r="DDH70" s="89"/>
      <c r="DDI70" s="89"/>
      <c r="DDJ70" s="89"/>
      <c r="DDK70" s="89"/>
      <c r="DDL70" s="89"/>
      <c r="DDM70" s="89"/>
      <c r="DDN70" s="89"/>
      <c r="DDO70" s="89"/>
      <c r="DDP70" s="89"/>
      <c r="DDQ70" s="89"/>
      <c r="DDR70" s="89"/>
      <c r="DDS70" s="89"/>
      <c r="DDT70" s="89"/>
      <c r="DDU70" s="89"/>
      <c r="DDV70" s="89"/>
      <c r="DDW70" s="89"/>
      <c r="DDX70" s="89"/>
      <c r="DDY70" s="89"/>
      <c r="DDZ70" s="89"/>
      <c r="DEA70" s="89"/>
      <c r="DEB70" s="89"/>
      <c r="DEC70" s="89"/>
      <c r="DED70" s="89"/>
      <c r="DEE70" s="89"/>
      <c r="DEF70" s="89"/>
      <c r="DEG70" s="89"/>
      <c r="DEH70" s="89"/>
      <c r="DEI70" s="89"/>
      <c r="DEJ70" s="89"/>
      <c r="DEK70" s="89"/>
      <c r="DEL70" s="89"/>
      <c r="DEM70" s="89"/>
      <c r="DEN70" s="89"/>
      <c r="DEO70" s="89"/>
      <c r="DEP70" s="89"/>
      <c r="DEQ70" s="89"/>
      <c r="DER70" s="89"/>
      <c r="DES70" s="89"/>
      <c r="DET70" s="89"/>
      <c r="DEU70" s="89"/>
      <c r="DEV70" s="89"/>
      <c r="DEW70" s="89"/>
      <c r="DEX70" s="89"/>
      <c r="DEY70" s="89"/>
      <c r="DEZ70" s="89"/>
      <c r="DFA70" s="89"/>
      <c r="DFB70" s="89"/>
      <c r="DFC70" s="89"/>
      <c r="DFD70" s="89"/>
      <c r="DFE70" s="89"/>
      <c r="DFF70" s="89"/>
      <c r="DFG70" s="89"/>
      <c r="DFH70" s="89"/>
      <c r="DFI70" s="89"/>
      <c r="DFJ70" s="89"/>
      <c r="DFK70" s="89"/>
      <c r="DFL70" s="89"/>
      <c r="DFM70" s="89"/>
      <c r="DFN70" s="89"/>
      <c r="DFO70" s="89"/>
      <c r="DFP70" s="89"/>
      <c r="DFQ70" s="89"/>
      <c r="DFR70" s="89"/>
      <c r="DFS70" s="89"/>
      <c r="DFT70" s="89"/>
      <c r="DFU70" s="89"/>
      <c r="DFV70" s="89"/>
      <c r="DFW70" s="89"/>
      <c r="DFX70" s="89"/>
      <c r="DFY70" s="89"/>
      <c r="DFZ70" s="89"/>
      <c r="DGA70" s="89"/>
      <c r="DGB70" s="89"/>
      <c r="DGC70" s="89"/>
      <c r="DGD70" s="89"/>
      <c r="DGE70" s="89"/>
      <c r="DGF70" s="89"/>
      <c r="DGG70" s="89"/>
      <c r="DGH70" s="89"/>
      <c r="DGI70" s="89"/>
      <c r="DGJ70" s="89"/>
      <c r="DGK70" s="89"/>
      <c r="DGL70" s="89"/>
      <c r="DGM70" s="89"/>
      <c r="DGN70" s="89"/>
      <c r="DGO70" s="89"/>
      <c r="DGP70" s="89"/>
      <c r="DGQ70" s="89"/>
      <c r="DGR70" s="89"/>
      <c r="DGS70" s="89"/>
      <c r="DGT70" s="89"/>
      <c r="DGU70" s="89"/>
      <c r="DGV70" s="89"/>
      <c r="DGW70" s="89"/>
      <c r="DGX70" s="89"/>
      <c r="DGY70" s="89"/>
      <c r="DGZ70" s="89"/>
      <c r="DHA70" s="89"/>
      <c r="DHB70" s="89"/>
      <c r="DHC70" s="89"/>
      <c r="DHD70" s="89"/>
      <c r="DHE70" s="89"/>
      <c r="DHF70" s="89"/>
      <c r="DHG70" s="89"/>
      <c r="DHH70" s="89"/>
      <c r="DHI70" s="89"/>
      <c r="DHJ70" s="89"/>
      <c r="DHK70" s="89"/>
      <c r="DHL70" s="89"/>
      <c r="DHM70" s="89"/>
      <c r="DHN70" s="89"/>
      <c r="DHO70" s="89"/>
      <c r="DHP70" s="89"/>
      <c r="DHQ70" s="89"/>
      <c r="DHR70" s="89"/>
      <c r="DHS70" s="89"/>
      <c r="DHT70" s="89"/>
      <c r="DHU70" s="89"/>
      <c r="DHV70" s="89"/>
      <c r="DHW70" s="89"/>
      <c r="DHX70" s="89"/>
      <c r="DHY70" s="89"/>
      <c r="DHZ70" s="89"/>
      <c r="DIA70" s="89"/>
      <c r="DIB70" s="89"/>
      <c r="DIC70" s="89"/>
      <c r="DID70" s="89"/>
      <c r="DIE70" s="89"/>
      <c r="DIF70" s="89"/>
      <c r="DIG70" s="89"/>
      <c r="DIH70" s="89"/>
      <c r="DII70" s="89"/>
      <c r="DIJ70" s="89"/>
      <c r="DIK70" s="89"/>
      <c r="DIL70" s="89"/>
      <c r="DIM70" s="89"/>
      <c r="DIN70" s="89"/>
      <c r="DIO70" s="89"/>
      <c r="DIP70" s="89"/>
      <c r="DIQ70" s="89"/>
      <c r="DIR70" s="89"/>
      <c r="DIS70" s="89"/>
      <c r="DIT70" s="89"/>
      <c r="DIU70" s="89"/>
      <c r="DIV70" s="89"/>
      <c r="DIW70" s="89"/>
      <c r="DIX70" s="89"/>
      <c r="DIY70" s="89"/>
      <c r="DIZ70" s="89"/>
      <c r="DJA70" s="89"/>
      <c r="DJB70" s="89"/>
      <c r="DJC70" s="89"/>
      <c r="DJD70" s="89"/>
      <c r="DJE70" s="89"/>
      <c r="DJF70" s="89"/>
      <c r="DJG70" s="89"/>
      <c r="DJH70" s="89"/>
      <c r="DJI70" s="89"/>
      <c r="DJJ70" s="89"/>
      <c r="DJK70" s="89"/>
      <c r="DJL70" s="89"/>
      <c r="DJM70" s="89"/>
      <c r="DJN70" s="89"/>
      <c r="DJO70" s="89"/>
      <c r="DJP70" s="89"/>
      <c r="DJQ70" s="89"/>
      <c r="DJR70" s="89"/>
      <c r="DJS70" s="89"/>
      <c r="DJT70" s="89"/>
      <c r="DJU70" s="89"/>
      <c r="DJV70" s="89"/>
      <c r="DJW70" s="89"/>
      <c r="DJX70" s="89"/>
      <c r="DJY70" s="89"/>
      <c r="DJZ70" s="89"/>
      <c r="DKA70" s="89"/>
      <c r="DKB70" s="89"/>
      <c r="DKC70" s="89"/>
      <c r="DKD70" s="89"/>
      <c r="DKE70" s="89"/>
      <c r="DKF70" s="89"/>
      <c r="DKG70" s="89"/>
      <c r="DKH70" s="89"/>
      <c r="DKI70" s="89"/>
      <c r="DKJ70" s="89"/>
      <c r="DKK70" s="89"/>
      <c r="DKL70" s="89"/>
      <c r="DKM70" s="89"/>
      <c r="DKN70" s="89"/>
      <c r="DKO70" s="89"/>
      <c r="DKP70" s="89"/>
      <c r="DKQ70" s="89"/>
      <c r="DKR70" s="89"/>
      <c r="DKS70" s="89"/>
      <c r="DKT70" s="89"/>
      <c r="DKU70" s="89"/>
      <c r="DKV70" s="89"/>
      <c r="DKW70" s="89"/>
      <c r="DKX70" s="89"/>
      <c r="DKY70" s="89"/>
      <c r="DKZ70" s="89"/>
      <c r="DLA70" s="89"/>
      <c r="DLB70" s="89"/>
      <c r="DLC70" s="89"/>
      <c r="DLD70" s="89"/>
      <c r="DLE70" s="89"/>
      <c r="DLF70" s="89"/>
      <c r="DLG70" s="89"/>
      <c r="DLH70" s="89"/>
      <c r="DLI70" s="89"/>
      <c r="DLJ70" s="89"/>
      <c r="DLK70" s="89"/>
      <c r="DLL70" s="89"/>
      <c r="DLM70" s="89"/>
      <c r="DLN70" s="89"/>
      <c r="DLO70" s="89"/>
      <c r="DLP70" s="89"/>
      <c r="DLQ70" s="89"/>
      <c r="DLR70" s="89"/>
      <c r="DLS70" s="89"/>
      <c r="DLT70" s="89"/>
      <c r="DLU70" s="89"/>
      <c r="DLV70" s="89"/>
      <c r="DLW70" s="89"/>
      <c r="DLX70" s="89"/>
      <c r="DLY70" s="89"/>
      <c r="DLZ70" s="89"/>
      <c r="DMA70" s="89"/>
      <c r="DMB70" s="89"/>
      <c r="DMC70" s="89"/>
      <c r="DMD70" s="89"/>
      <c r="DME70" s="89"/>
      <c r="DMF70" s="89"/>
      <c r="DMG70" s="89"/>
      <c r="DMH70" s="89"/>
      <c r="DMI70" s="89"/>
      <c r="DMJ70" s="89"/>
      <c r="DMK70" s="89"/>
      <c r="DML70" s="89"/>
      <c r="DMM70" s="89"/>
      <c r="DMN70" s="89"/>
      <c r="DMO70" s="89"/>
      <c r="DMP70" s="89"/>
      <c r="DMQ70" s="89"/>
      <c r="DMR70" s="89"/>
      <c r="DMS70" s="89"/>
      <c r="DMT70" s="89"/>
      <c r="DMU70" s="89"/>
      <c r="DMV70" s="89"/>
      <c r="DMW70" s="89"/>
      <c r="DMX70" s="89"/>
      <c r="DMY70" s="89"/>
      <c r="DMZ70" s="89"/>
      <c r="DNA70" s="89"/>
      <c r="DNB70" s="89"/>
      <c r="DNC70" s="89"/>
      <c r="DND70" s="89"/>
      <c r="DNE70" s="89"/>
      <c r="DNF70" s="89"/>
      <c r="DNG70" s="89"/>
      <c r="DNH70" s="89"/>
      <c r="DNI70" s="89"/>
      <c r="DNJ70" s="89"/>
      <c r="DNK70" s="89"/>
      <c r="DNL70" s="89"/>
      <c r="DNM70" s="89"/>
      <c r="DNN70" s="89"/>
      <c r="DNO70" s="89"/>
      <c r="DNP70" s="89"/>
      <c r="DNQ70" s="89"/>
      <c r="DNR70" s="89"/>
      <c r="DNS70" s="89"/>
      <c r="DNT70" s="89"/>
      <c r="DNU70" s="89"/>
      <c r="DNV70" s="89"/>
      <c r="DNW70" s="89"/>
      <c r="DNX70" s="89"/>
      <c r="DNY70" s="89"/>
      <c r="DNZ70" s="89"/>
      <c r="DOA70" s="89"/>
      <c r="DOB70" s="89"/>
      <c r="DOC70" s="89"/>
      <c r="DOD70" s="89"/>
      <c r="DOE70" s="89"/>
      <c r="DOF70" s="89"/>
      <c r="DOG70" s="89"/>
      <c r="DOH70" s="89"/>
      <c r="DOI70" s="89"/>
      <c r="DOJ70" s="89"/>
      <c r="DOK70" s="89"/>
      <c r="DOL70" s="89"/>
      <c r="DOM70" s="89"/>
      <c r="DON70" s="89"/>
      <c r="DOO70" s="89"/>
      <c r="DOP70" s="89"/>
      <c r="DOQ70" s="89"/>
      <c r="DOR70" s="89"/>
      <c r="DOS70" s="89"/>
      <c r="DOT70" s="89"/>
      <c r="DOU70" s="89"/>
      <c r="DOV70" s="89"/>
      <c r="DOW70" s="89"/>
      <c r="DOX70" s="89"/>
      <c r="DOY70" s="89"/>
      <c r="DOZ70" s="89"/>
      <c r="DPA70" s="89"/>
      <c r="DPB70" s="89"/>
      <c r="DPC70" s="89"/>
      <c r="DPD70" s="89"/>
      <c r="DPE70" s="89"/>
      <c r="DPF70" s="89"/>
      <c r="DPG70" s="89"/>
      <c r="DPH70" s="89"/>
      <c r="DPI70" s="89"/>
      <c r="DPJ70" s="89"/>
      <c r="DPK70" s="89"/>
      <c r="DPL70" s="89"/>
      <c r="DPM70" s="89"/>
      <c r="DPN70" s="89"/>
      <c r="DPO70" s="89"/>
      <c r="DPP70" s="89"/>
      <c r="DPQ70" s="89"/>
      <c r="DPR70" s="89"/>
      <c r="DPS70" s="89"/>
      <c r="DPT70" s="89"/>
      <c r="DPU70" s="89"/>
      <c r="DPV70" s="89"/>
      <c r="DPW70" s="89"/>
      <c r="DPX70" s="89"/>
      <c r="DPY70" s="89"/>
      <c r="DPZ70" s="89"/>
      <c r="DQA70" s="89"/>
      <c r="DQB70" s="89"/>
      <c r="DQC70" s="89"/>
      <c r="DQD70" s="89"/>
      <c r="DQE70" s="89"/>
      <c r="DQF70" s="89"/>
      <c r="DQG70" s="89"/>
      <c r="DQH70" s="89"/>
      <c r="DQI70" s="89"/>
      <c r="DQJ70" s="89"/>
      <c r="DQK70" s="89"/>
      <c r="DQL70" s="89"/>
      <c r="DQM70" s="89"/>
      <c r="DQN70" s="89"/>
      <c r="DQO70" s="89"/>
      <c r="DQP70" s="89"/>
      <c r="DQQ70" s="89"/>
      <c r="DQR70" s="89"/>
      <c r="DQS70" s="89"/>
      <c r="DQT70" s="89"/>
      <c r="DQU70" s="89"/>
      <c r="DQV70" s="89"/>
      <c r="DQW70" s="89"/>
      <c r="DQX70" s="89"/>
      <c r="DQY70" s="89"/>
      <c r="DQZ70" s="89"/>
      <c r="DRA70" s="89"/>
      <c r="DRB70" s="89"/>
      <c r="DRC70" s="89"/>
      <c r="DRD70" s="89"/>
      <c r="DRE70" s="89"/>
      <c r="DRF70" s="89"/>
      <c r="DRG70" s="89"/>
      <c r="DRH70" s="89"/>
      <c r="DRI70" s="89"/>
      <c r="DRJ70" s="89"/>
      <c r="DRK70" s="89"/>
      <c r="DRL70" s="89"/>
      <c r="DRM70" s="89"/>
      <c r="DRN70" s="89"/>
      <c r="DRO70" s="89"/>
      <c r="DRP70" s="89"/>
      <c r="DRQ70" s="89"/>
      <c r="DRR70" s="89"/>
      <c r="DRS70" s="89"/>
      <c r="DRT70" s="89"/>
      <c r="DRU70" s="89"/>
      <c r="DRV70" s="89"/>
      <c r="DRW70" s="89"/>
      <c r="DRX70" s="89"/>
      <c r="DRY70" s="89"/>
      <c r="DRZ70" s="89"/>
      <c r="DSA70" s="89"/>
      <c r="DSB70" s="89"/>
      <c r="DSC70" s="89"/>
      <c r="DSD70" s="89"/>
      <c r="DSE70" s="89"/>
      <c r="DSF70" s="89"/>
      <c r="DSG70" s="89"/>
      <c r="DSH70" s="89"/>
      <c r="DSI70" s="89"/>
      <c r="DSJ70" s="89"/>
      <c r="DSK70" s="89"/>
      <c r="DSL70" s="89"/>
      <c r="DSM70" s="89"/>
      <c r="DSN70" s="89"/>
      <c r="DSO70" s="89"/>
      <c r="DSP70" s="89"/>
      <c r="DSQ70" s="89"/>
      <c r="DSR70" s="89"/>
      <c r="DSS70" s="89"/>
      <c r="DST70" s="89"/>
      <c r="DSU70" s="89"/>
      <c r="DSV70" s="89"/>
      <c r="DSW70" s="89"/>
      <c r="DSX70" s="89"/>
      <c r="DSY70" s="89"/>
      <c r="DSZ70" s="89"/>
      <c r="DTA70" s="89"/>
      <c r="DTB70" s="89"/>
      <c r="DTC70" s="89"/>
      <c r="DTD70" s="89"/>
      <c r="DTE70" s="89"/>
      <c r="DTF70" s="89"/>
      <c r="DTG70" s="89"/>
      <c r="DTH70" s="89"/>
      <c r="DTI70" s="89"/>
      <c r="DTJ70" s="89"/>
      <c r="DTK70" s="89"/>
      <c r="DTL70" s="89"/>
      <c r="DTM70" s="89"/>
      <c r="DTN70" s="89"/>
      <c r="DTO70" s="89"/>
      <c r="DTP70" s="89"/>
      <c r="DTQ70" s="89"/>
      <c r="DTR70" s="89"/>
      <c r="DTS70" s="89"/>
      <c r="DTT70" s="89"/>
      <c r="DTU70" s="89"/>
      <c r="DTV70" s="89"/>
      <c r="DTW70" s="89"/>
      <c r="DTX70" s="89"/>
      <c r="DTY70" s="89"/>
      <c r="DTZ70" s="89"/>
      <c r="DUA70" s="89"/>
      <c r="DUB70" s="89"/>
      <c r="DUC70" s="89"/>
      <c r="DUD70" s="89"/>
      <c r="DUE70" s="89"/>
      <c r="DUF70" s="89"/>
      <c r="DUG70" s="89"/>
      <c r="DUH70" s="89"/>
      <c r="DUI70" s="89"/>
      <c r="DUJ70" s="89"/>
      <c r="DUK70" s="89"/>
      <c r="DUL70" s="89"/>
      <c r="DUM70" s="89"/>
      <c r="DUN70" s="89"/>
      <c r="DUO70" s="89"/>
      <c r="DUP70" s="89"/>
      <c r="DUQ70" s="89"/>
      <c r="DUR70" s="89"/>
      <c r="DUS70" s="89"/>
      <c r="DUT70" s="89"/>
      <c r="DUU70" s="89"/>
      <c r="DUV70" s="89"/>
      <c r="DUW70" s="89"/>
      <c r="DUX70" s="89"/>
      <c r="DUY70" s="89"/>
      <c r="DUZ70" s="89"/>
      <c r="DVA70" s="89"/>
      <c r="DVB70" s="89"/>
      <c r="DVC70" s="89"/>
      <c r="DVD70" s="89"/>
      <c r="DVE70" s="89"/>
      <c r="DVF70" s="89"/>
      <c r="DVG70" s="89"/>
      <c r="DVH70" s="89"/>
      <c r="DVI70" s="89"/>
      <c r="DVJ70" s="89"/>
      <c r="DVK70" s="89"/>
      <c r="DVL70" s="89"/>
      <c r="DVM70" s="89"/>
      <c r="DVN70" s="89"/>
      <c r="DVO70" s="89"/>
      <c r="DVP70" s="89"/>
      <c r="DVQ70" s="89"/>
      <c r="DVR70" s="89"/>
      <c r="DVS70" s="89"/>
      <c r="DVT70" s="89"/>
      <c r="DVU70" s="89"/>
      <c r="DVV70" s="89"/>
      <c r="DVW70" s="89"/>
      <c r="DVX70" s="89"/>
      <c r="DVY70" s="89"/>
      <c r="DVZ70" s="89"/>
      <c r="DWA70" s="89"/>
      <c r="DWB70" s="89"/>
      <c r="DWC70" s="89"/>
      <c r="DWD70" s="89"/>
      <c r="DWE70" s="89"/>
      <c r="DWF70" s="89"/>
      <c r="DWG70" s="89"/>
      <c r="DWH70" s="89"/>
      <c r="DWI70" s="89"/>
      <c r="DWJ70" s="89"/>
      <c r="DWK70" s="89"/>
      <c r="DWL70" s="89"/>
      <c r="DWM70" s="89"/>
      <c r="DWN70" s="89"/>
      <c r="DWO70" s="89"/>
      <c r="DWP70" s="89"/>
      <c r="DWQ70" s="89"/>
      <c r="DWR70" s="89"/>
      <c r="DWS70" s="89"/>
      <c r="DWT70" s="89"/>
      <c r="DWU70" s="89"/>
      <c r="DWV70" s="89"/>
      <c r="DWW70" s="89"/>
      <c r="DWX70" s="89"/>
      <c r="DWY70" s="89"/>
      <c r="DWZ70" s="89"/>
      <c r="DXA70" s="89"/>
      <c r="DXB70" s="89"/>
      <c r="DXC70" s="89"/>
      <c r="DXD70" s="89"/>
      <c r="DXE70" s="89"/>
      <c r="DXF70" s="89"/>
      <c r="DXG70" s="89"/>
      <c r="DXH70" s="89"/>
      <c r="DXI70" s="89"/>
      <c r="DXJ70" s="89"/>
      <c r="DXK70" s="89"/>
      <c r="DXL70" s="89"/>
      <c r="DXM70" s="89"/>
      <c r="DXN70" s="89"/>
      <c r="DXO70" s="89"/>
      <c r="DXP70" s="89"/>
      <c r="DXQ70" s="89"/>
      <c r="DXR70" s="89"/>
      <c r="DXS70" s="89"/>
      <c r="DXT70" s="89"/>
      <c r="DXU70" s="89"/>
      <c r="DXV70" s="89"/>
      <c r="DXW70" s="89"/>
      <c r="DXX70" s="89"/>
      <c r="DXY70" s="89"/>
      <c r="DXZ70" s="89"/>
      <c r="DYA70" s="89"/>
      <c r="DYB70" s="89"/>
      <c r="DYC70" s="89"/>
      <c r="DYD70" s="89"/>
      <c r="DYE70" s="89"/>
      <c r="DYF70" s="89"/>
      <c r="DYG70" s="89"/>
      <c r="DYH70" s="89"/>
      <c r="DYI70" s="89"/>
      <c r="DYJ70" s="89"/>
      <c r="DYK70" s="89"/>
      <c r="DYL70" s="89"/>
      <c r="DYM70" s="89"/>
      <c r="DYN70" s="89"/>
      <c r="DYO70" s="89"/>
      <c r="DYP70" s="89"/>
      <c r="DYQ70" s="89"/>
      <c r="DYR70" s="89"/>
      <c r="DYS70" s="89"/>
      <c r="DYT70" s="89"/>
      <c r="DYU70" s="89"/>
      <c r="DYV70" s="89"/>
      <c r="DYW70" s="89"/>
      <c r="DYX70" s="89"/>
      <c r="DYY70" s="89"/>
      <c r="DYZ70" s="89"/>
      <c r="DZA70" s="89"/>
      <c r="DZB70" s="89"/>
      <c r="DZC70" s="89"/>
      <c r="DZD70" s="89"/>
      <c r="DZE70" s="89"/>
      <c r="DZF70" s="89"/>
      <c r="DZG70" s="89"/>
      <c r="DZH70" s="89"/>
      <c r="DZI70" s="89"/>
      <c r="DZJ70" s="89"/>
      <c r="DZK70" s="89"/>
      <c r="DZL70" s="89"/>
      <c r="DZM70" s="89"/>
      <c r="DZN70" s="89"/>
      <c r="DZO70" s="89"/>
      <c r="DZP70" s="89"/>
      <c r="DZQ70" s="89"/>
      <c r="DZR70" s="89"/>
      <c r="DZS70" s="89"/>
      <c r="DZT70" s="89"/>
      <c r="DZU70" s="89"/>
      <c r="DZV70" s="89"/>
      <c r="DZW70" s="89"/>
      <c r="DZX70" s="89"/>
      <c r="DZY70" s="89"/>
      <c r="DZZ70" s="89"/>
      <c r="EAA70" s="89"/>
      <c r="EAB70" s="89"/>
      <c r="EAC70" s="89"/>
      <c r="EAD70" s="89"/>
      <c r="EAE70" s="89"/>
      <c r="EAF70" s="89"/>
      <c r="EAG70" s="89"/>
      <c r="EAH70" s="89"/>
      <c r="EAI70" s="89"/>
      <c r="EAJ70" s="89"/>
      <c r="EAK70" s="89"/>
      <c r="EAL70" s="89"/>
      <c r="EAM70" s="89"/>
      <c r="EAN70" s="89"/>
      <c r="EAO70" s="89"/>
      <c r="EAP70" s="89"/>
      <c r="EAQ70" s="89"/>
      <c r="EAR70" s="89"/>
      <c r="EAS70" s="89"/>
      <c r="EAT70" s="89"/>
      <c r="EAU70" s="89"/>
      <c r="EAV70" s="89"/>
      <c r="EAW70" s="89"/>
      <c r="EAX70" s="89"/>
      <c r="EAY70" s="89"/>
      <c r="EAZ70" s="89"/>
      <c r="EBA70" s="89"/>
      <c r="EBB70" s="89"/>
      <c r="EBC70" s="89"/>
      <c r="EBD70" s="89"/>
      <c r="EBE70" s="89"/>
      <c r="EBF70" s="89"/>
      <c r="EBG70" s="89"/>
      <c r="EBH70" s="89"/>
      <c r="EBI70" s="89"/>
      <c r="EBJ70" s="89"/>
      <c r="EBK70" s="89"/>
      <c r="EBL70" s="89"/>
      <c r="EBM70" s="89"/>
      <c r="EBN70" s="89"/>
      <c r="EBO70" s="89"/>
      <c r="EBP70" s="89"/>
      <c r="EBQ70" s="89"/>
      <c r="EBR70" s="89"/>
      <c r="EBS70" s="89"/>
      <c r="EBT70" s="89"/>
      <c r="EBU70" s="89"/>
      <c r="EBV70" s="89"/>
      <c r="EBW70" s="89"/>
      <c r="EBX70" s="89"/>
      <c r="EBY70" s="89"/>
      <c r="EBZ70" s="89"/>
      <c r="ECA70" s="89"/>
      <c r="ECB70" s="89"/>
      <c r="ECC70" s="89"/>
      <c r="ECD70" s="89"/>
      <c r="ECE70" s="89"/>
      <c r="ECF70" s="89"/>
      <c r="ECG70" s="89"/>
      <c r="ECH70" s="89"/>
      <c r="ECI70" s="89"/>
      <c r="ECJ70" s="89"/>
      <c r="ECK70" s="89"/>
      <c r="ECL70" s="89"/>
      <c r="ECM70" s="89"/>
      <c r="ECN70" s="89"/>
      <c r="ECO70" s="89"/>
      <c r="ECP70" s="89"/>
      <c r="ECQ70" s="89"/>
      <c r="ECR70" s="89"/>
      <c r="ECS70" s="89"/>
      <c r="ECT70" s="89"/>
      <c r="ECU70" s="89"/>
      <c r="ECV70" s="89"/>
      <c r="ECW70" s="89"/>
      <c r="ECX70" s="89"/>
      <c r="ECY70" s="89"/>
      <c r="ECZ70" s="89"/>
      <c r="EDA70" s="89"/>
      <c r="EDB70" s="89"/>
      <c r="EDC70" s="89"/>
      <c r="EDD70" s="89"/>
      <c r="EDE70" s="89"/>
      <c r="EDF70" s="89"/>
      <c r="EDG70" s="89"/>
      <c r="EDH70" s="89"/>
      <c r="EDI70" s="89"/>
      <c r="EDJ70" s="89"/>
      <c r="EDK70" s="89"/>
      <c r="EDL70" s="89"/>
      <c r="EDM70" s="89"/>
      <c r="EDN70" s="89"/>
      <c r="EDO70" s="89"/>
      <c r="EDP70" s="89"/>
      <c r="EDQ70" s="89"/>
      <c r="EDR70" s="89"/>
      <c r="EDS70" s="89"/>
      <c r="EDT70" s="89"/>
      <c r="EDU70" s="89"/>
      <c r="EDV70" s="89"/>
      <c r="EDW70" s="89"/>
      <c r="EDX70" s="89"/>
      <c r="EDY70" s="89"/>
      <c r="EDZ70" s="89"/>
      <c r="EEA70" s="89"/>
      <c r="EEB70" s="89"/>
      <c r="EEC70" s="89"/>
      <c r="EED70" s="89"/>
      <c r="EEE70" s="89"/>
      <c r="EEF70" s="89"/>
      <c r="EEG70" s="89"/>
      <c r="EEH70" s="89"/>
      <c r="EEI70" s="89"/>
      <c r="EEJ70" s="89"/>
      <c r="EEK70" s="89"/>
      <c r="EEL70" s="89"/>
      <c r="EEM70" s="89"/>
      <c r="EEN70" s="89"/>
      <c r="EEO70" s="89"/>
      <c r="EEP70" s="89"/>
      <c r="EEQ70" s="89"/>
      <c r="EER70" s="89"/>
      <c r="EES70" s="89"/>
      <c r="EET70" s="89"/>
      <c r="EEU70" s="89"/>
      <c r="EEV70" s="89"/>
      <c r="EEW70" s="89"/>
      <c r="EEX70" s="89"/>
      <c r="EEY70" s="89"/>
      <c r="EEZ70" s="89"/>
      <c r="EFA70" s="89"/>
      <c r="EFB70" s="89"/>
      <c r="EFC70" s="89"/>
      <c r="EFD70" s="89"/>
      <c r="EFE70" s="89"/>
      <c r="EFF70" s="89"/>
      <c r="EFG70" s="89"/>
      <c r="EFH70" s="89"/>
      <c r="EFI70" s="89"/>
      <c r="EFJ70" s="89"/>
      <c r="EFK70" s="89"/>
      <c r="EFL70" s="89"/>
      <c r="EFM70" s="89"/>
      <c r="EFN70" s="89"/>
      <c r="EFO70" s="89"/>
      <c r="EFP70" s="89"/>
      <c r="EFQ70" s="89"/>
      <c r="EFR70" s="89"/>
      <c r="EFS70" s="89"/>
      <c r="EFT70" s="89"/>
      <c r="EFU70" s="89"/>
      <c r="EFV70" s="89"/>
      <c r="EFW70" s="89"/>
      <c r="EFX70" s="89"/>
      <c r="EFY70" s="89"/>
      <c r="EFZ70" s="89"/>
      <c r="EGA70" s="89"/>
      <c r="EGB70" s="89"/>
      <c r="EGC70" s="89"/>
      <c r="EGD70" s="89"/>
      <c r="EGE70" s="89"/>
      <c r="EGF70" s="89"/>
      <c r="EGG70" s="89"/>
      <c r="EGH70" s="89"/>
      <c r="EGI70" s="89"/>
      <c r="EGJ70" s="89"/>
      <c r="EGK70" s="89"/>
      <c r="EGL70" s="89"/>
      <c r="EGM70" s="89"/>
      <c r="EGN70" s="89"/>
      <c r="EGO70" s="89"/>
      <c r="EGP70" s="89"/>
      <c r="EGQ70" s="89"/>
      <c r="EGR70" s="89"/>
      <c r="EGS70" s="89"/>
      <c r="EGT70" s="89"/>
      <c r="EGU70" s="89"/>
      <c r="EGV70" s="89"/>
      <c r="EGW70" s="89"/>
      <c r="EGX70" s="89"/>
      <c r="EGY70" s="89"/>
      <c r="EGZ70" s="89"/>
      <c r="EHA70" s="89"/>
      <c r="EHB70" s="89"/>
      <c r="EHC70" s="89"/>
      <c r="EHD70" s="89"/>
      <c r="EHE70" s="89"/>
      <c r="EHF70" s="89"/>
      <c r="EHG70" s="89"/>
      <c r="EHH70" s="89"/>
      <c r="EHI70" s="89"/>
      <c r="EHJ70" s="89"/>
      <c r="EHK70" s="89"/>
      <c r="EHL70" s="89"/>
      <c r="EHM70" s="89"/>
      <c r="EHN70" s="89"/>
      <c r="EHO70" s="89"/>
      <c r="EHP70" s="89"/>
      <c r="EHQ70" s="89"/>
      <c r="EHR70" s="89"/>
      <c r="EHS70" s="89"/>
      <c r="EHT70" s="89"/>
      <c r="EHU70" s="89"/>
      <c r="EHV70" s="89"/>
      <c r="EHW70" s="89"/>
      <c r="EHX70" s="89"/>
      <c r="EHY70" s="89"/>
      <c r="EHZ70" s="89"/>
      <c r="EIA70" s="89"/>
      <c r="EIB70" s="89"/>
      <c r="EIC70" s="89"/>
      <c r="EID70" s="89"/>
      <c r="EIE70" s="89"/>
      <c r="EIF70" s="89"/>
      <c r="EIG70" s="89"/>
      <c r="EIH70" s="89"/>
      <c r="EII70" s="89"/>
      <c r="EIJ70" s="89"/>
      <c r="EIK70" s="89"/>
      <c r="EIL70" s="89"/>
      <c r="EIM70" s="89"/>
      <c r="EIN70" s="89"/>
      <c r="EIO70" s="89"/>
      <c r="EIP70" s="89"/>
      <c r="EIQ70" s="89"/>
      <c r="EIR70" s="89"/>
      <c r="EIS70" s="89"/>
      <c r="EIT70" s="89"/>
      <c r="EIU70" s="89"/>
      <c r="EIV70" s="89"/>
      <c r="EIW70" s="89"/>
      <c r="EIX70" s="89"/>
      <c r="EIY70" s="89"/>
      <c r="EIZ70" s="89"/>
      <c r="EJA70" s="89"/>
      <c r="EJB70" s="89"/>
      <c r="EJC70" s="89"/>
      <c r="EJD70" s="89"/>
      <c r="EJE70" s="89"/>
      <c r="EJF70" s="89"/>
      <c r="EJG70" s="89"/>
      <c r="EJH70" s="89"/>
      <c r="EJI70" s="89"/>
      <c r="EJJ70" s="89"/>
      <c r="EJK70" s="89"/>
      <c r="EJL70" s="89"/>
      <c r="EJM70" s="89"/>
      <c r="EJN70" s="89"/>
      <c r="EJO70" s="89"/>
      <c r="EJP70" s="89"/>
      <c r="EJQ70" s="89"/>
      <c r="EJR70" s="89"/>
      <c r="EJS70" s="89"/>
      <c r="EJT70" s="89"/>
      <c r="EJU70" s="89"/>
      <c r="EJV70" s="89"/>
      <c r="EJW70" s="89"/>
      <c r="EJX70" s="89"/>
      <c r="EJY70" s="89"/>
      <c r="EJZ70" s="89"/>
      <c r="EKA70" s="89"/>
      <c r="EKB70" s="89"/>
      <c r="EKC70" s="89"/>
      <c r="EKD70" s="89"/>
      <c r="EKE70" s="89"/>
      <c r="EKF70" s="89"/>
      <c r="EKG70" s="89"/>
      <c r="EKH70" s="89"/>
      <c r="EKI70" s="89"/>
      <c r="EKJ70" s="89"/>
      <c r="EKK70" s="89"/>
      <c r="EKL70" s="89"/>
      <c r="EKM70" s="89"/>
      <c r="EKN70" s="89"/>
      <c r="EKO70" s="89"/>
      <c r="EKP70" s="89"/>
      <c r="EKQ70" s="89"/>
      <c r="EKR70" s="89"/>
      <c r="EKS70" s="89"/>
      <c r="EKT70" s="89"/>
      <c r="EKU70" s="89"/>
      <c r="EKV70" s="89"/>
      <c r="EKW70" s="89"/>
      <c r="EKX70" s="89"/>
      <c r="EKY70" s="89"/>
      <c r="EKZ70" s="89"/>
      <c r="ELA70" s="89"/>
      <c r="ELB70" s="89"/>
      <c r="ELC70" s="89"/>
      <c r="ELD70" s="89"/>
      <c r="ELE70" s="89"/>
      <c r="ELF70" s="89"/>
      <c r="ELG70" s="89"/>
      <c r="ELH70" s="89"/>
      <c r="ELI70" s="89"/>
      <c r="ELJ70" s="89"/>
      <c r="ELK70" s="89"/>
      <c r="ELL70" s="89"/>
      <c r="ELM70" s="89"/>
      <c r="ELN70" s="89"/>
      <c r="ELO70" s="89"/>
      <c r="ELP70" s="89"/>
      <c r="ELQ70" s="89"/>
      <c r="ELR70" s="89"/>
      <c r="ELS70" s="89"/>
      <c r="ELT70" s="89"/>
      <c r="ELU70" s="89"/>
      <c r="ELV70" s="89"/>
      <c r="ELW70" s="89"/>
      <c r="ELX70" s="89"/>
      <c r="ELY70" s="89"/>
      <c r="ELZ70" s="89"/>
      <c r="EMA70" s="89"/>
      <c r="EMB70" s="89"/>
      <c r="EMC70" s="89"/>
      <c r="EMD70" s="89"/>
      <c r="EME70" s="89"/>
      <c r="EMF70" s="89"/>
      <c r="EMG70" s="89"/>
      <c r="EMH70" s="89"/>
      <c r="EMI70" s="89"/>
      <c r="EMJ70" s="89"/>
      <c r="EMK70" s="89"/>
      <c r="EML70" s="89"/>
      <c r="EMM70" s="89"/>
      <c r="EMN70" s="89"/>
      <c r="EMO70" s="89"/>
      <c r="EMP70" s="89"/>
      <c r="EMQ70" s="89"/>
      <c r="EMR70" s="89"/>
      <c r="EMS70" s="89"/>
      <c r="EMT70" s="89"/>
      <c r="EMU70" s="89"/>
      <c r="EMV70" s="89"/>
      <c r="EMW70" s="89"/>
      <c r="EMX70" s="89"/>
      <c r="EMY70" s="89"/>
      <c r="EMZ70" s="89"/>
      <c r="ENA70" s="89"/>
      <c r="ENB70" s="89"/>
      <c r="ENC70" s="89"/>
      <c r="END70" s="89"/>
      <c r="ENE70" s="89"/>
      <c r="ENF70" s="89"/>
      <c r="ENG70" s="89"/>
      <c r="ENH70" s="89"/>
      <c r="ENI70" s="89"/>
      <c r="ENJ70" s="89"/>
      <c r="ENK70" s="89"/>
      <c r="ENL70" s="89"/>
      <c r="ENM70" s="89"/>
      <c r="ENN70" s="89"/>
      <c r="ENO70" s="89"/>
      <c r="ENP70" s="89"/>
      <c r="ENQ70" s="89"/>
      <c r="ENR70" s="89"/>
      <c r="ENS70" s="89"/>
      <c r="ENT70" s="89"/>
      <c r="ENU70" s="89"/>
      <c r="ENV70" s="89"/>
      <c r="ENW70" s="89"/>
      <c r="ENX70" s="89"/>
      <c r="ENY70" s="89"/>
      <c r="ENZ70" s="89"/>
      <c r="EOA70" s="89"/>
      <c r="EOB70" s="89"/>
      <c r="EOC70" s="89"/>
      <c r="EOD70" s="89"/>
      <c r="EOE70" s="89"/>
      <c r="EOF70" s="89"/>
      <c r="EOG70" s="89"/>
      <c r="EOH70" s="89"/>
      <c r="EOI70" s="89"/>
      <c r="EOJ70" s="89"/>
      <c r="EOK70" s="89"/>
      <c r="EOL70" s="89"/>
      <c r="EOM70" s="89"/>
      <c r="EON70" s="89"/>
      <c r="EOO70" s="89"/>
      <c r="EOP70" s="89"/>
      <c r="EOQ70" s="89"/>
      <c r="EOR70" s="89"/>
      <c r="EOS70" s="89"/>
      <c r="EOT70" s="89"/>
      <c r="EOU70" s="89"/>
      <c r="EOV70" s="89"/>
      <c r="EOW70" s="89"/>
      <c r="EOX70" s="89"/>
      <c r="EOY70" s="89"/>
      <c r="EOZ70" s="89"/>
      <c r="EPA70" s="89"/>
      <c r="EPB70" s="89"/>
      <c r="EPC70" s="89"/>
      <c r="EPD70" s="89"/>
      <c r="EPE70" s="89"/>
      <c r="EPF70" s="89"/>
      <c r="EPG70" s="89"/>
      <c r="EPH70" s="89"/>
      <c r="EPI70" s="89"/>
      <c r="EPJ70" s="89"/>
      <c r="EPK70" s="89"/>
      <c r="EPL70" s="89"/>
      <c r="EPM70" s="89"/>
      <c r="EPN70" s="89"/>
      <c r="EPO70" s="89"/>
      <c r="EPP70" s="89"/>
      <c r="EPQ70" s="89"/>
      <c r="EPR70" s="89"/>
      <c r="EPS70" s="89"/>
      <c r="EPT70" s="89"/>
      <c r="EPU70" s="89"/>
      <c r="EPV70" s="89"/>
      <c r="EPW70" s="89"/>
      <c r="EPX70" s="89"/>
      <c r="EPY70" s="89"/>
      <c r="EPZ70" s="89"/>
      <c r="EQA70" s="89"/>
      <c r="EQB70" s="89"/>
      <c r="EQC70" s="89"/>
      <c r="EQD70" s="89"/>
      <c r="EQE70" s="89"/>
      <c r="EQF70" s="89"/>
      <c r="EQG70" s="89"/>
      <c r="EQH70" s="89"/>
      <c r="EQI70" s="89"/>
      <c r="EQJ70" s="89"/>
      <c r="EQK70" s="89"/>
      <c r="EQL70" s="89"/>
      <c r="EQM70" s="89"/>
      <c r="EQN70" s="89"/>
      <c r="EQO70" s="89"/>
      <c r="EQP70" s="89"/>
      <c r="EQQ70" s="89"/>
      <c r="EQR70" s="89"/>
      <c r="EQS70" s="89"/>
      <c r="EQT70" s="89"/>
      <c r="EQU70" s="89"/>
      <c r="EQV70" s="89"/>
      <c r="EQW70" s="89"/>
      <c r="EQX70" s="89"/>
      <c r="EQY70" s="89"/>
      <c r="EQZ70" s="89"/>
      <c r="ERA70" s="89"/>
      <c r="ERB70" s="89"/>
      <c r="ERC70" s="89"/>
      <c r="ERD70" s="89"/>
      <c r="ERE70" s="89"/>
      <c r="ERF70" s="89"/>
      <c r="ERG70" s="89"/>
      <c r="ERH70" s="89"/>
      <c r="ERI70" s="89"/>
      <c r="ERJ70" s="89"/>
      <c r="ERK70" s="89"/>
      <c r="ERL70" s="89"/>
      <c r="ERM70" s="89"/>
      <c r="ERN70" s="89"/>
      <c r="ERO70" s="89"/>
      <c r="ERP70" s="89"/>
      <c r="ERQ70" s="89"/>
      <c r="ERR70" s="89"/>
      <c r="ERS70" s="89"/>
      <c r="ERT70" s="89"/>
      <c r="ERU70" s="89"/>
      <c r="ERV70" s="89"/>
      <c r="ERW70" s="89"/>
      <c r="ERX70" s="89"/>
      <c r="ERY70" s="89"/>
      <c r="ERZ70" s="89"/>
      <c r="ESA70" s="89"/>
      <c r="ESB70" s="89"/>
      <c r="ESC70" s="89"/>
      <c r="ESD70" s="89"/>
      <c r="ESE70" s="89"/>
      <c r="ESF70" s="89"/>
      <c r="ESG70" s="89"/>
      <c r="ESH70" s="89"/>
      <c r="ESI70" s="89"/>
      <c r="ESJ70" s="89"/>
      <c r="ESK70" s="89"/>
      <c r="ESL70" s="89"/>
      <c r="ESM70" s="89"/>
      <c r="ESN70" s="89"/>
      <c r="ESO70" s="89"/>
      <c r="ESP70" s="89"/>
      <c r="ESQ70" s="89"/>
      <c r="ESR70" s="89"/>
      <c r="ESS70" s="89"/>
      <c r="EST70" s="89"/>
      <c r="ESU70" s="89"/>
      <c r="ESV70" s="89"/>
      <c r="ESW70" s="89"/>
      <c r="ESX70" s="89"/>
      <c r="ESY70" s="89"/>
      <c r="ESZ70" s="89"/>
      <c r="ETA70" s="89"/>
      <c r="ETB70" s="89"/>
      <c r="ETC70" s="89"/>
      <c r="ETD70" s="89"/>
      <c r="ETE70" s="89"/>
      <c r="ETF70" s="89"/>
      <c r="ETG70" s="89"/>
      <c r="ETH70" s="89"/>
      <c r="ETI70" s="89"/>
      <c r="ETJ70" s="89"/>
      <c r="ETK70" s="89"/>
      <c r="ETL70" s="89"/>
      <c r="ETM70" s="89"/>
      <c r="ETN70" s="89"/>
      <c r="ETO70" s="89"/>
      <c r="ETP70" s="89"/>
      <c r="ETQ70" s="89"/>
      <c r="ETR70" s="89"/>
      <c r="ETS70" s="89"/>
      <c r="ETT70" s="89"/>
      <c r="ETU70" s="89"/>
      <c r="ETV70" s="89"/>
      <c r="ETW70" s="89"/>
      <c r="ETX70" s="89"/>
      <c r="ETY70" s="89"/>
      <c r="ETZ70" s="89"/>
      <c r="EUA70" s="89"/>
      <c r="EUB70" s="89"/>
      <c r="EUC70" s="89"/>
      <c r="EUD70" s="89"/>
      <c r="EUE70" s="89"/>
      <c r="EUF70" s="89"/>
      <c r="EUG70" s="89"/>
      <c r="EUH70" s="89"/>
      <c r="EUI70" s="89"/>
      <c r="EUJ70" s="89"/>
      <c r="EUK70" s="89"/>
      <c r="EUL70" s="89"/>
      <c r="EUM70" s="89"/>
      <c r="EUN70" s="89"/>
      <c r="EUO70" s="89"/>
      <c r="EUP70" s="89"/>
      <c r="EUQ70" s="89"/>
      <c r="EUR70" s="89"/>
      <c r="EUS70" s="89"/>
      <c r="EUT70" s="89"/>
      <c r="EUU70" s="89"/>
      <c r="EUV70" s="89"/>
      <c r="EUW70" s="89"/>
      <c r="EUX70" s="89"/>
      <c r="EUY70" s="89"/>
      <c r="EUZ70" s="89"/>
      <c r="EVA70" s="89"/>
      <c r="EVB70" s="89"/>
      <c r="EVC70" s="89"/>
      <c r="EVD70" s="89"/>
      <c r="EVE70" s="89"/>
      <c r="EVF70" s="89"/>
      <c r="EVG70" s="89"/>
      <c r="EVH70" s="89"/>
      <c r="EVI70" s="89"/>
      <c r="EVJ70" s="89"/>
      <c r="EVK70" s="89"/>
      <c r="EVL70" s="89"/>
      <c r="EVM70" s="89"/>
      <c r="EVN70" s="89"/>
      <c r="EVO70" s="89"/>
      <c r="EVP70" s="89"/>
      <c r="EVQ70" s="89"/>
      <c r="EVR70" s="89"/>
      <c r="EVS70" s="89"/>
      <c r="EVT70" s="89"/>
      <c r="EVU70" s="89"/>
      <c r="EVV70" s="89"/>
      <c r="EVW70" s="89"/>
      <c r="EVX70" s="89"/>
      <c r="EVY70" s="89"/>
      <c r="EVZ70" s="89"/>
      <c r="EWA70" s="89"/>
      <c r="EWB70" s="89"/>
      <c r="EWC70" s="89"/>
      <c r="EWD70" s="89"/>
      <c r="EWE70" s="89"/>
      <c r="EWF70" s="89"/>
      <c r="EWG70" s="89"/>
      <c r="EWH70" s="89"/>
      <c r="EWI70" s="89"/>
      <c r="EWJ70" s="89"/>
      <c r="EWK70" s="89"/>
      <c r="EWL70" s="89"/>
      <c r="EWM70" s="89"/>
      <c r="EWN70" s="89"/>
      <c r="EWO70" s="89"/>
      <c r="EWP70" s="89"/>
      <c r="EWQ70" s="89"/>
      <c r="EWR70" s="89"/>
      <c r="EWS70" s="89"/>
      <c r="EWT70" s="89"/>
      <c r="EWU70" s="89"/>
      <c r="EWV70" s="89"/>
      <c r="EWW70" s="89"/>
      <c r="EWX70" s="89"/>
      <c r="EWY70" s="89"/>
      <c r="EWZ70" s="89"/>
      <c r="EXA70" s="89"/>
      <c r="EXB70" s="89"/>
      <c r="EXC70" s="89"/>
      <c r="EXD70" s="89"/>
      <c r="EXE70" s="89"/>
      <c r="EXF70" s="89"/>
      <c r="EXG70" s="89"/>
      <c r="EXH70" s="89"/>
      <c r="EXI70" s="89"/>
      <c r="EXJ70" s="89"/>
      <c r="EXK70" s="89"/>
      <c r="EXL70" s="89"/>
      <c r="EXM70" s="89"/>
      <c r="EXN70" s="89"/>
      <c r="EXO70" s="89"/>
      <c r="EXP70" s="89"/>
      <c r="EXQ70" s="89"/>
      <c r="EXR70" s="89"/>
      <c r="EXS70" s="89"/>
      <c r="EXT70" s="89"/>
      <c r="EXU70" s="89"/>
      <c r="EXV70" s="89"/>
      <c r="EXW70" s="89"/>
      <c r="EXX70" s="89"/>
      <c r="EXY70" s="89"/>
      <c r="EXZ70" s="89"/>
      <c r="EYA70" s="89"/>
      <c r="EYB70" s="89"/>
      <c r="EYC70" s="89"/>
      <c r="EYD70" s="89"/>
      <c r="EYE70" s="89"/>
      <c r="EYF70" s="89"/>
      <c r="EYG70" s="89"/>
      <c r="EYH70" s="89"/>
      <c r="EYI70" s="89"/>
      <c r="EYJ70" s="89"/>
      <c r="EYK70" s="89"/>
      <c r="EYL70" s="89"/>
      <c r="EYM70" s="89"/>
      <c r="EYN70" s="89"/>
      <c r="EYO70" s="89"/>
      <c r="EYP70" s="89"/>
      <c r="EYQ70" s="89"/>
      <c r="EYR70" s="89"/>
      <c r="EYS70" s="89"/>
      <c r="EYT70" s="89"/>
      <c r="EYU70" s="89"/>
      <c r="EYV70" s="89"/>
      <c r="EYW70" s="89"/>
      <c r="EYX70" s="89"/>
      <c r="EYY70" s="89"/>
      <c r="EYZ70" s="89"/>
      <c r="EZA70" s="89"/>
      <c r="EZB70" s="89"/>
      <c r="EZC70" s="89"/>
      <c r="EZD70" s="89"/>
      <c r="EZE70" s="89"/>
      <c r="EZF70" s="89"/>
      <c r="EZG70" s="89"/>
      <c r="EZH70" s="89"/>
      <c r="EZI70" s="89"/>
      <c r="EZJ70" s="89"/>
      <c r="EZK70" s="89"/>
      <c r="EZL70" s="89"/>
      <c r="EZM70" s="89"/>
      <c r="EZN70" s="89"/>
      <c r="EZO70" s="89"/>
      <c r="EZP70" s="89"/>
      <c r="EZQ70" s="89"/>
      <c r="EZR70" s="89"/>
      <c r="EZS70" s="89"/>
      <c r="EZT70" s="89"/>
      <c r="EZU70" s="89"/>
      <c r="EZV70" s="89"/>
      <c r="EZW70" s="89"/>
      <c r="EZX70" s="89"/>
      <c r="EZY70" s="89"/>
      <c r="EZZ70" s="89"/>
      <c r="FAA70" s="89"/>
      <c r="FAB70" s="89"/>
      <c r="FAC70" s="89"/>
      <c r="FAD70" s="89"/>
      <c r="FAE70" s="89"/>
      <c r="FAF70" s="89"/>
      <c r="FAG70" s="89"/>
      <c r="FAH70" s="89"/>
      <c r="FAI70" s="89"/>
      <c r="FAJ70" s="89"/>
      <c r="FAK70" s="89"/>
      <c r="FAL70" s="89"/>
      <c r="FAM70" s="89"/>
      <c r="FAN70" s="89"/>
      <c r="FAO70" s="89"/>
      <c r="FAP70" s="89"/>
      <c r="FAQ70" s="89"/>
      <c r="FAR70" s="89"/>
      <c r="FAS70" s="89"/>
      <c r="FAT70" s="89"/>
      <c r="FAU70" s="89"/>
      <c r="FAV70" s="89"/>
      <c r="FAW70" s="89"/>
      <c r="FAX70" s="89"/>
      <c r="FAY70" s="89"/>
      <c r="FAZ70" s="89"/>
      <c r="FBA70" s="89"/>
      <c r="FBB70" s="89"/>
      <c r="FBC70" s="89"/>
      <c r="FBD70" s="89"/>
      <c r="FBE70" s="89"/>
      <c r="FBF70" s="89"/>
      <c r="FBG70" s="89"/>
      <c r="FBH70" s="89"/>
      <c r="FBI70" s="89"/>
      <c r="FBJ70" s="89"/>
      <c r="FBK70" s="89"/>
      <c r="FBL70" s="89"/>
      <c r="FBM70" s="89"/>
      <c r="FBN70" s="89"/>
      <c r="FBO70" s="89"/>
      <c r="FBP70" s="89"/>
      <c r="FBQ70" s="89"/>
      <c r="FBR70" s="89"/>
      <c r="FBS70" s="89"/>
      <c r="FBT70" s="89"/>
      <c r="FBU70" s="89"/>
      <c r="FBV70" s="89"/>
      <c r="FBW70" s="89"/>
      <c r="FBX70" s="89"/>
      <c r="FBY70" s="89"/>
      <c r="FBZ70" s="89"/>
      <c r="FCA70" s="89"/>
      <c r="FCB70" s="89"/>
      <c r="FCC70" s="89"/>
      <c r="FCD70" s="89"/>
      <c r="FCE70" s="89"/>
      <c r="FCF70" s="89"/>
      <c r="FCG70" s="89"/>
      <c r="FCH70" s="89"/>
      <c r="FCI70" s="89"/>
      <c r="FCJ70" s="89"/>
      <c r="FCK70" s="89"/>
      <c r="FCL70" s="89"/>
      <c r="FCM70" s="89"/>
      <c r="FCN70" s="89"/>
      <c r="FCO70" s="89"/>
      <c r="FCP70" s="89"/>
      <c r="FCQ70" s="89"/>
      <c r="FCR70" s="89"/>
      <c r="FCS70" s="89"/>
      <c r="FCT70" s="89"/>
      <c r="FCU70" s="89"/>
      <c r="FCV70" s="89"/>
      <c r="FCW70" s="89"/>
      <c r="FCX70" s="89"/>
      <c r="FCY70" s="89"/>
      <c r="FCZ70" s="89"/>
      <c r="FDA70" s="89"/>
      <c r="FDB70" s="89"/>
      <c r="FDC70" s="89"/>
      <c r="FDD70" s="89"/>
      <c r="FDE70" s="89"/>
      <c r="FDF70" s="89"/>
      <c r="FDG70" s="89"/>
      <c r="FDH70" s="89"/>
      <c r="FDI70" s="89"/>
      <c r="FDJ70" s="89"/>
      <c r="FDK70" s="89"/>
      <c r="FDL70" s="89"/>
      <c r="FDM70" s="89"/>
      <c r="FDN70" s="89"/>
      <c r="FDO70" s="89"/>
      <c r="FDP70" s="89"/>
      <c r="FDQ70" s="89"/>
      <c r="FDR70" s="89"/>
      <c r="FDS70" s="89"/>
      <c r="FDT70" s="89"/>
      <c r="FDU70" s="89"/>
      <c r="FDV70" s="89"/>
      <c r="FDW70" s="89"/>
      <c r="FDX70" s="89"/>
      <c r="FDY70" s="89"/>
      <c r="FDZ70" s="89"/>
      <c r="FEA70" s="89"/>
      <c r="FEB70" s="89"/>
      <c r="FEC70" s="89"/>
      <c r="FED70" s="89"/>
      <c r="FEE70" s="89"/>
      <c r="FEF70" s="89"/>
      <c r="FEG70" s="89"/>
      <c r="FEH70" s="89"/>
      <c r="FEI70" s="89"/>
      <c r="FEJ70" s="89"/>
      <c r="FEK70" s="89"/>
      <c r="FEL70" s="89"/>
      <c r="FEM70" s="89"/>
      <c r="FEN70" s="89"/>
      <c r="FEO70" s="89"/>
      <c r="FEP70" s="89"/>
      <c r="FEQ70" s="89"/>
      <c r="FER70" s="89"/>
      <c r="FES70" s="89"/>
      <c r="FET70" s="89"/>
      <c r="FEU70" s="89"/>
      <c r="FEV70" s="89"/>
      <c r="FEW70" s="89"/>
      <c r="FEX70" s="89"/>
      <c r="FEY70" s="89"/>
      <c r="FEZ70" s="89"/>
      <c r="FFA70" s="89"/>
      <c r="FFB70" s="89"/>
      <c r="FFC70" s="89"/>
      <c r="FFD70" s="89"/>
      <c r="FFE70" s="89"/>
      <c r="FFF70" s="89"/>
      <c r="FFG70" s="89"/>
      <c r="FFH70" s="89"/>
      <c r="FFI70" s="89"/>
      <c r="FFJ70" s="89"/>
      <c r="FFK70" s="89"/>
      <c r="FFL70" s="89"/>
      <c r="FFM70" s="89"/>
      <c r="FFN70" s="89"/>
      <c r="FFO70" s="89"/>
      <c r="FFP70" s="89"/>
      <c r="FFQ70" s="89"/>
      <c r="FFR70" s="89"/>
      <c r="FFS70" s="89"/>
      <c r="FFT70" s="89"/>
      <c r="FFU70" s="89"/>
      <c r="FFV70" s="89"/>
      <c r="FFW70" s="89"/>
      <c r="FFX70" s="89"/>
      <c r="FFY70" s="89"/>
      <c r="FFZ70" s="89"/>
      <c r="FGA70" s="89"/>
      <c r="FGB70" s="89"/>
      <c r="FGC70" s="89"/>
      <c r="FGD70" s="89"/>
      <c r="FGE70" s="89"/>
      <c r="FGF70" s="89"/>
      <c r="FGG70" s="89"/>
      <c r="FGH70" s="89"/>
      <c r="FGI70" s="89"/>
      <c r="FGJ70" s="89"/>
      <c r="FGK70" s="89"/>
      <c r="FGL70" s="89"/>
      <c r="FGM70" s="89"/>
      <c r="FGN70" s="89"/>
      <c r="FGO70" s="89"/>
      <c r="FGP70" s="89"/>
      <c r="FGQ70" s="89"/>
      <c r="FGR70" s="89"/>
      <c r="FGS70" s="89"/>
      <c r="FGT70" s="89"/>
      <c r="FGU70" s="89"/>
      <c r="FGV70" s="89"/>
      <c r="FGW70" s="89"/>
      <c r="FGX70" s="89"/>
      <c r="FGY70" s="89"/>
      <c r="FGZ70" s="89"/>
      <c r="FHA70" s="89"/>
      <c r="FHB70" s="89"/>
      <c r="FHC70" s="89"/>
      <c r="FHD70" s="89"/>
      <c r="FHE70" s="89"/>
      <c r="FHF70" s="89"/>
      <c r="FHG70" s="89"/>
      <c r="FHH70" s="89"/>
      <c r="FHI70" s="89"/>
      <c r="FHJ70" s="89"/>
      <c r="FHK70" s="89"/>
      <c r="FHL70" s="89"/>
      <c r="FHM70" s="89"/>
      <c r="FHN70" s="89"/>
      <c r="FHO70" s="89"/>
      <c r="FHP70" s="89"/>
      <c r="FHQ70" s="89"/>
      <c r="FHR70" s="89"/>
      <c r="FHS70" s="89"/>
      <c r="FHT70" s="89"/>
      <c r="FHU70" s="89"/>
      <c r="FHV70" s="89"/>
      <c r="FHW70" s="89"/>
      <c r="FHX70" s="89"/>
      <c r="FHY70" s="89"/>
      <c r="FHZ70" s="89"/>
      <c r="FIA70" s="89"/>
      <c r="FIB70" s="89"/>
      <c r="FIC70" s="89"/>
      <c r="FID70" s="89"/>
      <c r="FIE70" s="89"/>
      <c r="FIF70" s="89"/>
      <c r="FIG70" s="89"/>
      <c r="FIH70" s="89"/>
      <c r="FII70" s="89"/>
      <c r="FIJ70" s="89"/>
      <c r="FIK70" s="89"/>
      <c r="FIL70" s="89"/>
      <c r="FIM70" s="89"/>
      <c r="FIN70" s="89"/>
      <c r="FIO70" s="89"/>
      <c r="FIP70" s="89"/>
      <c r="FIQ70" s="89"/>
      <c r="FIR70" s="89"/>
      <c r="FIS70" s="89"/>
      <c r="FIT70" s="89"/>
      <c r="FIU70" s="89"/>
      <c r="FIV70" s="89"/>
      <c r="FIW70" s="89"/>
      <c r="FIX70" s="89"/>
      <c r="FIY70" s="89"/>
      <c r="FIZ70" s="89"/>
      <c r="FJA70" s="89"/>
      <c r="FJB70" s="89"/>
      <c r="FJC70" s="89"/>
      <c r="FJD70" s="89"/>
      <c r="FJE70" s="89"/>
      <c r="FJF70" s="89"/>
      <c r="FJG70" s="89"/>
      <c r="FJH70" s="89"/>
      <c r="FJI70" s="89"/>
      <c r="FJJ70" s="89"/>
      <c r="FJK70" s="89"/>
      <c r="FJL70" s="89"/>
      <c r="FJM70" s="89"/>
      <c r="FJN70" s="89"/>
      <c r="FJO70" s="89"/>
      <c r="FJP70" s="89"/>
      <c r="FJQ70" s="89"/>
      <c r="FJR70" s="89"/>
      <c r="FJS70" s="89"/>
      <c r="FJT70" s="89"/>
      <c r="FJU70" s="89"/>
      <c r="FJV70" s="89"/>
      <c r="FJW70" s="89"/>
      <c r="FJX70" s="89"/>
      <c r="FJY70" s="89"/>
      <c r="FJZ70" s="89"/>
      <c r="FKA70" s="89"/>
      <c r="FKB70" s="89"/>
      <c r="FKC70" s="89"/>
      <c r="FKD70" s="89"/>
      <c r="FKE70" s="89"/>
      <c r="FKF70" s="89"/>
      <c r="FKG70" s="89"/>
      <c r="FKH70" s="89"/>
      <c r="FKI70" s="89"/>
      <c r="FKJ70" s="89"/>
      <c r="FKK70" s="89"/>
      <c r="FKL70" s="89"/>
      <c r="FKM70" s="89"/>
      <c r="FKN70" s="89"/>
      <c r="FKO70" s="89"/>
      <c r="FKP70" s="89"/>
      <c r="FKQ70" s="89"/>
      <c r="FKR70" s="89"/>
      <c r="FKS70" s="89"/>
      <c r="FKT70" s="89"/>
      <c r="FKU70" s="89"/>
      <c r="FKV70" s="89"/>
      <c r="FKW70" s="89"/>
      <c r="FKX70" s="89"/>
      <c r="FKY70" s="89"/>
      <c r="FKZ70" s="89"/>
      <c r="FLA70" s="89"/>
      <c r="FLB70" s="89"/>
      <c r="FLC70" s="89"/>
      <c r="FLD70" s="89"/>
      <c r="FLE70" s="89"/>
      <c r="FLF70" s="89"/>
      <c r="FLG70" s="89"/>
      <c r="FLH70" s="89"/>
      <c r="FLI70" s="89"/>
      <c r="FLJ70" s="89"/>
      <c r="FLK70" s="89"/>
      <c r="FLL70" s="89"/>
      <c r="FLM70" s="89"/>
      <c r="FLN70" s="89"/>
      <c r="FLO70" s="89"/>
      <c r="FLP70" s="89"/>
      <c r="FLQ70" s="89"/>
      <c r="FLR70" s="89"/>
      <c r="FLS70" s="89"/>
      <c r="FLT70" s="89"/>
      <c r="FLU70" s="89"/>
      <c r="FLV70" s="89"/>
      <c r="FLW70" s="89"/>
      <c r="FLX70" s="89"/>
      <c r="FLY70" s="89"/>
      <c r="FLZ70" s="89"/>
      <c r="FMA70" s="89"/>
      <c r="FMB70" s="89"/>
      <c r="FMC70" s="89"/>
      <c r="FMD70" s="89"/>
      <c r="FME70" s="89"/>
      <c r="FMF70" s="89"/>
      <c r="FMG70" s="89"/>
      <c r="FMH70" s="89"/>
      <c r="FMI70" s="89"/>
      <c r="FMJ70" s="89"/>
      <c r="FMK70" s="89"/>
      <c r="FML70" s="89"/>
      <c r="FMM70" s="89"/>
      <c r="FMN70" s="89"/>
      <c r="FMO70" s="89"/>
      <c r="FMP70" s="89"/>
      <c r="FMQ70" s="89"/>
      <c r="FMR70" s="89"/>
      <c r="FMS70" s="89"/>
      <c r="FMT70" s="89"/>
      <c r="FMU70" s="89"/>
      <c r="FMV70" s="89"/>
      <c r="FMW70" s="89"/>
      <c r="FMX70" s="89"/>
      <c r="FMY70" s="89"/>
      <c r="FMZ70" s="89"/>
      <c r="FNA70" s="89"/>
      <c r="FNB70" s="89"/>
      <c r="FNC70" s="89"/>
      <c r="FND70" s="89"/>
      <c r="FNE70" s="89"/>
      <c r="FNF70" s="89"/>
      <c r="FNG70" s="89"/>
      <c r="FNH70" s="89"/>
      <c r="FNI70" s="89"/>
      <c r="FNJ70" s="89"/>
      <c r="FNK70" s="89"/>
      <c r="FNL70" s="89"/>
      <c r="FNM70" s="89"/>
      <c r="FNN70" s="89"/>
      <c r="FNO70" s="89"/>
      <c r="FNP70" s="89"/>
      <c r="FNQ70" s="89"/>
      <c r="FNR70" s="89"/>
      <c r="FNS70" s="89"/>
      <c r="FNT70" s="89"/>
      <c r="FNU70" s="89"/>
      <c r="FNV70" s="89"/>
      <c r="FNW70" s="89"/>
      <c r="FNX70" s="89"/>
      <c r="FNY70" s="89"/>
      <c r="FNZ70" s="89"/>
      <c r="FOA70" s="89"/>
      <c r="FOB70" s="89"/>
      <c r="FOC70" s="89"/>
      <c r="FOD70" s="89"/>
      <c r="FOE70" s="89"/>
      <c r="FOF70" s="89"/>
      <c r="FOG70" s="89"/>
      <c r="FOH70" s="89"/>
      <c r="FOI70" s="89"/>
      <c r="FOJ70" s="89"/>
      <c r="FOK70" s="89"/>
      <c r="FOL70" s="89"/>
      <c r="FOM70" s="89"/>
      <c r="FON70" s="89"/>
      <c r="FOO70" s="89"/>
      <c r="FOP70" s="89"/>
      <c r="FOQ70" s="89"/>
      <c r="FOR70" s="89"/>
      <c r="FOS70" s="89"/>
      <c r="FOT70" s="89"/>
      <c r="FOU70" s="89"/>
      <c r="FOV70" s="89"/>
      <c r="FOW70" s="89"/>
      <c r="FOX70" s="89"/>
      <c r="FOY70" s="89"/>
      <c r="FOZ70" s="89"/>
      <c r="FPA70" s="89"/>
      <c r="FPB70" s="89"/>
      <c r="FPC70" s="89"/>
      <c r="FPD70" s="89"/>
      <c r="FPE70" s="89"/>
      <c r="FPF70" s="89"/>
      <c r="FPG70" s="89"/>
      <c r="FPH70" s="89"/>
      <c r="FPI70" s="89"/>
      <c r="FPJ70" s="89"/>
      <c r="FPK70" s="89"/>
      <c r="FPL70" s="89"/>
      <c r="FPM70" s="89"/>
      <c r="FPN70" s="89"/>
      <c r="FPO70" s="89"/>
      <c r="FPP70" s="89"/>
      <c r="FPQ70" s="89"/>
      <c r="FPR70" s="89"/>
      <c r="FPS70" s="89"/>
      <c r="FPT70" s="89"/>
      <c r="FPU70" s="89"/>
      <c r="FPV70" s="89"/>
      <c r="FPW70" s="89"/>
      <c r="FPX70" s="89"/>
      <c r="FPY70" s="89"/>
      <c r="FPZ70" s="89"/>
      <c r="FQA70" s="89"/>
      <c r="FQB70" s="89"/>
      <c r="FQC70" s="89"/>
      <c r="FQD70" s="89"/>
      <c r="FQE70" s="89"/>
      <c r="FQF70" s="89"/>
      <c r="FQG70" s="89"/>
      <c r="FQH70" s="89"/>
      <c r="FQI70" s="89"/>
      <c r="FQJ70" s="89"/>
      <c r="FQK70" s="89"/>
      <c r="FQL70" s="89"/>
      <c r="FQM70" s="89"/>
      <c r="FQN70" s="89"/>
      <c r="FQO70" s="89"/>
      <c r="FQP70" s="89"/>
      <c r="FQQ70" s="89"/>
      <c r="FQR70" s="89"/>
      <c r="FQS70" s="89"/>
      <c r="FQT70" s="89"/>
      <c r="FQU70" s="89"/>
      <c r="FQV70" s="89"/>
      <c r="FQW70" s="89"/>
      <c r="FQX70" s="89"/>
      <c r="FQY70" s="89"/>
      <c r="FQZ70" s="89"/>
      <c r="FRA70" s="89"/>
      <c r="FRB70" s="89"/>
      <c r="FRC70" s="89"/>
      <c r="FRD70" s="89"/>
      <c r="FRE70" s="89"/>
      <c r="FRF70" s="89"/>
      <c r="FRG70" s="89"/>
      <c r="FRH70" s="89"/>
      <c r="FRI70" s="89"/>
      <c r="FRJ70" s="89"/>
      <c r="FRK70" s="89"/>
      <c r="FRL70" s="89"/>
      <c r="FRM70" s="89"/>
      <c r="FRN70" s="89"/>
      <c r="FRO70" s="89"/>
      <c r="FRP70" s="89"/>
      <c r="FRQ70" s="89"/>
      <c r="FRR70" s="89"/>
      <c r="FRS70" s="89"/>
      <c r="FRT70" s="89"/>
      <c r="FRU70" s="89"/>
      <c r="FRV70" s="89"/>
      <c r="FRW70" s="89"/>
      <c r="FRX70" s="89"/>
      <c r="FRY70" s="89"/>
      <c r="FRZ70" s="89"/>
      <c r="FSA70" s="89"/>
      <c r="FSB70" s="89"/>
      <c r="FSC70" s="89"/>
      <c r="FSD70" s="89"/>
      <c r="FSE70" s="89"/>
      <c r="FSF70" s="89"/>
      <c r="FSG70" s="89"/>
      <c r="FSH70" s="89"/>
      <c r="FSI70" s="89"/>
      <c r="FSJ70" s="89"/>
      <c r="FSK70" s="89"/>
      <c r="FSL70" s="89"/>
      <c r="FSM70" s="89"/>
      <c r="FSN70" s="89"/>
      <c r="FSO70" s="89"/>
      <c r="FSP70" s="89"/>
      <c r="FSQ70" s="89"/>
      <c r="FSR70" s="89"/>
      <c r="FSS70" s="89"/>
      <c r="FST70" s="89"/>
      <c r="FSU70" s="89"/>
      <c r="FSV70" s="89"/>
      <c r="FSW70" s="89"/>
      <c r="FSX70" s="89"/>
      <c r="FSY70" s="89"/>
      <c r="FSZ70" s="89"/>
      <c r="FTA70" s="89"/>
      <c r="FTB70" s="89"/>
      <c r="FTC70" s="89"/>
      <c r="FTD70" s="89"/>
      <c r="FTE70" s="89"/>
      <c r="FTF70" s="89"/>
      <c r="FTG70" s="89"/>
      <c r="FTH70" s="89"/>
      <c r="FTI70" s="89"/>
      <c r="FTJ70" s="89"/>
      <c r="FTK70" s="89"/>
      <c r="FTL70" s="89"/>
      <c r="FTM70" s="89"/>
      <c r="FTN70" s="89"/>
      <c r="FTO70" s="89"/>
      <c r="FTP70" s="89"/>
      <c r="FTQ70" s="89"/>
      <c r="FTR70" s="89"/>
      <c r="FTS70" s="89"/>
      <c r="FTT70" s="89"/>
      <c r="FTU70" s="89"/>
      <c r="FTV70" s="89"/>
      <c r="FTW70" s="89"/>
      <c r="FTX70" s="89"/>
      <c r="FTY70" s="89"/>
      <c r="FTZ70" s="89"/>
      <c r="FUA70" s="89"/>
      <c r="FUB70" s="89"/>
      <c r="FUC70" s="89"/>
      <c r="FUD70" s="89"/>
      <c r="FUE70" s="89"/>
      <c r="FUF70" s="89"/>
      <c r="FUG70" s="89"/>
      <c r="FUH70" s="89"/>
      <c r="FUI70" s="89"/>
      <c r="FUJ70" s="89"/>
      <c r="FUK70" s="89"/>
      <c r="FUL70" s="89"/>
      <c r="FUM70" s="89"/>
      <c r="FUN70" s="89"/>
      <c r="FUO70" s="89"/>
      <c r="FUP70" s="89"/>
      <c r="FUQ70" s="89"/>
      <c r="FUR70" s="89"/>
      <c r="FUS70" s="89"/>
      <c r="FUT70" s="89"/>
      <c r="FUU70" s="89"/>
      <c r="FUV70" s="89"/>
      <c r="FUW70" s="89"/>
      <c r="FUX70" s="89"/>
      <c r="FUY70" s="89"/>
      <c r="FUZ70" s="89"/>
      <c r="FVA70" s="89"/>
      <c r="FVB70" s="89"/>
      <c r="FVC70" s="89"/>
      <c r="FVD70" s="89"/>
      <c r="FVE70" s="89"/>
      <c r="FVF70" s="89"/>
      <c r="FVG70" s="89"/>
      <c r="FVH70" s="89"/>
      <c r="FVI70" s="89"/>
      <c r="FVJ70" s="89"/>
      <c r="FVK70" s="89"/>
      <c r="FVL70" s="89"/>
      <c r="FVM70" s="89"/>
      <c r="FVN70" s="89"/>
      <c r="FVO70" s="89"/>
      <c r="FVP70" s="89"/>
      <c r="FVQ70" s="89"/>
      <c r="FVR70" s="89"/>
      <c r="FVS70" s="89"/>
      <c r="FVT70" s="89"/>
      <c r="FVU70" s="89"/>
      <c r="FVV70" s="89"/>
      <c r="FVW70" s="89"/>
      <c r="FVX70" s="89"/>
      <c r="FVY70" s="89"/>
      <c r="FVZ70" s="89"/>
      <c r="FWA70" s="89"/>
      <c r="FWB70" s="89"/>
      <c r="FWC70" s="89"/>
      <c r="FWD70" s="89"/>
      <c r="FWE70" s="89"/>
      <c r="FWF70" s="89"/>
      <c r="FWG70" s="89"/>
      <c r="FWH70" s="89"/>
      <c r="FWI70" s="89"/>
      <c r="FWJ70" s="89"/>
      <c r="FWK70" s="89"/>
      <c r="FWL70" s="89"/>
      <c r="FWM70" s="89"/>
      <c r="FWN70" s="89"/>
      <c r="FWO70" s="89"/>
      <c r="FWP70" s="89"/>
      <c r="FWQ70" s="89"/>
      <c r="FWR70" s="89"/>
      <c r="FWS70" s="89"/>
      <c r="FWT70" s="89"/>
      <c r="FWU70" s="89"/>
      <c r="FWV70" s="89"/>
      <c r="FWW70" s="89"/>
      <c r="FWX70" s="89"/>
      <c r="FWY70" s="89"/>
      <c r="FWZ70" s="89"/>
      <c r="FXA70" s="89"/>
      <c r="FXB70" s="89"/>
      <c r="FXC70" s="89"/>
      <c r="FXD70" s="89"/>
      <c r="FXE70" s="89"/>
      <c r="FXF70" s="89"/>
      <c r="FXG70" s="89"/>
      <c r="FXH70" s="89"/>
      <c r="FXI70" s="89"/>
      <c r="FXJ70" s="89"/>
      <c r="FXK70" s="89"/>
      <c r="FXL70" s="89"/>
      <c r="FXM70" s="89"/>
      <c r="FXN70" s="89"/>
      <c r="FXO70" s="89"/>
      <c r="FXP70" s="89"/>
      <c r="FXQ70" s="89"/>
      <c r="FXR70" s="89"/>
      <c r="FXS70" s="89"/>
      <c r="FXT70" s="89"/>
      <c r="FXU70" s="89"/>
      <c r="FXV70" s="89"/>
      <c r="FXW70" s="89"/>
      <c r="FXX70" s="89"/>
      <c r="FXY70" s="89"/>
      <c r="FXZ70" s="89"/>
      <c r="FYA70" s="89"/>
      <c r="FYB70" s="89"/>
      <c r="FYC70" s="89"/>
      <c r="FYD70" s="89"/>
      <c r="FYE70" s="89"/>
      <c r="FYF70" s="89"/>
      <c r="FYG70" s="89"/>
      <c r="FYH70" s="89"/>
      <c r="FYI70" s="89"/>
      <c r="FYJ70" s="89"/>
      <c r="FYK70" s="89"/>
      <c r="FYL70" s="89"/>
      <c r="FYM70" s="89"/>
      <c r="FYN70" s="89"/>
      <c r="FYO70" s="89"/>
      <c r="FYP70" s="89"/>
      <c r="FYQ70" s="89"/>
      <c r="FYR70" s="89"/>
      <c r="FYS70" s="89"/>
      <c r="FYT70" s="89"/>
      <c r="FYU70" s="89"/>
      <c r="FYV70" s="89"/>
      <c r="FYW70" s="89"/>
      <c r="FYX70" s="89"/>
      <c r="FYY70" s="89"/>
      <c r="FYZ70" s="89"/>
      <c r="FZA70" s="89"/>
      <c r="FZB70" s="89"/>
      <c r="FZC70" s="89"/>
      <c r="FZD70" s="89"/>
      <c r="FZE70" s="89"/>
      <c r="FZF70" s="89"/>
      <c r="FZG70" s="89"/>
      <c r="FZH70" s="89"/>
      <c r="FZI70" s="89"/>
      <c r="FZJ70" s="89"/>
      <c r="FZK70" s="89"/>
      <c r="FZL70" s="89"/>
      <c r="FZM70" s="89"/>
      <c r="FZN70" s="89"/>
      <c r="FZO70" s="89"/>
      <c r="FZP70" s="89"/>
      <c r="FZQ70" s="89"/>
      <c r="FZR70" s="89"/>
      <c r="FZS70" s="89"/>
      <c r="FZT70" s="89"/>
      <c r="FZU70" s="89"/>
      <c r="FZV70" s="89"/>
      <c r="FZW70" s="89"/>
      <c r="FZX70" s="89"/>
      <c r="FZY70" s="89"/>
      <c r="FZZ70" s="89"/>
      <c r="GAA70" s="89"/>
      <c r="GAB70" s="89"/>
      <c r="GAC70" s="89"/>
      <c r="GAD70" s="89"/>
      <c r="GAE70" s="89"/>
      <c r="GAF70" s="89"/>
      <c r="GAG70" s="89"/>
      <c r="GAH70" s="89"/>
      <c r="GAI70" s="89"/>
      <c r="GAJ70" s="89"/>
      <c r="GAK70" s="89"/>
      <c r="GAL70" s="89"/>
      <c r="GAM70" s="89"/>
      <c r="GAN70" s="89"/>
      <c r="GAO70" s="89"/>
      <c r="GAP70" s="89"/>
      <c r="GAQ70" s="89"/>
      <c r="GAR70" s="89"/>
      <c r="GAS70" s="89"/>
      <c r="GAT70" s="89"/>
      <c r="GAU70" s="89"/>
      <c r="GAV70" s="89"/>
      <c r="GAW70" s="89"/>
      <c r="GAX70" s="89"/>
      <c r="GAY70" s="89"/>
      <c r="GAZ70" s="89"/>
      <c r="GBA70" s="89"/>
      <c r="GBB70" s="89"/>
      <c r="GBC70" s="89"/>
      <c r="GBD70" s="89"/>
      <c r="GBE70" s="89"/>
      <c r="GBF70" s="89"/>
      <c r="GBG70" s="89"/>
      <c r="GBH70" s="89"/>
      <c r="GBI70" s="89"/>
      <c r="GBJ70" s="89"/>
      <c r="GBK70" s="89"/>
      <c r="GBL70" s="89"/>
      <c r="GBM70" s="89"/>
      <c r="GBN70" s="89"/>
      <c r="GBO70" s="89"/>
      <c r="GBP70" s="89"/>
      <c r="GBQ70" s="89"/>
      <c r="GBR70" s="89"/>
      <c r="GBS70" s="89"/>
      <c r="GBT70" s="89"/>
      <c r="GBU70" s="89"/>
      <c r="GBV70" s="89"/>
      <c r="GBW70" s="89"/>
      <c r="GBX70" s="89"/>
      <c r="GBY70" s="89"/>
      <c r="GBZ70" s="89"/>
      <c r="GCA70" s="89"/>
      <c r="GCB70" s="89"/>
      <c r="GCC70" s="89"/>
      <c r="GCD70" s="89"/>
      <c r="GCE70" s="89"/>
      <c r="GCF70" s="89"/>
      <c r="GCG70" s="89"/>
      <c r="GCH70" s="89"/>
      <c r="GCI70" s="89"/>
      <c r="GCJ70" s="89"/>
      <c r="GCK70" s="89"/>
      <c r="GCL70" s="89"/>
      <c r="GCM70" s="89"/>
      <c r="GCN70" s="89"/>
      <c r="GCO70" s="89"/>
      <c r="GCP70" s="89"/>
      <c r="GCQ70" s="89"/>
      <c r="GCR70" s="89"/>
      <c r="GCS70" s="89"/>
      <c r="GCT70" s="89"/>
      <c r="GCU70" s="89"/>
      <c r="GCV70" s="89"/>
      <c r="GCW70" s="89"/>
      <c r="GCX70" s="89"/>
      <c r="GCY70" s="89"/>
      <c r="GCZ70" s="89"/>
      <c r="GDA70" s="89"/>
      <c r="GDB70" s="89"/>
      <c r="GDC70" s="89"/>
      <c r="GDD70" s="89"/>
      <c r="GDE70" s="89"/>
      <c r="GDF70" s="89"/>
      <c r="GDG70" s="89"/>
      <c r="GDH70" s="89"/>
      <c r="GDI70" s="89"/>
      <c r="GDJ70" s="89"/>
      <c r="GDK70" s="89"/>
      <c r="GDL70" s="89"/>
      <c r="GDM70" s="89"/>
      <c r="GDN70" s="89"/>
      <c r="GDO70" s="89"/>
      <c r="GDP70" s="89"/>
      <c r="GDQ70" s="89"/>
      <c r="GDR70" s="89"/>
      <c r="GDS70" s="89"/>
      <c r="GDT70" s="89"/>
      <c r="GDU70" s="89"/>
      <c r="GDV70" s="89"/>
      <c r="GDW70" s="89"/>
      <c r="GDX70" s="89"/>
      <c r="GDY70" s="89"/>
      <c r="GDZ70" s="89"/>
      <c r="GEA70" s="89"/>
      <c r="GEB70" s="89"/>
      <c r="GEC70" s="89"/>
      <c r="GED70" s="89"/>
      <c r="GEE70" s="89"/>
      <c r="GEF70" s="89"/>
      <c r="GEG70" s="89"/>
      <c r="GEH70" s="89"/>
      <c r="GEI70" s="89"/>
      <c r="GEJ70" s="89"/>
      <c r="GEK70" s="89"/>
      <c r="GEL70" s="89"/>
      <c r="GEM70" s="89"/>
      <c r="GEN70" s="89"/>
      <c r="GEO70" s="89"/>
      <c r="GEP70" s="89"/>
      <c r="GEQ70" s="89"/>
      <c r="GER70" s="89"/>
      <c r="GES70" s="89"/>
      <c r="GET70" s="89"/>
      <c r="GEU70" s="89"/>
      <c r="GEV70" s="89"/>
      <c r="GEW70" s="89"/>
      <c r="GEX70" s="89"/>
      <c r="GEY70" s="89"/>
      <c r="GEZ70" s="89"/>
      <c r="GFA70" s="89"/>
      <c r="GFB70" s="89"/>
      <c r="GFC70" s="89"/>
      <c r="GFD70" s="89"/>
      <c r="GFE70" s="89"/>
      <c r="GFF70" s="89"/>
      <c r="GFG70" s="89"/>
      <c r="GFH70" s="89"/>
      <c r="GFI70" s="89"/>
      <c r="GFJ70" s="89"/>
      <c r="GFK70" s="89"/>
      <c r="GFL70" s="89"/>
      <c r="GFM70" s="89"/>
      <c r="GFN70" s="89"/>
      <c r="GFO70" s="89"/>
      <c r="GFP70" s="89"/>
      <c r="GFQ70" s="89"/>
      <c r="GFR70" s="89"/>
      <c r="GFS70" s="89"/>
      <c r="GFT70" s="89"/>
      <c r="GFU70" s="89"/>
      <c r="GFV70" s="89"/>
      <c r="GFW70" s="89"/>
      <c r="GFX70" s="89"/>
      <c r="GFY70" s="89"/>
      <c r="GFZ70" s="89"/>
      <c r="GGA70" s="89"/>
      <c r="GGB70" s="89"/>
      <c r="GGC70" s="89"/>
      <c r="GGD70" s="89"/>
      <c r="GGE70" s="89"/>
      <c r="GGF70" s="89"/>
      <c r="GGG70" s="89"/>
      <c r="GGH70" s="89"/>
      <c r="GGI70" s="89"/>
      <c r="GGJ70" s="89"/>
      <c r="GGK70" s="89"/>
      <c r="GGL70" s="89"/>
      <c r="GGM70" s="89"/>
      <c r="GGN70" s="89"/>
      <c r="GGO70" s="89"/>
      <c r="GGP70" s="89"/>
      <c r="GGQ70" s="89"/>
      <c r="GGR70" s="89"/>
      <c r="GGS70" s="89"/>
      <c r="GGT70" s="89"/>
      <c r="GGU70" s="89"/>
      <c r="GGV70" s="89"/>
      <c r="GGW70" s="89"/>
      <c r="GGX70" s="89"/>
      <c r="GGY70" s="89"/>
      <c r="GGZ70" s="89"/>
      <c r="GHA70" s="89"/>
      <c r="GHB70" s="89"/>
      <c r="GHC70" s="89"/>
      <c r="GHD70" s="89"/>
      <c r="GHE70" s="89"/>
      <c r="GHF70" s="89"/>
      <c r="GHG70" s="89"/>
      <c r="GHH70" s="89"/>
      <c r="GHI70" s="89"/>
      <c r="GHJ70" s="89"/>
      <c r="GHK70" s="89"/>
      <c r="GHL70" s="89"/>
      <c r="GHM70" s="89"/>
      <c r="GHN70" s="89"/>
      <c r="GHO70" s="89"/>
      <c r="GHP70" s="89"/>
      <c r="GHQ70" s="89"/>
      <c r="GHR70" s="89"/>
      <c r="GHS70" s="89"/>
      <c r="GHT70" s="89"/>
      <c r="GHU70" s="89"/>
      <c r="GHV70" s="89"/>
      <c r="GHW70" s="89"/>
      <c r="GHX70" s="89"/>
      <c r="GHY70" s="89"/>
      <c r="GHZ70" s="89"/>
      <c r="GIA70" s="89"/>
      <c r="GIB70" s="89"/>
      <c r="GIC70" s="89"/>
      <c r="GID70" s="89"/>
      <c r="GIE70" s="89"/>
      <c r="GIF70" s="89"/>
      <c r="GIG70" s="89"/>
      <c r="GIH70" s="89"/>
      <c r="GII70" s="89"/>
      <c r="GIJ70" s="89"/>
      <c r="GIK70" s="89"/>
      <c r="GIL70" s="89"/>
      <c r="GIM70" s="89"/>
      <c r="GIN70" s="89"/>
      <c r="GIO70" s="89"/>
      <c r="GIP70" s="89"/>
      <c r="GIQ70" s="89"/>
      <c r="GIR70" s="89"/>
      <c r="GIS70" s="89"/>
      <c r="GIT70" s="89"/>
      <c r="GIU70" s="89"/>
      <c r="GIV70" s="89"/>
      <c r="GIW70" s="89"/>
      <c r="GIX70" s="89"/>
      <c r="GIY70" s="89"/>
      <c r="GIZ70" s="89"/>
      <c r="GJA70" s="89"/>
      <c r="GJB70" s="89"/>
      <c r="GJC70" s="89"/>
      <c r="GJD70" s="89"/>
      <c r="GJE70" s="89"/>
      <c r="GJF70" s="89"/>
      <c r="GJG70" s="89"/>
      <c r="GJH70" s="89"/>
      <c r="GJI70" s="89"/>
      <c r="GJJ70" s="89"/>
      <c r="GJK70" s="89"/>
      <c r="GJL70" s="89"/>
      <c r="GJM70" s="89"/>
      <c r="GJN70" s="89"/>
      <c r="GJO70" s="89"/>
      <c r="GJP70" s="89"/>
      <c r="GJQ70" s="89"/>
      <c r="GJR70" s="89"/>
      <c r="GJS70" s="89"/>
      <c r="GJT70" s="89"/>
      <c r="GJU70" s="89"/>
      <c r="GJV70" s="89"/>
      <c r="GJW70" s="89"/>
      <c r="GJX70" s="89"/>
      <c r="GJY70" s="89"/>
      <c r="GJZ70" s="89"/>
      <c r="GKA70" s="89"/>
      <c r="GKB70" s="89"/>
      <c r="GKC70" s="89"/>
      <c r="GKD70" s="89"/>
      <c r="GKE70" s="89"/>
      <c r="GKF70" s="89"/>
      <c r="GKG70" s="89"/>
      <c r="GKH70" s="89"/>
      <c r="GKI70" s="89"/>
      <c r="GKJ70" s="89"/>
      <c r="GKK70" s="89"/>
      <c r="GKL70" s="89"/>
      <c r="GKM70" s="89"/>
      <c r="GKN70" s="89"/>
      <c r="GKO70" s="89"/>
      <c r="GKP70" s="89"/>
      <c r="GKQ70" s="89"/>
      <c r="GKR70" s="89"/>
      <c r="GKS70" s="89"/>
      <c r="GKT70" s="89"/>
      <c r="GKU70" s="89"/>
      <c r="GKV70" s="89"/>
      <c r="GKW70" s="89"/>
      <c r="GKX70" s="89"/>
      <c r="GKY70" s="89"/>
      <c r="GKZ70" s="89"/>
      <c r="GLA70" s="89"/>
      <c r="GLB70" s="89"/>
      <c r="GLC70" s="89"/>
      <c r="GLD70" s="89"/>
      <c r="GLE70" s="89"/>
      <c r="GLF70" s="89"/>
      <c r="GLG70" s="89"/>
      <c r="GLH70" s="89"/>
      <c r="GLI70" s="89"/>
      <c r="GLJ70" s="89"/>
      <c r="GLK70" s="89"/>
      <c r="GLL70" s="89"/>
      <c r="GLM70" s="89"/>
      <c r="GLN70" s="89"/>
      <c r="GLO70" s="89"/>
      <c r="GLP70" s="89"/>
      <c r="GLQ70" s="89"/>
      <c r="GLR70" s="89"/>
      <c r="GLS70" s="89"/>
      <c r="GLT70" s="89"/>
      <c r="GLU70" s="89"/>
      <c r="GLV70" s="89"/>
      <c r="GLW70" s="89"/>
      <c r="GLX70" s="89"/>
      <c r="GLY70" s="89"/>
      <c r="GLZ70" s="89"/>
      <c r="GMA70" s="89"/>
      <c r="GMB70" s="89"/>
      <c r="GMC70" s="89"/>
      <c r="GMD70" s="89"/>
      <c r="GME70" s="89"/>
      <c r="GMF70" s="89"/>
      <c r="GMG70" s="89"/>
      <c r="GMH70" s="89"/>
      <c r="GMI70" s="89"/>
      <c r="GMJ70" s="89"/>
      <c r="GMK70" s="89"/>
      <c r="GML70" s="89"/>
      <c r="GMM70" s="89"/>
      <c r="GMN70" s="89"/>
      <c r="GMO70" s="89"/>
      <c r="GMP70" s="89"/>
      <c r="GMQ70" s="89"/>
      <c r="GMR70" s="89"/>
      <c r="GMS70" s="89"/>
      <c r="GMT70" s="89"/>
      <c r="GMU70" s="89"/>
      <c r="GMV70" s="89"/>
      <c r="GMW70" s="89"/>
      <c r="GMX70" s="89"/>
      <c r="GMY70" s="89"/>
      <c r="GMZ70" s="89"/>
      <c r="GNA70" s="89"/>
      <c r="GNB70" s="89"/>
      <c r="GNC70" s="89"/>
      <c r="GND70" s="89"/>
      <c r="GNE70" s="89"/>
      <c r="GNF70" s="89"/>
      <c r="GNG70" s="89"/>
      <c r="GNH70" s="89"/>
      <c r="GNI70" s="89"/>
      <c r="GNJ70" s="89"/>
      <c r="GNK70" s="89"/>
      <c r="GNL70" s="89"/>
      <c r="GNM70" s="89"/>
      <c r="GNN70" s="89"/>
      <c r="GNO70" s="89"/>
      <c r="GNP70" s="89"/>
      <c r="GNQ70" s="89"/>
      <c r="GNR70" s="89"/>
      <c r="GNS70" s="89"/>
      <c r="GNT70" s="89"/>
      <c r="GNU70" s="89"/>
      <c r="GNV70" s="89"/>
      <c r="GNW70" s="89"/>
      <c r="GNX70" s="89"/>
      <c r="GNY70" s="89"/>
      <c r="GNZ70" s="89"/>
      <c r="GOA70" s="89"/>
      <c r="GOB70" s="89"/>
      <c r="GOC70" s="89"/>
      <c r="GOD70" s="89"/>
      <c r="GOE70" s="89"/>
      <c r="GOF70" s="89"/>
      <c r="GOG70" s="89"/>
      <c r="GOH70" s="89"/>
      <c r="GOI70" s="89"/>
      <c r="GOJ70" s="89"/>
      <c r="GOK70" s="89"/>
      <c r="GOL70" s="89"/>
      <c r="GOM70" s="89"/>
      <c r="GON70" s="89"/>
      <c r="GOO70" s="89"/>
      <c r="GOP70" s="89"/>
      <c r="GOQ70" s="89"/>
      <c r="GOR70" s="89"/>
      <c r="GOS70" s="89"/>
      <c r="GOT70" s="89"/>
      <c r="GOU70" s="89"/>
      <c r="GOV70" s="89"/>
      <c r="GOW70" s="89"/>
      <c r="GOX70" s="89"/>
      <c r="GOY70" s="89"/>
      <c r="GOZ70" s="89"/>
      <c r="GPA70" s="89"/>
      <c r="GPB70" s="89"/>
      <c r="GPC70" s="89"/>
      <c r="GPD70" s="89"/>
      <c r="GPE70" s="89"/>
      <c r="GPF70" s="89"/>
      <c r="GPG70" s="89"/>
      <c r="GPH70" s="89"/>
      <c r="GPI70" s="89"/>
      <c r="GPJ70" s="89"/>
      <c r="GPK70" s="89"/>
      <c r="GPL70" s="89"/>
      <c r="GPM70" s="89"/>
      <c r="GPN70" s="89"/>
      <c r="GPO70" s="89"/>
      <c r="GPP70" s="89"/>
      <c r="GPQ70" s="89"/>
      <c r="GPR70" s="89"/>
      <c r="GPS70" s="89"/>
      <c r="GPT70" s="89"/>
      <c r="GPU70" s="89"/>
      <c r="GPV70" s="89"/>
      <c r="GPW70" s="89"/>
      <c r="GPX70" s="89"/>
      <c r="GPY70" s="89"/>
      <c r="GPZ70" s="89"/>
      <c r="GQA70" s="89"/>
      <c r="GQB70" s="89"/>
      <c r="GQC70" s="89"/>
      <c r="GQD70" s="89"/>
      <c r="GQE70" s="89"/>
      <c r="GQF70" s="89"/>
      <c r="GQG70" s="89"/>
      <c r="GQH70" s="89"/>
      <c r="GQI70" s="89"/>
      <c r="GQJ70" s="89"/>
      <c r="GQK70" s="89"/>
      <c r="GQL70" s="89"/>
      <c r="GQM70" s="89"/>
      <c r="GQN70" s="89"/>
      <c r="GQO70" s="89"/>
      <c r="GQP70" s="89"/>
      <c r="GQQ70" s="89"/>
      <c r="GQR70" s="89"/>
      <c r="GQS70" s="89"/>
      <c r="GQT70" s="89"/>
      <c r="GQU70" s="89"/>
      <c r="GQV70" s="89"/>
      <c r="GQW70" s="89"/>
      <c r="GQX70" s="89"/>
      <c r="GQY70" s="89"/>
      <c r="GQZ70" s="89"/>
      <c r="GRA70" s="89"/>
      <c r="GRB70" s="89"/>
      <c r="GRC70" s="89"/>
      <c r="GRD70" s="89"/>
      <c r="GRE70" s="89"/>
      <c r="GRF70" s="89"/>
      <c r="GRG70" s="89"/>
      <c r="GRH70" s="89"/>
      <c r="GRI70" s="89"/>
      <c r="GRJ70" s="89"/>
      <c r="GRK70" s="89"/>
      <c r="GRL70" s="89"/>
      <c r="GRM70" s="89"/>
      <c r="GRN70" s="89"/>
      <c r="GRO70" s="89"/>
      <c r="GRP70" s="89"/>
      <c r="GRQ70" s="89"/>
      <c r="GRR70" s="89"/>
      <c r="GRS70" s="89"/>
      <c r="GRT70" s="89"/>
      <c r="GRU70" s="89"/>
      <c r="GRV70" s="89"/>
      <c r="GRW70" s="89"/>
      <c r="GRX70" s="89"/>
      <c r="GRY70" s="89"/>
      <c r="GRZ70" s="89"/>
      <c r="GSA70" s="89"/>
      <c r="GSB70" s="89"/>
      <c r="GSC70" s="89"/>
      <c r="GSD70" s="89"/>
      <c r="GSE70" s="89"/>
      <c r="GSF70" s="89"/>
      <c r="GSG70" s="89"/>
      <c r="GSH70" s="89"/>
      <c r="GSI70" s="89"/>
      <c r="GSJ70" s="89"/>
      <c r="GSK70" s="89"/>
      <c r="GSL70" s="89"/>
      <c r="GSM70" s="89"/>
      <c r="GSN70" s="89"/>
      <c r="GSO70" s="89"/>
      <c r="GSP70" s="89"/>
      <c r="GSQ70" s="89"/>
      <c r="GSR70" s="89"/>
      <c r="GSS70" s="89"/>
      <c r="GST70" s="89"/>
      <c r="GSU70" s="89"/>
      <c r="GSV70" s="89"/>
      <c r="GSW70" s="89"/>
      <c r="GSX70" s="89"/>
      <c r="GSY70" s="89"/>
      <c r="GSZ70" s="89"/>
      <c r="GTA70" s="89"/>
      <c r="GTB70" s="89"/>
      <c r="GTC70" s="89"/>
      <c r="GTD70" s="89"/>
      <c r="GTE70" s="89"/>
      <c r="GTF70" s="89"/>
      <c r="GTG70" s="89"/>
      <c r="GTH70" s="89"/>
      <c r="GTI70" s="89"/>
      <c r="GTJ70" s="89"/>
      <c r="GTK70" s="89"/>
      <c r="GTL70" s="89"/>
      <c r="GTM70" s="89"/>
      <c r="GTN70" s="89"/>
      <c r="GTO70" s="89"/>
      <c r="GTP70" s="89"/>
      <c r="GTQ70" s="89"/>
      <c r="GTR70" s="89"/>
      <c r="GTS70" s="89"/>
      <c r="GTT70" s="89"/>
      <c r="GTU70" s="89"/>
      <c r="GTV70" s="89"/>
      <c r="GTW70" s="89"/>
      <c r="GTX70" s="89"/>
      <c r="GTY70" s="89"/>
      <c r="GTZ70" s="89"/>
      <c r="GUA70" s="89"/>
      <c r="GUB70" s="89"/>
      <c r="GUC70" s="89"/>
      <c r="GUD70" s="89"/>
      <c r="GUE70" s="89"/>
      <c r="GUF70" s="89"/>
      <c r="GUG70" s="89"/>
      <c r="GUH70" s="89"/>
      <c r="GUI70" s="89"/>
      <c r="GUJ70" s="89"/>
      <c r="GUK70" s="89"/>
      <c r="GUL70" s="89"/>
      <c r="GUM70" s="89"/>
      <c r="GUN70" s="89"/>
      <c r="GUO70" s="89"/>
      <c r="GUP70" s="89"/>
      <c r="GUQ70" s="89"/>
      <c r="GUR70" s="89"/>
      <c r="GUS70" s="89"/>
      <c r="GUT70" s="89"/>
      <c r="GUU70" s="89"/>
      <c r="GUV70" s="89"/>
      <c r="GUW70" s="89"/>
      <c r="GUX70" s="89"/>
      <c r="GUY70" s="89"/>
      <c r="GUZ70" s="89"/>
      <c r="GVA70" s="89"/>
      <c r="GVB70" s="89"/>
      <c r="GVC70" s="89"/>
      <c r="GVD70" s="89"/>
      <c r="GVE70" s="89"/>
      <c r="GVF70" s="89"/>
      <c r="GVG70" s="89"/>
      <c r="GVH70" s="89"/>
      <c r="GVI70" s="89"/>
      <c r="GVJ70" s="89"/>
      <c r="GVK70" s="89"/>
      <c r="GVL70" s="89"/>
      <c r="GVM70" s="89"/>
      <c r="GVN70" s="89"/>
      <c r="GVO70" s="89"/>
      <c r="GVP70" s="89"/>
      <c r="GVQ70" s="89"/>
      <c r="GVR70" s="89"/>
      <c r="GVS70" s="89"/>
      <c r="GVT70" s="89"/>
      <c r="GVU70" s="89"/>
      <c r="GVV70" s="89"/>
      <c r="GVW70" s="89"/>
      <c r="GVX70" s="89"/>
      <c r="GVY70" s="89"/>
      <c r="GVZ70" s="89"/>
      <c r="GWA70" s="89"/>
      <c r="GWB70" s="89"/>
      <c r="GWC70" s="89"/>
      <c r="GWD70" s="89"/>
      <c r="GWE70" s="89"/>
      <c r="GWF70" s="89"/>
      <c r="GWG70" s="89"/>
      <c r="GWH70" s="89"/>
      <c r="GWI70" s="89"/>
      <c r="GWJ70" s="89"/>
      <c r="GWK70" s="89"/>
      <c r="GWL70" s="89"/>
      <c r="GWM70" s="89"/>
      <c r="GWN70" s="89"/>
      <c r="GWO70" s="89"/>
      <c r="GWP70" s="89"/>
      <c r="GWQ70" s="89"/>
      <c r="GWR70" s="89"/>
      <c r="GWS70" s="89"/>
      <c r="GWT70" s="89"/>
      <c r="GWU70" s="89"/>
      <c r="GWV70" s="89"/>
      <c r="GWW70" s="89"/>
      <c r="GWX70" s="89"/>
      <c r="GWY70" s="89"/>
      <c r="GWZ70" s="89"/>
      <c r="GXA70" s="89"/>
      <c r="GXB70" s="89"/>
      <c r="GXC70" s="89"/>
      <c r="GXD70" s="89"/>
      <c r="GXE70" s="89"/>
      <c r="GXF70" s="89"/>
      <c r="GXG70" s="89"/>
      <c r="GXH70" s="89"/>
      <c r="GXI70" s="89"/>
      <c r="GXJ70" s="89"/>
      <c r="GXK70" s="89"/>
      <c r="GXL70" s="89"/>
      <c r="GXM70" s="89"/>
      <c r="GXN70" s="89"/>
      <c r="GXO70" s="89"/>
      <c r="GXP70" s="89"/>
      <c r="GXQ70" s="89"/>
      <c r="GXR70" s="89"/>
      <c r="GXS70" s="89"/>
      <c r="GXT70" s="89"/>
      <c r="GXU70" s="89"/>
      <c r="GXV70" s="89"/>
      <c r="GXW70" s="89"/>
      <c r="GXX70" s="89"/>
      <c r="GXY70" s="89"/>
      <c r="GXZ70" s="89"/>
      <c r="GYA70" s="89"/>
      <c r="GYB70" s="89"/>
      <c r="GYC70" s="89"/>
      <c r="GYD70" s="89"/>
      <c r="GYE70" s="89"/>
      <c r="GYF70" s="89"/>
      <c r="GYG70" s="89"/>
      <c r="GYH70" s="89"/>
      <c r="GYI70" s="89"/>
      <c r="GYJ70" s="89"/>
      <c r="GYK70" s="89"/>
      <c r="GYL70" s="89"/>
      <c r="GYM70" s="89"/>
      <c r="GYN70" s="89"/>
      <c r="GYO70" s="89"/>
      <c r="GYP70" s="89"/>
      <c r="GYQ70" s="89"/>
      <c r="GYR70" s="89"/>
      <c r="GYS70" s="89"/>
      <c r="GYT70" s="89"/>
      <c r="GYU70" s="89"/>
      <c r="GYV70" s="89"/>
      <c r="GYW70" s="89"/>
      <c r="GYX70" s="89"/>
      <c r="GYY70" s="89"/>
      <c r="GYZ70" s="89"/>
      <c r="GZA70" s="89"/>
      <c r="GZB70" s="89"/>
      <c r="GZC70" s="89"/>
      <c r="GZD70" s="89"/>
      <c r="GZE70" s="89"/>
      <c r="GZF70" s="89"/>
      <c r="GZG70" s="89"/>
      <c r="GZH70" s="89"/>
      <c r="GZI70" s="89"/>
      <c r="GZJ70" s="89"/>
      <c r="GZK70" s="89"/>
      <c r="GZL70" s="89"/>
      <c r="GZM70" s="89"/>
      <c r="GZN70" s="89"/>
      <c r="GZO70" s="89"/>
      <c r="GZP70" s="89"/>
      <c r="GZQ70" s="89"/>
      <c r="GZR70" s="89"/>
      <c r="GZS70" s="89"/>
      <c r="GZT70" s="89"/>
      <c r="GZU70" s="89"/>
      <c r="GZV70" s="89"/>
      <c r="GZW70" s="89"/>
      <c r="GZX70" s="89"/>
      <c r="GZY70" s="89"/>
      <c r="GZZ70" s="89"/>
      <c r="HAA70" s="89"/>
      <c r="HAB70" s="89"/>
      <c r="HAC70" s="89"/>
      <c r="HAD70" s="89"/>
      <c r="HAE70" s="89"/>
      <c r="HAF70" s="89"/>
      <c r="HAG70" s="89"/>
      <c r="HAH70" s="89"/>
      <c r="HAI70" s="89"/>
      <c r="HAJ70" s="89"/>
      <c r="HAK70" s="89"/>
      <c r="HAL70" s="89"/>
      <c r="HAM70" s="89"/>
      <c r="HAN70" s="89"/>
      <c r="HAO70" s="89"/>
      <c r="HAP70" s="89"/>
      <c r="HAQ70" s="89"/>
      <c r="HAR70" s="89"/>
      <c r="HAS70" s="89"/>
      <c r="HAT70" s="89"/>
      <c r="HAU70" s="89"/>
      <c r="HAV70" s="89"/>
      <c r="HAW70" s="89"/>
      <c r="HAX70" s="89"/>
      <c r="HAY70" s="89"/>
      <c r="HAZ70" s="89"/>
      <c r="HBA70" s="89"/>
      <c r="HBB70" s="89"/>
      <c r="HBC70" s="89"/>
      <c r="HBD70" s="89"/>
      <c r="HBE70" s="89"/>
      <c r="HBF70" s="89"/>
      <c r="HBG70" s="89"/>
      <c r="HBH70" s="89"/>
      <c r="HBI70" s="89"/>
      <c r="HBJ70" s="89"/>
      <c r="HBK70" s="89"/>
      <c r="HBL70" s="89"/>
      <c r="HBM70" s="89"/>
      <c r="HBN70" s="89"/>
      <c r="HBO70" s="89"/>
      <c r="HBP70" s="89"/>
      <c r="HBQ70" s="89"/>
      <c r="HBR70" s="89"/>
      <c r="HBS70" s="89"/>
      <c r="HBT70" s="89"/>
      <c r="HBU70" s="89"/>
      <c r="HBV70" s="89"/>
      <c r="HBW70" s="89"/>
      <c r="HBX70" s="89"/>
      <c r="HBY70" s="89"/>
      <c r="HBZ70" s="89"/>
      <c r="HCA70" s="89"/>
      <c r="HCB70" s="89"/>
      <c r="HCC70" s="89"/>
      <c r="HCD70" s="89"/>
      <c r="HCE70" s="89"/>
      <c r="HCF70" s="89"/>
      <c r="HCG70" s="89"/>
      <c r="HCH70" s="89"/>
      <c r="HCI70" s="89"/>
      <c r="HCJ70" s="89"/>
      <c r="HCK70" s="89"/>
      <c r="HCL70" s="89"/>
      <c r="HCM70" s="89"/>
      <c r="HCN70" s="89"/>
      <c r="HCO70" s="89"/>
      <c r="HCP70" s="89"/>
      <c r="HCQ70" s="89"/>
      <c r="HCR70" s="89"/>
      <c r="HCS70" s="89"/>
      <c r="HCT70" s="89"/>
      <c r="HCU70" s="89"/>
      <c r="HCV70" s="89"/>
      <c r="HCW70" s="89"/>
      <c r="HCX70" s="89"/>
      <c r="HCY70" s="89"/>
      <c r="HCZ70" s="89"/>
      <c r="HDA70" s="89"/>
      <c r="HDB70" s="89"/>
      <c r="HDC70" s="89"/>
      <c r="HDD70" s="89"/>
      <c r="HDE70" s="89"/>
      <c r="HDF70" s="89"/>
      <c r="HDG70" s="89"/>
      <c r="HDH70" s="89"/>
      <c r="HDI70" s="89"/>
      <c r="HDJ70" s="89"/>
      <c r="HDK70" s="89"/>
      <c r="HDL70" s="89"/>
      <c r="HDM70" s="89"/>
      <c r="HDN70" s="89"/>
      <c r="HDO70" s="89"/>
      <c r="HDP70" s="89"/>
      <c r="HDQ70" s="89"/>
      <c r="HDR70" s="89"/>
      <c r="HDS70" s="89"/>
      <c r="HDT70" s="89"/>
      <c r="HDU70" s="89"/>
      <c r="HDV70" s="89"/>
      <c r="HDW70" s="89"/>
      <c r="HDX70" s="89"/>
      <c r="HDY70" s="89"/>
      <c r="HDZ70" s="89"/>
      <c r="HEA70" s="89"/>
      <c r="HEB70" s="89"/>
      <c r="HEC70" s="89"/>
      <c r="HED70" s="89"/>
      <c r="HEE70" s="89"/>
      <c r="HEF70" s="89"/>
      <c r="HEG70" s="89"/>
      <c r="HEH70" s="89"/>
      <c r="HEI70" s="89"/>
      <c r="HEJ70" s="89"/>
      <c r="HEK70" s="89"/>
      <c r="HEL70" s="89"/>
      <c r="HEM70" s="89"/>
      <c r="HEN70" s="89"/>
      <c r="HEO70" s="89"/>
      <c r="HEP70" s="89"/>
      <c r="HEQ70" s="89"/>
      <c r="HER70" s="89"/>
      <c r="HES70" s="89"/>
      <c r="HET70" s="89"/>
      <c r="HEU70" s="89"/>
      <c r="HEV70" s="89"/>
      <c r="HEW70" s="89"/>
      <c r="HEX70" s="89"/>
      <c r="HEY70" s="89"/>
      <c r="HEZ70" s="89"/>
      <c r="HFA70" s="89"/>
      <c r="HFB70" s="89"/>
      <c r="HFC70" s="89"/>
      <c r="HFD70" s="89"/>
      <c r="HFE70" s="89"/>
      <c r="HFF70" s="89"/>
      <c r="HFG70" s="89"/>
      <c r="HFH70" s="89"/>
      <c r="HFI70" s="89"/>
      <c r="HFJ70" s="89"/>
      <c r="HFK70" s="89"/>
      <c r="HFL70" s="89"/>
      <c r="HFM70" s="89"/>
      <c r="HFN70" s="89"/>
      <c r="HFO70" s="89"/>
      <c r="HFP70" s="89"/>
      <c r="HFQ70" s="89"/>
      <c r="HFR70" s="89"/>
      <c r="HFS70" s="89"/>
      <c r="HFT70" s="89"/>
      <c r="HFU70" s="89"/>
      <c r="HFV70" s="89"/>
      <c r="HFW70" s="89"/>
      <c r="HFX70" s="89"/>
      <c r="HFY70" s="89"/>
      <c r="HFZ70" s="89"/>
      <c r="HGA70" s="89"/>
      <c r="HGB70" s="89"/>
      <c r="HGC70" s="89"/>
      <c r="HGD70" s="89"/>
      <c r="HGE70" s="89"/>
      <c r="HGF70" s="89"/>
      <c r="HGG70" s="89"/>
      <c r="HGH70" s="89"/>
      <c r="HGI70" s="89"/>
      <c r="HGJ70" s="89"/>
      <c r="HGK70" s="89"/>
      <c r="HGL70" s="89"/>
      <c r="HGM70" s="89"/>
      <c r="HGN70" s="89"/>
      <c r="HGO70" s="89"/>
      <c r="HGP70" s="89"/>
      <c r="HGQ70" s="89"/>
      <c r="HGR70" s="89"/>
      <c r="HGS70" s="89"/>
      <c r="HGT70" s="89"/>
      <c r="HGU70" s="89"/>
      <c r="HGV70" s="89"/>
      <c r="HGW70" s="89"/>
      <c r="HGX70" s="89"/>
      <c r="HGY70" s="89"/>
      <c r="HGZ70" s="89"/>
      <c r="HHA70" s="89"/>
      <c r="HHB70" s="89"/>
      <c r="HHC70" s="89"/>
      <c r="HHD70" s="89"/>
      <c r="HHE70" s="89"/>
      <c r="HHF70" s="89"/>
      <c r="HHG70" s="89"/>
      <c r="HHH70" s="89"/>
      <c r="HHI70" s="89"/>
      <c r="HHJ70" s="89"/>
      <c r="HHK70" s="89"/>
      <c r="HHL70" s="89"/>
      <c r="HHM70" s="89"/>
      <c r="HHN70" s="89"/>
      <c r="HHO70" s="89"/>
      <c r="HHP70" s="89"/>
      <c r="HHQ70" s="89"/>
      <c r="HHR70" s="89"/>
      <c r="HHS70" s="89"/>
      <c r="HHT70" s="89"/>
      <c r="HHU70" s="89"/>
      <c r="HHV70" s="89"/>
      <c r="HHW70" s="89"/>
      <c r="HHX70" s="89"/>
      <c r="HHY70" s="89"/>
      <c r="HHZ70" s="89"/>
      <c r="HIA70" s="89"/>
      <c r="HIB70" s="89"/>
      <c r="HIC70" s="89"/>
      <c r="HID70" s="89"/>
      <c r="HIE70" s="89"/>
      <c r="HIF70" s="89"/>
      <c r="HIG70" s="89"/>
      <c r="HIH70" s="89"/>
      <c r="HII70" s="89"/>
      <c r="HIJ70" s="89"/>
      <c r="HIK70" s="89"/>
      <c r="HIL70" s="89"/>
      <c r="HIM70" s="89"/>
      <c r="HIN70" s="89"/>
      <c r="HIO70" s="89"/>
      <c r="HIP70" s="89"/>
      <c r="HIQ70" s="89"/>
      <c r="HIR70" s="89"/>
      <c r="HIS70" s="89"/>
      <c r="HIT70" s="89"/>
      <c r="HIU70" s="89"/>
      <c r="HIV70" s="89"/>
      <c r="HIW70" s="89"/>
      <c r="HIX70" s="89"/>
      <c r="HIY70" s="89"/>
      <c r="HIZ70" s="89"/>
      <c r="HJA70" s="89"/>
      <c r="HJB70" s="89"/>
      <c r="HJC70" s="89"/>
      <c r="HJD70" s="89"/>
      <c r="HJE70" s="89"/>
      <c r="HJF70" s="89"/>
      <c r="HJG70" s="89"/>
      <c r="HJH70" s="89"/>
      <c r="HJI70" s="89"/>
      <c r="HJJ70" s="89"/>
      <c r="HJK70" s="89"/>
      <c r="HJL70" s="89"/>
      <c r="HJM70" s="89"/>
      <c r="HJN70" s="89"/>
      <c r="HJO70" s="89"/>
      <c r="HJP70" s="89"/>
      <c r="HJQ70" s="89"/>
      <c r="HJR70" s="89"/>
      <c r="HJS70" s="89"/>
      <c r="HJT70" s="89"/>
      <c r="HJU70" s="89"/>
      <c r="HJV70" s="89"/>
      <c r="HJW70" s="89"/>
      <c r="HJX70" s="89"/>
      <c r="HJY70" s="89"/>
      <c r="HJZ70" s="89"/>
      <c r="HKA70" s="89"/>
      <c r="HKB70" s="89"/>
      <c r="HKC70" s="89"/>
      <c r="HKD70" s="89"/>
      <c r="HKE70" s="89"/>
      <c r="HKF70" s="89"/>
      <c r="HKG70" s="89"/>
      <c r="HKH70" s="89"/>
      <c r="HKI70" s="89"/>
      <c r="HKJ70" s="89"/>
      <c r="HKK70" s="89"/>
      <c r="HKL70" s="89"/>
      <c r="HKM70" s="89"/>
      <c r="HKN70" s="89"/>
      <c r="HKO70" s="89"/>
      <c r="HKP70" s="89"/>
      <c r="HKQ70" s="89"/>
      <c r="HKR70" s="89"/>
      <c r="HKS70" s="89"/>
      <c r="HKT70" s="89"/>
      <c r="HKU70" s="89"/>
      <c r="HKV70" s="89"/>
      <c r="HKW70" s="89"/>
      <c r="HKX70" s="89"/>
      <c r="HKY70" s="89"/>
      <c r="HKZ70" s="89"/>
      <c r="HLA70" s="89"/>
      <c r="HLB70" s="89"/>
      <c r="HLC70" s="89"/>
      <c r="HLD70" s="89"/>
      <c r="HLE70" s="89"/>
      <c r="HLF70" s="89"/>
      <c r="HLG70" s="89"/>
      <c r="HLH70" s="89"/>
      <c r="HLI70" s="89"/>
      <c r="HLJ70" s="89"/>
      <c r="HLK70" s="89"/>
      <c r="HLL70" s="89"/>
      <c r="HLM70" s="89"/>
      <c r="HLN70" s="89"/>
      <c r="HLO70" s="89"/>
      <c r="HLP70" s="89"/>
      <c r="HLQ70" s="89"/>
      <c r="HLR70" s="89"/>
      <c r="HLS70" s="89"/>
      <c r="HLT70" s="89"/>
      <c r="HLU70" s="89"/>
      <c r="HLV70" s="89"/>
      <c r="HLW70" s="89"/>
      <c r="HLX70" s="89"/>
      <c r="HLY70" s="89"/>
      <c r="HLZ70" s="89"/>
      <c r="HMA70" s="89"/>
      <c r="HMB70" s="89"/>
      <c r="HMC70" s="89"/>
      <c r="HMD70" s="89"/>
      <c r="HME70" s="89"/>
      <c r="HMF70" s="89"/>
      <c r="HMG70" s="89"/>
      <c r="HMH70" s="89"/>
      <c r="HMI70" s="89"/>
      <c r="HMJ70" s="89"/>
      <c r="HMK70" s="89"/>
      <c r="HML70" s="89"/>
      <c r="HMM70" s="89"/>
      <c r="HMN70" s="89"/>
      <c r="HMO70" s="89"/>
      <c r="HMP70" s="89"/>
      <c r="HMQ70" s="89"/>
      <c r="HMR70" s="89"/>
      <c r="HMS70" s="89"/>
      <c r="HMT70" s="89"/>
      <c r="HMU70" s="89"/>
      <c r="HMV70" s="89"/>
      <c r="HMW70" s="89"/>
      <c r="HMX70" s="89"/>
      <c r="HMY70" s="89"/>
      <c r="HMZ70" s="89"/>
      <c r="HNA70" s="89"/>
      <c r="HNB70" s="89"/>
      <c r="HNC70" s="89"/>
      <c r="HND70" s="89"/>
      <c r="HNE70" s="89"/>
      <c r="HNF70" s="89"/>
      <c r="HNG70" s="89"/>
      <c r="HNH70" s="89"/>
      <c r="HNI70" s="89"/>
      <c r="HNJ70" s="89"/>
      <c r="HNK70" s="89"/>
      <c r="HNL70" s="89"/>
      <c r="HNM70" s="89"/>
      <c r="HNN70" s="89"/>
      <c r="HNO70" s="89"/>
      <c r="HNP70" s="89"/>
      <c r="HNQ70" s="89"/>
      <c r="HNR70" s="89"/>
      <c r="HNS70" s="89"/>
      <c r="HNT70" s="89"/>
      <c r="HNU70" s="89"/>
      <c r="HNV70" s="89"/>
      <c r="HNW70" s="89"/>
      <c r="HNX70" s="89"/>
      <c r="HNY70" s="89"/>
      <c r="HNZ70" s="89"/>
      <c r="HOA70" s="89"/>
      <c r="HOB70" s="89"/>
      <c r="HOC70" s="89"/>
      <c r="HOD70" s="89"/>
      <c r="HOE70" s="89"/>
      <c r="HOF70" s="89"/>
      <c r="HOG70" s="89"/>
      <c r="HOH70" s="89"/>
      <c r="HOI70" s="89"/>
      <c r="HOJ70" s="89"/>
      <c r="HOK70" s="89"/>
      <c r="HOL70" s="89"/>
      <c r="HOM70" s="89"/>
      <c r="HON70" s="89"/>
      <c r="HOO70" s="89"/>
      <c r="HOP70" s="89"/>
      <c r="HOQ70" s="89"/>
      <c r="HOR70" s="89"/>
      <c r="HOS70" s="89"/>
      <c r="HOT70" s="89"/>
      <c r="HOU70" s="89"/>
      <c r="HOV70" s="89"/>
      <c r="HOW70" s="89"/>
      <c r="HOX70" s="89"/>
      <c r="HOY70" s="89"/>
      <c r="HOZ70" s="89"/>
      <c r="HPA70" s="89"/>
      <c r="HPB70" s="89"/>
      <c r="HPC70" s="89"/>
      <c r="HPD70" s="89"/>
      <c r="HPE70" s="89"/>
      <c r="HPF70" s="89"/>
      <c r="HPG70" s="89"/>
      <c r="HPH70" s="89"/>
      <c r="HPI70" s="89"/>
      <c r="HPJ70" s="89"/>
      <c r="HPK70" s="89"/>
      <c r="HPL70" s="89"/>
      <c r="HPM70" s="89"/>
      <c r="HPN70" s="89"/>
      <c r="HPO70" s="89"/>
      <c r="HPP70" s="89"/>
      <c r="HPQ70" s="89"/>
      <c r="HPR70" s="89"/>
      <c r="HPS70" s="89"/>
      <c r="HPT70" s="89"/>
      <c r="HPU70" s="89"/>
      <c r="HPV70" s="89"/>
      <c r="HPW70" s="89"/>
      <c r="HPX70" s="89"/>
      <c r="HPY70" s="89"/>
      <c r="HPZ70" s="89"/>
      <c r="HQA70" s="89"/>
      <c r="HQB70" s="89"/>
      <c r="HQC70" s="89"/>
      <c r="HQD70" s="89"/>
      <c r="HQE70" s="89"/>
      <c r="HQF70" s="89"/>
      <c r="HQG70" s="89"/>
      <c r="HQH70" s="89"/>
      <c r="HQI70" s="89"/>
      <c r="HQJ70" s="89"/>
      <c r="HQK70" s="89"/>
      <c r="HQL70" s="89"/>
      <c r="HQM70" s="89"/>
      <c r="HQN70" s="89"/>
      <c r="HQO70" s="89"/>
      <c r="HQP70" s="89"/>
      <c r="HQQ70" s="89"/>
      <c r="HQR70" s="89"/>
      <c r="HQS70" s="89"/>
      <c r="HQT70" s="89"/>
      <c r="HQU70" s="89"/>
      <c r="HQV70" s="89"/>
      <c r="HQW70" s="89"/>
      <c r="HQX70" s="89"/>
      <c r="HQY70" s="89"/>
      <c r="HQZ70" s="89"/>
      <c r="HRA70" s="89"/>
      <c r="HRB70" s="89"/>
      <c r="HRC70" s="89"/>
      <c r="HRD70" s="89"/>
      <c r="HRE70" s="89"/>
      <c r="HRF70" s="89"/>
      <c r="HRG70" s="89"/>
      <c r="HRH70" s="89"/>
      <c r="HRI70" s="89"/>
      <c r="HRJ70" s="89"/>
      <c r="HRK70" s="89"/>
      <c r="HRL70" s="89"/>
      <c r="HRM70" s="89"/>
      <c r="HRN70" s="89"/>
      <c r="HRO70" s="89"/>
      <c r="HRP70" s="89"/>
      <c r="HRQ70" s="89"/>
      <c r="HRR70" s="89"/>
      <c r="HRS70" s="89"/>
      <c r="HRT70" s="89"/>
      <c r="HRU70" s="89"/>
      <c r="HRV70" s="89"/>
      <c r="HRW70" s="89"/>
      <c r="HRX70" s="89"/>
      <c r="HRY70" s="89"/>
      <c r="HRZ70" s="89"/>
      <c r="HSA70" s="89"/>
      <c r="HSB70" s="89"/>
      <c r="HSC70" s="89"/>
      <c r="HSD70" s="89"/>
      <c r="HSE70" s="89"/>
      <c r="HSF70" s="89"/>
      <c r="HSG70" s="89"/>
      <c r="HSH70" s="89"/>
      <c r="HSI70" s="89"/>
      <c r="HSJ70" s="89"/>
      <c r="HSK70" s="89"/>
      <c r="HSL70" s="89"/>
      <c r="HSM70" s="89"/>
      <c r="HSN70" s="89"/>
      <c r="HSO70" s="89"/>
      <c r="HSP70" s="89"/>
      <c r="HSQ70" s="89"/>
      <c r="HSR70" s="89"/>
      <c r="HSS70" s="89"/>
      <c r="HST70" s="89"/>
      <c r="HSU70" s="89"/>
      <c r="HSV70" s="89"/>
      <c r="HSW70" s="89"/>
      <c r="HSX70" s="89"/>
      <c r="HSY70" s="89"/>
      <c r="HSZ70" s="89"/>
      <c r="HTA70" s="89"/>
      <c r="HTB70" s="89"/>
      <c r="HTC70" s="89"/>
      <c r="HTD70" s="89"/>
      <c r="HTE70" s="89"/>
      <c r="HTF70" s="89"/>
      <c r="HTG70" s="89"/>
      <c r="HTH70" s="89"/>
      <c r="HTI70" s="89"/>
      <c r="HTJ70" s="89"/>
      <c r="HTK70" s="89"/>
      <c r="HTL70" s="89"/>
      <c r="HTM70" s="89"/>
      <c r="HTN70" s="89"/>
      <c r="HTO70" s="89"/>
      <c r="HTP70" s="89"/>
      <c r="HTQ70" s="89"/>
      <c r="HTR70" s="89"/>
      <c r="HTS70" s="89"/>
      <c r="HTT70" s="89"/>
      <c r="HTU70" s="89"/>
      <c r="HTV70" s="89"/>
      <c r="HTW70" s="89"/>
      <c r="HTX70" s="89"/>
      <c r="HTY70" s="89"/>
      <c r="HTZ70" s="89"/>
      <c r="HUA70" s="89"/>
      <c r="HUB70" s="89"/>
      <c r="HUC70" s="89"/>
      <c r="HUD70" s="89"/>
      <c r="HUE70" s="89"/>
      <c r="HUF70" s="89"/>
      <c r="HUG70" s="89"/>
      <c r="HUH70" s="89"/>
      <c r="HUI70" s="89"/>
      <c r="HUJ70" s="89"/>
      <c r="HUK70" s="89"/>
      <c r="HUL70" s="89"/>
      <c r="HUM70" s="89"/>
      <c r="HUN70" s="89"/>
      <c r="HUO70" s="89"/>
      <c r="HUP70" s="89"/>
      <c r="HUQ70" s="89"/>
      <c r="HUR70" s="89"/>
      <c r="HUS70" s="89"/>
      <c r="HUT70" s="89"/>
      <c r="HUU70" s="89"/>
      <c r="HUV70" s="89"/>
      <c r="HUW70" s="89"/>
      <c r="HUX70" s="89"/>
      <c r="HUY70" s="89"/>
      <c r="HUZ70" s="89"/>
      <c r="HVA70" s="89"/>
      <c r="HVB70" s="89"/>
      <c r="HVC70" s="89"/>
      <c r="HVD70" s="89"/>
      <c r="HVE70" s="89"/>
      <c r="HVF70" s="89"/>
      <c r="HVG70" s="89"/>
      <c r="HVH70" s="89"/>
      <c r="HVI70" s="89"/>
      <c r="HVJ70" s="89"/>
      <c r="HVK70" s="89"/>
      <c r="HVL70" s="89"/>
      <c r="HVM70" s="89"/>
      <c r="HVN70" s="89"/>
      <c r="HVO70" s="89"/>
      <c r="HVP70" s="89"/>
      <c r="HVQ70" s="89"/>
      <c r="HVR70" s="89"/>
      <c r="HVS70" s="89"/>
      <c r="HVT70" s="89"/>
      <c r="HVU70" s="89"/>
      <c r="HVV70" s="89"/>
      <c r="HVW70" s="89"/>
      <c r="HVX70" s="89"/>
      <c r="HVY70" s="89"/>
      <c r="HVZ70" s="89"/>
      <c r="HWA70" s="89"/>
      <c r="HWB70" s="89"/>
      <c r="HWC70" s="89"/>
      <c r="HWD70" s="89"/>
      <c r="HWE70" s="89"/>
      <c r="HWF70" s="89"/>
      <c r="HWG70" s="89"/>
      <c r="HWH70" s="89"/>
      <c r="HWI70" s="89"/>
      <c r="HWJ70" s="89"/>
      <c r="HWK70" s="89"/>
      <c r="HWL70" s="89"/>
      <c r="HWM70" s="89"/>
      <c r="HWN70" s="89"/>
      <c r="HWO70" s="89"/>
      <c r="HWP70" s="89"/>
      <c r="HWQ70" s="89"/>
      <c r="HWR70" s="89"/>
      <c r="HWS70" s="89"/>
      <c r="HWT70" s="89"/>
      <c r="HWU70" s="89"/>
      <c r="HWV70" s="89"/>
      <c r="HWW70" s="89"/>
      <c r="HWX70" s="89"/>
      <c r="HWY70" s="89"/>
      <c r="HWZ70" s="89"/>
      <c r="HXA70" s="89"/>
      <c r="HXB70" s="89"/>
      <c r="HXC70" s="89"/>
      <c r="HXD70" s="89"/>
      <c r="HXE70" s="89"/>
      <c r="HXF70" s="89"/>
      <c r="HXG70" s="89"/>
      <c r="HXH70" s="89"/>
      <c r="HXI70" s="89"/>
      <c r="HXJ70" s="89"/>
      <c r="HXK70" s="89"/>
      <c r="HXL70" s="89"/>
      <c r="HXM70" s="89"/>
      <c r="HXN70" s="89"/>
      <c r="HXO70" s="89"/>
      <c r="HXP70" s="89"/>
      <c r="HXQ70" s="89"/>
      <c r="HXR70" s="89"/>
      <c r="HXS70" s="89"/>
      <c r="HXT70" s="89"/>
      <c r="HXU70" s="89"/>
      <c r="HXV70" s="89"/>
      <c r="HXW70" s="89"/>
      <c r="HXX70" s="89"/>
      <c r="HXY70" s="89"/>
      <c r="HXZ70" s="89"/>
      <c r="HYA70" s="89"/>
      <c r="HYB70" s="89"/>
      <c r="HYC70" s="89"/>
      <c r="HYD70" s="89"/>
      <c r="HYE70" s="89"/>
      <c r="HYF70" s="89"/>
      <c r="HYG70" s="89"/>
      <c r="HYH70" s="89"/>
      <c r="HYI70" s="89"/>
      <c r="HYJ70" s="89"/>
      <c r="HYK70" s="89"/>
      <c r="HYL70" s="89"/>
      <c r="HYM70" s="89"/>
      <c r="HYN70" s="89"/>
      <c r="HYO70" s="89"/>
      <c r="HYP70" s="89"/>
      <c r="HYQ70" s="89"/>
      <c r="HYR70" s="89"/>
      <c r="HYS70" s="89"/>
      <c r="HYT70" s="89"/>
      <c r="HYU70" s="89"/>
      <c r="HYV70" s="89"/>
      <c r="HYW70" s="89"/>
      <c r="HYX70" s="89"/>
      <c r="HYY70" s="89"/>
      <c r="HYZ70" s="89"/>
      <c r="HZA70" s="89"/>
      <c r="HZB70" s="89"/>
      <c r="HZC70" s="89"/>
      <c r="HZD70" s="89"/>
      <c r="HZE70" s="89"/>
      <c r="HZF70" s="89"/>
      <c r="HZG70" s="89"/>
      <c r="HZH70" s="89"/>
      <c r="HZI70" s="89"/>
      <c r="HZJ70" s="89"/>
      <c r="HZK70" s="89"/>
      <c r="HZL70" s="89"/>
      <c r="HZM70" s="89"/>
      <c r="HZN70" s="89"/>
      <c r="HZO70" s="89"/>
      <c r="HZP70" s="89"/>
      <c r="HZQ70" s="89"/>
      <c r="HZR70" s="89"/>
      <c r="HZS70" s="89"/>
      <c r="HZT70" s="89"/>
      <c r="HZU70" s="89"/>
      <c r="HZV70" s="89"/>
      <c r="HZW70" s="89"/>
      <c r="HZX70" s="89"/>
      <c r="HZY70" s="89"/>
      <c r="HZZ70" s="89"/>
      <c r="IAA70" s="89"/>
      <c r="IAB70" s="89"/>
      <c r="IAC70" s="89"/>
      <c r="IAD70" s="89"/>
      <c r="IAE70" s="89"/>
      <c r="IAF70" s="89"/>
      <c r="IAG70" s="89"/>
      <c r="IAH70" s="89"/>
      <c r="IAI70" s="89"/>
      <c r="IAJ70" s="89"/>
      <c r="IAK70" s="89"/>
      <c r="IAL70" s="89"/>
      <c r="IAM70" s="89"/>
      <c r="IAN70" s="89"/>
      <c r="IAO70" s="89"/>
      <c r="IAP70" s="89"/>
      <c r="IAQ70" s="89"/>
      <c r="IAR70" s="89"/>
      <c r="IAS70" s="89"/>
      <c r="IAT70" s="89"/>
      <c r="IAU70" s="89"/>
      <c r="IAV70" s="89"/>
      <c r="IAW70" s="89"/>
      <c r="IAX70" s="89"/>
      <c r="IAY70" s="89"/>
      <c r="IAZ70" s="89"/>
      <c r="IBA70" s="89"/>
      <c r="IBB70" s="89"/>
      <c r="IBC70" s="89"/>
      <c r="IBD70" s="89"/>
      <c r="IBE70" s="89"/>
      <c r="IBF70" s="89"/>
      <c r="IBG70" s="89"/>
      <c r="IBH70" s="89"/>
      <c r="IBI70" s="89"/>
      <c r="IBJ70" s="89"/>
      <c r="IBK70" s="89"/>
      <c r="IBL70" s="89"/>
      <c r="IBM70" s="89"/>
      <c r="IBN70" s="89"/>
      <c r="IBO70" s="89"/>
      <c r="IBP70" s="89"/>
      <c r="IBQ70" s="89"/>
      <c r="IBR70" s="89"/>
      <c r="IBS70" s="89"/>
      <c r="IBT70" s="89"/>
      <c r="IBU70" s="89"/>
      <c r="IBV70" s="89"/>
      <c r="IBW70" s="89"/>
      <c r="IBX70" s="89"/>
      <c r="IBY70" s="89"/>
      <c r="IBZ70" s="89"/>
      <c r="ICA70" s="89"/>
      <c r="ICB70" s="89"/>
      <c r="ICC70" s="89"/>
      <c r="ICD70" s="89"/>
      <c r="ICE70" s="89"/>
      <c r="ICF70" s="89"/>
      <c r="ICG70" s="89"/>
      <c r="ICH70" s="89"/>
      <c r="ICI70" s="89"/>
      <c r="ICJ70" s="89"/>
      <c r="ICK70" s="89"/>
      <c r="ICL70" s="89"/>
      <c r="ICM70" s="89"/>
      <c r="ICN70" s="89"/>
      <c r="ICO70" s="89"/>
      <c r="ICP70" s="89"/>
      <c r="ICQ70" s="89"/>
      <c r="ICR70" s="89"/>
      <c r="ICS70" s="89"/>
      <c r="ICT70" s="89"/>
      <c r="ICU70" s="89"/>
      <c r="ICV70" s="89"/>
      <c r="ICW70" s="89"/>
      <c r="ICX70" s="89"/>
      <c r="ICY70" s="89"/>
      <c r="ICZ70" s="89"/>
      <c r="IDA70" s="89"/>
      <c r="IDB70" s="89"/>
      <c r="IDC70" s="89"/>
      <c r="IDD70" s="89"/>
      <c r="IDE70" s="89"/>
      <c r="IDF70" s="89"/>
      <c r="IDG70" s="89"/>
      <c r="IDH70" s="89"/>
      <c r="IDI70" s="89"/>
      <c r="IDJ70" s="89"/>
      <c r="IDK70" s="89"/>
      <c r="IDL70" s="89"/>
      <c r="IDM70" s="89"/>
      <c r="IDN70" s="89"/>
      <c r="IDO70" s="89"/>
      <c r="IDP70" s="89"/>
      <c r="IDQ70" s="89"/>
      <c r="IDR70" s="89"/>
      <c r="IDS70" s="89"/>
      <c r="IDT70" s="89"/>
      <c r="IDU70" s="89"/>
      <c r="IDV70" s="89"/>
      <c r="IDW70" s="89"/>
      <c r="IDX70" s="89"/>
      <c r="IDY70" s="89"/>
      <c r="IDZ70" s="89"/>
      <c r="IEA70" s="89"/>
      <c r="IEB70" s="89"/>
      <c r="IEC70" s="89"/>
      <c r="IED70" s="89"/>
      <c r="IEE70" s="89"/>
      <c r="IEF70" s="89"/>
      <c r="IEG70" s="89"/>
      <c r="IEH70" s="89"/>
      <c r="IEI70" s="89"/>
      <c r="IEJ70" s="89"/>
      <c r="IEK70" s="89"/>
      <c r="IEL70" s="89"/>
      <c r="IEM70" s="89"/>
      <c r="IEN70" s="89"/>
      <c r="IEO70" s="89"/>
      <c r="IEP70" s="89"/>
      <c r="IEQ70" s="89"/>
      <c r="IER70" s="89"/>
      <c r="IES70" s="89"/>
      <c r="IET70" s="89"/>
      <c r="IEU70" s="89"/>
      <c r="IEV70" s="89"/>
      <c r="IEW70" s="89"/>
      <c r="IEX70" s="89"/>
      <c r="IEY70" s="89"/>
      <c r="IEZ70" s="89"/>
      <c r="IFA70" s="89"/>
      <c r="IFB70" s="89"/>
      <c r="IFC70" s="89"/>
      <c r="IFD70" s="89"/>
      <c r="IFE70" s="89"/>
      <c r="IFF70" s="89"/>
      <c r="IFG70" s="89"/>
      <c r="IFH70" s="89"/>
      <c r="IFI70" s="89"/>
      <c r="IFJ70" s="89"/>
      <c r="IFK70" s="89"/>
      <c r="IFL70" s="89"/>
      <c r="IFM70" s="89"/>
      <c r="IFN70" s="89"/>
      <c r="IFO70" s="89"/>
      <c r="IFP70" s="89"/>
      <c r="IFQ70" s="89"/>
      <c r="IFR70" s="89"/>
      <c r="IFS70" s="89"/>
      <c r="IFT70" s="89"/>
      <c r="IFU70" s="89"/>
      <c r="IFV70" s="89"/>
      <c r="IFW70" s="89"/>
      <c r="IFX70" s="89"/>
      <c r="IFY70" s="89"/>
      <c r="IFZ70" s="89"/>
      <c r="IGA70" s="89"/>
      <c r="IGB70" s="89"/>
      <c r="IGC70" s="89"/>
      <c r="IGD70" s="89"/>
      <c r="IGE70" s="89"/>
      <c r="IGF70" s="89"/>
      <c r="IGG70" s="89"/>
      <c r="IGH70" s="89"/>
      <c r="IGI70" s="89"/>
      <c r="IGJ70" s="89"/>
      <c r="IGK70" s="89"/>
      <c r="IGL70" s="89"/>
      <c r="IGM70" s="89"/>
      <c r="IGN70" s="89"/>
      <c r="IGO70" s="89"/>
      <c r="IGP70" s="89"/>
      <c r="IGQ70" s="89"/>
      <c r="IGR70" s="89"/>
      <c r="IGS70" s="89"/>
      <c r="IGT70" s="89"/>
      <c r="IGU70" s="89"/>
      <c r="IGV70" s="89"/>
      <c r="IGW70" s="89"/>
      <c r="IGX70" s="89"/>
      <c r="IGY70" s="89"/>
      <c r="IGZ70" s="89"/>
      <c r="IHA70" s="89"/>
      <c r="IHB70" s="89"/>
      <c r="IHC70" s="89"/>
      <c r="IHD70" s="89"/>
      <c r="IHE70" s="89"/>
      <c r="IHF70" s="89"/>
      <c r="IHG70" s="89"/>
      <c r="IHH70" s="89"/>
      <c r="IHI70" s="89"/>
      <c r="IHJ70" s="89"/>
      <c r="IHK70" s="89"/>
      <c r="IHL70" s="89"/>
      <c r="IHM70" s="89"/>
      <c r="IHN70" s="89"/>
      <c r="IHO70" s="89"/>
      <c r="IHP70" s="89"/>
      <c r="IHQ70" s="89"/>
      <c r="IHR70" s="89"/>
      <c r="IHS70" s="89"/>
      <c r="IHT70" s="89"/>
      <c r="IHU70" s="89"/>
      <c r="IHV70" s="89"/>
      <c r="IHW70" s="89"/>
      <c r="IHX70" s="89"/>
      <c r="IHY70" s="89"/>
      <c r="IHZ70" s="89"/>
      <c r="IIA70" s="89"/>
      <c r="IIB70" s="89"/>
      <c r="IIC70" s="89"/>
      <c r="IID70" s="89"/>
      <c r="IIE70" s="89"/>
      <c r="IIF70" s="89"/>
      <c r="IIG70" s="89"/>
      <c r="IIH70" s="89"/>
      <c r="III70" s="89"/>
      <c r="IIJ70" s="89"/>
      <c r="IIK70" s="89"/>
      <c r="IIL70" s="89"/>
      <c r="IIM70" s="89"/>
      <c r="IIN70" s="89"/>
      <c r="IIO70" s="89"/>
      <c r="IIP70" s="89"/>
      <c r="IIQ70" s="89"/>
      <c r="IIR70" s="89"/>
      <c r="IIS70" s="89"/>
      <c r="IIT70" s="89"/>
      <c r="IIU70" s="89"/>
      <c r="IIV70" s="89"/>
      <c r="IIW70" s="89"/>
      <c r="IIX70" s="89"/>
      <c r="IIY70" s="89"/>
      <c r="IIZ70" s="89"/>
      <c r="IJA70" s="89"/>
      <c r="IJB70" s="89"/>
      <c r="IJC70" s="89"/>
      <c r="IJD70" s="89"/>
      <c r="IJE70" s="89"/>
      <c r="IJF70" s="89"/>
      <c r="IJG70" s="89"/>
      <c r="IJH70" s="89"/>
      <c r="IJI70" s="89"/>
      <c r="IJJ70" s="89"/>
      <c r="IJK70" s="89"/>
      <c r="IJL70" s="89"/>
      <c r="IJM70" s="89"/>
      <c r="IJN70" s="89"/>
      <c r="IJO70" s="89"/>
      <c r="IJP70" s="89"/>
      <c r="IJQ70" s="89"/>
      <c r="IJR70" s="89"/>
      <c r="IJS70" s="89"/>
      <c r="IJT70" s="89"/>
      <c r="IJU70" s="89"/>
      <c r="IJV70" s="89"/>
      <c r="IJW70" s="89"/>
      <c r="IJX70" s="89"/>
      <c r="IJY70" s="89"/>
      <c r="IJZ70" s="89"/>
      <c r="IKA70" s="89"/>
      <c r="IKB70" s="89"/>
      <c r="IKC70" s="89"/>
      <c r="IKD70" s="89"/>
      <c r="IKE70" s="89"/>
      <c r="IKF70" s="89"/>
      <c r="IKG70" s="89"/>
      <c r="IKH70" s="89"/>
      <c r="IKI70" s="89"/>
      <c r="IKJ70" s="89"/>
      <c r="IKK70" s="89"/>
      <c r="IKL70" s="89"/>
      <c r="IKM70" s="89"/>
      <c r="IKN70" s="89"/>
      <c r="IKO70" s="89"/>
      <c r="IKP70" s="89"/>
      <c r="IKQ70" s="89"/>
      <c r="IKR70" s="89"/>
      <c r="IKS70" s="89"/>
      <c r="IKT70" s="89"/>
      <c r="IKU70" s="89"/>
      <c r="IKV70" s="89"/>
      <c r="IKW70" s="89"/>
      <c r="IKX70" s="89"/>
      <c r="IKY70" s="89"/>
      <c r="IKZ70" s="89"/>
      <c r="ILA70" s="89"/>
      <c r="ILB70" s="89"/>
      <c r="ILC70" s="89"/>
      <c r="ILD70" s="89"/>
      <c r="ILE70" s="89"/>
      <c r="ILF70" s="89"/>
      <c r="ILG70" s="89"/>
      <c r="ILH70" s="89"/>
      <c r="ILI70" s="89"/>
      <c r="ILJ70" s="89"/>
      <c r="ILK70" s="89"/>
      <c r="ILL70" s="89"/>
      <c r="ILM70" s="89"/>
      <c r="ILN70" s="89"/>
      <c r="ILO70" s="89"/>
      <c r="ILP70" s="89"/>
      <c r="ILQ70" s="89"/>
      <c r="ILR70" s="89"/>
      <c r="ILS70" s="89"/>
      <c r="ILT70" s="89"/>
      <c r="ILU70" s="89"/>
      <c r="ILV70" s="89"/>
      <c r="ILW70" s="89"/>
      <c r="ILX70" s="89"/>
      <c r="ILY70" s="89"/>
      <c r="ILZ70" s="89"/>
      <c r="IMA70" s="89"/>
      <c r="IMB70" s="89"/>
      <c r="IMC70" s="89"/>
      <c r="IMD70" s="89"/>
      <c r="IME70" s="89"/>
      <c r="IMF70" s="89"/>
      <c r="IMG70" s="89"/>
      <c r="IMH70" s="89"/>
      <c r="IMI70" s="89"/>
      <c r="IMJ70" s="89"/>
      <c r="IMK70" s="89"/>
      <c r="IML70" s="89"/>
      <c r="IMM70" s="89"/>
      <c r="IMN70" s="89"/>
      <c r="IMO70" s="89"/>
      <c r="IMP70" s="89"/>
      <c r="IMQ70" s="89"/>
      <c r="IMR70" s="89"/>
      <c r="IMS70" s="89"/>
      <c r="IMT70" s="89"/>
      <c r="IMU70" s="89"/>
      <c r="IMV70" s="89"/>
      <c r="IMW70" s="89"/>
      <c r="IMX70" s="89"/>
      <c r="IMY70" s="89"/>
      <c r="IMZ70" s="89"/>
      <c r="INA70" s="89"/>
      <c r="INB70" s="89"/>
      <c r="INC70" s="89"/>
      <c r="IND70" s="89"/>
      <c r="INE70" s="89"/>
      <c r="INF70" s="89"/>
      <c r="ING70" s="89"/>
      <c r="INH70" s="89"/>
      <c r="INI70" s="89"/>
      <c r="INJ70" s="89"/>
      <c r="INK70" s="89"/>
      <c r="INL70" s="89"/>
      <c r="INM70" s="89"/>
      <c r="INN70" s="89"/>
      <c r="INO70" s="89"/>
      <c r="INP70" s="89"/>
      <c r="INQ70" s="89"/>
      <c r="INR70" s="89"/>
      <c r="INS70" s="89"/>
      <c r="INT70" s="89"/>
      <c r="INU70" s="89"/>
      <c r="INV70" s="89"/>
      <c r="INW70" s="89"/>
      <c r="INX70" s="89"/>
      <c r="INY70" s="89"/>
      <c r="INZ70" s="89"/>
      <c r="IOA70" s="89"/>
      <c r="IOB70" s="89"/>
      <c r="IOC70" s="89"/>
      <c r="IOD70" s="89"/>
      <c r="IOE70" s="89"/>
      <c r="IOF70" s="89"/>
      <c r="IOG70" s="89"/>
      <c r="IOH70" s="89"/>
      <c r="IOI70" s="89"/>
      <c r="IOJ70" s="89"/>
      <c r="IOK70" s="89"/>
      <c r="IOL70" s="89"/>
      <c r="IOM70" s="89"/>
      <c r="ION70" s="89"/>
      <c r="IOO70" s="89"/>
      <c r="IOP70" s="89"/>
      <c r="IOQ70" s="89"/>
      <c r="IOR70" s="89"/>
      <c r="IOS70" s="89"/>
      <c r="IOT70" s="89"/>
      <c r="IOU70" s="89"/>
      <c r="IOV70" s="89"/>
      <c r="IOW70" s="89"/>
      <c r="IOX70" s="89"/>
      <c r="IOY70" s="89"/>
      <c r="IOZ70" s="89"/>
      <c r="IPA70" s="89"/>
      <c r="IPB70" s="89"/>
      <c r="IPC70" s="89"/>
      <c r="IPD70" s="89"/>
      <c r="IPE70" s="89"/>
      <c r="IPF70" s="89"/>
      <c r="IPG70" s="89"/>
      <c r="IPH70" s="89"/>
      <c r="IPI70" s="89"/>
      <c r="IPJ70" s="89"/>
      <c r="IPK70" s="89"/>
      <c r="IPL70" s="89"/>
      <c r="IPM70" s="89"/>
      <c r="IPN70" s="89"/>
      <c r="IPO70" s="89"/>
      <c r="IPP70" s="89"/>
      <c r="IPQ70" s="89"/>
      <c r="IPR70" s="89"/>
      <c r="IPS70" s="89"/>
      <c r="IPT70" s="89"/>
      <c r="IPU70" s="89"/>
      <c r="IPV70" s="89"/>
      <c r="IPW70" s="89"/>
      <c r="IPX70" s="89"/>
      <c r="IPY70" s="89"/>
      <c r="IPZ70" s="89"/>
      <c r="IQA70" s="89"/>
      <c r="IQB70" s="89"/>
      <c r="IQC70" s="89"/>
      <c r="IQD70" s="89"/>
      <c r="IQE70" s="89"/>
      <c r="IQF70" s="89"/>
      <c r="IQG70" s="89"/>
      <c r="IQH70" s="89"/>
      <c r="IQI70" s="89"/>
      <c r="IQJ70" s="89"/>
      <c r="IQK70" s="89"/>
      <c r="IQL70" s="89"/>
      <c r="IQM70" s="89"/>
      <c r="IQN70" s="89"/>
      <c r="IQO70" s="89"/>
      <c r="IQP70" s="89"/>
      <c r="IQQ70" s="89"/>
      <c r="IQR70" s="89"/>
      <c r="IQS70" s="89"/>
      <c r="IQT70" s="89"/>
      <c r="IQU70" s="89"/>
      <c r="IQV70" s="89"/>
      <c r="IQW70" s="89"/>
      <c r="IQX70" s="89"/>
      <c r="IQY70" s="89"/>
      <c r="IQZ70" s="89"/>
      <c r="IRA70" s="89"/>
      <c r="IRB70" s="89"/>
      <c r="IRC70" s="89"/>
      <c r="IRD70" s="89"/>
      <c r="IRE70" s="89"/>
      <c r="IRF70" s="89"/>
      <c r="IRG70" s="89"/>
      <c r="IRH70" s="89"/>
      <c r="IRI70" s="89"/>
      <c r="IRJ70" s="89"/>
      <c r="IRK70" s="89"/>
      <c r="IRL70" s="89"/>
      <c r="IRM70" s="89"/>
      <c r="IRN70" s="89"/>
      <c r="IRO70" s="89"/>
      <c r="IRP70" s="89"/>
      <c r="IRQ70" s="89"/>
      <c r="IRR70" s="89"/>
      <c r="IRS70" s="89"/>
      <c r="IRT70" s="89"/>
      <c r="IRU70" s="89"/>
      <c r="IRV70" s="89"/>
      <c r="IRW70" s="89"/>
      <c r="IRX70" s="89"/>
      <c r="IRY70" s="89"/>
      <c r="IRZ70" s="89"/>
      <c r="ISA70" s="89"/>
      <c r="ISB70" s="89"/>
      <c r="ISC70" s="89"/>
      <c r="ISD70" s="89"/>
      <c r="ISE70" s="89"/>
      <c r="ISF70" s="89"/>
      <c r="ISG70" s="89"/>
      <c r="ISH70" s="89"/>
      <c r="ISI70" s="89"/>
      <c r="ISJ70" s="89"/>
      <c r="ISK70" s="89"/>
      <c r="ISL70" s="89"/>
      <c r="ISM70" s="89"/>
      <c r="ISN70" s="89"/>
      <c r="ISO70" s="89"/>
      <c r="ISP70" s="89"/>
      <c r="ISQ70" s="89"/>
      <c r="ISR70" s="89"/>
      <c r="ISS70" s="89"/>
      <c r="IST70" s="89"/>
      <c r="ISU70" s="89"/>
      <c r="ISV70" s="89"/>
      <c r="ISW70" s="89"/>
      <c r="ISX70" s="89"/>
      <c r="ISY70" s="89"/>
      <c r="ISZ70" s="89"/>
      <c r="ITA70" s="89"/>
      <c r="ITB70" s="89"/>
      <c r="ITC70" s="89"/>
      <c r="ITD70" s="89"/>
      <c r="ITE70" s="89"/>
      <c r="ITF70" s="89"/>
      <c r="ITG70" s="89"/>
      <c r="ITH70" s="89"/>
      <c r="ITI70" s="89"/>
      <c r="ITJ70" s="89"/>
      <c r="ITK70" s="89"/>
      <c r="ITL70" s="89"/>
      <c r="ITM70" s="89"/>
      <c r="ITN70" s="89"/>
      <c r="ITO70" s="89"/>
      <c r="ITP70" s="89"/>
      <c r="ITQ70" s="89"/>
      <c r="ITR70" s="89"/>
      <c r="ITS70" s="89"/>
      <c r="ITT70" s="89"/>
      <c r="ITU70" s="89"/>
      <c r="ITV70" s="89"/>
      <c r="ITW70" s="89"/>
      <c r="ITX70" s="89"/>
      <c r="ITY70" s="89"/>
      <c r="ITZ70" s="89"/>
      <c r="IUA70" s="89"/>
      <c r="IUB70" s="89"/>
      <c r="IUC70" s="89"/>
      <c r="IUD70" s="89"/>
      <c r="IUE70" s="89"/>
      <c r="IUF70" s="89"/>
      <c r="IUG70" s="89"/>
      <c r="IUH70" s="89"/>
      <c r="IUI70" s="89"/>
      <c r="IUJ70" s="89"/>
      <c r="IUK70" s="89"/>
      <c r="IUL70" s="89"/>
      <c r="IUM70" s="89"/>
      <c r="IUN70" s="89"/>
      <c r="IUO70" s="89"/>
      <c r="IUP70" s="89"/>
      <c r="IUQ70" s="89"/>
      <c r="IUR70" s="89"/>
      <c r="IUS70" s="89"/>
      <c r="IUT70" s="89"/>
      <c r="IUU70" s="89"/>
      <c r="IUV70" s="89"/>
      <c r="IUW70" s="89"/>
      <c r="IUX70" s="89"/>
      <c r="IUY70" s="89"/>
      <c r="IUZ70" s="89"/>
      <c r="IVA70" s="89"/>
      <c r="IVB70" s="89"/>
      <c r="IVC70" s="89"/>
      <c r="IVD70" s="89"/>
      <c r="IVE70" s="89"/>
      <c r="IVF70" s="89"/>
      <c r="IVG70" s="89"/>
      <c r="IVH70" s="89"/>
      <c r="IVI70" s="89"/>
      <c r="IVJ70" s="89"/>
      <c r="IVK70" s="89"/>
      <c r="IVL70" s="89"/>
      <c r="IVM70" s="89"/>
      <c r="IVN70" s="89"/>
      <c r="IVO70" s="89"/>
      <c r="IVP70" s="89"/>
      <c r="IVQ70" s="89"/>
      <c r="IVR70" s="89"/>
      <c r="IVS70" s="89"/>
      <c r="IVT70" s="89"/>
      <c r="IVU70" s="89"/>
      <c r="IVV70" s="89"/>
      <c r="IVW70" s="89"/>
      <c r="IVX70" s="89"/>
      <c r="IVY70" s="89"/>
      <c r="IVZ70" s="89"/>
      <c r="IWA70" s="89"/>
      <c r="IWB70" s="89"/>
      <c r="IWC70" s="89"/>
      <c r="IWD70" s="89"/>
      <c r="IWE70" s="89"/>
      <c r="IWF70" s="89"/>
      <c r="IWG70" s="89"/>
      <c r="IWH70" s="89"/>
      <c r="IWI70" s="89"/>
      <c r="IWJ70" s="89"/>
      <c r="IWK70" s="89"/>
      <c r="IWL70" s="89"/>
      <c r="IWM70" s="89"/>
      <c r="IWN70" s="89"/>
      <c r="IWO70" s="89"/>
      <c r="IWP70" s="89"/>
      <c r="IWQ70" s="89"/>
      <c r="IWR70" s="89"/>
      <c r="IWS70" s="89"/>
      <c r="IWT70" s="89"/>
      <c r="IWU70" s="89"/>
      <c r="IWV70" s="89"/>
      <c r="IWW70" s="89"/>
      <c r="IWX70" s="89"/>
      <c r="IWY70" s="89"/>
      <c r="IWZ70" s="89"/>
      <c r="IXA70" s="89"/>
      <c r="IXB70" s="89"/>
      <c r="IXC70" s="89"/>
      <c r="IXD70" s="89"/>
      <c r="IXE70" s="89"/>
      <c r="IXF70" s="89"/>
      <c r="IXG70" s="89"/>
      <c r="IXH70" s="89"/>
      <c r="IXI70" s="89"/>
      <c r="IXJ70" s="89"/>
      <c r="IXK70" s="89"/>
      <c r="IXL70" s="89"/>
      <c r="IXM70" s="89"/>
      <c r="IXN70" s="89"/>
      <c r="IXO70" s="89"/>
      <c r="IXP70" s="89"/>
      <c r="IXQ70" s="89"/>
      <c r="IXR70" s="89"/>
      <c r="IXS70" s="89"/>
      <c r="IXT70" s="89"/>
      <c r="IXU70" s="89"/>
      <c r="IXV70" s="89"/>
      <c r="IXW70" s="89"/>
      <c r="IXX70" s="89"/>
      <c r="IXY70" s="89"/>
      <c r="IXZ70" s="89"/>
      <c r="IYA70" s="89"/>
      <c r="IYB70" s="89"/>
      <c r="IYC70" s="89"/>
      <c r="IYD70" s="89"/>
      <c r="IYE70" s="89"/>
      <c r="IYF70" s="89"/>
      <c r="IYG70" s="89"/>
      <c r="IYH70" s="89"/>
      <c r="IYI70" s="89"/>
      <c r="IYJ70" s="89"/>
      <c r="IYK70" s="89"/>
      <c r="IYL70" s="89"/>
      <c r="IYM70" s="89"/>
      <c r="IYN70" s="89"/>
      <c r="IYO70" s="89"/>
      <c r="IYP70" s="89"/>
      <c r="IYQ70" s="89"/>
      <c r="IYR70" s="89"/>
      <c r="IYS70" s="89"/>
      <c r="IYT70" s="89"/>
      <c r="IYU70" s="89"/>
      <c r="IYV70" s="89"/>
      <c r="IYW70" s="89"/>
      <c r="IYX70" s="89"/>
      <c r="IYY70" s="89"/>
      <c r="IYZ70" s="89"/>
      <c r="IZA70" s="89"/>
      <c r="IZB70" s="89"/>
      <c r="IZC70" s="89"/>
      <c r="IZD70" s="89"/>
      <c r="IZE70" s="89"/>
      <c r="IZF70" s="89"/>
      <c r="IZG70" s="89"/>
      <c r="IZH70" s="89"/>
      <c r="IZI70" s="89"/>
      <c r="IZJ70" s="89"/>
      <c r="IZK70" s="89"/>
      <c r="IZL70" s="89"/>
      <c r="IZM70" s="89"/>
      <c r="IZN70" s="89"/>
      <c r="IZO70" s="89"/>
      <c r="IZP70" s="89"/>
      <c r="IZQ70" s="89"/>
      <c r="IZR70" s="89"/>
      <c r="IZS70" s="89"/>
      <c r="IZT70" s="89"/>
      <c r="IZU70" s="89"/>
      <c r="IZV70" s="89"/>
      <c r="IZW70" s="89"/>
      <c r="IZX70" s="89"/>
      <c r="IZY70" s="89"/>
      <c r="IZZ70" s="89"/>
      <c r="JAA70" s="89"/>
      <c r="JAB70" s="89"/>
      <c r="JAC70" s="89"/>
      <c r="JAD70" s="89"/>
      <c r="JAE70" s="89"/>
      <c r="JAF70" s="89"/>
      <c r="JAG70" s="89"/>
      <c r="JAH70" s="89"/>
      <c r="JAI70" s="89"/>
      <c r="JAJ70" s="89"/>
      <c r="JAK70" s="89"/>
      <c r="JAL70" s="89"/>
      <c r="JAM70" s="89"/>
      <c r="JAN70" s="89"/>
      <c r="JAO70" s="89"/>
      <c r="JAP70" s="89"/>
      <c r="JAQ70" s="89"/>
      <c r="JAR70" s="89"/>
      <c r="JAS70" s="89"/>
      <c r="JAT70" s="89"/>
      <c r="JAU70" s="89"/>
      <c r="JAV70" s="89"/>
      <c r="JAW70" s="89"/>
      <c r="JAX70" s="89"/>
      <c r="JAY70" s="89"/>
      <c r="JAZ70" s="89"/>
      <c r="JBA70" s="89"/>
      <c r="JBB70" s="89"/>
      <c r="JBC70" s="89"/>
      <c r="JBD70" s="89"/>
      <c r="JBE70" s="89"/>
      <c r="JBF70" s="89"/>
      <c r="JBG70" s="89"/>
      <c r="JBH70" s="89"/>
      <c r="JBI70" s="89"/>
      <c r="JBJ70" s="89"/>
      <c r="JBK70" s="89"/>
      <c r="JBL70" s="89"/>
      <c r="JBM70" s="89"/>
      <c r="JBN70" s="89"/>
      <c r="JBO70" s="89"/>
      <c r="JBP70" s="89"/>
      <c r="JBQ70" s="89"/>
      <c r="JBR70" s="89"/>
      <c r="JBS70" s="89"/>
      <c r="JBT70" s="89"/>
      <c r="JBU70" s="89"/>
      <c r="JBV70" s="89"/>
      <c r="JBW70" s="89"/>
      <c r="JBX70" s="89"/>
      <c r="JBY70" s="89"/>
      <c r="JBZ70" s="89"/>
      <c r="JCA70" s="89"/>
      <c r="JCB70" s="89"/>
      <c r="JCC70" s="89"/>
      <c r="JCD70" s="89"/>
      <c r="JCE70" s="89"/>
      <c r="JCF70" s="89"/>
      <c r="JCG70" s="89"/>
      <c r="JCH70" s="89"/>
      <c r="JCI70" s="89"/>
      <c r="JCJ70" s="89"/>
      <c r="JCK70" s="89"/>
      <c r="JCL70" s="89"/>
      <c r="JCM70" s="89"/>
      <c r="JCN70" s="89"/>
      <c r="JCO70" s="89"/>
      <c r="JCP70" s="89"/>
      <c r="JCQ70" s="89"/>
      <c r="JCR70" s="89"/>
      <c r="JCS70" s="89"/>
      <c r="JCT70" s="89"/>
      <c r="JCU70" s="89"/>
      <c r="JCV70" s="89"/>
      <c r="JCW70" s="89"/>
      <c r="JCX70" s="89"/>
      <c r="JCY70" s="89"/>
      <c r="JCZ70" s="89"/>
      <c r="JDA70" s="89"/>
      <c r="JDB70" s="89"/>
      <c r="JDC70" s="89"/>
      <c r="JDD70" s="89"/>
      <c r="JDE70" s="89"/>
      <c r="JDF70" s="89"/>
      <c r="JDG70" s="89"/>
      <c r="JDH70" s="89"/>
      <c r="JDI70" s="89"/>
      <c r="JDJ70" s="89"/>
      <c r="JDK70" s="89"/>
      <c r="JDL70" s="89"/>
      <c r="JDM70" s="89"/>
      <c r="JDN70" s="89"/>
      <c r="JDO70" s="89"/>
      <c r="JDP70" s="89"/>
      <c r="JDQ70" s="89"/>
      <c r="JDR70" s="89"/>
      <c r="JDS70" s="89"/>
      <c r="JDT70" s="89"/>
      <c r="JDU70" s="89"/>
      <c r="JDV70" s="89"/>
      <c r="JDW70" s="89"/>
      <c r="JDX70" s="89"/>
      <c r="JDY70" s="89"/>
      <c r="JDZ70" s="89"/>
      <c r="JEA70" s="89"/>
      <c r="JEB70" s="89"/>
      <c r="JEC70" s="89"/>
      <c r="JED70" s="89"/>
      <c r="JEE70" s="89"/>
      <c r="JEF70" s="89"/>
      <c r="JEG70" s="89"/>
      <c r="JEH70" s="89"/>
      <c r="JEI70" s="89"/>
      <c r="JEJ70" s="89"/>
      <c r="JEK70" s="89"/>
      <c r="JEL70" s="89"/>
      <c r="JEM70" s="89"/>
      <c r="JEN70" s="89"/>
      <c r="JEO70" s="89"/>
      <c r="JEP70" s="89"/>
      <c r="JEQ70" s="89"/>
      <c r="JER70" s="89"/>
      <c r="JES70" s="89"/>
      <c r="JET70" s="89"/>
      <c r="JEU70" s="89"/>
      <c r="JEV70" s="89"/>
      <c r="JEW70" s="89"/>
      <c r="JEX70" s="89"/>
      <c r="JEY70" s="89"/>
      <c r="JEZ70" s="89"/>
      <c r="JFA70" s="89"/>
      <c r="JFB70" s="89"/>
      <c r="JFC70" s="89"/>
      <c r="JFD70" s="89"/>
      <c r="JFE70" s="89"/>
      <c r="JFF70" s="89"/>
      <c r="JFG70" s="89"/>
      <c r="JFH70" s="89"/>
      <c r="JFI70" s="89"/>
      <c r="JFJ70" s="89"/>
      <c r="JFK70" s="89"/>
      <c r="JFL70" s="89"/>
      <c r="JFM70" s="89"/>
      <c r="JFN70" s="89"/>
      <c r="JFO70" s="89"/>
      <c r="JFP70" s="89"/>
      <c r="JFQ70" s="89"/>
      <c r="JFR70" s="89"/>
      <c r="JFS70" s="89"/>
      <c r="JFT70" s="89"/>
      <c r="JFU70" s="89"/>
      <c r="JFV70" s="89"/>
      <c r="JFW70" s="89"/>
      <c r="JFX70" s="89"/>
      <c r="JFY70" s="89"/>
      <c r="JFZ70" s="89"/>
      <c r="JGA70" s="89"/>
      <c r="JGB70" s="89"/>
      <c r="JGC70" s="89"/>
      <c r="JGD70" s="89"/>
      <c r="JGE70" s="89"/>
      <c r="JGF70" s="89"/>
      <c r="JGG70" s="89"/>
      <c r="JGH70" s="89"/>
      <c r="JGI70" s="89"/>
      <c r="JGJ70" s="89"/>
      <c r="JGK70" s="89"/>
      <c r="JGL70" s="89"/>
      <c r="JGM70" s="89"/>
      <c r="JGN70" s="89"/>
      <c r="JGO70" s="89"/>
      <c r="JGP70" s="89"/>
      <c r="JGQ70" s="89"/>
      <c r="JGR70" s="89"/>
      <c r="JGS70" s="89"/>
      <c r="JGT70" s="89"/>
      <c r="JGU70" s="89"/>
      <c r="JGV70" s="89"/>
      <c r="JGW70" s="89"/>
      <c r="JGX70" s="89"/>
      <c r="JGY70" s="89"/>
      <c r="JGZ70" s="89"/>
      <c r="JHA70" s="89"/>
      <c r="JHB70" s="89"/>
      <c r="JHC70" s="89"/>
      <c r="JHD70" s="89"/>
      <c r="JHE70" s="89"/>
      <c r="JHF70" s="89"/>
      <c r="JHG70" s="89"/>
      <c r="JHH70" s="89"/>
      <c r="JHI70" s="89"/>
      <c r="JHJ70" s="89"/>
      <c r="JHK70" s="89"/>
      <c r="JHL70" s="89"/>
      <c r="JHM70" s="89"/>
      <c r="JHN70" s="89"/>
      <c r="JHO70" s="89"/>
      <c r="JHP70" s="89"/>
      <c r="JHQ70" s="89"/>
      <c r="JHR70" s="89"/>
      <c r="JHS70" s="89"/>
      <c r="JHT70" s="89"/>
      <c r="JHU70" s="89"/>
      <c r="JHV70" s="89"/>
      <c r="JHW70" s="89"/>
      <c r="JHX70" s="89"/>
      <c r="JHY70" s="89"/>
      <c r="JHZ70" s="89"/>
      <c r="JIA70" s="89"/>
      <c r="JIB70" s="89"/>
      <c r="JIC70" s="89"/>
      <c r="JID70" s="89"/>
      <c r="JIE70" s="89"/>
      <c r="JIF70" s="89"/>
      <c r="JIG70" s="89"/>
      <c r="JIH70" s="89"/>
      <c r="JII70" s="89"/>
      <c r="JIJ70" s="89"/>
      <c r="JIK70" s="89"/>
      <c r="JIL70" s="89"/>
      <c r="JIM70" s="89"/>
      <c r="JIN70" s="89"/>
      <c r="JIO70" s="89"/>
      <c r="JIP70" s="89"/>
      <c r="JIQ70" s="89"/>
      <c r="JIR70" s="89"/>
      <c r="JIS70" s="89"/>
      <c r="JIT70" s="89"/>
      <c r="JIU70" s="89"/>
      <c r="JIV70" s="89"/>
      <c r="JIW70" s="89"/>
      <c r="JIX70" s="89"/>
      <c r="JIY70" s="89"/>
      <c r="JIZ70" s="89"/>
      <c r="JJA70" s="89"/>
      <c r="JJB70" s="89"/>
      <c r="JJC70" s="89"/>
      <c r="JJD70" s="89"/>
      <c r="JJE70" s="89"/>
      <c r="JJF70" s="89"/>
      <c r="JJG70" s="89"/>
      <c r="JJH70" s="89"/>
      <c r="JJI70" s="89"/>
      <c r="JJJ70" s="89"/>
      <c r="JJK70" s="89"/>
      <c r="JJL70" s="89"/>
      <c r="JJM70" s="89"/>
      <c r="JJN70" s="89"/>
      <c r="JJO70" s="89"/>
      <c r="JJP70" s="89"/>
      <c r="JJQ70" s="89"/>
      <c r="JJR70" s="89"/>
      <c r="JJS70" s="89"/>
      <c r="JJT70" s="89"/>
      <c r="JJU70" s="89"/>
      <c r="JJV70" s="89"/>
      <c r="JJW70" s="89"/>
      <c r="JJX70" s="89"/>
      <c r="JJY70" s="89"/>
      <c r="JJZ70" s="89"/>
      <c r="JKA70" s="89"/>
      <c r="JKB70" s="89"/>
      <c r="JKC70" s="89"/>
      <c r="JKD70" s="89"/>
      <c r="JKE70" s="89"/>
      <c r="JKF70" s="89"/>
      <c r="JKG70" s="89"/>
      <c r="JKH70" s="89"/>
      <c r="JKI70" s="89"/>
      <c r="JKJ70" s="89"/>
      <c r="JKK70" s="89"/>
      <c r="JKL70" s="89"/>
      <c r="JKM70" s="89"/>
      <c r="JKN70" s="89"/>
      <c r="JKO70" s="89"/>
      <c r="JKP70" s="89"/>
      <c r="JKQ70" s="89"/>
      <c r="JKR70" s="89"/>
      <c r="JKS70" s="89"/>
      <c r="JKT70" s="89"/>
      <c r="JKU70" s="89"/>
      <c r="JKV70" s="89"/>
      <c r="JKW70" s="89"/>
      <c r="JKX70" s="89"/>
      <c r="JKY70" s="89"/>
      <c r="JKZ70" s="89"/>
      <c r="JLA70" s="89"/>
      <c r="JLB70" s="89"/>
      <c r="JLC70" s="89"/>
      <c r="JLD70" s="89"/>
      <c r="JLE70" s="89"/>
      <c r="JLF70" s="89"/>
      <c r="JLG70" s="89"/>
      <c r="JLH70" s="89"/>
      <c r="JLI70" s="89"/>
      <c r="JLJ70" s="89"/>
      <c r="JLK70" s="89"/>
      <c r="JLL70" s="89"/>
      <c r="JLM70" s="89"/>
      <c r="JLN70" s="89"/>
      <c r="JLO70" s="89"/>
      <c r="JLP70" s="89"/>
      <c r="JLQ70" s="89"/>
      <c r="JLR70" s="89"/>
      <c r="JLS70" s="89"/>
      <c r="JLT70" s="89"/>
      <c r="JLU70" s="89"/>
      <c r="JLV70" s="89"/>
      <c r="JLW70" s="89"/>
      <c r="JLX70" s="89"/>
      <c r="JLY70" s="89"/>
      <c r="JLZ70" s="89"/>
      <c r="JMA70" s="89"/>
      <c r="JMB70" s="89"/>
      <c r="JMC70" s="89"/>
      <c r="JMD70" s="89"/>
      <c r="JME70" s="89"/>
      <c r="JMF70" s="89"/>
      <c r="JMG70" s="89"/>
      <c r="JMH70" s="89"/>
      <c r="JMI70" s="89"/>
      <c r="JMJ70" s="89"/>
      <c r="JMK70" s="89"/>
      <c r="JML70" s="89"/>
      <c r="JMM70" s="89"/>
      <c r="JMN70" s="89"/>
      <c r="JMO70" s="89"/>
      <c r="JMP70" s="89"/>
      <c r="JMQ70" s="89"/>
      <c r="JMR70" s="89"/>
      <c r="JMS70" s="89"/>
      <c r="JMT70" s="89"/>
      <c r="JMU70" s="89"/>
      <c r="JMV70" s="89"/>
      <c r="JMW70" s="89"/>
      <c r="JMX70" s="89"/>
      <c r="JMY70" s="89"/>
      <c r="JMZ70" s="89"/>
      <c r="JNA70" s="89"/>
      <c r="JNB70" s="89"/>
      <c r="JNC70" s="89"/>
      <c r="JND70" s="89"/>
      <c r="JNE70" s="89"/>
      <c r="JNF70" s="89"/>
      <c r="JNG70" s="89"/>
      <c r="JNH70" s="89"/>
      <c r="JNI70" s="89"/>
      <c r="JNJ70" s="89"/>
      <c r="JNK70" s="89"/>
      <c r="JNL70" s="89"/>
      <c r="JNM70" s="89"/>
      <c r="JNN70" s="89"/>
      <c r="JNO70" s="89"/>
      <c r="JNP70" s="89"/>
      <c r="JNQ70" s="89"/>
      <c r="JNR70" s="89"/>
      <c r="JNS70" s="89"/>
      <c r="JNT70" s="89"/>
      <c r="JNU70" s="89"/>
      <c r="JNV70" s="89"/>
      <c r="JNW70" s="89"/>
      <c r="JNX70" s="89"/>
      <c r="JNY70" s="89"/>
      <c r="JNZ70" s="89"/>
      <c r="JOA70" s="89"/>
      <c r="JOB70" s="89"/>
      <c r="JOC70" s="89"/>
      <c r="JOD70" s="89"/>
      <c r="JOE70" s="89"/>
      <c r="JOF70" s="89"/>
      <c r="JOG70" s="89"/>
      <c r="JOH70" s="89"/>
      <c r="JOI70" s="89"/>
      <c r="JOJ70" s="89"/>
      <c r="JOK70" s="89"/>
      <c r="JOL70" s="89"/>
      <c r="JOM70" s="89"/>
      <c r="JON70" s="89"/>
      <c r="JOO70" s="89"/>
      <c r="JOP70" s="89"/>
      <c r="JOQ70" s="89"/>
      <c r="JOR70" s="89"/>
      <c r="JOS70" s="89"/>
      <c r="JOT70" s="89"/>
      <c r="JOU70" s="89"/>
      <c r="JOV70" s="89"/>
      <c r="JOW70" s="89"/>
      <c r="JOX70" s="89"/>
      <c r="JOY70" s="89"/>
      <c r="JOZ70" s="89"/>
      <c r="JPA70" s="89"/>
      <c r="JPB70" s="89"/>
      <c r="JPC70" s="89"/>
      <c r="JPD70" s="89"/>
      <c r="JPE70" s="89"/>
      <c r="JPF70" s="89"/>
      <c r="JPG70" s="89"/>
      <c r="JPH70" s="89"/>
      <c r="JPI70" s="89"/>
      <c r="JPJ70" s="89"/>
      <c r="JPK70" s="89"/>
      <c r="JPL70" s="89"/>
      <c r="JPM70" s="89"/>
      <c r="JPN70" s="89"/>
      <c r="JPO70" s="89"/>
      <c r="JPP70" s="89"/>
      <c r="JPQ70" s="89"/>
      <c r="JPR70" s="89"/>
      <c r="JPS70" s="89"/>
      <c r="JPT70" s="89"/>
      <c r="JPU70" s="89"/>
      <c r="JPV70" s="89"/>
      <c r="JPW70" s="89"/>
      <c r="JPX70" s="89"/>
      <c r="JPY70" s="89"/>
      <c r="JPZ70" s="89"/>
      <c r="JQA70" s="89"/>
      <c r="JQB70" s="89"/>
      <c r="JQC70" s="89"/>
      <c r="JQD70" s="89"/>
      <c r="JQE70" s="89"/>
      <c r="JQF70" s="89"/>
      <c r="JQG70" s="89"/>
      <c r="JQH70" s="89"/>
      <c r="JQI70" s="89"/>
      <c r="JQJ70" s="89"/>
      <c r="JQK70" s="89"/>
      <c r="JQL70" s="89"/>
      <c r="JQM70" s="89"/>
      <c r="JQN70" s="89"/>
      <c r="JQO70" s="89"/>
      <c r="JQP70" s="89"/>
      <c r="JQQ70" s="89"/>
      <c r="JQR70" s="89"/>
      <c r="JQS70" s="89"/>
      <c r="JQT70" s="89"/>
      <c r="JQU70" s="89"/>
      <c r="JQV70" s="89"/>
      <c r="JQW70" s="89"/>
      <c r="JQX70" s="89"/>
      <c r="JQY70" s="89"/>
      <c r="JQZ70" s="89"/>
      <c r="JRA70" s="89"/>
      <c r="JRB70" s="89"/>
      <c r="JRC70" s="89"/>
      <c r="JRD70" s="89"/>
      <c r="JRE70" s="89"/>
      <c r="JRF70" s="89"/>
      <c r="JRG70" s="89"/>
      <c r="JRH70" s="89"/>
      <c r="JRI70" s="89"/>
      <c r="JRJ70" s="89"/>
      <c r="JRK70" s="89"/>
      <c r="JRL70" s="89"/>
      <c r="JRM70" s="89"/>
      <c r="JRN70" s="89"/>
      <c r="JRO70" s="89"/>
      <c r="JRP70" s="89"/>
      <c r="JRQ70" s="89"/>
      <c r="JRR70" s="89"/>
      <c r="JRS70" s="89"/>
      <c r="JRT70" s="89"/>
      <c r="JRU70" s="89"/>
      <c r="JRV70" s="89"/>
      <c r="JRW70" s="89"/>
      <c r="JRX70" s="89"/>
      <c r="JRY70" s="89"/>
      <c r="JRZ70" s="89"/>
      <c r="JSA70" s="89"/>
      <c r="JSB70" s="89"/>
      <c r="JSC70" s="89"/>
      <c r="JSD70" s="89"/>
      <c r="JSE70" s="89"/>
      <c r="JSF70" s="89"/>
      <c r="JSG70" s="89"/>
      <c r="JSH70" s="89"/>
      <c r="JSI70" s="89"/>
      <c r="JSJ70" s="89"/>
      <c r="JSK70" s="89"/>
      <c r="JSL70" s="89"/>
      <c r="JSM70" s="89"/>
      <c r="JSN70" s="89"/>
      <c r="JSO70" s="89"/>
      <c r="JSP70" s="89"/>
      <c r="JSQ70" s="89"/>
      <c r="JSR70" s="89"/>
      <c r="JSS70" s="89"/>
      <c r="JST70" s="89"/>
      <c r="JSU70" s="89"/>
      <c r="JSV70" s="89"/>
      <c r="JSW70" s="89"/>
      <c r="JSX70" s="89"/>
      <c r="JSY70" s="89"/>
      <c r="JSZ70" s="89"/>
      <c r="JTA70" s="89"/>
      <c r="JTB70" s="89"/>
      <c r="JTC70" s="89"/>
      <c r="JTD70" s="89"/>
      <c r="JTE70" s="89"/>
      <c r="JTF70" s="89"/>
      <c r="JTG70" s="89"/>
      <c r="JTH70" s="89"/>
      <c r="JTI70" s="89"/>
      <c r="JTJ70" s="89"/>
      <c r="JTK70" s="89"/>
      <c r="JTL70" s="89"/>
      <c r="JTM70" s="89"/>
      <c r="JTN70" s="89"/>
      <c r="JTO70" s="89"/>
      <c r="JTP70" s="89"/>
      <c r="JTQ70" s="89"/>
      <c r="JTR70" s="89"/>
      <c r="JTS70" s="89"/>
      <c r="JTT70" s="89"/>
      <c r="JTU70" s="89"/>
      <c r="JTV70" s="89"/>
      <c r="JTW70" s="89"/>
      <c r="JTX70" s="89"/>
      <c r="JTY70" s="89"/>
      <c r="JTZ70" s="89"/>
      <c r="JUA70" s="89"/>
      <c r="JUB70" s="89"/>
      <c r="JUC70" s="89"/>
      <c r="JUD70" s="89"/>
      <c r="JUE70" s="89"/>
      <c r="JUF70" s="89"/>
      <c r="JUG70" s="89"/>
      <c r="JUH70" s="89"/>
      <c r="JUI70" s="89"/>
      <c r="JUJ70" s="89"/>
      <c r="JUK70" s="89"/>
      <c r="JUL70" s="89"/>
      <c r="JUM70" s="89"/>
      <c r="JUN70" s="89"/>
      <c r="JUO70" s="89"/>
      <c r="JUP70" s="89"/>
      <c r="JUQ70" s="89"/>
      <c r="JUR70" s="89"/>
      <c r="JUS70" s="89"/>
      <c r="JUT70" s="89"/>
      <c r="JUU70" s="89"/>
      <c r="JUV70" s="89"/>
      <c r="JUW70" s="89"/>
      <c r="JUX70" s="89"/>
      <c r="JUY70" s="89"/>
      <c r="JUZ70" s="89"/>
      <c r="JVA70" s="89"/>
      <c r="JVB70" s="89"/>
      <c r="JVC70" s="89"/>
      <c r="JVD70" s="89"/>
      <c r="JVE70" s="89"/>
      <c r="JVF70" s="89"/>
      <c r="JVG70" s="89"/>
      <c r="JVH70" s="89"/>
      <c r="JVI70" s="89"/>
      <c r="JVJ70" s="89"/>
      <c r="JVK70" s="89"/>
      <c r="JVL70" s="89"/>
      <c r="JVM70" s="89"/>
      <c r="JVN70" s="89"/>
      <c r="JVO70" s="89"/>
      <c r="JVP70" s="89"/>
      <c r="JVQ70" s="89"/>
      <c r="JVR70" s="89"/>
      <c r="JVS70" s="89"/>
      <c r="JVT70" s="89"/>
      <c r="JVU70" s="89"/>
      <c r="JVV70" s="89"/>
      <c r="JVW70" s="89"/>
      <c r="JVX70" s="89"/>
      <c r="JVY70" s="89"/>
      <c r="JVZ70" s="89"/>
      <c r="JWA70" s="89"/>
      <c r="JWB70" s="89"/>
      <c r="JWC70" s="89"/>
      <c r="JWD70" s="89"/>
      <c r="JWE70" s="89"/>
      <c r="JWF70" s="89"/>
      <c r="JWG70" s="89"/>
      <c r="JWH70" s="89"/>
      <c r="JWI70" s="89"/>
      <c r="JWJ70" s="89"/>
      <c r="JWK70" s="89"/>
      <c r="JWL70" s="89"/>
      <c r="JWM70" s="89"/>
      <c r="JWN70" s="89"/>
      <c r="JWO70" s="89"/>
      <c r="JWP70" s="89"/>
      <c r="JWQ70" s="89"/>
      <c r="JWR70" s="89"/>
      <c r="JWS70" s="89"/>
      <c r="JWT70" s="89"/>
      <c r="JWU70" s="89"/>
      <c r="JWV70" s="89"/>
      <c r="JWW70" s="89"/>
      <c r="JWX70" s="89"/>
      <c r="JWY70" s="89"/>
      <c r="JWZ70" s="89"/>
      <c r="JXA70" s="89"/>
      <c r="JXB70" s="89"/>
      <c r="JXC70" s="89"/>
      <c r="JXD70" s="89"/>
      <c r="JXE70" s="89"/>
      <c r="JXF70" s="89"/>
      <c r="JXG70" s="89"/>
      <c r="JXH70" s="89"/>
      <c r="JXI70" s="89"/>
      <c r="JXJ70" s="89"/>
      <c r="JXK70" s="89"/>
      <c r="JXL70" s="89"/>
      <c r="JXM70" s="89"/>
      <c r="JXN70" s="89"/>
      <c r="JXO70" s="89"/>
      <c r="JXP70" s="89"/>
      <c r="JXQ70" s="89"/>
      <c r="JXR70" s="89"/>
      <c r="JXS70" s="89"/>
      <c r="JXT70" s="89"/>
      <c r="JXU70" s="89"/>
      <c r="JXV70" s="89"/>
      <c r="JXW70" s="89"/>
      <c r="JXX70" s="89"/>
      <c r="JXY70" s="89"/>
      <c r="JXZ70" s="89"/>
      <c r="JYA70" s="89"/>
      <c r="JYB70" s="89"/>
      <c r="JYC70" s="89"/>
      <c r="JYD70" s="89"/>
      <c r="JYE70" s="89"/>
      <c r="JYF70" s="89"/>
      <c r="JYG70" s="89"/>
      <c r="JYH70" s="89"/>
      <c r="JYI70" s="89"/>
      <c r="JYJ70" s="89"/>
      <c r="JYK70" s="89"/>
      <c r="JYL70" s="89"/>
      <c r="JYM70" s="89"/>
      <c r="JYN70" s="89"/>
      <c r="JYO70" s="89"/>
      <c r="JYP70" s="89"/>
      <c r="JYQ70" s="89"/>
      <c r="JYR70" s="89"/>
      <c r="JYS70" s="89"/>
      <c r="JYT70" s="89"/>
      <c r="JYU70" s="89"/>
      <c r="JYV70" s="89"/>
      <c r="JYW70" s="89"/>
      <c r="JYX70" s="89"/>
      <c r="JYY70" s="89"/>
      <c r="JYZ70" s="89"/>
      <c r="JZA70" s="89"/>
      <c r="JZB70" s="89"/>
      <c r="JZC70" s="89"/>
      <c r="JZD70" s="89"/>
      <c r="JZE70" s="89"/>
      <c r="JZF70" s="89"/>
      <c r="JZG70" s="89"/>
      <c r="JZH70" s="89"/>
      <c r="JZI70" s="89"/>
      <c r="JZJ70" s="89"/>
      <c r="JZK70" s="89"/>
      <c r="JZL70" s="89"/>
      <c r="JZM70" s="89"/>
      <c r="JZN70" s="89"/>
      <c r="JZO70" s="89"/>
      <c r="JZP70" s="89"/>
      <c r="JZQ70" s="89"/>
      <c r="JZR70" s="89"/>
      <c r="JZS70" s="89"/>
      <c r="JZT70" s="89"/>
      <c r="JZU70" s="89"/>
      <c r="JZV70" s="89"/>
      <c r="JZW70" s="89"/>
      <c r="JZX70" s="89"/>
      <c r="JZY70" s="89"/>
      <c r="JZZ70" s="89"/>
      <c r="KAA70" s="89"/>
      <c r="KAB70" s="89"/>
      <c r="KAC70" s="89"/>
      <c r="KAD70" s="89"/>
      <c r="KAE70" s="89"/>
      <c r="KAF70" s="89"/>
      <c r="KAG70" s="89"/>
      <c r="KAH70" s="89"/>
      <c r="KAI70" s="89"/>
      <c r="KAJ70" s="89"/>
      <c r="KAK70" s="89"/>
      <c r="KAL70" s="89"/>
      <c r="KAM70" s="89"/>
      <c r="KAN70" s="89"/>
      <c r="KAO70" s="89"/>
      <c r="KAP70" s="89"/>
      <c r="KAQ70" s="89"/>
      <c r="KAR70" s="89"/>
      <c r="KAS70" s="89"/>
      <c r="KAT70" s="89"/>
      <c r="KAU70" s="89"/>
      <c r="KAV70" s="89"/>
      <c r="KAW70" s="89"/>
      <c r="KAX70" s="89"/>
      <c r="KAY70" s="89"/>
      <c r="KAZ70" s="89"/>
      <c r="KBA70" s="89"/>
      <c r="KBB70" s="89"/>
      <c r="KBC70" s="89"/>
      <c r="KBD70" s="89"/>
      <c r="KBE70" s="89"/>
      <c r="KBF70" s="89"/>
      <c r="KBG70" s="89"/>
      <c r="KBH70" s="89"/>
      <c r="KBI70" s="89"/>
      <c r="KBJ70" s="89"/>
      <c r="KBK70" s="89"/>
      <c r="KBL70" s="89"/>
      <c r="KBM70" s="89"/>
      <c r="KBN70" s="89"/>
      <c r="KBO70" s="89"/>
      <c r="KBP70" s="89"/>
      <c r="KBQ70" s="89"/>
      <c r="KBR70" s="89"/>
      <c r="KBS70" s="89"/>
      <c r="KBT70" s="89"/>
      <c r="KBU70" s="89"/>
      <c r="KBV70" s="89"/>
      <c r="KBW70" s="89"/>
      <c r="KBX70" s="89"/>
      <c r="KBY70" s="89"/>
      <c r="KBZ70" s="89"/>
      <c r="KCA70" s="89"/>
      <c r="KCB70" s="89"/>
      <c r="KCC70" s="89"/>
      <c r="KCD70" s="89"/>
      <c r="KCE70" s="89"/>
      <c r="KCF70" s="89"/>
      <c r="KCG70" s="89"/>
      <c r="KCH70" s="89"/>
      <c r="KCI70" s="89"/>
      <c r="KCJ70" s="89"/>
      <c r="KCK70" s="89"/>
      <c r="KCL70" s="89"/>
      <c r="KCM70" s="89"/>
      <c r="KCN70" s="89"/>
      <c r="KCO70" s="89"/>
      <c r="KCP70" s="89"/>
      <c r="KCQ70" s="89"/>
      <c r="KCR70" s="89"/>
      <c r="KCS70" s="89"/>
      <c r="KCT70" s="89"/>
      <c r="KCU70" s="89"/>
      <c r="KCV70" s="89"/>
      <c r="KCW70" s="89"/>
      <c r="KCX70" s="89"/>
      <c r="KCY70" s="89"/>
      <c r="KCZ70" s="89"/>
      <c r="KDA70" s="89"/>
      <c r="KDB70" s="89"/>
      <c r="KDC70" s="89"/>
      <c r="KDD70" s="89"/>
      <c r="KDE70" s="89"/>
      <c r="KDF70" s="89"/>
      <c r="KDG70" s="89"/>
      <c r="KDH70" s="89"/>
      <c r="KDI70" s="89"/>
      <c r="KDJ70" s="89"/>
      <c r="KDK70" s="89"/>
      <c r="KDL70" s="89"/>
      <c r="KDM70" s="89"/>
      <c r="KDN70" s="89"/>
      <c r="KDO70" s="89"/>
      <c r="KDP70" s="89"/>
      <c r="KDQ70" s="89"/>
      <c r="KDR70" s="89"/>
      <c r="KDS70" s="89"/>
      <c r="KDT70" s="89"/>
      <c r="KDU70" s="89"/>
      <c r="KDV70" s="89"/>
      <c r="KDW70" s="89"/>
      <c r="KDX70" s="89"/>
      <c r="KDY70" s="89"/>
      <c r="KDZ70" s="89"/>
      <c r="KEA70" s="89"/>
      <c r="KEB70" s="89"/>
      <c r="KEC70" s="89"/>
      <c r="KED70" s="89"/>
      <c r="KEE70" s="89"/>
      <c r="KEF70" s="89"/>
      <c r="KEG70" s="89"/>
      <c r="KEH70" s="89"/>
      <c r="KEI70" s="89"/>
      <c r="KEJ70" s="89"/>
      <c r="KEK70" s="89"/>
      <c r="KEL70" s="89"/>
      <c r="KEM70" s="89"/>
      <c r="KEN70" s="89"/>
      <c r="KEO70" s="89"/>
      <c r="KEP70" s="89"/>
      <c r="KEQ70" s="89"/>
      <c r="KER70" s="89"/>
      <c r="KES70" s="89"/>
      <c r="KET70" s="89"/>
      <c r="KEU70" s="89"/>
      <c r="KEV70" s="89"/>
      <c r="KEW70" s="89"/>
      <c r="KEX70" s="89"/>
      <c r="KEY70" s="89"/>
      <c r="KEZ70" s="89"/>
      <c r="KFA70" s="89"/>
      <c r="KFB70" s="89"/>
      <c r="KFC70" s="89"/>
      <c r="KFD70" s="89"/>
      <c r="KFE70" s="89"/>
      <c r="KFF70" s="89"/>
      <c r="KFG70" s="89"/>
      <c r="KFH70" s="89"/>
      <c r="KFI70" s="89"/>
      <c r="KFJ70" s="89"/>
      <c r="KFK70" s="89"/>
      <c r="KFL70" s="89"/>
      <c r="KFM70" s="89"/>
      <c r="KFN70" s="89"/>
      <c r="KFO70" s="89"/>
      <c r="KFP70" s="89"/>
      <c r="KFQ70" s="89"/>
      <c r="KFR70" s="89"/>
      <c r="KFS70" s="89"/>
      <c r="KFT70" s="89"/>
      <c r="KFU70" s="89"/>
      <c r="KFV70" s="89"/>
      <c r="KFW70" s="89"/>
      <c r="KFX70" s="89"/>
      <c r="KFY70" s="89"/>
      <c r="KFZ70" s="89"/>
      <c r="KGA70" s="89"/>
      <c r="KGB70" s="89"/>
      <c r="KGC70" s="89"/>
      <c r="KGD70" s="89"/>
      <c r="KGE70" s="89"/>
      <c r="KGF70" s="89"/>
      <c r="KGG70" s="89"/>
      <c r="KGH70" s="89"/>
      <c r="KGI70" s="89"/>
      <c r="KGJ70" s="89"/>
      <c r="KGK70" s="89"/>
      <c r="KGL70" s="89"/>
      <c r="KGM70" s="89"/>
      <c r="KGN70" s="89"/>
      <c r="KGO70" s="89"/>
      <c r="KGP70" s="89"/>
      <c r="KGQ70" s="89"/>
      <c r="KGR70" s="89"/>
      <c r="KGS70" s="89"/>
      <c r="KGT70" s="89"/>
      <c r="KGU70" s="89"/>
      <c r="KGV70" s="89"/>
      <c r="KGW70" s="89"/>
      <c r="KGX70" s="89"/>
      <c r="KGY70" s="89"/>
      <c r="KGZ70" s="89"/>
      <c r="KHA70" s="89"/>
      <c r="KHB70" s="89"/>
      <c r="KHC70" s="89"/>
      <c r="KHD70" s="89"/>
      <c r="KHE70" s="89"/>
      <c r="KHF70" s="89"/>
      <c r="KHG70" s="89"/>
      <c r="KHH70" s="89"/>
      <c r="KHI70" s="89"/>
      <c r="KHJ70" s="89"/>
      <c r="KHK70" s="89"/>
      <c r="KHL70" s="89"/>
      <c r="KHM70" s="89"/>
      <c r="KHN70" s="89"/>
      <c r="KHO70" s="89"/>
      <c r="KHP70" s="89"/>
      <c r="KHQ70" s="89"/>
      <c r="KHR70" s="89"/>
      <c r="KHS70" s="89"/>
      <c r="KHT70" s="89"/>
      <c r="KHU70" s="89"/>
      <c r="KHV70" s="89"/>
      <c r="KHW70" s="89"/>
      <c r="KHX70" s="89"/>
      <c r="KHY70" s="89"/>
      <c r="KHZ70" s="89"/>
      <c r="KIA70" s="89"/>
      <c r="KIB70" s="89"/>
      <c r="KIC70" s="89"/>
      <c r="KID70" s="89"/>
      <c r="KIE70" s="89"/>
      <c r="KIF70" s="89"/>
      <c r="KIG70" s="89"/>
      <c r="KIH70" s="89"/>
      <c r="KII70" s="89"/>
      <c r="KIJ70" s="89"/>
      <c r="KIK70" s="89"/>
      <c r="KIL70" s="89"/>
      <c r="KIM70" s="89"/>
      <c r="KIN70" s="89"/>
      <c r="KIO70" s="89"/>
      <c r="KIP70" s="89"/>
      <c r="KIQ70" s="89"/>
      <c r="KIR70" s="89"/>
      <c r="KIS70" s="89"/>
      <c r="KIT70" s="89"/>
      <c r="KIU70" s="89"/>
      <c r="KIV70" s="89"/>
      <c r="KIW70" s="89"/>
      <c r="KIX70" s="89"/>
      <c r="KIY70" s="89"/>
      <c r="KIZ70" s="89"/>
      <c r="KJA70" s="89"/>
      <c r="KJB70" s="89"/>
      <c r="KJC70" s="89"/>
      <c r="KJD70" s="89"/>
      <c r="KJE70" s="89"/>
      <c r="KJF70" s="89"/>
      <c r="KJG70" s="89"/>
      <c r="KJH70" s="89"/>
      <c r="KJI70" s="89"/>
      <c r="KJJ70" s="89"/>
      <c r="KJK70" s="89"/>
      <c r="KJL70" s="89"/>
      <c r="KJM70" s="89"/>
      <c r="KJN70" s="89"/>
      <c r="KJO70" s="89"/>
      <c r="KJP70" s="89"/>
      <c r="KJQ70" s="89"/>
      <c r="KJR70" s="89"/>
      <c r="KJS70" s="89"/>
      <c r="KJT70" s="89"/>
      <c r="KJU70" s="89"/>
      <c r="KJV70" s="89"/>
      <c r="KJW70" s="89"/>
      <c r="KJX70" s="89"/>
      <c r="KJY70" s="89"/>
      <c r="KJZ70" s="89"/>
      <c r="KKA70" s="89"/>
      <c r="KKB70" s="89"/>
      <c r="KKC70" s="89"/>
      <c r="KKD70" s="89"/>
      <c r="KKE70" s="89"/>
      <c r="KKF70" s="89"/>
      <c r="KKG70" s="89"/>
      <c r="KKH70" s="89"/>
      <c r="KKI70" s="89"/>
      <c r="KKJ70" s="89"/>
      <c r="KKK70" s="89"/>
      <c r="KKL70" s="89"/>
      <c r="KKM70" s="89"/>
      <c r="KKN70" s="89"/>
      <c r="KKO70" s="89"/>
      <c r="KKP70" s="89"/>
      <c r="KKQ70" s="89"/>
      <c r="KKR70" s="89"/>
      <c r="KKS70" s="89"/>
      <c r="KKT70" s="89"/>
      <c r="KKU70" s="89"/>
      <c r="KKV70" s="89"/>
      <c r="KKW70" s="89"/>
      <c r="KKX70" s="89"/>
      <c r="KKY70" s="89"/>
      <c r="KKZ70" s="89"/>
      <c r="KLA70" s="89"/>
      <c r="KLB70" s="89"/>
      <c r="KLC70" s="89"/>
      <c r="KLD70" s="89"/>
      <c r="KLE70" s="89"/>
      <c r="KLF70" s="89"/>
      <c r="KLG70" s="89"/>
      <c r="KLH70" s="89"/>
      <c r="KLI70" s="89"/>
      <c r="KLJ70" s="89"/>
      <c r="KLK70" s="89"/>
      <c r="KLL70" s="89"/>
      <c r="KLM70" s="89"/>
      <c r="KLN70" s="89"/>
      <c r="KLO70" s="89"/>
      <c r="KLP70" s="89"/>
      <c r="KLQ70" s="89"/>
      <c r="KLR70" s="89"/>
      <c r="KLS70" s="89"/>
      <c r="KLT70" s="89"/>
      <c r="KLU70" s="89"/>
      <c r="KLV70" s="89"/>
      <c r="KLW70" s="89"/>
      <c r="KLX70" s="89"/>
      <c r="KLY70" s="89"/>
      <c r="KLZ70" s="89"/>
      <c r="KMA70" s="89"/>
      <c r="KMB70" s="89"/>
      <c r="KMC70" s="89"/>
      <c r="KMD70" s="89"/>
      <c r="KME70" s="89"/>
      <c r="KMF70" s="89"/>
      <c r="KMG70" s="89"/>
      <c r="KMH70" s="89"/>
      <c r="KMI70" s="89"/>
      <c r="KMJ70" s="89"/>
      <c r="KMK70" s="89"/>
      <c r="KML70" s="89"/>
      <c r="KMM70" s="89"/>
      <c r="KMN70" s="89"/>
      <c r="KMO70" s="89"/>
      <c r="KMP70" s="89"/>
      <c r="KMQ70" s="89"/>
      <c r="KMR70" s="89"/>
      <c r="KMS70" s="89"/>
      <c r="KMT70" s="89"/>
      <c r="KMU70" s="89"/>
      <c r="KMV70" s="89"/>
      <c r="KMW70" s="89"/>
      <c r="KMX70" s="89"/>
      <c r="KMY70" s="89"/>
      <c r="KMZ70" s="89"/>
      <c r="KNA70" s="89"/>
      <c r="KNB70" s="89"/>
      <c r="KNC70" s="89"/>
      <c r="KND70" s="89"/>
      <c r="KNE70" s="89"/>
      <c r="KNF70" s="89"/>
      <c r="KNG70" s="89"/>
      <c r="KNH70" s="89"/>
      <c r="KNI70" s="89"/>
      <c r="KNJ70" s="89"/>
      <c r="KNK70" s="89"/>
      <c r="KNL70" s="89"/>
      <c r="KNM70" s="89"/>
      <c r="KNN70" s="89"/>
      <c r="KNO70" s="89"/>
      <c r="KNP70" s="89"/>
      <c r="KNQ70" s="89"/>
      <c r="KNR70" s="89"/>
      <c r="KNS70" s="89"/>
      <c r="KNT70" s="89"/>
      <c r="KNU70" s="89"/>
      <c r="KNV70" s="89"/>
      <c r="KNW70" s="89"/>
      <c r="KNX70" s="89"/>
      <c r="KNY70" s="89"/>
      <c r="KNZ70" s="89"/>
      <c r="KOA70" s="89"/>
      <c r="KOB70" s="89"/>
      <c r="KOC70" s="89"/>
      <c r="KOD70" s="89"/>
      <c r="KOE70" s="89"/>
      <c r="KOF70" s="89"/>
      <c r="KOG70" s="89"/>
      <c r="KOH70" s="89"/>
      <c r="KOI70" s="89"/>
      <c r="KOJ70" s="89"/>
      <c r="KOK70" s="89"/>
      <c r="KOL70" s="89"/>
      <c r="KOM70" s="89"/>
      <c r="KON70" s="89"/>
      <c r="KOO70" s="89"/>
      <c r="KOP70" s="89"/>
      <c r="KOQ70" s="89"/>
      <c r="KOR70" s="89"/>
      <c r="KOS70" s="89"/>
      <c r="KOT70" s="89"/>
      <c r="KOU70" s="89"/>
      <c r="KOV70" s="89"/>
      <c r="KOW70" s="89"/>
      <c r="KOX70" s="89"/>
      <c r="KOY70" s="89"/>
      <c r="KOZ70" s="89"/>
      <c r="KPA70" s="89"/>
      <c r="KPB70" s="89"/>
      <c r="KPC70" s="89"/>
      <c r="KPD70" s="89"/>
      <c r="KPE70" s="89"/>
      <c r="KPF70" s="89"/>
      <c r="KPG70" s="89"/>
      <c r="KPH70" s="89"/>
      <c r="KPI70" s="89"/>
      <c r="KPJ70" s="89"/>
      <c r="KPK70" s="89"/>
      <c r="KPL70" s="89"/>
      <c r="KPM70" s="89"/>
      <c r="KPN70" s="89"/>
      <c r="KPO70" s="89"/>
      <c r="KPP70" s="89"/>
      <c r="KPQ70" s="89"/>
      <c r="KPR70" s="89"/>
      <c r="KPS70" s="89"/>
      <c r="KPT70" s="89"/>
      <c r="KPU70" s="89"/>
      <c r="KPV70" s="89"/>
      <c r="KPW70" s="89"/>
      <c r="KPX70" s="89"/>
      <c r="KPY70" s="89"/>
      <c r="KPZ70" s="89"/>
      <c r="KQA70" s="89"/>
      <c r="KQB70" s="89"/>
      <c r="KQC70" s="89"/>
      <c r="KQD70" s="89"/>
      <c r="KQE70" s="89"/>
      <c r="KQF70" s="89"/>
      <c r="KQG70" s="89"/>
      <c r="KQH70" s="89"/>
      <c r="KQI70" s="89"/>
      <c r="KQJ70" s="89"/>
      <c r="KQK70" s="89"/>
      <c r="KQL70" s="89"/>
      <c r="KQM70" s="89"/>
      <c r="KQN70" s="89"/>
      <c r="KQO70" s="89"/>
      <c r="KQP70" s="89"/>
      <c r="KQQ70" s="89"/>
      <c r="KQR70" s="89"/>
      <c r="KQS70" s="89"/>
      <c r="KQT70" s="89"/>
      <c r="KQU70" s="89"/>
      <c r="KQV70" s="89"/>
      <c r="KQW70" s="89"/>
      <c r="KQX70" s="89"/>
      <c r="KQY70" s="89"/>
      <c r="KQZ70" s="89"/>
      <c r="KRA70" s="89"/>
      <c r="KRB70" s="89"/>
      <c r="KRC70" s="89"/>
      <c r="KRD70" s="89"/>
      <c r="KRE70" s="89"/>
      <c r="KRF70" s="89"/>
      <c r="KRG70" s="89"/>
      <c r="KRH70" s="89"/>
      <c r="KRI70" s="89"/>
      <c r="KRJ70" s="89"/>
      <c r="KRK70" s="89"/>
      <c r="KRL70" s="89"/>
      <c r="KRM70" s="89"/>
      <c r="KRN70" s="89"/>
      <c r="KRO70" s="89"/>
      <c r="KRP70" s="89"/>
      <c r="KRQ70" s="89"/>
      <c r="KRR70" s="89"/>
      <c r="KRS70" s="89"/>
      <c r="KRT70" s="89"/>
      <c r="KRU70" s="89"/>
      <c r="KRV70" s="89"/>
      <c r="KRW70" s="89"/>
      <c r="KRX70" s="89"/>
      <c r="KRY70" s="89"/>
      <c r="KRZ70" s="89"/>
      <c r="KSA70" s="89"/>
      <c r="KSB70" s="89"/>
      <c r="KSC70" s="89"/>
      <c r="KSD70" s="89"/>
      <c r="KSE70" s="89"/>
      <c r="KSF70" s="89"/>
      <c r="KSG70" s="89"/>
      <c r="KSH70" s="89"/>
      <c r="KSI70" s="89"/>
      <c r="KSJ70" s="89"/>
      <c r="KSK70" s="89"/>
      <c r="KSL70" s="89"/>
      <c r="KSM70" s="89"/>
      <c r="KSN70" s="89"/>
      <c r="KSO70" s="89"/>
      <c r="KSP70" s="89"/>
      <c r="KSQ70" s="89"/>
      <c r="KSR70" s="89"/>
      <c r="KSS70" s="89"/>
      <c r="KST70" s="89"/>
      <c r="KSU70" s="89"/>
      <c r="KSV70" s="89"/>
      <c r="KSW70" s="89"/>
      <c r="KSX70" s="89"/>
      <c r="KSY70" s="89"/>
      <c r="KSZ70" s="89"/>
      <c r="KTA70" s="89"/>
      <c r="KTB70" s="89"/>
      <c r="KTC70" s="89"/>
      <c r="KTD70" s="89"/>
      <c r="KTE70" s="89"/>
      <c r="KTF70" s="89"/>
      <c r="KTG70" s="89"/>
      <c r="KTH70" s="89"/>
      <c r="KTI70" s="89"/>
      <c r="KTJ70" s="89"/>
      <c r="KTK70" s="89"/>
      <c r="KTL70" s="89"/>
      <c r="KTM70" s="89"/>
      <c r="KTN70" s="89"/>
      <c r="KTO70" s="89"/>
      <c r="KTP70" s="89"/>
      <c r="KTQ70" s="89"/>
      <c r="KTR70" s="89"/>
      <c r="KTS70" s="89"/>
      <c r="KTT70" s="89"/>
      <c r="KTU70" s="89"/>
      <c r="KTV70" s="89"/>
      <c r="KTW70" s="89"/>
      <c r="KTX70" s="89"/>
      <c r="KTY70" s="89"/>
      <c r="KTZ70" s="89"/>
      <c r="KUA70" s="89"/>
      <c r="KUB70" s="89"/>
      <c r="KUC70" s="89"/>
      <c r="KUD70" s="89"/>
      <c r="KUE70" s="89"/>
      <c r="KUF70" s="89"/>
      <c r="KUG70" s="89"/>
      <c r="KUH70" s="89"/>
      <c r="KUI70" s="89"/>
      <c r="KUJ70" s="89"/>
      <c r="KUK70" s="89"/>
      <c r="KUL70" s="89"/>
      <c r="KUM70" s="89"/>
      <c r="KUN70" s="89"/>
      <c r="KUO70" s="89"/>
      <c r="KUP70" s="89"/>
      <c r="KUQ70" s="89"/>
      <c r="KUR70" s="89"/>
      <c r="KUS70" s="89"/>
      <c r="KUT70" s="89"/>
      <c r="KUU70" s="89"/>
      <c r="KUV70" s="89"/>
      <c r="KUW70" s="89"/>
      <c r="KUX70" s="89"/>
      <c r="KUY70" s="89"/>
      <c r="KUZ70" s="89"/>
      <c r="KVA70" s="89"/>
      <c r="KVB70" s="89"/>
      <c r="KVC70" s="89"/>
      <c r="KVD70" s="89"/>
      <c r="KVE70" s="89"/>
      <c r="KVF70" s="89"/>
      <c r="KVG70" s="89"/>
      <c r="KVH70" s="89"/>
      <c r="KVI70" s="89"/>
      <c r="KVJ70" s="89"/>
      <c r="KVK70" s="89"/>
      <c r="KVL70" s="89"/>
      <c r="KVM70" s="89"/>
      <c r="KVN70" s="89"/>
      <c r="KVO70" s="89"/>
      <c r="KVP70" s="89"/>
      <c r="KVQ70" s="89"/>
      <c r="KVR70" s="89"/>
      <c r="KVS70" s="89"/>
      <c r="KVT70" s="89"/>
      <c r="KVU70" s="89"/>
      <c r="KVV70" s="89"/>
      <c r="KVW70" s="89"/>
      <c r="KVX70" s="89"/>
      <c r="KVY70" s="89"/>
      <c r="KVZ70" s="89"/>
      <c r="KWA70" s="89"/>
      <c r="KWB70" s="89"/>
      <c r="KWC70" s="89"/>
      <c r="KWD70" s="89"/>
      <c r="KWE70" s="89"/>
      <c r="KWF70" s="89"/>
      <c r="KWG70" s="89"/>
      <c r="KWH70" s="89"/>
      <c r="KWI70" s="89"/>
      <c r="KWJ70" s="89"/>
      <c r="KWK70" s="89"/>
      <c r="KWL70" s="89"/>
      <c r="KWM70" s="89"/>
      <c r="KWN70" s="89"/>
      <c r="KWO70" s="89"/>
      <c r="KWP70" s="89"/>
      <c r="KWQ70" s="89"/>
      <c r="KWR70" s="89"/>
      <c r="KWS70" s="89"/>
      <c r="KWT70" s="89"/>
      <c r="KWU70" s="89"/>
      <c r="KWV70" s="89"/>
      <c r="KWW70" s="89"/>
      <c r="KWX70" s="89"/>
      <c r="KWY70" s="89"/>
      <c r="KWZ70" s="89"/>
      <c r="KXA70" s="89"/>
      <c r="KXB70" s="89"/>
      <c r="KXC70" s="89"/>
      <c r="KXD70" s="89"/>
      <c r="KXE70" s="89"/>
      <c r="KXF70" s="89"/>
      <c r="KXG70" s="89"/>
      <c r="KXH70" s="89"/>
      <c r="KXI70" s="89"/>
      <c r="KXJ70" s="89"/>
      <c r="KXK70" s="89"/>
      <c r="KXL70" s="89"/>
      <c r="KXM70" s="89"/>
      <c r="KXN70" s="89"/>
      <c r="KXO70" s="89"/>
      <c r="KXP70" s="89"/>
      <c r="KXQ70" s="89"/>
      <c r="KXR70" s="89"/>
      <c r="KXS70" s="89"/>
      <c r="KXT70" s="89"/>
      <c r="KXU70" s="89"/>
      <c r="KXV70" s="89"/>
      <c r="KXW70" s="89"/>
      <c r="KXX70" s="89"/>
      <c r="KXY70" s="89"/>
      <c r="KXZ70" s="89"/>
      <c r="KYA70" s="89"/>
      <c r="KYB70" s="89"/>
      <c r="KYC70" s="89"/>
      <c r="KYD70" s="89"/>
      <c r="KYE70" s="89"/>
      <c r="KYF70" s="89"/>
      <c r="KYG70" s="89"/>
      <c r="KYH70" s="89"/>
      <c r="KYI70" s="89"/>
      <c r="KYJ70" s="89"/>
      <c r="KYK70" s="89"/>
      <c r="KYL70" s="89"/>
      <c r="KYM70" s="89"/>
      <c r="KYN70" s="89"/>
      <c r="KYO70" s="89"/>
      <c r="KYP70" s="89"/>
      <c r="KYQ70" s="89"/>
      <c r="KYR70" s="89"/>
      <c r="KYS70" s="89"/>
      <c r="KYT70" s="89"/>
      <c r="KYU70" s="89"/>
      <c r="KYV70" s="89"/>
      <c r="KYW70" s="89"/>
      <c r="KYX70" s="89"/>
      <c r="KYY70" s="89"/>
      <c r="KYZ70" s="89"/>
      <c r="KZA70" s="89"/>
      <c r="KZB70" s="89"/>
      <c r="KZC70" s="89"/>
      <c r="KZD70" s="89"/>
      <c r="KZE70" s="89"/>
      <c r="KZF70" s="89"/>
      <c r="KZG70" s="89"/>
      <c r="KZH70" s="89"/>
      <c r="KZI70" s="89"/>
      <c r="KZJ70" s="89"/>
      <c r="KZK70" s="89"/>
      <c r="KZL70" s="89"/>
      <c r="KZM70" s="89"/>
      <c r="KZN70" s="89"/>
      <c r="KZO70" s="89"/>
      <c r="KZP70" s="89"/>
      <c r="KZQ70" s="89"/>
      <c r="KZR70" s="89"/>
      <c r="KZS70" s="89"/>
      <c r="KZT70" s="89"/>
      <c r="KZU70" s="89"/>
      <c r="KZV70" s="89"/>
      <c r="KZW70" s="89"/>
      <c r="KZX70" s="89"/>
      <c r="KZY70" s="89"/>
      <c r="KZZ70" s="89"/>
      <c r="LAA70" s="89"/>
      <c r="LAB70" s="89"/>
      <c r="LAC70" s="89"/>
      <c r="LAD70" s="89"/>
      <c r="LAE70" s="89"/>
      <c r="LAF70" s="89"/>
      <c r="LAG70" s="89"/>
      <c r="LAH70" s="89"/>
      <c r="LAI70" s="89"/>
      <c r="LAJ70" s="89"/>
      <c r="LAK70" s="89"/>
      <c r="LAL70" s="89"/>
      <c r="LAM70" s="89"/>
      <c r="LAN70" s="89"/>
      <c r="LAO70" s="89"/>
      <c r="LAP70" s="89"/>
      <c r="LAQ70" s="89"/>
      <c r="LAR70" s="89"/>
      <c r="LAS70" s="89"/>
      <c r="LAT70" s="89"/>
      <c r="LAU70" s="89"/>
      <c r="LAV70" s="89"/>
      <c r="LAW70" s="89"/>
      <c r="LAX70" s="89"/>
      <c r="LAY70" s="89"/>
      <c r="LAZ70" s="89"/>
      <c r="LBA70" s="89"/>
      <c r="LBB70" s="89"/>
      <c r="LBC70" s="89"/>
      <c r="LBD70" s="89"/>
      <c r="LBE70" s="89"/>
      <c r="LBF70" s="89"/>
      <c r="LBG70" s="89"/>
      <c r="LBH70" s="89"/>
      <c r="LBI70" s="89"/>
      <c r="LBJ70" s="89"/>
      <c r="LBK70" s="89"/>
      <c r="LBL70" s="89"/>
      <c r="LBM70" s="89"/>
      <c r="LBN70" s="89"/>
      <c r="LBO70" s="89"/>
      <c r="LBP70" s="89"/>
      <c r="LBQ70" s="89"/>
      <c r="LBR70" s="89"/>
      <c r="LBS70" s="89"/>
      <c r="LBT70" s="89"/>
      <c r="LBU70" s="89"/>
      <c r="LBV70" s="89"/>
      <c r="LBW70" s="89"/>
      <c r="LBX70" s="89"/>
      <c r="LBY70" s="89"/>
      <c r="LBZ70" s="89"/>
      <c r="LCA70" s="89"/>
      <c r="LCB70" s="89"/>
      <c r="LCC70" s="89"/>
      <c r="LCD70" s="89"/>
      <c r="LCE70" s="89"/>
      <c r="LCF70" s="89"/>
      <c r="LCG70" s="89"/>
      <c r="LCH70" s="89"/>
      <c r="LCI70" s="89"/>
      <c r="LCJ70" s="89"/>
      <c r="LCK70" s="89"/>
      <c r="LCL70" s="89"/>
      <c r="LCM70" s="89"/>
      <c r="LCN70" s="89"/>
      <c r="LCO70" s="89"/>
      <c r="LCP70" s="89"/>
      <c r="LCQ70" s="89"/>
      <c r="LCR70" s="89"/>
      <c r="LCS70" s="89"/>
      <c r="LCT70" s="89"/>
      <c r="LCU70" s="89"/>
      <c r="LCV70" s="89"/>
      <c r="LCW70" s="89"/>
      <c r="LCX70" s="89"/>
      <c r="LCY70" s="89"/>
      <c r="LCZ70" s="89"/>
      <c r="LDA70" s="89"/>
      <c r="LDB70" s="89"/>
      <c r="LDC70" s="89"/>
      <c r="LDD70" s="89"/>
      <c r="LDE70" s="89"/>
      <c r="LDF70" s="89"/>
      <c r="LDG70" s="89"/>
      <c r="LDH70" s="89"/>
      <c r="LDI70" s="89"/>
      <c r="LDJ70" s="89"/>
      <c r="LDK70" s="89"/>
      <c r="LDL70" s="89"/>
      <c r="LDM70" s="89"/>
      <c r="LDN70" s="89"/>
      <c r="LDO70" s="89"/>
      <c r="LDP70" s="89"/>
      <c r="LDQ70" s="89"/>
      <c r="LDR70" s="89"/>
      <c r="LDS70" s="89"/>
      <c r="LDT70" s="89"/>
      <c r="LDU70" s="89"/>
      <c r="LDV70" s="89"/>
      <c r="LDW70" s="89"/>
      <c r="LDX70" s="89"/>
      <c r="LDY70" s="89"/>
      <c r="LDZ70" s="89"/>
      <c r="LEA70" s="89"/>
      <c r="LEB70" s="89"/>
      <c r="LEC70" s="89"/>
      <c r="LED70" s="89"/>
      <c r="LEE70" s="89"/>
      <c r="LEF70" s="89"/>
      <c r="LEG70" s="89"/>
      <c r="LEH70" s="89"/>
      <c r="LEI70" s="89"/>
      <c r="LEJ70" s="89"/>
      <c r="LEK70" s="89"/>
      <c r="LEL70" s="89"/>
      <c r="LEM70" s="89"/>
      <c r="LEN70" s="89"/>
      <c r="LEO70" s="89"/>
      <c r="LEP70" s="89"/>
      <c r="LEQ70" s="89"/>
      <c r="LER70" s="89"/>
      <c r="LES70" s="89"/>
      <c r="LET70" s="89"/>
      <c r="LEU70" s="89"/>
      <c r="LEV70" s="89"/>
      <c r="LEW70" s="89"/>
      <c r="LEX70" s="89"/>
      <c r="LEY70" s="89"/>
      <c r="LEZ70" s="89"/>
      <c r="LFA70" s="89"/>
      <c r="LFB70" s="89"/>
      <c r="LFC70" s="89"/>
      <c r="LFD70" s="89"/>
      <c r="LFE70" s="89"/>
      <c r="LFF70" s="89"/>
      <c r="LFG70" s="89"/>
      <c r="LFH70" s="89"/>
      <c r="LFI70" s="89"/>
      <c r="LFJ70" s="89"/>
      <c r="LFK70" s="89"/>
      <c r="LFL70" s="89"/>
      <c r="LFM70" s="89"/>
      <c r="LFN70" s="89"/>
      <c r="LFO70" s="89"/>
      <c r="LFP70" s="89"/>
      <c r="LFQ70" s="89"/>
      <c r="LFR70" s="89"/>
      <c r="LFS70" s="89"/>
      <c r="LFT70" s="89"/>
      <c r="LFU70" s="89"/>
      <c r="LFV70" s="89"/>
      <c r="LFW70" s="89"/>
      <c r="LFX70" s="89"/>
      <c r="LFY70" s="89"/>
      <c r="LFZ70" s="89"/>
      <c r="LGA70" s="89"/>
      <c r="LGB70" s="89"/>
      <c r="LGC70" s="89"/>
      <c r="LGD70" s="89"/>
      <c r="LGE70" s="89"/>
      <c r="LGF70" s="89"/>
      <c r="LGG70" s="89"/>
      <c r="LGH70" s="89"/>
      <c r="LGI70" s="89"/>
      <c r="LGJ70" s="89"/>
      <c r="LGK70" s="89"/>
      <c r="LGL70" s="89"/>
      <c r="LGM70" s="89"/>
      <c r="LGN70" s="89"/>
      <c r="LGO70" s="89"/>
      <c r="LGP70" s="89"/>
      <c r="LGQ70" s="89"/>
      <c r="LGR70" s="89"/>
      <c r="LGS70" s="89"/>
      <c r="LGT70" s="89"/>
      <c r="LGU70" s="89"/>
      <c r="LGV70" s="89"/>
      <c r="LGW70" s="89"/>
      <c r="LGX70" s="89"/>
      <c r="LGY70" s="89"/>
      <c r="LGZ70" s="89"/>
      <c r="LHA70" s="89"/>
      <c r="LHB70" s="89"/>
      <c r="LHC70" s="89"/>
      <c r="LHD70" s="89"/>
      <c r="LHE70" s="89"/>
      <c r="LHF70" s="89"/>
      <c r="LHG70" s="89"/>
      <c r="LHH70" s="89"/>
      <c r="LHI70" s="89"/>
      <c r="LHJ70" s="89"/>
      <c r="LHK70" s="89"/>
      <c r="LHL70" s="89"/>
      <c r="LHM70" s="89"/>
      <c r="LHN70" s="89"/>
      <c r="LHO70" s="89"/>
      <c r="LHP70" s="89"/>
      <c r="LHQ70" s="89"/>
      <c r="LHR70" s="89"/>
      <c r="LHS70" s="89"/>
      <c r="LHT70" s="89"/>
      <c r="LHU70" s="89"/>
      <c r="LHV70" s="89"/>
      <c r="LHW70" s="89"/>
      <c r="LHX70" s="89"/>
      <c r="LHY70" s="89"/>
      <c r="LHZ70" s="89"/>
      <c r="LIA70" s="89"/>
      <c r="LIB70" s="89"/>
      <c r="LIC70" s="89"/>
      <c r="LID70" s="89"/>
      <c r="LIE70" s="89"/>
      <c r="LIF70" s="89"/>
      <c r="LIG70" s="89"/>
      <c r="LIH70" s="89"/>
      <c r="LII70" s="89"/>
      <c r="LIJ70" s="89"/>
      <c r="LIK70" s="89"/>
      <c r="LIL70" s="89"/>
      <c r="LIM70" s="89"/>
      <c r="LIN70" s="89"/>
      <c r="LIO70" s="89"/>
      <c r="LIP70" s="89"/>
      <c r="LIQ70" s="89"/>
      <c r="LIR70" s="89"/>
      <c r="LIS70" s="89"/>
      <c r="LIT70" s="89"/>
      <c r="LIU70" s="89"/>
      <c r="LIV70" s="89"/>
      <c r="LIW70" s="89"/>
      <c r="LIX70" s="89"/>
      <c r="LIY70" s="89"/>
      <c r="LIZ70" s="89"/>
      <c r="LJA70" s="89"/>
      <c r="LJB70" s="89"/>
      <c r="LJC70" s="89"/>
      <c r="LJD70" s="89"/>
      <c r="LJE70" s="89"/>
      <c r="LJF70" s="89"/>
      <c r="LJG70" s="89"/>
      <c r="LJH70" s="89"/>
      <c r="LJI70" s="89"/>
      <c r="LJJ70" s="89"/>
      <c r="LJK70" s="89"/>
      <c r="LJL70" s="89"/>
      <c r="LJM70" s="89"/>
      <c r="LJN70" s="89"/>
      <c r="LJO70" s="89"/>
      <c r="LJP70" s="89"/>
      <c r="LJQ70" s="89"/>
      <c r="LJR70" s="89"/>
      <c r="LJS70" s="89"/>
      <c r="LJT70" s="89"/>
      <c r="LJU70" s="89"/>
      <c r="LJV70" s="89"/>
      <c r="LJW70" s="89"/>
      <c r="LJX70" s="89"/>
      <c r="LJY70" s="89"/>
      <c r="LJZ70" s="89"/>
      <c r="LKA70" s="89"/>
      <c r="LKB70" s="89"/>
      <c r="LKC70" s="89"/>
      <c r="LKD70" s="89"/>
      <c r="LKE70" s="89"/>
      <c r="LKF70" s="89"/>
      <c r="LKG70" s="89"/>
      <c r="LKH70" s="89"/>
      <c r="LKI70" s="89"/>
      <c r="LKJ70" s="89"/>
      <c r="LKK70" s="89"/>
      <c r="LKL70" s="89"/>
      <c r="LKM70" s="89"/>
      <c r="LKN70" s="89"/>
      <c r="LKO70" s="89"/>
      <c r="LKP70" s="89"/>
      <c r="LKQ70" s="89"/>
      <c r="LKR70" s="89"/>
      <c r="LKS70" s="89"/>
      <c r="LKT70" s="89"/>
      <c r="LKU70" s="89"/>
      <c r="LKV70" s="89"/>
      <c r="LKW70" s="89"/>
      <c r="LKX70" s="89"/>
      <c r="LKY70" s="89"/>
      <c r="LKZ70" s="89"/>
      <c r="LLA70" s="89"/>
      <c r="LLB70" s="89"/>
      <c r="LLC70" s="89"/>
      <c r="LLD70" s="89"/>
      <c r="LLE70" s="89"/>
      <c r="LLF70" s="89"/>
      <c r="LLG70" s="89"/>
      <c r="LLH70" s="89"/>
      <c r="LLI70" s="89"/>
      <c r="LLJ70" s="89"/>
      <c r="LLK70" s="89"/>
      <c r="LLL70" s="89"/>
      <c r="LLM70" s="89"/>
      <c r="LLN70" s="89"/>
      <c r="LLO70" s="89"/>
      <c r="LLP70" s="89"/>
      <c r="LLQ70" s="89"/>
      <c r="LLR70" s="89"/>
      <c r="LLS70" s="89"/>
      <c r="LLT70" s="89"/>
      <c r="LLU70" s="89"/>
      <c r="LLV70" s="89"/>
      <c r="LLW70" s="89"/>
      <c r="LLX70" s="89"/>
      <c r="LLY70" s="89"/>
      <c r="LLZ70" s="89"/>
      <c r="LMA70" s="89"/>
      <c r="LMB70" s="89"/>
      <c r="LMC70" s="89"/>
      <c r="LMD70" s="89"/>
      <c r="LME70" s="89"/>
      <c r="LMF70" s="89"/>
      <c r="LMG70" s="89"/>
      <c r="LMH70" s="89"/>
      <c r="LMI70" s="89"/>
      <c r="LMJ70" s="89"/>
      <c r="LMK70" s="89"/>
      <c r="LML70" s="89"/>
      <c r="LMM70" s="89"/>
      <c r="LMN70" s="89"/>
      <c r="LMO70" s="89"/>
      <c r="LMP70" s="89"/>
      <c r="LMQ70" s="89"/>
      <c r="LMR70" s="89"/>
      <c r="LMS70" s="89"/>
      <c r="LMT70" s="89"/>
      <c r="LMU70" s="89"/>
      <c r="LMV70" s="89"/>
      <c r="LMW70" s="89"/>
      <c r="LMX70" s="89"/>
      <c r="LMY70" s="89"/>
      <c r="LMZ70" s="89"/>
      <c r="LNA70" s="89"/>
      <c r="LNB70" s="89"/>
      <c r="LNC70" s="89"/>
      <c r="LND70" s="89"/>
      <c r="LNE70" s="89"/>
      <c r="LNF70" s="89"/>
      <c r="LNG70" s="89"/>
      <c r="LNH70" s="89"/>
      <c r="LNI70" s="89"/>
      <c r="LNJ70" s="89"/>
      <c r="LNK70" s="89"/>
      <c r="LNL70" s="89"/>
      <c r="LNM70" s="89"/>
      <c r="LNN70" s="89"/>
      <c r="LNO70" s="89"/>
      <c r="LNP70" s="89"/>
      <c r="LNQ70" s="89"/>
      <c r="LNR70" s="89"/>
      <c r="LNS70" s="89"/>
      <c r="LNT70" s="89"/>
      <c r="LNU70" s="89"/>
      <c r="LNV70" s="89"/>
      <c r="LNW70" s="89"/>
      <c r="LNX70" s="89"/>
      <c r="LNY70" s="89"/>
      <c r="LNZ70" s="89"/>
      <c r="LOA70" s="89"/>
      <c r="LOB70" s="89"/>
      <c r="LOC70" s="89"/>
      <c r="LOD70" s="89"/>
      <c r="LOE70" s="89"/>
      <c r="LOF70" s="89"/>
      <c r="LOG70" s="89"/>
      <c r="LOH70" s="89"/>
      <c r="LOI70" s="89"/>
      <c r="LOJ70" s="89"/>
      <c r="LOK70" s="89"/>
      <c r="LOL70" s="89"/>
      <c r="LOM70" s="89"/>
      <c r="LON70" s="89"/>
      <c r="LOO70" s="89"/>
      <c r="LOP70" s="89"/>
      <c r="LOQ70" s="89"/>
      <c r="LOR70" s="89"/>
      <c r="LOS70" s="89"/>
      <c r="LOT70" s="89"/>
      <c r="LOU70" s="89"/>
      <c r="LOV70" s="89"/>
      <c r="LOW70" s="89"/>
      <c r="LOX70" s="89"/>
      <c r="LOY70" s="89"/>
      <c r="LOZ70" s="89"/>
      <c r="LPA70" s="89"/>
      <c r="LPB70" s="89"/>
      <c r="LPC70" s="89"/>
      <c r="LPD70" s="89"/>
      <c r="LPE70" s="89"/>
      <c r="LPF70" s="89"/>
      <c r="LPG70" s="89"/>
      <c r="LPH70" s="89"/>
      <c r="LPI70" s="89"/>
      <c r="LPJ70" s="89"/>
      <c r="LPK70" s="89"/>
      <c r="LPL70" s="89"/>
      <c r="LPM70" s="89"/>
      <c r="LPN70" s="89"/>
      <c r="LPO70" s="89"/>
      <c r="LPP70" s="89"/>
      <c r="LPQ70" s="89"/>
      <c r="LPR70" s="89"/>
      <c r="LPS70" s="89"/>
      <c r="LPT70" s="89"/>
      <c r="LPU70" s="89"/>
      <c r="LPV70" s="89"/>
      <c r="LPW70" s="89"/>
      <c r="LPX70" s="89"/>
      <c r="LPY70" s="89"/>
      <c r="LPZ70" s="89"/>
      <c r="LQA70" s="89"/>
      <c r="LQB70" s="89"/>
      <c r="LQC70" s="89"/>
      <c r="LQD70" s="89"/>
      <c r="LQE70" s="89"/>
      <c r="LQF70" s="89"/>
      <c r="LQG70" s="89"/>
      <c r="LQH70" s="89"/>
      <c r="LQI70" s="89"/>
      <c r="LQJ70" s="89"/>
      <c r="LQK70" s="89"/>
      <c r="LQL70" s="89"/>
      <c r="LQM70" s="89"/>
      <c r="LQN70" s="89"/>
      <c r="LQO70" s="89"/>
      <c r="LQP70" s="89"/>
      <c r="LQQ70" s="89"/>
      <c r="LQR70" s="89"/>
      <c r="LQS70" s="89"/>
      <c r="LQT70" s="89"/>
      <c r="LQU70" s="89"/>
      <c r="LQV70" s="89"/>
      <c r="LQW70" s="89"/>
      <c r="LQX70" s="89"/>
      <c r="LQY70" s="89"/>
      <c r="LQZ70" s="89"/>
      <c r="LRA70" s="89"/>
      <c r="LRB70" s="89"/>
      <c r="LRC70" s="89"/>
      <c r="LRD70" s="89"/>
      <c r="LRE70" s="89"/>
      <c r="LRF70" s="89"/>
      <c r="LRG70" s="89"/>
      <c r="LRH70" s="89"/>
      <c r="LRI70" s="89"/>
      <c r="LRJ70" s="89"/>
      <c r="LRK70" s="89"/>
      <c r="LRL70" s="89"/>
      <c r="LRM70" s="89"/>
      <c r="LRN70" s="89"/>
      <c r="LRO70" s="89"/>
      <c r="LRP70" s="89"/>
      <c r="LRQ70" s="89"/>
      <c r="LRR70" s="89"/>
      <c r="LRS70" s="89"/>
      <c r="LRT70" s="89"/>
      <c r="LRU70" s="89"/>
      <c r="LRV70" s="89"/>
      <c r="LRW70" s="89"/>
      <c r="LRX70" s="89"/>
      <c r="LRY70" s="89"/>
      <c r="LRZ70" s="89"/>
      <c r="LSA70" s="89"/>
      <c r="LSB70" s="89"/>
      <c r="LSC70" s="89"/>
      <c r="LSD70" s="89"/>
      <c r="LSE70" s="89"/>
      <c r="LSF70" s="89"/>
      <c r="LSG70" s="89"/>
      <c r="LSH70" s="89"/>
      <c r="LSI70" s="89"/>
      <c r="LSJ70" s="89"/>
      <c r="LSK70" s="89"/>
      <c r="LSL70" s="89"/>
      <c r="LSM70" s="89"/>
      <c r="LSN70" s="89"/>
      <c r="LSO70" s="89"/>
      <c r="LSP70" s="89"/>
      <c r="LSQ70" s="89"/>
      <c r="LSR70" s="89"/>
      <c r="LSS70" s="89"/>
      <c r="LST70" s="89"/>
      <c r="LSU70" s="89"/>
      <c r="LSV70" s="89"/>
      <c r="LSW70" s="89"/>
      <c r="LSX70" s="89"/>
      <c r="LSY70" s="89"/>
      <c r="LSZ70" s="89"/>
      <c r="LTA70" s="89"/>
      <c r="LTB70" s="89"/>
      <c r="LTC70" s="89"/>
      <c r="LTD70" s="89"/>
      <c r="LTE70" s="89"/>
      <c r="LTF70" s="89"/>
      <c r="LTG70" s="89"/>
      <c r="LTH70" s="89"/>
      <c r="LTI70" s="89"/>
      <c r="LTJ70" s="89"/>
      <c r="LTK70" s="89"/>
      <c r="LTL70" s="89"/>
      <c r="LTM70" s="89"/>
      <c r="LTN70" s="89"/>
      <c r="LTO70" s="89"/>
      <c r="LTP70" s="89"/>
      <c r="LTQ70" s="89"/>
      <c r="LTR70" s="89"/>
      <c r="LTS70" s="89"/>
      <c r="LTT70" s="89"/>
      <c r="LTU70" s="89"/>
      <c r="LTV70" s="89"/>
      <c r="LTW70" s="89"/>
      <c r="LTX70" s="89"/>
      <c r="LTY70" s="89"/>
      <c r="LTZ70" s="89"/>
      <c r="LUA70" s="89"/>
      <c r="LUB70" s="89"/>
      <c r="LUC70" s="89"/>
      <c r="LUD70" s="89"/>
      <c r="LUE70" s="89"/>
      <c r="LUF70" s="89"/>
      <c r="LUG70" s="89"/>
      <c r="LUH70" s="89"/>
      <c r="LUI70" s="89"/>
      <c r="LUJ70" s="89"/>
      <c r="LUK70" s="89"/>
      <c r="LUL70" s="89"/>
      <c r="LUM70" s="89"/>
      <c r="LUN70" s="89"/>
      <c r="LUO70" s="89"/>
      <c r="LUP70" s="89"/>
      <c r="LUQ70" s="89"/>
      <c r="LUR70" s="89"/>
      <c r="LUS70" s="89"/>
      <c r="LUT70" s="89"/>
      <c r="LUU70" s="89"/>
      <c r="LUV70" s="89"/>
      <c r="LUW70" s="89"/>
      <c r="LUX70" s="89"/>
      <c r="LUY70" s="89"/>
      <c r="LUZ70" s="89"/>
      <c r="LVA70" s="89"/>
      <c r="LVB70" s="89"/>
      <c r="LVC70" s="89"/>
      <c r="LVD70" s="89"/>
      <c r="LVE70" s="89"/>
      <c r="LVF70" s="89"/>
      <c r="LVG70" s="89"/>
      <c r="LVH70" s="89"/>
      <c r="LVI70" s="89"/>
      <c r="LVJ70" s="89"/>
      <c r="LVK70" s="89"/>
      <c r="LVL70" s="89"/>
      <c r="LVM70" s="89"/>
      <c r="LVN70" s="89"/>
      <c r="LVO70" s="89"/>
      <c r="LVP70" s="89"/>
      <c r="LVQ70" s="89"/>
      <c r="LVR70" s="89"/>
      <c r="LVS70" s="89"/>
      <c r="LVT70" s="89"/>
      <c r="LVU70" s="89"/>
      <c r="LVV70" s="89"/>
      <c r="LVW70" s="89"/>
      <c r="LVX70" s="89"/>
      <c r="LVY70" s="89"/>
      <c r="LVZ70" s="89"/>
      <c r="LWA70" s="89"/>
      <c r="LWB70" s="89"/>
      <c r="LWC70" s="89"/>
      <c r="LWD70" s="89"/>
      <c r="LWE70" s="89"/>
      <c r="LWF70" s="89"/>
      <c r="LWG70" s="89"/>
      <c r="LWH70" s="89"/>
      <c r="LWI70" s="89"/>
      <c r="LWJ70" s="89"/>
      <c r="LWK70" s="89"/>
      <c r="LWL70" s="89"/>
      <c r="LWM70" s="89"/>
      <c r="LWN70" s="89"/>
      <c r="LWO70" s="89"/>
      <c r="LWP70" s="89"/>
      <c r="LWQ70" s="89"/>
      <c r="LWR70" s="89"/>
      <c r="LWS70" s="89"/>
      <c r="LWT70" s="89"/>
      <c r="LWU70" s="89"/>
      <c r="LWV70" s="89"/>
      <c r="LWW70" s="89"/>
      <c r="LWX70" s="89"/>
      <c r="LWY70" s="89"/>
      <c r="LWZ70" s="89"/>
      <c r="LXA70" s="89"/>
      <c r="LXB70" s="89"/>
      <c r="LXC70" s="89"/>
      <c r="LXD70" s="89"/>
      <c r="LXE70" s="89"/>
      <c r="LXF70" s="89"/>
      <c r="LXG70" s="89"/>
      <c r="LXH70" s="89"/>
      <c r="LXI70" s="89"/>
      <c r="LXJ70" s="89"/>
      <c r="LXK70" s="89"/>
      <c r="LXL70" s="89"/>
      <c r="LXM70" s="89"/>
      <c r="LXN70" s="89"/>
      <c r="LXO70" s="89"/>
      <c r="LXP70" s="89"/>
      <c r="LXQ70" s="89"/>
      <c r="LXR70" s="89"/>
      <c r="LXS70" s="89"/>
      <c r="LXT70" s="89"/>
      <c r="LXU70" s="89"/>
      <c r="LXV70" s="89"/>
      <c r="LXW70" s="89"/>
      <c r="LXX70" s="89"/>
      <c r="LXY70" s="89"/>
      <c r="LXZ70" s="89"/>
      <c r="LYA70" s="89"/>
      <c r="LYB70" s="89"/>
      <c r="LYC70" s="89"/>
      <c r="LYD70" s="89"/>
      <c r="LYE70" s="89"/>
      <c r="LYF70" s="89"/>
      <c r="LYG70" s="89"/>
      <c r="LYH70" s="89"/>
      <c r="LYI70" s="89"/>
      <c r="LYJ70" s="89"/>
      <c r="LYK70" s="89"/>
      <c r="LYL70" s="89"/>
      <c r="LYM70" s="89"/>
      <c r="LYN70" s="89"/>
      <c r="LYO70" s="89"/>
      <c r="LYP70" s="89"/>
      <c r="LYQ70" s="89"/>
      <c r="LYR70" s="89"/>
      <c r="LYS70" s="89"/>
      <c r="LYT70" s="89"/>
      <c r="LYU70" s="89"/>
      <c r="LYV70" s="89"/>
      <c r="LYW70" s="89"/>
      <c r="LYX70" s="89"/>
      <c r="LYY70" s="89"/>
      <c r="LYZ70" s="89"/>
      <c r="LZA70" s="89"/>
      <c r="LZB70" s="89"/>
      <c r="LZC70" s="89"/>
      <c r="LZD70" s="89"/>
      <c r="LZE70" s="89"/>
      <c r="LZF70" s="89"/>
      <c r="LZG70" s="89"/>
      <c r="LZH70" s="89"/>
      <c r="LZI70" s="89"/>
      <c r="LZJ70" s="89"/>
      <c r="LZK70" s="89"/>
      <c r="LZL70" s="89"/>
      <c r="LZM70" s="89"/>
      <c r="LZN70" s="89"/>
      <c r="LZO70" s="89"/>
      <c r="LZP70" s="89"/>
      <c r="LZQ70" s="89"/>
      <c r="LZR70" s="89"/>
      <c r="LZS70" s="89"/>
      <c r="LZT70" s="89"/>
      <c r="LZU70" s="89"/>
      <c r="LZV70" s="89"/>
      <c r="LZW70" s="89"/>
      <c r="LZX70" s="89"/>
      <c r="LZY70" s="89"/>
      <c r="LZZ70" s="89"/>
      <c r="MAA70" s="89"/>
      <c r="MAB70" s="89"/>
      <c r="MAC70" s="89"/>
      <c r="MAD70" s="89"/>
      <c r="MAE70" s="89"/>
      <c r="MAF70" s="89"/>
      <c r="MAG70" s="89"/>
      <c r="MAH70" s="89"/>
      <c r="MAI70" s="89"/>
      <c r="MAJ70" s="89"/>
      <c r="MAK70" s="89"/>
      <c r="MAL70" s="89"/>
      <c r="MAM70" s="89"/>
      <c r="MAN70" s="89"/>
      <c r="MAO70" s="89"/>
      <c r="MAP70" s="89"/>
      <c r="MAQ70" s="89"/>
      <c r="MAR70" s="89"/>
      <c r="MAS70" s="89"/>
      <c r="MAT70" s="89"/>
      <c r="MAU70" s="89"/>
      <c r="MAV70" s="89"/>
      <c r="MAW70" s="89"/>
      <c r="MAX70" s="89"/>
      <c r="MAY70" s="89"/>
      <c r="MAZ70" s="89"/>
      <c r="MBA70" s="89"/>
      <c r="MBB70" s="89"/>
      <c r="MBC70" s="89"/>
      <c r="MBD70" s="89"/>
      <c r="MBE70" s="89"/>
      <c r="MBF70" s="89"/>
      <c r="MBG70" s="89"/>
      <c r="MBH70" s="89"/>
      <c r="MBI70" s="89"/>
      <c r="MBJ70" s="89"/>
      <c r="MBK70" s="89"/>
      <c r="MBL70" s="89"/>
      <c r="MBM70" s="89"/>
      <c r="MBN70" s="89"/>
      <c r="MBO70" s="89"/>
      <c r="MBP70" s="89"/>
      <c r="MBQ70" s="89"/>
      <c r="MBR70" s="89"/>
      <c r="MBS70" s="89"/>
      <c r="MBT70" s="89"/>
      <c r="MBU70" s="89"/>
      <c r="MBV70" s="89"/>
      <c r="MBW70" s="89"/>
      <c r="MBX70" s="89"/>
      <c r="MBY70" s="89"/>
      <c r="MBZ70" s="89"/>
      <c r="MCA70" s="89"/>
      <c r="MCB70" s="89"/>
      <c r="MCC70" s="89"/>
      <c r="MCD70" s="89"/>
      <c r="MCE70" s="89"/>
      <c r="MCF70" s="89"/>
      <c r="MCG70" s="89"/>
      <c r="MCH70" s="89"/>
      <c r="MCI70" s="89"/>
      <c r="MCJ70" s="89"/>
      <c r="MCK70" s="89"/>
      <c r="MCL70" s="89"/>
      <c r="MCM70" s="89"/>
      <c r="MCN70" s="89"/>
      <c r="MCO70" s="89"/>
      <c r="MCP70" s="89"/>
      <c r="MCQ70" s="89"/>
      <c r="MCR70" s="89"/>
      <c r="MCS70" s="89"/>
      <c r="MCT70" s="89"/>
      <c r="MCU70" s="89"/>
      <c r="MCV70" s="89"/>
      <c r="MCW70" s="89"/>
      <c r="MCX70" s="89"/>
      <c r="MCY70" s="89"/>
      <c r="MCZ70" s="89"/>
      <c r="MDA70" s="89"/>
      <c r="MDB70" s="89"/>
      <c r="MDC70" s="89"/>
      <c r="MDD70" s="89"/>
      <c r="MDE70" s="89"/>
      <c r="MDF70" s="89"/>
      <c r="MDG70" s="89"/>
      <c r="MDH70" s="89"/>
      <c r="MDI70" s="89"/>
      <c r="MDJ70" s="89"/>
      <c r="MDK70" s="89"/>
      <c r="MDL70" s="89"/>
      <c r="MDM70" s="89"/>
      <c r="MDN70" s="89"/>
      <c r="MDO70" s="89"/>
      <c r="MDP70" s="89"/>
      <c r="MDQ70" s="89"/>
      <c r="MDR70" s="89"/>
      <c r="MDS70" s="89"/>
      <c r="MDT70" s="89"/>
      <c r="MDU70" s="89"/>
      <c r="MDV70" s="89"/>
      <c r="MDW70" s="89"/>
      <c r="MDX70" s="89"/>
      <c r="MDY70" s="89"/>
      <c r="MDZ70" s="89"/>
      <c r="MEA70" s="89"/>
      <c r="MEB70" s="89"/>
      <c r="MEC70" s="89"/>
      <c r="MED70" s="89"/>
      <c r="MEE70" s="89"/>
      <c r="MEF70" s="89"/>
      <c r="MEG70" s="89"/>
      <c r="MEH70" s="89"/>
      <c r="MEI70" s="89"/>
      <c r="MEJ70" s="89"/>
      <c r="MEK70" s="89"/>
      <c r="MEL70" s="89"/>
      <c r="MEM70" s="89"/>
      <c r="MEN70" s="89"/>
      <c r="MEO70" s="89"/>
      <c r="MEP70" s="89"/>
      <c r="MEQ70" s="89"/>
      <c r="MER70" s="89"/>
      <c r="MES70" s="89"/>
      <c r="MET70" s="89"/>
      <c r="MEU70" s="89"/>
      <c r="MEV70" s="89"/>
      <c r="MEW70" s="89"/>
      <c r="MEX70" s="89"/>
      <c r="MEY70" s="89"/>
      <c r="MEZ70" s="89"/>
      <c r="MFA70" s="89"/>
      <c r="MFB70" s="89"/>
      <c r="MFC70" s="89"/>
      <c r="MFD70" s="89"/>
      <c r="MFE70" s="89"/>
      <c r="MFF70" s="89"/>
      <c r="MFG70" s="89"/>
      <c r="MFH70" s="89"/>
      <c r="MFI70" s="89"/>
      <c r="MFJ70" s="89"/>
      <c r="MFK70" s="89"/>
      <c r="MFL70" s="89"/>
      <c r="MFM70" s="89"/>
      <c r="MFN70" s="89"/>
      <c r="MFO70" s="89"/>
      <c r="MFP70" s="89"/>
      <c r="MFQ70" s="89"/>
      <c r="MFR70" s="89"/>
      <c r="MFS70" s="89"/>
      <c r="MFT70" s="89"/>
      <c r="MFU70" s="89"/>
      <c r="MFV70" s="89"/>
      <c r="MFW70" s="89"/>
      <c r="MFX70" s="89"/>
      <c r="MFY70" s="89"/>
      <c r="MFZ70" s="89"/>
      <c r="MGA70" s="89"/>
      <c r="MGB70" s="89"/>
      <c r="MGC70" s="89"/>
      <c r="MGD70" s="89"/>
      <c r="MGE70" s="89"/>
      <c r="MGF70" s="89"/>
      <c r="MGG70" s="89"/>
      <c r="MGH70" s="89"/>
      <c r="MGI70" s="89"/>
      <c r="MGJ70" s="89"/>
      <c r="MGK70" s="89"/>
      <c r="MGL70" s="89"/>
      <c r="MGM70" s="89"/>
      <c r="MGN70" s="89"/>
      <c r="MGO70" s="89"/>
      <c r="MGP70" s="89"/>
      <c r="MGQ70" s="89"/>
      <c r="MGR70" s="89"/>
      <c r="MGS70" s="89"/>
      <c r="MGT70" s="89"/>
      <c r="MGU70" s="89"/>
      <c r="MGV70" s="89"/>
      <c r="MGW70" s="89"/>
      <c r="MGX70" s="89"/>
      <c r="MGY70" s="89"/>
      <c r="MGZ70" s="89"/>
      <c r="MHA70" s="89"/>
      <c r="MHB70" s="89"/>
      <c r="MHC70" s="89"/>
      <c r="MHD70" s="89"/>
      <c r="MHE70" s="89"/>
      <c r="MHF70" s="89"/>
      <c r="MHG70" s="89"/>
      <c r="MHH70" s="89"/>
      <c r="MHI70" s="89"/>
      <c r="MHJ70" s="89"/>
      <c r="MHK70" s="89"/>
      <c r="MHL70" s="89"/>
      <c r="MHM70" s="89"/>
      <c r="MHN70" s="89"/>
      <c r="MHO70" s="89"/>
      <c r="MHP70" s="89"/>
      <c r="MHQ70" s="89"/>
      <c r="MHR70" s="89"/>
      <c r="MHS70" s="89"/>
      <c r="MHT70" s="89"/>
      <c r="MHU70" s="89"/>
      <c r="MHV70" s="89"/>
      <c r="MHW70" s="89"/>
      <c r="MHX70" s="89"/>
      <c r="MHY70" s="89"/>
      <c r="MHZ70" s="89"/>
      <c r="MIA70" s="89"/>
      <c r="MIB70" s="89"/>
      <c r="MIC70" s="89"/>
      <c r="MID70" s="89"/>
      <c r="MIE70" s="89"/>
      <c r="MIF70" s="89"/>
      <c r="MIG70" s="89"/>
      <c r="MIH70" s="89"/>
      <c r="MII70" s="89"/>
      <c r="MIJ70" s="89"/>
      <c r="MIK70" s="89"/>
      <c r="MIL70" s="89"/>
      <c r="MIM70" s="89"/>
      <c r="MIN70" s="89"/>
      <c r="MIO70" s="89"/>
      <c r="MIP70" s="89"/>
      <c r="MIQ70" s="89"/>
      <c r="MIR70" s="89"/>
      <c r="MIS70" s="89"/>
      <c r="MIT70" s="89"/>
      <c r="MIU70" s="89"/>
      <c r="MIV70" s="89"/>
      <c r="MIW70" s="89"/>
      <c r="MIX70" s="89"/>
      <c r="MIY70" s="89"/>
      <c r="MIZ70" s="89"/>
      <c r="MJA70" s="89"/>
      <c r="MJB70" s="89"/>
      <c r="MJC70" s="89"/>
      <c r="MJD70" s="89"/>
      <c r="MJE70" s="89"/>
      <c r="MJF70" s="89"/>
      <c r="MJG70" s="89"/>
      <c r="MJH70" s="89"/>
      <c r="MJI70" s="89"/>
      <c r="MJJ70" s="89"/>
      <c r="MJK70" s="89"/>
      <c r="MJL70" s="89"/>
      <c r="MJM70" s="89"/>
      <c r="MJN70" s="89"/>
      <c r="MJO70" s="89"/>
      <c r="MJP70" s="89"/>
      <c r="MJQ70" s="89"/>
      <c r="MJR70" s="89"/>
      <c r="MJS70" s="89"/>
      <c r="MJT70" s="89"/>
      <c r="MJU70" s="89"/>
      <c r="MJV70" s="89"/>
      <c r="MJW70" s="89"/>
      <c r="MJX70" s="89"/>
      <c r="MJY70" s="89"/>
      <c r="MJZ70" s="89"/>
      <c r="MKA70" s="89"/>
      <c r="MKB70" s="89"/>
      <c r="MKC70" s="89"/>
      <c r="MKD70" s="89"/>
      <c r="MKE70" s="89"/>
      <c r="MKF70" s="89"/>
      <c r="MKG70" s="89"/>
      <c r="MKH70" s="89"/>
      <c r="MKI70" s="89"/>
      <c r="MKJ70" s="89"/>
      <c r="MKK70" s="89"/>
      <c r="MKL70" s="89"/>
      <c r="MKM70" s="89"/>
      <c r="MKN70" s="89"/>
      <c r="MKO70" s="89"/>
      <c r="MKP70" s="89"/>
      <c r="MKQ70" s="89"/>
      <c r="MKR70" s="89"/>
      <c r="MKS70" s="89"/>
      <c r="MKT70" s="89"/>
      <c r="MKU70" s="89"/>
      <c r="MKV70" s="89"/>
      <c r="MKW70" s="89"/>
      <c r="MKX70" s="89"/>
      <c r="MKY70" s="89"/>
      <c r="MKZ70" s="89"/>
      <c r="MLA70" s="89"/>
      <c r="MLB70" s="89"/>
      <c r="MLC70" s="89"/>
      <c r="MLD70" s="89"/>
      <c r="MLE70" s="89"/>
      <c r="MLF70" s="89"/>
      <c r="MLG70" s="89"/>
      <c r="MLH70" s="89"/>
      <c r="MLI70" s="89"/>
      <c r="MLJ70" s="89"/>
      <c r="MLK70" s="89"/>
      <c r="MLL70" s="89"/>
      <c r="MLM70" s="89"/>
      <c r="MLN70" s="89"/>
      <c r="MLO70" s="89"/>
      <c r="MLP70" s="89"/>
      <c r="MLQ70" s="89"/>
      <c r="MLR70" s="89"/>
      <c r="MLS70" s="89"/>
      <c r="MLT70" s="89"/>
      <c r="MLU70" s="89"/>
      <c r="MLV70" s="89"/>
      <c r="MLW70" s="89"/>
      <c r="MLX70" s="89"/>
      <c r="MLY70" s="89"/>
      <c r="MLZ70" s="89"/>
      <c r="MMA70" s="89"/>
      <c r="MMB70" s="89"/>
      <c r="MMC70" s="89"/>
      <c r="MMD70" s="89"/>
      <c r="MME70" s="89"/>
      <c r="MMF70" s="89"/>
      <c r="MMG70" s="89"/>
      <c r="MMH70" s="89"/>
      <c r="MMI70" s="89"/>
      <c r="MMJ70" s="89"/>
      <c r="MMK70" s="89"/>
      <c r="MML70" s="89"/>
      <c r="MMM70" s="89"/>
      <c r="MMN70" s="89"/>
      <c r="MMO70" s="89"/>
      <c r="MMP70" s="89"/>
      <c r="MMQ70" s="89"/>
      <c r="MMR70" s="89"/>
      <c r="MMS70" s="89"/>
      <c r="MMT70" s="89"/>
      <c r="MMU70" s="89"/>
      <c r="MMV70" s="89"/>
      <c r="MMW70" s="89"/>
      <c r="MMX70" s="89"/>
      <c r="MMY70" s="89"/>
      <c r="MMZ70" s="89"/>
      <c r="MNA70" s="89"/>
      <c r="MNB70" s="89"/>
      <c r="MNC70" s="89"/>
      <c r="MND70" s="89"/>
      <c r="MNE70" s="89"/>
      <c r="MNF70" s="89"/>
      <c r="MNG70" s="89"/>
      <c r="MNH70" s="89"/>
      <c r="MNI70" s="89"/>
      <c r="MNJ70" s="89"/>
      <c r="MNK70" s="89"/>
      <c r="MNL70" s="89"/>
      <c r="MNM70" s="89"/>
      <c r="MNN70" s="89"/>
      <c r="MNO70" s="89"/>
      <c r="MNP70" s="89"/>
      <c r="MNQ70" s="89"/>
      <c r="MNR70" s="89"/>
      <c r="MNS70" s="89"/>
      <c r="MNT70" s="89"/>
      <c r="MNU70" s="89"/>
      <c r="MNV70" s="89"/>
      <c r="MNW70" s="89"/>
      <c r="MNX70" s="89"/>
      <c r="MNY70" s="89"/>
      <c r="MNZ70" s="89"/>
      <c r="MOA70" s="89"/>
      <c r="MOB70" s="89"/>
      <c r="MOC70" s="89"/>
      <c r="MOD70" s="89"/>
      <c r="MOE70" s="89"/>
      <c r="MOF70" s="89"/>
      <c r="MOG70" s="89"/>
      <c r="MOH70" s="89"/>
      <c r="MOI70" s="89"/>
      <c r="MOJ70" s="89"/>
      <c r="MOK70" s="89"/>
      <c r="MOL70" s="89"/>
      <c r="MOM70" s="89"/>
      <c r="MON70" s="89"/>
      <c r="MOO70" s="89"/>
      <c r="MOP70" s="89"/>
      <c r="MOQ70" s="89"/>
      <c r="MOR70" s="89"/>
      <c r="MOS70" s="89"/>
      <c r="MOT70" s="89"/>
      <c r="MOU70" s="89"/>
      <c r="MOV70" s="89"/>
      <c r="MOW70" s="89"/>
      <c r="MOX70" s="89"/>
      <c r="MOY70" s="89"/>
      <c r="MOZ70" s="89"/>
      <c r="MPA70" s="89"/>
      <c r="MPB70" s="89"/>
      <c r="MPC70" s="89"/>
      <c r="MPD70" s="89"/>
      <c r="MPE70" s="89"/>
      <c r="MPF70" s="89"/>
      <c r="MPG70" s="89"/>
      <c r="MPH70" s="89"/>
      <c r="MPI70" s="89"/>
      <c r="MPJ70" s="89"/>
      <c r="MPK70" s="89"/>
      <c r="MPL70" s="89"/>
      <c r="MPM70" s="89"/>
      <c r="MPN70" s="89"/>
      <c r="MPO70" s="89"/>
      <c r="MPP70" s="89"/>
      <c r="MPQ70" s="89"/>
      <c r="MPR70" s="89"/>
      <c r="MPS70" s="89"/>
      <c r="MPT70" s="89"/>
      <c r="MPU70" s="89"/>
      <c r="MPV70" s="89"/>
      <c r="MPW70" s="89"/>
      <c r="MPX70" s="89"/>
      <c r="MPY70" s="89"/>
      <c r="MPZ70" s="89"/>
      <c r="MQA70" s="89"/>
      <c r="MQB70" s="89"/>
      <c r="MQC70" s="89"/>
      <c r="MQD70" s="89"/>
      <c r="MQE70" s="89"/>
      <c r="MQF70" s="89"/>
      <c r="MQG70" s="89"/>
      <c r="MQH70" s="89"/>
      <c r="MQI70" s="89"/>
      <c r="MQJ70" s="89"/>
      <c r="MQK70" s="89"/>
      <c r="MQL70" s="89"/>
      <c r="MQM70" s="89"/>
      <c r="MQN70" s="89"/>
      <c r="MQO70" s="89"/>
      <c r="MQP70" s="89"/>
      <c r="MQQ70" s="89"/>
      <c r="MQR70" s="89"/>
      <c r="MQS70" s="89"/>
      <c r="MQT70" s="89"/>
      <c r="MQU70" s="89"/>
      <c r="MQV70" s="89"/>
      <c r="MQW70" s="89"/>
      <c r="MQX70" s="89"/>
      <c r="MQY70" s="89"/>
      <c r="MQZ70" s="89"/>
      <c r="MRA70" s="89"/>
      <c r="MRB70" s="89"/>
      <c r="MRC70" s="89"/>
      <c r="MRD70" s="89"/>
      <c r="MRE70" s="89"/>
      <c r="MRF70" s="89"/>
      <c r="MRG70" s="89"/>
      <c r="MRH70" s="89"/>
      <c r="MRI70" s="89"/>
      <c r="MRJ70" s="89"/>
      <c r="MRK70" s="89"/>
      <c r="MRL70" s="89"/>
      <c r="MRM70" s="89"/>
      <c r="MRN70" s="89"/>
      <c r="MRO70" s="89"/>
      <c r="MRP70" s="89"/>
      <c r="MRQ70" s="89"/>
      <c r="MRR70" s="89"/>
      <c r="MRS70" s="89"/>
      <c r="MRT70" s="89"/>
      <c r="MRU70" s="89"/>
      <c r="MRV70" s="89"/>
      <c r="MRW70" s="89"/>
      <c r="MRX70" s="89"/>
      <c r="MRY70" s="89"/>
      <c r="MRZ70" s="89"/>
      <c r="MSA70" s="89"/>
      <c r="MSB70" s="89"/>
      <c r="MSC70" s="89"/>
      <c r="MSD70" s="89"/>
      <c r="MSE70" s="89"/>
      <c r="MSF70" s="89"/>
      <c r="MSG70" s="89"/>
      <c r="MSH70" s="89"/>
      <c r="MSI70" s="89"/>
      <c r="MSJ70" s="89"/>
      <c r="MSK70" s="89"/>
      <c r="MSL70" s="89"/>
      <c r="MSM70" s="89"/>
      <c r="MSN70" s="89"/>
      <c r="MSO70" s="89"/>
      <c r="MSP70" s="89"/>
      <c r="MSQ70" s="89"/>
      <c r="MSR70" s="89"/>
      <c r="MSS70" s="89"/>
      <c r="MST70" s="89"/>
      <c r="MSU70" s="89"/>
      <c r="MSV70" s="89"/>
      <c r="MSW70" s="89"/>
      <c r="MSX70" s="89"/>
      <c r="MSY70" s="89"/>
      <c r="MSZ70" s="89"/>
      <c r="MTA70" s="89"/>
      <c r="MTB70" s="89"/>
      <c r="MTC70" s="89"/>
      <c r="MTD70" s="89"/>
      <c r="MTE70" s="89"/>
      <c r="MTF70" s="89"/>
      <c r="MTG70" s="89"/>
      <c r="MTH70" s="89"/>
      <c r="MTI70" s="89"/>
      <c r="MTJ70" s="89"/>
      <c r="MTK70" s="89"/>
      <c r="MTL70" s="89"/>
      <c r="MTM70" s="89"/>
      <c r="MTN70" s="89"/>
      <c r="MTO70" s="89"/>
      <c r="MTP70" s="89"/>
      <c r="MTQ70" s="89"/>
      <c r="MTR70" s="89"/>
      <c r="MTS70" s="89"/>
      <c r="MTT70" s="89"/>
      <c r="MTU70" s="89"/>
      <c r="MTV70" s="89"/>
      <c r="MTW70" s="89"/>
      <c r="MTX70" s="89"/>
      <c r="MTY70" s="89"/>
      <c r="MTZ70" s="89"/>
      <c r="MUA70" s="89"/>
      <c r="MUB70" s="89"/>
      <c r="MUC70" s="89"/>
      <c r="MUD70" s="89"/>
      <c r="MUE70" s="89"/>
      <c r="MUF70" s="89"/>
      <c r="MUG70" s="89"/>
      <c r="MUH70" s="89"/>
      <c r="MUI70" s="89"/>
      <c r="MUJ70" s="89"/>
      <c r="MUK70" s="89"/>
      <c r="MUL70" s="89"/>
      <c r="MUM70" s="89"/>
      <c r="MUN70" s="89"/>
      <c r="MUO70" s="89"/>
      <c r="MUP70" s="89"/>
      <c r="MUQ70" s="89"/>
      <c r="MUR70" s="89"/>
      <c r="MUS70" s="89"/>
      <c r="MUT70" s="89"/>
      <c r="MUU70" s="89"/>
      <c r="MUV70" s="89"/>
      <c r="MUW70" s="89"/>
      <c r="MUX70" s="89"/>
      <c r="MUY70" s="89"/>
      <c r="MUZ70" s="89"/>
      <c r="MVA70" s="89"/>
      <c r="MVB70" s="89"/>
      <c r="MVC70" s="89"/>
      <c r="MVD70" s="89"/>
      <c r="MVE70" s="89"/>
      <c r="MVF70" s="89"/>
      <c r="MVG70" s="89"/>
      <c r="MVH70" s="89"/>
      <c r="MVI70" s="89"/>
      <c r="MVJ70" s="89"/>
      <c r="MVK70" s="89"/>
      <c r="MVL70" s="89"/>
      <c r="MVM70" s="89"/>
      <c r="MVN70" s="89"/>
      <c r="MVO70" s="89"/>
      <c r="MVP70" s="89"/>
      <c r="MVQ70" s="89"/>
      <c r="MVR70" s="89"/>
      <c r="MVS70" s="89"/>
      <c r="MVT70" s="89"/>
      <c r="MVU70" s="89"/>
      <c r="MVV70" s="89"/>
      <c r="MVW70" s="89"/>
      <c r="MVX70" s="89"/>
      <c r="MVY70" s="89"/>
      <c r="MVZ70" s="89"/>
      <c r="MWA70" s="89"/>
      <c r="MWB70" s="89"/>
      <c r="MWC70" s="89"/>
      <c r="MWD70" s="89"/>
      <c r="MWE70" s="89"/>
      <c r="MWF70" s="89"/>
      <c r="MWG70" s="89"/>
      <c r="MWH70" s="89"/>
      <c r="MWI70" s="89"/>
      <c r="MWJ70" s="89"/>
      <c r="MWK70" s="89"/>
      <c r="MWL70" s="89"/>
      <c r="MWM70" s="89"/>
      <c r="MWN70" s="89"/>
      <c r="MWO70" s="89"/>
      <c r="MWP70" s="89"/>
      <c r="MWQ70" s="89"/>
      <c r="MWR70" s="89"/>
      <c r="MWS70" s="89"/>
      <c r="MWT70" s="89"/>
      <c r="MWU70" s="89"/>
      <c r="MWV70" s="89"/>
      <c r="MWW70" s="89"/>
      <c r="MWX70" s="89"/>
      <c r="MWY70" s="89"/>
      <c r="MWZ70" s="89"/>
      <c r="MXA70" s="89"/>
      <c r="MXB70" s="89"/>
      <c r="MXC70" s="89"/>
      <c r="MXD70" s="89"/>
      <c r="MXE70" s="89"/>
      <c r="MXF70" s="89"/>
      <c r="MXG70" s="89"/>
      <c r="MXH70" s="89"/>
      <c r="MXI70" s="89"/>
      <c r="MXJ70" s="89"/>
      <c r="MXK70" s="89"/>
      <c r="MXL70" s="89"/>
      <c r="MXM70" s="89"/>
      <c r="MXN70" s="89"/>
      <c r="MXO70" s="89"/>
      <c r="MXP70" s="89"/>
      <c r="MXQ70" s="89"/>
      <c r="MXR70" s="89"/>
      <c r="MXS70" s="89"/>
      <c r="MXT70" s="89"/>
      <c r="MXU70" s="89"/>
      <c r="MXV70" s="89"/>
      <c r="MXW70" s="89"/>
      <c r="MXX70" s="89"/>
      <c r="MXY70" s="89"/>
      <c r="MXZ70" s="89"/>
      <c r="MYA70" s="89"/>
      <c r="MYB70" s="89"/>
      <c r="MYC70" s="89"/>
      <c r="MYD70" s="89"/>
      <c r="MYE70" s="89"/>
      <c r="MYF70" s="89"/>
      <c r="MYG70" s="89"/>
      <c r="MYH70" s="89"/>
      <c r="MYI70" s="89"/>
      <c r="MYJ70" s="89"/>
      <c r="MYK70" s="89"/>
      <c r="MYL70" s="89"/>
      <c r="MYM70" s="89"/>
      <c r="MYN70" s="89"/>
      <c r="MYO70" s="89"/>
      <c r="MYP70" s="89"/>
      <c r="MYQ70" s="89"/>
      <c r="MYR70" s="89"/>
      <c r="MYS70" s="89"/>
      <c r="MYT70" s="89"/>
      <c r="MYU70" s="89"/>
      <c r="MYV70" s="89"/>
      <c r="MYW70" s="89"/>
      <c r="MYX70" s="89"/>
      <c r="MYY70" s="89"/>
      <c r="MYZ70" s="89"/>
      <c r="MZA70" s="89"/>
      <c r="MZB70" s="89"/>
      <c r="MZC70" s="89"/>
      <c r="MZD70" s="89"/>
      <c r="MZE70" s="89"/>
      <c r="MZF70" s="89"/>
      <c r="MZG70" s="89"/>
      <c r="MZH70" s="89"/>
      <c r="MZI70" s="89"/>
      <c r="MZJ70" s="89"/>
      <c r="MZK70" s="89"/>
      <c r="MZL70" s="89"/>
      <c r="MZM70" s="89"/>
      <c r="MZN70" s="89"/>
      <c r="MZO70" s="89"/>
      <c r="MZP70" s="89"/>
      <c r="MZQ70" s="89"/>
      <c r="MZR70" s="89"/>
      <c r="MZS70" s="89"/>
      <c r="MZT70" s="89"/>
      <c r="MZU70" s="89"/>
      <c r="MZV70" s="89"/>
      <c r="MZW70" s="89"/>
      <c r="MZX70" s="89"/>
      <c r="MZY70" s="89"/>
      <c r="MZZ70" s="89"/>
      <c r="NAA70" s="89"/>
      <c r="NAB70" s="89"/>
      <c r="NAC70" s="89"/>
      <c r="NAD70" s="89"/>
      <c r="NAE70" s="89"/>
      <c r="NAF70" s="89"/>
      <c r="NAG70" s="89"/>
      <c r="NAH70" s="89"/>
      <c r="NAI70" s="89"/>
      <c r="NAJ70" s="89"/>
      <c r="NAK70" s="89"/>
      <c r="NAL70" s="89"/>
      <c r="NAM70" s="89"/>
      <c r="NAN70" s="89"/>
      <c r="NAO70" s="89"/>
      <c r="NAP70" s="89"/>
      <c r="NAQ70" s="89"/>
      <c r="NAR70" s="89"/>
      <c r="NAS70" s="89"/>
      <c r="NAT70" s="89"/>
      <c r="NAU70" s="89"/>
      <c r="NAV70" s="89"/>
      <c r="NAW70" s="89"/>
      <c r="NAX70" s="89"/>
      <c r="NAY70" s="89"/>
      <c r="NAZ70" s="89"/>
      <c r="NBA70" s="89"/>
      <c r="NBB70" s="89"/>
      <c r="NBC70" s="89"/>
      <c r="NBD70" s="89"/>
      <c r="NBE70" s="89"/>
      <c r="NBF70" s="89"/>
      <c r="NBG70" s="89"/>
      <c r="NBH70" s="89"/>
      <c r="NBI70" s="89"/>
      <c r="NBJ70" s="89"/>
      <c r="NBK70" s="89"/>
      <c r="NBL70" s="89"/>
      <c r="NBM70" s="89"/>
      <c r="NBN70" s="89"/>
      <c r="NBO70" s="89"/>
      <c r="NBP70" s="89"/>
      <c r="NBQ70" s="89"/>
      <c r="NBR70" s="89"/>
      <c r="NBS70" s="89"/>
      <c r="NBT70" s="89"/>
      <c r="NBU70" s="89"/>
      <c r="NBV70" s="89"/>
      <c r="NBW70" s="89"/>
      <c r="NBX70" s="89"/>
      <c r="NBY70" s="89"/>
      <c r="NBZ70" s="89"/>
      <c r="NCA70" s="89"/>
      <c r="NCB70" s="89"/>
      <c r="NCC70" s="89"/>
      <c r="NCD70" s="89"/>
      <c r="NCE70" s="89"/>
      <c r="NCF70" s="89"/>
      <c r="NCG70" s="89"/>
      <c r="NCH70" s="89"/>
      <c r="NCI70" s="89"/>
      <c r="NCJ70" s="89"/>
      <c r="NCK70" s="89"/>
      <c r="NCL70" s="89"/>
      <c r="NCM70" s="89"/>
      <c r="NCN70" s="89"/>
      <c r="NCO70" s="89"/>
      <c r="NCP70" s="89"/>
      <c r="NCQ70" s="89"/>
      <c r="NCR70" s="89"/>
      <c r="NCS70" s="89"/>
      <c r="NCT70" s="89"/>
      <c r="NCU70" s="89"/>
      <c r="NCV70" s="89"/>
      <c r="NCW70" s="89"/>
      <c r="NCX70" s="89"/>
      <c r="NCY70" s="89"/>
      <c r="NCZ70" s="89"/>
      <c r="NDA70" s="89"/>
      <c r="NDB70" s="89"/>
      <c r="NDC70" s="89"/>
      <c r="NDD70" s="89"/>
      <c r="NDE70" s="89"/>
      <c r="NDF70" s="89"/>
      <c r="NDG70" s="89"/>
      <c r="NDH70" s="89"/>
      <c r="NDI70" s="89"/>
      <c r="NDJ70" s="89"/>
      <c r="NDK70" s="89"/>
      <c r="NDL70" s="89"/>
      <c r="NDM70" s="89"/>
      <c r="NDN70" s="89"/>
      <c r="NDO70" s="89"/>
      <c r="NDP70" s="89"/>
      <c r="NDQ70" s="89"/>
      <c r="NDR70" s="89"/>
      <c r="NDS70" s="89"/>
      <c r="NDT70" s="89"/>
      <c r="NDU70" s="89"/>
      <c r="NDV70" s="89"/>
      <c r="NDW70" s="89"/>
      <c r="NDX70" s="89"/>
      <c r="NDY70" s="89"/>
      <c r="NDZ70" s="89"/>
      <c r="NEA70" s="89"/>
      <c r="NEB70" s="89"/>
      <c r="NEC70" s="89"/>
      <c r="NED70" s="89"/>
      <c r="NEE70" s="89"/>
      <c r="NEF70" s="89"/>
      <c r="NEG70" s="89"/>
      <c r="NEH70" s="89"/>
      <c r="NEI70" s="89"/>
      <c r="NEJ70" s="89"/>
      <c r="NEK70" s="89"/>
      <c r="NEL70" s="89"/>
      <c r="NEM70" s="89"/>
      <c r="NEN70" s="89"/>
      <c r="NEO70" s="89"/>
      <c r="NEP70" s="89"/>
      <c r="NEQ70" s="89"/>
      <c r="NER70" s="89"/>
      <c r="NES70" s="89"/>
      <c r="NET70" s="89"/>
      <c r="NEU70" s="89"/>
      <c r="NEV70" s="89"/>
      <c r="NEW70" s="89"/>
      <c r="NEX70" s="89"/>
      <c r="NEY70" s="89"/>
      <c r="NEZ70" s="89"/>
      <c r="NFA70" s="89"/>
      <c r="NFB70" s="89"/>
      <c r="NFC70" s="89"/>
      <c r="NFD70" s="89"/>
      <c r="NFE70" s="89"/>
      <c r="NFF70" s="89"/>
      <c r="NFG70" s="89"/>
      <c r="NFH70" s="89"/>
      <c r="NFI70" s="89"/>
      <c r="NFJ70" s="89"/>
      <c r="NFK70" s="89"/>
      <c r="NFL70" s="89"/>
      <c r="NFM70" s="89"/>
      <c r="NFN70" s="89"/>
      <c r="NFO70" s="89"/>
      <c r="NFP70" s="89"/>
      <c r="NFQ70" s="89"/>
      <c r="NFR70" s="89"/>
      <c r="NFS70" s="89"/>
      <c r="NFT70" s="89"/>
      <c r="NFU70" s="89"/>
      <c r="NFV70" s="89"/>
      <c r="NFW70" s="89"/>
      <c r="NFX70" s="89"/>
      <c r="NFY70" s="89"/>
      <c r="NFZ70" s="89"/>
      <c r="NGA70" s="89"/>
      <c r="NGB70" s="89"/>
      <c r="NGC70" s="89"/>
      <c r="NGD70" s="89"/>
      <c r="NGE70" s="89"/>
      <c r="NGF70" s="89"/>
      <c r="NGG70" s="89"/>
      <c r="NGH70" s="89"/>
      <c r="NGI70" s="89"/>
      <c r="NGJ70" s="89"/>
      <c r="NGK70" s="89"/>
      <c r="NGL70" s="89"/>
      <c r="NGM70" s="89"/>
      <c r="NGN70" s="89"/>
      <c r="NGO70" s="89"/>
      <c r="NGP70" s="89"/>
      <c r="NGQ70" s="89"/>
      <c r="NGR70" s="89"/>
      <c r="NGS70" s="89"/>
      <c r="NGT70" s="89"/>
      <c r="NGU70" s="89"/>
      <c r="NGV70" s="89"/>
      <c r="NGW70" s="89"/>
      <c r="NGX70" s="89"/>
      <c r="NGY70" s="89"/>
      <c r="NGZ70" s="89"/>
      <c r="NHA70" s="89"/>
      <c r="NHB70" s="89"/>
      <c r="NHC70" s="89"/>
      <c r="NHD70" s="89"/>
      <c r="NHE70" s="89"/>
      <c r="NHF70" s="89"/>
      <c r="NHG70" s="89"/>
      <c r="NHH70" s="89"/>
      <c r="NHI70" s="89"/>
      <c r="NHJ70" s="89"/>
      <c r="NHK70" s="89"/>
      <c r="NHL70" s="89"/>
      <c r="NHM70" s="89"/>
      <c r="NHN70" s="89"/>
      <c r="NHO70" s="89"/>
      <c r="NHP70" s="89"/>
      <c r="NHQ70" s="89"/>
      <c r="NHR70" s="89"/>
      <c r="NHS70" s="89"/>
      <c r="NHT70" s="89"/>
      <c r="NHU70" s="89"/>
      <c r="NHV70" s="89"/>
      <c r="NHW70" s="89"/>
      <c r="NHX70" s="89"/>
      <c r="NHY70" s="89"/>
      <c r="NHZ70" s="89"/>
      <c r="NIA70" s="89"/>
      <c r="NIB70" s="89"/>
      <c r="NIC70" s="89"/>
      <c r="NID70" s="89"/>
      <c r="NIE70" s="89"/>
      <c r="NIF70" s="89"/>
      <c r="NIG70" s="89"/>
      <c r="NIH70" s="89"/>
      <c r="NII70" s="89"/>
      <c r="NIJ70" s="89"/>
      <c r="NIK70" s="89"/>
      <c r="NIL70" s="89"/>
      <c r="NIM70" s="89"/>
      <c r="NIN70" s="89"/>
      <c r="NIO70" s="89"/>
      <c r="NIP70" s="89"/>
      <c r="NIQ70" s="89"/>
      <c r="NIR70" s="89"/>
      <c r="NIS70" s="89"/>
      <c r="NIT70" s="89"/>
      <c r="NIU70" s="89"/>
      <c r="NIV70" s="89"/>
      <c r="NIW70" s="89"/>
      <c r="NIX70" s="89"/>
      <c r="NIY70" s="89"/>
      <c r="NIZ70" s="89"/>
      <c r="NJA70" s="89"/>
      <c r="NJB70" s="89"/>
      <c r="NJC70" s="89"/>
      <c r="NJD70" s="89"/>
      <c r="NJE70" s="89"/>
      <c r="NJF70" s="89"/>
      <c r="NJG70" s="89"/>
      <c r="NJH70" s="89"/>
      <c r="NJI70" s="89"/>
      <c r="NJJ70" s="89"/>
      <c r="NJK70" s="89"/>
      <c r="NJL70" s="89"/>
      <c r="NJM70" s="89"/>
      <c r="NJN70" s="89"/>
      <c r="NJO70" s="89"/>
      <c r="NJP70" s="89"/>
      <c r="NJQ70" s="89"/>
      <c r="NJR70" s="89"/>
      <c r="NJS70" s="89"/>
      <c r="NJT70" s="89"/>
      <c r="NJU70" s="89"/>
      <c r="NJV70" s="89"/>
      <c r="NJW70" s="89"/>
      <c r="NJX70" s="89"/>
      <c r="NJY70" s="89"/>
      <c r="NJZ70" s="89"/>
      <c r="NKA70" s="89"/>
      <c r="NKB70" s="89"/>
      <c r="NKC70" s="89"/>
      <c r="NKD70" s="89"/>
      <c r="NKE70" s="89"/>
      <c r="NKF70" s="89"/>
      <c r="NKG70" s="89"/>
      <c r="NKH70" s="89"/>
      <c r="NKI70" s="89"/>
      <c r="NKJ70" s="89"/>
      <c r="NKK70" s="89"/>
      <c r="NKL70" s="89"/>
      <c r="NKM70" s="89"/>
      <c r="NKN70" s="89"/>
      <c r="NKO70" s="89"/>
      <c r="NKP70" s="89"/>
      <c r="NKQ70" s="89"/>
      <c r="NKR70" s="89"/>
      <c r="NKS70" s="89"/>
      <c r="NKT70" s="89"/>
      <c r="NKU70" s="89"/>
      <c r="NKV70" s="89"/>
      <c r="NKW70" s="89"/>
      <c r="NKX70" s="89"/>
      <c r="NKY70" s="89"/>
      <c r="NKZ70" s="89"/>
      <c r="NLA70" s="89"/>
      <c r="NLB70" s="89"/>
      <c r="NLC70" s="89"/>
      <c r="NLD70" s="89"/>
      <c r="NLE70" s="89"/>
      <c r="NLF70" s="89"/>
      <c r="NLG70" s="89"/>
      <c r="NLH70" s="89"/>
      <c r="NLI70" s="89"/>
      <c r="NLJ70" s="89"/>
      <c r="NLK70" s="89"/>
      <c r="NLL70" s="89"/>
      <c r="NLM70" s="89"/>
      <c r="NLN70" s="89"/>
      <c r="NLO70" s="89"/>
      <c r="NLP70" s="89"/>
      <c r="NLQ70" s="89"/>
      <c r="NLR70" s="89"/>
      <c r="NLS70" s="89"/>
      <c r="NLT70" s="89"/>
      <c r="NLU70" s="89"/>
      <c r="NLV70" s="89"/>
      <c r="NLW70" s="89"/>
      <c r="NLX70" s="89"/>
      <c r="NLY70" s="89"/>
      <c r="NLZ70" s="89"/>
      <c r="NMA70" s="89"/>
      <c r="NMB70" s="89"/>
      <c r="NMC70" s="89"/>
      <c r="NMD70" s="89"/>
      <c r="NME70" s="89"/>
      <c r="NMF70" s="89"/>
      <c r="NMG70" s="89"/>
      <c r="NMH70" s="89"/>
      <c r="NMI70" s="89"/>
      <c r="NMJ70" s="89"/>
      <c r="NMK70" s="89"/>
      <c r="NML70" s="89"/>
      <c r="NMM70" s="89"/>
      <c r="NMN70" s="89"/>
      <c r="NMO70" s="89"/>
      <c r="NMP70" s="89"/>
      <c r="NMQ70" s="89"/>
      <c r="NMR70" s="89"/>
      <c r="NMS70" s="89"/>
      <c r="NMT70" s="89"/>
      <c r="NMU70" s="89"/>
      <c r="NMV70" s="89"/>
      <c r="NMW70" s="89"/>
      <c r="NMX70" s="89"/>
      <c r="NMY70" s="89"/>
      <c r="NMZ70" s="89"/>
      <c r="NNA70" s="89"/>
      <c r="NNB70" s="89"/>
      <c r="NNC70" s="89"/>
      <c r="NND70" s="89"/>
      <c r="NNE70" s="89"/>
      <c r="NNF70" s="89"/>
      <c r="NNG70" s="89"/>
      <c r="NNH70" s="89"/>
      <c r="NNI70" s="89"/>
      <c r="NNJ70" s="89"/>
      <c r="NNK70" s="89"/>
      <c r="NNL70" s="89"/>
      <c r="NNM70" s="89"/>
      <c r="NNN70" s="89"/>
      <c r="NNO70" s="89"/>
      <c r="NNP70" s="89"/>
      <c r="NNQ70" s="89"/>
      <c r="NNR70" s="89"/>
      <c r="NNS70" s="89"/>
      <c r="NNT70" s="89"/>
      <c r="NNU70" s="89"/>
      <c r="NNV70" s="89"/>
      <c r="NNW70" s="89"/>
      <c r="NNX70" s="89"/>
      <c r="NNY70" s="89"/>
      <c r="NNZ70" s="89"/>
      <c r="NOA70" s="89"/>
      <c r="NOB70" s="89"/>
      <c r="NOC70" s="89"/>
      <c r="NOD70" s="89"/>
      <c r="NOE70" s="89"/>
      <c r="NOF70" s="89"/>
      <c r="NOG70" s="89"/>
      <c r="NOH70" s="89"/>
      <c r="NOI70" s="89"/>
      <c r="NOJ70" s="89"/>
      <c r="NOK70" s="89"/>
      <c r="NOL70" s="89"/>
      <c r="NOM70" s="89"/>
      <c r="NON70" s="89"/>
      <c r="NOO70" s="89"/>
      <c r="NOP70" s="89"/>
      <c r="NOQ70" s="89"/>
      <c r="NOR70" s="89"/>
      <c r="NOS70" s="89"/>
      <c r="NOT70" s="89"/>
      <c r="NOU70" s="89"/>
      <c r="NOV70" s="89"/>
      <c r="NOW70" s="89"/>
      <c r="NOX70" s="89"/>
      <c r="NOY70" s="89"/>
      <c r="NOZ70" s="89"/>
      <c r="NPA70" s="89"/>
      <c r="NPB70" s="89"/>
      <c r="NPC70" s="89"/>
      <c r="NPD70" s="89"/>
      <c r="NPE70" s="89"/>
      <c r="NPF70" s="89"/>
      <c r="NPG70" s="89"/>
      <c r="NPH70" s="89"/>
      <c r="NPI70" s="89"/>
      <c r="NPJ70" s="89"/>
      <c r="NPK70" s="89"/>
      <c r="NPL70" s="89"/>
      <c r="NPM70" s="89"/>
      <c r="NPN70" s="89"/>
      <c r="NPO70" s="89"/>
      <c r="NPP70" s="89"/>
      <c r="NPQ70" s="89"/>
      <c r="NPR70" s="89"/>
      <c r="NPS70" s="89"/>
      <c r="NPT70" s="89"/>
      <c r="NPU70" s="89"/>
      <c r="NPV70" s="89"/>
      <c r="NPW70" s="89"/>
      <c r="NPX70" s="89"/>
      <c r="NPY70" s="89"/>
      <c r="NPZ70" s="89"/>
      <c r="NQA70" s="89"/>
      <c r="NQB70" s="89"/>
      <c r="NQC70" s="89"/>
      <c r="NQD70" s="89"/>
      <c r="NQE70" s="89"/>
      <c r="NQF70" s="89"/>
      <c r="NQG70" s="89"/>
      <c r="NQH70" s="89"/>
      <c r="NQI70" s="89"/>
      <c r="NQJ70" s="89"/>
      <c r="NQK70" s="89"/>
      <c r="NQL70" s="89"/>
      <c r="NQM70" s="89"/>
      <c r="NQN70" s="89"/>
      <c r="NQO70" s="89"/>
      <c r="NQP70" s="89"/>
      <c r="NQQ70" s="89"/>
      <c r="NQR70" s="89"/>
      <c r="NQS70" s="89"/>
      <c r="NQT70" s="89"/>
      <c r="NQU70" s="89"/>
      <c r="NQV70" s="89"/>
      <c r="NQW70" s="89"/>
      <c r="NQX70" s="89"/>
      <c r="NQY70" s="89"/>
      <c r="NQZ70" s="89"/>
      <c r="NRA70" s="89"/>
      <c r="NRB70" s="89"/>
      <c r="NRC70" s="89"/>
      <c r="NRD70" s="89"/>
      <c r="NRE70" s="89"/>
      <c r="NRF70" s="89"/>
      <c r="NRG70" s="89"/>
      <c r="NRH70" s="89"/>
      <c r="NRI70" s="89"/>
      <c r="NRJ70" s="89"/>
      <c r="NRK70" s="89"/>
      <c r="NRL70" s="89"/>
      <c r="NRM70" s="89"/>
      <c r="NRN70" s="89"/>
      <c r="NRO70" s="89"/>
      <c r="NRP70" s="89"/>
      <c r="NRQ70" s="89"/>
      <c r="NRR70" s="89"/>
      <c r="NRS70" s="89"/>
      <c r="NRT70" s="89"/>
      <c r="NRU70" s="89"/>
      <c r="NRV70" s="89"/>
      <c r="NRW70" s="89"/>
      <c r="NRX70" s="89"/>
      <c r="NRY70" s="89"/>
      <c r="NRZ70" s="89"/>
      <c r="NSA70" s="89"/>
      <c r="NSB70" s="89"/>
      <c r="NSC70" s="89"/>
      <c r="NSD70" s="89"/>
      <c r="NSE70" s="89"/>
      <c r="NSF70" s="89"/>
      <c r="NSG70" s="89"/>
      <c r="NSH70" s="89"/>
      <c r="NSI70" s="89"/>
      <c r="NSJ70" s="89"/>
      <c r="NSK70" s="89"/>
      <c r="NSL70" s="89"/>
      <c r="NSM70" s="89"/>
      <c r="NSN70" s="89"/>
      <c r="NSO70" s="89"/>
      <c r="NSP70" s="89"/>
      <c r="NSQ70" s="89"/>
      <c r="NSR70" s="89"/>
      <c r="NSS70" s="89"/>
      <c r="NST70" s="89"/>
      <c r="NSU70" s="89"/>
      <c r="NSV70" s="89"/>
      <c r="NSW70" s="89"/>
      <c r="NSX70" s="89"/>
      <c r="NSY70" s="89"/>
      <c r="NSZ70" s="89"/>
      <c r="NTA70" s="89"/>
      <c r="NTB70" s="89"/>
      <c r="NTC70" s="89"/>
      <c r="NTD70" s="89"/>
      <c r="NTE70" s="89"/>
      <c r="NTF70" s="89"/>
      <c r="NTG70" s="89"/>
      <c r="NTH70" s="89"/>
      <c r="NTI70" s="89"/>
      <c r="NTJ70" s="89"/>
      <c r="NTK70" s="89"/>
      <c r="NTL70" s="89"/>
      <c r="NTM70" s="89"/>
      <c r="NTN70" s="89"/>
      <c r="NTO70" s="89"/>
      <c r="NTP70" s="89"/>
      <c r="NTQ70" s="89"/>
      <c r="NTR70" s="89"/>
      <c r="NTS70" s="89"/>
      <c r="NTT70" s="89"/>
      <c r="NTU70" s="89"/>
      <c r="NTV70" s="89"/>
      <c r="NTW70" s="89"/>
      <c r="NTX70" s="89"/>
      <c r="NTY70" s="89"/>
      <c r="NTZ70" s="89"/>
      <c r="NUA70" s="89"/>
      <c r="NUB70" s="89"/>
      <c r="NUC70" s="89"/>
      <c r="NUD70" s="89"/>
      <c r="NUE70" s="89"/>
      <c r="NUF70" s="89"/>
      <c r="NUG70" s="89"/>
      <c r="NUH70" s="89"/>
      <c r="NUI70" s="89"/>
      <c r="NUJ70" s="89"/>
      <c r="NUK70" s="89"/>
      <c r="NUL70" s="89"/>
      <c r="NUM70" s="89"/>
      <c r="NUN70" s="89"/>
      <c r="NUO70" s="89"/>
      <c r="NUP70" s="89"/>
      <c r="NUQ70" s="89"/>
      <c r="NUR70" s="89"/>
      <c r="NUS70" s="89"/>
      <c r="NUT70" s="89"/>
      <c r="NUU70" s="89"/>
      <c r="NUV70" s="89"/>
      <c r="NUW70" s="89"/>
      <c r="NUX70" s="89"/>
      <c r="NUY70" s="89"/>
      <c r="NUZ70" s="89"/>
      <c r="NVA70" s="89"/>
      <c r="NVB70" s="89"/>
      <c r="NVC70" s="89"/>
      <c r="NVD70" s="89"/>
      <c r="NVE70" s="89"/>
      <c r="NVF70" s="89"/>
      <c r="NVG70" s="89"/>
      <c r="NVH70" s="89"/>
      <c r="NVI70" s="89"/>
      <c r="NVJ70" s="89"/>
      <c r="NVK70" s="89"/>
      <c r="NVL70" s="89"/>
      <c r="NVM70" s="89"/>
      <c r="NVN70" s="89"/>
      <c r="NVO70" s="89"/>
      <c r="NVP70" s="89"/>
      <c r="NVQ70" s="89"/>
      <c r="NVR70" s="89"/>
      <c r="NVS70" s="89"/>
      <c r="NVT70" s="89"/>
      <c r="NVU70" s="89"/>
      <c r="NVV70" s="89"/>
      <c r="NVW70" s="89"/>
      <c r="NVX70" s="89"/>
      <c r="NVY70" s="89"/>
      <c r="NVZ70" s="89"/>
      <c r="NWA70" s="89"/>
      <c r="NWB70" s="89"/>
      <c r="NWC70" s="89"/>
      <c r="NWD70" s="89"/>
      <c r="NWE70" s="89"/>
      <c r="NWF70" s="89"/>
      <c r="NWG70" s="89"/>
      <c r="NWH70" s="89"/>
      <c r="NWI70" s="89"/>
      <c r="NWJ70" s="89"/>
      <c r="NWK70" s="89"/>
      <c r="NWL70" s="89"/>
      <c r="NWM70" s="89"/>
      <c r="NWN70" s="89"/>
      <c r="NWO70" s="89"/>
      <c r="NWP70" s="89"/>
      <c r="NWQ70" s="89"/>
      <c r="NWR70" s="89"/>
      <c r="NWS70" s="89"/>
      <c r="NWT70" s="89"/>
      <c r="NWU70" s="89"/>
      <c r="NWV70" s="89"/>
      <c r="NWW70" s="89"/>
      <c r="NWX70" s="89"/>
      <c r="NWY70" s="89"/>
      <c r="NWZ70" s="89"/>
      <c r="NXA70" s="89"/>
      <c r="NXB70" s="89"/>
      <c r="NXC70" s="89"/>
      <c r="NXD70" s="89"/>
      <c r="NXE70" s="89"/>
      <c r="NXF70" s="89"/>
      <c r="NXG70" s="89"/>
      <c r="NXH70" s="89"/>
      <c r="NXI70" s="89"/>
      <c r="NXJ70" s="89"/>
      <c r="NXK70" s="89"/>
      <c r="NXL70" s="89"/>
      <c r="NXM70" s="89"/>
      <c r="NXN70" s="89"/>
      <c r="NXO70" s="89"/>
      <c r="NXP70" s="89"/>
      <c r="NXQ70" s="89"/>
      <c r="NXR70" s="89"/>
      <c r="NXS70" s="89"/>
      <c r="NXT70" s="89"/>
      <c r="NXU70" s="89"/>
      <c r="NXV70" s="89"/>
      <c r="NXW70" s="89"/>
      <c r="NXX70" s="89"/>
      <c r="NXY70" s="89"/>
      <c r="NXZ70" s="89"/>
      <c r="NYA70" s="89"/>
      <c r="NYB70" s="89"/>
      <c r="NYC70" s="89"/>
      <c r="NYD70" s="89"/>
      <c r="NYE70" s="89"/>
      <c r="NYF70" s="89"/>
      <c r="NYG70" s="89"/>
      <c r="NYH70" s="89"/>
      <c r="NYI70" s="89"/>
      <c r="NYJ70" s="89"/>
      <c r="NYK70" s="89"/>
      <c r="NYL70" s="89"/>
      <c r="NYM70" s="89"/>
      <c r="NYN70" s="89"/>
      <c r="NYO70" s="89"/>
      <c r="NYP70" s="89"/>
      <c r="NYQ70" s="89"/>
      <c r="NYR70" s="89"/>
      <c r="NYS70" s="89"/>
      <c r="NYT70" s="89"/>
      <c r="NYU70" s="89"/>
      <c r="NYV70" s="89"/>
      <c r="NYW70" s="89"/>
      <c r="NYX70" s="89"/>
      <c r="NYY70" s="89"/>
      <c r="NYZ70" s="89"/>
      <c r="NZA70" s="89"/>
      <c r="NZB70" s="89"/>
      <c r="NZC70" s="89"/>
      <c r="NZD70" s="89"/>
      <c r="NZE70" s="89"/>
      <c r="NZF70" s="89"/>
      <c r="NZG70" s="89"/>
      <c r="NZH70" s="89"/>
      <c r="NZI70" s="89"/>
      <c r="NZJ70" s="89"/>
      <c r="NZK70" s="89"/>
      <c r="NZL70" s="89"/>
      <c r="NZM70" s="89"/>
      <c r="NZN70" s="89"/>
      <c r="NZO70" s="89"/>
      <c r="NZP70" s="89"/>
      <c r="NZQ70" s="89"/>
      <c r="NZR70" s="89"/>
      <c r="NZS70" s="89"/>
      <c r="NZT70" s="89"/>
      <c r="NZU70" s="89"/>
      <c r="NZV70" s="89"/>
      <c r="NZW70" s="89"/>
      <c r="NZX70" s="89"/>
      <c r="NZY70" s="89"/>
      <c r="NZZ70" s="89"/>
      <c r="OAA70" s="89"/>
      <c r="OAB70" s="89"/>
      <c r="OAC70" s="89"/>
      <c r="OAD70" s="89"/>
      <c r="OAE70" s="89"/>
      <c r="OAF70" s="89"/>
      <c r="OAG70" s="89"/>
      <c r="OAH70" s="89"/>
      <c r="OAI70" s="89"/>
      <c r="OAJ70" s="89"/>
      <c r="OAK70" s="89"/>
      <c r="OAL70" s="89"/>
      <c r="OAM70" s="89"/>
      <c r="OAN70" s="89"/>
      <c r="OAO70" s="89"/>
      <c r="OAP70" s="89"/>
      <c r="OAQ70" s="89"/>
      <c r="OAR70" s="89"/>
      <c r="OAS70" s="89"/>
      <c r="OAT70" s="89"/>
      <c r="OAU70" s="89"/>
      <c r="OAV70" s="89"/>
      <c r="OAW70" s="89"/>
      <c r="OAX70" s="89"/>
      <c r="OAY70" s="89"/>
      <c r="OAZ70" s="89"/>
      <c r="OBA70" s="89"/>
      <c r="OBB70" s="89"/>
      <c r="OBC70" s="89"/>
      <c r="OBD70" s="89"/>
      <c r="OBE70" s="89"/>
      <c r="OBF70" s="89"/>
      <c r="OBG70" s="89"/>
      <c r="OBH70" s="89"/>
      <c r="OBI70" s="89"/>
      <c r="OBJ70" s="89"/>
      <c r="OBK70" s="89"/>
      <c r="OBL70" s="89"/>
      <c r="OBM70" s="89"/>
      <c r="OBN70" s="89"/>
      <c r="OBO70" s="89"/>
      <c r="OBP70" s="89"/>
      <c r="OBQ70" s="89"/>
      <c r="OBR70" s="89"/>
      <c r="OBS70" s="89"/>
      <c r="OBT70" s="89"/>
      <c r="OBU70" s="89"/>
      <c r="OBV70" s="89"/>
      <c r="OBW70" s="89"/>
      <c r="OBX70" s="89"/>
      <c r="OBY70" s="89"/>
      <c r="OBZ70" s="89"/>
      <c r="OCA70" s="89"/>
      <c r="OCB70" s="89"/>
      <c r="OCC70" s="89"/>
      <c r="OCD70" s="89"/>
      <c r="OCE70" s="89"/>
      <c r="OCF70" s="89"/>
      <c r="OCG70" s="89"/>
      <c r="OCH70" s="89"/>
      <c r="OCI70" s="89"/>
      <c r="OCJ70" s="89"/>
      <c r="OCK70" s="89"/>
      <c r="OCL70" s="89"/>
      <c r="OCM70" s="89"/>
      <c r="OCN70" s="89"/>
      <c r="OCO70" s="89"/>
      <c r="OCP70" s="89"/>
      <c r="OCQ70" s="89"/>
      <c r="OCR70" s="89"/>
      <c r="OCS70" s="89"/>
      <c r="OCT70" s="89"/>
      <c r="OCU70" s="89"/>
      <c r="OCV70" s="89"/>
      <c r="OCW70" s="89"/>
      <c r="OCX70" s="89"/>
      <c r="OCY70" s="89"/>
      <c r="OCZ70" s="89"/>
      <c r="ODA70" s="89"/>
      <c r="ODB70" s="89"/>
      <c r="ODC70" s="89"/>
      <c r="ODD70" s="89"/>
      <c r="ODE70" s="89"/>
      <c r="ODF70" s="89"/>
      <c r="ODG70" s="89"/>
      <c r="ODH70" s="89"/>
      <c r="ODI70" s="89"/>
      <c r="ODJ70" s="89"/>
      <c r="ODK70" s="89"/>
      <c r="ODL70" s="89"/>
      <c r="ODM70" s="89"/>
      <c r="ODN70" s="89"/>
      <c r="ODO70" s="89"/>
      <c r="ODP70" s="89"/>
      <c r="ODQ70" s="89"/>
      <c r="ODR70" s="89"/>
      <c r="ODS70" s="89"/>
      <c r="ODT70" s="89"/>
      <c r="ODU70" s="89"/>
      <c r="ODV70" s="89"/>
      <c r="ODW70" s="89"/>
      <c r="ODX70" s="89"/>
      <c r="ODY70" s="89"/>
      <c r="ODZ70" s="89"/>
      <c r="OEA70" s="89"/>
      <c r="OEB70" s="89"/>
      <c r="OEC70" s="89"/>
      <c r="OED70" s="89"/>
      <c r="OEE70" s="89"/>
      <c r="OEF70" s="89"/>
      <c r="OEG70" s="89"/>
      <c r="OEH70" s="89"/>
      <c r="OEI70" s="89"/>
      <c r="OEJ70" s="89"/>
      <c r="OEK70" s="89"/>
      <c r="OEL70" s="89"/>
      <c r="OEM70" s="89"/>
      <c r="OEN70" s="89"/>
      <c r="OEO70" s="89"/>
      <c r="OEP70" s="89"/>
      <c r="OEQ70" s="89"/>
      <c r="OER70" s="89"/>
      <c r="OES70" s="89"/>
      <c r="OET70" s="89"/>
      <c r="OEU70" s="89"/>
      <c r="OEV70" s="89"/>
      <c r="OEW70" s="89"/>
      <c r="OEX70" s="89"/>
      <c r="OEY70" s="89"/>
      <c r="OEZ70" s="89"/>
      <c r="OFA70" s="89"/>
      <c r="OFB70" s="89"/>
      <c r="OFC70" s="89"/>
      <c r="OFD70" s="89"/>
      <c r="OFE70" s="89"/>
      <c r="OFF70" s="89"/>
      <c r="OFG70" s="89"/>
      <c r="OFH70" s="89"/>
      <c r="OFI70" s="89"/>
      <c r="OFJ70" s="89"/>
      <c r="OFK70" s="89"/>
      <c r="OFL70" s="89"/>
      <c r="OFM70" s="89"/>
      <c r="OFN70" s="89"/>
      <c r="OFO70" s="89"/>
      <c r="OFP70" s="89"/>
      <c r="OFQ70" s="89"/>
      <c r="OFR70" s="89"/>
      <c r="OFS70" s="89"/>
      <c r="OFT70" s="89"/>
      <c r="OFU70" s="89"/>
      <c r="OFV70" s="89"/>
      <c r="OFW70" s="89"/>
      <c r="OFX70" s="89"/>
      <c r="OFY70" s="89"/>
      <c r="OFZ70" s="89"/>
      <c r="OGA70" s="89"/>
      <c r="OGB70" s="89"/>
      <c r="OGC70" s="89"/>
      <c r="OGD70" s="89"/>
      <c r="OGE70" s="89"/>
      <c r="OGF70" s="89"/>
      <c r="OGG70" s="89"/>
      <c r="OGH70" s="89"/>
      <c r="OGI70" s="89"/>
      <c r="OGJ70" s="89"/>
      <c r="OGK70" s="89"/>
      <c r="OGL70" s="89"/>
      <c r="OGM70" s="89"/>
      <c r="OGN70" s="89"/>
      <c r="OGO70" s="89"/>
      <c r="OGP70" s="89"/>
      <c r="OGQ70" s="89"/>
      <c r="OGR70" s="89"/>
      <c r="OGS70" s="89"/>
      <c r="OGT70" s="89"/>
      <c r="OGU70" s="89"/>
      <c r="OGV70" s="89"/>
      <c r="OGW70" s="89"/>
      <c r="OGX70" s="89"/>
      <c r="OGY70" s="89"/>
      <c r="OGZ70" s="89"/>
      <c r="OHA70" s="89"/>
      <c r="OHB70" s="89"/>
      <c r="OHC70" s="89"/>
      <c r="OHD70" s="89"/>
      <c r="OHE70" s="89"/>
      <c r="OHF70" s="89"/>
      <c r="OHG70" s="89"/>
      <c r="OHH70" s="89"/>
      <c r="OHI70" s="89"/>
      <c r="OHJ70" s="89"/>
      <c r="OHK70" s="89"/>
      <c r="OHL70" s="89"/>
      <c r="OHM70" s="89"/>
      <c r="OHN70" s="89"/>
      <c r="OHO70" s="89"/>
      <c r="OHP70" s="89"/>
      <c r="OHQ70" s="89"/>
      <c r="OHR70" s="89"/>
      <c r="OHS70" s="89"/>
      <c r="OHT70" s="89"/>
      <c r="OHU70" s="89"/>
      <c r="OHV70" s="89"/>
      <c r="OHW70" s="89"/>
      <c r="OHX70" s="89"/>
      <c r="OHY70" s="89"/>
      <c r="OHZ70" s="89"/>
      <c r="OIA70" s="89"/>
      <c r="OIB70" s="89"/>
      <c r="OIC70" s="89"/>
      <c r="OID70" s="89"/>
      <c r="OIE70" s="89"/>
      <c r="OIF70" s="89"/>
      <c r="OIG70" s="89"/>
      <c r="OIH70" s="89"/>
      <c r="OII70" s="89"/>
      <c r="OIJ70" s="89"/>
      <c r="OIK70" s="89"/>
      <c r="OIL70" s="89"/>
      <c r="OIM70" s="89"/>
      <c r="OIN70" s="89"/>
      <c r="OIO70" s="89"/>
      <c r="OIP70" s="89"/>
      <c r="OIQ70" s="89"/>
      <c r="OIR70" s="89"/>
      <c r="OIS70" s="89"/>
      <c r="OIT70" s="89"/>
      <c r="OIU70" s="89"/>
      <c r="OIV70" s="89"/>
      <c r="OIW70" s="89"/>
      <c r="OIX70" s="89"/>
      <c r="OIY70" s="89"/>
      <c r="OIZ70" s="89"/>
      <c r="OJA70" s="89"/>
      <c r="OJB70" s="89"/>
      <c r="OJC70" s="89"/>
      <c r="OJD70" s="89"/>
      <c r="OJE70" s="89"/>
      <c r="OJF70" s="89"/>
      <c r="OJG70" s="89"/>
      <c r="OJH70" s="89"/>
      <c r="OJI70" s="89"/>
      <c r="OJJ70" s="89"/>
      <c r="OJK70" s="89"/>
      <c r="OJL70" s="89"/>
      <c r="OJM70" s="89"/>
      <c r="OJN70" s="89"/>
      <c r="OJO70" s="89"/>
      <c r="OJP70" s="89"/>
      <c r="OJQ70" s="89"/>
      <c r="OJR70" s="89"/>
      <c r="OJS70" s="89"/>
      <c r="OJT70" s="89"/>
      <c r="OJU70" s="89"/>
      <c r="OJV70" s="89"/>
      <c r="OJW70" s="89"/>
      <c r="OJX70" s="89"/>
      <c r="OJY70" s="89"/>
      <c r="OJZ70" s="89"/>
      <c r="OKA70" s="89"/>
      <c r="OKB70" s="89"/>
      <c r="OKC70" s="89"/>
      <c r="OKD70" s="89"/>
      <c r="OKE70" s="89"/>
      <c r="OKF70" s="89"/>
      <c r="OKG70" s="89"/>
      <c r="OKH70" s="89"/>
      <c r="OKI70" s="89"/>
      <c r="OKJ70" s="89"/>
      <c r="OKK70" s="89"/>
      <c r="OKL70" s="89"/>
      <c r="OKM70" s="89"/>
      <c r="OKN70" s="89"/>
      <c r="OKO70" s="89"/>
      <c r="OKP70" s="89"/>
      <c r="OKQ70" s="89"/>
      <c r="OKR70" s="89"/>
      <c r="OKS70" s="89"/>
      <c r="OKT70" s="89"/>
      <c r="OKU70" s="89"/>
      <c r="OKV70" s="89"/>
      <c r="OKW70" s="89"/>
      <c r="OKX70" s="89"/>
      <c r="OKY70" s="89"/>
      <c r="OKZ70" s="89"/>
      <c r="OLA70" s="89"/>
      <c r="OLB70" s="89"/>
      <c r="OLC70" s="89"/>
      <c r="OLD70" s="89"/>
      <c r="OLE70" s="89"/>
      <c r="OLF70" s="89"/>
      <c r="OLG70" s="89"/>
      <c r="OLH70" s="89"/>
      <c r="OLI70" s="89"/>
      <c r="OLJ70" s="89"/>
      <c r="OLK70" s="89"/>
      <c r="OLL70" s="89"/>
      <c r="OLM70" s="89"/>
      <c r="OLN70" s="89"/>
      <c r="OLO70" s="89"/>
      <c r="OLP70" s="89"/>
      <c r="OLQ70" s="89"/>
      <c r="OLR70" s="89"/>
      <c r="OLS70" s="89"/>
      <c r="OLT70" s="89"/>
      <c r="OLU70" s="89"/>
      <c r="OLV70" s="89"/>
      <c r="OLW70" s="89"/>
      <c r="OLX70" s="89"/>
      <c r="OLY70" s="89"/>
      <c r="OLZ70" s="89"/>
      <c r="OMA70" s="89"/>
      <c r="OMB70" s="89"/>
      <c r="OMC70" s="89"/>
      <c r="OMD70" s="89"/>
      <c r="OME70" s="89"/>
      <c r="OMF70" s="89"/>
      <c r="OMG70" s="89"/>
      <c r="OMH70" s="89"/>
      <c r="OMI70" s="89"/>
      <c r="OMJ70" s="89"/>
      <c r="OMK70" s="89"/>
      <c r="OML70" s="89"/>
      <c r="OMM70" s="89"/>
      <c r="OMN70" s="89"/>
      <c r="OMO70" s="89"/>
      <c r="OMP70" s="89"/>
      <c r="OMQ70" s="89"/>
      <c r="OMR70" s="89"/>
      <c r="OMS70" s="89"/>
      <c r="OMT70" s="89"/>
      <c r="OMU70" s="89"/>
      <c r="OMV70" s="89"/>
      <c r="OMW70" s="89"/>
      <c r="OMX70" s="89"/>
      <c r="OMY70" s="89"/>
      <c r="OMZ70" s="89"/>
      <c r="ONA70" s="89"/>
      <c r="ONB70" s="89"/>
      <c r="ONC70" s="89"/>
      <c r="OND70" s="89"/>
      <c r="ONE70" s="89"/>
      <c r="ONF70" s="89"/>
      <c r="ONG70" s="89"/>
      <c r="ONH70" s="89"/>
      <c r="ONI70" s="89"/>
      <c r="ONJ70" s="89"/>
      <c r="ONK70" s="89"/>
      <c r="ONL70" s="89"/>
      <c r="ONM70" s="89"/>
      <c r="ONN70" s="89"/>
      <c r="ONO70" s="89"/>
      <c r="ONP70" s="89"/>
      <c r="ONQ70" s="89"/>
      <c r="ONR70" s="89"/>
      <c r="ONS70" s="89"/>
      <c r="ONT70" s="89"/>
      <c r="ONU70" s="89"/>
      <c r="ONV70" s="89"/>
      <c r="ONW70" s="89"/>
      <c r="ONX70" s="89"/>
      <c r="ONY70" s="89"/>
      <c r="ONZ70" s="89"/>
      <c r="OOA70" s="89"/>
      <c r="OOB70" s="89"/>
      <c r="OOC70" s="89"/>
      <c r="OOD70" s="89"/>
      <c r="OOE70" s="89"/>
      <c r="OOF70" s="89"/>
      <c r="OOG70" s="89"/>
      <c r="OOH70" s="89"/>
      <c r="OOI70" s="89"/>
      <c r="OOJ70" s="89"/>
      <c r="OOK70" s="89"/>
      <c r="OOL70" s="89"/>
      <c r="OOM70" s="89"/>
      <c r="OON70" s="89"/>
      <c r="OOO70" s="89"/>
      <c r="OOP70" s="89"/>
      <c r="OOQ70" s="89"/>
      <c r="OOR70" s="89"/>
      <c r="OOS70" s="89"/>
      <c r="OOT70" s="89"/>
      <c r="OOU70" s="89"/>
      <c r="OOV70" s="89"/>
      <c r="OOW70" s="89"/>
      <c r="OOX70" s="89"/>
      <c r="OOY70" s="89"/>
      <c r="OOZ70" s="89"/>
      <c r="OPA70" s="89"/>
      <c r="OPB70" s="89"/>
      <c r="OPC70" s="89"/>
      <c r="OPD70" s="89"/>
      <c r="OPE70" s="89"/>
      <c r="OPF70" s="89"/>
      <c r="OPG70" s="89"/>
      <c r="OPH70" s="89"/>
      <c r="OPI70" s="89"/>
      <c r="OPJ70" s="89"/>
      <c r="OPK70" s="89"/>
      <c r="OPL70" s="89"/>
      <c r="OPM70" s="89"/>
      <c r="OPN70" s="89"/>
      <c r="OPO70" s="89"/>
      <c r="OPP70" s="89"/>
      <c r="OPQ70" s="89"/>
      <c r="OPR70" s="89"/>
      <c r="OPS70" s="89"/>
      <c r="OPT70" s="89"/>
      <c r="OPU70" s="89"/>
      <c r="OPV70" s="89"/>
      <c r="OPW70" s="89"/>
      <c r="OPX70" s="89"/>
      <c r="OPY70" s="89"/>
      <c r="OPZ70" s="89"/>
      <c r="OQA70" s="89"/>
      <c r="OQB70" s="89"/>
      <c r="OQC70" s="89"/>
      <c r="OQD70" s="89"/>
      <c r="OQE70" s="89"/>
      <c r="OQF70" s="89"/>
      <c r="OQG70" s="89"/>
      <c r="OQH70" s="89"/>
      <c r="OQI70" s="89"/>
      <c r="OQJ70" s="89"/>
      <c r="OQK70" s="89"/>
      <c r="OQL70" s="89"/>
      <c r="OQM70" s="89"/>
      <c r="OQN70" s="89"/>
      <c r="OQO70" s="89"/>
      <c r="OQP70" s="89"/>
      <c r="OQQ70" s="89"/>
      <c r="OQR70" s="89"/>
      <c r="OQS70" s="89"/>
      <c r="OQT70" s="89"/>
      <c r="OQU70" s="89"/>
      <c r="OQV70" s="89"/>
      <c r="OQW70" s="89"/>
      <c r="OQX70" s="89"/>
      <c r="OQY70" s="89"/>
      <c r="OQZ70" s="89"/>
      <c r="ORA70" s="89"/>
      <c r="ORB70" s="89"/>
      <c r="ORC70" s="89"/>
      <c r="ORD70" s="89"/>
      <c r="ORE70" s="89"/>
      <c r="ORF70" s="89"/>
      <c r="ORG70" s="89"/>
      <c r="ORH70" s="89"/>
      <c r="ORI70" s="89"/>
      <c r="ORJ70" s="89"/>
      <c r="ORK70" s="89"/>
      <c r="ORL70" s="89"/>
      <c r="ORM70" s="89"/>
      <c r="ORN70" s="89"/>
      <c r="ORO70" s="89"/>
      <c r="ORP70" s="89"/>
      <c r="ORQ70" s="89"/>
      <c r="ORR70" s="89"/>
      <c r="ORS70" s="89"/>
      <c r="ORT70" s="89"/>
      <c r="ORU70" s="89"/>
      <c r="ORV70" s="89"/>
      <c r="ORW70" s="89"/>
      <c r="ORX70" s="89"/>
      <c r="ORY70" s="89"/>
      <c r="ORZ70" s="89"/>
      <c r="OSA70" s="89"/>
      <c r="OSB70" s="89"/>
      <c r="OSC70" s="89"/>
      <c r="OSD70" s="89"/>
      <c r="OSE70" s="89"/>
      <c r="OSF70" s="89"/>
      <c r="OSG70" s="89"/>
      <c r="OSH70" s="89"/>
      <c r="OSI70" s="89"/>
      <c r="OSJ70" s="89"/>
      <c r="OSK70" s="89"/>
      <c r="OSL70" s="89"/>
      <c r="OSM70" s="89"/>
      <c r="OSN70" s="89"/>
      <c r="OSO70" s="89"/>
      <c r="OSP70" s="89"/>
      <c r="OSQ70" s="89"/>
      <c r="OSR70" s="89"/>
      <c r="OSS70" s="89"/>
      <c r="OST70" s="89"/>
      <c r="OSU70" s="89"/>
      <c r="OSV70" s="89"/>
      <c r="OSW70" s="89"/>
      <c r="OSX70" s="89"/>
      <c r="OSY70" s="89"/>
      <c r="OSZ70" s="89"/>
      <c r="OTA70" s="89"/>
      <c r="OTB70" s="89"/>
      <c r="OTC70" s="89"/>
      <c r="OTD70" s="89"/>
      <c r="OTE70" s="89"/>
      <c r="OTF70" s="89"/>
      <c r="OTG70" s="89"/>
      <c r="OTH70" s="89"/>
      <c r="OTI70" s="89"/>
      <c r="OTJ70" s="89"/>
      <c r="OTK70" s="89"/>
      <c r="OTL70" s="89"/>
      <c r="OTM70" s="89"/>
      <c r="OTN70" s="89"/>
      <c r="OTO70" s="89"/>
      <c r="OTP70" s="89"/>
      <c r="OTQ70" s="89"/>
      <c r="OTR70" s="89"/>
      <c r="OTS70" s="89"/>
      <c r="OTT70" s="89"/>
      <c r="OTU70" s="89"/>
      <c r="OTV70" s="89"/>
      <c r="OTW70" s="89"/>
      <c r="OTX70" s="89"/>
      <c r="OTY70" s="89"/>
      <c r="OTZ70" s="89"/>
      <c r="OUA70" s="89"/>
      <c r="OUB70" s="89"/>
      <c r="OUC70" s="89"/>
      <c r="OUD70" s="89"/>
      <c r="OUE70" s="89"/>
      <c r="OUF70" s="89"/>
      <c r="OUG70" s="89"/>
      <c r="OUH70" s="89"/>
      <c r="OUI70" s="89"/>
      <c r="OUJ70" s="89"/>
      <c r="OUK70" s="89"/>
      <c r="OUL70" s="89"/>
      <c r="OUM70" s="89"/>
      <c r="OUN70" s="89"/>
      <c r="OUO70" s="89"/>
      <c r="OUP70" s="89"/>
      <c r="OUQ70" s="89"/>
      <c r="OUR70" s="89"/>
      <c r="OUS70" s="89"/>
      <c r="OUT70" s="89"/>
      <c r="OUU70" s="89"/>
      <c r="OUV70" s="89"/>
      <c r="OUW70" s="89"/>
      <c r="OUX70" s="89"/>
      <c r="OUY70" s="89"/>
      <c r="OUZ70" s="89"/>
      <c r="OVA70" s="89"/>
      <c r="OVB70" s="89"/>
      <c r="OVC70" s="89"/>
      <c r="OVD70" s="89"/>
      <c r="OVE70" s="89"/>
      <c r="OVF70" s="89"/>
      <c r="OVG70" s="89"/>
      <c r="OVH70" s="89"/>
      <c r="OVI70" s="89"/>
      <c r="OVJ70" s="89"/>
      <c r="OVK70" s="89"/>
      <c r="OVL70" s="89"/>
      <c r="OVM70" s="89"/>
      <c r="OVN70" s="89"/>
      <c r="OVO70" s="89"/>
      <c r="OVP70" s="89"/>
      <c r="OVQ70" s="89"/>
      <c r="OVR70" s="89"/>
      <c r="OVS70" s="89"/>
      <c r="OVT70" s="89"/>
      <c r="OVU70" s="89"/>
      <c r="OVV70" s="89"/>
      <c r="OVW70" s="89"/>
      <c r="OVX70" s="89"/>
      <c r="OVY70" s="89"/>
      <c r="OVZ70" s="89"/>
      <c r="OWA70" s="89"/>
      <c r="OWB70" s="89"/>
      <c r="OWC70" s="89"/>
      <c r="OWD70" s="89"/>
      <c r="OWE70" s="89"/>
      <c r="OWF70" s="89"/>
      <c r="OWG70" s="89"/>
      <c r="OWH70" s="89"/>
      <c r="OWI70" s="89"/>
      <c r="OWJ70" s="89"/>
      <c r="OWK70" s="89"/>
      <c r="OWL70" s="89"/>
      <c r="OWM70" s="89"/>
      <c r="OWN70" s="89"/>
      <c r="OWO70" s="89"/>
      <c r="OWP70" s="89"/>
      <c r="OWQ70" s="89"/>
      <c r="OWR70" s="89"/>
      <c r="OWS70" s="89"/>
      <c r="OWT70" s="89"/>
      <c r="OWU70" s="89"/>
      <c r="OWV70" s="89"/>
      <c r="OWW70" s="89"/>
      <c r="OWX70" s="89"/>
      <c r="OWY70" s="89"/>
      <c r="OWZ70" s="89"/>
      <c r="OXA70" s="89"/>
      <c r="OXB70" s="89"/>
      <c r="OXC70" s="89"/>
      <c r="OXD70" s="89"/>
      <c r="OXE70" s="89"/>
      <c r="OXF70" s="89"/>
      <c r="OXG70" s="89"/>
      <c r="OXH70" s="89"/>
      <c r="OXI70" s="89"/>
      <c r="OXJ70" s="89"/>
      <c r="OXK70" s="89"/>
      <c r="OXL70" s="89"/>
      <c r="OXM70" s="89"/>
      <c r="OXN70" s="89"/>
      <c r="OXO70" s="89"/>
      <c r="OXP70" s="89"/>
      <c r="OXQ70" s="89"/>
      <c r="OXR70" s="89"/>
      <c r="OXS70" s="89"/>
      <c r="OXT70" s="89"/>
      <c r="OXU70" s="89"/>
      <c r="OXV70" s="89"/>
      <c r="OXW70" s="89"/>
      <c r="OXX70" s="89"/>
      <c r="OXY70" s="89"/>
      <c r="OXZ70" s="89"/>
      <c r="OYA70" s="89"/>
      <c r="OYB70" s="89"/>
      <c r="OYC70" s="89"/>
      <c r="OYD70" s="89"/>
      <c r="OYE70" s="89"/>
      <c r="OYF70" s="89"/>
      <c r="OYG70" s="89"/>
      <c r="OYH70" s="89"/>
      <c r="OYI70" s="89"/>
      <c r="OYJ70" s="89"/>
      <c r="OYK70" s="89"/>
      <c r="OYL70" s="89"/>
      <c r="OYM70" s="89"/>
      <c r="OYN70" s="89"/>
      <c r="OYO70" s="89"/>
      <c r="OYP70" s="89"/>
      <c r="OYQ70" s="89"/>
      <c r="OYR70" s="89"/>
      <c r="OYS70" s="89"/>
      <c r="OYT70" s="89"/>
      <c r="OYU70" s="89"/>
      <c r="OYV70" s="89"/>
      <c r="OYW70" s="89"/>
      <c r="OYX70" s="89"/>
      <c r="OYY70" s="89"/>
      <c r="OYZ70" s="89"/>
      <c r="OZA70" s="89"/>
      <c r="OZB70" s="89"/>
      <c r="OZC70" s="89"/>
      <c r="OZD70" s="89"/>
      <c r="OZE70" s="89"/>
      <c r="OZF70" s="89"/>
      <c r="OZG70" s="89"/>
      <c r="OZH70" s="89"/>
      <c r="OZI70" s="89"/>
      <c r="OZJ70" s="89"/>
      <c r="OZK70" s="89"/>
      <c r="OZL70" s="89"/>
      <c r="OZM70" s="89"/>
      <c r="OZN70" s="89"/>
      <c r="OZO70" s="89"/>
      <c r="OZP70" s="89"/>
      <c r="OZQ70" s="89"/>
      <c r="OZR70" s="89"/>
      <c r="OZS70" s="89"/>
      <c r="OZT70" s="89"/>
      <c r="OZU70" s="89"/>
      <c r="OZV70" s="89"/>
      <c r="OZW70" s="89"/>
      <c r="OZX70" s="89"/>
      <c r="OZY70" s="89"/>
      <c r="OZZ70" s="89"/>
      <c r="PAA70" s="89"/>
      <c r="PAB70" s="89"/>
      <c r="PAC70" s="89"/>
      <c r="PAD70" s="89"/>
      <c r="PAE70" s="89"/>
      <c r="PAF70" s="89"/>
      <c r="PAG70" s="89"/>
      <c r="PAH70" s="89"/>
      <c r="PAI70" s="89"/>
      <c r="PAJ70" s="89"/>
      <c r="PAK70" s="89"/>
      <c r="PAL70" s="89"/>
      <c r="PAM70" s="89"/>
      <c r="PAN70" s="89"/>
      <c r="PAO70" s="89"/>
      <c r="PAP70" s="89"/>
      <c r="PAQ70" s="89"/>
      <c r="PAR70" s="89"/>
      <c r="PAS70" s="89"/>
      <c r="PAT70" s="89"/>
      <c r="PAU70" s="89"/>
      <c r="PAV70" s="89"/>
      <c r="PAW70" s="89"/>
      <c r="PAX70" s="89"/>
      <c r="PAY70" s="89"/>
      <c r="PAZ70" s="89"/>
      <c r="PBA70" s="89"/>
      <c r="PBB70" s="89"/>
      <c r="PBC70" s="89"/>
      <c r="PBD70" s="89"/>
      <c r="PBE70" s="89"/>
      <c r="PBF70" s="89"/>
      <c r="PBG70" s="89"/>
      <c r="PBH70" s="89"/>
      <c r="PBI70" s="89"/>
      <c r="PBJ70" s="89"/>
      <c r="PBK70" s="89"/>
      <c r="PBL70" s="89"/>
      <c r="PBM70" s="89"/>
      <c r="PBN70" s="89"/>
      <c r="PBO70" s="89"/>
      <c r="PBP70" s="89"/>
      <c r="PBQ70" s="89"/>
      <c r="PBR70" s="89"/>
      <c r="PBS70" s="89"/>
      <c r="PBT70" s="89"/>
      <c r="PBU70" s="89"/>
      <c r="PBV70" s="89"/>
      <c r="PBW70" s="89"/>
      <c r="PBX70" s="89"/>
      <c r="PBY70" s="89"/>
      <c r="PBZ70" s="89"/>
      <c r="PCA70" s="89"/>
      <c r="PCB70" s="89"/>
      <c r="PCC70" s="89"/>
      <c r="PCD70" s="89"/>
      <c r="PCE70" s="89"/>
      <c r="PCF70" s="89"/>
      <c r="PCG70" s="89"/>
      <c r="PCH70" s="89"/>
      <c r="PCI70" s="89"/>
      <c r="PCJ70" s="89"/>
      <c r="PCK70" s="89"/>
      <c r="PCL70" s="89"/>
      <c r="PCM70" s="89"/>
      <c r="PCN70" s="89"/>
      <c r="PCO70" s="89"/>
      <c r="PCP70" s="89"/>
      <c r="PCQ70" s="89"/>
      <c r="PCR70" s="89"/>
      <c r="PCS70" s="89"/>
      <c r="PCT70" s="89"/>
      <c r="PCU70" s="89"/>
      <c r="PCV70" s="89"/>
      <c r="PCW70" s="89"/>
      <c r="PCX70" s="89"/>
      <c r="PCY70" s="89"/>
      <c r="PCZ70" s="89"/>
      <c r="PDA70" s="89"/>
      <c r="PDB70" s="89"/>
      <c r="PDC70" s="89"/>
      <c r="PDD70" s="89"/>
      <c r="PDE70" s="89"/>
      <c r="PDF70" s="89"/>
      <c r="PDG70" s="89"/>
      <c r="PDH70" s="89"/>
      <c r="PDI70" s="89"/>
      <c r="PDJ70" s="89"/>
      <c r="PDK70" s="89"/>
      <c r="PDL70" s="89"/>
      <c r="PDM70" s="89"/>
      <c r="PDN70" s="89"/>
      <c r="PDO70" s="89"/>
      <c r="PDP70" s="89"/>
      <c r="PDQ70" s="89"/>
      <c r="PDR70" s="89"/>
      <c r="PDS70" s="89"/>
      <c r="PDT70" s="89"/>
      <c r="PDU70" s="89"/>
      <c r="PDV70" s="89"/>
      <c r="PDW70" s="89"/>
      <c r="PDX70" s="89"/>
      <c r="PDY70" s="89"/>
      <c r="PDZ70" s="89"/>
      <c r="PEA70" s="89"/>
      <c r="PEB70" s="89"/>
      <c r="PEC70" s="89"/>
      <c r="PED70" s="89"/>
      <c r="PEE70" s="89"/>
      <c r="PEF70" s="89"/>
      <c r="PEG70" s="89"/>
      <c r="PEH70" s="89"/>
      <c r="PEI70" s="89"/>
      <c r="PEJ70" s="89"/>
      <c r="PEK70" s="89"/>
      <c r="PEL70" s="89"/>
      <c r="PEM70" s="89"/>
      <c r="PEN70" s="89"/>
      <c r="PEO70" s="89"/>
      <c r="PEP70" s="89"/>
      <c r="PEQ70" s="89"/>
      <c r="PER70" s="89"/>
      <c r="PES70" s="89"/>
      <c r="PET70" s="89"/>
      <c r="PEU70" s="89"/>
      <c r="PEV70" s="89"/>
      <c r="PEW70" s="89"/>
      <c r="PEX70" s="89"/>
      <c r="PEY70" s="89"/>
      <c r="PEZ70" s="89"/>
      <c r="PFA70" s="89"/>
      <c r="PFB70" s="89"/>
      <c r="PFC70" s="89"/>
      <c r="PFD70" s="89"/>
      <c r="PFE70" s="89"/>
      <c r="PFF70" s="89"/>
      <c r="PFG70" s="89"/>
      <c r="PFH70" s="89"/>
      <c r="PFI70" s="89"/>
      <c r="PFJ70" s="89"/>
      <c r="PFK70" s="89"/>
      <c r="PFL70" s="89"/>
      <c r="PFM70" s="89"/>
      <c r="PFN70" s="89"/>
      <c r="PFO70" s="89"/>
      <c r="PFP70" s="89"/>
      <c r="PFQ70" s="89"/>
      <c r="PFR70" s="89"/>
      <c r="PFS70" s="89"/>
      <c r="PFT70" s="89"/>
      <c r="PFU70" s="89"/>
      <c r="PFV70" s="89"/>
      <c r="PFW70" s="89"/>
      <c r="PFX70" s="89"/>
      <c r="PFY70" s="89"/>
      <c r="PFZ70" s="89"/>
      <c r="PGA70" s="89"/>
      <c r="PGB70" s="89"/>
      <c r="PGC70" s="89"/>
      <c r="PGD70" s="89"/>
      <c r="PGE70" s="89"/>
      <c r="PGF70" s="89"/>
      <c r="PGG70" s="89"/>
      <c r="PGH70" s="89"/>
      <c r="PGI70" s="89"/>
      <c r="PGJ70" s="89"/>
      <c r="PGK70" s="89"/>
      <c r="PGL70" s="89"/>
      <c r="PGM70" s="89"/>
      <c r="PGN70" s="89"/>
      <c r="PGO70" s="89"/>
      <c r="PGP70" s="89"/>
      <c r="PGQ70" s="89"/>
      <c r="PGR70" s="89"/>
      <c r="PGS70" s="89"/>
      <c r="PGT70" s="89"/>
      <c r="PGU70" s="89"/>
      <c r="PGV70" s="89"/>
      <c r="PGW70" s="89"/>
      <c r="PGX70" s="89"/>
      <c r="PGY70" s="89"/>
      <c r="PGZ70" s="89"/>
      <c r="PHA70" s="89"/>
      <c r="PHB70" s="89"/>
      <c r="PHC70" s="89"/>
      <c r="PHD70" s="89"/>
      <c r="PHE70" s="89"/>
      <c r="PHF70" s="89"/>
      <c r="PHG70" s="89"/>
      <c r="PHH70" s="89"/>
      <c r="PHI70" s="89"/>
      <c r="PHJ70" s="89"/>
      <c r="PHK70" s="89"/>
      <c r="PHL70" s="89"/>
      <c r="PHM70" s="89"/>
      <c r="PHN70" s="89"/>
      <c r="PHO70" s="89"/>
      <c r="PHP70" s="89"/>
      <c r="PHQ70" s="89"/>
      <c r="PHR70" s="89"/>
      <c r="PHS70" s="89"/>
      <c r="PHT70" s="89"/>
      <c r="PHU70" s="89"/>
      <c r="PHV70" s="89"/>
      <c r="PHW70" s="89"/>
      <c r="PHX70" s="89"/>
      <c r="PHY70" s="89"/>
      <c r="PHZ70" s="89"/>
      <c r="PIA70" s="89"/>
      <c r="PIB70" s="89"/>
      <c r="PIC70" s="89"/>
      <c r="PID70" s="89"/>
      <c r="PIE70" s="89"/>
      <c r="PIF70" s="89"/>
      <c r="PIG70" s="89"/>
      <c r="PIH70" s="89"/>
      <c r="PII70" s="89"/>
      <c r="PIJ70" s="89"/>
      <c r="PIK70" s="89"/>
      <c r="PIL70" s="89"/>
      <c r="PIM70" s="89"/>
      <c r="PIN70" s="89"/>
      <c r="PIO70" s="89"/>
      <c r="PIP70" s="89"/>
      <c r="PIQ70" s="89"/>
      <c r="PIR70" s="89"/>
      <c r="PIS70" s="89"/>
      <c r="PIT70" s="89"/>
      <c r="PIU70" s="89"/>
      <c r="PIV70" s="89"/>
      <c r="PIW70" s="89"/>
      <c r="PIX70" s="89"/>
      <c r="PIY70" s="89"/>
      <c r="PIZ70" s="89"/>
      <c r="PJA70" s="89"/>
      <c r="PJB70" s="89"/>
      <c r="PJC70" s="89"/>
      <c r="PJD70" s="89"/>
      <c r="PJE70" s="89"/>
      <c r="PJF70" s="89"/>
      <c r="PJG70" s="89"/>
      <c r="PJH70" s="89"/>
      <c r="PJI70" s="89"/>
      <c r="PJJ70" s="89"/>
      <c r="PJK70" s="89"/>
      <c r="PJL70" s="89"/>
      <c r="PJM70" s="89"/>
      <c r="PJN70" s="89"/>
      <c r="PJO70" s="89"/>
      <c r="PJP70" s="89"/>
      <c r="PJQ70" s="89"/>
      <c r="PJR70" s="89"/>
      <c r="PJS70" s="89"/>
      <c r="PJT70" s="89"/>
      <c r="PJU70" s="89"/>
      <c r="PJV70" s="89"/>
      <c r="PJW70" s="89"/>
      <c r="PJX70" s="89"/>
      <c r="PJY70" s="89"/>
      <c r="PJZ70" s="89"/>
      <c r="PKA70" s="89"/>
      <c r="PKB70" s="89"/>
      <c r="PKC70" s="89"/>
      <c r="PKD70" s="89"/>
      <c r="PKE70" s="89"/>
      <c r="PKF70" s="89"/>
      <c r="PKG70" s="89"/>
      <c r="PKH70" s="89"/>
      <c r="PKI70" s="89"/>
      <c r="PKJ70" s="89"/>
      <c r="PKK70" s="89"/>
      <c r="PKL70" s="89"/>
      <c r="PKM70" s="89"/>
      <c r="PKN70" s="89"/>
      <c r="PKO70" s="89"/>
      <c r="PKP70" s="89"/>
      <c r="PKQ70" s="89"/>
      <c r="PKR70" s="89"/>
      <c r="PKS70" s="89"/>
      <c r="PKT70" s="89"/>
      <c r="PKU70" s="89"/>
      <c r="PKV70" s="89"/>
      <c r="PKW70" s="89"/>
      <c r="PKX70" s="89"/>
      <c r="PKY70" s="89"/>
      <c r="PKZ70" s="89"/>
      <c r="PLA70" s="89"/>
      <c r="PLB70" s="89"/>
      <c r="PLC70" s="89"/>
      <c r="PLD70" s="89"/>
      <c r="PLE70" s="89"/>
      <c r="PLF70" s="89"/>
      <c r="PLG70" s="89"/>
      <c r="PLH70" s="89"/>
      <c r="PLI70" s="89"/>
      <c r="PLJ70" s="89"/>
      <c r="PLK70" s="89"/>
      <c r="PLL70" s="89"/>
      <c r="PLM70" s="89"/>
      <c r="PLN70" s="89"/>
      <c r="PLO70" s="89"/>
      <c r="PLP70" s="89"/>
      <c r="PLQ70" s="89"/>
      <c r="PLR70" s="89"/>
      <c r="PLS70" s="89"/>
      <c r="PLT70" s="89"/>
      <c r="PLU70" s="89"/>
      <c r="PLV70" s="89"/>
      <c r="PLW70" s="89"/>
      <c r="PLX70" s="89"/>
      <c r="PLY70" s="89"/>
      <c r="PLZ70" s="89"/>
      <c r="PMA70" s="89"/>
      <c r="PMB70" s="89"/>
      <c r="PMC70" s="89"/>
      <c r="PMD70" s="89"/>
      <c r="PME70" s="89"/>
      <c r="PMF70" s="89"/>
      <c r="PMG70" s="89"/>
      <c r="PMH70" s="89"/>
      <c r="PMI70" s="89"/>
      <c r="PMJ70" s="89"/>
      <c r="PMK70" s="89"/>
      <c r="PML70" s="89"/>
      <c r="PMM70" s="89"/>
      <c r="PMN70" s="89"/>
      <c r="PMO70" s="89"/>
      <c r="PMP70" s="89"/>
      <c r="PMQ70" s="89"/>
      <c r="PMR70" s="89"/>
      <c r="PMS70" s="89"/>
      <c r="PMT70" s="89"/>
      <c r="PMU70" s="89"/>
      <c r="PMV70" s="89"/>
      <c r="PMW70" s="89"/>
      <c r="PMX70" s="89"/>
      <c r="PMY70" s="89"/>
      <c r="PMZ70" s="89"/>
      <c r="PNA70" s="89"/>
      <c r="PNB70" s="89"/>
      <c r="PNC70" s="89"/>
      <c r="PND70" s="89"/>
      <c r="PNE70" s="89"/>
      <c r="PNF70" s="89"/>
      <c r="PNG70" s="89"/>
      <c r="PNH70" s="89"/>
      <c r="PNI70" s="89"/>
      <c r="PNJ70" s="89"/>
      <c r="PNK70" s="89"/>
      <c r="PNL70" s="89"/>
      <c r="PNM70" s="89"/>
      <c r="PNN70" s="89"/>
      <c r="PNO70" s="89"/>
      <c r="PNP70" s="89"/>
      <c r="PNQ70" s="89"/>
      <c r="PNR70" s="89"/>
      <c r="PNS70" s="89"/>
      <c r="PNT70" s="89"/>
      <c r="PNU70" s="89"/>
      <c r="PNV70" s="89"/>
      <c r="PNW70" s="89"/>
      <c r="PNX70" s="89"/>
      <c r="PNY70" s="89"/>
      <c r="PNZ70" s="89"/>
      <c r="POA70" s="89"/>
      <c r="POB70" s="89"/>
      <c r="POC70" s="89"/>
      <c r="POD70" s="89"/>
      <c r="POE70" s="89"/>
      <c r="POF70" s="89"/>
      <c r="POG70" s="89"/>
      <c r="POH70" s="89"/>
      <c r="POI70" s="89"/>
      <c r="POJ70" s="89"/>
      <c r="POK70" s="89"/>
      <c r="POL70" s="89"/>
      <c r="POM70" s="89"/>
      <c r="PON70" s="89"/>
      <c r="POO70" s="89"/>
      <c r="POP70" s="89"/>
      <c r="POQ70" s="89"/>
      <c r="POR70" s="89"/>
      <c r="POS70" s="89"/>
      <c r="POT70" s="89"/>
      <c r="POU70" s="89"/>
      <c r="POV70" s="89"/>
      <c r="POW70" s="89"/>
      <c r="POX70" s="89"/>
      <c r="POY70" s="89"/>
      <c r="POZ70" s="89"/>
      <c r="PPA70" s="89"/>
      <c r="PPB70" s="89"/>
      <c r="PPC70" s="89"/>
      <c r="PPD70" s="89"/>
      <c r="PPE70" s="89"/>
      <c r="PPF70" s="89"/>
      <c r="PPG70" s="89"/>
      <c r="PPH70" s="89"/>
      <c r="PPI70" s="89"/>
      <c r="PPJ70" s="89"/>
      <c r="PPK70" s="89"/>
      <c r="PPL70" s="89"/>
      <c r="PPM70" s="89"/>
      <c r="PPN70" s="89"/>
      <c r="PPO70" s="89"/>
      <c r="PPP70" s="89"/>
      <c r="PPQ70" s="89"/>
      <c r="PPR70" s="89"/>
      <c r="PPS70" s="89"/>
      <c r="PPT70" s="89"/>
      <c r="PPU70" s="89"/>
      <c r="PPV70" s="89"/>
      <c r="PPW70" s="89"/>
      <c r="PPX70" s="89"/>
      <c r="PPY70" s="89"/>
      <c r="PPZ70" s="89"/>
      <c r="PQA70" s="89"/>
      <c r="PQB70" s="89"/>
      <c r="PQC70" s="89"/>
      <c r="PQD70" s="89"/>
      <c r="PQE70" s="89"/>
      <c r="PQF70" s="89"/>
      <c r="PQG70" s="89"/>
      <c r="PQH70" s="89"/>
      <c r="PQI70" s="89"/>
      <c r="PQJ70" s="89"/>
      <c r="PQK70" s="89"/>
      <c r="PQL70" s="89"/>
      <c r="PQM70" s="89"/>
      <c r="PQN70" s="89"/>
      <c r="PQO70" s="89"/>
      <c r="PQP70" s="89"/>
      <c r="PQQ70" s="89"/>
      <c r="PQR70" s="89"/>
      <c r="PQS70" s="89"/>
      <c r="PQT70" s="89"/>
      <c r="PQU70" s="89"/>
      <c r="PQV70" s="89"/>
      <c r="PQW70" s="89"/>
      <c r="PQX70" s="89"/>
      <c r="PQY70" s="89"/>
      <c r="PQZ70" s="89"/>
      <c r="PRA70" s="89"/>
      <c r="PRB70" s="89"/>
      <c r="PRC70" s="89"/>
      <c r="PRD70" s="89"/>
      <c r="PRE70" s="89"/>
      <c r="PRF70" s="89"/>
      <c r="PRG70" s="89"/>
      <c r="PRH70" s="89"/>
      <c r="PRI70" s="89"/>
      <c r="PRJ70" s="89"/>
      <c r="PRK70" s="89"/>
      <c r="PRL70" s="89"/>
      <c r="PRM70" s="89"/>
      <c r="PRN70" s="89"/>
      <c r="PRO70" s="89"/>
      <c r="PRP70" s="89"/>
      <c r="PRQ70" s="89"/>
      <c r="PRR70" s="89"/>
      <c r="PRS70" s="89"/>
      <c r="PRT70" s="89"/>
      <c r="PRU70" s="89"/>
      <c r="PRV70" s="89"/>
      <c r="PRW70" s="89"/>
      <c r="PRX70" s="89"/>
      <c r="PRY70" s="89"/>
      <c r="PRZ70" s="89"/>
      <c r="PSA70" s="89"/>
      <c r="PSB70" s="89"/>
      <c r="PSC70" s="89"/>
      <c r="PSD70" s="89"/>
      <c r="PSE70" s="89"/>
      <c r="PSF70" s="89"/>
      <c r="PSG70" s="89"/>
      <c r="PSH70" s="89"/>
      <c r="PSI70" s="89"/>
      <c r="PSJ70" s="89"/>
      <c r="PSK70" s="89"/>
      <c r="PSL70" s="89"/>
      <c r="PSM70" s="89"/>
      <c r="PSN70" s="89"/>
      <c r="PSO70" s="89"/>
      <c r="PSP70" s="89"/>
      <c r="PSQ70" s="89"/>
      <c r="PSR70" s="89"/>
      <c r="PSS70" s="89"/>
      <c r="PST70" s="89"/>
      <c r="PSU70" s="89"/>
      <c r="PSV70" s="89"/>
      <c r="PSW70" s="89"/>
      <c r="PSX70" s="89"/>
      <c r="PSY70" s="89"/>
      <c r="PSZ70" s="89"/>
      <c r="PTA70" s="89"/>
      <c r="PTB70" s="89"/>
      <c r="PTC70" s="89"/>
      <c r="PTD70" s="89"/>
      <c r="PTE70" s="89"/>
      <c r="PTF70" s="89"/>
      <c r="PTG70" s="89"/>
      <c r="PTH70" s="89"/>
      <c r="PTI70" s="89"/>
      <c r="PTJ70" s="89"/>
      <c r="PTK70" s="89"/>
      <c r="PTL70" s="89"/>
      <c r="PTM70" s="89"/>
      <c r="PTN70" s="89"/>
      <c r="PTO70" s="89"/>
      <c r="PTP70" s="89"/>
      <c r="PTQ70" s="89"/>
      <c r="PTR70" s="89"/>
      <c r="PTS70" s="89"/>
      <c r="PTT70" s="89"/>
      <c r="PTU70" s="89"/>
      <c r="PTV70" s="89"/>
      <c r="PTW70" s="89"/>
      <c r="PTX70" s="89"/>
      <c r="PTY70" s="89"/>
      <c r="PTZ70" s="89"/>
      <c r="PUA70" s="89"/>
      <c r="PUB70" s="89"/>
      <c r="PUC70" s="89"/>
      <c r="PUD70" s="89"/>
      <c r="PUE70" s="89"/>
      <c r="PUF70" s="89"/>
      <c r="PUG70" s="89"/>
      <c r="PUH70" s="89"/>
      <c r="PUI70" s="89"/>
      <c r="PUJ70" s="89"/>
      <c r="PUK70" s="89"/>
      <c r="PUL70" s="89"/>
      <c r="PUM70" s="89"/>
      <c r="PUN70" s="89"/>
      <c r="PUO70" s="89"/>
      <c r="PUP70" s="89"/>
      <c r="PUQ70" s="89"/>
      <c r="PUR70" s="89"/>
      <c r="PUS70" s="89"/>
      <c r="PUT70" s="89"/>
      <c r="PUU70" s="89"/>
      <c r="PUV70" s="89"/>
      <c r="PUW70" s="89"/>
      <c r="PUX70" s="89"/>
      <c r="PUY70" s="89"/>
      <c r="PUZ70" s="89"/>
      <c r="PVA70" s="89"/>
      <c r="PVB70" s="89"/>
      <c r="PVC70" s="89"/>
      <c r="PVD70" s="89"/>
      <c r="PVE70" s="89"/>
      <c r="PVF70" s="89"/>
      <c r="PVG70" s="89"/>
      <c r="PVH70" s="89"/>
      <c r="PVI70" s="89"/>
      <c r="PVJ70" s="89"/>
      <c r="PVK70" s="89"/>
      <c r="PVL70" s="89"/>
      <c r="PVM70" s="89"/>
      <c r="PVN70" s="89"/>
      <c r="PVO70" s="89"/>
      <c r="PVP70" s="89"/>
      <c r="PVQ70" s="89"/>
      <c r="PVR70" s="89"/>
      <c r="PVS70" s="89"/>
      <c r="PVT70" s="89"/>
      <c r="PVU70" s="89"/>
      <c r="PVV70" s="89"/>
      <c r="PVW70" s="89"/>
      <c r="PVX70" s="89"/>
      <c r="PVY70" s="89"/>
      <c r="PVZ70" s="89"/>
      <c r="PWA70" s="89"/>
      <c r="PWB70" s="89"/>
      <c r="PWC70" s="89"/>
      <c r="PWD70" s="89"/>
      <c r="PWE70" s="89"/>
      <c r="PWF70" s="89"/>
      <c r="PWG70" s="89"/>
      <c r="PWH70" s="89"/>
      <c r="PWI70" s="89"/>
      <c r="PWJ70" s="89"/>
      <c r="PWK70" s="89"/>
      <c r="PWL70" s="89"/>
      <c r="PWM70" s="89"/>
      <c r="PWN70" s="89"/>
      <c r="PWO70" s="89"/>
      <c r="PWP70" s="89"/>
      <c r="PWQ70" s="89"/>
      <c r="PWR70" s="89"/>
      <c r="PWS70" s="89"/>
      <c r="PWT70" s="89"/>
      <c r="PWU70" s="89"/>
      <c r="PWV70" s="89"/>
      <c r="PWW70" s="89"/>
      <c r="PWX70" s="89"/>
      <c r="PWY70" s="89"/>
      <c r="PWZ70" s="89"/>
      <c r="PXA70" s="89"/>
      <c r="PXB70" s="89"/>
      <c r="PXC70" s="89"/>
      <c r="PXD70" s="89"/>
      <c r="PXE70" s="89"/>
      <c r="PXF70" s="89"/>
      <c r="PXG70" s="89"/>
      <c r="PXH70" s="89"/>
      <c r="PXI70" s="89"/>
      <c r="PXJ70" s="89"/>
      <c r="PXK70" s="89"/>
      <c r="PXL70" s="89"/>
      <c r="PXM70" s="89"/>
      <c r="PXN70" s="89"/>
      <c r="PXO70" s="89"/>
      <c r="PXP70" s="89"/>
      <c r="PXQ70" s="89"/>
      <c r="PXR70" s="89"/>
      <c r="PXS70" s="89"/>
      <c r="PXT70" s="89"/>
      <c r="PXU70" s="89"/>
      <c r="PXV70" s="89"/>
      <c r="PXW70" s="89"/>
      <c r="PXX70" s="89"/>
      <c r="PXY70" s="89"/>
      <c r="PXZ70" s="89"/>
      <c r="PYA70" s="89"/>
      <c r="PYB70" s="89"/>
      <c r="PYC70" s="89"/>
      <c r="PYD70" s="89"/>
      <c r="PYE70" s="89"/>
      <c r="PYF70" s="89"/>
      <c r="PYG70" s="89"/>
      <c r="PYH70" s="89"/>
      <c r="PYI70" s="89"/>
      <c r="PYJ70" s="89"/>
      <c r="PYK70" s="89"/>
      <c r="PYL70" s="89"/>
      <c r="PYM70" s="89"/>
      <c r="PYN70" s="89"/>
      <c r="PYO70" s="89"/>
      <c r="PYP70" s="89"/>
      <c r="PYQ70" s="89"/>
      <c r="PYR70" s="89"/>
      <c r="PYS70" s="89"/>
      <c r="PYT70" s="89"/>
      <c r="PYU70" s="89"/>
      <c r="PYV70" s="89"/>
      <c r="PYW70" s="89"/>
      <c r="PYX70" s="89"/>
      <c r="PYY70" s="89"/>
      <c r="PYZ70" s="89"/>
      <c r="PZA70" s="89"/>
      <c r="PZB70" s="89"/>
      <c r="PZC70" s="89"/>
      <c r="PZD70" s="89"/>
      <c r="PZE70" s="89"/>
      <c r="PZF70" s="89"/>
      <c r="PZG70" s="89"/>
      <c r="PZH70" s="89"/>
      <c r="PZI70" s="89"/>
      <c r="PZJ70" s="89"/>
      <c r="PZK70" s="89"/>
      <c r="PZL70" s="89"/>
      <c r="PZM70" s="89"/>
      <c r="PZN70" s="89"/>
      <c r="PZO70" s="89"/>
      <c r="PZP70" s="89"/>
      <c r="PZQ70" s="89"/>
      <c r="PZR70" s="89"/>
      <c r="PZS70" s="89"/>
      <c r="PZT70" s="89"/>
      <c r="PZU70" s="89"/>
      <c r="PZV70" s="89"/>
      <c r="PZW70" s="89"/>
      <c r="PZX70" s="89"/>
      <c r="PZY70" s="89"/>
      <c r="PZZ70" s="89"/>
      <c r="QAA70" s="89"/>
      <c r="QAB70" s="89"/>
      <c r="QAC70" s="89"/>
      <c r="QAD70" s="89"/>
      <c r="QAE70" s="89"/>
      <c r="QAF70" s="89"/>
      <c r="QAG70" s="89"/>
      <c r="QAH70" s="89"/>
      <c r="QAI70" s="89"/>
      <c r="QAJ70" s="89"/>
      <c r="QAK70" s="89"/>
      <c r="QAL70" s="89"/>
      <c r="QAM70" s="89"/>
      <c r="QAN70" s="89"/>
      <c r="QAO70" s="89"/>
      <c r="QAP70" s="89"/>
      <c r="QAQ70" s="89"/>
      <c r="QAR70" s="89"/>
      <c r="QAS70" s="89"/>
      <c r="QAT70" s="89"/>
      <c r="QAU70" s="89"/>
      <c r="QAV70" s="89"/>
      <c r="QAW70" s="89"/>
      <c r="QAX70" s="89"/>
      <c r="QAY70" s="89"/>
      <c r="QAZ70" s="89"/>
      <c r="QBA70" s="89"/>
      <c r="QBB70" s="89"/>
      <c r="QBC70" s="89"/>
      <c r="QBD70" s="89"/>
      <c r="QBE70" s="89"/>
      <c r="QBF70" s="89"/>
      <c r="QBG70" s="89"/>
      <c r="QBH70" s="89"/>
      <c r="QBI70" s="89"/>
      <c r="QBJ70" s="89"/>
      <c r="QBK70" s="89"/>
      <c r="QBL70" s="89"/>
      <c r="QBM70" s="89"/>
      <c r="QBN70" s="89"/>
      <c r="QBO70" s="89"/>
      <c r="QBP70" s="89"/>
      <c r="QBQ70" s="89"/>
      <c r="QBR70" s="89"/>
      <c r="QBS70" s="89"/>
      <c r="QBT70" s="89"/>
      <c r="QBU70" s="89"/>
      <c r="QBV70" s="89"/>
      <c r="QBW70" s="89"/>
      <c r="QBX70" s="89"/>
      <c r="QBY70" s="89"/>
      <c r="QBZ70" s="89"/>
      <c r="QCA70" s="89"/>
      <c r="QCB70" s="89"/>
      <c r="QCC70" s="89"/>
      <c r="QCD70" s="89"/>
      <c r="QCE70" s="89"/>
      <c r="QCF70" s="89"/>
      <c r="QCG70" s="89"/>
      <c r="QCH70" s="89"/>
      <c r="QCI70" s="89"/>
      <c r="QCJ70" s="89"/>
      <c r="QCK70" s="89"/>
      <c r="QCL70" s="89"/>
      <c r="QCM70" s="89"/>
      <c r="QCN70" s="89"/>
      <c r="QCO70" s="89"/>
      <c r="QCP70" s="89"/>
      <c r="QCQ70" s="89"/>
      <c r="QCR70" s="89"/>
      <c r="QCS70" s="89"/>
      <c r="QCT70" s="89"/>
      <c r="QCU70" s="89"/>
      <c r="QCV70" s="89"/>
      <c r="QCW70" s="89"/>
      <c r="QCX70" s="89"/>
      <c r="QCY70" s="89"/>
      <c r="QCZ70" s="89"/>
      <c r="QDA70" s="89"/>
      <c r="QDB70" s="89"/>
      <c r="QDC70" s="89"/>
      <c r="QDD70" s="89"/>
      <c r="QDE70" s="89"/>
      <c r="QDF70" s="89"/>
      <c r="QDG70" s="89"/>
      <c r="QDH70" s="89"/>
      <c r="QDI70" s="89"/>
      <c r="QDJ70" s="89"/>
      <c r="QDK70" s="89"/>
      <c r="QDL70" s="89"/>
      <c r="QDM70" s="89"/>
      <c r="QDN70" s="89"/>
      <c r="QDO70" s="89"/>
      <c r="QDP70" s="89"/>
      <c r="QDQ70" s="89"/>
      <c r="QDR70" s="89"/>
      <c r="QDS70" s="89"/>
      <c r="QDT70" s="89"/>
      <c r="QDU70" s="89"/>
      <c r="QDV70" s="89"/>
      <c r="QDW70" s="89"/>
      <c r="QDX70" s="89"/>
      <c r="QDY70" s="89"/>
      <c r="QDZ70" s="89"/>
      <c r="QEA70" s="89"/>
      <c r="QEB70" s="89"/>
      <c r="QEC70" s="89"/>
      <c r="QED70" s="89"/>
      <c r="QEE70" s="89"/>
      <c r="QEF70" s="89"/>
      <c r="QEG70" s="89"/>
      <c r="QEH70" s="89"/>
      <c r="QEI70" s="89"/>
      <c r="QEJ70" s="89"/>
      <c r="QEK70" s="89"/>
      <c r="QEL70" s="89"/>
      <c r="QEM70" s="89"/>
      <c r="QEN70" s="89"/>
      <c r="QEO70" s="89"/>
      <c r="QEP70" s="89"/>
      <c r="QEQ70" s="89"/>
      <c r="QER70" s="89"/>
      <c r="QES70" s="89"/>
      <c r="QET70" s="89"/>
      <c r="QEU70" s="89"/>
      <c r="QEV70" s="89"/>
      <c r="QEW70" s="89"/>
      <c r="QEX70" s="89"/>
      <c r="QEY70" s="89"/>
      <c r="QEZ70" s="89"/>
      <c r="QFA70" s="89"/>
      <c r="QFB70" s="89"/>
      <c r="QFC70" s="89"/>
      <c r="QFD70" s="89"/>
      <c r="QFE70" s="89"/>
      <c r="QFF70" s="89"/>
      <c r="QFG70" s="89"/>
      <c r="QFH70" s="89"/>
      <c r="QFI70" s="89"/>
      <c r="QFJ70" s="89"/>
      <c r="QFK70" s="89"/>
      <c r="QFL70" s="89"/>
      <c r="QFM70" s="89"/>
      <c r="QFN70" s="89"/>
      <c r="QFO70" s="89"/>
      <c r="QFP70" s="89"/>
      <c r="QFQ70" s="89"/>
      <c r="QFR70" s="89"/>
      <c r="QFS70" s="89"/>
      <c r="QFT70" s="89"/>
      <c r="QFU70" s="89"/>
      <c r="QFV70" s="89"/>
      <c r="QFW70" s="89"/>
      <c r="QFX70" s="89"/>
      <c r="QFY70" s="89"/>
      <c r="QFZ70" s="89"/>
      <c r="QGA70" s="89"/>
      <c r="QGB70" s="89"/>
      <c r="QGC70" s="89"/>
      <c r="QGD70" s="89"/>
      <c r="QGE70" s="89"/>
      <c r="QGF70" s="89"/>
      <c r="QGG70" s="89"/>
      <c r="QGH70" s="89"/>
      <c r="QGI70" s="89"/>
      <c r="QGJ70" s="89"/>
      <c r="QGK70" s="89"/>
      <c r="QGL70" s="89"/>
      <c r="QGM70" s="89"/>
      <c r="QGN70" s="89"/>
      <c r="QGO70" s="89"/>
      <c r="QGP70" s="89"/>
      <c r="QGQ70" s="89"/>
      <c r="QGR70" s="89"/>
      <c r="QGS70" s="89"/>
      <c r="QGT70" s="89"/>
      <c r="QGU70" s="89"/>
      <c r="QGV70" s="89"/>
      <c r="QGW70" s="89"/>
      <c r="QGX70" s="89"/>
      <c r="QGY70" s="89"/>
      <c r="QGZ70" s="89"/>
      <c r="QHA70" s="89"/>
      <c r="QHB70" s="89"/>
      <c r="QHC70" s="89"/>
      <c r="QHD70" s="89"/>
      <c r="QHE70" s="89"/>
      <c r="QHF70" s="89"/>
      <c r="QHG70" s="89"/>
      <c r="QHH70" s="89"/>
      <c r="QHI70" s="89"/>
      <c r="QHJ70" s="89"/>
      <c r="QHK70" s="89"/>
      <c r="QHL70" s="89"/>
      <c r="QHM70" s="89"/>
      <c r="QHN70" s="89"/>
      <c r="QHO70" s="89"/>
      <c r="QHP70" s="89"/>
      <c r="QHQ70" s="89"/>
      <c r="QHR70" s="89"/>
      <c r="QHS70" s="89"/>
      <c r="QHT70" s="89"/>
      <c r="QHU70" s="89"/>
      <c r="QHV70" s="89"/>
      <c r="QHW70" s="89"/>
      <c r="QHX70" s="89"/>
      <c r="QHY70" s="89"/>
      <c r="QHZ70" s="89"/>
      <c r="QIA70" s="89"/>
      <c r="QIB70" s="89"/>
      <c r="QIC70" s="89"/>
      <c r="QID70" s="89"/>
      <c r="QIE70" s="89"/>
      <c r="QIF70" s="89"/>
      <c r="QIG70" s="89"/>
      <c r="QIH70" s="89"/>
      <c r="QII70" s="89"/>
      <c r="QIJ70" s="89"/>
      <c r="QIK70" s="89"/>
      <c r="QIL70" s="89"/>
      <c r="QIM70" s="89"/>
      <c r="QIN70" s="89"/>
      <c r="QIO70" s="89"/>
      <c r="QIP70" s="89"/>
      <c r="QIQ70" s="89"/>
      <c r="QIR70" s="89"/>
      <c r="QIS70" s="89"/>
      <c r="QIT70" s="89"/>
      <c r="QIU70" s="89"/>
      <c r="QIV70" s="89"/>
      <c r="QIW70" s="89"/>
      <c r="QIX70" s="89"/>
      <c r="QIY70" s="89"/>
      <c r="QIZ70" s="89"/>
      <c r="QJA70" s="89"/>
      <c r="QJB70" s="89"/>
      <c r="QJC70" s="89"/>
      <c r="QJD70" s="89"/>
      <c r="QJE70" s="89"/>
      <c r="QJF70" s="89"/>
      <c r="QJG70" s="89"/>
      <c r="QJH70" s="89"/>
      <c r="QJI70" s="89"/>
      <c r="QJJ70" s="89"/>
      <c r="QJK70" s="89"/>
      <c r="QJL70" s="89"/>
      <c r="QJM70" s="89"/>
      <c r="QJN70" s="89"/>
      <c r="QJO70" s="89"/>
      <c r="QJP70" s="89"/>
      <c r="QJQ70" s="89"/>
      <c r="QJR70" s="89"/>
      <c r="QJS70" s="89"/>
      <c r="QJT70" s="89"/>
      <c r="QJU70" s="89"/>
      <c r="QJV70" s="89"/>
      <c r="QJW70" s="89"/>
      <c r="QJX70" s="89"/>
      <c r="QJY70" s="89"/>
      <c r="QJZ70" s="89"/>
      <c r="QKA70" s="89"/>
      <c r="QKB70" s="89"/>
      <c r="QKC70" s="89"/>
      <c r="QKD70" s="89"/>
      <c r="QKE70" s="89"/>
      <c r="QKF70" s="89"/>
      <c r="QKG70" s="89"/>
      <c r="QKH70" s="89"/>
      <c r="QKI70" s="89"/>
      <c r="QKJ70" s="89"/>
      <c r="QKK70" s="89"/>
      <c r="QKL70" s="89"/>
      <c r="QKM70" s="89"/>
      <c r="QKN70" s="89"/>
      <c r="QKO70" s="89"/>
      <c r="QKP70" s="89"/>
      <c r="QKQ70" s="89"/>
      <c r="QKR70" s="89"/>
      <c r="QKS70" s="89"/>
      <c r="QKT70" s="89"/>
      <c r="QKU70" s="89"/>
      <c r="QKV70" s="89"/>
      <c r="QKW70" s="89"/>
      <c r="QKX70" s="89"/>
      <c r="QKY70" s="89"/>
      <c r="QKZ70" s="89"/>
      <c r="QLA70" s="89"/>
      <c r="QLB70" s="89"/>
      <c r="QLC70" s="89"/>
      <c r="QLD70" s="89"/>
      <c r="QLE70" s="89"/>
      <c r="QLF70" s="89"/>
      <c r="QLG70" s="89"/>
      <c r="QLH70" s="89"/>
      <c r="QLI70" s="89"/>
      <c r="QLJ70" s="89"/>
      <c r="QLK70" s="89"/>
      <c r="QLL70" s="89"/>
      <c r="QLM70" s="89"/>
      <c r="QLN70" s="89"/>
      <c r="QLO70" s="89"/>
      <c r="QLP70" s="89"/>
      <c r="QLQ70" s="89"/>
      <c r="QLR70" s="89"/>
      <c r="QLS70" s="89"/>
      <c r="QLT70" s="89"/>
      <c r="QLU70" s="89"/>
      <c r="QLV70" s="89"/>
      <c r="QLW70" s="89"/>
      <c r="QLX70" s="89"/>
      <c r="QLY70" s="89"/>
      <c r="QLZ70" s="89"/>
      <c r="QMA70" s="89"/>
      <c r="QMB70" s="89"/>
      <c r="QMC70" s="89"/>
      <c r="QMD70" s="89"/>
      <c r="QME70" s="89"/>
      <c r="QMF70" s="89"/>
      <c r="QMG70" s="89"/>
      <c r="QMH70" s="89"/>
      <c r="QMI70" s="89"/>
      <c r="QMJ70" s="89"/>
      <c r="QMK70" s="89"/>
      <c r="QML70" s="89"/>
      <c r="QMM70" s="89"/>
      <c r="QMN70" s="89"/>
      <c r="QMO70" s="89"/>
      <c r="QMP70" s="89"/>
      <c r="QMQ70" s="89"/>
      <c r="QMR70" s="89"/>
      <c r="QMS70" s="89"/>
      <c r="QMT70" s="89"/>
      <c r="QMU70" s="89"/>
      <c r="QMV70" s="89"/>
      <c r="QMW70" s="89"/>
      <c r="QMX70" s="89"/>
      <c r="QMY70" s="89"/>
      <c r="QMZ70" s="89"/>
      <c r="QNA70" s="89"/>
      <c r="QNB70" s="89"/>
      <c r="QNC70" s="89"/>
      <c r="QND70" s="89"/>
      <c r="QNE70" s="89"/>
      <c r="QNF70" s="89"/>
      <c r="QNG70" s="89"/>
      <c r="QNH70" s="89"/>
      <c r="QNI70" s="89"/>
      <c r="QNJ70" s="89"/>
      <c r="QNK70" s="89"/>
      <c r="QNL70" s="89"/>
      <c r="QNM70" s="89"/>
      <c r="QNN70" s="89"/>
      <c r="QNO70" s="89"/>
      <c r="QNP70" s="89"/>
      <c r="QNQ70" s="89"/>
      <c r="QNR70" s="89"/>
      <c r="QNS70" s="89"/>
      <c r="QNT70" s="89"/>
      <c r="QNU70" s="89"/>
      <c r="QNV70" s="89"/>
      <c r="QNW70" s="89"/>
      <c r="QNX70" s="89"/>
      <c r="QNY70" s="89"/>
      <c r="QNZ70" s="89"/>
      <c r="QOA70" s="89"/>
      <c r="QOB70" s="89"/>
      <c r="QOC70" s="89"/>
      <c r="QOD70" s="89"/>
      <c r="QOE70" s="89"/>
      <c r="QOF70" s="89"/>
      <c r="QOG70" s="89"/>
      <c r="QOH70" s="89"/>
      <c r="QOI70" s="89"/>
      <c r="QOJ70" s="89"/>
      <c r="QOK70" s="89"/>
      <c r="QOL70" s="89"/>
      <c r="QOM70" s="89"/>
      <c r="QON70" s="89"/>
      <c r="QOO70" s="89"/>
      <c r="QOP70" s="89"/>
      <c r="QOQ70" s="89"/>
      <c r="QOR70" s="89"/>
      <c r="QOS70" s="89"/>
      <c r="QOT70" s="89"/>
      <c r="QOU70" s="89"/>
      <c r="QOV70" s="89"/>
      <c r="QOW70" s="89"/>
      <c r="QOX70" s="89"/>
      <c r="QOY70" s="89"/>
      <c r="QOZ70" s="89"/>
      <c r="QPA70" s="89"/>
      <c r="QPB70" s="89"/>
      <c r="QPC70" s="89"/>
      <c r="QPD70" s="89"/>
      <c r="QPE70" s="89"/>
      <c r="QPF70" s="89"/>
      <c r="QPG70" s="89"/>
      <c r="QPH70" s="89"/>
      <c r="QPI70" s="89"/>
      <c r="QPJ70" s="89"/>
      <c r="QPK70" s="89"/>
      <c r="QPL70" s="89"/>
      <c r="QPM70" s="89"/>
      <c r="QPN70" s="89"/>
      <c r="QPO70" s="89"/>
      <c r="QPP70" s="89"/>
      <c r="QPQ70" s="89"/>
      <c r="QPR70" s="89"/>
      <c r="QPS70" s="89"/>
      <c r="QPT70" s="89"/>
      <c r="QPU70" s="89"/>
      <c r="QPV70" s="89"/>
      <c r="QPW70" s="89"/>
      <c r="QPX70" s="89"/>
      <c r="QPY70" s="89"/>
      <c r="QPZ70" s="89"/>
      <c r="QQA70" s="89"/>
      <c r="QQB70" s="89"/>
      <c r="QQC70" s="89"/>
      <c r="QQD70" s="89"/>
      <c r="QQE70" s="89"/>
      <c r="QQF70" s="89"/>
      <c r="QQG70" s="89"/>
      <c r="QQH70" s="89"/>
      <c r="QQI70" s="89"/>
      <c r="QQJ70" s="89"/>
      <c r="QQK70" s="89"/>
      <c r="QQL70" s="89"/>
      <c r="QQM70" s="89"/>
      <c r="QQN70" s="89"/>
      <c r="QQO70" s="89"/>
      <c r="QQP70" s="89"/>
      <c r="QQQ70" s="89"/>
      <c r="QQR70" s="89"/>
      <c r="QQS70" s="89"/>
      <c r="QQT70" s="89"/>
      <c r="QQU70" s="89"/>
      <c r="QQV70" s="89"/>
      <c r="QQW70" s="89"/>
      <c r="QQX70" s="89"/>
      <c r="QQY70" s="89"/>
      <c r="QQZ70" s="89"/>
      <c r="QRA70" s="89"/>
      <c r="QRB70" s="89"/>
      <c r="QRC70" s="89"/>
      <c r="QRD70" s="89"/>
      <c r="QRE70" s="89"/>
      <c r="QRF70" s="89"/>
      <c r="QRG70" s="89"/>
      <c r="QRH70" s="89"/>
      <c r="QRI70" s="89"/>
      <c r="QRJ70" s="89"/>
      <c r="QRK70" s="89"/>
      <c r="QRL70" s="89"/>
      <c r="QRM70" s="89"/>
      <c r="QRN70" s="89"/>
      <c r="QRO70" s="89"/>
      <c r="QRP70" s="89"/>
      <c r="QRQ70" s="89"/>
      <c r="QRR70" s="89"/>
      <c r="QRS70" s="89"/>
      <c r="QRT70" s="89"/>
      <c r="QRU70" s="89"/>
      <c r="QRV70" s="89"/>
      <c r="QRW70" s="89"/>
      <c r="QRX70" s="89"/>
      <c r="QRY70" s="89"/>
      <c r="QRZ70" s="89"/>
      <c r="QSA70" s="89"/>
      <c r="QSB70" s="89"/>
      <c r="QSC70" s="89"/>
      <c r="QSD70" s="89"/>
      <c r="QSE70" s="89"/>
      <c r="QSF70" s="89"/>
      <c r="QSG70" s="89"/>
      <c r="QSH70" s="89"/>
      <c r="QSI70" s="89"/>
      <c r="QSJ70" s="89"/>
      <c r="QSK70" s="89"/>
      <c r="QSL70" s="89"/>
      <c r="QSM70" s="89"/>
      <c r="QSN70" s="89"/>
      <c r="QSO70" s="89"/>
      <c r="QSP70" s="89"/>
      <c r="QSQ70" s="89"/>
      <c r="QSR70" s="89"/>
      <c r="QSS70" s="89"/>
      <c r="QST70" s="89"/>
      <c r="QSU70" s="89"/>
      <c r="QSV70" s="89"/>
      <c r="QSW70" s="89"/>
      <c r="QSX70" s="89"/>
      <c r="QSY70" s="89"/>
      <c r="QSZ70" s="89"/>
      <c r="QTA70" s="89"/>
      <c r="QTB70" s="89"/>
      <c r="QTC70" s="89"/>
      <c r="QTD70" s="89"/>
      <c r="QTE70" s="89"/>
      <c r="QTF70" s="89"/>
      <c r="QTG70" s="89"/>
      <c r="QTH70" s="89"/>
      <c r="QTI70" s="89"/>
      <c r="QTJ70" s="89"/>
      <c r="QTK70" s="89"/>
      <c r="QTL70" s="89"/>
      <c r="QTM70" s="89"/>
      <c r="QTN70" s="89"/>
      <c r="QTO70" s="89"/>
      <c r="QTP70" s="89"/>
      <c r="QTQ70" s="89"/>
      <c r="QTR70" s="89"/>
      <c r="QTS70" s="89"/>
      <c r="QTT70" s="89"/>
      <c r="QTU70" s="89"/>
      <c r="QTV70" s="89"/>
      <c r="QTW70" s="89"/>
      <c r="QTX70" s="89"/>
      <c r="QTY70" s="89"/>
      <c r="QTZ70" s="89"/>
      <c r="QUA70" s="89"/>
      <c r="QUB70" s="89"/>
      <c r="QUC70" s="89"/>
      <c r="QUD70" s="89"/>
      <c r="QUE70" s="89"/>
      <c r="QUF70" s="89"/>
      <c r="QUG70" s="89"/>
      <c r="QUH70" s="89"/>
      <c r="QUI70" s="89"/>
      <c r="QUJ70" s="89"/>
      <c r="QUK70" s="89"/>
      <c r="QUL70" s="89"/>
      <c r="QUM70" s="89"/>
      <c r="QUN70" s="89"/>
      <c r="QUO70" s="89"/>
      <c r="QUP70" s="89"/>
      <c r="QUQ70" s="89"/>
      <c r="QUR70" s="89"/>
      <c r="QUS70" s="89"/>
      <c r="QUT70" s="89"/>
      <c r="QUU70" s="89"/>
      <c r="QUV70" s="89"/>
      <c r="QUW70" s="89"/>
      <c r="QUX70" s="89"/>
      <c r="QUY70" s="89"/>
      <c r="QUZ70" s="89"/>
      <c r="QVA70" s="89"/>
      <c r="QVB70" s="89"/>
      <c r="QVC70" s="89"/>
      <c r="QVD70" s="89"/>
      <c r="QVE70" s="89"/>
      <c r="QVF70" s="89"/>
      <c r="QVG70" s="89"/>
      <c r="QVH70" s="89"/>
      <c r="QVI70" s="89"/>
      <c r="QVJ70" s="89"/>
      <c r="QVK70" s="89"/>
      <c r="QVL70" s="89"/>
      <c r="QVM70" s="89"/>
      <c r="QVN70" s="89"/>
      <c r="QVO70" s="89"/>
      <c r="QVP70" s="89"/>
      <c r="QVQ70" s="89"/>
      <c r="QVR70" s="89"/>
      <c r="QVS70" s="89"/>
      <c r="QVT70" s="89"/>
      <c r="QVU70" s="89"/>
      <c r="QVV70" s="89"/>
      <c r="QVW70" s="89"/>
      <c r="QVX70" s="89"/>
      <c r="QVY70" s="89"/>
      <c r="QVZ70" s="89"/>
      <c r="QWA70" s="89"/>
      <c r="QWB70" s="89"/>
      <c r="QWC70" s="89"/>
      <c r="QWD70" s="89"/>
      <c r="QWE70" s="89"/>
      <c r="QWF70" s="89"/>
      <c r="QWG70" s="89"/>
      <c r="QWH70" s="89"/>
      <c r="QWI70" s="89"/>
      <c r="QWJ70" s="89"/>
      <c r="QWK70" s="89"/>
      <c r="QWL70" s="89"/>
      <c r="QWM70" s="89"/>
      <c r="QWN70" s="89"/>
      <c r="QWO70" s="89"/>
      <c r="QWP70" s="89"/>
      <c r="QWQ70" s="89"/>
      <c r="QWR70" s="89"/>
      <c r="QWS70" s="89"/>
      <c r="QWT70" s="89"/>
      <c r="QWU70" s="89"/>
      <c r="QWV70" s="89"/>
      <c r="QWW70" s="89"/>
      <c r="QWX70" s="89"/>
      <c r="QWY70" s="89"/>
      <c r="QWZ70" s="89"/>
      <c r="QXA70" s="89"/>
      <c r="QXB70" s="89"/>
      <c r="QXC70" s="89"/>
      <c r="QXD70" s="89"/>
      <c r="QXE70" s="89"/>
      <c r="QXF70" s="89"/>
      <c r="QXG70" s="89"/>
      <c r="QXH70" s="89"/>
      <c r="QXI70" s="89"/>
      <c r="QXJ70" s="89"/>
      <c r="QXK70" s="89"/>
      <c r="QXL70" s="89"/>
      <c r="QXM70" s="89"/>
      <c r="QXN70" s="89"/>
      <c r="QXO70" s="89"/>
      <c r="QXP70" s="89"/>
      <c r="QXQ70" s="89"/>
      <c r="QXR70" s="89"/>
      <c r="QXS70" s="89"/>
      <c r="QXT70" s="89"/>
      <c r="QXU70" s="89"/>
      <c r="QXV70" s="89"/>
      <c r="QXW70" s="89"/>
      <c r="QXX70" s="89"/>
      <c r="QXY70" s="89"/>
      <c r="QXZ70" s="89"/>
      <c r="QYA70" s="89"/>
      <c r="QYB70" s="89"/>
      <c r="QYC70" s="89"/>
      <c r="QYD70" s="89"/>
      <c r="QYE70" s="89"/>
      <c r="QYF70" s="89"/>
      <c r="QYG70" s="89"/>
      <c r="QYH70" s="89"/>
      <c r="QYI70" s="89"/>
      <c r="QYJ70" s="89"/>
      <c r="QYK70" s="89"/>
      <c r="QYL70" s="89"/>
      <c r="QYM70" s="89"/>
      <c r="QYN70" s="89"/>
      <c r="QYO70" s="89"/>
      <c r="QYP70" s="89"/>
      <c r="QYQ70" s="89"/>
      <c r="QYR70" s="89"/>
      <c r="QYS70" s="89"/>
      <c r="QYT70" s="89"/>
      <c r="QYU70" s="89"/>
      <c r="QYV70" s="89"/>
      <c r="QYW70" s="89"/>
      <c r="QYX70" s="89"/>
      <c r="QYY70" s="89"/>
      <c r="QYZ70" s="89"/>
      <c r="QZA70" s="89"/>
      <c r="QZB70" s="89"/>
      <c r="QZC70" s="89"/>
      <c r="QZD70" s="89"/>
      <c r="QZE70" s="89"/>
      <c r="QZF70" s="89"/>
      <c r="QZG70" s="89"/>
      <c r="QZH70" s="89"/>
      <c r="QZI70" s="89"/>
      <c r="QZJ70" s="89"/>
      <c r="QZK70" s="89"/>
      <c r="QZL70" s="89"/>
      <c r="QZM70" s="89"/>
      <c r="QZN70" s="89"/>
      <c r="QZO70" s="89"/>
      <c r="QZP70" s="89"/>
      <c r="QZQ70" s="89"/>
      <c r="QZR70" s="89"/>
      <c r="QZS70" s="89"/>
      <c r="QZT70" s="89"/>
      <c r="QZU70" s="89"/>
      <c r="QZV70" s="89"/>
      <c r="QZW70" s="89"/>
      <c r="QZX70" s="89"/>
      <c r="QZY70" s="89"/>
      <c r="QZZ70" s="89"/>
      <c r="RAA70" s="89"/>
      <c r="RAB70" s="89"/>
      <c r="RAC70" s="89"/>
      <c r="RAD70" s="89"/>
      <c r="RAE70" s="89"/>
      <c r="RAF70" s="89"/>
      <c r="RAG70" s="89"/>
      <c r="RAH70" s="89"/>
      <c r="RAI70" s="89"/>
      <c r="RAJ70" s="89"/>
      <c r="RAK70" s="89"/>
      <c r="RAL70" s="89"/>
      <c r="RAM70" s="89"/>
      <c r="RAN70" s="89"/>
      <c r="RAO70" s="89"/>
      <c r="RAP70" s="89"/>
      <c r="RAQ70" s="89"/>
      <c r="RAR70" s="89"/>
      <c r="RAS70" s="89"/>
      <c r="RAT70" s="89"/>
      <c r="RAU70" s="89"/>
      <c r="RAV70" s="89"/>
      <c r="RAW70" s="89"/>
      <c r="RAX70" s="89"/>
      <c r="RAY70" s="89"/>
      <c r="RAZ70" s="89"/>
      <c r="RBA70" s="89"/>
      <c r="RBB70" s="89"/>
      <c r="RBC70" s="89"/>
      <c r="RBD70" s="89"/>
      <c r="RBE70" s="89"/>
      <c r="RBF70" s="89"/>
      <c r="RBG70" s="89"/>
      <c r="RBH70" s="89"/>
      <c r="RBI70" s="89"/>
      <c r="RBJ70" s="89"/>
      <c r="RBK70" s="89"/>
      <c r="RBL70" s="89"/>
      <c r="RBM70" s="89"/>
      <c r="RBN70" s="89"/>
      <c r="RBO70" s="89"/>
      <c r="RBP70" s="89"/>
      <c r="RBQ70" s="89"/>
      <c r="RBR70" s="89"/>
      <c r="RBS70" s="89"/>
      <c r="RBT70" s="89"/>
      <c r="RBU70" s="89"/>
      <c r="RBV70" s="89"/>
      <c r="RBW70" s="89"/>
      <c r="RBX70" s="89"/>
      <c r="RBY70" s="89"/>
      <c r="RBZ70" s="89"/>
      <c r="RCA70" s="89"/>
      <c r="RCB70" s="89"/>
      <c r="RCC70" s="89"/>
      <c r="RCD70" s="89"/>
      <c r="RCE70" s="89"/>
      <c r="RCF70" s="89"/>
      <c r="RCG70" s="89"/>
      <c r="RCH70" s="89"/>
      <c r="RCI70" s="89"/>
      <c r="RCJ70" s="89"/>
      <c r="RCK70" s="89"/>
      <c r="RCL70" s="89"/>
      <c r="RCM70" s="89"/>
      <c r="RCN70" s="89"/>
      <c r="RCO70" s="89"/>
      <c r="RCP70" s="89"/>
      <c r="RCQ70" s="89"/>
      <c r="RCR70" s="89"/>
      <c r="RCS70" s="89"/>
      <c r="RCT70" s="89"/>
      <c r="RCU70" s="89"/>
      <c r="RCV70" s="89"/>
      <c r="RCW70" s="89"/>
      <c r="RCX70" s="89"/>
      <c r="RCY70" s="89"/>
      <c r="RCZ70" s="89"/>
      <c r="RDA70" s="89"/>
      <c r="RDB70" s="89"/>
      <c r="RDC70" s="89"/>
      <c r="RDD70" s="89"/>
      <c r="RDE70" s="89"/>
      <c r="RDF70" s="89"/>
      <c r="RDG70" s="89"/>
      <c r="RDH70" s="89"/>
      <c r="RDI70" s="89"/>
      <c r="RDJ70" s="89"/>
      <c r="RDK70" s="89"/>
      <c r="RDL70" s="89"/>
      <c r="RDM70" s="89"/>
      <c r="RDN70" s="89"/>
      <c r="RDO70" s="89"/>
      <c r="RDP70" s="89"/>
      <c r="RDQ70" s="89"/>
      <c r="RDR70" s="89"/>
      <c r="RDS70" s="89"/>
      <c r="RDT70" s="89"/>
      <c r="RDU70" s="89"/>
      <c r="RDV70" s="89"/>
      <c r="RDW70" s="89"/>
      <c r="RDX70" s="89"/>
      <c r="RDY70" s="89"/>
      <c r="RDZ70" s="89"/>
      <c r="REA70" s="89"/>
      <c r="REB70" s="89"/>
      <c r="REC70" s="89"/>
      <c r="RED70" s="89"/>
      <c r="REE70" s="89"/>
      <c r="REF70" s="89"/>
      <c r="REG70" s="89"/>
      <c r="REH70" s="89"/>
      <c r="REI70" s="89"/>
      <c r="REJ70" s="89"/>
      <c r="REK70" s="89"/>
      <c r="REL70" s="89"/>
      <c r="REM70" s="89"/>
      <c r="REN70" s="89"/>
      <c r="REO70" s="89"/>
      <c r="REP70" s="89"/>
      <c r="REQ70" s="89"/>
      <c r="RER70" s="89"/>
      <c r="RES70" s="89"/>
      <c r="RET70" s="89"/>
      <c r="REU70" s="89"/>
      <c r="REV70" s="89"/>
      <c r="REW70" s="89"/>
      <c r="REX70" s="89"/>
      <c r="REY70" s="89"/>
      <c r="REZ70" s="89"/>
      <c r="RFA70" s="89"/>
      <c r="RFB70" s="89"/>
      <c r="RFC70" s="89"/>
      <c r="RFD70" s="89"/>
      <c r="RFE70" s="89"/>
      <c r="RFF70" s="89"/>
      <c r="RFG70" s="89"/>
      <c r="RFH70" s="89"/>
      <c r="RFI70" s="89"/>
      <c r="RFJ70" s="89"/>
      <c r="RFK70" s="89"/>
      <c r="RFL70" s="89"/>
      <c r="RFM70" s="89"/>
      <c r="RFN70" s="89"/>
      <c r="RFO70" s="89"/>
      <c r="RFP70" s="89"/>
      <c r="RFQ70" s="89"/>
      <c r="RFR70" s="89"/>
      <c r="RFS70" s="89"/>
      <c r="RFT70" s="89"/>
      <c r="RFU70" s="89"/>
      <c r="RFV70" s="89"/>
      <c r="RFW70" s="89"/>
      <c r="RFX70" s="89"/>
      <c r="RFY70" s="89"/>
      <c r="RFZ70" s="89"/>
      <c r="RGA70" s="89"/>
      <c r="RGB70" s="89"/>
      <c r="RGC70" s="89"/>
      <c r="RGD70" s="89"/>
      <c r="RGE70" s="89"/>
      <c r="RGF70" s="89"/>
      <c r="RGG70" s="89"/>
      <c r="RGH70" s="89"/>
      <c r="RGI70" s="89"/>
      <c r="RGJ70" s="89"/>
      <c r="RGK70" s="89"/>
      <c r="RGL70" s="89"/>
      <c r="RGM70" s="89"/>
      <c r="RGN70" s="89"/>
      <c r="RGO70" s="89"/>
      <c r="RGP70" s="89"/>
      <c r="RGQ70" s="89"/>
      <c r="RGR70" s="89"/>
      <c r="RGS70" s="89"/>
      <c r="RGT70" s="89"/>
      <c r="RGU70" s="89"/>
      <c r="RGV70" s="89"/>
      <c r="RGW70" s="89"/>
      <c r="RGX70" s="89"/>
      <c r="RGY70" s="89"/>
      <c r="RGZ70" s="89"/>
      <c r="RHA70" s="89"/>
      <c r="RHB70" s="89"/>
      <c r="RHC70" s="89"/>
      <c r="RHD70" s="89"/>
      <c r="RHE70" s="89"/>
      <c r="RHF70" s="89"/>
      <c r="RHG70" s="89"/>
      <c r="RHH70" s="89"/>
      <c r="RHI70" s="89"/>
      <c r="RHJ70" s="89"/>
      <c r="RHK70" s="89"/>
      <c r="RHL70" s="89"/>
      <c r="RHM70" s="89"/>
      <c r="RHN70" s="89"/>
      <c r="RHO70" s="89"/>
      <c r="RHP70" s="89"/>
      <c r="RHQ70" s="89"/>
      <c r="RHR70" s="89"/>
      <c r="RHS70" s="89"/>
      <c r="RHT70" s="89"/>
      <c r="RHU70" s="89"/>
      <c r="RHV70" s="89"/>
      <c r="RHW70" s="89"/>
      <c r="RHX70" s="89"/>
      <c r="RHY70" s="89"/>
      <c r="RHZ70" s="89"/>
      <c r="RIA70" s="89"/>
      <c r="RIB70" s="89"/>
      <c r="RIC70" s="89"/>
      <c r="RID70" s="89"/>
      <c r="RIE70" s="89"/>
      <c r="RIF70" s="89"/>
      <c r="RIG70" s="89"/>
      <c r="RIH70" s="89"/>
      <c r="RII70" s="89"/>
      <c r="RIJ70" s="89"/>
      <c r="RIK70" s="89"/>
      <c r="RIL70" s="89"/>
      <c r="RIM70" s="89"/>
      <c r="RIN70" s="89"/>
      <c r="RIO70" s="89"/>
      <c r="RIP70" s="89"/>
      <c r="RIQ70" s="89"/>
      <c r="RIR70" s="89"/>
      <c r="RIS70" s="89"/>
      <c r="RIT70" s="89"/>
      <c r="RIU70" s="89"/>
      <c r="RIV70" s="89"/>
      <c r="RIW70" s="89"/>
      <c r="RIX70" s="89"/>
      <c r="RIY70" s="89"/>
      <c r="RIZ70" s="89"/>
      <c r="RJA70" s="89"/>
      <c r="RJB70" s="89"/>
      <c r="RJC70" s="89"/>
      <c r="RJD70" s="89"/>
      <c r="RJE70" s="89"/>
      <c r="RJF70" s="89"/>
      <c r="RJG70" s="89"/>
      <c r="RJH70" s="89"/>
      <c r="RJI70" s="89"/>
      <c r="RJJ70" s="89"/>
      <c r="RJK70" s="89"/>
      <c r="RJL70" s="89"/>
      <c r="RJM70" s="89"/>
      <c r="RJN70" s="89"/>
      <c r="RJO70" s="89"/>
      <c r="RJP70" s="89"/>
      <c r="RJQ70" s="89"/>
      <c r="RJR70" s="89"/>
      <c r="RJS70" s="89"/>
      <c r="RJT70" s="89"/>
      <c r="RJU70" s="89"/>
      <c r="RJV70" s="89"/>
      <c r="RJW70" s="89"/>
      <c r="RJX70" s="89"/>
      <c r="RJY70" s="89"/>
      <c r="RJZ70" s="89"/>
      <c r="RKA70" s="89"/>
      <c r="RKB70" s="89"/>
      <c r="RKC70" s="89"/>
      <c r="RKD70" s="89"/>
      <c r="RKE70" s="89"/>
      <c r="RKF70" s="89"/>
      <c r="RKG70" s="89"/>
      <c r="RKH70" s="89"/>
      <c r="RKI70" s="89"/>
      <c r="RKJ70" s="89"/>
      <c r="RKK70" s="89"/>
      <c r="RKL70" s="89"/>
      <c r="RKM70" s="89"/>
      <c r="RKN70" s="89"/>
      <c r="RKO70" s="89"/>
      <c r="RKP70" s="89"/>
      <c r="RKQ70" s="89"/>
      <c r="RKR70" s="89"/>
      <c r="RKS70" s="89"/>
      <c r="RKT70" s="89"/>
      <c r="RKU70" s="89"/>
      <c r="RKV70" s="89"/>
      <c r="RKW70" s="89"/>
      <c r="RKX70" s="89"/>
      <c r="RKY70" s="89"/>
      <c r="RKZ70" s="89"/>
      <c r="RLA70" s="89"/>
      <c r="RLB70" s="89"/>
      <c r="RLC70" s="89"/>
      <c r="RLD70" s="89"/>
      <c r="RLE70" s="89"/>
      <c r="RLF70" s="89"/>
      <c r="RLG70" s="89"/>
      <c r="RLH70" s="89"/>
      <c r="RLI70" s="89"/>
      <c r="RLJ70" s="89"/>
      <c r="RLK70" s="89"/>
      <c r="RLL70" s="89"/>
      <c r="RLM70" s="89"/>
      <c r="RLN70" s="89"/>
      <c r="RLO70" s="89"/>
      <c r="RLP70" s="89"/>
      <c r="RLQ70" s="89"/>
      <c r="RLR70" s="89"/>
      <c r="RLS70" s="89"/>
      <c r="RLT70" s="89"/>
      <c r="RLU70" s="89"/>
      <c r="RLV70" s="89"/>
      <c r="RLW70" s="89"/>
      <c r="RLX70" s="89"/>
      <c r="RLY70" s="89"/>
      <c r="RLZ70" s="89"/>
      <c r="RMA70" s="89"/>
      <c r="RMB70" s="89"/>
      <c r="RMC70" s="89"/>
      <c r="RMD70" s="89"/>
      <c r="RME70" s="89"/>
      <c r="RMF70" s="89"/>
      <c r="RMG70" s="89"/>
      <c r="RMH70" s="89"/>
      <c r="RMI70" s="89"/>
      <c r="RMJ70" s="89"/>
      <c r="RMK70" s="89"/>
      <c r="RML70" s="89"/>
      <c r="RMM70" s="89"/>
      <c r="RMN70" s="89"/>
      <c r="RMO70" s="89"/>
      <c r="RMP70" s="89"/>
      <c r="RMQ70" s="89"/>
      <c r="RMR70" s="89"/>
      <c r="RMS70" s="89"/>
      <c r="RMT70" s="89"/>
      <c r="RMU70" s="89"/>
      <c r="RMV70" s="89"/>
      <c r="RMW70" s="89"/>
      <c r="RMX70" s="89"/>
      <c r="RMY70" s="89"/>
      <c r="RMZ70" s="89"/>
      <c r="RNA70" s="89"/>
      <c r="RNB70" s="89"/>
      <c r="RNC70" s="89"/>
      <c r="RND70" s="89"/>
      <c r="RNE70" s="89"/>
      <c r="RNF70" s="89"/>
      <c r="RNG70" s="89"/>
      <c r="RNH70" s="89"/>
      <c r="RNI70" s="89"/>
      <c r="RNJ70" s="89"/>
      <c r="RNK70" s="89"/>
      <c r="RNL70" s="89"/>
      <c r="RNM70" s="89"/>
      <c r="RNN70" s="89"/>
      <c r="RNO70" s="89"/>
      <c r="RNP70" s="89"/>
      <c r="RNQ70" s="89"/>
      <c r="RNR70" s="89"/>
      <c r="RNS70" s="89"/>
      <c r="RNT70" s="89"/>
      <c r="RNU70" s="89"/>
      <c r="RNV70" s="89"/>
      <c r="RNW70" s="89"/>
      <c r="RNX70" s="89"/>
      <c r="RNY70" s="89"/>
      <c r="RNZ70" s="89"/>
      <c r="ROA70" s="89"/>
      <c r="ROB70" s="89"/>
      <c r="ROC70" s="89"/>
      <c r="ROD70" s="89"/>
      <c r="ROE70" s="89"/>
      <c r="ROF70" s="89"/>
      <c r="ROG70" s="89"/>
      <c r="ROH70" s="89"/>
      <c r="ROI70" s="89"/>
      <c r="ROJ70" s="89"/>
      <c r="ROK70" s="89"/>
      <c r="ROL70" s="89"/>
      <c r="ROM70" s="89"/>
      <c r="RON70" s="89"/>
      <c r="ROO70" s="89"/>
      <c r="ROP70" s="89"/>
      <c r="ROQ70" s="89"/>
      <c r="ROR70" s="89"/>
      <c r="ROS70" s="89"/>
      <c r="ROT70" s="89"/>
      <c r="ROU70" s="89"/>
      <c r="ROV70" s="89"/>
      <c r="ROW70" s="89"/>
      <c r="ROX70" s="89"/>
      <c r="ROY70" s="89"/>
      <c r="ROZ70" s="89"/>
      <c r="RPA70" s="89"/>
      <c r="RPB70" s="89"/>
      <c r="RPC70" s="89"/>
      <c r="RPD70" s="89"/>
      <c r="RPE70" s="89"/>
      <c r="RPF70" s="89"/>
      <c r="RPG70" s="89"/>
      <c r="RPH70" s="89"/>
      <c r="RPI70" s="89"/>
      <c r="RPJ70" s="89"/>
      <c r="RPK70" s="89"/>
      <c r="RPL70" s="89"/>
      <c r="RPM70" s="89"/>
      <c r="RPN70" s="89"/>
      <c r="RPO70" s="89"/>
      <c r="RPP70" s="89"/>
      <c r="RPQ70" s="89"/>
      <c r="RPR70" s="89"/>
      <c r="RPS70" s="89"/>
      <c r="RPT70" s="89"/>
      <c r="RPU70" s="89"/>
      <c r="RPV70" s="89"/>
      <c r="RPW70" s="89"/>
      <c r="RPX70" s="89"/>
      <c r="RPY70" s="89"/>
      <c r="RPZ70" s="89"/>
      <c r="RQA70" s="89"/>
      <c r="RQB70" s="89"/>
      <c r="RQC70" s="89"/>
      <c r="RQD70" s="89"/>
      <c r="RQE70" s="89"/>
      <c r="RQF70" s="89"/>
      <c r="RQG70" s="89"/>
      <c r="RQH70" s="89"/>
      <c r="RQI70" s="89"/>
      <c r="RQJ70" s="89"/>
      <c r="RQK70" s="89"/>
      <c r="RQL70" s="89"/>
      <c r="RQM70" s="89"/>
      <c r="RQN70" s="89"/>
      <c r="RQO70" s="89"/>
      <c r="RQP70" s="89"/>
      <c r="RQQ70" s="89"/>
      <c r="RQR70" s="89"/>
      <c r="RQS70" s="89"/>
      <c r="RQT70" s="89"/>
      <c r="RQU70" s="89"/>
      <c r="RQV70" s="89"/>
      <c r="RQW70" s="89"/>
      <c r="RQX70" s="89"/>
      <c r="RQY70" s="89"/>
      <c r="RQZ70" s="89"/>
      <c r="RRA70" s="89"/>
      <c r="RRB70" s="89"/>
      <c r="RRC70" s="89"/>
      <c r="RRD70" s="89"/>
      <c r="RRE70" s="89"/>
      <c r="RRF70" s="89"/>
      <c r="RRG70" s="89"/>
      <c r="RRH70" s="89"/>
      <c r="RRI70" s="89"/>
      <c r="RRJ70" s="89"/>
      <c r="RRK70" s="89"/>
      <c r="RRL70" s="89"/>
      <c r="RRM70" s="89"/>
      <c r="RRN70" s="89"/>
      <c r="RRO70" s="89"/>
      <c r="RRP70" s="89"/>
      <c r="RRQ70" s="89"/>
      <c r="RRR70" s="89"/>
      <c r="RRS70" s="89"/>
      <c r="RRT70" s="89"/>
      <c r="RRU70" s="89"/>
      <c r="RRV70" s="89"/>
      <c r="RRW70" s="89"/>
      <c r="RRX70" s="89"/>
      <c r="RRY70" s="89"/>
      <c r="RRZ70" s="89"/>
      <c r="RSA70" s="89"/>
      <c r="RSB70" s="89"/>
      <c r="RSC70" s="89"/>
      <c r="RSD70" s="89"/>
      <c r="RSE70" s="89"/>
      <c r="RSF70" s="89"/>
      <c r="RSG70" s="89"/>
      <c r="RSH70" s="89"/>
      <c r="RSI70" s="89"/>
      <c r="RSJ70" s="89"/>
      <c r="RSK70" s="89"/>
      <c r="RSL70" s="89"/>
      <c r="RSM70" s="89"/>
      <c r="RSN70" s="89"/>
      <c r="RSO70" s="89"/>
      <c r="RSP70" s="89"/>
      <c r="RSQ70" s="89"/>
      <c r="RSR70" s="89"/>
      <c r="RSS70" s="89"/>
      <c r="RST70" s="89"/>
      <c r="RSU70" s="89"/>
      <c r="RSV70" s="89"/>
      <c r="RSW70" s="89"/>
      <c r="RSX70" s="89"/>
      <c r="RSY70" s="89"/>
      <c r="RSZ70" s="89"/>
      <c r="RTA70" s="89"/>
      <c r="RTB70" s="89"/>
      <c r="RTC70" s="89"/>
      <c r="RTD70" s="89"/>
      <c r="RTE70" s="89"/>
      <c r="RTF70" s="89"/>
      <c r="RTG70" s="89"/>
      <c r="RTH70" s="89"/>
      <c r="RTI70" s="89"/>
      <c r="RTJ70" s="89"/>
      <c r="RTK70" s="89"/>
      <c r="RTL70" s="89"/>
      <c r="RTM70" s="89"/>
      <c r="RTN70" s="89"/>
      <c r="RTO70" s="89"/>
      <c r="RTP70" s="89"/>
      <c r="RTQ70" s="89"/>
      <c r="RTR70" s="89"/>
      <c r="RTS70" s="89"/>
      <c r="RTT70" s="89"/>
      <c r="RTU70" s="89"/>
      <c r="RTV70" s="89"/>
      <c r="RTW70" s="89"/>
      <c r="RTX70" s="89"/>
      <c r="RTY70" s="89"/>
      <c r="RTZ70" s="89"/>
      <c r="RUA70" s="89"/>
      <c r="RUB70" s="89"/>
      <c r="RUC70" s="89"/>
      <c r="RUD70" s="89"/>
      <c r="RUE70" s="89"/>
      <c r="RUF70" s="89"/>
      <c r="RUG70" s="89"/>
      <c r="RUH70" s="89"/>
      <c r="RUI70" s="89"/>
      <c r="RUJ70" s="89"/>
      <c r="RUK70" s="89"/>
      <c r="RUL70" s="89"/>
      <c r="RUM70" s="89"/>
      <c r="RUN70" s="89"/>
      <c r="RUO70" s="89"/>
      <c r="RUP70" s="89"/>
      <c r="RUQ70" s="89"/>
      <c r="RUR70" s="89"/>
      <c r="RUS70" s="89"/>
      <c r="RUT70" s="89"/>
      <c r="RUU70" s="89"/>
      <c r="RUV70" s="89"/>
      <c r="RUW70" s="89"/>
      <c r="RUX70" s="89"/>
      <c r="RUY70" s="89"/>
      <c r="RUZ70" s="89"/>
      <c r="RVA70" s="89"/>
      <c r="RVB70" s="89"/>
      <c r="RVC70" s="89"/>
      <c r="RVD70" s="89"/>
      <c r="RVE70" s="89"/>
      <c r="RVF70" s="89"/>
      <c r="RVG70" s="89"/>
      <c r="RVH70" s="89"/>
      <c r="RVI70" s="89"/>
      <c r="RVJ70" s="89"/>
      <c r="RVK70" s="89"/>
      <c r="RVL70" s="89"/>
      <c r="RVM70" s="89"/>
      <c r="RVN70" s="89"/>
      <c r="RVO70" s="89"/>
      <c r="RVP70" s="89"/>
      <c r="RVQ70" s="89"/>
      <c r="RVR70" s="89"/>
      <c r="RVS70" s="89"/>
      <c r="RVT70" s="89"/>
      <c r="RVU70" s="89"/>
      <c r="RVV70" s="89"/>
      <c r="RVW70" s="89"/>
      <c r="RVX70" s="89"/>
      <c r="RVY70" s="89"/>
      <c r="RVZ70" s="89"/>
      <c r="RWA70" s="89"/>
      <c r="RWB70" s="89"/>
      <c r="RWC70" s="89"/>
      <c r="RWD70" s="89"/>
      <c r="RWE70" s="89"/>
      <c r="RWF70" s="89"/>
      <c r="RWG70" s="89"/>
      <c r="RWH70" s="89"/>
      <c r="RWI70" s="89"/>
      <c r="RWJ70" s="89"/>
      <c r="RWK70" s="89"/>
      <c r="RWL70" s="89"/>
      <c r="RWM70" s="89"/>
      <c r="RWN70" s="89"/>
      <c r="RWO70" s="89"/>
      <c r="RWP70" s="89"/>
      <c r="RWQ70" s="89"/>
      <c r="RWR70" s="89"/>
      <c r="RWS70" s="89"/>
      <c r="RWT70" s="89"/>
      <c r="RWU70" s="89"/>
      <c r="RWV70" s="89"/>
      <c r="RWW70" s="89"/>
      <c r="RWX70" s="89"/>
      <c r="RWY70" s="89"/>
      <c r="RWZ70" s="89"/>
      <c r="RXA70" s="89"/>
      <c r="RXB70" s="89"/>
      <c r="RXC70" s="89"/>
      <c r="RXD70" s="89"/>
      <c r="RXE70" s="89"/>
      <c r="RXF70" s="89"/>
      <c r="RXG70" s="89"/>
      <c r="RXH70" s="89"/>
      <c r="RXI70" s="89"/>
      <c r="RXJ70" s="89"/>
      <c r="RXK70" s="89"/>
      <c r="RXL70" s="89"/>
      <c r="RXM70" s="89"/>
      <c r="RXN70" s="89"/>
      <c r="RXO70" s="89"/>
      <c r="RXP70" s="89"/>
      <c r="RXQ70" s="89"/>
      <c r="RXR70" s="89"/>
      <c r="RXS70" s="89"/>
      <c r="RXT70" s="89"/>
      <c r="RXU70" s="89"/>
      <c r="RXV70" s="89"/>
      <c r="RXW70" s="89"/>
      <c r="RXX70" s="89"/>
      <c r="RXY70" s="89"/>
      <c r="RXZ70" s="89"/>
      <c r="RYA70" s="89"/>
      <c r="RYB70" s="89"/>
      <c r="RYC70" s="89"/>
      <c r="RYD70" s="89"/>
      <c r="RYE70" s="89"/>
      <c r="RYF70" s="89"/>
      <c r="RYG70" s="89"/>
      <c r="RYH70" s="89"/>
      <c r="RYI70" s="89"/>
      <c r="RYJ70" s="89"/>
      <c r="RYK70" s="89"/>
      <c r="RYL70" s="89"/>
      <c r="RYM70" s="89"/>
      <c r="RYN70" s="89"/>
      <c r="RYO70" s="89"/>
      <c r="RYP70" s="89"/>
      <c r="RYQ70" s="89"/>
      <c r="RYR70" s="89"/>
      <c r="RYS70" s="89"/>
      <c r="RYT70" s="89"/>
      <c r="RYU70" s="89"/>
      <c r="RYV70" s="89"/>
      <c r="RYW70" s="89"/>
      <c r="RYX70" s="89"/>
      <c r="RYY70" s="89"/>
      <c r="RYZ70" s="89"/>
      <c r="RZA70" s="89"/>
      <c r="RZB70" s="89"/>
      <c r="RZC70" s="89"/>
      <c r="RZD70" s="89"/>
      <c r="RZE70" s="89"/>
      <c r="RZF70" s="89"/>
      <c r="RZG70" s="89"/>
      <c r="RZH70" s="89"/>
      <c r="RZI70" s="89"/>
      <c r="RZJ70" s="89"/>
      <c r="RZK70" s="89"/>
      <c r="RZL70" s="89"/>
      <c r="RZM70" s="89"/>
      <c r="RZN70" s="89"/>
      <c r="RZO70" s="89"/>
      <c r="RZP70" s="89"/>
      <c r="RZQ70" s="89"/>
      <c r="RZR70" s="89"/>
      <c r="RZS70" s="89"/>
      <c r="RZT70" s="89"/>
      <c r="RZU70" s="89"/>
      <c r="RZV70" s="89"/>
      <c r="RZW70" s="89"/>
      <c r="RZX70" s="89"/>
      <c r="RZY70" s="89"/>
      <c r="RZZ70" s="89"/>
      <c r="SAA70" s="89"/>
      <c r="SAB70" s="89"/>
      <c r="SAC70" s="89"/>
      <c r="SAD70" s="89"/>
      <c r="SAE70" s="89"/>
      <c r="SAF70" s="89"/>
      <c r="SAG70" s="89"/>
      <c r="SAH70" s="89"/>
      <c r="SAI70" s="89"/>
      <c r="SAJ70" s="89"/>
      <c r="SAK70" s="89"/>
      <c r="SAL70" s="89"/>
      <c r="SAM70" s="89"/>
      <c r="SAN70" s="89"/>
      <c r="SAO70" s="89"/>
      <c r="SAP70" s="89"/>
      <c r="SAQ70" s="89"/>
      <c r="SAR70" s="89"/>
      <c r="SAS70" s="89"/>
      <c r="SAT70" s="89"/>
      <c r="SAU70" s="89"/>
      <c r="SAV70" s="89"/>
      <c r="SAW70" s="89"/>
      <c r="SAX70" s="89"/>
      <c r="SAY70" s="89"/>
      <c r="SAZ70" s="89"/>
      <c r="SBA70" s="89"/>
      <c r="SBB70" s="89"/>
      <c r="SBC70" s="89"/>
      <c r="SBD70" s="89"/>
      <c r="SBE70" s="89"/>
      <c r="SBF70" s="89"/>
      <c r="SBG70" s="89"/>
      <c r="SBH70" s="89"/>
      <c r="SBI70" s="89"/>
      <c r="SBJ70" s="89"/>
      <c r="SBK70" s="89"/>
      <c r="SBL70" s="89"/>
      <c r="SBM70" s="89"/>
      <c r="SBN70" s="89"/>
      <c r="SBO70" s="89"/>
      <c r="SBP70" s="89"/>
      <c r="SBQ70" s="89"/>
      <c r="SBR70" s="89"/>
      <c r="SBS70" s="89"/>
      <c r="SBT70" s="89"/>
      <c r="SBU70" s="89"/>
      <c r="SBV70" s="89"/>
      <c r="SBW70" s="89"/>
      <c r="SBX70" s="89"/>
      <c r="SBY70" s="89"/>
      <c r="SBZ70" s="89"/>
      <c r="SCA70" s="89"/>
      <c r="SCB70" s="89"/>
      <c r="SCC70" s="89"/>
      <c r="SCD70" s="89"/>
      <c r="SCE70" s="89"/>
      <c r="SCF70" s="89"/>
      <c r="SCG70" s="89"/>
      <c r="SCH70" s="89"/>
      <c r="SCI70" s="89"/>
      <c r="SCJ70" s="89"/>
      <c r="SCK70" s="89"/>
      <c r="SCL70" s="89"/>
      <c r="SCM70" s="89"/>
      <c r="SCN70" s="89"/>
      <c r="SCO70" s="89"/>
      <c r="SCP70" s="89"/>
      <c r="SCQ70" s="89"/>
      <c r="SCR70" s="89"/>
      <c r="SCS70" s="89"/>
      <c r="SCT70" s="89"/>
      <c r="SCU70" s="89"/>
      <c r="SCV70" s="89"/>
      <c r="SCW70" s="89"/>
      <c r="SCX70" s="89"/>
      <c r="SCY70" s="89"/>
      <c r="SCZ70" s="89"/>
      <c r="SDA70" s="89"/>
      <c r="SDB70" s="89"/>
      <c r="SDC70" s="89"/>
      <c r="SDD70" s="89"/>
      <c r="SDE70" s="89"/>
      <c r="SDF70" s="89"/>
      <c r="SDG70" s="89"/>
      <c r="SDH70" s="89"/>
      <c r="SDI70" s="89"/>
      <c r="SDJ70" s="89"/>
      <c r="SDK70" s="89"/>
      <c r="SDL70" s="89"/>
      <c r="SDM70" s="89"/>
      <c r="SDN70" s="89"/>
      <c r="SDO70" s="89"/>
      <c r="SDP70" s="89"/>
      <c r="SDQ70" s="89"/>
      <c r="SDR70" s="89"/>
      <c r="SDS70" s="89"/>
      <c r="SDT70" s="89"/>
      <c r="SDU70" s="89"/>
      <c r="SDV70" s="89"/>
      <c r="SDW70" s="89"/>
      <c r="SDX70" s="89"/>
      <c r="SDY70" s="89"/>
      <c r="SDZ70" s="89"/>
      <c r="SEA70" s="89"/>
      <c r="SEB70" s="89"/>
      <c r="SEC70" s="89"/>
      <c r="SED70" s="89"/>
      <c r="SEE70" s="89"/>
      <c r="SEF70" s="89"/>
      <c r="SEG70" s="89"/>
      <c r="SEH70" s="89"/>
      <c r="SEI70" s="89"/>
      <c r="SEJ70" s="89"/>
      <c r="SEK70" s="89"/>
      <c r="SEL70" s="89"/>
      <c r="SEM70" s="89"/>
      <c r="SEN70" s="89"/>
      <c r="SEO70" s="89"/>
      <c r="SEP70" s="89"/>
      <c r="SEQ70" s="89"/>
      <c r="SER70" s="89"/>
      <c r="SES70" s="89"/>
      <c r="SET70" s="89"/>
      <c r="SEU70" s="89"/>
      <c r="SEV70" s="89"/>
      <c r="SEW70" s="89"/>
      <c r="SEX70" s="89"/>
      <c r="SEY70" s="89"/>
      <c r="SEZ70" s="89"/>
      <c r="SFA70" s="89"/>
      <c r="SFB70" s="89"/>
      <c r="SFC70" s="89"/>
      <c r="SFD70" s="89"/>
      <c r="SFE70" s="89"/>
      <c r="SFF70" s="89"/>
      <c r="SFG70" s="89"/>
      <c r="SFH70" s="89"/>
      <c r="SFI70" s="89"/>
      <c r="SFJ70" s="89"/>
      <c r="SFK70" s="89"/>
      <c r="SFL70" s="89"/>
      <c r="SFM70" s="89"/>
      <c r="SFN70" s="89"/>
      <c r="SFO70" s="89"/>
      <c r="SFP70" s="89"/>
      <c r="SFQ70" s="89"/>
      <c r="SFR70" s="89"/>
      <c r="SFS70" s="89"/>
      <c r="SFT70" s="89"/>
      <c r="SFU70" s="89"/>
      <c r="SFV70" s="89"/>
      <c r="SFW70" s="89"/>
      <c r="SFX70" s="89"/>
      <c r="SFY70" s="89"/>
      <c r="SFZ70" s="89"/>
      <c r="SGA70" s="89"/>
      <c r="SGB70" s="89"/>
      <c r="SGC70" s="89"/>
      <c r="SGD70" s="89"/>
      <c r="SGE70" s="89"/>
      <c r="SGF70" s="89"/>
      <c r="SGG70" s="89"/>
      <c r="SGH70" s="89"/>
      <c r="SGI70" s="89"/>
      <c r="SGJ70" s="89"/>
      <c r="SGK70" s="89"/>
      <c r="SGL70" s="89"/>
      <c r="SGM70" s="89"/>
      <c r="SGN70" s="89"/>
      <c r="SGO70" s="89"/>
      <c r="SGP70" s="89"/>
      <c r="SGQ70" s="89"/>
      <c r="SGR70" s="89"/>
      <c r="SGS70" s="89"/>
      <c r="SGT70" s="89"/>
      <c r="SGU70" s="89"/>
      <c r="SGV70" s="89"/>
      <c r="SGW70" s="89"/>
      <c r="SGX70" s="89"/>
      <c r="SGY70" s="89"/>
      <c r="SGZ70" s="89"/>
      <c r="SHA70" s="89"/>
      <c r="SHB70" s="89"/>
      <c r="SHC70" s="89"/>
      <c r="SHD70" s="89"/>
      <c r="SHE70" s="89"/>
      <c r="SHF70" s="89"/>
      <c r="SHG70" s="89"/>
      <c r="SHH70" s="89"/>
      <c r="SHI70" s="89"/>
      <c r="SHJ70" s="89"/>
      <c r="SHK70" s="89"/>
      <c r="SHL70" s="89"/>
      <c r="SHM70" s="89"/>
      <c r="SHN70" s="89"/>
      <c r="SHO70" s="89"/>
      <c r="SHP70" s="89"/>
      <c r="SHQ70" s="89"/>
      <c r="SHR70" s="89"/>
      <c r="SHS70" s="89"/>
      <c r="SHT70" s="89"/>
      <c r="SHU70" s="89"/>
      <c r="SHV70" s="89"/>
      <c r="SHW70" s="89"/>
      <c r="SHX70" s="89"/>
      <c r="SHY70" s="89"/>
      <c r="SHZ70" s="89"/>
      <c r="SIA70" s="89"/>
      <c r="SIB70" s="89"/>
      <c r="SIC70" s="89"/>
      <c r="SID70" s="89"/>
      <c r="SIE70" s="89"/>
      <c r="SIF70" s="89"/>
      <c r="SIG70" s="89"/>
      <c r="SIH70" s="89"/>
      <c r="SII70" s="89"/>
      <c r="SIJ70" s="89"/>
      <c r="SIK70" s="89"/>
      <c r="SIL70" s="89"/>
      <c r="SIM70" s="89"/>
      <c r="SIN70" s="89"/>
      <c r="SIO70" s="89"/>
      <c r="SIP70" s="89"/>
      <c r="SIQ70" s="89"/>
      <c r="SIR70" s="89"/>
      <c r="SIS70" s="89"/>
      <c r="SIT70" s="89"/>
      <c r="SIU70" s="89"/>
      <c r="SIV70" s="89"/>
      <c r="SIW70" s="89"/>
      <c r="SIX70" s="89"/>
      <c r="SIY70" s="89"/>
      <c r="SIZ70" s="89"/>
      <c r="SJA70" s="89"/>
      <c r="SJB70" s="89"/>
      <c r="SJC70" s="89"/>
      <c r="SJD70" s="89"/>
      <c r="SJE70" s="89"/>
      <c r="SJF70" s="89"/>
      <c r="SJG70" s="89"/>
      <c r="SJH70" s="89"/>
      <c r="SJI70" s="89"/>
      <c r="SJJ70" s="89"/>
      <c r="SJK70" s="89"/>
      <c r="SJL70" s="89"/>
      <c r="SJM70" s="89"/>
      <c r="SJN70" s="89"/>
      <c r="SJO70" s="89"/>
      <c r="SJP70" s="89"/>
      <c r="SJQ70" s="89"/>
      <c r="SJR70" s="89"/>
      <c r="SJS70" s="89"/>
      <c r="SJT70" s="89"/>
      <c r="SJU70" s="89"/>
      <c r="SJV70" s="89"/>
      <c r="SJW70" s="89"/>
      <c r="SJX70" s="89"/>
      <c r="SJY70" s="89"/>
      <c r="SJZ70" s="89"/>
      <c r="SKA70" s="89"/>
      <c r="SKB70" s="89"/>
      <c r="SKC70" s="89"/>
      <c r="SKD70" s="89"/>
      <c r="SKE70" s="89"/>
      <c r="SKF70" s="89"/>
      <c r="SKG70" s="89"/>
      <c r="SKH70" s="89"/>
      <c r="SKI70" s="89"/>
      <c r="SKJ70" s="89"/>
      <c r="SKK70" s="89"/>
      <c r="SKL70" s="89"/>
      <c r="SKM70" s="89"/>
      <c r="SKN70" s="89"/>
      <c r="SKO70" s="89"/>
      <c r="SKP70" s="89"/>
      <c r="SKQ70" s="89"/>
      <c r="SKR70" s="89"/>
      <c r="SKS70" s="89"/>
      <c r="SKT70" s="89"/>
      <c r="SKU70" s="89"/>
      <c r="SKV70" s="89"/>
      <c r="SKW70" s="89"/>
      <c r="SKX70" s="89"/>
      <c r="SKY70" s="89"/>
      <c r="SKZ70" s="89"/>
      <c r="SLA70" s="89"/>
      <c r="SLB70" s="89"/>
      <c r="SLC70" s="89"/>
      <c r="SLD70" s="89"/>
      <c r="SLE70" s="89"/>
      <c r="SLF70" s="89"/>
      <c r="SLG70" s="89"/>
      <c r="SLH70" s="89"/>
      <c r="SLI70" s="89"/>
      <c r="SLJ70" s="89"/>
      <c r="SLK70" s="89"/>
      <c r="SLL70" s="89"/>
      <c r="SLM70" s="89"/>
      <c r="SLN70" s="89"/>
      <c r="SLO70" s="89"/>
      <c r="SLP70" s="89"/>
      <c r="SLQ70" s="89"/>
      <c r="SLR70" s="89"/>
      <c r="SLS70" s="89"/>
      <c r="SLT70" s="89"/>
      <c r="SLU70" s="89"/>
      <c r="SLV70" s="89"/>
      <c r="SLW70" s="89"/>
      <c r="SLX70" s="89"/>
      <c r="SLY70" s="89"/>
      <c r="SLZ70" s="89"/>
      <c r="SMA70" s="89"/>
      <c r="SMB70" s="89"/>
      <c r="SMC70" s="89"/>
      <c r="SMD70" s="89"/>
      <c r="SME70" s="89"/>
      <c r="SMF70" s="89"/>
      <c r="SMG70" s="89"/>
      <c r="SMH70" s="89"/>
      <c r="SMI70" s="89"/>
      <c r="SMJ70" s="89"/>
      <c r="SMK70" s="89"/>
      <c r="SML70" s="89"/>
      <c r="SMM70" s="89"/>
      <c r="SMN70" s="89"/>
      <c r="SMO70" s="89"/>
      <c r="SMP70" s="89"/>
      <c r="SMQ70" s="89"/>
      <c r="SMR70" s="89"/>
      <c r="SMS70" s="89"/>
      <c r="SMT70" s="89"/>
      <c r="SMU70" s="89"/>
      <c r="SMV70" s="89"/>
      <c r="SMW70" s="89"/>
      <c r="SMX70" s="89"/>
      <c r="SMY70" s="89"/>
      <c r="SMZ70" s="89"/>
      <c r="SNA70" s="89"/>
      <c r="SNB70" s="89"/>
      <c r="SNC70" s="89"/>
      <c r="SND70" s="89"/>
      <c r="SNE70" s="89"/>
      <c r="SNF70" s="89"/>
      <c r="SNG70" s="89"/>
      <c r="SNH70" s="89"/>
      <c r="SNI70" s="89"/>
      <c r="SNJ70" s="89"/>
      <c r="SNK70" s="89"/>
      <c r="SNL70" s="89"/>
      <c r="SNM70" s="89"/>
      <c r="SNN70" s="89"/>
      <c r="SNO70" s="89"/>
      <c r="SNP70" s="89"/>
      <c r="SNQ70" s="89"/>
      <c r="SNR70" s="89"/>
      <c r="SNS70" s="89"/>
      <c r="SNT70" s="89"/>
      <c r="SNU70" s="89"/>
      <c r="SNV70" s="89"/>
      <c r="SNW70" s="89"/>
      <c r="SNX70" s="89"/>
      <c r="SNY70" s="89"/>
      <c r="SNZ70" s="89"/>
      <c r="SOA70" s="89"/>
      <c r="SOB70" s="89"/>
      <c r="SOC70" s="89"/>
      <c r="SOD70" s="89"/>
      <c r="SOE70" s="89"/>
      <c r="SOF70" s="89"/>
      <c r="SOG70" s="89"/>
      <c r="SOH70" s="89"/>
      <c r="SOI70" s="89"/>
      <c r="SOJ70" s="89"/>
      <c r="SOK70" s="89"/>
      <c r="SOL70" s="89"/>
      <c r="SOM70" s="89"/>
      <c r="SON70" s="89"/>
      <c r="SOO70" s="89"/>
      <c r="SOP70" s="89"/>
      <c r="SOQ70" s="89"/>
      <c r="SOR70" s="89"/>
      <c r="SOS70" s="89"/>
      <c r="SOT70" s="89"/>
      <c r="SOU70" s="89"/>
      <c r="SOV70" s="89"/>
      <c r="SOW70" s="89"/>
      <c r="SOX70" s="89"/>
      <c r="SOY70" s="89"/>
      <c r="SOZ70" s="89"/>
      <c r="SPA70" s="89"/>
      <c r="SPB70" s="89"/>
      <c r="SPC70" s="89"/>
      <c r="SPD70" s="89"/>
      <c r="SPE70" s="89"/>
      <c r="SPF70" s="89"/>
      <c r="SPG70" s="89"/>
      <c r="SPH70" s="89"/>
      <c r="SPI70" s="89"/>
      <c r="SPJ70" s="89"/>
      <c r="SPK70" s="89"/>
      <c r="SPL70" s="89"/>
      <c r="SPM70" s="89"/>
      <c r="SPN70" s="89"/>
      <c r="SPO70" s="89"/>
      <c r="SPP70" s="89"/>
      <c r="SPQ70" s="89"/>
      <c r="SPR70" s="89"/>
      <c r="SPS70" s="89"/>
      <c r="SPT70" s="89"/>
      <c r="SPU70" s="89"/>
      <c r="SPV70" s="89"/>
      <c r="SPW70" s="89"/>
      <c r="SPX70" s="89"/>
      <c r="SPY70" s="89"/>
      <c r="SPZ70" s="89"/>
      <c r="SQA70" s="89"/>
      <c r="SQB70" s="89"/>
      <c r="SQC70" s="89"/>
      <c r="SQD70" s="89"/>
      <c r="SQE70" s="89"/>
      <c r="SQF70" s="89"/>
      <c r="SQG70" s="89"/>
      <c r="SQH70" s="89"/>
      <c r="SQI70" s="89"/>
      <c r="SQJ70" s="89"/>
      <c r="SQK70" s="89"/>
      <c r="SQL70" s="89"/>
      <c r="SQM70" s="89"/>
      <c r="SQN70" s="89"/>
      <c r="SQO70" s="89"/>
      <c r="SQP70" s="89"/>
      <c r="SQQ70" s="89"/>
      <c r="SQR70" s="89"/>
      <c r="SQS70" s="89"/>
      <c r="SQT70" s="89"/>
      <c r="SQU70" s="89"/>
      <c r="SQV70" s="89"/>
      <c r="SQW70" s="89"/>
      <c r="SQX70" s="89"/>
      <c r="SQY70" s="89"/>
      <c r="SQZ70" s="89"/>
      <c r="SRA70" s="89"/>
      <c r="SRB70" s="89"/>
      <c r="SRC70" s="89"/>
      <c r="SRD70" s="89"/>
      <c r="SRE70" s="89"/>
      <c r="SRF70" s="89"/>
      <c r="SRG70" s="89"/>
      <c r="SRH70" s="89"/>
      <c r="SRI70" s="89"/>
      <c r="SRJ70" s="89"/>
      <c r="SRK70" s="89"/>
      <c r="SRL70" s="89"/>
      <c r="SRM70" s="89"/>
      <c r="SRN70" s="89"/>
      <c r="SRO70" s="89"/>
      <c r="SRP70" s="89"/>
      <c r="SRQ70" s="89"/>
      <c r="SRR70" s="89"/>
      <c r="SRS70" s="89"/>
      <c r="SRT70" s="89"/>
      <c r="SRU70" s="89"/>
      <c r="SRV70" s="89"/>
      <c r="SRW70" s="89"/>
      <c r="SRX70" s="89"/>
      <c r="SRY70" s="89"/>
      <c r="SRZ70" s="89"/>
      <c r="SSA70" s="89"/>
      <c r="SSB70" s="89"/>
      <c r="SSC70" s="89"/>
      <c r="SSD70" s="89"/>
      <c r="SSE70" s="89"/>
      <c r="SSF70" s="89"/>
      <c r="SSG70" s="89"/>
      <c r="SSH70" s="89"/>
      <c r="SSI70" s="89"/>
      <c r="SSJ70" s="89"/>
      <c r="SSK70" s="89"/>
      <c r="SSL70" s="89"/>
      <c r="SSM70" s="89"/>
      <c r="SSN70" s="89"/>
      <c r="SSO70" s="89"/>
      <c r="SSP70" s="89"/>
      <c r="SSQ70" s="89"/>
      <c r="SSR70" s="89"/>
      <c r="SSS70" s="89"/>
      <c r="SST70" s="89"/>
      <c r="SSU70" s="89"/>
      <c r="SSV70" s="89"/>
      <c r="SSW70" s="89"/>
      <c r="SSX70" s="89"/>
      <c r="SSY70" s="89"/>
      <c r="SSZ70" s="89"/>
      <c r="STA70" s="89"/>
      <c r="STB70" s="89"/>
      <c r="STC70" s="89"/>
      <c r="STD70" s="89"/>
      <c r="STE70" s="89"/>
      <c r="STF70" s="89"/>
      <c r="STG70" s="89"/>
      <c r="STH70" s="89"/>
      <c r="STI70" s="89"/>
      <c r="STJ70" s="89"/>
      <c r="STK70" s="89"/>
      <c r="STL70" s="89"/>
      <c r="STM70" s="89"/>
      <c r="STN70" s="89"/>
      <c r="STO70" s="89"/>
      <c r="STP70" s="89"/>
      <c r="STQ70" s="89"/>
      <c r="STR70" s="89"/>
      <c r="STS70" s="89"/>
      <c r="STT70" s="89"/>
      <c r="STU70" s="89"/>
      <c r="STV70" s="89"/>
      <c r="STW70" s="89"/>
      <c r="STX70" s="89"/>
      <c r="STY70" s="89"/>
      <c r="STZ70" s="89"/>
      <c r="SUA70" s="89"/>
      <c r="SUB70" s="89"/>
      <c r="SUC70" s="89"/>
      <c r="SUD70" s="89"/>
      <c r="SUE70" s="89"/>
      <c r="SUF70" s="89"/>
      <c r="SUG70" s="89"/>
      <c r="SUH70" s="89"/>
      <c r="SUI70" s="89"/>
      <c r="SUJ70" s="89"/>
      <c r="SUK70" s="89"/>
      <c r="SUL70" s="89"/>
      <c r="SUM70" s="89"/>
      <c r="SUN70" s="89"/>
      <c r="SUO70" s="89"/>
      <c r="SUP70" s="89"/>
      <c r="SUQ70" s="89"/>
      <c r="SUR70" s="89"/>
      <c r="SUS70" s="89"/>
      <c r="SUT70" s="89"/>
      <c r="SUU70" s="89"/>
      <c r="SUV70" s="89"/>
      <c r="SUW70" s="89"/>
      <c r="SUX70" s="89"/>
      <c r="SUY70" s="89"/>
      <c r="SUZ70" s="89"/>
      <c r="SVA70" s="89"/>
      <c r="SVB70" s="89"/>
      <c r="SVC70" s="89"/>
      <c r="SVD70" s="89"/>
      <c r="SVE70" s="89"/>
      <c r="SVF70" s="89"/>
      <c r="SVG70" s="89"/>
      <c r="SVH70" s="89"/>
      <c r="SVI70" s="89"/>
      <c r="SVJ70" s="89"/>
      <c r="SVK70" s="89"/>
      <c r="SVL70" s="89"/>
      <c r="SVM70" s="89"/>
      <c r="SVN70" s="89"/>
      <c r="SVO70" s="89"/>
      <c r="SVP70" s="89"/>
      <c r="SVQ70" s="89"/>
      <c r="SVR70" s="89"/>
      <c r="SVS70" s="89"/>
      <c r="SVT70" s="89"/>
      <c r="SVU70" s="89"/>
      <c r="SVV70" s="89"/>
      <c r="SVW70" s="89"/>
      <c r="SVX70" s="89"/>
      <c r="SVY70" s="89"/>
      <c r="SVZ70" s="89"/>
      <c r="SWA70" s="89"/>
      <c r="SWB70" s="89"/>
      <c r="SWC70" s="89"/>
      <c r="SWD70" s="89"/>
      <c r="SWE70" s="89"/>
      <c r="SWF70" s="89"/>
      <c r="SWG70" s="89"/>
      <c r="SWH70" s="89"/>
      <c r="SWI70" s="89"/>
      <c r="SWJ70" s="89"/>
      <c r="SWK70" s="89"/>
      <c r="SWL70" s="89"/>
      <c r="SWM70" s="89"/>
      <c r="SWN70" s="89"/>
      <c r="SWO70" s="89"/>
      <c r="SWP70" s="89"/>
      <c r="SWQ70" s="89"/>
      <c r="SWR70" s="89"/>
      <c r="SWS70" s="89"/>
      <c r="SWT70" s="89"/>
      <c r="SWU70" s="89"/>
      <c r="SWV70" s="89"/>
      <c r="SWW70" s="89"/>
      <c r="SWX70" s="89"/>
      <c r="SWY70" s="89"/>
      <c r="SWZ70" s="89"/>
      <c r="SXA70" s="89"/>
      <c r="SXB70" s="89"/>
      <c r="SXC70" s="89"/>
      <c r="SXD70" s="89"/>
      <c r="SXE70" s="89"/>
      <c r="SXF70" s="89"/>
      <c r="SXG70" s="89"/>
      <c r="SXH70" s="89"/>
      <c r="SXI70" s="89"/>
      <c r="SXJ70" s="89"/>
      <c r="SXK70" s="89"/>
      <c r="SXL70" s="89"/>
      <c r="SXM70" s="89"/>
      <c r="SXN70" s="89"/>
      <c r="SXO70" s="89"/>
      <c r="SXP70" s="89"/>
      <c r="SXQ70" s="89"/>
      <c r="SXR70" s="89"/>
      <c r="SXS70" s="89"/>
      <c r="SXT70" s="89"/>
      <c r="SXU70" s="89"/>
      <c r="SXV70" s="89"/>
      <c r="SXW70" s="89"/>
      <c r="SXX70" s="89"/>
      <c r="SXY70" s="89"/>
      <c r="SXZ70" s="89"/>
      <c r="SYA70" s="89"/>
      <c r="SYB70" s="89"/>
      <c r="SYC70" s="89"/>
      <c r="SYD70" s="89"/>
      <c r="SYE70" s="89"/>
      <c r="SYF70" s="89"/>
      <c r="SYG70" s="89"/>
      <c r="SYH70" s="89"/>
      <c r="SYI70" s="89"/>
      <c r="SYJ70" s="89"/>
      <c r="SYK70" s="89"/>
      <c r="SYL70" s="89"/>
      <c r="SYM70" s="89"/>
      <c r="SYN70" s="89"/>
      <c r="SYO70" s="89"/>
      <c r="SYP70" s="89"/>
      <c r="SYQ70" s="89"/>
      <c r="SYR70" s="89"/>
      <c r="SYS70" s="89"/>
      <c r="SYT70" s="89"/>
      <c r="SYU70" s="89"/>
      <c r="SYV70" s="89"/>
      <c r="SYW70" s="89"/>
      <c r="SYX70" s="89"/>
      <c r="SYY70" s="89"/>
      <c r="SYZ70" s="89"/>
      <c r="SZA70" s="89"/>
      <c r="SZB70" s="89"/>
      <c r="SZC70" s="89"/>
      <c r="SZD70" s="89"/>
      <c r="SZE70" s="89"/>
      <c r="SZF70" s="89"/>
      <c r="SZG70" s="89"/>
      <c r="SZH70" s="89"/>
      <c r="SZI70" s="89"/>
      <c r="SZJ70" s="89"/>
      <c r="SZK70" s="89"/>
      <c r="SZL70" s="89"/>
      <c r="SZM70" s="89"/>
      <c r="SZN70" s="89"/>
      <c r="SZO70" s="89"/>
      <c r="SZP70" s="89"/>
      <c r="SZQ70" s="89"/>
      <c r="SZR70" s="89"/>
      <c r="SZS70" s="89"/>
      <c r="SZT70" s="89"/>
      <c r="SZU70" s="89"/>
      <c r="SZV70" s="89"/>
      <c r="SZW70" s="89"/>
      <c r="SZX70" s="89"/>
      <c r="SZY70" s="89"/>
      <c r="SZZ70" s="89"/>
      <c r="TAA70" s="89"/>
      <c r="TAB70" s="89"/>
      <c r="TAC70" s="89"/>
      <c r="TAD70" s="89"/>
      <c r="TAE70" s="89"/>
      <c r="TAF70" s="89"/>
      <c r="TAG70" s="89"/>
      <c r="TAH70" s="89"/>
      <c r="TAI70" s="89"/>
      <c r="TAJ70" s="89"/>
      <c r="TAK70" s="89"/>
      <c r="TAL70" s="89"/>
      <c r="TAM70" s="89"/>
      <c r="TAN70" s="89"/>
      <c r="TAO70" s="89"/>
      <c r="TAP70" s="89"/>
      <c r="TAQ70" s="89"/>
      <c r="TAR70" s="89"/>
      <c r="TAS70" s="89"/>
      <c r="TAT70" s="89"/>
      <c r="TAU70" s="89"/>
      <c r="TAV70" s="89"/>
      <c r="TAW70" s="89"/>
      <c r="TAX70" s="89"/>
      <c r="TAY70" s="89"/>
      <c r="TAZ70" s="89"/>
      <c r="TBA70" s="89"/>
      <c r="TBB70" s="89"/>
      <c r="TBC70" s="89"/>
      <c r="TBD70" s="89"/>
      <c r="TBE70" s="89"/>
      <c r="TBF70" s="89"/>
      <c r="TBG70" s="89"/>
      <c r="TBH70" s="89"/>
      <c r="TBI70" s="89"/>
      <c r="TBJ70" s="89"/>
      <c r="TBK70" s="89"/>
      <c r="TBL70" s="89"/>
      <c r="TBM70" s="89"/>
      <c r="TBN70" s="89"/>
      <c r="TBO70" s="89"/>
      <c r="TBP70" s="89"/>
      <c r="TBQ70" s="89"/>
      <c r="TBR70" s="89"/>
      <c r="TBS70" s="89"/>
      <c r="TBT70" s="89"/>
      <c r="TBU70" s="89"/>
      <c r="TBV70" s="89"/>
      <c r="TBW70" s="89"/>
      <c r="TBX70" s="89"/>
      <c r="TBY70" s="89"/>
      <c r="TBZ70" s="89"/>
      <c r="TCA70" s="89"/>
      <c r="TCB70" s="89"/>
      <c r="TCC70" s="89"/>
      <c r="TCD70" s="89"/>
      <c r="TCE70" s="89"/>
      <c r="TCF70" s="89"/>
      <c r="TCG70" s="89"/>
      <c r="TCH70" s="89"/>
      <c r="TCI70" s="89"/>
      <c r="TCJ70" s="89"/>
      <c r="TCK70" s="89"/>
      <c r="TCL70" s="89"/>
      <c r="TCM70" s="89"/>
      <c r="TCN70" s="89"/>
      <c r="TCO70" s="89"/>
      <c r="TCP70" s="89"/>
      <c r="TCQ70" s="89"/>
      <c r="TCR70" s="89"/>
      <c r="TCS70" s="89"/>
      <c r="TCT70" s="89"/>
      <c r="TCU70" s="89"/>
      <c r="TCV70" s="89"/>
      <c r="TCW70" s="89"/>
      <c r="TCX70" s="89"/>
      <c r="TCY70" s="89"/>
      <c r="TCZ70" s="89"/>
      <c r="TDA70" s="89"/>
      <c r="TDB70" s="89"/>
      <c r="TDC70" s="89"/>
      <c r="TDD70" s="89"/>
      <c r="TDE70" s="89"/>
      <c r="TDF70" s="89"/>
      <c r="TDG70" s="89"/>
      <c r="TDH70" s="89"/>
      <c r="TDI70" s="89"/>
      <c r="TDJ70" s="89"/>
      <c r="TDK70" s="89"/>
      <c r="TDL70" s="89"/>
      <c r="TDM70" s="89"/>
      <c r="TDN70" s="89"/>
      <c r="TDO70" s="89"/>
      <c r="TDP70" s="89"/>
      <c r="TDQ70" s="89"/>
      <c r="TDR70" s="89"/>
      <c r="TDS70" s="89"/>
      <c r="TDT70" s="89"/>
      <c r="TDU70" s="89"/>
      <c r="TDV70" s="89"/>
      <c r="TDW70" s="89"/>
      <c r="TDX70" s="89"/>
      <c r="TDY70" s="89"/>
      <c r="TDZ70" s="89"/>
      <c r="TEA70" s="89"/>
      <c r="TEB70" s="89"/>
      <c r="TEC70" s="89"/>
      <c r="TED70" s="89"/>
      <c r="TEE70" s="89"/>
      <c r="TEF70" s="89"/>
      <c r="TEG70" s="89"/>
      <c r="TEH70" s="89"/>
      <c r="TEI70" s="89"/>
      <c r="TEJ70" s="89"/>
      <c r="TEK70" s="89"/>
      <c r="TEL70" s="89"/>
      <c r="TEM70" s="89"/>
      <c r="TEN70" s="89"/>
      <c r="TEO70" s="89"/>
      <c r="TEP70" s="89"/>
      <c r="TEQ70" s="89"/>
      <c r="TER70" s="89"/>
      <c r="TES70" s="89"/>
      <c r="TET70" s="89"/>
      <c r="TEU70" s="89"/>
      <c r="TEV70" s="89"/>
      <c r="TEW70" s="89"/>
      <c r="TEX70" s="89"/>
      <c r="TEY70" s="89"/>
      <c r="TEZ70" s="89"/>
      <c r="TFA70" s="89"/>
      <c r="TFB70" s="89"/>
      <c r="TFC70" s="89"/>
      <c r="TFD70" s="89"/>
      <c r="TFE70" s="89"/>
      <c r="TFF70" s="89"/>
      <c r="TFG70" s="89"/>
      <c r="TFH70" s="89"/>
      <c r="TFI70" s="89"/>
      <c r="TFJ70" s="89"/>
      <c r="TFK70" s="89"/>
      <c r="TFL70" s="89"/>
      <c r="TFM70" s="89"/>
      <c r="TFN70" s="89"/>
      <c r="TFO70" s="89"/>
      <c r="TFP70" s="89"/>
      <c r="TFQ70" s="89"/>
      <c r="TFR70" s="89"/>
      <c r="TFS70" s="89"/>
      <c r="TFT70" s="89"/>
      <c r="TFU70" s="89"/>
      <c r="TFV70" s="89"/>
      <c r="TFW70" s="89"/>
      <c r="TFX70" s="89"/>
      <c r="TFY70" s="89"/>
      <c r="TFZ70" s="89"/>
      <c r="TGA70" s="89"/>
      <c r="TGB70" s="89"/>
      <c r="TGC70" s="89"/>
      <c r="TGD70" s="89"/>
      <c r="TGE70" s="89"/>
      <c r="TGF70" s="89"/>
      <c r="TGG70" s="89"/>
      <c r="TGH70" s="89"/>
      <c r="TGI70" s="89"/>
      <c r="TGJ70" s="89"/>
      <c r="TGK70" s="89"/>
      <c r="TGL70" s="89"/>
      <c r="TGM70" s="89"/>
      <c r="TGN70" s="89"/>
      <c r="TGO70" s="89"/>
      <c r="TGP70" s="89"/>
      <c r="TGQ70" s="89"/>
      <c r="TGR70" s="89"/>
      <c r="TGS70" s="89"/>
      <c r="TGT70" s="89"/>
      <c r="TGU70" s="89"/>
      <c r="TGV70" s="89"/>
      <c r="TGW70" s="89"/>
      <c r="TGX70" s="89"/>
      <c r="TGY70" s="89"/>
      <c r="TGZ70" s="89"/>
      <c r="THA70" s="89"/>
      <c r="THB70" s="89"/>
      <c r="THC70" s="89"/>
      <c r="THD70" s="89"/>
      <c r="THE70" s="89"/>
      <c r="THF70" s="89"/>
      <c r="THG70" s="89"/>
      <c r="THH70" s="89"/>
      <c r="THI70" s="89"/>
      <c r="THJ70" s="89"/>
      <c r="THK70" s="89"/>
      <c r="THL70" s="89"/>
      <c r="THM70" s="89"/>
      <c r="THN70" s="89"/>
      <c r="THO70" s="89"/>
      <c r="THP70" s="89"/>
      <c r="THQ70" s="89"/>
      <c r="THR70" s="89"/>
      <c r="THS70" s="89"/>
      <c r="THT70" s="89"/>
      <c r="THU70" s="89"/>
      <c r="THV70" s="89"/>
      <c r="THW70" s="89"/>
      <c r="THX70" s="89"/>
      <c r="THY70" s="89"/>
      <c r="THZ70" s="89"/>
      <c r="TIA70" s="89"/>
      <c r="TIB70" s="89"/>
      <c r="TIC70" s="89"/>
      <c r="TID70" s="89"/>
      <c r="TIE70" s="89"/>
      <c r="TIF70" s="89"/>
      <c r="TIG70" s="89"/>
      <c r="TIH70" s="89"/>
      <c r="TII70" s="89"/>
      <c r="TIJ70" s="89"/>
      <c r="TIK70" s="89"/>
      <c r="TIL70" s="89"/>
      <c r="TIM70" s="89"/>
      <c r="TIN70" s="89"/>
      <c r="TIO70" s="89"/>
      <c r="TIP70" s="89"/>
      <c r="TIQ70" s="89"/>
      <c r="TIR70" s="89"/>
      <c r="TIS70" s="89"/>
      <c r="TIT70" s="89"/>
      <c r="TIU70" s="89"/>
      <c r="TIV70" s="89"/>
      <c r="TIW70" s="89"/>
      <c r="TIX70" s="89"/>
      <c r="TIY70" s="89"/>
      <c r="TIZ70" s="89"/>
      <c r="TJA70" s="89"/>
      <c r="TJB70" s="89"/>
      <c r="TJC70" s="89"/>
      <c r="TJD70" s="89"/>
      <c r="TJE70" s="89"/>
      <c r="TJF70" s="89"/>
      <c r="TJG70" s="89"/>
      <c r="TJH70" s="89"/>
      <c r="TJI70" s="89"/>
      <c r="TJJ70" s="89"/>
      <c r="TJK70" s="89"/>
      <c r="TJL70" s="89"/>
      <c r="TJM70" s="89"/>
      <c r="TJN70" s="89"/>
      <c r="TJO70" s="89"/>
      <c r="TJP70" s="89"/>
      <c r="TJQ70" s="89"/>
      <c r="TJR70" s="89"/>
      <c r="TJS70" s="89"/>
      <c r="TJT70" s="89"/>
      <c r="TJU70" s="89"/>
      <c r="TJV70" s="89"/>
      <c r="TJW70" s="89"/>
      <c r="TJX70" s="89"/>
      <c r="TJY70" s="89"/>
      <c r="TJZ70" s="89"/>
      <c r="TKA70" s="89"/>
      <c r="TKB70" s="89"/>
      <c r="TKC70" s="89"/>
      <c r="TKD70" s="89"/>
      <c r="TKE70" s="89"/>
      <c r="TKF70" s="89"/>
      <c r="TKG70" s="89"/>
      <c r="TKH70" s="89"/>
      <c r="TKI70" s="89"/>
      <c r="TKJ70" s="89"/>
      <c r="TKK70" s="89"/>
      <c r="TKL70" s="89"/>
      <c r="TKM70" s="89"/>
      <c r="TKN70" s="89"/>
      <c r="TKO70" s="89"/>
      <c r="TKP70" s="89"/>
      <c r="TKQ70" s="89"/>
      <c r="TKR70" s="89"/>
      <c r="TKS70" s="89"/>
      <c r="TKT70" s="89"/>
      <c r="TKU70" s="89"/>
      <c r="TKV70" s="89"/>
      <c r="TKW70" s="89"/>
      <c r="TKX70" s="89"/>
      <c r="TKY70" s="89"/>
      <c r="TKZ70" s="89"/>
      <c r="TLA70" s="89"/>
      <c r="TLB70" s="89"/>
      <c r="TLC70" s="89"/>
      <c r="TLD70" s="89"/>
      <c r="TLE70" s="89"/>
      <c r="TLF70" s="89"/>
      <c r="TLG70" s="89"/>
      <c r="TLH70" s="89"/>
      <c r="TLI70" s="89"/>
      <c r="TLJ70" s="89"/>
      <c r="TLK70" s="89"/>
      <c r="TLL70" s="89"/>
      <c r="TLM70" s="89"/>
      <c r="TLN70" s="89"/>
      <c r="TLO70" s="89"/>
      <c r="TLP70" s="89"/>
      <c r="TLQ70" s="89"/>
      <c r="TLR70" s="89"/>
      <c r="TLS70" s="89"/>
      <c r="TLT70" s="89"/>
      <c r="TLU70" s="89"/>
      <c r="TLV70" s="89"/>
      <c r="TLW70" s="89"/>
      <c r="TLX70" s="89"/>
      <c r="TLY70" s="89"/>
      <c r="TLZ70" s="89"/>
      <c r="TMA70" s="89"/>
      <c r="TMB70" s="89"/>
      <c r="TMC70" s="89"/>
      <c r="TMD70" s="89"/>
      <c r="TME70" s="89"/>
      <c r="TMF70" s="89"/>
      <c r="TMG70" s="89"/>
      <c r="TMH70" s="89"/>
      <c r="TMI70" s="89"/>
      <c r="TMJ70" s="89"/>
      <c r="TMK70" s="89"/>
      <c r="TML70" s="89"/>
      <c r="TMM70" s="89"/>
      <c r="TMN70" s="89"/>
      <c r="TMO70" s="89"/>
      <c r="TMP70" s="89"/>
      <c r="TMQ70" s="89"/>
      <c r="TMR70" s="89"/>
      <c r="TMS70" s="89"/>
      <c r="TMT70" s="89"/>
      <c r="TMU70" s="89"/>
      <c r="TMV70" s="89"/>
      <c r="TMW70" s="89"/>
      <c r="TMX70" s="89"/>
      <c r="TMY70" s="89"/>
      <c r="TMZ70" s="89"/>
      <c r="TNA70" s="89"/>
      <c r="TNB70" s="89"/>
      <c r="TNC70" s="89"/>
      <c r="TND70" s="89"/>
      <c r="TNE70" s="89"/>
      <c r="TNF70" s="89"/>
      <c r="TNG70" s="89"/>
      <c r="TNH70" s="89"/>
      <c r="TNI70" s="89"/>
      <c r="TNJ70" s="89"/>
      <c r="TNK70" s="89"/>
      <c r="TNL70" s="89"/>
      <c r="TNM70" s="89"/>
      <c r="TNN70" s="89"/>
      <c r="TNO70" s="89"/>
      <c r="TNP70" s="89"/>
      <c r="TNQ70" s="89"/>
      <c r="TNR70" s="89"/>
      <c r="TNS70" s="89"/>
      <c r="TNT70" s="89"/>
      <c r="TNU70" s="89"/>
      <c r="TNV70" s="89"/>
      <c r="TNW70" s="89"/>
      <c r="TNX70" s="89"/>
      <c r="TNY70" s="89"/>
      <c r="TNZ70" s="89"/>
      <c r="TOA70" s="89"/>
      <c r="TOB70" s="89"/>
      <c r="TOC70" s="89"/>
      <c r="TOD70" s="89"/>
      <c r="TOE70" s="89"/>
      <c r="TOF70" s="89"/>
      <c r="TOG70" s="89"/>
      <c r="TOH70" s="89"/>
      <c r="TOI70" s="89"/>
      <c r="TOJ70" s="89"/>
      <c r="TOK70" s="89"/>
      <c r="TOL70" s="89"/>
      <c r="TOM70" s="89"/>
      <c r="TON70" s="89"/>
      <c r="TOO70" s="89"/>
      <c r="TOP70" s="89"/>
      <c r="TOQ70" s="89"/>
      <c r="TOR70" s="89"/>
      <c r="TOS70" s="89"/>
      <c r="TOT70" s="89"/>
      <c r="TOU70" s="89"/>
      <c r="TOV70" s="89"/>
      <c r="TOW70" s="89"/>
      <c r="TOX70" s="89"/>
      <c r="TOY70" s="89"/>
      <c r="TOZ70" s="89"/>
      <c r="TPA70" s="89"/>
      <c r="TPB70" s="89"/>
      <c r="TPC70" s="89"/>
      <c r="TPD70" s="89"/>
      <c r="TPE70" s="89"/>
      <c r="TPF70" s="89"/>
      <c r="TPG70" s="89"/>
      <c r="TPH70" s="89"/>
      <c r="TPI70" s="89"/>
      <c r="TPJ70" s="89"/>
      <c r="TPK70" s="89"/>
      <c r="TPL70" s="89"/>
      <c r="TPM70" s="89"/>
      <c r="TPN70" s="89"/>
      <c r="TPO70" s="89"/>
      <c r="TPP70" s="89"/>
      <c r="TPQ70" s="89"/>
      <c r="TPR70" s="89"/>
      <c r="TPS70" s="89"/>
      <c r="TPT70" s="89"/>
      <c r="TPU70" s="89"/>
      <c r="TPV70" s="89"/>
      <c r="TPW70" s="89"/>
      <c r="TPX70" s="89"/>
      <c r="TPY70" s="89"/>
      <c r="TPZ70" s="89"/>
      <c r="TQA70" s="89"/>
      <c r="TQB70" s="89"/>
      <c r="TQC70" s="89"/>
      <c r="TQD70" s="89"/>
      <c r="TQE70" s="89"/>
      <c r="TQF70" s="89"/>
      <c r="TQG70" s="89"/>
      <c r="TQH70" s="89"/>
      <c r="TQI70" s="89"/>
      <c r="TQJ70" s="89"/>
      <c r="TQK70" s="89"/>
      <c r="TQL70" s="89"/>
      <c r="TQM70" s="89"/>
      <c r="TQN70" s="89"/>
      <c r="TQO70" s="89"/>
      <c r="TQP70" s="89"/>
      <c r="TQQ70" s="89"/>
      <c r="TQR70" s="89"/>
      <c r="TQS70" s="89"/>
      <c r="TQT70" s="89"/>
      <c r="TQU70" s="89"/>
      <c r="TQV70" s="89"/>
      <c r="TQW70" s="89"/>
      <c r="TQX70" s="89"/>
      <c r="TQY70" s="89"/>
      <c r="TQZ70" s="89"/>
      <c r="TRA70" s="89"/>
      <c r="TRB70" s="89"/>
      <c r="TRC70" s="89"/>
      <c r="TRD70" s="89"/>
      <c r="TRE70" s="89"/>
      <c r="TRF70" s="89"/>
      <c r="TRG70" s="89"/>
      <c r="TRH70" s="89"/>
      <c r="TRI70" s="89"/>
      <c r="TRJ70" s="89"/>
      <c r="TRK70" s="89"/>
      <c r="TRL70" s="89"/>
      <c r="TRM70" s="89"/>
      <c r="TRN70" s="89"/>
      <c r="TRO70" s="89"/>
      <c r="TRP70" s="89"/>
      <c r="TRQ70" s="89"/>
      <c r="TRR70" s="89"/>
      <c r="TRS70" s="89"/>
      <c r="TRT70" s="89"/>
      <c r="TRU70" s="89"/>
      <c r="TRV70" s="89"/>
      <c r="TRW70" s="89"/>
      <c r="TRX70" s="89"/>
      <c r="TRY70" s="89"/>
      <c r="TRZ70" s="89"/>
      <c r="TSA70" s="89"/>
      <c r="TSB70" s="89"/>
      <c r="TSC70" s="89"/>
      <c r="TSD70" s="89"/>
      <c r="TSE70" s="89"/>
      <c r="TSF70" s="89"/>
      <c r="TSG70" s="89"/>
      <c r="TSH70" s="89"/>
      <c r="TSI70" s="89"/>
      <c r="TSJ70" s="89"/>
      <c r="TSK70" s="89"/>
      <c r="TSL70" s="89"/>
      <c r="TSM70" s="89"/>
      <c r="TSN70" s="89"/>
      <c r="TSO70" s="89"/>
      <c r="TSP70" s="89"/>
      <c r="TSQ70" s="89"/>
      <c r="TSR70" s="89"/>
      <c r="TSS70" s="89"/>
      <c r="TST70" s="89"/>
      <c r="TSU70" s="89"/>
      <c r="TSV70" s="89"/>
      <c r="TSW70" s="89"/>
      <c r="TSX70" s="89"/>
      <c r="TSY70" s="89"/>
      <c r="TSZ70" s="89"/>
      <c r="TTA70" s="89"/>
      <c r="TTB70" s="89"/>
      <c r="TTC70" s="89"/>
      <c r="TTD70" s="89"/>
      <c r="TTE70" s="89"/>
      <c r="TTF70" s="89"/>
      <c r="TTG70" s="89"/>
      <c r="TTH70" s="89"/>
      <c r="TTI70" s="89"/>
      <c r="TTJ70" s="89"/>
      <c r="TTK70" s="89"/>
      <c r="TTL70" s="89"/>
      <c r="TTM70" s="89"/>
      <c r="TTN70" s="89"/>
      <c r="TTO70" s="89"/>
      <c r="TTP70" s="89"/>
      <c r="TTQ70" s="89"/>
      <c r="TTR70" s="89"/>
      <c r="TTS70" s="89"/>
      <c r="TTT70" s="89"/>
      <c r="TTU70" s="89"/>
      <c r="TTV70" s="89"/>
      <c r="TTW70" s="89"/>
      <c r="TTX70" s="89"/>
      <c r="TTY70" s="89"/>
      <c r="TTZ70" s="89"/>
      <c r="TUA70" s="89"/>
      <c r="TUB70" s="89"/>
      <c r="TUC70" s="89"/>
      <c r="TUD70" s="89"/>
      <c r="TUE70" s="89"/>
      <c r="TUF70" s="89"/>
      <c r="TUG70" s="89"/>
      <c r="TUH70" s="89"/>
      <c r="TUI70" s="89"/>
      <c r="TUJ70" s="89"/>
      <c r="TUK70" s="89"/>
      <c r="TUL70" s="89"/>
      <c r="TUM70" s="89"/>
      <c r="TUN70" s="89"/>
      <c r="TUO70" s="89"/>
      <c r="TUP70" s="89"/>
      <c r="TUQ70" s="89"/>
      <c r="TUR70" s="89"/>
      <c r="TUS70" s="89"/>
      <c r="TUT70" s="89"/>
      <c r="TUU70" s="89"/>
      <c r="TUV70" s="89"/>
      <c r="TUW70" s="89"/>
      <c r="TUX70" s="89"/>
      <c r="TUY70" s="89"/>
      <c r="TUZ70" s="89"/>
      <c r="TVA70" s="89"/>
      <c r="TVB70" s="89"/>
      <c r="TVC70" s="89"/>
      <c r="TVD70" s="89"/>
      <c r="TVE70" s="89"/>
      <c r="TVF70" s="89"/>
      <c r="TVG70" s="89"/>
      <c r="TVH70" s="89"/>
      <c r="TVI70" s="89"/>
      <c r="TVJ70" s="89"/>
      <c r="TVK70" s="89"/>
      <c r="TVL70" s="89"/>
      <c r="TVM70" s="89"/>
      <c r="TVN70" s="89"/>
      <c r="TVO70" s="89"/>
      <c r="TVP70" s="89"/>
      <c r="TVQ70" s="89"/>
      <c r="TVR70" s="89"/>
      <c r="TVS70" s="89"/>
      <c r="TVT70" s="89"/>
      <c r="TVU70" s="89"/>
      <c r="TVV70" s="89"/>
      <c r="TVW70" s="89"/>
      <c r="TVX70" s="89"/>
      <c r="TVY70" s="89"/>
      <c r="TVZ70" s="89"/>
      <c r="TWA70" s="89"/>
      <c r="TWB70" s="89"/>
      <c r="TWC70" s="89"/>
      <c r="TWD70" s="89"/>
      <c r="TWE70" s="89"/>
      <c r="TWF70" s="89"/>
      <c r="TWG70" s="89"/>
      <c r="TWH70" s="89"/>
      <c r="TWI70" s="89"/>
      <c r="TWJ70" s="89"/>
      <c r="TWK70" s="89"/>
      <c r="TWL70" s="89"/>
      <c r="TWM70" s="89"/>
      <c r="TWN70" s="89"/>
      <c r="TWO70" s="89"/>
      <c r="TWP70" s="89"/>
      <c r="TWQ70" s="89"/>
      <c r="TWR70" s="89"/>
      <c r="TWS70" s="89"/>
      <c r="TWT70" s="89"/>
      <c r="TWU70" s="89"/>
      <c r="TWV70" s="89"/>
      <c r="TWW70" s="89"/>
      <c r="TWX70" s="89"/>
      <c r="TWY70" s="89"/>
      <c r="TWZ70" s="89"/>
      <c r="TXA70" s="89"/>
      <c r="TXB70" s="89"/>
      <c r="TXC70" s="89"/>
      <c r="TXD70" s="89"/>
      <c r="TXE70" s="89"/>
      <c r="TXF70" s="89"/>
      <c r="TXG70" s="89"/>
      <c r="TXH70" s="89"/>
      <c r="TXI70" s="89"/>
      <c r="TXJ70" s="89"/>
      <c r="TXK70" s="89"/>
      <c r="TXL70" s="89"/>
      <c r="TXM70" s="89"/>
      <c r="TXN70" s="89"/>
      <c r="TXO70" s="89"/>
      <c r="TXP70" s="89"/>
      <c r="TXQ70" s="89"/>
      <c r="TXR70" s="89"/>
      <c r="TXS70" s="89"/>
      <c r="TXT70" s="89"/>
      <c r="TXU70" s="89"/>
      <c r="TXV70" s="89"/>
      <c r="TXW70" s="89"/>
      <c r="TXX70" s="89"/>
      <c r="TXY70" s="89"/>
      <c r="TXZ70" s="89"/>
      <c r="TYA70" s="89"/>
      <c r="TYB70" s="89"/>
      <c r="TYC70" s="89"/>
      <c r="TYD70" s="89"/>
      <c r="TYE70" s="89"/>
      <c r="TYF70" s="89"/>
      <c r="TYG70" s="89"/>
      <c r="TYH70" s="89"/>
      <c r="TYI70" s="89"/>
      <c r="TYJ70" s="89"/>
      <c r="TYK70" s="89"/>
      <c r="TYL70" s="89"/>
      <c r="TYM70" s="89"/>
      <c r="TYN70" s="89"/>
      <c r="TYO70" s="89"/>
      <c r="TYP70" s="89"/>
      <c r="TYQ70" s="89"/>
      <c r="TYR70" s="89"/>
      <c r="TYS70" s="89"/>
      <c r="TYT70" s="89"/>
      <c r="TYU70" s="89"/>
      <c r="TYV70" s="89"/>
      <c r="TYW70" s="89"/>
      <c r="TYX70" s="89"/>
      <c r="TYY70" s="89"/>
      <c r="TYZ70" s="89"/>
      <c r="TZA70" s="89"/>
      <c r="TZB70" s="89"/>
      <c r="TZC70" s="89"/>
      <c r="TZD70" s="89"/>
      <c r="TZE70" s="89"/>
      <c r="TZF70" s="89"/>
      <c r="TZG70" s="89"/>
      <c r="TZH70" s="89"/>
      <c r="TZI70" s="89"/>
      <c r="TZJ70" s="89"/>
      <c r="TZK70" s="89"/>
      <c r="TZL70" s="89"/>
      <c r="TZM70" s="89"/>
      <c r="TZN70" s="89"/>
      <c r="TZO70" s="89"/>
      <c r="TZP70" s="89"/>
      <c r="TZQ70" s="89"/>
      <c r="TZR70" s="89"/>
      <c r="TZS70" s="89"/>
      <c r="TZT70" s="89"/>
      <c r="TZU70" s="89"/>
      <c r="TZV70" s="89"/>
      <c r="TZW70" s="89"/>
      <c r="TZX70" s="89"/>
      <c r="TZY70" s="89"/>
      <c r="TZZ70" s="89"/>
      <c r="UAA70" s="89"/>
      <c r="UAB70" s="89"/>
      <c r="UAC70" s="89"/>
      <c r="UAD70" s="89"/>
      <c r="UAE70" s="89"/>
      <c r="UAF70" s="89"/>
      <c r="UAG70" s="89"/>
      <c r="UAH70" s="89"/>
      <c r="UAI70" s="89"/>
      <c r="UAJ70" s="89"/>
      <c r="UAK70" s="89"/>
      <c r="UAL70" s="89"/>
      <c r="UAM70" s="89"/>
      <c r="UAN70" s="89"/>
      <c r="UAO70" s="89"/>
      <c r="UAP70" s="89"/>
      <c r="UAQ70" s="89"/>
      <c r="UAR70" s="89"/>
      <c r="UAS70" s="89"/>
      <c r="UAT70" s="89"/>
      <c r="UAU70" s="89"/>
      <c r="UAV70" s="89"/>
      <c r="UAW70" s="89"/>
      <c r="UAX70" s="89"/>
      <c r="UAY70" s="89"/>
      <c r="UAZ70" s="89"/>
      <c r="UBA70" s="89"/>
      <c r="UBB70" s="89"/>
      <c r="UBC70" s="89"/>
      <c r="UBD70" s="89"/>
      <c r="UBE70" s="89"/>
      <c r="UBF70" s="89"/>
      <c r="UBG70" s="89"/>
      <c r="UBH70" s="89"/>
      <c r="UBI70" s="89"/>
      <c r="UBJ70" s="89"/>
      <c r="UBK70" s="89"/>
      <c r="UBL70" s="89"/>
      <c r="UBM70" s="89"/>
      <c r="UBN70" s="89"/>
      <c r="UBO70" s="89"/>
      <c r="UBP70" s="89"/>
      <c r="UBQ70" s="89"/>
      <c r="UBR70" s="89"/>
      <c r="UBS70" s="89"/>
      <c r="UBT70" s="89"/>
      <c r="UBU70" s="89"/>
      <c r="UBV70" s="89"/>
      <c r="UBW70" s="89"/>
      <c r="UBX70" s="89"/>
      <c r="UBY70" s="89"/>
      <c r="UBZ70" s="89"/>
      <c r="UCA70" s="89"/>
      <c r="UCB70" s="89"/>
      <c r="UCC70" s="89"/>
      <c r="UCD70" s="89"/>
      <c r="UCE70" s="89"/>
      <c r="UCF70" s="89"/>
      <c r="UCG70" s="89"/>
      <c r="UCH70" s="89"/>
      <c r="UCI70" s="89"/>
      <c r="UCJ70" s="89"/>
      <c r="UCK70" s="89"/>
      <c r="UCL70" s="89"/>
      <c r="UCM70" s="89"/>
      <c r="UCN70" s="89"/>
      <c r="UCO70" s="89"/>
      <c r="UCP70" s="89"/>
      <c r="UCQ70" s="89"/>
      <c r="UCR70" s="89"/>
      <c r="UCS70" s="89"/>
      <c r="UCT70" s="89"/>
      <c r="UCU70" s="89"/>
      <c r="UCV70" s="89"/>
      <c r="UCW70" s="89"/>
      <c r="UCX70" s="89"/>
      <c r="UCY70" s="89"/>
      <c r="UCZ70" s="89"/>
      <c r="UDA70" s="89"/>
      <c r="UDB70" s="89"/>
      <c r="UDC70" s="89"/>
      <c r="UDD70" s="89"/>
      <c r="UDE70" s="89"/>
      <c r="UDF70" s="89"/>
      <c r="UDG70" s="89"/>
      <c r="UDH70" s="89"/>
      <c r="UDI70" s="89"/>
      <c r="UDJ70" s="89"/>
      <c r="UDK70" s="89"/>
      <c r="UDL70" s="89"/>
      <c r="UDM70" s="89"/>
      <c r="UDN70" s="89"/>
      <c r="UDO70" s="89"/>
      <c r="UDP70" s="89"/>
      <c r="UDQ70" s="89"/>
      <c r="UDR70" s="89"/>
      <c r="UDS70" s="89"/>
      <c r="UDT70" s="89"/>
      <c r="UDU70" s="89"/>
      <c r="UDV70" s="89"/>
      <c r="UDW70" s="89"/>
      <c r="UDX70" s="89"/>
      <c r="UDY70" s="89"/>
      <c r="UDZ70" s="89"/>
      <c r="UEA70" s="89"/>
      <c r="UEB70" s="89"/>
      <c r="UEC70" s="89"/>
      <c r="UED70" s="89"/>
      <c r="UEE70" s="89"/>
      <c r="UEF70" s="89"/>
      <c r="UEG70" s="89"/>
      <c r="UEH70" s="89"/>
      <c r="UEI70" s="89"/>
      <c r="UEJ70" s="89"/>
      <c r="UEK70" s="89"/>
      <c r="UEL70" s="89"/>
      <c r="UEM70" s="89"/>
      <c r="UEN70" s="89"/>
      <c r="UEO70" s="89"/>
      <c r="UEP70" s="89"/>
      <c r="UEQ70" s="89"/>
      <c r="UER70" s="89"/>
      <c r="UES70" s="89"/>
      <c r="UET70" s="89"/>
      <c r="UEU70" s="89"/>
      <c r="UEV70" s="89"/>
      <c r="UEW70" s="89"/>
      <c r="UEX70" s="89"/>
      <c r="UEY70" s="89"/>
      <c r="UEZ70" s="89"/>
      <c r="UFA70" s="89"/>
      <c r="UFB70" s="89"/>
      <c r="UFC70" s="89"/>
      <c r="UFD70" s="89"/>
      <c r="UFE70" s="89"/>
      <c r="UFF70" s="89"/>
      <c r="UFG70" s="89"/>
      <c r="UFH70" s="89"/>
      <c r="UFI70" s="89"/>
      <c r="UFJ70" s="89"/>
      <c r="UFK70" s="89"/>
      <c r="UFL70" s="89"/>
      <c r="UFM70" s="89"/>
      <c r="UFN70" s="89"/>
      <c r="UFO70" s="89"/>
      <c r="UFP70" s="89"/>
      <c r="UFQ70" s="89"/>
      <c r="UFR70" s="89"/>
      <c r="UFS70" s="89"/>
      <c r="UFT70" s="89"/>
      <c r="UFU70" s="89"/>
      <c r="UFV70" s="89"/>
      <c r="UFW70" s="89"/>
      <c r="UFX70" s="89"/>
      <c r="UFY70" s="89"/>
      <c r="UFZ70" s="89"/>
      <c r="UGA70" s="89"/>
      <c r="UGB70" s="89"/>
      <c r="UGC70" s="89"/>
      <c r="UGD70" s="89"/>
      <c r="UGE70" s="89"/>
      <c r="UGF70" s="89"/>
      <c r="UGG70" s="89"/>
      <c r="UGH70" s="89"/>
      <c r="UGI70" s="89"/>
      <c r="UGJ70" s="89"/>
      <c r="UGK70" s="89"/>
      <c r="UGL70" s="89"/>
      <c r="UGM70" s="89"/>
      <c r="UGN70" s="89"/>
      <c r="UGO70" s="89"/>
      <c r="UGP70" s="89"/>
      <c r="UGQ70" s="89"/>
      <c r="UGR70" s="89"/>
      <c r="UGS70" s="89"/>
      <c r="UGT70" s="89"/>
      <c r="UGU70" s="89"/>
      <c r="UGV70" s="89"/>
      <c r="UGW70" s="89"/>
      <c r="UGX70" s="89"/>
      <c r="UGY70" s="89"/>
      <c r="UGZ70" s="89"/>
      <c r="UHA70" s="89"/>
      <c r="UHB70" s="89"/>
      <c r="UHC70" s="89"/>
      <c r="UHD70" s="89"/>
      <c r="UHE70" s="89"/>
      <c r="UHF70" s="89"/>
      <c r="UHG70" s="89"/>
      <c r="UHH70" s="89"/>
      <c r="UHI70" s="89"/>
      <c r="UHJ70" s="89"/>
      <c r="UHK70" s="89"/>
      <c r="UHL70" s="89"/>
      <c r="UHM70" s="89"/>
      <c r="UHN70" s="89"/>
      <c r="UHO70" s="89"/>
      <c r="UHP70" s="89"/>
      <c r="UHQ70" s="89"/>
      <c r="UHR70" s="89"/>
      <c r="UHS70" s="89"/>
      <c r="UHT70" s="89"/>
      <c r="UHU70" s="89"/>
      <c r="UHV70" s="89"/>
      <c r="UHW70" s="89"/>
      <c r="UHX70" s="89"/>
      <c r="UHY70" s="89"/>
      <c r="UHZ70" s="89"/>
      <c r="UIA70" s="89"/>
      <c r="UIB70" s="89"/>
      <c r="UIC70" s="89"/>
      <c r="UID70" s="89"/>
      <c r="UIE70" s="89"/>
      <c r="UIF70" s="89"/>
      <c r="UIG70" s="89"/>
      <c r="UIH70" s="89"/>
      <c r="UII70" s="89"/>
      <c r="UIJ70" s="89"/>
      <c r="UIK70" s="89"/>
      <c r="UIL70" s="89"/>
      <c r="UIM70" s="89"/>
      <c r="UIN70" s="89"/>
      <c r="UIO70" s="89"/>
      <c r="UIP70" s="89"/>
      <c r="UIQ70" s="89"/>
      <c r="UIR70" s="89"/>
      <c r="UIS70" s="89"/>
      <c r="UIT70" s="89"/>
      <c r="UIU70" s="89"/>
      <c r="UIV70" s="89"/>
      <c r="UIW70" s="89"/>
      <c r="UIX70" s="89"/>
      <c r="UIY70" s="89"/>
      <c r="UIZ70" s="89"/>
      <c r="UJA70" s="89"/>
      <c r="UJB70" s="89"/>
      <c r="UJC70" s="89"/>
      <c r="UJD70" s="89"/>
      <c r="UJE70" s="89"/>
      <c r="UJF70" s="89"/>
      <c r="UJG70" s="89"/>
      <c r="UJH70" s="89"/>
      <c r="UJI70" s="89"/>
      <c r="UJJ70" s="89"/>
      <c r="UJK70" s="89"/>
      <c r="UJL70" s="89"/>
      <c r="UJM70" s="89"/>
      <c r="UJN70" s="89"/>
      <c r="UJO70" s="89"/>
      <c r="UJP70" s="89"/>
      <c r="UJQ70" s="89"/>
      <c r="UJR70" s="89"/>
      <c r="UJS70" s="89"/>
      <c r="UJT70" s="89"/>
      <c r="UJU70" s="89"/>
      <c r="UJV70" s="89"/>
      <c r="UJW70" s="89"/>
      <c r="UJX70" s="89"/>
      <c r="UJY70" s="89"/>
      <c r="UJZ70" s="89"/>
      <c r="UKA70" s="89"/>
      <c r="UKB70" s="89"/>
      <c r="UKC70" s="89"/>
      <c r="UKD70" s="89"/>
      <c r="UKE70" s="89"/>
      <c r="UKF70" s="89"/>
      <c r="UKG70" s="89"/>
      <c r="UKH70" s="89"/>
      <c r="UKI70" s="89"/>
      <c r="UKJ70" s="89"/>
      <c r="UKK70" s="89"/>
      <c r="UKL70" s="89"/>
      <c r="UKM70" s="89"/>
      <c r="UKN70" s="89"/>
      <c r="UKO70" s="89"/>
      <c r="UKP70" s="89"/>
      <c r="UKQ70" s="89"/>
      <c r="UKR70" s="89"/>
      <c r="UKS70" s="89"/>
      <c r="UKT70" s="89"/>
      <c r="UKU70" s="89"/>
      <c r="UKV70" s="89"/>
      <c r="UKW70" s="89"/>
      <c r="UKX70" s="89"/>
      <c r="UKY70" s="89"/>
      <c r="UKZ70" s="89"/>
      <c r="ULA70" s="89"/>
      <c r="ULB70" s="89"/>
      <c r="ULC70" s="89"/>
      <c r="ULD70" s="89"/>
      <c r="ULE70" s="89"/>
      <c r="ULF70" s="89"/>
      <c r="ULG70" s="89"/>
      <c r="ULH70" s="89"/>
      <c r="ULI70" s="89"/>
      <c r="ULJ70" s="89"/>
      <c r="ULK70" s="89"/>
      <c r="ULL70" s="89"/>
      <c r="ULM70" s="89"/>
      <c r="ULN70" s="89"/>
      <c r="ULO70" s="89"/>
      <c r="ULP70" s="89"/>
      <c r="ULQ70" s="89"/>
      <c r="ULR70" s="89"/>
      <c r="ULS70" s="89"/>
      <c r="ULT70" s="89"/>
      <c r="ULU70" s="89"/>
      <c r="ULV70" s="89"/>
      <c r="ULW70" s="89"/>
      <c r="ULX70" s="89"/>
      <c r="ULY70" s="89"/>
      <c r="ULZ70" s="89"/>
      <c r="UMA70" s="89"/>
      <c r="UMB70" s="89"/>
      <c r="UMC70" s="89"/>
      <c r="UMD70" s="89"/>
      <c r="UME70" s="89"/>
      <c r="UMF70" s="89"/>
      <c r="UMG70" s="89"/>
      <c r="UMH70" s="89"/>
      <c r="UMI70" s="89"/>
      <c r="UMJ70" s="89"/>
      <c r="UMK70" s="89"/>
      <c r="UML70" s="89"/>
      <c r="UMM70" s="89"/>
      <c r="UMN70" s="89"/>
      <c r="UMO70" s="89"/>
      <c r="UMP70" s="89"/>
      <c r="UMQ70" s="89"/>
      <c r="UMR70" s="89"/>
      <c r="UMS70" s="89"/>
      <c r="UMT70" s="89"/>
      <c r="UMU70" s="89"/>
      <c r="UMV70" s="89"/>
      <c r="UMW70" s="89"/>
      <c r="UMX70" s="89"/>
      <c r="UMY70" s="89"/>
      <c r="UMZ70" s="89"/>
      <c r="UNA70" s="89"/>
      <c r="UNB70" s="89"/>
      <c r="UNC70" s="89"/>
      <c r="UND70" s="89"/>
      <c r="UNE70" s="89"/>
      <c r="UNF70" s="89"/>
      <c r="UNG70" s="89"/>
      <c r="UNH70" s="89"/>
      <c r="UNI70" s="89"/>
      <c r="UNJ70" s="89"/>
      <c r="UNK70" s="89"/>
      <c r="UNL70" s="89"/>
      <c r="UNM70" s="89"/>
      <c r="UNN70" s="89"/>
      <c r="UNO70" s="89"/>
      <c r="UNP70" s="89"/>
      <c r="UNQ70" s="89"/>
      <c r="UNR70" s="89"/>
      <c r="UNS70" s="89"/>
      <c r="UNT70" s="89"/>
      <c r="UNU70" s="89"/>
      <c r="UNV70" s="89"/>
      <c r="UNW70" s="89"/>
      <c r="UNX70" s="89"/>
      <c r="UNY70" s="89"/>
      <c r="UNZ70" s="89"/>
      <c r="UOA70" s="89"/>
      <c r="UOB70" s="89"/>
      <c r="UOC70" s="89"/>
      <c r="UOD70" s="89"/>
      <c r="UOE70" s="89"/>
      <c r="UOF70" s="89"/>
      <c r="UOG70" s="89"/>
      <c r="UOH70" s="89"/>
      <c r="UOI70" s="89"/>
      <c r="UOJ70" s="89"/>
      <c r="UOK70" s="89"/>
      <c r="UOL70" s="89"/>
      <c r="UOM70" s="89"/>
      <c r="UON70" s="89"/>
      <c r="UOO70" s="89"/>
      <c r="UOP70" s="89"/>
      <c r="UOQ70" s="89"/>
      <c r="UOR70" s="89"/>
      <c r="UOS70" s="89"/>
      <c r="UOT70" s="89"/>
      <c r="UOU70" s="89"/>
      <c r="UOV70" s="89"/>
      <c r="UOW70" s="89"/>
      <c r="UOX70" s="89"/>
      <c r="UOY70" s="89"/>
      <c r="UOZ70" s="89"/>
      <c r="UPA70" s="89"/>
      <c r="UPB70" s="89"/>
      <c r="UPC70" s="89"/>
      <c r="UPD70" s="89"/>
      <c r="UPE70" s="89"/>
      <c r="UPF70" s="89"/>
      <c r="UPG70" s="89"/>
      <c r="UPH70" s="89"/>
      <c r="UPI70" s="89"/>
      <c r="UPJ70" s="89"/>
      <c r="UPK70" s="89"/>
      <c r="UPL70" s="89"/>
      <c r="UPM70" s="89"/>
      <c r="UPN70" s="89"/>
      <c r="UPO70" s="89"/>
      <c r="UPP70" s="89"/>
      <c r="UPQ70" s="89"/>
      <c r="UPR70" s="89"/>
      <c r="UPS70" s="89"/>
      <c r="UPT70" s="89"/>
      <c r="UPU70" s="89"/>
      <c r="UPV70" s="89"/>
      <c r="UPW70" s="89"/>
      <c r="UPX70" s="89"/>
      <c r="UPY70" s="89"/>
      <c r="UPZ70" s="89"/>
      <c r="UQA70" s="89"/>
      <c r="UQB70" s="89"/>
      <c r="UQC70" s="89"/>
      <c r="UQD70" s="89"/>
      <c r="UQE70" s="89"/>
      <c r="UQF70" s="89"/>
      <c r="UQG70" s="89"/>
      <c r="UQH70" s="89"/>
      <c r="UQI70" s="89"/>
      <c r="UQJ70" s="89"/>
      <c r="UQK70" s="89"/>
      <c r="UQL70" s="89"/>
      <c r="UQM70" s="89"/>
      <c r="UQN70" s="89"/>
      <c r="UQO70" s="89"/>
      <c r="UQP70" s="89"/>
      <c r="UQQ70" s="89"/>
      <c r="UQR70" s="89"/>
      <c r="UQS70" s="89"/>
      <c r="UQT70" s="89"/>
      <c r="UQU70" s="89"/>
      <c r="UQV70" s="89"/>
      <c r="UQW70" s="89"/>
      <c r="UQX70" s="89"/>
      <c r="UQY70" s="89"/>
      <c r="UQZ70" s="89"/>
      <c r="URA70" s="89"/>
      <c r="URB70" s="89"/>
      <c r="URC70" s="89"/>
      <c r="URD70" s="89"/>
      <c r="URE70" s="89"/>
      <c r="URF70" s="89"/>
      <c r="URG70" s="89"/>
      <c r="URH70" s="89"/>
      <c r="URI70" s="89"/>
      <c r="URJ70" s="89"/>
      <c r="URK70" s="89"/>
      <c r="URL70" s="89"/>
      <c r="URM70" s="89"/>
      <c r="URN70" s="89"/>
      <c r="URO70" s="89"/>
      <c r="URP70" s="89"/>
      <c r="URQ70" s="89"/>
      <c r="URR70" s="89"/>
      <c r="URS70" s="89"/>
      <c r="URT70" s="89"/>
      <c r="URU70" s="89"/>
      <c r="URV70" s="89"/>
      <c r="URW70" s="89"/>
      <c r="URX70" s="89"/>
      <c r="URY70" s="89"/>
      <c r="URZ70" s="89"/>
      <c r="USA70" s="89"/>
      <c r="USB70" s="89"/>
      <c r="USC70" s="89"/>
      <c r="USD70" s="89"/>
      <c r="USE70" s="89"/>
      <c r="USF70" s="89"/>
      <c r="USG70" s="89"/>
      <c r="USH70" s="89"/>
      <c r="USI70" s="89"/>
      <c r="USJ70" s="89"/>
      <c r="USK70" s="89"/>
      <c r="USL70" s="89"/>
      <c r="USM70" s="89"/>
      <c r="USN70" s="89"/>
      <c r="USO70" s="89"/>
      <c r="USP70" s="89"/>
      <c r="USQ70" s="89"/>
      <c r="USR70" s="89"/>
      <c r="USS70" s="89"/>
      <c r="UST70" s="89"/>
      <c r="USU70" s="89"/>
      <c r="USV70" s="89"/>
      <c r="USW70" s="89"/>
      <c r="USX70" s="89"/>
      <c r="USY70" s="89"/>
      <c r="USZ70" s="89"/>
      <c r="UTA70" s="89"/>
      <c r="UTB70" s="89"/>
      <c r="UTC70" s="89"/>
      <c r="UTD70" s="89"/>
      <c r="UTE70" s="89"/>
      <c r="UTF70" s="89"/>
      <c r="UTG70" s="89"/>
      <c r="UTH70" s="89"/>
      <c r="UTI70" s="89"/>
      <c r="UTJ70" s="89"/>
      <c r="UTK70" s="89"/>
      <c r="UTL70" s="89"/>
      <c r="UTM70" s="89"/>
      <c r="UTN70" s="89"/>
      <c r="UTO70" s="89"/>
      <c r="UTP70" s="89"/>
      <c r="UTQ70" s="89"/>
      <c r="UTR70" s="89"/>
      <c r="UTS70" s="89"/>
      <c r="UTT70" s="89"/>
      <c r="UTU70" s="89"/>
      <c r="UTV70" s="89"/>
      <c r="UTW70" s="89"/>
      <c r="UTX70" s="89"/>
      <c r="UTY70" s="89"/>
      <c r="UTZ70" s="89"/>
      <c r="UUA70" s="89"/>
      <c r="UUB70" s="89"/>
      <c r="UUC70" s="89"/>
      <c r="UUD70" s="89"/>
      <c r="UUE70" s="89"/>
      <c r="UUF70" s="89"/>
      <c r="UUG70" s="89"/>
      <c r="UUH70" s="89"/>
      <c r="UUI70" s="89"/>
      <c r="UUJ70" s="89"/>
      <c r="UUK70" s="89"/>
      <c r="UUL70" s="89"/>
      <c r="UUM70" s="89"/>
      <c r="UUN70" s="89"/>
      <c r="UUO70" s="89"/>
      <c r="UUP70" s="89"/>
      <c r="UUQ70" s="89"/>
      <c r="UUR70" s="89"/>
      <c r="UUS70" s="89"/>
      <c r="UUT70" s="89"/>
      <c r="UUU70" s="89"/>
      <c r="UUV70" s="89"/>
      <c r="UUW70" s="89"/>
      <c r="UUX70" s="89"/>
      <c r="UUY70" s="89"/>
      <c r="UUZ70" s="89"/>
      <c r="UVA70" s="89"/>
      <c r="UVB70" s="89"/>
      <c r="UVC70" s="89"/>
      <c r="UVD70" s="89"/>
      <c r="UVE70" s="89"/>
      <c r="UVF70" s="89"/>
      <c r="UVG70" s="89"/>
      <c r="UVH70" s="89"/>
      <c r="UVI70" s="89"/>
      <c r="UVJ70" s="89"/>
      <c r="UVK70" s="89"/>
      <c r="UVL70" s="89"/>
      <c r="UVM70" s="89"/>
      <c r="UVN70" s="89"/>
      <c r="UVO70" s="89"/>
      <c r="UVP70" s="89"/>
      <c r="UVQ70" s="89"/>
      <c r="UVR70" s="89"/>
      <c r="UVS70" s="89"/>
      <c r="UVT70" s="89"/>
      <c r="UVU70" s="89"/>
      <c r="UVV70" s="89"/>
      <c r="UVW70" s="89"/>
      <c r="UVX70" s="89"/>
      <c r="UVY70" s="89"/>
      <c r="UVZ70" s="89"/>
      <c r="UWA70" s="89"/>
      <c r="UWB70" s="89"/>
      <c r="UWC70" s="89"/>
      <c r="UWD70" s="89"/>
      <c r="UWE70" s="89"/>
      <c r="UWF70" s="89"/>
      <c r="UWG70" s="89"/>
      <c r="UWH70" s="89"/>
      <c r="UWI70" s="89"/>
      <c r="UWJ70" s="89"/>
      <c r="UWK70" s="89"/>
      <c r="UWL70" s="89"/>
      <c r="UWM70" s="89"/>
      <c r="UWN70" s="89"/>
      <c r="UWO70" s="89"/>
      <c r="UWP70" s="89"/>
      <c r="UWQ70" s="89"/>
      <c r="UWR70" s="89"/>
      <c r="UWS70" s="89"/>
      <c r="UWT70" s="89"/>
      <c r="UWU70" s="89"/>
      <c r="UWV70" s="89"/>
      <c r="UWW70" s="89"/>
      <c r="UWX70" s="89"/>
      <c r="UWY70" s="89"/>
      <c r="UWZ70" s="89"/>
      <c r="UXA70" s="89"/>
      <c r="UXB70" s="89"/>
      <c r="UXC70" s="89"/>
      <c r="UXD70" s="89"/>
      <c r="UXE70" s="89"/>
      <c r="UXF70" s="89"/>
      <c r="UXG70" s="89"/>
      <c r="UXH70" s="89"/>
      <c r="UXI70" s="89"/>
      <c r="UXJ70" s="89"/>
      <c r="UXK70" s="89"/>
      <c r="UXL70" s="89"/>
      <c r="UXM70" s="89"/>
      <c r="UXN70" s="89"/>
      <c r="UXO70" s="89"/>
      <c r="UXP70" s="89"/>
      <c r="UXQ70" s="89"/>
      <c r="UXR70" s="89"/>
      <c r="UXS70" s="89"/>
      <c r="UXT70" s="89"/>
      <c r="UXU70" s="89"/>
      <c r="UXV70" s="89"/>
      <c r="UXW70" s="89"/>
      <c r="UXX70" s="89"/>
      <c r="UXY70" s="89"/>
      <c r="UXZ70" s="89"/>
      <c r="UYA70" s="89"/>
      <c r="UYB70" s="89"/>
      <c r="UYC70" s="89"/>
      <c r="UYD70" s="89"/>
      <c r="UYE70" s="89"/>
      <c r="UYF70" s="89"/>
      <c r="UYG70" s="89"/>
      <c r="UYH70" s="89"/>
      <c r="UYI70" s="89"/>
      <c r="UYJ70" s="89"/>
      <c r="UYK70" s="89"/>
      <c r="UYL70" s="89"/>
      <c r="UYM70" s="89"/>
      <c r="UYN70" s="89"/>
      <c r="UYO70" s="89"/>
      <c r="UYP70" s="89"/>
      <c r="UYQ70" s="89"/>
      <c r="UYR70" s="89"/>
      <c r="UYS70" s="89"/>
      <c r="UYT70" s="89"/>
      <c r="UYU70" s="89"/>
      <c r="UYV70" s="89"/>
      <c r="UYW70" s="89"/>
      <c r="UYX70" s="89"/>
      <c r="UYY70" s="89"/>
      <c r="UYZ70" s="89"/>
      <c r="UZA70" s="89"/>
      <c r="UZB70" s="89"/>
      <c r="UZC70" s="89"/>
      <c r="UZD70" s="89"/>
      <c r="UZE70" s="89"/>
      <c r="UZF70" s="89"/>
      <c r="UZG70" s="89"/>
      <c r="UZH70" s="89"/>
      <c r="UZI70" s="89"/>
      <c r="UZJ70" s="89"/>
      <c r="UZK70" s="89"/>
      <c r="UZL70" s="89"/>
      <c r="UZM70" s="89"/>
      <c r="UZN70" s="89"/>
      <c r="UZO70" s="89"/>
      <c r="UZP70" s="89"/>
      <c r="UZQ70" s="89"/>
      <c r="UZR70" s="89"/>
      <c r="UZS70" s="89"/>
      <c r="UZT70" s="89"/>
      <c r="UZU70" s="89"/>
      <c r="UZV70" s="89"/>
      <c r="UZW70" s="89"/>
      <c r="UZX70" s="89"/>
      <c r="UZY70" s="89"/>
      <c r="UZZ70" s="89"/>
      <c r="VAA70" s="89"/>
      <c r="VAB70" s="89"/>
      <c r="VAC70" s="89"/>
      <c r="VAD70" s="89"/>
      <c r="VAE70" s="89"/>
      <c r="VAF70" s="89"/>
      <c r="VAG70" s="89"/>
      <c r="VAH70" s="89"/>
      <c r="VAI70" s="89"/>
      <c r="VAJ70" s="89"/>
      <c r="VAK70" s="89"/>
      <c r="VAL70" s="89"/>
      <c r="VAM70" s="89"/>
      <c r="VAN70" s="89"/>
      <c r="VAO70" s="89"/>
      <c r="VAP70" s="89"/>
      <c r="VAQ70" s="89"/>
      <c r="VAR70" s="89"/>
      <c r="VAS70" s="89"/>
      <c r="VAT70" s="89"/>
      <c r="VAU70" s="89"/>
      <c r="VAV70" s="89"/>
      <c r="VAW70" s="89"/>
      <c r="VAX70" s="89"/>
      <c r="VAY70" s="89"/>
      <c r="VAZ70" s="89"/>
      <c r="VBA70" s="89"/>
      <c r="VBB70" s="89"/>
      <c r="VBC70" s="89"/>
      <c r="VBD70" s="89"/>
      <c r="VBE70" s="89"/>
      <c r="VBF70" s="89"/>
      <c r="VBG70" s="89"/>
      <c r="VBH70" s="89"/>
      <c r="VBI70" s="89"/>
      <c r="VBJ70" s="89"/>
      <c r="VBK70" s="89"/>
      <c r="VBL70" s="89"/>
      <c r="VBM70" s="89"/>
      <c r="VBN70" s="89"/>
      <c r="VBO70" s="89"/>
      <c r="VBP70" s="89"/>
      <c r="VBQ70" s="89"/>
      <c r="VBR70" s="89"/>
      <c r="VBS70" s="89"/>
      <c r="VBT70" s="89"/>
      <c r="VBU70" s="89"/>
      <c r="VBV70" s="89"/>
      <c r="VBW70" s="89"/>
      <c r="VBX70" s="89"/>
      <c r="VBY70" s="89"/>
      <c r="VBZ70" s="89"/>
      <c r="VCA70" s="89"/>
      <c r="VCB70" s="89"/>
      <c r="VCC70" s="89"/>
      <c r="VCD70" s="89"/>
      <c r="VCE70" s="89"/>
      <c r="VCF70" s="89"/>
      <c r="VCG70" s="89"/>
      <c r="VCH70" s="89"/>
      <c r="VCI70" s="89"/>
      <c r="VCJ70" s="89"/>
      <c r="VCK70" s="89"/>
      <c r="VCL70" s="89"/>
      <c r="VCM70" s="89"/>
      <c r="VCN70" s="89"/>
      <c r="VCO70" s="89"/>
      <c r="VCP70" s="89"/>
      <c r="VCQ70" s="89"/>
      <c r="VCR70" s="89"/>
      <c r="VCS70" s="89"/>
      <c r="VCT70" s="89"/>
      <c r="VCU70" s="89"/>
      <c r="VCV70" s="89"/>
      <c r="VCW70" s="89"/>
      <c r="VCX70" s="89"/>
      <c r="VCY70" s="89"/>
      <c r="VCZ70" s="89"/>
      <c r="VDA70" s="89"/>
      <c r="VDB70" s="89"/>
      <c r="VDC70" s="89"/>
      <c r="VDD70" s="89"/>
      <c r="VDE70" s="89"/>
      <c r="VDF70" s="89"/>
      <c r="VDG70" s="89"/>
      <c r="VDH70" s="89"/>
      <c r="VDI70" s="89"/>
      <c r="VDJ70" s="89"/>
      <c r="VDK70" s="89"/>
      <c r="VDL70" s="89"/>
      <c r="VDM70" s="89"/>
      <c r="VDN70" s="89"/>
      <c r="VDO70" s="89"/>
      <c r="VDP70" s="89"/>
      <c r="VDQ70" s="89"/>
      <c r="VDR70" s="89"/>
      <c r="VDS70" s="89"/>
      <c r="VDT70" s="89"/>
      <c r="VDU70" s="89"/>
      <c r="VDV70" s="89"/>
      <c r="VDW70" s="89"/>
      <c r="VDX70" s="89"/>
      <c r="VDY70" s="89"/>
      <c r="VDZ70" s="89"/>
      <c r="VEA70" s="89"/>
      <c r="VEB70" s="89"/>
      <c r="VEC70" s="89"/>
      <c r="VED70" s="89"/>
      <c r="VEE70" s="89"/>
      <c r="VEF70" s="89"/>
      <c r="VEG70" s="89"/>
      <c r="VEH70" s="89"/>
      <c r="VEI70" s="89"/>
      <c r="VEJ70" s="89"/>
      <c r="VEK70" s="89"/>
      <c r="VEL70" s="89"/>
      <c r="VEM70" s="89"/>
      <c r="VEN70" s="89"/>
      <c r="VEO70" s="89"/>
      <c r="VEP70" s="89"/>
      <c r="VEQ70" s="89"/>
      <c r="VER70" s="89"/>
      <c r="VES70" s="89"/>
      <c r="VET70" s="89"/>
      <c r="VEU70" s="89"/>
      <c r="VEV70" s="89"/>
      <c r="VEW70" s="89"/>
      <c r="VEX70" s="89"/>
      <c r="VEY70" s="89"/>
      <c r="VEZ70" s="89"/>
      <c r="VFA70" s="89"/>
      <c r="VFB70" s="89"/>
      <c r="VFC70" s="89"/>
      <c r="VFD70" s="89"/>
      <c r="VFE70" s="89"/>
      <c r="VFF70" s="89"/>
      <c r="VFG70" s="89"/>
      <c r="VFH70" s="89"/>
      <c r="VFI70" s="89"/>
      <c r="VFJ70" s="89"/>
      <c r="VFK70" s="89"/>
      <c r="VFL70" s="89"/>
      <c r="VFM70" s="89"/>
      <c r="VFN70" s="89"/>
      <c r="VFO70" s="89"/>
      <c r="VFP70" s="89"/>
      <c r="VFQ70" s="89"/>
      <c r="VFR70" s="89"/>
      <c r="VFS70" s="89"/>
      <c r="VFT70" s="89"/>
      <c r="VFU70" s="89"/>
      <c r="VFV70" s="89"/>
      <c r="VFW70" s="89"/>
      <c r="VFX70" s="89"/>
      <c r="VFY70" s="89"/>
      <c r="VFZ70" s="89"/>
      <c r="VGA70" s="89"/>
      <c r="VGB70" s="89"/>
      <c r="VGC70" s="89"/>
      <c r="VGD70" s="89"/>
      <c r="VGE70" s="89"/>
      <c r="VGF70" s="89"/>
      <c r="VGG70" s="89"/>
      <c r="VGH70" s="89"/>
      <c r="VGI70" s="89"/>
      <c r="VGJ70" s="89"/>
      <c r="VGK70" s="89"/>
      <c r="VGL70" s="89"/>
      <c r="VGM70" s="89"/>
      <c r="VGN70" s="89"/>
      <c r="VGO70" s="89"/>
      <c r="VGP70" s="89"/>
      <c r="VGQ70" s="89"/>
      <c r="VGR70" s="89"/>
      <c r="VGS70" s="89"/>
      <c r="VGT70" s="89"/>
      <c r="VGU70" s="89"/>
      <c r="VGV70" s="89"/>
      <c r="VGW70" s="89"/>
      <c r="VGX70" s="89"/>
      <c r="VGY70" s="89"/>
      <c r="VGZ70" s="89"/>
      <c r="VHA70" s="89"/>
      <c r="VHB70" s="89"/>
      <c r="VHC70" s="89"/>
      <c r="VHD70" s="89"/>
      <c r="VHE70" s="89"/>
      <c r="VHF70" s="89"/>
      <c r="VHG70" s="89"/>
      <c r="VHH70" s="89"/>
      <c r="VHI70" s="89"/>
      <c r="VHJ70" s="89"/>
      <c r="VHK70" s="89"/>
      <c r="VHL70" s="89"/>
      <c r="VHM70" s="89"/>
      <c r="VHN70" s="89"/>
      <c r="VHO70" s="89"/>
      <c r="VHP70" s="89"/>
      <c r="VHQ70" s="89"/>
      <c r="VHR70" s="89"/>
      <c r="VHS70" s="89"/>
      <c r="VHT70" s="89"/>
      <c r="VHU70" s="89"/>
      <c r="VHV70" s="89"/>
      <c r="VHW70" s="89"/>
      <c r="VHX70" s="89"/>
      <c r="VHY70" s="89"/>
      <c r="VHZ70" s="89"/>
      <c r="VIA70" s="89"/>
      <c r="VIB70" s="89"/>
      <c r="VIC70" s="89"/>
      <c r="VID70" s="89"/>
      <c r="VIE70" s="89"/>
      <c r="VIF70" s="89"/>
      <c r="VIG70" s="89"/>
      <c r="VIH70" s="89"/>
      <c r="VII70" s="89"/>
      <c r="VIJ70" s="89"/>
      <c r="VIK70" s="89"/>
      <c r="VIL70" s="89"/>
      <c r="VIM70" s="89"/>
      <c r="VIN70" s="89"/>
      <c r="VIO70" s="89"/>
      <c r="VIP70" s="89"/>
      <c r="VIQ70" s="89"/>
      <c r="VIR70" s="89"/>
      <c r="VIS70" s="89"/>
      <c r="VIT70" s="89"/>
      <c r="VIU70" s="89"/>
      <c r="VIV70" s="89"/>
      <c r="VIW70" s="89"/>
      <c r="VIX70" s="89"/>
      <c r="VIY70" s="89"/>
      <c r="VIZ70" s="89"/>
      <c r="VJA70" s="89"/>
      <c r="VJB70" s="89"/>
      <c r="VJC70" s="89"/>
      <c r="VJD70" s="89"/>
      <c r="VJE70" s="89"/>
      <c r="VJF70" s="89"/>
      <c r="VJG70" s="89"/>
      <c r="VJH70" s="89"/>
      <c r="VJI70" s="89"/>
      <c r="VJJ70" s="89"/>
      <c r="VJK70" s="89"/>
      <c r="VJL70" s="89"/>
      <c r="VJM70" s="89"/>
      <c r="VJN70" s="89"/>
      <c r="VJO70" s="89"/>
      <c r="VJP70" s="89"/>
      <c r="VJQ70" s="89"/>
      <c r="VJR70" s="89"/>
      <c r="VJS70" s="89"/>
      <c r="VJT70" s="89"/>
      <c r="VJU70" s="89"/>
      <c r="VJV70" s="89"/>
      <c r="VJW70" s="89"/>
      <c r="VJX70" s="89"/>
      <c r="VJY70" s="89"/>
      <c r="VJZ70" s="89"/>
      <c r="VKA70" s="89"/>
      <c r="VKB70" s="89"/>
      <c r="VKC70" s="89"/>
      <c r="VKD70" s="89"/>
      <c r="VKE70" s="89"/>
      <c r="VKF70" s="89"/>
      <c r="VKG70" s="89"/>
      <c r="VKH70" s="89"/>
      <c r="VKI70" s="89"/>
      <c r="VKJ70" s="89"/>
      <c r="VKK70" s="89"/>
      <c r="VKL70" s="89"/>
      <c r="VKM70" s="89"/>
      <c r="VKN70" s="89"/>
      <c r="VKO70" s="89"/>
      <c r="VKP70" s="89"/>
      <c r="VKQ70" s="89"/>
      <c r="VKR70" s="89"/>
      <c r="VKS70" s="89"/>
      <c r="VKT70" s="89"/>
      <c r="VKU70" s="89"/>
      <c r="VKV70" s="89"/>
      <c r="VKW70" s="89"/>
      <c r="VKX70" s="89"/>
      <c r="VKY70" s="89"/>
      <c r="VKZ70" s="89"/>
      <c r="VLA70" s="89"/>
      <c r="VLB70" s="89"/>
      <c r="VLC70" s="89"/>
      <c r="VLD70" s="89"/>
      <c r="VLE70" s="89"/>
      <c r="VLF70" s="89"/>
      <c r="VLG70" s="89"/>
      <c r="VLH70" s="89"/>
      <c r="VLI70" s="89"/>
      <c r="VLJ70" s="89"/>
      <c r="VLK70" s="89"/>
      <c r="VLL70" s="89"/>
      <c r="VLM70" s="89"/>
      <c r="VLN70" s="89"/>
      <c r="VLO70" s="89"/>
      <c r="VLP70" s="89"/>
      <c r="VLQ70" s="89"/>
      <c r="VLR70" s="89"/>
      <c r="VLS70" s="89"/>
      <c r="VLT70" s="89"/>
      <c r="VLU70" s="89"/>
      <c r="VLV70" s="89"/>
      <c r="VLW70" s="89"/>
      <c r="VLX70" s="89"/>
      <c r="VLY70" s="89"/>
      <c r="VLZ70" s="89"/>
      <c r="VMA70" s="89"/>
      <c r="VMB70" s="89"/>
      <c r="VMC70" s="89"/>
      <c r="VMD70" s="89"/>
      <c r="VME70" s="89"/>
      <c r="VMF70" s="89"/>
      <c r="VMG70" s="89"/>
      <c r="VMH70" s="89"/>
      <c r="VMI70" s="89"/>
      <c r="VMJ70" s="89"/>
      <c r="VMK70" s="89"/>
      <c r="VML70" s="89"/>
      <c r="VMM70" s="89"/>
      <c r="VMN70" s="89"/>
      <c r="VMO70" s="89"/>
      <c r="VMP70" s="89"/>
      <c r="VMQ70" s="89"/>
      <c r="VMR70" s="89"/>
      <c r="VMS70" s="89"/>
      <c r="VMT70" s="89"/>
      <c r="VMU70" s="89"/>
      <c r="VMV70" s="89"/>
      <c r="VMW70" s="89"/>
      <c r="VMX70" s="89"/>
      <c r="VMY70" s="89"/>
      <c r="VMZ70" s="89"/>
      <c r="VNA70" s="89"/>
      <c r="VNB70" s="89"/>
      <c r="VNC70" s="89"/>
      <c r="VND70" s="89"/>
      <c r="VNE70" s="89"/>
      <c r="VNF70" s="89"/>
      <c r="VNG70" s="89"/>
      <c r="VNH70" s="89"/>
      <c r="VNI70" s="89"/>
      <c r="VNJ70" s="89"/>
      <c r="VNK70" s="89"/>
      <c r="VNL70" s="89"/>
      <c r="VNM70" s="89"/>
      <c r="VNN70" s="89"/>
      <c r="VNO70" s="89"/>
      <c r="VNP70" s="89"/>
      <c r="VNQ70" s="89"/>
      <c r="VNR70" s="89"/>
      <c r="VNS70" s="89"/>
      <c r="VNT70" s="89"/>
      <c r="VNU70" s="89"/>
      <c r="VNV70" s="89"/>
      <c r="VNW70" s="89"/>
      <c r="VNX70" s="89"/>
      <c r="VNY70" s="89"/>
      <c r="VNZ70" s="89"/>
      <c r="VOA70" s="89"/>
      <c r="VOB70" s="89"/>
      <c r="VOC70" s="89"/>
      <c r="VOD70" s="89"/>
      <c r="VOE70" s="89"/>
      <c r="VOF70" s="89"/>
      <c r="VOG70" s="89"/>
      <c r="VOH70" s="89"/>
      <c r="VOI70" s="89"/>
      <c r="VOJ70" s="89"/>
      <c r="VOK70" s="89"/>
      <c r="VOL70" s="89"/>
      <c r="VOM70" s="89"/>
      <c r="VON70" s="89"/>
      <c r="VOO70" s="89"/>
      <c r="VOP70" s="89"/>
      <c r="VOQ70" s="89"/>
      <c r="VOR70" s="89"/>
      <c r="VOS70" s="89"/>
      <c r="VOT70" s="89"/>
      <c r="VOU70" s="89"/>
      <c r="VOV70" s="89"/>
      <c r="VOW70" s="89"/>
      <c r="VOX70" s="89"/>
      <c r="VOY70" s="89"/>
      <c r="VOZ70" s="89"/>
      <c r="VPA70" s="89"/>
      <c r="VPB70" s="89"/>
      <c r="VPC70" s="89"/>
      <c r="VPD70" s="89"/>
      <c r="VPE70" s="89"/>
      <c r="VPF70" s="89"/>
      <c r="VPG70" s="89"/>
      <c r="VPH70" s="89"/>
      <c r="VPI70" s="89"/>
      <c r="VPJ70" s="89"/>
      <c r="VPK70" s="89"/>
      <c r="VPL70" s="89"/>
      <c r="VPM70" s="89"/>
      <c r="VPN70" s="89"/>
      <c r="VPO70" s="89"/>
      <c r="VPP70" s="89"/>
      <c r="VPQ70" s="89"/>
      <c r="VPR70" s="89"/>
      <c r="VPS70" s="89"/>
      <c r="VPT70" s="89"/>
      <c r="VPU70" s="89"/>
      <c r="VPV70" s="89"/>
      <c r="VPW70" s="89"/>
      <c r="VPX70" s="89"/>
      <c r="VPY70" s="89"/>
      <c r="VPZ70" s="89"/>
      <c r="VQA70" s="89"/>
      <c r="VQB70" s="89"/>
      <c r="VQC70" s="89"/>
      <c r="VQD70" s="89"/>
      <c r="VQE70" s="89"/>
      <c r="VQF70" s="89"/>
      <c r="VQG70" s="89"/>
      <c r="VQH70" s="89"/>
      <c r="VQI70" s="89"/>
      <c r="VQJ70" s="89"/>
      <c r="VQK70" s="89"/>
      <c r="VQL70" s="89"/>
      <c r="VQM70" s="89"/>
      <c r="VQN70" s="89"/>
      <c r="VQO70" s="89"/>
      <c r="VQP70" s="89"/>
      <c r="VQQ70" s="89"/>
      <c r="VQR70" s="89"/>
      <c r="VQS70" s="89"/>
      <c r="VQT70" s="89"/>
      <c r="VQU70" s="89"/>
      <c r="VQV70" s="89"/>
      <c r="VQW70" s="89"/>
      <c r="VQX70" s="89"/>
      <c r="VQY70" s="89"/>
      <c r="VQZ70" s="89"/>
      <c r="VRA70" s="89"/>
      <c r="VRB70" s="89"/>
      <c r="VRC70" s="89"/>
      <c r="VRD70" s="89"/>
      <c r="VRE70" s="89"/>
      <c r="VRF70" s="89"/>
      <c r="VRG70" s="89"/>
      <c r="VRH70" s="89"/>
      <c r="VRI70" s="89"/>
      <c r="VRJ70" s="89"/>
      <c r="VRK70" s="89"/>
      <c r="VRL70" s="89"/>
      <c r="VRM70" s="89"/>
      <c r="VRN70" s="89"/>
      <c r="VRO70" s="89"/>
      <c r="VRP70" s="89"/>
      <c r="VRQ70" s="89"/>
      <c r="VRR70" s="89"/>
      <c r="VRS70" s="89"/>
      <c r="VRT70" s="89"/>
      <c r="VRU70" s="89"/>
      <c r="VRV70" s="89"/>
      <c r="VRW70" s="89"/>
      <c r="VRX70" s="89"/>
      <c r="VRY70" s="89"/>
      <c r="VRZ70" s="89"/>
      <c r="VSA70" s="89"/>
      <c r="VSB70" s="89"/>
      <c r="VSC70" s="89"/>
      <c r="VSD70" s="89"/>
      <c r="VSE70" s="89"/>
      <c r="VSF70" s="89"/>
      <c r="VSG70" s="89"/>
      <c r="VSH70" s="89"/>
      <c r="VSI70" s="89"/>
      <c r="VSJ70" s="89"/>
      <c r="VSK70" s="89"/>
      <c r="VSL70" s="89"/>
      <c r="VSM70" s="89"/>
      <c r="VSN70" s="89"/>
      <c r="VSO70" s="89"/>
      <c r="VSP70" s="89"/>
      <c r="VSQ70" s="89"/>
      <c r="VSR70" s="89"/>
      <c r="VSS70" s="89"/>
      <c r="VST70" s="89"/>
      <c r="VSU70" s="89"/>
      <c r="VSV70" s="89"/>
      <c r="VSW70" s="89"/>
      <c r="VSX70" s="89"/>
      <c r="VSY70" s="89"/>
      <c r="VSZ70" s="89"/>
      <c r="VTA70" s="89"/>
      <c r="VTB70" s="89"/>
      <c r="VTC70" s="89"/>
      <c r="VTD70" s="89"/>
      <c r="VTE70" s="89"/>
      <c r="VTF70" s="89"/>
      <c r="VTG70" s="89"/>
      <c r="VTH70" s="89"/>
      <c r="VTI70" s="89"/>
      <c r="VTJ70" s="89"/>
      <c r="VTK70" s="89"/>
      <c r="VTL70" s="89"/>
      <c r="VTM70" s="89"/>
      <c r="VTN70" s="89"/>
      <c r="VTO70" s="89"/>
      <c r="VTP70" s="89"/>
      <c r="VTQ70" s="89"/>
      <c r="VTR70" s="89"/>
      <c r="VTS70" s="89"/>
      <c r="VTT70" s="89"/>
      <c r="VTU70" s="89"/>
      <c r="VTV70" s="89"/>
      <c r="VTW70" s="89"/>
      <c r="VTX70" s="89"/>
      <c r="VTY70" s="89"/>
      <c r="VTZ70" s="89"/>
      <c r="VUA70" s="89"/>
      <c r="VUB70" s="89"/>
      <c r="VUC70" s="89"/>
      <c r="VUD70" s="89"/>
      <c r="VUE70" s="89"/>
      <c r="VUF70" s="89"/>
      <c r="VUG70" s="89"/>
      <c r="VUH70" s="89"/>
      <c r="VUI70" s="89"/>
      <c r="VUJ70" s="89"/>
      <c r="VUK70" s="89"/>
      <c r="VUL70" s="89"/>
      <c r="VUM70" s="89"/>
      <c r="VUN70" s="89"/>
      <c r="VUO70" s="89"/>
      <c r="VUP70" s="89"/>
      <c r="VUQ70" s="89"/>
      <c r="VUR70" s="89"/>
      <c r="VUS70" s="89"/>
      <c r="VUT70" s="89"/>
      <c r="VUU70" s="89"/>
      <c r="VUV70" s="89"/>
      <c r="VUW70" s="89"/>
      <c r="VUX70" s="89"/>
      <c r="VUY70" s="89"/>
      <c r="VUZ70" s="89"/>
      <c r="VVA70" s="89"/>
      <c r="VVB70" s="89"/>
      <c r="VVC70" s="89"/>
      <c r="VVD70" s="89"/>
      <c r="VVE70" s="89"/>
      <c r="VVF70" s="89"/>
      <c r="VVG70" s="89"/>
      <c r="VVH70" s="89"/>
      <c r="VVI70" s="89"/>
      <c r="VVJ70" s="89"/>
      <c r="VVK70" s="89"/>
      <c r="VVL70" s="89"/>
      <c r="VVM70" s="89"/>
      <c r="VVN70" s="89"/>
      <c r="VVO70" s="89"/>
      <c r="VVP70" s="89"/>
      <c r="VVQ70" s="89"/>
      <c r="VVR70" s="89"/>
      <c r="VVS70" s="89"/>
      <c r="VVT70" s="89"/>
      <c r="VVU70" s="89"/>
      <c r="VVV70" s="89"/>
      <c r="VVW70" s="89"/>
      <c r="VVX70" s="89"/>
      <c r="VVY70" s="89"/>
      <c r="VVZ70" s="89"/>
      <c r="VWA70" s="89"/>
      <c r="VWB70" s="89"/>
      <c r="VWC70" s="89"/>
      <c r="VWD70" s="89"/>
      <c r="VWE70" s="89"/>
      <c r="VWF70" s="89"/>
      <c r="VWG70" s="89"/>
      <c r="VWH70" s="89"/>
      <c r="VWI70" s="89"/>
      <c r="VWJ70" s="89"/>
      <c r="VWK70" s="89"/>
      <c r="VWL70" s="89"/>
      <c r="VWM70" s="89"/>
      <c r="VWN70" s="89"/>
      <c r="VWO70" s="89"/>
      <c r="VWP70" s="89"/>
      <c r="VWQ70" s="89"/>
      <c r="VWR70" s="89"/>
      <c r="VWS70" s="89"/>
      <c r="VWT70" s="89"/>
      <c r="VWU70" s="89"/>
      <c r="VWV70" s="89"/>
      <c r="VWW70" s="89"/>
      <c r="VWX70" s="89"/>
      <c r="VWY70" s="89"/>
      <c r="VWZ70" s="89"/>
      <c r="VXA70" s="89"/>
      <c r="VXB70" s="89"/>
      <c r="VXC70" s="89"/>
      <c r="VXD70" s="89"/>
      <c r="VXE70" s="89"/>
      <c r="VXF70" s="89"/>
      <c r="VXG70" s="89"/>
      <c r="VXH70" s="89"/>
      <c r="VXI70" s="89"/>
      <c r="VXJ70" s="89"/>
      <c r="VXK70" s="89"/>
      <c r="VXL70" s="89"/>
      <c r="VXM70" s="89"/>
      <c r="VXN70" s="89"/>
      <c r="VXO70" s="89"/>
      <c r="VXP70" s="89"/>
      <c r="VXQ70" s="89"/>
      <c r="VXR70" s="89"/>
      <c r="VXS70" s="89"/>
      <c r="VXT70" s="89"/>
      <c r="VXU70" s="89"/>
      <c r="VXV70" s="89"/>
      <c r="VXW70" s="89"/>
      <c r="VXX70" s="89"/>
      <c r="VXY70" s="89"/>
      <c r="VXZ70" s="89"/>
      <c r="VYA70" s="89"/>
      <c r="VYB70" s="89"/>
      <c r="VYC70" s="89"/>
      <c r="VYD70" s="89"/>
      <c r="VYE70" s="89"/>
      <c r="VYF70" s="89"/>
      <c r="VYG70" s="89"/>
      <c r="VYH70" s="89"/>
      <c r="VYI70" s="89"/>
      <c r="VYJ70" s="89"/>
      <c r="VYK70" s="89"/>
      <c r="VYL70" s="89"/>
      <c r="VYM70" s="89"/>
      <c r="VYN70" s="89"/>
      <c r="VYO70" s="89"/>
      <c r="VYP70" s="89"/>
      <c r="VYQ70" s="89"/>
      <c r="VYR70" s="89"/>
      <c r="VYS70" s="89"/>
      <c r="VYT70" s="89"/>
      <c r="VYU70" s="89"/>
      <c r="VYV70" s="89"/>
      <c r="VYW70" s="89"/>
      <c r="VYX70" s="89"/>
      <c r="VYY70" s="89"/>
      <c r="VYZ70" s="89"/>
      <c r="VZA70" s="89"/>
      <c r="VZB70" s="89"/>
      <c r="VZC70" s="89"/>
      <c r="VZD70" s="89"/>
      <c r="VZE70" s="89"/>
      <c r="VZF70" s="89"/>
      <c r="VZG70" s="89"/>
      <c r="VZH70" s="89"/>
      <c r="VZI70" s="89"/>
      <c r="VZJ70" s="89"/>
      <c r="VZK70" s="89"/>
      <c r="VZL70" s="89"/>
      <c r="VZM70" s="89"/>
      <c r="VZN70" s="89"/>
      <c r="VZO70" s="89"/>
      <c r="VZP70" s="89"/>
      <c r="VZQ70" s="89"/>
      <c r="VZR70" s="89"/>
      <c r="VZS70" s="89"/>
      <c r="VZT70" s="89"/>
      <c r="VZU70" s="89"/>
      <c r="VZV70" s="89"/>
      <c r="VZW70" s="89"/>
      <c r="VZX70" s="89"/>
      <c r="VZY70" s="89"/>
      <c r="VZZ70" s="89"/>
      <c r="WAA70" s="89"/>
      <c r="WAB70" s="89"/>
      <c r="WAC70" s="89"/>
      <c r="WAD70" s="89"/>
      <c r="WAE70" s="89"/>
      <c r="WAF70" s="89"/>
      <c r="WAG70" s="89"/>
      <c r="WAH70" s="89"/>
      <c r="WAI70" s="89"/>
      <c r="WAJ70" s="89"/>
      <c r="WAK70" s="89"/>
      <c r="WAL70" s="89"/>
      <c r="WAM70" s="89"/>
      <c r="WAN70" s="89"/>
      <c r="WAO70" s="89"/>
      <c r="WAP70" s="89"/>
      <c r="WAQ70" s="89"/>
      <c r="WAR70" s="89"/>
      <c r="WAS70" s="89"/>
      <c r="WAT70" s="89"/>
      <c r="WAU70" s="89"/>
      <c r="WAV70" s="89"/>
      <c r="WAW70" s="89"/>
      <c r="WAX70" s="89"/>
      <c r="WAY70" s="89"/>
      <c r="WAZ70" s="89"/>
      <c r="WBA70" s="89"/>
      <c r="WBB70" s="89"/>
      <c r="WBC70" s="89"/>
      <c r="WBD70" s="89"/>
      <c r="WBE70" s="89"/>
      <c r="WBF70" s="89"/>
      <c r="WBG70" s="89"/>
      <c r="WBH70" s="89"/>
      <c r="WBI70" s="89"/>
      <c r="WBJ70" s="89"/>
      <c r="WBK70" s="89"/>
      <c r="WBL70" s="89"/>
      <c r="WBM70" s="89"/>
      <c r="WBN70" s="89"/>
      <c r="WBO70" s="89"/>
      <c r="WBP70" s="89"/>
      <c r="WBQ70" s="89"/>
      <c r="WBR70" s="89"/>
      <c r="WBS70" s="89"/>
      <c r="WBT70" s="89"/>
      <c r="WBU70" s="89"/>
      <c r="WBV70" s="89"/>
      <c r="WBW70" s="89"/>
      <c r="WBX70" s="89"/>
      <c r="WBY70" s="89"/>
      <c r="WBZ70" s="89"/>
      <c r="WCA70" s="89"/>
      <c r="WCB70" s="89"/>
      <c r="WCC70" s="89"/>
      <c r="WCD70" s="89"/>
      <c r="WCE70" s="89"/>
      <c r="WCF70" s="89"/>
      <c r="WCG70" s="89"/>
      <c r="WCH70" s="89"/>
      <c r="WCI70" s="89"/>
      <c r="WCJ70" s="89"/>
      <c r="WCK70" s="89"/>
      <c r="WCL70" s="89"/>
      <c r="WCM70" s="89"/>
      <c r="WCN70" s="89"/>
      <c r="WCO70" s="89"/>
      <c r="WCP70" s="89"/>
      <c r="WCQ70" s="89"/>
      <c r="WCR70" s="89"/>
      <c r="WCS70" s="89"/>
      <c r="WCT70" s="89"/>
      <c r="WCU70" s="89"/>
      <c r="WCV70" s="89"/>
      <c r="WCW70" s="89"/>
      <c r="WCX70" s="89"/>
      <c r="WCY70" s="89"/>
      <c r="WCZ70" s="89"/>
      <c r="WDA70" s="89"/>
      <c r="WDB70" s="89"/>
      <c r="WDC70" s="89"/>
      <c r="WDD70" s="89"/>
      <c r="WDE70" s="89"/>
      <c r="WDF70" s="89"/>
      <c r="WDG70" s="89"/>
      <c r="WDH70" s="89"/>
      <c r="WDI70" s="89"/>
      <c r="WDJ70" s="89"/>
      <c r="WDK70" s="89"/>
      <c r="WDL70" s="89"/>
      <c r="WDM70" s="89"/>
      <c r="WDN70" s="89"/>
      <c r="WDO70" s="89"/>
      <c r="WDP70" s="89"/>
      <c r="WDQ70" s="89"/>
      <c r="WDR70" s="89"/>
      <c r="WDS70" s="89"/>
      <c r="WDT70" s="89"/>
      <c r="WDU70" s="89"/>
      <c r="WDV70" s="89"/>
      <c r="WDW70" s="89"/>
      <c r="WDX70" s="89"/>
      <c r="WDY70" s="89"/>
      <c r="WDZ70" s="89"/>
      <c r="WEA70" s="89"/>
      <c r="WEB70" s="89"/>
      <c r="WEC70" s="89"/>
      <c r="WED70" s="89"/>
      <c r="WEE70" s="89"/>
      <c r="WEF70" s="89"/>
      <c r="WEG70" s="89"/>
      <c r="WEH70" s="89"/>
      <c r="WEI70" s="89"/>
      <c r="WEJ70" s="89"/>
      <c r="WEK70" s="89"/>
      <c r="WEL70" s="89"/>
      <c r="WEM70" s="89"/>
      <c r="WEN70" s="89"/>
      <c r="WEO70" s="89"/>
      <c r="WEP70" s="89"/>
      <c r="WEQ70" s="89"/>
      <c r="WER70" s="89"/>
      <c r="WES70" s="89"/>
      <c r="WET70" s="89"/>
      <c r="WEU70" s="89"/>
      <c r="WEV70" s="89"/>
      <c r="WEW70" s="89"/>
      <c r="WEX70" s="89"/>
      <c r="WEY70" s="89"/>
      <c r="WEZ70" s="89"/>
      <c r="WFA70" s="89"/>
      <c r="WFB70" s="89"/>
      <c r="WFC70" s="89"/>
      <c r="WFD70" s="89"/>
      <c r="WFE70" s="89"/>
      <c r="WFF70" s="89"/>
      <c r="WFG70" s="89"/>
      <c r="WFH70" s="89"/>
      <c r="WFI70" s="89"/>
      <c r="WFJ70" s="89"/>
      <c r="WFK70" s="89"/>
      <c r="WFL70" s="89"/>
      <c r="WFM70" s="89"/>
      <c r="WFN70" s="89"/>
      <c r="WFO70" s="89"/>
      <c r="WFP70" s="89"/>
      <c r="WFQ70" s="89"/>
      <c r="WFR70" s="89"/>
      <c r="WFS70" s="89"/>
      <c r="WFT70" s="89"/>
      <c r="WFU70" s="89"/>
      <c r="WFV70" s="89"/>
      <c r="WFW70" s="89"/>
      <c r="WFX70" s="89"/>
      <c r="WFY70" s="89"/>
      <c r="WFZ70" s="89"/>
      <c r="WGA70" s="89"/>
      <c r="WGB70" s="89"/>
      <c r="WGC70" s="89"/>
      <c r="WGD70" s="89"/>
      <c r="WGE70" s="89"/>
      <c r="WGF70" s="89"/>
      <c r="WGG70" s="89"/>
      <c r="WGH70" s="89"/>
      <c r="WGI70" s="89"/>
      <c r="WGJ70" s="89"/>
      <c r="WGK70" s="89"/>
      <c r="WGL70" s="89"/>
      <c r="WGM70" s="89"/>
      <c r="WGN70" s="89"/>
      <c r="WGO70" s="89"/>
      <c r="WGP70" s="89"/>
      <c r="WGQ70" s="89"/>
      <c r="WGR70" s="89"/>
      <c r="WGS70" s="89"/>
      <c r="WGT70" s="89"/>
      <c r="WGU70" s="89"/>
      <c r="WGV70" s="89"/>
      <c r="WGW70" s="89"/>
      <c r="WGX70" s="89"/>
      <c r="WGY70" s="89"/>
      <c r="WGZ70" s="89"/>
      <c r="WHA70" s="89"/>
      <c r="WHB70" s="89"/>
      <c r="WHC70" s="89"/>
      <c r="WHD70" s="89"/>
      <c r="WHE70" s="89"/>
      <c r="WHF70" s="89"/>
      <c r="WHG70" s="89"/>
      <c r="WHH70" s="89"/>
      <c r="WHI70" s="89"/>
      <c r="WHJ70" s="89"/>
      <c r="WHK70" s="89"/>
      <c r="WHL70" s="89"/>
      <c r="WHM70" s="89"/>
      <c r="WHN70" s="89"/>
      <c r="WHO70" s="89"/>
      <c r="WHP70" s="89"/>
      <c r="WHQ70" s="89"/>
      <c r="WHR70" s="89"/>
      <c r="WHS70" s="89"/>
      <c r="WHT70" s="89"/>
      <c r="WHU70" s="89"/>
      <c r="WHV70" s="89"/>
      <c r="WHW70" s="89"/>
      <c r="WHX70" s="89"/>
      <c r="WHY70" s="89"/>
      <c r="WHZ70" s="89"/>
      <c r="WIA70" s="89"/>
      <c r="WIB70" s="89"/>
      <c r="WIC70" s="89"/>
      <c r="WID70" s="89"/>
      <c r="WIE70" s="89"/>
      <c r="WIF70" s="89"/>
      <c r="WIG70" s="89"/>
      <c r="WIH70" s="89"/>
      <c r="WII70" s="89"/>
      <c r="WIJ70" s="89"/>
      <c r="WIK70" s="89"/>
      <c r="WIL70" s="89"/>
      <c r="WIM70" s="89"/>
      <c r="WIN70" s="89"/>
      <c r="WIO70" s="89"/>
      <c r="WIP70" s="89"/>
      <c r="WIQ70" s="89"/>
      <c r="WIR70" s="89"/>
      <c r="WIS70" s="89"/>
      <c r="WIT70" s="89"/>
      <c r="WIU70" s="89"/>
      <c r="WIV70" s="89"/>
      <c r="WIW70" s="89"/>
      <c r="WIX70" s="89"/>
      <c r="WIY70" s="89"/>
      <c r="WIZ70" s="89"/>
      <c r="WJA70" s="89"/>
      <c r="WJB70" s="89"/>
      <c r="WJC70" s="89"/>
      <c r="WJD70" s="89"/>
      <c r="WJE70" s="89"/>
      <c r="WJF70" s="89"/>
      <c r="WJG70" s="89"/>
      <c r="WJH70" s="89"/>
      <c r="WJI70" s="89"/>
      <c r="WJJ70" s="89"/>
      <c r="WJK70" s="89"/>
      <c r="WJL70" s="89"/>
      <c r="WJM70" s="89"/>
      <c r="WJN70" s="89"/>
      <c r="WJO70" s="89"/>
      <c r="WJP70" s="89"/>
      <c r="WJQ70" s="89"/>
      <c r="WJR70" s="89"/>
      <c r="WJS70" s="89"/>
      <c r="WJT70" s="89"/>
      <c r="WJU70" s="89"/>
      <c r="WJV70" s="89"/>
      <c r="WJW70" s="89"/>
      <c r="WJX70" s="89"/>
      <c r="WJY70" s="89"/>
      <c r="WJZ70" s="89"/>
      <c r="WKA70" s="89"/>
      <c r="WKB70" s="89"/>
      <c r="WKC70" s="89"/>
      <c r="WKD70" s="89"/>
      <c r="WKE70" s="89"/>
      <c r="WKF70" s="89"/>
      <c r="WKG70" s="89"/>
      <c r="WKH70" s="89"/>
      <c r="WKI70" s="89"/>
      <c r="WKJ70" s="89"/>
      <c r="WKK70" s="89"/>
      <c r="WKL70" s="89"/>
      <c r="WKM70" s="89"/>
      <c r="WKN70" s="89"/>
      <c r="WKO70" s="89"/>
      <c r="WKP70" s="89"/>
      <c r="WKQ70" s="89"/>
      <c r="WKR70" s="89"/>
      <c r="WKS70" s="89"/>
      <c r="WKT70" s="89"/>
      <c r="WKU70" s="89"/>
      <c r="WKV70" s="89"/>
      <c r="WKW70" s="89"/>
      <c r="WKX70" s="89"/>
      <c r="WKY70" s="89"/>
      <c r="WKZ70" s="89"/>
      <c r="WLA70" s="89"/>
      <c r="WLB70" s="89"/>
      <c r="WLC70" s="89"/>
      <c r="WLD70" s="89"/>
      <c r="WLE70" s="89"/>
      <c r="WLF70" s="89"/>
      <c r="WLG70" s="89"/>
      <c r="WLH70" s="89"/>
      <c r="WLI70" s="89"/>
      <c r="WLJ70" s="89"/>
      <c r="WLK70" s="89"/>
      <c r="WLL70" s="89"/>
      <c r="WLM70" s="89"/>
      <c r="WLN70" s="89"/>
      <c r="WLO70" s="89"/>
      <c r="WLP70" s="89"/>
      <c r="WLQ70" s="89"/>
      <c r="WLR70" s="89"/>
      <c r="WLS70" s="89"/>
      <c r="WLT70" s="89"/>
      <c r="WLU70" s="89"/>
      <c r="WLV70" s="89"/>
      <c r="WLW70" s="89"/>
      <c r="WLX70" s="89"/>
      <c r="WLY70" s="89"/>
      <c r="WLZ70" s="89"/>
      <c r="WMA70" s="89"/>
      <c r="WMB70" s="89"/>
      <c r="WMC70" s="89"/>
      <c r="WMD70" s="89"/>
      <c r="WME70" s="89"/>
      <c r="WMF70" s="89"/>
      <c r="WMG70" s="89"/>
      <c r="WMH70" s="89"/>
      <c r="WMI70" s="89"/>
      <c r="WMJ70" s="89"/>
      <c r="WMK70" s="89"/>
      <c r="WML70" s="89"/>
      <c r="WMM70" s="89"/>
      <c r="WMN70" s="89"/>
      <c r="WMO70" s="89"/>
      <c r="WMP70" s="89"/>
      <c r="WMQ70" s="89"/>
      <c r="WMR70" s="89"/>
      <c r="WMS70" s="89"/>
      <c r="WMT70" s="89"/>
      <c r="WMU70" s="89"/>
      <c r="WMV70" s="89"/>
      <c r="WMW70" s="89"/>
      <c r="WMX70" s="89"/>
      <c r="WMY70" s="89"/>
      <c r="WMZ70" s="89"/>
      <c r="WNA70" s="89"/>
      <c r="WNB70" s="89"/>
      <c r="WNC70" s="89"/>
      <c r="WND70" s="89"/>
      <c r="WNE70" s="89"/>
      <c r="WNF70" s="89"/>
      <c r="WNG70" s="89"/>
      <c r="WNH70" s="89"/>
      <c r="WNI70" s="89"/>
      <c r="WNJ70" s="89"/>
      <c r="WNK70" s="89"/>
      <c r="WNL70" s="89"/>
      <c r="WNM70" s="89"/>
      <c r="WNN70" s="89"/>
      <c r="WNO70" s="89"/>
      <c r="WNP70" s="89"/>
      <c r="WNQ70" s="89"/>
      <c r="WNR70" s="89"/>
      <c r="WNS70" s="89"/>
      <c r="WNT70" s="89"/>
      <c r="WNU70" s="89"/>
      <c r="WNV70" s="89"/>
      <c r="WNW70" s="89"/>
      <c r="WNX70" s="89"/>
      <c r="WNY70" s="89"/>
      <c r="WNZ70" s="89"/>
      <c r="WOA70" s="89"/>
      <c r="WOB70" s="89"/>
      <c r="WOC70" s="89"/>
      <c r="WOD70" s="89"/>
      <c r="WOE70" s="89"/>
      <c r="WOF70" s="89"/>
      <c r="WOG70" s="89"/>
      <c r="WOH70" s="89"/>
      <c r="WOI70" s="89"/>
      <c r="WOJ70" s="89"/>
      <c r="WOK70" s="89"/>
      <c r="WOL70" s="89"/>
      <c r="WOM70" s="89"/>
      <c r="WON70" s="89"/>
      <c r="WOO70" s="89"/>
      <c r="WOP70" s="89"/>
      <c r="WOQ70" s="89"/>
      <c r="WOR70" s="89"/>
      <c r="WOS70" s="89"/>
      <c r="WOT70" s="89"/>
      <c r="WOU70" s="89"/>
      <c r="WOV70" s="89"/>
      <c r="WOW70" s="89"/>
      <c r="WOX70" s="89"/>
      <c r="WOY70" s="89"/>
      <c r="WOZ70" s="89"/>
      <c r="WPA70" s="89"/>
      <c r="WPB70" s="89"/>
      <c r="WPC70" s="89"/>
      <c r="WPD70" s="89"/>
      <c r="WPE70" s="89"/>
      <c r="WPF70" s="89"/>
      <c r="WPG70" s="89"/>
      <c r="WPH70" s="89"/>
      <c r="WPI70" s="89"/>
      <c r="WPJ70" s="89"/>
      <c r="WPK70" s="89"/>
      <c r="WPL70" s="89"/>
      <c r="WPM70" s="89"/>
      <c r="WPN70" s="89"/>
      <c r="WPO70" s="89"/>
      <c r="WPP70" s="89"/>
      <c r="WPQ70" s="89"/>
      <c r="WPR70" s="89"/>
      <c r="WPS70" s="89"/>
      <c r="WPT70" s="89"/>
      <c r="WPU70" s="89"/>
      <c r="WPV70" s="89"/>
      <c r="WPW70" s="89"/>
      <c r="WPX70" s="89"/>
      <c r="WPY70" s="89"/>
      <c r="WPZ70" s="89"/>
      <c r="WQA70" s="89"/>
      <c r="WQB70" s="89"/>
      <c r="WQC70" s="89"/>
      <c r="WQD70" s="89"/>
      <c r="WQE70" s="89"/>
      <c r="WQF70" s="89"/>
      <c r="WQG70" s="89"/>
      <c r="WQH70" s="89"/>
      <c r="WQI70" s="89"/>
      <c r="WQJ70" s="89"/>
      <c r="WQK70" s="89"/>
      <c r="WQL70" s="89"/>
      <c r="WQM70" s="89"/>
      <c r="WQN70" s="89"/>
      <c r="WQO70" s="89"/>
      <c r="WQP70" s="89"/>
      <c r="WQQ70" s="89"/>
      <c r="WQR70" s="89"/>
      <c r="WQS70" s="89"/>
      <c r="WQT70" s="89"/>
      <c r="WQU70" s="89"/>
      <c r="WQV70" s="89"/>
      <c r="WQW70" s="89"/>
      <c r="WQX70" s="89"/>
      <c r="WQY70" s="89"/>
      <c r="WQZ70" s="89"/>
      <c r="WRA70" s="89"/>
      <c r="WRB70" s="89"/>
      <c r="WRC70" s="89"/>
      <c r="WRD70" s="89"/>
      <c r="WRE70" s="89"/>
      <c r="WRF70" s="89"/>
      <c r="WRG70" s="89"/>
      <c r="WRH70" s="89"/>
      <c r="WRI70" s="89"/>
      <c r="WRJ70" s="89"/>
      <c r="WRK70" s="89"/>
      <c r="WRL70" s="89"/>
      <c r="WRM70" s="89"/>
      <c r="WRN70" s="89"/>
      <c r="WRO70" s="89"/>
      <c r="WRP70" s="89"/>
      <c r="WRQ70" s="89"/>
      <c r="WRR70" s="89"/>
      <c r="WRS70" s="89"/>
      <c r="WRT70" s="89"/>
      <c r="WRU70" s="89"/>
      <c r="WRV70" s="89"/>
      <c r="WRW70" s="89"/>
      <c r="WRX70" s="89"/>
      <c r="WRY70" s="89"/>
      <c r="WRZ70" s="89"/>
      <c r="WSA70" s="89"/>
      <c r="WSB70" s="89"/>
      <c r="WSC70" s="89"/>
      <c r="WSD70" s="89"/>
      <c r="WSE70" s="89"/>
      <c r="WSF70" s="89"/>
      <c r="WSG70" s="89"/>
      <c r="WSH70" s="89"/>
      <c r="WSI70" s="89"/>
      <c r="WSJ70" s="89"/>
      <c r="WSK70" s="89"/>
      <c r="WSL70" s="89"/>
      <c r="WSM70" s="89"/>
      <c r="WSN70" s="89"/>
      <c r="WSO70" s="89"/>
      <c r="WSP70" s="89"/>
      <c r="WSQ70" s="89"/>
      <c r="WSR70" s="89"/>
      <c r="WSS70" s="89"/>
      <c r="WST70" s="89"/>
      <c r="WSU70" s="89"/>
      <c r="WSV70" s="89"/>
      <c r="WSW70" s="89"/>
      <c r="WSX70" s="89"/>
      <c r="WSY70" s="89"/>
      <c r="WSZ70" s="89"/>
      <c r="WTA70" s="89"/>
      <c r="WTB70" s="89"/>
      <c r="WTC70" s="89"/>
      <c r="WTD70" s="89"/>
      <c r="WTE70" s="89"/>
      <c r="WTF70" s="89"/>
      <c r="WTG70" s="89"/>
      <c r="WTH70" s="89"/>
      <c r="WTI70" s="89"/>
      <c r="WTJ70" s="89"/>
      <c r="WTK70" s="89"/>
      <c r="WTL70" s="89"/>
      <c r="WTM70" s="89"/>
      <c r="WTN70" s="89"/>
      <c r="WTO70" s="89"/>
      <c r="WTP70" s="89"/>
      <c r="WTQ70" s="89"/>
      <c r="WTR70" s="89"/>
      <c r="WTS70" s="89"/>
      <c r="WTT70" s="89"/>
      <c r="WTU70" s="89"/>
      <c r="WTV70" s="89"/>
      <c r="WTW70" s="89"/>
      <c r="WTX70" s="89"/>
      <c r="WTY70" s="89"/>
      <c r="WTZ70" s="89"/>
      <c r="WUA70" s="89"/>
      <c r="WUB70" s="89"/>
      <c r="WUC70" s="89"/>
      <c r="WUD70" s="89"/>
      <c r="WUE70" s="89"/>
      <c r="WUF70" s="89"/>
      <c r="WUG70" s="89"/>
      <c r="WUH70" s="89"/>
      <c r="WUI70" s="89"/>
      <c r="WUJ70" s="89"/>
      <c r="WUK70" s="89"/>
      <c r="WUL70" s="89"/>
      <c r="WUM70" s="89"/>
      <c r="WUN70" s="89"/>
      <c r="WUO70" s="89"/>
      <c r="WUP70" s="89"/>
      <c r="WUQ70" s="89"/>
      <c r="WUR70" s="89"/>
      <c r="WUS70" s="89"/>
      <c r="WUT70" s="89"/>
      <c r="WUU70" s="89"/>
      <c r="WUV70" s="89"/>
      <c r="WUW70" s="89"/>
      <c r="WUX70" s="89"/>
      <c r="WUY70" s="89"/>
      <c r="WUZ70" s="89"/>
      <c r="WVA70" s="89"/>
      <c r="WVB70" s="89"/>
      <c r="WVC70" s="89"/>
      <c r="WVD70" s="89"/>
      <c r="WVE70" s="89"/>
      <c r="WVF70" s="89"/>
      <c r="WVG70" s="89"/>
      <c r="WVH70" s="89"/>
      <c r="WVI70" s="89"/>
      <c r="WVJ70" s="89"/>
      <c r="WVK70" s="89"/>
      <c r="WVL70" s="89"/>
      <c r="WVM70" s="89"/>
      <c r="WVN70" s="89"/>
      <c r="WVO70" s="89"/>
      <c r="WVP70" s="89"/>
      <c r="WVQ70" s="89"/>
      <c r="WVR70" s="89"/>
      <c r="WVS70" s="89"/>
      <c r="WVT70" s="89"/>
      <c r="WVU70" s="89"/>
      <c r="WVV70" s="89"/>
      <c r="WVW70" s="89"/>
      <c r="WVX70" s="89"/>
      <c r="WVY70" s="89"/>
      <c r="WVZ70" s="89"/>
      <c r="WWA70" s="89"/>
      <c r="WWB70" s="89"/>
      <c r="WWC70" s="89"/>
      <c r="WWD70" s="89"/>
      <c r="WWE70" s="89"/>
      <c r="WWF70" s="89"/>
      <c r="WWG70" s="89"/>
      <c r="WWH70" s="89"/>
      <c r="WWI70" s="89"/>
      <c r="WWJ70" s="89"/>
      <c r="WWK70" s="89"/>
      <c r="WWL70" s="89"/>
      <c r="WWM70" s="89"/>
      <c r="WWN70" s="89"/>
      <c r="WWO70" s="89"/>
      <c r="WWP70" s="89"/>
      <c r="WWQ70" s="89"/>
      <c r="WWR70" s="89"/>
      <c r="WWS70" s="89"/>
      <c r="WWT70" s="89"/>
      <c r="WWU70" s="89"/>
      <c r="WWV70" s="89"/>
      <c r="WWW70" s="89"/>
      <c r="WWX70" s="89"/>
      <c r="WWY70" s="89"/>
      <c r="WWZ70" s="89"/>
      <c r="WXA70" s="89"/>
      <c r="WXB70" s="89"/>
      <c r="WXC70" s="89"/>
      <c r="WXD70" s="89"/>
      <c r="WXE70" s="89"/>
      <c r="WXF70" s="89"/>
      <c r="WXG70" s="89"/>
      <c r="WXH70" s="89"/>
      <c r="WXI70" s="89"/>
      <c r="WXJ70" s="89"/>
      <c r="WXK70" s="89"/>
      <c r="WXL70" s="89"/>
      <c r="WXM70" s="89"/>
      <c r="WXN70" s="89"/>
      <c r="WXO70" s="89"/>
      <c r="WXP70" s="89"/>
      <c r="WXQ70" s="89"/>
      <c r="WXR70" s="89"/>
      <c r="WXS70" s="89"/>
      <c r="WXT70" s="89"/>
      <c r="WXU70" s="89"/>
      <c r="WXV70" s="89"/>
      <c r="WXW70" s="89"/>
      <c r="WXX70" s="89"/>
      <c r="WXY70" s="89"/>
      <c r="WXZ70" s="89"/>
      <c r="WYA70" s="89"/>
      <c r="WYB70" s="89"/>
      <c r="WYC70" s="89"/>
      <c r="WYD70" s="89"/>
      <c r="WYE70" s="89"/>
      <c r="WYF70" s="89"/>
      <c r="WYG70" s="89"/>
      <c r="WYH70" s="89"/>
      <c r="WYI70" s="89"/>
      <c r="WYJ70" s="89"/>
      <c r="WYK70" s="89"/>
      <c r="WYL70" s="89"/>
      <c r="WYM70" s="89"/>
      <c r="WYN70" s="89"/>
      <c r="WYO70" s="89"/>
      <c r="WYP70" s="89"/>
      <c r="WYQ70" s="89"/>
      <c r="WYR70" s="89"/>
      <c r="WYS70" s="89"/>
      <c r="WYT70" s="89"/>
      <c r="WYU70" s="89"/>
      <c r="WYV70" s="89"/>
      <c r="WYW70" s="89"/>
      <c r="WYX70" s="89"/>
      <c r="WYY70" s="89"/>
      <c r="WYZ70" s="89"/>
      <c r="WZA70" s="89"/>
      <c r="WZB70" s="89"/>
      <c r="WZC70" s="89"/>
      <c r="WZD70" s="89"/>
      <c r="WZE70" s="89"/>
      <c r="WZF70" s="89"/>
      <c r="WZG70" s="89"/>
      <c r="WZH70" s="89"/>
      <c r="WZI70" s="89"/>
      <c r="WZJ70" s="89"/>
      <c r="WZK70" s="89"/>
      <c r="WZL70" s="89"/>
      <c r="WZM70" s="89"/>
      <c r="WZN70" s="89"/>
      <c r="WZO70" s="89"/>
      <c r="WZP70" s="89"/>
      <c r="WZQ70" s="89"/>
      <c r="WZR70" s="89"/>
      <c r="WZS70" s="89"/>
      <c r="WZT70" s="89"/>
      <c r="WZU70" s="89"/>
      <c r="WZV70" s="89"/>
      <c r="WZW70" s="89"/>
      <c r="WZX70" s="89"/>
      <c r="WZY70" s="89"/>
      <c r="WZZ70" s="89"/>
      <c r="XAA70" s="89"/>
      <c r="XAB70" s="89"/>
      <c r="XAC70" s="89"/>
      <c r="XAD70" s="89"/>
      <c r="XAE70" s="89"/>
      <c r="XAF70" s="89"/>
      <c r="XAG70" s="89"/>
      <c r="XAH70" s="89"/>
      <c r="XAI70" s="89"/>
      <c r="XAJ70" s="89"/>
      <c r="XAK70" s="89"/>
      <c r="XAL70" s="89"/>
      <c r="XAM70" s="89"/>
      <c r="XAN70" s="89"/>
      <c r="XAO70" s="89"/>
      <c r="XAP70" s="89"/>
      <c r="XAQ70" s="89"/>
      <c r="XAR70" s="89"/>
      <c r="XAS70" s="89"/>
      <c r="XAT70" s="89"/>
      <c r="XAU70" s="89"/>
      <c r="XAV70" s="89"/>
      <c r="XAW70" s="89"/>
      <c r="XAX70" s="89"/>
      <c r="XAY70" s="89"/>
      <c r="XAZ70" s="89"/>
      <c r="XBA70" s="89"/>
      <c r="XBB70" s="89"/>
      <c r="XBC70" s="89"/>
      <c r="XBD70" s="89"/>
      <c r="XBE70" s="89"/>
      <c r="XBF70" s="89"/>
      <c r="XBG70" s="89"/>
      <c r="XBH70" s="89"/>
      <c r="XBI70" s="89"/>
      <c r="XBJ70" s="89"/>
      <c r="XBK70" s="89"/>
      <c r="XBL70" s="89"/>
      <c r="XBM70" s="89"/>
      <c r="XBN70" s="89"/>
      <c r="XBO70" s="89"/>
      <c r="XBP70" s="89"/>
      <c r="XBQ70" s="89"/>
      <c r="XBR70" s="89"/>
      <c r="XBS70" s="89"/>
      <c r="XBT70" s="89"/>
      <c r="XBU70" s="89"/>
      <c r="XBV70" s="89"/>
      <c r="XBW70" s="89"/>
      <c r="XBX70" s="89"/>
      <c r="XBY70" s="89"/>
      <c r="XBZ70" s="89"/>
      <c r="XCA70" s="89"/>
      <c r="XCB70" s="89"/>
      <c r="XCC70" s="89"/>
      <c r="XCD70" s="89"/>
      <c r="XCE70" s="89"/>
      <c r="XCF70" s="89"/>
      <c r="XCG70" s="89"/>
      <c r="XCH70" s="89"/>
      <c r="XCI70" s="89"/>
      <c r="XCJ70" s="89"/>
      <c r="XCK70" s="89"/>
      <c r="XCL70" s="89"/>
      <c r="XCM70" s="89"/>
      <c r="XCN70" s="89"/>
      <c r="XCO70" s="89"/>
      <c r="XCP70" s="89"/>
      <c r="XCQ70" s="89"/>
      <c r="XCR70" s="89"/>
      <c r="XCS70" s="89"/>
      <c r="XCT70" s="89"/>
      <c r="XCU70" s="89"/>
      <c r="XCV70" s="89"/>
      <c r="XCW70" s="89"/>
      <c r="XCX70" s="89"/>
      <c r="XCY70" s="89"/>
      <c r="XCZ70" s="89"/>
      <c r="XDA70" s="89"/>
      <c r="XDB70" s="89"/>
      <c r="XDC70" s="89"/>
      <c r="XDD70" s="89"/>
      <c r="XDE70" s="89"/>
      <c r="XDF70" s="89"/>
      <c r="XDG70" s="89"/>
      <c r="XDH70" s="89"/>
      <c r="XDI70" s="89"/>
      <c r="XDJ70" s="89"/>
      <c r="XDK70" s="89"/>
      <c r="XDL70" s="89"/>
      <c r="XDM70" s="89"/>
      <c r="XDN70" s="89"/>
      <c r="XDO70" s="89"/>
      <c r="XDP70" s="89"/>
      <c r="XDQ70" s="89"/>
      <c r="XDR70" s="89"/>
      <c r="XDS70" s="89"/>
      <c r="XDT70" s="89"/>
      <c r="XDU70" s="89"/>
      <c r="XDV70" s="89"/>
      <c r="XDW70" s="89"/>
      <c r="XDX70" s="89"/>
      <c r="XDY70" s="89"/>
      <c r="XDZ70" s="89"/>
      <c r="XEA70" s="89"/>
      <c r="XEB70" s="89"/>
      <c r="XEC70" s="89"/>
      <c r="XED70" s="89"/>
      <c r="XEE70" s="89"/>
      <c r="XEF70" s="89"/>
      <c r="XEG70" s="89"/>
      <c r="XEH70" s="89"/>
      <c r="XEI70" s="89"/>
      <c r="XEJ70" s="89"/>
      <c r="XEK70" s="89"/>
      <c r="XEL70" s="89"/>
      <c r="XEM70" s="89"/>
      <c r="XEN70" s="89"/>
      <c r="XEO70" s="89"/>
      <c r="XEP70" s="89"/>
      <c r="XEQ70" s="89"/>
      <c r="XER70" s="89"/>
      <c r="XES70" s="89"/>
      <c r="XET70" s="89"/>
      <c r="XEU70" s="89"/>
      <c r="XEV70" s="89"/>
      <c r="XEW70" s="89"/>
      <c r="XEX70" s="89"/>
      <c r="XEY70" s="89"/>
      <c r="XEZ70" s="89"/>
      <c r="XFA70" s="89"/>
      <c r="XFB70" s="89"/>
      <c r="XFC70" s="89"/>
    </row>
    <row r="71" spans="1:16383" x14ac:dyDescent="0.25">
      <c r="A71" s="68"/>
      <c r="B71" s="68"/>
      <c r="C71" s="68">
        <v>2</v>
      </c>
      <c r="D71" s="69" t="s">
        <v>736</v>
      </c>
      <c r="E71" s="4" t="s">
        <v>10</v>
      </c>
      <c r="F71" s="5" t="s">
        <v>70</v>
      </c>
      <c r="G71" s="5"/>
      <c r="H71" s="4" t="s">
        <v>118</v>
      </c>
      <c r="I71" s="4">
        <v>4</v>
      </c>
      <c r="J71" s="4">
        <v>4</v>
      </c>
      <c r="K71" s="6">
        <v>3900</v>
      </c>
      <c r="L71" s="7"/>
      <c r="M71" s="7"/>
      <c r="N71" s="42">
        <v>0</v>
      </c>
      <c r="O71" s="4" t="s">
        <v>14</v>
      </c>
      <c r="P71" s="4" t="s">
        <v>12</v>
      </c>
      <c r="Q71" s="4"/>
      <c r="R71" s="4">
        <v>35.78</v>
      </c>
      <c r="S71" s="88">
        <v>44551</v>
      </c>
      <c r="T71" s="84" t="s">
        <v>812</v>
      </c>
    </row>
    <row r="72" spans="1:16383" x14ac:dyDescent="0.25">
      <c r="A72" s="70"/>
      <c r="B72" s="70"/>
      <c r="C72" s="70">
        <v>2</v>
      </c>
      <c r="D72" s="70" t="s">
        <v>738</v>
      </c>
      <c r="E72" s="1" t="s">
        <v>10</v>
      </c>
      <c r="F72" s="2" t="s">
        <v>70</v>
      </c>
      <c r="G72" s="28" t="s">
        <v>799</v>
      </c>
      <c r="H72" s="1" t="s">
        <v>119</v>
      </c>
      <c r="I72" s="1">
        <v>4</v>
      </c>
      <c r="J72" s="1">
        <v>4</v>
      </c>
      <c r="K72" s="3">
        <v>5500</v>
      </c>
      <c r="L72" s="67"/>
      <c r="M72" s="67"/>
      <c r="N72" s="43">
        <v>0</v>
      </c>
      <c r="O72" s="1" t="s">
        <v>14</v>
      </c>
      <c r="P72" s="1" t="s">
        <v>12</v>
      </c>
      <c r="Q72" s="1"/>
      <c r="R72" s="1"/>
      <c r="S72" s="88">
        <v>44533</v>
      </c>
      <c r="T72" s="84" t="s">
        <v>813</v>
      </c>
      <c r="BH72" s="89"/>
      <c r="BI72" s="89"/>
      <c r="BJ72" s="89"/>
      <c r="BK72" s="89"/>
      <c r="BL72" s="89"/>
      <c r="BM72" s="89"/>
      <c r="BN72" s="89"/>
      <c r="BO72" s="89"/>
      <c r="BP72" s="89"/>
      <c r="BQ72" s="89"/>
      <c r="BR72" s="89"/>
      <c r="BS72" s="89"/>
      <c r="BT72" s="89"/>
      <c r="BU72" s="89"/>
      <c r="BV72" s="89"/>
      <c r="BW72" s="89"/>
      <c r="BX72" s="89"/>
      <c r="BY72" s="89"/>
      <c r="BZ72" s="89"/>
      <c r="CA72" s="89"/>
      <c r="CB72" s="89"/>
      <c r="CC72" s="89"/>
      <c r="CD72" s="89"/>
      <c r="CE72" s="89"/>
      <c r="CF72" s="89"/>
      <c r="CG72" s="89"/>
      <c r="CH72" s="89"/>
      <c r="CI72" s="89"/>
      <c r="CJ72" s="89"/>
      <c r="CK72" s="89"/>
      <c r="CL72" s="89"/>
      <c r="CM72" s="89"/>
      <c r="CN72" s="89"/>
      <c r="CO72" s="89"/>
      <c r="CP72" s="89"/>
      <c r="CQ72" s="89"/>
      <c r="CR72" s="89"/>
      <c r="CS72" s="89"/>
      <c r="CT72" s="89"/>
      <c r="CU72" s="89"/>
      <c r="CV72" s="89"/>
      <c r="CW72" s="89"/>
      <c r="CX72" s="89"/>
      <c r="CY72" s="89"/>
      <c r="CZ72" s="89"/>
      <c r="DA72" s="89"/>
      <c r="DB72" s="89"/>
      <c r="DC72" s="89"/>
      <c r="DD72" s="89"/>
      <c r="DE72" s="89"/>
      <c r="DF72" s="89"/>
      <c r="DG72" s="89"/>
      <c r="DH72" s="89"/>
      <c r="DI72" s="89"/>
      <c r="DJ72" s="89"/>
      <c r="DK72" s="89"/>
      <c r="DL72" s="89"/>
      <c r="DM72" s="89"/>
      <c r="DN72" s="89"/>
      <c r="DO72" s="89"/>
      <c r="DP72" s="89"/>
      <c r="DQ72" s="89"/>
      <c r="DR72" s="89"/>
      <c r="DS72" s="89"/>
      <c r="DT72" s="89"/>
      <c r="DU72" s="89"/>
      <c r="DV72" s="89"/>
      <c r="DW72" s="89"/>
      <c r="DX72" s="89"/>
      <c r="DY72" s="89"/>
      <c r="DZ72" s="89"/>
      <c r="EA72" s="89"/>
      <c r="EB72" s="89"/>
      <c r="EC72" s="89"/>
      <c r="ED72" s="89"/>
      <c r="EE72" s="89"/>
      <c r="EF72" s="89"/>
      <c r="EG72" s="89"/>
      <c r="EH72" s="89"/>
      <c r="EI72" s="89"/>
      <c r="EJ72" s="89"/>
      <c r="EK72" s="89"/>
      <c r="EL72" s="89"/>
      <c r="EM72" s="89"/>
      <c r="EN72" s="89"/>
      <c r="EO72" s="89"/>
      <c r="EP72" s="89"/>
      <c r="EQ72" s="89"/>
      <c r="ER72" s="89"/>
      <c r="ES72" s="89"/>
      <c r="ET72" s="89"/>
      <c r="EU72" s="89"/>
      <c r="EV72" s="89"/>
      <c r="EW72" s="89"/>
      <c r="EX72" s="89"/>
      <c r="EY72" s="89"/>
      <c r="EZ72" s="89"/>
      <c r="FA72" s="89"/>
      <c r="FB72" s="89"/>
      <c r="FC72" s="89"/>
      <c r="FD72" s="89"/>
      <c r="FE72" s="89"/>
      <c r="FF72" s="89"/>
      <c r="FG72" s="89"/>
      <c r="FH72" s="89"/>
      <c r="FI72" s="89"/>
      <c r="FJ72" s="89"/>
      <c r="FK72" s="89"/>
      <c r="FL72" s="89"/>
      <c r="FM72" s="89"/>
      <c r="FN72" s="89"/>
      <c r="FO72" s="89"/>
      <c r="FP72" s="89"/>
      <c r="FQ72" s="89"/>
      <c r="FR72" s="89"/>
      <c r="FS72" s="89"/>
      <c r="FT72" s="89"/>
      <c r="FU72" s="89"/>
      <c r="FV72" s="89"/>
      <c r="FW72" s="89"/>
      <c r="FX72" s="89"/>
      <c r="FY72" s="89"/>
      <c r="FZ72" s="89"/>
      <c r="GA72" s="89"/>
      <c r="GB72" s="89"/>
      <c r="GC72" s="89"/>
      <c r="GD72" s="89"/>
      <c r="GE72" s="89"/>
      <c r="GF72" s="89"/>
      <c r="GG72" s="89"/>
      <c r="GH72" s="89"/>
      <c r="GI72" s="89"/>
      <c r="GJ72" s="89"/>
      <c r="GK72" s="89"/>
      <c r="GL72" s="89"/>
      <c r="GM72" s="89"/>
      <c r="GN72" s="89"/>
      <c r="GO72" s="89"/>
      <c r="GP72" s="89"/>
      <c r="GQ72" s="89"/>
      <c r="GR72" s="89"/>
      <c r="GS72" s="89"/>
      <c r="GT72" s="89"/>
      <c r="GU72" s="89"/>
      <c r="GV72" s="89"/>
      <c r="GW72" s="89"/>
      <c r="GX72" s="89"/>
      <c r="GY72" s="89"/>
      <c r="GZ72" s="89"/>
      <c r="HA72" s="89"/>
      <c r="HB72" s="89"/>
      <c r="HC72" s="89"/>
      <c r="HD72" s="89"/>
      <c r="HE72" s="89"/>
      <c r="HF72" s="89"/>
      <c r="HG72" s="89"/>
      <c r="HH72" s="89"/>
      <c r="HI72" s="89"/>
      <c r="HJ72" s="89"/>
      <c r="HK72" s="89"/>
      <c r="HL72" s="89"/>
      <c r="HM72" s="89"/>
      <c r="HN72" s="89"/>
      <c r="HO72" s="89"/>
      <c r="HP72" s="89"/>
      <c r="HQ72" s="89"/>
      <c r="HR72" s="89"/>
      <c r="HS72" s="89"/>
      <c r="HT72" s="89"/>
      <c r="HU72" s="89"/>
      <c r="HV72" s="89"/>
      <c r="HW72" s="89"/>
      <c r="HX72" s="89"/>
      <c r="HY72" s="89"/>
      <c r="HZ72" s="89"/>
      <c r="IA72" s="89"/>
      <c r="IB72" s="89"/>
      <c r="IC72" s="89"/>
      <c r="ID72" s="89"/>
      <c r="IE72" s="89"/>
      <c r="IF72" s="89"/>
      <c r="IG72" s="89"/>
      <c r="IH72" s="89"/>
      <c r="II72" s="89"/>
      <c r="IJ72" s="89"/>
      <c r="IK72" s="89"/>
      <c r="IL72" s="89"/>
      <c r="IM72" s="89"/>
      <c r="IN72" s="89"/>
      <c r="IO72" s="89"/>
      <c r="IP72" s="89"/>
      <c r="IQ72" s="89"/>
      <c r="IR72" s="89"/>
      <c r="IS72" s="89"/>
      <c r="IT72" s="89"/>
      <c r="IU72" s="89"/>
      <c r="IV72" s="89"/>
      <c r="IW72" s="89"/>
      <c r="IX72" s="89"/>
      <c r="IY72" s="89"/>
      <c r="IZ72" s="89"/>
      <c r="JA72" s="89"/>
      <c r="JB72" s="89"/>
      <c r="JC72" s="89"/>
      <c r="JD72" s="89"/>
      <c r="JE72" s="89"/>
      <c r="JF72" s="89"/>
      <c r="JG72" s="89"/>
      <c r="JH72" s="89"/>
      <c r="JI72" s="89"/>
      <c r="JJ72" s="89"/>
      <c r="JK72" s="89"/>
      <c r="JL72" s="89"/>
      <c r="JM72" s="89"/>
      <c r="JN72" s="89"/>
      <c r="JO72" s="89"/>
      <c r="JP72" s="89"/>
      <c r="JQ72" s="89"/>
      <c r="JR72" s="89"/>
      <c r="JS72" s="89"/>
      <c r="JT72" s="89"/>
      <c r="JU72" s="89"/>
      <c r="JV72" s="89"/>
      <c r="JW72" s="89"/>
      <c r="JX72" s="89"/>
      <c r="JY72" s="89"/>
      <c r="JZ72" s="89"/>
      <c r="KA72" s="89"/>
      <c r="KB72" s="89"/>
      <c r="KC72" s="89"/>
      <c r="KD72" s="89"/>
      <c r="KE72" s="89"/>
      <c r="KF72" s="89"/>
      <c r="KG72" s="89"/>
      <c r="KH72" s="89"/>
      <c r="KI72" s="89"/>
      <c r="KJ72" s="89"/>
      <c r="KK72" s="89"/>
      <c r="KL72" s="89"/>
      <c r="KM72" s="89"/>
      <c r="KN72" s="89"/>
      <c r="KO72" s="89"/>
      <c r="KP72" s="89"/>
      <c r="KQ72" s="89"/>
      <c r="KR72" s="89"/>
      <c r="KS72" s="89"/>
      <c r="KT72" s="89"/>
      <c r="KU72" s="89"/>
      <c r="KV72" s="89"/>
      <c r="KW72" s="89"/>
      <c r="KX72" s="89"/>
      <c r="KY72" s="89"/>
      <c r="KZ72" s="89"/>
      <c r="LA72" s="89"/>
      <c r="LB72" s="89"/>
      <c r="LC72" s="89"/>
      <c r="LD72" s="89"/>
      <c r="LE72" s="89"/>
      <c r="LF72" s="89"/>
      <c r="LG72" s="89"/>
      <c r="LH72" s="89"/>
      <c r="LI72" s="89"/>
      <c r="LJ72" s="89"/>
      <c r="LK72" s="89"/>
      <c r="LL72" s="89"/>
      <c r="LM72" s="89"/>
      <c r="LN72" s="89"/>
      <c r="LO72" s="89"/>
      <c r="LP72" s="89"/>
      <c r="LQ72" s="89"/>
      <c r="LR72" s="89"/>
      <c r="LS72" s="89"/>
      <c r="LT72" s="89"/>
      <c r="LU72" s="89"/>
      <c r="LV72" s="89"/>
      <c r="LW72" s="89"/>
      <c r="LX72" s="89"/>
      <c r="LY72" s="89"/>
      <c r="LZ72" s="89"/>
      <c r="MA72" s="89"/>
      <c r="MB72" s="89"/>
      <c r="MC72" s="89"/>
      <c r="MD72" s="89"/>
      <c r="ME72" s="89"/>
      <c r="MF72" s="89"/>
      <c r="MG72" s="89"/>
      <c r="MH72" s="89"/>
      <c r="MI72" s="89"/>
      <c r="MJ72" s="89"/>
      <c r="MK72" s="89"/>
      <c r="ML72" s="89"/>
      <c r="MM72" s="89"/>
      <c r="MN72" s="89"/>
      <c r="MO72" s="89"/>
      <c r="MP72" s="89"/>
      <c r="MQ72" s="89"/>
      <c r="MR72" s="89"/>
      <c r="MS72" s="89"/>
      <c r="MT72" s="89"/>
      <c r="MU72" s="89"/>
      <c r="MV72" s="89"/>
      <c r="MW72" s="89"/>
      <c r="MX72" s="89"/>
      <c r="MY72" s="89"/>
      <c r="MZ72" s="89"/>
      <c r="NA72" s="89"/>
      <c r="NB72" s="89"/>
      <c r="NC72" s="89"/>
      <c r="ND72" s="89"/>
      <c r="NE72" s="89"/>
      <c r="NF72" s="89"/>
      <c r="NG72" s="89"/>
      <c r="NH72" s="89"/>
      <c r="NI72" s="89"/>
      <c r="NJ72" s="89"/>
      <c r="NK72" s="89"/>
      <c r="NL72" s="89"/>
      <c r="NM72" s="89"/>
      <c r="NN72" s="89"/>
      <c r="NO72" s="89"/>
      <c r="NP72" s="89"/>
      <c r="NQ72" s="89"/>
      <c r="NR72" s="89"/>
      <c r="NS72" s="89"/>
      <c r="NT72" s="89"/>
      <c r="NU72" s="89"/>
      <c r="NV72" s="89"/>
      <c r="NW72" s="89"/>
      <c r="NX72" s="89"/>
      <c r="NY72" s="89"/>
      <c r="NZ72" s="89"/>
      <c r="OA72" s="89"/>
      <c r="OB72" s="89"/>
      <c r="OC72" s="89"/>
      <c r="OD72" s="89"/>
      <c r="OE72" s="89"/>
      <c r="OF72" s="89"/>
      <c r="OG72" s="89"/>
      <c r="OH72" s="89"/>
      <c r="OI72" s="89"/>
      <c r="OJ72" s="89"/>
      <c r="OK72" s="89"/>
      <c r="OL72" s="89"/>
      <c r="OM72" s="89"/>
      <c r="ON72" s="89"/>
      <c r="OO72" s="89"/>
      <c r="OP72" s="89"/>
      <c r="OQ72" s="89"/>
      <c r="OR72" s="89"/>
      <c r="OS72" s="89"/>
      <c r="OT72" s="89"/>
      <c r="OU72" s="89"/>
      <c r="OV72" s="89"/>
      <c r="OW72" s="89"/>
      <c r="OX72" s="89"/>
      <c r="OY72" s="89"/>
      <c r="OZ72" s="89"/>
      <c r="PA72" s="89"/>
      <c r="PB72" s="89"/>
      <c r="PC72" s="89"/>
      <c r="PD72" s="89"/>
      <c r="PE72" s="89"/>
      <c r="PF72" s="89"/>
      <c r="PG72" s="89"/>
      <c r="PH72" s="89"/>
      <c r="PI72" s="89"/>
      <c r="PJ72" s="89"/>
      <c r="PK72" s="89"/>
      <c r="PL72" s="89"/>
      <c r="PM72" s="89"/>
      <c r="PN72" s="89"/>
      <c r="PO72" s="89"/>
      <c r="PP72" s="89"/>
      <c r="PQ72" s="89"/>
      <c r="PR72" s="89"/>
      <c r="PS72" s="89"/>
      <c r="PT72" s="89"/>
      <c r="PU72" s="89"/>
      <c r="PV72" s="89"/>
      <c r="PW72" s="89"/>
      <c r="PX72" s="89"/>
      <c r="PY72" s="89"/>
      <c r="PZ72" s="89"/>
      <c r="QA72" s="89"/>
      <c r="QB72" s="89"/>
      <c r="QC72" s="89"/>
      <c r="QD72" s="89"/>
      <c r="QE72" s="89"/>
      <c r="QF72" s="89"/>
      <c r="QG72" s="89"/>
      <c r="QH72" s="89"/>
      <c r="QI72" s="89"/>
      <c r="QJ72" s="89"/>
      <c r="QK72" s="89"/>
      <c r="QL72" s="89"/>
      <c r="QM72" s="89"/>
      <c r="QN72" s="89"/>
      <c r="QO72" s="89"/>
      <c r="QP72" s="89"/>
      <c r="QQ72" s="89"/>
      <c r="QR72" s="89"/>
      <c r="QS72" s="89"/>
      <c r="QT72" s="89"/>
      <c r="QU72" s="89"/>
      <c r="QV72" s="89"/>
      <c r="QW72" s="89"/>
      <c r="QX72" s="89"/>
      <c r="QY72" s="89"/>
      <c r="QZ72" s="89"/>
      <c r="RA72" s="89"/>
      <c r="RB72" s="89"/>
      <c r="RC72" s="89"/>
      <c r="RD72" s="89"/>
      <c r="RE72" s="89"/>
      <c r="RF72" s="89"/>
      <c r="RG72" s="89"/>
      <c r="RH72" s="89"/>
      <c r="RI72" s="89"/>
      <c r="RJ72" s="89"/>
      <c r="RK72" s="89"/>
      <c r="RL72" s="89"/>
      <c r="RM72" s="89"/>
      <c r="RN72" s="89"/>
      <c r="RO72" s="89"/>
      <c r="RP72" s="89"/>
      <c r="RQ72" s="89"/>
      <c r="RR72" s="89"/>
      <c r="RS72" s="89"/>
      <c r="RT72" s="89"/>
      <c r="RU72" s="89"/>
      <c r="RV72" s="89"/>
      <c r="RW72" s="89"/>
      <c r="RX72" s="89"/>
      <c r="RY72" s="89"/>
      <c r="RZ72" s="89"/>
      <c r="SA72" s="89"/>
      <c r="SB72" s="89"/>
      <c r="SC72" s="89"/>
      <c r="SD72" s="89"/>
      <c r="SE72" s="89"/>
      <c r="SF72" s="89"/>
      <c r="SG72" s="89"/>
      <c r="SH72" s="89"/>
      <c r="SI72" s="89"/>
      <c r="SJ72" s="89"/>
      <c r="SK72" s="89"/>
      <c r="SL72" s="89"/>
      <c r="SM72" s="89"/>
      <c r="SN72" s="89"/>
      <c r="SO72" s="89"/>
      <c r="SP72" s="89"/>
      <c r="SQ72" s="89"/>
      <c r="SR72" s="89"/>
      <c r="SS72" s="89"/>
      <c r="ST72" s="89"/>
      <c r="SU72" s="89"/>
      <c r="SV72" s="89"/>
      <c r="SW72" s="89"/>
      <c r="SX72" s="89"/>
      <c r="SY72" s="89"/>
      <c r="SZ72" s="89"/>
      <c r="TA72" s="89"/>
      <c r="TB72" s="89"/>
      <c r="TC72" s="89"/>
      <c r="TD72" s="89"/>
      <c r="TE72" s="89"/>
      <c r="TF72" s="89"/>
      <c r="TG72" s="89"/>
      <c r="TH72" s="89"/>
      <c r="TI72" s="89"/>
      <c r="TJ72" s="89"/>
      <c r="TK72" s="89"/>
      <c r="TL72" s="89"/>
      <c r="TM72" s="89"/>
      <c r="TN72" s="89"/>
      <c r="TO72" s="89"/>
      <c r="TP72" s="89"/>
      <c r="TQ72" s="89"/>
      <c r="TR72" s="89"/>
      <c r="TS72" s="89"/>
      <c r="TT72" s="89"/>
      <c r="TU72" s="89"/>
      <c r="TV72" s="89"/>
      <c r="TW72" s="89"/>
      <c r="TX72" s="89"/>
      <c r="TY72" s="89"/>
      <c r="TZ72" s="89"/>
      <c r="UA72" s="89"/>
      <c r="UB72" s="89"/>
      <c r="UC72" s="89"/>
      <c r="UD72" s="89"/>
      <c r="UE72" s="89"/>
      <c r="UF72" s="89"/>
      <c r="UG72" s="89"/>
      <c r="UH72" s="89"/>
      <c r="UI72" s="89"/>
      <c r="UJ72" s="89"/>
      <c r="UK72" s="89"/>
      <c r="UL72" s="89"/>
      <c r="UM72" s="89"/>
      <c r="UN72" s="89"/>
      <c r="UO72" s="89"/>
      <c r="UP72" s="89"/>
      <c r="UQ72" s="89"/>
      <c r="UR72" s="89"/>
      <c r="US72" s="89"/>
      <c r="UT72" s="89"/>
      <c r="UU72" s="89"/>
      <c r="UV72" s="89"/>
      <c r="UW72" s="89"/>
      <c r="UX72" s="89"/>
      <c r="UY72" s="89"/>
      <c r="UZ72" s="89"/>
      <c r="VA72" s="89"/>
      <c r="VB72" s="89"/>
      <c r="VC72" s="89"/>
      <c r="VD72" s="89"/>
      <c r="VE72" s="89"/>
      <c r="VF72" s="89"/>
      <c r="VG72" s="89"/>
      <c r="VH72" s="89"/>
      <c r="VI72" s="89"/>
      <c r="VJ72" s="89"/>
      <c r="VK72" s="89"/>
      <c r="VL72" s="89"/>
      <c r="VM72" s="89"/>
      <c r="VN72" s="89"/>
      <c r="VO72" s="89"/>
      <c r="VP72" s="89"/>
      <c r="VQ72" s="89"/>
      <c r="VR72" s="89"/>
      <c r="VS72" s="89"/>
      <c r="VT72" s="89"/>
      <c r="VU72" s="89"/>
      <c r="VV72" s="89"/>
      <c r="VW72" s="89"/>
      <c r="VX72" s="89"/>
      <c r="VY72" s="89"/>
      <c r="VZ72" s="89"/>
      <c r="WA72" s="89"/>
      <c r="WB72" s="89"/>
      <c r="WC72" s="89"/>
      <c r="WD72" s="89"/>
      <c r="WE72" s="89"/>
      <c r="WF72" s="89"/>
      <c r="WG72" s="89"/>
      <c r="WH72" s="89"/>
      <c r="WI72" s="89"/>
      <c r="WJ72" s="89"/>
      <c r="WK72" s="89"/>
      <c r="WL72" s="89"/>
      <c r="WM72" s="89"/>
      <c r="WN72" s="89"/>
      <c r="WO72" s="89"/>
      <c r="WP72" s="89"/>
      <c r="WQ72" s="89"/>
      <c r="WR72" s="89"/>
      <c r="WS72" s="89"/>
      <c r="WT72" s="89"/>
      <c r="WU72" s="89"/>
      <c r="WV72" s="89"/>
      <c r="WW72" s="89"/>
      <c r="WX72" s="89"/>
      <c r="WY72" s="89"/>
      <c r="WZ72" s="89"/>
      <c r="XA72" s="89"/>
      <c r="XB72" s="89"/>
      <c r="XC72" s="89"/>
      <c r="XD72" s="89"/>
      <c r="XE72" s="89"/>
      <c r="XF72" s="89"/>
      <c r="XG72" s="89"/>
      <c r="XH72" s="89"/>
      <c r="XI72" s="89"/>
      <c r="XJ72" s="89"/>
      <c r="XK72" s="89"/>
      <c r="XL72" s="89"/>
      <c r="XM72" s="89"/>
      <c r="XN72" s="89"/>
      <c r="XO72" s="89"/>
      <c r="XP72" s="89"/>
      <c r="XQ72" s="89"/>
      <c r="XR72" s="89"/>
      <c r="XS72" s="89"/>
      <c r="XT72" s="89"/>
      <c r="XU72" s="89"/>
      <c r="XV72" s="89"/>
      <c r="XW72" s="89"/>
      <c r="XX72" s="89"/>
      <c r="XY72" s="89"/>
      <c r="XZ72" s="89"/>
      <c r="YA72" s="89"/>
      <c r="YB72" s="89"/>
      <c r="YC72" s="89"/>
      <c r="YD72" s="89"/>
      <c r="YE72" s="89"/>
      <c r="YF72" s="89"/>
      <c r="YG72" s="89"/>
      <c r="YH72" s="89"/>
      <c r="YI72" s="89"/>
      <c r="YJ72" s="89"/>
      <c r="YK72" s="89"/>
      <c r="YL72" s="89"/>
      <c r="YM72" s="89"/>
      <c r="YN72" s="89"/>
      <c r="YO72" s="89"/>
      <c r="YP72" s="89"/>
      <c r="YQ72" s="89"/>
      <c r="YR72" s="89"/>
      <c r="YS72" s="89"/>
      <c r="YT72" s="89"/>
      <c r="YU72" s="89"/>
      <c r="YV72" s="89"/>
      <c r="YW72" s="89"/>
      <c r="YX72" s="89"/>
      <c r="YY72" s="89"/>
      <c r="YZ72" s="89"/>
      <c r="ZA72" s="89"/>
      <c r="ZB72" s="89"/>
      <c r="ZC72" s="89"/>
      <c r="ZD72" s="89"/>
      <c r="ZE72" s="89"/>
      <c r="ZF72" s="89"/>
      <c r="ZG72" s="89"/>
      <c r="ZH72" s="89"/>
      <c r="ZI72" s="89"/>
      <c r="ZJ72" s="89"/>
      <c r="ZK72" s="89"/>
      <c r="ZL72" s="89"/>
      <c r="ZM72" s="89"/>
      <c r="ZN72" s="89"/>
      <c r="ZO72" s="89"/>
      <c r="ZP72" s="89"/>
      <c r="ZQ72" s="89"/>
      <c r="ZR72" s="89"/>
      <c r="ZS72" s="89"/>
      <c r="ZT72" s="89"/>
      <c r="ZU72" s="89"/>
      <c r="ZV72" s="89"/>
      <c r="ZW72" s="89"/>
      <c r="ZX72" s="89"/>
      <c r="ZY72" s="89"/>
      <c r="ZZ72" s="89"/>
      <c r="AAA72" s="89"/>
      <c r="AAB72" s="89"/>
      <c r="AAC72" s="89"/>
      <c r="AAD72" s="89"/>
      <c r="AAE72" s="89"/>
      <c r="AAF72" s="89"/>
      <c r="AAG72" s="89"/>
      <c r="AAH72" s="89"/>
      <c r="AAI72" s="89"/>
      <c r="AAJ72" s="89"/>
      <c r="AAK72" s="89"/>
      <c r="AAL72" s="89"/>
      <c r="AAM72" s="89"/>
      <c r="AAN72" s="89"/>
      <c r="AAO72" s="89"/>
      <c r="AAP72" s="89"/>
      <c r="AAQ72" s="89"/>
      <c r="AAR72" s="89"/>
      <c r="AAS72" s="89"/>
      <c r="AAT72" s="89"/>
      <c r="AAU72" s="89"/>
      <c r="AAV72" s="89"/>
      <c r="AAW72" s="89"/>
      <c r="AAX72" s="89"/>
      <c r="AAY72" s="89"/>
      <c r="AAZ72" s="89"/>
      <c r="ABA72" s="89"/>
      <c r="ABB72" s="89"/>
      <c r="ABC72" s="89"/>
      <c r="ABD72" s="89"/>
      <c r="ABE72" s="89"/>
      <c r="ABF72" s="89"/>
      <c r="ABG72" s="89"/>
      <c r="ABH72" s="89"/>
      <c r="ABI72" s="89"/>
      <c r="ABJ72" s="89"/>
      <c r="ABK72" s="89"/>
      <c r="ABL72" s="89"/>
      <c r="ABM72" s="89"/>
      <c r="ABN72" s="89"/>
      <c r="ABO72" s="89"/>
      <c r="ABP72" s="89"/>
      <c r="ABQ72" s="89"/>
      <c r="ABR72" s="89"/>
      <c r="ABS72" s="89"/>
      <c r="ABT72" s="89"/>
      <c r="ABU72" s="89"/>
      <c r="ABV72" s="89"/>
      <c r="ABW72" s="89"/>
      <c r="ABX72" s="89"/>
      <c r="ABY72" s="89"/>
      <c r="ABZ72" s="89"/>
      <c r="ACA72" s="89"/>
      <c r="ACB72" s="89"/>
      <c r="ACC72" s="89"/>
      <c r="ACD72" s="89"/>
      <c r="ACE72" s="89"/>
      <c r="ACF72" s="89"/>
      <c r="ACG72" s="89"/>
      <c r="ACH72" s="89"/>
      <c r="ACI72" s="89"/>
      <c r="ACJ72" s="89"/>
      <c r="ACK72" s="89"/>
      <c r="ACL72" s="89"/>
      <c r="ACM72" s="89"/>
      <c r="ACN72" s="89"/>
      <c r="ACO72" s="89"/>
      <c r="ACP72" s="89"/>
      <c r="ACQ72" s="89"/>
      <c r="ACR72" s="89"/>
      <c r="ACS72" s="89"/>
      <c r="ACT72" s="89"/>
      <c r="ACU72" s="89"/>
      <c r="ACV72" s="89"/>
      <c r="ACW72" s="89"/>
      <c r="ACX72" s="89"/>
      <c r="ACY72" s="89"/>
      <c r="ACZ72" s="89"/>
      <c r="ADA72" s="89"/>
      <c r="ADB72" s="89"/>
      <c r="ADC72" s="89"/>
      <c r="ADD72" s="89"/>
      <c r="ADE72" s="89"/>
      <c r="ADF72" s="89"/>
      <c r="ADG72" s="89"/>
      <c r="ADH72" s="89"/>
      <c r="ADI72" s="89"/>
      <c r="ADJ72" s="89"/>
      <c r="ADK72" s="89"/>
      <c r="ADL72" s="89"/>
      <c r="ADM72" s="89"/>
      <c r="ADN72" s="89"/>
      <c r="ADO72" s="89"/>
      <c r="ADP72" s="89"/>
      <c r="ADQ72" s="89"/>
      <c r="ADR72" s="89"/>
      <c r="ADS72" s="89"/>
      <c r="ADT72" s="89"/>
      <c r="ADU72" s="89"/>
      <c r="ADV72" s="89"/>
      <c r="ADW72" s="89"/>
      <c r="ADX72" s="89"/>
      <c r="ADY72" s="89"/>
      <c r="ADZ72" s="89"/>
      <c r="AEA72" s="89"/>
      <c r="AEB72" s="89"/>
      <c r="AEC72" s="89"/>
      <c r="AED72" s="89"/>
      <c r="AEE72" s="89"/>
      <c r="AEF72" s="89"/>
      <c r="AEG72" s="89"/>
      <c r="AEH72" s="89"/>
      <c r="AEI72" s="89"/>
      <c r="AEJ72" s="89"/>
      <c r="AEK72" s="89"/>
      <c r="AEL72" s="89"/>
      <c r="AEM72" s="89"/>
      <c r="AEN72" s="89"/>
      <c r="AEO72" s="89"/>
      <c r="AEP72" s="89"/>
      <c r="AEQ72" s="89"/>
      <c r="AER72" s="89"/>
      <c r="AES72" s="89"/>
      <c r="AET72" s="89"/>
      <c r="AEU72" s="89"/>
      <c r="AEV72" s="89"/>
      <c r="AEW72" s="89"/>
      <c r="AEX72" s="89"/>
      <c r="AEY72" s="89"/>
      <c r="AEZ72" s="89"/>
      <c r="AFA72" s="89"/>
      <c r="AFB72" s="89"/>
      <c r="AFC72" s="89"/>
      <c r="AFD72" s="89"/>
      <c r="AFE72" s="89"/>
      <c r="AFF72" s="89"/>
      <c r="AFG72" s="89"/>
      <c r="AFH72" s="89"/>
      <c r="AFI72" s="89"/>
      <c r="AFJ72" s="89"/>
      <c r="AFK72" s="89"/>
      <c r="AFL72" s="89"/>
      <c r="AFM72" s="89"/>
      <c r="AFN72" s="89"/>
      <c r="AFO72" s="89"/>
      <c r="AFP72" s="89"/>
      <c r="AFQ72" s="89"/>
      <c r="AFR72" s="89"/>
      <c r="AFS72" s="89"/>
      <c r="AFT72" s="89"/>
      <c r="AFU72" s="89"/>
      <c r="AFV72" s="89"/>
      <c r="AFW72" s="89"/>
      <c r="AFX72" s="89"/>
      <c r="AFY72" s="89"/>
      <c r="AFZ72" s="89"/>
      <c r="AGA72" s="89"/>
      <c r="AGB72" s="89"/>
      <c r="AGC72" s="89"/>
      <c r="AGD72" s="89"/>
      <c r="AGE72" s="89"/>
      <c r="AGF72" s="89"/>
      <c r="AGG72" s="89"/>
      <c r="AGH72" s="89"/>
      <c r="AGI72" s="89"/>
      <c r="AGJ72" s="89"/>
      <c r="AGK72" s="89"/>
      <c r="AGL72" s="89"/>
      <c r="AGM72" s="89"/>
      <c r="AGN72" s="89"/>
      <c r="AGO72" s="89"/>
      <c r="AGP72" s="89"/>
      <c r="AGQ72" s="89"/>
      <c r="AGR72" s="89"/>
      <c r="AGS72" s="89"/>
      <c r="AGT72" s="89"/>
      <c r="AGU72" s="89"/>
      <c r="AGV72" s="89"/>
      <c r="AGW72" s="89"/>
      <c r="AGX72" s="89"/>
      <c r="AGY72" s="89"/>
      <c r="AGZ72" s="89"/>
      <c r="AHA72" s="89"/>
      <c r="AHB72" s="89"/>
      <c r="AHC72" s="89"/>
      <c r="AHD72" s="89"/>
      <c r="AHE72" s="89"/>
      <c r="AHF72" s="89"/>
      <c r="AHG72" s="89"/>
      <c r="AHH72" s="89"/>
      <c r="AHI72" s="89"/>
      <c r="AHJ72" s="89"/>
      <c r="AHK72" s="89"/>
      <c r="AHL72" s="89"/>
      <c r="AHM72" s="89"/>
      <c r="AHN72" s="89"/>
      <c r="AHO72" s="89"/>
      <c r="AHP72" s="89"/>
      <c r="AHQ72" s="89"/>
      <c r="AHR72" s="89"/>
      <c r="AHS72" s="89"/>
      <c r="AHT72" s="89"/>
      <c r="AHU72" s="89"/>
      <c r="AHV72" s="89"/>
      <c r="AHW72" s="89"/>
      <c r="AHX72" s="89"/>
      <c r="AHY72" s="89"/>
      <c r="AHZ72" s="89"/>
      <c r="AIA72" s="89"/>
      <c r="AIB72" s="89"/>
      <c r="AIC72" s="89"/>
      <c r="AID72" s="89"/>
      <c r="AIE72" s="89"/>
      <c r="AIF72" s="89"/>
      <c r="AIG72" s="89"/>
      <c r="AIH72" s="89"/>
      <c r="AII72" s="89"/>
      <c r="AIJ72" s="89"/>
      <c r="AIK72" s="89"/>
      <c r="AIL72" s="89"/>
      <c r="AIM72" s="89"/>
      <c r="AIN72" s="89"/>
      <c r="AIO72" s="89"/>
      <c r="AIP72" s="89"/>
      <c r="AIQ72" s="89"/>
      <c r="AIR72" s="89"/>
      <c r="AIS72" s="89"/>
      <c r="AIT72" s="89"/>
      <c r="AIU72" s="89"/>
      <c r="AIV72" s="89"/>
      <c r="AIW72" s="89"/>
      <c r="AIX72" s="89"/>
      <c r="AIY72" s="89"/>
      <c r="AIZ72" s="89"/>
      <c r="AJA72" s="89"/>
      <c r="AJB72" s="89"/>
      <c r="AJC72" s="89"/>
      <c r="AJD72" s="89"/>
      <c r="AJE72" s="89"/>
      <c r="AJF72" s="89"/>
      <c r="AJG72" s="89"/>
      <c r="AJH72" s="89"/>
      <c r="AJI72" s="89"/>
      <c r="AJJ72" s="89"/>
      <c r="AJK72" s="89"/>
      <c r="AJL72" s="89"/>
      <c r="AJM72" s="89"/>
      <c r="AJN72" s="89"/>
      <c r="AJO72" s="89"/>
      <c r="AJP72" s="89"/>
      <c r="AJQ72" s="89"/>
      <c r="AJR72" s="89"/>
      <c r="AJS72" s="89"/>
      <c r="AJT72" s="89"/>
      <c r="AJU72" s="89"/>
      <c r="AJV72" s="89"/>
      <c r="AJW72" s="89"/>
      <c r="AJX72" s="89"/>
      <c r="AJY72" s="89"/>
      <c r="AJZ72" s="89"/>
      <c r="AKA72" s="89"/>
      <c r="AKB72" s="89"/>
      <c r="AKC72" s="89"/>
      <c r="AKD72" s="89"/>
      <c r="AKE72" s="89"/>
      <c r="AKF72" s="89"/>
      <c r="AKG72" s="89"/>
      <c r="AKH72" s="89"/>
      <c r="AKI72" s="89"/>
      <c r="AKJ72" s="89"/>
      <c r="AKK72" s="89"/>
      <c r="AKL72" s="89"/>
      <c r="AKM72" s="89"/>
      <c r="AKN72" s="89"/>
      <c r="AKO72" s="89"/>
      <c r="AKP72" s="89"/>
      <c r="AKQ72" s="89"/>
      <c r="AKR72" s="89"/>
      <c r="AKS72" s="89"/>
      <c r="AKT72" s="89"/>
      <c r="AKU72" s="89"/>
      <c r="AKV72" s="89"/>
      <c r="AKW72" s="89"/>
      <c r="AKX72" s="89"/>
      <c r="AKY72" s="89"/>
      <c r="AKZ72" s="89"/>
      <c r="ALA72" s="89"/>
      <c r="ALB72" s="89"/>
      <c r="ALC72" s="89"/>
      <c r="ALD72" s="89"/>
      <c r="ALE72" s="89"/>
      <c r="ALF72" s="89"/>
      <c r="ALG72" s="89"/>
      <c r="ALH72" s="89"/>
      <c r="ALI72" s="89"/>
      <c r="ALJ72" s="89"/>
      <c r="ALK72" s="89"/>
      <c r="ALL72" s="89"/>
      <c r="ALM72" s="89"/>
      <c r="ALN72" s="89"/>
      <c r="ALO72" s="89"/>
      <c r="ALP72" s="89"/>
      <c r="ALQ72" s="89"/>
      <c r="ALR72" s="89"/>
      <c r="ALS72" s="89"/>
      <c r="ALT72" s="89"/>
      <c r="ALU72" s="89"/>
      <c r="ALV72" s="89"/>
      <c r="ALW72" s="89"/>
      <c r="ALX72" s="89"/>
      <c r="ALY72" s="89"/>
      <c r="ALZ72" s="89"/>
      <c r="AMA72" s="89"/>
      <c r="AMB72" s="89"/>
      <c r="AMC72" s="89"/>
      <c r="AMD72" s="89"/>
      <c r="AME72" s="89"/>
      <c r="AMF72" s="89"/>
      <c r="AMG72" s="89"/>
      <c r="AMH72" s="89"/>
      <c r="AMI72" s="89"/>
      <c r="AMJ72" s="89"/>
      <c r="AMK72" s="89"/>
      <c r="AML72" s="89"/>
      <c r="AMM72" s="89"/>
      <c r="AMN72" s="89"/>
      <c r="AMO72" s="89"/>
      <c r="AMP72" s="89"/>
      <c r="AMQ72" s="89"/>
      <c r="AMR72" s="89"/>
      <c r="AMS72" s="89"/>
      <c r="AMT72" s="89"/>
      <c r="AMU72" s="89"/>
      <c r="AMV72" s="89"/>
      <c r="AMW72" s="89"/>
      <c r="AMX72" s="89"/>
      <c r="AMY72" s="89"/>
      <c r="AMZ72" s="89"/>
      <c r="ANA72" s="89"/>
      <c r="ANB72" s="89"/>
      <c r="ANC72" s="89"/>
      <c r="AND72" s="89"/>
      <c r="ANE72" s="89"/>
      <c r="ANF72" s="89"/>
      <c r="ANG72" s="89"/>
      <c r="ANH72" s="89"/>
      <c r="ANI72" s="89"/>
      <c r="ANJ72" s="89"/>
      <c r="ANK72" s="89"/>
      <c r="ANL72" s="89"/>
      <c r="ANM72" s="89"/>
      <c r="ANN72" s="89"/>
      <c r="ANO72" s="89"/>
      <c r="ANP72" s="89"/>
      <c r="ANQ72" s="89"/>
      <c r="ANR72" s="89"/>
      <c r="ANS72" s="89"/>
      <c r="ANT72" s="89"/>
      <c r="ANU72" s="89"/>
      <c r="ANV72" s="89"/>
      <c r="ANW72" s="89"/>
      <c r="ANX72" s="89"/>
      <c r="ANY72" s="89"/>
      <c r="ANZ72" s="89"/>
      <c r="AOA72" s="89"/>
      <c r="AOB72" s="89"/>
      <c r="AOC72" s="89"/>
      <c r="AOD72" s="89"/>
      <c r="AOE72" s="89"/>
      <c r="AOF72" s="89"/>
      <c r="AOG72" s="89"/>
      <c r="AOH72" s="89"/>
      <c r="AOI72" s="89"/>
      <c r="AOJ72" s="89"/>
      <c r="AOK72" s="89"/>
      <c r="AOL72" s="89"/>
      <c r="AOM72" s="89"/>
      <c r="AON72" s="89"/>
      <c r="AOO72" s="89"/>
      <c r="AOP72" s="89"/>
      <c r="AOQ72" s="89"/>
      <c r="AOR72" s="89"/>
      <c r="AOS72" s="89"/>
      <c r="AOT72" s="89"/>
      <c r="AOU72" s="89"/>
      <c r="AOV72" s="89"/>
      <c r="AOW72" s="89"/>
      <c r="AOX72" s="89"/>
      <c r="AOY72" s="89"/>
      <c r="AOZ72" s="89"/>
      <c r="APA72" s="89"/>
      <c r="APB72" s="89"/>
      <c r="APC72" s="89"/>
      <c r="APD72" s="89"/>
      <c r="APE72" s="89"/>
      <c r="APF72" s="89"/>
      <c r="APG72" s="89"/>
      <c r="APH72" s="89"/>
      <c r="API72" s="89"/>
      <c r="APJ72" s="89"/>
      <c r="APK72" s="89"/>
      <c r="APL72" s="89"/>
      <c r="APM72" s="89"/>
      <c r="APN72" s="89"/>
      <c r="APO72" s="89"/>
      <c r="APP72" s="89"/>
      <c r="APQ72" s="89"/>
      <c r="APR72" s="89"/>
      <c r="APS72" s="89"/>
      <c r="APT72" s="89"/>
      <c r="APU72" s="89"/>
      <c r="APV72" s="89"/>
      <c r="APW72" s="89"/>
      <c r="APX72" s="89"/>
      <c r="APY72" s="89"/>
      <c r="APZ72" s="89"/>
      <c r="AQA72" s="89"/>
      <c r="AQB72" s="89"/>
      <c r="AQC72" s="89"/>
      <c r="AQD72" s="89"/>
      <c r="AQE72" s="89"/>
      <c r="AQF72" s="89"/>
      <c r="AQG72" s="89"/>
      <c r="AQH72" s="89"/>
      <c r="AQI72" s="89"/>
      <c r="AQJ72" s="89"/>
      <c r="AQK72" s="89"/>
      <c r="AQL72" s="89"/>
      <c r="AQM72" s="89"/>
      <c r="AQN72" s="89"/>
      <c r="AQO72" s="89"/>
      <c r="AQP72" s="89"/>
      <c r="AQQ72" s="89"/>
      <c r="AQR72" s="89"/>
      <c r="AQS72" s="89"/>
      <c r="AQT72" s="89"/>
      <c r="AQU72" s="89"/>
      <c r="AQV72" s="89"/>
      <c r="AQW72" s="89"/>
      <c r="AQX72" s="89"/>
      <c r="AQY72" s="89"/>
      <c r="AQZ72" s="89"/>
      <c r="ARA72" s="89"/>
      <c r="ARB72" s="89"/>
      <c r="ARC72" s="89"/>
      <c r="ARD72" s="89"/>
      <c r="ARE72" s="89"/>
      <c r="ARF72" s="89"/>
      <c r="ARG72" s="89"/>
      <c r="ARH72" s="89"/>
      <c r="ARI72" s="89"/>
      <c r="ARJ72" s="89"/>
      <c r="ARK72" s="89"/>
      <c r="ARL72" s="89"/>
      <c r="ARM72" s="89"/>
      <c r="ARN72" s="89"/>
      <c r="ARO72" s="89"/>
      <c r="ARP72" s="89"/>
      <c r="ARQ72" s="89"/>
      <c r="ARR72" s="89"/>
      <c r="ARS72" s="89"/>
      <c r="ART72" s="89"/>
      <c r="ARU72" s="89"/>
      <c r="ARV72" s="89"/>
      <c r="ARW72" s="89"/>
      <c r="ARX72" s="89"/>
      <c r="ARY72" s="89"/>
      <c r="ARZ72" s="89"/>
      <c r="ASA72" s="89"/>
      <c r="ASB72" s="89"/>
      <c r="ASC72" s="89"/>
      <c r="ASD72" s="89"/>
      <c r="ASE72" s="89"/>
      <c r="ASF72" s="89"/>
      <c r="ASG72" s="89"/>
      <c r="ASH72" s="89"/>
      <c r="ASI72" s="89"/>
      <c r="ASJ72" s="89"/>
      <c r="ASK72" s="89"/>
      <c r="ASL72" s="89"/>
      <c r="ASM72" s="89"/>
      <c r="ASN72" s="89"/>
      <c r="ASO72" s="89"/>
      <c r="ASP72" s="89"/>
      <c r="ASQ72" s="89"/>
      <c r="ASR72" s="89"/>
      <c r="ASS72" s="89"/>
      <c r="AST72" s="89"/>
      <c r="ASU72" s="89"/>
      <c r="ASV72" s="89"/>
      <c r="ASW72" s="89"/>
      <c r="ASX72" s="89"/>
      <c r="ASY72" s="89"/>
      <c r="ASZ72" s="89"/>
      <c r="ATA72" s="89"/>
      <c r="ATB72" s="89"/>
      <c r="ATC72" s="89"/>
      <c r="ATD72" s="89"/>
      <c r="ATE72" s="89"/>
      <c r="ATF72" s="89"/>
      <c r="ATG72" s="89"/>
      <c r="ATH72" s="89"/>
      <c r="ATI72" s="89"/>
      <c r="ATJ72" s="89"/>
      <c r="ATK72" s="89"/>
      <c r="ATL72" s="89"/>
      <c r="ATM72" s="89"/>
      <c r="ATN72" s="89"/>
      <c r="ATO72" s="89"/>
      <c r="ATP72" s="89"/>
      <c r="ATQ72" s="89"/>
      <c r="ATR72" s="89"/>
      <c r="ATS72" s="89"/>
      <c r="ATT72" s="89"/>
      <c r="ATU72" s="89"/>
      <c r="ATV72" s="89"/>
      <c r="ATW72" s="89"/>
      <c r="ATX72" s="89"/>
      <c r="ATY72" s="89"/>
      <c r="ATZ72" s="89"/>
      <c r="AUA72" s="89"/>
      <c r="AUB72" s="89"/>
      <c r="AUC72" s="89"/>
      <c r="AUD72" s="89"/>
      <c r="AUE72" s="89"/>
      <c r="AUF72" s="89"/>
      <c r="AUG72" s="89"/>
      <c r="AUH72" s="89"/>
      <c r="AUI72" s="89"/>
      <c r="AUJ72" s="89"/>
      <c r="AUK72" s="89"/>
      <c r="AUL72" s="89"/>
      <c r="AUM72" s="89"/>
      <c r="AUN72" s="89"/>
      <c r="AUO72" s="89"/>
      <c r="AUP72" s="89"/>
      <c r="AUQ72" s="89"/>
      <c r="AUR72" s="89"/>
      <c r="AUS72" s="89"/>
      <c r="AUT72" s="89"/>
      <c r="AUU72" s="89"/>
      <c r="AUV72" s="89"/>
      <c r="AUW72" s="89"/>
      <c r="AUX72" s="89"/>
      <c r="AUY72" s="89"/>
      <c r="AUZ72" s="89"/>
      <c r="AVA72" s="89"/>
      <c r="AVB72" s="89"/>
      <c r="AVC72" s="89"/>
      <c r="AVD72" s="89"/>
      <c r="AVE72" s="89"/>
      <c r="AVF72" s="89"/>
      <c r="AVG72" s="89"/>
      <c r="AVH72" s="89"/>
      <c r="AVI72" s="89"/>
      <c r="AVJ72" s="89"/>
      <c r="AVK72" s="89"/>
      <c r="AVL72" s="89"/>
      <c r="AVM72" s="89"/>
      <c r="AVN72" s="89"/>
      <c r="AVO72" s="89"/>
      <c r="AVP72" s="89"/>
      <c r="AVQ72" s="89"/>
      <c r="AVR72" s="89"/>
      <c r="AVS72" s="89"/>
      <c r="AVT72" s="89"/>
      <c r="AVU72" s="89"/>
      <c r="AVV72" s="89"/>
      <c r="AVW72" s="89"/>
      <c r="AVX72" s="89"/>
      <c r="AVY72" s="89"/>
      <c r="AVZ72" s="89"/>
      <c r="AWA72" s="89"/>
      <c r="AWB72" s="89"/>
      <c r="AWC72" s="89"/>
      <c r="AWD72" s="89"/>
      <c r="AWE72" s="89"/>
      <c r="AWF72" s="89"/>
      <c r="AWG72" s="89"/>
      <c r="AWH72" s="89"/>
      <c r="AWI72" s="89"/>
      <c r="AWJ72" s="89"/>
      <c r="AWK72" s="89"/>
      <c r="AWL72" s="89"/>
      <c r="AWM72" s="89"/>
      <c r="AWN72" s="89"/>
      <c r="AWO72" s="89"/>
      <c r="AWP72" s="89"/>
      <c r="AWQ72" s="89"/>
      <c r="AWR72" s="89"/>
      <c r="AWS72" s="89"/>
      <c r="AWT72" s="89"/>
      <c r="AWU72" s="89"/>
      <c r="AWV72" s="89"/>
      <c r="AWW72" s="89"/>
      <c r="AWX72" s="89"/>
      <c r="AWY72" s="89"/>
      <c r="AWZ72" s="89"/>
      <c r="AXA72" s="89"/>
      <c r="AXB72" s="89"/>
      <c r="AXC72" s="89"/>
      <c r="AXD72" s="89"/>
      <c r="AXE72" s="89"/>
      <c r="AXF72" s="89"/>
      <c r="AXG72" s="89"/>
      <c r="AXH72" s="89"/>
      <c r="AXI72" s="89"/>
      <c r="AXJ72" s="89"/>
      <c r="AXK72" s="89"/>
      <c r="AXL72" s="89"/>
      <c r="AXM72" s="89"/>
      <c r="AXN72" s="89"/>
      <c r="AXO72" s="89"/>
      <c r="AXP72" s="89"/>
      <c r="AXQ72" s="89"/>
      <c r="AXR72" s="89"/>
      <c r="AXS72" s="89"/>
      <c r="AXT72" s="89"/>
      <c r="AXU72" s="89"/>
      <c r="AXV72" s="89"/>
      <c r="AXW72" s="89"/>
      <c r="AXX72" s="89"/>
      <c r="AXY72" s="89"/>
      <c r="AXZ72" s="89"/>
      <c r="AYA72" s="89"/>
      <c r="AYB72" s="89"/>
      <c r="AYC72" s="89"/>
      <c r="AYD72" s="89"/>
      <c r="AYE72" s="89"/>
      <c r="AYF72" s="89"/>
      <c r="AYG72" s="89"/>
      <c r="AYH72" s="89"/>
      <c r="AYI72" s="89"/>
      <c r="AYJ72" s="89"/>
      <c r="AYK72" s="89"/>
      <c r="AYL72" s="89"/>
      <c r="AYM72" s="89"/>
      <c r="AYN72" s="89"/>
      <c r="AYO72" s="89"/>
      <c r="AYP72" s="89"/>
      <c r="AYQ72" s="89"/>
      <c r="AYR72" s="89"/>
      <c r="AYS72" s="89"/>
      <c r="AYT72" s="89"/>
      <c r="AYU72" s="89"/>
      <c r="AYV72" s="89"/>
      <c r="AYW72" s="89"/>
      <c r="AYX72" s="89"/>
      <c r="AYY72" s="89"/>
      <c r="AYZ72" s="89"/>
      <c r="AZA72" s="89"/>
      <c r="AZB72" s="89"/>
      <c r="AZC72" s="89"/>
      <c r="AZD72" s="89"/>
      <c r="AZE72" s="89"/>
      <c r="AZF72" s="89"/>
      <c r="AZG72" s="89"/>
      <c r="AZH72" s="89"/>
      <c r="AZI72" s="89"/>
      <c r="AZJ72" s="89"/>
      <c r="AZK72" s="89"/>
      <c r="AZL72" s="89"/>
      <c r="AZM72" s="89"/>
      <c r="AZN72" s="89"/>
      <c r="AZO72" s="89"/>
      <c r="AZP72" s="89"/>
      <c r="AZQ72" s="89"/>
      <c r="AZR72" s="89"/>
      <c r="AZS72" s="89"/>
      <c r="AZT72" s="89"/>
      <c r="AZU72" s="89"/>
      <c r="AZV72" s="89"/>
      <c r="AZW72" s="89"/>
      <c r="AZX72" s="89"/>
      <c r="AZY72" s="89"/>
      <c r="AZZ72" s="89"/>
      <c r="BAA72" s="89"/>
      <c r="BAB72" s="89"/>
      <c r="BAC72" s="89"/>
      <c r="BAD72" s="89"/>
      <c r="BAE72" s="89"/>
      <c r="BAF72" s="89"/>
      <c r="BAG72" s="89"/>
      <c r="BAH72" s="89"/>
      <c r="BAI72" s="89"/>
      <c r="BAJ72" s="89"/>
      <c r="BAK72" s="89"/>
      <c r="BAL72" s="89"/>
      <c r="BAM72" s="89"/>
      <c r="BAN72" s="89"/>
      <c r="BAO72" s="89"/>
      <c r="BAP72" s="89"/>
      <c r="BAQ72" s="89"/>
      <c r="BAR72" s="89"/>
      <c r="BAS72" s="89"/>
      <c r="BAT72" s="89"/>
      <c r="BAU72" s="89"/>
      <c r="BAV72" s="89"/>
      <c r="BAW72" s="89"/>
      <c r="BAX72" s="89"/>
      <c r="BAY72" s="89"/>
      <c r="BAZ72" s="89"/>
      <c r="BBA72" s="89"/>
      <c r="BBB72" s="89"/>
      <c r="BBC72" s="89"/>
      <c r="BBD72" s="89"/>
      <c r="BBE72" s="89"/>
      <c r="BBF72" s="89"/>
      <c r="BBG72" s="89"/>
      <c r="BBH72" s="89"/>
      <c r="BBI72" s="89"/>
      <c r="BBJ72" s="89"/>
      <c r="BBK72" s="89"/>
      <c r="BBL72" s="89"/>
      <c r="BBM72" s="89"/>
      <c r="BBN72" s="89"/>
      <c r="BBO72" s="89"/>
      <c r="BBP72" s="89"/>
      <c r="BBQ72" s="89"/>
      <c r="BBR72" s="89"/>
      <c r="BBS72" s="89"/>
      <c r="BBT72" s="89"/>
      <c r="BBU72" s="89"/>
      <c r="BBV72" s="89"/>
      <c r="BBW72" s="89"/>
      <c r="BBX72" s="89"/>
      <c r="BBY72" s="89"/>
      <c r="BBZ72" s="89"/>
      <c r="BCA72" s="89"/>
      <c r="BCB72" s="89"/>
      <c r="BCC72" s="89"/>
      <c r="BCD72" s="89"/>
      <c r="BCE72" s="89"/>
      <c r="BCF72" s="89"/>
      <c r="BCG72" s="89"/>
      <c r="BCH72" s="89"/>
      <c r="BCI72" s="89"/>
      <c r="BCJ72" s="89"/>
      <c r="BCK72" s="89"/>
      <c r="BCL72" s="89"/>
      <c r="BCM72" s="89"/>
      <c r="BCN72" s="89"/>
      <c r="BCO72" s="89"/>
      <c r="BCP72" s="89"/>
      <c r="BCQ72" s="89"/>
      <c r="BCR72" s="89"/>
      <c r="BCS72" s="89"/>
      <c r="BCT72" s="89"/>
      <c r="BCU72" s="89"/>
      <c r="BCV72" s="89"/>
      <c r="BCW72" s="89"/>
      <c r="BCX72" s="89"/>
      <c r="BCY72" s="89"/>
      <c r="BCZ72" s="89"/>
      <c r="BDA72" s="89"/>
      <c r="BDB72" s="89"/>
      <c r="BDC72" s="89"/>
      <c r="BDD72" s="89"/>
      <c r="BDE72" s="89"/>
      <c r="BDF72" s="89"/>
      <c r="BDG72" s="89"/>
      <c r="BDH72" s="89"/>
      <c r="BDI72" s="89"/>
      <c r="BDJ72" s="89"/>
      <c r="BDK72" s="89"/>
      <c r="BDL72" s="89"/>
      <c r="BDM72" s="89"/>
      <c r="BDN72" s="89"/>
      <c r="BDO72" s="89"/>
      <c r="BDP72" s="89"/>
      <c r="BDQ72" s="89"/>
      <c r="BDR72" s="89"/>
      <c r="BDS72" s="89"/>
      <c r="BDT72" s="89"/>
      <c r="BDU72" s="89"/>
      <c r="BDV72" s="89"/>
      <c r="BDW72" s="89"/>
      <c r="BDX72" s="89"/>
      <c r="BDY72" s="89"/>
      <c r="BDZ72" s="89"/>
      <c r="BEA72" s="89"/>
      <c r="BEB72" s="89"/>
      <c r="BEC72" s="89"/>
      <c r="BED72" s="89"/>
      <c r="BEE72" s="89"/>
      <c r="BEF72" s="89"/>
      <c r="BEG72" s="89"/>
      <c r="BEH72" s="89"/>
      <c r="BEI72" s="89"/>
      <c r="BEJ72" s="89"/>
      <c r="BEK72" s="89"/>
      <c r="BEL72" s="89"/>
      <c r="BEM72" s="89"/>
      <c r="BEN72" s="89"/>
      <c r="BEO72" s="89"/>
      <c r="BEP72" s="89"/>
      <c r="BEQ72" s="89"/>
      <c r="BER72" s="89"/>
      <c r="BES72" s="89"/>
      <c r="BET72" s="89"/>
      <c r="BEU72" s="89"/>
      <c r="BEV72" s="89"/>
      <c r="BEW72" s="89"/>
      <c r="BEX72" s="89"/>
      <c r="BEY72" s="89"/>
      <c r="BEZ72" s="89"/>
      <c r="BFA72" s="89"/>
      <c r="BFB72" s="89"/>
      <c r="BFC72" s="89"/>
      <c r="BFD72" s="89"/>
      <c r="BFE72" s="89"/>
      <c r="BFF72" s="89"/>
      <c r="BFG72" s="89"/>
      <c r="BFH72" s="89"/>
      <c r="BFI72" s="89"/>
      <c r="BFJ72" s="89"/>
      <c r="BFK72" s="89"/>
      <c r="BFL72" s="89"/>
      <c r="BFM72" s="89"/>
      <c r="BFN72" s="89"/>
      <c r="BFO72" s="89"/>
      <c r="BFP72" s="89"/>
      <c r="BFQ72" s="89"/>
      <c r="BFR72" s="89"/>
      <c r="BFS72" s="89"/>
      <c r="BFT72" s="89"/>
      <c r="BFU72" s="89"/>
      <c r="BFV72" s="89"/>
      <c r="BFW72" s="89"/>
      <c r="BFX72" s="89"/>
      <c r="BFY72" s="89"/>
      <c r="BFZ72" s="89"/>
      <c r="BGA72" s="89"/>
      <c r="BGB72" s="89"/>
      <c r="BGC72" s="89"/>
      <c r="BGD72" s="89"/>
      <c r="BGE72" s="89"/>
      <c r="BGF72" s="89"/>
      <c r="BGG72" s="89"/>
      <c r="BGH72" s="89"/>
      <c r="BGI72" s="89"/>
      <c r="BGJ72" s="89"/>
      <c r="BGK72" s="89"/>
      <c r="BGL72" s="89"/>
      <c r="BGM72" s="89"/>
      <c r="BGN72" s="89"/>
      <c r="BGO72" s="89"/>
      <c r="BGP72" s="89"/>
      <c r="BGQ72" s="89"/>
      <c r="BGR72" s="89"/>
      <c r="BGS72" s="89"/>
      <c r="BGT72" s="89"/>
      <c r="BGU72" s="89"/>
      <c r="BGV72" s="89"/>
      <c r="BGW72" s="89"/>
      <c r="BGX72" s="89"/>
      <c r="BGY72" s="89"/>
      <c r="BGZ72" s="89"/>
      <c r="BHA72" s="89"/>
      <c r="BHB72" s="89"/>
      <c r="BHC72" s="89"/>
      <c r="BHD72" s="89"/>
      <c r="BHE72" s="89"/>
      <c r="BHF72" s="89"/>
      <c r="BHG72" s="89"/>
      <c r="BHH72" s="89"/>
      <c r="BHI72" s="89"/>
      <c r="BHJ72" s="89"/>
      <c r="BHK72" s="89"/>
      <c r="BHL72" s="89"/>
      <c r="BHM72" s="89"/>
      <c r="BHN72" s="89"/>
      <c r="BHO72" s="89"/>
      <c r="BHP72" s="89"/>
      <c r="BHQ72" s="89"/>
      <c r="BHR72" s="89"/>
      <c r="BHS72" s="89"/>
      <c r="BHT72" s="89"/>
      <c r="BHU72" s="89"/>
      <c r="BHV72" s="89"/>
      <c r="BHW72" s="89"/>
      <c r="BHX72" s="89"/>
      <c r="BHY72" s="89"/>
      <c r="BHZ72" s="89"/>
      <c r="BIA72" s="89"/>
      <c r="BIB72" s="89"/>
      <c r="BIC72" s="89"/>
      <c r="BID72" s="89"/>
      <c r="BIE72" s="89"/>
      <c r="BIF72" s="89"/>
      <c r="BIG72" s="89"/>
      <c r="BIH72" s="89"/>
      <c r="BII72" s="89"/>
      <c r="BIJ72" s="89"/>
      <c r="BIK72" s="89"/>
      <c r="BIL72" s="89"/>
      <c r="BIM72" s="89"/>
      <c r="BIN72" s="89"/>
      <c r="BIO72" s="89"/>
      <c r="BIP72" s="89"/>
      <c r="BIQ72" s="89"/>
      <c r="BIR72" s="89"/>
      <c r="BIS72" s="89"/>
      <c r="BIT72" s="89"/>
      <c r="BIU72" s="89"/>
      <c r="BIV72" s="89"/>
      <c r="BIW72" s="89"/>
      <c r="BIX72" s="89"/>
      <c r="BIY72" s="89"/>
      <c r="BIZ72" s="89"/>
      <c r="BJA72" s="89"/>
      <c r="BJB72" s="89"/>
      <c r="BJC72" s="89"/>
      <c r="BJD72" s="89"/>
      <c r="BJE72" s="89"/>
      <c r="BJF72" s="89"/>
      <c r="BJG72" s="89"/>
      <c r="BJH72" s="89"/>
      <c r="BJI72" s="89"/>
      <c r="BJJ72" s="89"/>
      <c r="BJK72" s="89"/>
      <c r="BJL72" s="89"/>
      <c r="BJM72" s="89"/>
      <c r="BJN72" s="89"/>
      <c r="BJO72" s="89"/>
      <c r="BJP72" s="89"/>
      <c r="BJQ72" s="89"/>
      <c r="BJR72" s="89"/>
      <c r="BJS72" s="89"/>
      <c r="BJT72" s="89"/>
      <c r="BJU72" s="89"/>
      <c r="BJV72" s="89"/>
      <c r="BJW72" s="89"/>
      <c r="BJX72" s="89"/>
      <c r="BJY72" s="89"/>
      <c r="BJZ72" s="89"/>
      <c r="BKA72" s="89"/>
      <c r="BKB72" s="89"/>
      <c r="BKC72" s="89"/>
      <c r="BKD72" s="89"/>
      <c r="BKE72" s="89"/>
      <c r="BKF72" s="89"/>
      <c r="BKG72" s="89"/>
      <c r="BKH72" s="89"/>
      <c r="BKI72" s="89"/>
      <c r="BKJ72" s="89"/>
      <c r="BKK72" s="89"/>
      <c r="BKL72" s="89"/>
      <c r="BKM72" s="89"/>
      <c r="BKN72" s="89"/>
      <c r="BKO72" s="89"/>
      <c r="BKP72" s="89"/>
      <c r="BKQ72" s="89"/>
      <c r="BKR72" s="89"/>
      <c r="BKS72" s="89"/>
      <c r="BKT72" s="89"/>
      <c r="BKU72" s="89"/>
      <c r="BKV72" s="89"/>
      <c r="BKW72" s="89"/>
      <c r="BKX72" s="89"/>
      <c r="BKY72" s="89"/>
      <c r="BKZ72" s="89"/>
      <c r="BLA72" s="89"/>
      <c r="BLB72" s="89"/>
      <c r="BLC72" s="89"/>
      <c r="BLD72" s="89"/>
      <c r="BLE72" s="89"/>
      <c r="BLF72" s="89"/>
      <c r="BLG72" s="89"/>
      <c r="BLH72" s="89"/>
      <c r="BLI72" s="89"/>
      <c r="BLJ72" s="89"/>
      <c r="BLK72" s="89"/>
      <c r="BLL72" s="89"/>
      <c r="BLM72" s="89"/>
      <c r="BLN72" s="89"/>
      <c r="BLO72" s="89"/>
      <c r="BLP72" s="89"/>
      <c r="BLQ72" s="89"/>
      <c r="BLR72" s="89"/>
      <c r="BLS72" s="89"/>
      <c r="BLT72" s="89"/>
      <c r="BLU72" s="89"/>
      <c r="BLV72" s="89"/>
      <c r="BLW72" s="89"/>
      <c r="BLX72" s="89"/>
      <c r="BLY72" s="89"/>
      <c r="BLZ72" s="89"/>
      <c r="BMA72" s="89"/>
      <c r="BMB72" s="89"/>
      <c r="BMC72" s="89"/>
      <c r="BMD72" s="89"/>
      <c r="BME72" s="89"/>
      <c r="BMF72" s="89"/>
      <c r="BMG72" s="89"/>
      <c r="BMH72" s="89"/>
      <c r="BMI72" s="89"/>
      <c r="BMJ72" s="89"/>
      <c r="BMK72" s="89"/>
      <c r="BML72" s="89"/>
      <c r="BMM72" s="89"/>
      <c r="BMN72" s="89"/>
      <c r="BMO72" s="89"/>
      <c r="BMP72" s="89"/>
      <c r="BMQ72" s="89"/>
      <c r="BMR72" s="89"/>
      <c r="BMS72" s="89"/>
      <c r="BMT72" s="89"/>
      <c r="BMU72" s="89"/>
      <c r="BMV72" s="89"/>
      <c r="BMW72" s="89"/>
      <c r="BMX72" s="89"/>
      <c r="BMY72" s="89"/>
      <c r="BMZ72" s="89"/>
      <c r="BNA72" s="89"/>
      <c r="BNB72" s="89"/>
      <c r="BNC72" s="89"/>
      <c r="BND72" s="89"/>
      <c r="BNE72" s="89"/>
      <c r="BNF72" s="89"/>
      <c r="BNG72" s="89"/>
      <c r="BNH72" s="89"/>
      <c r="BNI72" s="89"/>
      <c r="BNJ72" s="89"/>
      <c r="BNK72" s="89"/>
      <c r="BNL72" s="89"/>
      <c r="BNM72" s="89"/>
      <c r="BNN72" s="89"/>
      <c r="BNO72" s="89"/>
      <c r="BNP72" s="89"/>
      <c r="BNQ72" s="89"/>
      <c r="BNR72" s="89"/>
      <c r="BNS72" s="89"/>
      <c r="BNT72" s="89"/>
      <c r="BNU72" s="89"/>
      <c r="BNV72" s="89"/>
      <c r="BNW72" s="89"/>
      <c r="BNX72" s="89"/>
      <c r="BNY72" s="89"/>
      <c r="BNZ72" s="89"/>
      <c r="BOA72" s="89"/>
      <c r="BOB72" s="89"/>
      <c r="BOC72" s="89"/>
      <c r="BOD72" s="89"/>
      <c r="BOE72" s="89"/>
      <c r="BOF72" s="89"/>
      <c r="BOG72" s="89"/>
      <c r="BOH72" s="89"/>
      <c r="BOI72" s="89"/>
      <c r="BOJ72" s="89"/>
      <c r="BOK72" s="89"/>
      <c r="BOL72" s="89"/>
      <c r="BOM72" s="89"/>
      <c r="BON72" s="89"/>
      <c r="BOO72" s="89"/>
      <c r="BOP72" s="89"/>
      <c r="BOQ72" s="89"/>
      <c r="BOR72" s="89"/>
      <c r="BOS72" s="89"/>
      <c r="BOT72" s="89"/>
      <c r="BOU72" s="89"/>
      <c r="BOV72" s="89"/>
      <c r="BOW72" s="89"/>
      <c r="BOX72" s="89"/>
      <c r="BOY72" s="89"/>
      <c r="BOZ72" s="89"/>
      <c r="BPA72" s="89"/>
      <c r="BPB72" s="89"/>
      <c r="BPC72" s="89"/>
      <c r="BPD72" s="89"/>
      <c r="BPE72" s="89"/>
      <c r="BPF72" s="89"/>
      <c r="BPG72" s="89"/>
      <c r="BPH72" s="89"/>
      <c r="BPI72" s="89"/>
      <c r="BPJ72" s="89"/>
      <c r="BPK72" s="89"/>
      <c r="BPL72" s="89"/>
      <c r="BPM72" s="89"/>
      <c r="BPN72" s="89"/>
      <c r="BPO72" s="89"/>
      <c r="BPP72" s="89"/>
      <c r="BPQ72" s="89"/>
      <c r="BPR72" s="89"/>
      <c r="BPS72" s="89"/>
      <c r="BPT72" s="89"/>
      <c r="BPU72" s="89"/>
      <c r="BPV72" s="89"/>
      <c r="BPW72" s="89"/>
      <c r="BPX72" s="89"/>
      <c r="BPY72" s="89"/>
      <c r="BPZ72" s="89"/>
      <c r="BQA72" s="89"/>
      <c r="BQB72" s="89"/>
      <c r="BQC72" s="89"/>
      <c r="BQD72" s="89"/>
      <c r="BQE72" s="89"/>
      <c r="BQF72" s="89"/>
      <c r="BQG72" s="89"/>
      <c r="BQH72" s="89"/>
      <c r="BQI72" s="89"/>
      <c r="BQJ72" s="89"/>
      <c r="BQK72" s="89"/>
      <c r="BQL72" s="89"/>
      <c r="BQM72" s="89"/>
      <c r="BQN72" s="89"/>
      <c r="BQO72" s="89"/>
      <c r="BQP72" s="89"/>
      <c r="BQQ72" s="89"/>
      <c r="BQR72" s="89"/>
      <c r="BQS72" s="89"/>
      <c r="BQT72" s="89"/>
      <c r="BQU72" s="89"/>
      <c r="BQV72" s="89"/>
      <c r="BQW72" s="89"/>
      <c r="BQX72" s="89"/>
      <c r="BQY72" s="89"/>
      <c r="BQZ72" s="89"/>
      <c r="BRA72" s="89"/>
      <c r="BRB72" s="89"/>
      <c r="BRC72" s="89"/>
      <c r="BRD72" s="89"/>
      <c r="BRE72" s="89"/>
      <c r="BRF72" s="89"/>
      <c r="BRG72" s="89"/>
      <c r="BRH72" s="89"/>
      <c r="BRI72" s="89"/>
      <c r="BRJ72" s="89"/>
      <c r="BRK72" s="89"/>
      <c r="BRL72" s="89"/>
      <c r="BRM72" s="89"/>
      <c r="BRN72" s="89"/>
      <c r="BRO72" s="89"/>
      <c r="BRP72" s="89"/>
      <c r="BRQ72" s="89"/>
      <c r="BRR72" s="89"/>
      <c r="BRS72" s="89"/>
      <c r="BRT72" s="89"/>
      <c r="BRU72" s="89"/>
      <c r="BRV72" s="89"/>
      <c r="BRW72" s="89"/>
      <c r="BRX72" s="89"/>
      <c r="BRY72" s="89"/>
      <c r="BRZ72" s="89"/>
      <c r="BSA72" s="89"/>
      <c r="BSB72" s="89"/>
      <c r="BSC72" s="89"/>
      <c r="BSD72" s="89"/>
      <c r="BSE72" s="89"/>
      <c r="BSF72" s="89"/>
      <c r="BSG72" s="89"/>
      <c r="BSH72" s="89"/>
      <c r="BSI72" s="89"/>
      <c r="BSJ72" s="89"/>
      <c r="BSK72" s="89"/>
      <c r="BSL72" s="89"/>
      <c r="BSM72" s="89"/>
      <c r="BSN72" s="89"/>
      <c r="BSO72" s="89"/>
      <c r="BSP72" s="89"/>
      <c r="BSQ72" s="89"/>
      <c r="BSR72" s="89"/>
      <c r="BSS72" s="89"/>
      <c r="BST72" s="89"/>
      <c r="BSU72" s="89"/>
      <c r="BSV72" s="89"/>
      <c r="BSW72" s="89"/>
      <c r="BSX72" s="89"/>
      <c r="BSY72" s="89"/>
      <c r="BSZ72" s="89"/>
      <c r="BTA72" s="89"/>
      <c r="BTB72" s="89"/>
      <c r="BTC72" s="89"/>
      <c r="BTD72" s="89"/>
      <c r="BTE72" s="89"/>
      <c r="BTF72" s="89"/>
      <c r="BTG72" s="89"/>
      <c r="BTH72" s="89"/>
      <c r="BTI72" s="89"/>
      <c r="BTJ72" s="89"/>
      <c r="BTK72" s="89"/>
      <c r="BTL72" s="89"/>
      <c r="BTM72" s="89"/>
      <c r="BTN72" s="89"/>
      <c r="BTO72" s="89"/>
      <c r="BTP72" s="89"/>
      <c r="BTQ72" s="89"/>
      <c r="BTR72" s="89"/>
      <c r="BTS72" s="89"/>
      <c r="BTT72" s="89"/>
      <c r="BTU72" s="89"/>
      <c r="BTV72" s="89"/>
      <c r="BTW72" s="89"/>
      <c r="BTX72" s="89"/>
      <c r="BTY72" s="89"/>
      <c r="BTZ72" s="89"/>
      <c r="BUA72" s="89"/>
      <c r="BUB72" s="89"/>
      <c r="BUC72" s="89"/>
      <c r="BUD72" s="89"/>
      <c r="BUE72" s="89"/>
      <c r="BUF72" s="89"/>
      <c r="BUG72" s="89"/>
      <c r="BUH72" s="89"/>
      <c r="BUI72" s="89"/>
      <c r="BUJ72" s="89"/>
      <c r="BUK72" s="89"/>
      <c r="BUL72" s="89"/>
      <c r="BUM72" s="89"/>
      <c r="BUN72" s="89"/>
      <c r="BUO72" s="89"/>
      <c r="BUP72" s="89"/>
      <c r="BUQ72" s="89"/>
      <c r="BUR72" s="89"/>
      <c r="BUS72" s="89"/>
      <c r="BUT72" s="89"/>
      <c r="BUU72" s="89"/>
      <c r="BUV72" s="89"/>
      <c r="BUW72" s="89"/>
      <c r="BUX72" s="89"/>
      <c r="BUY72" s="89"/>
      <c r="BUZ72" s="89"/>
      <c r="BVA72" s="89"/>
      <c r="BVB72" s="89"/>
      <c r="BVC72" s="89"/>
      <c r="BVD72" s="89"/>
      <c r="BVE72" s="89"/>
      <c r="BVF72" s="89"/>
      <c r="BVG72" s="89"/>
      <c r="BVH72" s="89"/>
      <c r="BVI72" s="89"/>
      <c r="BVJ72" s="89"/>
      <c r="BVK72" s="89"/>
      <c r="BVL72" s="89"/>
      <c r="BVM72" s="89"/>
      <c r="BVN72" s="89"/>
      <c r="BVO72" s="89"/>
      <c r="BVP72" s="89"/>
      <c r="BVQ72" s="89"/>
      <c r="BVR72" s="89"/>
      <c r="BVS72" s="89"/>
      <c r="BVT72" s="89"/>
      <c r="BVU72" s="89"/>
      <c r="BVV72" s="89"/>
      <c r="BVW72" s="89"/>
      <c r="BVX72" s="89"/>
      <c r="BVY72" s="89"/>
      <c r="BVZ72" s="89"/>
      <c r="BWA72" s="89"/>
      <c r="BWB72" s="89"/>
      <c r="BWC72" s="89"/>
      <c r="BWD72" s="89"/>
      <c r="BWE72" s="89"/>
      <c r="BWF72" s="89"/>
      <c r="BWG72" s="89"/>
      <c r="BWH72" s="89"/>
      <c r="BWI72" s="89"/>
      <c r="BWJ72" s="89"/>
      <c r="BWK72" s="89"/>
      <c r="BWL72" s="89"/>
      <c r="BWM72" s="89"/>
      <c r="BWN72" s="89"/>
      <c r="BWO72" s="89"/>
      <c r="BWP72" s="89"/>
      <c r="BWQ72" s="89"/>
      <c r="BWR72" s="89"/>
      <c r="BWS72" s="89"/>
      <c r="BWT72" s="89"/>
      <c r="BWU72" s="89"/>
      <c r="BWV72" s="89"/>
      <c r="BWW72" s="89"/>
      <c r="BWX72" s="89"/>
      <c r="BWY72" s="89"/>
      <c r="BWZ72" s="89"/>
      <c r="BXA72" s="89"/>
      <c r="BXB72" s="89"/>
      <c r="BXC72" s="89"/>
      <c r="BXD72" s="89"/>
      <c r="BXE72" s="89"/>
      <c r="BXF72" s="89"/>
      <c r="BXG72" s="89"/>
      <c r="BXH72" s="89"/>
      <c r="BXI72" s="89"/>
      <c r="BXJ72" s="89"/>
      <c r="BXK72" s="89"/>
      <c r="BXL72" s="89"/>
      <c r="BXM72" s="89"/>
      <c r="BXN72" s="89"/>
      <c r="BXO72" s="89"/>
      <c r="BXP72" s="89"/>
      <c r="BXQ72" s="89"/>
      <c r="BXR72" s="89"/>
      <c r="BXS72" s="89"/>
      <c r="BXT72" s="89"/>
      <c r="BXU72" s="89"/>
      <c r="BXV72" s="89"/>
      <c r="BXW72" s="89"/>
      <c r="BXX72" s="89"/>
      <c r="BXY72" s="89"/>
      <c r="BXZ72" s="89"/>
      <c r="BYA72" s="89"/>
      <c r="BYB72" s="89"/>
      <c r="BYC72" s="89"/>
      <c r="BYD72" s="89"/>
      <c r="BYE72" s="89"/>
      <c r="BYF72" s="89"/>
      <c r="BYG72" s="89"/>
      <c r="BYH72" s="89"/>
      <c r="BYI72" s="89"/>
      <c r="BYJ72" s="89"/>
      <c r="BYK72" s="89"/>
      <c r="BYL72" s="89"/>
      <c r="BYM72" s="89"/>
      <c r="BYN72" s="89"/>
      <c r="BYO72" s="89"/>
      <c r="BYP72" s="89"/>
      <c r="BYQ72" s="89"/>
      <c r="BYR72" s="89"/>
      <c r="BYS72" s="89"/>
      <c r="BYT72" s="89"/>
      <c r="BYU72" s="89"/>
      <c r="BYV72" s="89"/>
      <c r="BYW72" s="89"/>
      <c r="BYX72" s="89"/>
      <c r="BYY72" s="89"/>
      <c r="BYZ72" s="89"/>
      <c r="BZA72" s="89"/>
      <c r="BZB72" s="89"/>
      <c r="BZC72" s="89"/>
      <c r="BZD72" s="89"/>
      <c r="BZE72" s="89"/>
      <c r="BZF72" s="89"/>
      <c r="BZG72" s="89"/>
      <c r="BZH72" s="89"/>
      <c r="BZI72" s="89"/>
      <c r="BZJ72" s="89"/>
      <c r="BZK72" s="89"/>
      <c r="BZL72" s="89"/>
      <c r="BZM72" s="89"/>
      <c r="BZN72" s="89"/>
      <c r="BZO72" s="89"/>
      <c r="BZP72" s="89"/>
      <c r="BZQ72" s="89"/>
      <c r="BZR72" s="89"/>
      <c r="BZS72" s="89"/>
      <c r="BZT72" s="89"/>
      <c r="BZU72" s="89"/>
      <c r="BZV72" s="89"/>
      <c r="BZW72" s="89"/>
      <c r="BZX72" s="89"/>
      <c r="BZY72" s="89"/>
      <c r="BZZ72" s="89"/>
      <c r="CAA72" s="89"/>
      <c r="CAB72" s="89"/>
      <c r="CAC72" s="89"/>
      <c r="CAD72" s="89"/>
      <c r="CAE72" s="89"/>
      <c r="CAF72" s="89"/>
      <c r="CAG72" s="89"/>
      <c r="CAH72" s="89"/>
      <c r="CAI72" s="89"/>
      <c r="CAJ72" s="89"/>
      <c r="CAK72" s="89"/>
      <c r="CAL72" s="89"/>
      <c r="CAM72" s="89"/>
      <c r="CAN72" s="89"/>
      <c r="CAO72" s="89"/>
      <c r="CAP72" s="89"/>
      <c r="CAQ72" s="89"/>
      <c r="CAR72" s="89"/>
      <c r="CAS72" s="89"/>
      <c r="CAT72" s="89"/>
      <c r="CAU72" s="89"/>
      <c r="CAV72" s="89"/>
      <c r="CAW72" s="89"/>
      <c r="CAX72" s="89"/>
      <c r="CAY72" s="89"/>
      <c r="CAZ72" s="89"/>
      <c r="CBA72" s="89"/>
      <c r="CBB72" s="89"/>
      <c r="CBC72" s="89"/>
      <c r="CBD72" s="89"/>
      <c r="CBE72" s="89"/>
      <c r="CBF72" s="89"/>
      <c r="CBG72" s="89"/>
      <c r="CBH72" s="89"/>
      <c r="CBI72" s="89"/>
      <c r="CBJ72" s="89"/>
      <c r="CBK72" s="89"/>
      <c r="CBL72" s="89"/>
      <c r="CBM72" s="89"/>
      <c r="CBN72" s="89"/>
      <c r="CBO72" s="89"/>
      <c r="CBP72" s="89"/>
      <c r="CBQ72" s="89"/>
      <c r="CBR72" s="89"/>
      <c r="CBS72" s="89"/>
      <c r="CBT72" s="89"/>
      <c r="CBU72" s="89"/>
      <c r="CBV72" s="89"/>
      <c r="CBW72" s="89"/>
      <c r="CBX72" s="89"/>
      <c r="CBY72" s="89"/>
      <c r="CBZ72" s="89"/>
      <c r="CCA72" s="89"/>
      <c r="CCB72" s="89"/>
      <c r="CCC72" s="89"/>
      <c r="CCD72" s="89"/>
      <c r="CCE72" s="89"/>
      <c r="CCF72" s="89"/>
      <c r="CCG72" s="89"/>
      <c r="CCH72" s="89"/>
      <c r="CCI72" s="89"/>
      <c r="CCJ72" s="89"/>
      <c r="CCK72" s="89"/>
      <c r="CCL72" s="89"/>
      <c r="CCM72" s="89"/>
      <c r="CCN72" s="89"/>
      <c r="CCO72" s="89"/>
      <c r="CCP72" s="89"/>
      <c r="CCQ72" s="89"/>
      <c r="CCR72" s="89"/>
      <c r="CCS72" s="89"/>
      <c r="CCT72" s="89"/>
      <c r="CCU72" s="89"/>
      <c r="CCV72" s="89"/>
      <c r="CCW72" s="89"/>
      <c r="CCX72" s="89"/>
      <c r="CCY72" s="89"/>
      <c r="CCZ72" s="89"/>
      <c r="CDA72" s="89"/>
      <c r="CDB72" s="89"/>
      <c r="CDC72" s="89"/>
      <c r="CDD72" s="89"/>
      <c r="CDE72" s="89"/>
      <c r="CDF72" s="89"/>
      <c r="CDG72" s="89"/>
      <c r="CDH72" s="89"/>
      <c r="CDI72" s="89"/>
      <c r="CDJ72" s="89"/>
      <c r="CDK72" s="89"/>
      <c r="CDL72" s="89"/>
      <c r="CDM72" s="89"/>
      <c r="CDN72" s="89"/>
      <c r="CDO72" s="89"/>
      <c r="CDP72" s="89"/>
      <c r="CDQ72" s="89"/>
      <c r="CDR72" s="89"/>
      <c r="CDS72" s="89"/>
      <c r="CDT72" s="89"/>
      <c r="CDU72" s="89"/>
      <c r="CDV72" s="89"/>
      <c r="CDW72" s="89"/>
      <c r="CDX72" s="89"/>
      <c r="CDY72" s="89"/>
      <c r="CDZ72" s="89"/>
      <c r="CEA72" s="89"/>
      <c r="CEB72" s="89"/>
      <c r="CEC72" s="89"/>
      <c r="CED72" s="89"/>
      <c r="CEE72" s="89"/>
      <c r="CEF72" s="89"/>
      <c r="CEG72" s="89"/>
      <c r="CEH72" s="89"/>
      <c r="CEI72" s="89"/>
      <c r="CEJ72" s="89"/>
      <c r="CEK72" s="89"/>
      <c r="CEL72" s="89"/>
      <c r="CEM72" s="89"/>
      <c r="CEN72" s="89"/>
      <c r="CEO72" s="89"/>
      <c r="CEP72" s="89"/>
      <c r="CEQ72" s="89"/>
      <c r="CER72" s="89"/>
      <c r="CES72" s="89"/>
      <c r="CET72" s="89"/>
      <c r="CEU72" s="89"/>
      <c r="CEV72" s="89"/>
      <c r="CEW72" s="89"/>
      <c r="CEX72" s="89"/>
      <c r="CEY72" s="89"/>
      <c r="CEZ72" s="89"/>
      <c r="CFA72" s="89"/>
      <c r="CFB72" s="89"/>
      <c r="CFC72" s="89"/>
      <c r="CFD72" s="89"/>
      <c r="CFE72" s="89"/>
      <c r="CFF72" s="89"/>
      <c r="CFG72" s="89"/>
      <c r="CFH72" s="89"/>
      <c r="CFI72" s="89"/>
      <c r="CFJ72" s="89"/>
      <c r="CFK72" s="89"/>
      <c r="CFL72" s="89"/>
      <c r="CFM72" s="89"/>
      <c r="CFN72" s="89"/>
      <c r="CFO72" s="89"/>
      <c r="CFP72" s="89"/>
      <c r="CFQ72" s="89"/>
      <c r="CFR72" s="89"/>
      <c r="CFS72" s="89"/>
      <c r="CFT72" s="89"/>
      <c r="CFU72" s="89"/>
      <c r="CFV72" s="89"/>
      <c r="CFW72" s="89"/>
      <c r="CFX72" s="89"/>
      <c r="CFY72" s="89"/>
      <c r="CFZ72" s="89"/>
      <c r="CGA72" s="89"/>
      <c r="CGB72" s="89"/>
      <c r="CGC72" s="89"/>
      <c r="CGD72" s="89"/>
      <c r="CGE72" s="89"/>
      <c r="CGF72" s="89"/>
      <c r="CGG72" s="89"/>
      <c r="CGH72" s="89"/>
      <c r="CGI72" s="89"/>
      <c r="CGJ72" s="89"/>
      <c r="CGK72" s="89"/>
      <c r="CGL72" s="89"/>
      <c r="CGM72" s="89"/>
      <c r="CGN72" s="89"/>
      <c r="CGO72" s="89"/>
      <c r="CGP72" s="89"/>
      <c r="CGQ72" s="89"/>
      <c r="CGR72" s="89"/>
      <c r="CGS72" s="89"/>
      <c r="CGT72" s="89"/>
      <c r="CGU72" s="89"/>
      <c r="CGV72" s="89"/>
      <c r="CGW72" s="89"/>
      <c r="CGX72" s="89"/>
      <c r="CGY72" s="89"/>
      <c r="CGZ72" s="89"/>
      <c r="CHA72" s="89"/>
      <c r="CHB72" s="89"/>
      <c r="CHC72" s="89"/>
      <c r="CHD72" s="89"/>
      <c r="CHE72" s="89"/>
      <c r="CHF72" s="89"/>
      <c r="CHG72" s="89"/>
      <c r="CHH72" s="89"/>
      <c r="CHI72" s="89"/>
      <c r="CHJ72" s="89"/>
      <c r="CHK72" s="89"/>
      <c r="CHL72" s="89"/>
      <c r="CHM72" s="89"/>
      <c r="CHN72" s="89"/>
      <c r="CHO72" s="89"/>
      <c r="CHP72" s="89"/>
      <c r="CHQ72" s="89"/>
      <c r="CHR72" s="89"/>
      <c r="CHS72" s="89"/>
      <c r="CHT72" s="89"/>
      <c r="CHU72" s="89"/>
      <c r="CHV72" s="89"/>
      <c r="CHW72" s="89"/>
      <c r="CHX72" s="89"/>
      <c r="CHY72" s="89"/>
      <c r="CHZ72" s="89"/>
      <c r="CIA72" s="89"/>
      <c r="CIB72" s="89"/>
      <c r="CIC72" s="89"/>
      <c r="CID72" s="89"/>
      <c r="CIE72" s="89"/>
      <c r="CIF72" s="89"/>
      <c r="CIG72" s="89"/>
      <c r="CIH72" s="89"/>
      <c r="CII72" s="89"/>
      <c r="CIJ72" s="89"/>
      <c r="CIK72" s="89"/>
      <c r="CIL72" s="89"/>
      <c r="CIM72" s="89"/>
      <c r="CIN72" s="89"/>
      <c r="CIO72" s="89"/>
      <c r="CIP72" s="89"/>
      <c r="CIQ72" s="89"/>
      <c r="CIR72" s="89"/>
      <c r="CIS72" s="89"/>
      <c r="CIT72" s="89"/>
      <c r="CIU72" s="89"/>
      <c r="CIV72" s="89"/>
      <c r="CIW72" s="89"/>
      <c r="CIX72" s="89"/>
      <c r="CIY72" s="89"/>
      <c r="CIZ72" s="89"/>
      <c r="CJA72" s="89"/>
      <c r="CJB72" s="89"/>
      <c r="CJC72" s="89"/>
      <c r="CJD72" s="89"/>
      <c r="CJE72" s="89"/>
      <c r="CJF72" s="89"/>
      <c r="CJG72" s="89"/>
      <c r="CJH72" s="89"/>
      <c r="CJI72" s="89"/>
      <c r="CJJ72" s="89"/>
      <c r="CJK72" s="89"/>
      <c r="CJL72" s="89"/>
      <c r="CJM72" s="89"/>
      <c r="CJN72" s="89"/>
      <c r="CJO72" s="89"/>
      <c r="CJP72" s="89"/>
      <c r="CJQ72" s="89"/>
      <c r="CJR72" s="89"/>
      <c r="CJS72" s="89"/>
      <c r="CJT72" s="89"/>
      <c r="CJU72" s="89"/>
      <c r="CJV72" s="89"/>
      <c r="CJW72" s="89"/>
      <c r="CJX72" s="89"/>
      <c r="CJY72" s="89"/>
      <c r="CJZ72" s="89"/>
      <c r="CKA72" s="89"/>
      <c r="CKB72" s="89"/>
      <c r="CKC72" s="89"/>
      <c r="CKD72" s="89"/>
      <c r="CKE72" s="89"/>
      <c r="CKF72" s="89"/>
      <c r="CKG72" s="89"/>
      <c r="CKH72" s="89"/>
      <c r="CKI72" s="89"/>
      <c r="CKJ72" s="89"/>
      <c r="CKK72" s="89"/>
      <c r="CKL72" s="89"/>
      <c r="CKM72" s="89"/>
      <c r="CKN72" s="89"/>
      <c r="CKO72" s="89"/>
      <c r="CKP72" s="89"/>
      <c r="CKQ72" s="89"/>
      <c r="CKR72" s="89"/>
      <c r="CKS72" s="89"/>
      <c r="CKT72" s="89"/>
      <c r="CKU72" s="89"/>
      <c r="CKV72" s="89"/>
      <c r="CKW72" s="89"/>
      <c r="CKX72" s="89"/>
      <c r="CKY72" s="89"/>
      <c r="CKZ72" s="89"/>
      <c r="CLA72" s="89"/>
      <c r="CLB72" s="89"/>
      <c r="CLC72" s="89"/>
      <c r="CLD72" s="89"/>
      <c r="CLE72" s="89"/>
      <c r="CLF72" s="89"/>
      <c r="CLG72" s="89"/>
      <c r="CLH72" s="89"/>
      <c r="CLI72" s="89"/>
      <c r="CLJ72" s="89"/>
      <c r="CLK72" s="89"/>
      <c r="CLL72" s="89"/>
      <c r="CLM72" s="89"/>
      <c r="CLN72" s="89"/>
      <c r="CLO72" s="89"/>
      <c r="CLP72" s="89"/>
      <c r="CLQ72" s="89"/>
      <c r="CLR72" s="89"/>
      <c r="CLS72" s="89"/>
      <c r="CLT72" s="89"/>
      <c r="CLU72" s="89"/>
      <c r="CLV72" s="89"/>
      <c r="CLW72" s="89"/>
      <c r="CLX72" s="89"/>
      <c r="CLY72" s="89"/>
      <c r="CLZ72" s="89"/>
      <c r="CMA72" s="89"/>
      <c r="CMB72" s="89"/>
      <c r="CMC72" s="89"/>
      <c r="CMD72" s="89"/>
      <c r="CME72" s="89"/>
      <c r="CMF72" s="89"/>
      <c r="CMG72" s="89"/>
      <c r="CMH72" s="89"/>
      <c r="CMI72" s="89"/>
      <c r="CMJ72" s="89"/>
      <c r="CMK72" s="89"/>
      <c r="CML72" s="89"/>
      <c r="CMM72" s="89"/>
      <c r="CMN72" s="89"/>
      <c r="CMO72" s="89"/>
      <c r="CMP72" s="89"/>
      <c r="CMQ72" s="89"/>
      <c r="CMR72" s="89"/>
      <c r="CMS72" s="89"/>
      <c r="CMT72" s="89"/>
      <c r="CMU72" s="89"/>
      <c r="CMV72" s="89"/>
      <c r="CMW72" s="89"/>
      <c r="CMX72" s="89"/>
      <c r="CMY72" s="89"/>
      <c r="CMZ72" s="89"/>
      <c r="CNA72" s="89"/>
      <c r="CNB72" s="89"/>
      <c r="CNC72" s="89"/>
      <c r="CND72" s="89"/>
      <c r="CNE72" s="89"/>
      <c r="CNF72" s="89"/>
      <c r="CNG72" s="89"/>
      <c r="CNH72" s="89"/>
      <c r="CNI72" s="89"/>
      <c r="CNJ72" s="89"/>
      <c r="CNK72" s="89"/>
      <c r="CNL72" s="89"/>
      <c r="CNM72" s="89"/>
      <c r="CNN72" s="89"/>
      <c r="CNO72" s="89"/>
      <c r="CNP72" s="89"/>
      <c r="CNQ72" s="89"/>
      <c r="CNR72" s="89"/>
      <c r="CNS72" s="89"/>
      <c r="CNT72" s="89"/>
      <c r="CNU72" s="89"/>
      <c r="CNV72" s="89"/>
      <c r="CNW72" s="89"/>
      <c r="CNX72" s="89"/>
      <c r="CNY72" s="89"/>
      <c r="CNZ72" s="89"/>
      <c r="COA72" s="89"/>
      <c r="COB72" s="89"/>
      <c r="COC72" s="89"/>
      <c r="COD72" s="89"/>
      <c r="COE72" s="89"/>
      <c r="COF72" s="89"/>
      <c r="COG72" s="89"/>
      <c r="COH72" s="89"/>
      <c r="COI72" s="89"/>
      <c r="COJ72" s="89"/>
      <c r="COK72" s="89"/>
      <c r="COL72" s="89"/>
      <c r="COM72" s="89"/>
      <c r="CON72" s="89"/>
      <c r="COO72" s="89"/>
      <c r="COP72" s="89"/>
      <c r="COQ72" s="89"/>
      <c r="COR72" s="89"/>
      <c r="COS72" s="89"/>
      <c r="COT72" s="89"/>
      <c r="COU72" s="89"/>
      <c r="COV72" s="89"/>
      <c r="COW72" s="89"/>
      <c r="COX72" s="89"/>
      <c r="COY72" s="89"/>
      <c r="COZ72" s="89"/>
      <c r="CPA72" s="89"/>
      <c r="CPB72" s="89"/>
      <c r="CPC72" s="89"/>
      <c r="CPD72" s="89"/>
      <c r="CPE72" s="89"/>
      <c r="CPF72" s="89"/>
      <c r="CPG72" s="89"/>
      <c r="CPH72" s="89"/>
      <c r="CPI72" s="89"/>
      <c r="CPJ72" s="89"/>
      <c r="CPK72" s="89"/>
      <c r="CPL72" s="89"/>
      <c r="CPM72" s="89"/>
      <c r="CPN72" s="89"/>
      <c r="CPO72" s="89"/>
      <c r="CPP72" s="89"/>
      <c r="CPQ72" s="89"/>
      <c r="CPR72" s="89"/>
      <c r="CPS72" s="89"/>
      <c r="CPT72" s="89"/>
      <c r="CPU72" s="89"/>
      <c r="CPV72" s="89"/>
      <c r="CPW72" s="89"/>
      <c r="CPX72" s="89"/>
      <c r="CPY72" s="89"/>
      <c r="CPZ72" s="89"/>
      <c r="CQA72" s="89"/>
      <c r="CQB72" s="89"/>
      <c r="CQC72" s="89"/>
      <c r="CQD72" s="89"/>
      <c r="CQE72" s="89"/>
      <c r="CQF72" s="89"/>
      <c r="CQG72" s="89"/>
      <c r="CQH72" s="89"/>
      <c r="CQI72" s="89"/>
      <c r="CQJ72" s="89"/>
      <c r="CQK72" s="89"/>
      <c r="CQL72" s="89"/>
      <c r="CQM72" s="89"/>
      <c r="CQN72" s="89"/>
      <c r="CQO72" s="89"/>
      <c r="CQP72" s="89"/>
      <c r="CQQ72" s="89"/>
      <c r="CQR72" s="89"/>
      <c r="CQS72" s="89"/>
      <c r="CQT72" s="89"/>
      <c r="CQU72" s="89"/>
      <c r="CQV72" s="89"/>
      <c r="CQW72" s="89"/>
      <c r="CQX72" s="89"/>
      <c r="CQY72" s="89"/>
      <c r="CQZ72" s="89"/>
      <c r="CRA72" s="89"/>
      <c r="CRB72" s="89"/>
      <c r="CRC72" s="89"/>
      <c r="CRD72" s="89"/>
      <c r="CRE72" s="89"/>
      <c r="CRF72" s="89"/>
      <c r="CRG72" s="89"/>
      <c r="CRH72" s="89"/>
      <c r="CRI72" s="89"/>
      <c r="CRJ72" s="89"/>
      <c r="CRK72" s="89"/>
      <c r="CRL72" s="89"/>
      <c r="CRM72" s="89"/>
      <c r="CRN72" s="89"/>
      <c r="CRO72" s="89"/>
      <c r="CRP72" s="89"/>
      <c r="CRQ72" s="89"/>
      <c r="CRR72" s="89"/>
      <c r="CRS72" s="89"/>
      <c r="CRT72" s="89"/>
      <c r="CRU72" s="89"/>
      <c r="CRV72" s="89"/>
      <c r="CRW72" s="89"/>
      <c r="CRX72" s="89"/>
      <c r="CRY72" s="89"/>
      <c r="CRZ72" s="89"/>
      <c r="CSA72" s="89"/>
      <c r="CSB72" s="89"/>
      <c r="CSC72" s="89"/>
      <c r="CSD72" s="89"/>
      <c r="CSE72" s="89"/>
      <c r="CSF72" s="89"/>
      <c r="CSG72" s="89"/>
      <c r="CSH72" s="89"/>
      <c r="CSI72" s="89"/>
      <c r="CSJ72" s="89"/>
      <c r="CSK72" s="89"/>
      <c r="CSL72" s="89"/>
      <c r="CSM72" s="89"/>
      <c r="CSN72" s="89"/>
      <c r="CSO72" s="89"/>
      <c r="CSP72" s="89"/>
      <c r="CSQ72" s="89"/>
      <c r="CSR72" s="89"/>
      <c r="CSS72" s="89"/>
      <c r="CST72" s="89"/>
      <c r="CSU72" s="89"/>
      <c r="CSV72" s="89"/>
      <c r="CSW72" s="89"/>
      <c r="CSX72" s="89"/>
      <c r="CSY72" s="89"/>
      <c r="CSZ72" s="89"/>
      <c r="CTA72" s="89"/>
      <c r="CTB72" s="89"/>
      <c r="CTC72" s="89"/>
      <c r="CTD72" s="89"/>
      <c r="CTE72" s="89"/>
      <c r="CTF72" s="89"/>
      <c r="CTG72" s="89"/>
      <c r="CTH72" s="89"/>
      <c r="CTI72" s="89"/>
      <c r="CTJ72" s="89"/>
      <c r="CTK72" s="89"/>
      <c r="CTL72" s="89"/>
      <c r="CTM72" s="89"/>
      <c r="CTN72" s="89"/>
      <c r="CTO72" s="89"/>
      <c r="CTP72" s="89"/>
      <c r="CTQ72" s="89"/>
      <c r="CTR72" s="89"/>
      <c r="CTS72" s="89"/>
      <c r="CTT72" s="89"/>
      <c r="CTU72" s="89"/>
      <c r="CTV72" s="89"/>
      <c r="CTW72" s="89"/>
      <c r="CTX72" s="89"/>
      <c r="CTY72" s="89"/>
      <c r="CTZ72" s="89"/>
      <c r="CUA72" s="89"/>
      <c r="CUB72" s="89"/>
      <c r="CUC72" s="89"/>
      <c r="CUD72" s="89"/>
      <c r="CUE72" s="89"/>
      <c r="CUF72" s="89"/>
      <c r="CUG72" s="89"/>
      <c r="CUH72" s="89"/>
      <c r="CUI72" s="89"/>
      <c r="CUJ72" s="89"/>
      <c r="CUK72" s="89"/>
      <c r="CUL72" s="89"/>
      <c r="CUM72" s="89"/>
      <c r="CUN72" s="89"/>
      <c r="CUO72" s="89"/>
      <c r="CUP72" s="89"/>
      <c r="CUQ72" s="89"/>
      <c r="CUR72" s="89"/>
      <c r="CUS72" s="89"/>
      <c r="CUT72" s="89"/>
      <c r="CUU72" s="89"/>
      <c r="CUV72" s="89"/>
      <c r="CUW72" s="89"/>
      <c r="CUX72" s="89"/>
      <c r="CUY72" s="89"/>
      <c r="CUZ72" s="89"/>
      <c r="CVA72" s="89"/>
      <c r="CVB72" s="89"/>
      <c r="CVC72" s="89"/>
      <c r="CVD72" s="89"/>
      <c r="CVE72" s="89"/>
      <c r="CVF72" s="89"/>
      <c r="CVG72" s="89"/>
      <c r="CVH72" s="89"/>
      <c r="CVI72" s="89"/>
      <c r="CVJ72" s="89"/>
      <c r="CVK72" s="89"/>
      <c r="CVL72" s="89"/>
      <c r="CVM72" s="89"/>
      <c r="CVN72" s="89"/>
      <c r="CVO72" s="89"/>
      <c r="CVP72" s="89"/>
      <c r="CVQ72" s="89"/>
      <c r="CVR72" s="89"/>
      <c r="CVS72" s="89"/>
      <c r="CVT72" s="89"/>
      <c r="CVU72" s="89"/>
      <c r="CVV72" s="89"/>
      <c r="CVW72" s="89"/>
      <c r="CVX72" s="89"/>
      <c r="CVY72" s="89"/>
      <c r="CVZ72" s="89"/>
      <c r="CWA72" s="89"/>
      <c r="CWB72" s="89"/>
      <c r="CWC72" s="89"/>
      <c r="CWD72" s="89"/>
      <c r="CWE72" s="89"/>
      <c r="CWF72" s="89"/>
      <c r="CWG72" s="89"/>
      <c r="CWH72" s="89"/>
      <c r="CWI72" s="89"/>
      <c r="CWJ72" s="89"/>
      <c r="CWK72" s="89"/>
      <c r="CWL72" s="89"/>
      <c r="CWM72" s="89"/>
      <c r="CWN72" s="89"/>
      <c r="CWO72" s="89"/>
      <c r="CWP72" s="89"/>
      <c r="CWQ72" s="89"/>
      <c r="CWR72" s="89"/>
      <c r="CWS72" s="89"/>
      <c r="CWT72" s="89"/>
      <c r="CWU72" s="89"/>
      <c r="CWV72" s="89"/>
      <c r="CWW72" s="89"/>
      <c r="CWX72" s="89"/>
      <c r="CWY72" s="89"/>
      <c r="CWZ72" s="89"/>
      <c r="CXA72" s="89"/>
      <c r="CXB72" s="89"/>
      <c r="CXC72" s="89"/>
      <c r="CXD72" s="89"/>
      <c r="CXE72" s="89"/>
      <c r="CXF72" s="89"/>
      <c r="CXG72" s="89"/>
      <c r="CXH72" s="89"/>
      <c r="CXI72" s="89"/>
      <c r="CXJ72" s="89"/>
      <c r="CXK72" s="89"/>
      <c r="CXL72" s="89"/>
      <c r="CXM72" s="89"/>
      <c r="CXN72" s="89"/>
      <c r="CXO72" s="89"/>
      <c r="CXP72" s="89"/>
      <c r="CXQ72" s="89"/>
      <c r="CXR72" s="89"/>
      <c r="CXS72" s="89"/>
      <c r="CXT72" s="89"/>
      <c r="CXU72" s="89"/>
      <c r="CXV72" s="89"/>
      <c r="CXW72" s="89"/>
      <c r="CXX72" s="89"/>
      <c r="CXY72" s="89"/>
      <c r="CXZ72" s="89"/>
      <c r="CYA72" s="89"/>
      <c r="CYB72" s="89"/>
      <c r="CYC72" s="89"/>
      <c r="CYD72" s="89"/>
      <c r="CYE72" s="89"/>
      <c r="CYF72" s="89"/>
      <c r="CYG72" s="89"/>
      <c r="CYH72" s="89"/>
      <c r="CYI72" s="89"/>
      <c r="CYJ72" s="89"/>
      <c r="CYK72" s="89"/>
      <c r="CYL72" s="89"/>
      <c r="CYM72" s="89"/>
      <c r="CYN72" s="89"/>
      <c r="CYO72" s="89"/>
      <c r="CYP72" s="89"/>
      <c r="CYQ72" s="89"/>
      <c r="CYR72" s="89"/>
      <c r="CYS72" s="89"/>
      <c r="CYT72" s="89"/>
      <c r="CYU72" s="89"/>
      <c r="CYV72" s="89"/>
      <c r="CYW72" s="89"/>
      <c r="CYX72" s="89"/>
      <c r="CYY72" s="89"/>
      <c r="CYZ72" s="89"/>
      <c r="CZA72" s="89"/>
      <c r="CZB72" s="89"/>
      <c r="CZC72" s="89"/>
      <c r="CZD72" s="89"/>
      <c r="CZE72" s="89"/>
      <c r="CZF72" s="89"/>
      <c r="CZG72" s="89"/>
      <c r="CZH72" s="89"/>
      <c r="CZI72" s="89"/>
      <c r="CZJ72" s="89"/>
      <c r="CZK72" s="89"/>
      <c r="CZL72" s="89"/>
      <c r="CZM72" s="89"/>
      <c r="CZN72" s="89"/>
      <c r="CZO72" s="89"/>
      <c r="CZP72" s="89"/>
      <c r="CZQ72" s="89"/>
      <c r="CZR72" s="89"/>
      <c r="CZS72" s="89"/>
      <c r="CZT72" s="89"/>
      <c r="CZU72" s="89"/>
      <c r="CZV72" s="89"/>
      <c r="CZW72" s="89"/>
      <c r="CZX72" s="89"/>
      <c r="CZY72" s="89"/>
      <c r="CZZ72" s="89"/>
      <c r="DAA72" s="89"/>
      <c r="DAB72" s="89"/>
      <c r="DAC72" s="89"/>
      <c r="DAD72" s="89"/>
      <c r="DAE72" s="89"/>
      <c r="DAF72" s="89"/>
      <c r="DAG72" s="89"/>
      <c r="DAH72" s="89"/>
      <c r="DAI72" s="89"/>
      <c r="DAJ72" s="89"/>
      <c r="DAK72" s="89"/>
      <c r="DAL72" s="89"/>
      <c r="DAM72" s="89"/>
      <c r="DAN72" s="89"/>
      <c r="DAO72" s="89"/>
      <c r="DAP72" s="89"/>
      <c r="DAQ72" s="89"/>
      <c r="DAR72" s="89"/>
      <c r="DAS72" s="89"/>
      <c r="DAT72" s="89"/>
      <c r="DAU72" s="89"/>
      <c r="DAV72" s="89"/>
      <c r="DAW72" s="89"/>
      <c r="DAX72" s="89"/>
      <c r="DAY72" s="89"/>
      <c r="DAZ72" s="89"/>
      <c r="DBA72" s="89"/>
      <c r="DBB72" s="89"/>
      <c r="DBC72" s="89"/>
      <c r="DBD72" s="89"/>
      <c r="DBE72" s="89"/>
      <c r="DBF72" s="89"/>
      <c r="DBG72" s="89"/>
      <c r="DBH72" s="89"/>
      <c r="DBI72" s="89"/>
      <c r="DBJ72" s="89"/>
      <c r="DBK72" s="89"/>
      <c r="DBL72" s="89"/>
      <c r="DBM72" s="89"/>
      <c r="DBN72" s="89"/>
      <c r="DBO72" s="89"/>
      <c r="DBP72" s="89"/>
      <c r="DBQ72" s="89"/>
      <c r="DBR72" s="89"/>
      <c r="DBS72" s="89"/>
      <c r="DBT72" s="89"/>
      <c r="DBU72" s="89"/>
      <c r="DBV72" s="89"/>
      <c r="DBW72" s="89"/>
      <c r="DBX72" s="89"/>
      <c r="DBY72" s="89"/>
      <c r="DBZ72" s="89"/>
      <c r="DCA72" s="89"/>
      <c r="DCB72" s="89"/>
      <c r="DCC72" s="89"/>
      <c r="DCD72" s="89"/>
      <c r="DCE72" s="89"/>
      <c r="DCF72" s="89"/>
      <c r="DCG72" s="89"/>
      <c r="DCH72" s="89"/>
      <c r="DCI72" s="89"/>
      <c r="DCJ72" s="89"/>
      <c r="DCK72" s="89"/>
      <c r="DCL72" s="89"/>
      <c r="DCM72" s="89"/>
      <c r="DCN72" s="89"/>
      <c r="DCO72" s="89"/>
      <c r="DCP72" s="89"/>
      <c r="DCQ72" s="89"/>
      <c r="DCR72" s="89"/>
      <c r="DCS72" s="89"/>
      <c r="DCT72" s="89"/>
      <c r="DCU72" s="89"/>
      <c r="DCV72" s="89"/>
      <c r="DCW72" s="89"/>
      <c r="DCX72" s="89"/>
      <c r="DCY72" s="89"/>
      <c r="DCZ72" s="89"/>
      <c r="DDA72" s="89"/>
      <c r="DDB72" s="89"/>
      <c r="DDC72" s="89"/>
      <c r="DDD72" s="89"/>
      <c r="DDE72" s="89"/>
      <c r="DDF72" s="89"/>
      <c r="DDG72" s="89"/>
      <c r="DDH72" s="89"/>
      <c r="DDI72" s="89"/>
      <c r="DDJ72" s="89"/>
      <c r="DDK72" s="89"/>
      <c r="DDL72" s="89"/>
      <c r="DDM72" s="89"/>
      <c r="DDN72" s="89"/>
      <c r="DDO72" s="89"/>
      <c r="DDP72" s="89"/>
      <c r="DDQ72" s="89"/>
      <c r="DDR72" s="89"/>
      <c r="DDS72" s="89"/>
      <c r="DDT72" s="89"/>
      <c r="DDU72" s="89"/>
      <c r="DDV72" s="89"/>
      <c r="DDW72" s="89"/>
      <c r="DDX72" s="89"/>
      <c r="DDY72" s="89"/>
      <c r="DDZ72" s="89"/>
      <c r="DEA72" s="89"/>
      <c r="DEB72" s="89"/>
      <c r="DEC72" s="89"/>
      <c r="DED72" s="89"/>
      <c r="DEE72" s="89"/>
      <c r="DEF72" s="89"/>
      <c r="DEG72" s="89"/>
      <c r="DEH72" s="89"/>
      <c r="DEI72" s="89"/>
      <c r="DEJ72" s="89"/>
      <c r="DEK72" s="89"/>
      <c r="DEL72" s="89"/>
      <c r="DEM72" s="89"/>
      <c r="DEN72" s="89"/>
      <c r="DEO72" s="89"/>
      <c r="DEP72" s="89"/>
      <c r="DEQ72" s="89"/>
      <c r="DER72" s="89"/>
      <c r="DES72" s="89"/>
      <c r="DET72" s="89"/>
      <c r="DEU72" s="89"/>
      <c r="DEV72" s="89"/>
      <c r="DEW72" s="89"/>
      <c r="DEX72" s="89"/>
      <c r="DEY72" s="89"/>
      <c r="DEZ72" s="89"/>
      <c r="DFA72" s="89"/>
      <c r="DFB72" s="89"/>
      <c r="DFC72" s="89"/>
      <c r="DFD72" s="89"/>
      <c r="DFE72" s="89"/>
      <c r="DFF72" s="89"/>
      <c r="DFG72" s="89"/>
      <c r="DFH72" s="89"/>
      <c r="DFI72" s="89"/>
      <c r="DFJ72" s="89"/>
      <c r="DFK72" s="89"/>
      <c r="DFL72" s="89"/>
      <c r="DFM72" s="89"/>
      <c r="DFN72" s="89"/>
      <c r="DFO72" s="89"/>
      <c r="DFP72" s="89"/>
      <c r="DFQ72" s="89"/>
      <c r="DFR72" s="89"/>
      <c r="DFS72" s="89"/>
      <c r="DFT72" s="89"/>
      <c r="DFU72" s="89"/>
      <c r="DFV72" s="89"/>
      <c r="DFW72" s="89"/>
      <c r="DFX72" s="89"/>
      <c r="DFY72" s="89"/>
      <c r="DFZ72" s="89"/>
      <c r="DGA72" s="89"/>
      <c r="DGB72" s="89"/>
      <c r="DGC72" s="89"/>
      <c r="DGD72" s="89"/>
      <c r="DGE72" s="89"/>
      <c r="DGF72" s="89"/>
      <c r="DGG72" s="89"/>
      <c r="DGH72" s="89"/>
      <c r="DGI72" s="89"/>
      <c r="DGJ72" s="89"/>
      <c r="DGK72" s="89"/>
      <c r="DGL72" s="89"/>
      <c r="DGM72" s="89"/>
      <c r="DGN72" s="89"/>
      <c r="DGO72" s="89"/>
      <c r="DGP72" s="89"/>
      <c r="DGQ72" s="89"/>
      <c r="DGR72" s="89"/>
      <c r="DGS72" s="89"/>
      <c r="DGT72" s="89"/>
      <c r="DGU72" s="89"/>
      <c r="DGV72" s="89"/>
      <c r="DGW72" s="89"/>
      <c r="DGX72" s="89"/>
      <c r="DGY72" s="89"/>
      <c r="DGZ72" s="89"/>
      <c r="DHA72" s="89"/>
      <c r="DHB72" s="89"/>
      <c r="DHC72" s="89"/>
      <c r="DHD72" s="89"/>
      <c r="DHE72" s="89"/>
      <c r="DHF72" s="89"/>
      <c r="DHG72" s="89"/>
      <c r="DHH72" s="89"/>
      <c r="DHI72" s="89"/>
      <c r="DHJ72" s="89"/>
      <c r="DHK72" s="89"/>
      <c r="DHL72" s="89"/>
      <c r="DHM72" s="89"/>
      <c r="DHN72" s="89"/>
      <c r="DHO72" s="89"/>
      <c r="DHP72" s="89"/>
      <c r="DHQ72" s="89"/>
      <c r="DHR72" s="89"/>
      <c r="DHS72" s="89"/>
      <c r="DHT72" s="89"/>
      <c r="DHU72" s="89"/>
      <c r="DHV72" s="89"/>
      <c r="DHW72" s="89"/>
      <c r="DHX72" s="89"/>
      <c r="DHY72" s="89"/>
      <c r="DHZ72" s="89"/>
      <c r="DIA72" s="89"/>
      <c r="DIB72" s="89"/>
      <c r="DIC72" s="89"/>
      <c r="DID72" s="89"/>
      <c r="DIE72" s="89"/>
      <c r="DIF72" s="89"/>
      <c r="DIG72" s="89"/>
      <c r="DIH72" s="89"/>
      <c r="DII72" s="89"/>
      <c r="DIJ72" s="89"/>
      <c r="DIK72" s="89"/>
      <c r="DIL72" s="89"/>
      <c r="DIM72" s="89"/>
      <c r="DIN72" s="89"/>
      <c r="DIO72" s="89"/>
      <c r="DIP72" s="89"/>
      <c r="DIQ72" s="89"/>
      <c r="DIR72" s="89"/>
      <c r="DIS72" s="89"/>
      <c r="DIT72" s="89"/>
      <c r="DIU72" s="89"/>
      <c r="DIV72" s="89"/>
      <c r="DIW72" s="89"/>
      <c r="DIX72" s="89"/>
      <c r="DIY72" s="89"/>
      <c r="DIZ72" s="89"/>
      <c r="DJA72" s="89"/>
      <c r="DJB72" s="89"/>
      <c r="DJC72" s="89"/>
      <c r="DJD72" s="89"/>
      <c r="DJE72" s="89"/>
      <c r="DJF72" s="89"/>
      <c r="DJG72" s="89"/>
      <c r="DJH72" s="89"/>
      <c r="DJI72" s="89"/>
      <c r="DJJ72" s="89"/>
      <c r="DJK72" s="89"/>
      <c r="DJL72" s="89"/>
      <c r="DJM72" s="89"/>
      <c r="DJN72" s="89"/>
      <c r="DJO72" s="89"/>
      <c r="DJP72" s="89"/>
      <c r="DJQ72" s="89"/>
      <c r="DJR72" s="89"/>
      <c r="DJS72" s="89"/>
      <c r="DJT72" s="89"/>
      <c r="DJU72" s="89"/>
      <c r="DJV72" s="89"/>
      <c r="DJW72" s="89"/>
      <c r="DJX72" s="89"/>
      <c r="DJY72" s="89"/>
      <c r="DJZ72" s="89"/>
      <c r="DKA72" s="89"/>
      <c r="DKB72" s="89"/>
      <c r="DKC72" s="89"/>
      <c r="DKD72" s="89"/>
      <c r="DKE72" s="89"/>
      <c r="DKF72" s="89"/>
      <c r="DKG72" s="89"/>
      <c r="DKH72" s="89"/>
      <c r="DKI72" s="89"/>
      <c r="DKJ72" s="89"/>
      <c r="DKK72" s="89"/>
      <c r="DKL72" s="89"/>
      <c r="DKM72" s="89"/>
      <c r="DKN72" s="89"/>
      <c r="DKO72" s="89"/>
      <c r="DKP72" s="89"/>
      <c r="DKQ72" s="89"/>
      <c r="DKR72" s="89"/>
      <c r="DKS72" s="89"/>
      <c r="DKT72" s="89"/>
      <c r="DKU72" s="89"/>
      <c r="DKV72" s="89"/>
      <c r="DKW72" s="89"/>
      <c r="DKX72" s="89"/>
      <c r="DKY72" s="89"/>
      <c r="DKZ72" s="89"/>
      <c r="DLA72" s="89"/>
      <c r="DLB72" s="89"/>
      <c r="DLC72" s="89"/>
      <c r="DLD72" s="89"/>
      <c r="DLE72" s="89"/>
      <c r="DLF72" s="89"/>
      <c r="DLG72" s="89"/>
      <c r="DLH72" s="89"/>
      <c r="DLI72" s="89"/>
      <c r="DLJ72" s="89"/>
      <c r="DLK72" s="89"/>
      <c r="DLL72" s="89"/>
      <c r="DLM72" s="89"/>
      <c r="DLN72" s="89"/>
      <c r="DLO72" s="89"/>
      <c r="DLP72" s="89"/>
      <c r="DLQ72" s="89"/>
      <c r="DLR72" s="89"/>
      <c r="DLS72" s="89"/>
      <c r="DLT72" s="89"/>
      <c r="DLU72" s="89"/>
      <c r="DLV72" s="89"/>
      <c r="DLW72" s="89"/>
      <c r="DLX72" s="89"/>
      <c r="DLY72" s="89"/>
      <c r="DLZ72" s="89"/>
      <c r="DMA72" s="89"/>
      <c r="DMB72" s="89"/>
      <c r="DMC72" s="89"/>
      <c r="DMD72" s="89"/>
      <c r="DME72" s="89"/>
      <c r="DMF72" s="89"/>
      <c r="DMG72" s="89"/>
      <c r="DMH72" s="89"/>
      <c r="DMI72" s="89"/>
      <c r="DMJ72" s="89"/>
      <c r="DMK72" s="89"/>
      <c r="DML72" s="89"/>
      <c r="DMM72" s="89"/>
      <c r="DMN72" s="89"/>
      <c r="DMO72" s="89"/>
      <c r="DMP72" s="89"/>
      <c r="DMQ72" s="89"/>
      <c r="DMR72" s="89"/>
      <c r="DMS72" s="89"/>
      <c r="DMT72" s="89"/>
      <c r="DMU72" s="89"/>
      <c r="DMV72" s="89"/>
      <c r="DMW72" s="89"/>
      <c r="DMX72" s="89"/>
      <c r="DMY72" s="89"/>
      <c r="DMZ72" s="89"/>
      <c r="DNA72" s="89"/>
      <c r="DNB72" s="89"/>
      <c r="DNC72" s="89"/>
      <c r="DND72" s="89"/>
      <c r="DNE72" s="89"/>
      <c r="DNF72" s="89"/>
      <c r="DNG72" s="89"/>
      <c r="DNH72" s="89"/>
      <c r="DNI72" s="89"/>
      <c r="DNJ72" s="89"/>
      <c r="DNK72" s="89"/>
      <c r="DNL72" s="89"/>
      <c r="DNM72" s="89"/>
      <c r="DNN72" s="89"/>
      <c r="DNO72" s="89"/>
      <c r="DNP72" s="89"/>
      <c r="DNQ72" s="89"/>
      <c r="DNR72" s="89"/>
      <c r="DNS72" s="89"/>
      <c r="DNT72" s="89"/>
      <c r="DNU72" s="89"/>
      <c r="DNV72" s="89"/>
      <c r="DNW72" s="89"/>
      <c r="DNX72" s="89"/>
      <c r="DNY72" s="89"/>
      <c r="DNZ72" s="89"/>
      <c r="DOA72" s="89"/>
      <c r="DOB72" s="89"/>
      <c r="DOC72" s="89"/>
      <c r="DOD72" s="89"/>
      <c r="DOE72" s="89"/>
      <c r="DOF72" s="89"/>
      <c r="DOG72" s="89"/>
      <c r="DOH72" s="89"/>
      <c r="DOI72" s="89"/>
      <c r="DOJ72" s="89"/>
      <c r="DOK72" s="89"/>
      <c r="DOL72" s="89"/>
      <c r="DOM72" s="89"/>
      <c r="DON72" s="89"/>
      <c r="DOO72" s="89"/>
      <c r="DOP72" s="89"/>
      <c r="DOQ72" s="89"/>
      <c r="DOR72" s="89"/>
      <c r="DOS72" s="89"/>
      <c r="DOT72" s="89"/>
      <c r="DOU72" s="89"/>
      <c r="DOV72" s="89"/>
      <c r="DOW72" s="89"/>
      <c r="DOX72" s="89"/>
      <c r="DOY72" s="89"/>
      <c r="DOZ72" s="89"/>
      <c r="DPA72" s="89"/>
      <c r="DPB72" s="89"/>
      <c r="DPC72" s="89"/>
      <c r="DPD72" s="89"/>
      <c r="DPE72" s="89"/>
      <c r="DPF72" s="89"/>
      <c r="DPG72" s="89"/>
      <c r="DPH72" s="89"/>
      <c r="DPI72" s="89"/>
      <c r="DPJ72" s="89"/>
      <c r="DPK72" s="89"/>
      <c r="DPL72" s="89"/>
      <c r="DPM72" s="89"/>
      <c r="DPN72" s="89"/>
      <c r="DPO72" s="89"/>
      <c r="DPP72" s="89"/>
      <c r="DPQ72" s="89"/>
      <c r="DPR72" s="89"/>
      <c r="DPS72" s="89"/>
      <c r="DPT72" s="89"/>
      <c r="DPU72" s="89"/>
      <c r="DPV72" s="89"/>
      <c r="DPW72" s="89"/>
      <c r="DPX72" s="89"/>
      <c r="DPY72" s="89"/>
      <c r="DPZ72" s="89"/>
      <c r="DQA72" s="89"/>
      <c r="DQB72" s="89"/>
      <c r="DQC72" s="89"/>
      <c r="DQD72" s="89"/>
      <c r="DQE72" s="89"/>
      <c r="DQF72" s="89"/>
      <c r="DQG72" s="89"/>
      <c r="DQH72" s="89"/>
      <c r="DQI72" s="89"/>
      <c r="DQJ72" s="89"/>
      <c r="DQK72" s="89"/>
      <c r="DQL72" s="89"/>
      <c r="DQM72" s="89"/>
      <c r="DQN72" s="89"/>
      <c r="DQO72" s="89"/>
      <c r="DQP72" s="89"/>
      <c r="DQQ72" s="89"/>
      <c r="DQR72" s="89"/>
      <c r="DQS72" s="89"/>
      <c r="DQT72" s="89"/>
      <c r="DQU72" s="89"/>
      <c r="DQV72" s="89"/>
      <c r="DQW72" s="89"/>
      <c r="DQX72" s="89"/>
      <c r="DQY72" s="89"/>
      <c r="DQZ72" s="89"/>
      <c r="DRA72" s="89"/>
      <c r="DRB72" s="89"/>
      <c r="DRC72" s="89"/>
      <c r="DRD72" s="89"/>
      <c r="DRE72" s="89"/>
      <c r="DRF72" s="89"/>
      <c r="DRG72" s="89"/>
      <c r="DRH72" s="89"/>
      <c r="DRI72" s="89"/>
      <c r="DRJ72" s="89"/>
      <c r="DRK72" s="89"/>
      <c r="DRL72" s="89"/>
      <c r="DRM72" s="89"/>
      <c r="DRN72" s="89"/>
      <c r="DRO72" s="89"/>
      <c r="DRP72" s="89"/>
      <c r="DRQ72" s="89"/>
      <c r="DRR72" s="89"/>
      <c r="DRS72" s="89"/>
      <c r="DRT72" s="89"/>
      <c r="DRU72" s="89"/>
      <c r="DRV72" s="89"/>
      <c r="DRW72" s="89"/>
      <c r="DRX72" s="89"/>
      <c r="DRY72" s="89"/>
      <c r="DRZ72" s="89"/>
      <c r="DSA72" s="89"/>
      <c r="DSB72" s="89"/>
      <c r="DSC72" s="89"/>
      <c r="DSD72" s="89"/>
      <c r="DSE72" s="89"/>
      <c r="DSF72" s="89"/>
      <c r="DSG72" s="89"/>
      <c r="DSH72" s="89"/>
      <c r="DSI72" s="89"/>
      <c r="DSJ72" s="89"/>
      <c r="DSK72" s="89"/>
      <c r="DSL72" s="89"/>
      <c r="DSM72" s="89"/>
      <c r="DSN72" s="89"/>
      <c r="DSO72" s="89"/>
      <c r="DSP72" s="89"/>
      <c r="DSQ72" s="89"/>
      <c r="DSR72" s="89"/>
      <c r="DSS72" s="89"/>
      <c r="DST72" s="89"/>
      <c r="DSU72" s="89"/>
      <c r="DSV72" s="89"/>
      <c r="DSW72" s="89"/>
      <c r="DSX72" s="89"/>
      <c r="DSY72" s="89"/>
      <c r="DSZ72" s="89"/>
      <c r="DTA72" s="89"/>
      <c r="DTB72" s="89"/>
      <c r="DTC72" s="89"/>
      <c r="DTD72" s="89"/>
      <c r="DTE72" s="89"/>
      <c r="DTF72" s="89"/>
      <c r="DTG72" s="89"/>
      <c r="DTH72" s="89"/>
      <c r="DTI72" s="89"/>
      <c r="DTJ72" s="89"/>
      <c r="DTK72" s="89"/>
      <c r="DTL72" s="89"/>
      <c r="DTM72" s="89"/>
      <c r="DTN72" s="89"/>
      <c r="DTO72" s="89"/>
      <c r="DTP72" s="89"/>
      <c r="DTQ72" s="89"/>
      <c r="DTR72" s="89"/>
      <c r="DTS72" s="89"/>
      <c r="DTT72" s="89"/>
      <c r="DTU72" s="89"/>
      <c r="DTV72" s="89"/>
      <c r="DTW72" s="89"/>
      <c r="DTX72" s="89"/>
      <c r="DTY72" s="89"/>
      <c r="DTZ72" s="89"/>
      <c r="DUA72" s="89"/>
      <c r="DUB72" s="89"/>
      <c r="DUC72" s="89"/>
      <c r="DUD72" s="89"/>
      <c r="DUE72" s="89"/>
      <c r="DUF72" s="89"/>
      <c r="DUG72" s="89"/>
      <c r="DUH72" s="89"/>
      <c r="DUI72" s="89"/>
      <c r="DUJ72" s="89"/>
      <c r="DUK72" s="89"/>
      <c r="DUL72" s="89"/>
      <c r="DUM72" s="89"/>
      <c r="DUN72" s="89"/>
      <c r="DUO72" s="89"/>
      <c r="DUP72" s="89"/>
      <c r="DUQ72" s="89"/>
      <c r="DUR72" s="89"/>
      <c r="DUS72" s="89"/>
      <c r="DUT72" s="89"/>
      <c r="DUU72" s="89"/>
      <c r="DUV72" s="89"/>
      <c r="DUW72" s="89"/>
      <c r="DUX72" s="89"/>
      <c r="DUY72" s="89"/>
      <c r="DUZ72" s="89"/>
      <c r="DVA72" s="89"/>
      <c r="DVB72" s="89"/>
      <c r="DVC72" s="89"/>
      <c r="DVD72" s="89"/>
      <c r="DVE72" s="89"/>
      <c r="DVF72" s="89"/>
      <c r="DVG72" s="89"/>
      <c r="DVH72" s="89"/>
      <c r="DVI72" s="89"/>
      <c r="DVJ72" s="89"/>
      <c r="DVK72" s="89"/>
      <c r="DVL72" s="89"/>
      <c r="DVM72" s="89"/>
      <c r="DVN72" s="89"/>
      <c r="DVO72" s="89"/>
      <c r="DVP72" s="89"/>
      <c r="DVQ72" s="89"/>
      <c r="DVR72" s="89"/>
      <c r="DVS72" s="89"/>
      <c r="DVT72" s="89"/>
      <c r="DVU72" s="89"/>
      <c r="DVV72" s="89"/>
      <c r="DVW72" s="89"/>
      <c r="DVX72" s="89"/>
      <c r="DVY72" s="89"/>
      <c r="DVZ72" s="89"/>
      <c r="DWA72" s="89"/>
      <c r="DWB72" s="89"/>
      <c r="DWC72" s="89"/>
      <c r="DWD72" s="89"/>
      <c r="DWE72" s="89"/>
      <c r="DWF72" s="89"/>
      <c r="DWG72" s="89"/>
      <c r="DWH72" s="89"/>
      <c r="DWI72" s="89"/>
      <c r="DWJ72" s="89"/>
      <c r="DWK72" s="89"/>
      <c r="DWL72" s="89"/>
      <c r="DWM72" s="89"/>
      <c r="DWN72" s="89"/>
      <c r="DWO72" s="89"/>
      <c r="DWP72" s="89"/>
      <c r="DWQ72" s="89"/>
      <c r="DWR72" s="89"/>
      <c r="DWS72" s="89"/>
      <c r="DWT72" s="89"/>
      <c r="DWU72" s="89"/>
      <c r="DWV72" s="89"/>
      <c r="DWW72" s="89"/>
      <c r="DWX72" s="89"/>
      <c r="DWY72" s="89"/>
      <c r="DWZ72" s="89"/>
      <c r="DXA72" s="89"/>
      <c r="DXB72" s="89"/>
      <c r="DXC72" s="89"/>
      <c r="DXD72" s="89"/>
      <c r="DXE72" s="89"/>
      <c r="DXF72" s="89"/>
      <c r="DXG72" s="89"/>
      <c r="DXH72" s="89"/>
      <c r="DXI72" s="89"/>
      <c r="DXJ72" s="89"/>
      <c r="DXK72" s="89"/>
      <c r="DXL72" s="89"/>
      <c r="DXM72" s="89"/>
      <c r="DXN72" s="89"/>
      <c r="DXO72" s="89"/>
      <c r="DXP72" s="89"/>
      <c r="DXQ72" s="89"/>
      <c r="DXR72" s="89"/>
      <c r="DXS72" s="89"/>
      <c r="DXT72" s="89"/>
      <c r="DXU72" s="89"/>
      <c r="DXV72" s="89"/>
      <c r="DXW72" s="89"/>
      <c r="DXX72" s="89"/>
      <c r="DXY72" s="89"/>
      <c r="DXZ72" s="89"/>
      <c r="DYA72" s="89"/>
      <c r="DYB72" s="89"/>
      <c r="DYC72" s="89"/>
      <c r="DYD72" s="89"/>
      <c r="DYE72" s="89"/>
      <c r="DYF72" s="89"/>
      <c r="DYG72" s="89"/>
      <c r="DYH72" s="89"/>
      <c r="DYI72" s="89"/>
      <c r="DYJ72" s="89"/>
      <c r="DYK72" s="89"/>
      <c r="DYL72" s="89"/>
      <c r="DYM72" s="89"/>
      <c r="DYN72" s="89"/>
      <c r="DYO72" s="89"/>
      <c r="DYP72" s="89"/>
      <c r="DYQ72" s="89"/>
      <c r="DYR72" s="89"/>
      <c r="DYS72" s="89"/>
      <c r="DYT72" s="89"/>
      <c r="DYU72" s="89"/>
      <c r="DYV72" s="89"/>
      <c r="DYW72" s="89"/>
      <c r="DYX72" s="89"/>
      <c r="DYY72" s="89"/>
      <c r="DYZ72" s="89"/>
      <c r="DZA72" s="89"/>
      <c r="DZB72" s="89"/>
      <c r="DZC72" s="89"/>
      <c r="DZD72" s="89"/>
      <c r="DZE72" s="89"/>
      <c r="DZF72" s="89"/>
      <c r="DZG72" s="89"/>
      <c r="DZH72" s="89"/>
      <c r="DZI72" s="89"/>
      <c r="DZJ72" s="89"/>
      <c r="DZK72" s="89"/>
      <c r="DZL72" s="89"/>
      <c r="DZM72" s="89"/>
      <c r="DZN72" s="89"/>
      <c r="DZO72" s="89"/>
      <c r="DZP72" s="89"/>
      <c r="DZQ72" s="89"/>
      <c r="DZR72" s="89"/>
      <c r="DZS72" s="89"/>
      <c r="DZT72" s="89"/>
      <c r="DZU72" s="89"/>
      <c r="DZV72" s="89"/>
      <c r="DZW72" s="89"/>
      <c r="DZX72" s="89"/>
      <c r="DZY72" s="89"/>
      <c r="DZZ72" s="89"/>
      <c r="EAA72" s="89"/>
      <c r="EAB72" s="89"/>
      <c r="EAC72" s="89"/>
      <c r="EAD72" s="89"/>
      <c r="EAE72" s="89"/>
      <c r="EAF72" s="89"/>
      <c r="EAG72" s="89"/>
      <c r="EAH72" s="89"/>
      <c r="EAI72" s="89"/>
      <c r="EAJ72" s="89"/>
      <c r="EAK72" s="89"/>
      <c r="EAL72" s="89"/>
      <c r="EAM72" s="89"/>
      <c r="EAN72" s="89"/>
      <c r="EAO72" s="89"/>
      <c r="EAP72" s="89"/>
      <c r="EAQ72" s="89"/>
      <c r="EAR72" s="89"/>
      <c r="EAS72" s="89"/>
      <c r="EAT72" s="89"/>
      <c r="EAU72" s="89"/>
      <c r="EAV72" s="89"/>
      <c r="EAW72" s="89"/>
      <c r="EAX72" s="89"/>
      <c r="EAY72" s="89"/>
      <c r="EAZ72" s="89"/>
      <c r="EBA72" s="89"/>
      <c r="EBB72" s="89"/>
      <c r="EBC72" s="89"/>
      <c r="EBD72" s="89"/>
      <c r="EBE72" s="89"/>
      <c r="EBF72" s="89"/>
      <c r="EBG72" s="89"/>
      <c r="EBH72" s="89"/>
      <c r="EBI72" s="89"/>
      <c r="EBJ72" s="89"/>
      <c r="EBK72" s="89"/>
      <c r="EBL72" s="89"/>
      <c r="EBM72" s="89"/>
      <c r="EBN72" s="89"/>
      <c r="EBO72" s="89"/>
      <c r="EBP72" s="89"/>
      <c r="EBQ72" s="89"/>
      <c r="EBR72" s="89"/>
      <c r="EBS72" s="89"/>
      <c r="EBT72" s="89"/>
      <c r="EBU72" s="89"/>
      <c r="EBV72" s="89"/>
      <c r="EBW72" s="89"/>
      <c r="EBX72" s="89"/>
      <c r="EBY72" s="89"/>
      <c r="EBZ72" s="89"/>
      <c r="ECA72" s="89"/>
      <c r="ECB72" s="89"/>
      <c r="ECC72" s="89"/>
      <c r="ECD72" s="89"/>
      <c r="ECE72" s="89"/>
      <c r="ECF72" s="89"/>
      <c r="ECG72" s="89"/>
      <c r="ECH72" s="89"/>
      <c r="ECI72" s="89"/>
      <c r="ECJ72" s="89"/>
      <c r="ECK72" s="89"/>
      <c r="ECL72" s="89"/>
      <c r="ECM72" s="89"/>
      <c r="ECN72" s="89"/>
      <c r="ECO72" s="89"/>
      <c r="ECP72" s="89"/>
      <c r="ECQ72" s="89"/>
      <c r="ECR72" s="89"/>
      <c r="ECS72" s="89"/>
      <c r="ECT72" s="89"/>
      <c r="ECU72" s="89"/>
      <c r="ECV72" s="89"/>
      <c r="ECW72" s="89"/>
      <c r="ECX72" s="89"/>
      <c r="ECY72" s="89"/>
      <c r="ECZ72" s="89"/>
      <c r="EDA72" s="89"/>
      <c r="EDB72" s="89"/>
      <c r="EDC72" s="89"/>
      <c r="EDD72" s="89"/>
      <c r="EDE72" s="89"/>
      <c r="EDF72" s="89"/>
      <c r="EDG72" s="89"/>
      <c r="EDH72" s="89"/>
      <c r="EDI72" s="89"/>
      <c r="EDJ72" s="89"/>
      <c r="EDK72" s="89"/>
      <c r="EDL72" s="89"/>
      <c r="EDM72" s="89"/>
      <c r="EDN72" s="89"/>
      <c r="EDO72" s="89"/>
      <c r="EDP72" s="89"/>
      <c r="EDQ72" s="89"/>
      <c r="EDR72" s="89"/>
      <c r="EDS72" s="89"/>
      <c r="EDT72" s="89"/>
      <c r="EDU72" s="89"/>
      <c r="EDV72" s="89"/>
      <c r="EDW72" s="89"/>
      <c r="EDX72" s="89"/>
      <c r="EDY72" s="89"/>
      <c r="EDZ72" s="89"/>
      <c r="EEA72" s="89"/>
      <c r="EEB72" s="89"/>
      <c r="EEC72" s="89"/>
      <c r="EED72" s="89"/>
      <c r="EEE72" s="89"/>
      <c r="EEF72" s="89"/>
      <c r="EEG72" s="89"/>
      <c r="EEH72" s="89"/>
      <c r="EEI72" s="89"/>
      <c r="EEJ72" s="89"/>
      <c r="EEK72" s="89"/>
      <c r="EEL72" s="89"/>
      <c r="EEM72" s="89"/>
      <c r="EEN72" s="89"/>
      <c r="EEO72" s="89"/>
      <c r="EEP72" s="89"/>
      <c r="EEQ72" s="89"/>
      <c r="EER72" s="89"/>
      <c r="EES72" s="89"/>
      <c r="EET72" s="89"/>
      <c r="EEU72" s="89"/>
      <c r="EEV72" s="89"/>
      <c r="EEW72" s="89"/>
      <c r="EEX72" s="89"/>
      <c r="EEY72" s="89"/>
      <c r="EEZ72" s="89"/>
      <c r="EFA72" s="89"/>
      <c r="EFB72" s="89"/>
      <c r="EFC72" s="89"/>
      <c r="EFD72" s="89"/>
      <c r="EFE72" s="89"/>
      <c r="EFF72" s="89"/>
      <c r="EFG72" s="89"/>
      <c r="EFH72" s="89"/>
      <c r="EFI72" s="89"/>
      <c r="EFJ72" s="89"/>
      <c r="EFK72" s="89"/>
      <c r="EFL72" s="89"/>
      <c r="EFM72" s="89"/>
      <c r="EFN72" s="89"/>
      <c r="EFO72" s="89"/>
      <c r="EFP72" s="89"/>
      <c r="EFQ72" s="89"/>
      <c r="EFR72" s="89"/>
      <c r="EFS72" s="89"/>
      <c r="EFT72" s="89"/>
      <c r="EFU72" s="89"/>
      <c r="EFV72" s="89"/>
      <c r="EFW72" s="89"/>
      <c r="EFX72" s="89"/>
      <c r="EFY72" s="89"/>
      <c r="EFZ72" s="89"/>
      <c r="EGA72" s="89"/>
      <c r="EGB72" s="89"/>
      <c r="EGC72" s="89"/>
      <c r="EGD72" s="89"/>
      <c r="EGE72" s="89"/>
      <c r="EGF72" s="89"/>
      <c r="EGG72" s="89"/>
      <c r="EGH72" s="89"/>
      <c r="EGI72" s="89"/>
      <c r="EGJ72" s="89"/>
      <c r="EGK72" s="89"/>
      <c r="EGL72" s="89"/>
      <c r="EGM72" s="89"/>
      <c r="EGN72" s="89"/>
      <c r="EGO72" s="89"/>
      <c r="EGP72" s="89"/>
      <c r="EGQ72" s="89"/>
      <c r="EGR72" s="89"/>
      <c r="EGS72" s="89"/>
      <c r="EGT72" s="89"/>
      <c r="EGU72" s="89"/>
      <c r="EGV72" s="89"/>
      <c r="EGW72" s="89"/>
      <c r="EGX72" s="89"/>
      <c r="EGY72" s="89"/>
      <c r="EGZ72" s="89"/>
      <c r="EHA72" s="89"/>
      <c r="EHB72" s="89"/>
      <c r="EHC72" s="89"/>
      <c r="EHD72" s="89"/>
      <c r="EHE72" s="89"/>
      <c r="EHF72" s="89"/>
      <c r="EHG72" s="89"/>
      <c r="EHH72" s="89"/>
      <c r="EHI72" s="89"/>
      <c r="EHJ72" s="89"/>
      <c r="EHK72" s="89"/>
      <c r="EHL72" s="89"/>
      <c r="EHM72" s="89"/>
      <c r="EHN72" s="89"/>
      <c r="EHO72" s="89"/>
      <c r="EHP72" s="89"/>
      <c r="EHQ72" s="89"/>
      <c r="EHR72" s="89"/>
      <c r="EHS72" s="89"/>
      <c r="EHT72" s="89"/>
      <c r="EHU72" s="89"/>
      <c r="EHV72" s="89"/>
      <c r="EHW72" s="89"/>
      <c r="EHX72" s="89"/>
      <c r="EHY72" s="89"/>
      <c r="EHZ72" s="89"/>
      <c r="EIA72" s="89"/>
      <c r="EIB72" s="89"/>
      <c r="EIC72" s="89"/>
      <c r="EID72" s="89"/>
      <c r="EIE72" s="89"/>
      <c r="EIF72" s="89"/>
      <c r="EIG72" s="89"/>
      <c r="EIH72" s="89"/>
      <c r="EII72" s="89"/>
      <c r="EIJ72" s="89"/>
      <c r="EIK72" s="89"/>
      <c r="EIL72" s="89"/>
      <c r="EIM72" s="89"/>
      <c r="EIN72" s="89"/>
      <c r="EIO72" s="89"/>
      <c r="EIP72" s="89"/>
      <c r="EIQ72" s="89"/>
      <c r="EIR72" s="89"/>
      <c r="EIS72" s="89"/>
      <c r="EIT72" s="89"/>
      <c r="EIU72" s="89"/>
      <c r="EIV72" s="89"/>
      <c r="EIW72" s="89"/>
      <c r="EIX72" s="89"/>
      <c r="EIY72" s="89"/>
      <c r="EIZ72" s="89"/>
      <c r="EJA72" s="89"/>
      <c r="EJB72" s="89"/>
      <c r="EJC72" s="89"/>
      <c r="EJD72" s="89"/>
      <c r="EJE72" s="89"/>
      <c r="EJF72" s="89"/>
      <c r="EJG72" s="89"/>
      <c r="EJH72" s="89"/>
      <c r="EJI72" s="89"/>
      <c r="EJJ72" s="89"/>
      <c r="EJK72" s="89"/>
      <c r="EJL72" s="89"/>
      <c r="EJM72" s="89"/>
      <c r="EJN72" s="89"/>
      <c r="EJO72" s="89"/>
      <c r="EJP72" s="89"/>
      <c r="EJQ72" s="89"/>
      <c r="EJR72" s="89"/>
      <c r="EJS72" s="89"/>
      <c r="EJT72" s="89"/>
      <c r="EJU72" s="89"/>
      <c r="EJV72" s="89"/>
      <c r="EJW72" s="89"/>
      <c r="EJX72" s="89"/>
      <c r="EJY72" s="89"/>
      <c r="EJZ72" s="89"/>
      <c r="EKA72" s="89"/>
      <c r="EKB72" s="89"/>
      <c r="EKC72" s="89"/>
      <c r="EKD72" s="89"/>
      <c r="EKE72" s="89"/>
      <c r="EKF72" s="89"/>
      <c r="EKG72" s="89"/>
      <c r="EKH72" s="89"/>
      <c r="EKI72" s="89"/>
      <c r="EKJ72" s="89"/>
      <c r="EKK72" s="89"/>
      <c r="EKL72" s="89"/>
      <c r="EKM72" s="89"/>
      <c r="EKN72" s="89"/>
      <c r="EKO72" s="89"/>
      <c r="EKP72" s="89"/>
      <c r="EKQ72" s="89"/>
      <c r="EKR72" s="89"/>
      <c r="EKS72" s="89"/>
      <c r="EKT72" s="89"/>
      <c r="EKU72" s="89"/>
      <c r="EKV72" s="89"/>
      <c r="EKW72" s="89"/>
      <c r="EKX72" s="89"/>
      <c r="EKY72" s="89"/>
      <c r="EKZ72" s="89"/>
      <c r="ELA72" s="89"/>
      <c r="ELB72" s="89"/>
      <c r="ELC72" s="89"/>
      <c r="ELD72" s="89"/>
      <c r="ELE72" s="89"/>
      <c r="ELF72" s="89"/>
      <c r="ELG72" s="89"/>
      <c r="ELH72" s="89"/>
      <c r="ELI72" s="89"/>
      <c r="ELJ72" s="89"/>
      <c r="ELK72" s="89"/>
      <c r="ELL72" s="89"/>
      <c r="ELM72" s="89"/>
      <c r="ELN72" s="89"/>
      <c r="ELO72" s="89"/>
      <c r="ELP72" s="89"/>
      <c r="ELQ72" s="89"/>
      <c r="ELR72" s="89"/>
      <c r="ELS72" s="89"/>
      <c r="ELT72" s="89"/>
      <c r="ELU72" s="89"/>
      <c r="ELV72" s="89"/>
      <c r="ELW72" s="89"/>
      <c r="ELX72" s="89"/>
      <c r="ELY72" s="89"/>
      <c r="ELZ72" s="89"/>
      <c r="EMA72" s="89"/>
      <c r="EMB72" s="89"/>
      <c r="EMC72" s="89"/>
      <c r="EMD72" s="89"/>
      <c r="EME72" s="89"/>
      <c r="EMF72" s="89"/>
      <c r="EMG72" s="89"/>
      <c r="EMH72" s="89"/>
      <c r="EMI72" s="89"/>
      <c r="EMJ72" s="89"/>
      <c r="EMK72" s="89"/>
      <c r="EML72" s="89"/>
      <c r="EMM72" s="89"/>
      <c r="EMN72" s="89"/>
      <c r="EMO72" s="89"/>
      <c r="EMP72" s="89"/>
      <c r="EMQ72" s="89"/>
      <c r="EMR72" s="89"/>
      <c r="EMS72" s="89"/>
      <c r="EMT72" s="89"/>
      <c r="EMU72" s="89"/>
      <c r="EMV72" s="89"/>
      <c r="EMW72" s="89"/>
      <c r="EMX72" s="89"/>
      <c r="EMY72" s="89"/>
      <c r="EMZ72" s="89"/>
      <c r="ENA72" s="89"/>
      <c r="ENB72" s="89"/>
      <c r="ENC72" s="89"/>
      <c r="END72" s="89"/>
      <c r="ENE72" s="89"/>
      <c r="ENF72" s="89"/>
      <c r="ENG72" s="89"/>
      <c r="ENH72" s="89"/>
      <c r="ENI72" s="89"/>
      <c r="ENJ72" s="89"/>
      <c r="ENK72" s="89"/>
      <c r="ENL72" s="89"/>
      <c r="ENM72" s="89"/>
      <c r="ENN72" s="89"/>
      <c r="ENO72" s="89"/>
      <c r="ENP72" s="89"/>
      <c r="ENQ72" s="89"/>
      <c r="ENR72" s="89"/>
      <c r="ENS72" s="89"/>
      <c r="ENT72" s="89"/>
      <c r="ENU72" s="89"/>
      <c r="ENV72" s="89"/>
      <c r="ENW72" s="89"/>
      <c r="ENX72" s="89"/>
      <c r="ENY72" s="89"/>
      <c r="ENZ72" s="89"/>
      <c r="EOA72" s="89"/>
      <c r="EOB72" s="89"/>
      <c r="EOC72" s="89"/>
      <c r="EOD72" s="89"/>
      <c r="EOE72" s="89"/>
      <c r="EOF72" s="89"/>
      <c r="EOG72" s="89"/>
      <c r="EOH72" s="89"/>
      <c r="EOI72" s="89"/>
      <c r="EOJ72" s="89"/>
      <c r="EOK72" s="89"/>
      <c r="EOL72" s="89"/>
      <c r="EOM72" s="89"/>
      <c r="EON72" s="89"/>
      <c r="EOO72" s="89"/>
      <c r="EOP72" s="89"/>
      <c r="EOQ72" s="89"/>
      <c r="EOR72" s="89"/>
      <c r="EOS72" s="89"/>
      <c r="EOT72" s="89"/>
      <c r="EOU72" s="89"/>
      <c r="EOV72" s="89"/>
      <c r="EOW72" s="89"/>
      <c r="EOX72" s="89"/>
      <c r="EOY72" s="89"/>
      <c r="EOZ72" s="89"/>
      <c r="EPA72" s="89"/>
      <c r="EPB72" s="89"/>
      <c r="EPC72" s="89"/>
      <c r="EPD72" s="89"/>
      <c r="EPE72" s="89"/>
      <c r="EPF72" s="89"/>
      <c r="EPG72" s="89"/>
      <c r="EPH72" s="89"/>
      <c r="EPI72" s="89"/>
      <c r="EPJ72" s="89"/>
      <c r="EPK72" s="89"/>
      <c r="EPL72" s="89"/>
      <c r="EPM72" s="89"/>
      <c r="EPN72" s="89"/>
      <c r="EPO72" s="89"/>
      <c r="EPP72" s="89"/>
      <c r="EPQ72" s="89"/>
      <c r="EPR72" s="89"/>
      <c r="EPS72" s="89"/>
      <c r="EPT72" s="89"/>
      <c r="EPU72" s="89"/>
      <c r="EPV72" s="89"/>
      <c r="EPW72" s="89"/>
      <c r="EPX72" s="89"/>
      <c r="EPY72" s="89"/>
      <c r="EPZ72" s="89"/>
      <c r="EQA72" s="89"/>
      <c r="EQB72" s="89"/>
      <c r="EQC72" s="89"/>
      <c r="EQD72" s="89"/>
      <c r="EQE72" s="89"/>
      <c r="EQF72" s="89"/>
      <c r="EQG72" s="89"/>
      <c r="EQH72" s="89"/>
      <c r="EQI72" s="89"/>
      <c r="EQJ72" s="89"/>
      <c r="EQK72" s="89"/>
      <c r="EQL72" s="89"/>
      <c r="EQM72" s="89"/>
      <c r="EQN72" s="89"/>
      <c r="EQO72" s="89"/>
      <c r="EQP72" s="89"/>
      <c r="EQQ72" s="89"/>
      <c r="EQR72" s="89"/>
      <c r="EQS72" s="89"/>
      <c r="EQT72" s="89"/>
      <c r="EQU72" s="89"/>
      <c r="EQV72" s="89"/>
      <c r="EQW72" s="89"/>
      <c r="EQX72" s="89"/>
      <c r="EQY72" s="89"/>
      <c r="EQZ72" s="89"/>
      <c r="ERA72" s="89"/>
      <c r="ERB72" s="89"/>
      <c r="ERC72" s="89"/>
      <c r="ERD72" s="89"/>
      <c r="ERE72" s="89"/>
      <c r="ERF72" s="89"/>
      <c r="ERG72" s="89"/>
      <c r="ERH72" s="89"/>
      <c r="ERI72" s="89"/>
      <c r="ERJ72" s="89"/>
      <c r="ERK72" s="89"/>
      <c r="ERL72" s="89"/>
      <c r="ERM72" s="89"/>
      <c r="ERN72" s="89"/>
      <c r="ERO72" s="89"/>
      <c r="ERP72" s="89"/>
      <c r="ERQ72" s="89"/>
      <c r="ERR72" s="89"/>
      <c r="ERS72" s="89"/>
      <c r="ERT72" s="89"/>
      <c r="ERU72" s="89"/>
      <c r="ERV72" s="89"/>
      <c r="ERW72" s="89"/>
      <c r="ERX72" s="89"/>
      <c r="ERY72" s="89"/>
      <c r="ERZ72" s="89"/>
      <c r="ESA72" s="89"/>
      <c r="ESB72" s="89"/>
      <c r="ESC72" s="89"/>
      <c r="ESD72" s="89"/>
      <c r="ESE72" s="89"/>
      <c r="ESF72" s="89"/>
      <c r="ESG72" s="89"/>
      <c r="ESH72" s="89"/>
      <c r="ESI72" s="89"/>
      <c r="ESJ72" s="89"/>
      <c r="ESK72" s="89"/>
      <c r="ESL72" s="89"/>
      <c r="ESM72" s="89"/>
      <c r="ESN72" s="89"/>
      <c r="ESO72" s="89"/>
      <c r="ESP72" s="89"/>
      <c r="ESQ72" s="89"/>
      <c r="ESR72" s="89"/>
      <c r="ESS72" s="89"/>
      <c r="EST72" s="89"/>
      <c r="ESU72" s="89"/>
      <c r="ESV72" s="89"/>
      <c r="ESW72" s="89"/>
      <c r="ESX72" s="89"/>
      <c r="ESY72" s="89"/>
      <c r="ESZ72" s="89"/>
      <c r="ETA72" s="89"/>
      <c r="ETB72" s="89"/>
      <c r="ETC72" s="89"/>
      <c r="ETD72" s="89"/>
      <c r="ETE72" s="89"/>
      <c r="ETF72" s="89"/>
      <c r="ETG72" s="89"/>
      <c r="ETH72" s="89"/>
      <c r="ETI72" s="89"/>
      <c r="ETJ72" s="89"/>
      <c r="ETK72" s="89"/>
      <c r="ETL72" s="89"/>
      <c r="ETM72" s="89"/>
      <c r="ETN72" s="89"/>
      <c r="ETO72" s="89"/>
      <c r="ETP72" s="89"/>
      <c r="ETQ72" s="89"/>
      <c r="ETR72" s="89"/>
      <c r="ETS72" s="89"/>
      <c r="ETT72" s="89"/>
      <c r="ETU72" s="89"/>
      <c r="ETV72" s="89"/>
      <c r="ETW72" s="89"/>
      <c r="ETX72" s="89"/>
      <c r="ETY72" s="89"/>
      <c r="ETZ72" s="89"/>
      <c r="EUA72" s="89"/>
      <c r="EUB72" s="89"/>
      <c r="EUC72" s="89"/>
      <c r="EUD72" s="89"/>
      <c r="EUE72" s="89"/>
      <c r="EUF72" s="89"/>
      <c r="EUG72" s="89"/>
      <c r="EUH72" s="89"/>
      <c r="EUI72" s="89"/>
      <c r="EUJ72" s="89"/>
      <c r="EUK72" s="89"/>
      <c r="EUL72" s="89"/>
      <c r="EUM72" s="89"/>
      <c r="EUN72" s="89"/>
      <c r="EUO72" s="89"/>
      <c r="EUP72" s="89"/>
      <c r="EUQ72" s="89"/>
      <c r="EUR72" s="89"/>
      <c r="EUS72" s="89"/>
      <c r="EUT72" s="89"/>
      <c r="EUU72" s="89"/>
      <c r="EUV72" s="89"/>
      <c r="EUW72" s="89"/>
      <c r="EUX72" s="89"/>
      <c r="EUY72" s="89"/>
      <c r="EUZ72" s="89"/>
      <c r="EVA72" s="89"/>
      <c r="EVB72" s="89"/>
      <c r="EVC72" s="89"/>
      <c r="EVD72" s="89"/>
      <c r="EVE72" s="89"/>
      <c r="EVF72" s="89"/>
      <c r="EVG72" s="89"/>
      <c r="EVH72" s="89"/>
      <c r="EVI72" s="89"/>
      <c r="EVJ72" s="89"/>
      <c r="EVK72" s="89"/>
      <c r="EVL72" s="89"/>
      <c r="EVM72" s="89"/>
      <c r="EVN72" s="89"/>
      <c r="EVO72" s="89"/>
      <c r="EVP72" s="89"/>
      <c r="EVQ72" s="89"/>
      <c r="EVR72" s="89"/>
      <c r="EVS72" s="89"/>
      <c r="EVT72" s="89"/>
      <c r="EVU72" s="89"/>
      <c r="EVV72" s="89"/>
      <c r="EVW72" s="89"/>
      <c r="EVX72" s="89"/>
      <c r="EVY72" s="89"/>
      <c r="EVZ72" s="89"/>
      <c r="EWA72" s="89"/>
      <c r="EWB72" s="89"/>
      <c r="EWC72" s="89"/>
      <c r="EWD72" s="89"/>
      <c r="EWE72" s="89"/>
      <c r="EWF72" s="89"/>
      <c r="EWG72" s="89"/>
      <c r="EWH72" s="89"/>
      <c r="EWI72" s="89"/>
      <c r="EWJ72" s="89"/>
      <c r="EWK72" s="89"/>
      <c r="EWL72" s="89"/>
      <c r="EWM72" s="89"/>
      <c r="EWN72" s="89"/>
      <c r="EWO72" s="89"/>
      <c r="EWP72" s="89"/>
      <c r="EWQ72" s="89"/>
      <c r="EWR72" s="89"/>
      <c r="EWS72" s="89"/>
      <c r="EWT72" s="89"/>
      <c r="EWU72" s="89"/>
      <c r="EWV72" s="89"/>
      <c r="EWW72" s="89"/>
      <c r="EWX72" s="89"/>
      <c r="EWY72" s="89"/>
      <c r="EWZ72" s="89"/>
      <c r="EXA72" s="89"/>
      <c r="EXB72" s="89"/>
      <c r="EXC72" s="89"/>
      <c r="EXD72" s="89"/>
      <c r="EXE72" s="89"/>
      <c r="EXF72" s="89"/>
      <c r="EXG72" s="89"/>
      <c r="EXH72" s="89"/>
      <c r="EXI72" s="89"/>
      <c r="EXJ72" s="89"/>
      <c r="EXK72" s="89"/>
      <c r="EXL72" s="89"/>
      <c r="EXM72" s="89"/>
      <c r="EXN72" s="89"/>
      <c r="EXO72" s="89"/>
      <c r="EXP72" s="89"/>
      <c r="EXQ72" s="89"/>
      <c r="EXR72" s="89"/>
      <c r="EXS72" s="89"/>
      <c r="EXT72" s="89"/>
      <c r="EXU72" s="89"/>
      <c r="EXV72" s="89"/>
      <c r="EXW72" s="89"/>
      <c r="EXX72" s="89"/>
      <c r="EXY72" s="89"/>
      <c r="EXZ72" s="89"/>
      <c r="EYA72" s="89"/>
      <c r="EYB72" s="89"/>
      <c r="EYC72" s="89"/>
      <c r="EYD72" s="89"/>
      <c r="EYE72" s="89"/>
      <c r="EYF72" s="89"/>
      <c r="EYG72" s="89"/>
      <c r="EYH72" s="89"/>
      <c r="EYI72" s="89"/>
      <c r="EYJ72" s="89"/>
      <c r="EYK72" s="89"/>
      <c r="EYL72" s="89"/>
      <c r="EYM72" s="89"/>
      <c r="EYN72" s="89"/>
      <c r="EYO72" s="89"/>
      <c r="EYP72" s="89"/>
      <c r="EYQ72" s="89"/>
      <c r="EYR72" s="89"/>
      <c r="EYS72" s="89"/>
      <c r="EYT72" s="89"/>
      <c r="EYU72" s="89"/>
      <c r="EYV72" s="89"/>
      <c r="EYW72" s="89"/>
      <c r="EYX72" s="89"/>
      <c r="EYY72" s="89"/>
      <c r="EYZ72" s="89"/>
      <c r="EZA72" s="89"/>
      <c r="EZB72" s="89"/>
      <c r="EZC72" s="89"/>
      <c r="EZD72" s="89"/>
      <c r="EZE72" s="89"/>
      <c r="EZF72" s="89"/>
      <c r="EZG72" s="89"/>
      <c r="EZH72" s="89"/>
      <c r="EZI72" s="89"/>
      <c r="EZJ72" s="89"/>
      <c r="EZK72" s="89"/>
      <c r="EZL72" s="89"/>
      <c r="EZM72" s="89"/>
      <c r="EZN72" s="89"/>
      <c r="EZO72" s="89"/>
      <c r="EZP72" s="89"/>
      <c r="EZQ72" s="89"/>
      <c r="EZR72" s="89"/>
      <c r="EZS72" s="89"/>
      <c r="EZT72" s="89"/>
      <c r="EZU72" s="89"/>
      <c r="EZV72" s="89"/>
      <c r="EZW72" s="89"/>
      <c r="EZX72" s="89"/>
      <c r="EZY72" s="89"/>
      <c r="EZZ72" s="89"/>
      <c r="FAA72" s="89"/>
      <c r="FAB72" s="89"/>
      <c r="FAC72" s="89"/>
      <c r="FAD72" s="89"/>
      <c r="FAE72" s="89"/>
      <c r="FAF72" s="89"/>
      <c r="FAG72" s="89"/>
      <c r="FAH72" s="89"/>
      <c r="FAI72" s="89"/>
      <c r="FAJ72" s="89"/>
      <c r="FAK72" s="89"/>
      <c r="FAL72" s="89"/>
      <c r="FAM72" s="89"/>
      <c r="FAN72" s="89"/>
      <c r="FAO72" s="89"/>
      <c r="FAP72" s="89"/>
      <c r="FAQ72" s="89"/>
      <c r="FAR72" s="89"/>
      <c r="FAS72" s="89"/>
      <c r="FAT72" s="89"/>
      <c r="FAU72" s="89"/>
      <c r="FAV72" s="89"/>
      <c r="FAW72" s="89"/>
      <c r="FAX72" s="89"/>
      <c r="FAY72" s="89"/>
      <c r="FAZ72" s="89"/>
      <c r="FBA72" s="89"/>
      <c r="FBB72" s="89"/>
      <c r="FBC72" s="89"/>
      <c r="FBD72" s="89"/>
      <c r="FBE72" s="89"/>
      <c r="FBF72" s="89"/>
      <c r="FBG72" s="89"/>
      <c r="FBH72" s="89"/>
      <c r="FBI72" s="89"/>
      <c r="FBJ72" s="89"/>
      <c r="FBK72" s="89"/>
      <c r="FBL72" s="89"/>
      <c r="FBM72" s="89"/>
      <c r="FBN72" s="89"/>
      <c r="FBO72" s="89"/>
      <c r="FBP72" s="89"/>
      <c r="FBQ72" s="89"/>
      <c r="FBR72" s="89"/>
      <c r="FBS72" s="89"/>
      <c r="FBT72" s="89"/>
      <c r="FBU72" s="89"/>
      <c r="FBV72" s="89"/>
      <c r="FBW72" s="89"/>
      <c r="FBX72" s="89"/>
      <c r="FBY72" s="89"/>
      <c r="FBZ72" s="89"/>
      <c r="FCA72" s="89"/>
      <c r="FCB72" s="89"/>
      <c r="FCC72" s="89"/>
      <c r="FCD72" s="89"/>
      <c r="FCE72" s="89"/>
      <c r="FCF72" s="89"/>
      <c r="FCG72" s="89"/>
      <c r="FCH72" s="89"/>
      <c r="FCI72" s="89"/>
      <c r="FCJ72" s="89"/>
      <c r="FCK72" s="89"/>
      <c r="FCL72" s="89"/>
      <c r="FCM72" s="89"/>
      <c r="FCN72" s="89"/>
      <c r="FCO72" s="89"/>
      <c r="FCP72" s="89"/>
      <c r="FCQ72" s="89"/>
      <c r="FCR72" s="89"/>
      <c r="FCS72" s="89"/>
      <c r="FCT72" s="89"/>
      <c r="FCU72" s="89"/>
      <c r="FCV72" s="89"/>
      <c r="FCW72" s="89"/>
      <c r="FCX72" s="89"/>
      <c r="FCY72" s="89"/>
      <c r="FCZ72" s="89"/>
      <c r="FDA72" s="89"/>
      <c r="FDB72" s="89"/>
      <c r="FDC72" s="89"/>
      <c r="FDD72" s="89"/>
      <c r="FDE72" s="89"/>
      <c r="FDF72" s="89"/>
      <c r="FDG72" s="89"/>
      <c r="FDH72" s="89"/>
      <c r="FDI72" s="89"/>
      <c r="FDJ72" s="89"/>
      <c r="FDK72" s="89"/>
      <c r="FDL72" s="89"/>
      <c r="FDM72" s="89"/>
      <c r="FDN72" s="89"/>
      <c r="FDO72" s="89"/>
      <c r="FDP72" s="89"/>
      <c r="FDQ72" s="89"/>
      <c r="FDR72" s="89"/>
      <c r="FDS72" s="89"/>
      <c r="FDT72" s="89"/>
      <c r="FDU72" s="89"/>
      <c r="FDV72" s="89"/>
      <c r="FDW72" s="89"/>
      <c r="FDX72" s="89"/>
      <c r="FDY72" s="89"/>
      <c r="FDZ72" s="89"/>
      <c r="FEA72" s="89"/>
      <c r="FEB72" s="89"/>
      <c r="FEC72" s="89"/>
      <c r="FED72" s="89"/>
      <c r="FEE72" s="89"/>
      <c r="FEF72" s="89"/>
      <c r="FEG72" s="89"/>
      <c r="FEH72" s="89"/>
      <c r="FEI72" s="89"/>
      <c r="FEJ72" s="89"/>
      <c r="FEK72" s="89"/>
      <c r="FEL72" s="89"/>
      <c r="FEM72" s="89"/>
      <c r="FEN72" s="89"/>
      <c r="FEO72" s="89"/>
      <c r="FEP72" s="89"/>
      <c r="FEQ72" s="89"/>
      <c r="FER72" s="89"/>
      <c r="FES72" s="89"/>
      <c r="FET72" s="89"/>
      <c r="FEU72" s="89"/>
      <c r="FEV72" s="89"/>
      <c r="FEW72" s="89"/>
      <c r="FEX72" s="89"/>
      <c r="FEY72" s="89"/>
      <c r="FEZ72" s="89"/>
      <c r="FFA72" s="89"/>
      <c r="FFB72" s="89"/>
      <c r="FFC72" s="89"/>
      <c r="FFD72" s="89"/>
      <c r="FFE72" s="89"/>
      <c r="FFF72" s="89"/>
      <c r="FFG72" s="89"/>
      <c r="FFH72" s="89"/>
      <c r="FFI72" s="89"/>
      <c r="FFJ72" s="89"/>
      <c r="FFK72" s="89"/>
      <c r="FFL72" s="89"/>
      <c r="FFM72" s="89"/>
      <c r="FFN72" s="89"/>
      <c r="FFO72" s="89"/>
      <c r="FFP72" s="89"/>
      <c r="FFQ72" s="89"/>
      <c r="FFR72" s="89"/>
      <c r="FFS72" s="89"/>
      <c r="FFT72" s="89"/>
      <c r="FFU72" s="89"/>
      <c r="FFV72" s="89"/>
      <c r="FFW72" s="89"/>
      <c r="FFX72" s="89"/>
      <c r="FFY72" s="89"/>
      <c r="FFZ72" s="89"/>
      <c r="FGA72" s="89"/>
      <c r="FGB72" s="89"/>
      <c r="FGC72" s="89"/>
      <c r="FGD72" s="89"/>
      <c r="FGE72" s="89"/>
      <c r="FGF72" s="89"/>
      <c r="FGG72" s="89"/>
      <c r="FGH72" s="89"/>
      <c r="FGI72" s="89"/>
      <c r="FGJ72" s="89"/>
      <c r="FGK72" s="89"/>
      <c r="FGL72" s="89"/>
      <c r="FGM72" s="89"/>
      <c r="FGN72" s="89"/>
      <c r="FGO72" s="89"/>
      <c r="FGP72" s="89"/>
      <c r="FGQ72" s="89"/>
      <c r="FGR72" s="89"/>
      <c r="FGS72" s="89"/>
      <c r="FGT72" s="89"/>
      <c r="FGU72" s="89"/>
      <c r="FGV72" s="89"/>
      <c r="FGW72" s="89"/>
      <c r="FGX72" s="89"/>
      <c r="FGY72" s="89"/>
      <c r="FGZ72" s="89"/>
      <c r="FHA72" s="89"/>
      <c r="FHB72" s="89"/>
      <c r="FHC72" s="89"/>
      <c r="FHD72" s="89"/>
      <c r="FHE72" s="89"/>
      <c r="FHF72" s="89"/>
      <c r="FHG72" s="89"/>
      <c r="FHH72" s="89"/>
      <c r="FHI72" s="89"/>
      <c r="FHJ72" s="89"/>
      <c r="FHK72" s="89"/>
      <c r="FHL72" s="89"/>
      <c r="FHM72" s="89"/>
      <c r="FHN72" s="89"/>
      <c r="FHO72" s="89"/>
      <c r="FHP72" s="89"/>
      <c r="FHQ72" s="89"/>
      <c r="FHR72" s="89"/>
      <c r="FHS72" s="89"/>
      <c r="FHT72" s="89"/>
      <c r="FHU72" s="89"/>
      <c r="FHV72" s="89"/>
      <c r="FHW72" s="89"/>
      <c r="FHX72" s="89"/>
      <c r="FHY72" s="89"/>
      <c r="FHZ72" s="89"/>
      <c r="FIA72" s="89"/>
      <c r="FIB72" s="89"/>
      <c r="FIC72" s="89"/>
      <c r="FID72" s="89"/>
      <c r="FIE72" s="89"/>
      <c r="FIF72" s="89"/>
      <c r="FIG72" s="89"/>
      <c r="FIH72" s="89"/>
      <c r="FII72" s="89"/>
      <c r="FIJ72" s="89"/>
      <c r="FIK72" s="89"/>
      <c r="FIL72" s="89"/>
      <c r="FIM72" s="89"/>
      <c r="FIN72" s="89"/>
      <c r="FIO72" s="89"/>
      <c r="FIP72" s="89"/>
      <c r="FIQ72" s="89"/>
      <c r="FIR72" s="89"/>
      <c r="FIS72" s="89"/>
      <c r="FIT72" s="89"/>
      <c r="FIU72" s="89"/>
      <c r="FIV72" s="89"/>
      <c r="FIW72" s="89"/>
      <c r="FIX72" s="89"/>
      <c r="FIY72" s="89"/>
      <c r="FIZ72" s="89"/>
      <c r="FJA72" s="89"/>
      <c r="FJB72" s="89"/>
      <c r="FJC72" s="89"/>
      <c r="FJD72" s="89"/>
      <c r="FJE72" s="89"/>
      <c r="FJF72" s="89"/>
      <c r="FJG72" s="89"/>
      <c r="FJH72" s="89"/>
      <c r="FJI72" s="89"/>
      <c r="FJJ72" s="89"/>
      <c r="FJK72" s="89"/>
      <c r="FJL72" s="89"/>
      <c r="FJM72" s="89"/>
      <c r="FJN72" s="89"/>
      <c r="FJO72" s="89"/>
      <c r="FJP72" s="89"/>
      <c r="FJQ72" s="89"/>
      <c r="FJR72" s="89"/>
      <c r="FJS72" s="89"/>
      <c r="FJT72" s="89"/>
      <c r="FJU72" s="89"/>
      <c r="FJV72" s="89"/>
      <c r="FJW72" s="89"/>
      <c r="FJX72" s="89"/>
      <c r="FJY72" s="89"/>
      <c r="FJZ72" s="89"/>
      <c r="FKA72" s="89"/>
      <c r="FKB72" s="89"/>
      <c r="FKC72" s="89"/>
      <c r="FKD72" s="89"/>
      <c r="FKE72" s="89"/>
      <c r="FKF72" s="89"/>
      <c r="FKG72" s="89"/>
      <c r="FKH72" s="89"/>
      <c r="FKI72" s="89"/>
      <c r="FKJ72" s="89"/>
      <c r="FKK72" s="89"/>
      <c r="FKL72" s="89"/>
      <c r="FKM72" s="89"/>
      <c r="FKN72" s="89"/>
      <c r="FKO72" s="89"/>
      <c r="FKP72" s="89"/>
      <c r="FKQ72" s="89"/>
      <c r="FKR72" s="89"/>
      <c r="FKS72" s="89"/>
      <c r="FKT72" s="89"/>
      <c r="FKU72" s="89"/>
      <c r="FKV72" s="89"/>
      <c r="FKW72" s="89"/>
      <c r="FKX72" s="89"/>
      <c r="FKY72" s="89"/>
      <c r="FKZ72" s="89"/>
      <c r="FLA72" s="89"/>
      <c r="FLB72" s="89"/>
      <c r="FLC72" s="89"/>
      <c r="FLD72" s="89"/>
      <c r="FLE72" s="89"/>
      <c r="FLF72" s="89"/>
      <c r="FLG72" s="89"/>
      <c r="FLH72" s="89"/>
      <c r="FLI72" s="89"/>
      <c r="FLJ72" s="89"/>
      <c r="FLK72" s="89"/>
      <c r="FLL72" s="89"/>
      <c r="FLM72" s="89"/>
      <c r="FLN72" s="89"/>
      <c r="FLO72" s="89"/>
      <c r="FLP72" s="89"/>
      <c r="FLQ72" s="89"/>
      <c r="FLR72" s="89"/>
      <c r="FLS72" s="89"/>
      <c r="FLT72" s="89"/>
      <c r="FLU72" s="89"/>
      <c r="FLV72" s="89"/>
      <c r="FLW72" s="89"/>
      <c r="FLX72" s="89"/>
      <c r="FLY72" s="89"/>
      <c r="FLZ72" s="89"/>
      <c r="FMA72" s="89"/>
      <c r="FMB72" s="89"/>
      <c r="FMC72" s="89"/>
      <c r="FMD72" s="89"/>
      <c r="FME72" s="89"/>
      <c r="FMF72" s="89"/>
      <c r="FMG72" s="89"/>
      <c r="FMH72" s="89"/>
      <c r="FMI72" s="89"/>
      <c r="FMJ72" s="89"/>
      <c r="FMK72" s="89"/>
      <c r="FML72" s="89"/>
      <c r="FMM72" s="89"/>
      <c r="FMN72" s="89"/>
      <c r="FMO72" s="89"/>
      <c r="FMP72" s="89"/>
      <c r="FMQ72" s="89"/>
      <c r="FMR72" s="89"/>
      <c r="FMS72" s="89"/>
      <c r="FMT72" s="89"/>
      <c r="FMU72" s="89"/>
      <c r="FMV72" s="89"/>
      <c r="FMW72" s="89"/>
      <c r="FMX72" s="89"/>
      <c r="FMY72" s="89"/>
      <c r="FMZ72" s="89"/>
      <c r="FNA72" s="89"/>
      <c r="FNB72" s="89"/>
      <c r="FNC72" s="89"/>
      <c r="FND72" s="89"/>
      <c r="FNE72" s="89"/>
      <c r="FNF72" s="89"/>
      <c r="FNG72" s="89"/>
      <c r="FNH72" s="89"/>
      <c r="FNI72" s="89"/>
      <c r="FNJ72" s="89"/>
      <c r="FNK72" s="89"/>
      <c r="FNL72" s="89"/>
      <c r="FNM72" s="89"/>
      <c r="FNN72" s="89"/>
      <c r="FNO72" s="89"/>
      <c r="FNP72" s="89"/>
      <c r="FNQ72" s="89"/>
      <c r="FNR72" s="89"/>
      <c r="FNS72" s="89"/>
      <c r="FNT72" s="89"/>
      <c r="FNU72" s="89"/>
      <c r="FNV72" s="89"/>
      <c r="FNW72" s="89"/>
      <c r="FNX72" s="89"/>
      <c r="FNY72" s="89"/>
      <c r="FNZ72" s="89"/>
      <c r="FOA72" s="89"/>
      <c r="FOB72" s="89"/>
      <c r="FOC72" s="89"/>
      <c r="FOD72" s="89"/>
      <c r="FOE72" s="89"/>
      <c r="FOF72" s="89"/>
      <c r="FOG72" s="89"/>
      <c r="FOH72" s="89"/>
      <c r="FOI72" s="89"/>
      <c r="FOJ72" s="89"/>
      <c r="FOK72" s="89"/>
      <c r="FOL72" s="89"/>
      <c r="FOM72" s="89"/>
      <c r="FON72" s="89"/>
      <c r="FOO72" s="89"/>
      <c r="FOP72" s="89"/>
      <c r="FOQ72" s="89"/>
      <c r="FOR72" s="89"/>
      <c r="FOS72" s="89"/>
      <c r="FOT72" s="89"/>
      <c r="FOU72" s="89"/>
      <c r="FOV72" s="89"/>
      <c r="FOW72" s="89"/>
      <c r="FOX72" s="89"/>
      <c r="FOY72" s="89"/>
      <c r="FOZ72" s="89"/>
      <c r="FPA72" s="89"/>
      <c r="FPB72" s="89"/>
      <c r="FPC72" s="89"/>
      <c r="FPD72" s="89"/>
      <c r="FPE72" s="89"/>
      <c r="FPF72" s="89"/>
      <c r="FPG72" s="89"/>
      <c r="FPH72" s="89"/>
      <c r="FPI72" s="89"/>
      <c r="FPJ72" s="89"/>
      <c r="FPK72" s="89"/>
      <c r="FPL72" s="89"/>
      <c r="FPM72" s="89"/>
      <c r="FPN72" s="89"/>
      <c r="FPO72" s="89"/>
      <c r="FPP72" s="89"/>
      <c r="FPQ72" s="89"/>
      <c r="FPR72" s="89"/>
      <c r="FPS72" s="89"/>
      <c r="FPT72" s="89"/>
      <c r="FPU72" s="89"/>
      <c r="FPV72" s="89"/>
      <c r="FPW72" s="89"/>
      <c r="FPX72" s="89"/>
      <c r="FPY72" s="89"/>
      <c r="FPZ72" s="89"/>
      <c r="FQA72" s="89"/>
      <c r="FQB72" s="89"/>
      <c r="FQC72" s="89"/>
      <c r="FQD72" s="89"/>
      <c r="FQE72" s="89"/>
      <c r="FQF72" s="89"/>
      <c r="FQG72" s="89"/>
      <c r="FQH72" s="89"/>
      <c r="FQI72" s="89"/>
      <c r="FQJ72" s="89"/>
      <c r="FQK72" s="89"/>
      <c r="FQL72" s="89"/>
      <c r="FQM72" s="89"/>
      <c r="FQN72" s="89"/>
      <c r="FQO72" s="89"/>
      <c r="FQP72" s="89"/>
      <c r="FQQ72" s="89"/>
      <c r="FQR72" s="89"/>
      <c r="FQS72" s="89"/>
      <c r="FQT72" s="89"/>
      <c r="FQU72" s="89"/>
      <c r="FQV72" s="89"/>
      <c r="FQW72" s="89"/>
      <c r="FQX72" s="89"/>
      <c r="FQY72" s="89"/>
      <c r="FQZ72" s="89"/>
      <c r="FRA72" s="89"/>
      <c r="FRB72" s="89"/>
      <c r="FRC72" s="89"/>
      <c r="FRD72" s="89"/>
      <c r="FRE72" s="89"/>
      <c r="FRF72" s="89"/>
      <c r="FRG72" s="89"/>
      <c r="FRH72" s="89"/>
      <c r="FRI72" s="89"/>
      <c r="FRJ72" s="89"/>
      <c r="FRK72" s="89"/>
      <c r="FRL72" s="89"/>
      <c r="FRM72" s="89"/>
      <c r="FRN72" s="89"/>
      <c r="FRO72" s="89"/>
      <c r="FRP72" s="89"/>
      <c r="FRQ72" s="89"/>
      <c r="FRR72" s="89"/>
      <c r="FRS72" s="89"/>
      <c r="FRT72" s="89"/>
      <c r="FRU72" s="89"/>
      <c r="FRV72" s="89"/>
      <c r="FRW72" s="89"/>
      <c r="FRX72" s="89"/>
      <c r="FRY72" s="89"/>
      <c r="FRZ72" s="89"/>
      <c r="FSA72" s="89"/>
      <c r="FSB72" s="89"/>
      <c r="FSC72" s="89"/>
      <c r="FSD72" s="89"/>
      <c r="FSE72" s="89"/>
      <c r="FSF72" s="89"/>
      <c r="FSG72" s="89"/>
      <c r="FSH72" s="89"/>
      <c r="FSI72" s="89"/>
      <c r="FSJ72" s="89"/>
      <c r="FSK72" s="89"/>
      <c r="FSL72" s="89"/>
      <c r="FSM72" s="89"/>
      <c r="FSN72" s="89"/>
      <c r="FSO72" s="89"/>
      <c r="FSP72" s="89"/>
      <c r="FSQ72" s="89"/>
      <c r="FSR72" s="89"/>
      <c r="FSS72" s="89"/>
      <c r="FST72" s="89"/>
      <c r="FSU72" s="89"/>
      <c r="FSV72" s="89"/>
      <c r="FSW72" s="89"/>
      <c r="FSX72" s="89"/>
      <c r="FSY72" s="89"/>
      <c r="FSZ72" s="89"/>
      <c r="FTA72" s="89"/>
      <c r="FTB72" s="89"/>
      <c r="FTC72" s="89"/>
      <c r="FTD72" s="89"/>
      <c r="FTE72" s="89"/>
      <c r="FTF72" s="89"/>
      <c r="FTG72" s="89"/>
      <c r="FTH72" s="89"/>
      <c r="FTI72" s="89"/>
      <c r="FTJ72" s="89"/>
      <c r="FTK72" s="89"/>
      <c r="FTL72" s="89"/>
      <c r="FTM72" s="89"/>
      <c r="FTN72" s="89"/>
      <c r="FTO72" s="89"/>
      <c r="FTP72" s="89"/>
      <c r="FTQ72" s="89"/>
      <c r="FTR72" s="89"/>
      <c r="FTS72" s="89"/>
      <c r="FTT72" s="89"/>
      <c r="FTU72" s="89"/>
      <c r="FTV72" s="89"/>
      <c r="FTW72" s="89"/>
      <c r="FTX72" s="89"/>
      <c r="FTY72" s="89"/>
      <c r="FTZ72" s="89"/>
      <c r="FUA72" s="89"/>
      <c r="FUB72" s="89"/>
      <c r="FUC72" s="89"/>
      <c r="FUD72" s="89"/>
      <c r="FUE72" s="89"/>
      <c r="FUF72" s="89"/>
      <c r="FUG72" s="89"/>
      <c r="FUH72" s="89"/>
      <c r="FUI72" s="89"/>
      <c r="FUJ72" s="89"/>
      <c r="FUK72" s="89"/>
      <c r="FUL72" s="89"/>
      <c r="FUM72" s="89"/>
      <c r="FUN72" s="89"/>
      <c r="FUO72" s="89"/>
      <c r="FUP72" s="89"/>
      <c r="FUQ72" s="89"/>
      <c r="FUR72" s="89"/>
      <c r="FUS72" s="89"/>
      <c r="FUT72" s="89"/>
      <c r="FUU72" s="89"/>
      <c r="FUV72" s="89"/>
      <c r="FUW72" s="89"/>
      <c r="FUX72" s="89"/>
      <c r="FUY72" s="89"/>
      <c r="FUZ72" s="89"/>
      <c r="FVA72" s="89"/>
      <c r="FVB72" s="89"/>
      <c r="FVC72" s="89"/>
      <c r="FVD72" s="89"/>
      <c r="FVE72" s="89"/>
      <c r="FVF72" s="89"/>
      <c r="FVG72" s="89"/>
      <c r="FVH72" s="89"/>
      <c r="FVI72" s="89"/>
      <c r="FVJ72" s="89"/>
      <c r="FVK72" s="89"/>
      <c r="FVL72" s="89"/>
      <c r="FVM72" s="89"/>
      <c r="FVN72" s="89"/>
      <c r="FVO72" s="89"/>
      <c r="FVP72" s="89"/>
      <c r="FVQ72" s="89"/>
      <c r="FVR72" s="89"/>
      <c r="FVS72" s="89"/>
      <c r="FVT72" s="89"/>
      <c r="FVU72" s="89"/>
      <c r="FVV72" s="89"/>
      <c r="FVW72" s="89"/>
      <c r="FVX72" s="89"/>
      <c r="FVY72" s="89"/>
      <c r="FVZ72" s="89"/>
      <c r="FWA72" s="89"/>
      <c r="FWB72" s="89"/>
      <c r="FWC72" s="89"/>
      <c r="FWD72" s="89"/>
      <c r="FWE72" s="89"/>
      <c r="FWF72" s="89"/>
      <c r="FWG72" s="89"/>
      <c r="FWH72" s="89"/>
      <c r="FWI72" s="89"/>
      <c r="FWJ72" s="89"/>
      <c r="FWK72" s="89"/>
      <c r="FWL72" s="89"/>
      <c r="FWM72" s="89"/>
      <c r="FWN72" s="89"/>
      <c r="FWO72" s="89"/>
      <c r="FWP72" s="89"/>
      <c r="FWQ72" s="89"/>
      <c r="FWR72" s="89"/>
      <c r="FWS72" s="89"/>
      <c r="FWT72" s="89"/>
      <c r="FWU72" s="89"/>
      <c r="FWV72" s="89"/>
      <c r="FWW72" s="89"/>
      <c r="FWX72" s="89"/>
      <c r="FWY72" s="89"/>
      <c r="FWZ72" s="89"/>
      <c r="FXA72" s="89"/>
      <c r="FXB72" s="89"/>
      <c r="FXC72" s="89"/>
      <c r="FXD72" s="89"/>
      <c r="FXE72" s="89"/>
      <c r="FXF72" s="89"/>
      <c r="FXG72" s="89"/>
      <c r="FXH72" s="89"/>
      <c r="FXI72" s="89"/>
      <c r="FXJ72" s="89"/>
      <c r="FXK72" s="89"/>
      <c r="FXL72" s="89"/>
      <c r="FXM72" s="89"/>
      <c r="FXN72" s="89"/>
      <c r="FXO72" s="89"/>
      <c r="FXP72" s="89"/>
      <c r="FXQ72" s="89"/>
      <c r="FXR72" s="89"/>
      <c r="FXS72" s="89"/>
      <c r="FXT72" s="89"/>
      <c r="FXU72" s="89"/>
      <c r="FXV72" s="89"/>
      <c r="FXW72" s="89"/>
      <c r="FXX72" s="89"/>
      <c r="FXY72" s="89"/>
      <c r="FXZ72" s="89"/>
      <c r="FYA72" s="89"/>
      <c r="FYB72" s="89"/>
      <c r="FYC72" s="89"/>
      <c r="FYD72" s="89"/>
      <c r="FYE72" s="89"/>
      <c r="FYF72" s="89"/>
      <c r="FYG72" s="89"/>
      <c r="FYH72" s="89"/>
      <c r="FYI72" s="89"/>
      <c r="FYJ72" s="89"/>
      <c r="FYK72" s="89"/>
      <c r="FYL72" s="89"/>
      <c r="FYM72" s="89"/>
      <c r="FYN72" s="89"/>
      <c r="FYO72" s="89"/>
      <c r="FYP72" s="89"/>
      <c r="FYQ72" s="89"/>
      <c r="FYR72" s="89"/>
      <c r="FYS72" s="89"/>
      <c r="FYT72" s="89"/>
      <c r="FYU72" s="89"/>
      <c r="FYV72" s="89"/>
      <c r="FYW72" s="89"/>
      <c r="FYX72" s="89"/>
      <c r="FYY72" s="89"/>
      <c r="FYZ72" s="89"/>
      <c r="FZA72" s="89"/>
      <c r="FZB72" s="89"/>
      <c r="FZC72" s="89"/>
      <c r="FZD72" s="89"/>
      <c r="FZE72" s="89"/>
      <c r="FZF72" s="89"/>
      <c r="FZG72" s="89"/>
      <c r="FZH72" s="89"/>
      <c r="FZI72" s="89"/>
      <c r="FZJ72" s="89"/>
      <c r="FZK72" s="89"/>
      <c r="FZL72" s="89"/>
      <c r="FZM72" s="89"/>
      <c r="FZN72" s="89"/>
      <c r="FZO72" s="89"/>
      <c r="FZP72" s="89"/>
      <c r="FZQ72" s="89"/>
      <c r="FZR72" s="89"/>
      <c r="FZS72" s="89"/>
      <c r="FZT72" s="89"/>
      <c r="FZU72" s="89"/>
      <c r="FZV72" s="89"/>
      <c r="FZW72" s="89"/>
      <c r="FZX72" s="89"/>
      <c r="FZY72" s="89"/>
      <c r="FZZ72" s="89"/>
      <c r="GAA72" s="89"/>
      <c r="GAB72" s="89"/>
      <c r="GAC72" s="89"/>
      <c r="GAD72" s="89"/>
      <c r="GAE72" s="89"/>
      <c r="GAF72" s="89"/>
      <c r="GAG72" s="89"/>
      <c r="GAH72" s="89"/>
      <c r="GAI72" s="89"/>
      <c r="GAJ72" s="89"/>
      <c r="GAK72" s="89"/>
      <c r="GAL72" s="89"/>
      <c r="GAM72" s="89"/>
      <c r="GAN72" s="89"/>
      <c r="GAO72" s="89"/>
      <c r="GAP72" s="89"/>
      <c r="GAQ72" s="89"/>
      <c r="GAR72" s="89"/>
      <c r="GAS72" s="89"/>
      <c r="GAT72" s="89"/>
      <c r="GAU72" s="89"/>
      <c r="GAV72" s="89"/>
      <c r="GAW72" s="89"/>
      <c r="GAX72" s="89"/>
      <c r="GAY72" s="89"/>
      <c r="GAZ72" s="89"/>
      <c r="GBA72" s="89"/>
      <c r="GBB72" s="89"/>
      <c r="GBC72" s="89"/>
      <c r="GBD72" s="89"/>
      <c r="GBE72" s="89"/>
      <c r="GBF72" s="89"/>
      <c r="GBG72" s="89"/>
      <c r="GBH72" s="89"/>
      <c r="GBI72" s="89"/>
      <c r="GBJ72" s="89"/>
      <c r="GBK72" s="89"/>
      <c r="GBL72" s="89"/>
      <c r="GBM72" s="89"/>
      <c r="GBN72" s="89"/>
      <c r="GBO72" s="89"/>
      <c r="GBP72" s="89"/>
      <c r="GBQ72" s="89"/>
      <c r="GBR72" s="89"/>
      <c r="GBS72" s="89"/>
      <c r="GBT72" s="89"/>
      <c r="GBU72" s="89"/>
      <c r="GBV72" s="89"/>
      <c r="GBW72" s="89"/>
      <c r="GBX72" s="89"/>
      <c r="GBY72" s="89"/>
      <c r="GBZ72" s="89"/>
      <c r="GCA72" s="89"/>
      <c r="GCB72" s="89"/>
      <c r="GCC72" s="89"/>
      <c r="GCD72" s="89"/>
      <c r="GCE72" s="89"/>
      <c r="GCF72" s="89"/>
      <c r="GCG72" s="89"/>
      <c r="GCH72" s="89"/>
      <c r="GCI72" s="89"/>
      <c r="GCJ72" s="89"/>
      <c r="GCK72" s="89"/>
      <c r="GCL72" s="89"/>
      <c r="GCM72" s="89"/>
      <c r="GCN72" s="89"/>
      <c r="GCO72" s="89"/>
      <c r="GCP72" s="89"/>
      <c r="GCQ72" s="89"/>
      <c r="GCR72" s="89"/>
      <c r="GCS72" s="89"/>
      <c r="GCT72" s="89"/>
      <c r="GCU72" s="89"/>
      <c r="GCV72" s="89"/>
      <c r="GCW72" s="89"/>
      <c r="GCX72" s="89"/>
      <c r="GCY72" s="89"/>
      <c r="GCZ72" s="89"/>
      <c r="GDA72" s="89"/>
      <c r="GDB72" s="89"/>
      <c r="GDC72" s="89"/>
      <c r="GDD72" s="89"/>
      <c r="GDE72" s="89"/>
      <c r="GDF72" s="89"/>
      <c r="GDG72" s="89"/>
      <c r="GDH72" s="89"/>
      <c r="GDI72" s="89"/>
      <c r="GDJ72" s="89"/>
      <c r="GDK72" s="89"/>
      <c r="GDL72" s="89"/>
      <c r="GDM72" s="89"/>
      <c r="GDN72" s="89"/>
      <c r="GDO72" s="89"/>
      <c r="GDP72" s="89"/>
      <c r="GDQ72" s="89"/>
      <c r="GDR72" s="89"/>
      <c r="GDS72" s="89"/>
      <c r="GDT72" s="89"/>
      <c r="GDU72" s="89"/>
      <c r="GDV72" s="89"/>
      <c r="GDW72" s="89"/>
      <c r="GDX72" s="89"/>
      <c r="GDY72" s="89"/>
      <c r="GDZ72" s="89"/>
      <c r="GEA72" s="89"/>
      <c r="GEB72" s="89"/>
      <c r="GEC72" s="89"/>
      <c r="GED72" s="89"/>
      <c r="GEE72" s="89"/>
      <c r="GEF72" s="89"/>
      <c r="GEG72" s="89"/>
      <c r="GEH72" s="89"/>
      <c r="GEI72" s="89"/>
      <c r="GEJ72" s="89"/>
      <c r="GEK72" s="89"/>
      <c r="GEL72" s="89"/>
      <c r="GEM72" s="89"/>
      <c r="GEN72" s="89"/>
      <c r="GEO72" s="89"/>
      <c r="GEP72" s="89"/>
      <c r="GEQ72" s="89"/>
      <c r="GER72" s="89"/>
      <c r="GES72" s="89"/>
      <c r="GET72" s="89"/>
      <c r="GEU72" s="89"/>
      <c r="GEV72" s="89"/>
      <c r="GEW72" s="89"/>
      <c r="GEX72" s="89"/>
      <c r="GEY72" s="89"/>
      <c r="GEZ72" s="89"/>
      <c r="GFA72" s="89"/>
      <c r="GFB72" s="89"/>
      <c r="GFC72" s="89"/>
      <c r="GFD72" s="89"/>
      <c r="GFE72" s="89"/>
      <c r="GFF72" s="89"/>
      <c r="GFG72" s="89"/>
      <c r="GFH72" s="89"/>
      <c r="GFI72" s="89"/>
      <c r="GFJ72" s="89"/>
      <c r="GFK72" s="89"/>
      <c r="GFL72" s="89"/>
      <c r="GFM72" s="89"/>
      <c r="GFN72" s="89"/>
      <c r="GFO72" s="89"/>
      <c r="GFP72" s="89"/>
      <c r="GFQ72" s="89"/>
      <c r="GFR72" s="89"/>
      <c r="GFS72" s="89"/>
      <c r="GFT72" s="89"/>
      <c r="GFU72" s="89"/>
      <c r="GFV72" s="89"/>
      <c r="GFW72" s="89"/>
      <c r="GFX72" s="89"/>
      <c r="GFY72" s="89"/>
      <c r="GFZ72" s="89"/>
      <c r="GGA72" s="89"/>
      <c r="GGB72" s="89"/>
      <c r="GGC72" s="89"/>
      <c r="GGD72" s="89"/>
      <c r="GGE72" s="89"/>
      <c r="GGF72" s="89"/>
      <c r="GGG72" s="89"/>
      <c r="GGH72" s="89"/>
      <c r="GGI72" s="89"/>
      <c r="GGJ72" s="89"/>
      <c r="GGK72" s="89"/>
      <c r="GGL72" s="89"/>
      <c r="GGM72" s="89"/>
      <c r="GGN72" s="89"/>
      <c r="GGO72" s="89"/>
      <c r="GGP72" s="89"/>
      <c r="GGQ72" s="89"/>
      <c r="GGR72" s="89"/>
      <c r="GGS72" s="89"/>
      <c r="GGT72" s="89"/>
      <c r="GGU72" s="89"/>
      <c r="GGV72" s="89"/>
      <c r="GGW72" s="89"/>
      <c r="GGX72" s="89"/>
      <c r="GGY72" s="89"/>
      <c r="GGZ72" s="89"/>
      <c r="GHA72" s="89"/>
      <c r="GHB72" s="89"/>
      <c r="GHC72" s="89"/>
      <c r="GHD72" s="89"/>
      <c r="GHE72" s="89"/>
      <c r="GHF72" s="89"/>
      <c r="GHG72" s="89"/>
      <c r="GHH72" s="89"/>
      <c r="GHI72" s="89"/>
      <c r="GHJ72" s="89"/>
      <c r="GHK72" s="89"/>
      <c r="GHL72" s="89"/>
      <c r="GHM72" s="89"/>
      <c r="GHN72" s="89"/>
      <c r="GHO72" s="89"/>
      <c r="GHP72" s="89"/>
      <c r="GHQ72" s="89"/>
      <c r="GHR72" s="89"/>
      <c r="GHS72" s="89"/>
      <c r="GHT72" s="89"/>
      <c r="GHU72" s="89"/>
      <c r="GHV72" s="89"/>
      <c r="GHW72" s="89"/>
      <c r="GHX72" s="89"/>
      <c r="GHY72" s="89"/>
      <c r="GHZ72" s="89"/>
      <c r="GIA72" s="89"/>
      <c r="GIB72" s="89"/>
      <c r="GIC72" s="89"/>
      <c r="GID72" s="89"/>
      <c r="GIE72" s="89"/>
      <c r="GIF72" s="89"/>
      <c r="GIG72" s="89"/>
      <c r="GIH72" s="89"/>
      <c r="GII72" s="89"/>
      <c r="GIJ72" s="89"/>
      <c r="GIK72" s="89"/>
      <c r="GIL72" s="89"/>
      <c r="GIM72" s="89"/>
      <c r="GIN72" s="89"/>
      <c r="GIO72" s="89"/>
      <c r="GIP72" s="89"/>
      <c r="GIQ72" s="89"/>
      <c r="GIR72" s="89"/>
      <c r="GIS72" s="89"/>
      <c r="GIT72" s="89"/>
      <c r="GIU72" s="89"/>
      <c r="GIV72" s="89"/>
      <c r="GIW72" s="89"/>
      <c r="GIX72" s="89"/>
      <c r="GIY72" s="89"/>
      <c r="GIZ72" s="89"/>
      <c r="GJA72" s="89"/>
      <c r="GJB72" s="89"/>
      <c r="GJC72" s="89"/>
      <c r="GJD72" s="89"/>
      <c r="GJE72" s="89"/>
      <c r="GJF72" s="89"/>
      <c r="GJG72" s="89"/>
      <c r="GJH72" s="89"/>
      <c r="GJI72" s="89"/>
      <c r="GJJ72" s="89"/>
      <c r="GJK72" s="89"/>
      <c r="GJL72" s="89"/>
      <c r="GJM72" s="89"/>
      <c r="GJN72" s="89"/>
      <c r="GJO72" s="89"/>
      <c r="GJP72" s="89"/>
      <c r="GJQ72" s="89"/>
      <c r="GJR72" s="89"/>
      <c r="GJS72" s="89"/>
      <c r="GJT72" s="89"/>
      <c r="GJU72" s="89"/>
      <c r="GJV72" s="89"/>
      <c r="GJW72" s="89"/>
      <c r="GJX72" s="89"/>
      <c r="GJY72" s="89"/>
      <c r="GJZ72" s="89"/>
      <c r="GKA72" s="89"/>
      <c r="GKB72" s="89"/>
      <c r="GKC72" s="89"/>
      <c r="GKD72" s="89"/>
      <c r="GKE72" s="89"/>
      <c r="GKF72" s="89"/>
      <c r="GKG72" s="89"/>
      <c r="GKH72" s="89"/>
      <c r="GKI72" s="89"/>
      <c r="GKJ72" s="89"/>
      <c r="GKK72" s="89"/>
      <c r="GKL72" s="89"/>
      <c r="GKM72" s="89"/>
      <c r="GKN72" s="89"/>
      <c r="GKO72" s="89"/>
      <c r="GKP72" s="89"/>
      <c r="GKQ72" s="89"/>
      <c r="GKR72" s="89"/>
      <c r="GKS72" s="89"/>
      <c r="GKT72" s="89"/>
      <c r="GKU72" s="89"/>
      <c r="GKV72" s="89"/>
      <c r="GKW72" s="89"/>
      <c r="GKX72" s="89"/>
      <c r="GKY72" s="89"/>
      <c r="GKZ72" s="89"/>
      <c r="GLA72" s="89"/>
      <c r="GLB72" s="89"/>
      <c r="GLC72" s="89"/>
      <c r="GLD72" s="89"/>
      <c r="GLE72" s="89"/>
      <c r="GLF72" s="89"/>
      <c r="GLG72" s="89"/>
      <c r="GLH72" s="89"/>
      <c r="GLI72" s="89"/>
      <c r="GLJ72" s="89"/>
      <c r="GLK72" s="89"/>
      <c r="GLL72" s="89"/>
      <c r="GLM72" s="89"/>
      <c r="GLN72" s="89"/>
      <c r="GLO72" s="89"/>
      <c r="GLP72" s="89"/>
      <c r="GLQ72" s="89"/>
      <c r="GLR72" s="89"/>
      <c r="GLS72" s="89"/>
      <c r="GLT72" s="89"/>
      <c r="GLU72" s="89"/>
      <c r="GLV72" s="89"/>
      <c r="GLW72" s="89"/>
      <c r="GLX72" s="89"/>
      <c r="GLY72" s="89"/>
      <c r="GLZ72" s="89"/>
      <c r="GMA72" s="89"/>
      <c r="GMB72" s="89"/>
      <c r="GMC72" s="89"/>
      <c r="GMD72" s="89"/>
      <c r="GME72" s="89"/>
      <c r="GMF72" s="89"/>
      <c r="GMG72" s="89"/>
      <c r="GMH72" s="89"/>
      <c r="GMI72" s="89"/>
      <c r="GMJ72" s="89"/>
      <c r="GMK72" s="89"/>
      <c r="GML72" s="89"/>
      <c r="GMM72" s="89"/>
      <c r="GMN72" s="89"/>
      <c r="GMO72" s="89"/>
      <c r="GMP72" s="89"/>
      <c r="GMQ72" s="89"/>
      <c r="GMR72" s="89"/>
      <c r="GMS72" s="89"/>
      <c r="GMT72" s="89"/>
      <c r="GMU72" s="89"/>
      <c r="GMV72" s="89"/>
      <c r="GMW72" s="89"/>
      <c r="GMX72" s="89"/>
      <c r="GMY72" s="89"/>
      <c r="GMZ72" s="89"/>
      <c r="GNA72" s="89"/>
      <c r="GNB72" s="89"/>
      <c r="GNC72" s="89"/>
      <c r="GND72" s="89"/>
      <c r="GNE72" s="89"/>
      <c r="GNF72" s="89"/>
      <c r="GNG72" s="89"/>
      <c r="GNH72" s="89"/>
      <c r="GNI72" s="89"/>
      <c r="GNJ72" s="89"/>
      <c r="GNK72" s="89"/>
      <c r="GNL72" s="89"/>
      <c r="GNM72" s="89"/>
      <c r="GNN72" s="89"/>
      <c r="GNO72" s="89"/>
      <c r="GNP72" s="89"/>
      <c r="GNQ72" s="89"/>
      <c r="GNR72" s="89"/>
      <c r="GNS72" s="89"/>
      <c r="GNT72" s="89"/>
      <c r="GNU72" s="89"/>
      <c r="GNV72" s="89"/>
      <c r="GNW72" s="89"/>
      <c r="GNX72" s="89"/>
      <c r="GNY72" s="89"/>
      <c r="GNZ72" s="89"/>
      <c r="GOA72" s="89"/>
      <c r="GOB72" s="89"/>
      <c r="GOC72" s="89"/>
      <c r="GOD72" s="89"/>
      <c r="GOE72" s="89"/>
      <c r="GOF72" s="89"/>
      <c r="GOG72" s="89"/>
      <c r="GOH72" s="89"/>
      <c r="GOI72" s="89"/>
      <c r="GOJ72" s="89"/>
      <c r="GOK72" s="89"/>
      <c r="GOL72" s="89"/>
      <c r="GOM72" s="89"/>
      <c r="GON72" s="89"/>
      <c r="GOO72" s="89"/>
      <c r="GOP72" s="89"/>
      <c r="GOQ72" s="89"/>
      <c r="GOR72" s="89"/>
      <c r="GOS72" s="89"/>
      <c r="GOT72" s="89"/>
      <c r="GOU72" s="89"/>
      <c r="GOV72" s="89"/>
      <c r="GOW72" s="89"/>
      <c r="GOX72" s="89"/>
      <c r="GOY72" s="89"/>
      <c r="GOZ72" s="89"/>
      <c r="GPA72" s="89"/>
      <c r="GPB72" s="89"/>
      <c r="GPC72" s="89"/>
      <c r="GPD72" s="89"/>
      <c r="GPE72" s="89"/>
      <c r="GPF72" s="89"/>
      <c r="GPG72" s="89"/>
      <c r="GPH72" s="89"/>
      <c r="GPI72" s="89"/>
      <c r="GPJ72" s="89"/>
      <c r="GPK72" s="89"/>
      <c r="GPL72" s="89"/>
      <c r="GPM72" s="89"/>
      <c r="GPN72" s="89"/>
      <c r="GPO72" s="89"/>
      <c r="GPP72" s="89"/>
      <c r="GPQ72" s="89"/>
      <c r="GPR72" s="89"/>
      <c r="GPS72" s="89"/>
      <c r="GPT72" s="89"/>
      <c r="GPU72" s="89"/>
      <c r="GPV72" s="89"/>
      <c r="GPW72" s="89"/>
      <c r="GPX72" s="89"/>
      <c r="GPY72" s="89"/>
      <c r="GPZ72" s="89"/>
      <c r="GQA72" s="89"/>
      <c r="GQB72" s="89"/>
      <c r="GQC72" s="89"/>
      <c r="GQD72" s="89"/>
      <c r="GQE72" s="89"/>
      <c r="GQF72" s="89"/>
      <c r="GQG72" s="89"/>
      <c r="GQH72" s="89"/>
      <c r="GQI72" s="89"/>
      <c r="GQJ72" s="89"/>
      <c r="GQK72" s="89"/>
      <c r="GQL72" s="89"/>
      <c r="GQM72" s="89"/>
      <c r="GQN72" s="89"/>
      <c r="GQO72" s="89"/>
      <c r="GQP72" s="89"/>
      <c r="GQQ72" s="89"/>
      <c r="GQR72" s="89"/>
      <c r="GQS72" s="89"/>
      <c r="GQT72" s="89"/>
      <c r="GQU72" s="89"/>
      <c r="GQV72" s="89"/>
      <c r="GQW72" s="89"/>
      <c r="GQX72" s="89"/>
      <c r="GQY72" s="89"/>
      <c r="GQZ72" s="89"/>
      <c r="GRA72" s="89"/>
      <c r="GRB72" s="89"/>
      <c r="GRC72" s="89"/>
      <c r="GRD72" s="89"/>
      <c r="GRE72" s="89"/>
      <c r="GRF72" s="89"/>
      <c r="GRG72" s="89"/>
      <c r="GRH72" s="89"/>
      <c r="GRI72" s="89"/>
      <c r="GRJ72" s="89"/>
      <c r="GRK72" s="89"/>
      <c r="GRL72" s="89"/>
      <c r="GRM72" s="89"/>
      <c r="GRN72" s="89"/>
      <c r="GRO72" s="89"/>
      <c r="GRP72" s="89"/>
      <c r="GRQ72" s="89"/>
      <c r="GRR72" s="89"/>
      <c r="GRS72" s="89"/>
      <c r="GRT72" s="89"/>
      <c r="GRU72" s="89"/>
      <c r="GRV72" s="89"/>
      <c r="GRW72" s="89"/>
      <c r="GRX72" s="89"/>
      <c r="GRY72" s="89"/>
      <c r="GRZ72" s="89"/>
      <c r="GSA72" s="89"/>
      <c r="GSB72" s="89"/>
      <c r="GSC72" s="89"/>
      <c r="GSD72" s="89"/>
      <c r="GSE72" s="89"/>
      <c r="GSF72" s="89"/>
      <c r="GSG72" s="89"/>
      <c r="GSH72" s="89"/>
      <c r="GSI72" s="89"/>
      <c r="GSJ72" s="89"/>
      <c r="GSK72" s="89"/>
      <c r="GSL72" s="89"/>
      <c r="GSM72" s="89"/>
      <c r="GSN72" s="89"/>
      <c r="GSO72" s="89"/>
      <c r="GSP72" s="89"/>
      <c r="GSQ72" s="89"/>
      <c r="GSR72" s="89"/>
      <c r="GSS72" s="89"/>
      <c r="GST72" s="89"/>
      <c r="GSU72" s="89"/>
      <c r="GSV72" s="89"/>
      <c r="GSW72" s="89"/>
      <c r="GSX72" s="89"/>
      <c r="GSY72" s="89"/>
      <c r="GSZ72" s="89"/>
      <c r="GTA72" s="89"/>
      <c r="GTB72" s="89"/>
      <c r="GTC72" s="89"/>
      <c r="GTD72" s="89"/>
      <c r="GTE72" s="89"/>
      <c r="GTF72" s="89"/>
      <c r="GTG72" s="89"/>
      <c r="GTH72" s="89"/>
      <c r="GTI72" s="89"/>
      <c r="GTJ72" s="89"/>
      <c r="GTK72" s="89"/>
      <c r="GTL72" s="89"/>
      <c r="GTM72" s="89"/>
      <c r="GTN72" s="89"/>
      <c r="GTO72" s="89"/>
      <c r="GTP72" s="89"/>
      <c r="GTQ72" s="89"/>
      <c r="GTR72" s="89"/>
      <c r="GTS72" s="89"/>
      <c r="GTT72" s="89"/>
      <c r="GTU72" s="89"/>
      <c r="GTV72" s="89"/>
      <c r="GTW72" s="89"/>
      <c r="GTX72" s="89"/>
      <c r="GTY72" s="89"/>
      <c r="GTZ72" s="89"/>
      <c r="GUA72" s="89"/>
      <c r="GUB72" s="89"/>
      <c r="GUC72" s="89"/>
      <c r="GUD72" s="89"/>
      <c r="GUE72" s="89"/>
      <c r="GUF72" s="89"/>
      <c r="GUG72" s="89"/>
      <c r="GUH72" s="89"/>
      <c r="GUI72" s="89"/>
      <c r="GUJ72" s="89"/>
      <c r="GUK72" s="89"/>
      <c r="GUL72" s="89"/>
      <c r="GUM72" s="89"/>
      <c r="GUN72" s="89"/>
      <c r="GUO72" s="89"/>
      <c r="GUP72" s="89"/>
      <c r="GUQ72" s="89"/>
      <c r="GUR72" s="89"/>
      <c r="GUS72" s="89"/>
      <c r="GUT72" s="89"/>
      <c r="GUU72" s="89"/>
      <c r="GUV72" s="89"/>
      <c r="GUW72" s="89"/>
      <c r="GUX72" s="89"/>
      <c r="GUY72" s="89"/>
      <c r="GUZ72" s="89"/>
      <c r="GVA72" s="89"/>
      <c r="GVB72" s="89"/>
      <c r="GVC72" s="89"/>
      <c r="GVD72" s="89"/>
      <c r="GVE72" s="89"/>
      <c r="GVF72" s="89"/>
      <c r="GVG72" s="89"/>
      <c r="GVH72" s="89"/>
      <c r="GVI72" s="89"/>
      <c r="GVJ72" s="89"/>
      <c r="GVK72" s="89"/>
      <c r="GVL72" s="89"/>
      <c r="GVM72" s="89"/>
      <c r="GVN72" s="89"/>
      <c r="GVO72" s="89"/>
      <c r="GVP72" s="89"/>
      <c r="GVQ72" s="89"/>
      <c r="GVR72" s="89"/>
      <c r="GVS72" s="89"/>
      <c r="GVT72" s="89"/>
      <c r="GVU72" s="89"/>
      <c r="GVV72" s="89"/>
      <c r="GVW72" s="89"/>
      <c r="GVX72" s="89"/>
      <c r="GVY72" s="89"/>
      <c r="GVZ72" s="89"/>
      <c r="GWA72" s="89"/>
      <c r="GWB72" s="89"/>
      <c r="GWC72" s="89"/>
      <c r="GWD72" s="89"/>
      <c r="GWE72" s="89"/>
      <c r="GWF72" s="89"/>
      <c r="GWG72" s="89"/>
      <c r="GWH72" s="89"/>
      <c r="GWI72" s="89"/>
      <c r="GWJ72" s="89"/>
      <c r="GWK72" s="89"/>
      <c r="GWL72" s="89"/>
      <c r="GWM72" s="89"/>
      <c r="GWN72" s="89"/>
      <c r="GWO72" s="89"/>
      <c r="GWP72" s="89"/>
      <c r="GWQ72" s="89"/>
      <c r="GWR72" s="89"/>
      <c r="GWS72" s="89"/>
      <c r="GWT72" s="89"/>
      <c r="GWU72" s="89"/>
      <c r="GWV72" s="89"/>
      <c r="GWW72" s="89"/>
      <c r="GWX72" s="89"/>
      <c r="GWY72" s="89"/>
      <c r="GWZ72" s="89"/>
      <c r="GXA72" s="89"/>
      <c r="GXB72" s="89"/>
      <c r="GXC72" s="89"/>
      <c r="GXD72" s="89"/>
      <c r="GXE72" s="89"/>
      <c r="GXF72" s="89"/>
      <c r="GXG72" s="89"/>
      <c r="GXH72" s="89"/>
      <c r="GXI72" s="89"/>
      <c r="GXJ72" s="89"/>
      <c r="GXK72" s="89"/>
      <c r="GXL72" s="89"/>
      <c r="GXM72" s="89"/>
      <c r="GXN72" s="89"/>
      <c r="GXO72" s="89"/>
      <c r="GXP72" s="89"/>
      <c r="GXQ72" s="89"/>
      <c r="GXR72" s="89"/>
      <c r="GXS72" s="89"/>
      <c r="GXT72" s="89"/>
      <c r="GXU72" s="89"/>
      <c r="GXV72" s="89"/>
      <c r="GXW72" s="89"/>
      <c r="GXX72" s="89"/>
      <c r="GXY72" s="89"/>
      <c r="GXZ72" s="89"/>
      <c r="GYA72" s="89"/>
      <c r="GYB72" s="89"/>
      <c r="GYC72" s="89"/>
      <c r="GYD72" s="89"/>
      <c r="GYE72" s="89"/>
      <c r="GYF72" s="89"/>
      <c r="GYG72" s="89"/>
      <c r="GYH72" s="89"/>
      <c r="GYI72" s="89"/>
      <c r="GYJ72" s="89"/>
      <c r="GYK72" s="89"/>
      <c r="GYL72" s="89"/>
      <c r="GYM72" s="89"/>
      <c r="GYN72" s="89"/>
      <c r="GYO72" s="89"/>
      <c r="GYP72" s="89"/>
      <c r="GYQ72" s="89"/>
      <c r="GYR72" s="89"/>
      <c r="GYS72" s="89"/>
      <c r="GYT72" s="89"/>
      <c r="GYU72" s="89"/>
      <c r="GYV72" s="89"/>
      <c r="GYW72" s="89"/>
      <c r="GYX72" s="89"/>
      <c r="GYY72" s="89"/>
      <c r="GYZ72" s="89"/>
      <c r="GZA72" s="89"/>
      <c r="GZB72" s="89"/>
      <c r="GZC72" s="89"/>
      <c r="GZD72" s="89"/>
      <c r="GZE72" s="89"/>
      <c r="GZF72" s="89"/>
      <c r="GZG72" s="89"/>
      <c r="GZH72" s="89"/>
      <c r="GZI72" s="89"/>
      <c r="GZJ72" s="89"/>
      <c r="GZK72" s="89"/>
      <c r="GZL72" s="89"/>
      <c r="GZM72" s="89"/>
      <c r="GZN72" s="89"/>
      <c r="GZO72" s="89"/>
      <c r="GZP72" s="89"/>
      <c r="GZQ72" s="89"/>
      <c r="GZR72" s="89"/>
      <c r="GZS72" s="89"/>
      <c r="GZT72" s="89"/>
      <c r="GZU72" s="89"/>
      <c r="GZV72" s="89"/>
      <c r="GZW72" s="89"/>
      <c r="GZX72" s="89"/>
      <c r="GZY72" s="89"/>
      <c r="GZZ72" s="89"/>
      <c r="HAA72" s="89"/>
      <c r="HAB72" s="89"/>
      <c r="HAC72" s="89"/>
      <c r="HAD72" s="89"/>
      <c r="HAE72" s="89"/>
      <c r="HAF72" s="89"/>
      <c r="HAG72" s="89"/>
      <c r="HAH72" s="89"/>
      <c r="HAI72" s="89"/>
      <c r="HAJ72" s="89"/>
      <c r="HAK72" s="89"/>
      <c r="HAL72" s="89"/>
      <c r="HAM72" s="89"/>
      <c r="HAN72" s="89"/>
      <c r="HAO72" s="89"/>
      <c r="HAP72" s="89"/>
      <c r="HAQ72" s="89"/>
      <c r="HAR72" s="89"/>
      <c r="HAS72" s="89"/>
      <c r="HAT72" s="89"/>
      <c r="HAU72" s="89"/>
      <c r="HAV72" s="89"/>
      <c r="HAW72" s="89"/>
      <c r="HAX72" s="89"/>
      <c r="HAY72" s="89"/>
      <c r="HAZ72" s="89"/>
      <c r="HBA72" s="89"/>
      <c r="HBB72" s="89"/>
      <c r="HBC72" s="89"/>
      <c r="HBD72" s="89"/>
      <c r="HBE72" s="89"/>
      <c r="HBF72" s="89"/>
      <c r="HBG72" s="89"/>
      <c r="HBH72" s="89"/>
      <c r="HBI72" s="89"/>
      <c r="HBJ72" s="89"/>
      <c r="HBK72" s="89"/>
      <c r="HBL72" s="89"/>
      <c r="HBM72" s="89"/>
      <c r="HBN72" s="89"/>
      <c r="HBO72" s="89"/>
      <c r="HBP72" s="89"/>
      <c r="HBQ72" s="89"/>
      <c r="HBR72" s="89"/>
      <c r="HBS72" s="89"/>
      <c r="HBT72" s="89"/>
      <c r="HBU72" s="89"/>
      <c r="HBV72" s="89"/>
      <c r="HBW72" s="89"/>
      <c r="HBX72" s="89"/>
      <c r="HBY72" s="89"/>
      <c r="HBZ72" s="89"/>
      <c r="HCA72" s="89"/>
      <c r="HCB72" s="89"/>
      <c r="HCC72" s="89"/>
      <c r="HCD72" s="89"/>
      <c r="HCE72" s="89"/>
      <c r="HCF72" s="89"/>
      <c r="HCG72" s="89"/>
      <c r="HCH72" s="89"/>
      <c r="HCI72" s="89"/>
      <c r="HCJ72" s="89"/>
      <c r="HCK72" s="89"/>
      <c r="HCL72" s="89"/>
      <c r="HCM72" s="89"/>
      <c r="HCN72" s="89"/>
      <c r="HCO72" s="89"/>
      <c r="HCP72" s="89"/>
      <c r="HCQ72" s="89"/>
      <c r="HCR72" s="89"/>
      <c r="HCS72" s="89"/>
      <c r="HCT72" s="89"/>
      <c r="HCU72" s="89"/>
      <c r="HCV72" s="89"/>
      <c r="HCW72" s="89"/>
      <c r="HCX72" s="89"/>
      <c r="HCY72" s="89"/>
      <c r="HCZ72" s="89"/>
      <c r="HDA72" s="89"/>
      <c r="HDB72" s="89"/>
      <c r="HDC72" s="89"/>
      <c r="HDD72" s="89"/>
      <c r="HDE72" s="89"/>
      <c r="HDF72" s="89"/>
      <c r="HDG72" s="89"/>
      <c r="HDH72" s="89"/>
      <c r="HDI72" s="89"/>
      <c r="HDJ72" s="89"/>
      <c r="HDK72" s="89"/>
      <c r="HDL72" s="89"/>
      <c r="HDM72" s="89"/>
      <c r="HDN72" s="89"/>
      <c r="HDO72" s="89"/>
      <c r="HDP72" s="89"/>
      <c r="HDQ72" s="89"/>
      <c r="HDR72" s="89"/>
      <c r="HDS72" s="89"/>
      <c r="HDT72" s="89"/>
      <c r="HDU72" s="89"/>
      <c r="HDV72" s="89"/>
      <c r="HDW72" s="89"/>
      <c r="HDX72" s="89"/>
      <c r="HDY72" s="89"/>
      <c r="HDZ72" s="89"/>
      <c r="HEA72" s="89"/>
      <c r="HEB72" s="89"/>
      <c r="HEC72" s="89"/>
      <c r="HED72" s="89"/>
      <c r="HEE72" s="89"/>
      <c r="HEF72" s="89"/>
      <c r="HEG72" s="89"/>
      <c r="HEH72" s="89"/>
      <c r="HEI72" s="89"/>
      <c r="HEJ72" s="89"/>
      <c r="HEK72" s="89"/>
      <c r="HEL72" s="89"/>
      <c r="HEM72" s="89"/>
      <c r="HEN72" s="89"/>
      <c r="HEO72" s="89"/>
      <c r="HEP72" s="89"/>
      <c r="HEQ72" s="89"/>
      <c r="HER72" s="89"/>
      <c r="HES72" s="89"/>
      <c r="HET72" s="89"/>
      <c r="HEU72" s="89"/>
      <c r="HEV72" s="89"/>
      <c r="HEW72" s="89"/>
      <c r="HEX72" s="89"/>
      <c r="HEY72" s="89"/>
      <c r="HEZ72" s="89"/>
      <c r="HFA72" s="89"/>
      <c r="HFB72" s="89"/>
      <c r="HFC72" s="89"/>
      <c r="HFD72" s="89"/>
      <c r="HFE72" s="89"/>
      <c r="HFF72" s="89"/>
      <c r="HFG72" s="89"/>
      <c r="HFH72" s="89"/>
      <c r="HFI72" s="89"/>
      <c r="HFJ72" s="89"/>
      <c r="HFK72" s="89"/>
      <c r="HFL72" s="89"/>
      <c r="HFM72" s="89"/>
      <c r="HFN72" s="89"/>
      <c r="HFO72" s="89"/>
      <c r="HFP72" s="89"/>
      <c r="HFQ72" s="89"/>
      <c r="HFR72" s="89"/>
      <c r="HFS72" s="89"/>
      <c r="HFT72" s="89"/>
      <c r="HFU72" s="89"/>
      <c r="HFV72" s="89"/>
      <c r="HFW72" s="89"/>
      <c r="HFX72" s="89"/>
      <c r="HFY72" s="89"/>
      <c r="HFZ72" s="89"/>
      <c r="HGA72" s="89"/>
      <c r="HGB72" s="89"/>
      <c r="HGC72" s="89"/>
      <c r="HGD72" s="89"/>
      <c r="HGE72" s="89"/>
      <c r="HGF72" s="89"/>
      <c r="HGG72" s="89"/>
      <c r="HGH72" s="89"/>
      <c r="HGI72" s="89"/>
      <c r="HGJ72" s="89"/>
      <c r="HGK72" s="89"/>
      <c r="HGL72" s="89"/>
      <c r="HGM72" s="89"/>
      <c r="HGN72" s="89"/>
      <c r="HGO72" s="89"/>
      <c r="HGP72" s="89"/>
      <c r="HGQ72" s="89"/>
      <c r="HGR72" s="89"/>
      <c r="HGS72" s="89"/>
      <c r="HGT72" s="89"/>
      <c r="HGU72" s="89"/>
      <c r="HGV72" s="89"/>
      <c r="HGW72" s="89"/>
      <c r="HGX72" s="89"/>
      <c r="HGY72" s="89"/>
      <c r="HGZ72" s="89"/>
      <c r="HHA72" s="89"/>
      <c r="HHB72" s="89"/>
      <c r="HHC72" s="89"/>
      <c r="HHD72" s="89"/>
      <c r="HHE72" s="89"/>
      <c r="HHF72" s="89"/>
      <c r="HHG72" s="89"/>
      <c r="HHH72" s="89"/>
      <c r="HHI72" s="89"/>
      <c r="HHJ72" s="89"/>
      <c r="HHK72" s="89"/>
      <c r="HHL72" s="89"/>
      <c r="HHM72" s="89"/>
      <c r="HHN72" s="89"/>
      <c r="HHO72" s="89"/>
      <c r="HHP72" s="89"/>
      <c r="HHQ72" s="89"/>
      <c r="HHR72" s="89"/>
      <c r="HHS72" s="89"/>
      <c r="HHT72" s="89"/>
      <c r="HHU72" s="89"/>
      <c r="HHV72" s="89"/>
      <c r="HHW72" s="89"/>
      <c r="HHX72" s="89"/>
      <c r="HHY72" s="89"/>
      <c r="HHZ72" s="89"/>
      <c r="HIA72" s="89"/>
      <c r="HIB72" s="89"/>
      <c r="HIC72" s="89"/>
      <c r="HID72" s="89"/>
      <c r="HIE72" s="89"/>
      <c r="HIF72" s="89"/>
      <c r="HIG72" s="89"/>
      <c r="HIH72" s="89"/>
      <c r="HII72" s="89"/>
      <c r="HIJ72" s="89"/>
      <c r="HIK72" s="89"/>
      <c r="HIL72" s="89"/>
      <c r="HIM72" s="89"/>
      <c r="HIN72" s="89"/>
      <c r="HIO72" s="89"/>
      <c r="HIP72" s="89"/>
      <c r="HIQ72" s="89"/>
      <c r="HIR72" s="89"/>
      <c r="HIS72" s="89"/>
      <c r="HIT72" s="89"/>
      <c r="HIU72" s="89"/>
      <c r="HIV72" s="89"/>
      <c r="HIW72" s="89"/>
      <c r="HIX72" s="89"/>
      <c r="HIY72" s="89"/>
      <c r="HIZ72" s="89"/>
      <c r="HJA72" s="89"/>
      <c r="HJB72" s="89"/>
      <c r="HJC72" s="89"/>
      <c r="HJD72" s="89"/>
      <c r="HJE72" s="89"/>
      <c r="HJF72" s="89"/>
      <c r="HJG72" s="89"/>
      <c r="HJH72" s="89"/>
      <c r="HJI72" s="89"/>
      <c r="HJJ72" s="89"/>
      <c r="HJK72" s="89"/>
      <c r="HJL72" s="89"/>
      <c r="HJM72" s="89"/>
      <c r="HJN72" s="89"/>
      <c r="HJO72" s="89"/>
      <c r="HJP72" s="89"/>
      <c r="HJQ72" s="89"/>
      <c r="HJR72" s="89"/>
      <c r="HJS72" s="89"/>
      <c r="HJT72" s="89"/>
      <c r="HJU72" s="89"/>
      <c r="HJV72" s="89"/>
      <c r="HJW72" s="89"/>
      <c r="HJX72" s="89"/>
      <c r="HJY72" s="89"/>
      <c r="HJZ72" s="89"/>
      <c r="HKA72" s="89"/>
      <c r="HKB72" s="89"/>
      <c r="HKC72" s="89"/>
      <c r="HKD72" s="89"/>
      <c r="HKE72" s="89"/>
      <c r="HKF72" s="89"/>
      <c r="HKG72" s="89"/>
      <c r="HKH72" s="89"/>
      <c r="HKI72" s="89"/>
      <c r="HKJ72" s="89"/>
      <c r="HKK72" s="89"/>
      <c r="HKL72" s="89"/>
      <c r="HKM72" s="89"/>
      <c r="HKN72" s="89"/>
      <c r="HKO72" s="89"/>
      <c r="HKP72" s="89"/>
      <c r="HKQ72" s="89"/>
      <c r="HKR72" s="89"/>
      <c r="HKS72" s="89"/>
      <c r="HKT72" s="89"/>
      <c r="HKU72" s="89"/>
      <c r="HKV72" s="89"/>
      <c r="HKW72" s="89"/>
      <c r="HKX72" s="89"/>
      <c r="HKY72" s="89"/>
      <c r="HKZ72" s="89"/>
      <c r="HLA72" s="89"/>
      <c r="HLB72" s="89"/>
      <c r="HLC72" s="89"/>
      <c r="HLD72" s="89"/>
      <c r="HLE72" s="89"/>
      <c r="HLF72" s="89"/>
      <c r="HLG72" s="89"/>
      <c r="HLH72" s="89"/>
      <c r="HLI72" s="89"/>
      <c r="HLJ72" s="89"/>
      <c r="HLK72" s="89"/>
      <c r="HLL72" s="89"/>
      <c r="HLM72" s="89"/>
      <c r="HLN72" s="89"/>
      <c r="HLO72" s="89"/>
      <c r="HLP72" s="89"/>
      <c r="HLQ72" s="89"/>
      <c r="HLR72" s="89"/>
      <c r="HLS72" s="89"/>
      <c r="HLT72" s="89"/>
      <c r="HLU72" s="89"/>
      <c r="HLV72" s="89"/>
      <c r="HLW72" s="89"/>
      <c r="HLX72" s="89"/>
      <c r="HLY72" s="89"/>
      <c r="HLZ72" s="89"/>
      <c r="HMA72" s="89"/>
      <c r="HMB72" s="89"/>
      <c r="HMC72" s="89"/>
      <c r="HMD72" s="89"/>
      <c r="HME72" s="89"/>
      <c r="HMF72" s="89"/>
      <c r="HMG72" s="89"/>
      <c r="HMH72" s="89"/>
      <c r="HMI72" s="89"/>
      <c r="HMJ72" s="89"/>
      <c r="HMK72" s="89"/>
      <c r="HML72" s="89"/>
      <c r="HMM72" s="89"/>
      <c r="HMN72" s="89"/>
      <c r="HMO72" s="89"/>
      <c r="HMP72" s="89"/>
      <c r="HMQ72" s="89"/>
      <c r="HMR72" s="89"/>
      <c r="HMS72" s="89"/>
      <c r="HMT72" s="89"/>
      <c r="HMU72" s="89"/>
      <c r="HMV72" s="89"/>
      <c r="HMW72" s="89"/>
      <c r="HMX72" s="89"/>
      <c r="HMY72" s="89"/>
      <c r="HMZ72" s="89"/>
      <c r="HNA72" s="89"/>
      <c r="HNB72" s="89"/>
      <c r="HNC72" s="89"/>
      <c r="HND72" s="89"/>
      <c r="HNE72" s="89"/>
      <c r="HNF72" s="89"/>
      <c r="HNG72" s="89"/>
      <c r="HNH72" s="89"/>
      <c r="HNI72" s="89"/>
      <c r="HNJ72" s="89"/>
      <c r="HNK72" s="89"/>
      <c r="HNL72" s="89"/>
      <c r="HNM72" s="89"/>
      <c r="HNN72" s="89"/>
      <c r="HNO72" s="89"/>
      <c r="HNP72" s="89"/>
      <c r="HNQ72" s="89"/>
      <c r="HNR72" s="89"/>
      <c r="HNS72" s="89"/>
      <c r="HNT72" s="89"/>
      <c r="HNU72" s="89"/>
      <c r="HNV72" s="89"/>
      <c r="HNW72" s="89"/>
      <c r="HNX72" s="89"/>
      <c r="HNY72" s="89"/>
      <c r="HNZ72" s="89"/>
      <c r="HOA72" s="89"/>
      <c r="HOB72" s="89"/>
      <c r="HOC72" s="89"/>
      <c r="HOD72" s="89"/>
      <c r="HOE72" s="89"/>
      <c r="HOF72" s="89"/>
      <c r="HOG72" s="89"/>
      <c r="HOH72" s="89"/>
      <c r="HOI72" s="89"/>
      <c r="HOJ72" s="89"/>
      <c r="HOK72" s="89"/>
      <c r="HOL72" s="89"/>
      <c r="HOM72" s="89"/>
      <c r="HON72" s="89"/>
      <c r="HOO72" s="89"/>
      <c r="HOP72" s="89"/>
      <c r="HOQ72" s="89"/>
      <c r="HOR72" s="89"/>
      <c r="HOS72" s="89"/>
      <c r="HOT72" s="89"/>
      <c r="HOU72" s="89"/>
      <c r="HOV72" s="89"/>
      <c r="HOW72" s="89"/>
      <c r="HOX72" s="89"/>
      <c r="HOY72" s="89"/>
      <c r="HOZ72" s="89"/>
      <c r="HPA72" s="89"/>
      <c r="HPB72" s="89"/>
      <c r="HPC72" s="89"/>
      <c r="HPD72" s="89"/>
      <c r="HPE72" s="89"/>
      <c r="HPF72" s="89"/>
      <c r="HPG72" s="89"/>
      <c r="HPH72" s="89"/>
      <c r="HPI72" s="89"/>
      <c r="HPJ72" s="89"/>
      <c r="HPK72" s="89"/>
      <c r="HPL72" s="89"/>
      <c r="HPM72" s="89"/>
      <c r="HPN72" s="89"/>
      <c r="HPO72" s="89"/>
      <c r="HPP72" s="89"/>
      <c r="HPQ72" s="89"/>
      <c r="HPR72" s="89"/>
      <c r="HPS72" s="89"/>
      <c r="HPT72" s="89"/>
      <c r="HPU72" s="89"/>
      <c r="HPV72" s="89"/>
      <c r="HPW72" s="89"/>
      <c r="HPX72" s="89"/>
      <c r="HPY72" s="89"/>
      <c r="HPZ72" s="89"/>
      <c r="HQA72" s="89"/>
      <c r="HQB72" s="89"/>
      <c r="HQC72" s="89"/>
      <c r="HQD72" s="89"/>
      <c r="HQE72" s="89"/>
      <c r="HQF72" s="89"/>
      <c r="HQG72" s="89"/>
      <c r="HQH72" s="89"/>
      <c r="HQI72" s="89"/>
      <c r="HQJ72" s="89"/>
      <c r="HQK72" s="89"/>
      <c r="HQL72" s="89"/>
      <c r="HQM72" s="89"/>
      <c r="HQN72" s="89"/>
      <c r="HQO72" s="89"/>
      <c r="HQP72" s="89"/>
      <c r="HQQ72" s="89"/>
      <c r="HQR72" s="89"/>
      <c r="HQS72" s="89"/>
      <c r="HQT72" s="89"/>
      <c r="HQU72" s="89"/>
      <c r="HQV72" s="89"/>
      <c r="HQW72" s="89"/>
      <c r="HQX72" s="89"/>
      <c r="HQY72" s="89"/>
      <c r="HQZ72" s="89"/>
      <c r="HRA72" s="89"/>
      <c r="HRB72" s="89"/>
      <c r="HRC72" s="89"/>
      <c r="HRD72" s="89"/>
      <c r="HRE72" s="89"/>
      <c r="HRF72" s="89"/>
      <c r="HRG72" s="89"/>
      <c r="HRH72" s="89"/>
      <c r="HRI72" s="89"/>
      <c r="HRJ72" s="89"/>
      <c r="HRK72" s="89"/>
      <c r="HRL72" s="89"/>
      <c r="HRM72" s="89"/>
      <c r="HRN72" s="89"/>
      <c r="HRO72" s="89"/>
      <c r="HRP72" s="89"/>
      <c r="HRQ72" s="89"/>
      <c r="HRR72" s="89"/>
      <c r="HRS72" s="89"/>
      <c r="HRT72" s="89"/>
      <c r="HRU72" s="89"/>
      <c r="HRV72" s="89"/>
      <c r="HRW72" s="89"/>
      <c r="HRX72" s="89"/>
      <c r="HRY72" s="89"/>
      <c r="HRZ72" s="89"/>
      <c r="HSA72" s="89"/>
      <c r="HSB72" s="89"/>
      <c r="HSC72" s="89"/>
      <c r="HSD72" s="89"/>
      <c r="HSE72" s="89"/>
      <c r="HSF72" s="89"/>
      <c r="HSG72" s="89"/>
      <c r="HSH72" s="89"/>
      <c r="HSI72" s="89"/>
      <c r="HSJ72" s="89"/>
      <c r="HSK72" s="89"/>
      <c r="HSL72" s="89"/>
      <c r="HSM72" s="89"/>
      <c r="HSN72" s="89"/>
      <c r="HSO72" s="89"/>
      <c r="HSP72" s="89"/>
      <c r="HSQ72" s="89"/>
      <c r="HSR72" s="89"/>
      <c r="HSS72" s="89"/>
      <c r="HST72" s="89"/>
      <c r="HSU72" s="89"/>
      <c r="HSV72" s="89"/>
      <c r="HSW72" s="89"/>
      <c r="HSX72" s="89"/>
      <c r="HSY72" s="89"/>
      <c r="HSZ72" s="89"/>
      <c r="HTA72" s="89"/>
      <c r="HTB72" s="89"/>
      <c r="HTC72" s="89"/>
      <c r="HTD72" s="89"/>
      <c r="HTE72" s="89"/>
      <c r="HTF72" s="89"/>
      <c r="HTG72" s="89"/>
      <c r="HTH72" s="89"/>
      <c r="HTI72" s="89"/>
      <c r="HTJ72" s="89"/>
      <c r="HTK72" s="89"/>
      <c r="HTL72" s="89"/>
      <c r="HTM72" s="89"/>
      <c r="HTN72" s="89"/>
      <c r="HTO72" s="89"/>
      <c r="HTP72" s="89"/>
      <c r="HTQ72" s="89"/>
      <c r="HTR72" s="89"/>
      <c r="HTS72" s="89"/>
      <c r="HTT72" s="89"/>
      <c r="HTU72" s="89"/>
      <c r="HTV72" s="89"/>
      <c r="HTW72" s="89"/>
      <c r="HTX72" s="89"/>
      <c r="HTY72" s="89"/>
      <c r="HTZ72" s="89"/>
      <c r="HUA72" s="89"/>
      <c r="HUB72" s="89"/>
      <c r="HUC72" s="89"/>
      <c r="HUD72" s="89"/>
      <c r="HUE72" s="89"/>
      <c r="HUF72" s="89"/>
      <c r="HUG72" s="89"/>
      <c r="HUH72" s="89"/>
      <c r="HUI72" s="89"/>
      <c r="HUJ72" s="89"/>
      <c r="HUK72" s="89"/>
      <c r="HUL72" s="89"/>
      <c r="HUM72" s="89"/>
      <c r="HUN72" s="89"/>
      <c r="HUO72" s="89"/>
      <c r="HUP72" s="89"/>
      <c r="HUQ72" s="89"/>
      <c r="HUR72" s="89"/>
      <c r="HUS72" s="89"/>
      <c r="HUT72" s="89"/>
      <c r="HUU72" s="89"/>
      <c r="HUV72" s="89"/>
      <c r="HUW72" s="89"/>
      <c r="HUX72" s="89"/>
      <c r="HUY72" s="89"/>
      <c r="HUZ72" s="89"/>
      <c r="HVA72" s="89"/>
      <c r="HVB72" s="89"/>
      <c r="HVC72" s="89"/>
      <c r="HVD72" s="89"/>
      <c r="HVE72" s="89"/>
      <c r="HVF72" s="89"/>
      <c r="HVG72" s="89"/>
      <c r="HVH72" s="89"/>
      <c r="HVI72" s="89"/>
      <c r="HVJ72" s="89"/>
      <c r="HVK72" s="89"/>
      <c r="HVL72" s="89"/>
      <c r="HVM72" s="89"/>
      <c r="HVN72" s="89"/>
      <c r="HVO72" s="89"/>
      <c r="HVP72" s="89"/>
      <c r="HVQ72" s="89"/>
      <c r="HVR72" s="89"/>
      <c r="HVS72" s="89"/>
      <c r="HVT72" s="89"/>
      <c r="HVU72" s="89"/>
      <c r="HVV72" s="89"/>
      <c r="HVW72" s="89"/>
      <c r="HVX72" s="89"/>
      <c r="HVY72" s="89"/>
      <c r="HVZ72" s="89"/>
      <c r="HWA72" s="89"/>
      <c r="HWB72" s="89"/>
      <c r="HWC72" s="89"/>
      <c r="HWD72" s="89"/>
      <c r="HWE72" s="89"/>
      <c r="HWF72" s="89"/>
      <c r="HWG72" s="89"/>
      <c r="HWH72" s="89"/>
      <c r="HWI72" s="89"/>
      <c r="HWJ72" s="89"/>
      <c r="HWK72" s="89"/>
      <c r="HWL72" s="89"/>
      <c r="HWM72" s="89"/>
      <c r="HWN72" s="89"/>
      <c r="HWO72" s="89"/>
      <c r="HWP72" s="89"/>
      <c r="HWQ72" s="89"/>
      <c r="HWR72" s="89"/>
      <c r="HWS72" s="89"/>
      <c r="HWT72" s="89"/>
      <c r="HWU72" s="89"/>
      <c r="HWV72" s="89"/>
      <c r="HWW72" s="89"/>
      <c r="HWX72" s="89"/>
      <c r="HWY72" s="89"/>
      <c r="HWZ72" s="89"/>
      <c r="HXA72" s="89"/>
      <c r="HXB72" s="89"/>
      <c r="HXC72" s="89"/>
      <c r="HXD72" s="89"/>
      <c r="HXE72" s="89"/>
      <c r="HXF72" s="89"/>
      <c r="HXG72" s="89"/>
      <c r="HXH72" s="89"/>
      <c r="HXI72" s="89"/>
      <c r="HXJ72" s="89"/>
      <c r="HXK72" s="89"/>
      <c r="HXL72" s="89"/>
      <c r="HXM72" s="89"/>
      <c r="HXN72" s="89"/>
      <c r="HXO72" s="89"/>
      <c r="HXP72" s="89"/>
      <c r="HXQ72" s="89"/>
      <c r="HXR72" s="89"/>
      <c r="HXS72" s="89"/>
      <c r="HXT72" s="89"/>
      <c r="HXU72" s="89"/>
      <c r="HXV72" s="89"/>
      <c r="HXW72" s="89"/>
      <c r="HXX72" s="89"/>
      <c r="HXY72" s="89"/>
      <c r="HXZ72" s="89"/>
      <c r="HYA72" s="89"/>
      <c r="HYB72" s="89"/>
      <c r="HYC72" s="89"/>
      <c r="HYD72" s="89"/>
      <c r="HYE72" s="89"/>
      <c r="HYF72" s="89"/>
      <c r="HYG72" s="89"/>
      <c r="HYH72" s="89"/>
      <c r="HYI72" s="89"/>
      <c r="HYJ72" s="89"/>
      <c r="HYK72" s="89"/>
      <c r="HYL72" s="89"/>
      <c r="HYM72" s="89"/>
      <c r="HYN72" s="89"/>
      <c r="HYO72" s="89"/>
      <c r="HYP72" s="89"/>
      <c r="HYQ72" s="89"/>
      <c r="HYR72" s="89"/>
      <c r="HYS72" s="89"/>
      <c r="HYT72" s="89"/>
      <c r="HYU72" s="89"/>
      <c r="HYV72" s="89"/>
      <c r="HYW72" s="89"/>
      <c r="HYX72" s="89"/>
      <c r="HYY72" s="89"/>
      <c r="HYZ72" s="89"/>
      <c r="HZA72" s="89"/>
      <c r="HZB72" s="89"/>
      <c r="HZC72" s="89"/>
      <c r="HZD72" s="89"/>
      <c r="HZE72" s="89"/>
      <c r="HZF72" s="89"/>
      <c r="HZG72" s="89"/>
      <c r="HZH72" s="89"/>
      <c r="HZI72" s="89"/>
      <c r="HZJ72" s="89"/>
      <c r="HZK72" s="89"/>
      <c r="HZL72" s="89"/>
      <c r="HZM72" s="89"/>
      <c r="HZN72" s="89"/>
      <c r="HZO72" s="89"/>
      <c r="HZP72" s="89"/>
      <c r="HZQ72" s="89"/>
      <c r="HZR72" s="89"/>
      <c r="HZS72" s="89"/>
      <c r="HZT72" s="89"/>
      <c r="HZU72" s="89"/>
      <c r="HZV72" s="89"/>
      <c r="HZW72" s="89"/>
      <c r="HZX72" s="89"/>
      <c r="HZY72" s="89"/>
      <c r="HZZ72" s="89"/>
      <c r="IAA72" s="89"/>
      <c r="IAB72" s="89"/>
      <c r="IAC72" s="89"/>
      <c r="IAD72" s="89"/>
      <c r="IAE72" s="89"/>
      <c r="IAF72" s="89"/>
      <c r="IAG72" s="89"/>
      <c r="IAH72" s="89"/>
      <c r="IAI72" s="89"/>
      <c r="IAJ72" s="89"/>
      <c r="IAK72" s="89"/>
      <c r="IAL72" s="89"/>
      <c r="IAM72" s="89"/>
      <c r="IAN72" s="89"/>
      <c r="IAO72" s="89"/>
      <c r="IAP72" s="89"/>
      <c r="IAQ72" s="89"/>
      <c r="IAR72" s="89"/>
      <c r="IAS72" s="89"/>
      <c r="IAT72" s="89"/>
      <c r="IAU72" s="89"/>
      <c r="IAV72" s="89"/>
      <c r="IAW72" s="89"/>
      <c r="IAX72" s="89"/>
      <c r="IAY72" s="89"/>
      <c r="IAZ72" s="89"/>
      <c r="IBA72" s="89"/>
      <c r="IBB72" s="89"/>
      <c r="IBC72" s="89"/>
      <c r="IBD72" s="89"/>
      <c r="IBE72" s="89"/>
      <c r="IBF72" s="89"/>
      <c r="IBG72" s="89"/>
      <c r="IBH72" s="89"/>
      <c r="IBI72" s="89"/>
      <c r="IBJ72" s="89"/>
      <c r="IBK72" s="89"/>
      <c r="IBL72" s="89"/>
      <c r="IBM72" s="89"/>
      <c r="IBN72" s="89"/>
      <c r="IBO72" s="89"/>
      <c r="IBP72" s="89"/>
      <c r="IBQ72" s="89"/>
      <c r="IBR72" s="89"/>
      <c r="IBS72" s="89"/>
      <c r="IBT72" s="89"/>
      <c r="IBU72" s="89"/>
      <c r="IBV72" s="89"/>
      <c r="IBW72" s="89"/>
      <c r="IBX72" s="89"/>
      <c r="IBY72" s="89"/>
      <c r="IBZ72" s="89"/>
      <c r="ICA72" s="89"/>
      <c r="ICB72" s="89"/>
      <c r="ICC72" s="89"/>
      <c r="ICD72" s="89"/>
      <c r="ICE72" s="89"/>
      <c r="ICF72" s="89"/>
      <c r="ICG72" s="89"/>
      <c r="ICH72" s="89"/>
      <c r="ICI72" s="89"/>
      <c r="ICJ72" s="89"/>
      <c r="ICK72" s="89"/>
      <c r="ICL72" s="89"/>
      <c r="ICM72" s="89"/>
      <c r="ICN72" s="89"/>
      <c r="ICO72" s="89"/>
      <c r="ICP72" s="89"/>
      <c r="ICQ72" s="89"/>
      <c r="ICR72" s="89"/>
      <c r="ICS72" s="89"/>
      <c r="ICT72" s="89"/>
      <c r="ICU72" s="89"/>
      <c r="ICV72" s="89"/>
      <c r="ICW72" s="89"/>
      <c r="ICX72" s="89"/>
      <c r="ICY72" s="89"/>
      <c r="ICZ72" s="89"/>
      <c r="IDA72" s="89"/>
      <c r="IDB72" s="89"/>
      <c r="IDC72" s="89"/>
      <c r="IDD72" s="89"/>
      <c r="IDE72" s="89"/>
      <c r="IDF72" s="89"/>
      <c r="IDG72" s="89"/>
      <c r="IDH72" s="89"/>
      <c r="IDI72" s="89"/>
      <c r="IDJ72" s="89"/>
      <c r="IDK72" s="89"/>
      <c r="IDL72" s="89"/>
      <c r="IDM72" s="89"/>
      <c r="IDN72" s="89"/>
      <c r="IDO72" s="89"/>
      <c r="IDP72" s="89"/>
      <c r="IDQ72" s="89"/>
      <c r="IDR72" s="89"/>
      <c r="IDS72" s="89"/>
      <c r="IDT72" s="89"/>
      <c r="IDU72" s="89"/>
      <c r="IDV72" s="89"/>
      <c r="IDW72" s="89"/>
      <c r="IDX72" s="89"/>
      <c r="IDY72" s="89"/>
      <c r="IDZ72" s="89"/>
      <c r="IEA72" s="89"/>
      <c r="IEB72" s="89"/>
      <c r="IEC72" s="89"/>
      <c r="IED72" s="89"/>
      <c r="IEE72" s="89"/>
      <c r="IEF72" s="89"/>
      <c r="IEG72" s="89"/>
      <c r="IEH72" s="89"/>
      <c r="IEI72" s="89"/>
      <c r="IEJ72" s="89"/>
      <c r="IEK72" s="89"/>
      <c r="IEL72" s="89"/>
      <c r="IEM72" s="89"/>
      <c r="IEN72" s="89"/>
      <c r="IEO72" s="89"/>
      <c r="IEP72" s="89"/>
      <c r="IEQ72" s="89"/>
      <c r="IER72" s="89"/>
      <c r="IES72" s="89"/>
      <c r="IET72" s="89"/>
      <c r="IEU72" s="89"/>
      <c r="IEV72" s="89"/>
      <c r="IEW72" s="89"/>
      <c r="IEX72" s="89"/>
      <c r="IEY72" s="89"/>
      <c r="IEZ72" s="89"/>
      <c r="IFA72" s="89"/>
      <c r="IFB72" s="89"/>
      <c r="IFC72" s="89"/>
      <c r="IFD72" s="89"/>
      <c r="IFE72" s="89"/>
      <c r="IFF72" s="89"/>
      <c r="IFG72" s="89"/>
      <c r="IFH72" s="89"/>
      <c r="IFI72" s="89"/>
      <c r="IFJ72" s="89"/>
      <c r="IFK72" s="89"/>
      <c r="IFL72" s="89"/>
      <c r="IFM72" s="89"/>
      <c r="IFN72" s="89"/>
      <c r="IFO72" s="89"/>
      <c r="IFP72" s="89"/>
      <c r="IFQ72" s="89"/>
      <c r="IFR72" s="89"/>
      <c r="IFS72" s="89"/>
      <c r="IFT72" s="89"/>
      <c r="IFU72" s="89"/>
      <c r="IFV72" s="89"/>
      <c r="IFW72" s="89"/>
      <c r="IFX72" s="89"/>
      <c r="IFY72" s="89"/>
      <c r="IFZ72" s="89"/>
      <c r="IGA72" s="89"/>
      <c r="IGB72" s="89"/>
      <c r="IGC72" s="89"/>
      <c r="IGD72" s="89"/>
      <c r="IGE72" s="89"/>
      <c r="IGF72" s="89"/>
      <c r="IGG72" s="89"/>
      <c r="IGH72" s="89"/>
      <c r="IGI72" s="89"/>
      <c r="IGJ72" s="89"/>
      <c r="IGK72" s="89"/>
      <c r="IGL72" s="89"/>
      <c r="IGM72" s="89"/>
      <c r="IGN72" s="89"/>
      <c r="IGO72" s="89"/>
      <c r="IGP72" s="89"/>
      <c r="IGQ72" s="89"/>
      <c r="IGR72" s="89"/>
      <c r="IGS72" s="89"/>
      <c r="IGT72" s="89"/>
      <c r="IGU72" s="89"/>
      <c r="IGV72" s="89"/>
      <c r="IGW72" s="89"/>
      <c r="IGX72" s="89"/>
      <c r="IGY72" s="89"/>
      <c r="IGZ72" s="89"/>
      <c r="IHA72" s="89"/>
      <c r="IHB72" s="89"/>
      <c r="IHC72" s="89"/>
      <c r="IHD72" s="89"/>
      <c r="IHE72" s="89"/>
      <c r="IHF72" s="89"/>
      <c r="IHG72" s="89"/>
      <c r="IHH72" s="89"/>
      <c r="IHI72" s="89"/>
      <c r="IHJ72" s="89"/>
      <c r="IHK72" s="89"/>
      <c r="IHL72" s="89"/>
      <c r="IHM72" s="89"/>
      <c r="IHN72" s="89"/>
      <c r="IHO72" s="89"/>
      <c r="IHP72" s="89"/>
      <c r="IHQ72" s="89"/>
      <c r="IHR72" s="89"/>
      <c r="IHS72" s="89"/>
      <c r="IHT72" s="89"/>
      <c r="IHU72" s="89"/>
      <c r="IHV72" s="89"/>
      <c r="IHW72" s="89"/>
      <c r="IHX72" s="89"/>
      <c r="IHY72" s="89"/>
      <c r="IHZ72" s="89"/>
      <c r="IIA72" s="89"/>
      <c r="IIB72" s="89"/>
      <c r="IIC72" s="89"/>
      <c r="IID72" s="89"/>
      <c r="IIE72" s="89"/>
      <c r="IIF72" s="89"/>
      <c r="IIG72" s="89"/>
      <c r="IIH72" s="89"/>
      <c r="III72" s="89"/>
      <c r="IIJ72" s="89"/>
      <c r="IIK72" s="89"/>
      <c r="IIL72" s="89"/>
      <c r="IIM72" s="89"/>
      <c r="IIN72" s="89"/>
      <c r="IIO72" s="89"/>
      <c r="IIP72" s="89"/>
      <c r="IIQ72" s="89"/>
      <c r="IIR72" s="89"/>
      <c r="IIS72" s="89"/>
      <c r="IIT72" s="89"/>
      <c r="IIU72" s="89"/>
      <c r="IIV72" s="89"/>
      <c r="IIW72" s="89"/>
      <c r="IIX72" s="89"/>
      <c r="IIY72" s="89"/>
      <c r="IIZ72" s="89"/>
      <c r="IJA72" s="89"/>
      <c r="IJB72" s="89"/>
      <c r="IJC72" s="89"/>
      <c r="IJD72" s="89"/>
      <c r="IJE72" s="89"/>
      <c r="IJF72" s="89"/>
      <c r="IJG72" s="89"/>
      <c r="IJH72" s="89"/>
      <c r="IJI72" s="89"/>
      <c r="IJJ72" s="89"/>
      <c r="IJK72" s="89"/>
      <c r="IJL72" s="89"/>
      <c r="IJM72" s="89"/>
      <c r="IJN72" s="89"/>
      <c r="IJO72" s="89"/>
      <c r="IJP72" s="89"/>
      <c r="IJQ72" s="89"/>
      <c r="IJR72" s="89"/>
      <c r="IJS72" s="89"/>
      <c r="IJT72" s="89"/>
      <c r="IJU72" s="89"/>
      <c r="IJV72" s="89"/>
      <c r="IJW72" s="89"/>
      <c r="IJX72" s="89"/>
      <c r="IJY72" s="89"/>
      <c r="IJZ72" s="89"/>
      <c r="IKA72" s="89"/>
      <c r="IKB72" s="89"/>
      <c r="IKC72" s="89"/>
      <c r="IKD72" s="89"/>
      <c r="IKE72" s="89"/>
      <c r="IKF72" s="89"/>
      <c r="IKG72" s="89"/>
      <c r="IKH72" s="89"/>
      <c r="IKI72" s="89"/>
      <c r="IKJ72" s="89"/>
      <c r="IKK72" s="89"/>
      <c r="IKL72" s="89"/>
      <c r="IKM72" s="89"/>
      <c r="IKN72" s="89"/>
      <c r="IKO72" s="89"/>
      <c r="IKP72" s="89"/>
      <c r="IKQ72" s="89"/>
      <c r="IKR72" s="89"/>
      <c r="IKS72" s="89"/>
      <c r="IKT72" s="89"/>
      <c r="IKU72" s="89"/>
      <c r="IKV72" s="89"/>
      <c r="IKW72" s="89"/>
      <c r="IKX72" s="89"/>
      <c r="IKY72" s="89"/>
      <c r="IKZ72" s="89"/>
      <c r="ILA72" s="89"/>
      <c r="ILB72" s="89"/>
      <c r="ILC72" s="89"/>
      <c r="ILD72" s="89"/>
      <c r="ILE72" s="89"/>
      <c r="ILF72" s="89"/>
      <c r="ILG72" s="89"/>
      <c r="ILH72" s="89"/>
      <c r="ILI72" s="89"/>
      <c r="ILJ72" s="89"/>
      <c r="ILK72" s="89"/>
      <c r="ILL72" s="89"/>
      <c r="ILM72" s="89"/>
      <c r="ILN72" s="89"/>
      <c r="ILO72" s="89"/>
      <c r="ILP72" s="89"/>
      <c r="ILQ72" s="89"/>
      <c r="ILR72" s="89"/>
      <c r="ILS72" s="89"/>
      <c r="ILT72" s="89"/>
      <c r="ILU72" s="89"/>
      <c r="ILV72" s="89"/>
      <c r="ILW72" s="89"/>
      <c r="ILX72" s="89"/>
      <c r="ILY72" s="89"/>
      <c r="ILZ72" s="89"/>
      <c r="IMA72" s="89"/>
      <c r="IMB72" s="89"/>
      <c r="IMC72" s="89"/>
      <c r="IMD72" s="89"/>
      <c r="IME72" s="89"/>
      <c r="IMF72" s="89"/>
      <c r="IMG72" s="89"/>
      <c r="IMH72" s="89"/>
      <c r="IMI72" s="89"/>
      <c r="IMJ72" s="89"/>
      <c r="IMK72" s="89"/>
      <c r="IML72" s="89"/>
      <c r="IMM72" s="89"/>
      <c r="IMN72" s="89"/>
      <c r="IMO72" s="89"/>
      <c r="IMP72" s="89"/>
      <c r="IMQ72" s="89"/>
      <c r="IMR72" s="89"/>
      <c r="IMS72" s="89"/>
      <c r="IMT72" s="89"/>
      <c r="IMU72" s="89"/>
      <c r="IMV72" s="89"/>
      <c r="IMW72" s="89"/>
      <c r="IMX72" s="89"/>
      <c r="IMY72" s="89"/>
      <c r="IMZ72" s="89"/>
      <c r="INA72" s="89"/>
      <c r="INB72" s="89"/>
      <c r="INC72" s="89"/>
      <c r="IND72" s="89"/>
      <c r="INE72" s="89"/>
      <c r="INF72" s="89"/>
      <c r="ING72" s="89"/>
      <c r="INH72" s="89"/>
      <c r="INI72" s="89"/>
      <c r="INJ72" s="89"/>
      <c r="INK72" s="89"/>
      <c r="INL72" s="89"/>
      <c r="INM72" s="89"/>
      <c r="INN72" s="89"/>
      <c r="INO72" s="89"/>
      <c r="INP72" s="89"/>
      <c r="INQ72" s="89"/>
      <c r="INR72" s="89"/>
      <c r="INS72" s="89"/>
      <c r="INT72" s="89"/>
      <c r="INU72" s="89"/>
      <c r="INV72" s="89"/>
      <c r="INW72" s="89"/>
      <c r="INX72" s="89"/>
      <c r="INY72" s="89"/>
      <c r="INZ72" s="89"/>
      <c r="IOA72" s="89"/>
      <c r="IOB72" s="89"/>
      <c r="IOC72" s="89"/>
      <c r="IOD72" s="89"/>
      <c r="IOE72" s="89"/>
      <c r="IOF72" s="89"/>
      <c r="IOG72" s="89"/>
      <c r="IOH72" s="89"/>
      <c r="IOI72" s="89"/>
      <c r="IOJ72" s="89"/>
      <c r="IOK72" s="89"/>
      <c r="IOL72" s="89"/>
      <c r="IOM72" s="89"/>
      <c r="ION72" s="89"/>
      <c r="IOO72" s="89"/>
      <c r="IOP72" s="89"/>
      <c r="IOQ72" s="89"/>
      <c r="IOR72" s="89"/>
      <c r="IOS72" s="89"/>
      <c r="IOT72" s="89"/>
      <c r="IOU72" s="89"/>
      <c r="IOV72" s="89"/>
      <c r="IOW72" s="89"/>
      <c r="IOX72" s="89"/>
      <c r="IOY72" s="89"/>
      <c r="IOZ72" s="89"/>
      <c r="IPA72" s="89"/>
      <c r="IPB72" s="89"/>
      <c r="IPC72" s="89"/>
      <c r="IPD72" s="89"/>
      <c r="IPE72" s="89"/>
      <c r="IPF72" s="89"/>
      <c r="IPG72" s="89"/>
      <c r="IPH72" s="89"/>
      <c r="IPI72" s="89"/>
      <c r="IPJ72" s="89"/>
      <c r="IPK72" s="89"/>
      <c r="IPL72" s="89"/>
      <c r="IPM72" s="89"/>
      <c r="IPN72" s="89"/>
      <c r="IPO72" s="89"/>
      <c r="IPP72" s="89"/>
      <c r="IPQ72" s="89"/>
      <c r="IPR72" s="89"/>
      <c r="IPS72" s="89"/>
      <c r="IPT72" s="89"/>
      <c r="IPU72" s="89"/>
      <c r="IPV72" s="89"/>
      <c r="IPW72" s="89"/>
      <c r="IPX72" s="89"/>
      <c r="IPY72" s="89"/>
      <c r="IPZ72" s="89"/>
      <c r="IQA72" s="89"/>
      <c r="IQB72" s="89"/>
      <c r="IQC72" s="89"/>
      <c r="IQD72" s="89"/>
      <c r="IQE72" s="89"/>
      <c r="IQF72" s="89"/>
      <c r="IQG72" s="89"/>
      <c r="IQH72" s="89"/>
      <c r="IQI72" s="89"/>
      <c r="IQJ72" s="89"/>
      <c r="IQK72" s="89"/>
      <c r="IQL72" s="89"/>
      <c r="IQM72" s="89"/>
      <c r="IQN72" s="89"/>
      <c r="IQO72" s="89"/>
      <c r="IQP72" s="89"/>
      <c r="IQQ72" s="89"/>
      <c r="IQR72" s="89"/>
      <c r="IQS72" s="89"/>
      <c r="IQT72" s="89"/>
      <c r="IQU72" s="89"/>
      <c r="IQV72" s="89"/>
      <c r="IQW72" s="89"/>
      <c r="IQX72" s="89"/>
      <c r="IQY72" s="89"/>
      <c r="IQZ72" s="89"/>
      <c r="IRA72" s="89"/>
      <c r="IRB72" s="89"/>
      <c r="IRC72" s="89"/>
      <c r="IRD72" s="89"/>
      <c r="IRE72" s="89"/>
      <c r="IRF72" s="89"/>
      <c r="IRG72" s="89"/>
      <c r="IRH72" s="89"/>
      <c r="IRI72" s="89"/>
      <c r="IRJ72" s="89"/>
      <c r="IRK72" s="89"/>
      <c r="IRL72" s="89"/>
      <c r="IRM72" s="89"/>
      <c r="IRN72" s="89"/>
      <c r="IRO72" s="89"/>
      <c r="IRP72" s="89"/>
      <c r="IRQ72" s="89"/>
      <c r="IRR72" s="89"/>
      <c r="IRS72" s="89"/>
      <c r="IRT72" s="89"/>
      <c r="IRU72" s="89"/>
      <c r="IRV72" s="89"/>
      <c r="IRW72" s="89"/>
      <c r="IRX72" s="89"/>
      <c r="IRY72" s="89"/>
      <c r="IRZ72" s="89"/>
      <c r="ISA72" s="89"/>
      <c r="ISB72" s="89"/>
      <c r="ISC72" s="89"/>
      <c r="ISD72" s="89"/>
      <c r="ISE72" s="89"/>
      <c r="ISF72" s="89"/>
      <c r="ISG72" s="89"/>
      <c r="ISH72" s="89"/>
      <c r="ISI72" s="89"/>
      <c r="ISJ72" s="89"/>
      <c r="ISK72" s="89"/>
      <c r="ISL72" s="89"/>
      <c r="ISM72" s="89"/>
      <c r="ISN72" s="89"/>
      <c r="ISO72" s="89"/>
      <c r="ISP72" s="89"/>
      <c r="ISQ72" s="89"/>
      <c r="ISR72" s="89"/>
      <c r="ISS72" s="89"/>
      <c r="IST72" s="89"/>
      <c r="ISU72" s="89"/>
      <c r="ISV72" s="89"/>
      <c r="ISW72" s="89"/>
      <c r="ISX72" s="89"/>
      <c r="ISY72" s="89"/>
      <c r="ISZ72" s="89"/>
      <c r="ITA72" s="89"/>
      <c r="ITB72" s="89"/>
      <c r="ITC72" s="89"/>
      <c r="ITD72" s="89"/>
      <c r="ITE72" s="89"/>
      <c r="ITF72" s="89"/>
      <c r="ITG72" s="89"/>
      <c r="ITH72" s="89"/>
      <c r="ITI72" s="89"/>
      <c r="ITJ72" s="89"/>
      <c r="ITK72" s="89"/>
      <c r="ITL72" s="89"/>
      <c r="ITM72" s="89"/>
      <c r="ITN72" s="89"/>
      <c r="ITO72" s="89"/>
      <c r="ITP72" s="89"/>
      <c r="ITQ72" s="89"/>
      <c r="ITR72" s="89"/>
      <c r="ITS72" s="89"/>
      <c r="ITT72" s="89"/>
      <c r="ITU72" s="89"/>
      <c r="ITV72" s="89"/>
      <c r="ITW72" s="89"/>
      <c r="ITX72" s="89"/>
      <c r="ITY72" s="89"/>
      <c r="ITZ72" s="89"/>
      <c r="IUA72" s="89"/>
      <c r="IUB72" s="89"/>
      <c r="IUC72" s="89"/>
      <c r="IUD72" s="89"/>
      <c r="IUE72" s="89"/>
      <c r="IUF72" s="89"/>
      <c r="IUG72" s="89"/>
      <c r="IUH72" s="89"/>
      <c r="IUI72" s="89"/>
      <c r="IUJ72" s="89"/>
      <c r="IUK72" s="89"/>
      <c r="IUL72" s="89"/>
      <c r="IUM72" s="89"/>
      <c r="IUN72" s="89"/>
      <c r="IUO72" s="89"/>
      <c r="IUP72" s="89"/>
      <c r="IUQ72" s="89"/>
      <c r="IUR72" s="89"/>
      <c r="IUS72" s="89"/>
      <c r="IUT72" s="89"/>
      <c r="IUU72" s="89"/>
      <c r="IUV72" s="89"/>
      <c r="IUW72" s="89"/>
      <c r="IUX72" s="89"/>
      <c r="IUY72" s="89"/>
      <c r="IUZ72" s="89"/>
      <c r="IVA72" s="89"/>
      <c r="IVB72" s="89"/>
      <c r="IVC72" s="89"/>
      <c r="IVD72" s="89"/>
      <c r="IVE72" s="89"/>
      <c r="IVF72" s="89"/>
      <c r="IVG72" s="89"/>
      <c r="IVH72" s="89"/>
      <c r="IVI72" s="89"/>
      <c r="IVJ72" s="89"/>
      <c r="IVK72" s="89"/>
      <c r="IVL72" s="89"/>
      <c r="IVM72" s="89"/>
      <c r="IVN72" s="89"/>
      <c r="IVO72" s="89"/>
      <c r="IVP72" s="89"/>
      <c r="IVQ72" s="89"/>
      <c r="IVR72" s="89"/>
      <c r="IVS72" s="89"/>
      <c r="IVT72" s="89"/>
      <c r="IVU72" s="89"/>
      <c r="IVV72" s="89"/>
      <c r="IVW72" s="89"/>
      <c r="IVX72" s="89"/>
      <c r="IVY72" s="89"/>
      <c r="IVZ72" s="89"/>
      <c r="IWA72" s="89"/>
      <c r="IWB72" s="89"/>
      <c r="IWC72" s="89"/>
      <c r="IWD72" s="89"/>
      <c r="IWE72" s="89"/>
      <c r="IWF72" s="89"/>
      <c r="IWG72" s="89"/>
      <c r="IWH72" s="89"/>
      <c r="IWI72" s="89"/>
      <c r="IWJ72" s="89"/>
      <c r="IWK72" s="89"/>
      <c r="IWL72" s="89"/>
      <c r="IWM72" s="89"/>
      <c r="IWN72" s="89"/>
      <c r="IWO72" s="89"/>
      <c r="IWP72" s="89"/>
      <c r="IWQ72" s="89"/>
      <c r="IWR72" s="89"/>
      <c r="IWS72" s="89"/>
      <c r="IWT72" s="89"/>
      <c r="IWU72" s="89"/>
      <c r="IWV72" s="89"/>
      <c r="IWW72" s="89"/>
      <c r="IWX72" s="89"/>
      <c r="IWY72" s="89"/>
      <c r="IWZ72" s="89"/>
      <c r="IXA72" s="89"/>
      <c r="IXB72" s="89"/>
      <c r="IXC72" s="89"/>
      <c r="IXD72" s="89"/>
      <c r="IXE72" s="89"/>
      <c r="IXF72" s="89"/>
      <c r="IXG72" s="89"/>
      <c r="IXH72" s="89"/>
      <c r="IXI72" s="89"/>
      <c r="IXJ72" s="89"/>
      <c r="IXK72" s="89"/>
      <c r="IXL72" s="89"/>
      <c r="IXM72" s="89"/>
      <c r="IXN72" s="89"/>
      <c r="IXO72" s="89"/>
      <c r="IXP72" s="89"/>
      <c r="IXQ72" s="89"/>
      <c r="IXR72" s="89"/>
      <c r="IXS72" s="89"/>
      <c r="IXT72" s="89"/>
      <c r="IXU72" s="89"/>
      <c r="IXV72" s="89"/>
      <c r="IXW72" s="89"/>
      <c r="IXX72" s="89"/>
      <c r="IXY72" s="89"/>
      <c r="IXZ72" s="89"/>
      <c r="IYA72" s="89"/>
      <c r="IYB72" s="89"/>
      <c r="IYC72" s="89"/>
      <c r="IYD72" s="89"/>
      <c r="IYE72" s="89"/>
      <c r="IYF72" s="89"/>
      <c r="IYG72" s="89"/>
      <c r="IYH72" s="89"/>
      <c r="IYI72" s="89"/>
      <c r="IYJ72" s="89"/>
      <c r="IYK72" s="89"/>
      <c r="IYL72" s="89"/>
      <c r="IYM72" s="89"/>
      <c r="IYN72" s="89"/>
      <c r="IYO72" s="89"/>
      <c r="IYP72" s="89"/>
      <c r="IYQ72" s="89"/>
      <c r="IYR72" s="89"/>
      <c r="IYS72" s="89"/>
      <c r="IYT72" s="89"/>
      <c r="IYU72" s="89"/>
      <c r="IYV72" s="89"/>
      <c r="IYW72" s="89"/>
      <c r="IYX72" s="89"/>
      <c r="IYY72" s="89"/>
      <c r="IYZ72" s="89"/>
      <c r="IZA72" s="89"/>
      <c r="IZB72" s="89"/>
      <c r="IZC72" s="89"/>
      <c r="IZD72" s="89"/>
      <c r="IZE72" s="89"/>
      <c r="IZF72" s="89"/>
      <c r="IZG72" s="89"/>
      <c r="IZH72" s="89"/>
      <c r="IZI72" s="89"/>
      <c r="IZJ72" s="89"/>
      <c r="IZK72" s="89"/>
      <c r="IZL72" s="89"/>
      <c r="IZM72" s="89"/>
      <c r="IZN72" s="89"/>
      <c r="IZO72" s="89"/>
      <c r="IZP72" s="89"/>
      <c r="IZQ72" s="89"/>
      <c r="IZR72" s="89"/>
      <c r="IZS72" s="89"/>
      <c r="IZT72" s="89"/>
      <c r="IZU72" s="89"/>
      <c r="IZV72" s="89"/>
      <c r="IZW72" s="89"/>
      <c r="IZX72" s="89"/>
      <c r="IZY72" s="89"/>
      <c r="IZZ72" s="89"/>
      <c r="JAA72" s="89"/>
      <c r="JAB72" s="89"/>
      <c r="JAC72" s="89"/>
      <c r="JAD72" s="89"/>
      <c r="JAE72" s="89"/>
      <c r="JAF72" s="89"/>
      <c r="JAG72" s="89"/>
      <c r="JAH72" s="89"/>
      <c r="JAI72" s="89"/>
      <c r="JAJ72" s="89"/>
      <c r="JAK72" s="89"/>
      <c r="JAL72" s="89"/>
      <c r="JAM72" s="89"/>
      <c r="JAN72" s="89"/>
      <c r="JAO72" s="89"/>
      <c r="JAP72" s="89"/>
      <c r="JAQ72" s="89"/>
      <c r="JAR72" s="89"/>
      <c r="JAS72" s="89"/>
      <c r="JAT72" s="89"/>
      <c r="JAU72" s="89"/>
      <c r="JAV72" s="89"/>
      <c r="JAW72" s="89"/>
      <c r="JAX72" s="89"/>
      <c r="JAY72" s="89"/>
      <c r="JAZ72" s="89"/>
      <c r="JBA72" s="89"/>
      <c r="JBB72" s="89"/>
      <c r="JBC72" s="89"/>
      <c r="JBD72" s="89"/>
      <c r="JBE72" s="89"/>
      <c r="JBF72" s="89"/>
      <c r="JBG72" s="89"/>
      <c r="JBH72" s="89"/>
      <c r="JBI72" s="89"/>
      <c r="JBJ72" s="89"/>
      <c r="JBK72" s="89"/>
      <c r="JBL72" s="89"/>
      <c r="JBM72" s="89"/>
      <c r="JBN72" s="89"/>
      <c r="JBO72" s="89"/>
      <c r="JBP72" s="89"/>
      <c r="JBQ72" s="89"/>
      <c r="JBR72" s="89"/>
      <c r="JBS72" s="89"/>
      <c r="JBT72" s="89"/>
      <c r="JBU72" s="89"/>
      <c r="JBV72" s="89"/>
      <c r="JBW72" s="89"/>
      <c r="JBX72" s="89"/>
      <c r="JBY72" s="89"/>
      <c r="JBZ72" s="89"/>
      <c r="JCA72" s="89"/>
      <c r="JCB72" s="89"/>
      <c r="JCC72" s="89"/>
      <c r="JCD72" s="89"/>
      <c r="JCE72" s="89"/>
      <c r="JCF72" s="89"/>
      <c r="JCG72" s="89"/>
      <c r="JCH72" s="89"/>
      <c r="JCI72" s="89"/>
      <c r="JCJ72" s="89"/>
      <c r="JCK72" s="89"/>
      <c r="JCL72" s="89"/>
      <c r="JCM72" s="89"/>
      <c r="JCN72" s="89"/>
      <c r="JCO72" s="89"/>
      <c r="JCP72" s="89"/>
      <c r="JCQ72" s="89"/>
      <c r="JCR72" s="89"/>
      <c r="JCS72" s="89"/>
      <c r="JCT72" s="89"/>
      <c r="JCU72" s="89"/>
      <c r="JCV72" s="89"/>
      <c r="JCW72" s="89"/>
      <c r="JCX72" s="89"/>
      <c r="JCY72" s="89"/>
      <c r="JCZ72" s="89"/>
      <c r="JDA72" s="89"/>
      <c r="JDB72" s="89"/>
      <c r="JDC72" s="89"/>
      <c r="JDD72" s="89"/>
      <c r="JDE72" s="89"/>
      <c r="JDF72" s="89"/>
      <c r="JDG72" s="89"/>
      <c r="JDH72" s="89"/>
      <c r="JDI72" s="89"/>
      <c r="JDJ72" s="89"/>
      <c r="JDK72" s="89"/>
      <c r="JDL72" s="89"/>
      <c r="JDM72" s="89"/>
      <c r="JDN72" s="89"/>
      <c r="JDO72" s="89"/>
      <c r="JDP72" s="89"/>
      <c r="JDQ72" s="89"/>
      <c r="JDR72" s="89"/>
      <c r="JDS72" s="89"/>
      <c r="JDT72" s="89"/>
      <c r="JDU72" s="89"/>
      <c r="JDV72" s="89"/>
      <c r="JDW72" s="89"/>
      <c r="JDX72" s="89"/>
      <c r="JDY72" s="89"/>
      <c r="JDZ72" s="89"/>
      <c r="JEA72" s="89"/>
      <c r="JEB72" s="89"/>
      <c r="JEC72" s="89"/>
      <c r="JED72" s="89"/>
      <c r="JEE72" s="89"/>
      <c r="JEF72" s="89"/>
      <c r="JEG72" s="89"/>
      <c r="JEH72" s="89"/>
      <c r="JEI72" s="89"/>
      <c r="JEJ72" s="89"/>
      <c r="JEK72" s="89"/>
      <c r="JEL72" s="89"/>
      <c r="JEM72" s="89"/>
      <c r="JEN72" s="89"/>
      <c r="JEO72" s="89"/>
      <c r="JEP72" s="89"/>
      <c r="JEQ72" s="89"/>
      <c r="JER72" s="89"/>
      <c r="JES72" s="89"/>
      <c r="JET72" s="89"/>
      <c r="JEU72" s="89"/>
      <c r="JEV72" s="89"/>
      <c r="JEW72" s="89"/>
      <c r="JEX72" s="89"/>
      <c r="JEY72" s="89"/>
      <c r="JEZ72" s="89"/>
      <c r="JFA72" s="89"/>
      <c r="JFB72" s="89"/>
      <c r="JFC72" s="89"/>
      <c r="JFD72" s="89"/>
      <c r="JFE72" s="89"/>
      <c r="JFF72" s="89"/>
      <c r="JFG72" s="89"/>
      <c r="JFH72" s="89"/>
      <c r="JFI72" s="89"/>
      <c r="JFJ72" s="89"/>
      <c r="JFK72" s="89"/>
      <c r="JFL72" s="89"/>
      <c r="JFM72" s="89"/>
      <c r="JFN72" s="89"/>
      <c r="JFO72" s="89"/>
      <c r="JFP72" s="89"/>
      <c r="JFQ72" s="89"/>
      <c r="JFR72" s="89"/>
      <c r="JFS72" s="89"/>
      <c r="JFT72" s="89"/>
      <c r="JFU72" s="89"/>
      <c r="JFV72" s="89"/>
      <c r="JFW72" s="89"/>
      <c r="JFX72" s="89"/>
      <c r="JFY72" s="89"/>
      <c r="JFZ72" s="89"/>
      <c r="JGA72" s="89"/>
      <c r="JGB72" s="89"/>
      <c r="JGC72" s="89"/>
      <c r="JGD72" s="89"/>
      <c r="JGE72" s="89"/>
      <c r="JGF72" s="89"/>
      <c r="JGG72" s="89"/>
      <c r="JGH72" s="89"/>
      <c r="JGI72" s="89"/>
      <c r="JGJ72" s="89"/>
      <c r="JGK72" s="89"/>
      <c r="JGL72" s="89"/>
      <c r="JGM72" s="89"/>
      <c r="JGN72" s="89"/>
      <c r="JGO72" s="89"/>
      <c r="JGP72" s="89"/>
      <c r="JGQ72" s="89"/>
      <c r="JGR72" s="89"/>
      <c r="JGS72" s="89"/>
      <c r="JGT72" s="89"/>
      <c r="JGU72" s="89"/>
      <c r="JGV72" s="89"/>
      <c r="JGW72" s="89"/>
      <c r="JGX72" s="89"/>
      <c r="JGY72" s="89"/>
      <c r="JGZ72" s="89"/>
      <c r="JHA72" s="89"/>
      <c r="JHB72" s="89"/>
      <c r="JHC72" s="89"/>
      <c r="JHD72" s="89"/>
      <c r="JHE72" s="89"/>
      <c r="JHF72" s="89"/>
      <c r="JHG72" s="89"/>
      <c r="JHH72" s="89"/>
      <c r="JHI72" s="89"/>
      <c r="JHJ72" s="89"/>
      <c r="JHK72" s="89"/>
      <c r="JHL72" s="89"/>
      <c r="JHM72" s="89"/>
      <c r="JHN72" s="89"/>
      <c r="JHO72" s="89"/>
      <c r="JHP72" s="89"/>
      <c r="JHQ72" s="89"/>
      <c r="JHR72" s="89"/>
      <c r="JHS72" s="89"/>
      <c r="JHT72" s="89"/>
      <c r="JHU72" s="89"/>
      <c r="JHV72" s="89"/>
      <c r="JHW72" s="89"/>
      <c r="JHX72" s="89"/>
      <c r="JHY72" s="89"/>
      <c r="JHZ72" s="89"/>
      <c r="JIA72" s="89"/>
      <c r="JIB72" s="89"/>
      <c r="JIC72" s="89"/>
      <c r="JID72" s="89"/>
      <c r="JIE72" s="89"/>
      <c r="JIF72" s="89"/>
      <c r="JIG72" s="89"/>
      <c r="JIH72" s="89"/>
      <c r="JII72" s="89"/>
      <c r="JIJ72" s="89"/>
      <c r="JIK72" s="89"/>
      <c r="JIL72" s="89"/>
      <c r="JIM72" s="89"/>
      <c r="JIN72" s="89"/>
      <c r="JIO72" s="89"/>
      <c r="JIP72" s="89"/>
      <c r="JIQ72" s="89"/>
      <c r="JIR72" s="89"/>
      <c r="JIS72" s="89"/>
      <c r="JIT72" s="89"/>
      <c r="JIU72" s="89"/>
      <c r="JIV72" s="89"/>
      <c r="JIW72" s="89"/>
      <c r="JIX72" s="89"/>
      <c r="JIY72" s="89"/>
      <c r="JIZ72" s="89"/>
      <c r="JJA72" s="89"/>
      <c r="JJB72" s="89"/>
      <c r="JJC72" s="89"/>
      <c r="JJD72" s="89"/>
      <c r="JJE72" s="89"/>
      <c r="JJF72" s="89"/>
      <c r="JJG72" s="89"/>
      <c r="JJH72" s="89"/>
      <c r="JJI72" s="89"/>
      <c r="JJJ72" s="89"/>
      <c r="JJK72" s="89"/>
      <c r="JJL72" s="89"/>
      <c r="JJM72" s="89"/>
      <c r="JJN72" s="89"/>
      <c r="JJO72" s="89"/>
      <c r="JJP72" s="89"/>
      <c r="JJQ72" s="89"/>
      <c r="JJR72" s="89"/>
      <c r="JJS72" s="89"/>
      <c r="JJT72" s="89"/>
      <c r="JJU72" s="89"/>
      <c r="JJV72" s="89"/>
      <c r="JJW72" s="89"/>
      <c r="JJX72" s="89"/>
      <c r="JJY72" s="89"/>
      <c r="JJZ72" s="89"/>
      <c r="JKA72" s="89"/>
      <c r="JKB72" s="89"/>
      <c r="JKC72" s="89"/>
      <c r="JKD72" s="89"/>
      <c r="JKE72" s="89"/>
      <c r="JKF72" s="89"/>
      <c r="JKG72" s="89"/>
      <c r="JKH72" s="89"/>
      <c r="JKI72" s="89"/>
      <c r="JKJ72" s="89"/>
      <c r="JKK72" s="89"/>
      <c r="JKL72" s="89"/>
      <c r="JKM72" s="89"/>
      <c r="JKN72" s="89"/>
      <c r="JKO72" s="89"/>
      <c r="JKP72" s="89"/>
      <c r="JKQ72" s="89"/>
      <c r="JKR72" s="89"/>
      <c r="JKS72" s="89"/>
      <c r="JKT72" s="89"/>
      <c r="JKU72" s="89"/>
      <c r="JKV72" s="89"/>
      <c r="JKW72" s="89"/>
      <c r="JKX72" s="89"/>
      <c r="JKY72" s="89"/>
      <c r="JKZ72" s="89"/>
      <c r="JLA72" s="89"/>
      <c r="JLB72" s="89"/>
      <c r="JLC72" s="89"/>
      <c r="JLD72" s="89"/>
      <c r="JLE72" s="89"/>
      <c r="JLF72" s="89"/>
      <c r="JLG72" s="89"/>
      <c r="JLH72" s="89"/>
      <c r="JLI72" s="89"/>
      <c r="JLJ72" s="89"/>
      <c r="JLK72" s="89"/>
      <c r="JLL72" s="89"/>
      <c r="JLM72" s="89"/>
      <c r="JLN72" s="89"/>
      <c r="JLO72" s="89"/>
      <c r="JLP72" s="89"/>
      <c r="JLQ72" s="89"/>
      <c r="JLR72" s="89"/>
      <c r="JLS72" s="89"/>
      <c r="JLT72" s="89"/>
      <c r="JLU72" s="89"/>
      <c r="JLV72" s="89"/>
      <c r="JLW72" s="89"/>
      <c r="JLX72" s="89"/>
      <c r="JLY72" s="89"/>
      <c r="JLZ72" s="89"/>
      <c r="JMA72" s="89"/>
      <c r="JMB72" s="89"/>
      <c r="JMC72" s="89"/>
      <c r="JMD72" s="89"/>
      <c r="JME72" s="89"/>
      <c r="JMF72" s="89"/>
      <c r="JMG72" s="89"/>
      <c r="JMH72" s="89"/>
      <c r="JMI72" s="89"/>
      <c r="JMJ72" s="89"/>
      <c r="JMK72" s="89"/>
      <c r="JML72" s="89"/>
      <c r="JMM72" s="89"/>
      <c r="JMN72" s="89"/>
      <c r="JMO72" s="89"/>
      <c r="JMP72" s="89"/>
      <c r="JMQ72" s="89"/>
      <c r="JMR72" s="89"/>
      <c r="JMS72" s="89"/>
      <c r="JMT72" s="89"/>
      <c r="JMU72" s="89"/>
      <c r="JMV72" s="89"/>
      <c r="JMW72" s="89"/>
      <c r="JMX72" s="89"/>
      <c r="JMY72" s="89"/>
      <c r="JMZ72" s="89"/>
      <c r="JNA72" s="89"/>
      <c r="JNB72" s="89"/>
      <c r="JNC72" s="89"/>
      <c r="JND72" s="89"/>
      <c r="JNE72" s="89"/>
      <c r="JNF72" s="89"/>
      <c r="JNG72" s="89"/>
      <c r="JNH72" s="89"/>
      <c r="JNI72" s="89"/>
      <c r="JNJ72" s="89"/>
      <c r="JNK72" s="89"/>
      <c r="JNL72" s="89"/>
      <c r="JNM72" s="89"/>
      <c r="JNN72" s="89"/>
      <c r="JNO72" s="89"/>
      <c r="JNP72" s="89"/>
      <c r="JNQ72" s="89"/>
      <c r="JNR72" s="89"/>
      <c r="JNS72" s="89"/>
      <c r="JNT72" s="89"/>
      <c r="JNU72" s="89"/>
      <c r="JNV72" s="89"/>
      <c r="JNW72" s="89"/>
      <c r="JNX72" s="89"/>
      <c r="JNY72" s="89"/>
      <c r="JNZ72" s="89"/>
      <c r="JOA72" s="89"/>
      <c r="JOB72" s="89"/>
      <c r="JOC72" s="89"/>
      <c r="JOD72" s="89"/>
      <c r="JOE72" s="89"/>
      <c r="JOF72" s="89"/>
      <c r="JOG72" s="89"/>
      <c r="JOH72" s="89"/>
      <c r="JOI72" s="89"/>
      <c r="JOJ72" s="89"/>
      <c r="JOK72" s="89"/>
      <c r="JOL72" s="89"/>
      <c r="JOM72" s="89"/>
      <c r="JON72" s="89"/>
      <c r="JOO72" s="89"/>
      <c r="JOP72" s="89"/>
      <c r="JOQ72" s="89"/>
      <c r="JOR72" s="89"/>
      <c r="JOS72" s="89"/>
      <c r="JOT72" s="89"/>
      <c r="JOU72" s="89"/>
      <c r="JOV72" s="89"/>
      <c r="JOW72" s="89"/>
      <c r="JOX72" s="89"/>
      <c r="JOY72" s="89"/>
      <c r="JOZ72" s="89"/>
      <c r="JPA72" s="89"/>
      <c r="JPB72" s="89"/>
      <c r="JPC72" s="89"/>
      <c r="JPD72" s="89"/>
      <c r="JPE72" s="89"/>
      <c r="JPF72" s="89"/>
      <c r="JPG72" s="89"/>
      <c r="JPH72" s="89"/>
      <c r="JPI72" s="89"/>
      <c r="JPJ72" s="89"/>
      <c r="JPK72" s="89"/>
      <c r="JPL72" s="89"/>
      <c r="JPM72" s="89"/>
      <c r="JPN72" s="89"/>
      <c r="JPO72" s="89"/>
      <c r="JPP72" s="89"/>
      <c r="JPQ72" s="89"/>
      <c r="JPR72" s="89"/>
      <c r="JPS72" s="89"/>
      <c r="JPT72" s="89"/>
      <c r="JPU72" s="89"/>
      <c r="JPV72" s="89"/>
      <c r="JPW72" s="89"/>
      <c r="JPX72" s="89"/>
      <c r="JPY72" s="89"/>
      <c r="JPZ72" s="89"/>
      <c r="JQA72" s="89"/>
      <c r="JQB72" s="89"/>
      <c r="JQC72" s="89"/>
      <c r="JQD72" s="89"/>
      <c r="JQE72" s="89"/>
      <c r="JQF72" s="89"/>
      <c r="JQG72" s="89"/>
      <c r="JQH72" s="89"/>
      <c r="JQI72" s="89"/>
      <c r="JQJ72" s="89"/>
      <c r="JQK72" s="89"/>
      <c r="JQL72" s="89"/>
      <c r="JQM72" s="89"/>
      <c r="JQN72" s="89"/>
      <c r="JQO72" s="89"/>
      <c r="JQP72" s="89"/>
      <c r="JQQ72" s="89"/>
      <c r="JQR72" s="89"/>
      <c r="JQS72" s="89"/>
      <c r="JQT72" s="89"/>
      <c r="JQU72" s="89"/>
      <c r="JQV72" s="89"/>
      <c r="JQW72" s="89"/>
      <c r="JQX72" s="89"/>
      <c r="JQY72" s="89"/>
      <c r="JQZ72" s="89"/>
      <c r="JRA72" s="89"/>
      <c r="JRB72" s="89"/>
      <c r="JRC72" s="89"/>
      <c r="JRD72" s="89"/>
      <c r="JRE72" s="89"/>
      <c r="JRF72" s="89"/>
      <c r="JRG72" s="89"/>
      <c r="JRH72" s="89"/>
      <c r="JRI72" s="89"/>
      <c r="JRJ72" s="89"/>
      <c r="JRK72" s="89"/>
      <c r="JRL72" s="89"/>
      <c r="JRM72" s="89"/>
      <c r="JRN72" s="89"/>
      <c r="JRO72" s="89"/>
      <c r="JRP72" s="89"/>
      <c r="JRQ72" s="89"/>
      <c r="JRR72" s="89"/>
      <c r="JRS72" s="89"/>
      <c r="JRT72" s="89"/>
      <c r="JRU72" s="89"/>
      <c r="JRV72" s="89"/>
      <c r="JRW72" s="89"/>
      <c r="JRX72" s="89"/>
      <c r="JRY72" s="89"/>
      <c r="JRZ72" s="89"/>
      <c r="JSA72" s="89"/>
      <c r="JSB72" s="89"/>
      <c r="JSC72" s="89"/>
      <c r="JSD72" s="89"/>
      <c r="JSE72" s="89"/>
      <c r="JSF72" s="89"/>
      <c r="JSG72" s="89"/>
      <c r="JSH72" s="89"/>
      <c r="JSI72" s="89"/>
      <c r="JSJ72" s="89"/>
      <c r="JSK72" s="89"/>
      <c r="JSL72" s="89"/>
      <c r="JSM72" s="89"/>
      <c r="JSN72" s="89"/>
      <c r="JSO72" s="89"/>
      <c r="JSP72" s="89"/>
      <c r="JSQ72" s="89"/>
      <c r="JSR72" s="89"/>
      <c r="JSS72" s="89"/>
      <c r="JST72" s="89"/>
      <c r="JSU72" s="89"/>
      <c r="JSV72" s="89"/>
      <c r="JSW72" s="89"/>
      <c r="JSX72" s="89"/>
      <c r="JSY72" s="89"/>
      <c r="JSZ72" s="89"/>
      <c r="JTA72" s="89"/>
      <c r="JTB72" s="89"/>
      <c r="JTC72" s="89"/>
      <c r="JTD72" s="89"/>
      <c r="JTE72" s="89"/>
      <c r="JTF72" s="89"/>
      <c r="JTG72" s="89"/>
      <c r="JTH72" s="89"/>
      <c r="JTI72" s="89"/>
      <c r="JTJ72" s="89"/>
      <c r="JTK72" s="89"/>
      <c r="JTL72" s="89"/>
      <c r="JTM72" s="89"/>
      <c r="JTN72" s="89"/>
      <c r="JTO72" s="89"/>
      <c r="JTP72" s="89"/>
      <c r="JTQ72" s="89"/>
      <c r="JTR72" s="89"/>
      <c r="JTS72" s="89"/>
      <c r="JTT72" s="89"/>
      <c r="JTU72" s="89"/>
      <c r="JTV72" s="89"/>
      <c r="JTW72" s="89"/>
      <c r="JTX72" s="89"/>
      <c r="JTY72" s="89"/>
      <c r="JTZ72" s="89"/>
      <c r="JUA72" s="89"/>
      <c r="JUB72" s="89"/>
      <c r="JUC72" s="89"/>
      <c r="JUD72" s="89"/>
      <c r="JUE72" s="89"/>
      <c r="JUF72" s="89"/>
      <c r="JUG72" s="89"/>
      <c r="JUH72" s="89"/>
      <c r="JUI72" s="89"/>
      <c r="JUJ72" s="89"/>
      <c r="JUK72" s="89"/>
      <c r="JUL72" s="89"/>
      <c r="JUM72" s="89"/>
      <c r="JUN72" s="89"/>
      <c r="JUO72" s="89"/>
      <c r="JUP72" s="89"/>
      <c r="JUQ72" s="89"/>
      <c r="JUR72" s="89"/>
      <c r="JUS72" s="89"/>
      <c r="JUT72" s="89"/>
      <c r="JUU72" s="89"/>
      <c r="JUV72" s="89"/>
      <c r="JUW72" s="89"/>
      <c r="JUX72" s="89"/>
      <c r="JUY72" s="89"/>
      <c r="JUZ72" s="89"/>
      <c r="JVA72" s="89"/>
      <c r="JVB72" s="89"/>
      <c r="JVC72" s="89"/>
      <c r="JVD72" s="89"/>
      <c r="JVE72" s="89"/>
      <c r="JVF72" s="89"/>
      <c r="JVG72" s="89"/>
      <c r="JVH72" s="89"/>
      <c r="JVI72" s="89"/>
      <c r="JVJ72" s="89"/>
      <c r="JVK72" s="89"/>
      <c r="JVL72" s="89"/>
      <c r="JVM72" s="89"/>
      <c r="JVN72" s="89"/>
      <c r="JVO72" s="89"/>
      <c r="JVP72" s="89"/>
      <c r="JVQ72" s="89"/>
      <c r="JVR72" s="89"/>
      <c r="JVS72" s="89"/>
      <c r="JVT72" s="89"/>
      <c r="JVU72" s="89"/>
      <c r="JVV72" s="89"/>
      <c r="JVW72" s="89"/>
      <c r="JVX72" s="89"/>
      <c r="JVY72" s="89"/>
      <c r="JVZ72" s="89"/>
      <c r="JWA72" s="89"/>
      <c r="JWB72" s="89"/>
      <c r="JWC72" s="89"/>
      <c r="JWD72" s="89"/>
      <c r="JWE72" s="89"/>
      <c r="JWF72" s="89"/>
      <c r="JWG72" s="89"/>
      <c r="JWH72" s="89"/>
      <c r="JWI72" s="89"/>
      <c r="JWJ72" s="89"/>
      <c r="JWK72" s="89"/>
      <c r="JWL72" s="89"/>
      <c r="JWM72" s="89"/>
      <c r="JWN72" s="89"/>
      <c r="JWO72" s="89"/>
      <c r="JWP72" s="89"/>
      <c r="JWQ72" s="89"/>
      <c r="JWR72" s="89"/>
      <c r="JWS72" s="89"/>
      <c r="JWT72" s="89"/>
      <c r="JWU72" s="89"/>
      <c r="JWV72" s="89"/>
      <c r="JWW72" s="89"/>
      <c r="JWX72" s="89"/>
      <c r="JWY72" s="89"/>
      <c r="JWZ72" s="89"/>
      <c r="JXA72" s="89"/>
      <c r="JXB72" s="89"/>
      <c r="JXC72" s="89"/>
      <c r="JXD72" s="89"/>
      <c r="JXE72" s="89"/>
      <c r="JXF72" s="89"/>
      <c r="JXG72" s="89"/>
      <c r="JXH72" s="89"/>
      <c r="JXI72" s="89"/>
      <c r="JXJ72" s="89"/>
      <c r="JXK72" s="89"/>
      <c r="JXL72" s="89"/>
      <c r="JXM72" s="89"/>
      <c r="JXN72" s="89"/>
      <c r="JXO72" s="89"/>
      <c r="JXP72" s="89"/>
      <c r="JXQ72" s="89"/>
      <c r="JXR72" s="89"/>
      <c r="JXS72" s="89"/>
      <c r="JXT72" s="89"/>
      <c r="JXU72" s="89"/>
      <c r="JXV72" s="89"/>
      <c r="JXW72" s="89"/>
      <c r="JXX72" s="89"/>
      <c r="JXY72" s="89"/>
      <c r="JXZ72" s="89"/>
      <c r="JYA72" s="89"/>
      <c r="JYB72" s="89"/>
      <c r="JYC72" s="89"/>
      <c r="JYD72" s="89"/>
      <c r="JYE72" s="89"/>
      <c r="JYF72" s="89"/>
      <c r="JYG72" s="89"/>
      <c r="JYH72" s="89"/>
      <c r="JYI72" s="89"/>
      <c r="JYJ72" s="89"/>
      <c r="JYK72" s="89"/>
      <c r="JYL72" s="89"/>
      <c r="JYM72" s="89"/>
      <c r="JYN72" s="89"/>
      <c r="JYO72" s="89"/>
      <c r="JYP72" s="89"/>
      <c r="JYQ72" s="89"/>
      <c r="JYR72" s="89"/>
      <c r="JYS72" s="89"/>
      <c r="JYT72" s="89"/>
      <c r="JYU72" s="89"/>
      <c r="JYV72" s="89"/>
      <c r="JYW72" s="89"/>
      <c r="JYX72" s="89"/>
      <c r="JYY72" s="89"/>
      <c r="JYZ72" s="89"/>
      <c r="JZA72" s="89"/>
      <c r="JZB72" s="89"/>
      <c r="JZC72" s="89"/>
      <c r="JZD72" s="89"/>
      <c r="JZE72" s="89"/>
      <c r="JZF72" s="89"/>
      <c r="JZG72" s="89"/>
      <c r="JZH72" s="89"/>
      <c r="JZI72" s="89"/>
      <c r="JZJ72" s="89"/>
      <c r="JZK72" s="89"/>
      <c r="JZL72" s="89"/>
      <c r="JZM72" s="89"/>
      <c r="JZN72" s="89"/>
      <c r="JZO72" s="89"/>
      <c r="JZP72" s="89"/>
      <c r="JZQ72" s="89"/>
      <c r="JZR72" s="89"/>
      <c r="JZS72" s="89"/>
      <c r="JZT72" s="89"/>
      <c r="JZU72" s="89"/>
      <c r="JZV72" s="89"/>
      <c r="JZW72" s="89"/>
      <c r="JZX72" s="89"/>
      <c r="JZY72" s="89"/>
      <c r="JZZ72" s="89"/>
      <c r="KAA72" s="89"/>
      <c r="KAB72" s="89"/>
      <c r="KAC72" s="89"/>
      <c r="KAD72" s="89"/>
      <c r="KAE72" s="89"/>
      <c r="KAF72" s="89"/>
      <c r="KAG72" s="89"/>
      <c r="KAH72" s="89"/>
      <c r="KAI72" s="89"/>
      <c r="KAJ72" s="89"/>
      <c r="KAK72" s="89"/>
      <c r="KAL72" s="89"/>
      <c r="KAM72" s="89"/>
      <c r="KAN72" s="89"/>
      <c r="KAO72" s="89"/>
      <c r="KAP72" s="89"/>
      <c r="KAQ72" s="89"/>
      <c r="KAR72" s="89"/>
      <c r="KAS72" s="89"/>
      <c r="KAT72" s="89"/>
      <c r="KAU72" s="89"/>
      <c r="KAV72" s="89"/>
      <c r="KAW72" s="89"/>
      <c r="KAX72" s="89"/>
      <c r="KAY72" s="89"/>
      <c r="KAZ72" s="89"/>
      <c r="KBA72" s="89"/>
      <c r="KBB72" s="89"/>
      <c r="KBC72" s="89"/>
      <c r="KBD72" s="89"/>
      <c r="KBE72" s="89"/>
      <c r="KBF72" s="89"/>
      <c r="KBG72" s="89"/>
      <c r="KBH72" s="89"/>
      <c r="KBI72" s="89"/>
      <c r="KBJ72" s="89"/>
      <c r="KBK72" s="89"/>
      <c r="KBL72" s="89"/>
      <c r="KBM72" s="89"/>
      <c r="KBN72" s="89"/>
      <c r="KBO72" s="89"/>
      <c r="KBP72" s="89"/>
      <c r="KBQ72" s="89"/>
      <c r="KBR72" s="89"/>
      <c r="KBS72" s="89"/>
      <c r="KBT72" s="89"/>
      <c r="KBU72" s="89"/>
      <c r="KBV72" s="89"/>
      <c r="KBW72" s="89"/>
      <c r="KBX72" s="89"/>
      <c r="KBY72" s="89"/>
      <c r="KBZ72" s="89"/>
      <c r="KCA72" s="89"/>
      <c r="KCB72" s="89"/>
      <c r="KCC72" s="89"/>
      <c r="KCD72" s="89"/>
      <c r="KCE72" s="89"/>
      <c r="KCF72" s="89"/>
      <c r="KCG72" s="89"/>
      <c r="KCH72" s="89"/>
      <c r="KCI72" s="89"/>
      <c r="KCJ72" s="89"/>
      <c r="KCK72" s="89"/>
      <c r="KCL72" s="89"/>
      <c r="KCM72" s="89"/>
      <c r="KCN72" s="89"/>
      <c r="KCO72" s="89"/>
      <c r="KCP72" s="89"/>
      <c r="KCQ72" s="89"/>
      <c r="KCR72" s="89"/>
      <c r="KCS72" s="89"/>
      <c r="KCT72" s="89"/>
      <c r="KCU72" s="89"/>
      <c r="KCV72" s="89"/>
      <c r="KCW72" s="89"/>
      <c r="KCX72" s="89"/>
      <c r="KCY72" s="89"/>
      <c r="KCZ72" s="89"/>
      <c r="KDA72" s="89"/>
      <c r="KDB72" s="89"/>
      <c r="KDC72" s="89"/>
      <c r="KDD72" s="89"/>
      <c r="KDE72" s="89"/>
      <c r="KDF72" s="89"/>
      <c r="KDG72" s="89"/>
      <c r="KDH72" s="89"/>
      <c r="KDI72" s="89"/>
      <c r="KDJ72" s="89"/>
      <c r="KDK72" s="89"/>
      <c r="KDL72" s="89"/>
      <c r="KDM72" s="89"/>
      <c r="KDN72" s="89"/>
      <c r="KDO72" s="89"/>
      <c r="KDP72" s="89"/>
      <c r="KDQ72" s="89"/>
      <c r="KDR72" s="89"/>
      <c r="KDS72" s="89"/>
      <c r="KDT72" s="89"/>
      <c r="KDU72" s="89"/>
      <c r="KDV72" s="89"/>
      <c r="KDW72" s="89"/>
      <c r="KDX72" s="89"/>
      <c r="KDY72" s="89"/>
      <c r="KDZ72" s="89"/>
      <c r="KEA72" s="89"/>
      <c r="KEB72" s="89"/>
      <c r="KEC72" s="89"/>
      <c r="KED72" s="89"/>
      <c r="KEE72" s="89"/>
      <c r="KEF72" s="89"/>
      <c r="KEG72" s="89"/>
      <c r="KEH72" s="89"/>
      <c r="KEI72" s="89"/>
      <c r="KEJ72" s="89"/>
      <c r="KEK72" s="89"/>
      <c r="KEL72" s="89"/>
      <c r="KEM72" s="89"/>
      <c r="KEN72" s="89"/>
      <c r="KEO72" s="89"/>
      <c r="KEP72" s="89"/>
      <c r="KEQ72" s="89"/>
      <c r="KER72" s="89"/>
      <c r="KES72" s="89"/>
      <c r="KET72" s="89"/>
      <c r="KEU72" s="89"/>
      <c r="KEV72" s="89"/>
      <c r="KEW72" s="89"/>
      <c r="KEX72" s="89"/>
      <c r="KEY72" s="89"/>
      <c r="KEZ72" s="89"/>
      <c r="KFA72" s="89"/>
      <c r="KFB72" s="89"/>
      <c r="KFC72" s="89"/>
      <c r="KFD72" s="89"/>
      <c r="KFE72" s="89"/>
      <c r="KFF72" s="89"/>
      <c r="KFG72" s="89"/>
      <c r="KFH72" s="89"/>
      <c r="KFI72" s="89"/>
      <c r="KFJ72" s="89"/>
      <c r="KFK72" s="89"/>
      <c r="KFL72" s="89"/>
      <c r="KFM72" s="89"/>
      <c r="KFN72" s="89"/>
      <c r="KFO72" s="89"/>
      <c r="KFP72" s="89"/>
      <c r="KFQ72" s="89"/>
      <c r="KFR72" s="89"/>
      <c r="KFS72" s="89"/>
      <c r="KFT72" s="89"/>
      <c r="KFU72" s="89"/>
      <c r="KFV72" s="89"/>
      <c r="KFW72" s="89"/>
      <c r="KFX72" s="89"/>
      <c r="KFY72" s="89"/>
      <c r="KFZ72" s="89"/>
      <c r="KGA72" s="89"/>
      <c r="KGB72" s="89"/>
      <c r="KGC72" s="89"/>
      <c r="KGD72" s="89"/>
      <c r="KGE72" s="89"/>
      <c r="KGF72" s="89"/>
      <c r="KGG72" s="89"/>
      <c r="KGH72" s="89"/>
      <c r="KGI72" s="89"/>
      <c r="KGJ72" s="89"/>
      <c r="KGK72" s="89"/>
      <c r="KGL72" s="89"/>
      <c r="KGM72" s="89"/>
      <c r="KGN72" s="89"/>
      <c r="KGO72" s="89"/>
      <c r="KGP72" s="89"/>
      <c r="KGQ72" s="89"/>
      <c r="KGR72" s="89"/>
      <c r="KGS72" s="89"/>
      <c r="KGT72" s="89"/>
      <c r="KGU72" s="89"/>
      <c r="KGV72" s="89"/>
      <c r="KGW72" s="89"/>
      <c r="KGX72" s="89"/>
      <c r="KGY72" s="89"/>
      <c r="KGZ72" s="89"/>
      <c r="KHA72" s="89"/>
      <c r="KHB72" s="89"/>
      <c r="KHC72" s="89"/>
      <c r="KHD72" s="89"/>
      <c r="KHE72" s="89"/>
      <c r="KHF72" s="89"/>
      <c r="KHG72" s="89"/>
      <c r="KHH72" s="89"/>
      <c r="KHI72" s="89"/>
      <c r="KHJ72" s="89"/>
      <c r="KHK72" s="89"/>
      <c r="KHL72" s="89"/>
      <c r="KHM72" s="89"/>
      <c r="KHN72" s="89"/>
      <c r="KHO72" s="89"/>
      <c r="KHP72" s="89"/>
      <c r="KHQ72" s="89"/>
      <c r="KHR72" s="89"/>
      <c r="KHS72" s="89"/>
      <c r="KHT72" s="89"/>
      <c r="KHU72" s="89"/>
      <c r="KHV72" s="89"/>
      <c r="KHW72" s="89"/>
      <c r="KHX72" s="89"/>
      <c r="KHY72" s="89"/>
      <c r="KHZ72" s="89"/>
      <c r="KIA72" s="89"/>
      <c r="KIB72" s="89"/>
      <c r="KIC72" s="89"/>
      <c r="KID72" s="89"/>
      <c r="KIE72" s="89"/>
      <c r="KIF72" s="89"/>
      <c r="KIG72" s="89"/>
      <c r="KIH72" s="89"/>
      <c r="KII72" s="89"/>
      <c r="KIJ72" s="89"/>
      <c r="KIK72" s="89"/>
      <c r="KIL72" s="89"/>
      <c r="KIM72" s="89"/>
      <c r="KIN72" s="89"/>
      <c r="KIO72" s="89"/>
      <c r="KIP72" s="89"/>
      <c r="KIQ72" s="89"/>
      <c r="KIR72" s="89"/>
      <c r="KIS72" s="89"/>
      <c r="KIT72" s="89"/>
      <c r="KIU72" s="89"/>
      <c r="KIV72" s="89"/>
      <c r="KIW72" s="89"/>
      <c r="KIX72" s="89"/>
      <c r="KIY72" s="89"/>
      <c r="KIZ72" s="89"/>
      <c r="KJA72" s="89"/>
      <c r="KJB72" s="89"/>
      <c r="KJC72" s="89"/>
      <c r="KJD72" s="89"/>
      <c r="KJE72" s="89"/>
      <c r="KJF72" s="89"/>
      <c r="KJG72" s="89"/>
      <c r="KJH72" s="89"/>
      <c r="KJI72" s="89"/>
      <c r="KJJ72" s="89"/>
      <c r="KJK72" s="89"/>
      <c r="KJL72" s="89"/>
      <c r="KJM72" s="89"/>
      <c r="KJN72" s="89"/>
      <c r="KJO72" s="89"/>
      <c r="KJP72" s="89"/>
      <c r="KJQ72" s="89"/>
      <c r="KJR72" s="89"/>
      <c r="KJS72" s="89"/>
      <c r="KJT72" s="89"/>
      <c r="KJU72" s="89"/>
      <c r="KJV72" s="89"/>
      <c r="KJW72" s="89"/>
      <c r="KJX72" s="89"/>
      <c r="KJY72" s="89"/>
      <c r="KJZ72" s="89"/>
      <c r="KKA72" s="89"/>
      <c r="KKB72" s="89"/>
      <c r="KKC72" s="89"/>
      <c r="KKD72" s="89"/>
      <c r="KKE72" s="89"/>
      <c r="KKF72" s="89"/>
      <c r="KKG72" s="89"/>
      <c r="KKH72" s="89"/>
      <c r="KKI72" s="89"/>
      <c r="KKJ72" s="89"/>
      <c r="KKK72" s="89"/>
      <c r="KKL72" s="89"/>
      <c r="KKM72" s="89"/>
      <c r="KKN72" s="89"/>
      <c r="KKO72" s="89"/>
      <c r="KKP72" s="89"/>
      <c r="KKQ72" s="89"/>
      <c r="KKR72" s="89"/>
      <c r="KKS72" s="89"/>
      <c r="KKT72" s="89"/>
      <c r="KKU72" s="89"/>
      <c r="KKV72" s="89"/>
      <c r="KKW72" s="89"/>
      <c r="KKX72" s="89"/>
      <c r="KKY72" s="89"/>
      <c r="KKZ72" s="89"/>
      <c r="KLA72" s="89"/>
      <c r="KLB72" s="89"/>
      <c r="KLC72" s="89"/>
      <c r="KLD72" s="89"/>
      <c r="KLE72" s="89"/>
      <c r="KLF72" s="89"/>
      <c r="KLG72" s="89"/>
      <c r="KLH72" s="89"/>
      <c r="KLI72" s="89"/>
      <c r="KLJ72" s="89"/>
      <c r="KLK72" s="89"/>
      <c r="KLL72" s="89"/>
      <c r="KLM72" s="89"/>
      <c r="KLN72" s="89"/>
      <c r="KLO72" s="89"/>
      <c r="KLP72" s="89"/>
      <c r="KLQ72" s="89"/>
      <c r="KLR72" s="89"/>
      <c r="KLS72" s="89"/>
      <c r="KLT72" s="89"/>
      <c r="KLU72" s="89"/>
      <c r="KLV72" s="89"/>
      <c r="KLW72" s="89"/>
      <c r="KLX72" s="89"/>
      <c r="KLY72" s="89"/>
      <c r="KLZ72" s="89"/>
      <c r="KMA72" s="89"/>
      <c r="KMB72" s="89"/>
      <c r="KMC72" s="89"/>
      <c r="KMD72" s="89"/>
      <c r="KME72" s="89"/>
      <c r="KMF72" s="89"/>
      <c r="KMG72" s="89"/>
      <c r="KMH72" s="89"/>
      <c r="KMI72" s="89"/>
      <c r="KMJ72" s="89"/>
      <c r="KMK72" s="89"/>
      <c r="KML72" s="89"/>
      <c r="KMM72" s="89"/>
      <c r="KMN72" s="89"/>
      <c r="KMO72" s="89"/>
      <c r="KMP72" s="89"/>
      <c r="KMQ72" s="89"/>
      <c r="KMR72" s="89"/>
      <c r="KMS72" s="89"/>
      <c r="KMT72" s="89"/>
      <c r="KMU72" s="89"/>
      <c r="KMV72" s="89"/>
      <c r="KMW72" s="89"/>
      <c r="KMX72" s="89"/>
      <c r="KMY72" s="89"/>
      <c r="KMZ72" s="89"/>
      <c r="KNA72" s="89"/>
      <c r="KNB72" s="89"/>
      <c r="KNC72" s="89"/>
      <c r="KND72" s="89"/>
      <c r="KNE72" s="89"/>
      <c r="KNF72" s="89"/>
      <c r="KNG72" s="89"/>
      <c r="KNH72" s="89"/>
      <c r="KNI72" s="89"/>
      <c r="KNJ72" s="89"/>
      <c r="KNK72" s="89"/>
      <c r="KNL72" s="89"/>
      <c r="KNM72" s="89"/>
      <c r="KNN72" s="89"/>
      <c r="KNO72" s="89"/>
      <c r="KNP72" s="89"/>
      <c r="KNQ72" s="89"/>
      <c r="KNR72" s="89"/>
      <c r="KNS72" s="89"/>
      <c r="KNT72" s="89"/>
      <c r="KNU72" s="89"/>
      <c r="KNV72" s="89"/>
      <c r="KNW72" s="89"/>
      <c r="KNX72" s="89"/>
      <c r="KNY72" s="89"/>
      <c r="KNZ72" s="89"/>
      <c r="KOA72" s="89"/>
      <c r="KOB72" s="89"/>
      <c r="KOC72" s="89"/>
      <c r="KOD72" s="89"/>
      <c r="KOE72" s="89"/>
      <c r="KOF72" s="89"/>
      <c r="KOG72" s="89"/>
      <c r="KOH72" s="89"/>
      <c r="KOI72" s="89"/>
      <c r="KOJ72" s="89"/>
      <c r="KOK72" s="89"/>
      <c r="KOL72" s="89"/>
      <c r="KOM72" s="89"/>
      <c r="KON72" s="89"/>
      <c r="KOO72" s="89"/>
      <c r="KOP72" s="89"/>
      <c r="KOQ72" s="89"/>
      <c r="KOR72" s="89"/>
      <c r="KOS72" s="89"/>
      <c r="KOT72" s="89"/>
      <c r="KOU72" s="89"/>
      <c r="KOV72" s="89"/>
      <c r="KOW72" s="89"/>
      <c r="KOX72" s="89"/>
      <c r="KOY72" s="89"/>
      <c r="KOZ72" s="89"/>
      <c r="KPA72" s="89"/>
      <c r="KPB72" s="89"/>
      <c r="KPC72" s="89"/>
      <c r="KPD72" s="89"/>
      <c r="KPE72" s="89"/>
      <c r="KPF72" s="89"/>
      <c r="KPG72" s="89"/>
      <c r="KPH72" s="89"/>
      <c r="KPI72" s="89"/>
      <c r="KPJ72" s="89"/>
      <c r="KPK72" s="89"/>
      <c r="KPL72" s="89"/>
      <c r="KPM72" s="89"/>
      <c r="KPN72" s="89"/>
      <c r="KPO72" s="89"/>
      <c r="KPP72" s="89"/>
      <c r="KPQ72" s="89"/>
      <c r="KPR72" s="89"/>
      <c r="KPS72" s="89"/>
      <c r="KPT72" s="89"/>
      <c r="KPU72" s="89"/>
      <c r="KPV72" s="89"/>
      <c r="KPW72" s="89"/>
      <c r="KPX72" s="89"/>
      <c r="KPY72" s="89"/>
      <c r="KPZ72" s="89"/>
      <c r="KQA72" s="89"/>
      <c r="KQB72" s="89"/>
      <c r="KQC72" s="89"/>
      <c r="KQD72" s="89"/>
      <c r="KQE72" s="89"/>
      <c r="KQF72" s="89"/>
      <c r="KQG72" s="89"/>
      <c r="KQH72" s="89"/>
      <c r="KQI72" s="89"/>
      <c r="KQJ72" s="89"/>
      <c r="KQK72" s="89"/>
      <c r="KQL72" s="89"/>
      <c r="KQM72" s="89"/>
      <c r="KQN72" s="89"/>
      <c r="KQO72" s="89"/>
      <c r="KQP72" s="89"/>
      <c r="KQQ72" s="89"/>
      <c r="KQR72" s="89"/>
      <c r="KQS72" s="89"/>
      <c r="KQT72" s="89"/>
      <c r="KQU72" s="89"/>
      <c r="KQV72" s="89"/>
      <c r="KQW72" s="89"/>
      <c r="KQX72" s="89"/>
      <c r="KQY72" s="89"/>
      <c r="KQZ72" s="89"/>
      <c r="KRA72" s="89"/>
      <c r="KRB72" s="89"/>
      <c r="KRC72" s="89"/>
      <c r="KRD72" s="89"/>
      <c r="KRE72" s="89"/>
      <c r="KRF72" s="89"/>
      <c r="KRG72" s="89"/>
      <c r="KRH72" s="89"/>
      <c r="KRI72" s="89"/>
      <c r="KRJ72" s="89"/>
      <c r="KRK72" s="89"/>
      <c r="KRL72" s="89"/>
      <c r="KRM72" s="89"/>
      <c r="KRN72" s="89"/>
      <c r="KRO72" s="89"/>
      <c r="KRP72" s="89"/>
      <c r="KRQ72" s="89"/>
      <c r="KRR72" s="89"/>
      <c r="KRS72" s="89"/>
      <c r="KRT72" s="89"/>
      <c r="KRU72" s="89"/>
      <c r="KRV72" s="89"/>
      <c r="KRW72" s="89"/>
      <c r="KRX72" s="89"/>
      <c r="KRY72" s="89"/>
      <c r="KRZ72" s="89"/>
      <c r="KSA72" s="89"/>
      <c r="KSB72" s="89"/>
      <c r="KSC72" s="89"/>
      <c r="KSD72" s="89"/>
      <c r="KSE72" s="89"/>
      <c r="KSF72" s="89"/>
      <c r="KSG72" s="89"/>
      <c r="KSH72" s="89"/>
      <c r="KSI72" s="89"/>
      <c r="KSJ72" s="89"/>
      <c r="KSK72" s="89"/>
      <c r="KSL72" s="89"/>
      <c r="KSM72" s="89"/>
      <c r="KSN72" s="89"/>
      <c r="KSO72" s="89"/>
      <c r="KSP72" s="89"/>
      <c r="KSQ72" s="89"/>
      <c r="KSR72" s="89"/>
      <c r="KSS72" s="89"/>
      <c r="KST72" s="89"/>
      <c r="KSU72" s="89"/>
      <c r="KSV72" s="89"/>
      <c r="KSW72" s="89"/>
      <c r="KSX72" s="89"/>
      <c r="KSY72" s="89"/>
      <c r="KSZ72" s="89"/>
      <c r="KTA72" s="89"/>
      <c r="KTB72" s="89"/>
      <c r="KTC72" s="89"/>
      <c r="KTD72" s="89"/>
      <c r="KTE72" s="89"/>
      <c r="KTF72" s="89"/>
      <c r="KTG72" s="89"/>
      <c r="KTH72" s="89"/>
      <c r="KTI72" s="89"/>
      <c r="KTJ72" s="89"/>
      <c r="KTK72" s="89"/>
      <c r="KTL72" s="89"/>
      <c r="KTM72" s="89"/>
      <c r="KTN72" s="89"/>
      <c r="KTO72" s="89"/>
      <c r="KTP72" s="89"/>
      <c r="KTQ72" s="89"/>
      <c r="KTR72" s="89"/>
      <c r="KTS72" s="89"/>
      <c r="KTT72" s="89"/>
      <c r="KTU72" s="89"/>
      <c r="KTV72" s="89"/>
      <c r="KTW72" s="89"/>
      <c r="KTX72" s="89"/>
      <c r="KTY72" s="89"/>
      <c r="KTZ72" s="89"/>
      <c r="KUA72" s="89"/>
      <c r="KUB72" s="89"/>
      <c r="KUC72" s="89"/>
      <c r="KUD72" s="89"/>
      <c r="KUE72" s="89"/>
      <c r="KUF72" s="89"/>
      <c r="KUG72" s="89"/>
      <c r="KUH72" s="89"/>
      <c r="KUI72" s="89"/>
      <c r="KUJ72" s="89"/>
      <c r="KUK72" s="89"/>
      <c r="KUL72" s="89"/>
      <c r="KUM72" s="89"/>
      <c r="KUN72" s="89"/>
      <c r="KUO72" s="89"/>
      <c r="KUP72" s="89"/>
      <c r="KUQ72" s="89"/>
      <c r="KUR72" s="89"/>
      <c r="KUS72" s="89"/>
      <c r="KUT72" s="89"/>
      <c r="KUU72" s="89"/>
      <c r="KUV72" s="89"/>
      <c r="KUW72" s="89"/>
      <c r="KUX72" s="89"/>
      <c r="KUY72" s="89"/>
      <c r="KUZ72" s="89"/>
      <c r="KVA72" s="89"/>
      <c r="KVB72" s="89"/>
      <c r="KVC72" s="89"/>
      <c r="KVD72" s="89"/>
      <c r="KVE72" s="89"/>
      <c r="KVF72" s="89"/>
      <c r="KVG72" s="89"/>
      <c r="KVH72" s="89"/>
      <c r="KVI72" s="89"/>
      <c r="KVJ72" s="89"/>
      <c r="KVK72" s="89"/>
      <c r="KVL72" s="89"/>
      <c r="KVM72" s="89"/>
      <c r="KVN72" s="89"/>
      <c r="KVO72" s="89"/>
      <c r="KVP72" s="89"/>
      <c r="KVQ72" s="89"/>
      <c r="KVR72" s="89"/>
      <c r="KVS72" s="89"/>
      <c r="KVT72" s="89"/>
      <c r="KVU72" s="89"/>
      <c r="KVV72" s="89"/>
      <c r="KVW72" s="89"/>
      <c r="KVX72" s="89"/>
      <c r="KVY72" s="89"/>
      <c r="KVZ72" s="89"/>
      <c r="KWA72" s="89"/>
      <c r="KWB72" s="89"/>
      <c r="KWC72" s="89"/>
      <c r="KWD72" s="89"/>
      <c r="KWE72" s="89"/>
      <c r="KWF72" s="89"/>
      <c r="KWG72" s="89"/>
      <c r="KWH72" s="89"/>
      <c r="KWI72" s="89"/>
      <c r="KWJ72" s="89"/>
      <c r="KWK72" s="89"/>
      <c r="KWL72" s="89"/>
      <c r="KWM72" s="89"/>
      <c r="KWN72" s="89"/>
      <c r="KWO72" s="89"/>
      <c r="KWP72" s="89"/>
      <c r="KWQ72" s="89"/>
      <c r="KWR72" s="89"/>
      <c r="KWS72" s="89"/>
      <c r="KWT72" s="89"/>
      <c r="KWU72" s="89"/>
      <c r="KWV72" s="89"/>
      <c r="KWW72" s="89"/>
      <c r="KWX72" s="89"/>
      <c r="KWY72" s="89"/>
      <c r="KWZ72" s="89"/>
      <c r="KXA72" s="89"/>
      <c r="KXB72" s="89"/>
      <c r="KXC72" s="89"/>
      <c r="KXD72" s="89"/>
      <c r="KXE72" s="89"/>
      <c r="KXF72" s="89"/>
      <c r="KXG72" s="89"/>
      <c r="KXH72" s="89"/>
      <c r="KXI72" s="89"/>
      <c r="KXJ72" s="89"/>
      <c r="KXK72" s="89"/>
      <c r="KXL72" s="89"/>
      <c r="KXM72" s="89"/>
      <c r="KXN72" s="89"/>
      <c r="KXO72" s="89"/>
      <c r="KXP72" s="89"/>
      <c r="KXQ72" s="89"/>
      <c r="KXR72" s="89"/>
      <c r="KXS72" s="89"/>
      <c r="KXT72" s="89"/>
      <c r="KXU72" s="89"/>
      <c r="KXV72" s="89"/>
      <c r="KXW72" s="89"/>
      <c r="KXX72" s="89"/>
      <c r="KXY72" s="89"/>
      <c r="KXZ72" s="89"/>
      <c r="KYA72" s="89"/>
      <c r="KYB72" s="89"/>
      <c r="KYC72" s="89"/>
      <c r="KYD72" s="89"/>
      <c r="KYE72" s="89"/>
      <c r="KYF72" s="89"/>
      <c r="KYG72" s="89"/>
      <c r="KYH72" s="89"/>
      <c r="KYI72" s="89"/>
      <c r="KYJ72" s="89"/>
      <c r="KYK72" s="89"/>
      <c r="KYL72" s="89"/>
      <c r="KYM72" s="89"/>
      <c r="KYN72" s="89"/>
      <c r="KYO72" s="89"/>
      <c r="KYP72" s="89"/>
      <c r="KYQ72" s="89"/>
      <c r="KYR72" s="89"/>
      <c r="KYS72" s="89"/>
      <c r="KYT72" s="89"/>
      <c r="KYU72" s="89"/>
      <c r="KYV72" s="89"/>
      <c r="KYW72" s="89"/>
      <c r="KYX72" s="89"/>
      <c r="KYY72" s="89"/>
      <c r="KYZ72" s="89"/>
      <c r="KZA72" s="89"/>
      <c r="KZB72" s="89"/>
      <c r="KZC72" s="89"/>
      <c r="KZD72" s="89"/>
      <c r="KZE72" s="89"/>
      <c r="KZF72" s="89"/>
      <c r="KZG72" s="89"/>
      <c r="KZH72" s="89"/>
      <c r="KZI72" s="89"/>
      <c r="KZJ72" s="89"/>
      <c r="KZK72" s="89"/>
      <c r="KZL72" s="89"/>
      <c r="KZM72" s="89"/>
      <c r="KZN72" s="89"/>
      <c r="KZO72" s="89"/>
      <c r="KZP72" s="89"/>
      <c r="KZQ72" s="89"/>
      <c r="KZR72" s="89"/>
      <c r="KZS72" s="89"/>
      <c r="KZT72" s="89"/>
      <c r="KZU72" s="89"/>
      <c r="KZV72" s="89"/>
      <c r="KZW72" s="89"/>
      <c r="KZX72" s="89"/>
      <c r="KZY72" s="89"/>
      <c r="KZZ72" s="89"/>
      <c r="LAA72" s="89"/>
      <c r="LAB72" s="89"/>
      <c r="LAC72" s="89"/>
      <c r="LAD72" s="89"/>
      <c r="LAE72" s="89"/>
      <c r="LAF72" s="89"/>
      <c r="LAG72" s="89"/>
      <c r="LAH72" s="89"/>
      <c r="LAI72" s="89"/>
      <c r="LAJ72" s="89"/>
      <c r="LAK72" s="89"/>
      <c r="LAL72" s="89"/>
      <c r="LAM72" s="89"/>
      <c r="LAN72" s="89"/>
      <c r="LAO72" s="89"/>
      <c r="LAP72" s="89"/>
      <c r="LAQ72" s="89"/>
      <c r="LAR72" s="89"/>
      <c r="LAS72" s="89"/>
      <c r="LAT72" s="89"/>
      <c r="LAU72" s="89"/>
      <c r="LAV72" s="89"/>
      <c r="LAW72" s="89"/>
      <c r="LAX72" s="89"/>
      <c r="LAY72" s="89"/>
      <c r="LAZ72" s="89"/>
      <c r="LBA72" s="89"/>
      <c r="LBB72" s="89"/>
      <c r="LBC72" s="89"/>
      <c r="LBD72" s="89"/>
      <c r="LBE72" s="89"/>
      <c r="LBF72" s="89"/>
      <c r="LBG72" s="89"/>
      <c r="LBH72" s="89"/>
      <c r="LBI72" s="89"/>
      <c r="LBJ72" s="89"/>
      <c r="LBK72" s="89"/>
      <c r="LBL72" s="89"/>
      <c r="LBM72" s="89"/>
      <c r="LBN72" s="89"/>
      <c r="LBO72" s="89"/>
      <c r="LBP72" s="89"/>
      <c r="LBQ72" s="89"/>
      <c r="LBR72" s="89"/>
      <c r="LBS72" s="89"/>
      <c r="LBT72" s="89"/>
      <c r="LBU72" s="89"/>
      <c r="LBV72" s="89"/>
      <c r="LBW72" s="89"/>
      <c r="LBX72" s="89"/>
      <c r="LBY72" s="89"/>
      <c r="LBZ72" s="89"/>
      <c r="LCA72" s="89"/>
      <c r="LCB72" s="89"/>
      <c r="LCC72" s="89"/>
      <c r="LCD72" s="89"/>
      <c r="LCE72" s="89"/>
      <c r="LCF72" s="89"/>
      <c r="LCG72" s="89"/>
      <c r="LCH72" s="89"/>
      <c r="LCI72" s="89"/>
      <c r="LCJ72" s="89"/>
      <c r="LCK72" s="89"/>
      <c r="LCL72" s="89"/>
      <c r="LCM72" s="89"/>
      <c r="LCN72" s="89"/>
      <c r="LCO72" s="89"/>
      <c r="LCP72" s="89"/>
      <c r="LCQ72" s="89"/>
      <c r="LCR72" s="89"/>
      <c r="LCS72" s="89"/>
      <c r="LCT72" s="89"/>
      <c r="LCU72" s="89"/>
      <c r="LCV72" s="89"/>
      <c r="LCW72" s="89"/>
      <c r="LCX72" s="89"/>
      <c r="LCY72" s="89"/>
      <c r="LCZ72" s="89"/>
      <c r="LDA72" s="89"/>
      <c r="LDB72" s="89"/>
      <c r="LDC72" s="89"/>
      <c r="LDD72" s="89"/>
      <c r="LDE72" s="89"/>
      <c r="LDF72" s="89"/>
      <c r="LDG72" s="89"/>
      <c r="LDH72" s="89"/>
      <c r="LDI72" s="89"/>
      <c r="LDJ72" s="89"/>
      <c r="LDK72" s="89"/>
      <c r="LDL72" s="89"/>
      <c r="LDM72" s="89"/>
      <c r="LDN72" s="89"/>
      <c r="LDO72" s="89"/>
      <c r="LDP72" s="89"/>
      <c r="LDQ72" s="89"/>
      <c r="LDR72" s="89"/>
      <c r="LDS72" s="89"/>
      <c r="LDT72" s="89"/>
      <c r="LDU72" s="89"/>
      <c r="LDV72" s="89"/>
      <c r="LDW72" s="89"/>
      <c r="LDX72" s="89"/>
      <c r="LDY72" s="89"/>
      <c r="LDZ72" s="89"/>
      <c r="LEA72" s="89"/>
      <c r="LEB72" s="89"/>
      <c r="LEC72" s="89"/>
      <c r="LED72" s="89"/>
      <c r="LEE72" s="89"/>
      <c r="LEF72" s="89"/>
      <c r="LEG72" s="89"/>
      <c r="LEH72" s="89"/>
      <c r="LEI72" s="89"/>
      <c r="LEJ72" s="89"/>
      <c r="LEK72" s="89"/>
      <c r="LEL72" s="89"/>
      <c r="LEM72" s="89"/>
      <c r="LEN72" s="89"/>
      <c r="LEO72" s="89"/>
      <c r="LEP72" s="89"/>
      <c r="LEQ72" s="89"/>
      <c r="LER72" s="89"/>
      <c r="LES72" s="89"/>
      <c r="LET72" s="89"/>
      <c r="LEU72" s="89"/>
      <c r="LEV72" s="89"/>
      <c r="LEW72" s="89"/>
      <c r="LEX72" s="89"/>
      <c r="LEY72" s="89"/>
      <c r="LEZ72" s="89"/>
      <c r="LFA72" s="89"/>
      <c r="LFB72" s="89"/>
      <c r="LFC72" s="89"/>
      <c r="LFD72" s="89"/>
      <c r="LFE72" s="89"/>
      <c r="LFF72" s="89"/>
      <c r="LFG72" s="89"/>
      <c r="LFH72" s="89"/>
      <c r="LFI72" s="89"/>
      <c r="LFJ72" s="89"/>
      <c r="LFK72" s="89"/>
      <c r="LFL72" s="89"/>
      <c r="LFM72" s="89"/>
      <c r="LFN72" s="89"/>
      <c r="LFO72" s="89"/>
      <c r="LFP72" s="89"/>
      <c r="LFQ72" s="89"/>
      <c r="LFR72" s="89"/>
      <c r="LFS72" s="89"/>
      <c r="LFT72" s="89"/>
      <c r="LFU72" s="89"/>
      <c r="LFV72" s="89"/>
      <c r="LFW72" s="89"/>
      <c r="LFX72" s="89"/>
      <c r="LFY72" s="89"/>
      <c r="LFZ72" s="89"/>
      <c r="LGA72" s="89"/>
      <c r="LGB72" s="89"/>
      <c r="LGC72" s="89"/>
      <c r="LGD72" s="89"/>
      <c r="LGE72" s="89"/>
      <c r="LGF72" s="89"/>
      <c r="LGG72" s="89"/>
      <c r="LGH72" s="89"/>
      <c r="LGI72" s="89"/>
      <c r="LGJ72" s="89"/>
      <c r="LGK72" s="89"/>
      <c r="LGL72" s="89"/>
      <c r="LGM72" s="89"/>
      <c r="LGN72" s="89"/>
      <c r="LGO72" s="89"/>
      <c r="LGP72" s="89"/>
      <c r="LGQ72" s="89"/>
      <c r="LGR72" s="89"/>
      <c r="LGS72" s="89"/>
      <c r="LGT72" s="89"/>
      <c r="LGU72" s="89"/>
      <c r="LGV72" s="89"/>
      <c r="LGW72" s="89"/>
      <c r="LGX72" s="89"/>
      <c r="LGY72" s="89"/>
      <c r="LGZ72" s="89"/>
      <c r="LHA72" s="89"/>
      <c r="LHB72" s="89"/>
      <c r="LHC72" s="89"/>
      <c r="LHD72" s="89"/>
      <c r="LHE72" s="89"/>
      <c r="LHF72" s="89"/>
      <c r="LHG72" s="89"/>
      <c r="LHH72" s="89"/>
      <c r="LHI72" s="89"/>
      <c r="LHJ72" s="89"/>
      <c r="LHK72" s="89"/>
      <c r="LHL72" s="89"/>
      <c r="LHM72" s="89"/>
      <c r="LHN72" s="89"/>
      <c r="LHO72" s="89"/>
      <c r="LHP72" s="89"/>
      <c r="LHQ72" s="89"/>
      <c r="LHR72" s="89"/>
      <c r="LHS72" s="89"/>
      <c r="LHT72" s="89"/>
      <c r="LHU72" s="89"/>
      <c r="LHV72" s="89"/>
      <c r="LHW72" s="89"/>
      <c r="LHX72" s="89"/>
      <c r="LHY72" s="89"/>
      <c r="LHZ72" s="89"/>
      <c r="LIA72" s="89"/>
      <c r="LIB72" s="89"/>
      <c r="LIC72" s="89"/>
      <c r="LID72" s="89"/>
      <c r="LIE72" s="89"/>
      <c r="LIF72" s="89"/>
      <c r="LIG72" s="89"/>
      <c r="LIH72" s="89"/>
      <c r="LII72" s="89"/>
      <c r="LIJ72" s="89"/>
      <c r="LIK72" s="89"/>
      <c r="LIL72" s="89"/>
      <c r="LIM72" s="89"/>
      <c r="LIN72" s="89"/>
      <c r="LIO72" s="89"/>
      <c r="LIP72" s="89"/>
      <c r="LIQ72" s="89"/>
      <c r="LIR72" s="89"/>
      <c r="LIS72" s="89"/>
      <c r="LIT72" s="89"/>
      <c r="LIU72" s="89"/>
      <c r="LIV72" s="89"/>
      <c r="LIW72" s="89"/>
      <c r="LIX72" s="89"/>
      <c r="LIY72" s="89"/>
      <c r="LIZ72" s="89"/>
      <c r="LJA72" s="89"/>
      <c r="LJB72" s="89"/>
      <c r="LJC72" s="89"/>
      <c r="LJD72" s="89"/>
      <c r="LJE72" s="89"/>
      <c r="LJF72" s="89"/>
      <c r="LJG72" s="89"/>
      <c r="LJH72" s="89"/>
      <c r="LJI72" s="89"/>
      <c r="LJJ72" s="89"/>
      <c r="LJK72" s="89"/>
      <c r="LJL72" s="89"/>
      <c r="LJM72" s="89"/>
      <c r="LJN72" s="89"/>
      <c r="LJO72" s="89"/>
      <c r="LJP72" s="89"/>
      <c r="LJQ72" s="89"/>
      <c r="LJR72" s="89"/>
      <c r="LJS72" s="89"/>
      <c r="LJT72" s="89"/>
      <c r="LJU72" s="89"/>
      <c r="LJV72" s="89"/>
      <c r="LJW72" s="89"/>
      <c r="LJX72" s="89"/>
      <c r="LJY72" s="89"/>
      <c r="LJZ72" s="89"/>
      <c r="LKA72" s="89"/>
      <c r="LKB72" s="89"/>
      <c r="LKC72" s="89"/>
      <c r="LKD72" s="89"/>
      <c r="LKE72" s="89"/>
      <c r="LKF72" s="89"/>
      <c r="LKG72" s="89"/>
      <c r="LKH72" s="89"/>
      <c r="LKI72" s="89"/>
      <c r="LKJ72" s="89"/>
      <c r="LKK72" s="89"/>
      <c r="LKL72" s="89"/>
      <c r="LKM72" s="89"/>
      <c r="LKN72" s="89"/>
      <c r="LKO72" s="89"/>
      <c r="LKP72" s="89"/>
      <c r="LKQ72" s="89"/>
      <c r="LKR72" s="89"/>
      <c r="LKS72" s="89"/>
      <c r="LKT72" s="89"/>
      <c r="LKU72" s="89"/>
      <c r="LKV72" s="89"/>
      <c r="LKW72" s="89"/>
      <c r="LKX72" s="89"/>
      <c r="LKY72" s="89"/>
      <c r="LKZ72" s="89"/>
      <c r="LLA72" s="89"/>
      <c r="LLB72" s="89"/>
      <c r="LLC72" s="89"/>
      <c r="LLD72" s="89"/>
      <c r="LLE72" s="89"/>
      <c r="LLF72" s="89"/>
      <c r="LLG72" s="89"/>
      <c r="LLH72" s="89"/>
      <c r="LLI72" s="89"/>
      <c r="LLJ72" s="89"/>
      <c r="LLK72" s="89"/>
      <c r="LLL72" s="89"/>
      <c r="LLM72" s="89"/>
      <c r="LLN72" s="89"/>
      <c r="LLO72" s="89"/>
      <c r="LLP72" s="89"/>
      <c r="LLQ72" s="89"/>
      <c r="LLR72" s="89"/>
      <c r="LLS72" s="89"/>
      <c r="LLT72" s="89"/>
      <c r="LLU72" s="89"/>
      <c r="LLV72" s="89"/>
      <c r="LLW72" s="89"/>
      <c r="LLX72" s="89"/>
      <c r="LLY72" s="89"/>
      <c r="LLZ72" s="89"/>
      <c r="LMA72" s="89"/>
      <c r="LMB72" s="89"/>
      <c r="LMC72" s="89"/>
      <c r="LMD72" s="89"/>
      <c r="LME72" s="89"/>
      <c r="LMF72" s="89"/>
      <c r="LMG72" s="89"/>
      <c r="LMH72" s="89"/>
      <c r="LMI72" s="89"/>
      <c r="LMJ72" s="89"/>
      <c r="LMK72" s="89"/>
      <c r="LML72" s="89"/>
      <c r="LMM72" s="89"/>
      <c r="LMN72" s="89"/>
      <c r="LMO72" s="89"/>
      <c r="LMP72" s="89"/>
      <c r="LMQ72" s="89"/>
      <c r="LMR72" s="89"/>
      <c r="LMS72" s="89"/>
      <c r="LMT72" s="89"/>
      <c r="LMU72" s="89"/>
      <c r="LMV72" s="89"/>
      <c r="LMW72" s="89"/>
      <c r="LMX72" s="89"/>
      <c r="LMY72" s="89"/>
      <c r="LMZ72" s="89"/>
      <c r="LNA72" s="89"/>
      <c r="LNB72" s="89"/>
      <c r="LNC72" s="89"/>
      <c r="LND72" s="89"/>
      <c r="LNE72" s="89"/>
      <c r="LNF72" s="89"/>
      <c r="LNG72" s="89"/>
      <c r="LNH72" s="89"/>
      <c r="LNI72" s="89"/>
      <c r="LNJ72" s="89"/>
      <c r="LNK72" s="89"/>
      <c r="LNL72" s="89"/>
      <c r="LNM72" s="89"/>
      <c r="LNN72" s="89"/>
      <c r="LNO72" s="89"/>
      <c r="LNP72" s="89"/>
      <c r="LNQ72" s="89"/>
      <c r="LNR72" s="89"/>
      <c r="LNS72" s="89"/>
      <c r="LNT72" s="89"/>
      <c r="LNU72" s="89"/>
      <c r="LNV72" s="89"/>
      <c r="LNW72" s="89"/>
      <c r="LNX72" s="89"/>
      <c r="LNY72" s="89"/>
      <c r="LNZ72" s="89"/>
      <c r="LOA72" s="89"/>
      <c r="LOB72" s="89"/>
      <c r="LOC72" s="89"/>
      <c r="LOD72" s="89"/>
      <c r="LOE72" s="89"/>
      <c r="LOF72" s="89"/>
      <c r="LOG72" s="89"/>
      <c r="LOH72" s="89"/>
      <c r="LOI72" s="89"/>
      <c r="LOJ72" s="89"/>
      <c r="LOK72" s="89"/>
      <c r="LOL72" s="89"/>
      <c r="LOM72" s="89"/>
      <c r="LON72" s="89"/>
      <c r="LOO72" s="89"/>
      <c r="LOP72" s="89"/>
      <c r="LOQ72" s="89"/>
      <c r="LOR72" s="89"/>
      <c r="LOS72" s="89"/>
      <c r="LOT72" s="89"/>
      <c r="LOU72" s="89"/>
      <c r="LOV72" s="89"/>
      <c r="LOW72" s="89"/>
      <c r="LOX72" s="89"/>
      <c r="LOY72" s="89"/>
      <c r="LOZ72" s="89"/>
      <c r="LPA72" s="89"/>
      <c r="LPB72" s="89"/>
      <c r="LPC72" s="89"/>
      <c r="LPD72" s="89"/>
      <c r="LPE72" s="89"/>
      <c r="LPF72" s="89"/>
      <c r="LPG72" s="89"/>
      <c r="LPH72" s="89"/>
      <c r="LPI72" s="89"/>
      <c r="LPJ72" s="89"/>
      <c r="LPK72" s="89"/>
      <c r="LPL72" s="89"/>
      <c r="LPM72" s="89"/>
      <c r="LPN72" s="89"/>
      <c r="LPO72" s="89"/>
      <c r="LPP72" s="89"/>
      <c r="LPQ72" s="89"/>
      <c r="LPR72" s="89"/>
      <c r="LPS72" s="89"/>
      <c r="LPT72" s="89"/>
      <c r="LPU72" s="89"/>
      <c r="LPV72" s="89"/>
      <c r="LPW72" s="89"/>
      <c r="LPX72" s="89"/>
      <c r="LPY72" s="89"/>
      <c r="LPZ72" s="89"/>
      <c r="LQA72" s="89"/>
      <c r="LQB72" s="89"/>
      <c r="LQC72" s="89"/>
      <c r="LQD72" s="89"/>
      <c r="LQE72" s="89"/>
      <c r="LQF72" s="89"/>
      <c r="LQG72" s="89"/>
      <c r="LQH72" s="89"/>
      <c r="LQI72" s="89"/>
      <c r="LQJ72" s="89"/>
      <c r="LQK72" s="89"/>
      <c r="LQL72" s="89"/>
      <c r="LQM72" s="89"/>
      <c r="LQN72" s="89"/>
      <c r="LQO72" s="89"/>
      <c r="LQP72" s="89"/>
      <c r="LQQ72" s="89"/>
      <c r="LQR72" s="89"/>
      <c r="LQS72" s="89"/>
      <c r="LQT72" s="89"/>
      <c r="LQU72" s="89"/>
      <c r="LQV72" s="89"/>
      <c r="LQW72" s="89"/>
      <c r="LQX72" s="89"/>
      <c r="LQY72" s="89"/>
      <c r="LQZ72" s="89"/>
      <c r="LRA72" s="89"/>
      <c r="LRB72" s="89"/>
      <c r="LRC72" s="89"/>
      <c r="LRD72" s="89"/>
      <c r="LRE72" s="89"/>
      <c r="LRF72" s="89"/>
      <c r="LRG72" s="89"/>
      <c r="LRH72" s="89"/>
      <c r="LRI72" s="89"/>
      <c r="LRJ72" s="89"/>
      <c r="LRK72" s="89"/>
      <c r="LRL72" s="89"/>
      <c r="LRM72" s="89"/>
      <c r="LRN72" s="89"/>
      <c r="LRO72" s="89"/>
      <c r="LRP72" s="89"/>
      <c r="LRQ72" s="89"/>
      <c r="LRR72" s="89"/>
      <c r="LRS72" s="89"/>
      <c r="LRT72" s="89"/>
      <c r="LRU72" s="89"/>
      <c r="LRV72" s="89"/>
      <c r="LRW72" s="89"/>
      <c r="LRX72" s="89"/>
      <c r="LRY72" s="89"/>
      <c r="LRZ72" s="89"/>
      <c r="LSA72" s="89"/>
      <c r="LSB72" s="89"/>
      <c r="LSC72" s="89"/>
      <c r="LSD72" s="89"/>
      <c r="LSE72" s="89"/>
      <c r="LSF72" s="89"/>
      <c r="LSG72" s="89"/>
      <c r="LSH72" s="89"/>
      <c r="LSI72" s="89"/>
      <c r="LSJ72" s="89"/>
      <c r="LSK72" s="89"/>
      <c r="LSL72" s="89"/>
      <c r="LSM72" s="89"/>
      <c r="LSN72" s="89"/>
      <c r="LSO72" s="89"/>
      <c r="LSP72" s="89"/>
      <c r="LSQ72" s="89"/>
      <c r="LSR72" s="89"/>
      <c r="LSS72" s="89"/>
      <c r="LST72" s="89"/>
      <c r="LSU72" s="89"/>
      <c r="LSV72" s="89"/>
      <c r="LSW72" s="89"/>
      <c r="LSX72" s="89"/>
      <c r="LSY72" s="89"/>
      <c r="LSZ72" s="89"/>
      <c r="LTA72" s="89"/>
      <c r="LTB72" s="89"/>
      <c r="LTC72" s="89"/>
      <c r="LTD72" s="89"/>
      <c r="LTE72" s="89"/>
      <c r="LTF72" s="89"/>
      <c r="LTG72" s="89"/>
      <c r="LTH72" s="89"/>
      <c r="LTI72" s="89"/>
      <c r="LTJ72" s="89"/>
      <c r="LTK72" s="89"/>
      <c r="LTL72" s="89"/>
      <c r="LTM72" s="89"/>
      <c r="LTN72" s="89"/>
      <c r="LTO72" s="89"/>
      <c r="LTP72" s="89"/>
      <c r="LTQ72" s="89"/>
      <c r="LTR72" s="89"/>
      <c r="LTS72" s="89"/>
      <c r="LTT72" s="89"/>
      <c r="LTU72" s="89"/>
      <c r="LTV72" s="89"/>
      <c r="LTW72" s="89"/>
      <c r="LTX72" s="89"/>
      <c r="LTY72" s="89"/>
      <c r="LTZ72" s="89"/>
      <c r="LUA72" s="89"/>
      <c r="LUB72" s="89"/>
      <c r="LUC72" s="89"/>
      <c r="LUD72" s="89"/>
      <c r="LUE72" s="89"/>
      <c r="LUF72" s="89"/>
      <c r="LUG72" s="89"/>
      <c r="LUH72" s="89"/>
      <c r="LUI72" s="89"/>
      <c r="LUJ72" s="89"/>
      <c r="LUK72" s="89"/>
      <c r="LUL72" s="89"/>
      <c r="LUM72" s="89"/>
      <c r="LUN72" s="89"/>
      <c r="LUO72" s="89"/>
      <c r="LUP72" s="89"/>
      <c r="LUQ72" s="89"/>
      <c r="LUR72" s="89"/>
      <c r="LUS72" s="89"/>
      <c r="LUT72" s="89"/>
      <c r="LUU72" s="89"/>
      <c r="LUV72" s="89"/>
      <c r="LUW72" s="89"/>
      <c r="LUX72" s="89"/>
      <c r="LUY72" s="89"/>
      <c r="LUZ72" s="89"/>
      <c r="LVA72" s="89"/>
      <c r="LVB72" s="89"/>
      <c r="LVC72" s="89"/>
      <c r="LVD72" s="89"/>
      <c r="LVE72" s="89"/>
      <c r="LVF72" s="89"/>
      <c r="LVG72" s="89"/>
      <c r="LVH72" s="89"/>
      <c r="LVI72" s="89"/>
      <c r="LVJ72" s="89"/>
      <c r="LVK72" s="89"/>
      <c r="LVL72" s="89"/>
      <c r="LVM72" s="89"/>
      <c r="LVN72" s="89"/>
      <c r="LVO72" s="89"/>
      <c r="LVP72" s="89"/>
      <c r="LVQ72" s="89"/>
      <c r="LVR72" s="89"/>
      <c r="LVS72" s="89"/>
      <c r="LVT72" s="89"/>
      <c r="LVU72" s="89"/>
      <c r="LVV72" s="89"/>
      <c r="LVW72" s="89"/>
      <c r="LVX72" s="89"/>
      <c r="LVY72" s="89"/>
      <c r="LVZ72" s="89"/>
      <c r="LWA72" s="89"/>
      <c r="LWB72" s="89"/>
      <c r="LWC72" s="89"/>
      <c r="LWD72" s="89"/>
      <c r="LWE72" s="89"/>
      <c r="LWF72" s="89"/>
      <c r="LWG72" s="89"/>
      <c r="LWH72" s="89"/>
      <c r="LWI72" s="89"/>
      <c r="LWJ72" s="89"/>
      <c r="LWK72" s="89"/>
      <c r="LWL72" s="89"/>
      <c r="LWM72" s="89"/>
      <c r="LWN72" s="89"/>
      <c r="LWO72" s="89"/>
      <c r="LWP72" s="89"/>
      <c r="LWQ72" s="89"/>
      <c r="LWR72" s="89"/>
      <c r="LWS72" s="89"/>
      <c r="LWT72" s="89"/>
      <c r="LWU72" s="89"/>
      <c r="LWV72" s="89"/>
      <c r="LWW72" s="89"/>
      <c r="LWX72" s="89"/>
      <c r="LWY72" s="89"/>
      <c r="LWZ72" s="89"/>
      <c r="LXA72" s="89"/>
      <c r="LXB72" s="89"/>
      <c r="LXC72" s="89"/>
      <c r="LXD72" s="89"/>
      <c r="LXE72" s="89"/>
      <c r="LXF72" s="89"/>
      <c r="LXG72" s="89"/>
      <c r="LXH72" s="89"/>
      <c r="LXI72" s="89"/>
      <c r="LXJ72" s="89"/>
      <c r="LXK72" s="89"/>
      <c r="LXL72" s="89"/>
      <c r="LXM72" s="89"/>
      <c r="LXN72" s="89"/>
      <c r="LXO72" s="89"/>
      <c r="LXP72" s="89"/>
      <c r="LXQ72" s="89"/>
      <c r="LXR72" s="89"/>
      <c r="LXS72" s="89"/>
      <c r="LXT72" s="89"/>
      <c r="LXU72" s="89"/>
      <c r="LXV72" s="89"/>
      <c r="LXW72" s="89"/>
      <c r="LXX72" s="89"/>
      <c r="LXY72" s="89"/>
      <c r="LXZ72" s="89"/>
      <c r="LYA72" s="89"/>
      <c r="LYB72" s="89"/>
      <c r="LYC72" s="89"/>
      <c r="LYD72" s="89"/>
      <c r="LYE72" s="89"/>
      <c r="LYF72" s="89"/>
      <c r="LYG72" s="89"/>
      <c r="LYH72" s="89"/>
      <c r="LYI72" s="89"/>
      <c r="LYJ72" s="89"/>
      <c r="LYK72" s="89"/>
      <c r="LYL72" s="89"/>
      <c r="LYM72" s="89"/>
      <c r="LYN72" s="89"/>
      <c r="LYO72" s="89"/>
      <c r="LYP72" s="89"/>
      <c r="LYQ72" s="89"/>
      <c r="LYR72" s="89"/>
      <c r="LYS72" s="89"/>
      <c r="LYT72" s="89"/>
      <c r="LYU72" s="89"/>
      <c r="LYV72" s="89"/>
      <c r="LYW72" s="89"/>
      <c r="LYX72" s="89"/>
      <c r="LYY72" s="89"/>
      <c r="LYZ72" s="89"/>
      <c r="LZA72" s="89"/>
      <c r="LZB72" s="89"/>
      <c r="LZC72" s="89"/>
      <c r="LZD72" s="89"/>
      <c r="LZE72" s="89"/>
      <c r="LZF72" s="89"/>
      <c r="LZG72" s="89"/>
      <c r="LZH72" s="89"/>
      <c r="LZI72" s="89"/>
      <c r="LZJ72" s="89"/>
      <c r="LZK72" s="89"/>
      <c r="LZL72" s="89"/>
      <c r="LZM72" s="89"/>
      <c r="LZN72" s="89"/>
      <c r="LZO72" s="89"/>
      <c r="LZP72" s="89"/>
      <c r="LZQ72" s="89"/>
      <c r="LZR72" s="89"/>
      <c r="LZS72" s="89"/>
      <c r="LZT72" s="89"/>
      <c r="LZU72" s="89"/>
      <c r="LZV72" s="89"/>
      <c r="LZW72" s="89"/>
      <c r="LZX72" s="89"/>
      <c r="LZY72" s="89"/>
      <c r="LZZ72" s="89"/>
      <c r="MAA72" s="89"/>
      <c r="MAB72" s="89"/>
      <c r="MAC72" s="89"/>
      <c r="MAD72" s="89"/>
      <c r="MAE72" s="89"/>
      <c r="MAF72" s="89"/>
      <c r="MAG72" s="89"/>
      <c r="MAH72" s="89"/>
      <c r="MAI72" s="89"/>
      <c r="MAJ72" s="89"/>
      <c r="MAK72" s="89"/>
      <c r="MAL72" s="89"/>
      <c r="MAM72" s="89"/>
      <c r="MAN72" s="89"/>
      <c r="MAO72" s="89"/>
      <c r="MAP72" s="89"/>
      <c r="MAQ72" s="89"/>
      <c r="MAR72" s="89"/>
      <c r="MAS72" s="89"/>
      <c r="MAT72" s="89"/>
      <c r="MAU72" s="89"/>
      <c r="MAV72" s="89"/>
      <c r="MAW72" s="89"/>
      <c r="MAX72" s="89"/>
      <c r="MAY72" s="89"/>
      <c r="MAZ72" s="89"/>
      <c r="MBA72" s="89"/>
      <c r="MBB72" s="89"/>
      <c r="MBC72" s="89"/>
      <c r="MBD72" s="89"/>
      <c r="MBE72" s="89"/>
      <c r="MBF72" s="89"/>
      <c r="MBG72" s="89"/>
      <c r="MBH72" s="89"/>
      <c r="MBI72" s="89"/>
      <c r="MBJ72" s="89"/>
      <c r="MBK72" s="89"/>
      <c r="MBL72" s="89"/>
      <c r="MBM72" s="89"/>
      <c r="MBN72" s="89"/>
      <c r="MBO72" s="89"/>
      <c r="MBP72" s="89"/>
      <c r="MBQ72" s="89"/>
      <c r="MBR72" s="89"/>
      <c r="MBS72" s="89"/>
      <c r="MBT72" s="89"/>
      <c r="MBU72" s="89"/>
      <c r="MBV72" s="89"/>
      <c r="MBW72" s="89"/>
      <c r="MBX72" s="89"/>
      <c r="MBY72" s="89"/>
      <c r="MBZ72" s="89"/>
      <c r="MCA72" s="89"/>
      <c r="MCB72" s="89"/>
      <c r="MCC72" s="89"/>
      <c r="MCD72" s="89"/>
      <c r="MCE72" s="89"/>
      <c r="MCF72" s="89"/>
      <c r="MCG72" s="89"/>
      <c r="MCH72" s="89"/>
      <c r="MCI72" s="89"/>
      <c r="MCJ72" s="89"/>
      <c r="MCK72" s="89"/>
      <c r="MCL72" s="89"/>
      <c r="MCM72" s="89"/>
      <c r="MCN72" s="89"/>
      <c r="MCO72" s="89"/>
      <c r="MCP72" s="89"/>
      <c r="MCQ72" s="89"/>
      <c r="MCR72" s="89"/>
      <c r="MCS72" s="89"/>
      <c r="MCT72" s="89"/>
      <c r="MCU72" s="89"/>
      <c r="MCV72" s="89"/>
      <c r="MCW72" s="89"/>
      <c r="MCX72" s="89"/>
      <c r="MCY72" s="89"/>
      <c r="MCZ72" s="89"/>
      <c r="MDA72" s="89"/>
      <c r="MDB72" s="89"/>
      <c r="MDC72" s="89"/>
      <c r="MDD72" s="89"/>
      <c r="MDE72" s="89"/>
      <c r="MDF72" s="89"/>
      <c r="MDG72" s="89"/>
      <c r="MDH72" s="89"/>
      <c r="MDI72" s="89"/>
      <c r="MDJ72" s="89"/>
      <c r="MDK72" s="89"/>
      <c r="MDL72" s="89"/>
      <c r="MDM72" s="89"/>
      <c r="MDN72" s="89"/>
      <c r="MDO72" s="89"/>
      <c r="MDP72" s="89"/>
      <c r="MDQ72" s="89"/>
      <c r="MDR72" s="89"/>
      <c r="MDS72" s="89"/>
      <c r="MDT72" s="89"/>
      <c r="MDU72" s="89"/>
      <c r="MDV72" s="89"/>
      <c r="MDW72" s="89"/>
      <c r="MDX72" s="89"/>
      <c r="MDY72" s="89"/>
      <c r="MDZ72" s="89"/>
      <c r="MEA72" s="89"/>
      <c r="MEB72" s="89"/>
      <c r="MEC72" s="89"/>
      <c r="MED72" s="89"/>
      <c r="MEE72" s="89"/>
      <c r="MEF72" s="89"/>
      <c r="MEG72" s="89"/>
      <c r="MEH72" s="89"/>
      <c r="MEI72" s="89"/>
      <c r="MEJ72" s="89"/>
      <c r="MEK72" s="89"/>
      <c r="MEL72" s="89"/>
      <c r="MEM72" s="89"/>
      <c r="MEN72" s="89"/>
      <c r="MEO72" s="89"/>
      <c r="MEP72" s="89"/>
      <c r="MEQ72" s="89"/>
      <c r="MER72" s="89"/>
      <c r="MES72" s="89"/>
      <c r="MET72" s="89"/>
      <c r="MEU72" s="89"/>
      <c r="MEV72" s="89"/>
      <c r="MEW72" s="89"/>
      <c r="MEX72" s="89"/>
      <c r="MEY72" s="89"/>
      <c r="MEZ72" s="89"/>
      <c r="MFA72" s="89"/>
      <c r="MFB72" s="89"/>
      <c r="MFC72" s="89"/>
      <c r="MFD72" s="89"/>
      <c r="MFE72" s="89"/>
      <c r="MFF72" s="89"/>
      <c r="MFG72" s="89"/>
      <c r="MFH72" s="89"/>
      <c r="MFI72" s="89"/>
      <c r="MFJ72" s="89"/>
      <c r="MFK72" s="89"/>
      <c r="MFL72" s="89"/>
      <c r="MFM72" s="89"/>
      <c r="MFN72" s="89"/>
      <c r="MFO72" s="89"/>
      <c r="MFP72" s="89"/>
      <c r="MFQ72" s="89"/>
      <c r="MFR72" s="89"/>
      <c r="MFS72" s="89"/>
      <c r="MFT72" s="89"/>
      <c r="MFU72" s="89"/>
      <c r="MFV72" s="89"/>
      <c r="MFW72" s="89"/>
      <c r="MFX72" s="89"/>
      <c r="MFY72" s="89"/>
      <c r="MFZ72" s="89"/>
      <c r="MGA72" s="89"/>
      <c r="MGB72" s="89"/>
      <c r="MGC72" s="89"/>
      <c r="MGD72" s="89"/>
      <c r="MGE72" s="89"/>
      <c r="MGF72" s="89"/>
      <c r="MGG72" s="89"/>
      <c r="MGH72" s="89"/>
      <c r="MGI72" s="89"/>
      <c r="MGJ72" s="89"/>
      <c r="MGK72" s="89"/>
      <c r="MGL72" s="89"/>
      <c r="MGM72" s="89"/>
      <c r="MGN72" s="89"/>
      <c r="MGO72" s="89"/>
      <c r="MGP72" s="89"/>
      <c r="MGQ72" s="89"/>
      <c r="MGR72" s="89"/>
      <c r="MGS72" s="89"/>
      <c r="MGT72" s="89"/>
      <c r="MGU72" s="89"/>
      <c r="MGV72" s="89"/>
      <c r="MGW72" s="89"/>
      <c r="MGX72" s="89"/>
      <c r="MGY72" s="89"/>
      <c r="MGZ72" s="89"/>
      <c r="MHA72" s="89"/>
      <c r="MHB72" s="89"/>
      <c r="MHC72" s="89"/>
      <c r="MHD72" s="89"/>
      <c r="MHE72" s="89"/>
      <c r="MHF72" s="89"/>
      <c r="MHG72" s="89"/>
      <c r="MHH72" s="89"/>
      <c r="MHI72" s="89"/>
      <c r="MHJ72" s="89"/>
      <c r="MHK72" s="89"/>
      <c r="MHL72" s="89"/>
      <c r="MHM72" s="89"/>
      <c r="MHN72" s="89"/>
      <c r="MHO72" s="89"/>
      <c r="MHP72" s="89"/>
      <c r="MHQ72" s="89"/>
      <c r="MHR72" s="89"/>
      <c r="MHS72" s="89"/>
      <c r="MHT72" s="89"/>
      <c r="MHU72" s="89"/>
      <c r="MHV72" s="89"/>
      <c r="MHW72" s="89"/>
      <c r="MHX72" s="89"/>
      <c r="MHY72" s="89"/>
      <c r="MHZ72" s="89"/>
      <c r="MIA72" s="89"/>
      <c r="MIB72" s="89"/>
      <c r="MIC72" s="89"/>
      <c r="MID72" s="89"/>
      <c r="MIE72" s="89"/>
      <c r="MIF72" s="89"/>
      <c r="MIG72" s="89"/>
      <c r="MIH72" s="89"/>
      <c r="MII72" s="89"/>
      <c r="MIJ72" s="89"/>
      <c r="MIK72" s="89"/>
      <c r="MIL72" s="89"/>
      <c r="MIM72" s="89"/>
      <c r="MIN72" s="89"/>
      <c r="MIO72" s="89"/>
      <c r="MIP72" s="89"/>
      <c r="MIQ72" s="89"/>
      <c r="MIR72" s="89"/>
      <c r="MIS72" s="89"/>
      <c r="MIT72" s="89"/>
      <c r="MIU72" s="89"/>
      <c r="MIV72" s="89"/>
      <c r="MIW72" s="89"/>
      <c r="MIX72" s="89"/>
      <c r="MIY72" s="89"/>
      <c r="MIZ72" s="89"/>
      <c r="MJA72" s="89"/>
      <c r="MJB72" s="89"/>
      <c r="MJC72" s="89"/>
      <c r="MJD72" s="89"/>
      <c r="MJE72" s="89"/>
      <c r="MJF72" s="89"/>
      <c r="MJG72" s="89"/>
      <c r="MJH72" s="89"/>
      <c r="MJI72" s="89"/>
      <c r="MJJ72" s="89"/>
      <c r="MJK72" s="89"/>
      <c r="MJL72" s="89"/>
      <c r="MJM72" s="89"/>
      <c r="MJN72" s="89"/>
      <c r="MJO72" s="89"/>
      <c r="MJP72" s="89"/>
      <c r="MJQ72" s="89"/>
      <c r="MJR72" s="89"/>
      <c r="MJS72" s="89"/>
      <c r="MJT72" s="89"/>
      <c r="MJU72" s="89"/>
      <c r="MJV72" s="89"/>
      <c r="MJW72" s="89"/>
      <c r="MJX72" s="89"/>
      <c r="MJY72" s="89"/>
      <c r="MJZ72" s="89"/>
      <c r="MKA72" s="89"/>
      <c r="MKB72" s="89"/>
      <c r="MKC72" s="89"/>
      <c r="MKD72" s="89"/>
      <c r="MKE72" s="89"/>
      <c r="MKF72" s="89"/>
      <c r="MKG72" s="89"/>
      <c r="MKH72" s="89"/>
      <c r="MKI72" s="89"/>
      <c r="MKJ72" s="89"/>
      <c r="MKK72" s="89"/>
      <c r="MKL72" s="89"/>
      <c r="MKM72" s="89"/>
      <c r="MKN72" s="89"/>
      <c r="MKO72" s="89"/>
      <c r="MKP72" s="89"/>
      <c r="MKQ72" s="89"/>
      <c r="MKR72" s="89"/>
      <c r="MKS72" s="89"/>
      <c r="MKT72" s="89"/>
      <c r="MKU72" s="89"/>
      <c r="MKV72" s="89"/>
      <c r="MKW72" s="89"/>
      <c r="MKX72" s="89"/>
      <c r="MKY72" s="89"/>
      <c r="MKZ72" s="89"/>
      <c r="MLA72" s="89"/>
      <c r="MLB72" s="89"/>
      <c r="MLC72" s="89"/>
      <c r="MLD72" s="89"/>
      <c r="MLE72" s="89"/>
      <c r="MLF72" s="89"/>
      <c r="MLG72" s="89"/>
      <c r="MLH72" s="89"/>
      <c r="MLI72" s="89"/>
      <c r="MLJ72" s="89"/>
      <c r="MLK72" s="89"/>
      <c r="MLL72" s="89"/>
      <c r="MLM72" s="89"/>
      <c r="MLN72" s="89"/>
      <c r="MLO72" s="89"/>
      <c r="MLP72" s="89"/>
      <c r="MLQ72" s="89"/>
      <c r="MLR72" s="89"/>
      <c r="MLS72" s="89"/>
      <c r="MLT72" s="89"/>
      <c r="MLU72" s="89"/>
      <c r="MLV72" s="89"/>
      <c r="MLW72" s="89"/>
      <c r="MLX72" s="89"/>
      <c r="MLY72" s="89"/>
      <c r="MLZ72" s="89"/>
      <c r="MMA72" s="89"/>
      <c r="MMB72" s="89"/>
      <c r="MMC72" s="89"/>
      <c r="MMD72" s="89"/>
      <c r="MME72" s="89"/>
      <c r="MMF72" s="89"/>
      <c r="MMG72" s="89"/>
      <c r="MMH72" s="89"/>
      <c r="MMI72" s="89"/>
      <c r="MMJ72" s="89"/>
      <c r="MMK72" s="89"/>
      <c r="MML72" s="89"/>
      <c r="MMM72" s="89"/>
      <c r="MMN72" s="89"/>
      <c r="MMO72" s="89"/>
      <c r="MMP72" s="89"/>
      <c r="MMQ72" s="89"/>
      <c r="MMR72" s="89"/>
      <c r="MMS72" s="89"/>
      <c r="MMT72" s="89"/>
      <c r="MMU72" s="89"/>
      <c r="MMV72" s="89"/>
      <c r="MMW72" s="89"/>
      <c r="MMX72" s="89"/>
      <c r="MMY72" s="89"/>
      <c r="MMZ72" s="89"/>
      <c r="MNA72" s="89"/>
      <c r="MNB72" s="89"/>
      <c r="MNC72" s="89"/>
      <c r="MND72" s="89"/>
      <c r="MNE72" s="89"/>
      <c r="MNF72" s="89"/>
      <c r="MNG72" s="89"/>
      <c r="MNH72" s="89"/>
      <c r="MNI72" s="89"/>
      <c r="MNJ72" s="89"/>
      <c r="MNK72" s="89"/>
      <c r="MNL72" s="89"/>
      <c r="MNM72" s="89"/>
      <c r="MNN72" s="89"/>
      <c r="MNO72" s="89"/>
      <c r="MNP72" s="89"/>
      <c r="MNQ72" s="89"/>
      <c r="MNR72" s="89"/>
      <c r="MNS72" s="89"/>
      <c r="MNT72" s="89"/>
      <c r="MNU72" s="89"/>
      <c r="MNV72" s="89"/>
      <c r="MNW72" s="89"/>
      <c r="MNX72" s="89"/>
      <c r="MNY72" s="89"/>
      <c r="MNZ72" s="89"/>
      <c r="MOA72" s="89"/>
      <c r="MOB72" s="89"/>
      <c r="MOC72" s="89"/>
      <c r="MOD72" s="89"/>
      <c r="MOE72" s="89"/>
      <c r="MOF72" s="89"/>
      <c r="MOG72" s="89"/>
      <c r="MOH72" s="89"/>
      <c r="MOI72" s="89"/>
      <c r="MOJ72" s="89"/>
      <c r="MOK72" s="89"/>
      <c r="MOL72" s="89"/>
      <c r="MOM72" s="89"/>
      <c r="MON72" s="89"/>
      <c r="MOO72" s="89"/>
      <c r="MOP72" s="89"/>
      <c r="MOQ72" s="89"/>
      <c r="MOR72" s="89"/>
      <c r="MOS72" s="89"/>
      <c r="MOT72" s="89"/>
      <c r="MOU72" s="89"/>
      <c r="MOV72" s="89"/>
      <c r="MOW72" s="89"/>
      <c r="MOX72" s="89"/>
      <c r="MOY72" s="89"/>
      <c r="MOZ72" s="89"/>
      <c r="MPA72" s="89"/>
      <c r="MPB72" s="89"/>
      <c r="MPC72" s="89"/>
      <c r="MPD72" s="89"/>
      <c r="MPE72" s="89"/>
      <c r="MPF72" s="89"/>
      <c r="MPG72" s="89"/>
      <c r="MPH72" s="89"/>
      <c r="MPI72" s="89"/>
      <c r="MPJ72" s="89"/>
      <c r="MPK72" s="89"/>
      <c r="MPL72" s="89"/>
      <c r="MPM72" s="89"/>
      <c r="MPN72" s="89"/>
      <c r="MPO72" s="89"/>
      <c r="MPP72" s="89"/>
      <c r="MPQ72" s="89"/>
      <c r="MPR72" s="89"/>
      <c r="MPS72" s="89"/>
      <c r="MPT72" s="89"/>
      <c r="MPU72" s="89"/>
      <c r="MPV72" s="89"/>
      <c r="MPW72" s="89"/>
      <c r="MPX72" s="89"/>
      <c r="MPY72" s="89"/>
      <c r="MPZ72" s="89"/>
      <c r="MQA72" s="89"/>
      <c r="MQB72" s="89"/>
      <c r="MQC72" s="89"/>
      <c r="MQD72" s="89"/>
      <c r="MQE72" s="89"/>
      <c r="MQF72" s="89"/>
      <c r="MQG72" s="89"/>
      <c r="MQH72" s="89"/>
      <c r="MQI72" s="89"/>
      <c r="MQJ72" s="89"/>
      <c r="MQK72" s="89"/>
      <c r="MQL72" s="89"/>
      <c r="MQM72" s="89"/>
      <c r="MQN72" s="89"/>
      <c r="MQO72" s="89"/>
      <c r="MQP72" s="89"/>
      <c r="MQQ72" s="89"/>
      <c r="MQR72" s="89"/>
      <c r="MQS72" s="89"/>
      <c r="MQT72" s="89"/>
      <c r="MQU72" s="89"/>
      <c r="MQV72" s="89"/>
      <c r="MQW72" s="89"/>
      <c r="MQX72" s="89"/>
      <c r="MQY72" s="89"/>
      <c r="MQZ72" s="89"/>
      <c r="MRA72" s="89"/>
      <c r="MRB72" s="89"/>
      <c r="MRC72" s="89"/>
      <c r="MRD72" s="89"/>
      <c r="MRE72" s="89"/>
      <c r="MRF72" s="89"/>
      <c r="MRG72" s="89"/>
      <c r="MRH72" s="89"/>
      <c r="MRI72" s="89"/>
      <c r="MRJ72" s="89"/>
      <c r="MRK72" s="89"/>
      <c r="MRL72" s="89"/>
      <c r="MRM72" s="89"/>
      <c r="MRN72" s="89"/>
      <c r="MRO72" s="89"/>
      <c r="MRP72" s="89"/>
      <c r="MRQ72" s="89"/>
      <c r="MRR72" s="89"/>
      <c r="MRS72" s="89"/>
      <c r="MRT72" s="89"/>
      <c r="MRU72" s="89"/>
      <c r="MRV72" s="89"/>
      <c r="MRW72" s="89"/>
      <c r="MRX72" s="89"/>
      <c r="MRY72" s="89"/>
      <c r="MRZ72" s="89"/>
      <c r="MSA72" s="89"/>
      <c r="MSB72" s="89"/>
      <c r="MSC72" s="89"/>
      <c r="MSD72" s="89"/>
      <c r="MSE72" s="89"/>
      <c r="MSF72" s="89"/>
      <c r="MSG72" s="89"/>
      <c r="MSH72" s="89"/>
      <c r="MSI72" s="89"/>
      <c r="MSJ72" s="89"/>
      <c r="MSK72" s="89"/>
      <c r="MSL72" s="89"/>
      <c r="MSM72" s="89"/>
      <c r="MSN72" s="89"/>
      <c r="MSO72" s="89"/>
      <c r="MSP72" s="89"/>
      <c r="MSQ72" s="89"/>
      <c r="MSR72" s="89"/>
      <c r="MSS72" s="89"/>
      <c r="MST72" s="89"/>
      <c r="MSU72" s="89"/>
      <c r="MSV72" s="89"/>
      <c r="MSW72" s="89"/>
      <c r="MSX72" s="89"/>
      <c r="MSY72" s="89"/>
      <c r="MSZ72" s="89"/>
      <c r="MTA72" s="89"/>
      <c r="MTB72" s="89"/>
      <c r="MTC72" s="89"/>
      <c r="MTD72" s="89"/>
      <c r="MTE72" s="89"/>
      <c r="MTF72" s="89"/>
      <c r="MTG72" s="89"/>
      <c r="MTH72" s="89"/>
      <c r="MTI72" s="89"/>
      <c r="MTJ72" s="89"/>
      <c r="MTK72" s="89"/>
      <c r="MTL72" s="89"/>
      <c r="MTM72" s="89"/>
      <c r="MTN72" s="89"/>
      <c r="MTO72" s="89"/>
      <c r="MTP72" s="89"/>
      <c r="MTQ72" s="89"/>
      <c r="MTR72" s="89"/>
      <c r="MTS72" s="89"/>
      <c r="MTT72" s="89"/>
      <c r="MTU72" s="89"/>
      <c r="MTV72" s="89"/>
      <c r="MTW72" s="89"/>
      <c r="MTX72" s="89"/>
      <c r="MTY72" s="89"/>
      <c r="MTZ72" s="89"/>
      <c r="MUA72" s="89"/>
      <c r="MUB72" s="89"/>
      <c r="MUC72" s="89"/>
      <c r="MUD72" s="89"/>
      <c r="MUE72" s="89"/>
      <c r="MUF72" s="89"/>
      <c r="MUG72" s="89"/>
      <c r="MUH72" s="89"/>
      <c r="MUI72" s="89"/>
      <c r="MUJ72" s="89"/>
      <c r="MUK72" s="89"/>
      <c r="MUL72" s="89"/>
      <c r="MUM72" s="89"/>
      <c r="MUN72" s="89"/>
      <c r="MUO72" s="89"/>
      <c r="MUP72" s="89"/>
      <c r="MUQ72" s="89"/>
      <c r="MUR72" s="89"/>
      <c r="MUS72" s="89"/>
      <c r="MUT72" s="89"/>
      <c r="MUU72" s="89"/>
      <c r="MUV72" s="89"/>
      <c r="MUW72" s="89"/>
      <c r="MUX72" s="89"/>
      <c r="MUY72" s="89"/>
      <c r="MUZ72" s="89"/>
      <c r="MVA72" s="89"/>
      <c r="MVB72" s="89"/>
      <c r="MVC72" s="89"/>
      <c r="MVD72" s="89"/>
      <c r="MVE72" s="89"/>
      <c r="MVF72" s="89"/>
      <c r="MVG72" s="89"/>
      <c r="MVH72" s="89"/>
      <c r="MVI72" s="89"/>
      <c r="MVJ72" s="89"/>
      <c r="MVK72" s="89"/>
      <c r="MVL72" s="89"/>
      <c r="MVM72" s="89"/>
      <c r="MVN72" s="89"/>
      <c r="MVO72" s="89"/>
      <c r="MVP72" s="89"/>
      <c r="MVQ72" s="89"/>
      <c r="MVR72" s="89"/>
      <c r="MVS72" s="89"/>
      <c r="MVT72" s="89"/>
      <c r="MVU72" s="89"/>
      <c r="MVV72" s="89"/>
      <c r="MVW72" s="89"/>
      <c r="MVX72" s="89"/>
      <c r="MVY72" s="89"/>
      <c r="MVZ72" s="89"/>
      <c r="MWA72" s="89"/>
      <c r="MWB72" s="89"/>
      <c r="MWC72" s="89"/>
      <c r="MWD72" s="89"/>
      <c r="MWE72" s="89"/>
      <c r="MWF72" s="89"/>
      <c r="MWG72" s="89"/>
      <c r="MWH72" s="89"/>
      <c r="MWI72" s="89"/>
      <c r="MWJ72" s="89"/>
      <c r="MWK72" s="89"/>
      <c r="MWL72" s="89"/>
      <c r="MWM72" s="89"/>
      <c r="MWN72" s="89"/>
      <c r="MWO72" s="89"/>
      <c r="MWP72" s="89"/>
      <c r="MWQ72" s="89"/>
      <c r="MWR72" s="89"/>
      <c r="MWS72" s="89"/>
      <c r="MWT72" s="89"/>
      <c r="MWU72" s="89"/>
      <c r="MWV72" s="89"/>
      <c r="MWW72" s="89"/>
      <c r="MWX72" s="89"/>
      <c r="MWY72" s="89"/>
      <c r="MWZ72" s="89"/>
      <c r="MXA72" s="89"/>
      <c r="MXB72" s="89"/>
      <c r="MXC72" s="89"/>
      <c r="MXD72" s="89"/>
      <c r="MXE72" s="89"/>
      <c r="MXF72" s="89"/>
      <c r="MXG72" s="89"/>
      <c r="MXH72" s="89"/>
      <c r="MXI72" s="89"/>
      <c r="MXJ72" s="89"/>
      <c r="MXK72" s="89"/>
      <c r="MXL72" s="89"/>
      <c r="MXM72" s="89"/>
      <c r="MXN72" s="89"/>
      <c r="MXO72" s="89"/>
      <c r="MXP72" s="89"/>
      <c r="MXQ72" s="89"/>
      <c r="MXR72" s="89"/>
      <c r="MXS72" s="89"/>
      <c r="MXT72" s="89"/>
      <c r="MXU72" s="89"/>
      <c r="MXV72" s="89"/>
      <c r="MXW72" s="89"/>
      <c r="MXX72" s="89"/>
      <c r="MXY72" s="89"/>
      <c r="MXZ72" s="89"/>
      <c r="MYA72" s="89"/>
      <c r="MYB72" s="89"/>
      <c r="MYC72" s="89"/>
      <c r="MYD72" s="89"/>
      <c r="MYE72" s="89"/>
      <c r="MYF72" s="89"/>
      <c r="MYG72" s="89"/>
      <c r="MYH72" s="89"/>
      <c r="MYI72" s="89"/>
      <c r="MYJ72" s="89"/>
      <c r="MYK72" s="89"/>
      <c r="MYL72" s="89"/>
      <c r="MYM72" s="89"/>
      <c r="MYN72" s="89"/>
      <c r="MYO72" s="89"/>
      <c r="MYP72" s="89"/>
      <c r="MYQ72" s="89"/>
      <c r="MYR72" s="89"/>
      <c r="MYS72" s="89"/>
      <c r="MYT72" s="89"/>
      <c r="MYU72" s="89"/>
      <c r="MYV72" s="89"/>
      <c r="MYW72" s="89"/>
      <c r="MYX72" s="89"/>
      <c r="MYY72" s="89"/>
      <c r="MYZ72" s="89"/>
      <c r="MZA72" s="89"/>
      <c r="MZB72" s="89"/>
      <c r="MZC72" s="89"/>
      <c r="MZD72" s="89"/>
      <c r="MZE72" s="89"/>
      <c r="MZF72" s="89"/>
      <c r="MZG72" s="89"/>
      <c r="MZH72" s="89"/>
      <c r="MZI72" s="89"/>
      <c r="MZJ72" s="89"/>
      <c r="MZK72" s="89"/>
      <c r="MZL72" s="89"/>
      <c r="MZM72" s="89"/>
      <c r="MZN72" s="89"/>
      <c r="MZO72" s="89"/>
      <c r="MZP72" s="89"/>
      <c r="MZQ72" s="89"/>
      <c r="MZR72" s="89"/>
      <c r="MZS72" s="89"/>
      <c r="MZT72" s="89"/>
      <c r="MZU72" s="89"/>
      <c r="MZV72" s="89"/>
      <c r="MZW72" s="89"/>
      <c r="MZX72" s="89"/>
      <c r="MZY72" s="89"/>
      <c r="MZZ72" s="89"/>
      <c r="NAA72" s="89"/>
      <c r="NAB72" s="89"/>
      <c r="NAC72" s="89"/>
      <c r="NAD72" s="89"/>
      <c r="NAE72" s="89"/>
      <c r="NAF72" s="89"/>
      <c r="NAG72" s="89"/>
      <c r="NAH72" s="89"/>
      <c r="NAI72" s="89"/>
      <c r="NAJ72" s="89"/>
      <c r="NAK72" s="89"/>
      <c r="NAL72" s="89"/>
      <c r="NAM72" s="89"/>
      <c r="NAN72" s="89"/>
      <c r="NAO72" s="89"/>
      <c r="NAP72" s="89"/>
      <c r="NAQ72" s="89"/>
      <c r="NAR72" s="89"/>
      <c r="NAS72" s="89"/>
      <c r="NAT72" s="89"/>
      <c r="NAU72" s="89"/>
      <c r="NAV72" s="89"/>
      <c r="NAW72" s="89"/>
      <c r="NAX72" s="89"/>
      <c r="NAY72" s="89"/>
      <c r="NAZ72" s="89"/>
      <c r="NBA72" s="89"/>
      <c r="NBB72" s="89"/>
      <c r="NBC72" s="89"/>
      <c r="NBD72" s="89"/>
      <c r="NBE72" s="89"/>
      <c r="NBF72" s="89"/>
      <c r="NBG72" s="89"/>
      <c r="NBH72" s="89"/>
      <c r="NBI72" s="89"/>
      <c r="NBJ72" s="89"/>
      <c r="NBK72" s="89"/>
      <c r="NBL72" s="89"/>
      <c r="NBM72" s="89"/>
      <c r="NBN72" s="89"/>
      <c r="NBO72" s="89"/>
      <c r="NBP72" s="89"/>
      <c r="NBQ72" s="89"/>
      <c r="NBR72" s="89"/>
      <c r="NBS72" s="89"/>
      <c r="NBT72" s="89"/>
      <c r="NBU72" s="89"/>
      <c r="NBV72" s="89"/>
      <c r="NBW72" s="89"/>
      <c r="NBX72" s="89"/>
      <c r="NBY72" s="89"/>
      <c r="NBZ72" s="89"/>
      <c r="NCA72" s="89"/>
      <c r="NCB72" s="89"/>
      <c r="NCC72" s="89"/>
      <c r="NCD72" s="89"/>
      <c r="NCE72" s="89"/>
      <c r="NCF72" s="89"/>
      <c r="NCG72" s="89"/>
      <c r="NCH72" s="89"/>
      <c r="NCI72" s="89"/>
      <c r="NCJ72" s="89"/>
      <c r="NCK72" s="89"/>
      <c r="NCL72" s="89"/>
      <c r="NCM72" s="89"/>
      <c r="NCN72" s="89"/>
      <c r="NCO72" s="89"/>
      <c r="NCP72" s="89"/>
      <c r="NCQ72" s="89"/>
      <c r="NCR72" s="89"/>
      <c r="NCS72" s="89"/>
      <c r="NCT72" s="89"/>
      <c r="NCU72" s="89"/>
      <c r="NCV72" s="89"/>
      <c r="NCW72" s="89"/>
      <c r="NCX72" s="89"/>
      <c r="NCY72" s="89"/>
      <c r="NCZ72" s="89"/>
      <c r="NDA72" s="89"/>
      <c r="NDB72" s="89"/>
      <c r="NDC72" s="89"/>
      <c r="NDD72" s="89"/>
      <c r="NDE72" s="89"/>
      <c r="NDF72" s="89"/>
      <c r="NDG72" s="89"/>
      <c r="NDH72" s="89"/>
      <c r="NDI72" s="89"/>
      <c r="NDJ72" s="89"/>
      <c r="NDK72" s="89"/>
      <c r="NDL72" s="89"/>
      <c r="NDM72" s="89"/>
      <c r="NDN72" s="89"/>
      <c r="NDO72" s="89"/>
      <c r="NDP72" s="89"/>
      <c r="NDQ72" s="89"/>
      <c r="NDR72" s="89"/>
      <c r="NDS72" s="89"/>
      <c r="NDT72" s="89"/>
      <c r="NDU72" s="89"/>
      <c r="NDV72" s="89"/>
      <c r="NDW72" s="89"/>
      <c r="NDX72" s="89"/>
      <c r="NDY72" s="89"/>
      <c r="NDZ72" s="89"/>
      <c r="NEA72" s="89"/>
      <c r="NEB72" s="89"/>
      <c r="NEC72" s="89"/>
      <c r="NED72" s="89"/>
      <c r="NEE72" s="89"/>
      <c r="NEF72" s="89"/>
      <c r="NEG72" s="89"/>
      <c r="NEH72" s="89"/>
      <c r="NEI72" s="89"/>
      <c r="NEJ72" s="89"/>
      <c r="NEK72" s="89"/>
      <c r="NEL72" s="89"/>
      <c r="NEM72" s="89"/>
      <c r="NEN72" s="89"/>
      <c r="NEO72" s="89"/>
      <c r="NEP72" s="89"/>
      <c r="NEQ72" s="89"/>
      <c r="NER72" s="89"/>
      <c r="NES72" s="89"/>
      <c r="NET72" s="89"/>
      <c r="NEU72" s="89"/>
      <c r="NEV72" s="89"/>
      <c r="NEW72" s="89"/>
      <c r="NEX72" s="89"/>
      <c r="NEY72" s="89"/>
      <c r="NEZ72" s="89"/>
      <c r="NFA72" s="89"/>
      <c r="NFB72" s="89"/>
      <c r="NFC72" s="89"/>
      <c r="NFD72" s="89"/>
      <c r="NFE72" s="89"/>
      <c r="NFF72" s="89"/>
      <c r="NFG72" s="89"/>
      <c r="NFH72" s="89"/>
      <c r="NFI72" s="89"/>
      <c r="NFJ72" s="89"/>
      <c r="NFK72" s="89"/>
      <c r="NFL72" s="89"/>
      <c r="NFM72" s="89"/>
      <c r="NFN72" s="89"/>
      <c r="NFO72" s="89"/>
      <c r="NFP72" s="89"/>
      <c r="NFQ72" s="89"/>
      <c r="NFR72" s="89"/>
      <c r="NFS72" s="89"/>
      <c r="NFT72" s="89"/>
      <c r="NFU72" s="89"/>
      <c r="NFV72" s="89"/>
      <c r="NFW72" s="89"/>
      <c r="NFX72" s="89"/>
      <c r="NFY72" s="89"/>
      <c r="NFZ72" s="89"/>
      <c r="NGA72" s="89"/>
      <c r="NGB72" s="89"/>
      <c r="NGC72" s="89"/>
      <c r="NGD72" s="89"/>
      <c r="NGE72" s="89"/>
      <c r="NGF72" s="89"/>
      <c r="NGG72" s="89"/>
      <c r="NGH72" s="89"/>
      <c r="NGI72" s="89"/>
      <c r="NGJ72" s="89"/>
      <c r="NGK72" s="89"/>
      <c r="NGL72" s="89"/>
      <c r="NGM72" s="89"/>
      <c r="NGN72" s="89"/>
      <c r="NGO72" s="89"/>
      <c r="NGP72" s="89"/>
      <c r="NGQ72" s="89"/>
      <c r="NGR72" s="89"/>
      <c r="NGS72" s="89"/>
      <c r="NGT72" s="89"/>
      <c r="NGU72" s="89"/>
      <c r="NGV72" s="89"/>
      <c r="NGW72" s="89"/>
      <c r="NGX72" s="89"/>
      <c r="NGY72" s="89"/>
      <c r="NGZ72" s="89"/>
      <c r="NHA72" s="89"/>
      <c r="NHB72" s="89"/>
      <c r="NHC72" s="89"/>
      <c r="NHD72" s="89"/>
      <c r="NHE72" s="89"/>
      <c r="NHF72" s="89"/>
      <c r="NHG72" s="89"/>
      <c r="NHH72" s="89"/>
      <c r="NHI72" s="89"/>
      <c r="NHJ72" s="89"/>
      <c r="NHK72" s="89"/>
      <c r="NHL72" s="89"/>
      <c r="NHM72" s="89"/>
      <c r="NHN72" s="89"/>
      <c r="NHO72" s="89"/>
      <c r="NHP72" s="89"/>
      <c r="NHQ72" s="89"/>
      <c r="NHR72" s="89"/>
      <c r="NHS72" s="89"/>
      <c r="NHT72" s="89"/>
      <c r="NHU72" s="89"/>
      <c r="NHV72" s="89"/>
      <c r="NHW72" s="89"/>
      <c r="NHX72" s="89"/>
      <c r="NHY72" s="89"/>
      <c r="NHZ72" s="89"/>
      <c r="NIA72" s="89"/>
      <c r="NIB72" s="89"/>
      <c r="NIC72" s="89"/>
      <c r="NID72" s="89"/>
      <c r="NIE72" s="89"/>
      <c r="NIF72" s="89"/>
      <c r="NIG72" s="89"/>
      <c r="NIH72" s="89"/>
      <c r="NII72" s="89"/>
      <c r="NIJ72" s="89"/>
      <c r="NIK72" s="89"/>
      <c r="NIL72" s="89"/>
      <c r="NIM72" s="89"/>
      <c r="NIN72" s="89"/>
      <c r="NIO72" s="89"/>
      <c r="NIP72" s="89"/>
      <c r="NIQ72" s="89"/>
      <c r="NIR72" s="89"/>
      <c r="NIS72" s="89"/>
      <c r="NIT72" s="89"/>
      <c r="NIU72" s="89"/>
      <c r="NIV72" s="89"/>
      <c r="NIW72" s="89"/>
      <c r="NIX72" s="89"/>
      <c r="NIY72" s="89"/>
      <c r="NIZ72" s="89"/>
      <c r="NJA72" s="89"/>
      <c r="NJB72" s="89"/>
      <c r="NJC72" s="89"/>
      <c r="NJD72" s="89"/>
      <c r="NJE72" s="89"/>
      <c r="NJF72" s="89"/>
      <c r="NJG72" s="89"/>
      <c r="NJH72" s="89"/>
      <c r="NJI72" s="89"/>
      <c r="NJJ72" s="89"/>
      <c r="NJK72" s="89"/>
      <c r="NJL72" s="89"/>
      <c r="NJM72" s="89"/>
      <c r="NJN72" s="89"/>
      <c r="NJO72" s="89"/>
      <c r="NJP72" s="89"/>
      <c r="NJQ72" s="89"/>
      <c r="NJR72" s="89"/>
      <c r="NJS72" s="89"/>
      <c r="NJT72" s="89"/>
      <c r="NJU72" s="89"/>
      <c r="NJV72" s="89"/>
      <c r="NJW72" s="89"/>
      <c r="NJX72" s="89"/>
      <c r="NJY72" s="89"/>
      <c r="NJZ72" s="89"/>
      <c r="NKA72" s="89"/>
      <c r="NKB72" s="89"/>
      <c r="NKC72" s="89"/>
      <c r="NKD72" s="89"/>
      <c r="NKE72" s="89"/>
      <c r="NKF72" s="89"/>
      <c r="NKG72" s="89"/>
      <c r="NKH72" s="89"/>
      <c r="NKI72" s="89"/>
      <c r="NKJ72" s="89"/>
      <c r="NKK72" s="89"/>
      <c r="NKL72" s="89"/>
      <c r="NKM72" s="89"/>
      <c r="NKN72" s="89"/>
      <c r="NKO72" s="89"/>
      <c r="NKP72" s="89"/>
      <c r="NKQ72" s="89"/>
      <c r="NKR72" s="89"/>
      <c r="NKS72" s="89"/>
      <c r="NKT72" s="89"/>
      <c r="NKU72" s="89"/>
      <c r="NKV72" s="89"/>
      <c r="NKW72" s="89"/>
      <c r="NKX72" s="89"/>
      <c r="NKY72" s="89"/>
      <c r="NKZ72" s="89"/>
      <c r="NLA72" s="89"/>
      <c r="NLB72" s="89"/>
      <c r="NLC72" s="89"/>
      <c r="NLD72" s="89"/>
      <c r="NLE72" s="89"/>
      <c r="NLF72" s="89"/>
      <c r="NLG72" s="89"/>
      <c r="NLH72" s="89"/>
      <c r="NLI72" s="89"/>
      <c r="NLJ72" s="89"/>
      <c r="NLK72" s="89"/>
      <c r="NLL72" s="89"/>
      <c r="NLM72" s="89"/>
      <c r="NLN72" s="89"/>
      <c r="NLO72" s="89"/>
      <c r="NLP72" s="89"/>
      <c r="NLQ72" s="89"/>
      <c r="NLR72" s="89"/>
      <c r="NLS72" s="89"/>
      <c r="NLT72" s="89"/>
      <c r="NLU72" s="89"/>
      <c r="NLV72" s="89"/>
      <c r="NLW72" s="89"/>
      <c r="NLX72" s="89"/>
      <c r="NLY72" s="89"/>
      <c r="NLZ72" s="89"/>
      <c r="NMA72" s="89"/>
      <c r="NMB72" s="89"/>
      <c r="NMC72" s="89"/>
      <c r="NMD72" s="89"/>
      <c r="NME72" s="89"/>
      <c r="NMF72" s="89"/>
      <c r="NMG72" s="89"/>
      <c r="NMH72" s="89"/>
      <c r="NMI72" s="89"/>
      <c r="NMJ72" s="89"/>
      <c r="NMK72" s="89"/>
      <c r="NML72" s="89"/>
      <c r="NMM72" s="89"/>
      <c r="NMN72" s="89"/>
      <c r="NMO72" s="89"/>
      <c r="NMP72" s="89"/>
      <c r="NMQ72" s="89"/>
      <c r="NMR72" s="89"/>
      <c r="NMS72" s="89"/>
      <c r="NMT72" s="89"/>
      <c r="NMU72" s="89"/>
      <c r="NMV72" s="89"/>
      <c r="NMW72" s="89"/>
      <c r="NMX72" s="89"/>
      <c r="NMY72" s="89"/>
      <c r="NMZ72" s="89"/>
      <c r="NNA72" s="89"/>
      <c r="NNB72" s="89"/>
      <c r="NNC72" s="89"/>
      <c r="NND72" s="89"/>
      <c r="NNE72" s="89"/>
      <c r="NNF72" s="89"/>
      <c r="NNG72" s="89"/>
      <c r="NNH72" s="89"/>
      <c r="NNI72" s="89"/>
      <c r="NNJ72" s="89"/>
      <c r="NNK72" s="89"/>
      <c r="NNL72" s="89"/>
      <c r="NNM72" s="89"/>
      <c r="NNN72" s="89"/>
      <c r="NNO72" s="89"/>
      <c r="NNP72" s="89"/>
      <c r="NNQ72" s="89"/>
      <c r="NNR72" s="89"/>
      <c r="NNS72" s="89"/>
      <c r="NNT72" s="89"/>
      <c r="NNU72" s="89"/>
      <c r="NNV72" s="89"/>
      <c r="NNW72" s="89"/>
      <c r="NNX72" s="89"/>
      <c r="NNY72" s="89"/>
      <c r="NNZ72" s="89"/>
      <c r="NOA72" s="89"/>
      <c r="NOB72" s="89"/>
      <c r="NOC72" s="89"/>
      <c r="NOD72" s="89"/>
      <c r="NOE72" s="89"/>
      <c r="NOF72" s="89"/>
      <c r="NOG72" s="89"/>
      <c r="NOH72" s="89"/>
      <c r="NOI72" s="89"/>
      <c r="NOJ72" s="89"/>
      <c r="NOK72" s="89"/>
      <c r="NOL72" s="89"/>
      <c r="NOM72" s="89"/>
      <c r="NON72" s="89"/>
      <c r="NOO72" s="89"/>
      <c r="NOP72" s="89"/>
      <c r="NOQ72" s="89"/>
      <c r="NOR72" s="89"/>
      <c r="NOS72" s="89"/>
      <c r="NOT72" s="89"/>
      <c r="NOU72" s="89"/>
      <c r="NOV72" s="89"/>
      <c r="NOW72" s="89"/>
      <c r="NOX72" s="89"/>
      <c r="NOY72" s="89"/>
      <c r="NOZ72" s="89"/>
      <c r="NPA72" s="89"/>
      <c r="NPB72" s="89"/>
      <c r="NPC72" s="89"/>
      <c r="NPD72" s="89"/>
      <c r="NPE72" s="89"/>
      <c r="NPF72" s="89"/>
      <c r="NPG72" s="89"/>
      <c r="NPH72" s="89"/>
      <c r="NPI72" s="89"/>
      <c r="NPJ72" s="89"/>
      <c r="NPK72" s="89"/>
      <c r="NPL72" s="89"/>
      <c r="NPM72" s="89"/>
      <c r="NPN72" s="89"/>
      <c r="NPO72" s="89"/>
      <c r="NPP72" s="89"/>
      <c r="NPQ72" s="89"/>
      <c r="NPR72" s="89"/>
      <c r="NPS72" s="89"/>
      <c r="NPT72" s="89"/>
      <c r="NPU72" s="89"/>
      <c r="NPV72" s="89"/>
      <c r="NPW72" s="89"/>
      <c r="NPX72" s="89"/>
      <c r="NPY72" s="89"/>
      <c r="NPZ72" s="89"/>
      <c r="NQA72" s="89"/>
      <c r="NQB72" s="89"/>
      <c r="NQC72" s="89"/>
      <c r="NQD72" s="89"/>
      <c r="NQE72" s="89"/>
      <c r="NQF72" s="89"/>
      <c r="NQG72" s="89"/>
      <c r="NQH72" s="89"/>
      <c r="NQI72" s="89"/>
      <c r="NQJ72" s="89"/>
      <c r="NQK72" s="89"/>
      <c r="NQL72" s="89"/>
      <c r="NQM72" s="89"/>
      <c r="NQN72" s="89"/>
      <c r="NQO72" s="89"/>
      <c r="NQP72" s="89"/>
      <c r="NQQ72" s="89"/>
      <c r="NQR72" s="89"/>
      <c r="NQS72" s="89"/>
      <c r="NQT72" s="89"/>
      <c r="NQU72" s="89"/>
      <c r="NQV72" s="89"/>
      <c r="NQW72" s="89"/>
      <c r="NQX72" s="89"/>
      <c r="NQY72" s="89"/>
      <c r="NQZ72" s="89"/>
      <c r="NRA72" s="89"/>
      <c r="NRB72" s="89"/>
      <c r="NRC72" s="89"/>
      <c r="NRD72" s="89"/>
      <c r="NRE72" s="89"/>
      <c r="NRF72" s="89"/>
      <c r="NRG72" s="89"/>
      <c r="NRH72" s="89"/>
      <c r="NRI72" s="89"/>
      <c r="NRJ72" s="89"/>
      <c r="NRK72" s="89"/>
      <c r="NRL72" s="89"/>
      <c r="NRM72" s="89"/>
      <c r="NRN72" s="89"/>
      <c r="NRO72" s="89"/>
      <c r="NRP72" s="89"/>
      <c r="NRQ72" s="89"/>
      <c r="NRR72" s="89"/>
      <c r="NRS72" s="89"/>
      <c r="NRT72" s="89"/>
      <c r="NRU72" s="89"/>
      <c r="NRV72" s="89"/>
      <c r="NRW72" s="89"/>
      <c r="NRX72" s="89"/>
      <c r="NRY72" s="89"/>
      <c r="NRZ72" s="89"/>
      <c r="NSA72" s="89"/>
      <c r="NSB72" s="89"/>
      <c r="NSC72" s="89"/>
      <c r="NSD72" s="89"/>
      <c r="NSE72" s="89"/>
      <c r="NSF72" s="89"/>
      <c r="NSG72" s="89"/>
      <c r="NSH72" s="89"/>
      <c r="NSI72" s="89"/>
      <c r="NSJ72" s="89"/>
      <c r="NSK72" s="89"/>
      <c r="NSL72" s="89"/>
      <c r="NSM72" s="89"/>
      <c r="NSN72" s="89"/>
      <c r="NSO72" s="89"/>
      <c r="NSP72" s="89"/>
      <c r="NSQ72" s="89"/>
      <c r="NSR72" s="89"/>
      <c r="NSS72" s="89"/>
      <c r="NST72" s="89"/>
      <c r="NSU72" s="89"/>
      <c r="NSV72" s="89"/>
      <c r="NSW72" s="89"/>
      <c r="NSX72" s="89"/>
      <c r="NSY72" s="89"/>
      <c r="NSZ72" s="89"/>
      <c r="NTA72" s="89"/>
      <c r="NTB72" s="89"/>
      <c r="NTC72" s="89"/>
      <c r="NTD72" s="89"/>
      <c r="NTE72" s="89"/>
      <c r="NTF72" s="89"/>
      <c r="NTG72" s="89"/>
      <c r="NTH72" s="89"/>
      <c r="NTI72" s="89"/>
      <c r="NTJ72" s="89"/>
      <c r="NTK72" s="89"/>
      <c r="NTL72" s="89"/>
      <c r="NTM72" s="89"/>
      <c r="NTN72" s="89"/>
      <c r="NTO72" s="89"/>
      <c r="NTP72" s="89"/>
      <c r="NTQ72" s="89"/>
      <c r="NTR72" s="89"/>
      <c r="NTS72" s="89"/>
      <c r="NTT72" s="89"/>
      <c r="NTU72" s="89"/>
      <c r="NTV72" s="89"/>
      <c r="NTW72" s="89"/>
      <c r="NTX72" s="89"/>
      <c r="NTY72" s="89"/>
      <c r="NTZ72" s="89"/>
      <c r="NUA72" s="89"/>
      <c r="NUB72" s="89"/>
      <c r="NUC72" s="89"/>
      <c r="NUD72" s="89"/>
      <c r="NUE72" s="89"/>
      <c r="NUF72" s="89"/>
      <c r="NUG72" s="89"/>
      <c r="NUH72" s="89"/>
      <c r="NUI72" s="89"/>
      <c r="NUJ72" s="89"/>
      <c r="NUK72" s="89"/>
      <c r="NUL72" s="89"/>
      <c r="NUM72" s="89"/>
      <c r="NUN72" s="89"/>
      <c r="NUO72" s="89"/>
      <c r="NUP72" s="89"/>
      <c r="NUQ72" s="89"/>
      <c r="NUR72" s="89"/>
      <c r="NUS72" s="89"/>
      <c r="NUT72" s="89"/>
      <c r="NUU72" s="89"/>
      <c r="NUV72" s="89"/>
      <c r="NUW72" s="89"/>
      <c r="NUX72" s="89"/>
      <c r="NUY72" s="89"/>
      <c r="NUZ72" s="89"/>
      <c r="NVA72" s="89"/>
      <c r="NVB72" s="89"/>
      <c r="NVC72" s="89"/>
      <c r="NVD72" s="89"/>
      <c r="NVE72" s="89"/>
      <c r="NVF72" s="89"/>
      <c r="NVG72" s="89"/>
      <c r="NVH72" s="89"/>
      <c r="NVI72" s="89"/>
      <c r="NVJ72" s="89"/>
      <c r="NVK72" s="89"/>
      <c r="NVL72" s="89"/>
      <c r="NVM72" s="89"/>
      <c r="NVN72" s="89"/>
      <c r="NVO72" s="89"/>
      <c r="NVP72" s="89"/>
      <c r="NVQ72" s="89"/>
      <c r="NVR72" s="89"/>
      <c r="NVS72" s="89"/>
      <c r="NVT72" s="89"/>
      <c r="NVU72" s="89"/>
      <c r="NVV72" s="89"/>
      <c r="NVW72" s="89"/>
      <c r="NVX72" s="89"/>
      <c r="NVY72" s="89"/>
      <c r="NVZ72" s="89"/>
      <c r="NWA72" s="89"/>
      <c r="NWB72" s="89"/>
      <c r="NWC72" s="89"/>
      <c r="NWD72" s="89"/>
      <c r="NWE72" s="89"/>
      <c r="NWF72" s="89"/>
      <c r="NWG72" s="89"/>
      <c r="NWH72" s="89"/>
      <c r="NWI72" s="89"/>
      <c r="NWJ72" s="89"/>
      <c r="NWK72" s="89"/>
      <c r="NWL72" s="89"/>
      <c r="NWM72" s="89"/>
      <c r="NWN72" s="89"/>
      <c r="NWO72" s="89"/>
      <c r="NWP72" s="89"/>
      <c r="NWQ72" s="89"/>
      <c r="NWR72" s="89"/>
      <c r="NWS72" s="89"/>
      <c r="NWT72" s="89"/>
      <c r="NWU72" s="89"/>
      <c r="NWV72" s="89"/>
      <c r="NWW72" s="89"/>
      <c r="NWX72" s="89"/>
      <c r="NWY72" s="89"/>
      <c r="NWZ72" s="89"/>
      <c r="NXA72" s="89"/>
      <c r="NXB72" s="89"/>
      <c r="NXC72" s="89"/>
      <c r="NXD72" s="89"/>
      <c r="NXE72" s="89"/>
      <c r="NXF72" s="89"/>
      <c r="NXG72" s="89"/>
      <c r="NXH72" s="89"/>
      <c r="NXI72" s="89"/>
      <c r="NXJ72" s="89"/>
      <c r="NXK72" s="89"/>
      <c r="NXL72" s="89"/>
      <c r="NXM72" s="89"/>
      <c r="NXN72" s="89"/>
      <c r="NXO72" s="89"/>
      <c r="NXP72" s="89"/>
      <c r="NXQ72" s="89"/>
      <c r="NXR72" s="89"/>
      <c r="NXS72" s="89"/>
      <c r="NXT72" s="89"/>
      <c r="NXU72" s="89"/>
      <c r="NXV72" s="89"/>
      <c r="NXW72" s="89"/>
      <c r="NXX72" s="89"/>
      <c r="NXY72" s="89"/>
      <c r="NXZ72" s="89"/>
      <c r="NYA72" s="89"/>
      <c r="NYB72" s="89"/>
      <c r="NYC72" s="89"/>
      <c r="NYD72" s="89"/>
      <c r="NYE72" s="89"/>
      <c r="NYF72" s="89"/>
      <c r="NYG72" s="89"/>
      <c r="NYH72" s="89"/>
      <c r="NYI72" s="89"/>
      <c r="NYJ72" s="89"/>
      <c r="NYK72" s="89"/>
      <c r="NYL72" s="89"/>
      <c r="NYM72" s="89"/>
      <c r="NYN72" s="89"/>
      <c r="NYO72" s="89"/>
      <c r="NYP72" s="89"/>
      <c r="NYQ72" s="89"/>
      <c r="NYR72" s="89"/>
      <c r="NYS72" s="89"/>
      <c r="NYT72" s="89"/>
      <c r="NYU72" s="89"/>
      <c r="NYV72" s="89"/>
      <c r="NYW72" s="89"/>
      <c r="NYX72" s="89"/>
      <c r="NYY72" s="89"/>
      <c r="NYZ72" s="89"/>
      <c r="NZA72" s="89"/>
      <c r="NZB72" s="89"/>
      <c r="NZC72" s="89"/>
      <c r="NZD72" s="89"/>
      <c r="NZE72" s="89"/>
      <c r="NZF72" s="89"/>
      <c r="NZG72" s="89"/>
      <c r="NZH72" s="89"/>
      <c r="NZI72" s="89"/>
      <c r="NZJ72" s="89"/>
      <c r="NZK72" s="89"/>
      <c r="NZL72" s="89"/>
      <c r="NZM72" s="89"/>
      <c r="NZN72" s="89"/>
      <c r="NZO72" s="89"/>
      <c r="NZP72" s="89"/>
      <c r="NZQ72" s="89"/>
      <c r="NZR72" s="89"/>
      <c r="NZS72" s="89"/>
      <c r="NZT72" s="89"/>
      <c r="NZU72" s="89"/>
      <c r="NZV72" s="89"/>
      <c r="NZW72" s="89"/>
      <c r="NZX72" s="89"/>
      <c r="NZY72" s="89"/>
      <c r="NZZ72" s="89"/>
      <c r="OAA72" s="89"/>
      <c r="OAB72" s="89"/>
      <c r="OAC72" s="89"/>
      <c r="OAD72" s="89"/>
      <c r="OAE72" s="89"/>
      <c r="OAF72" s="89"/>
      <c r="OAG72" s="89"/>
      <c r="OAH72" s="89"/>
      <c r="OAI72" s="89"/>
      <c r="OAJ72" s="89"/>
      <c r="OAK72" s="89"/>
      <c r="OAL72" s="89"/>
      <c r="OAM72" s="89"/>
      <c r="OAN72" s="89"/>
      <c r="OAO72" s="89"/>
      <c r="OAP72" s="89"/>
      <c r="OAQ72" s="89"/>
      <c r="OAR72" s="89"/>
      <c r="OAS72" s="89"/>
      <c r="OAT72" s="89"/>
      <c r="OAU72" s="89"/>
      <c r="OAV72" s="89"/>
      <c r="OAW72" s="89"/>
      <c r="OAX72" s="89"/>
      <c r="OAY72" s="89"/>
      <c r="OAZ72" s="89"/>
      <c r="OBA72" s="89"/>
      <c r="OBB72" s="89"/>
      <c r="OBC72" s="89"/>
      <c r="OBD72" s="89"/>
      <c r="OBE72" s="89"/>
      <c r="OBF72" s="89"/>
      <c r="OBG72" s="89"/>
      <c r="OBH72" s="89"/>
      <c r="OBI72" s="89"/>
      <c r="OBJ72" s="89"/>
      <c r="OBK72" s="89"/>
      <c r="OBL72" s="89"/>
      <c r="OBM72" s="89"/>
      <c r="OBN72" s="89"/>
      <c r="OBO72" s="89"/>
      <c r="OBP72" s="89"/>
      <c r="OBQ72" s="89"/>
      <c r="OBR72" s="89"/>
      <c r="OBS72" s="89"/>
      <c r="OBT72" s="89"/>
      <c r="OBU72" s="89"/>
      <c r="OBV72" s="89"/>
      <c r="OBW72" s="89"/>
      <c r="OBX72" s="89"/>
      <c r="OBY72" s="89"/>
      <c r="OBZ72" s="89"/>
      <c r="OCA72" s="89"/>
      <c r="OCB72" s="89"/>
      <c r="OCC72" s="89"/>
      <c r="OCD72" s="89"/>
      <c r="OCE72" s="89"/>
      <c r="OCF72" s="89"/>
      <c r="OCG72" s="89"/>
      <c r="OCH72" s="89"/>
      <c r="OCI72" s="89"/>
      <c r="OCJ72" s="89"/>
      <c r="OCK72" s="89"/>
      <c r="OCL72" s="89"/>
      <c r="OCM72" s="89"/>
      <c r="OCN72" s="89"/>
      <c r="OCO72" s="89"/>
      <c r="OCP72" s="89"/>
      <c r="OCQ72" s="89"/>
      <c r="OCR72" s="89"/>
      <c r="OCS72" s="89"/>
      <c r="OCT72" s="89"/>
      <c r="OCU72" s="89"/>
      <c r="OCV72" s="89"/>
      <c r="OCW72" s="89"/>
      <c r="OCX72" s="89"/>
      <c r="OCY72" s="89"/>
      <c r="OCZ72" s="89"/>
      <c r="ODA72" s="89"/>
      <c r="ODB72" s="89"/>
      <c r="ODC72" s="89"/>
      <c r="ODD72" s="89"/>
      <c r="ODE72" s="89"/>
      <c r="ODF72" s="89"/>
      <c r="ODG72" s="89"/>
      <c r="ODH72" s="89"/>
      <c r="ODI72" s="89"/>
      <c r="ODJ72" s="89"/>
      <c r="ODK72" s="89"/>
      <c r="ODL72" s="89"/>
      <c r="ODM72" s="89"/>
      <c r="ODN72" s="89"/>
      <c r="ODO72" s="89"/>
      <c r="ODP72" s="89"/>
      <c r="ODQ72" s="89"/>
      <c r="ODR72" s="89"/>
      <c r="ODS72" s="89"/>
      <c r="ODT72" s="89"/>
      <c r="ODU72" s="89"/>
      <c r="ODV72" s="89"/>
      <c r="ODW72" s="89"/>
      <c r="ODX72" s="89"/>
      <c r="ODY72" s="89"/>
      <c r="ODZ72" s="89"/>
      <c r="OEA72" s="89"/>
      <c r="OEB72" s="89"/>
      <c r="OEC72" s="89"/>
      <c r="OED72" s="89"/>
      <c r="OEE72" s="89"/>
      <c r="OEF72" s="89"/>
      <c r="OEG72" s="89"/>
      <c r="OEH72" s="89"/>
      <c r="OEI72" s="89"/>
      <c r="OEJ72" s="89"/>
      <c r="OEK72" s="89"/>
      <c r="OEL72" s="89"/>
      <c r="OEM72" s="89"/>
      <c r="OEN72" s="89"/>
      <c r="OEO72" s="89"/>
      <c r="OEP72" s="89"/>
      <c r="OEQ72" s="89"/>
      <c r="OER72" s="89"/>
      <c r="OES72" s="89"/>
      <c r="OET72" s="89"/>
      <c r="OEU72" s="89"/>
      <c r="OEV72" s="89"/>
      <c r="OEW72" s="89"/>
      <c r="OEX72" s="89"/>
      <c r="OEY72" s="89"/>
      <c r="OEZ72" s="89"/>
      <c r="OFA72" s="89"/>
      <c r="OFB72" s="89"/>
      <c r="OFC72" s="89"/>
      <c r="OFD72" s="89"/>
      <c r="OFE72" s="89"/>
      <c r="OFF72" s="89"/>
      <c r="OFG72" s="89"/>
      <c r="OFH72" s="89"/>
      <c r="OFI72" s="89"/>
      <c r="OFJ72" s="89"/>
      <c r="OFK72" s="89"/>
      <c r="OFL72" s="89"/>
      <c r="OFM72" s="89"/>
      <c r="OFN72" s="89"/>
      <c r="OFO72" s="89"/>
      <c r="OFP72" s="89"/>
      <c r="OFQ72" s="89"/>
      <c r="OFR72" s="89"/>
      <c r="OFS72" s="89"/>
      <c r="OFT72" s="89"/>
      <c r="OFU72" s="89"/>
      <c r="OFV72" s="89"/>
      <c r="OFW72" s="89"/>
      <c r="OFX72" s="89"/>
      <c r="OFY72" s="89"/>
      <c r="OFZ72" s="89"/>
      <c r="OGA72" s="89"/>
      <c r="OGB72" s="89"/>
      <c r="OGC72" s="89"/>
      <c r="OGD72" s="89"/>
      <c r="OGE72" s="89"/>
      <c r="OGF72" s="89"/>
      <c r="OGG72" s="89"/>
      <c r="OGH72" s="89"/>
      <c r="OGI72" s="89"/>
      <c r="OGJ72" s="89"/>
      <c r="OGK72" s="89"/>
      <c r="OGL72" s="89"/>
      <c r="OGM72" s="89"/>
      <c r="OGN72" s="89"/>
      <c r="OGO72" s="89"/>
      <c r="OGP72" s="89"/>
      <c r="OGQ72" s="89"/>
      <c r="OGR72" s="89"/>
      <c r="OGS72" s="89"/>
      <c r="OGT72" s="89"/>
      <c r="OGU72" s="89"/>
      <c r="OGV72" s="89"/>
      <c r="OGW72" s="89"/>
      <c r="OGX72" s="89"/>
      <c r="OGY72" s="89"/>
      <c r="OGZ72" s="89"/>
      <c r="OHA72" s="89"/>
      <c r="OHB72" s="89"/>
      <c r="OHC72" s="89"/>
      <c r="OHD72" s="89"/>
      <c r="OHE72" s="89"/>
      <c r="OHF72" s="89"/>
      <c r="OHG72" s="89"/>
      <c r="OHH72" s="89"/>
      <c r="OHI72" s="89"/>
      <c r="OHJ72" s="89"/>
      <c r="OHK72" s="89"/>
      <c r="OHL72" s="89"/>
      <c r="OHM72" s="89"/>
      <c r="OHN72" s="89"/>
      <c r="OHO72" s="89"/>
      <c r="OHP72" s="89"/>
      <c r="OHQ72" s="89"/>
      <c r="OHR72" s="89"/>
      <c r="OHS72" s="89"/>
      <c r="OHT72" s="89"/>
      <c r="OHU72" s="89"/>
      <c r="OHV72" s="89"/>
      <c r="OHW72" s="89"/>
      <c r="OHX72" s="89"/>
      <c r="OHY72" s="89"/>
      <c r="OHZ72" s="89"/>
      <c r="OIA72" s="89"/>
      <c r="OIB72" s="89"/>
      <c r="OIC72" s="89"/>
      <c r="OID72" s="89"/>
      <c r="OIE72" s="89"/>
      <c r="OIF72" s="89"/>
      <c r="OIG72" s="89"/>
      <c r="OIH72" s="89"/>
      <c r="OII72" s="89"/>
      <c r="OIJ72" s="89"/>
      <c r="OIK72" s="89"/>
      <c r="OIL72" s="89"/>
      <c r="OIM72" s="89"/>
      <c r="OIN72" s="89"/>
      <c r="OIO72" s="89"/>
      <c r="OIP72" s="89"/>
      <c r="OIQ72" s="89"/>
      <c r="OIR72" s="89"/>
      <c r="OIS72" s="89"/>
      <c r="OIT72" s="89"/>
      <c r="OIU72" s="89"/>
      <c r="OIV72" s="89"/>
      <c r="OIW72" s="89"/>
      <c r="OIX72" s="89"/>
      <c r="OIY72" s="89"/>
      <c r="OIZ72" s="89"/>
      <c r="OJA72" s="89"/>
      <c r="OJB72" s="89"/>
      <c r="OJC72" s="89"/>
      <c r="OJD72" s="89"/>
      <c r="OJE72" s="89"/>
      <c r="OJF72" s="89"/>
      <c r="OJG72" s="89"/>
      <c r="OJH72" s="89"/>
      <c r="OJI72" s="89"/>
      <c r="OJJ72" s="89"/>
      <c r="OJK72" s="89"/>
      <c r="OJL72" s="89"/>
      <c r="OJM72" s="89"/>
      <c r="OJN72" s="89"/>
      <c r="OJO72" s="89"/>
      <c r="OJP72" s="89"/>
      <c r="OJQ72" s="89"/>
      <c r="OJR72" s="89"/>
      <c r="OJS72" s="89"/>
      <c r="OJT72" s="89"/>
      <c r="OJU72" s="89"/>
      <c r="OJV72" s="89"/>
      <c r="OJW72" s="89"/>
      <c r="OJX72" s="89"/>
      <c r="OJY72" s="89"/>
      <c r="OJZ72" s="89"/>
      <c r="OKA72" s="89"/>
      <c r="OKB72" s="89"/>
      <c r="OKC72" s="89"/>
      <c r="OKD72" s="89"/>
      <c r="OKE72" s="89"/>
      <c r="OKF72" s="89"/>
      <c r="OKG72" s="89"/>
      <c r="OKH72" s="89"/>
      <c r="OKI72" s="89"/>
      <c r="OKJ72" s="89"/>
      <c r="OKK72" s="89"/>
      <c r="OKL72" s="89"/>
      <c r="OKM72" s="89"/>
      <c r="OKN72" s="89"/>
      <c r="OKO72" s="89"/>
      <c r="OKP72" s="89"/>
      <c r="OKQ72" s="89"/>
      <c r="OKR72" s="89"/>
      <c r="OKS72" s="89"/>
      <c r="OKT72" s="89"/>
      <c r="OKU72" s="89"/>
      <c r="OKV72" s="89"/>
      <c r="OKW72" s="89"/>
      <c r="OKX72" s="89"/>
      <c r="OKY72" s="89"/>
      <c r="OKZ72" s="89"/>
      <c r="OLA72" s="89"/>
      <c r="OLB72" s="89"/>
      <c r="OLC72" s="89"/>
      <c r="OLD72" s="89"/>
      <c r="OLE72" s="89"/>
      <c r="OLF72" s="89"/>
      <c r="OLG72" s="89"/>
      <c r="OLH72" s="89"/>
      <c r="OLI72" s="89"/>
      <c r="OLJ72" s="89"/>
      <c r="OLK72" s="89"/>
      <c r="OLL72" s="89"/>
      <c r="OLM72" s="89"/>
      <c r="OLN72" s="89"/>
      <c r="OLO72" s="89"/>
      <c r="OLP72" s="89"/>
      <c r="OLQ72" s="89"/>
      <c r="OLR72" s="89"/>
      <c r="OLS72" s="89"/>
      <c r="OLT72" s="89"/>
      <c r="OLU72" s="89"/>
      <c r="OLV72" s="89"/>
      <c r="OLW72" s="89"/>
      <c r="OLX72" s="89"/>
      <c r="OLY72" s="89"/>
      <c r="OLZ72" s="89"/>
      <c r="OMA72" s="89"/>
      <c r="OMB72" s="89"/>
      <c r="OMC72" s="89"/>
      <c r="OMD72" s="89"/>
      <c r="OME72" s="89"/>
      <c r="OMF72" s="89"/>
      <c r="OMG72" s="89"/>
      <c r="OMH72" s="89"/>
      <c r="OMI72" s="89"/>
      <c r="OMJ72" s="89"/>
      <c r="OMK72" s="89"/>
      <c r="OML72" s="89"/>
      <c r="OMM72" s="89"/>
      <c r="OMN72" s="89"/>
      <c r="OMO72" s="89"/>
      <c r="OMP72" s="89"/>
      <c r="OMQ72" s="89"/>
      <c r="OMR72" s="89"/>
      <c r="OMS72" s="89"/>
      <c r="OMT72" s="89"/>
      <c r="OMU72" s="89"/>
      <c r="OMV72" s="89"/>
      <c r="OMW72" s="89"/>
      <c r="OMX72" s="89"/>
      <c r="OMY72" s="89"/>
      <c r="OMZ72" s="89"/>
      <c r="ONA72" s="89"/>
      <c r="ONB72" s="89"/>
      <c r="ONC72" s="89"/>
      <c r="OND72" s="89"/>
      <c r="ONE72" s="89"/>
      <c r="ONF72" s="89"/>
      <c r="ONG72" s="89"/>
      <c r="ONH72" s="89"/>
      <c r="ONI72" s="89"/>
      <c r="ONJ72" s="89"/>
      <c r="ONK72" s="89"/>
      <c r="ONL72" s="89"/>
      <c r="ONM72" s="89"/>
      <c r="ONN72" s="89"/>
      <c r="ONO72" s="89"/>
      <c r="ONP72" s="89"/>
      <c r="ONQ72" s="89"/>
      <c r="ONR72" s="89"/>
      <c r="ONS72" s="89"/>
      <c r="ONT72" s="89"/>
      <c r="ONU72" s="89"/>
      <c r="ONV72" s="89"/>
      <c r="ONW72" s="89"/>
      <c r="ONX72" s="89"/>
      <c r="ONY72" s="89"/>
      <c r="ONZ72" s="89"/>
      <c r="OOA72" s="89"/>
      <c r="OOB72" s="89"/>
      <c r="OOC72" s="89"/>
      <c r="OOD72" s="89"/>
      <c r="OOE72" s="89"/>
      <c r="OOF72" s="89"/>
      <c r="OOG72" s="89"/>
      <c r="OOH72" s="89"/>
      <c r="OOI72" s="89"/>
      <c r="OOJ72" s="89"/>
      <c r="OOK72" s="89"/>
      <c r="OOL72" s="89"/>
      <c r="OOM72" s="89"/>
      <c r="OON72" s="89"/>
      <c r="OOO72" s="89"/>
      <c r="OOP72" s="89"/>
      <c r="OOQ72" s="89"/>
      <c r="OOR72" s="89"/>
      <c r="OOS72" s="89"/>
      <c r="OOT72" s="89"/>
      <c r="OOU72" s="89"/>
      <c r="OOV72" s="89"/>
      <c r="OOW72" s="89"/>
      <c r="OOX72" s="89"/>
      <c r="OOY72" s="89"/>
      <c r="OOZ72" s="89"/>
      <c r="OPA72" s="89"/>
      <c r="OPB72" s="89"/>
      <c r="OPC72" s="89"/>
      <c r="OPD72" s="89"/>
      <c r="OPE72" s="89"/>
      <c r="OPF72" s="89"/>
      <c r="OPG72" s="89"/>
      <c r="OPH72" s="89"/>
      <c r="OPI72" s="89"/>
      <c r="OPJ72" s="89"/>
      <c r="OPK72" s="89"/>
      <c r="OPL72" s="89"/>
      <c r="OPM72" s="89"/>
      <c r="OPN72" s="89"/>
      <c r="OPO72" s="89"/>
      <c r="OPP72" s="89"/>
      <c r="OPQ72" s="89"/>
      <c r="OPR72" s="89"/>
      <c r="OPS72" s="89"/>
      <c r="OPT72" s="89"/>
      <c r="OPU72" s="89"/>
      <c r="OPV72" s="89"/>
      <c r="OPW72" s="89"/>
      <c r="OPX72" s="89"/>
      <c r="OPY72" s="89"/>
      <c r="OPZ72" s="89"/>
      <c r="OQA72" s="89"/>
      <c r="OQB72" s="89"/>
      <c r="OQC72" s="89"/>
      <c r="OQD72" s="89"/>
      <c r="OQE72" s="89"/>
      <c r="OQF72" s="89"/>
      <c r="OQG72" s="89"/>
      <c r="OQH72" s="89"/>
      <c r="OQI72" s="89"/>
      <c r="OQJ72" s="89"/>
      <c r="OQK72" s="89"/>
      <c r="OQL72" s="89"/>
      <c r="OQM72" s="89"/>
      <c r="OQN72" s="89"/>
      <c r="OQO72" s="89"/>
      <c r="OQP72" s="89"/>
      <c r="OQQ72" s="89"/>
      <c r="OQR72" s="89"/>
      <c r="OQS72" s="89"/>
      <c r="OQT72" s="89"/>
      <c r="OQU72" s="89"/>
      <c r="OQV72" s="89"/>
      <c r="OQW72" s="89"/>
      <c r="OQX72" s="89"/>
      <c r="OQY72" s="89"/>
      <c r="OQZ72" s="89"/>
      <c r="ORA72" s="89"/>
      <c r="ORB72" s="89"/>
      <c r="ORC72" s="89"/>
      <c r="ORD72" s="89"/>
      <c r="ORE72" s="89"/>
      <c r="ORF72" s="89"/>
      <c r="ORG72" s="89"/>
      <c r="ORH72" s="89"/>
      <c r="ORI72" s="89"/>
      <c r="ORJ72" s="89"/>
      <c r="ORK72" s="89"/>
      <c r="ORL72" s="89"/>
      <c r="ORM72" s="89"/>
      <c r="ORN72" s="89"/>
      <c r="ORO72" s="89"/>
      <c r="ORP72" s="89"/>
      <c r="ORQ72" s="89"/>
      <c r="ORR72" s="89"/>
      <c r="ORS72" s="89"/>
      <c r="ORT72" s="89"/>
      <c r="ORU72" s="89"/>
      <c r="ORV72" s="89"/>
      <c r="ORW72" s="89"/>
      <c r="ORX72" s="89"/>
      <c r="ORY72" s="89"/>
      <c r="ORZ72" s="89"/>
      <c r="OSA72" s="89"/>
      <c r="OSB72" s="89"/>
      <c r="OSC72" s="89"/>
      <c r="OSD72" s="89"/>
      <c r="OSE72" s="89"/>
      <c r="OSF72" s="89"/>
      <c r="OSG72" s="89"/>
      <c r="OSH72" s="89"/>
      <c r="OSI72" s="89"/>
      <c r="OSJ72" s="89"/>
      <c r="OSK72" s="89"/>
      <c r="OSL72" s="89"/>
      <c r="OSM72" s="89"/>
      <c r="OSN72" s="89"/>
      <c r="OSO72" s="89"/>
      <c r="OSP72" s="89"/>
      <c r="OSQ72" s="89"/>
      <c r="OSR72" s="89"/>
      <c r="OSS72" s="89"/>
      <c r="OST72" s="89"/>
      <c r="OSU72" s="89"/>
      <c r="OSV72" s="89"/>
      <c r="OSW72" s="89"/>
      <c r="OSX72" s="89"/>
      <c r="OSY72" s="89"/>
      <c r="OSZ72" s="89"/>
      <c r="OTA72" s="89"/>
      <c r="OTB72" s="89"/>
      <c r="OTC72" s="89"/>
      <c r="OTD72" s="89"/>
      <c r="OTE72" s="89"/>
      <c r="OTF72" s="89"/>
      <c r="OTG72" s="89"/>
      <c r="OTH72" s="89"/>
      <c r="OTI72" s="89"/>
      <c r="OTJ72" s="89"/>
      <c r="OTK72" s="89"/>
      <c r="OTL72" s="89"/>
      <c r="OTM72" s="89"/>
      <c r="OTN72" s="89"/>
      <c r="OTO72" s="89"/>
      <c r="OTP72" s="89"/>
      <c r="OTQ72" s="89"/>
      <c r="OTR72" s="89"/>
      <c r="OTS72" s="89"/>
      <c r="OTT72" s="89"/>
      <c r="OTU72" s="89"/>
      <c r="OTV72" s="89"/>
      <c r="OTW72" s="89"/>
      <c r="OTX72" s="89"/>
      <c r="OTY72" s="89"/>
      <c r="OTZ72" s="89"/>
      <c r="OUA72" s="89"/>
      <c r="OUB72" s="89"/>
      <c r="OUC72" s="89"/>
      <c r="OUD72" s="89"/>
      <c r="OUE72" s="89"/>
      <c r="OUF72" s="89"/>
      <c r="OUG72" s="89"/>
      <c r="OUH72" s="89"/>
      <c r="OUI72" s="89"/>
      <c r="OUJ72" s="89"/>
      <c r="OUK72" s="89"/>
      <c r="OUL72" s="89"/>
      <c r="OUM72" s="89"/>
      <c r="OUN72" s="89"/>
      <c r="OUO72" s="89"/>
      <c r="OUP72" s="89"/>
      <c r="OUQ72" s="89"/>
      <c r="OUR72" s="89"/>
      <c r="OUS72" s="89"/>
      <c r="OUT72" s="89"/>
      <c r="OUU72" s="89"/>
      <c r="OUV72" s="89"/>
      <c r="OUW72" s="89"/>
      <c r="OUX72" s="89"/>
      <c r="OUY72" s="89"/>
      <c r="OUZ72" s="89"/>
      <c r="OVA72" s="89"/>
      <c r="OVB72" s="89"/>
      <c r="OVC72" s="89"/>
      <c r="OVD72" s="89"/>
      <c r="OVE72" s="89"/>
      <c r="OVF72" s="89"/>
      <c r="OVG72" s="89"/>
      <c r="OVH72" s="89"/>
      <c r="OVI72" s="89"/>
      <c r="OVJ72" s="89"/>
      <c r="OVK72" s="89"/>
      <c r="OVL72" s="89"/>
      <c r="OVM72" s="89"/>
      <c r="OVN72" s="89"/>
      <c r="OVO72" s="89"/>
      <c r="OVP72" s="89"/>
      <c r="OVQ72" s="89"/>
      <c r="OVR72" s="89"/>
      <c r="OVS72" s="89"/>
      <c r="OVT72" s="89"/>
      <c r="OVU72" s="89"/>
      <c r="OVV72" s="89"/>
      <c r="OVW72" s="89"/>
      <c r="OVX72" s="89"/>
      <c r="OVY72" s="89"/>
      <c r="OVZ72" s="89"/>
      <c r="OWA72" s="89"/>
      <c r="OWB72" s="89"/>
      <c r="OWC72" s="89"/>
      <c r="OWD72" s="89"/>
      <c r="OWE72" s="89"/>
      <c r="OWF72" s="89"/>
      <c r="OWG72" s="89"/>
      <c r="OWH72" s="89"/>
      <c r="OWI72" s="89"/>
      <c r="OWJ72" s="89"/>
      <c r="OWK72" s="89"/>
      <c r="OWL72" s="89"/>
      <c r="OWM72" s="89"/>
      <c r="OWN72" s="89"/>
      <c r="OWO72" s="89"/>
      <c r="OWP72" s="89"/>
      <c r="OWQ72" s="89"/>
      <c r="OWR72" s="89"/>
      <c r="OWS72" s="89"/>
      <c r="OWT72" s="89"/>
      <c r="OWU72" s="89"/>
      <c r="OWV72" s="89"/>
      <c r="OWW72" s="89"/>
      <c r="OWX72" s="89"/>
      <c r="OWY72" s="89"/>
      <c r="OWZ72" s="89"/>
      <c r="OXA72" s="89"/>
      <c r="OXB72" s="89"/>
      <c r="OXC72" s="89"/>
      <c r="OXD72" s="89"/>
      <c r="OXE72" s="89"/>
      <c r="OXF72" s="89"/>
      <c r="OXG72" s="89"/>
      <c r="OXH72" s="89"/>
      <c r="OXI72" s="89"/>
      <c r="OXJ72" s="89"/>
      <c r="OXK72" s="89"/>
      <c r="OXL72" s="89"/>
      <c r="OXM72" s="89"/>
      <c r="OXN72" s="89"/>
      <c r="OXO72" s="89"/>
      <c r="OXP72" s="89"/>
      <c r="OXQ72" s="89"/>
      <c r="OXR72" s="89"/>
      <c r="OXS72" s="89"/>
      <c r="OXT72" s="89"/>
      <c r="OXU72" s="89"/>
      <c r="OXV72" s="89"/>
      <c r="OXW72" s="89"/>
      <c r="OXX72" s="89"/>
      <c r="OXY72" s="89"/>
      <c r="OXZ72" s="89"/>
      <c r="OYA72" s="89"/>
      <c r="OYB72" s="89"/>
      <c r="OYC72" s="89"/>
      <c r="OYD72" s="89"/>
      <c r="OYE72" s="89"/>
      <c r="OYF72" s="89"/>
      <c r="OYG72" s="89"/>
      <c r="OYH72" s="89"/>
      <c r="OYI72" s="89"/>
      <c r="OYJ72" s="89"/>
      <c r="OYK72" s="89"/>
      <c r="OYL72" s="89"/>
      <c r="OYM72" s="89"/>
      <c r="OYN72" s="89"/>
      <c r="OYO72" s="89"/>
      <c r="OYP72" s="89"/>
      <c r="OYQ72" s="89"/>
      <c r="OYR72" s="89"/>
      <c r="OYS72" s="89"/>
      <c r="OYT72" s="89"/>
      <c r="OYU72" s="89"/>
      <c r="OYV72" s="89"/>
      <c r="OYW72" s="89"/>
      <c r="OYX72" s="89"/>
      <c r="OYY72" s="89"/>
      <c r="OYZ72" s="89"/>
      <c r="OZA72" s="89"/>
      <c r="OZB72" s="89"/>
      <c r="OZC72" s="89"/>
      <c r="OZD72" s="89"/>
      <c r="OZE72" s="89"/>
      <c r="OZF72" s="89"/>
      <c r="OZG72" s="89"/>
      <c r="OZH72" s="89"/>
      <c r="OZI72" s="89"/>
      <c r="OZJ72" s="89"/>
      <c r="OZK72" s="89"/>
      <c r="OZL72" s="89"/>
      <c r="OZM72" s="89"/>
      <c r="OZN72" s="89"/>
      <c r="OZO72" s="89"/>
      <c r="OZP72" s="89"/>
      <c r="OZQ72" s="89"/>
      <c r="OZR72" s="89"/>
      <c r="OZS72" s="89"/>
      <c r="OZT72" s="89"/>
      <c r="OZU72" s="89"/>
      <c r="OZV72" s="89"/>
      <c r="OZW72" s="89"/>
      <c r="OZX72" s="89"/>
      <c r="OZY72" s="89"/>
      <c r="OZZ72" s="89"/>
      <c r="PAA72" s="89"/>
      <c r="PAB72" s="89"/>
      <c r="PAC72" s="89"/>
      <c r="PAD72" s="89"/>
      <c r="PAE72" s="89"/>
      <c r="PAF72" s="89"/>
      <c r="PAG72" s="89"/>
      <c r="PAH72" s="89"/>
      <c r="PAI72" s="89"/>
      <c r="PAJ72" s="89"/>
      <c r="PAK72" s="89"/>
      <c r="PAL72" s="89"/>
      <c r="PAM72" s="89"/>
      <c r="PAN72" s="89"/>
      <c r="PAO72" s="89"/>
      <c r="PAP72" s="89"/>
      <c r="PAQ72" s="89"/>
      <c r="PAR72" s="89"/>
      <c r="PAS72" s="89"/>
      <c r="PAT72" s="89"/>
      <c r="PAU72" s="89"/>
      <c r="PAV72" s="89"/>
      <c r="PAW72" s="89"/>
      <c r="PAX72" s="89"/>
      <c r="PAY72" s="89"/>
      <c r="PAZ72" s="89"/>
      <c r="PBA72" s="89"/>
      <c r="PBB72" s="89"/>
      <c r="PBC72" s="89"/>
      <c r="PBD72" s="89"/>
      <c r="PBE72" s="89"/>
      <c r="PBF72" s="89"/>
      <c r="PBG72" s="89"/>
      <c r="PBH72" s="89"/>
      <c r="PBI72" s="89"/>
      <c r="PBJ72" s="89"/>
      <c r="PBK72" s="89"/>
      <c r="PBL72" s="89"/>
      <c r="PBM72" s="89"/>
      <c r="PBN72" s="89"/>
      <c r="PBO72" s="89"/>
      <c r="PBP72" s="89"/>
      <c r="PBQ72" s="89"/>
      <c r="PBR72" s="89"/>
      <c r="PBS72" s="89"/>
      <c r="PBT72" s="89"/>
      <c r="PBU72" s="89"/>
      <c r="PBV72" s="89"/>
      <c r="PBW72" s="89"/>
      <c r="PBX72" s="89"/>
      <c r="PBY72" s="89"/>
      <c r="PBZ72" s="89"/>
      <c r="PCA72" s="89"/>
      <c r="PCB72" s="89"/>
      <c r="PCC72" s="89"/>
      <c r="PCD72" s="89"/>
      <c r="PCE72" s="89"/>
      <c r="PCF72" s="89"/>
      <c r="PCG72" s="89"/>
      <c r="PCH72" s="89"/>
      <c r="PCI72" s="89"/>
      <c r="PCJ72" s="89"/>
      <c r="PCK72" s="89"/>
      <c r="PCL72" s="89"/>
      <c r="PCM72" s="89"/>
      <c r="PCN72" s="89"/>
      <c r="PCO72" s="89"/>
      <c r="PCP72" s="89"/>
      <c r="PCQ72" s="89"/>
      <c r="PCR72" s="89"/>
      <c r="PCS72" s="89"/>
      <c r="PCT72" s="89"/>
      <c r="PCU72" s="89"/>
      <c r="PCV72" s="89"/>
      <c r="PCW72" s="89"/>
      <c r="PCX72" s="89"/>
      <c r="PCY72" s="89"/>
      <c r="PCZ72" s="89"/>
      <c r="PDA72" s="89"/>
      <c r="PDB72" s="89"/>
      <c r="PDC72" s="89"/>
      <c r="PDD72" s="89"/>
      <c r="PDE72" s="89"/>
      <c r="PDF72" s="89"/>
      <c r="PDG72" s="89"/>
      <c r="PDH72" s="89"/>
      <c r="PDI72" s="89"/>
      <c r="PDJ72" s="89"/>
      <c r="PDK72" s="89"/>
      <c r="PDL72" s="89"/>
      <c r="PDM72" s="89"/>
      <c r="PDN72" s="89"/>
      <c r="PDO72" s="89"/>
      <c r="PDP72" s="89"/>
      <c r="PDQ72" s="89"/>
      <c r="PDR72" s="89"/>
      <c r="PDS72" s="89"/>
      <c r="PDT72" s="89"/>
      <c r="PDU72" s="89"/>
      <c r="PDV72" s="89"/>
      <c r="PDW72" s="89"/>
      <c r="PDX72" s="89"/>
      <c r="PDY72" s="89"/>
      <c r="PDZ72" s="89"/>
      <c r="PEA72" s="89"/>
      <c r="PEB72" s="89"/>
      <c r="PEC72" s="89"/>
      <c r="PED72" s="89"/>
      <c r="PEE72" s="89"/>
      <c r="PEF72" s="89"/>
      <c r="PEG72" s="89"/>
      <c r="PEH72" s="89"/>
      <c r="PEI72" s="89"/>
      <c r="PEJ72" s="89"/>
      <c r="PEK72" s="89"/>
      <c r="PEL72" s="89"/>
      <c r="PEM72" s="89"/>
      <c r="PEN72" s="89"/>
      <c r="PEO72" s="89"/>
      <c r="PEP72" s="89"/>
      <c r="PEQ72" s="89"/>
      <c r="PER72" s="89"/>
      <c r="PES72" s="89"/>
      <c r="PET72" s="89"/>
      <c r="PEU72" s="89"/>
      <c r="PEV72" s="89"/>
      <c r="PEW72" s="89"/>
      <c r="PEX72" s="89"/>
      <c r="PEY72" s="89"/>
      <c r="PEZ72" s="89"/>
      <c r="PFA72" s="89"/>
      <c r="PFB72" s="89"/>
      <c r="PFC72" s="89"/>
      <c r="PFD72" s="89"/>
      <c r="PFE72" s="89"/>
      <c r="PFF72" s="89"/>
      <c r="PFG72" s="89"/>
      <c r="PFH72" s="89"/>
      <c r="PFI72" s="89"/>
      <c r="PFJ72" s="89"/>
      <c r="PFK72" s="89"/>
      <c r="PFL72" s="89"/>
      <c r="PFM72" s="89"/>
      <c r="PFN72" s="89"/>
      <c r="PFO72" s="89"/>
      <c r="PFP72" s="89"/>
      <c r="PFQ72" s="89"/>
      <c r="PFR72" s="89"/>
      <c r="PFS72" s="89"/>
      <c r="PFT72" s="89"/>
      <c r="PFU72" s="89"/>
      <c r="PFV72" s="89"/>
      <c r="PFW72" s="89"/>
      <c r="PFX72" s="89"/>
      <c r="PFY72" s="89"/>
      <c r="PFZ72" s="89"/>
      <c r="PGA72" s="89"/>
      <c r="PGB72" s="89"/>
      <c r="PGC72" s="89"/>
      <c r="PGD72" s="89"/>
      <c r="PGE72" s="89"/>
      <c r="PGF72" s="89"/>
      <c r="PGG72" s="89"/>
      <c r="PGH72" s="89"/>
      <c r="PGI72" s="89"/>
      <c r="PGJ72" s="89"/>
      <c r="PGK72" s="89"/>
      <c r="PGL72" s="89"/>
      <c r="PGM72" s="89"/>
      <c r="PGN72" s="89"/>
      <c r="PGO72" s="89"/>
      <c r="PGP72" s="89"/>
      <c r="PGQ72" s="89"/>
      <c r="PGR72" s="89"/>
      <c r="PGS72" s="89"/>
      <c r="PGT72" s="89"/>
      <c r="PGU72" s="89"/>
      <c r="PGV72" s="89"/>
      <c r="PGW72" s="89"/>
      <c r="PGX72" s="89"/>
      <c r="PGY72" s="89"/>
      <c r="PGZ72" s="89"/>
      <c r="PHA72" s="89"/>
      <c r="PHB72" s="89"/>
      <c r="PHC72" s="89"/>
      <c r="PHD72" s="89"/>
      <c r="PHE72" s="89"/>
      <c r="PHF72" s="89"/>
      <c r="PHG72" s="89"/>
      <c r="PHH72" s="89"/>
      <c r="PHI72" s="89"/>
      <c r="PHJ72" s="89"/>
      <c r="PHK72" s="89"/>
      <c r="PHL72" s="89"/>
      <c r="PHM72" s="89"/>
      <c r="PHN72" s="89"/>
      <c r="PHO72" s="89"/>
      <c r="PHP72" s="89"/>
      <c r="PHQ72" s="89"/>
      <c r="PHR72" s="89"/>
      <c r="PHS72" s="89"/>
      <c r="PHT72" s="89"/>
      <c r="PHU72" s="89"/>
      <c r="PHV72" s="89"/>
      <c r="PHW72" s="89"/>
      <c r="PHX72" s="89"/>
      <c r="PHY72" s="89"/>
      <c r="PHZ72" s="89"/>
      <c r="PIA72" s="89"/>
      <c r="PIB72" s="89"/>
      <c r="PIC72" s="89"/>
      <c r="PID72" s="89"/>
      <c r="PIE72" s="89"/>
      <c r="PIF72" s="89"/>
      <c r="PIG72" s="89"/>
      <c r="PIH72" s="89"/>
      <c r="PII72" s="89"/>
      <c r="PIJ72" s="89"/>
      <c r="PIK72" s="89"/>
      <c r="PIL72" s="89"/>
      <c r="PIM72" s="89"/>
      <c r="PIN72" s="89"/>
      <c r="PIO72" s="89"/>
      <c r="PIP72" s="89"/>
      <c r="PIQ72" s="89"/>
      <c r="PIR72" s="89"/>
      <c r="PIS72" s="89"/>
      <c r="PIT72" s="89"/>
      <c r="PIU72" s="89"/>
      <c r="PIV72" s="89"/>
      <c r="PIW72" s="89"/>
      <c r="PIX72" s="89"/>
      <c r="PIY72" s="89"/>
      <c r="PIZ72" s="89"/>
      <c r="PJA72" s="89"/>
      <c r="PJB72" s="89"/>
      <c r="PJC72" s="89"/>
      <c r="PJD72" s="89"/>
      <c r="PJE72" s="89"/>
      <c r="PJF72" s="89"/>
      <c r="PJG72" s="89"/>
      <c r="PJH72" s="89"/>
      <c r="PJI72" s="89"/>
      <c r="PJJ72" s="89"/>
      <c r="PJK72" s="89"/>
      <c r="PJL72" s="89"/>
      <c r="PJM72" s="89"/>
      <c r="PJN72" s="89"/>
      <c r="PJO72" s="89"/>
      <c r="PJP72" s="89"/>
      <c r="PJQ72" s="89"/>
      <c r="PJR72" s="89"/>
      <c r="PJS72" s="89"/>
      <c r="PJT72" s="89"/>
      <c r="PJU72" s="89"/>
      <c r="PJV72" s="89"/>
      <c r="PJW72" s="89"/>
      <c r="PJX72" s="89"/>
      <c r="PJY72" s="89"/>
      <c r="PJZ72" s="89"/>
      <c r="PKA72" s="89"/>
      <c r="PKB72" s="89"/>
      <c r="PKC72" s="89"/>
      <c r="PKD72" s="89"/>
      <c r="PKE72" s="89"/>
      <c r="PKF72" s="89"/>
      <c r="PKG72" s="89"/>
      <c r="PKH72" s="89"/>
      <c r="PKI72" s="89"/>
      <c r="PKJ72" s="89"/>
      <c r="PKK72" s="89"/>
      <c r="PKL72" s="89"/>
      <c r="PKM72" s="89"/>
      <c r="PKN72" s="89"/>
      <c r="PKO72" s="89"/>
      <c r="PKP72" s="89"/>
      <c r="PKQ72" s="89"/>
      <c r="PKR72" s="89"/>
      <c r="PKS72" s="89"/>
      <c r="PKT72" s="89"/>
      <c r="PKU72" s="89"/>
      <c r="PKV72" s="89"/>
      <c r="PKW72" s="89"/>
      <c r="PKX72" s="89"/>
      <c r="PKY72" s="89"/>
      <c r="PKZ72" s="89"/>
      <c r="PLA72" s="89"/>
      <c r="PLB72" s="89"/>
      <c r="PLC72" s="89"/>
      <c r="PLD72" s="89"/>
      <c r="PLE72" s="89"/>
      <c r="PLF72" s="89"/>
      <c r="PLG72" s="89"/>
      <c r="PLH72" s="89"/>
      <c r="PLI72" s="89"/>
      <c r="PLJ72" s="89"/>
      <c r="PLK72" s="89"/>
      <c r="PLL72" s="89"/>
      <c r="PLM72" s="89"/>
      <c r="PLN72" s="89"/>
      <c r="PLO72" s="89"/>
      <c r="PLP72" s="89"/>
      <c r="PLQ72" s="89"/>
      <c r="PLR72" s="89"/>
      <c r="PLS72" s="89"/>
      <c r="PLT72" s="89"/>
      <c r="PLU72" s="89"/>
      <c r="PLV72" s="89"/>
      <c r="PLW72" s="89"/>
      <c r="PLX72" s="89"/>
      <c r="PLY72" s="89"/>
      <c r="PLZ72" s="89"/>
      <c r="PMA72" s="89"/>
      <c r="PMB72" s="89"/>
      <c r="PMC72" s="89"/>
      <c r="PMD72" s="89"/>
      <c r="PME72" s="89"/>
      <c r="PMF72" s="89"/>
      <c r="PMG72" s="89"/>
      <c r="PMH72" s="89"/>
      <c r="PMI72" s="89"/>
      <c r="PMJ72" s="89"/>
      <c r="PMK72" s="89"/>
      <c r="PML72" s="89"/>
      <c r="PMM72" s="89"/>
      <c r="PMN72" s="89"/>
      <c r="PMO72" s="89"/>
      <c r="PMP72" s="89"/>
      <c r="PMQ72" s="89"/>
      <c r="PMR72" s="89"/>
      <c r="PMS72" s="89"/>
      <c r="PMT72" s="89"/>
      <c r="PMU72" s="89"/>
      <c r="PMV72" s="89"/>
      <c r="PMW72" s="89"/>
      <c r="PMX72" s="89"/>
      <c r="PMY72" s="89"/>
      <c r="PMZ72" s="89"/>
      <c r="PNA72" s="89"/>
      <c r="PNB72" s="89"/>
      <c r="PNC72" s="89"/>
      <c r="PND72" s="89"/>
      <c r="PNE72" s="89"/>
      <c r="PNF72" s="89"/>
      <c r="PNG72" s="89"/>
      <c r="PNH72" s="89"/>
      <c r="PNI72" s="89"/>
      <c r="PNJ72" s="89"/>
      <c r="PNK72" s="89"/>
      <c r="PNL72" s="89"/>
      <c r="PNM72" s="89"/>
      <c r="PNN72" s="89"/>
      <c r="PNO72" s="89"/>
      <c r="PNP72" s="89"/>
      <c r="PNQ72" s="89"/>
      <c r="PNR72" s="89"/>
      <c r="PNS72" s="89"/>
      <c r="PNT72" s="89"/>
      <c r="PNU72" s="89"/>
      <c r="PNV72" s="89"/>
      <c r="PNW72" s="89"/>
      <c r="PNX72" s="89"/>
      <c r="PNY72" s="89"/>
      <c r="PNZ72" s="89"/>
      <c r="POA72" s="89"/>
      <c r="POB72" s="89"/>
      <c r="POC72" s="89"/>
      <c r="POD72" s="89"/>
      <c r="POE72" s="89"/>
      <c r="POF72" s="89"/>
      <c r="POG72" s="89"/>
      <c r="POH72" s="89"/>
      <c r="POI72" s="89"/>
      <c r="POJ72" s="89"/>
      <c r="POK72" s="89"/>
      <c r="POL72" s="89"/>
      <c r="POM72" s="89"/>
      <c r="PON72" s="89"/>
      <c r="POO72" s="89"/>
      <c r="POP72" s="89"/>
      <c r="POQ72" s="89"/>
      <c r="POR72" s="89"/>
      <c r="POS72" s="89"/>
      <c r="POT72" s="89"/>
      <c r="POU72" s="89"/>
      <c r="POV72" s="89"/>
      <c r="POW72" s="89"/>
      <c r="POX72" s="89"/>
      <c r="POY72" s="89"/>
      <c r="POZ72" s="89"/>
      <c r="PPA72" s="89"/>
      <c r="PPB72" s="89"/>
      <c r="PPC72" s="89"/>
      <c r="PPD72" s="89"/>
      <c r="PPE72" s="89"/>
      <c r="PPF72" s="89"/>
      <c r="PPG72" s="89"/>
      <c r="PPH72" s="89"/>
      <c r="PPI72" s="89"/>
      <c r="PPJ72" s="89"/>
      <c r="PPK72" s="89"/>
      <c r="PPL72" s="89"/>
      <c r="PPM72" s="89"/>
      <c r="PPN72" s="89"/>
      <c r="PPO72" s="89"/>
      <c r="PPP72" s="89"/>
      <c r="PPQ72" s="89"/>
      <c r="PPR72" s="89"/>
      <c r="PPS72" s="89"/>
      <c r="PPT72" s="89"/>
      <c r="PPU72" s="89"/>
      <c r="PPV72" s="89"/>
      <c r="PPW72" s="89"/>
      <c r="PPX72" s="89"/>
      <c r="PPY72" s="89"/>
      <c r="PPZ72" s="89"/>
      <c r="PQA72" s="89"/>
      <c r="PQB72" s="89"/>
      <c r="PQC72" s="89"/>
      <c r="PQD72" s="89"/>
      <c r="PQE72" s="89"/>
      <c r="PQF72" s="89"/>
      <c r="PQG72" s="89"/>
      <c r="PQH72" s="89"/>
      <c r="PQI72" s="89"/>
      <c r="PQJ72" s="89"/>
      <c r="PQK72" s="89"/>
      <c r="PQL72" s="89"/>
      <c r="PQM72" s="89"/>
      <c r="PQN72" s="89"/>
      <c r="PQO72" s="89"/>
      <c r="PQP72" s="89"/>
      <c r="PQQ72" s="89"/>
      <c r="PQR72" s="89"/>
      <c r="PQS72" s="89"/>
      <c r="PQT72" s="89"/>
      <c r="PQU72" s="89"/>
      <c r="PQV72" s="89"/>
      <c r="PQW72" s="89"/>
      <c r="PQX72" s="89"/>
      <c r="PQY72" s="89"/>
      <c r="PQZ72" s="89"/>
      <c r="PRA72" s="89"/>
      <c r="PRB72" s="89"/>
      <c r="PRC72" s="89"/>
      <c r="PRD72" s="89"/>
      <c r="PRE72" s="89"/>
      <c r="PRF72" s="89"/>
      <c r="PRG72" s="89"/>
      <c r="PRH72" s="89"/>
      <c r="PRI72" s="89"/>
      <c r="PRJ72" s="89"/>
      <c r="PRK72" s="89"/>
      <c r="PRL72" s="89"/>
      <c r="PRM72" s="89"/>
      <c r="PRN72" s="89"/>
      <c r="PRO72" s="89"/>
      <c r="PRP72" s="89"/>
      <c r="PRQ72" s="89"/>
      <c r="PRR72" s="89"/>
      <c r="PRS72" s="89"/>
      <c r="PRT72" s="89"/>
      <c r="PRU72" s="89"/>
      <c r="PRV72" s="89"/>
      <c r="PRW72" s="89"/>
      <c r="PRX72" s="89"/>
      <c r="PRY72" s="89"/>
      <c r="PRZ72" s="89"/>
      <c r="PSA72" s="89"/>
      <c r="PSB72" s="89"/>
      <c r="PSC72" s="89"/>
      <c r="PSD72" s="89"/>
      <c r="PSE72" s="89"/>
      <c r="PSF72" s="89"/>
      <c r="PSG72" s="89"/>
      <c r="PSH72" s="89"/>
      <c r="PSI72" s="89"/>
      <c r="PSJ72" s="89"/>
      <c r="PSK72" s="89"/>
      <c r="PSL72" s="89"/>
      <c r="PSM72" s="89"/>
      <c r="PSN72" s="89"/>
      <c r="PSO72" s="89"/>
      <c r="PSP72" s="89"/>
      <c r="PSQ72" s="89"/>
      <c r="PSR72" s="89"/>
      <c r="PSS72" s="89"/>
      <c r="PST72" s="89"/>
      <c r="PSU72" s="89"/>
      <c r="PSV72" s="89"/>
      <c r="PSW72" s="89"/>
      <c r="PSX72" s="89"/>
      <c r="PSY72" s="89"/>
      <c r="PSZ72" s="89"/>
      <c r="PTA72" s="89"/>
      <c r="PTB72" s="89"/>
      <c r="PTC72" s="89"/>
      <c r="PTD72" s="89"/>
      <c r="PTE72" s="89"/>
      <c r="PTF72" s="89"/>
      <c r="PTG72" s="89"/>
      <c r="PTH72" s="89"/>
      <c r="PTI72" s="89"/>
      <c r="PTJ72" s="89"/>
      <c r="PTK72" s="89"/>
      <c r="PTL72" s="89"/>
      <c r="PTM72" s="89"/>
      <c r="PTN72" s="89"/>
      <c r="PTO72" s="89"/>
      <c r="PTP72" s="89"/>
      <c r="PTQ72" s="89"/>
      <c r="PTR72" s="89"/>
      <c r="PTS72" s="89"/>
      <c r="PTT72" s="89"/>
      <c r="PTU72" s="89"/>
      <c r="PTV72" s="89"/>
      <c r="PTW72" s="89"/>
      <c r="PTX72" s="89"/>
      <c r="PTY72" s="89"/>
      <c r="PTZ72" s="89"/>
      <c r="PUA72" s="89"/>
      <c r="PUB72" s="89"/>
      <c r="PUC72" s="89"/>
      <c r="PUD72" s="89"/>
      <c r="PUE72" s="89"/>
      <c r="PUF72" s="89"/>
      <c r="PUG72" s="89"/>
      <c r="PUH72" s="89"/>
      <c r="PUI72" s="89"/>
      <c r="PUJ72" s="89"/>
      <c r="PUK72" s="89"/>
      <c r="PUL72" s="89"/>
      <c r="PUM72" s="89"/>
      <c r="PUN72" s="89"/>
      <c r="PUO72" s="89"/>
      <c r="PUP72" s="89"/>
      <c r="PUQ72" s="89"/>
      <c r="PUR72" s="89"/>
      <c r="PUS72" s="89"/>
      <c r="PUT72" s="89"/>
      <c r="PUU72" s="89"/>
      <c r="PUV72" s="89"/>
      <c r="PUW72" s="89"/>
      <c r="PUX72" s="89"/>
      <c r="PUY72" s="89"/>
      <c r="PUZ72" s="89"/>
      <c r="PVA72" s="89"/>
      <c r="PVB72" s="89"/>
      <c r="PVC72" s="89"/>
      <c r="PVD72" s="89"/>
      <c r="PVE72" s="89"/>
      <c r="PVF72" s="89"/>
      <c r="PVG72" s="89"/>
      <c r="PVH72" s="89"/>
      <c r="PVI72" s="89"/>
      <c r="PVJ72" s="89"/>
      <c r="PVK72" s="89"/>
      <c r="PVL72" s="89"/>
      <c r="PVM72" s="89"/>
      <c r="PVN72" s="89"/>
      <c r="PVO72" s="89"/>
      <c r="PVP72" s="89"/>
      <c r="PVQ72" s="89"/>
      <c r="PVR72" s="89"/>
      <c r="PVS72" s="89"/>
      <c r="PVT72" s="89"/>
      <c r="PVU72" s="89"/>
      <c r="PVV72" s="89"/>
      <c r="PVW72" s="89"/>
      <c r="PVX72" s="89"/>
      <c r="PVY72" s="89"/>
      <c r="PVZ72" s="89"/>
      <c r="PWA72" s="89"/>
      <c r="PWB72" s="89"/>
      <c r="PWC72" s="89"/>
      <c r="PWD72" s="89"/>
      <c r="PWE72" s="89"/>
      <c r="PWF72" s="89"/>
      <c r="PWG72" s="89"/>
      <c r="PWH72" s="89"/>
      <c r="PWI72" s="89"/>
      <c r="PWJ72" s="89"/>
      <c r="PWK72" s="89"/>
      <c r="PWL72" s="89"/>
      <c r="PWM72" s="89"/>
      <c r="PWN72" s="89"/>
      <c r="PWO72" s="89"/>
      <c r="PWP72" s="89"/>
      <c r="PWQ72" s="89"/>
      <c r="PWR72" s="89"/>
      <c r="PWS72" s="89"/>
      <c r="PWT72" s="89"/>
      <c r="PWU72" s="89"/>
      <c r="PWV72" s="89"/>
      <c r="PWW72" s="89"/>
      <c r="PWX72" s="89"/>
      <c r="PWY72" s="89"/>
      <c r="PWZ72" s="89"/>
      <c r="PXA72" s="89"/>
      <c r="PXB72" s="89"/>
      <c r="PXC72" s="89"/>
      <c r="PXD72" s="89"/>
      <c r="PXE72" s="89"/>
      <c r="PXF72" s="89"/>
      <c r="PXG72" s="89"/>
      <c r="PXH72" s="89"/>
      <c r="PXI72" s="89"/>
      <c r="PXJ72" s="89"/>
      <c r="PXK72" s="89"/>
      <c r="PXL72" s="89"/>
      <c r="PXM72" s="89"/>
      <c r="PXN72" s="89"/>
      <c r="PXO72" s="89"/>
      <c r="PXP72" s="89"/>
      <c r="PXQ72" s="89"/>
      <c r="PXR72" s="89"/>
      <c r="PXS72" s="89"/>
      <c r="PXT72" s="89"/>
      <c r="PXU72" s="89"/>
      <c r="PXV72" s="89"/>
      <c r="PXW72" s="89"/>
      <c r="PXX72" s="89"/>
      <c r="PXY72" s="89"/>
      <c r="PXZ72" s="89"/>
      <c r="PYA72" s="89"/>
      <c r="PYB72" s="89"/>
      <c r="PYC72" s="89"/>
      <c r="PYD72" s="89"/>
      <c r="PYE72" s="89"/>
      <c r="PYF72" s="89"/>
      <c r="PYG72" s="89"/>
      <c r="PYH72" s="89"/>
      <c r="PYI72" s="89"/>
      <c r="PYJ72" s="89"/>
      <c r="PYK72" s="89"/>
      <c r="PYL72" s="89"/>
      <c r="PYM72" s="89"/>
      <c r="PYN72" s="89"/>
      <c r="PYO72" s="89"/>
      <c r="PYP72" s="89"/>
      <c r="PYQ72" s="89"/>
      <c r="PYR72" s="89"/>
      <c r="PYS72" s="89"/>
      <c r="PYT72" s="89"/>
      <c r="PYU72" s="89"/>
      <c r="PYV72" s="89"/>
      <c r="PYW72" s="89"/>
      <c r="PYX72" s="89"/>
      <c r="PYY72" s="89"/>
      <c r="PYZ72" s="89"/>
      <c r="PZA72" s="89"/>
      <c r="PZB72" s="89"/>
      <c r="PZC72" s="89"/>
      <c r="PZD72" s="89"/>
      <c r="PZE72" s="89"/>
      <c r="PZF72" s="89"/>
      <c r="PZG72" s="89"/>
      <c r="PZH72" s="89"/>
      <c r="PZI72" s="89"/>
      <c r="PZJ72" s="89"/>
      <c r="PZK72" s="89"/>
      <c r="PZL72" s="89"/>
      <c r="PZM72" s="89"/>
      <c r="PZN72" s="89"/>
      <c r="PZO72" s="89"/>
      <c r="PZP72" s="89"/>
      <c r="PZQ72" s="89"/>
      <c r="PZR72" s="89"/>
      <c r="PZS72" s="89"/>
      <c r="PZT72" s="89"/>
      <c r="PZU72" s="89"/>
      <c r="PZV72" s="89"/>
      <c r="PZW72" s="89"/>
      <c r="PZX72" s="89"/>
      <c r="PZY72" s="89"/>
      <c r="PZZ72" s="89"/>
      <c r="QAA72" s="89"/>
      <c r="QAB72" s="89"/>
      <c r="QAC72" s="89"/>
      <c r="QAD72" s="89"/>
      <c r="QAE72" s="89"/>
      <c r="QAF72" s="89"/>
      <c r="QAG72" s="89"/>
      <c r="QAH72" s="89"/>
      <c r="QAI72" s="89"/>
      <c r="QAJ72" s="89"/>
      <c r="QAK72" s="89"/>
      <c r="QAL72" s="89"/>
      <c r="QAM72" s="89"/>
      <c r="QAN72" s="89"/>
      <c r="QAO72" s="89"/>
      <c r="QAP72" s="89"/>
      <c r="QAQ72" s="89"/>
      <c r="QAR72" s="89"/>
      <c r="QAS72" s="89"/>
      <c r="QAT72" s="89"/>
      <c r="QAU72" s="89"/>
      <c r="QAV72" s="89"/>
      <c r="QAW72" s="89"/>
      <c r="QAX72" s="89"/>
      <c r="QAY72" s="89"/>
      <c r="QAZ72" s="89"/>
      <c r="QBA72" s="89"/>
      <c r="QBB72" s="89"/>
      <c r="QBC72" s="89"/>
      <c r="QBD72" s="89"/>
      <c r="QBE72" s="89"/>
      <c r="QBF72" s="89"/>
      <c r="QBG72" s="89"/>
      <c r="QBH72" s="89"/>
      <c r="QBI72" s="89"/>
      <c r="QBJ72" s="89"/>
      <c r="QBK72" s="89"/>
      <c r="QBL72" s="89"/>
      <c r="QBM72" s="89"/>
      <c r="QBN72" s="89"/>
      <c r="QBO72" s="89"/>
      <c r="QBP72" s="89"/>
      <c r="QBQ72" s="89"/>
      <c r="QBR72" s="89"/>
      <c r="QBS72" s="89"/>
      <c r="QBT72" s="89"/>
      <c r="QBU72" s="89"/>
      <c r="QBV72" s="89"/>
      <c r="QBW72" s="89"/>
      <c r="QBX72" s="89"/>
      <c r="QBY72" s="89"/>
      <c r="QBZ72" s="89"/>
      <c r="QCA72" s="89"/>
      <c r="QCB72" s="89"/>
      <c r="QCC72" s="89"/>
      <c r="QCD72" s="89"/>
      <c r="QCE72" s="89"/>
      <c r="QCF72" s="89"/>
      <c r="QCG72" s="89"/>
      <c r="QCH72" s="89"/>
      <c r="QCI72" s="89"/>
      <c r="QCJ72" s="89"/>
      <c r="QCK72" s="89"/>
      <c r="QCL72" s="89"/>
      <c r="QCM72" s="89"/>
      <c r="QCN72" s="89"/>
      <c r="QCO72" s="89"/>
      <c r="QCP72" s="89"/>
      <c r="QCQ72" s="89"/>
      <c r="QCR72" s="89"/>
      <c r="QCS72" s="89"/>
      <c r="QCT72" s="89"/>
      <c r="QCU72" s="89"/>
      <c r="QCV72" s="89"/>
      <c r="QCW72" s="89"/>
      <c r="QCX72" s="89"/>
      <c r="QCY72" s="89"/>
      <c r="QCZ72" s="89"/>
      <c r="QDA72" s="89"/>
      <c r="QDB72" s="89"/>
      <c r="QDC72" s="89"/>
      <c r="QDD72" s="89"/>
      <c r="QDE72" s="89"/>
      <c r="QDF72" s="89"/>
      <c r="QDG72" s="89"/>
      <c r="QDH72" s="89"/>
      <c r="QDI72" s="89"/>
      <c r="QDJ72" s="89"/>
      <c r="QDK72" s="89"/>
      <c r="QDL72" s="89"/>
      <c r="QDM72" s="89"/>
      <c r="QDN72" s="89"/>
      <c r="QDO72" s="89"/>
      <c r="QDP72" s="89"/>
      <c r="QDQ72" s="89"/>
      <c r="QDR72" s="89"/>
      <c r="QDS72" s="89"/>
      <c r="QDT72" s="89"/>
      <c r="QDU72" s="89"/>
      <c r="QDV72" s="89"/>
      <c r="QDW72" s="89"/>
      <c r="QDX72" s="89"/>
      <c r="QDY72" s="89"/>
      <c r="QDZ72" s="89"/>
      <c r="QEA72" s="89"/>
      <c r="QEB72" s="89"/>
      <c r="QEC72" s="89"/>
      <c r="QED72" s="89"/>
      <c r="QEE72" s="89"/>
      <c r="QEF72" s="89"/>
      <c r="QEG72" s="89"/>
      <c r="QEH72" s="89"/>
      <c r="QEI72" s="89"/>
      <c r="QEJ72" s="89"/>
      <c r="QEK72" s="89"/>
      <c r="QEL72" s="89"/>
      <c r="QEM72" s="89"/>
      <c r="QEN72" s="89"/>
      <c r="QEO72" s="89"/>
      <c r="QEP72" s="89"/>
      <c r="QEQ72" s="89"/>
      <c r="QER72" s="89"/>
      <c r="QES72" s="89"/>
      <c r="QET72" s="89"/>
      <c r="QEU72" s="89"/>
      <c r="QEV72" s="89"/>
      <c r="QEW72" s="89"/>
      <c r="QEX72" s="89"/>
      <c r="QEY72" s="89"/>
      <c r="QEZ72" s="89"/>
      <c r="QFA72" s="89"/>
      <c r="QFB72" s="89"/>
      <c r="QFC72" s="89"/>
      <c r="QFD72" s="89"/>
      <c r="QFE72" s="89"/>
      <c r="QFF72" s="89"/>
      <c r="QFG72" s="89"/>
      <c r="QFH72" s="89"/>
      <c r="QFI72" s="89"/>
      <c r="QFJ72" s="89"/>
      <c r="QFK72" s="89"/>
      <c r="QFL72" s="89"/>
      <c r="QFM72" s="89"/>
      <c r="QFN72" s="89"/>
      <c r="QFO72" s="89"/>
      <c r="QFP72" s="89"/>
      <c r="QFQ72" s="89"/>
      <c r="QFR72" s="89"/>
      <c r="QFS72" s="89"/>
      <c r="QFT72" s="89"/>
      <c r="QFU72" s="89"/>
      <c r="QFV72" s="89"/>
      <c r="QFW72" s="89"/>
      <c r="QFX72" s="89"/>
      <c r="QFY72" s="89"/>
      <c r="QFZ72" s="89"/>
      <c r="QGA72" s="89"/>
      <c r="QGB72" s="89"/>
      <c r="QGC72" s="89"/>
      <c r="QGD72" s="89"/>
      <c r="QGE72" s="89"/>
      <c r="QGF72" s="89"/>
      <c r="QGG72" s="89"/>
      <c r="QGH72" s="89"/>
      <c r="QGI72" s="89"/>
      <c r="QGJ72" s="89"/>
      <c r="QGK72" s="89"/>
      <c r="QGL72" s="89"/>
      <c r="QGM72" s="89"/>
      <c r="QGN72" s="89"/>
      <c r="QGO72" s="89"/>
      <c r="QGP72" s="89"/>
      <c r="QGQ72" s="89"/>
      <c r="QGR72" s="89"/>
      <c r="QGS72" s="89"/>
      <c r="QGT72" s="89"/>
      <c r="QGU72" s="89"/>
      <c r="QGV72" s="89"/>
      <c r="QGW72" s="89"/>
      <c r="QGX72" s="89"/>
      <c r="QGY72" s="89"/>
      <c r="QGZ72" s="89"/>
      <c r="QHA72" s="89"/>
      <c r="QHB72" s="89"/>
      <c r="QHC72" s="89"/>
      <c r="QHD72" s="89"/>
      <c r="QHE72" s="89"/>
      <c r="QHF72" s="89"/>
      <c r="QHG72" s="89"/>
      <c r="QHH72" s="89"/>
      <c r="QHI72" s="89"/>
      <c r="QHJ72" s="89"/>
      <c r="QHK72" s="89"/>
      <c r="QHL72" s="89"/>
      <c r="QHM72" s="89"/>
      <c r="QHN72" s="89"/>
      <c r="QHO72" s="89"/>
      <c r="QHP72" s="89"/>
      <c r="QHQ72" s="89"/>
      <c r="QHR72" s="89"/>
      <c r="QHS72" s="89"/>
      <c r="QHT72" s="89"/>
      <c r="QHU72" s="89"/>
      <c r="QHV72" s="89"/>
      <c r="QHW72" s="89"/>
      <c r="QHX72" s="89"/>
      <c r="QHY72" s="89"/>
      <c r="QHZ72" s="89"/>
      <c r="QIA72" s="89"/>
      <c r="QIB72" s="89"/>
      <c r="QIC72" s="89"/>
      <c r="QID72" s="89"/>
      <c r="QIE72" s="89"/>
      <c r="QIF72" s="89"/>
      <c r="QIG72" s="89"/>
      <c r="QIH72" s="89"/>
      <c r="QII72" s="89"/>
      <c r="QIJ72" s="89"/>
      <c r="QIK72" s="89"/>
      <c r="QIL72" s="89"/>
      <c r="QIM72" s="89"/>
      <c r="QIN72" s="89"/>
      <c r="QIO72" s="89"/>
      <c r="QIP72" s="89"/>
      <c r="QIQ72" s="89"/>
      <c r="QIR72" s="89"/>
      <c r="QIS72" s="89"/>
      <c r="QIT72" s="89"/>
      <c r="QIU72" s="89"/>
      <c r="QIV72" s="89"/>
      <c r="QIW72" s="89"/>
      <c r="QIX72" s="89"/>
      <c r="QIY72" s="89"/>
      <c r="QIZ72" s="89"/>
      <c r="QJA72" s="89"/>
      <c r="QJB72" s="89"/>
      <c r="QJC72" s="89"/>
      <c r="QJD72" s="89"/>
      <c r="QJE72" s="89"/>
      <c r="QJF72" s="89"/>
      <c r="QJG72" s="89"/>
      <c r="QJH72" s="89"/>
      <c r="QJI72" s="89"/>
      <c r="QJJ72" s="89"/>
      <c r="QJK72" s="89"/>
      <c r="QJL72" s="89"/>
      <c r="QJM72" s="89"/>
      <c r="QJN72" s="89"/>
      <c r="QJO72" s="89"/>
      <c r="QJP72" s="89"/>
      <c r="QJQ72" s="89"/>
      <c r="QJR72" s="89"/>
      <c r="QJS72" s="89"/>
      <c r="QJT72" s="89"/>
      <c r="QJU72" s="89"/>
      <c r="QJV72" s="89"/>
      <c r="QJW72" s="89"/>
      <c r="QJX72" s="89"/>
      <c r="QJY72" s="89"/>
      <c r="QJZ72" s="89"/>
      <c r="QKA72" s="89"/>
      <c r="QKB72" s="89"/>
      <c r="QKC72" s="89"/>
      <c r="QKD72" s="89"/>
      <c r="QKE72" s="89"/>
      <c r="QKF72" s="89"/>
      <c r="QKG72" s="89"/>
      <c r="QKH72" s="89"/>
      <c r="QKI72" s="89"/>
      <c r="QKJ72" s="89"/>
      <c r="QKK72" s="89"/>
      <c r="QKL72" s="89"/>
      <c r="QKM72" s="89"/>
      <c r="QKN72" s="89"/>
      <c r="QKO72" s="89"/>
      <c r="QKP72" s="89"/>
      <c r="QKQ72" s="89"/>
      <c r="QKR72" s="89"/>
      <c r="QKS72" s="89"/>
      <c r="QKT72" s="89"/>
      <c r="QKU72" s="89"/>
      <c r="QKV72" s="89"/>
      <c r="QKW72" s="89"/>
      <c r="QKX72" s="89"/>
      <c r="QKY72" s="89"/>
      <c r="QKZ72" s="89"/>
      <c r="QLA72" s="89"/>
      <c r="QLB72" s="89"/>
      <c r="QLC72" s="89"/>
      <c r="QLD72" s="89"/>
      <c r="QLE72" s="89"/>
      <c r="QLF72" s="89"/>
      <c r="QLG72" s="89"/>
      <c r="QLH72" s="89"/>
      <c r="QLI72" s="89"/>
      <c r="QLJ72" s="89"/>
      <c r="QLK72" s="89"/>
      <c r="QLL72" s="89"/>
      <c r="QLM72" s="89"/>
      <c r="QLN72" s="89"/>
      <c r="QLO72" s="89"/>
      <c r="QLP72" s="89"/>
      <c r="QLQ72" s="89"/>
      <c r="QLR72" s="89"/>
      <c r="QLS72" s="89"/>
      <c r="QLT72" s="89"/>
      <c r="QLU72" s="89"/>
      <c r="QLV72" s="89"/>
      <c r="QLW72" s="89"/>
      <c r="QLX72" s="89"/>
      <c r="QLY72" s="89"/>
      <c r="QLZ72" s="89"/>
      <c r="QMA72" s="89"/>
      <c r="QMB72" s="89"/>
      <c r="QMC72" s="89"/>
      <c r="QMD72" s="89"/>
      <c r="QME72" s="89"/>
      <c r="QMF72" s="89"/>
      <c r="QMG72" s="89"/>
      <c r="QMH72" s="89"/>
      <c r="QMI72" s="89"/>
      <c r="QMJ72" s="89"/>
      <c r="QMK72" s="89"/>
      <c r="QML72" s="89"/>
      <c r="QMM72" s="89"/>
      <c r="QMN72" s="89"/>
      <c r="QMO72" s="89"/>
      <c r="QMP72" s="89"/>
      <c r="QMQ72" s="89"/>
      <c r="QMR72" s="89"/>
      <c r="QMS72" s="89"/>
      <c r="QMT72" s="89"/>
      <c r="QMU72" s="89"/>
      <c r="QMV72" s="89"/>
      <c r="QMW72" s="89"/>
      <c r="QMX72" s="89"/>
      <c r="QMY72" s="89"/>
      <c r="QMZ72" s="89"/>
      <c r="QNA72" s="89"/>
      <c r="QNB72" s="89"/>
      <c r="QNC72" s="89"/>
      <c r="QND72" s="89"/>
      <c r="QNE72" s="89"/>
      <c r="QNF72" s="89"/>
      <c r="QNG72" s="89"/>
      <c r="QNH72" s="89"/>
      <c r="QNI72" s="89"/>
      <c r="QNJ72" s="89"/>
      <c r="QNK72" s="89"/>
      <c r="QNL72" s="89"/>
      <c r="QNM72" s="89"/>
      <c r="QNN72" s="89"/>
      <c r="QNO72" s="89"/>
      <c r="QNP72" s="89"/>
      <c r="QNQ72" s="89"/>
      <c r="QNR72" s="89"/>
      <c r="QNS72" s="89"/>
      <c r="QNT72" s="89"/>
      <c r="QNU72" s="89"/>
      <c r="QNV72" s="89"/>
      <c r="QNW72" s="89"/>
      <c r="QNX72" s="89"/>
      <c r="QNY72" s="89"/>
      <c r="QNZ72" s="89"/>
      <c r="QOA72" s="89"/>
      <c r="QOB72" s="89"/>
      <c r="QOC72" s="89"/>
      <c r="QOD72" s="89"/>
      <c r="QOE72" s="89"/>
      <c r="QOF72" s="89"/>
      <c r="QOG72" s="89"/>
      <c r="QOH72" s="89"/>
      <c r="QOI72" s="89"/>
      <c r="QOJ72" s="89"/>
      <c r="QOK72" s="89"/>
      <c r="QOL72" s="89"/>
      <c r="QOM72" s="89"/>
      <c r="QON72" s="89"/>
      <c r="QOO72" s="89"/>
      <c r="QOP72" s="89"/>
      <c r="QOQ72" s="89"/>
      <c r="QOR72" s="89"/>
      <c r="QOS72" s="89"/>
      <c r="QOT72" s="89"/>
      <c r="QOU72" s="89"/>
      <c r="QOV72" s="89"/>
      <c r="QOW72" s="89"/>
      <c r="QOX72" s="89"/>
      <c r="QOY72" s="89"/>
      <c r="QOZ72" s="89"/>
      <c r="QPA72" s="89"/>
      <c r="QPB72" s="89"/>
      <c r="QPC72" s="89"/>
      <c r="QPD72" s="89"/>
      <c r="QPE72" s="89"/>
      <c r="QPF72" s="89"/>
      <c r="QPG72" s="89"/>
      <c r="QPH72" s="89"/>
      <c r="QPI72" s="89"/>
      <c r="QPJ72" s="89"/>
      <c r="QPK72" s="89"/>
      <c r="QPL72" s="89"/>
      <c r="QPM72" s="89"/>
      <c r="QPN72" s="89"/>
      <c r="QPO72" s="89"/>
      <c r="QPP72" s="89"/>
      <c r="QPQ72" s="89"/>
      <c r="QPR72" s="89"/>
      <c r="QPS72" s="89"/>
      <c r="QPT72" s="89"/>
      <c r="QPU72" s="89"/>
      <c r="QPV72" s="89"/>
      <c r="QPW72" s="89"/>
      <c r="QPX72" s="89"/>
      <c r="QPY72" s="89"/>
      <c r="QPZ72" s="89"/>
      <c r="QQA72" s="89"/>
      <c r="QQB72" s="89"/>
      <c r="QQC72" s="89"/>
      <c r="QQD72" s="89"/>
      <c r="QQE72" s="89"/>
      <c r="QQF72" s="89"/>
      <c r="QQG72" s="89"/>
      <c r="QQH72" s="89"/>
      <c r="QQI72" s="89"/>
      <c r="QQJ72" s="89"/>
      <c r="QQK72" s="89"/>
      <c r="QQL72" s="89"/>
      <c r="QQM72" s="89"/>
      <c r="QQN72" s="89"/>
      <c r="QQO72" s="89"/>
      <c r="QQP72" s="89"/>
      <c r="QQQ72" s="89"/>
      <c r="QQR72" s="89"/>
      <c r="QQS72" s="89"/>
      <c r="QQT72" s="89"/>
      <c r="QQU72" s="89"/>
      <c r="QQV72" s="89"/>
      <c r="QQW72" s="89"/>
      <c r="QQX72" s="89"/>
      <c r="QQY72" s="89"/>
      <c r="QQZ72" s="89"/>
      <c r="QRA72" s="89"/>
      <c r="QRB72" s="89"/>
      <c r="QRC72" s="89"/>
      <c r="QRD72" s="89"/>
      <c r="QRE72" s="89"/>
      <c r="QRF72" s="89"/>
      <c r="QRG72" s="89"/>
      <c r="QRH72" s="89"/>
      <c r="QRI72" s="89"/>
      <c r="QRJ72" s="89"/>
      <c r="QRK72" s="89"/>
      <c r="QRL72" s="89"/>
      <c r="QRM72" s="89"/>
      <c r="QRN72" s="89"/>
      <c r="QRO72" s="89"/>
      <c r="QRP72" s="89"/>
      <c r="QRQ72" s="89"/>
      <c r="QRR72" s="89"/>
      <c r="QRS72" s="89"/>
      <c r="QRT72" s="89"/>
      <c r="QRU72" s="89"/>
      <c r="QRV72" s="89"/>
      <c r="QRW72" s="89"/>
      <c r="QRX72" s="89"/>
      <c r="QRY72" s="89"/>
      <c r="QRZ72" s="89"/>
      <c r="QSA72" s="89"/>
      <c r="QSB72" s="89"/>
      <c r="QSC72" s="89"/>
      <c r="QSD72" s="89"/>
      <c r="QSE72" s="89"/>
      <c r="QSF72" s="89"/>
      <c r="QSG72" s="89"/>
      <c r="QSH72" s="89"/>
      <c r="QSI72" s="89"/>
      <c r="QSJ72" s="89"/>
      <c r="QSK72" s="89"/>
      <c r="QSL72" s="89"/>
      <c r="QSM72" s="89"/>
      <c r="QSN72" s="89"/>
      <c r="QSO72" s="89"/>
      <c r="QSP72" s="89"/>
      <c r="QSQ72" s="89"/>
      <c r="QSR72" s="89"/>
      <c r="QSS72" s="89"/>
      <c r="QST72" s="89"/>
      <c r="QSU72" s="89"/>
      <c r="QSV72" s="89"/>
      <c r="QSW72" s="89"/>
      <c r="QSX72" s="89"/>
      <c r="QSY72" s="89"/>
      <c r="QSZ72" s="89"/>
      <c r="QTA72" s="89"/>
      <c r="QTB72" s="89"/>
      <c r="QTC72" s="89"/>
      <c r="QTD72" s="89"/>
      <c r="QTE72" s="89"/>
      <c r="QTF72" s="89"/>
      <c r="QTG72" s="89"/>
      <c r="QTH72" s="89"/>
      <c r="QTI72" s="89"/>
      <c r="QTJ72" s="89"/>
      <c r="QTK72" s="89"/>
      <c r="QTL72" s="89"/>
      <c r="QTM72" s="89"/>
      <c r="QTN72" s="89"/>
      <c r="QTO72" s="89"/>
      <c r="QTP72" s="89"/>
      <c r="QTQ72" s="89"/>
      <c r="QTR72" s="89"/>
      <c r="QTS72" s="89"/>
      <c r="QTT72" s="89"/>
      <c r="QTU72" s="89"/>
      <c r="QTV72" s="89"/>
      <c r="QTW72" s="89"/>
      <c r="QTX72" s="89"/>
      <c r="QTY72" s="89"/>
      <c r="QTZ72" s="89"/>
      <c r="QUA72" s="89"/>
      <c r="QUB72" s="89"/>
      <c r="QUC72" s="89"/>
      <c r="QUD72" s="89"/>
      <c r="QUE72" s="89"/>
      <c r="QUF72" s="89"/>
      <c r="QUG72" s="89"/>
      <c r="QUH72" s="89"/>
      <c r="QUI72" s="89"/>
      <c r="QUJ72" s="89"/>
      <c r="QUK72" s="89"/>
      <c r="QUL72" s="89"/>
      <c r="QUM72" s="89"/>
      <c r="QUN72" s="89"/>
      <c r="QUO72" s="89"/>
      <c r="QUP72" s="89"/>
      <c r="QUQ72" s="89"/>
      <c r="QUR72" s="89"/>
      <c r="QUS72" s="89"/>
      <c r="QUT72" s="89"/>
      <c r="QUU72" s="89"/>
      <c r="QUV72" s="89"/>
      <c r="QUW72" s="89"/>
      <c r="QUX72" s="89"/>
      <c r="QUY72" s="89"/>
      <c r="QUZ72" s="89"/>
      <c r="QVA72" s="89"/>
      <c r="QVB72" s="89"/>
      <c r="QVC72" s="89"/>
      <c r="QVD72" s="89"/>
      <c r="QVE72" s="89"/>
      <c r="QVF72" s="89"/>
      <c r="QVG72" s="89"/>
      <c r="QVH72" s="89"/>
      <c r="QVI72" s="89"/>
      <c r="QVJ72" s="89"/>
      <c r="QVK72" s="89"/>
      <c r="QVL72" s="89"/>
      <c r="QVM72" s="89"/>
      <c r="QVN72" s="89"/>
      <c r="QVO72" s="89"/>
      <c r="QVP72" s="89"/>
      <c r="QVQ72" s="89"/>
      <c r="QVR72" s="89"/>
      <c r="QVS72" s="89"/>
      <c r="QVT72" s="89"/>
      <c r="QVU72" s="89"/>
      <c r="QVV72" s="89"/>
      <c r="QVW72" s="89"/>
      <c r="QVX72" s="89"/>
      <c r="QVY72" s="89"/>
      <c r="QVZ72" s="89"/>
      <c r="QWA72" s="89"/>
      <c r="QWB72" s="89"/>
      <c r="QWC72" s="89"/>
      <c r="QWD72" s="89"/>
      <c r="QWE72" s="89"/>
      <c r="QWF72" s="89"/>
      <c r="QWG72" s="89"/>
      <c r="QWH72" s="89"/>
      <c r="QWI72" s="89"/>
      <c r="QWJ72" s="89"/>
      <c r="QWK72" s="89"/>
      <c r="QWL72" s="89"/>
      <c r="QWM72" s="89"/>
      <c r="QWN72" s="89"/>
      <c r="QWO72" s="89"/>
      <c r="QWP72" s="89"/>
      <c r="QWQ72" s="89"/>
      <c r="QWR72" s="89"/>
      <c r="QWS72" s="89"/>
      <c r="QWT72" s="89"/>
      <c r="QWU72" s="89"/>
      <c r="QWV72" s="89"/>
      <c r="QWW72" s="89"/>
      <c r="QWX72" s="89"/>
      <c r="QWY72" s="89"/>
      <c r="QWZ72" s="89"/>
      <c r="QXA72" s="89"/>
      <c r="QXB72" s="89"/>
      <c r="QXC72" s="89"/>
      <c r="QXD72" s="89"/>
      <c r="QXE72" s="89"/>
      <c r="QXF72" s="89"/>
      <c r="QXG72" s="89"/>
      <c r="QXH72" s="89"/>
      <c r="QXI72" s="89"/>
      <c r="QXJ72" s="89"/>
      <c r="QXK72" s="89"/>
      <c r="QXL72" s="89"/>
      <c r="QXM72" s="89"/>
      <c r="QXN72" s="89"/>
      <c r="QXO72" s="89"/>
      <c r="QXP72" s="89"/>
      <c r="QXQ72" s="89"/>
      <c r="QXR72" s="89"/>
      <c r="QXS72" s="89"/>
      <c r="QXT72" s="89"/>
      <c r="QXU72" s="89"/>
      <c r="QXV72" s="89"/>
      <c r="QXW72" s="89"/>
      <c r="QXX72" s="89"/>
      <c r="QXY72" s="89"/>
      <c r="QXZ72" s="89"/>
      <c r="QYA72" s="89"/>
      <c r="QYB72" s="89"/>
      <c r="QYC72" s="89"/>
      <c r="QYD72" s="89"/>
      <c r="QYE72" s="89"/>
      <c r="QYF72" s="89"/>
      <c r="QYG72" s="89"/>
      <c r="QYH72" s="89"/>
      <c r="QYI72" s="89"/>
      <c r="QYJ72" s="89"/>
      <c r="QYK72" s="89"/>
      <c r="QYL72" s="89"/>
      <c r="QYM72" s="89"/>
      <c r="QYN72" s="89"/>
      <c r="QYO72" s="89"/>
      <c r="QYP72" s="89"/>
      <c r="QYQ72" s="89"/>
      <c r="QYR72" s="89"/>
      <c r="QYS72" s="89"/>
      <c r="QYT72" s="89"/>
      <c r="QYU72" s="89"/>
      <c r="QYV72" s="89"/>
      <c r="QYW72" s="89"/>
      <c r="QYX72" s="89"/>
      <c r="QYY72" s="89"/>
      <c r="QYZ72" s="89"/>
      <c r="QZA72" s="89"/>
      <c r="QZB72" s="89"/>
      <c r="QZC72" s="89"/>
      <c r="QZD72" s="89"/>
      <c r="QZE72" s="89"/>
      <c r="QZF72" s="89"/>
      <c r="QZG72" s="89"/>
      <c r="QZH72" s="89"/>
      <c r="QZI72" s="89"/>
      <c r="QZJ72" s="89"/>
      <c r="QZK72" s="89"/>
      <c r="QZL72" s="89"/>
      <c r="QZM72" s="89"/>
      <c r="QZN72" s="89"/>
      <c r="QZO72" s="89"/>
      <c r="QZP72" s="89"/>
      <c r="QZQ72" s="89"/>
      <c r="QZR72" s="89"/>
      <c r="QZS72" s="89"/>
      <c r="QZT72" s="89"/>
      <c r="QZU72" s="89"/>
      <c r="QZV72" s="89"/>
      <c r="QZW72" s="89"/>
      <c r="QZX72" s="89"/>
      <c r="QZY72" s="89"/>
      <c r="QZZ72" s="89"/>
      <c r="RAA72" s="89"/>
      <c r="RAB72" s="89"/>
      <c r="RAC72" s="89"/>
      <c r="RAD72" s="89"/>
      <c r="RAE72" s="89"/>
      <c r="RAF72" s="89"/>
      <c r="RAG72" s="89"/>
      <c r="RAH72" s="89"/>
      <c r="RAI72" s="89"/>
      <c r="RAJ72" s="89"/>
      <c r="RAK72" s="89"/>
      <c r="RAL72" s="89"/>
      <c r="RAM72" s="89"/>
      <c r="RAN72" s="89"/>
      <c r="RAO72" s="89"/>
      <c r="RAP72" s="89"/>
      <c r="RAQ72" s="89"/>
      <c r="RAR72" s="89"/>
      <c r="RAS72" s="89"/>
      <c r="RAT72" s="89"/>
      <c r="RAU72" s="89"/>
      <c r="RAV72" s="89"/>
      <c r="RAW72" s="89"/>
      <c r="RAX72" s="89"/>
      <c r="RAY72" s="89"/>
      <c r="RAZ72" s="89"/>
      <c r="RBA72" s="89"/>
      <c r="RBB72" s="89"/>
      <c r="RBC72" s="89"/>
      <c r="RBD72" s="89"/>
      <c r="RBE72" s="89"/>
      <c r="RBF72" s="89"/>
      <c r="RBG72" s="89"/>
      <c r="RBH72" s="89"/>
      <c r="RBI72" s="89"/>
      <c r="RBJ72" s="89"/>
      <c r="RBK72" s="89"/>
      <c r="RBL72" s="89"/>
      <c r="RBM72" s="89"/>
      <c r="RBN72" s="89"/>
      <c r="RBO72" s="89"/>
      <c r="RBP72" s="89"/>
      <c r="RBQ72" s="89"/>
      <c r="RBR72" s="89"/>
      <c r="RBS72" s="89"/>
      <c r="RBT72" s="89"/>
      <c r="RBU72" s="89"/>
      <c r="RBV72" s="89"/>
      <c r="RBW72" s="89"/>
      <c r="RBX72" s="89"/>
      <c r="RBY72" s="89"/>
      <c r="RBZ72" s="89"/>
      <c r="RCA72" s="89"/>
      <c r="RCB72" s="89"/>
      <c r="RCC72" s="89"/>
      <c r="RCD72" s="89"/>
      <c r="RCE72" s="89"/>
      <c r="RCF72" s="89"/>
      <c r="RCG72" s="89"/>
      <c r="RCH72" s="89"/>
      <c r="RCI72" s="89"/>
      <c r="RCJ72" s="89"/>
      <c r="RCK72" s="89"/>
      <c r="RCL72" s="89"/>
      <c r="RCM72" s="89"/>
      <c r="RCN72" s="89"/>
      <c r="RCO72" s="89"/>
      <c r="RCP72" s="89"/>
      <c r="RCQ72" s="89"/>
      <c r="RCR72" s="89"/>
      <c r="RCS72" s="89"/>
      <c r="RCT72" s="89"/>
      <c r="RCU72" s="89"/>
      <c r="RCV72" s="89"/>
      <c r="RCW72" s="89"/>
      <c r="RCX72" s="89"/>
      <c r="RCY72" s="89"/>
      <c r="RCZ72" s="89"/>
      <c r="RDA72" s="89"/>
      <c r="RDB72" s="89"/>
      <c r="RDC72" s="89"/>
      <c r="RDD72" s="89"/>
      <c r="RDE72" s="89"/>
      <c r="RDF72" s="89"/>
      <c r="RDG72" s="89"/>
      <c r="RDH72" s="89"/>
      <c r="RDI72" s="89"/>
      <c r="RDJ72" s="89"/>
      <c r="RDK72" s="89"/>
      <c r="RDL72" s="89"/>
      <c r="RDM72" s="89"/>
      <c r="RDN72" s="89"/>
      <c r="RDO72" s="89"/>
      <c r="RDP72" s="89"/>
      <c r="RDQ72" s="89"/>
      <c r="RDR72" s="89"/>
      <c r="RDS72" s="89"/>
      <c r="RDT72" s="89"/>
      <c r="RDU72" s="89"/>
      <c r="RDV72" s="89"/>
      <c r="RDW72" s="89"/>
      <c r="RDX72" s="89"/>
      <c r="RDY72" s="89"/>
      <c r="RDZ72" s="89"/>
      <c r="REA72" s="89"/>
      <c r="REB72" s="89"/>
      <c r="REC72" s="89"/>
      <c r="RED72" s="89"/>
      <c r="REE72" s="89"/>
      <c r="REF72" s="89"/>
      <c r="REG72" s="89"/>
      <c r="REH72" s="89"/>
      <c r="REI72" s="89"/>
      <c r="REJ72" s="89"/>
      <c r="REK72" s="89"/>
      <c r="REL72" s="89"/>
      <c r="REM72" s="89"/>
      <c r="REN72" s="89"/>
      <c r="REO72" s="89"/>
      <c r="REP72" s="89"/>
      <c r="REQ72" s="89"/>
      <c r="RER72" s="89"/>
      <c r="RES72" s="89"/>
      <c r="RET72" s="89"/>
      <c r="REU72" s="89"/>
      <c r="REV72" s="89"/>
      <c r="REW72" s="89"/>
      <c r="REX72" s="89"/>
      <c r="REY72" s="89"/>
      <c r="REZ72" s="89"/>
      <c r="RFA72" s="89"/>
      <c r="RFB72" s="89"/>
      <c r="RFC72" s="89"/>
      <c r="RFD72" s="89"/>
      <c r="RFE72" s="89"/>
      <c r="RFF72" s="89"/>
      <c r="RFG72" s="89"/>
      <c r="RFH72" s="89"/>
      <c r="RFI72" s="89"/>
      <c r="RFJ72" s="89"/>
      <c r="RFK72" s="89"/>
      <c r="RFL72" s="89"/>
      <c r="RFM72" s="89"/>
      <c r="RFN72" s="89"/>
      <c r="RFO72" s="89"/>
      <c r="RFP72" s="89"/>
      <c r="RFQ72" s="89"/>
      <c r="RFR72" s="89"/>
      <c r="RFS72" s="89"/>
      <c r="RFT72" s="89"/>
      <c r="RFU72" s="89"/>
      <c r="RFV72" s="89"/>
      <c r="RFW72" s="89"/>
      <c r="RFX72" s="89"/>
      <c r="RFY72" s="89"/>
      <c r="RFZ72" s="89"/>
      <c r="RGA72" s="89"/>
      <c r="RGB72" s="89"/>
      <c r="RGC72" s="89"/>
      <c r="RGD72" s="89"/>
      <c r="RGE72" s="89"/>
      <c r="RGF72" s="89"/>
      <c r="RGG72" s="89"/>
      <c r="RGH72" s="89"/>
      <c r="RGI72" s="89"/>
      <c r="RGJ72" s="89"/>
      <c r="RGK72" s="89"/>
      <c r="RGL72" s="89"/>
      <c r="RGM72" s="89"/>
      <c r="RGN72" s="89"/>
      <c r="RGO72" s="89"/>
      <c r="RGP72" s="89"/>
      <c r="RGQ72" s="89"/>
      <c r="RGR72" s="89"/>
      <c r="RGS72" s="89"/>
      <c r="RGT72" s="89"/>
      <c r="RGU72" s="89"/>
      <c r="RGV72" s="89"/>
      <c r="RGW72" s="89"/>
      <c r="RGX72" s="89"/>
      <c r="RGY72" s="89"/>
      <c r="RGZ72" s="89"/>
      <c r="RHA72" s="89"/>
      <c r="RHB72" s="89"/>
      <c r="RHC72" s="89"/>
      <c r="RHD72" s="89"/>
      <c r="RHE72" s="89"/>
      <c r="RHF72" s="89"/>
      <c r="RHG72" s="89"/>
      <c r="RHH72" s="89"/>
      <c r="RHI72" s="89"/>
      <c r="RHJ72" s="89"/>
      <c r="RHK72" s="89"/>
      <c r="RHL72" s="89"/>
      <c r="RHM72" s="89"/>
      <c r="RHN72" s="89"/>
      <c r="RHO72" s="89"/>
      <c r="RHP72" s="89"/>
      <c r="RHQ72" s="89"/>
      <c r="RHR72" s="89"/>
      <c r="RHS72" s="89"/>
      <c r="RHT72" s="89"/>
      <c r="RHU72" s="89"/>
      <c r="RHV72" s="89"/>
      <c r="RHW72" s="89"/>
      <c r="RHX72" s="89"/>
      <c r="RHY72" s="89"/>
      <c r="RHZ72" s="89"/>
      <c r="RIA72" s="89"/>
      <c r="RIB72" s="89"/>
      <c r="RIC72" s="89"/>
      <c r="RID72" s="89"/>
      <c r="RIE72" s="89"/>
      <c r="RIF72" s="89"/>
      <c r="RIG72" s="89"/>
      <c r="RIH72" s="89"/>
      <c r="RII72" s="89"/>
      <c r="RIJ72" s="89"/>
      <c r="RIK72" s="89"/>
      <c r="RIL72" s="89"/>
      <c r="RIM72" s="89"/>
      <c r="RIN72" s="89"/>
      <c r="RIO72" s="89"/>
      <c r="RIP72" s="89"/>
      <c r="RIQ72" s="89"/>
      <c r="RIR72" s="89"/>
      <c r="RIS72" s="89"/>
      <c r="RIT72" s="89"/>
      <c r="RIU72" s="89"/>
      <c r="RIV72" s="89"/>
      <c r="RIW72" s="89"/>
      <c r="RIX72" s="89"/>
      <c r="RIY72" s="89"/>
      <c r="RIZ72" s="89"/>
      <c r="RJA72" s="89"/>
      <c r="RJB72" s="89"/>
      <c r="RJC72" s="89"/>
      <c r="RJD72" s="89"/>
      <c r="RJE72" s="89"/>
      <c r="RJF72" s="89"/>
      <c r="RJG72" s="89"/>
      <c r="RJH72" s="89"/>
      <c r="RJI72" s="89"/>
      <c r="RJJ72" s="89"/>
      <c r="RJK72" s="89"/>
      <c r="RJL72" s="89"/>
      <c r="RJM72" s="89"/>
      <c r="RJN72" s="89"/>
      <c r="RJO72" s="89"/>
      <c r="RJP72" s="89"/>
      <c r="RJQ72" s="89"/>
      <c r="RJR72" s="89"/>
      <c r="RJS72" s="89"/>
      <c r="RJT72" s="89"/>
      <c r="RJU72" s="89"/>
      <c r="RJV72" s="89"/>
      <c r="RJW72" s="89"/>
      <c r="RJX72" s="89"/>
      <c r="RJY72" s="89"/>
      <c r="RJZ72" s="89"/>
      <c r="RKA72" s="89"/>
      <c r="RKB72" s="89"/>
      <c r="RKC72" s="89"/>
      <c r="RKD72" s="89"/>
      <c r="RKE72" s="89"/>
      <c r="RKF72" s="89"/>
      <c r="RKG72" s="89"/>
      <c r="RKH72" s="89"/>
      <c r="RKI72" s="89"/>
      <c r="RKJ72" s="89"/>
      <c r="RKK72" s="89"/>
      <c r="RKL72" s="89"/>
      <c r="RKM72" s="89"/>
      <c r="RKN72" s="89"/>
      <c r="RKO72" s="89"/>
      <c r="RKP72" s="89"/>
      <c r="RKQ72" s="89"/>
      <c r="RKR72" s="89"/>
      <c r="RKS72" s="89"/>
      <c r="RKT72" s="89"/>
      <c r="RKU72" s="89"/>
      <c r="RKV72" s="89"/>
      <c r="RKW72" s="89"/>
      <c r="RKX72" s="89"/>
      <c r="RKY72" s="89"/>
      <c r="RKZ72" s="89"/>
      <c r="RLA72" s="89"/>
      <c r="RLB72" s="89"/>
      <c r="RLC72" s="89"/>
      <c r="RLD72" s="89"/>
      <c r="RLE72" s="89"/>
      <c r="RLF72" s="89"/>
      <c r="RLG72" s="89"/>
      <c r="RLH72" s="89"/>
      <c r="RLI72" s="89"/>
      <c r="RLJ72" s="89"/>
      <c r="RLK72" s="89"/>
      <c r="RLL72" s="89"/>
      <c r="RLM72" s="89"/>
      <c r="RLN72" s="89"/>
      <c r="RLO72" s="89"/>
      <c r="RLP72" s="89"/>
      <c r="RLQ72" s="89"/>
      <c r="RLR72" s="89"/>
      <c r="RLS72" s="89"/>
      <c r="RLT72" s="89"/>
      <c r="RLU72" s="89"/>
      <c r="RLV72" s="89"/>
      <c r="RLW72" s="89"/>
      <c r="RLX72" s="89"/>
      <c r="RLY72" s="89"/>
      <c r="RLZ72" s="89"/>
      <c r="RMA72" s="89"/>
      <c r="RMB72" s="89"/>
      <c r="RMC72" s="89"/>
      <c r="RMD72" s="89"/>
      <c r="RME72" s="89"/>
      <c r="RMF72" s="89"/>
      <c r="RMG72" s="89"/>
      <c r="RMH72" s="89"/>
      <c r="RMI72" s="89"/>
      <c r="RMJ72" s="89"/>
      <c r="RMK72" s="89"/>
      <c r="RML72" s="89"/>
      <c r="RMM72" s="89"/>
      <c r="RMN72" s="89"/>
      <c r="RMO72" s="89"/>
      <c r="RMP72" s="89"/>
      <c r="RMQ72" s="89"/>
      <c r="RMR72" s="89"/>
      <c r="RMS72" s="89"/>
      <c r="RMT72" s="89"/>
      <c r="RMU72" s="89"/>
      <c r="RMV72" s="89"/>
      <c r="RMW72" s="89"/>
      <c r="RMX72" s="89"/>
      <c r="RMY72" s="89"/>
      <c r="RMZ72" s="89"/>
      <c r="RNA72" s="89"/>
      <c r="RNB72" s="89"/>
      <c r="RNC72" s="89"/>
      <c r="RND72" s="89"/>
      <c r="RNE72" s="89"/>
      <c r="RNF72" s="89"/>
      <c r="RNG72" s="89"/>
      <c r="RNH72" s="89"/>
      <c r="RNI72" s="89"/>
      <c r="RNJ72" s="89"/>
      <c r="RNK72" s="89"/>
      <c r="RNL72" s="89"/>
      <c r="RNM72" s="89"/>
      <c r="RNN72" s="89"/>
      <c r="RNO72" s="89"/>
      <c r="RNP72" s="89"/>
      <c r="RNQ72" s="89"/>
      <c r="RNR72" s="89"/>
      <c r="RNS72" s="89"/>
      <c r="RNT72" s="89"/>
      <c r="RNU72" s="89"/>
      <c r="RNV72" s="89"/>
      <c r="RNW72" s="89"/>
      <c r="RNX72" s="89"/>
      <c r="RNY72" s="89"/>
      <c r="RNZ72" s="89"/>
      <c r="ROA72" s="89"/>
      <c r="ROB72" s="89"/>
      <c r="ROC72" s="89"/>
      <c r="ROD72" s="89"/>
      <c r="ROE72" s="89"/>
      <c r="ROF72" s="89"/>
      <c r="ROG72" s="89"/>
      <c r="ROH72" s="89"/>
      <c r="ROI72" s="89"/>
      <c r="ROJ72" s="89"/>
      <c r="ROK72" s="89"/>
      <c r="ROL72" s="89"/>
      <c r="ROM72" s="89"/>
      <c r="RON72" s="89"/>
      <c r="ROO72" s="89"/>
      <c r="ROP72" s="89"/>
      <c r="ROQ72" s="89"/>
      <c r="ROR72" s="89"/>
      <c r="ROS72" s="89"/>
      <c r="ROT72" s="89"/>
      <c r="ROU72" s="89"/>
      <c r="ROV72" s="89"/>
      <c r="ROW72" s="89"/>
      <c r="ROX72" s="89"/>
      <c r="ROY72" s="89"/>
      <c r="ROZ72" s="89"/>
      <c r="RPA72" s="89"/>
      <c r="RPB72" s="89"/>
      <c r="RPC72" s="89"/>
      <c r="RPD72" s="89"/>
      <c r="RPE72" s="89"/>
      <c r="RPF72" s="89"/>
      <c r="RPG72" s="89"/>
      <c r="RPH72" s="89"/>
      <c r="RPI72" s="89"/>
      <c r="RPJ72" s="89"/>
      <c r="RPK72" s="89"/>
      <c r="RPL72" s="89"/>
      <c r="RPM72" s="89"/>
      <c r="RPN72" s="89"/>
      <c r="RPO72" s="89"/>
      <c r="RPP72" s="89"/>
      <c r="RPQ72" s="89"/>
      <c r="RPR72" s="89"/>
      <c r="RPS72" s="89"/>
      <c r="RPT72" s="89"/>
      <c r="RPU72" s="89"/>
      <c r="RPV72" s="89"/>
      <c r="RPW72" s="89"/>
      <c r="RPX72" s="89"/>
      <c r="RPY72" s="89"/>
      <c r="RPZ72" s="89"/>
      <c r="RQA72" s="89"/>
      <c r="RQB72" s="89"/>
      <c r="RQC72" s="89"/>
      <c r="RQD72" s="89"/>
      <c r="RQE72" s="89"/>
      <c r="RQF72" s="89"/>
      <c r="RQG72" s="89"/>
      <c r="RQH72" s="89"/>
      <c r="RQI72" s="89"/>
      <c r="RQJ72" s="89"/>
      <c r="RQK72" s="89"/>
      <c r="RQL72" s="89"/>
      <c r="RQM72" s="89"/>
      <c r="RQN72" s="89"/>
      <c r="RQO72" s="89"/>
      <c r="RQP72" s="89"/>
      <c r="RQQ72" s="89"/>
      <c r="RQR72" s="89"/>
      <c r="RQS72" s="89"/>
      <c r="RQT72" s="89"/>
      <c r="RQU72" s="89"/>
      <c r="RQV72" s="89"/>
      <c r="RQW72" s="89"/>
      <c r="RQX72" s="89"/>
      <c r="RQY72" s="89"/>
      <c r="RQZ72" s="89"/>
      <c r="RRA72" s="89"/>
      <c r="RRB72" s="89"/>
      <c r="RRC72" s="89"/>
      <c r="RRD72" s="89"/>
      <c r="RRE72" s="89"/>
      <c r="RRF72" s="89"/>
      <c r="RRG72" s="89"/>
      <c r="RRH72" s="89"/>
      <c r="RRI72" s="89"/>
      <c r="RRJ72" s="89"/>
      <c r="RRK72" s="89"/>
      <c r="RRL72" s="89"/>
      <c r="RRM72" s="89"/>
      <c r="RRN72" s="89"/>
      <c r="RRO72" s="89"/>
      <c r="RRP72" s="89"/>
      <c r="RRQ72" s="89"/>
      <c r="RRR72" s="89"/>
      <c r="RRS72" s="89"/>
      <c r="RRT72" s="89"/>
      <c r="RRU72" s="89"/>
      <c r="RRV72" s="89"/>
      <c r="RRW72" s="89"/>
      <c r="RRX72" s="89"/>
      <c r="RRY72" s="89"/>
      <c r="RRZ72" s="89"/>
      <c r="RSA72" s="89"/>
      <c r="RSB72" s="89"/>
      <c r="RSC72" s="89"/>
      <c r="RSD72" s="89"/>
      <c r="RSE72" s="89"/>
      <c r="RSF72" s="89"/>
      <c r="RSG72" s="89"/>
      <c r="RSH72" s="89"/>
      <c r="RSI72" s="89"/>
      <c r="RSJ72" s="89"/>
      <c r="RSK72" s="89"/>
      <c r="RSL72" s="89"/>
      <c r="RSM72" s="89"/>
      <c r="RSN72" s="89"/>
      <c r="RSO72" s="89"/>
      <c r="RSP72" s="89"/>
      <c r="RSQ72" s="89"/>
      <c r="RSR72" s="89"/>
      <c r="RSS72" s="89"/>
      <c r="RST72" s="89"/>
      <c r="RSU72" s="89"/>
      <c r="RSV72" s="89"/>
      <c r="RSW72" s="89"/>
      <c r="RSX72" s="89"/>
      <c r="RSY72" s="89"/>
      <c r="RSZ72" s="89"/>
      <c r="RTA72" s="89"/>
      <c r="RTB72" s="89"/>
      <c r="RTC72" s="89"/>
      <c r="RTD72" s="89"/>
      <c r="RTE72" s="89"/>
      <c r="RTF72" s="89"/>
      <c r="RTG72" s="89"/>
      <c r="RTH72" s="89"/>
      <c r="RTI72" s="89"/>
      <c r="RTJ72" s="89"/>
      <c r="RTK72" s="89"/>
      <c r="RTL72" s="89"/>
      <c r="RTM72" s="89"/>
      <c r="RTN72" s="89"/>
      <c r="RTO72" s="89"/>
      <c r="RTP72" s="89"/>
      <c r="RTQ72" s="89"/>
      <c r="RTR72" s="89"/>
      <c r="RTS72" s="89"/>
      <c r="RTT72" s="89"/>
      <c r="RTU72" s="89"/>
      <c r="RTV72" s="89"/>
      <c r="RTW72" s="89"/>
      <c r="RTX72" s="89"/>
      <c r="RTY72" s="89"/>
      <c r="RTZ72" s="89"/>
      <c r="RUA72" s="89"/>
      <c r="RUB72" s="89"/>
      <c r="RUC72" s="89"/>
      <c r="RUD72" s="89"/>
      <c r="RUE72" s="89"/>
      <c r="RUF72" s="89"/>
      <c r="RUG72" s="89"/>
      <c r="RUH72" s="89"/>
      <c r="RUI72" s="89"/>
      <c r="RUJ72" s="89"/>
      <c r="RUK72" s="89"/>
      <c r="RUL72" s="89"/>
      <c r="RUM72" s="89"/>
      <c r="RUN72" s="89"/>
      <c r="RUO72" s="89"/>
      <c r="RUP72" s="89"/>
      <c r="RUQ72" s="89"/>
      <c r="RUR72" s="89"/>
      <c r="RUS72" s="89"/>
      <c r="RUT72" s="89"/>
      <c r="RUU72" s="89"/>
      <c r="RUV72" s="89"/>
      <c r="RUW72" s="89"/>
      <c r="RUX72" s="89"/>
      <c r="RUY72" s="89"/>
      <c r="RUZ72" s="89"/>
      <c r="RVA72" s="89"/>
      <c r="RVB72" s="89"/>
      <c r="RVC72" s="89"/>
      <c r="RVD72" s="89"/>
      <c r="RVE72" s="89"/>
      <c r="RVF72" s="89"/>
      <c r="RVG72" s="89"/>
      <c r="RVH72" s="89"/>
      <c r="RVI72" s="89"/>
      <c r="RVJ72" s="89"/>
      <c r="RVK72" s="89"/>
      <c r="RVL72" s="89"/>
      <c r="RVM72" s="89"/>
      <c r="RVN72" s="89"/>
      <c r="RVO72" s="89"/>
      <c r="RVP72" s="89"/>
      <c r="RVQ72" s="89"/>
      <c r="RVR72" s="89"/>
      <c r="RVS72" s="89"/>
      <c r="RVT72" s="89"/>
      <c r="RVU72" s="89"/>
      <c r="RVV72" s="89"/>
      <c r="RVW72" s="89"/>
      <c r="RVX72" s="89"/>
      <c r="RVY72" s="89"/>
      <c r="RVZ72" s="89"/>
      <c r="RWA72" s="89"/>
      <c r="RWB72" s="89"/>
      <c r="RWC72" s="89"/>
      <c r="RWD72" s="89"/>
      <c r="RWE72" s="89"/>
      <c r="RWF72" s="89"/>
      <c r="RWG72" s="89"/>
      <c r="RWH72" s="89"/>
      <c r="RWI72" s="89"/>
      <c r="RWJ72" s="89"/>
      <c r="RWK72" s="89"/>
      <c r="RWL72" s="89"/>
      <c r="RWM72" s="89"/>
      <c r="RWN72" s="89"/>
      <c r="RWO72" s="89"/>
      <c r="RWP72" s="89"/>
      <c r="RWQ72" s="89"/>
      <c r="RWR72" s="89"/>
      <c r="RWS72" s="89"/>
      <c r="RWT72" s="89"/>
      <c r="RWU72" s="89"/>
      <c r="RWV72" s="89"/>
      <c r="RWW72" s="89"/>
      <c r="RWX72" s="89"/>
      <c r="RWY72" s="89"/>
      <c r="RWZ72" s="89"/>
      <c r="RXA72" s="89"/>
      <c r="RXB72" s="89"/>
      <c r="RXC72" s="89"/>
      <c r="RXD72" s="89"/>
      <c r="RXE72" s="89"/>
      <c r="RXF72" s="89"/>
      <c r="RXG72" s="89"/>
      <c r="RXH72" s="89"/>
      <c r="RXI72" s="89"/>
      <c r="RXJ72" s="89"/>
      <c r="RXK72" s="89"/>
      <c r="RXL72" s="89"/>
      <c r="RXM72" s="89"/>
      <c r="RXN72" s="89"/>
      <c r="RXO72" s="89"/>
      <c r="RXP72" s="89"/>
      <c r="RXQ72" s="89"/>
      <c r="RXR72" s="89"/>
      <c r="RXS72" s="89"/>
      <c r="RXT72" s="89"/>
      <c r="RXU72" s="89"/>
      <c r="RXV72" s="89"/>
      <c r="RXW72" s="89"/>
      <c r="RXX72" s="89"/>
      <c r="RXY72" s="89"/>
      <c r="RXZ72" s="89"/>
      <c r="RYA72" s="89"/>
      <c r="RYB72" s="89"/>
      <c r="RYC72" s="89"/>
      <c r="RYD72" s="89"/>
      <c r="RYE72" s="89"/>
      <c r="RYF72" s="89"/>
      <c r="RYG72" s="89"/>
      <c r="RYH72" s="89"/>
      <c r="RYI72" s="89"/>
      <c r="RYJ72" s="89"/>
      <c r="RYK72" s="89"/>
      <c r="RYL72" s="89"/>
      <c r="RYM72" s="89"/>
      <c r="RYN72" s="89"/>
      <c r="RYO72" s="89"/>
      <c r="RYP72" s="89"/>
      <c r="RYQ72" s="89"/>
      <c r="RYR72" s="89"/>
      <c r="RYS72" s="89"/>
      <c r="RYT72" s="89"/>
      <c r="RYU72" s="89"/>
      <c r="RYV72" s="89"/>
      <c r="RYW72" s="89"/>
      <c r="RYX72" s="89"/>
      <c r="RYY72" s="89"/>
      <c r="RYZ72" s="89"/>
      <c r="RZA72" s="89"/>
      <c r="RZB72" s="89"/>
      <c r="RZC72" s="89"/>
      <c r="RZD72" s="89"/>
      <c r="RZE72" s="89"/>
      <c r="RZF72" s="89"/>
      <c r="RZG72" s="89"/>
      <c r="RZH72" s="89"/>
      <c r="RZI72" s="89"/>
      <c r="RZJ72" s="89"/>
      <c r="RZK72" s="89"/>
      <c r="RZL72" s="89"/>
      <c r="RZM72" s="89"/>
      <c r="RZN72" s="89"/>
      <c r="RZO72" s="89"/>
      <c r="RZP72" s="89"/>
      <c r="RZQ72" s="89"/>
      <c r="RZR72" s="89"/>
      <c r="RZS72" s="89"/>
      <c r="RZT72" s="89"/>
      <c r="RZU72" s="89"/>
      <c r="RZV72" s="89"/>
      <c r="RZW72" s="89"/>
      <c r="RZX72" s="89"/>
      <c r="RZY72" s="89"/>
      <c r="RZZ72" s="89"/>
      <c r="SAA72" s="89"/>
      <c r="SAB72" s="89"/>
      <c r="SAC72" s="89"/>
      <c r="SAD72" s="89"/>
      <c r="SAE72" s="89"/>
      <c r="SAF72" s="89"/>
      <c r="SAG72" s="89"/>
      <c r="SAH72" s="89"/>
      <c r="SAI72" s="89"/>
      <c r="SAJ72" s="89"/>
      <c r="SAK72" s="89"/>
      <c r="SAL72" s="89"/>
      <c r="SAM72" s="89"/>
      <c r="SAN72" s="89"/>
      <c r="SAO72" s="89"/>
      <c r="SAP72" s="89"/>
      <c r="SAQ72" s="89"/>
      <c r="SAR72" s="89"/>
      <c r="SAS72" s="89"/>
      <c r="SAT72" s="89"/>
      <c r="SAU72" s="89"/>
      <c r="SAV72" s="89"/>
      <c r="SAW72" s="89"/>
      <c r="SAX72" s="89"/>
      <c r="SAY72" s="89"/>
      <c r="SAZ72" s="89"/>
      <c r="SBA72" s="89"/>
      <c r="SBB72" s="89"/>
      <c r="SBC72" s="89"/>
      <c r="SBD72" s="89"/>
      <c r="SBE72" s="89"/>
      <c r="SBF72" s="89"/>
      <c r="SBG72" s="89"/>
      <c r="SBH72" s="89"/>
      <c r="SBI72" s="89"/>
      <c r="SBJ72" s="89"/>
      <c r="SBK72" s="89"/>
      <c r="SBL72" s="89"/>
      <c r="SBM72" s="89"/>
      <c r="SBN72" s="89"/>
      <c r="SBO72" s="89"/>
      <c r="SBP72" s="89"/>
      <c r="SBQ72" s="89"/>
      <c r="SBR72" s="89"/>
      <c r="SBS72" s="89"/>
      <c r="SBT72" s="89"/>
      <c r="SBU72" s="89"/>
      <c r="SBV72" s="89"/>
      <c r="SBW72" s="89"/>
      <c r="SBX72" s="89"/>
      <c r="SBY72" s="89"/>
      <c r="SBZ72" s="89"/>
      <c r="SCA72" s="89"/>
      <c r="SCB72" s="89"/>
      <c r="SCC72" s="89"/>
      <c r="SCD72" s="89"/>
      <c r="SCE72" s="89"/>
      <c r="SCF72" s="89"/>
      <c r="SCG72" s="89"/>
      <c r="SCH72" s="89"/>
      <c r="SCI72" s="89"/>
      <c r="SCJ72" s="89"/>
      <c r="SCK72" s="89"/>
      <c r="SCL72" s="89"/>
      <c r="SCM72" s="89"/>
      <c r="SCN72" s="89"/>
      <c r="SCO72" s="89"/>
      <c r="SCP72" s="89"/>
      <c r="SCQ72" s="89"/>
      <c r="SCR72" s="89"/>
      <c r="SCS72" s="89"/>
      <c r="SCT72" s="89"/>
      <c r="SCU72" s="89"/>
      <c r="SCV72" s="89"/>
      <c r="SCW72" s="89"/>
      <c r="SCX72" s="89"/>
      <c r="SCY72" s="89"/>
      <c r="SCZ72" s="89"/>
      <c r="SDA72" s="89"/>
      <c r="SDB72" s="89"/>
      <c r="SDC72" s="89"/>
      <c r="SDD72" s="89"/>
      <c r="SDE72" s="89"/>
      <c r="SDF72" s="89"/>
      <c r="SDG72" s="89"/>
      <c r="SDH72" s="89"/>
      <c r="SDI72" s="89"/>
      <c r="SDJ72" s="89"/>
      <c r="SDK72" s="89"/>
      <c r="SDL72" s="89"/>
      <c r="SDM72" s="89"/>
      <c r="SDN72" s="89"/>
      <c r="SDO72" s="89"/>
      <c r="SDP72" s="89"/>
      <c r="SDQ72" s="89"/>
      <c r="SDR72" s="89"/>
      <c r="SDS72" s="89"/>
      <c r="SDT72" s="89"/>
      <c r="SDU72" s="89"/>
      <c r="SDV72" s="89"/>
      <c r="SDW72" s="89"/>
      <c r="SDX72" s="89"/>
      <c r="SDY72" s="89"/>
      <c r="SDZ72" s="89"/>
      <c r="SEA72" s="89"/>
      <c r="SEB72" s="89"/>
      <c r="SEC72" s="89"/>
      <c r="SED72" s="89"/>
      <c r="SEE72" s="89"/>
      <c r="SEF72" s="89"/>
      <c r="SEG72" s="89"/>
      <c r="SEH72" s="89"/>
      <c r="SEI72" s="89"/>
      <c r="SEJ72" s="89"/>
      <c r="SEK72" s="89"/>
      <c r="SEL72" s="89"/>
      <c r="SEM72" s="89"/>
      <c r="SEN72" s="89"/>
      <c r="SEO72" s="89"/>
      <c r="SEP72" s="89"/>
      <c r="SEQ72" s="89"/>
      <c r="SER72" s="89"/>
      <c r="SES72" s="89"/>
      <c r="SET72" s="89"/>
      <c r="SEU72" s="89"/>
      <c r="SEV72" s="89"/>
      <c r="SEW72" s="89"/>
      <c r="SEX72" s="89"/>
      <c r="SEY72" s="89"/>
      <c r="SEZ72" s="89"/>
      <c r="SFA72" s="89"/>
      <c r="SFB72" s="89"/>
      <c r="SFC72" s="89"/>
      <c r="SFD72" s="89"/>
      <c r="SFE72" s="89"/>
      <c r="SFF72" s="89"/>
      <c r="SFG72" s="89"/>
      <c r="SFH72" s="89"/>
      <c r="SFI72" s="89"/>
      <c r="SFJ72" s="89"/>
      <c r="SFK72" s="89"/>
      <c r="SFL72" s="89"/>
      <c r="SFM72" s="89"/>
      <c r="SFN72" s="89"/>
      <c r="SFO72" s="89"/>
      <c r="SFP72" s="89"/>
      <c r="SFQ72" s="89"/>
      <c r="SFR72" s="89"/>
      <c r="SFS72" s="89"/>
      <c r="SFT72" s="89"/>
      <c r="SFU72" s="89"/>
      <c r="SFV72" s="89"/>
      <c r="SFW72" s="89"/>
      <c r="SFX72" s="89"/>
      <c r="SFY72" s="89"/>
      <c r="SFZ72" s="89"/>
      <c r="SGA72" s="89"/>
      <c r="SGB72" s="89"/>
      <c r="SGC72" s="89"/>
      <c r="SGD72" s="89"/>
      <c r="SGE72" s="89"/>
      <c r="SGF72" s="89"/>
      <c r="SGG72" s="89"/>
      <c r="SGH72" s="89"/>
      <c r="SGI72" s="89"/>
      <c r="SGJ72" s="89"/>
      <c r="SGK72" s="89"/>
      <c r="SGL72" s="89"/>
      <c r="SGM72" s="89"/>
      <c r="SGN72" s="89"/>
      <c r="SGO72" s="89"/>
      <c r="SGP72" s="89"/>
      <c r="SGQ72" s="89"/>
      <c r="SGR72" s="89"/>
      <c r="SGS72" s="89"/>
      <c r="SGT72" s="89"/>
      <c r="SGU72" s="89"/>
      <c r="SGV72" s="89"/>
      <c r="SGW72" s="89"/>
      <c r="SGX72" s="89"/>
      <c r="SGY72" s="89"/>
      <c r="SGZ72" s="89"/>
      <c r="SHA72" s="89"/>
      <c r="SHB72" s="89"/>
      <c r="SHC72" s="89"/>
      <c r="SHD72" s="89"/>
      <c r="SHE72" s="89"/>
      <c r="SHF72" s="89"/>
      <c r="SHG72" s="89"/>
      <c r="SHH72" s="89"/>
      <c r="SHI72" s="89"/>
      <c r="SHJ72" s="89"/>
      <c r="SHK72" s="89"/>
      <c r="SHL72" s="89"/>
      <c r="SHM72" s="89"/>
      <c r="SHN72" s="89"/>
      <c r="SHO72" s="89"/>
      <c r="SHP72" s="89"/>
      <c r="SHQ72" s="89"/>
      <c r="SHR72" s="89"/>
      <c r="SHS72" s="89"/>
      <c r="SHT72" s="89"/>
      <c r="SHU72" s="89"/>
      <c r="SHV72" s="89"/>
      <c r="SHW72" s="89"/>
      <c r="SHX72" s="89"/>
      <c r="SHY72" s="89"/>
      <c r="SHZ72" s="89"/>
      <c r="SIA72" s="89"/>
      <c r="SIB72" s="89"/>
      <c r="SIC72" s="89"/>
      <c r="SID72" s="89"/>
      <c r="SIE72" s="89"/>
      <c r="SIF72" s="89"/>
      <c r="SIG72" s="89"/>
      <c r="SIH72" s="89"/>
      <c r="SII72" s="89"/>
      <c r="SIJ72" s="89"/>
      <c r="SIK72" s="89"/>
      <c r="SIL72" s="89"/>
      <c r="SIM72" s="89"/>
      <c r="SIN72" s="89"/>
      <c r="SIO72" s="89"/>
      <c r="SIP72" s="89"/>
      <c r="SIQ72" s="89"/>
      <c r="SIR72" s="89"/>
      <c r="SIS72" s="89"/>
      <c r="SIT72" s="89"/>
      <c r="SIU72" s="89"/>
      <c r="SIV72" s="89"/>
      <c r="SIW72" s="89"/>
      <c r="SIX72" s="89"/>
      <c r="SIY72" s="89"/>
      <c r="SIZ72" s="89"/>
      <c r="SJA72" s="89"/>
      <c r="SJB72" s="89"/>
      <c r="SJC72" s="89"/>
      <c r="SJD72" s="89"/>
      <c r="SJE72" s="89"/>
      <c r="SJF72" s="89"/>
      <c r="SJG72" s="89"/>
      <c r="SJH72" s="89"/>
      <c r="SJI72" s="89"/>
      <c r="SJJ72" s="89"/>
      <c r="SJK72" s="89"/>
      <c r="SJL72" s="89"/>
      <c r="SJM72" s="89"/>
      <c r="SJN72" s="89"/>
      <c r="SJO72" s="89"/>
      <c r="SJP72" s="89"/>
      <c r="SJQ72" s="89"/>
      <c r="SJR72" s="89"/>
      <c r="SJS72" s="89"/>
      <c r="SJT72" s="89"/>
      <c r="SJU72" s="89"/>
      <c r="SJV72" s="89"/>
      <c r="SJW72" s="89"/>
      <c r="SJX72" s="89"/>
      <c r="SJY72" s="89"/>
      <c r="SJZ72" s="89"/>
      <c r="SKA72" s="89"/>
      <c r="SKB72" s="89"/>
      <c r="SKC72" s="89"/>
      <c r="SKD72" s="89"/>
      <c r="SKE72" s="89"/>
      <c r="SKF72" s="89"/>
      <c r="SKG72" s="89"/>
      <c r="SKH72" s="89"/>
      <c r="SKI72" s="89"/>
      <c r="SKJ72" s="89"/>
      <c r="SKK72" s="89"/>
      <c r="SKL72" s="89"/>
      <c r="SKM72" s="89"/>
      <c r="SKN72" s="89"/>
      <c r="SKO72" s="89"/>
      <c r="SKP72" s="89"/>
      <c r="SKQ72" s="89"/>
      <c r="SKR72" s="89"/>
      <c r="SKS72" s="89"/>
      <c r="SKT72" s="89"/>
      <c r="SKU72" s="89"/>
      <c r="SKV72" s="89"/>
      <c r="SKW72" s="89"/>
      <c r="SKX72" s="89"/>
      <c r="SKY72" s="89"/>
      <c r="SKZ72" s="89"/>
      <c r="SLA72" s="89"/>
      <c r="SLB72" s="89"/>
      <c r="SLC72" s="89"/>
      <c r="SLD72" s="89"/>
      <c r="SLE72" s="89"/>
      <c r="SLF72" s="89"/>
      <c r="SLG72" s="89"/>
      <c r="SLH72" s="89"/>
      <c r="SLI72" s="89"/>
      <c r="SLJ72" s="89"/>
      <c r="SLK72" s="89"/>
      <c r="SLL72" s="89"/>
      <c r="SLM72" s="89"/>
      <c r="SLN72" s="89"/>
      <c r="SLO72" s="89"/>
      <c r="SLP72" s="89"/>
      <c r="SLQ72" s="89"/>
      <c r="SLR72" s="89"/>
      <c r="SLS72" s="89"/>
      <c r="SLT72" s="89"/>
      <c r="SLU72" s="89"/>
      <c r="SLV72" s="89"/>
      <c r="SLW72" s="89"/>
      <c r="SLX72" s="89"/>
      <c r="SLY72" s="89"/>
      <c r="SLZ72" s="89"/>
      <c r="SMA72" s="89"/>
      <c r="SMB72" s="89"/>
      <c r="SMC72" s="89"/>
      <c r="SMD72" s="89"/>
      <c r="SME72" s="89"/>
      <c r="SMF72" s="89"/>
      <c r="SMG72" s="89"/>
      <c r="SMH72" s="89"/>
      <c r="SMI72" s="89"/>
      <c r="SMJ72" s="89"/>
      <c r="SMK72" s="89"/>
      <c r="SML72" s="89"/>
      <c r="SMM72" s="89"/>
      <c r="SMN72" s="89"/>
      <c r="SMO72" s="89"/>
      <c r="SMP72" s="89"/>
      <c r="SMQ72" s="89"/>
      <c r="SMR72" s="89"/>
      <c r="SMS72" s="89"/>
      <c r="SMT72" s="89"/>
      <c r="SMU72" s="89"/>
      <c r="SMV72" s="89"/>
      <c r="SMW72" s="89"/>
      <c r="SMX72" s="89"/>
      <c r="SMY72" s="89"/>
      <c r="SMZ72" s="89"/>
      <c r="SNA72" s="89"/>
      <c r="SNB72" s="89"/>
      <c r="SNC72" s="89"/>
      <c r="SND72" s="89"/>
      <c r="SNE72" s="89"/>
      <c r="SNF72" s="89"/>
      <c r="SNG72" s="89"/>
      <c r="SNH72" s="89"/>
      <c r="SNI72" s="89"/>
      <c r="SNJ72" s="89"/>
      <c r="SNK72" s="89"/>
      <c r="SNL72" s="89"/>
      <c r="SNM72" s="89"/>
      <c r="SNN72" s="89"/>
      <c r="SNO72" s="89"/>
      <c r="SNP72" s="89"/>
      <c r="SNQ72" s="89"/>
      <c r="SNR72" s="89"/>
      <c r="SNS72" s="89"/>
      <c r="SNT72" s="89"/>
      <c r="SNU72" s="89"/>
      <c r="SNV72" s="89"/>
      <c r="SNW72" s="89"/>
      <c r="SNX72" s="89"/>
      <c r="SNY72" s="89"/>
      <c r="SNZ72" s="89"/>
      <c r="SOA72" s="89"/>
      <c r="SOB72" s="89"/>
      <c r="SOC72" s="89"/>
      <c r="SOD72" s="89"/>
      <c r="SOE72" s="89"/>
      <c r="SOF72" s="89"/>
      <c r="SOG72" s="89"/>
      <c r="SOH72" s="89"/>
      <c r="SOI72" s="89"/>
      <c r="SOJ72" s="89"/>
      <c r="SOK72" s="89"/>
      <c r="SOL72" s="89"/>
      <c r="SOM72" s="89"/>
      <c r="SON72" s="89"/>
      <c r="SOO72" s="89"/>
      <c r="SOP72" s="89"/>
      <c r="SOQ72" s="89"/>
      <c r="SOR72" s="89"/>
      <c r="SOS72" s="89"/>
      <c r="SOT72" s="89"/>
      <c r="SOU72" s="89"/>
      <c r="SOV72" s="89"/>
      <c r="SOW72" s="89"/>
      <c r="SOX72" s="89"/>
      <c r="SOY72" s="89"/>
      <c r="SOZ72" s="89"/>
      <c r="SPA72" s="89"/>
      <c r="SPB72" s="89"/>
      <c r="SPC72" s="89"/>
      <c r="SPD72" s="89"/>
      <c r="SPE72" s="89"/>
      <c r="SPF72" s="89"/>
      <c r="SPG72" s="89"/>
      <c r="SPH72" s="89"/>
      <c r="SPI72" s="89"/>
      <c r="SPJ72" s="89"/>
      <c r="SPK72" s="89"/>
      <c r="SPL72" s="89"/>
      <c r="SPM72" s="89"/>
      <c r="SPN72" s="89"/>
      <c r="SPO72" s="89"/>
      <c r="SPP72" s="89"/>
      <c r="SPQ72" s="89"/>
      <c r="SPR72" s="89"/>
      <c r="SPS72" s="89"/>
      <c r="SPT72" s="89"/>
      <c r="SPU72" s="89"/>
      <c r="SPV72" s="89"/>
      <c r="SPW72" s="89"/>
      <c r="SPX72" s="89"/>
      <c r="SPY72" s="89"/>
      <c r="SPZ72" s="89"/>
      <c r="SQA72" s="89"/>
      <c r="SQB72" s="89"/>
      <c r="SQC72" s="89"/>
      <c r="SQD72" s="89"/>
      <c r="SQE72" s="89"/>
      <c r="SQF72" s="89"/>
      <c r="SQG72" s="89"/>
      <c r="SQH72" s="89"/>
      <c r="SQI72" s="89"/>
      <c r="SQJ72" s="89"/>
      <c r="SQK72" s="89"/>
      <c r="SQL72" s="89"/>
      <c r="SQM72" s="89"/>
      <c r="SQN72" s="89"/>
      <c r="SQO72" s="89"/>
      <c r="SQP72" s="89"/>
      <c r="SQQ72" s="89"/>
      <c r="SQR72" s="89"/>
      <c r="SQS72" s="89"/>
      <c r="SQT72" s="89"/>
      <c r="SQU72" s="89"/>
      <c r="SQV72" s="89"/>
      <c r="SQW72" s="89"/>
      <c r="SQX72" s="89"/>
      <c r="SQY72" s="89"/>
      <c r="SQZ72" s="89"/>
      <c r="SRA72" s="89"/>
      <c r="SRB72" s="89"/>
      <c r="SRC72" s="89"/>
      <c r="SRD72" s="89"/>
      <c r="SRE72" s="89"/>
      <c r="SRF72" s="89"/>
      <c r="SRG72" s="89"/>
      <c r="SRH72" s="89"/>
      <c r="SRI72" s="89"/>
      <c r="SRJ72" s="89"/>
      <c r="SRK72" s="89"/>
      <c r="SRL72" s="89"/>
      <c r="SRM72" s="89"/>
      <c r="SRN72" s="89"/>
      <c r="SRO72" s="89"/>
      <c r="SRP72" s="89"/>
      <c r="SRQ72" s="89"/>
      <c r="SRR72" s="89"/>
      <c r="SRS72" s="89"/>
      <c r="SRT72" s="89"/>
      <c r="SRU72" s="89"/>
      <c r="SRV72" s="89"/>
      <c r="SRW72" s="89"/>
      <c r="SRX72" s="89"/>
      <c r="SRY72" s="89"/>
      <c r="SRZ72" s="89"/>
      <c r="SSA72" s="89"/>
      <c r="SSB72" s="89"/>
      <c r="SSC72" s="89"/>
      <c r="SSD72" s="89"/>
      <c r="SSE72" s="89"/>
      <c r="SSF72" s="89"/>
      <c r="SSG72" s="89"/>
      <c r="SSH72" s="89"/>
      <c r="SSI72" s="89"/>
      <c r="SSJ72" s="89"/>
      <c r="SSK72" s="89"/>
      <c r="SSL72" s="89"/>
      <c r="SSM72" s="89"/>
      <c r="SSN72" s="89"/>
      <c r="SSO72" s="89"/>
      <c r="SSP72" s="89"/>
      <c r="SSQ72" s="89"/>
      <c r="SSR72" s="89"/>
      <c r="SSS72" s="89"/>
      <c r="SST72" s="89"/>
      <c r="SSU72" s="89"/>
      <c r="SSV72" s="89"/>
      <c r="SSW72" s="89"/>
      <c r="SSX72" s="89"/>
      <c r="SSY72" s="89"/>
      <c r="SSZ72" s="89"/>
      <c r="STA72" s="89"/>
      <c r="STB72" s="89"/>
      <c r="STC72" s="89"/>
      <c r="STD72" s="89"/>
      <c r="STE72" s="89"/>
      <c r="STF72" s="89"/>
      <c r="STG72" s="89"/>
      <c r="STH72" s="89"/>
      <c r="STI72" s="89"/>
      <c r="STJ72" s="89"/>
      <c r="STK72" s="89"/>
      <c r="STL72" s="89"/>
      <c r="STM72" s="89"/>
      <c r="STN72" s="89"/>
      <c r="STO72" s="89"/>
      <c r="STP72" s="89"/>
      <c r="STQ72" s="89"/>
      <c r="STR72" s="89"/>
      <c r="STS72" s="89"/>
      <c r="STT72" s="89"/>
      <c r="STU72" s="89"/>
      <c r="STV72" s="89"/>
      <c r="STW72" s="89"/>
      <c r="STX72" s="89"/>
      <c r="STY72" s="89"/>
      <c r="STZ72" s="89"/>
      <c r="SUA72" s="89"/>
      <c r="SUB72" s="89"/>
      <c r="SUC72" s="89"/>
      <c r="SUD72" s="89"/>
      <c r="SUE72" s="89"/>
      <c r="SUF72" s="89"/>
      <c r="SUG72" s="89"/>
      <c r="SUH72" s="89"/>
      <c r="SUI72" s="89"/>
      <c r="SUJ72" s="89"/>
      <c r="SUK72" s="89"/>
      <c r="SUL72" s="89"/>
      <c r="SUM72" s="89"/>
      <c r="SUN72" s="89"/>
      <c r="SUO72" s="89"/>
      <c r="SUP72" s="89"/>
      <c r="SUQ72" s="89"/>
      <c r="SUR72" s="89"/>
      <c r="SUS72" s="89"/>
      <c r="SUT72" s="89"/>
      <c r="SUU72" s="89"/>
      <c r="SUV72" s="89"/>
      <c r="SUW72" s="89"/>
      <c r="SUX72" s="89"/>
      <c r="SUY72" s="89"/>
      <c r="SUZ72" s="89"/>
      <c r="SVA72" s="89"/>
      <c r="SVB72" s="89"/>
      <c r="SVC72" s="89"/>
      <c r="SVD72" s="89"/>
      <c r="SVE72" s="89"/>
      <c r="SVF72" s="89"/>
      <c r="SVG72" s="89"/>
      <c r="SVH72" s="89"/>
      <c r="SVI72" s="89"/>
      <c r="SVJ72" s="89"/>
      <c r="SVK72" s="89"/>
      <c r="SVL72" s="89"/>
      <c r="SVM72" s="89"/>
      <c r="SVN72" s="89"/>
      <c r="SVO72" s="89"/>
      <c r="SVP72" s="89"/>
      <c r="SVQ72" s="89"/>
      <c r="SVR72" s="89"/>
      <c r="SVS72" s="89"/>
      <c r="SVT72" s="89"/>
      <c r="SVU72" s="89"/>
      <c r="SVV72" s="89"/>
      <c r="SVW72" s="89"/>
      <c r="SVX72" s="89"/>
      <c r="SVY72" s="89"/>
      <c r="SVZ72" s="89"/>
      <c r="SWA72" s="89"/>
      <c r="SWB72" s="89"/>
      <c r="SWC72" s="89"/>
      <c r="SWD72" s="89"/>
      <c r="SWE72" s="89"/>
      <c r="SWF72" s="89"/>
      <c r="SWG72" s="89"/>
      <c r="SWH72" s="89"/>
      <c r="SWI72" s="89"/>
      <c r="SWJ72" s="89"/>
      <c r="SWK72" s="89"/>
      <c r="SWL72" s="89"/>
      <c r="SWM72" s="89"/>
      <c r="SWN72" s="89"/>
      <c r="SWO72" s="89"/>
      <c r="SWP72" s="89"/>
      <c r="SWQ72" s="89"/>
      <c r="SWR72" s="89"/>
      <c r="SWS72" s="89"/>
      <c r="SWT72" s="89"/>
      <c r="SWU72" s="89"/>
      <c r="SWV72" s="89"/>
      <c r="SWW72" s="89"/>
      <c r="SWX72" s="89"/>
      <c r="SWY72" s="89"/>
      <c r="SWZ72" s="89"/>
      <c r="SXA72" s="89"/>
      <c r="SXB72" s="89"/>
      <c r="SXC72" s="89"/>
      <c r="SXD72" s="89"/>
      <c r="SXE72" s="89"/>
      <c r="SXF72" s="89"/>
      <c r="SXG72" s="89"/>
      <c r="SXH72" s="89"/>
      <c r="SXI72" s="89"/>
      <c r="SXJ72" s="89"/>
      <c r="SXK72" s="89"/>
      <c r="SXL72" s="89"/>
      <c r="SXM72" s="89"/>
      <c r="SXN72" s="89"/>
      <c r="SXO72" s="89"/>
      <c r="SXP72" s="89"/>
      <c r="SXQ72" s="89"/>
      <c r="SXR72" s="89"/>
      <c r="SXS72" s="89"/>
      <c r="SXT72" s="89"/>
      <c r="SXU72" s="89"/>
      <c r="SXV72" s="89"/>
      <c r="SXW72" s="89"/>
      <c r="SXX72" s="89"/>
      <c r="SXY72" s="89"/>
      <c r="SXZ72" s="89"/>
      <c r="SYA72" s="89"/>
      <c r="SYB72" s="89"/>
      <c r="SYC72" s="89"/>
      <c r="SYD72" s="89"/>
      <c r="SYE72" s="89"/>
      <c r="SYF72" s="89"/>
      <c r="SYG72" s="89"/>
      <c r="SYH72" s="89"/>
      <c r="SYI72" s="89"/>
      <c r="SYJ72" s="89"/>
      <c r="SYK72" s="89"/>
      <c r="SYL72" s="89"/>
      <c r="SYM72" s="89"/>
      <c r="SYN72" s="89"/>
      <c r="SYO72" s="89"/>
      <c r="SYP72" s="89"/>
      <c r="SYQ72" s="89"/>
      <c r="SYR72" s="89"/>
      <c r="SYS72" s="89"/>
      <c r="SYT72" s="89"/>
      <c r="SYU72" s="89"/>
      <c r="SYV72" s="89"/>
      <c r="SYW72" s="89"/>
      <c r="SYX72" s="89"/>
      <c r="SYY72" s="89"/>
      <c r="SYZ72" s="89"/>
      <c r="SZA72" s="89"/>
      <c r="SZB72" s="89"/>
      <c r="SZC72" s="89"/>
      <c r="SZD72" s="89"/>
      <c r="SZE72" s="89"/>
      <c r="SZF72" s="89"/>
      <c r="SZG72" s="89"/>
      <c r="SZH72" s="89"/>
      <c r="SZI72" s="89"/>
      <c r="SZJ72" s="89"/>
      <c r="SZK72" s="89"/>
      <c r="SZL72" s="89"/>
      <c r="SZM72" s="89"/>
      <c r="SZN72" s="89"/>
      <c r="SZO72" s="89"/>
      <c r="SZP72" s="89"/>
      <c r="SZQ72" s="89"/>
      <c r="SZR72" s="89"/>
      <c r="SZS72" s="89"/>
      <c r="SZT72" s="89"/>
      <c r="SZU72" s="89"/>
      <c r="SZV72" s="89"/>
      <c r="SZW72" s="89"/>
      <c r="SZX72" s="89"/>
      <c r="SZY72" s="89"/>
      <c r="SZZ72" s="89"/>
      <c r="TAA72" s="89"/>
      <c r="TAB72" s="89"/>
      <c r="TAC72" s="89"/>
      <c r="TAD72" s="89"/>
      <c r="TAE72" s="89"/>
      <c r="TAF72" s="89"/>
      <c r="TAG72" s="89"/>
      <c r="TAH72" s="89"/>
      <c r="TAI72" s="89"/>
      <c r="TAJ72" s="89"/>
      <c r="TAK72" s="89"/>
      <c r="TAL72" s="89"/>
      <c r="TAM72" s="89"/>
      <c r="TAN72" s="89"/>
      <c r="TAO72" s="89"/>
      <c r="TAP72" s="89"/>
      <c r="TAQ72" s="89"/>
      <c r="TAR72" s="89"/>
      <c r="TAS72" s="89"/>
      <c r="TAT72" s="89"/>
      <c r="TAU72" s="89"/>
      <c r="TAV72" s="89"/>
      <c r="TAW72" s="89"/>
      <c r="TAX72" s="89"/>
      <c r="TAY72" s="89"/>
      <c r="TAZ72" s="89"/>
      <c r="TBA72" s="89"/>
      <c r="TBB72" s="89"/>
      <c r="TBC72" s="89"/>
      <c r="TBD72" s="89"/>
      <c r="TBE72" s="89"/>
      <c r="TBF72" s="89"/>
      <c r="TBG72" s="89"/>
      <c r="TBH72" s="89"/>
      <c r="TBI72" s="89"/>
      <c r="TBJ72" s="89"/>
      <c r="TBK72" s="89"/>
      <c r="TBL72" s="89"/>
      <c r="TBM72" s="89"/>
      <c r="TBN72" s="89"/>
      <c r="TBO72" s="89"/>
      <c r="TBP72" s="89"/>
      <c r="TBQ72" s="89"/>
      <c r="TBR72" s="89"/>
      <c r="TBS72" s="89"/>
      <c r="TBT72" s="89"/>
      <c r="TBU72" s="89"/>
      <c r="TBV72" s="89"/>
      <c r="TBW72" s="89"/>
      <c r="TBX72" s="89"/>
      <c r="TBY72" s="89"/>
      <c r="TBZ72" s="89"/>
      <c r="TCA72" s="89"/>
      <c r="TCB72" s="89"/>
      <c r="TCC72" s="89"/>
      <c r="TCD72" s="89"/>
      <c r="TCE72" s="89"/>
      <c r="TCF72" s="89"/>
      <c r="TCG72" s="89"/>
      <c r="TCH72" s="89"/>
      <c r="TCI72" s="89"/>
      <c r="TCJ72" s="89"/>
      <c r="TCK72" s="89"/>
      <c r="TCL72" s="89"/>
      <c r="TCM72" s="89"/>
      <c r="TCN72" s="89"/>
      <c r="TCO72" s="89"/>
      <c r="TCP72" s="89"/>
      <c r="TCQ72" s="89"/>
      <c r="TCR72" s="89"/>
      <c r="TCS72" s="89"/>
      <c r="TCT72" s="89"/>
      <c r="TCU72" s="89"/>
      <c r="TCV72" s="89"/>
      <c r="TCW72" s="89"/>
      <c r="TCX72" s="89"/>
      <c r="TCY72" s="89"/>
      <c r="TCZ72" s="89"/>
      <c r="TDA72" s="89"/>
      <c r="TDB72" s="89"/>
      <c r="TDC72" s="89"/>
      <c r="TDD72" s="89"/>
      <c r="TDE72" s="89"/>
      <c r="TDF72" s="89"/>
      <c r="TDG72" s="89"/>
      <c r="TDH72" s="89"/>
      <c r="TDI72" s="89"/>
      <c r="TDJ72" s="89"/>
      <c r="TDK72" s="89"/>
      <c r="TDL72" s="89"/>
      <c r="TDM72" s="89"/>
      <c r="TDN72" s="89"/>
      <c r="TDO72" s="89"/>
      <c r="TDP72" s="89"/>
      <c r="TDQ72" s="89"/>
      <c r="TDR72" s="89"/>
      <c r="TDS72" s="89"/>
      <c r="TDT72" s="89"/>
      <c r="TDU72" s="89"/>
      <c r="TDV72" s="89"/>
      <c r="TDW72" s="89"/>
      <c r="TDX72" s="89"/>
      <c r="TDY72" s="89"/>
      <c r="TDZ72" s="89"/>
      <c r="TEA72" s="89"/>
      <c r="TEB72" s="89"/>
      <c r="TEC72" s="89"/>
      <c r="TED72" s="89"/>
      <c r="TEE72" s="89"/>
      <c r="TEF72" s="89"/>
      <c r="TEG72" s="89"/>
      <c r="TEH72" s="89"/>
      <c r="TEI72" s="89"/>
      <c r="TEJ72" s="89"/>
      <c r="TEK72" s="89"/>
      <c r="TEL72" s="89"/>
      <c r="TEM72" s="89"/>
      <c r="TEN72" s="89"/>
      <c r="TEO72" s="89"/>
      <c r="TEP72" s="89"/>
      <c r="TEQ72" s="89"/>
      <c r="TER72" s="89"/>
      <c r="TES72" s="89"/>
      <c r="TET72" s="89"/>
      <c r="TEU72" s="89"/>
      <c r="TEV72" s="89"/>
      <c r="TEW72" s="89"/>
      <c r="TEX72" s="89"/>
      <c r="TEY72" s="89"/>
      <c r="TEZ72" s="89"/>
      <c r="TFA72" s="89"/>
      <c r="TFB72" s="89"/>
      <c r="TFC72" s="89"/>
      <c r="TFD72" s="89"/>
      <c r="TFE72" s="89"/>
      <c r="TFF72" s="89"/>
      <c r="TFG72" s="89"/>
      <c r="TFH72" s="89"/>
      <c r="TFI72" s="89"/>
      <c r="TFJ72" s="89"/>
      <c r="TFK72" s="89"/>
      <c r="TFL72" s="89"/>
      <c r="TFM72" s="89"/>
      <c r="TFN72" s="89"/>
      <c r="TFO72" s="89"/>
      <c r="TFP72" s="89"/>
      <c r="TFQ72" s="89"/>
      <c r="TFR72" s="89"/>
      <c r="TFS72" s="89"/>
      <c r="TFT72" s="89"/>
      <c r="TFU72" s="89"/>
      <c r="TFV72" s="89"/>
      <c r="TFW72" s="89"/>
      <c r="TFX72" s="89"/>
      <c r="TFY72" s="89"/>
      <c r="TFZ72" s="89"/>
      <c r="TGA72" s="89"/>
      <c r="TGB72" s="89"/>
      <c r="TGC72" s="89"/>
      <c r="TGD72" s="89"/>
      <c r="TGE72" s="89"/>
      <c r="TGF72" s="89"/>
      <c r="TGG72" s="89"/>
      <c r="TGH72" s="89"/>
      <c r="TGI72" s="89"/>
      <c r="TGJ72" s="89"/>
      <c r="TGK72" s="89"/>
      <c r="TGL72" s="89"/>
      <c r="TGM72" s="89"/>
      <c r="TGN72" s="89"/>
      <c r="TGO72" s="89"/>
      <c r="TGP72" s="89"/>
      <c r="TGQ72" s="89"/>
      <c r="TGR72" s="89"/>
      <c r="TGS72" s="89"/>
      <c r="TGT72" s="89"/>
      <c r="TGU72" s="89"/>
      <c r="TGV72" s="89"/>
      <c r="TGW72" s="89"/>
      <c r="TGX72" s="89"/>
      <c r="TGY72" s="89"/>
      <c r="TGZ72" s="89"/>
      <c r="THA72" s="89"/>
      <c r="THB72" s="89"/>
      <c r="THC72" s="89"/>
      <c r="THD72" s="89"/>
      <c r="THE72" s="89"/>
      <c r="THF72" s="89"/>
      <c r="THG72" s="89"/>
      <c r="THH72" s="89"/>
      <c r="THI72" s="89"/>
      <c r="THJ72" s="89"/>
      <c r="THK72" s="89"/>
      <c r="THL72" s="89"/>
      <c r="THM72" s="89"/>
      <c r="THN72" s="89"/>
      <c r="THO72" s="89"/>
      <c r="THP72" s="89"/>
      <c r="THQ72" s="89"/>
      <c r="THR72" s="89"/>
      <c r="THS72" s="89"/>
      <c r="THT72" s="89"/>
      <c r="THU72" s="89"/>
      <c r="THV72" s="89"/>
      <c r="THW72" s="89"/>
      <c r="THX72" s="89"/>
      <c r="THY72" s="89"/>
      <c r="THZ72" s="89"/>
      <c r="TIA72" s="89"/>
      <c r="TIB72" s="89"/>
      <c r="TIC72" s="89"/>
      <c r="TID72" s="89"/>
      <c r="TIE72" s="89"/>
      <c r="TIF72" s="89"/>
      <c r="TIG72" s="89"/>
      <c r="TIH72" s="89"/>
      <c r="TII72" s="89"/>
      <c r="TIJ72" s="89"/>
      <c r="TIK72" s="89"/>
      <c r="TIL72" s="89"/>
      <c r="TIM72" s="89"/>
      <c r="TIN72" s="89"/>
      <c r="TIO72" s="89"/>
      <c r="TIP72" s="89"/>
      <c r="TIQ72" s="89"/>
      <c r="TIR72" s="89"/>
      <c r="TIS72" s="89"/>
      <c r="TIT72" s="89"/>
      <c r="TIU72" s="89"/>
      <c r="TIV72" s="89"/>
      <c r="TIW72" s="89"/>
      <c r="TIX72" s="89"/>
      <c r="TIY72" s="89"/>
      <c r="TIZ72" s="89"/>
      <c r="TJA72" s="89"/>
      <c r="TJB72" s="89"/>
      <c r="TJC72" s="89"/>
      <c r="TJD72" s="89"/>
      <c r="TJE72" s="89"/>
      <c r="TJF72" s="89"/>
      <c r="TJG72" s="89"/>
      <c r="TJH72" s="89"/>
      <c r="TJI72" s="89"/>
      <c r="TJJ72" s="89"/>
      <c r="TJK72" s="89"/>
      <c r="TJL72" s="89"/>
      <c r="TJM72" s="89"/>
      <c r="TJN72" s="89"/>
      <c r="TJO72" s="89"/>
      <c r="TJP72" s="89"/>
      <c r="TJQ72" s="89"/>
      <c r="TJR72" s="89"/>
      <c r="TJS72" s="89"/>
      <c r="TJT72" s="89"/>
      <c r="TJU72" s="89"/>
      <c r="TJV72" s="89"/>
      <c r="TJW72" s="89"/>
      <c r="TJX72" s="89"/>
      <c r="TJY72" s="89"/>
      <c r="TJZ72" s="89"/>
      <c r="TKA72" s="89"/>
      <c r="TKB72" s="89"/>
      <c r="TKC72" s="89"/>
      <c r="TKD72" s="89"/>
      <c r="TKE72" s="89"/>
      <c r="TKF72" s="89"/>
      <c r="TKG72" s="89"/>
      <c r="TKH72" s="89"/>
      <c r="TKI72" s="89"/>
      <c r="TKJ72" s="89"/>
      <c r="TKK72" s="89"/>
      <c r="TKL72" s="89"/>
      <c r="TKM72" s="89"/>
      <c r="TKN72" s="89"/>
      <c r="TKO72" s="89"/>
      <c r="TKP72" s="89"/>
      <c r="TKQ72" s="89"/>
      <c r="TKR72" s="89"/>
      <c r="TKS72" s="89"/>
      <c r="TKT72" s="89"/>
      <c r="TKU72" s="89"/>
      <c r="TKV72" s="89"/>
      <c r="TKW72" s="89"/>
      <c r="TKX72" s="89"/>
      <c r="TKY72" s="89"/>
      <c r="TKZ72" s="89"/>
      <c r="TLA72" s="89"/>
      <c r="TLB72" s="89"/>
      <c r="TLC72" s="89"/>
      <c r="TLD72" s="89"/>
      <c r="TLE72" s="89"/>
      <c r="TLF72" s="89"/>
      <c r="TLG72" s="89"/>
      <c r="TLH72" s="89"/>
      <c r="TLI72" s="89"/>
      <c r="TLJ72" s="89"/>
      <c r="TLK72" s="89"/>
      <c r="TLL72" s="89"/>
      <c r="TLM72" s="89"/>
      <c r="TLN72" s="89"/>
      <c r="TLO72" s="89"/>
      <c r="TLP72" s="89"/>
      <c r="TLQ72" s="89"/>
      <c r="TLR72" s="89"/>
      <c r="TLS72" s="89"/>
      <c r="TLT72" s="89"/>
      <c r="TLU72" s="89"/>
      <c r="TLV72" s="89"/>
      <c r="TLW72" s="89"/>
      <c r="TLX72" s="89"/>
      <c r="TLY72" s="89"/>
      <c r="TLZ72" s="89"/>
      <c r="TMA72" s="89"/>
      <c r="TMB72" s="89"/>
      <c r="TMC72" s="89"/>
      <c r="TMD72" s="89"/>
      <c r="TME72" s="89"/>
      <c r="TMF72" s="89"/>
      <c r="TMG72" s="89"/>
      <c r="TMH72" s="89"/>
      <c r="TMI72" s="89"/>
      <c r="TMJ72" s="89"/>
      <c r="TMK72" s="89"/>
      <c r="TML72" s="89"/>
      <c r="TMM72" s="89"/>
      <c r="TMN72" s="89"/>
      <c r="TMO72" s="89"/>
      <c r="TMP72" s="89"/>
      <c r="TMQ72" s="89"/>
      <c r="TMR72" s="89"/>
      <c r="TMS72" s="89"/>
      <c r="TMT72" s="89"/>
      <c r="TMU72" s="89"/>
      <c r="TMV72" s="89"/>
      <c r="TMW72" s="89"/>
      <c r="TMX72" s="89"/>
      <c r="TMY72" s="89"/>
      <c r="TMZ72" s="89"/>
      <c r="TNA72" s="89"/>
      <c r="TNB72" s="89"/>
      <c r="TNC72" s="89"/>
      <c r="TND72" s="89"/>
      <c r="TNE72" s="89"/>
      <c r="TNF72" s="89"/>
      <c r="TNG72" s="89"/>
      <c r="TNH72" s="89"/>
      <c r="TNI72" s="89"/>
      <c r="TNJ72" s="89"/>
      <c r="TNK72" s="89"/>
      <c r="TNL72" s="89"/>
      <c r="TNM72" s="89"/>
      <c r="TNN72" s="89"/>
      <c r="TNO72" s="89"/>
      <c r="TNP72" s="89"/>
      <c r="TNQ72" s="89"/>
      <c r="TNR72" s="89"/>
      <c r="TNS72" s="89"/>
      <c r="TNT72" s="89"/>
      <c r="TNU72" s="89"/>
      <c r="TNV72" s="89"/>
      <c r="TNW72" s="89"/>
      <c r="TNX72" s="89"/>
      <c r="TNY72" s="89"/>
      <c r="TNZ72" s="89"/>
      <c r="TOA72" s="89"/>
      <c r="TOB72" s="89"/>
      <c r="TOC72" s="89"/>
      <c r="TOD72" s="89"/>
      <c r="TOE72" s="89"/>
      <c r="TOF72" s="89"/>
      <c r="TOG72" s="89"/>
      <c r="TOH72" s="89"/>
      <c r="TOI72" s="89"/>
      <c r="TOJ72" s="89"/>
      <c r="TOK72" s="89"/>
      <c r="TOL72" s="89"/>
      <c r="TOM72" s="89"/>
      <c r="TON72" s="89"/>
      <c r="TOO72" s="89"/>
      <c r="TOP72" s="89"/>
      <c r="TOQ72" s="89"/>
      <c r="TOR72" s="89"/>
      <c r="TOS72" s="89"/>
      <c r="TOT72" s="89"/>
      <c r="TOU72" s="89"/>
      <c r="TOV72" s="89"/>
      <c r="TOW72" s="89"/>
      <c r="TOX72" s="89"/>
      <c r="TOY72" s="89"/>
      <c r="TOZ72" s="89"/>
      <c r="TPA72" s="89"/>
      <c r="TPB72" s="89"/>
      <c r="TPC72" s="89"/>
      <c r="TPD72" s="89"/>
      <c r="TPE72" s="89"/>
      <c r="TPF72" s="89"/>
      <c r="TPG72" s="89"/>
      <c r="TPH72" s="89"/>
      <c r="TPI72" s="89"/>
      <c r="TPJ72" s="89"/>
      <c r="TPK72" s="89"/>
      <c r="TPL72" s="89"/>
      <c r="TPM72" s="89"/>
      <c r="TPN72" s="89"/>
      <c r="TPO72" s="89"/>
      <c r="TPP72" s="89"/>
      <c r="TPQ72" s="89"/>
      <c r="TPR72" s="89"/>
      <c r="TPS72" s="89"/>
      <c r="TPT72" s="89"/>
      <c r="TPU72" s="89"/>
      <c r="TPV72" s="89"/>
      <c r="TPW72" s="89"/>
      <c r="TPX72" s="89"/>
      <c r="TPY72" s="89"/>
      <c r="TPZ72" s="89"/>
      <c r="TQA72" s="89"/>
      <c r="TQB72" s="89"/>
      <c r="TQC72" s="89"/>
      <c r="TQD72" s="89"/>
      <c r="TQE72" s="89"/>
      <c r="TQF72" s="89"/>
      <c r="TQG72" s="89"/>
      <c r="TQH72" s="89"/>
      <c r="TQI72" s="89"/>
      <c r="TQJ72" s="89"/>
      <c r="TQK72" s="89"/>
      <c r="TQL72" s="89"/>
      <c r="TQM72" s="89"/>
      <c r="TQN72" s="89"/>
      <c r="TQO72" s="89"/>
      <c r="TQP72" s="89"/>
      <c r="TQQ72" s="89"/>
      <c r="TQR72" s="89"/>
      <c r="TQS72" s="89"/>
      <c r="TQT72" s="89"/>
      <c r="TQU72" s="89"/>
      <c r="TQV72" s="89"/>
      <c r="TQW72" s="89"/>
      <c r="TQX72" s="89"/>
      <c r="TQY72" s="89"/>
      <c r="TQZ72" s="89"/>
      <c r="TRA72" s="89"/>
      <c r="TRB72" s="89"/>
      <c r="TRC72" s="89"/>
      <c r="TRD72" s="89"/>
      <c r="TRE72" s="89"/>
      <c r="TRF72" s="89"/>
      <c r="TRG72" s="89"/>
      <c r="TRH72" s="89"/>
      <c r="TRI72" s="89"/>
      <c r="TRJ72" s="89"/>
      <c r="TRK72" s="89"/>
      <c r="TRL72" s="89"/>
      <c r="TRM72" s="89"/>
      <c r="TRN72" s="89"/>
      <c r="TRO72" s="89"/>
      <c r="TRP72" s="89"/>
      <c r="TRQ72" s="89"/>
      <c r="TRR72" s="89"/>
      <c r="TRS72" s="89"/>
      <c r="TRT72" s="89"/>
      <c r="TRU72" s="89"/>
      <c r="TRV72" s="89"/>
      <c r="TRW72" s="89"/>
      <c r="TRX72" s="89"/>
      <c r="TRY72" s="89"/>
      <c r="TRZ72" s="89"/>
      <c r="TSA72" s="89"/>
      <c r="TSB72" s="89"/>
      <c r="TSC72" s="89"/>
      <c r="TSD72" s="89"/>
      <c r="TSE72" s="89"/>
      <c r="TSF72" s="89"/>
      <c r="TSG72" s="89"/>
      <c r="TSH72" s="89"/>
      <c r="TSI72" s="89"/>
      <c r="TSJ72" s="89"/>
      <c r="TSK72" s="89"/>
      <c r="TSL72" s="89"/>
      <c r="TSM72" s="89"/>
      <c r="TSN72" s="89"/>
      <c r="TSO72" s="89"/>
      <c r="TSP72" s="89"/>
      <c r="TSQ72" s="89"/>
      <c r="TSR72" s="89"/>
      <c r="TSS72" s="89"/>
      <c r="TST72" s="89"/>
      <c r="TSU72" s="89"/>
      <c r="TSV72" s="89"/>
      <c r="TSW72" s="89"/>
      <c r="TSX72" s="89"/>
      <c r="TSY72" s="89"/>
      <c r="TSZ72" s="89"/>
      <c r="TTA72" s="89"/>
      <c r="TTB72" s="89"/>
      <c r="TTC72" s="89"/>
      <c r="TTD72" s="89"/>
      <c r="TTE72" s="89"/>
      <c r="TTF72" s="89"/>
      <c r="TTG72" s="89"/>
      <c r="TTH72" s="89"/>
      <c r="TTI72" s="89"/>
      <c r="TTJ72" s="89"/>
      <c r="TTK72" s="89"/>
      <c r="TTL72" s="89"/>
      <c r="TTM72" s="89"/>
      <c r="TTN72" s="89"/>
      <c r="TTO72" s="89"/>
      <c r="TTP72" s="89"/>
      <c r="TTQ72" s="89"/>
      <c r="TTR72" s="89"/>
      <c r="TTS72" s="89"/>
      <c r="TTT72" s="89"/>
      <c r="TTU72" s="89"/>
      <c r="TTV72" s="89"/>
      <c r="TTW72" s="89"/>
      <c r="TTX72" s="89"/>
      <c r="TTY72" s="89"/>
      <c r="TTZ72" s="89"/>
      <c r="TUA72" s="89"/>
      <c r="TUB72" s="89"/>
      <c r="TUC72" s="89"/>
      <c r="TUD72" s="89"/>
      <c r="TUE72" s="89"/>
      <c r="TUF72" s="89"/>
      <c r="TUG72" s="89"/>
      <c r="TUH72" s="89"/>
      <c r="TUI72" s="89"/>
      <c r="TUJ72" s="89"/>
      <c r="TUK72" s="89"/>
      <c r="TUL72" s="89"/>
      <c r="TUM72" s="89"/>
      <c r="TUN72" s="89"/>
      <c r="TUO72" s="89"/>
      <c r="TUP72" s="89"/>
      <c r="TUQ72" s="89"/>
      <c r="TUR72" s="89"/>
      <c r="TUS72" s="89"/>
      <c r="TUT72" s="89"/>
      <c r="TUU72" s="89"/>
      <c r="TUV72" s="89"/>
      <c r="TUW72" s="89"/>
      <c r="TUX72" s="89"/>
      <c r="TUY72" s="89"/>
      <c r="TUZ72" s="89"/>
      <c r="TVA72" s="89"/>
      <c r="TVB72" s="89"/>
      <c r="TVC72" s="89"/>
      <c r="TVD72" s="89"/>
      <c r="TVE72" s="89"/>
      <c r="TVF72" s="89"/>
      <c r="TVG72" s="89"/>
      <c r="TVH72" s="89"/>
      <c r="TVI72" s="89"/>
      <c r="TVJ72" s="89"/>
      <c r="TVK72" s="89"/>
      <c r="TVL72" s="89"/>
      <c r="TVM72" s="89"/>
      <c r="TVN72" s="89"/>
      <c r="TVO72" s="89"/>
      <c r="TVP72" s="89"/>
      <c r="TVQ72" s="89"/>
      <c r="TVR72" s="89"/>
      <c r="TVS72" s="89"/>
      <c r="TVT72" s="89"/>
      <c r="TVU72" s="89"/>
      <c r="TVV72" s="89"/>
      <c r="TVW72" s="89"/>
      <c r="TVX72" s="89"/>
      <c r="TVY72" s="89"/>
      <c r="TVZ72" s="89"/>
      <c r="TWA72" s="89"/>
      <c r="TWB72" s="89"/>
      <c r="TWC72" s="89"/>
      <c r="TWD72" s="89"/>
      <c r="TWE72" s="89"/>
      <c r="TWF72" s="89"/>
      <c r="TWG72" s="89"/>
      <c r="TWH72" s="89"/>
      <c r="TWI72" s="89"/>
      <c r="TWJ72" s="89"/>
      <c r="TWK72" s="89"/>
      <c r="TWL72" s="89"/>
      <c r="TWM72" s="89"/>
      <c r="TWN72" s="89"/>
      <c r="TWO72" s="89"/>
      <c r="TWP72" s="89"/>
      <c r="TWQ72" s="89"/>
      <c r="TWR72" s="89"/>
      <c r="TWS72" s="89"/>
      <c r="TWT72" s="89"/>
      <c r="TWU72" s="89"/>
      <c r="TWV72" s="89"/>
      <c r="TWW72" s="89"/>
      <c r="TWX72" s="89"/>
      <c r="TWY72" s="89"/>
      <c r="TWZ72" s="89"/>
      <c r="TXA72" s="89"/>
      <c r="TXB72" s="89"/>
      <c r="TXC72" s="89"/>
      <c r="TXD72" s="89"/>
      <c r="TXE72" s="89"/>
      <c r="TXF72" s="89"/>
      <c r="TXG72" s="89"/>
      <c r="TXH72" s="89"/>
      <c r="TXI72" s="89"/>
      <c r="TXJ72" s="89"/>
      <c r="TXK72" s="89"/>
      <c r="TXL72" s="89"/>
      <c r="TXM72" s="89"/>
      <c r="TXN72" s="89"/>
      <c r="TXO72" s="89"/>
      <c r="TXP72" s="89"/>
      <c r="TXQ72" s="89"/>
      <c r="TXR72" s="89"/>
      <c r="TXS72" s="89"/>
      <c r="TXT72" s="89"/>
      <c r="TXU72" s="89"/>
      <c r="TXV72" s="89"/>
      <c r="TXW72" s="89"/>
      <c r="TXX72" s="89"/>
      <c r="TXY72" s="89"/>
      <c r="TXZ72" s="89"/>
      <c r="TYA72" s="89"/>
      <c r="TYB72" s="89"/>
      <c r="TYC72" s="89"/>
      <c r="TYD72" s="89"/>
      <c r="TYE72" s="89"/>
      <c r="TYF72" s="89"/>
      <c r="TYG72" s="89"/>
      <c r="TYH72" s="89"/>
      <c r="TYI72" s="89"/>
      <c r="TYJ72" s="89"/>
      <c r="TYK72" s="89"/>
      <c r="TYL72" s="89"/>
      <c r="TYM72" s="89"/>
      <c r="TYN72" s="89"/>
      <c r="TYO72" s="89"/>
      <c r="TYP72" s="89"/>
      <c r="TYQ72" s="89"/>
      <c r="TYR72" s="89"/>
      <c r="TYS72" s="89"/>
      <c r="TYT72" s="89"/>
      <c r="TYU72" s="89"/>
      <c r="TYV72" s="89"/>
      <c r="TYW72" s="89"/>
      <c r="TYX72" s="89"/>
      <c r="TYY72" s="89"/>
      <c r="TYZ72" s="89"/>
      <c r="TZA72" s="89"/>
      <c r="TZB72" s="89"/>
      <c r="TZC72" s="89"/>
      <c r="TZD72" s="89"/>
      <c r="TZE72" s="89"/>
      <c r="TZF72" s="89"/>
      <c r="TZG72" s="89"/>
      <c r="TZH72" s="89"/>
      <c r="TZI72" s="89"/>
      <c r="TZJ72" s="89"/>
      <c r="TZK72" s="89"/>
      <c r="TZL72" s="89"/>
      <c r="TZM72" s="89"/>
      <c r="TZN72" s="89"/>
      <c r="TZO72" s="89"/>
      <c r="TZP72" s="89"/>
      <c r="TZQ72" s="89"/>
      <c r="TZR72" s="89"/>
      <c r="TZS72" s="89"/>
      <c r="TZT72" s="89"/>
      <c r="TZU72" s="89"/>
      <c r="TZV72" s="89"/>
      <c r="TZW72" s="89"/>
      <c r="TZX72" s="89"/>
      <c r="TZY72" s="89"/>
      <c r="TZZ72" s="89"/>
      <c r="UAA72" s="89"/>
      <c r="UAB72" s="89"/>
      <c r="UAC72" s="89"/>
      <c r="UAD72" s="89"/>
      <c r="UAE72" s="89"/>
      <c r="UAF72" s="89"/>
      <c r="UAG72" s="89"/>
      <c r="UAH72" s="89"/>
      <c r="UAI72" s="89"/>
      <c r="UAJ72" s="89"/>
      <c r="UAK72" s="89"/>
      <c r="UAL72" s="89"/>
      <c r="UAM72" s="89"/>
      <c r="UAN72" s="89"/>
      <c r="UAO72" s="89"/>
      <c r="UAP72" s="89"/>
      <c r="UAQ72" s="89"/>
      <c r="UAR72" s="89"/>
      <c r="UAS72" s="89"/>
      <c r="UAT72" s="89"/>
      <c r="UAU72" s="89"/>
      <c r="UAV72" s="89"/>
      <c r="UAW72" s="89"/>
      <c r="UAX72" s="89"/>
      <c r="UAY72" s="89"/>
      <c r="UAZ72" s="89"/>
      <c r="UBA72" s="89"/>
      <c r="UBB72" s="89"/>
      <c r="UBC72" s="89"/>
      <c r="UBD72" s="89"/>
      <c r="UBE72" s="89"/>
      <c r="UBF72" s="89"/>
      <c r="UBG72" s="89"/>
      <c r="UBH72" s="89"/>
      <c r="UBI72" s="89"/>
      <c r="UBJ72" s="89"/>
      <c r="UBK72" s="89"/>
      <c r="UBL72" s="89"/>
      <c r="UBM72" s="89"/>
      <c r="UBN72" s="89"/>
      <c r="UBO72" s="89"/>
      <c r="UBP72" s="89"/>
      <c r="UBQ72" s="89"/>
      <c r="UBR72" s="89"/>
      <c r="UBS72" s="89"/>
      <c r="UBT72" s="89"/>
      <c r="UBU72" s="89"/>
      <c r="UBV72" s="89"/>
      <c r="UBW72" s="89"/>
      <c r="UBX72" s="89"/>
      <c r="UBY72" s="89"/>
      <c r="UBZ72" s="89"/>
      <c r="UCA72" s="89"/>
      <c r="UCB72" s="89"/>
      <c r="UCC72" s="89"/>
      <c r="UCD72" s="89"/>
      <c r="UCE72" s="89"/>
      <c r="UCF72" s="89"/>
      <c r="UCG72" s="89"/>
      <c r="UCH72" s="89"/>
      <c r="UCI72" s="89"/>
      <c r="UCJ72" s="89"/>
      <c r="UCK72" s="89"/>
      <c r="UCL72" s="89"/>
      <c r="UCM72" s="89"/>
      <c r="UCN72" s="89"/>
      <c r="UCO72" s="89"/>
      <c r="UCP72" s="89"/>
      <c r="UCQ72" s="89"/>
      <c r="UCR72" s="89"/>
      <c r="UCS72" s="89"/>
      <c r="UCT72" s="89"/>
      <c r="UCU72" s="89"/>
      <c r="UCV72" s="89"/>
      <c r="UCW72" s="89"/>
      <c r="UCX72" s="89"/>
      <c r="UCY72" s="89"/>
      <c r="UCZ72" s="89"/>
      <c r="UDA72" s="89"/>
      <c r="UDB72" s="89"/>
      <c r="UDC72" s="89"/>
      <c r="UDD72" s="89"/>
      <c r="UDE72" s="89"/>
      <c r="UDF72" s="89"/>
      <c r="UDG72" s="89"/>
      <c r="UDH72" s="89"/>
      <c r="UDI72" s="89"/>
      <c r="UDJ72" s="89"/>
      <c r="UDK72" s="89"/>
      <c r="UDL72" s="89"/>
      <c r="UDM72" s="89"/>
      <c r="UDN72" s="89"/>
      <c r="UDO72" s="89"/>
      <c r="UDP72" s="89"/>
      <c r="UDQ72" s="89"/>
      <c r="UDR72" s="89"/>
      <c r="UDS72" s="89"/>
      <c r="UDT72" s="89"/>
      <c r="UDU72" s="89"/>
      <c r="UDV72" s="89"/>
      <c r="UDW72" s="89"/>
      <c r="UDX72" s="89"/>
      <c r="UDY72" s="89"/>
      <c r="UDZ72" s="89"/>
      <c r="UEA72" s="89"/>
      <c r="UEB72" s="89"/>
      <c r="UEC72" s="89"/>
      <c r="UED72" s="89"/>
      <c r="UEE72" s="89"/>
      <c r="UEF72" s="89"/>
      <c r="UEG72" s="89"/>
      <c r="UEH72" s="89"/>
      <c r="UEI72" s="89"/>
      <c r="UEJ72" s="89"/>
      <c r="UEK72" s="89"/>
      <c r="UEL72" s="89"/>
      <c r="UEM72" s="89"/>
      <c r="UEN72" s="89"/>
      <c r="UEO72" s="89"/>
      <c r="UEP72" s="89"/>
      <c r="UEQ72" s="89"/>
      <c r="UER72" s="89"/>
      <c r="UES72" s="89"/>
      <c r="UET72" s="89"/>
      <c r="UEU72" s="89"/>
      <c r="UEV72" s="89"/>
      <c r="UEW72" s="89"/>
      <c r="UEX72" s="89"/>
      <c r="UEY72" s="89"/>
      <c r="UEZ72" s="89"/>
      <c r="UFA72" s="89"/>
      <c r="UFB72" s="89"/>
      <c r="UFC72" s="89"/>
      <c r="UFD72" s="89"/>
      <c r="UFE72" s="89"/>
      <c r="UFF72" s="89"/>
      <c r="UFG72" s="89"/>
      <c r="UFH72" s="89"/>
      <c r="UFI72" s="89"/>
      <c r="UFJ72" s="89"/>
      <c r="UFK72" s="89"/>
      <c r="UFL72" s="89"/>
      <c r="UFM72" s="89"/>
      <c r="UFN72" s="89"/>
      <c r="UFO72" s="89"/>
      <c r="UFP72" s="89"/>
      <c r="UFQ72" s="89"/>
      <c r="UFR72" s="89"/>
      <c r="UFS72" s="89"/>
      <c r="UFT72" s="89"/>
      <c r="UFU72" s="89"/>
      <c r="UFV72" s="89"/>
      <c r="UFW72" s="89"/>
      <c r="UFX72" s="89"/>
      <c r="UFY72" s="89"/>
      <c r="UFZ72" s="89"/>
      <c r="UGA72" s="89"/>
      <c r="UGB72" s="89"/>
      <c r="UGC72" s="89"/>
      <c r="UGD72" s="89"/>
      <c r="UGE72" s="89"/>
      <c r="UGF72" s="89"/>
      <c r="UGG72" s="89"/>
      <c r="UGH72" s="89"/>
      <c r="UGI72" s="89"/>
      <c r="UGJ72" s="89"/>
      <c r="UGK72" s="89"/>
      <c r="UGL72" s="89"/>
      <c r="UGM72" s="89"/>
      <c r="UGN72" s="89"/>
      <c r="UGO72" s="89"/>
      <c r="UGP72" s="89"/>
      <c r="UGQ72" s="89"/>
      <c r="UGR72" s="89"/>
      <c r="UGS72" s="89"/>
      <c r="UGT72" s="89"/>
      <c r="UGU72" s="89"/>
      <c r="UGV72" s="89"/>
      <c r="UGW72" s="89"/>
      <c r="UGX72" s="89"/>
      <c r="UGY72" s="89"/>
      <c r="UGZ72" s="89"/>
      <c r="UHA72" s="89"/>
      <c r="UHB72" s="89"/>
      <c r="UHC72" s="89"/>
      <c r="UHD72" s="89"/>
      <c r="UHE72" s="89"/>
      <c r="UHF72" s="89"/>
      <c r="UHG72" s="89"/>
      <c r="UHH72" s="89"/>
      <c r="UHI72" s="89"/>
      <c r="UHJ72" s="89"/>
      <c r="UHK72" s="89"/>
      <c r="UHL72" s="89"/>
      <c r="UHM72" s="89"/>
      <c r="UHN72" s="89"/>
      <c r="UHO72" s="89"/>
      <c r="UHP72" s="89"/>
      <c r="UHQ72" s="89"/>
      <c r="UHR72" s="89"/>
      <c r="UHS72" s="89"/>
      <c r="UHT72" s="89"/>
      <c r="UHU72" s="89"/>
      <c r="UHV72" s="89"/>
      <c r="UHW72" s="89"/>
      <c r="UHX72" s="89"/>
      <c r="UHY72" s="89"/>
      <c r="UHZ72" s="89"/>
      <c r="UIA72" s="89"/>
      <c r="UIB72" s="89"/>
      <c r="UIC72" s="89"/>
      <c r="UID72" s="89"/>
      <c r="UIE72" s="89"/>
      <c r="UIF72" s="89"/>
      <c r="UIG72" s="89"/>
      <c r="UIH72" s="89"/>
      <c r="UII72" s="89"/>
      <c r="UIJ72" s="89"/>
      <c r="UIK72" s="89"/>
      <c r="UIL72" s="89"/>
      <c r="UIM72" s="89"/>
      <c r="UIN72" s="89"/>
      <c r="UIO72" s="89"/>
      <c r="UIP72" s="89"/>
      <c r="UIQ72" s="89"/>
      <c r="UIR72" s="89"/>
      <c r="UIS72" s="89"/>
      <c r="UIT72" s="89"/>
      <c r="UIU72" s="89"/>
      <c r="UIV72" s="89"/>
      <c r="UIW72" s="89"/>
      <c r="UIX72" s="89"/>
      <c r="UIY72" s="89"/>
      <c r="UIZ72" s="89"/>
      <c r="UJA72" s="89"/>
      <c r="UJB72" s="89"/>
      <c r="UJC72" s="89"/>
      <c r="UJD72" s="89"/>
      <c r="UJE72" s="89"/>
      <c r="UJF72" s="89"/>
      <c r="UJG72" s="89"/>
      <c r="UJH72" s="89"/>
      <c r="UJI72" s="89"/>
      <c r="UJJ72" s="89"/>
      <c r="UJK72" s="89"/>
      <c r="UJL72" s="89"/>
      <c r="UJM72" s="89"/>
      <c r="UJN72" s="89"/>
      <c r="UJO72" s="89"/>
      <c r="UJP72" s="89"/>
      <c r="UJQ72" s="89"/>
      <c r="UJR72" s="89"/>
      <c r="UJS72" s="89"/>
      <c r="UJT72" s="89"/>
      <c r="UJU72" s="89"/>
      <c r="UJV72" s="89"/>
      <c r="UJW72" s="89"/>
      <c r="UJX72" s="89"/>
      <c r="UJY72" s="89"/>
      <c r="UJZ72" s="89"/>
      <c r="UKA72" s="89"/>
      <c r="UKB72" s="89"/>
      <c r="UKC72" s="89"/>
      <c r="UKD72" s="89"/>
      <c r="UKE72" s="89"/>
      <c r="UKF72" s="89"/>
      <c r="UKG72" s="89"/>
      <c r="UKH72" s="89"/>
      <c r="UKI72" s="89"/>
      <c r="UKJ72" s="89"/>
      <c r="UKK72" s="89"/>
      <c r="UKL72" s="89"/>
      <c r="UKM72" s="89"/>
      <c r="UKN72" s="89"/>
      <c r="UKO72" s="89"/>
      <c r="UKP72" s="89"/>
      <c r="UKQ72" s="89"/>
      <c r="UKR72" s="89"/>
      <c r="UKS72" s="89"/>
      <c r="UKT72" s="89"/>
      <c r="UKU72" s="89"/>
      <c r="UKV72" s="89"/>
      <c r="UKW72" s="89"/>
      <c r="UKX72" s="89"/>
      <c r="UKY72" s="89"/>
      <c r="UKZ72" s="89"/>
      <c r="ULA72" s="89"/>
      <c r="ULB72" s="89"/>
      <c r="ULC72" s="89"/>
      <c r="ULD72" s="89"/>
      <c r="ULE72" s="89"/>
      <c r="ULF72" s="89"/>
      <c r="ULG72" s="89"/>
      <c r="ULH72" s="89"/>
      <c r="ULI72" s="89"/>
      <c r="ULJ72" s="89"/>
      <c r="ULK72" s="89"/>
      <c r="ULL72" s="89"/>
      <c r="ULM72" s="89"/>
      <c r="ULN72" s="89"/>
      <c r="ULO72" s="89"/>
      <c r="ULP72" s="89"/>
      <c r="ULQ72" s="89"/>
      <c r="ULR72" s="89"/>
      <c r="ULS72" s="89"/>
      <c r="ULT72" s="89"/>
      <c r="ULU72" s="89"/>
      <c r="ULV72" s="89"/>
      <c r="ULW72" s="89"/>
      <c r="ULX72" s="89"/>
      <c r="ULY72" s="89"/>
      <c r="ULZ72" s="89"/>
      <c r="UMA72" s="89"/>
      <c r="UMB72" s="89"/>
      <c r="UMC72" s="89"/>
      <c r="UMD72" s="89"/>
      <c r="UME72" s="89"/>
      <c r="UMF72" s="89"/>
      <c r="UMG72" s="89"/>
      <c r="UMH72" s="89"/>
      <c r="UMI72" s="89"/>
      <c r="UMJ72" s="89"/>
      <c r="UMK72" s="89"/>
      <c r="UML72" s="89"/>
      <c r="UMM72" s="89"/>
      <c r="UMN72" s="89"/>
      <c r="UMO72" s="89"/>
      <c r="UMP72" s="89"/>
      <c r="UMQ72" s="89"/>
      <c r="UMR72" s="89"/>
      <c r="UMS72" s="89"/>
      <c r="UMT72" s="89"/>
      <c r="UMU72" s="89"/>
      <c r="UMV72" s="89"/>
      <c r="UMW72" s="89"/>
      <c r="UMX72" s="89"/>
      <c r="UMY72" s="89"/>
      <c r="UMZ72" s="89"/>
      <c r="UNA72" s="89"/>
      <c r="UNB72" s="89"/>
      <c r="UNC72" s="89"/>
      <c r="UND72" s="89"/>
      <c r="UNE72" s="89"/>
      <c r="UNF72" s="89"/>
      <c r="UNG72" s="89"/>
      <c r="UNH72" s="89"/>
      <c r="UNI72" s="89"/>
      <c r="UNJ72" s="89"/>
      <c r="UNK72" s="89"/>
      <c r="UNL72" s="89"/>
      <c r="UNM72" s="89"/>
      <c r="UNN72" s="89"/>
      <c r="UNO72" s="89"/>
      <c r="UNP72" s="89"/>
      <c r="UNQ72" s="89"/>
      <c r="UNR72" s="89"/>
      <c r="UNS72" s="89"/>
      <c r="UNT72" s="89"/>
      <c r="UNU72" s="89"/>
      <c r="UNV72" s="89"/>
      <c r="UNW72" s="89"/>
      <c r="UNX72" s="89"/>
      <c r="UNY72" s="89"/>
      <c r="UNZ72" s="89"/>
      <c r="UOA72" s="89"/>
      <c r="UOB72" s="89"/>
      <c r="UOC72" s="89"/>
      <c r="UOD72" s="89"/>
      <c r="UOE72" s="89"/>
      <c r="UOF72" s="89"/>
      <c r="UOG72" s="89"/>
      <c r="UOH72" s="89"/>
      <c r="UOI72" s="89"/>
      <c r="UOJ72" s="89"/>
      <c r="UOK72" s="89"/>
      <c r="UOL72" s="89"/>
      <c r="UOM72" s="89"/>
      <c r="UON72" s="89"/>
      <c r="UOO72" s="89"/>
      <c r="UOP72" s="89"/>
      <c r="UOQ72" s="89"/>
      <c r="UOR72" s="89"/>
      <c r="UOS72" s="89"/>
      <c r="UOT72" s="89"/>
      <c r="UOU72" s="89"/>
      <c r="UOV72" s="89"/>
      <c r="UOW72" s="89"/>
      <c r="UOX72" s="89"/>
      <c r="UOY72" s="89"/>
      <c r="UOZ72" s="89"/>
      <c r="UPA72" s="89"/>
      <c r="UPB72" s="89"/>
      <c r="UPC72" s="89"/>
      <c r="UPD72" s="89"/>
      <c r="UPE72" s="89"/>
      <c r="UPF72" s="89"/>
      <c r="UPG72" s="89"/>
      <c r="UPH72" s="89"/>
      <c r="UPI72" s="89"/>
      <c r="UPJ72" s="89"/>
      <c r="UPK72" s="89"/>
      <c r="UPL72" s="89"/>
      <c r="UPM72" s="89"/>
      <c r="UPN72" s="89"/>
      <c r="UPO72" s="89"/>
      <c r="UPP72" s="89"/>
      <c r="UPQ72" s="89"/>
      <c r="UPR72" s="89"/>
      <c r="UPS72" s="89"/>
      <c r="UPT72" s="89"/>
      <c r="UPU72" s="89"/>
      <c r="UPV72" s="89"/>
      <c r="UPW72" s="89"/>
      <c r="UPX72" s="89"/>
      <c r="UPY72" s="89"/>
      <c r="UPZ72" s="89"/>
      <c r="UQA72" s="89"/>
      <c r="UQB72" s="89"/>
      <c r="UQC72" s="89"/>
      <c r="UQD72" s="89"/>
      <c r="UQE72" s="89"/>
      <c r="UQF72" s="89"/>
      <c r="UQG72" s="89"/>
      <c r="UQH72" s="89"/>
      <c r="UQI72" s="89"/>
      <c r="UQJ72" s="89"/>
      <c r="UQK72" s="89"/>
      <c r="UQL72" s="89"/>
      <c r="UQM72" s="89"/>
      <c r="UQN72" s="89"/>
      <c r="UQO72" s="89"/>
      <c r="UQP72" s="89"/>
      <c r="UQQ72" s="89"/>
      <c r="UQR72" s="89"/>
      <c r="UQS72" s="89"/>
      <c r="UQT72" s="89"/>
      <c r="UQU72" s="89"/>
      <c r="UQV72" s="89"/>
      <c r="UQW72" s="89"/>
      <c r="UQX72" s="89"/>
      <c r="UQY72" s="89"/>
      <c r="UQZ72" s="89"/>
      <c r="URA72" s="89"/>
      <c r="URB72" s="89"/>
      <c r="URC72" s="89"/>
      <c r="URD72" s="89"/>
      <c r="URE72" s="89"/>
      <c r="URF72" s="89"/>
      <c r="URG72" s="89"/>
      <c r="URH72" s="89"/>
      <c r="URI72" s="89"/>
      <c r="URJ72" s="89"/>
      <c r="URK72" s="89"/>
      <c r="URL72" s="89"/>
      <c r="URM72" s="89"/>
      <c r="URN72" s="89"/>
      <c r="URO72" s="89"/>
      <c r="URP72" s="89"/>
      <c r="URQ72" s="89"/>
      <c r="URR72" s="89"/>
      <c r="URS72" s="89"/>
      <c r="URT72" s="89"/>
      <c r="URU72" s="89"/>
      <c r="URV72" s="89"/>
      <c r="URW72" s="89"/>
      <c r="URX72" s="89"/>
      <c r="URY72" s="89"/>
      <c r="URZ72" s="89"/>
      <c r="USA72" s="89"/>
      <c r="USB72" s="89"/>
      <c r="USC72" s="89"/>
      <c r="USD72" s="89"/>
      <c r="USE72" s="89"/>
      <c r="USF72" s="89"/>
      <c r="USG72" s="89"/>
      <c r="USH72" s="89"/>
      <c r="USI72" s="89"/>
      <c r="USJ72" s="89"/>
      <c r="USK72" s="89"/>
      <c r="USL72" s="89"/>
      <c r="USM72" s="89"/>
      <c r="USN72" s="89"/>
      <c r="USO72" s="89"/>
      <c r="USP72" s="89"/>
      <c r="USQ72" s="89"/>
      <c r="USR72" s="89"/>
      <c r="USS72" s="89"/>
      <c r="UST72" s="89"/>
      <c r="USU72" s="89"/>
      <c r="USV72" s="89"/>
      <c r="USW72" s="89"/>
      <c r="USX72" s="89"/>
      <c r="USY72" s="89"/>
      <c r="USZ72" s="89"/>
      <c r="UTA72" s="89"/>
      <c r="UTB72" s="89"/>
      <c r="UTC72" s="89"/>
      <c r="UTD72" s="89"/>
      <c r="UTE72" s="89"/>
      <c r="UTF72" s="89"/>
      <c r="UTG72" s="89"/>
      <c r="UTH72" s="89"/>
      <c r="UTI72" s="89"/>
      <c r="UTJ72" s="89"/>
      <c r="UTK72" s="89"/>
      <c r="UTL72" s="89"/>
      <c r="UTM72" s="89"/>
      <c r="UTN72" s="89"/>
      <c r="UTO72" s="89"/>
      <c r="UTP72" s="89"/>
      <c r="UTQ72" s="89"/>
      <c r="UTR72" s="89"/>
      <c r="UTS72" s="89"/>
      <c r="UTT72" s="89"/>
      <c r="UTU72" s="89"/>
      <c r="UTV72" s="89"/>
      <c r="UTW72" s="89"/>
      <c r="UTX72" s="89"/>
      <c r="UTY72" s="89"/>
      <c r="UTZ72" s="89"/>
      <c r="UUA72" s="89"/>
      <c r="UUB72" s="89"/>
      <c r="UUC72" s="89"/>
      <c r="UUD72" s="89"/>
      <c r="UUE72" s="89"/>
      <c r="UUF72" s="89"/>
      <c r="UUG72" s="89"/>
      <c r="UUH72" s="89"/>
      <c r="UUI72" s="89"/>
      <c r="UUJ72" s="89"/>
      <c r="UUK72" s="89"/>
      <c r="UUL72" s="89"/>
      <c r="UUM72" s="89"/>
      <c r="UUN72" s="89"/>
      <c r="UUO72" s="89"/>
      <c r="UUP72" s="89"/>
      <c r="UUQ72" s="89"/>
      <c r="UUR72" s="89"/>
      <c r="UUS72" s="89"/>
      <c r="UUT72" s="89"/>
      <c r="UUU72" s="89"/>
      <c r="UUV72" s="89"/>
      <c r="UUW72" s="89"/>
      <c r="UUX72" s="89"/>
      <c r="UUY72" s="89"/>
      <c r="UUZ72" s="89"/>
      <c r="UVA72" s="89"/>
      <c r="UVB72" s="89"/>
      <c r="UVC72" s="89"/>
      <c r="UVD72" s="89"/>
      <c r="UVE72" s="89"/>
      <c r="UVF72" s="89"/>
      <c r="UVG72" s="89"/>
      <c r="UVH72" s="89"/>
      <c r="UVI72" s="89"/>
      <c r="UVJ72" s="89"/>
      <c r="UVK72" s="89"/>
      <c r="UVL72" s="89"/>
      <c r="UVM72" s="89"/>
      <c r="UVN72" s="89"/>
      <c r="UVO72" s="89"/>
      <c r="UVP72" s="89"/>
      <c r="UVQ72" s="89"/>
      <c r="UVR72" s="89"/>
      <c r="UVS72" s="89"/>
      <c r="UVT72" s="89"/>
      <c r="UVU72" s="89"/>
      <c r="UVV72" s="89"/>
      <c r="UVW72" s="89"/>
      <c r="UVX72" s="89"/>
      <c r="UVY72" s="89"/>
      <c r="UVZ72" s="89"/>
      <c r="UWA72" s="89"/>
      <c r="UWB72" s="89"/>
      <c r="UWC72" s="89"/>
      <c r="UWD72" s="89"/>
      <c r="UWE72" s="89"/>
      <c r="UWF72" s="89"/>
      <c r="UWG72" s="89"/>
      <c r="UWH72" s="89"/>
      <c r="UWI72" s="89"/>
      <c r="UWJ72" s="89"/>
      <c r="UWK72" s="89"/>
      <c r="UWL72" s="89"/>
      <c r="UWM72" s="89"/>
      <c r="UWN72" s="89"/>
      <c r="UWO72" s="89"/>
      <c r="UWP72" s="89"/>
      <c r="UWQ72" s="89"/>
      <c r="UWR72" s="89"/>
      <c r="UWS72" s="89"/>
      <c r="UWT72" s="89"/>
      <c r="UWU72" s="89"/>
      <c r="UWV72" s="89"/>
      <c r="UWW72" s="89"/>
      <c r="UWX72" s="89"/>
      <c r="UWY72" s="89"/>
      <c r="UWZ72" s="89"/>
      <c r="UXA72" s="89"/>
      <c r="UXB72" s="89"/>
      <c r="UXC72" s="89"/>
      <c r="UXD72" s="89"/>
      <c r="UXE72" s="89"/>
      <c r="UXF72" s="89"/>
      <c r="UXG72" s="89"/>
      <c r="UXH72" s="89"/>
      <c r="UXI72" s="89"/>
      <c r="UXJ72" s="89"/>
      <c r="UXK72" s="89"/>
      <c r="UXL72" s="89"/>
      <c r="UXM72" s="89"/>
      <c r="UXN72" s="89"/>
      <c r="UXO72" s="89"/>
      <c r="UXP72" s="89"/>
      <c r="UXQ72" s="89"/>
      <c r="UXR72" s="89"/>
      <c r="UXS72" s="89"/>
      <c r="UXT72" s="89"/>
      <c r="UXU72" s="89"/>
      <c r="UXV72" s="89"/>
      <c r="UXW72" s="89"/>
      <c r="UXX72" s="89"/>
      <c r="UXY72" s="89"/>
      <c r="UXZ72" s="89"/>
      <c r="UYA72" s="89"/>
      <c r="UYB72" s="89"/>
      <c r="UYC72" s="89"/>
      <c r="UYD72" s="89"/>
      <c r="UYE72" s="89"/>
      <c r="UYF72" s="89"/>
      <c r="UYG72" s="89"/>
      <c r="UYH72" s="89"/>
      <c r="UYI72" s="89"/>
      <c r="UYJ72" s="89"/>
      <c r="UYK72" s="89"/>
      <c r="UYL72" s="89"/>
      <c r="UYM72" s="89"/>
      <c r="UYN72" s="89"/>
      <c r="UYO72" s="89"/>
      <c r="UYP72" s="89"/>
      <c r="UYQ72" s="89"/>
      <c r="UYR72" s="89"/>
      <c r="UYS72" s="89"/>
      <c r="UYT72" s="89"/>
      <c r="UYU72" s="89"/>
      <c r="UYV72" s="89"/>
      <c r="UYW72" s="89"/>
      <c r="UYX72" s="89"/>
      <c r="UYY72" s="89"/>
      <c r="UYZ72" s="89"/>
      <c r="UZA72" s="89"/>
      <c r="UZB72" s="89"/>
      <c r="UZC72" s="89"/>
      <c r="UZD72" s="89"/>
      <c r="UZE72" s="89"/>
      <c r="UZF72" s="89"/>
      <c r="UZG72" s="89"/>
      <c r="UZH72" s="89"/>
      <c r="UZI72" s="89"/>
      <c r="UZJ72" s="89"/>
      <c r="UZK72" s="89"/>
      <c r="UZL72" s="89"/>
      <c r="UZM72" s="89"/>
      <c r="UZN72" s="89"/>
      <c r="UZO72" s="89"/>
      <c r="UZP72" s="89"/>
      <c r="UZQ72" s="89"/>
      <c r="UZR72" s="89"/>
      <c r="UZS72" s="89"/>
      <c r="UZT72" s="89"/>
      <c r="UZU72" s="89"/>
      <c r="UZV72" s="89"/>
      <c r="UZW72" s="89"/>
      <c r="UZX72" s="89"/>
      <c r="UZY72" s="89"/>
      <c r="UZZ72" s="89"/>
      <c r="VAA72" s="89"/>
      <c r="VAB72" s="89"/>
      <c r="VAC72" s="89"/>
      <c r="VAD72" s="89"/>
      <c r="VAE72" s="89"/>
      <c r="VAF72" s="89"/>
      <c r="VAG72" s="89"/>
      <c r="VAH72" s="89"/>
      <c r="VAI72" s="89"/>
      <c r="VAJ72" s="89"/>
      <c r="VAK72" s="89"/>
      <c r="VAL72" s="89"/>
      <c r="VAM72" s="89"/>
      <c r="VAN72" s="89"/>
      <c r="VAO72" s="89"/>
      <c r="VAP72" s="89"/>
      <c r="VAQ72" s="89"/>
      <c r="VAR72" s="89"/>
      <c r="VAS72" s="89"/>
      <c r="VAT72" s="89"/>
      <c r="VAU72" s="89"/>
      <c r="VAV72" s="89"/>
      <c r="VAW72" s="89"/>
      <c r="VAX72" s="89"/>
      <c r="VAY72" s="89"/>
      <c r="VAZ72" s="89"/>
      <c r="VBA72" s="89"/>
      <c r="VBB72" s="89"/>
      <c r="VBC72" s="89"/>
      <c r="VBD72" s="89"/>
      <c r="VBE72" s="89"/>
      <c r="VBF72" s="89"/>
      <c r="VBG72" s="89"/>
      <c r="VBH72" s="89"/>
      <c r="VBI72" s="89"/>
      <c r="VBJ72" s="89"/>
      <c r="VBK72" s="89"/>
      <c r="VBL72" s="89"/>
      <c r="VBM72" s="89"/>
      <c r="VBN72" s="89"/>
      <c r="VBO72" s="89"/>
      <c r="VBP72" s="89"/>
      <c r="VBQ72" s="89"/>
      <c r="VBR72" s="89"/>
      <c r="VBS72" s="89"/>
      <c r="VBT72" s="89"/>
      <c r="VBU72" s="89"/>
      <c r="VBV72" s="89"/>
      <c r="VBW72" s="89"/>
      <c r="VBX72" s="89"/>
      <c r="VBY72" s="89"/>
      <c r="VBZ72" s="89"/>
      <c r="VCA72" s="89"/>
      <c r="VCB72" s="89"/>
      <c r="VCC72" s="89"/>
      <c r="VCD72" s="89"/>
      <c r="VCE72" s="89"/>
      <c r="VCF72" s="89"/>
      <c r="VCG72" s="89"/>
      <c r="VCH72" s="89"/>
      <c r="VCI72" s="89"/>
      <c r="VCJ72" s="89"/>
      <c r="VCK72" s="89"/>
      <c r="VCL72" s="89"/>
      <c r="VCM72" s="89"/>
      <c r="VCN72" s="89"/>
      <c r="VCO72" s="89"/>
      <c r="VCP72" s="89"/>
      <c r="VCQ72" s="89"/>
      <c r="VCR72" s="89"/>
      <c r="VCS72" s="89"/>
      <c r="VCT72" s="89"/>
      <c r="VCU72" s="89"/>
      <c r="VCV72" s="89"/>
      <c r="VCW72" s="89"/>
      <c r="VCX72" s="89"/>
      <c r="VCY72" s="89"/>
      <c r="VCZ72" s="89"/>
      <c r="VDA72" s="89"/>
      <c r="VDB72" s="89"/>
      <c r="VDC72" s="89"/>
      <c r="VDD72" s="89"/>
      <c r="VDE72" s="89"/>
      <c r="VDF72" s="89"/>
      <c r="VDG72" s="89"/>
      <c r="VDH72" s="89"/>
      <c r="VDI72" s="89"/>
      <c r="VDJ72" s="89"/>
      <c r="VDK72" s="89"/>
      <c r="VDL72" s="89"/>
      <c r="VDM72" s="89"/>
      <c r="VDN72" s="89"/>
      <c r="VDO72" s="89"/>
      <c r="VDP72" s="89"/>
      <c r="VDQ72" s="89"/>
      <c r="VDR72" s="89"/>
      <c r="VDS72" s="89"/>
      <c r="VDT72" s="89"/>
      <c r="VDU72" s="89"/>
      <c r="VDV72" s="89"/>
      <c r="VDW72" s="89"/>
      <c r="VDX72" s="89"/>
      <c r="VDY72" s="89"/>
      <c r="VDZ72" s="89"/>
      <c r="VEA72" s="89"/>
      <c r="VEB72" s="89"/>
      <c r="VEC72" s="89"/>
      <c r="VED72" s="89"/>
      <c r="VEE72" s="89"/>
      <c r="VEF72" s="89"/>
      <c r="VEG72" s="89"/>
      <c r="VEH72" s="89"/>
      <c r="VEI72" s="89"/>
      <c r="VEJ72" s="89"/>
      <c r="VEK72" s="89"/>
      <c r="VEL72" s="89"/>
      <c r="VEM72" s="89"/>
      <c r="VEN72" s="89"/>
      <c r="VEO72" s="89"/>
      <c r="VEP72" s="89"/>
      <c r="VEQ72" s="89"/>
      <c r="VER72" s="89"/>
      <c r="VES72" s="89"/>
      <c r="VET72" s="89"/>
      <c r="VEU72" s="89"/>
      <c r="VEV72" s="89"/>
      <c r="VEW72" s="89"/>
      <c r="VEX72" s="89"/>
      <c r="VEY72" s="89"/>
      <c r="VEZ72" s="89"/>
      <c r="VFA72" s="89"/>
      <c r="VFB72" s="89"/>
      <c r="VFC72" s="89"/>
      <c r="VFD72" s="89"/>
      <c r="VFE72" s="89"/>
      <c r="VFF72" s="89"/>
      <c r="VFG72" s="89"/>
      <c r="VFH72" s="89"/>
      <c r="VFI72" s="89"/>
      <c r="VFJ72" s="89"/>
      <c r="VFK72" s="89"/>
      <c r="VFL72" s="89"/>
      <c r="VFM72" s="89"/>
      <c r="VFN72" s="89"/>
      <c r="VFO72" s="89"/>
      <c r="VFP72" s="89"/>
      <c r="VFQ72" s="89"/>
      <c r="VFR72" s="89"/>
      <c r="VFS72" s="89"/>
      <c r="VFT72" s="89"/>
      <c r="VFU72" s="89"/>
      <c r="VFV72" s="89"/>
      <c r="VFW72" s="89"/>
      <c r="VFX72" s="89"/>
      <c r="VFY72" s="89"/>
      <c r="VFZ72" s="89"/>
      <c r="VGA72" s="89"/>
      <c r="VGB72" s="89"/>
      <c r="VGC72" s="89"/>
      <c r="VGD72" s="89"/>
      <c r="VGE72" s="89"/>
      <c r="VGF72" s="89"/>
      <c r="VGG72" s="89"/>
      <c r="VGH72" s="89"/>
      <c r="VGI72" s="89"/>
      <c r="VGJ72" s="89"/>
      <c r="VGK72" s="89"/>
      <c r="VGL72" s="89"/>
      <c r="VGM72" s="89"/>
      <c r="VGN72" s="89"/>
      <c r="VGO72" s="89"/>
      <c r="VGP72" s="89"/>
      <c r="VGQ72" s="89"/>
      <c r="VGR72" s="89"/>
      <c r="VGS72" s="89"/>
      <c r="VGT72" s="89"/>
      <c r="VGU72" s="89"/>
      <c r="VGV72" s="89"/>
      <c r="VGW72" s="89"/>
      <c r="VGX72" s="89"/>
      <c r="VGY72" s="89"/>
      <c r="VGZ72" s="89"/>
      <c r="VHA72" s="89"/>
      <c r="VHB72" s="89"/>
      <c r="VHC72" s="89"/>
      <c r="VHD72" s="89"/>
      <c r="VHE72" s="89"/>
      <c r="VHF72" s="89"/>
      <c r="VHG72" s="89"/>
      <c r="VHH72" s="89"/>
      <c r="VHI72" s="89"/>
      <c r="VHJ72" s="89"/>
      <c r="VHK72" s="89"/>
      <c r="VHL72" s="89"/>
      <c r="VHM72" s="89"/>
      <c r="VHN72" s="89"/>
      <c r="VHO72" s="89"/>
      <c r="VHP72" s="89"/>
      <c r="VHQ72" s="89"/>
      <c r="VHR72" s="89"/>
      <c r="VHS72" s="89"/>
      <c r="VHT72" s="89"/>
      <c r="VHU72" s="89"/>
      <c r="VHV72" s="89"/>
      <c r="VHW72" s="89"/>
      <c r="VHX72" s="89"/>
      <c r="VHY72" s="89"/>
      <c r="VHZ72" s="89"/>
      <c r="VIA72" s="89"/>
      <c r="VIB72" s="89"/>
      <c r="VIC72" s="89"/>
      <c r="VID72" s="89"/>
      <c r="VIE72" s="89"/>
      <c r="VIF72" s="89"/>
      <c r="VIG72" s="89"/>
      <c r="VIH72" s="89"/>
      <c r="VII72" s="89"/>
      <c r="VIJ72" s="89"/>
      <c r="VIK72" s="89"/>
      <c r="VIL72" s="89"/>
      <c r="VIM72" s="89"/>
      <c r="VIN72" s="89"/>
      <c r="VIO72" s="89"/>
      <c r="VIP72" s="89"/>
      <c r="VIQ72" s="89"/>
      <c r="VIR72" s="89"/>
      <c r="VIS72" s="89"/>
      <c r="VIT72" s="89"/>
      <c r="VIU72" s="89"/>
      <c r="VIV72" s="89"/>
      <c r="VIW72" s="89"/>
      <c r="VIX72" s="89"/>
      <c r="VIY72" s="89"/>
      <c r="VIZ72" s="89"/>
      <c r="VJA72" s="89"/>
      <c r="VJB72" s="89"/>
      <c r="VJC72" s="89"/>
      <c r="VJD72" s="89"/>
      <c r="VJE72" s="89"/>
      <c r="VJF72" s="89"/>
      <c r="VJG72" s="89"/>
      <c r="VJH72" s="89"/>
      <c r="VJI72" s="89"/>
      <c r="VJJ72" s="89"/>
      <c r="VJK72" s="89"/>
      <c r="VJL72" s="89"/>
      <c r="VJM72" s="89"/>
      <c r="VJN72" s="89"/>
      <c r="VJO72" s="89"/>
      <c r="VJP72" s="89"/>
      <c r="VJQ72" s="89"/>
      <c r="VJR72" s="89"/>
      <c r="VJS72" s="89"/>
      <c r="VJT72" s="89"/>
      <c r="VJU72" s="89"/>
      <c r="VJV72" s="89"/>
      <c r="VJW72" s="89"/>
      <c r="VJX72" s="89"/>
      <c r="VJY72" s="89"/>
      <c r="VJZ72" s="89"/>
      <c r="VKA72" s="89"/>
      <c r="VKB72" s="89"/>
      <c r="VKC72" s="89"/>
      <c r="VKD72" s="89"/>
      <c r="VKE72" s="89"/>
      <c r="VKF72" s="89"/>
      <c r="VKG72" s="89"/>
      <c r="VKH72" s="89"/>
      <c r="VKI72" s="89"/>
      <c r="VKJ72" s="89"/>
      <c r="VKK72" s="89"/>
      <c r="VKL72" s="89"/>
      <c r="VKM72" s="89"/>
      <c r="VKN72" s="89"/>
      <c r="VKO72" s="89"/>
      <c r="VKP72" s="89"/>
      <c r="VKQ72" s="89"/>
      <c r="VKR72" s="89"/>
      <c r="VKS72" s="89"/>
      <c r="VKT72" s="89"/>
      <c r="VKU72" s="89"/>
      <c r="VKV72" s="89"/>
      <c r="VKW72" s="89"/>
      <c r="VKX72" s="89"/>
      <c r="VKY72" s="89"/>
      <c r="VKZ72" s="89"/>
      <c r="VLA72" s="89"/>
      <c r="VLB72" s="89"/>
      <c r="VLC72" s="89"/>
      <c r="VLD72" s="89"/>
      <c r="VLE72" s="89"/>
      <c r="VLF72" s="89"/>
      <c r="VLG72" s="89"/>
      <c r="VLH72" s="89"/>
      <c r="VLI72" s="89"/>
      <c r="VLJ72" s="89"/>
      <c r="VLK72" s="89"/>
      <c r="VLL72" s="89"/>
      <c r="VLM72" s="89"/>
      <c r="VLN72" s="89"/>
      <c r="VLO72" s="89"/>
      <c r="VLP72" s="89"/>
      <c r="VLQ72" s="89"/>
      <c r="VLR72" s="89"/>
      <c r="VLS72" s="89"/>
      <c r="VLT72" s="89"/>
      <c r="VLU72" s="89"/>
      <c r="VLV72" s="89"/>
      <c r="VLW72" s="89"/>
      <c r="VLX72" s="89"/>
      <c r="VLY72" s="89"/>
      <c r="VLZ72" s="89"/>
      <c r="VMA72" s="89"/>
      <c r="VMB72" s="89"/>
      <c r="VMC72" s="89"/>
      <c r="VMD72" s="89"/>
      <c r="VME72" s="89"/>
      <c r="VMF72" s="89"/>
      <c r="VMG72" s="89"/>
      <c r="VMH72" s="89"/>
      <c r="VMI72" s="89"/>
      <c r="VMJ72" s="89"/>
      <c r="VMK72" s="89"/>
      <c r="VML72" s="89"/>
      <c r="VMM72" s="89"/>
      <c r="VMN72" s="89"/>
      <c r="VMO72" s="89"/>
      <c r="VMP72" s="89"/>
      <c r="VMQ72" s="89"/>
      <c r="VMR72" s="89"/>
      <c r="VMS72" s="89"/>
      <c r="VMT72" s="89"/>
      <c r="VMU72" s="89"/>
      <c r="VMV72" s="89"/>
      <c r="VMW72" s="89"/>
      <c r="VMX72" s="89"/>
      <c r="VMY72" s="89"/>
      <c r="VMZ72" s="89"/>
      <c r="VNA72" s="89"/>
      <c r="VNB72" s="89"/>
      <c r="VNC72" s="89"/>
      <c r="VND72" s="89"/>
      <c r="VNE72" s="89"/>
      <c r="VNF72" s="89"/>
      <c r="VNG72" s="89"/>
      <c r="VNH72" s="89"/>
      <c r="VNI72" s="89"/>
      <c r="VNJ72" s="89"/>
      <c r="VNK72" s="89"/>
      <c r="VNL72" s="89"/>
      <c r="VNM72" s="89"/>
      <c r="VNN72" s="89"/>
      <c r="VNO72" s="89"/>
      <c r="VNP72" s="89"/>
      <c r="VNQ72" s="89"/>
      <c r="VNR72" s="89"/>
      <c r="VNS72" s="89"/>
      <c r="VNT72" s="89"/>
      <c r="VNU72" s="89"/>
      <c r="VNV72" s="89"/>
      <c r="VNW72" s="89"/>
      <c r="VNX72" s="89"/>
      <c r="VNY72" s="89"/>
      <c r="VNZ72" s="89"/>
      <c r="VOA72" s="89"/>
      <c r="VOB72" s="89"/>
      <c r="VOC72" s="89"/>
      <c r="VOD72" s="89"/>
      <c r="VOE72" s="89"/>
      <c r="VOF72" s="89"/>
      <c r="VOG72" s="89"/>
      <c r="VOH72" s="89"/>
      <c r="VOI72" s="89"/>
      <c r="VOJ72" s="89"/>
      <c r="VOK72" s="89"/>
      <c r="VOL72" s="89"/>
      <c r="VOM72" s="89"/>
      <c r="VON72" s="89"/>
      <c r="VOO72" s="89"/>
      <c r="VOP72" s="89"/>
      <c r="VOQ72" s="89"/>
      <c r="VOR72" s="89"/>
      <c r="VOS72" s="89"/>
      <c r="VOT72" s="89"/>
      <c r="VOU72" s="89"/>
      <c r="VOV72" s="89"/>
      <c r="VOW72" s="89"/>
      <c r="VOX72" s="89"/>
      <c r="VOY72" s="89"/>
      <c r="VOZ72" s="89"/>
      <c r="VPA72" s="89"/>
      <c r="VPB72" s="89"/>
      <c r="VPC72" s="89"/>
      <c r="VPD72" s="89"/>
      <c r="VPE72" s="89"/>
      <c r="VPF72" s="89"/>
      <c r="VPG72" s="89"/>
      <c r="VPH72" s="89"/>
      <c r="VPI72" s="89"/>
      <c r="VPJ72" s="89"/>
      <c r="VPK72" s="89"/>
      <c r="VPL72" s="89"/>
      <c r="VPM72" s="89"/>
      <c r="VPN72" s="89"/>
      <c r="VPO72" s="89"/>
      <c r="VPP72" s="89"/>
      <c r="VPQ72" s="89"/>
      <c r="VPR72" s="89"/>
      <c r="VPS72" s="89"/>
      <c r="VPT72" s="89"/>
      <c r="VPU72" s="89"/>
      <c r="VPV72" s="89"/>
      <c r="VPW72" s="89"/>
      <c r="VPX72" s="89"/>
      <c r="VPY72" s="89"/>
      <c r="VPZ72" s="89"/>
      <c r="VQA72" s="89"/>
      <c r="VQB72" s="89"/>
      <c r="VQC72" s="89"/>
      <c r="VQD72" s="89"/>
      <c r="VQE72" s="89"/>
      <c r="VQF72" s="89"/>
      <c r="VQG72" s="89"/>
      <c r="VQH72" s="89"/>
      <c r="VQI72" s="89"/>
      <c r="VQJ72" s="89"/>
      <c r="VQK72" s="89"/>
      <c r="VQL72" s="89"/>
      <c r="VQM72" s="89"/>
      <c r="VQN72" s="89"/>
      <c r="VQO72" s="89"/>
      <c r="VQP72" s="89"/>
      <c r="VQQ72" s="89"/>
      <c r="VQR72" s="89"/>
      <c r="VQS72" s="89"/>
      <c r="VQT72" s="89"/>
      <c r="VQU72" s="89"/>
      <c r="VQV72" s="89"/>
      <c r="VQW72" s="89"/>
      <c r="VQX72" s="89"/>
      <c r="VQY72" s="89"/>
      <c r="VQZ72" s="89"/>
      <c r="VRA72" s="89"/>
      <c r="VRB72" s="89"/>
      <c r="VRC72" s="89"/>
      <c r="VRD72" s="89"/>
      <c r="VRE72" s="89"/>
      <c r="VRF72" s="89"/>
      <c r="VRG72" s="89"/>
      <c r="VRH72" s="89"/>
      <c r="VRI72" s="89"/>
      <c r="VRJ72" s="89"/>
      <c r="VRK72" s="89"/>
      <c r="VRL72" s="89"/>
      <c r="VRM72" s="89"/>
      <c r="VRN72" s="89"/>
      <c r="VRO72" s="89"/>
      <c r="VRP72" s="89"/>
      <c r="VRQ72" s="89"/>
      <c r="VRR72" s="89"/>
      <c r="VRS72" s="89"/>
      <c r="VRT72" s="89"/>
      <c r="VRU72" s="89"/>
      <c r="VRV72" s="89"/>
      <c r="VRW72" s="89"/>
      <c r="VRX72" s="89"/>
      <c r="VRY72" s="89"/>
      <c r="VRZ72" s="89"/>
      <c r="VSA72" s="89"/>
      <c r="VSB72" s="89"/>
      <c r="VSC72" s="89"/>
      <c r="VSD72" s="89"/>
      <c r="VSE72" s="89"/>
      <c r="VSF72" s="89"/>
      <c r="VSG72" s="89"/>
      <c r="VSH72" s="89"/>
      <c r="VSI72" s="89"/>
      <c r="VSJ72" s="89"/>
      <c r="VSK72" s="89"/>
      <c r="VSL72" s="89"/>
      <c r="VSM72" s="89"/>
      <c r="VSN72" s="89"/>
      <c r="VSO72" s="89"/>
      <c r="VSP72" s="89"/>
      <c r="VSQ72" s="89"/>
      <c r="VSR72" s="89"/>
      <c r="VSS72" s="89"/>
      <c r="VST72" s="89"/>
      <c r="VSU72" s="89"/>
      <c r="VSV72" s="89"/>
      <c r="VSW72" s="89"/>
      <c r="VSX72" s="89"/>
      <c r="VSY72" s="89"/>
      <c r="VSZ72" s="89"/>
      <c r="VTA72" s="89"/>
      <c r="VTB72" s="89"/>
      <c r="VTC72" s="89"/>
      <c r="VTD72" s="89"/>
      <c r="VTE72" s="89"/>
      <c r="VTF72" s="89"/>
      <c r="VTG72" s="89"/>
      <c r="VTH72" s="89"/>
      <c r="VTI72" s="89"/>
      <c r="VTJ72" s="89"/>
      <c r="VTK72" s="89"/>
      <c r="VTL72" s="89"/>
      <c r="VTM72" s="89"/>
      <c r="VTN72" s="89"/>
      <c r="VTO72" s="89"/>
      <c r="VTP72" s="89"/>
      <c r="VTQ72" s="89"/>
      <c r="VTR72" s="89"/>
      <c r="VTS72" s="89"/>
      <c r="VTT72" s="89"/>
      <c r="VTU72" s="89"/>
      <c r="VTV72" s="89"/>
      <c r="VTW72" s="89"/>
      <c r="VTX72" s="89"/>
      <c r="VTY72" s="89"/>
      <c r="VTZ72" s="89"/>
      <c r="VUA72" s="89"/>
      <c r="VUB72" s="89"/>
      <c r="VUC72" s="89"/>
      <c r="VUD72" s="89"/>
      <c r="VUE72" s="89"/>
      <c r="VUF72" s="89"/>
      <c r="VUG72" s="89"/>
      <c r="VUH72" s="89"/>
      <c r="VUI72" s="89"/>
      <c r="VUJ72" s="89"/>
      <c r="VUK72" s="89"/>
      <c r="VUL72" s="89"/>
      <c r="VUM72" s="89"/>
      <c r="VUN72" s="89"/>
      <c r="VUO72" s="89"/>
      <c r="VUP72" s="89"/>
      <c r="VUQ72" s="89"/>
      <c r="VUR72" s="89"/>
      <c r="VUS72" s="89"/>
      <c r="VUT72" s="89"/>
      <c r="VUU72" s="89"/>
      <c r="VUV72" s="89"/>
      <c r="VUW72" s="89"/>
      <c r="VUX72" s="89"/>
      <c r="VUY72" s="89"/>
      <c r="VUZ72" s="89"/>
      <c r="VVA72" s="89"/>
      <c r="VVB72" s="89"/>
      <c r="VVC72" s="89"/>
      <c r="VVD72" s="89"/>
      <c r="VVE72" s="89"/>
      <c r="VVF72" s="89"/>
      <c r="VVG72" s="89"/>
      <c r="VVH72" s="89"/>
      <c r="VVI72" s="89"/>
      <c r="VVJ72" s="89"/>
      <c r="VVK72" s="89"/>
      <c r="VVL72" s="89"/>
      <c r="VVM72" s="89"/>
      <c r="VVN72" s="89"/>
      <c r="VVO72" s="89"/>
      <c r="VVP72" s="89"/>
      <c r="VVQ72" s="89"/>
      <c r="VVR72" s="89"/>
      <c r="VVS72" s="89"/>
      <c r="VVT72" s="89"/>
      <c r="VVU72" s="89"/>
      <c r="VVV72" s="89"/>
      <c r="VVW72" s="89"/>
      <c r="VVX72" s="89"/>
      <c r="VVY72" s="89"/>
      <c r="VVZ72" s="89"/>
      <c r="VWA72" s="89"/>
      <c r="VWB72" s="89"/>
      <c r="VWC72" s="89"/>
      <c r="VWD72" s="89"/>
      <c r="VWE72" s="89"/>
      <c r="VWF72" s="89"/>
      <c r="VWG72" s="89"/>
      <c r="VWH72" s="89"/>
      <c r="VWI72" s="89"/>
      <c r="VWJ72" s="89"/>
      <c r="VWK72" s="89"/>
      <c r="VWL72" s="89"/>
      <c r="VWM72" s="89"/>
      <c r="VWN72" s="89"/>
      <c r="VWO72" s="89"/>
      <c r="VWP72" s="89"/>
      <c r="VWQ72" s="89"/>
      <c r="VWR72" s="89"/>
      <c r="VWS72" s="89"/>
      <c r="VWT72" s="89"/>
      <c r="VWU72" s="89"/>
      <c r="VWV72" s="89"/>
      <c r="VWW72" s="89"/>
      <c r="VWX72" s="89"/>
      <c r="VWY72" s="89"/>
      <c r="VWZ72" s="89"/>
      <c r="VXA72" s="89"/>
      <c r="VXB72" s="89"/>
      <c r="VXC72" s="89"/>
      <c r="VXD72" s="89"/>
      <c r="VXE72" s="89"/>
      <c r="VXF72" s="89"/>
      <c r="VXG72" s="89"/>
      <c r="VXH72" s="89"/>
      <c r="VXI72" s="89"/>
      <c r="VXJ72" s="89"/>
      <c r="VXK72" s="89"/>
      <c r="VXL72" s="89"/>
      <c r="VXM72" s="89"/>
      <c r="VXN72" s="89"/>
      <c r="VXO72" s="89"/>
      <c r="VXP72" s="89"/>
      <c r="VXQ72" s="89"/>
      <c r="VXR72" s="89"/>
      <c r="VXS72" s="89"/>
      <c r="VXT72" s="89"/>
      <c r="VXU72" s="89"/>
      <c r="VXV72" s="89"/>
      <c r="VXW72" s="89"/>
      <c r="VXX72" s="89"/>
      <c r="VXY72" s="89"/>
      <c r="VXZ72" s="89"/>
      <c r="VYA72" s="89"/>
      <c r="VYB72" s="89"/>
      <c r="VYC72" s="89"/>
      <c r="VYD72" s="89"/>
      <c r="VYE72" s="89"/>
      <c r="VYF72" s="89"/>
      <c r="VYG72" s="89"/>
      <c r="VYH72" s="89"/>
      <c r="VYI72" s="89"/>
      <c r="VYJ72" s="89"/>
      <c r="VYK72" s="89"/>
      <c r="VYL72" s="89"/>
      <c r="VYM72" s="89"/>
      <c r="VYN72" s="89"/>
      <c r="VYO72" s="89"/>
      <c r="VYP72" s="89"/>
      <c r="VYQ72" s="89"/>
      <c r="VYR72" s="89"/>
      <c r="VYS72" s="89"/>
      <c r="VYT72" s="89"/>
      <c r="VYU72" s="89"/>
      <c r="VYV72" s="89"/>
      <c r="VYW72" s="89"/>
      <c r="VYX72" s="89"/>
      <c r="VYY72" s="89"/>
      <c r="VYZ72" s="89"/>
      <c r="VZA72" s="89"/>
      <c r="VZB72" s="89"/>
      <c r="VZC72" s="89"/>
      <c r="VZD72" s="89"/>
      <c r="VZE72" s="89"/>
      <c r="VZF72" s="89"/>
      <c r="VZG72" s="89"/>
      <c r="VZH72" s="89"/>
      <c r="VZI72" s="89"/>
      <c r="VZJ72" s="89"/>
      <c r="VZK72" s="89"/>
      <c r="VZL72" s="89"/>
      <c r="VZM72" s="89"/>
      <c r="VZN72" s="89"/>
      <c r="VZO72" s="89"/>
      <c r="VZP72" s="89"/>
      <c r="VZQ72" s="89"/>
      <c r="VZR72" s="89"/>
      <c r="VZS72" s="89"/>
      <c r="VZT72" s="89"/>
      <c r="VZU72" s="89"/>
      <c r="VZV72" s="89"/>
      <c r="VZW72" s="89"/>
      <c r="VZX72" s="89"/>
      <c r="VZY72" s="89"/>
      <c r="VZZ72" s="89"/>
      <c r="WAA72" s="89"/>
      <c r="WAB72" s="89"/>
      <c r="WAC72" s="89"/>
      <c r="WAD72" s="89"/>
      <c r="WAE72" s="89"/>
      <c r="WAF72" s="89"/>
      <c r="WAG72" s="89"/>
      <c r="WAH72" s="89"/>
      <c r="WAI72" s="89"/>
      <c r="WAJ72" s="89"/>
      <c r="WAK72" s="89"/>
      <c r="WAL72" s="89"/>
      <c r="WAM72" s="89"/>
      <c r="WAN72" s="89"/>
      <c r="WAO72" s="89"/>
      <c r="WAP72" s="89"/>
      <c r="WAQ72" s="89"/>
      <c r="WAR72" s="89"/>
      <c r="WAS72" s="89"/>
      <c r="WAT72" s="89"/>
      <c r="WAU72" s="89"/>
      <c r="WAV72" s="89"/>
      <c r="WAW72" s="89"/>
      <c r="WAX72" s="89"/>
      <c r="WAY72" s="89"/>
      <c r="WAZ72" s="89"/>
      <c r="WBA72" s="89"/>
      <c r="WBB72" s="89"/>
      <c r="WBC72" s="89"/>
      <c r="WBD72" s="89"/>
      <c r="WBE72" s="89"/>
      <c r="WBF72" s="89"/>
      <c r="WBG72" s="89"/>
      <c r="WBH72" s="89"/>
      <c r="WBI72" s="89"/>
      <c r="WBJ72" s="89"/>
      <c r="WBK72" s="89"/>
      <c r="WBL72" s="89"/>
      <c r="WBM72" s="89"/>
      <c r="WBN72" s="89"/>
      <c r="WBO72" s="89"/>
      <c r="WBP72" s="89"/>
      <c r="WBQ72" s="89"/>
      <c r="WBR72" s="89"/>
      <c r="WBS72" s="89"/>
      <c r="WBT72" s="89"/>
      <c r="WBU72" s="89"/>
      <c r="WBV72" s="89"/>
      <c r="WBW72" s="89"/>
      <c r="WBX72" s="89"/>
      <c r="WBY72" s="89"/>
      <c r="WBZ72" s="89"/>
      <c r="WCA72" s="89"/>
      <c r="WCB72" s="89"/>
      <c r="WCC72" s="89"/>
      <c r="WCD72" s="89"/>
      <c r="WCE72" s="89"/>
      <c r="WCF72" s="89"/>
      <c r="WCG72" s="89"/>
      <c r="WCH72" s="89"/>
      <c r="WCI72" s="89"/>
      <c r="WCJ72" s="89"/>
      <c r="WCK72" s="89"/>
      <c r="WCL72" s="89"/>
      <c r="WCM72" s="89"/>
      <c r="WCN72" s="89"/>
      <c r="WCO72" s="89"/>
      <c r="WCP72" s="89"/>
      <c r="WCQ72" s="89"/>
      <c r="WCR72" s="89"/>
      <c r="WCS72" s="89"/>
      <c r="WCT72" s="89"/>
      <c r="WCU72" s="89"/>
      <c r="WCV72" s="89"/>
      <c r="WCW72" s="89"/>
      <c r="WCX72" s="89"/>
      <c r="WCY72" s="89"/>
      <c r="WCZ72" s="89"/>
      <c r="WDA72" s="89"/>
      <c r="WDB72" s="89"/>
      <c r="WDC72" s="89"/>
      <c r="WDD72" s="89"/>
      <c r="WDE72" s="89"/>
      <c r="WDF72" s="89"/>
      <c r="WDG72" s="89"/>
      <c r="WDH72" s="89"/>
      <c r="WDI72" s="89"/>
      <c r="WDJ72" s="89"/>
      <c r="WDK72" s="89"/>
      <c r="WDL72" s="89"/>
      <c r="WDM72" s="89"/>
      <c r="WDN72" s="89"/>
      <c r="WDO72" s="89"/>
      <c r="WDP72" s="89"/>
      <c r="WDQ72" s="89"/>
      <c r="WDR72" s="89"/>
      <c r="WDS72" s="89"/>
      <c r="WDT72" s="89"/>
      <c r="WDU72" s="89"/>
      <c r="WDV72" s="89"/>
      <c r="WDW72" s="89"/>
      <c r="WDX72" s="89"/>
      <c r="WDY72" s="89"/>
      <c r="WDZ72" s="89"/>
      <c r="WEA72" s="89"/>
      <c r="WEB72" s="89"/>
      <c r="WEC72" s="89"/>
      <c r="WED72" s="89"/>
      <c r="WEE72" s="89"/>
      <c r="WEF72" s="89"/>
      <c r="WEG72" s="89"/>
      <c r="WEH72" s="89"/>
      <c r="WEI72" s="89"/>
      <c r="WEJ72" s="89"/>
      <c r="WEK72" s="89"/>
      <c r="WEL72" s="89"/>
      <c r="WEM72" s="89"/>
      <c r="WEN72" s="89"/>
      <c r="WEO72" s="89"/>
      <c r="WEP72" s="89"/>
      <c r="WEQ72" s="89"/>
      <c r="WER72" s="89"/>
      <c r="WES72" s="89"/>
      <c r="WET72" s="89"/>
      <c r="WEU72" s="89"/>
      <c r="WEV72" s="89"/>
      <c r="WEW72" s="89"/>
      <c r="WEX72" s="89"/>
      <c r="WEY72" s="89"/>
      <c r="WEZ72" s="89"/>
      <c r="WFA72" s="89"/>
      <c r="WFB72" s="89"/>
      <c r="WFC72" s="89"/>
      <c r="WFD72" s="89"/>
      <c r="WFE72" s="89"/>
      <c r="WFF72" s="89"/>
      <c r="WFG72" s="89"/>
      <c r="WFH72" s="89"/>
      <c r="WFI72" s="89"/>
      <c r="WFJ72" s="89"/>
      <c r="WFK72" s="89"/>
      <c r="WFL72" s="89"/>
      <c r="WFM72" s="89"/>
      <c r="WFN72" s="89"/>
      <c r="WFO72" s="89"/>
      <c r="WFP72" s="89"/>
      <c r="WFQ72" s="89"/>
      <c r="WFR72" s="89"/>
      <c r="WFS72" s="89"/>
      <c r="WFT72" s="89"/>
      <c r="WFU72" s="89"/>
      <c r="WFV72" s="89"/>
      <c r="WFW72" s="89"/>
      <c r="WFX72" s="89"/>
      <c r="WFY72" s="89"/>
      <c r="WFZ72" s="89"/>
      <c r="WGA72" s="89"/>
      <c r="WGB72" s="89"/>
      <c r="WGC72" s="89"/>
      <c r="WGD72" s="89"/>
      <c r="WGE72" s="89"/>
      <c r="WGF72" s="89"/>
      <c r="WGG72" s="89"/>
      <c r="WGH72" s="89"/>
      <c r="WGI72" s="89"/>
      <c r="WGJ72" s="89"/>
      <c r="WGK72" s="89"/>
      <c r="WGL72" s="89"/>
      <c r="WGM72" s="89"/>
      <c r="WGN72" s="89"/>
      <c r="WGO72" s="89"/>
      <c r="WGP72" s="89"/>
      <c r="WGQ72" s="89"/>
      <c r="WGR72" s="89"/>
      <c r="WGS72" s="89"/>
      <c r="WGT72" s="89"/>
      <c r="WGU72" s="89"/>
      <c r="WGV72" s="89"/>
      <c r="WGW72" s="89"/>
      <c r="WGX72" s="89"/>
      <c r="WGY72" s="89"/>
      <c r="WGZ72" s="89"/>
      <c r="WHA72" s="89"/>
      <c r="WHB72" s="89"/>
      <c r="WHC72" s="89"/>
      <c r="WHD72" s="89"/>
      <c r="WHE72" s="89"/>
      <c r="WHF72" s="89"/>
      <c r="WHG72" s="89"/>
      <c r="WHH72" s="89"/>
      <c r="WHI72" s="89"/>
      <c r="WHJ72" s="89"/>
      <c r="WHK72" s="89"/>
      <c r="WHL72" s="89"/>
      <c r="WHM72" s="89"/>
      <c r="WHN72" s="89"/>
      <c r="WHO72" s="89"/>
      <c r="WHP72" s="89"/>
      <c r="WHQ72" s="89"/>
      <c r="WHR72" s="89"/>
      <c r="WHS72" s="89"/>
      <c r="WHT72" s="89"/>
      <c r="WHU72" s="89"/>
      <c r="WHV72" s="89"/>
      <c r="WHW72" s="89"/>
      <c r="WHX72" s="89"/>
      <c r="WHY72" s="89"/>
      <c r="WHZ72" s="89"/>
      <c r="WIA72" s="89"/>
      <c r="WIB72" s="89"/>
      <c r="WIC72" s="89"/>
      <c r="WID72" s="89"/>
      <c r="WIE72" s="89"/>
      <c r="WIF72" s="89"/>
      <c r="WIG72" s="89"/>
      <c r="WIH72" s="89"/>
      <c r="WII72" s="89"/>
      <c r="WIJ72" s="89"/>
      <c r="WIK72" s="89"/>
      <c r="WIL72" s="89"/>
      <c r="WIM72" s="89"/>
      <c r="WIN72" s="89"/>
      <c r="WIO72" s="89"/>
      <c r="WIP72" s="89"/>
      <c r="WIQ72" s="89"/>
      <c r="WIR72" s="89"/>
      <c r="WIS72" s="89"/>
      <c r="WIT72" s="89"/>
      <c r="WIU72" s="89"/>
      <c r="WIV72" s="89"/>
      <c r="WIW72" s="89"/>
      <c r="WIX72" s="89"/>
      <c r="WIY72" s="89"/>
      <c r="WIZ72" s="89"/>
      <c r="WJA72" s="89"/>
      <c r="WJB72" s="89"/>
      <c r="WJC72" s="89"/>
      <c r="WJD72" s="89"/>
      <c r="WJE72" s="89"/>
      <c r="WJF72" s="89"/>
      <c r="WJG72" s="89"/>
      <c r="WJH72" s="89"/>
      <c r="WJI72" s="89"/>
      <c r="WJJ72" s="89"/>
      <c r="WJK72" s="89"/>
      <c r="WJL72" s="89"/>
      <c r="WJM72" s="89"/>
      <c r="WJN72" s="89"/>
      <c r="WJO72" s="89"/>
      <c r="WJP72" s="89"/>
      <c r="WJQ72" s="89"/>
      <c r="WJR72" s="89"/>
      <c r="WJS72" s="89"/>
      <c r="WJT72" s="89"/>
      <c r="WJU72" s="89"/>
      <c r="WJV72" s="89"/>
      <c r="WJW72" s="89"/>
      <c r="WJX72" s="89"/>
      <c r="WJY72" s="89"/>
      <c r="WJZ72" s="89"/>
      <c r="WKA72" s="89"/>
      <c r="WKB72" s="89"/>
      <c r="WKC72" s="89"/>
      <c r="WKD72" s="89"/>
      <c r="WKE72" s="89"/>
      <c r="WKF72" s="89"/>
      <c r="WKG72" s="89"/>
      <c r="WKH72" s="89"/>
      <c r="WKI72" s="89"/>
      <c r="WKJ72" s="89"/>
      <c r="WKK72" s="89"/>
      <c r="WKL72" s="89"/>
      <c r="WKM72" s="89"/>
      <c r="WKN72" s="89"/>
      <c r="WKO72" s="89"/>
      <c r="WKP72" s="89"/>
      <c r="WKQ72" s="89"/>
      <c r="WKR72" s="89"/>
      <c r="WKS72" s="89"/>
      <c r="WKT72" s="89"/>
      <c r="WKU72" s="89"/>
      <c r="WKV72" s="89"/>
      <c r="WKW72" s="89"/>
      <c r="WKX72" s="89"/>
      <c r="WKY72" s="89"/>
      <c r="WKZ72" s="89"/>
      <c r="WLA72" s="89"/>
      <c r="WLB72" s="89"/>
      <c r="WLC72" s="89"/>
      <c r="WLD72" s="89"/>
      <c r="WLE72" s="89"/>
      <c r="WLF72" s="89"/>
      <c r="WLG72" s="89"/>
      <c r="WLH72" s="89"/>
      <c r="WLI72" s="89"/>
      <c r="WLJ72" s="89"/>
      <c r="WLK72" s="89"/>
      <c r="WLL72" s="89"/>
      <c r="WLM72" s="89"/>
      <c r="WLN72" s="89"/>
      <c r="WLO72" s="89"/>
      <c r="WLP72" s="89"/>
      <c r="WLQ72" s="89"/>
      <c r="WLR72" s="89"/>
      <c r="WLS72" s="89"/>
      <c r="WLT72" s="89"/>
      <c r="WLU72" s="89"/>
      <c r="WLV72" s="89"/>
      <c r="WLW72" s="89"/>
      <c r="WLX72" s="89"/>
      <c r="WLY72" s="89"/>
      <c r="WLZ72" s="89"/>
      <c r="WMA72" s="89"/>
      <c r="WMB72" s="89"/>
      <c r="WMC72" s="89"/>
      <c r="WMD72" s="89"/>
      <c r="WME72" s="89"/>
      <c r="WMF72" s="89"/>
      <c r="WMG72" s="89"/>
      <c r="WMH72" s="89"/>
      <c r="WMI72" s="89"/>
      <c r="WMJ72" s="89"/>
      <c r="WMK72" s="89"/>
      <c r="WML72" s="89"/>
      <c r="WMM72" s="89"/>
      <c r="WMN72" s="89"/>
      <c r="WMO72" s="89"/>
      <c r="WMP72" s="89"/>
      <c r="WMQ72" s="89"/>
      <c r="WMR72" s="89"/>
      <c r="WMS72" s="89"/>
      <c r="WMT72" s="89"/>
      <c r="WMU72" s="89"/>
      <c r="WMV72" s="89"/>
      <c r="WMW72" s="89"/>
      <c r="WMX72" s="89"/>
      <c r="WMY72" s="89"/>
      <c r="WMZ72" s="89"/>
      <c r="WNA72" s="89"/>
      <c r="WNB72" s="89"/>
      <c r="WNC72" s="89"/>
      <c r="WND72" s="89"/>
      <c r="WNE72" s="89"/>
      <c r="WNF72" s="89"/>
      <c r="WNG72" s="89"/>
      <c r="WNH72" s="89"/>
      <c r="WNI72" s="89"/>
      <c r="WNJ72" s="89"/>
      <c r="WNK72" s="89"/>
      <c r="WNL72" s="89"/>
      <c r="WNM72" s="89"/>
      <c r="WNN72" s="89"/>
      <c r="WNO72" s="89"/>
      <c r="WNP72" s="89"/>
      <c r="WNQ72" s="89"/>
      <c r="WNR72" s="89"/>
      <c r="WNS72" s="89"/>
      <c r="WNT72" s="89"/>
      <c r="WNU72" s="89"/>
      <c r="WNV72" s="89"/>
      <c r="WNW72" s="89"/>
      <c r="WNX72" s="89"/>
      <c r="WNY72" s="89"/>
      <c r="WNZ72" s="89"/>
      <c r="WOA72" s="89"/>
      <c r="WOB72" s="89"/>
      <c r="WOC72" s="89"/>
      <c r="WOD72" s="89"/>
      <c r="WOE72" s="89"/>
      <c r="WOF72" s="89"/>
      <c r="WOG72" s="89"/>
      <c r="WOH72" s="89"/>
      <c r="WOI72" s="89"/>
      <c r="WOJ72" s="89"/>
      <c r="WOK72" s="89"/>
      <c r="WOL72" s="89"/>
      <c r="WOM72" s="89"/>
      <c r="WON72" s="89"/>
      <c r="WOO72" s="89"/>
      <c r="WOP72" s="89"/>
      <c r="WOQ72" s="89"/>
      <c r="WOR72" s="89"/>
      <c r="WOS72" s="89"/>
      <c r="WOT72" s="89"/>
      <c r="WOU72" s="89"/>
      <c r="WOV72" s="89"/>
      <c r="WOW72" s="89"/>
      <c r="WOX72" s="89"/>
      <c r="WOY72" s="89"/>
      <c r="WOZ72" s="89"/>
      <c r="WPA72" s="89"/>
      <c r="WPB72" s="89"/>
      <c r="WPC72" s="89"/>
      <c r="WPD72" s="89"/>
      <c r="WPE72" s="89"/>
      <c r="WPF72" s="89"/>
      <c r="WPG72" s="89"/>
      <c r="WPH72" s="89"/>
      <c r="WPI72" s="89"/>
      <c r="WPJ72" s="89"/>
      <c r="WPK72" s="89"/>
      <c r="WPL72" s="89"/>
      <c r="WPM72" s="89"/>
      <c r="WPN72" s="89"/>
      <c r="WPO72" s="89"/>
      <c r="WPP72" s="89"/>
      <c r="WPQ72" s="89"/>
      <c r="WPR72" s="89"/>
      <c r="WPS72" s="89"/>
      <c r="WPT72" s="89"/>
      <c r="WPU72" s="89"/>
      <c r="WPV72" s="89"/>
      <c r="WPW72" s="89"/>
      <c r="WPX72" s="89"/>
      <c r="WPY72" s="89"/>
      <c r="WPZ72" s="89"/>
      <c r="WQA72" s="89"/>
      <c r="WQB72" s="89"/>
      <c r="WQC72" s="89"/>
      <c r="WQD72" s="89"/>
      <c r="WQE72" s="89"/>
      <c r="WQF72" s="89"/>
      <c r="WQG72" s="89"/>
      <c r="WQH72" s="89"/>
      <c r="WQI72" s="89"/>
      <c r="WQJ72" s="89"/>
      <c r="WQK72" s="89"/>
      <c r="WQL72" s="89"/>
      <c r="WQM72" s="89"/>
      <c r="WQN72" s="89"/>
      <c r="WQO72" s="89"/>
      <c r="WQP72" s="89"/>
      <c r="WQQ72" s="89"/>
      <c r="WQR72" s="89"/>
      <c r="WQS72" s="89"/>
      <c r="WQT72" s="89"/>
      <c r="WQU72" s="89"/>
      <c r="WQV72" s="89"/>
      <c r="WQW72" s="89"/>
      <c r="WQX72" s="89"/>
      <c r="WQY72" s="89"/>
      <c r="WQZ72" s="89"/>
      <c r="WRA72" s="89"/>
      <c r="WRB72" s="89"/>
      <c r="WRC72" s="89"/>
      <c r="WRD72" s="89"/>
      <c r="WRE72" s="89"/>
      <c r="WRF72" s="89"/>
      <c r="WRG72" s="89"/>
      <c r="WRH72" s="89"/>
      <c r="WRI72" s="89"/>
      <c r="WRJ72" s="89"/>
      <c r="WRK72" s="89"/>
      <c r="WRL72" s="89"/>
      <c r="WRM72" s="89"/>
      <c r="WRN72" s="89"/>
      <c r="WRO72" s="89"/>
      <c r="WRP72" s="89"/>
      <c r="WRQ72" s="89"/>
      <c r="WRR72" s="89"/>
      <c r="WRS72" s="89"/>
      <c r="WRT72" s="89"/>
      <c r="WRU72" s="89"/>
      <c r="WRV72" s="89"/>
      <c r="WRW72" s="89"/>
      <c r="WRX72" s="89"/>
      <c r="WRY72" s="89"/>
      <c r="WRZ72" s="89"/>
      <c r="WSA72" s="89"/>
      <c r="WSB72" s="89"/>
      <c r="WSC72" s="89"/>
      <c r="WSD72" s="89"/>
      <c r="WSE72" s="89"/>
      <c r="WSF72" s="89"/>
      <c r="WSG72" s="89"/>
      <c r="WSH72" s="89"/>
      <c r="WSI72" s="89"/>
      <c r="WSJ72" s="89"/>
      <c r="WSK72" s="89"/>
      <c r="WSL72" s="89"/>
      <c r="WSM72" s="89"/>
      <c r="WSN72" s="89"/>
      <c r="WSO72" s="89"/>
      <c r="WSP72" s="89"/>
      <c r="WSQ72" s="89"/>
      <c r="WSR72" s="89"/>
      <c r="WSS72" s="89"/>
      <c r="WST72" s="89"/>
      <c r="WSU72" s="89"/>
      <c r="WSV72" s="89"/>
      <c r="WSW72" s="89"/>
      <c r="WSX72" s="89"/>
      <c r="WSY72" s="89"/>
      <c r="WSZ72" s="89"/>
      <c r="WTA72" s="89"/>
      <c r="WTB72" s="89"/>
      <c r="WTC72" s="89"/>
      <c r="WTD72" s="89"/>
      <c r="WTE72" s="89"/>
      <c r="WTF72" s="89"/>
      <c r="WTG72" s="89"/>
      <c r="WTH72" s="89"/>
      <c r="WTI72" s="89"/>
      <c r="WTJ72" s="89"/>
      <c r="WTK72" s="89"/>
      <c r="WTL72" s="89"/>
      <c r="WTM72" s="89"/>
      <c r="WTN72" s="89"/>
      <c r="WTO72" s="89"/>
      <c r="WTP72" s="89"/>
      <c r="WTQ72" s="89"/>
      <c r="WTR72" s="89"/>
      <c r="WTS72" s="89"/>
      <c r="WTT72" s="89"/>
      <c r="WTU72" s="89"/>
      <c r="WTV72" s="89"/>
      <c r="WTW72" s="89"/>
      <c r="WTX72" s="89"/>
      <c r="WTY72" s="89"/>
      <c r="WTZ72" s="89"/>
      <c r="WUA72" s="89"/>
      <c r="WUB72" s="89"/>
      <c r="WUC72" s="89"/>
      <c r="WUD72" s="89"/>
      <c r="WUE72" s="89"/>
      <c r="WUF72" s="89"/>
      <c r="WUG72" s="89"/>
      <c r="WUH72" s="89"/>
      <c r="WUI72" s="89"/>
      <c r="WUJ72" s="89"/>
      <c r="WUK72" s="89"/>
      <c r="WUL72" s="89"/>
      <c r="WUM72" s="89"/>
      <c r="WUN72" s="89"/>
      <c r="WUO72" s="89"/>
      <c r="WUP72" s="89"/>
      <c r="WUQ72" s="89"/>
      <c r="WUR72" s="89"/>
      <c r="WUS72" s="89"/>
      <c r="WUT72" s="89"/>
      <c r="WUU72" s="89"/>
      <c r="WUV72" s="89"/>
      <c r="WUW72" s="89"/>
      <c r="WUX72" s="89"/>
      <c r="WUY72" s="89"/>
      <c r="WUZ72" s="89"/>
      <c r="WVA72" s="89"/>
      <c r="WVB72" s="89"/>
      <c r="WVC72" s="89"/>
      <c r="WVD72" s="89"/>
      <c r="WVE72" s="89"/>
      <c r="WVF72" s="89"/>
      <c r="WVG72" s="89"/>
      <c r="WVH72" s="89"/>
      <c r="WVI72" s="89"/>
      <c r="WVJ72" s="89"/>
      <c r="WVK72" s="89"/>
      <c r="WVL72" s="89"/>
      <c r="WVM72" s="89"/>
      <c r="WVN72" s="89"/>
      <c r="WVO72" s="89"/>
      <c r="WVP72" s="89"/>
      <c r="WVQ72" s="89"/>
      <c r="WVR72" s="89"/>
      <c r="WVS72" s="89"/>
      <c r="WVT72" s="89"/>
      <c r="WVU72" s="89"/>
      <c r="WVV72" s="89"/>
      <c r="WVW72" s="89"/>
      <c r="WVX72" s="89"/>
      <c r="WVY72" s="89"/>
      <c r="WVZ72" s="89"/>
      <c r="WWA72" s="89"/>
      <c r="WWB72" s="89"/>
      <c r="WWC72" s="89"/>
      <c r="WWD72" s="89"/>
      <c r="WWE72" s="89"/>
      <c r="WWF72" s="89"/>
      <c r="WWG72" s="89"/>
      <c r="WWH72" s="89"/>
      <c r="WWI72" s="89"/>
      <c r="WWJ72" s="89"/>
      <c r="WWK72" s="89"/>
      <c r="WWL72" s="89"/>
      <c r="WWM72" s="89"/>
      <c r="WWN72" s="89"/>
      <c r="WWO72" s="89"/>
      <c r="WWP72" s="89"/>
      <c r="WWQ72" s="89"/>
      <c r="WWR72" s="89"/>
      <c r="WWS72" s="89"/>
      <c r="WWT72" s="89"/>
      <c r="WWU72" s="89"/>
      <c r="WWV72" s="89"/>
      <c r="WWW72" s="89"/>
      <c r="WWX72" s="89"/>
      <c r="WWY72" s="89"/>
      <c r="WWZ72" s="89"/>
      <c r="WXA72" s="89"/>
      <c r="WXB72" s="89"/>
      <c r="WXC72" s="89"/>
      <c r="WXD72" s="89"/>
      <c r="WXE72" s="89"/>
      <c r="WXF72" s="89"/>
      <c r="WXG72" s="89"/>
      <c r="WXH72" s="89"/>
      <c r="WXI72" s="89"/>
      <c r="WXJ72" s="89"/>
      <c r="WXK72" s="89"/>
      <c r="WXL72" s="89"/>
      <c r="WXM72" s="89"/>
      <c r="WXN72" s="89"/>
      <c r="WXO72" s="89"/>
      <c r="WXP72" s="89"/>
      <c r="WXQ72" s="89"/>
      <c r="WXR72" s="89"/>
      <c r="WXS72" s="89"/>
      <c r="WXT72" s="89"/>
      <c r="WXU72" s="89"/>
      <c r="WXV72" s="89"/>
      <c r="WXW72" s="89"/>
      <c r="WXX72" s="89"/>
      <c r="WXY72" s="89"/>
      <c r="WXZ72" s="89"/>
      <c r="WYA72" s="89"/>
      <c r="WYB72" s="89"/>
      <c r="WYC72" s="89"/>
      <c r="WYD72" s="89"/>
      <c r="WYE72" s="89"/>
      <c r="WYF72" s="89"/>
      <c r="WYG72" s="89"/>
      <c r="WYH72" s="89"/>
      <c r="WYI72" s="89"/>
      <c r="WYJ72" s="89"/>
      <c r="WYK72" s="89"/>
      <c r="WYL72" s="89"/>
      <c r="WYM72" s="89"/>
      <c r="WYN72" s="89"/>
      <c r="WYO72" s="89"/>
      <c r="WYP72" s="89"/>
      <c r="WYQ72" s="89"/>
      <c r="WYR72" s="89"/>
      <c r="WYS72" s="89"/>
      <c r="WYT72" s="89"/>
      <c r="WYU72" s="89"/>
      <c r="WYV72" s="89"/>
      <c r="WYW72" s="89"/>
      <c r="WYX72" s="89"/>
      <c r="WYY72" s="89"/>
      <c r="WYZ72" s="89"/>
      <c r="WZA72" s="89"/>
      <c r="WZB72" s="89"/>
      <c r="WZC72" s="89"/>
      <c r="WZD72" s="89"/>
      <c r="WZE72" s="89"/>
      <c r="WZF72" s="89"/>
      <c r="WZG72" s="89"/>
      <c r="WZH72" s="89"/>
      <c r="WZI72" s="89"/>
      <c r="WZJ72" s="89"/>
      <c r="WZK72" s="89"/>
      <c r="WZL72" s="89"/>
      <c r="WZM72" s="89"/>
      <c r="WZN72" s="89"/>
      <c r="WZO72" s="89"/>
      <c r="WZP72" s="89"/>
      <c r="WZQ72" s="89"/>
      <c r="WZR72" s="89"/>
      <c r="WZS72" s="89"/>
      <c r="WZT72" s="89"/>
      <c r="WZU72" s="89"/>
      <c r="WZV72" s="89"/>
      <c r="WZW72" s="89"/>
      <c r="WZX72" s="89"/>
      <c r="WZY72" s="89"/>
      <c r="WZZ72" s="89"/>
      <c r="XAA72" s="89"/>
      <c r="XAB72" s="89"/>
      <c r="XAC72" s="89"/>
      <c r="XAD72" s="89"/>
      <c r="XAE72" s="89"/>
      <c r="XAF72" s="89"/>
      <c r="XAG72" s="89"/>
      <c r="XAH72" s="89"/>
      <c r="XAI72" s="89"/>
      <c r="XAJ72" s="89"/>
      <c r="XAK72" s="89"/>
      <c r="XAL72" s="89"/>
      <c r="XAM72" s="89"/>
      <c r="XAN72" s="89"/>
      <c r="XAO72" s="89"/>
      <c r="XAP72" s="89"/>
      <c r="XAQ72" s="89"/>
      <c r="XAR72" s="89"/>
      <c r="XAS72" s="89"/>
      <c r="XAT72" s="89"/>
      <c r="XAU72" s="89"/>
      <c r="XAV72" s="89"/>
      <c r="XAW72" s="89"/>
      <c r="XAX72" s="89"/>
      <c r="XAY72" s="89"/>
      <c r="XAZ72" s="89"/>
      <c r="XBA72" s="89"/>
      <c r="XBB72" s="89"/>
      <c r="XBC72" s="89"/>
      <c r="XBD72" s="89"/>
      <c r="XBE72" s="89"/>
      <c r="XBF72" s="89"/>
      <c r="XBG72" s="89"/>
      <c r="XBH72" s="89"/>
      <c r="XBI72" s="89"/>
      <c r="XBJ72" s="89"/>
      <c r="XBK72" s="89"/>
      <c r="XBL72" s="89"/>
      <c r="XBM72" s="89"/>
      <c r="XBN72" s="89"/>
      <c r="XBO72" s="89"/>
      <c r="XBP72" s="89"/>
      <c r="XBQ72" s="89"/>
      <c r="XBR72" s="89"/>
      <c r="XBS72" s="89"/>
      <c r="XBT72" s="89"/>
      <c r="XBU72" s="89"/>
      <c r="XBV72" s="89"/>
      <c r="XBW72" s="89"/>
      <c r="XBX72" s="89"/>
      <c r="XBY72" s="89"/>
      <c r="XBZ72" s="89"/>
      <c r="XCA72" s="89"/>
      <c r="XCB72" s="89"/>
      <c r="XCC72" s="89"/>
      <c r="XCD72" s="89"/>
      <c r="XCE72" s="89"/>
      <c r="XCF72" s="89"/>
      <c r="XCG72" s="89"/>
      <c r="XCH72" s="89"/>
      <c r="XCI72" s="89"/>
      <c r="XCJ72" s="89"/>
      <c r="XCK72" s="89"/>
      <c r="XCL72" s="89"/>
      <c r="XCM72" s="89"/>
      <c r="XCN72" s="89"/>
      <c r="XCO72" s="89"/>
      <c r="XCP72" s="89"/>
      <c r="XCQ72" s="89"/>
      <c r="XCR72" s="89"/>
      <c r="XCS72" s="89"/>
      <c r="XCT72" s="89"/>
      <c r="XCU72" s="89"/>
      <c r="XCV72" s="89"/>
      <c r="XCW72" s="89"/>
      <c r="XCX72" s="89"/>
      <c r="XCY72" s="89"/>
      <c r="XCZ72" s="89"/>
      <c r="XDA72" s="89"/>
      <c r="XDB72" s="89"/>
      <c r="XDC72" s="89"/>
      <c r="XDD72" s="89"/>
      <c r="XDE72" s="89"/>
      <c r="XDF72" s="89"/>
      <c r="XDG72" s="89"/>
      <c r="XDH72" s="89"/>
      <c r="XDI72" s="89"/>
      <c r="XDJ72" s="89"/>
      <c r="XDK72" s="89"/>
      <c r="XDL72" s="89"/>
      <c r="XDM72" s="89"/>
      <c r="XDN72" s="89"/>
      <c r="XDO72" s="89"/>
      <c r="XDP72" s="89"/>
      <c r="XDQ72" s="89"/>
      <c r="XDR72" s="89"/>
      <c r="XDS72" s="89"/>
      <c r="XDT72" s="89"/>
      <c r="XDU72" s="89"/>
      <c r="XDV72" s="89"/>
      <c r="XDW72" s="89"/>
      <c r="XDX72" s="89"/>
      <c r="XDY72" s="89"/>
      <c r="XDZ72" s="89"/>
      <c r="XEA72" s="89"/>
      <c r="XEB72" s="89"/>
      <c r="XEC72" s="89"/>
      <c r="XED72" s="89"/>
      <c r="XEE72" s="89"/>
      <c r="XEF72" s="89"/>
      <c r="XEG72" s="89"/>
      <c r="XEH72" s="89"/>
      <c r="XEI72" s="89"/>
      <c r="XEJ72" s="89"/>
      <c r="XEK72" s="89"/>
      <c r="XEL72" s="89"/>
      <c r="XEM72" s="89"/>
      <c r="XEN72" s="89"/>
      <c r="XEO72" s="89"/>
      <c r="XEP72" s="89"/>
      <c r="XEQ72" s="89"/>
      <c r="XER72" s="89"/>
      <c r="XES72" s="89"/>
      <c r="XET72" s="89"/>
      <c r="XEU72" s="89"/>
      <c r="XEV72" s="89"/>
      <c r="XEW72" s="89"/>
      <c r="XEX72" s="89"/>
      <c r="XEY72" s="89"/>
      <c r="XEZ72" s="89"/>
      <c r="XFA72" s="89"/>
      <c r="XFB72" s="89"/>
      <c r="XFC72" s="89"/>
    </row>
    <row r="73" spans="1:16383" x14ac:dyDescent="0.25">
      <c r="A73" s="68"/>
      <c r="B73" s="68"/>
      <c r="C73" s="68">
        <v>2</v>
      </c>
      <c r="D73" s="69" t="s">
        <v>736</v>
      </c>
      <c r="E73" s="4" t="s">
        <v>10</v>
      </c>
      <c r="F73" s="5" t="s">
        <v>70</v>
      </c>
      <c r="G73" s="5"/>
      <c r="H73" s="4" t="s">
        <v>120</v>
      </c>
      <c r="I73" s="4">
        <v>4</v>
      </c>
      <c r="J73" s="4">
        <v>4</v>
      </c>
      <c r="K73" s="6">
        <v>27864</v>
      </c>
      <c r="L73" s="7"/>
      <c r="M73" s="7"/>
      <c r="N73" s="42">
        <v>0</v>
      </c>
      <c r="O73" s="4" t="s">
        <v>14</v>
      </c>
      <c r="P73" s="4" t="s">
        <v>12</v>
      </c>
      <c r="Q73" s="4"/>
      <c r="R73" s="4">
        <v>6.44</v>
      </c>
      <c r="S73" s="88">
        <v>44551</v>
      </c>
      <c r="T73" s="84" t="s">
        <v>814</v>
      </c>
    </row>
    <row r="74" spans="1:16383" x14ac:dyDescent="0.25">
      <c r="A74" s="68"/>
      <c r="B74" s="68"/>
      <c r="C74" s="68">
        <v>2</v>
      </c>
      <c r="D74" s="69" t="s">
        <v>736</v>
      </c>
      <c r="E74" s="4" t="s">
        <v>91</v>
      </c>
      <c r="F74" s="5" t="s">
        <v>70</v>
      </c>
      <c r="G74" s="4"/>
      <c r="H74" s="4" t="s">
        <v>121</v>
      </c>
      <c r="I74" s="4">
        <v>4</v>
      </c>
      <c r="J74" s="4">
        <v>4</v>
      </c>
      <c r="K74" s="6">
        <v>3000</v>
      </c>
      <c r="L74" s="7"/>
      <c r="M74" s="7"/>
      <c r="N74" s="42">
        <v>0</v>
      </c>
      <c r="O74" s="4" t="s">
        <v>96</v>
      </c>
      <c r="P74" s="4" t="s">
        <v>12</v>
      </c>
      <c r="Q74" s="4"/>
      <c r="R74" s="4">
        <v>0.67</v>
      </c>
      <c r="S74" s="88">
        <v>44551</v>
      </c>
      <c r="T74" s="84" t="s">
        <v>815</v>
      </c>
    </row>
    <row r="75" spans="1:16383" x14ac:dyDescent="0.25">
      <c r="A75" s="68"/>
      <c r="B75" s="68"/>
      <c r="C75" s="68">
        <v>2</v>
      </c>
      <c r="D75" s="70" t="s">
        <v>800</v>
      </c>
      <c r="E75" s="1" t="s">
        <v>91</v>
      </c>
      <c r="F75" s="2" t="s">
        <v>70</v>
      </c>
      <c r="G75" s="10" t="s">
        <v>799</v>
      </c>
      <c r="H75" s="1" t="s">
        <v>122</v>
      </c>
      <c r="I75" s="1">
        <v>4</v>
      </c>
      <c r="J75" s="1">
        <v>4</v>
      </c>
      <c r="K75" s="3">
        <v>6000</v>
      </c>
      <c r="L75" s="67"/>
      <c r="M75" s="67"/>
      <c r="N75" s="43">
        <v>0</v>
      </c>
      <c r="O75" s="4" t="s">
        <v>96</v>
      </c>
      <c r="P75" s="4" t="s">
        <v>12</v>
      </c>
      <c r="Q75" s="1"/>
      <c r="R75" s="1"/>
      <c r="S75" s="88">
        <v>44583</v>
      </c>
      <c r="T75" s="84" t="s">
        <v>816</v>
      </c>
    </row>
    <row r="76" spans="1:16383" x14ac:dyDescent="0.25">
      <c r="A76" s="68"/>
      <c r="B76" s="68"/>
      <c r="C76" s="68">
        <v>2</v>
      </c>
      <c r="D76" s="69" t="s">
        <v>736</v>
      </c>
      <c r="E76" s="4" t="s">
        <v>91</v>
      </c>
      <c r="F76" s="5" t="s">
        <v>70</v>
      </c>
      <c r="G76" s="4"/>
      <c r="H76" s="4" t="s">
        <v>123</v>
      </c>
      <c r="I76" s="4">
        <v>4</v>
      </c>
      <c r="J76" s="4">
        <v>4</v>
      </c>
      <c r="K76" s="6">
        <v>12656.25</v>
      </c>
      <c r="L76" s="7"/>
      <c r="M76" s="7"/>
      <c r="N76" s="42">
        <v>0</v>
      </c>
      <c r="O76" s="4" t="s">
        <v>96</v>
      </c>
      <c r="P76" s="4" t="s">
        <v>12</v>
      </c>
      <c r="Q76" s="4"/>
      <c r="R76" s="4"/>
      <c r="S76" s="88">
        <v>44551</v>
      </c>
      <c r="T76" s="84" t="s">
        <v>817</v>
      </c>
    </row>
    <row r="77" spans="1:16383" x14ac:dyDescent="0.25">
      <c r="A77" s="68"/>
      <c r="B77" s="68"/>
      <c r="C77" s="68">
        <v>2</v>
      </c>
      <c r="D77" s="69" t="s">
        <v>736</v>
      </c>
      <c r="E77" s="4" t="s">
        <v>30</v>
      </c>
      <c r="F77" s="5" t="s">
        <v>70</v>
      </c>
      <c r="G77" s="4"/>
      <c r="H77" s="4" t="s">
        <v>124</v>
      </c>
      <c r="I77" s="4">
        <v>4</v>
      </c>
      <c r="J77" s="4">
        <v>5</v>
      </c>
      <c r="K77" s="6">
        <v>7580</v>
      </c>
      <c r="L77" s="7"/>
      <c r="M77" s="7"/>
      <c r="N77" s="42">
        <v>0</v>
      </c>
      <c r="O77" s="4" t="s">
        <v>31</v>
      </c>
      <c r="P77" s="4" t="s">
        <v>12</v>
      </c>
      <c r="Q77" s="4"/>
      <c r="R77" s="4">
        <v>32</v>
      </c>
      <c r="S77" s="88">
        <v>44551</v>
      </c>
      <c r="T77" s="84" t="s">
        <v>818</v>
      </c>
    </row>
    <row r="78" spans="1:16383" x14ac:dyDescent="0.25">
      <c r="A78" s="70"/>
      <c r="B78" s="70"/>
      <c r="C78" s="70">
        <v>2</v>
      </c>
      <c r="D78" s="70" t="s">
        <v>738</v>
      </c>
      <c r="E78" s="1" t="s">
        <v>10</v>
      </c>
      <c r="F78" s="1" t="s">
        <v>70</v>
      </c>
      <c r="G78" s="1" t="s">
        <v>799</v>
      </c>
      <c r="H78" s="1" t="s">
        <v>126</v>
      </c>
      <c r="I78" s="1">
        <v>4</v>
      </c>
      <c r="J78" s="1">
        <v>5</v>
      </c>
      <c r="K78" s="3">
        <v>5531.5</v>
      </c>
      <c r="L78" s="67"/>
      <c r="M78" s="67"/>
      <c r="N78" s="43">
        <v>0</v>
      </c>
      <c r="O78" s="1" t="s">
        <v>14</v>
      </c>
      <c r="P78" s="1" t="s">
        <v>12</v>
      </c>
      <c r="Q78" s="1"/>
      <c r="R78" s="1"/>
      <c r="S78" s="88">
        <v>44551</v>
      </c>
      <c r="T78" s="84" t="s">
        <v>819</v>
      </c>
      <c r="KE78" s="89"/>
      <c r="KF78" s="89"/>
      <c r="KG78" s="89"/>
      <c r="KH78" s="89"/>
      <c r="KI78" s="89"/>
      <c r="KJ78" s="89"/>
      <c r="KK78" s="89"/>
      <c r="KL78" s="89"/>
      <c r="KM78" s="89"/>
      <c r="KN78" s="89"/>
      <c r="KO78" s="89"/>
      <c r="KP78" s="89"/>
      <c r="KQ78" s="89"/>
      <c r="KR78" s="89"/>
      <c r="KS78" s="89"/>
      <c r="KT78" s="89"/>
      <c r="KU78" s="89"/>
      <c r="KV78" s="89"/>
      <c r="KW78" s="89"/>
      <c r="KX78" s="89"/>
      <c r="KY78" s="89"/>
      <c r="KZ78" s="89"/>
      <c r="LA78" s="89"/>
      <c r="LB78" s="89"/>
      <c r="LC78" s="89"/>
      <c r="LD78" s="89"/>
      <c r="LE78" s="89"/>
      <c r="LF78" s="89"/>
      <c r="LG78" s="89"/>
      <c r="LH78" s="89"/>
      <c r="LI78" s="89"/>
      <c r="LJ78" s="89"/>
      <c r="LK78" s="89"/>
      <c r="LL78" s="89"/>
      <c r="LM78" s="89"/>
      <c r="LN78" s="89"/>
      <c r="LO78" s="89"/>
      <c r="LP78" s="89"/>
      <c r="LQ78" s="89"/>
      <c r="LR78" s="89"/>
      <c r="LS78" s="89"/>
      <c r="LT78" s="89"/>
      <c r="LU78" s="89"/>
      <c r="LV78" s="89"/>
      <c r="LW78" s="89"/>
      <c r="LX78" s="89"/>
      <c r="LY78" s="89"/>
      <c r="LZ78" s="89"/>
      <c r="MA78" s="89"/>
      <c r="MB78" s="89"/>
      <c r="MC78" s="89"/>
      <c r="MD78" s="89"/>
      <c r="ME78" s="89"/>
      <c r="MF78" s="89"/>
      <c r="MG78" s="89"/>
      <c r="MH78" s="89"/>
      <c r="MI78" s="89"/>
      <c r="MJ78" s="89"/>
      <c r="MK78" s="89"/>
      <c r="ML78" s="89"/>
      <c r="MM78" s="89"/>
      <c r="MN78" s="89"/>
      <c r="MO78" s="89"/>
      <c r="MP78" s="89"/>
      <c r="MQ78" s="89"/>
      <c r="MR78" s="89"/>
      <c r="MS78" s="89"/>
      <c r="MT78" s="89"/>
      <c r="MU78" s="89"/>
      <c r="MV78" s="89"/>
      <c r="MW78" s="89"/>
      <c r="MX78" s="89"/>
      <c r="MY78" s="89"/>
      <c r="MZ78" s="89"/>
      <c r="NA78" s="89"/>
      <c r="NB78" s="89"/>
      <c r="NC78" s="89"/>
      <c r="ND78" s="89"/>
      <c r="NE78" s="89"/>
      <c r="NF78" s="89"/>
      <c r="NG78" s="89"/>
      <c r="NH78" s="89"/>
      <c r="NI78" s="89"/>
      <c r="NJ78" s="89"/>
      <c r="NK78" s="89"/>
      <c r="NL78" s="89"/>
      <c r="NM78" s="89"/>
      <c r="NN78" s="89"/>
      <c r="NO78" s="89"/>
      <c r="NP78" s="89"/>
      <c r="NQ78" s="89"/>
      <c r="NR78" s="89"/>
      <c r="NS78" s="89"/>
      <c r="NT78" s="89"/>
      <c r="NU78" s="89"/>
      <c r="NV78" s="89"/>
      <c r="NW78" s="89"/>
      <c r="NX78" s="89"/>
      <c r="NY78" s="89"/>
      <c r="NZ78" s="89"/>
      <c r="OA78" s="89"/>
      <c r="OB78" s="89"/>
      <c r="OC78" s="89"/>
      <c r="OD78" s="89"/>
      <c r="OE78" s="89"/>
      <c r="OF78" s="89"/>
      <c r="OG78" s="89"/>
      <c r="OH78" s="89"/>
      <c r="OI78" s="89"/>
      <c r="OJ78" s="89"/>
      <c r="OK78" s="89"/>
      <c r="OL78" s="89"/>
      <c r="OM78" s="89"/>
      <c r="ON78" s="89"/>
      <c r="OO78" s="89"/>
      <c r="OP78" s="89"/>
      <c r="OQ78" s="89"/>
      <c r="OR78" s="89"/>
      <c r="OS78" s="89"/>
      <c r="OT78" s="89"/>
      <c r="OU78" s="89"/>
      <c r="OV78" s="89"/>
      <c r="OW78" s="89"/>
      <c r="OX78" s="89"/>
      <c r="OY78" s="89"/>
      <c r="OZ78" s="89"/>
      <c r="PA78" s="89"/>
      <c r="PB78" s="89"/>
      <c r="PC78" s="89"/>
      <c r="PD78" s="89"/>
      <c r="PE78" s="89"/>
      <c r="PF78" s="89"/>
      <c r="PG78" s="89"/>
      <c r="PH78" s="89"/>
      <c r="PI78" s="89"/>
      <c r="PJ78" s="89"/>
      <c r="PK78" s="89"/>
      <c r="PL78" s="89"/>
      <c r="PM78" s="89"/>
      <c r="PN78" s="89"/>
      <c r="PO78" s="89"/>
      <c r="PP78" s="89"/>
      <c r="PQ78" s="89"/>
      <c r="PR78" s="89"/>
      <c r="PS78" s="89"/>
      <c r="PT78" s="89"/>
      <c r="PU78" s="89"/>
      <c r="PV78" s="89"/>
      <c r="PW78" s="89"/>
      <c r="PX78" s="89"/>
      <c r="PY78" s="89"/>
      <c r="PZ78" s="89"/>
      <c r="QA78" s="89"/>
      <c r="QB78" s="89"/>
      <c r="QC78" s="89"/>
      <c r="QD78" s="89"/>
      <c r="QE78" s="89"/>
      <c r="QF78" s="89"/>
      <c r="QG78" s="89"/>
      <c r="QH78" s="89"/>
      <c r="QI78" s="89"/>
      <c r="QJ78" s="89"/>
      <c r="QK78" s="89"/>
      <c r="QL78" s="89"/>
      <c r="QM78" s="89"/>
      <c r="QN78" s="89"/>
      <c r="QO78" s="89"/>
      <c r="QP78" s="89"/>
      <c r="QQ78" s="89"/>
      <c r="QR78" s="89"/>
      <c r="QS78" s="89"/>
      <c r="QT78" s="89"/>
      <c r="QU78" s="89"/>
      <c r="QV78" s="89"/>
      <c r="QW78" s="89"/>
      <c r="QX78" s="89"/>
      <c r="QY78" s="89"/>
      <c r="QZ78" s="89"/>
      <c r="RA78" s="89"/>
      <c r="RB78" s="89"/>
      <c r="RC78" s="89"/>
      <c r="RD78" s="89"/>
      <c r="RE78" s="89"/>
      <c r="RF78" s="89"/>
      <c r="RG78" s="89"/>
      <c r="RH78" s="89"/>
      <c r="RI78" s="89"/>
      <c r="RJ78" s="89"/>
      <c r="RK78" s="89"/>
      <c r="RL78" s="89"/>
      <c r="RM78" s="89"/>
      <c r="RN78" s="89"/>
      <c r="RO78" s="89"/>
      <c r="RP78" s="89"/>
      <c r="RQ78" s="89"/>
      <c r="RR78" s="89"/>
      <c r="RS78" s="89"/>
      <c r="RT78" s="89"/>
      <c r="RU78" s="89"/>
      <c r="RV78" s="89"/>
      <c r="RW78" s="89"/>
      <c r="RX78" s="89"/>
      <c r="RY78" s="89"/>
      <c r="RZ78" s="89"/>
      <c r="SA78" s="89"/>
      <c r="SB78" s="89"/>
      <c r="SC78" s="89"/>
      <c r="SD78" s="89"/>
      <c r="SE78" s="89"/>
      <c r="SF78" s="89"/>
      <c r="SG78" s="89"/>
      <c r="SH78" s="89"/>
      <c r="SI78" s="89"/>
      <c r="SJ78" s="89"/>
      <c r="SK78" s="89"/>
      <c r="SL78" s="89"/>
      <c r="SM78" s="89"/>
      <c r="SN78" s="89"/>
      <c r="SO78" s="89"/>
      <c r="SP78" s="89"/>
      <c r="SQ78" s="89"/>
      <c r="SR78" s="89"/>
      <c r="SS78" s="89"/>
      <c r="ST78" s="89"/>
      <c r="SU78" s="89"/>
      <c r="SV78" s="89"/>
      <c r="SW78" s="89"/>
      <c r="SX78" s="89"/>
      <c r="SY78" s="89"/>
      <c r="SZ78" s="89"/>
      <c r="TA78" s="89"/>
      <c r="TB78" s="89"/>
      <c r="TC78" s="89"/>
      <c r="TD78" s="89"/>
      <c r="TE78" s="89"/>
      <c r="TF78" s="89"/>
      <c r="TG78" s="89"/>
      <c r="TH78" s="89"/>
      <c r="TI78" s="89"/>
      <c r="TJ78" s="89"/>
      <c r="TK78" s="89"/>
      <c r="TL78" s="89"/>
      <c r="TM78" s="89"/>
      <c r="TN78" s="89"/>
      <c r="TO78" s="89"/>
      <c r="TP78" s="89"/>
      <c r="TQ78" s="89"/>
      <c r="TR78" s="89"/>
      <c r="TS78" s="89"/>
      <c r="TT78" s="89"/>
      <c r="TU78" s="89"/>
      <c r="TV78" s="89"/>
      <c r="TW78" s="89"/>
      <c r="TX78" s="89"/>
      <c r="TY78" s="89"/>
      <c r="TZ78" s="89"/>
      <c r="UA78" s="89"/>
      <c r="UB78" s="89"/>
      <c r="UC78" s="89"/>
      <c r="UD78" s="89"/>
      <c r="UE78" s="89"/>
      <c r="UF78" s="89"/>
      <c r="UG78" s="89"/>
      <c r="UH78" s="89"/>
      <c r="UI78" s="89"/>
      <c r="UJ78" s="89"/>
      <c r="UK78" s="89"/>
      <c r="UL78" s="89"/>
      <c r="UM78" s="89"/>
      <c r="UN78" s="89"/>
      <c r="UO78" s="89"/>
      <c r="UP78" s="89"/>
      <c r="UQ78" s="89"/>
      <c r="UR78" s="89"/>
      <c r="US78" s="89"/>
      <c r="UT78" s="89"/>
      <c r="UU78" s="89"/>
      <c r="UV78" s="89"/>
      <c r="UW78" s="89"/>
      <c r="UX78" s="89"/>
      <c r="UY78" s="89"/>
      <c r="UZ78" s="89"/>
      <c r="VA78" s="89"/>
      <c r="VB78" s="89"/>
      <c r="VC78" s="89"/>
      <c r="VD78" s="89"/>
      <c r="VE78" s="89"/>
      <c r="VF78" s="89"/>
      <c r="VG78" s="89"/>
      <c r="VH78" s="89"/>
      <c r="VI78" s="89"/>
      <c r="VJ78" s="89"/>
      <c r="VK78" s="89"/>
      <c r="VL78" s="89"/>
      <c r="VM78" s="89"/>
      <c r="VN78" s="89"/>
      <c r="VO78" s="89"/>
      <c r="VP78" s="89"/>
      <c r="VQ78" s="89"/>
      <c r="VR78" s="89"/>
      <c r="VS78" s="89"/>
      <c r="VT78" s="89"/>
      <c r="VU78" s="89"/>
      <c r="VV78" s="89"/>
      <c r="VW78" s="89"/>
      <c r="VX78" s="89"/>
      <c r="VY78" s="89"/>
      <c r="VZ78" s="89"/>
      <c r="WA78" s="89"/>
      <c r="WB78" s="89"/>
      <c r="WC78" s="89"/>
      <c r="WD78" s="89"/>
      <c r="WE78" s="89"/>
      <c r="WF78" s="89"/>
      <c r="WG78" s="89"/>
      <c r="WH78" s="89"/>
      <c r="WI78" s="89"/>
      <c r="WJ78" s="89"/>
      <c r="WK78" s="89"/>
      <c r="WL78" s="89"/>
      <c r="WM78" s="89"/>
      <c r="WN78" s="89"/>
      <c r="WO78" s="89"/>
      <c r="WP78" s="89"/>
      <c r="WQ78" s="89"/>
      <c r="WR78" s="89"/>
      <c r="WS78" s="89"/>
      <c r="WT78" s="89"/>
      <c r="WU78" s="89"/>
      <c r="WV78" s="89"/>
      <c r="WW78" s="89"/>
      <c r="WX78" s="89"/>
      <c r="WY78" s="89"/>
      <c r="WZ78" s="89"/>
      <c r="XA78" s="89"/>
      <c r="XB78" s="89"/>
      <c r="XC78" s="89"/>
      <c r="XD78" s="89"/>
      <c r="XE78" s="89"/>
      <c r="XF78" s="89"/>
      <c r="XG78" s="89"/>
      <c r="XH78" s="89"/>
      <c r="XI78" s="89"/>
      <c r="XJ78" s="89"/>
      <c r="XK78" s="89"/>
      <c r="XL78" s="89"/>
      <c r="XM78" s="89"/>
      <c r="XN78" s="89"/>
      <c r="XO78" s="89"/>
      <c r="XP78" s="89"/>
      <c r="XQ78" s="89"/>
      <c r="XR78" s="89"/>
      <c r="XS78" s="89"/>
      <c r="XT78" s="89"/>
      <c r="XU78" s="89"/>
      <c r="XV78" s="89"/>
      <c r="XW78" s="89"/>
      <c r="XX78" s="89"/>
      <c r="XY78" s="89"/>
      <c r="XZ78" s="89"/>
      <c r="YA78" s="89"/>
      <c r="YB78" s="89"/>
      <c r="YC78" s="89"/>
      <c r="YD78" s="89"/>
      <c r="YE78" s="89"/>
      <c r="YF78" s="89"/>
      <c r="YG78" s="89"/>
      <c r="YH78" s="89"/>
      <c r="YI78" s="89"/>
      <c r="YJ78" s="89"/>
      <c r="YK78" s="89"/>
      <c r="YL78" s="89"/>
      <c r="YM78" s="89"/>
      <c r="YN78" s="89"/>
      <c r="YO78" s="89"/>
      <c r="YP78" s="89"/>
      <c r="YQ78" s="89"/>
      <c r="YR78" s="89"/>
      <c r="YS78" s="89"/>
      <c r="YT78" s="89"/>
      <c r="YU78" s="89"/>
      <c r="YV78" s="89"/>
      <c r="YW78" s="89"/>
      <c r="YX78" s="89"/>
      <c r="YY78" s="89"/>
      <c r="YZ78" s="89"/>
      <c r="ZA78" s="89"/>
      <c r="ZB78" s="89"/>
      <c r="ZC78" s="89"/>
      <c r="ZD78" s="89"/>
      <c r="ZE78" s="89"/>
      <c r="ZF78" s="89"/>
      <c r="ZG78" s="89"/>
      <c r="ZH78" s="89"/>
      <c r="ZI78" s="89"/>
      <c r="ZJ78" s="89"/>
      <c r="ZK78" s="89"/>
      <c r="ZL78" s="89"/>
      <c r="ZM78" s="89"/>
      <c r="ZN78" s="89"/>
      <c r="ZO78" s="89"/>
      <c r="ZP78" s="89"/>
      <c r="ZQ78" s="89"/>
      <c r="ZR78" s="89"/>
      <c r="ZS78" s="89"/>
      <c r="ZT78" s="89"/>
      <c r="ZU78" s="89"/>
      <c r="ZV78" s="89"/>
      <c r="ZW78" s="89"/>
      <c r="ZX78" s="89"/>
      <c r="ZY78" s="89"/>
      <c r="ZZ78" s="89"/>
      <c r="AAA78" s="89"/>
      <c r="AAB78" s="89"/>
      <c r="AAC78" s="89"/>
      <c r="AAD78" s="89"/>
      <c r="AAE78" s="89"/>
      <c r="AAF78" s="89"/>
      <c r="AAG78" s="89"/>
      <c r="AAH78" s="89"/>
      <c r="AAI78" s="89"/>
      <c r="AAJ78" s="89"/>
      <c r="AAK78" s="89"/>
      <c r="AAL78" s="89"/>
      <c r="AAM78" s="89"/>
      <c r="AAN78" s="89"/>
      <c r="AAO78" s="89"/>
      <c r="AAP78" s="89"/>
      <c r="AAQ78" s="89"/>
      <c r="AAR78" s="89"/>
      <c r="AAS78" s="89"/>
      <c r="AAT78" s="89"/>
      <c r="AAU78" s="89"/>
      <c r="AAV78" s="89"/>
      <c r="AAW78" s="89"/>
      <c r="AAX78" s="89"/>
      <c r="AAY78" s="89"/>
      <c r="AAZ78" s="89"/>
      <c r="ABA78" s="89"/>
      <c r="ABB78" s="89"/>
      <c r="ABC78" s="89"/>
      <c r="ABD78" s="89"/>
      <c r="ABE78" s="89"/>
      <c r="ABF78" s="89"/>
      <c r="ABG78" s="89"/>
      <c r="ABH78" s="89"/>
      <c r="ABI78" s="89"/>
      <c r="ABJ78" s="89"/>
      <c r="ABK78" s="89"/>
      <c r="ABL78" s="89"/>
      <c r="ABM78" s="89"/>
      <c r="ABN78" s="89"/>
      <c r="ABO78" s="89"/>
      <c r="ABP78" s="89"/>
      <c r="ABQ78" s="89"/>
      <c r="ABR78" s="89"/>
      <c r="ABS78" s="89"/>
      <c r="ABT78" s="89"/>
      <c r="ABU78" s="89"/>
      <c r="ABV78" s="89"/>
      <c r="ABW78" s="89"/>
      <c r="ABX78" s="89"/>
      <c r="ABY78" s="89"/>
      <c r="ABZ78" s="89"/>
      <c r="ACA78" s="89"/>
      <c r="ACB78" s="89"/>
      <c r="ACC78" s="89"/>
      <c r="ACD78" s="89"/>
      <c r="ACE78" s="89"/>
      <c r="ACF78" s="89"/>
      <c r="ACG78" s="89"/>
      <c r="ACH78" s="89"/>
      <c r="ACI78" s="89"/>
      <c r="ACJ78" s="89"/>
      <c r="ACK78" s="89"/>
      <c r="ACL78" s="89"/>
      <c r="ACM78" s="89"/>
      <c r="ACN78" s="89"/>
      <c r="ACO78" s="89"/>
      <c r="ACP78" s="89"/>
      <c r="ACQ78" s="89"/>
      <c r="ACR78" s="89"/>
      <c r="ACS78" s="89"/>
      <c r="ACT78" s="89"/>
      <c r="ACU78" s="89"/>
      <c r="ACV78" s="89"/>
      <c r="ACW78" s="89"/>
      <c r="ACX78" s="89"/>
      <c r="ACY78" s="89"/>
      <c r="ACZ78" s="89"/>
      <c r="ADA78" s="89"/>
      <c r="ADB78" s="89"/>
      <c r="ADC78" s="89"/>
      <c r="ADD78" s="89"/>
      <c r="ADE78" s="89"/>
      <c r="ADF78" s="89"/>
      <c r="ADG78" s="89"/>
      <c r="ADH78" s="89"/>
      <c r="ADI78" s="89"/>
      <c r="ADJ78" s="89"/>
      <c r="ADK78" s="89"/>
      <c r="ADL78" s="89"/>
      <c r="ADM78" s="89"/>
      <c r="ADN78" s="89"/>
      <c r="ADO78" s="89"/>
      <c r="ADP78" s="89"/>
      <c r="ADQ78" s="89"/>
      <c r="ADR78" s="89"/>
      <c r="ADS78" s="89"/>
      <c r="ADT78" s="89"/>
      <c r="ADU78" s="89"/>
      <c r="ADV78" s="89"/>
      <c r="ADW78" s="89"/>
      <c r="ADX78" s="89"/>
      <c r="ADY78" s="89"/>
      <c r="ADZ78" s="89"/>
      <c r="AEA78" s="89"/>
      <c r="AEB78" s="89"/>
      <c r="AEC78" s="89"/>
      <c r="AED78" s="89"/>
      <c r="AEE78" s="89"/>
      <c r="AEF78" s="89"/>
      <c r="AEG78" s="89"/>
      <c r="AEH78" s="89"/>
      <c r="AEI78" s="89"/>
      <c r="AEJ78" s="89"/>
      <c r="AEK78" s="89"/>
      <c r="AEL78" s="89"/>
      <c r="AEM78" s="89"/>
      <c r="AEN78" s="89"/>
      <c r="AEO78" s="89"/>
      <c r="AEP78" s="89"/>
      <c r="AEQ78" s="89"/>
      <c r="AER78" s="89"/>
      <c r="AES78" s="89"/>
      <c r="AET78" s="89"/>
      <c r="AEU78" s="89"/>
      <c r="AEV78" s="89"/>
      <c r="AEW78" s="89"/>
      <c r="AEX78" s="89"/>
      <c r="AEY78" s="89"/>
      <c r="AEZ78" s="89"/>
      <c r="AFA78" s="89"/>
      <c r="AFB78" s="89"/>
      <c r="AFC78" s="89"/>
      <c r="AFD78" s="89"/>
      <c r="AFE78" s="89"/>
      <c r="AFF78" s="89"/>
      <c r="AFG78" s="89"/>
      <c r="AFH78" s="89"/>
      <c r="AFI78" s="89"/>
      <c r="AFJ78" s="89"/>
      <c r="AFK78" s="89"/>
      <c r="AFL78" s="89"/>
      <c r="AFM78" s="89"/>
      <c r="AFN78" s="89"/>
      <c r="AFO78" s="89"/>
      <c r="AFP78" s="89"/>
      <c r="AFQ78" s="89"/>
      <c r="AFR78" s="89"/>
      <c r="AFS78" s="89"/>
      <c r="AFT78" s="89"/>
      <c r="AFU78" s="89"/>
      <c r="AFV78" s="89"/>
      <c r="AFW78" s="89"/>
      <c r="AFX78" s="89"/>
      <c r="AFY78" s="89"/>
      <c r="AFZ78" s="89"/>
      <c r="AGA78" s="89"/>
      <c r="AGB78" s="89"/>
      <c r="AGC78" s="89"/>
      <c r="AGD78" s="89"/>
      <c r="AGE78" s="89"/>
      <c r="AGF78" s="89"/>
      <c r="AGG78" s="89"/>
      <c r="AGH78" s="89"/>
      <c r="AGI78" s="89"/>
      <c r="AGJ78" s="89"/>
      <c r="AGK78" s="89"/>
      <c r="AGL78" s="89"/>
      <c r="AGM78" s="89"/>
      <c r="AGN78" s="89"/>
      <c r="AGO78" s="89"/>
      <c r="AGP78" s="89"/>
      <c r="AGQ78" s="89"/>
      <c r="AGR78" s="89"/>
      <c r="AGS78" s="89"/>
      <c r="AGT78" s="89"/>
      <c r="AGU78" s="89"/>
      <c r="AGV78" s="89"/>
      <c r="AGW78" s="89"/>
      <c r="AGX78" s="89"/>
      <c r="AGY78" s="89"/>
      <c r="AGZ78" s="89"/>
      <c r="AHA78" s="89"/>
      <c r="AHB78" s="89"/>
      <c r="AHC78" s="89"/>
      <c r="AHD78" s="89"/>
      <c r="AHE78" s="89"/>
      <c r="AHF78" s="89"/>
      <c r="AHG78" s="89"/>
      <c r="AHH78" s="89"/>
      <c r="AHI78" s="89"/>
      <c r="AHJ78" s="89"/>
      <c r="AHK78" s="89"/>
      <c r="AHL78" s="89"/>
      <c r="AHM78" s="89"/>
      <c r="AHN78" s="89"/>
      <c r="AHO78" s="89"/>
      <c r="AHP78" s="89"/>
      <c r="AHQ78" s="89"/>
      <c r="AHR78" s="89"/>
      <c r="AHS78" s="89"/>
      <c r="AHT78" s="89"/>
      <c r="AHU78" s="89"/>
      <c r="AHV78" s="89"/>
      <c r="AHW78" s="89"/>
      <c r="AHX78" s="89"/>
      <c r="AHY78" s="89"/>
      <c r="AHZ78" s="89"/>
      <c r="AIA78" s="89"/>
      <c r="AIB78" s="89"/>
      <c r="AIC78" s="89"/>
      <c r="AID78" s="89"/>
      <c r="AIE78" s="89"/>
      <c r="AIF78" s="89"/>
      <c r="AIG78" s="89"/>
      <c r="AIH78" s="89"/>
      <c r="AII78" s="89"/>
      <c r="AIJ78" s="89"/>
      <c r="AIK78" s="89"/>
      <c r="AIL78" s="89"/>
      <c r="AIM78" s="89"/>
      <c r="AIN78" s="89"/>
      <c r="AIO78" s="89"/>
      <c r="AIP78" s="89"/>
      <c r="AIQ78" s="89"/>
      <c r="AIR78" s="89"/>
      <c r="AIS78" s="89"/>
      <c r="AIT78" s="89"/>
      <c r="AIU78" s="89"/>
      <c r="AIV78" s="89"/>
      <c r="AIW78" s="89"/>
      <c r="AIX78" s="89"/>
      <c r="AIY78" s="89"/>
      <c r="AIZ78" s="89"/>
      <c r="AJA78" s="89"/>
      <c r="AJB78" s="89"/>
      <c r="AJC78" s="89"/>
      <c r="AJD78" s="89"/>
      <c r="AJE78" s="89"/>
      <c r="AJF78" s="89"/>
      <c r="AJG78" s="89"/>
      <c r="AJH78" s="89"/>
      <c r="AJI78" s="89"/>
      <c r="AJJ78" s="89"/>
      <c r="AJK78" s="89"/>
      <c r="AJL78" s="89"/>
      <c r="AJM78" s="89"/>
      <c r="AJN78" s="89"/>
      <c r="AJO78" s="89"/>
      <c r="AJP78" s="89"/>
      <c r="AJQ78" s="89"/>
      <c r="AJR78" s="89"/>
      <c r="AJS78" s="89"/>
      <c r="AJT78" s="89"/>
      <c r="AJU78" s="89"/>
      <c r="AJV78" s="89"/>
      <c r="AJW78" s="89"/>
      <c r="AJX78" s="89"/>
      <c r="AJY78" s="89"/>
      <c r="AJZ78" s="89"/>
      <c r="AKA78" s="89"/>
      <c r="AKB78" s="89"/>
      <c r="AKC78" s="89"/>
      <c r="AKD78" s="89"/>
      <c r="AKE78" s="89"/>
      <c r="AKF78" s="89"/>
      <c r="AKG78" s="89"/>
      <c r="AKH78" s="89"/>
      <c r="AKI78" s="89"/>
      <c r="AKJ78" s="89"/>
      <c r="AKK78" s="89"/>
      <c r="AKL78" s="89"/>
      <c r="AKM78" s="89"/>
      <c r="AKN78" s="89"/>
      <c r="AKO78" s="89"/>
      <c r="AKP78" s="89"/>
      <c r="AKQ78" s="89"/>
      <c r="AKR78" s="89"/>
      <c r="AKS78" s="89"/>
      <c r="AKT78" s="89"/>
      <c r="AKU78" s="89"/>
      <c r="AKV78" s="89"/>
      <c r="AKW78" s="89"/>
      <c r="AKX78" s="89"/>
      <c r="AKY78" s="89"/>
      <c r="AKZ78" s="89"/>
      <c r="ALA78" s="89"/>
      <c r="ALB78" s="89"/>
      <c r="ALC78" s="89"/>
      <c r="ALD78" s="89"/>
      <c r="ALE78" s="89"/>
      <c r="ALF78" s="89"/>
      <c r="ALG78" s="89"/>
      <c r="ALH78" s="89"/>
      <c r="ALI78" s="89"/>
      <c r="ALJ78" s="89"/>
      <c r="ALK78" s="89"/>
      <c r="ALL78" s="89"/>
      <c r="ALM78" s="89"/>
      <c r="ALN78" s="89"/>
      <c r="ALO78" s="89"/>
      <c r="ALP78" s="89"/>
      <c r="ALQ78" s="89"/>
      <c r="ALR78" s="89"/>
      <c r="ALS78" s="89"/>
      <c r="ALT78" s="89"/>
      <c r="ALU78" s="89"/>
      <c r="ALV78" s="89"/>
      <c r="ALW78" s="89"/>
      <c r="ALX78" s="89"/>
      <c r="ALY78" s="89"/>
      <c r="ALZ78" s="89"/>
      <c r="AMA78" s="89"/>
      <c r="AMB78" s="89"/>
      <c r="AMC78" s="89"/>
      <c r="AMD78" s="89"/>
      <c r="AME78" s="89"/>
      <c r="AMF78" s="89"/>
      <c r="AMG78" s="89"/>
      <c r="AMH78" s="89"/>
      <c r="AMI78" s="89"/>
      <c r="AMJ78" s="89"/>
      <c r="AMK78" s="89"/>
      <c r="AML78" s="89"/>
      <c r="AMM78" s="89"/>
      <c r="AMN78" s="89"/>
      <c r="AMO78" s="89"/>
      <c r="AMP78" s="89"/>
      <c r="AMQ78" s="89"/>
      <c r="AMR78" s="89"/>
      <c r="AMS78" s="89"/>
      <c r="AMT78" s="89"/>
      <c r="AMU78" s="89"/>
      <c r="AMV78" s="89"/>
      <c r="AMW78" s="89"/>
      <c r="AMX78" s="89"/>
      <c r="AMY78" s="89"/>
      <c r="AMZ78" s="89"/>
      <c r="ANA78" s="89"/>
      <c r="ANB78" s="89"/>
      <c r="ANC78" s="89"/>
      <c r="AND78" s="89"/>
      <c r="ANE78" s="89"/>
      <c r="ANF78" s="89"/>
      <c r="ANG78" s="89"/>
      <c r="ANH78" s="89"/>
      <c r="ANI78" s="89"/>
      <c r="ANJ78" s="89"/>
      <c r="ANK78" s="89"/>
      <c r="ANL78" s="89"/>
      <c r="ANM78" s="89"/>
      <c r="ANN78" s="89"/>
      <c r="ANO78" s="89"/>
      <c r="ANP78" s="89"/>
      <c r="ANQ78" s="89"/>
      <c r="ANR78" s="89"/>
      <c r="ANS78" s="89"/>
      <c r="ANT78" s="89"/>
      <c r="ANU78" s="89"/>
      <c r="ANV78" s="89"/>
      <c r="ANW78" s="89"/>
      <c r="ANX78" s="89"/>
      <c r="ANY78" s="89"/>
      <c r="ANZ78" s="89"/>
      <c r="AOA78" s="89"/>
      <c r="AOB78" s="89"/>
      <c r="AOC78" s="89"/>
      <c r="AOD78" s="89"/>
      <c r="AOE78" s="89"/>
      <c r="AOF78" s="89"/>
      <c r="AOG78" s="89"/>
      <c r="AOH78" s="89"/>
      <c r="AOI78" s="89"/>
      <c r="AOJ78" s="89"/>
      <c r="AOK78" s="89"/>
      <c r="AOL78" s="89"/>
      <c r="AOM78" s="89"/>
      <c r="AON78" s="89"/>
      <c r="AOO78" s="89"/>
      <c r="AOP78" s="89"/>
      <c r="AOQ78" s="89"/>
      <c r="AOR78" s="89"/>
      <c r="AOS78" s="89"/>
      <c r="AOT78" s="89"/>
      <c r="AOU78" s="89"/>
      <c r="AOV78" s="89"/>
      <c r="AOW78" s="89"/>
      <c r="AOX78" s="89"/>
      <c r="AOY78" s="89"/>
      <c r="AOZ78" s="89"/>
      <c r="APA78" s="89"/>
      <c r="APB78" s="89"/>
      <c r="APC78" s="89"/>
      <c r="APD78" s="89"/>
      <c r="APE78" s="89"/>
      <c r="APF78" s="89"/>
      <c r="APG78" s="89"/>
      <c r="APH78" s="89"/>
      <c r="API78" s="89"/>
      <c r="APJ78" s="89"/>
      <c r="APK78" s="89"/>
      <c r="APL78" s="89"/>
      <c r="APM78" s="89"/>
      <c r="APN78" s="89"/>
      <c r="APO78" s="89"/>
      <c r="APP78" s="89"/>
      <c r="APQ78" s="89"/>
      <c r="APR78" s="89"/>
      <c r="APS78" s="89"/>
      <c r="APT78" s="89"/>
      <c r="APU78" s="89"/>
      <c r="APV78" s="89"/>
      <c r="APW78" s="89"/>
      <c r="APX78" s="89"/>
      <c r="APY78" s="89"/>
      <c r="APZ78" s="89"/>
      <c r="AQA78" s="89"/>
      <c r="AQB78" s="89"/>
      <c r="AQC78" s="89"/>
      <c r="AQD78" s="89"/>
      <c r="AQE78" s="89"/>
      <c r="AQF78" s="89"/>
      <c r="AQG78" s="89"/>
      <c r="AQH78" s="89"/>
      <c r="AQI78" s="89"/>
      <c r="AQJ78" s="89"/>
      <c r="AQK78" s="89"/>
      <c r="AQL78" s="89"/>
      <c r="AQM78" s="89"/>
      <c r="AQN78" s="89"/>
      <c r="AQO78" s="89"/>
      <c r="AQP78" s="89"/>
      <c r="AQQ78" s="89"/>
      <c r="AQR78" s="89"/>
      <c r="AQS78" s="89"/>
      <c r="AQT78" s="89"/>
      <c r="AQU78" s="89"/>
      <c r="AQV78" s="89"/>
      <c r="AQW78" s="89"/>
      <c r="AQX78" s="89"/>
      <c r="AQY78" s="89"/>
      <c r="AQZ78" s="89"/>
      <c r="ARA78" s="89"/>
      <c r="ARB78" s="89"/>
      <c r="ARC78" s="89"/>
      <c r="ARD78" s="89"/>
      <c r="ARE78" s="89"/>
      <c r="ARF78" s="89"/>
      <c r="ARG78" s="89"/>
      <c r="ARH78" s="89"/>
      <c r="ARI78" s="89"/>
      <c r="ARJ78" s="89"/>
      <c r="ARK78" s="89"/>
      <c r="ARL78" s="89"/>
      <c r="ARM78" s="89"/>
      <c r="ARN78" s="89"/>
      <c r="ARO78" s="89"/>
      <c r="ARP78" s="89"/>
      <c r="ARQ78" s="89"/>
      <c r="ARR78" s="89"/>
      <c r="ARS78" s="89"/>
      <c r="ART78" s="89"/>
      <c r="ARU78" s="89"/>
      <c r="ARV78" s="89"/>
      <c r="ARW78" s="89"/>
      <c r="ARX78" s="89"/>
      <c r="ARY78" s="89"/>
      <c r="ARZ78" s="89"/>
      <c r="ASA78" s="89"/>
      <c r="ASB78" s="89"/>
      <c r="ASC78" s="89"/>
      <c r="ASD78" s="89"/>
      <c r="ASE78" s="89"/>
      <c r="ASF78" s="89"/>
      <c r="ASG78" s="89"/>
      <c r="ASH78" s="89"/>
      <c r="ASI78" s="89"/>
      <c r="ASJ78" s="89"/>
      <c r="ASK78" s="89"/>
      <c r="ASL78" s="89"/>
      <c r="ASM78" s="89"/>
      <c r="ASN78" s="89"/>
      <c r="ASO78" s="89"/>
      <c r="ASP78" s="89"/>
      <c r="ASQ78" s="89"/>
      <c r="ASR78" s="89"/>
      <c r="ASS78" s="89"/>
      <c r="AST78" s="89"/>
      <c r="ASU78" s="89"/>
      <c r="ASV78" s="89"/>
      <c r="ASW78" s="89"/>
      <c r="ASX78" s="89"/>
      <c r="ASY78" s="89"/>
      <c r="ASZ78" s="89"/>
      <c r="ATA78" s="89"/>
      <c r="ATB78" s="89"/>
      <c r="ATC78" s="89"/>
      <c r="ATD78" s="89"/>
      <c r="ATE78" s="89"/>
      <c r="ATF78" s="89"/>
      <c r="ATG78" s="89"/>
      <c r="ATH78" s="89"/>
      <c r="ATI78" s="89"/>
      <c r="ATJ78" s="89"/>
      <c r="ATK78" s="89"/>
      <c r="ATL78" s="89"/>
      <c r="ATM78" s="89"/>
      <c r="ATN78" s="89"/>
      <c r="ATO78" s="89"/>
      <c r="ATP78" s="89"/>
      <c r="ATQ78" s="89"/>
      <c r="ATR78" s="89"/>
      <c r="ATS78" s="89"/>
      <c r="ATT78" s="89"/>
      <c r="ATU78" s="89"/>
      <c r="ATV78" s="89"/>
      <c r="ATW78" s="89"/>
      <c r="ATX78" s="89"/>
      <c r="ATY78" s="89"/>
      <c r="ATZ78" s="89"/>
      <c r="AUA78" s="89"/>
      <c r="AUB78" s="89"/>
      <c r="AUC78" s="89"/>
      <c r="AUD78" s="89"/>
      <c r="AUE78" s="89"/>
      <c r="AUF78" s="89"/>
      <c r="AUG78" s="89"/>
      <c r="AUH78" s="89"/>
      <c r="AUI78" s="89"/>
      <c r="AUJ78" s="89"/>
      <c r="AUK78" s="89"/>
      <c r="AUL78" s="89"/>
      <c r="AUM78" s="89"/>
      <c r="AUN78" s="89"/>
      <c r="AUO78" s="89"/>
      <c r="AUP78" s="89"/>
      <c r="AUQ78" s="89"/>
      <c r="AUR78" s="89"/>
      <c r="AUS78" s="89"/>
      <c r="AUT78" s="89"/>
      <c r="AUU78" s="89"/>
      <c r="AUV78" s="89"/>
      <c r="AUW78" s="89"/>
      <c r="AUX78" s="89"/>
      <c r="AUY78" s="89"/>
      <c r="AUZ78" s="89"/>
      <c r="AVA78" s="89"/>
      <c r="AVB78" s="89"/>
      <c r="AVC78" s="89"/>
      <c r="AVD78" s="89"/>
      <c r="AVE78" s="89"/>
      <c r="AVF78" s="89"/>
      <c r="AVG78" s="89"/>
      <c r="AVH78" s="89"/>
      <c r="AVI78" s="89"/>
      <c r="AVJ78" s="89"/>
      <c r="AVK78" s="89"/>
      <c r="AVL78" s="89"/>
      <c r="AVM78" s="89"/>
      <c r="AVN78" s="89"/>
      <c r="AVO78" s="89"/>
      <c r="AVP78" s="89"/>
      <c r="AVQ78" s="89"/>
      <c r="AVR78" s="89"/>
      <c r="AVS78" s="89"/>
      <c r="AVT78" s="89"/>
      <c r="AVU78" s="89"/>
      <c r="AVV78" s="89"/>
      <c r="AVW78" s="89"/>
      <c r="AVX78" s="89"/>
      <c r="AVY78" s="89"/>
      <c r="AVZ78" s="89"/>
      <c r="AWA78" s="89"/>
      <c r="AWB78" s="89"/>
      <c r="AWC78" s="89"/>
      <c r="AWD78" s="89"/>
      <c r="AWE78" s="89"/>
      <c r="AWF78" s="89"/>
      <c r="AWG78" s="89"/>
      <c r="AWH78" s="89"/>
      <c r="AWI78" s="89"/>
      <c r="AWJ78" s="89"/>
      <c r="AWK78" s="89"/>
      <c r="AWL78" s="89"/>
      <c r="AWM78" s="89"/>
      <c r="AWN78" s="89"/>
      <c r="AWO78" s="89"/>
      <c r="AWP78" s="89"/>
      <c r="AWQ78" s="89"/>
      <c r="AWR78" s="89"/>
      <c r="AWS78" s="89"/>
      <c r="AWT78" s="89"/>
      <c r="AWU78" s="89"/>
      <c r="AWV78" s="89"/>
      <c r="AWW78" s="89"/>
      <c r="AWX78" s="89"/>
      <c r="AWY78" s="89"/>
      <c r="AWZ78" s="89"/>
      <c r="AXA78" s="89"/>
      <c r="AXB78" s="89"/>
      <c r="AXC78" s="89"/>
      <c r="AXD78" s="89"/>
      <c r="AXE78" s="89"/>
      <c r="AXF78" s="89"/>
      <c r="AXG78" s="89"/>
      <c r="AXH78" s="89"/>
      <c r="AXI78" s="89"/>
      <c r="AXJ78" s="89"/>
      <c r="AXK78" s="89"/>
      <c r="AXL78" s="89"/>
      <c r="AXM78" s="89"/>
      <c r="AXN78" s="89"/>
      <c r="AXO78" s="89"/>
      <c r="AXP78" s="89"/>
      <c r="AXQ78" s="89"/>
      <c r="AXR78" s="89"/>
      <c r="AXS78" s="89"/>
      <c r="AXT78" s="89"/>
      <c r="AXU78" s="89"/>
      <c r="AXV78" s="89"/>
      <c r="AXW78" s="89"/>
      <c r="AXX78" s="89"/>
      <c r="AXY78" s="89"/>
      <c r="AXZ78" s="89"/>
      <c r="AYA78" s="89"/>
      <c r="AYB78" s="89"/>
      <c r="AYC78" s="89"/>
      <c r="AYD78" s="89"/>
      <c r="AYE78" s="89"/>
      <c r="AYF78" s="89"/>
      <c r="AYG78" s="89"/>
      <c r="AYH78" s="89"/>
      <c r="AYI78" s="89"/>
      <c r="AYJ78" s="89"/>
      <c r="AYK78" s="89"/>
      <c r="AYL78" s="89"/>
      <c r="AYM78" s="89"/>
      <c r="AYN78" s="89"/>
      <c r="AYO78" s="89"/>
      <c r="AYP78" s="89"/>
      <c r="AYQ78" s="89"/>
      <c r="AYR78" s="89"/>
      <c r="AYS78" s="89"/>
      <c r="AYT78" s="89"/>
      <c r="AYU78" s="89"/>
      <c r="AYV78" s="89"/>
      <c r="AYW78" s="89"/>
      <c r="AYX78" s="89"/>
      <c r="AYY78" s="89"/>
      <c r="AYZ78" s="89"/>
      <c r="AZA78" s="89"/>
      <c r="AZB78" s="89"/>
      <c r="AZC78" s="89"/>
      <c r="AZD78" s="89"/>
      <c r="AZE78" s="89"/>
      <c r="AZF78" s="89"/>
      <c r="AZG78" s="89"/>
      <c r="AZH78" s="89"/>
      <c r="AZI78" s="89"/>
      <c r="AZJ78" s="89"/>
      <c r="AZK78" s="89"/>
      <c r="AZL78" s="89"/>
      <c r="AZM78" s="89"/>
      <c r="AZN78" s="89"/>
      <c r="AZO78" s="89"/>
      <c r="AZP78" s="89"/>
      <c r="AZQ78" s="89"/>
      <c r="AZR78" s="89"/>
      <c r="AZS78" s="89"/>
      <c r="AZT78" s="89"/>
      <c r="AZU78" s="89"/>
      <c r="AZV78" s="89"/>
      <c r="AZW78" s="89"/>
      <c r="AZX78" s="89"/>
      <c r="AZY78" s="89"/>
      <c r="AZZ78" s="89"/>
      <c r="BAA78" s="89"/>
      <c r="BAB78" s="89"/>
      <c r="BAC78" s="89"/>
      <c r="BAD78" s="89"/>
      <c r="BAE78" s="89"/>
      <c r="BAF78" s="89"/>
      <c r="BAG78" s="89"/>
      <c r="BAH78" s="89"/>
      <c r="BAI78" s="89"/>
      <c r="BAJ78" s="89"/>
      <c r="BAK78" s="89"/>
      <c r="BAL78" s="89"/>
      <c r="BAM78" s="89"/>
      <c r="BAN78" s="89"/>
      <c r="BAO78" s="89"/>
      <c r="BAP78" s="89"/>
      <c r="BAQ78" s="89"/>
      <c r="BAR78" s="89"/>
      <c r="BAS78" s="89"/>
      <c r="BAT78" s="89"/>
      <c r="BAU78" s="89"/>
      <c r="BAV78" s="89"/>
      <c r="BAW78" s="89"/>
      <c r="BAX78" s="89"/>
      <c r="BAY78" s="89"/>
      <c r="BAZ78" s="89"/>
      <c r="BBA78" s="89"/>
      <c r="BBB78" s="89"/>
      <c r="BBC78" s="89"/>
      <c r="BBD78" s="89"/>
      <c r="BBE78" s="89"/>
      <c r="BBF78" s="89"/>
      <c r="BBG78" s="89"/>
      <c r="BBH78" s="89"/>
      <c r="BBI78" s="89"/>
      <c r="BBJ78" s="89"/>
      <c r="BBK78" s="89"/>
      <c r="BBL78" s="89"/>
      <c r="BBM78" s="89"/>
      <c r="BBN78" s="89"/>
      <c r="BBO78" s="89"/>
      <c r="BBP78" s="89"/>
      <c r="BBQ78" s="89"/>
      <c r="BBR78" s="89"/>
      <c r="BBS78" s="89"/>
      <c r="BBT78" s="89"/>
      <c r="BBU78" s="89"/>
      <c r="BBV78" s="89"/>
      <c r="BBW78" s="89"/>
      <c r="BBX78" s="89"/>
      <c r="BBY78" s="89"/>
      <c r="BBZ78" s="89"/>
      <c r="BCA78" s="89"/>
      <c r="BCB78" s="89"/>
      <c r="BCC78" s="89"/>
      <c r="BCD78" s="89"/>
      <c r="BCE78" s="89"/>
      <c r="BCF78" s="89"/>
      <c r="BCG78" s="89"/>
      <c r="BCH78" s="89"/>
      <c r="BCI78" s="89"/>
      <c r="BCJ78" s="89"/>
      <c r="BCK78" s="89"/>
      <c r="BCL78" s="89"/>
      <c r="BCM78" s="89"/>
      <c r="BCN78" s="89"/>
      <c r="BCO78" s="89"/>
      <c r="BCP78" s="89"/>
      <c r="BCQ78" s="89"/>
      <c r="BCR78" s="89"/>
      <c r="BCS78" s="89"/>
      <c r="BCT78" s="89"/>
      <c r="BCU78" s="89"/>
      <c r="BCV78" s="89"/>
      <c r="BCW78" s="89"/>
      <c r="BCX78" s="89"/>
      <c r="BCY78" s="89"/>
      <c r="BCZ78" s="89"/>
      <c r="BDA78" s="89"/>
      <c r="BDB78" s="89"/>
      <c r="BDC78" s="89"/>
      <c r="BDD78" s="89"/>
      <c r="BDE78" s="89"/>
      <c r="BDF78" s="89"/>
      <c r="BDG78" s="89"/>
      <c r="BDH78" s="89"/>
      <c r="BDI78" s="89"/>
      <c r="BDJ78" s="89"/>
      <c r="BDK78" s="89"/>
      <c r="BDL78" s="89"/>
      <c r="BDM78" s="89"/>
      <c r="BDN78" s="89"/>
      <c r="BDO78" s="89"/>
      <c r="BDP78" s="89"/>
      <c r="BDQ78" s="89"/>
      <c r="BDR78" s="89"/>
      <c r="BDS78" s="89"/>
      <c r="BDT78" s="89"/>
      <c r="BDU78" s="89"/>
      <c r="BDV78" s="89"/>
      <c r="BDW78" s="89"/>
      <c r="BDX78" s="89"/>
      <c r="BDY78" s="89"/>
      <c r="BDZ78" s="89"/>
      <c r="BEA78" s="89"/>
      <c r="BEB78" s="89"/>
      <c r="BEC78" s="89"/>
      <c r="BED78" s="89"/>
      <c r="BEE78" s="89"/>
      <c r="BEF78" s="89"/>
      <c r="BEG78" s="89"/>
      <c r="BEH78" s="89"/>
      <c r="BEI78" s="89"/>
      <c r="BEJ78" s="89"/>
      <c r="BEK78" s="89"/>
      <c r="BEL78" s="89"/>
      <c r="BEM78" s="89"/>
      <c r="BEN78" s="89"/>
      <c r="BEO78" s="89"/>
      <c r="BEP78" s="89"/>
      <c r="BEQ78" s="89"/>
      <c r="BER78" s="89"/>
      <c r="BES78" s="89"/>
      <c r="BET78" s="89"/>
      <c r="BEU78" s="89"/>
      <c r="BEV78" s="89"/>
      <c r="BEW78" s="89"/>
      <c r="BEX78" s="89"/>
      <c r="BEY78" s="89"/>
      <c r="BEZ78" s="89"/>
      <c r="BFA78" s="89"/>
      <c r="BFB78" s="89"/>
      <c r="BFC78" s="89"/>
      <c r="BFD78" s="89"/>
      <c r="BFE78" s="89"/>
      <c r="BFF78" s="89"/>
      <c r="BFG78" s="89"/>
      <c r="BFH78" s="89"/>
      <c r="BFI78" s="89"/>
      <c r="BFJ78" s="89"/>
      <c r="BFK78" s="89"/>
      <c r="BFL78" s="89"/>
      <c r="BFM78" s="89"/>
      <c r="BFN78" s="89"/>
      <c r="BFO78" s="89"/>
      <c r="BFP78" s="89"/>
      <c r="BFQ78" s="89"/>
      <c r="BFR78" s="89"/>
      <c r="BFS78" s="89"/>
      <c r="BFT78" s="89"/>
      <c r="BFU78" s="89"/>
      <c r="BFV78" s="89"/>
      <c r="BFW78" s="89"/>
      <c r="BFX78" s="89"/>
      <c r="BFY78" s="89"/>
      <c r="BFZ78" s="89"/>
      <c r="BGA78" s="89"/>
      <c r="BGB78" s="89"/>
      <c r="BGC78" s="89"/>
      <c r="BGD78" s="89"/>
      <c r="BGE78" s="89"/>
      <c r="BGF78" s="89"/>
      <c r="BGG78" s="89"/>
      <c r="BGH78" s="89"/>
      <c r="BGI78" s="89"/>
      <c r="BGJ78" s="89"/>
      <c r="BGK78" s="89"/>
      <c r="BGL78" s="89"/>
      <c r="BGM78" s="89"/>
      <c r="BGN78" s="89"/>
      <c r="BGO78" s="89"/>
      <c r="BGP78" s="89"/>
      <c r="BGQ78" s="89"/>
      <c r="BGR78" s="89"/>
      <c r="BGS78" s="89"/>
      <c r="BGT78" s="89"/>
      <c r="BGU78" s="89"/>
      <c r="BGV78" s="89"/>
      <c r="BGW78" s="89"/>
      <c r="BGX78" s="89"/>
      <c r="BGY78" s="89"/>
      <c r="BGZ78" s="89"/>
      <c r="BHA78" s="89"/>
      <c r="BHB78" s="89"/>
      <c r="BHC78" s="89"/>
      <c r="BHD78" s="89"/>
      <c r="BHE78" s="89"/>
      <c r="BHF78" s="89"/>
      <c r="BHG78" s="89"/>
      <c r="BHH78" s="89"/>
      <c r="BHI78" s="89"/>
      <c r="BHJ78" s="89"/>
      <c r="BHK78" s="89"/>
      <c r="BHL78" s="89"/>
      <c r="BHM78" s="89"/>
      <c r="BHN78" s="89"/>
      <c r="BHO78" s="89"/>
      <c r="BHP78" s="89"/>
      <c r="BHQ78" s="89"/>
      <c r="BHR78" s="89"/>
      <c r="BHS78" s="89"/>
      <c r="BHT78" s="89"/>
      <c r="BHU78" s="89"/>
      <c r="BHV78" s="89"/>
      <c r="BHW78" s="89"/>
      <c r="BHX78" s="89"/>
      <c r="BHY78" s="89"/>
      <c r="BHZ78" s="89"/>
      <c r="BIA78" s="89"/>
      <c r="BIB78" s="89"/>
      <c r="BIC78" s="89"/>
      <c r="BID78" s="89"/>
      <c r="BIE78" s="89"/>
      <c r="BIF78" s="89"/>
      <c r="BIG78" s="89"/>
      <c r="BIH78" s="89"/>
      <c r="BII78" s="89"/>
      <c r="BIJ78" s="89"/>
      <c r="BIK78" s="89"/>
      <c r="BIL78" s="89"/>
      <c r="BIM78" s="89"/>
      <c r="BIN78" s="89"/>
      <c r="BIO78" s="89"/>
      <c r="BIP78" s="89"/>
      <c r="BIQ78" s="89"/>
      <c r="BIR78" s="89"/>
      <c r="BIS78" s="89"/>
      <c r="BIT78" s="89"/>
      <c r="BIU78" s="89"/>
      <c r="BIV78" s="89"/>
      <c r="BIW78" s="89"/>
      <c r="BIX78" s="89"/>
      <c r="BIY78" s="89"/>
      <c r="BIZ78" s="89"/>
      <c r="BJA78" s="89"/>
      <c r="BJB78" s="89"/>
      <c r="BJC78" s="89"/>
      <c r="BJD78" s="89"/>
      <c r="BJE78" s="89"/>
      <c r="BJF78" s="89"/>
      <c r="BJG78" s="89"/>
      <c r="BJH78" s="89"/>
      <c r="BJI78" s="89"/>
      <c r="BJJ78" s="89"/>
      <c r="BJK78" s="89"/>
      <c r="BJL78" s="89"/>
      <c r="BJM78" s="89"/>
      <c r="BJN78" s="89"/>
      <c r="BJO78" s="89"/>
      <c r="BJP78" s="89"/>
      <c r="BJQ78" s="89"/>
      <c r="BJR78" s="89"/>
      <c r="BJS78" s="89"/>
      <c r="BJT78" s="89"/>
      <c r="BJU78" s="89"/>
      <c r="BJV78" s="89"/>
      <c r="BJW78" s="89"/>
      <c r="BJX78" s="89"/>
      <c r="BJY78" s="89"/>
      <c r="BJZ78" s="89"/>
      <c r="BKA78" s="89"/>
      <c r="BKB78" s="89"/>
      <c r="BKC78" s="89"/>
      <c r="BKD78" s="89"/>
      <c r="BKE78" s="89"/>
      <c r="BKF78" s="89"/>
      <c r="BKG78" s="89"/>
      <c r="BKH78" s="89"/>
      <c r="BKI78" s="89"/>
      <c r="BKJ78" s="89"/>
      <c r="BKK78" s="89"/>
      <c r="BKL78" s="89"/>
      <c r="BKM78" s="89"/>
      <c r="BKN78" s="89"/>
      <c r="BKO78" s="89"/>
      <c r="BKP78" s="89"/>
      <c r="BKQ78" s="89"/>
      <c r="BKR78" s="89"/>
      <c r="BKS78" s="89"/>
      <c r="BKT78" s="89"/>
      <c r="BKU78" s="89"/>
      <c r="BKV78" s="89"/>
      <c r="BKW78" s="89"/>
      <c r="BKX78" s="89"/>
      <c r="BKY78" s="89"/>
      <c r="BKZ78" s="89"/>
      <c r="BLA78" s="89"/>
      <c r="BLB78" s="89"/>
      <c r="BLC78" s="89"/>
      <c r="BLD78" s="89"/>
      <c r="BLE78" s="89"/>
      <c r="BLF78" s="89"/>
      <c r="BLG78" s="89"/>
      <c r="BLH78" s="89"/>
      <c r="BLI78" s="89"/>
      <c r="BLJ78" s="89"/>
      <c r="BLK78" s="89"/>
      <c r="BLL78" s="89"/>
      <c r="BLM78" s="89"/>
      <c r="BLN78" s="89"/>
      <c r="BLO78" s="89"/>
      <c r="BLP78" s="89"/>
      <c r="BLQ78" s="89"/>
      <c r="BLR78" s="89"/>
      <c r="BLS78" s="89"/>
      <c r="BLT78" s="89"/>
      <c r="BLU78" s="89"/>
      <c r="BLV78" s="89"/>
      <c r="BLW78" s="89"/>
      <c r="BLX78" s="89"/>
      <c r="BLY78" s="89"/>
      <c r="BLZ78" s="89"/>
      <c r="BMA78" s="89"/>
      <c r="BMB78" s="89"/>
      <c r="BMC78" s="89"/>
      <c r="BMD78" s="89"/>
      <c r="BME78" s="89"/>
      <c r="BMF78" s="89"/>
      <c r="BMG78" s="89"/>
      <c r="BMH78" s="89"/>
      <c r="BMI78" s="89"/>
      <c r="BMJ78" s="89"/>
      <c r="BMK78" s="89"/>
      <c r="BML78" s="89"/>
      <c r="BMM78" s="89"/>
      <c r="BMN78" s="89"/>
      <c r="BMO78" s="89"/>
      <c r="BMP78" s="89"/>
      <c r="BMQ78" s="89"/>
      <c r="BMR78" s="89"/>
      <c r="BMS78" s="89"/>
      <c r="BMT78" s="89"/>
      <c r="BMU78" s="89"/>
      <c r="BMV78" s="89"/>
      <c r="BMW78" s="89"/>
      <c r="BMX78" s="89"/>
      <c r="BMY78" s="89"/>
      <c r="BMZ78" s="89"/>
      <c r="BNA78" s="89"/>
      <c r="BNB78" s="89"/>
      <c r="BNC78" s="89"/>
      <c r="BND78" s="89"/>
      <c r="BNE78" s="89"/>
      <c r="BNF78" s="89"/>
      <c r="BNG78" s="89"/>
      <c r="BNH78" s="89"/>
      <c r="BNI78" s="89"/>
      <c r="BNJ78" s="89"/>
      <c r="BNK78" s="89"/>
      <c r="BNL78" s="89"/>
      <c r="BNM78" s="89"/>
      <c r="BNN78" s="89"/>
      <c r="BNO78" s="89"/>
      <c r="BNP78" s="89"/>
      <c r="BNQ78" s="89"/>
      <c r="BNR78" s="89"/>
      <c r="BNS78" s="89"/>
      <c r="BNT78" s="89"/>
      <c r="BNU78" s="89"/>
      <c r="BNV78" s="89"/>
      <c r="BNW78" s="89"/>
      <c r="BNX78" s="89"/>
      <c r="BNY78" s="89"/>
      <c r="BNZ78" s="89"/>
      <c r="BOA78" s="89"/>
      <c r="BOB78" s="89"/>
      <c r="BOC78" s="89"/>
      <c r="BOD78" s="89"/>
      <c r="BOE78" s="89"/>
      <c r="BOF78" s="89"/>
      <c r="BOG78" s="89"/>
      <c r="BOH78" s="89"/>
      <c r="BOI78" s="89"/>
      <c r="BOJ78" s="89"/>
      <c r="BOK78" s="89"/>
      <c r="BOL78" s="89"/>
      <c r="BOM78" s="89"/>
      <c r="BON78" s="89"/>
      <c r="BOO78" s="89"/>
      <c r="BOP78" s="89"/>
      <c r="BOQ78" s="89"/>
      <c r="BOR78" s="89"/>
      <c r="BOS78" s="89"/>
      <c r="BOT78" s="89"/>
      <c r="BOU78" s="89"/>
      <c r="BOV78" s="89"/>
      <c r="BOW78" s="89"/>
      <c r="BOX78" s="89"/>
      <c r="BOY78" s="89"/>
      <c r="BOZ78" s="89"/>
      <c r="BPA78" s="89"/>
      <c r="BPB78" s="89"/>
      <c r="BPC78" s="89"/>
      <c r="BPD78" s="89"/>
      <c r="BPE78" s="89"/>
      <c r="BPF78" s="89"/>
      <c r="BPG78" s="89"/>
      <c r="BPH78" s="89"/>
      <c r="BPI78" s="89"/>
      <c r="BPJ78" s="89"/>
      <c r="BPK78" s="89"/>
      <c r="BPL78" s="89"/>
      <c r="BPM78" s="89"/>
      <c r="BPN78" s="89"/>
      <c r="BPO78" s="89"/>
      <c r="BPP78" s="89"/>
      <c r="BPQ78" s="89"/>
      <c r="BPR78" s="89"/>
      <c r="BPS78" s="89"/>
      <c r="BPT78" s="89"/>
      <c r="BPU78" s="89"/>
      <c r="BPV78" s="89"/>
      <c r="BPW78" s="89"/>
      <c r="BPX78" s="89"/>
      <c r="BPY78" s="89"/>
      <c r="BPZ78" s="89"/>
      <c r="BQA78" s="89"/>
      <c r="BQB78" s="89"/>
      <c r="BQC78" s="89"/>
      <c r="BQD78" s="89"/>
      <c r="BQE78" s="89"/>
      <c r="BQF78" s="89"/>
      <c r="BQG78" s="89"/>
      <c r="BQH78" s="89"/>
      <c r="BQI78" s="89"/>
      <c r="BQJ78" s="89"/>
      <c r="BQK78" s="89"/>
      <c r="BQL78" s="89"/>
      <c r="BQM78" s="89"/>
      <c r="BQN78" s="89"/>
      <c r="BQO78" s="89"/>
      <c r="BQP78" s="89"/>
      <c r="BQQ78" s="89"/>
      <c r="BQR78" s="89"/>
      <c r="BQS78" s="89"/>
      <c r="BQT78" s="89"/>
      <c r="BQU78" s="89"/>
      <c r="BQV78" s="89"/>
      <c r="BQW78" s="89"/>
      <c r="BQX78" s="89"/>
      <c r="BQY78" s="89"/>
      <c r="BQZ78" s="89"/>
      <c r="BRA78" s="89"/>
      <c r="BRB78" s="89"/>
      <c r="BRC78" s="89"/>
      <c r="BRD78" s="89"/>
      <c r="BRE78" s="89"/>
      <c r="BRF78" s="89"/>
      <c r="BRG78" s="89"/>
      <c r="BRH78" s="89"/>
      <c r="BRI78" s="89"/>
      <c r="BRJ78" s="89"/>
      <c r="BRK78" s="89"/>
      <c r="BRL78" s="89"/>
      <c r="BRM78" s="89"/>
      <c r="BRN78" s="89"/>
      <c r="BRO78" s="89"/>
      <c r="BRP78" s="89"/>
      <c r="BRQ78" s="89"/>
      <c r="BRR78" s="89"/>
      <c r="BRS78" s="89"/>
      <c r="BRT78" s="89"/>
      <c r="BRU78" s="89"/>
      <c r="BRV78" s="89"/>
      <c r="BRW78" s="89"/>
      <c r="BRX78" s="89"/>
      <c r="BRY78" s="89"/>
      <c r="BRZ78" s="89"/>
      <c r="BSA78" s="89"/>
      <c r="BSB78" s="89"/>
      <c r="BSC78" s="89"/>
      <c r="BSD78" s="89"/>
      <c r="BSE78" s="89"/>
      <c r="BSF78" s="89"/>
      <c r="BSG78" s="89"/>
      <c r="BSH78" s="89"/>
      <c r="BSI78" s="89"/>
      <c r="BSJ78" s="89"/>
      <c r="BSK78" s="89"/>
      <c r="BSL78" s="89"/>
      <c r="BSM78" s="89"/>
      <c r="BSN78" s="89"/>
      <c r="BSO78" s="89"/>
      <c r="BSP78" s="89"/>
      <c r="BSQ78" s="89"/>
      <c r="BSR78" s="89"/>
      <c r="BSS78" s="89"/>
      <c r="BST78" s="89"/>
      <c r="BSU78" s="89"/>
      <c r="BSV78" s="89"/>
      <c r="BSW78" s="89"/>
      <c r="BSX78" s="89"/>
      <c r="BSY78" s="89"/>
      <c r="BSZ78" s="89"/>
      <c r="BTA78" s="89"/>
      <c r="BTB78" s="89"/>
      <c r="BTC78" s="89"/>
      <c r="BTD78" s="89"/>
      <c r="BTE78" s="89"/>
      <c r="BTF78" s="89"/>
      <c r="BTG78" s="89"/>
      <c r="BTH78" s="89"/>
      <c r="BTI78" s="89"/>
      <c r="BTJ78" s="89"/>
      <c r="BTK78" s="89"/>
      <c r="BTL78" s="89"/>
      <c r="BTM78" s="89"/>
      <c r="BTN78" s="89"/>
      <c r="BTO78" s="89"/>
      <c r="BTP78" s="89"/>
      <c r="BTQ78" s="89"/>
      <c r="BTR78" s="89"/>
      <c r="BTS78" s="89"/>
      <c r="BTT78" s="89"/>
      <c r="BTU78" s="89"/>
      <c r="BTV78" s="89"/>
      <c r="BTW78" s="89"/>
      <c r="BTX78" s="89"/>
      <c r="BTY78" s="89"/>
      <c r="BTZ78" s="89"/>
      <c r="BUA78" s="89"/>
      <c r="BUB78" s="89"/>
      <c r="BUC78" s="89"/>
      <c r="BUD78" s="89"/>
      <c r="BUE78" s="89"/>
      <c r="BUF78" s="89"/>
      <c r="BUG78" s="89"/>
      <c r="BUH78" s="89"/>
      <c r="BUI78" s="89"/>
      <c r="BUJ78" s="89"/>
      <c r="BUK78" s="89"/>
      <c r="BUL78" s="89"/>
      <c r="BUM78" s="89"/>
      <c r="BUN78" s="89"/>
      <c r="BUO78" s="89"/>
      <c r="BUP78" s="89"/>
      <c r="BUQ78" s="89"/>
      <c r="BUR78" s="89"/>
      <c r="BUS78" s="89"/>
      <c r="BUT78" s="89"/>
      <c r="BUU78" s="89"/>
      <c r="BUV78" s="89"/>
      <c r="BUW78" s="89"/>
      <c r="BUX78" s="89"/>
      <c r="BUY78" s="89"/>
      <c r="BUZ78" s="89"/>
      <c r="BVA78" s="89"/>
      <c r="BVB78" s="89"/>
      <c r="BVC78" s="89"/>
      <c r="BVD78" s="89"/>
      <c r="BVE78" s="89"/>
      <c r="BVF78" s="89"/>
      <c r="BVG78" s="89"/>
      <c r="BVH78" s="89"/>
      <c r="BVI78" s="89"/>
      <c r="BVJ78" s="89"/>
      <c r="BVK78" s="89"/>
      <c r="BVL78" s="89"/>
      <c r="BVM78" s="89"/>
      <c r="BVN78" s="89"/>
      <c r="BVO78" s="89"/>
      <c r="BVP78" s="89"/>
      <c r="BVQ78" s="89"/>
      <c r="BVR78" s="89"/>
      <c r="BVS78" s="89"/>
      <c r="BVT78" s="89"/>
      <c r="BVU78" s="89"/>
      <c r="BVV78" s="89"/>
      <c r="BVW78" s="89"/>
      <c r="BVX78" s="89"/>
      <c r="BVY78" s="89"/>
      <c r="BVZ78" s="89"/>
      <c r="BWA78" s="89"/>
      <c r="BWB78" s="89"/>
      <c r="BWC78" s="89"/>
      <c r="BWD78" s="89"/>
      <c r="BWE78" s="89"/>
      <c r="BWF78" s="89"/>
      <c r="BWG78" s="89"/>
      <c r="BWH78" s="89"/>
      <c r="BWI78" s="89"/>
      <c r="BWJ78" s="89"/>
      <c r="BWK78" s="89"/>
      <c r="BWL78" s="89"/>
      <c r="BWM78" s="89"/>
      <c r="BWN78" s="89"/>
      <c r="BWO78" s="89"/>
      <c r="BWP78" s="89"/>
      <c r="BWQ78" s="89"/>
      <c r="BWR78" s="89"/>
      <c r="BWS78" s="89"/>
      <c r="BWT78" s="89"/>
      <c r="BWU78" s="89"/>
      <c r="BWV78" s="89"/>
      <c r="BWW78" s="89"/>
      <c r="BWX78" s="89"/>
      <c r="BWY78" s="89"/>
      <c r="BWZ78" s="89"/>
      <c r="BXA78" s="89"/>
      <c r="BXB78" s="89"/>
      <c r="BXC78" s="89"/>
      <c r="BXD78" s="89"/>
      <c r="BXE78" s="89"/>
      <c r="BXF78" s="89"/>
      <c r="BXG78" s="89"/>
      <c r="BXH78" s="89"/>
      <c r="BXI78" s="89"/>
      <c r="BXJ78" s="89"/>
      <c r="BXK78" s="89"/>
      <c r="BXL78" s="89"/>
      <c r="BXM78" s="89"/>
      <c r="BXN78" s="89"/>
      <c r="BXO78" s="89"/>
      <c r="BXP78" s="89"/>
      <c r="BXQ78" s="89"/>
      <c r="BXR78" s="89"/>
      <c r="BXS78" s="89"/>
      <c r="BXT78" s="89"/>
      <c r="BXU78" s="89"/>
      <c r="BXV78" s="89"/>
      <c r="BXW78" s="89"/>
      <c r="BXX78" s="89"/>
      <c r="BXY78" s="89"/>
      <c r="BXZ78" s="89"/>
      <c r="BYA78" s="89"/>
      <c r="BYB78" s="89"/>
      <c r="BYC78" s="89"/>
      <c r="BYD78" s="89"/>
      <c r="BYE78" s="89"/>
      <c r="BYF78" s="89"/>
      <c r="BYG78" s="89"/>
      <c r="BYH78" s="89"/>
      <c r="BYI78" s="89"/>
      <c r="BYJ78" s="89"/>
      <c r="BYK78" s="89"/>
      <c r="BYL78" s="89"/>
      <c r="BYM78" s="89"/>
      <c r="BYN78" s="89"/>
      <c r="BYO78" s="89"/>
      <c r="BYP78" s="89"/>
      <c r="BYQ78" s="89"/>
      <c r="BYR78" s="89"/>
      <c r="BYS78" s="89"/>
      <c r="BYT78" s="89"/>
      <c r="BYU78" s="89"/>
      <c r="BYV78" s="89"/>
      <c r="BYW78" s="89"/>
      <c r="BYX78" s="89"/>
      <c r="BYY78" s="89"/>
      <c r="BYZ78" s="89"/>
      <c r="BZA78" s="89"/>
      <c r="BZB78" s="89"/>
      <c r="BZC78" s="89"/>
      <c r="BZD78" s="89"/>
      <c r="BZE78" s="89"/>
      <c r="BZF78" s="89"/>
      <c r="BZG78" s="89"/>
      <c r="BZH78" s="89"/>
      <c r="BZI78" s="89"/>
      <c r="BZJ78" s="89"/>
      <c r="BZK78" s="89"/>
      <c r="BZL78" s="89"/>
      <c r="BZM78" s="89"/>
      <c r="BZN78" s="89"/>
      <c r="BZO78" s="89"/>
      <c r="BZP78" s="89"/>
      <c r="BZQ78" s="89"/>
      <c r="BZR78" s="89"/>
      <c r="BZS78" s="89"/>
      <c r="BZT78" s="89"/>
      <c r="BZU78" s="89"/>
      <c r="BZV78" s="89"/>
      <c r="BZW78" s="89"/>
      <c r="BZX78" s="89"/>
      <c r="BZY78" s="89"/>
      <c r="BZZ78" s="89"/>
      <c r="CAA78" s="89"/>
      <c r="CAB78" s="89"/>
      <c r="CAC78" s="89"/>
      <c r="CAD78" s="89"/>
      <c r="CAE78" s="89"/>
      <c r="CAF78" s="89"/>
      <c r="CAG78" s="89"/>
      <c r="CAH78" s="89"/>
      <c r="CAI78" s="89"/>
      <c r="CAJ78" s="89"/>
      <c r="CAK78" s="89"/>
      <c r="CAL78" s="89"/>
      <c r="CAM78" s="89"/>
      <c r="CAN78" s="89"/>
      <c r="CAO78" s="89"/>
      <c r="CAP78" s="89"/>
      <c r="CAQ78" s="89"/>
      <c r="CAR78" s="89"/>
      <c r="CAS78" s="89"/>
      <c r="CAT78" s="89"/>
      <c r="CAU78" s="89"/>
      <c r="CAV78" s="89"/>
      <c r="CAW78" s="89"/>
      <c r="CAX78" s="89"/>
      <c r="CAY78" s="89"/>
      <c r="CAZ78" s="89"/>
      <c r="CBA78" s="89"/>
      <c r="CBB78" s="89"/>
      <c r="CBC78" s="89"/>
      <c r="CBD78" s="89"/>
      <c r="CBE78" s="89"/>
      <c r="CBF78" s="89"/>
      <c r="CBG78" s="89"/>
      <c r="CBH78" s="89"/>
      <c r="CBI78" s="89"/>
      <c r="CBJ78" s="89"/>
      <c r="CBK78" s="89"/>
      <c r="CBL78" s="89"/>
      <c r="CBM78" s="89"/>
      <c r="CBN78" s="89"/>
      <c r="CBO78" s="89"/>
      <c r="CBP78" s="89"/>
      <c r="CBQ78" s="89"/>
      <c r="CBR78" s="89"/>
      <c r="CBS78" s="89"/>
      <c r="CBT78" s="89"/>
      <c r="CBU78" s="89"/>
      <c r="CBV78" s="89"/>
      <c r="CBW78" s="89"/>
      <c r="CBX78" s="89"/>
      <c r="CBY78" s="89"/>
      <c r="CBZ78" s="89"/>
      <c r="CCA78" s="89"/>
      <c r="CCB78" s="89"/>
      <c r="CCC78" s="89"/>
      <c r="CCD78" s="89"/>
      <c r="CCE78" s="89"/>
      <c r="CCF78" s="89"/>
      <c r="CCG78" s="89"/>
      <c r="CCH78" s="89"/>
      <c r="CCI78" s="89"/>
      <c r="CCJ78" s="89"/>
      <c r="CCK78" s="89"/>
      <c r="CCL78" s="89"/>
      <c r="CCM78" s="89"/>
      <c r="CCN78" s="89"/>
      <c r="CCO78" s="89"/>
      <c r="CCP78" s="89"/>
      <c r="CCQ78" s="89"/>
      <c r="CCR78" s="89"/>
      <c r="CCS78" s="89"/>
      <c r="CCT78" s="89"/>
      <c r="CCU78" s="89"/>
      <c r="CCV78" s="89"/>
      <c r="CCW78" s="89"/>
      <c r="CCX78" s="89"/>
      <c r="CCY78" s="89"/>
      <c r="CCZ78" s="89"/>
      <c r="CDA78" s="89"/>
      <c r="CDB78" s="89"/>
      <c r="CDC78" s="89"/>
      <c r="CDD78" s="89"/>
      <c r="CDE78" s="89"/>
      <c r="CDF78" s="89"/>
      <c r="CDG78" s="89"/>
      <c r="CDH78" s="89"/>
      <c r="CDI78" s="89"/>
      <c r="CDJ78" s="89"/>
      <c r="CDK78" s="89"/>
      <c r="CDL78" s="89"/>
      <c r="CDM78" s="89"/>
      <c r="CDN78" s="89"/>
      <c r="CDO78" s="89"/>
      <c r="CDP78" s="89"/>
      <c r="CDQ78" s="89"/>
      <c r="CDR78" s="89"/>
      <c r="CDS78" s="89"/>
      <c r="CDT78" s="89"/>
      <c r="CDU78" s="89"/>
      <c r="CDV78" s="89"/>
      <c r="CDW78" s="89"/>
      <c r="CDX78" s="89"/>
      <c r="CDY78" s="89"/>
      <c r="CDZ78" s="89"/>
      <c r="CEA78" s="89"/>
      <c r="CEB78" s="89"/>
      <c r="CEC78" s="89"/>
      <c r="CED78" s="89"/>
      <c r="CEE78" s="89"/>
      <c r="CEF78" s="89"/>
      <c r="CEG78" s="89"/>
      <c r="CEH78" s="89"/>
      <c r="CEI78" s="89"/>
      <c r="CEJ78" s="89"/>
      <c r="CEK78" s="89"/>
      <c r="CEL78" s="89"/>
      <c r="CEM78" s="89"/>
      <c r="CEN78" s="89"/>
      <c r="CEO78" s="89"/>
      <c r="CEP78" s="89"/>
      <c r="CEQ78" s="89"/>
      <c r="CER78" s="89"/>
      <c r="CES78" s="89"/>
      <c r="CET78" s="89"/>
      <c r="CEU78" s="89"/>
      <c r="CEV78" s="89"/>
      <c r="CEW78" s="89"/>
      <c r="CEX78" s="89"/>
      <c r="CEY78" s="89"/>
      <c r="CEZ78" s="89"/>
      <c r="CFA78" s="89"/>
      <c r="CFB78" s="89"/>
      <c r="CFC78" s="89"/>
      <c r="CFD78" s="89"/>
      <c r="CFE78" s="89"/>
      <c r="CFF78" s="89"/>
      <c r="CFG78" s="89"/>
      <c r="CFH78" s="89"/>
      <c r="CFI78" s="89"/>
      <c r="CFJ78" s="89"/>
      <c r="CFK78" s="89"/>
      <c r="CFL78" s="89"/>
      <c r="CFM78" s="89"/>
      <c r="CFN78" s="89"/>
      <c r="CFO78" s="89"/>
      <c r="CFP78" s="89"/>
      <c r="CFQ78" s="89"/>
      <c r="CFR78" s="89"/>
      <c r="CFS78" s="89"/>
      <c r="CFT78" s="89"/>
      <c r="CFU78" s="89"/>
      <c r="CFV78" s="89"/>
      <c r="CFW78" s="89"/>
      <c r="CFX78" s="89"/>
      <c r="CFY78" s="89"/>
      <c r="CFZ78" s="89"/>
      <c r="CGA78" s="89"/>
      <c r="CGB78" s="89"/>
      <c r="CGC78" s="89"/>
      <c r="CGD78" s="89"/>
      <c r="CGE78" s="89"/>
      <c r="CGF78" s="89"/>
      <c r="CGG78" s="89"/>
      <c r="CGH78" s="89"/>
      <c r="CGI78" s="89"/>
      <c r="CGJ78" s="89"/>
      <c r="CGK78" s="89"/>
      <c r="CGL78" s="89"/>
      <c r="CGM78" s="89"/>
      <c r="CGN78" s="89"/>
      <c r="CGO78" s="89"/>
      <c r="CGP78" s="89"/>
      <c r="CGQ78" s="89"/>
      <c r="CGR78" s="89"/>
      <c r="CGS78" s="89"/>
      <c r="CGT78" s="89"/>
      <c r="CGU78" s="89"/>
      <c r="CGV78" s="89"/>
      <c r="CGW78" s="89"/>
      <c r="CGX78" s="89"/>
      <c r="CGY78" s="89"/>
      <c r="CGZ78" s="89"/>
      <c r="CHA78" s="89"/>
      <c r="CHB78" s="89"/>
      <c r="CHC78" s="89"/>
      <c r="CHD78" s="89"/>
      <c r="CHE78" s="89"/>
      <c r="CHF78" s="89"/>
      <c r="CHG78" s="89"/>
      <c r="CHH78" s="89"/>
      <c r="CHI78" s="89"/>
      <c r="CHJ78" s="89"/>
      <c r="CHK78" s="89"/>
      <c r="CHL78" s="89"/>
      <c r="CHM78" s="89"/>
      <c r="CHN78" s="89"/>
      <c r="CHO78" s="89"/>
      <c r="CHP78" s="89"/>
      <c r="CHQ78" s="89"/>
      <c r="CHR78" s="89"/>
      <c r="CHS78" s="89"/>
      <c r="CHT78" s="89"/>
      <c r="CHU78" s="89"/>
      <c r="CHV78" s="89"/>
      <c r="CHW78" s="89"/>
      <c r="CHX78" s="89"/>
      <c r="CHY78" s="89"/>
      <c r="CHZ78" s="89"/>
      <c r="CIA78" s="89"/>
      <c r="CIB78" s="89"/>
      <c r="CIC78" s="89"/>
      <c r="CID78" s="89"/>
      <c r="CIE78" s="89"/>
      <c r="CIF78" s="89"/>
      <c r="CIG78" s="89"/>
      <c r="CIH78" s="89"/>
      <c r="CII78" s="89"/>
      <c r="CIJ78" s="89"/>
      <c r="CIK78" s="89"/>
      <c r="CIL78" s="89"/>
      <c r="CIM78" s="89"/>
      <c r="CIN78" s="89"/>
      <c r="CIO78" s="89"/>
      <c r="CIP78" s="89"/>
      <c r="CIQ78" s="89"/>
      <c r="CIR78" s="89"/>
      <c r="CIS78" s="89"/>
      <c r="CIT78" s="89"/>
      <c r="CIU78" s="89"/>
      <c r="CIV78" s="89"/>
      <c r="CIW78" s="89"/>
      <c r="CIX78" s="89"/>
      <c r="CIY78" s="89"/>
      <c r="CIZ78" s="89"/>
      <c r="CJA78" s="89"/>
      <c r="CJB78" s="89"/>
      <c r="CJC78" s="89"/>
      <c r="CJD78" s="89"/>
      <c r="CJE78" s="89"/>
      <c r="CJF78" s="89"/>
      <c r="CJG78" s="89"/>
      <c r="CJH78" s="89"/>
      <c r="CJI78" s="89"/>
      <c r="CJJ78" s="89"/>
      <c r="CJK78" s="89"/>
      <c r="CJL78" s="89"/>
      <c r="CJM78" s="89"/>
      <c r="CJN78" s="89"/>
      <c r="CJO78" s="89"/>
      <c r="CJP78" s="89"/>
      <c r="CJQ78" s="89"/>
      <c r="CJR78" s="89"/>
      <c r="CJS78" s="89"/>
      <c r="CJT78" s="89"/>
      <c r="CJU78" s="89"/>
      <c r="CJV78" s="89"/>
      <c r="CJW78" s="89"/>
      <c r="CJX78" s="89"/>
      <c r="CJY78" s="89"/>
      <c r="CJZ78" s="89"/>
      <c r="CKA78" s="89"/>
      <c r="CKB78" s="89"/>
      <c r="CKC78" s="89"/>
      <c r="CKD78" s="89"/>
      <c r="CKE78" s="89"/>
      <c r="CKF78" s="89"/>
      <c r="CKG78" s="89"/>
      <c r="CKH78" s="89"/>
      <c r="CKI78" s="89"/>
      <c r="CKJ78" s="89"/>
      <c r="CKK78" s="89"/>
      <c r="CKL78" s="89"/>
      <c r="CKM78" s="89"/>
      <c r="CKN78" s="89"/>
      <c r="CKO78" s="89"/>
      <c r="CKP78" s="89"/>
      <c r="CKQ78" s="89"/>
      <c r="CKR78" s="89"/>
      <c r="CKS78" s="89"/>
      <c r="CKT78" s="89"/>
      <c r="CKU78" s="89"/>
      <c r="CKV78" s="89"/>
      <c r="CKW78" s="89"/>
      <c r="CKX78" s="89"/>
      <c r="CKY78" s="89"/>
      <c r="CKZ78" s="89"/>
      <c r="CLA78" s="89"/>
      <c r="CLB78" s="89"/>
      <c r="CLC78" s="89"/>
      <c r="CLD78" s="89"/>
      <c r="CLE78" s="89"/>
      <c r="CLF78" s="89"/>
      <c r="CLG78" s="89"/>
      <c r="CLH78" s="89"/>
      <c r="CLI78" s="89"/>
      <c r="CLJ78" s="89"/>
      <c r="CLK78" s="89"/>
      <c r="CLL78" s="89"/>
      <c r="CLM78" s="89"/>
      <c r="CLN78" s="89"/>
      <c r="CLO78" s="89"/>
      <c r="CLP78" s="89"/>
      <c r="CLQ78" s="89"/>
      <c r="CLR78" s="89"/>
      <c r="CLS78" s="89"/>
      <c r="CLT78" s="89"/>
      <c r="CLU78" s="89"/>
      <c r="CLV78" s="89"/>
      <c r="CLW78" s="89"/>
      <c r="CLX78" s="89"/>
      <c r="CLY78" s="89"/>
      <c r="CLZ78" s="89"/>
      <c r="CMA78" s="89"/>
      <c r="CMB78" s="89"/>
      <c r="CMC78" s="89"/>
      <c r="CMD78" s="89"/>
      <c r="CME78" s="89"/>
      <c r="CMF78" s="89"/>
      <c r="CMG78" s="89"/>
      <c r="CMH78" s="89"/>
      <c r="CMI78" s="89"/>
      <c r="CMJ78" s="89"/>
      <c r="CMK78" s="89"/>
      <c r="CML78" s="89"/>
      <c r="CMM78" s="89"/>
      <c r="CMN78" s="89"/>
      <c r="CMO78" s="89"/>
      <c r="CMP78" s="89"/>
      <c r="CMQ78" s="89"/>
      <c r="CMR78" s="89"/>
      <c r="CMS78" s="89"/>
      <c r="CMT78" s="89"/>
      <c r="CMU78" s="89"/>
      <c r="CMV78" s="89"/>
      <c r="CMW78" s="89"/>
      <c r="CMX78" s="89"/>
      <c r="CMY78" s="89"/>
      <c r="CMZ78" s="89"/>
      <c r="CNA78" s="89"/>
      <c r="CNB78" s="89"/>
      <c r="CNC78" s="89"/>
      <c r="CND78" s="89"/>
      <c r="CNE78" s="89"/>
      <c r="CNF78" s="89"/>
      <c r="CNG78" s="89"/>
      <c r="CNH78" s="89"/>
      <c r="CNI78" s="89"/>
      <c r="CNJ78" s="89"/>
      <c r="CNK78" s="89"/>
      <c r="CNL78" s="89"/>
      <c r="CNM78" s="89"/>
      <c r="CNN78" s="89"/>
      <c r="CNO78" s="89"/>
      <c r="CNP78" s="89"/>
      <c r="CNQ78" s="89"/>
      <c r="CNR78" s="89"/>
      <c r="CNS78" s="89"/>
      <c r="CNT78" s="89"/>
      <c r="CNU78" s="89"/>
      <c r="CNV78" s="89"/>
      <c r="CNW78" s="89"/>
      <c r="CNX78" s="89"/>
      <c r="CNY78" s="89"/>
      <c r="CNZ78" s="89"/>
      <c r="COA78" s="89"/>
      <c r="COB78" s="89"/>
      <c r="COC78" s="89"/>
      <c r="COD78" s="89"/>
      <c r="COE78" s="89"/>
      <c r="COF78" s="89"/>
      <c r="COG78" s="89"/>
      <c r="COH78" s="89"/>
      <c r="COI78" s="89"/>
      <c r="COJ78" s="89"/>
      <c r="COK78" s="89"/>
      <c r="COL78" s="89"/>
      <c r="COM78" s="89"/>
      <c r="CON78" s="89"/>
      <c r="COO78" s="89"/>
      <c r="COP78" s="89"/>
      <c r="COQ78" s="89"/>
      <c r="COR78" s="89"/>
      <c r="COS78" s="89"/>
      <c r="COT78" s="89"/>
      <c r="COU78" s="89"/>
      <c r="COV78" s="89"/>
      <c r="COW78" s="89"/>
      <c r="COX78" s="89"/>
      <c r="COY78" s="89"/>
      <c r="COZ78" s="89"/>
      <c r="CPA78" s="89"/>
      <c r="CPB78" s="89"/>
      <c r="CPC78" s="89"/>
      <c r="CPD78" s="89"/>
      <c r="CPE78" s="89"/>
      <c r="CPF78" s="89"/>
      <c r="CPG78" s="89"/>
      <c r="CPH78" s="89"/>
      <c r="CPI78" s="89"/>
      <c r="CPJ78" s="89"/>
      <c r="CPK78" s="89"/>
      <c r="CPL78" s="89"/>
      <c r="CPM78" s="89"/>
      <c r="CPN78" s="89"/>
      <c r="CPO78" s="89"/>
      <c r="CPP78" s="89"/>
      <c r="CPQ78" s="89"/>
      <c r="CPR78" s="89"/>
      <c r="CPS78" s="89"/>
      <c r="CPT78" s="89"/>
      <c r="CPU78" s="89"/>
      <c r="CPV78" s="89"/>
      <c r="CPW78" s="89"/>
      <c r="CPX78" s="89"/>
      <c r="CPY78" s="89"/>
      <c r="CPZ78" s="89"/>
      <c r="CQA78" s="89"/>
      <c r="CQB78" s="89"/>
      <c r="CQC78" s="89"/>
      <c r="CQD78" s="89"/>
      <c r="CQE78" s="89"/>
      <c r="CQF78" s="89"/>
      <c r="CQG78" s="89"/>
      <c r="CQH78" s="89"/>
      <c r="CQI78" s="89"/>
      <c r="CQJ78" s="89"/>
      <c r="CQK78" s="89"/>
      <c r="CQL78" s="89"/>
      <c r="CQM78" s="89"/>
      <c r="CQN78" s="89"/>
      <c r="CQO78" s="89"/>
      <c r="CQP78" s="89"/>
      <c r="CQQ78" s="89"/>
      <c r="CQR78" s="89"/>
      <c r="CQS78" s="89"/>
      <c r="CQT78" s="89"/>
      <c r="CQU78" s="89"/>
      <c r="CQV78" s="89"/>
      <c r="CQW78" s="89"/>
      <c r="CQX78" s="89"/>
      <c r="CQY78" s="89"/>
      <c r="CQZ78" s="89"/>
      <c r="CRA78" s="89"/>
      <c r="CRB78" s="89"/>
      <c r="CRC78" s="89"/>
      <c r="CRD78" s="89"/>
      <c r="CRE78" s="89"/>
      <c r="CRF78" s="89"/>
      <c r="CRG78" s="89"/>
      <c r="CRH78" s="89"/>
      <c r="CRI78" s="89"/>
      <c r="CRJ78" s="89"/>
      <c r="CRK78" s="89"/>
      <c r="CRL78" s="89"/>
      <c r="CRM78" s="89"/>
      <c r="CRN78" s="89"/>
      <c r="CRO78" s="89"/>
      <c r="CRP78" s="89"/>
      <c r="CRQ78" s="89"/>
      <c r="CRR78" s="89"/>
      <c r="CRS78" s="89"/>
      <c r="CRT78" s="89"/>
      <c r="CRU78" s="89"/>
      <c r="CRV78" s="89"/>
      <c r="CRW78" s="89"/>
      <c r="CRX78" s="89"/>
      <c r="CRY78" s="89"/>
      <c r="CRZ78" s="89"/>
      <c r="CSA78" s="89"/>
      <c r="CSB78" s="89"/>
      <c r="CSC78" s="89"/>
      <c r="CSD78" s="89"/>
      <c r="CSE78" s="89"/>
      <c r="CSF78" s="89"/>
      <c r="CSG78" s="89"/>
      <c r="CSH78" s="89"/>
      <c r="CSI78" s="89"/>
      <c r="CSJ78" s="89"/>
      <c r="CSK78" s="89"/>
      <c r="CSL78" s="89"/>
      <c r="CSM78" s="89"/>
      <c r="CSN78" s="89"/>
      <c r="CSO78" s="89"/>
      <c r="CSP78" s="89"/>
      <c r="CSQ78" s="89"/>
      <c r="CSR78" s="89"/>
      <c r="CSS78" s="89"/>
      <c r="CST78" s="89"/>
      <c r="CSU78" s="89"/>
      <c r="CSV78" s="89"/>
      <c r="CSW78" s="89"/>
      <c r="CSX78" s="89"/>
      <c r="CSY78" s="89"/>
      <c r="CSZ78" s="89"/>
      <c r="CTA78" s="89"/>
      <c r="CTB78" s="89"/>
      <c r="CTC78" s="89"/>
      <c r="CTD78" s="89"/>
      <c r="CTE78" s="89"/>
      <c r="CTF78" s="89"/>
      <c r="CTG78" s="89"/>
      <c r="CTH78" s="89"/>
      <c r="CTI78" s="89"/>
      <c r="CTJ78" s="89"/>
      <c r="CTK78" s="89"/>
      <c r="CTL78" s="89"/>
      <c r="CTM78" s="89"/>
      <c r="CTN78" s="89"/>
      <c r="CTO78" s="89"/>
      <c r="CTP78" s="89"/>
      <c r="CTQ78" s="89"/>
      <c r="CTR78" s="89"/>
      <c r="CTS78" s="89"/>
      <c r="CTT78" s="89"/>
      <c r="CTU78" s="89"/>
      <c r="CTV78" s="89"/>
      <c r="CTW78" s="89"/>
      <c r="CTX78" s="89"/>
      <c r="CTY78" s="89"/>
      <c r="CTZ78" s="89"/>
      <c r="CUA78" s="89"/>
      <c r="CUB78" s="89"/>
      <c r="CUC78" s="89"/>
      <c r="CUD78" s="89"/>
      <c r="CUE78" s="89"/>
      <c r="CUF78" s="89"/>
      <c r="CUG78" s="89"/>
      <c r="CUH78" s="89"/>
      <c r="CUI78" s="89"/>
      <c r="CUJ78" s="89"/>
      <c r="CUK78" s="89"/>
      <c r="CUL78" s="89"/>
      <c r="CUM78" s="89"/>
      <c r="CUN78" s="89"/>
      <c r="CUO78" s="89"/>
      <c r="CUP78" s="89"/>
      <c r="CUQ78" s="89"/>
      <c r="CUR78" s="89"/>
      <c r="CUS78" s="89"/>
      <c r="CUT78" s="89"/>
      <c r="CUU78" s="89"/>
      <c r="CUV78" s="89"/>
      <c r="CUW78" s="89"/>
      <c r="CUX78" s="89"/>
      <c r="CUY78" s="89"/>
      <c r="CUZ78" s="89"/>
      <c r="CVA78" s="89"/>
      <c r="CVB78" s="89"/>
      <c r="CVC78" s="89"/>
      <c r="CVD78" s="89"/>
      <c r="CVE78" s="89"/>
      <c r="CVF78" s="89"/>
      <c r="CVG78" s="89"/>
      <c r="CVH78" s="89"/>
      <c r="CVI78" s="89"/>
      <c r="CVJ78" s="89"/>
      <c r="CVK78" s="89"/>
      <c r="CVL78" s="89"/>
      <c r="CVM78" s="89"/>
      <c r="CVN78" s="89"/>
      <c r="CVO78" s="89"/>
      <c r="CVP78" s="89"/>
      <c r="CVQ78" s="89"/>
      <c r="CVR78" s="89"/>
      <c r="CVS78" s="89"/>
      <c r="CVT78" s="89"/>
      <c r="CVU78" s="89"/>
      <c r="CVV78" s="89"/>
      <c r="CVW78" s="89"/>
      <c r="CVX78" s="89"/>
      <c r="CVY78" s="89"/>
      <c r="CVZ78" s="89"/>
      <c r="CWA78" s="89"/>
      <c r="CWB78" s="89"/>
      <c r="CWC78" s="89"/>
      <c r="CWD78" s="89"/>
      <c r="CWE78" s="89"/>
      <c r="CWF78" s="89"/>
      <c r="CWG78" s="89"/>
      <c r="CWH78" s="89"/>
      <c r="CWI78" s="89"/>
      <c r="CWJ78" s="89"/>
      <c r="CWK78" s="89"/>
      <c r="CWL78" s="89"/>
      <c r="CWM78" s="89"/>
      <c r="CWN78" s="89"/>
      <c r="CWO78" s="89"/>
      <c r="CWP78" s="89"/>
      <c r="CWQ78" s="89"/>
      <c r="CWR78" s="89"/>
      <c r="CWS78" s="89"/>
      <c r="CWT78" s="89"/>
      <c r="CWU78" s="89"/>
      <c r="CWV78" s="89"/>
      <c r="CWW78" s="89"/>
      <c r="CWX78" s="89"/>
      <c r="CWY78" s="89"/>
      <c r="CWZ78" s="89"/>
      <c r="CXA78" s="89"/>
      <c r="CXB78" s="89"/>
      <c r="CXC78" s="89"/>
      <c r="CXD78" s="89"/>
      <c r="CXE78" s="89"/>
      <c r="CXF78" s="89"/>
      <c r="CXG78" s="89"/>
      <c r="CXH78" s="89"/>
      <c r="CXI78" s="89"/>
      <c r="CXJ78" s="89"/>
      <c r="CXK78" s="89"/>
      <c r="CXL78" s="89"/>
      <c r="CXM78" s="89"/>
      <c r="CXN78" s="89"/>
      <c r="CXO78" s="89"/>
      <c r="CXP78" s="89"/>
      <c r="CXQ78" s="89"/>
      <c r="CXR78" s="89"/>
      <c r="CXS78" s="89"/>
      <c r="CXT78" s="89"/>
      <c r="CXU78" s="89"/>
      <c r="CXV78" s="89"/>
      <c r="CXW78" s="89"/>
      <c r="CXX78" s="89"/>
      <c r="CXY78" s="89"/>
      <c r="CXZ78" s="89"/>
      <c r="CYA78" s="89"/>
      <c r="CYB78" s="89"/>
      <c r="CYC78" s="89"/>
      <c r="CYD78" s="89"/>
      <c r="CYE78" s="89"/>
      <c r="CYF78" s="89"/>
      <c r="CYG78" s="89"/>
      <c r="CYH78" s="89"/>
      <c r="CYI78" s="89"/>
      <c r="CYJ78" s="89"/>
      <c r="CYK78" s="89"/>
      <c r="CYL78" s="89"/>
      <c r="CYM78" s="89"/>
      <c r="CYN78" s="89"/>
      <c r="CYO78" s="89"/>
      <c r="CYP78" s="89"/>
      <c r="CYQ78" s="89"/>
      <c r="CYR78" s="89"/>
      <c r="CYS78" s="89"/>
      <c r="CYT78" s="89"/>
      <c r="CYU78" s="89"/>
      <c r="CYV78" s="89"/>
      <c r="CYW78" s="89"/>
      <c r="CYX78" s="89"/>
      <c r="CYY78" s="89"/>
      <c r="CYZ78" s="89"/>
      <c r="CZA78" s="89"/>
      <c r="CZB78" s="89"/>
      <c r="CZC78" s="89"/>
      <c r="CZD78" s="89"/>
      <c r="CZE78" s="89"/>
      <c r="CZF78" s="89"/>
      <c r="CZG78" s="89"/>
      <c r="CZH78" s="89"/>
      <c r="CZI78" s="89"/>
      <c r="CZJ78" s="89"/>
      <c r="CZK78" s="89"/>
      <c r="CZL78" s="89"/>
      <c r="CZM78" s="89"/>
      <c r="CZN78" s="89"/>
      <c r="CZO78" s="89"/>
      <c r="CZP78" s="89"/>
      <c r="CZQ78" s="89"/>
      <c r="CZR78" s="89"/>
      <c r="CZS78" s="89"/>
      <c r="CZT78" s="89"/>
      <c r="CZU78" s="89"/>
      <c r="CZV78" s="89"/>
      <c r="CZW78" s="89"/>
      <c r="CZX78" s="89"/>
      <c r="CZY78" s="89"/>
      <c r="CZZ78" s="89"/>
      <c r="DAA78" s="89"/>
      <c r="DAB78" s="89"/>
      <c r="DAC78" s="89"/>
      <c r="DAD78" s="89"/>
      <c r="DAE78" s="89"/>
      <c r="DAF78" s="89"/>
      <c r="DAG78" s="89"/>
      <c r="DAH78" s="89"/>
      <c r="DAI78" s="89"/>
      <c r="DAJ78" s="89"/>
      <c r="DAK78" s="89"/>
      <c r="DAL78" s="89"/>
      <c r="DAM78" s="89"/>
      <c r="DAN78" s="89"/>
      <c r="DAO78" s="89"/>
      <c r="DAP78" s="89"/>
      <c r="DAQ78" s="89"/>
      <c r="DAR78" s="89"/>
      <c r="DAS78" s="89"/>
      <c r="DAT78" s="89"/>
      <c r="DAU78" s="89"/>
      <c r="DAV78" s="89"/>
      <c r="DAW78" s="89"/>
      <c r="DAX78" s="89"/>
      <c r="DAY78" s="89"/>
      <c r="DAZ78" s="89"/>
      <c r="DBA78" s="89"/>
      <c r="DBB78" s="89"/>
      <c r="DBC78" s="89"/>
      <c r="DBD78" s="89"/>
      <c r="DBE78" s="89"/>
      <c r="DBF78" s="89"/>
      <c r="DBG78" s="89"/>
      <c r="DBH78" s="89"/>
      <c r="DBI78" s="89"/>
      <c r="DBJ78" s="89"/>
      <c r="DBK78" s="89"/>
      <c r="DBL78" s="89"/>
      <c r="DBM78" s="89"/>
      <c r="DBN78" s="89"/>
      <c r="DBO78" s="89"/>
      <c r="DBP78" s="89"/>
      <c r="DBQ78" s="89"/>
      <c r="DBR78" s="89"/>
      <c r="DBS78" s="89"/>
      <c r="DBT78" s="89"/>
      <c r="DBU78" s="89"/>
      <c r="DBV78" s="89"/>
      <c r="DBW78" s="89"/>
      <c r="DBX78" s="89"/>
      <c r="DBY78" s="89"/>
      <c r="DBZ78" s="89"/>
      <c r="DCA78" s="89"/>
      <c r="DCB78" s="89"/>
      <c r="DCC78" s="89"/>
      <c r="DCD78" s="89"/>
      <c r="DCE78" s="89"/>
      <c r="DCF78" s="89"/>
      <c r="DCG78" s="89"/>
      <c r="DCH78" s="89"/>
      <c r="DCI78" s="89"/>
      <c r="DCJ78" s="89"/>
      <c r="DCK78" s="89"/>
      <c r="DCL78" s="89"/>
      <c r="DCM78" s="89"/>
      <c r="DCN78" s="89"/>
      <c r="DCO78" s="89"/>
      <c r="DCP78" s="89"/>
      <c r="DCQ78" s="89"/>
      <c r="DCR78" s="89"/>
      <c r="DCS78" s="89"/>
      <c r="DCT78" s="89"/>
      <c r="DCU78" s="89"/>
      <c r="DCV78" s="89"/>
      <c r="DCW78" s="89"/>
      <c r="DCX78" s="89"/>
      <c r="DCY78" s="89"/>
      <c r="DCZ78" s="89"/>
      <c r="DDA78" s="89"/>
      <c r="DDB78" s="89"/>
      <c r="DDC78" s="89"/>
      <c r="DDD78" s="89"/>
      <c r="DDE78" s="89"/>
      <c r="DDF78" s="89"/>
      <c r="DDG78" s="89"/>
      <c r="DDH78" s="89"/>
      <c r="DDI78" s="89"/>
      <c r="DDJ78" s="89"/>
      <c r="DDK78" s="89"/>
      <c r="DDL78" s="89"/>
      <c r="DDM78" s="89"/>
      <c r="DDN78" s="89"/>
      <c r="DDO78" s="89"/>
      <c r="DDP78" s="89"/>
      <c r="DDQ78" s="89"/>
      <c r="DDR78" s="89"/>
      <c r="DDS78" s="89"/>
      <c r="DDT78" s="89"/>
      <c r="DDU78" s="89"/>
      <c r="DDV78" s="89"/>
      <c r="DDW78" s="89"/>
      <c r="DDX78" s="89"/>
      <c r="DDY78" s="89"/>
      <c r="DDZ78" s="89"/>
      <c r="DEA78" s="89"/>
      <c r="DEB78" s="89"/>
      <c r="DEC78" s="89"/>
      <c r="DED78" s="89"/>
      <c r="DEE78" s="89"/>
      <c r="DEF78" s="89"/>
      <c r="DEG78" s="89"/>
      <c r="DEH78" s="89"/>
      <c r="DEI78" s="89"/>
      <c r="DEJ78" s="89"/>
      <c r="DEK78" s="89"/>
      <c r="DEL78" s="89"/>
      <c r="DEM78" s="89"/>
      <c r="DEN78" s="89"/>
      <c r="DEO78" s="89"/>
      <c r="DEP78" s="89"/>
      <c r="DEQ78" s="89"/>
      <c r="DER78" s="89"/>
      <c r="DES78" s="89"/>
      <c r="DET78" s="89"/>
      <c r="DEU78" s="89"/>
      <c r="DEV78" s="89"/>
      <c r="DEW78" s="89"/>
      <c r="DEX78" s="89"/>
      <c r="DEY78" s="89"/>
      <c r="DEZ78" s="89"/>
      <c r="DFA78" s="89"/>
      <c r="DFB78" s="89"/>
      <c r="DFC78" s="89"/>
      <c r="DFD78" s="89"/>
      <c r="DFE78" s="89"/>
      <c r="DFF78" s="89"/>
      <c r="DFG78" s="89"/>
      <c r="DFH78" s="89"/>
      <c r="DFI78" s="89"/>
      <c r="DFJ78" s="89"/>
      <c r="DFK78" s="89"/>
      <c r="DFL78" s="89"/>
      <c r="DFM78" s="89"/>
      <c r="DFN78" s="89"/>
      <c r="DFO78" s="89"/>
      <c r="DFP78" s="89"/>
      <c r="DFQ78" s="89"/>
      <c r="DFR78" s="89"/>
      <c r="DFS78" s="89"/>
      <c r="DFT78" s="89"/>
      <c r="DFU78" s="89"/>
      <c r="DFV78" s="89"/>
      <c r="DFW78" s="89"/>
      <c r="DFX78" s="89"/>
      <c r="DFY78" s="89"/>
      <c r="DFZ78" s="89"/>
      <c r="DGA78" s="89"/>
      <c r="DGB78" s="89"/>
      <c r="DGC78" s="89"/>
      <c r="DGD78" s="89"/>
      <c r="DGE78" s="89"/>
      <c r="DGF78" s="89"/>
      <c r="DGG78" s="89"/>
      <c r="DGH78" s="89"/>
      <c r="DGI78" s="89"/>
      <c r="DGJ78" s="89"/>
      <c r="DGK78" s="89"/>
      <c r="DGL78" s="89"/>
      <c r="DGM78" s="89"/>
      <c r="DGN78" s="89"/>
      <c r="DGO78" s="89"/>
      <c r="DGP78" s="89"/>
      <c r="DGQ78" s="89"/>
      <c r="DGR78" s="89"/>
      <c r="DGS78" s="89"/>
      <c r="DGT78" s="89"/>
      <c r="DGU78" s="89"/>
      <c r="DGV78" s="89"/>
      <c r="DGW78" s="89"/>
      <c r="DGX78" s="89"/>
      <c r="DGY78" s="89"/>
      <c r="DGZ78" s="89"/>
      <c r="DHA78" s="89"/>
      <c r="DHB78" s="89"/>
      <c r="DHC78" s="89"/>
      <c r="DHD78" s="89"/>
      <c r="DHE78" s="89"/>
      <c r="DHF78" s="89"/>
      <c r="DHG78" s="89"/>
      <c r="DHH78" s="89"/>
      <c r="DHI78" s="89"/>
      <c r="DHJ78" s="89"/>
      <c r="DHK78" s="89"/>
      <c r="DHL78" s="89"/>
      <c r="DHM78" s="89"/>
      <c r="DHN78" s="89"/>
      <c r="DHO78" s="89"/>
      <c r="DHP78" s="89"/>
      <c r="DHQ78" s="89"/>
      <c r="DHR78" s="89"/>
      <c r="DHS78" s="89"/>
      <c r="DHT78" s="89"/>
      <c r="DHU78" s="89"/>
      <c r="DHV78" s="89"/>
      <c r="DHW78" s="89"/>
      <c r="DHX78" s="89"/>
      <c r="DHY78" s="89"/>
      <c r="DHZ78" s="89"/>
      <c r="DIA78" s="89"/>
      <c r="DIB78" s="89"/>
      <c r="DIC78" s="89"/>
      <c r="DID78" s="89"/>
      <c r="DIE78" s="89"/>
      <c r="DIF78" s="89"/>
      <c r="DIG78" s="89"/>
      <c r="DIH78" s="89"/>
      <c r="DII78" s="89"/>
      <c r="DIJ78" s="89"/>
      <c r="DIK78" s="89"/>
      <c r="DIL78" s="89"/>
      <c r="DIM78" s="89"/>
      <c r="DIN78" s="89"/>
      <c r="DIO78" s="89"/>
      <c r="DIP78" s="89"/>
      <c r="DIQ78" s="89"/>
      <c r="DIR78" s="89"/>
      <c r="DIS78" s="89"/>
      <c r="DIT78" s="89"/>
      <c r="DIU78" s="89"/>
      <c r="DIV78" s="89"/>
      <c r="DIW78" s="89"/>
      <c r="DIX78" s="89"/>
      <c r="DIY78" s="89"/>
      <c r="DIZ78" s="89"/>
      <c r="DJA78" s="89"/>
      <c r="DJB78" s="89"/>
      <c r="DJC78" s="89"/>
      <c r="DJD78" s="89"/>
      <c r="DJE78" s="89"/>
      <c r="DJF78" s="89"/>
      <c r="DJG78" s="89"/>
      <c r="DJH78" s="89"/>
      <c r="DJI78" s="89"/>
      <c r="DJJ78" s="89"/>
      <c r="DJK78" s="89"/>
      <c r="DJL78" s="89"/>
      <c r="DJM78" s="89"/>
      <c r="DJN78" s="89"/>
      <c r="DJO78" s="89"/>
      <c r="DJP78" s="89"/>
      <c r="DJQ78" s="89"/>
      <c r="DJR78" s="89"/>
      <c r="DJS78" s="89"/>
      <c r="DJT78" s="89"/>
      <c r="DJU78" s="89"/>
      <c r="DJV78" s="89"/>
      <c r="DJW78" s="89"/>
      <c r="DJX78" s="89"/>
      <c r="DJY78" s="89"/>
      <c r="DJZ78" s="89"/>
      <c r="DKA78" s="89"/>
      <c r="DKB78" s="89"/>
      <c r="DKC78" s="89"/>
      <c r="DKD78" s="89"/>
      <c r="DKE78" s="89"/>
      <c r="DKF78" s="89"/>
      <c r="DKG78" s="89"/>
      <c r="DKH78" s="89"/>
      <c r="DKI78" s="89"/>
      <c r="DKJ78" s="89"/>
      <c r="DKK78" s="89"/>
      <c r="DKL78" s="89"/>
      <c r="DKM78" s="89"/>
      <c r="DKN78" s="89"/>
      <c r="DKO78" s="89"/>
      <c r="DKP78" s="89"/>
      <c r="DKQ78" s="89"/>
      <c r="DKR78" s="89"/>
      <c r="DKS78" s="89"/>
      <c r="DKT78" s="89"/>
      <c r="DKU78" s="89"/>
      <c r="DKV78" s="89"/>
      <c r="DKW78" s="89"/>
      <c r="DKX78" s="89"/>
      <c r="DKY78" s="89"/>
      <c r="DKZ78" s="89"/>
      <c r="DLA78" s="89"/>
      <c r="DLB78" s="89"/>
      <c r="DLC78" s="89"/>
      <c r="DLD78" s="89"/>
      <c r="DLE78" s="89"/>
      <c r="DLF78" s="89"/>
      <c r="DLG78" s="89"/>
      <c r="DLH78" s="89"/>
      <c r="DLI78" s="89"/>
      <c r="DLJ78" s="89"/>
      <c r="DLK78" s="89"/>
      <c r="DLL78" s="89"/>
      <c r="DLM78" s="89"/>
      <c r="DLN78" s="89"/>
      <c r="DLO78" s="89"/>
      <c r="DLP78" s="89"/>
      <c r="DLQ78" s="89"/>
      <c r="DLR78" s="89"/>
      <c r="DLS78" s="89"/>
      <c r="DLT78" s="89"/>
      <c r="DLU78" s="89"/>
      <c r="DLV78" s="89"/>
      <c r="DLW78" s="89"/>
      <c r="DLX78" s="89"/>
      <c r="DLY78" s="89"/>
      <c r="DLZ78" s="89"/>
      <c r="DMA78" s="89"/>
      <c r="DMB78" s="89"/>
      <c r="DMC78" s="89"/>
      <c r="DMD78" s="89"/>
      <c r="DME78" s="89"/>
      <c r="DMF78" s="89"/>
      <c r="DMG78" s="89"/>
      <c r="DMH78" s="89"/>
      <c r="DMI78" s="89"/>
      <c r="DMJ78" s="89"/>
      <c r="DMK78" s="89"/>
      <c r="DML78" s="89"/>
      <c r="DMM78" s="89"/>
      <c r="DMN78" s="89"/>
      <c r="DMO78" s="89"/>
      <c r="DMP78" s="89"/>
      <c r="DMQ78" s="89"/>
      <c r="DMR78" s="89"/>
      <c r="DMS78" s="89"/>
      <c r="DMT78" s="89"/>
      <c r="DMU78" s="89"/>
      <c r="DMV78" s="89"/>
      <c r="DMW78" s="89"/>
      <c r="DMX78" s="89"/>
      <c r="DMY78" s="89"/>
      <c r="DMZ78" s="89"/>
      <c r="DNA78" s="89"/>
      <c r="DNB78" s="89"/>
      <c r="DNC78" s="89"/>
      <c r="DND78" s="89"/>
      <c r="DNE78" s="89"/>
      <c r="DNF78" s="89"/>
      <c r="DNG78" s="89"/>
      <c r="DNH78" s="89"/>
      <c r="DNI78" s="89"/>
      <c r="DNJ78" s="89"/>
      <c r="DNK78" s="89"/>
      <c r="DNL78" s="89"/>
      <c r="DNM78" s="89"/>
      <c r="DNN78" s="89"/>
      <c r="DNO78" s="89"/>
      <c r="DNP78" s="89"/>
      <c r="DNQ78" s="89"/>
      <c r="DNR78" s="89"/>
      <c r="DNS78" s="89"/>
      <c r="DNT78" s="89"/>
      <c r="DNU78" s="89"/>
      <c r="DNV78" s="89"/>
      <c r="DNW78" s="89"/>
      <c r="DNX78" s="89"/>
      <c r="DNY78" s="89"/>
      <c r="DNZ78" s="89"/>
      <c r="DOA78" s="89"/>
      <c r="DOB78" s="89"/>
      <c r="DOC78" s="89"/>
      <c r="DOD78" s="89"/>
      <c r="DOE78" s="89"/>
      <c r="DOF78" s="89"/>
      <c r="DOG78" s="89"/>
      <c r="DOH78" s="89"/>
      <c r="DOI78" s="89"/>
      <c r="DOJ78" s="89"/>
      <c r="DOK78" s="89"/>
      <c r="DOL78" s="89"/>
      <c r="DOM78" s="89"/>
      <c r="DON78" s="89"/>
      <c r="DOO78" s="89"/>
      <c r="DOP78" s="89"/>
      <c r="DOQ78" s="89"/>
      <c r="DOR78" s="89"/>
      <c r="DOS78" s="89"/>
      <c r="DOT78" s="89"/>
      <c r="DOU78" s="89"/>
      <c r="DOV78" s="89"/>
      <c r="DOW78" s="89"/>
      <c r="DOX78" s="89"/>
      <c r="DOY78" s="89"/>
      <c r="DOZ78" s="89"/>
      <c r="DPA78" s="89"/>
      <c r="DPB78" s="89"/>
      <c r="DPC78" s="89"/>
      <c r="DPD78" s="89"/>
      <c r="DPE78" s="89"/>
      <c r="DPF78" s="89"/>
      <c r="DPG78" s="89"/>
      <c r="DPH78" s="89"/>
      <c r="DPI78" s="89"/>
      <c r="DPJ78" s="89"/>
      <c r="DPK78" s="89"/>
      <c r="DPL78" s="89"/>
      <c r="DPM78" s="89"/>
      <c r="DPN78" s="89"/>
      <c r="DPO78" s="89"/>
      <c r="DPP78" s="89"/>
      <c r="DPQ78" s="89"/>
      <c r="DPR78" s="89"/>
      <c r="DPS78" s="89"/>
      <c r="DPT78" s="89"/>
      <c r="DPU78" s="89"/>
      <c r="DPV78" s="89"/>
      <c r="DPW78" s="89"/>
      <c r="DPX78" s="89"/>
      <c r="DPY78" s="89"/>
      <c r="DPZ78" s="89"/>
      <c r="DQA78" s="89"/>
      <c r="DQB78" s="89"/>
      <c r="DQC78" s="89"/>
      <c r="DQD78" s="89"/>
      <c r="DQE78" s="89"/>
      <c r="DQF78" s="89"/>
      <c r="DQG78" s="89"/>
      <c r="DQH78" s="89"/>
      <c r="DQI78" s="89"/>
      <c r="DQJ78" s="89"/>
      <c r="DQK78" s="89"/>
      <c r="DQL78" s="89"/>
      <c r="DQM78" s="89"/>
      <c r="DQN78" s="89"/>
      <c r="DQO78" s="89"/>
      <c r="DQP78" s="89"/>
      <c r="DQQ78" s="89"/>
      <c r="DQR78" s="89"/>
      <c r="DQS78" s="89"/>
      <c r="DQT78" s="89"/>
      <c r="DQU78" s="89"/>
      <c r="DQV78" s="89"/>
      <c r="DQW78" s="89"/>
      <c r="DQX78" s="89"/>
      <c r="DQY78" s="89"/>
      <c r="DQZ78" s="89"/>
      <c r="DRA78" s="89"/>
      <c r="DRB78" s="89"/>
      <c r="DRC78" s="89"/>
      <c r="DRD78" s="89"/>
      <c r="DRE78" s="89"/>
      <c r="DRF78" s="89"/>
      <c r="DRG78" s="89"/>
      <c r="DRH78" s="89"/>
      <c r="DRI78" s="89"/>
      <c r="DRJ78" s="89"/>
      <c r="DRK78" s="89"/>
      <c r="DRL78" s="89"/>
      <c r="DRM78" s="89"/>
      <c r="DRN78" s="89"/>
      <c r="DRO78" s="89"/>
      <c r="DRP78" s="89"/>
      <c r="DRQ78" s="89"/>
      <c r="DRR78" s="89"/>
      <c r="DRS78" s="89"/>
      <c r="DRT78" s="89"/>
      <c r="DRU78" s="89"/>
      <c r="DRV78" s="89"/>
      <c r="DRW78" s="89"/>
      <c r="DRX78" s="89"/>
      <c r="DRY78" s="89"/>
      <c r="DRZ78" s="89"/>
      <c r="DSA78" s="89"/>
      <c r="DSB78" s="89"/>
      <c r="DSC78" s="89"/>
      <c r="DSD78" s="89"/>
      <c r="DSE78" s="89"/>
      <c r="DSF78" s="89"/>
      <c r="DSG78" s="89"/>
      <c r="DSH78" s="89"/>
      <c r="DSI78" s="89"/>
      <c r="DSJ78" s="89"/>
      <c r="DSK78" s="89"/>
      <c r="DSL78" s="89"/>
      <c r="DSM78" s="89"/>
      <c r="DSN78" s="89"/>
      <c r="DSO78" s="89"/>
      <c r="DSP78" s="89"/>
      <c r="DSQ78" s="89"/>
      <c r="DSR78" s="89"/>
      <c r="DSS78" s="89"/>
      <c r="DST78" s="89"/>
      <c r="DSU78" s="89"/>
      <c r="DSV78" s="89"/>
      <c r="DSW78" s="89"/>
      <c r="DSX78" s="89"/>
      <c r="DSY78" s="89"/>
      <c r="DSZ78" s="89"/>
      <c r="DTA78" s="89"/>
      <c r="DTB78" s="89"/>
      <c r="DTC78" s="89"/>
      <c r="DTD78" s="89"/>
      <c r="DTE78" s="89"/>
      <c r="DTF78" s="89"/>
      <c r="DTG78" s="89"/>
      <c r="DTH78" s="89"/>
      <c r="DTI78" s="89"/>
      <c r="DTJ78" s="89"/>
      <c r="DTK78" s="89"/>
      <c r="DTL78" s="89"/>
      <c r="DTM78" s="89"/>
      <c r="DTN78" s="89"/>
      <c r="DTO78" s="89"/>
      <c r="DTP78" s="89"/>
      <c r="DTQ78" s="89"/>
      <c r="DTR78" s="89"/>
      <c r="DTS78" s="89"/>
      <c r="DTT78" s="89"/>
      <c r="DTU78" s="89"/>
      <c r="DTV78" s="89"/>
      <c r="DTW78" s="89"/>
      <c r="DTX78" s="89"/>
      <c r="DTY78" s="89"/>
      <c r="DTZ78" s="89"/>
      <c r="DUA78" s="89"/>
      <c r="DUB78" s="89"/>
      <c r="DUC78" s="89"/>
      <c r="DUD78" s="89"/>
      <c r="DUE78" s="89"/>
      <c r="DUF78" s="89"/>
      <c r="DUG78" s="89"/>
      <c r="DUH78" s="89"/>
      <c r="DUI78" s="89"/>
      <c r="DUJ78" s="89"/>
      <c r="DUK78" s="89"/>
      <c r="DUL78" s="89"/>
      <c r="DUM78" s="89"/>
      <c r="DUN78" s="89"/>
      <c r="DUO78" s="89"/>
      <c r="DUP78" s="89"/>
      <c r="DUQ78" s="89"/>
      <c r="DUR78" s="89"/>
      <c r="DUS78" s="89"/>
      <c r="DUT78" s="89"/>
      <c r="DUU78" s="89"/>
      <c r="DUV78" s="89"/>
      <c r="DUW78" s="89"/>
      <c r="DUX78" s="89"/>
      <c r="DUY78" s="89"/>
      <c r="DUZ78" s="89"/>
      <c r="DVA78" s="89"/>
      <c r="DVB78" s="89"/>
      <c r="DVC78" s="89"/>
      <c r="DVD78" s="89"/>
      <c r="DVE78" s="89"/>
      <c r="DVF78" s="89"/>
      <c r="DVG78" s="89"/>
      <c r="DVH78" s="89"/>
      <c r="DVI78" s="89"/>
      <c r="DVJ78" s="89"/>
      <c r="DVK78" s="89"/>
      <c r="DVL78" s="89"/>
      <c r="DVM78" s="89"/>
      <c r="DVN78" s="89"/>
      <c r="DVO78" s="89"/>
      <c r="DVP78" s="89"/>
      <c r="DVQ78" s="89"/>
      <c r="DVR78" s="89"/>
      <c r="DVS78" s="89"/>
      <c r="DVT78" s="89"/>
      <c r="DVU78" s="89"/>
      <c r="DVV78" s="89"/>
      <c r="DVW78" s="89"/>
      <c r="DVX78" s="89"/>
      <c r="DVY78" s="89"/>
      <c r="DVZ78" s="89"/>
      <c r="DWA78" s="89"/>
      <c r="DWB78" s="89"/>
      <c r="DWC78" s="89"/>
      <c r="DWD78" s="89"/>
      <c r="DWE78" s="89"/>
      <c r="DWF78" s="89"/>
      <c r="DWG78" s="89"/>
      <c r="DWH78" s="89"/>
      <c r="DWI78" s="89"/>
      <c r="DWJ78" s="89"/>
      <c r="DWK78" s="89"/>
      <c r="DWL78" s="89"/>
      <c r="DWM78" s="89"/>
      <c r="DWN78" s="89"/>
      <c r="DWO78" s="89"/>
      <c r="DWP78" s="89"/>
      <c r="DWQ78" s="89"/>
      <c r="DWR78" s="89"/>
      <c r="DWS78" s="89"/>
      <c r="DWT78" s="89"/>
      <c r="DWU78" s="89"/>
      <c r="DWV78" s="89"/>
      <c r="DWW78" s="89"/>
      <c r="DWX78" s="89"/>
      <c r="DWY78" s="89"/>
      <c r="DWZ78" s="89"/>
      <c r="DXA78" s="89"/>
      <c r="DXB78" s="89"/>
      <c r="DXC78" s="89"/>
      <c r="DXD78" s="89"/>
      <c r="DXE78" s="89"/>
      <c r="DXF78" s="89"/>
      <c r="DXG78" s="89"/>
      <c r="DXH78" s="89"/>
      <c r="DXI78" s="89"/>
      <c r="DXJ78" s="89"/>
      <c r="DXK78" s="89"/>
      <c r="DXL78" s="89"/>
      <c r="DXM78" s="89"/>
      <c r="DXN78" s="89"/>
      <c r="DXO78" s="89"/>
      <c r="DXP78" s="89"/>
      <c r="DXQ78" s="89"/>
      <c r="DXR78" s="89"/>
      <c r="DXS78" s="89"/>
      <c r="DXT78" s="89"/>
      <c r="DXU78" s="89"/>
      <c r="DXV78" s="89"/>
      <c r="DXW78" s="89"/>
      <c r="DXX78" s="89"/>
      <c r="DXY78" s="89"/>
      <c r="DXZ78" s="89"/>
      <c r="DYA78" s="89"/>
      <c r="DYB78" s="89"/>
      <c r="DYC78" s="89"/>
      <c r="DYD78" s="89"/>
      <c r="DYE78" s="89"/>
      <c r="DYF78" s="89"/>
      <c r="DYG78" s="89"/>
      <c r="DYH78" s="89"/>
      <c r="DYI78" s="89"/>
      <c r="DYJ78" s="89"/>
      <c r="DYK78" s="89"/>
      <c r="DYL78" s="89"/>
      <c r="DYM78" s="89"/>
      <c r="DYN78" s="89"/>
      <c r="DYO78" s="89"/>
      <c r="DYP78" s="89"/>
      <c r="DYQ78" s="89"/>
      <c r="DYR78" s="89"/>
      <c r="DYS78" s="89"/>
      <c r="DYT78" s="89"/>
      <c r="DYU78" s="89"/>
      <c r="DYV78" s="89"/>
      <c r="DYW78" s="89"/>
      <c r="DYX78" s="89"/>
      <c r="DYY78" s="89"/>
      <c r="DYZ78" s="89"/>
      <c r="DZA78" s="89"/>
      <c r="DZB78" s="89"/>
      <c r="DZC78" s="89"/>
      <c r="DZD78" s="89"/>
      <c r="DZE78" s="89"/>
      <c r="DZF78" s="89"/>
      <c r="DZG78" s="89"/>
      <c r="DZH78" s="89"/>
      <c r="DZI78" s="89"/>
      <c r="DZJ78" s="89"/>
      <c r="DZK78" s="89"/>
      <c r="DZL78" s="89"/>
      <c r="DZM78" s="89"/>
      <c r="DZN78" s="89"/>
      <c r="DZO78" s="89"/>
      <c r="DZP78" s="89"/>
      <c r="DZQ78" s="89"/>
      <c r="DZR78" s="89"/>
      <c r="DZS78" s="89"/>
      <c r="DZT78" s="89"/>
      <c r="DZU78" s="89"/>
      <c r="DZV78" s="89"/>
      <c r="DZW78" s="89"/>
      <c r="DZX78" s="89"/>
      <c r="DZY78" s="89"/>
      <c r="DZZ78" s="89"/>
      <c r="EAA78" s="89"/>
      <c r="EAB78" s="89"/>
      <c r="EAC78" s="89"/>
      <c r="EAD78" s="89"/>
      <c r="EAE78" s="89"/>
      <c r="EAF78" s="89"/>
      <c r="EAG78" s="89"/>
      <c r="EAH78" s="89"/>
      <c r="EAI78" s="89"/>
      <c r="EAJ78" s="89"/>
      <c r="EAK78" s="89"/>
      <c r="EAL78" s="89"/>
      <c r="EAM78" s="89"/>
      <c r="EAN78" s="89"/>
      <c r="EAO78" s="89"/>
      <c r="EAP78" s="89"/>
      <c r="EAQ78" s="89"/>
      <c r="EAR78" s="89"/>
      <c r="EAS78" s="89"/>
      <c r="EAT78" s="89"/>
      <c r="EAU78" s="89"/>
      <c r="EAV78" s="89"/>
      <c r="EAW78" s="89"/>
      <c r="EAX78" s="89"/>
      <c r="EAY78" s="89"/>
      <c r="EAZ78" s="89"/>
      <c r="EBA78" s="89"/>
      <c r="EBB78" s="89"/>
      <c r="EBC78" s="89"/>
      <c r="EBD78" s="89"/>
      <c r="EBE78" s="89"/>
      <c r="EBF78" s="89"/>
      <c r="EBG78" s="89"/>
      <c r="EBH78" s="89"/>
      <c r="EBI78" s="89"/>
      <c r="EBJ78" s="89"/>
      <c r="EBK78" s="89"/>
      <c r="EBL78" s="89"/>
      <c r="EBM78" s="89"/>
      <c r="EBN78" s="89"/>
      <c r="EBO78" s="89"/>
      <c r="EBP78" s="89"/>
      <c r="EBQ78" s="89"/>
      <c r="EBR78" s="89"/>
      <c r="EBS78" s="89"/>
      <c r="EBT78" s="89"/>
      <c r="EBU78" s="89"/>
      <c r="EBV78" s="89"/>
      <c r="EBW78" s="89"/>
      <c r="EBX78" s="89"/>
      <c r="EBY78" s="89"/>
      <c r="EBZ78" s="89"/>
      <c r="ECA78" s="89"/>
      <c r="ECB78" s="89"/>
      <c r="ECC78" s="89"/>
      <c r="ECD78" s="89"/>
      <c r="ECE78" s="89"/>
      <c r="ECF78" s="89"/>
      <c r="ECG78" s="89"/>
      <c r="ECH78" s="89"/>
      <c r="ECI78" s="89"/>
      <c r="ECJ78" s="89"/>
      <c r="ECK78" s="89"/>
      <c r="ECL78" s="89"/>
      <c r="ECM78" s="89"/>
      <c r="ECN78" s="89"/>
      <c r="ECO78" s="89"/>
      <c r="ECP78" s="89"/>
      <c r="ECQ78" s="89"/>
      <c r="ECR78" s="89"/>
      <c r="ECS78" s="89"/>
      <c r="ECT78" s="89"/>
      <c r="ECU78" s="89"/>
      <c r="ECV78" s="89"/>
      <c r="ECW78" s="89"/>
      <c r="ECX78" s="89"/>
      <c r="ECY78" s="89"/>
      <c r="ECZ78" s="89"/>
      <c r="EDA78" s="89"/>
      <c r="EDB78" s="89"/>
      <c r="EDC78" s="89"/>
      <c r="EDD78" s="89"/>
      <c r="EDE78" s="89"/>
      <c r="EDF78" s="89"/>
      <c r="EDG78" s="89"/>
      <c r="EDH78" s="89"/>
      <c r="EDI78" s="89"/>
      <c r="EDJ78" s="89"/>
      <c r="EDK78" s="89"/>
      <c r="EDL78" s="89"/>
      <c r="EDM78" s="89"/>
      <c r="EDN78" s="89"/>
      <c r="EDO78" s="89"/>
      <c r="EDP78" s="89"/>
      <c r="EDQ78" s="89"/>
      <c r="EDR78" s="89"/>
      <c r="EDS78" s="89"/>
      <c r="EDT78" s="89"/>
      <c r="EDU78" s="89"/>
      <c r="EDV78" s="89"/>
      <c r="EDW78" s="89"/>
      <c r="EDX78" s="89"/>
      <c r="EDY78" s="89"/>
      <c r="EDZ78" s="89"/>
      <c r="EEA78" s="89"/>
      <c r="EEB78" s="89"/>
      <c r="EEC78" s="89"/>
      <c r="EED78" s="89"/>
      <c r="EEE78" s="89"/>
      <c r="EEF78" s="89"/>
      <c r="EEG78" s="89"/>
      <c r="EEH78" s="89"/>
      <c r="EEI78" s="89"/>
      <c r="EEJ78" s="89"/>
      <c r="EEK78" s="89"/>
      <c r="EEL78" s="89"/>
      <c r="EEM78" s="89"/>
      <c r="EEN78" s="89"/>
      <c r="EEO78" s="89"/>
      <c r="EEP78" s="89"/>
      <c r="EEQ78" s="89"/>
      <c r="EER78" s="89"/>
      <c r="EES78" s="89"/>
      <c r="EET78" s="89"/>
      <c r="EEU78" s="89"/>
      <c r="EEV78" s="89"/>
      <c r="EEW78" s="89"/>
      <c r="EEX78" s="89"/>
      <c r="EEY78" s="89"/>
      <c r="EEZ78" s="89"/>
      <c r="EFA78" s="89"/>
      <c r="EFB78" s="89"/>
      <c r="EFC78" s="89"/>
      <c r="EFD78" s="89"/>
      <c r="EFE78" s="89"/>
      <c r="EFF78" s="89"/>
      <c r="EFG78" s="89"/>
      <c r="EFH78" s="89"/>
      <c r="EFI78" s="89"/>
      <c r="EFJ78" s="89"/>
      <c r="EFK78" s="89"/>
      <c r="EFL78" s="89"/>
      <c r="EFM78" s="89"/>
      <c r="EFN78" s="89"/>
      <c r="EFO78" s="89"/>
      <c r="EFP78" s="89"/>
      <c r="EFQ78" s="89"/>
      <c r="EFR78" s="89"/>
      <c r="EFS78" s="89"/>
      <c r="EFT78" s="89"/>
      <c r="EFU78" s="89"/>
      <c r="EFV78" s="89"/>
      <c r="EFW78" s="89"/>
      <c r="EFX78" s="89"/>
      <c r="EFY78" s="89"/>
      <c r="EFZ78" s="89"/>
      <c r="EGA78" s="89"/>
      <c r="EGB78" s="89"/>
      <c r="EGC78" s="89"/>
      <c r="EGD78" s="89"/>
      <c r="EGE78" s="89"/>
      <c r="EGF78" s="89"/>
      <c r="EGG78" s="89"/>
      <c r="EGH78" s="89"/>
      <c r="EGI78" s="89"/>
      <c r="EGJ78" s="89"/>
      <c r="EGK78" s="89"/>
      <c r="EGL78" s="89"/>
      <c r="EGM78" s="89"/>
      <c r="EGN78" s="89"/>
      <c r="EGO78" s="89"/>
      <c r="EGP78" s="89"/>
      <c r="EGQ78" s="89"/>
      <c r="EGR78" s="89"/>
      <c r="EGS78" s="89"/>
      <c r="EGT78" s="89"/>
      <c r="EGU78" s="89"/>
      <c r="EGV78" s="89"/>
      <c r="EGW78" s="89"/>
      <c r="EGX78" s="89"/>
      <c r="EGY78" s="89"/>
      <c r="EGZ78" s="89"/>
      <c r="EHA78" s="89"/>
      <c r="EHB78" s="89"/>
      <c r="EHC78" s="89"/>
      <c r="EHD78" s="89"/>
      <c r="EHE78" s="89"/>
      <c r="EHF78" s="89"/>
      <c r="EHG78" s="89"/>
      <c r="EHH78" s="89"/>
      <c r="EHI78" s="89"/>
      <c r="EHJ78" s="89"/>
      <c r="EHK78" s="89"/>
      <c r="EHL78" s="89"/>
      <c r="EHM78" s="89"/>
      <c r="EHN78" s="89"/>
      <c r="EHO78" s="89"/>
      <c r="EHP78" s="89"/>
      <c r="EHQ78" s="89"/>
      <c r="EHR78" s="89"/>
      <c r="EHS78" s="89"/>
      <c r="EHT78" s="89"/>
      <c r="EHU78" s="89"/>
      <c r="EHV78" s="89"/>
      <c r="EHW78" s="89"/>
      <c r="EHX78" s="89"/>
      <c r="EHY78" s="89"/>
      <c r="EHZ78" s="89"/>
      <c r="EIA78" s="89"/>
      <c r="EIB78" s="89"/>
      <c r="EIC78" s="89"/>
      <c r="EID78" s="89"/>
      <c r="EIE78" s="89"/>
      <c r="EIF78" s="89"/>
      <c r="EIG78" s="89"/>
      <c r="EIH78" s="89"/>
      <c r="EII78" s="89"/>
      <c r="EIJ78" s="89"/>
      <c r="EIK78" s="89"/>
      <c r="EIL78" s="89"/>
      <c r="EIM78" s="89"/>
      <c r="EIN78" s="89"/>
      <c r="EIO78" s="89"/>
      <c r="EIP78" s="89"/>
      <c r="EIQ78" s="89"/>
      <c r="EIR78" s="89"/>
      <c r="EIS78" s="89"/>
      <c r="EIT78" s="89"/>
      <c r="EIU78" s="89"/>
      <c r="EIV78" s="89"/>
      <c r="EIW78" s="89"/>
      <c r="EIX78" s="89"/>
      <c r="EIY78" s="89"/>
      <c r="EIZ78" s="89"/>
      <c r="EJA78" s="89"/>
      <c r="EJB78" s="89"/>
      <c r="EJC78" s="89"/>
      <c r="EJD78" s="89"/>
      <c r="EJE78" s="89"/>
      <c r="EJF78" s="89"/>
      <c r="EJG78" s="89"/>
      <c r="EJH78" s="89"/>
      <c r="EJI78" s="89"/>
      <c r="EJJ78" s="89"/>
      <c r="EJK78" s="89"/>
      <c r="EJL78" s="89"/>
      <c r="EJM78" s="89"/>
      <c r="EJN78" s="89"/>
      <c r="EJO78" s="89"/>
      <c r="EJP78" s="89"/>
      <c r="EJQ78" s="89"/>
      <c r="EJR78" s="89"/>
      <c r="EJS78" s="89"/>
      <c r="EJT78" s="89"/>
      <c r="EJU78" s="89"/>
      <c r="EJV78" s="89"/>
      <c r="EJW78" s="89"/>
      <c r="EJX78" s="89"/>
      <c r="EJY78" s="89"/>
      <c r="EJZ78" s="89"/>
      <c r="EKA78" s="89"/>
      <c r="EKB78" s="89"/>
      <c r="EKC78" s="89"/>
      <c r="EKD78" s="89"/>
      <c r="EKE78" s="89"/>
      <c r="EKF78" s="89"/>
      <c r="EKG78" s="89"/>
      <c r="EKH78" s="89"/>
      <c r="EKI78" s="89"/>
      <c r="EKJ78" s="89"/>
      <c r="EKK78" s="89"/>
      <c r="EKL78" s="89"/>
      <c r="EKM78" s="89"/>
      <c r="EKN78" s="89"/>
      <c r="EKO78" s="89"/>
      <c r="EKP78" s="89"/>
      <c r="EKQ78" s="89"/>
      <c r="EKR78" s="89"/>
      <c r="EKS78" s="89"/>
      <c r="EKT78" s="89"/>
      <c r="EKU78" s="89"/>
      <c r="EKV78" s="89"/>
      <c r="EKW78" s="89"/>
      <c r="EKX78" s="89"/>
      <c r="EKY78" s="89"/>
      <c r="EKZ78" s="89"/>
      <c r="ELA78" s="89"/>
      <c r="ELB78" s="89"/>
      <c r="ELC78" s="89"/>
      <c r="ELD78" s="89"/>
      <c r="ELE78" s="89"/>
      <c r="ELF78" s="89"/>
      <c r="ELG78" s="89"/>
      <c r="ELH78" s="89"/>
      <c r="ELI78" s="89"/>
      <c r="ELJ78" s="89"/>
      <c r="ELK78" s="89"/>
      <c r="ELL78" s="89"/>
      <c r="ELM78" s="89"/>
      <c r="ELN78" s="89"/>
      <c r="ELO78" s="89"/>
      <c r="ELP78" s="89"/>
      <c r="ELQ78" s="89"/>
      <c r="ELR78" s="89"/>
      <c r="ELS78" s="89"/>
      <c r="ELT78" s="89"/>
      <c r="ELU78" s="89"/>
      <c r="ELV78" s="89"/>
      <c r="ELW78" s="89"/>
      <c r="ELX78" s="89"/>
      <c r="ELY78" s="89"/>
      <c r="ELZ78" s="89"/>
      <c r="EMA78" s="89"/>
      <c r="EMB78" s="89"/>
      <c r="EMC78" s="89"/>
      <c r="EMD78" s="89"/>
      <c r="EME78" s="89"/>
      <c r="EMF78" s="89"/>
      <c r="EMG78" s="89"/>
      <c r="EMH78" s="89"/>
      <c r="EMI78" s="89"/>
      <c r="EMJ78" s="89"/>
      <c r="EMK78" s="89"/>
      <c r="EML78" s="89"/>
      <c r="EMM78" s="89"/>
      <c r="EMN78" s="89"/>
      <c r="EMO78" s="89"/>
      <c r="EMP78" s="89"/>
      <c r="EMQ78" s="89"/>
      <c r="EMR78" s="89"/>
      <c r="EMS78" s="89"/>
      <c r="EMT78" s="89"/>
      <c r="EMU78" s="89"/>
      <c r="EMV78" s="89"/>
      <c r="EMW78" s="89"/>
      <c r="EMX78" s="89"/>
      <c r="EMY78" s="89"/>
      <c r="EMZ78" s="89"/>
      <c r="ENA78" s="89"/>
      <c r="ENB78" s="89"/>
      <c r="ENC78" s="89"/>
      <c r="END78" s="89"/>
      <c r="ENE78" s="89"/>
      <c r="ENF78" s="89"/>
      <c r="ENG78" s="89"/>
      <c r="ENH78" s="89"/>
      <c r="ENI78" s="89"/>
      <c r="ENJ78" s="89"/>
      <c r="ENK78" s="89"/>
      <c r="ENL78" s="89"/>
      <c r="ENM78" s="89"/>
      <c r="ENN78" s="89"/>
      <c r="ENO78" s="89"/>
      <c r="ENP78" s="89"/>
      <c r="ENQ78" s="89"/>
      <c r="ENR78" s="89"/>
      <c r="ENS78" s="89"/>
      <c r="ENT78" s="89"/>
      <c r="ENU78" s="89"/>
      <c r="ENV78" s="89"/>
      <c r="ENW78" s="89"/>
      <c r="ENX78" s="89"/>
      <c r="ENY78" s="89"/>
      <c r="ENZ78" s="89"/>
      <c r="EOA78" s="89"/>
      <c r="EOB78" s="89"/>
      <c r="EOC78" s="89"/>
      <c r="EOD78" s="89"/>
      <c r="EOE78" s="89"/>
      <c r="EOF78" s="89"/>
      <c r="EOG78" s="89"/>
      <c r="EOH78" s="89"/>
      <c r="EOI78" s="89"/>
      <c r="EOJ78" s="89"/>
      <c r="EOK78" s="89"/>
      <c r="EOL78" s="89"/>
      <c r="EOM78" s="89"/>
      <c r="EON78" s="89"/>
      <c r="EOO78" s="89"/>
      <c r="EOP78" s="89"/>
      <c r="EOQ78" s="89"/>
      <c r="EOR78" s="89"/>
      <c r="EOS78" s="89"/>
      <c r="EOT78" s="89"/>
      <c r="EOU78" s="89"/>
      <c r="EOV78" s="89"/>
      <c r="EOW78" s="89"/>
      <c r="EOX78" s="89"/>
      <c r="EOY78" s="89"/>
      <c r="EOZ78" s="89"/>
      <c r="EPA78" s="89"/>
      <c r="EPB78" s="89"/>
      <c r="EPC78" s="89"/>
      <c r="EPD78" s="89"/>
      <c r="EPE78" s="89"/>
      <c r="EPF78" s="89"/>
      <c r="EPG78" s="89"/>
      <c r="EPH78" s="89"/>
      <c r="EPI78" s="89"/>
      <c r="EPJ78" s="89"/>
      <c r="EPK78" s="89"/>
      <c r="EPL78" s="89"/>
      <c r="EPM78" s="89"/>
      <c r="EPN78" s="89"/>
      <c r="EPO78" s="89"/>
      <c r="EPP78" s="89"/>
      <c r="EPQ78" s="89"/>
      <c r="EPR78" s="89"/>
      <c r="EPS78" s="89"/>
      <c r="EPT78" s="89"/>
      <c r="EPU78" s="89"/>
      <c r="EPV78" s="89"/>
      <c r="EPW78" s="89"/>
      <c r="EPX78" s="89"/>
      <c r="EPY78" s="89"/>
      <c r="EPZ78" s="89"/>
      <c r="EQA78" s="89"/>
      <c r="EQB78" s="89"/>
      <c r="EQC78" s="89"/>
      <c r="EQD78" s="89"/>
      <c r="EQE78" s="89"/>
      <c r="EQF78" s="89"/>
      <c r="EQG78" s="89"/>
      <c r="EQH78" s="89"/>
      <c r="EQI78" s="89"/>
      <c r="EQJ78" s="89"/>
      <c r="EQK78" s="89"/>
      <c r="EQL78" s="89"/>
      <c r="EQM78" s="89"/>
      <c r="EQN78" s="89"/>
      <c r="EQO78" s="89"/>
      <c r="EQP78" s="89"/>
      <c r="EQQ78" s="89"/>
      <c r="EQR78" s="89"/>
      <c r="EQS78" s="89"/>
      <c r="EQT78" s="89"/>
      <c r="EQU78" s="89"/>
      <c r="EQV78" s="89"/>
      <c r="EQW78" s="89"/>
      <c r="EQX78" s="89"/>
      <c r="EQY78" s="89"/>
      <c r="EQZ78" s="89"/>
      <c r="ERA78" s="89"/>
      <c r="ERB78" s="89"/>
      <c r="ERC78" s="89"/>
      <c r="ERD78" s="89"/>
      <c r="ERE78" s="89"/>
      <c r="ERF78" s="89"/>
      <c r="ERG78" s="89"/>
      <c r="ERH78" s="89"/>
      <c r="ERI78" s="89"/>
      <c r="ERJ78" s="89"/>
      <c r="ERK78" s="89"/>
      <c r="ERL78" s="89"/>
      <c r="ERM78" s="89"/>
      <c r="ERN78" s="89"/>
      <c r="ERO78" s="89"/>
      <c r="ERP78" s="89"/>
      <c r="ERQ78" s="89"/>
      <c r="ERR78" s="89"/>
      <c r="ERS78" s="89"/>
      <c r="ERT78" s="89"/>
      <c r="ERU78" s="89"/>
      <c r="ERV78" s="89"/>
      <c r="ERW78" s="89"/>
      <c r="ERX78" s="89"/>
      <c r="ERY78" s="89"/>
      <c r="ERZ78" s="89"/>
      <c r="ESA78" s="89"/>
      <c r="ESB78" s="89"/>
      <c r="ESC78" s="89"/>
      <c r="ESD78" s="89"/>
      <c r="ESE78" s="89"/>
      <c r="ESF78" s="89"/>
      <c r="ESG78" s="89"/>
      <c r="ESH78" s="89"/>
      <c r="ESI78" s="89"/>
      <c r="ESJ78" s="89"/>
      <c r="ESK78" s="89"/>
      <c r="ESL78" s="89"/>
      <c r="ESM78" s="89"/>
      <c r="ESN78" s="89"/>
      <c r="ESO78" s="89"/>
      <c r="ESP78" s="89"/>
      <c r="ESQ78" s="89"/>
      <c r="ESR78" s="89"/>
      <c r="ESS78" s="89"/>
      <c r="EST78" s="89"/>
      <c r="ESU78" s="89"/>
      <c r="ESV78" s="89"/>
      <c r="ESW78" s="89"/>
      <c r="ESX78" s="89"/>
      <c r="ESY78" s="89"/>
      <c r="ESZ78" s="89"/>
      <c r="ETA78" s="89"/>
      <c r="ETB78" s="89"/>
      <c r="ETC78" s="89"/>
      <c r="ETD78" s="89"/>
      <c r="ETE78" s="89"/>
      <c r="ETF78" s="89"/>
      <c r="ETG78" s="89"/>
      <c r="ETH78" s="89"/>
      <c r="ETI78" s="89"/>
      <c r="ETJ78" s="89"/>
      <c r="ETK78" s="89"/>
      <c r="ETL78" s="89"/>
      <c r="ETM78" s="89"/>
      <c r="ETN78" s="89"/>
      <c r="ETO78" s="89"/>
      <c r="ETP78" s="89"/>
      <c r="ETQ78" s="89"/>
      <c r="ETR78" s="89"/>
      <c r="ETS78" s="89"/>
      <c r="ETT78" s="89"/>
      <c r="ETU78" s="89"/>
      <c r="ETV78" s="89"/>
      <c r="ETW78" s="89"/>
      <c r="ETX78" s="89"/>
      <c r="ETY78" s="89"/>
      <c r="ETZ78" s="89"/>
      <c r="EUA78" s="89"/>
      <c r="EUB78" s="89"/>
      <c r="EUC78" s="89"/>
      <c r="EUD78" s="89"/>
      <c r="EUE78" s="89"/>
      <c r="EUF78" s="89"/>
      <c r="EUG78" s="89"/>
      <c r="EUH78" s="89"/>
      <c r="EUI78" s="89"/>
      <c r="EUJ78" s="89"/>
      <c r="EUK78" s="89"/>
      <c r="EUL78" s="89"/>
      <c r="EUM78" s="89"/>
      <c r="EUN78" s="89"/>
      <c r="EUO78" s="89"/>
      <c r="EUP78" s="89"/>
      <c r="EUQ78" s="89"/>
      <c r="EUR78" s="89"/>
      <c r="EUS78" s="89"/>
      <c r="EUT78" s="89"/>
      <c r="EUU78" s="89"/>
      <c r="EUV78" s="89"/>
      <c r="EUW78" s="89"/>
      <c r="EUX78" s="89"/>
      <c r="EUY78" s="89"/>
      <c r="EUZ78" s="89"/>
      <c r="EVA78" s="89"/>
      <c r="EVB78" s="89"/>
      <c r="EVC78" s="89"/>
      <c r="EVD78" s="89"/>
      <c r="EVE78" s="89"/>
      <c r="EVF78" s="89"/>
      <c r="EVG78" s="89"/>
      <c r="EVH78" s="89"/>
      <c r="EVI78" s="89"/>
      <c r="EVJ78" s="89"/>
      <c r="EVK78" s="89"/>
      <c r="EVL78" s="89"/>
      <c r="EVM78" s="89"/>
      <c r="EVN78" s="89"/>
      <c r="EVO78" s="89"/>
      <c r="EVP78" s="89"/>
      <c r="EVQ78" s="89"/>
      <c r="EVR78" s="89"/>
      <c r="EVS78" s="89"/>
      <c r="EVT78" s="89"/>
      <c r="EVU78" s="89"/>
      <c r="EVV78" s="89"/>
      <c r="EVW78" s="89"/>
      <c r="EVX78" s="89"/>
      <c r="EVY78" s="89"/>
      <c r="EVZ78" s="89"/>
      <c r="EWA78" s="89"/>
      <c r="EWB78" s="89"/>
      <c r="EWC78" s="89"/>
      <c r="EWD78" s="89"/>
      <c r="EWE78" s="89"/>
      <c r="EWF78" s="89"/>
      <c r="EWG78" s="89"/>
      <c r="EWH78" s="89"/>
      <c r="EWI78" s="89"/>
      <c r="EWJ78" s="89"/>
      <c r="EWK78" s="89"/>
      <c r="EWL78" s="89"/>
      <c r="EWM78" s="89"/>
      <c r="EWN78" s="89"/>
      <c r="EWO78" s="89"/>
      <c r="EWP78" s="89"/>
      <c r="EWQ78" s="89"/>
      <c r="EWR78" s="89"/>
      <c r="EWS78" s="89"/>
      <c r="EWT78" s="89"/>
      <c r="EWU78" s="89"/>
      <c r="EWV78" s="89"/>
      <c r="EWW78" s="89"/>
      <c r="EWX78" s="89"/>
      <c r="EWY78" s="89"/>
      <c r="EWZ78" s="89"/>
      <c r="EXA78" s="89"/>
      <c r="EXB78" s="89"/>
      <c r="EXC78" s="89"/>
      <c r="EXD78" s="89"/>
      <c r="EXE78" s="89"/>
      <c r="EXF78" s="89"/>
      <c r="EXG78" s="89"/>
      <c r="EXH78" s="89"/>
      <c r="EXI78" s="89"/>
      <c r="EXJ78" s="89"/>
      <c r="EXK78" s="89"/>
      <c r="EXL78" s="89"/>
      <c r="EXM78" s="89"/>
      <c r="EXN78" s="89"/>
      <c r="EXO78" s="89"/>
      <c r="EXP78" s="89"/>
      <c r="EXQ78" s="89"/>
      <c r="EXR78" s="89"/>
      <c r="EXS78" s="89"/>
      <c r="EXT78" s="89"/>
      <c r="EXU78" s="89"/>
      <c r="EXV78" s="89"/>
      <c r="EXW78" s="89"/>
      <c r="EXX78" s="89"/>
      <c r="EXY78" s="89"/>
      <c r="EXZ78" s="89"/>
      <c r="EYA78" s="89"/>
      <c r="EYB78" s="89"/>
      <c r="EYC78" s="89"/>
      <c r="EYD78" s="89"/>
      <c r="EYE78" s="89"/>
      <c r="EYF78" s="89"/>
      <c r="EYG78" s="89"/>
      <c r="EYH78" s="89"/>
      <c r="EYI78" s="89"/>
      <c r="EYJ78" s="89"/>
      <c r="EYK78" s="89"/>
      <c r="EYL78" s="89"/>
      <c r="EYM78" s="89"/>
      <c r="EYN78" s="89"/>
      <c r="EYO78" s="89"/>
      <c r="EYP78" s="89"/>
      <c r="EYQ78" s="89"/>
      <c r="EYR78" s="89"/>
      <c r="EYS78" s="89"/>
      <c r="EYT78" s="89"/>
      <c r="EYU78" s="89"/>
      <c r="EYV78" s="89"/>
      <c r="EYW78" s="89"/>
      <c r="EYX78" s="89"/>
      <c r="EYY78" s="89"/>
      <c r="EYZ78" s="89"/>
      <c r="EZA78" s="89"/>
      <c r="EZB78" s="89"/>
      <c r="EZC78" s="89"/>
      <c r="EZD78" s="89"/>
      <c r="EZE78" s="89"/>
      <c r="EZF78" s="89"/>
      <c r="EZG78" s="89"/>
      <c r="EZH78" s="89"/>
      <c r="EZI78" s="89"/>
      <c r="EZJ78" s="89"/>
      <c r="EZK78" s="89"/>
      <c r="EZL78" s="89"/>
      <c r="EZM78" s="89"/>
      <c r="EZN78" s="89"/>
      <c r="EZO78" s="89"/>
      <c r="EZP78" s="89"/>
      <c r="EZQ78" s="89"/>
      <c r="EZR78" s="89"/>
      <c r="EZS78" s="89"/>
      <c r="EZT78" s="89"/>
      <c r="EZU78" s="89"/>
      <c r="EZV78" s="89"/>
      <c r="EZW78" s="89"/>
      <c r="EZX78" s="89"/>
      <c r="EZY78" s="89"/>
      <c r="EZZ78" s="89"/>
      <c r="FAA78" s="89"/>
      <c r="FAB78" s="89"/>
      <c r="FAC78" s="89"/>
      <c r="FAD78" s="89"/>
      <c r="FAE78" s="89"/>
      <c r="FAF78" s="89"/>
      <c r="FAG78" s="89"/>
      <c r="FAH78" s="89"/>
      <c r="FAI78" s="89"/>
      <c r="FAJ78" s="89"/>
      <c r="FAK78" s="89"/>
      <c r="FAL78" s="89"/>
      <c r="FAM78" s="89"/>
      <c r="FAN78" s="89"/>
      <c r="FAO78" s="89"/>
      <c r="FAP78" s="89"/>
      <c r="FAQ78" s="89"/>
      <c r="FAR78" s="89"/>
      <c r="FAS78" s="89"/>
      <c r="FAT78" s="89"/>
      <c r="FAU78" s="89"/>
      <c r="FAV78" s="89"/>
      <c r="FAW78" s="89"/>
      <c r="FAX78" s="89"/>
      <c r="FAY78" s="89"/>
      <c r="FAZ78" s="89"/>
      <c r="FBA78" s="89"/>
      <c r="FBB78" s="89"/>
      <c r="FBC78" s="89"/>
      <c r="FBD78" s="89"/>
      <c r="FBE78" s="89"/>
      <c r="FBF78" s="89"/>
      <c r="FBG78" s="89"/>
      <c r="FBH78" s="89"/>
      <c r="FBI78" s="89"/>
      <c r="FBJ78" s="89"/>
      <c r="FBK78" s="89"/>
      <c r="FBL78" s="89"/>
      <c r="FBM78" s="89"/>
      <c r="FBN78" s="89"/>
      <c r="FBO78" s="89"/>
      <c r="FBP78" s="89"/>
      <c r="FBQ78" s="89"/>
      <c r="FBR78" s="89"/>
      <c r="FBS78" s="89"/>
      <c r="FBT78" s="89"/>
      <c r="FBU78" s="89"/>
      <c r="FBV78" s="89"/>
      <c r="FBW78" s="89"/>
      <c r="FBX78" s="89"/>
      <c r="FBY78" s="89"/>
      <c r="FBZ78" s="89"/>
      <c r="FCA78" s="89"/>
      <c r="FCB78" s="89"/>
      <c r="FCC78" s="89"/>
      <c r="FCD78" s="89"/>
      <c r="FCE78" s="89"/>
      <c r="FCF78" s="89"/>
      <c r="FCG78" s="89"/>
      <c r="FCH78" s="89"/>
      <c r="FCI78" s="89"/>
      <c r="FCJ78" s="89"/>
      <c r="FCK78" s="89"/>
      <c r="FCL78" s="89"/>
      <c r="FCM78" s="89"/>
      <c r="FCN78" s="89"/>
      <c r="FCO78" s="89"/>
      <c r="FCP78" s="89"/>
      <c r="FCQ78" s="89"/>
      <c r="FCR78" s="89"/>
      <c r="FCS78" s="89"/>
      <c r="FCT78" s="89"/>
      <c r="FCU78" s="89"/>
      <c r="FCV78" s="89"/>
      <c r="FCW78" s="89"/>
      <c r="FCX78" s="89"/>
      <c r="FCY78" s="89"/>
      <c r="FCZ78" s="89"/>
      <c r="FDA78" s="89"/>
      <c r="FDB78" s="89"/>
      <c r="FDC78" s="89"/>
      <c r="FDD78" s="89"/>
      <c r="FDE78" s="89"/>
      <c r="FDF78" s="89"/>
      <c r="FDG78" s="89"/>
      <c r="FDH78" s="89"/>
      <c r="FDI78" s="89"/>
      <c r="FDJ78" s="89"/>
      <c r="FDK78" s="89"/>
      <c r="FDL78" s="89"/>
      <c r="FDM78" s="89"/>
      <c r="FDN78" s="89"/>
      <c r="FDO78" s="89"/>
      <c r="FDP78" s="89"/>
      <c r="FDQ78" s="89"/>
      <c r="FDR78" s="89"/>
      <c r="FDS78" s="89"/>
      <c r="FDT78" s="89"/>
      <c r="FDU78" s="89"/>
      <c r="FDV78" s="89"/>
      <c r="FDW78" s="89"/>
      <c r="FDX78" s="89"/>
      <c r="FDY78" s="89"/>
      <c r="FDZ78" s="89"/>
      <c r="FEA78" s="89"/>
      <c r="FEB78" s="89"/>
      <c r="FEC78" s="89"/>
      <c r="FED78" s="89"/>
      <c r="FEE78" s="89"/>
      <c r="FEF78" s="89"/>
      <c r="FEG78" s="89"/>
      <c r="FEH78" s="89"/>
      <c r="FEI78" s="89"/>
      <c r="FEJ78" s="89"/>
      <c r="FEK78" s="89"/>
      <c r="FEL78" s="89"/>
      <c r="FEM78" s="89"/>
      <c r="FEN78" s="89"/>
      <c r="FEO78" s="89"/>
      <c r="FEP78" s="89"/>
      <c r="FEQ78" s="89"/>
      <c r="FER78" s="89"/>
      <c r="FES78" s="89"/>
      <c r="FET78" s="89"/>
      <c r="FEU78" s="89"/>
      <c r="FEV78" s="89"/>
      <c r="FEW78" s="89"/>
      <c r="FEX78" s="89"/>
      <c r="FEY78" s="89"/>
      <c r="FEZ78" s="89"/>
      <c r="FFA78" s="89"/>
      <c r="FFB78" s="89"/>
      <c r="FFC78" s="89"/>
      <c r="FFD78" s="89"/>
      <c r="FFE78" s="89"/>
      <c r="FFF78" s="89"/>
      <c r="FFG78" s="89"/>
      <c r="FFH78" s="89"/>
      <c r="FFI78" s="89"/>
      <c r="FFJ78" s="89"/>
      <c r="FFK78" s="89"/>
      <c r="FFL78" s="89"/>
      <c r="FFM78" s="89"/>
      <c r="FFN78" s="89"/>
      <c r="FFO78" s="89"/>
      <c r="FFP78" s="89"/>
      <c r="FFQ78" s="89"/>
      <c r="FFR78" s="89"/>
      <c r="FFS78" s="89"/>
      <c r="FFT78" s="89"/>
      <c r="FFU78" s="89"/>
      <c r="FFV78" s="89"/>
      <c r="FFW78" s="89"/>
      <c r="FFX78" s="89"/>
      <c r="FFY78" s="89"/>
      <c r="FFZ78" s="89"/>
      <c r="FGA78" s="89"/>
      <c r="FGB78" s="89"/>
      <c r="FGC78" s="89"/>
      <c r="FGD78" s="89"/>
      <c r="FGE78" s="89"/>
      <c r="FGF78" s="89"/>
      <c r="FGG78" s="89"/>
      <c r="FGH78" s="89"/>
      <c r="FGI78" s="89"/>
      <c r="FGJ78" s="89"/>
      <c r="FGK78" s="89"/>
      <c r="FGL78" s="89"/>
      <c r="FGM78" s="89"/>
      <c r="FGN78" s="89"/>
      <c r="FGO78" s="89"/>
      <c r="FGP78" s="89"/>
      <c r="FGQ78" s="89"/>
      <c r="FGR78" s="89"/>
      <c r="FGS78" s="89"/>
      <c r="FGT78" s="89"/>
      <c r="FGU78" s="89"/>
      <c r="FGV78" s="89"/>
      <c r="FGW78" s="89"/>
      <c r="FGX78" s="89"/>
      <c r="FGY78" s="89"/>
      <c r="FGZ78" s="89"/>
      <c r="FHA78" s="89"/>
      <c r="FHB78" s="89"/>
      <c r="FHC78" s="89"/>
      <c r="FHD78" s="89"/>
      <c r="FHE78" s="89"/>
      <c r="FHF78" s="89"/>
      <c r="FHG78" s="89"/>
      <c r="FHH78" s="89"/>
      <c r="FHI78" s="89"/>
      <c r="FHJ78" s="89"/>
      <c r="FHK78" s="89"/>
      <c r="FHL78" s="89"/>
      <c r="FHM78" s="89"/>
      <c r="FHN78" s="89"/>
      <c r="FHO78" s="89"/>
      <c r="FHP78" s="89"/>
      <c r="FHQ78" s="89"/>
      <c r="FHR78" s="89"/>
      <c r="FHS78" s="89"/>
      <c r="FHT78" s="89"/>
      <c r="FHU78" s="89"/>
      <c r="FHV78" s="89"/>
      <c r="FHW78" s="89"/>
      <c r="FHX78" s="89"/>
      <c r="FHY78" s="89"/>
      <c r="FHZ78" s="89"/>
      <c r="FIA78" s="89"/>
      <c r="FIB78" s="89"/>
      <c r="FIC78" s="89"/>
      <c r="FID78" s="89"/>
      <c r="FIE78" s="89"/>
      <c r="FIF78" s="89"/>
      <c r="FIG78" s="89"/>
      <c r="FIH78" s="89"/>
      <c r="FII78" s="89"/>
      <c r="FIJ78" s="89"/>
      <c r="FIK78" s="89"/>
      <c r="FIL78" s="89"/>
      <c r="FIM78" s="89"/>
      <c r="FIN78" s="89"/>
      <c r="FIO78" s="89"/>
      <c r="FIP78" s="89"/>
      <c r="FIQ78" s="89"/>
      <c r="FIR78" s="89"/>
      <c r="FIS78" s="89"/>
      <c r="FIT78" s="89"/>
      <c r="FIU78" s="89"/>
      <c r="FIV78" s="89"/>
      <c r="FIW78" s="89"/>
      <c r="FIX78" s="89"/>
      <c r="FIY78" s="89"/>
      <c r="FIZ78" s="89"/>
      <c r="FJA78" s="89"/>
      <c r="FJB78" s="89"/>
      <c r="FJC78" s="89"/>
      <c r="FJD78" s="89"/>
      <c r="FJE78" s="89"/>
      <c r="FJF78" s="89"/>
      <c r="FJG78" s="89"/>
      <c r="FJH78" s="89"/>
      <c r="FJI78" s="89"/>
      <c r="FJJ78" s="89"/>
      <c r="FJK78" s="89"/>
      <c r="FJL78" s="89"/>
      <c r="FJM78" s="89"/>
      <c r="FJN78" s="89"/>
      <c r="FJO78" s="89"/>
      <c r="FJP78" s="89"/>
      <c r="FJQ78" s="89"/>
      <c r="FJR78" s="89"/>
      <c r="FJS78" s="89"/>
      <c r="FJT78" s="89"/>
      <c r="FJU78" s="89"/>
      <c r="FJV78" s="89"/>
      <c r="FJW78" s="89"/>
      <c r="FJX78" s="89"/>
      <c r="FJY78" s="89"/>
      <c r="FJZ78" s="89"/>
      <c r="FKA78" s="89"/>
      <c r="FKB78" s="89"/>
      <c r="FKC78" s="89"/>
      <c r="FKD78" s="89"/>
      <c r="FKE78" s="89"/>
      <c r="FKF78" s="89"/>
      <c r="FKG78" s="89"/>
      <c r="FKH78" s="89"/>
      <c r="FKI78" s="89"/>
      <c r="FKJ78" s="89"/>
      <c r="FKK78" s="89"/>
      <c r="FKL78" s="89"/>
      <c r="FKM78" s="89"/>
      <c r="FKN78" s="89"/>
      <c r="FKO78" s="89"/>
      <c r="FKP78" s="89"/>
      <c r="FKQ78" s="89"/>
      <c r="FKR78" s="89"/>
      <c r="FKS78" s="89"/>
      <c r="FKT78" s="89"/>
      <c r="FKU78" s="89"/>
      <c r="FKV78" s="89"/>
      <c r="FKW78" s="89"/>
      <c r="FKX78" s="89"/>
      <c r="FKY78" s="89"/>
      <c r="FKZ78" s="89"/>
      <c r="FLA78" s="89"/>
      <c r="FLB78" s="89"/>
      <c r="FLC78" s="89"/>
      <c r="FLD78" s="89"/>
      <c r="FLE78" s="89"/>
      <c r="FLF78" s="89"/>
      <c r="FLG78" s="89"/>
      <c r="FLH78" s="89"/>
      <c r="FLI78" s="89"/>
      <c r="FLJ78" s="89"/>
      <c r="FLK78" s="89"/>
      <c r="FLL78" s="89"/>
      <c r="FLM78" s="89"/>
      <c r="FLN78" s="89"/>
      <c r="FLO78" s="89"/>
      <c r="FLP78" s="89"/>
      <c r="FLQ78" s="89"/>
      <c r="FLR78" s="89"/>
      <c r="FLS78" s="89"/>
      <c r="FLT78" s="89"/>
      <c r="FLU78" s="89"/>
      <c r="FLV78" s="89"/>
      <c r="FLW78" s="89"/>
      <c r="FLX78" s="89"/>
      <c r="FLY78" s="89"/>
      <c r="FLZ78" s="89"/>
      <c r="FMA78" s="89"/>
      <c r="FMB78" s="89"/>
      <c r="FMC78" s="89"/>
      <c r="FMD78" s="89"/>
      <c r="FME78" s="89"/>
      <c r="FMF78" s="89"/>
      <c r="FMG78" s="89"/>
      <c r="FMH78" s="89"/>
      <c r="FMI78" s="89"/>
      <c r="FMJ78" s="89"/>
      <c r="FMK78" s="89"/>
      <c r="FML78" s="89"/>
      <c r="FMM78" s="89"/>
      <c r="FMN78" s="89"/>
      <c r="FMO78" s="89"/>
      <c r="FMP78" s="89"/>
      <c r="FMQ78" s="89"/>
      <c r="FMR78" s="89"/>
      <c r="FMS78" s="89"/>
      <c r="FMT78" s="89"/>
      <c r="FMU78" s="89"/>
      <c r="FMV78" s="89"/>
      <c r="FMW78" s="89"/>
      <c r="FMX78" s="89"/>
      <c r="FMY78" s="89"/>
      <c r="FMZ78" s="89"/>
      <c r="FNA78" s="89"/>
      <c r="FNB78" s="89"/>
      <c r="FNC78" s="89"/>
      <c r="FND78" s="89"/>
      <c r="FNE78" s="89"/>
      <c r="FNF78" s="89"/>
      <c r="FNG78" s="89"/>
      <c r="FNH78" s="89"/>
      <c r="FNI78" s="89"/>
      <c r="FNJ78" s="89"/>
      <c r="FNK78" s="89"/>
      <c r="FNL78" s="89"/>
      <c r="FNM78" s="89"/>
      <c r="FNN78" s="89"/>
      <c r="FNO78" s="89"/>
      <c r="FNP78" s="89"/>
      <c r="FNQ78" s="89"/>
      <c r="FNR78" s="89"/>
      <c r="FNS78" s="89"/>
      <c r="FNT78" s="89"/>
      <c r="FNU78" s="89"/>
      <c r="FNV78" s="89"/>
      <c r="FNW78" s="89"/>
      <c r="FNX78" s="89"/>
      <c r="FNY78" s="89"/>
      <c r="FNZ78" s="89"/>
      <c r="FOA78" s="89"/>
      <c r="FOB78" s="89"/>
      <c r="FOC78" s="89"/>
      <c r="FOD78" s="89"/>
      <c r="FOE78" s="89"/>
      <c r="FOF78" s="89"/>
      <c r="FOG78" s="89"/>
      <c r="FOH78" s="89"/>
      <c r="FOI78" s="89"/>
      <c r="FOJ78" s="89"/>
      <c r="FOK78" s="89"/>
      <c r="FOL78" s="89"/>
      <c r="FOM78" s="89"/>
      <c r="FON78" s="89"/>
      <c r="FOO78" s="89"/>
      <c r="FOP78" s="89"/>
      <c r="FOQ78" s="89"/>
      <c r="FOR78" s="89"/>
      <c r="FOS78" s="89"/>
      <c r="FOT78" s="89"/>
      <c r="FOU78" s="89"/>
      <c r="FOV78" s="89"/>
      <c r="FOW78" s="89"/>
      <c r="FOX78" s="89"/>
      <c r="FOY78" s="89"/>
      <c r="FOZ78" s="89"/>
      <c r="FPA78" s="89"/>
      <c r="FPB78" s="89"/>
      <c r="FPC78" s="89"/>
      <c r="FPD78" s="89"/>
      <c r="FPE78" s="89"/>
      <c r="FPF78" s="89"/>
      <c r="FPG78" s="89"/>
      <c r="FPH78" s="89"/>
      <c r="FPI78" s="89"/>
      <c r="FPJ78" s="89"/>
      <c r="FPK78" s="89"/>
      <c r="FPL78" s="89"/>
      <c r="FPM78" s="89"/>
      <c r="FPN78" s="89"/>
      <c r="FPO78" s="89"/>
      <c r="FPP78" s="89"/>
      <c r="FPQ78" s="89"/>
      <c r="FPR78" s="89"/>
      <c r="FPS78" s="89"/>
      <c r="FPT78" s="89"/>
      <c r="FPU78" s="89"/>
      <c r="FPV78" s="89"/>
      <c r="FPW78" s="89"/>
      <c r="FPX78" s="89"/>
      <c r="FPY78" s="89"/>
      <c r="FPZ78" s="89"/>
      <c r="FQA78" s="89"/>
      <c r="FQB78" s="89"/>
      <c r="FQC78" s="89"/>
      <c r="FQD78" s="89"/>
      <c r="FQE78" s="89"/>
      <c r="FQF78" s="89"/>
      <c r="FQG78" s="89"/>
      <c r="FQH78" s="89"/>
      <c r="FQI78" s="89"/>
      <c r="FQJ78" s="89"/>
      <c r="FQK78" s="89"/>
      <c r="FQL78" s="89"/>
      <c r="FQM78" s="89"/>
      <c r="FQN78" s="89"/>
      <c r="FQO78" s="89"/>
      <c r="FQP78" s="89"/>
      <c r="FQQ78" s="89"/>
      <c r="FQR78" s="89"/>
      <c r="FQS78" s="89"/>
      <c r="FQT78" s="89"/>
      <c r="FQU78" s="89"/>
      <c r="FQV78" s="89"/>
      <c r="FQW78" s="89"/>
      <c r="FQX78" s="89"/>
      <c r="FQY78" s="89"/>
      <c r="FQZ78" s="89"/>
      <c r="FRA78" s="89"/>
      <c r="FRB78" s="89"/>
      <c r="FRC78" s="89"/>
      <c r="FRD78" s="89"/>
      <c r="FRE78" s="89"/>
      <c r="FRF78" s="89"/>
      <c r="FRG78" s="89"/>
      <c r="FRH78" s="89"/>
      <c r="FRI78" s="89"/>
      <c r="FRJ78" s="89"/>
      <c r="FRK78" s="89"/>
      <c r="FRL78" s="89"/>
      <c r="FRM78" s="89"/>
      <c r="FRN78" s="89"/>
      <c r="FRO78" s="89"/>
      <c r="FRP78" s="89"/>
      <c r="FRQ78" s="89"/>
      <c r="FRR78" s="89"/>
      <c r="FRS78" s="89"/>
      <c r="FRT78" s="89"/>
      <c r="FRU78" s="89"/>
      <c r="FRV78" s="89"/>
      <c r="FRW78" s="89"/>
      <c r="FRX78" s="89"/>
      <c r="FRY78" s="89"/>
      <c r="FRZ78" s="89"/>
      <c r="FSA78" s="89"/>
      <c r="FSB78" s="89"/>
      <c r="FSC78" s="89"/>
      <c r="FSD78" s="89"/>
      <c r="FSE78" s="89"/>
      <c r="FSF78" s="89"/>
      <c r="FSG78" s="89"/>
      <c r="FSH78" s="89"/>
      <c r="FSI78" s="89"/>
      <c r="FSJ78" s="89"/>
      <c r="FSK78" s="89"/>
      <c r="FSL78" s="89"/>
      <c r="FSM78" s="89"/>
      <c r="FSN78" s="89"/>
      <c r="FSO78" s="89"/>
      <c r="FSP78" s="89"/>
      <c r="FSQ78" s="89"/>
      <c r="FSR78" s="89"/>
      <c r="FSS78" s="89"/>
      <c r="FST78" s="89"/>
      <c r="FSU78" s="89"/>
      <c r="FSV78" s="89"/>
      <c r="FSW78" s="89"/>
      <c r="FSX78" s="89"/>
      <c r="FSY78" s="89"/>
      <c r="FSZ78" s="89"/>
      <c r="FTA78" s="89"/>
      <c r="FTB78" s="89"/>
      <c r="FTC78" s="89"/>
      <c r="FTD78" s="89"/>
      <c r="FTE78" s="89"/>
      <c r="FTF78" s="89"/>
      <c r="FTG78" s="89"/>
      <c r="FTH78" s="89"/>
      <c r="FTI78" s="89"/>
      <c r="FTJ78" s="89"/>
      <c r="FTK78" s="89"/>
      <c r="FTL78" s="89"/>
      <c r="FTM78" s="89"/>
      <c r="FTN78" s="89"/>
      <c r="FTO78" s="89"/>
      <c r="FTP78" s="89"/>
      <c r="FTQ78" s="89"/>
      <c r="FTR78" s="89"/>
      <c r="FTS78" s="89"/>
      <c r="FTT78" s="89"/>
      <c r="FTU78" s="89"/>
      <c r="FTV78" s="89"/>
      <c r="FTW78" s="89"/>
      <c r="FTX78" s="89"/>
      <c r="FTY78" s="89"/>
      <c r="FTZ78" s="89"/>
      <c r="FUA78" s="89"/>
      <c r="FUB78" s="89"/>
      <c r="FUC78" s="89"/>
      <c r="FUD78" s="89"/>
      <c r="FUE78" s="89"/>
      <c r="FUF78" s="89"/>
      <c r="FUG78" s="89"/>
      <c r="FUH78" s="89"/>
      <c r="FUI78" s="89"/>
      <c r="FUJ78" s="89"/>
      <c r="FUK78" s="89"/>
      <c r="FUL78" s="89"/>
      <c r="FUM78" s="89"/>
      <c r="FUN78" s="89"/>
      <c r="FUO78" s="89"/>
      <c r="FUP78" s="89"/>
      <c r="FUQ78" s="89"/>
      <c r="FUR78" s="89"/>
      <c r="FUS78" s="89"/>
      <c r="FUT78" s="89"/>
      <c r="FUU78" s="89"/>
      <c r="FUV78" s="89"/>
      <c r="FUW78" s="89"/>
      <c r="FUX78" s="89"/>
      <c r="FUY78" s="89"/>
      <c r="FUZ78" s="89"/>
      <c r="FVA78" s="89"/>
      <c r="FVB78" s="89"/>
      <c r="FVC78" s="89"/>
      <c r="FVD78" s="89"/>
      <c r="FVE78" s="89"/>
      <c r="FVF78" s="89"/>
      <c r="FVG78" s="89"/>
      <c r="FVH78" s="89"/>
      <c r="FVI78" s="89"/>
      <c r="FVJ78" s="89"/>
      <c r="FVK78" s="89"/>
      <c r="FVL78" s="89"/>
      <c r="FVM78" s="89"/>
      <c r="FVN78" s="89"/>
      <c r="FVO78" s="89"/>
      <c r="FVP78" s="89"/>
      <c r="FVQ78" s="89"/>
      <c r="FVR78" s="89"/>
      <c r="FVS78" s="89"/>
      <c r="FVT78" s="89"/>
      <c r="FVU78" s="89"/>
      <c r="FVV78" s="89"/>
      <c r="FVW78" s="89"/>
      <c r="FVX78" s="89"/>
      <c r="FVY78" s="89"/>
      <c r="FVZ78" s="89"/>
      <c r="FWA78" s="89"/>
      <c r="FWB78" s="89"/>
      <c r="FWC78" s="89"/>
      <c r="FWD78" s="89"/>
      <c r="FWE78" s="89"/>
      <c r="FWF78" s="89"/>
      <c r="FWG78" s="89"/>
      <c r="FWH78" s="89"/>
      <c r="FWI78" s="89"/>
      <c r="FWJ78" s="89"/>
      <c r="FWK78" s="89"/>
      <c r="FWL78" s="89"/>
      <c r="FWM78" s="89"/>
      <c r="FWN78" s="89"/>
      <c r="FWO78" s="89"/>
      <c r="FWP78" s="89"/>
      <c r="FWQ78" s="89"/>
      <c r="FWR78" s="89"/>
      <c r="FWS78" s="89"/>
      <c r="FWT78" s="89"/>
      <c r="FWU78" s="89"/>
      <c r="FWV78" s="89"/>
      <c r="FWW78" s="89"/>
      <c r="FWX78" s="89"/>
      <c r="FWY78" s="89"/>
      <c r="FWZ78" s="89"/>
      <c r="FXA78" s="89"/>
      <c r="FXB78" s="89"/>
      <c r="FXC78" s="89"/>
      <c r="FXD78" s="89"/>
      <c r="FXE78" s="89"/>
      <c r="FXF78" s="89"/>
      <c r="FXG78" s="89"/>
      <c r="FXH78" s="89"/>
      <c r="FXI78" s="89"/>
      <c r="FXJ78" s="89"/>
      <c r="FXK78" s="89"/>
      <c r="FXL78" s="89"/>
      <c r="FXM78" s="89"/>
      <c r="FXN78" s="89"/>
      <c r="FXO78" s="89"/>
      <c r="FXP78" s="89"/>
      <c r="FXQ78" s="89"/>
      <c r="FXR78" s="89"/>
      <c r="FXS78" s="89"/>
      <c r="FXT78" s="89"/>
      <c r="FXU78" s="89"/>
      <c r="FXV78" s="89"/>
      <c r="FXW78" s="89"/>
      <c r="FXX78" s="89"/>
      <c r="FXY78" s="89"/>
      <c r="FXZ78" s="89"/>
      <c r="FYA78" s="89"/>
      <c r="FYB78" s="89"/>
      <c r="FYC78" s="89"/>
      <c r="FYD78" s="89"/>
      <c r="FYE78" s="89"/>
      <c r="FYF78" s="89"/>
      <c r="FYG78" s="89"/>
      <c r="FYH78" s="89"/>
      <c r="FYI78" s="89"/>
      <c r="FYJ78" s="89"/>
      <c r="FYK78" s="89"/>
      <c r="FYL78" s="89"/>
      <c r="FYM78" s="89"/>
      <c r="FYN78" s="89"/>
      <c r="FYO78" s="89"/>
      <c r="FYP78" s="89"/>
      <c r="FYQ78" s="89"/>
      <c r="FYR78" s="89"/>
      <c r="FYS78" s="89"/>
      <c r="FYT78" s="89"/>
      <c r="FYU78" s="89"/>
      <c r="FYV78" s="89"/>
      <c r="FYW78" s="89"/>
      <c r="FYX78" s="89"/>
      <c r="FYY78" s="89"/>
      <c r="FYZ78" s="89"/>
      <c r="FZA78" s="89"/>
      <c r="FZB78" s="89"/>
      <c r="FZC78" s="89"/>
      <c r="FZD78" s="89"/>
      <c r="FZE78" s="89"/>
      <c r="FZF78" s="89"/>
      <c r="FZG78" s="89"/>
      <c r="FZH78" s="89"/>
      <c r="FZI78" s="89"/>
      <c r="FZJ78" s="89"/>
      <c r="FZK78" s="89"/>
      <c r="FZL78" s="89"/>
      <c r="FZM78" s="89"/>
      <c r="FZN78" s="89"/>
      <c r="FZO78" s="89"/>
      <c r="FZP78" s="89"/>
      <c r="FZQ78" s="89"/>
      <c r="FZR78" s="89"/>
      <c r="FZS78" s="89"/>
      <c r="FZT78" s="89"/>
      <c r="FZU78" s="89"/>
      <c r="FZV78" s="89"/>
      <c r="FZW78" s="89"/>
      <c r="FZX78" s="89"/>
      <c r="FZY78" s="89"/>
      <c r="FZZ78" s="89"/>
      <c r="GAA78" s="89"/>
      <c r="GAB78" s="89"/>
      <c r="GAC78" s="89"/>
      <c r="GAD78" s="89"/>
      <c r="GAE78" s="89"/>
      <c r="GAF78" s="89"/>
      <c r="GAG78" s="89"/>
      <c r="GAH78" s="89"/>
      <c r="GAI78" s="89"/>
      <c r="GAJ78" s="89"/>
      <c r="GAK78" s="89"/>
      <c r="GAL78" s="89"/>
      <c r="GAM78" s="89"/>
      <c r="GAN78" s="89"/>
      <c r="GAO78" s="89"/>
      <c r="GAP78" s="89"/>
      <c r="GAQ78" s="89"/>
      <c r="GAR78" s="89"/>
      <c r="GAS78" s="89"/>
      <c r="GAT78" s="89"/>
      <c r="GAU78" s="89"/>
      <c r="GAV78" s="89"/>
      <c r="GAW78" s="89"/>
      <c r="GAX78" s="89"/>
      <c r="GAY78" s="89"/>
      <c r="GAZ78" s="89"/>
      <c r="GBA78" s="89"/>
      <c r="GBB78" s="89"/>
      <c r="GBC78" s="89"/>
      <c r="GBD78" s="89"/>
      <c r="GBE78" s="89"/>
      <c r="GBF78" s="89"/>
      <c r="GBG78" s="89"/>
      <c r="GBH78" s="89"/>
      <c r="GBI78" s="89"/>
      <c r="GBJ78" s="89"/>
      <c r="GBK78" s="89"/>
      <c r="GBL78" s="89"/>
      <c r="GBM78" s="89"/>
      <c r="GBN78" s="89"/>
      <c r="GBO78" s="89"/>
      <c r="GBP78" s="89"/>
      <c r="GBQ78" s="89"/>
      <c r="GBR78" s="89"/>
      <c r="GBS78" s="89"/>
      <c r="GBT78" s="89"/>
      <c r="GBU78" s="89"/>
      <c r="GBV78" s="89"/>
      <c r="GBW78" s="89"/>
      <c r="GBX78" s="89"/>
      <c r="GBY78" s="89"/>
      <c r="GBZ78" s="89"/>
      <c r="GCA78" s="89"/>
      <c r="GCB78" s="89"/>
      <c r="GCC78" s="89"/>
      <c r="GCD78" s="89"/>
      <c r="GCE78" s="89"/>
      <c r="GCF78" s="89"/>
      <c r="GCG78" s="89"/>
      <c r="GCH78" s="89"/>
      <c r="GCI78" s="89"/>
      <c r="GCJ78" s="89"/>
      <c r="GCK78" s="89"/>
      <c r="GCL78" s="89"/>
      <c r="GCM78" s="89"/>
      <c r="GCN78" s="89"/>
      <c r="GCO78" s="89"/>
      <c r="GCP78" s="89"/>
      <c r="GCQ78" s="89"/>
      <c r="GCR78" s="89"/>
      <c r="GCS78" s="89"/>
      <c r="GCT78" s="89"/>
      <c r="GCU78" s="89"/>
      <c r="GCV78" s="89"/>
      <c r="GCW78" s="89"/>
      <c r="GCX78" s="89"/>
      <c r="GCY78" s="89"/>
      <c r="GCZ78" s="89"/>
      <c r="GDA78" s="89"/>
      <c r="GDB78" s="89"/>
      <c r="GDC78" s="89"/>
      <c r="GDD78" s="89"/>
      <c r="GDE78" s="89"/>
      <c r="GDF78" s="89"/>
      <c r="GDG78" s="89"/>
      <c r="GDH78" s="89"/>
      <c r="GDI78" s="89"/>
      <c r="GDJ78" s="89"/>
      <c r="GDK78" s="89"/>
      <c r="GDL78" s="89"/>
      <c r="GDM78" s="89"/>
      <c r="GDN78" s="89"/>
      <c r="GDO78" s="89"/>
      <c r="GDP78" s="89"/>
      <c r="GDQ78" s="89"/>
      <c r="GDR78" s="89"/>
      <c r="GDS78" s="89"/>
      <c r="GDT78" s="89"/>
      <c r="GDU78" s="89"/>
      <c r="GDV78" s="89"/>
      <c r="GDW78" s="89"/>
      <c r="GDX78" s="89"/>
      <c r="GDY78" s="89"/>
      <c r="GDZ78" s="89"/>
      <c r="GEA78" s="89"/>
      <c r="GEB78" s="89"/>
      <c r="GEC78" s="89"/>
      <c r="GED78" s="89"/>
      <c r="GEE78" s="89"/>
      <c r="GEF78" s="89"/>
      <c r="GEG78" s="89"/>
      <c r="GEH78" s="89"/>
      <c r="GEI78" s="89"/>
      <c r="GEJ78" s="89"/>
      <c r="GEK78" s="89"/>
      <c r="GEL78" s="89"/>
      <c r="GEM78" s="89"/>
      <c r="GEN78" s="89"/>
      <c r="GEO78" s="89"/>
      <c r="GEP78" s="89"/>
      <c r="GEQ78" s="89"/>
      <c r="GER78" s="89"/>
      <c r="GES78" s="89"/>
      <c r="GET78" s="89"/>
      <c r="GEU78" s="89"/>
      <c r="GEV78" s="89"/>
      <c r="GEW78" s="89"/>
      <c r="GEX78" s="89"/>
      <c r="GEY78" s="89"/>
      <c r="GEZ78" s="89"/>
      <c r="GFA78" s="89"/>
      <c r="GFB78" s="89"/>
      <c r="GFC78" s="89"/>
      <c r="GFD78" s="89"/>
      <c r="GFE78" s="89"/>
      <c r="GFF78" s="89"/>
      <c r="GFG78" s="89"/>
      <c r="GFH78" s="89"/>
      <c r="GFI78" s="89"/>
      <c r="GFJ78" s="89"/>
      <c r="GFK78" s="89"/>
      <c r="GFL78" s="89"/>
      <c r="GFM78" s="89"/>
      <c r="GFN78" s="89"/>
      <c r="GFO78" s="89"/>
      <c r="GFP78" s="89"/>
      <c r="GFQ78" s="89"/>
      <c r="GFR78" s="89"/>
      <c r="GFS78" s="89"/>
      <c r="GFT78" s="89"/>
      <c r="GFU78" s="89"/>
      <c r="GFV78" s="89"/>
      <c r="GFW78" s="89"/>
      <c r="GFX78" s="89"/>
      <c r="GFY78" s="89"/>
      <c r="GFZ78" s="89"/>
      <c r="GGA78" s="89"/>
      <c r="GGB78" s="89"/>
      <c r="GGC78" s="89"/>
      <c r="GGD78" s="89"/>
      <c r="GGE78" s="89"/>
      <c r="GGF78" s="89"/>
      <c r="GGG78" s="89"/>
      <c r="GGH78" s="89"/>
      <c r="GGI78" s="89"/>
      <c r="GGJ78" s="89"/>
      <c r="GGK78" s="89"/>
      <c r="GGL78" s="89"/>
      <c r="GGM78" s="89"/>
      <c r="GGN78" s="89"/>
      <c r="GGO78" s="89"/>
      <c r="GGP78" s="89"/>
      <c r="GGQ78" s="89"/>
      <c r="GGR78" s="89"/>
      <c r="GGS78" s="89"/>
      <c r="GGT78" s="89"/>
      <c r="GGU78" s="89"/>
      <c r="GGV78" s="89"/>
      <c r="GGW78" s="89"/>
      <c r="GGX78" s="89"/>
      <c r="GGY78" s="89"/>
      <c r="GGZ78" s="89"/>
      <c r="GHA78" s="89"/>
      <c r="GHB78" s="89"/>
      <c r="GHC78" s="89"/>
      <c r="GHD78" s="89"/>
      <c r="GHE78" s="89"/>
      <c r="GHF78" s="89"/>
      <c r="GHG78" s="89"/>
      <c r="GHH78" s="89"/>
      <c r="GHI78" s="89"/>
      <c r="GHJ78" s="89"/>
      <c r="GHK78" s="89"/>
      <c r="GHL78" s="89"/>
      <c r="GHM78" s="89"/>
      <c r="GHN78" s="89"/>
      <c r="GHO78" s="89"/>
      <c r="GHP78" s="89"/>
      <c r="GHQ78" s="89"/>
      <c r="GHR78" s="89"/>
      <c r="GHS78" s="89"/>
      <c r="GHT78" s="89"/>
      <c r="GHU78" s="89"/>
      <c r="GHV78" s="89"/>
      <c r="GHW78" s="89"/>
      <c r="GHX78" s="89"/>
      <c r="GHY78" s="89"/>
      <c r="GHZ78" s="89"/>
      <c r="GIA78" s="89"/>
      <c r="GIB78" s="89"/>
      <c r="GIC78" s="89"/>
      <c r="GID78" s="89"/>
      <c r="GIE78" s="89"/>
      <c r="GIF78" s="89"/>
      <c r="GIG78" s="89"/>
      <c r="GIH78" s="89"/>
      <c r="GII78" s="89"/>
      <c r="GIJ78" s="89"/>
      <c r="GIK78" s="89"/>
      <c r="GIL78" s="89"/>
      <c r="GIM78" s="89"/>
      <c r="GIN78" s="89"/>
      <c r="GIO78" s="89"/>
      <c r="GIP78" s="89"/>
      <c r="GIQ78" s="89"/>
      <c r="GIR78" s="89"/>
      <c r="GIS78" s="89"/>
      <c r="GIT78" s="89"/>
      <c r="GIU78" s="89"/>
      <c r="GIV78" s="89"/>
      <c r="GIW78" s="89"/>
      <c r="GIX78" s="89"/>
      <c r="GIY78" s="89"/>
      <c r="GIZ78" s="89"/>
      <c r="GJA78" s="89"/>
      <c r="GJB78" s="89"/>
      <c r="GJC78" s="89"/>
      <c r="GJD78" s="89"/>
      <c r="GJE78" s="89"/>
      <c r="GJF78" s="89"/>
      <c r="GJG78" s="89"/>
      <c r="GJH78" s="89"/>
      <c r="GJI78" s="89"/>
      <c r="GJJ78" s="89"/>
      <c r="GJK78" s="89"/>
      <c r="GJL78" s="89"/>
      <c r="GJM78" s="89"/>
      <c r="GJN78" s="89"/>
      <c r="GJO78" s="89"/>
      <c r="GJP78" s="89"/>
      <c r="GJQ78" s="89"/>
      <c r="GJR78" s="89"/>
      <c r="GJS78" s="89"/>
      <c r="GJT78" s="89"/>
      <c r="GJU78" s="89"/>
      <c r="GJV78" s="89"/>
      <c r="GJW78" s="89"/>
      <c r="GJX78" s="89"/>
      <c r="GJY78" s="89"/>
      <c r="GJZ78" s="89"/>
      <c r="GKA78" s="89"/>
      <c r="GKB78" s="89"/>
      <c r="GKC78" s="89"/>
      <c r="GKD78" s="89"/>
      <c r="GKE78" s="89"/>
      <c r="GKF78" s="89"/>
      <c r="GKG78" s="89"/>
      <c r="GKH78" s="89"/>
      <c r="GKI78" s="89"/>
      <c r="GKJ78" s="89"/>
      <c r="GKK78" s="89"/>
      <c r="GKL78" s="89"/>
      <c r="GKM78" s="89"/>
      <c r="GKN78" s="89"/>
      <c r="GKO78" s="89"/>
      <c r="GKP78" s="89"/>
      <c r="GKQ78" s="89"/>
      <c r="GKR78" s="89"/>
      <c r="GKS78" s="89"/>
      <c r="GKT78" s="89"/>
      <c r="GKU78" s="89"/>
      <c r="GKV78" s="89"/>
      <c r="GKW78" s="89"/>
      <c r="GKX78" s="89"/>
      <c r="GKY78" s="89"/>
      <c r="GKZ78" s="89"/>
      <c r="GLA78" s="89"/>
      <c r="GLB78" s="89"/>
      <c r="GLC78" s="89"/>
      <c r="GLD78" s="89"/>
      <c r="GLE78" s="89"/>
      <c r="GLF78" s="89"/>
      <c r="GLG78" s="89"/>
      <c r="GLH78" s="89"/>
      <c r="GLI78" s="89"/>
      <c r="GLJ78" s="89"/>
      <c r="GLK78" s="89"/>
      <c r="GLL78" s="89"/>
      <c r="GLM78" s="89"/>
      <c r="GLN78" s="89"/>
      <c r="GLO78" s="89"/>
      <c r="GLP78" s="89"/>
      <c r="GLQ78" s="89"/>
      <c r="GLR78" s="89"/>
      <c r="GLS78" s="89"/>
      <c r="GLT78" s="89"/>
      <c r="GLU78" s="89"/>
      <c r="GLV78" s="89"/>
      <c r="GLW78" s="89"/>
      <c r="GLX78" s="89"/>
      <c r="GLY78" s="89"/>
      <c r="GLZ78" s="89"/>
      <c r="GMA78" s="89"/>
      <c r="GMB78" s="89"/>
      <c r="GMC78" s="89"/>
      <c r="GMD78" s="89"/>
      <c r="GME78" s="89"/>
      <c r="GMF78" s="89"/>
      <c r="GMG78" s="89"/>
      <c r="GMH78" s="89"/>
      <c r="GMI78" s="89"/>
      <c r="GMJ78" s="89"/>
      <c r="GMK78" s="89"/>
      <c r="GML78" s="89"/>
      <c r="GMM78" s="89"/>
      <c r="GMN78" s="89"/>
      <c r="GMO78" s="89"/>
      <c r="GMP78" s="89"/>
      <c r="GMQ78" s="89"/>
      <c r="GMR78" s="89"/>
      <c r="GMS78" s="89"/>
      <c r="GMT78" s="89"/>
      <c r="GMU78" s="89"/>
      <c r="GMV78" s="89"/>
      <c r="GMW78" s="89"/>
      <c r="GMX78" s="89"/>
      <c r="GMY78" s="89"/>
      <c r="GMZ78" s="89"/>
      <c r="GNA78" s="89"/>
      <c r="GNB78" s="89"/>
      <c r="GNC78" s="89"/>
      <c r="GND78" s="89"/>
      <c r="GNE78" s="89"/>
      <c r="GNF78" s="89"/>
      <c r="GNG78" s="89"/>
      <c r="GNH78" s="89"/>
      <c r="GNI78" s="89"/>
      <c r="GNJ78" s="89"/>
      <c r="GNK78" s="89"/>
      <c r="GNL78" s="89"/>
      <c r="GNM78" s="89"/>
      <c r="GNN78" s="89"/>
      <c r="GNO78" s="89"/>
      <c r="GNP78" s="89"/>
      <c r="GNQ78" s="89"/>
      <c r="GNR78" s="89"/>
      <c r="GNS78" s="89"/>
      <c r="GNT78" s="89"/>
      <c r="GNU78" s="89"/>
      <c r="GNV78" s="89"/>
      <c r="GNW78" s="89"/>
      <c r="GNX78" s="89"/>
      <c r="GNY78" s="89"/>
      <c r="GNZ78" s="89"/>
      <c r="GOA78" s="89"/>
      <c r="GOB78" s="89"/>
      <c r="GOC78" s="89"/>
      <c r="GOD78" s="89"/>
      <c r="GOE78" s="89"/>
      <c r="GOF78" s="89"/>
      <c r="GOG78" s="89"/>
      <c r="GOH78" s="89"/>
      <c r="GOI78" s="89"/>
      <c r="GOJ78" s="89"/>
      <c r="GOK78" s="89"/>
      <c r="GOL78" s="89"/>
      <c r="GOM78" s="89"/>
      <c r="GON78" s="89"/>
      <c r="GOO78" s="89"/>
      <c r="GOP78" s="89"/>
      <c r="GOQ78" s="89"/>
      <c r="GOR78" s="89"/>
      <c r="GOS78" s="89"/>
      <c r="GOT78" s="89"/>
      <c r="GOU78" s="89"/>
      <c r="GOV78" s="89"/>
      <c r="GOW78" s="89"/>
      <c r="GOX78" s="89"/>
      <c r="GOY78" s="89"/>
      <c r="GOZ78" s="89"/>
      <c r="GPA78" s="89"/>
      <c r="GPB78" s="89"/>
      <c r="GPC78" s="89"/>
      <c r="GPD78" s="89"/>
      <c r="GPE78" s="89"/>
      <c r="GPF78" s="89"/>
      <c r="GPG78" s="89"/>
      <c r="GPH78" s="89"/>
      <c r="GPI78" s="89"/>
      <c r="GPJ78" s="89"/>
      <c r="GPK78" s="89"/>
      <c r="GPL78" s="89"/>
      <c r="GPM78" s="89"/>
      <c r="GPN78" s="89"/>
      <c r="GPO78" s="89"/>
      <c r="GPP78" s="89"/>
      <c r="GPQ78" s="89"/>
      <c r="GPR78" s="89"/>
      <c r="GPS78" s="89"/>
      <c r="GPT78" s="89"/>
      <c r="GPU78" s="89"/>
      <c r="GPV78" s="89"/>
      <c r="GPW78" s="89"/>
      <c r="GPX78" s="89"/>
      <c r="GPY78" s="89"/>
      <c r="GPZ78" s="89"/>
      <c r="GQA78" s="89"/>
      <c r="GQB78" s="89"/>
      <c r="GQC78" s="89"/>
      <c r="GQD78" s="89"/>
      <c r="GQE78" s="89"/>
      <c r="GQF78" s="89"/>
      <c r="GQG78" s="89"/>
      <c r="GQH78" s="89"/>
      <c r="GQI78" s="89"/>
      <c r="GQJ78" s="89"/>
      <c r="GQK78" s="89"/>
      <c r="GQL78" s="89"/>
      <c r="GQM78" s="89"/>
      <c r="GQN78" s="89"/>
      <c r="GQO78" s="89"/>
      <c r="GQP78" s="89"/>
      <c r="GQQ78" s="89"/>
      <c r="GQR78" s="89"/>
      <c r="GQS78" s="89"/>
      <c r="GQT78" s="89"/>
      <c r="GQU78" s="89"/>
      <c r="GQV78" s="89"/>
      <c r="GQW78" s="89"/>
      <c r="GQX78" s="89"/>
      <c r="GQY78" s="89"/>
      <c r="GQZ78" s="89"/>
      <c r="GRA78" s="89"/>
      <c r="GRB78" s="89"/>
      <c r="GRC78" s="89"/>
      <c r="GRD78" s="89"/>
      <c r="GRE78" s="89"/>
      <c r="GRF78" s="89"/>
      <c r="GRG78" s="89"/>
      <c r="GRH78" s="89"/>
      <c r="GRI78" s="89"/>
      <c r="GRJ78" s="89"/>
      <c r="GRK78" s="89"/>
      <c r="GRL78" s="89"/>
      <c r="GRM78" s="89"/>
      <c r="GRN78" s="89"/>
      <c r="GRO78" s="89"/>
      <c r="GRP78" s="89"/>
      <c r="GRQ78" s="89"/>
      <c r="GRR78" s="89"/>
      <c r="GRS78" s="89"/>
      <c r="GRT78" s="89"/>
      <c r="GRU78" s="89"/>
      <c r="GRV78" s="89"/>
      <c r="GRW78" s="89"/>
      <c r="GRX78" s="89"/>
      <c r="GRY78" s="89"/>
      <c r="GRZ78" s="89"/>
      <c r="GSA78" s="89"/>
      <c r="GSB78" s="89"/>
      <c r="GSC78" s="89"/>
      <c r="GSD78" s="89"/>
      <c r="GSE78" s="89"/>
      <c r="GSF78" s="89"/>
      <c r="GSG78" s="89"/>
      <c r="GSH78" s="89"/>
      <c r="GSI78" s="89"/>
      <c r="GSJ78" s="89"/>
      <c r="GSK78" s="89"/>
      <c r="GSL78" s="89"/>
      <c r="GSM78" s="89"/>
      <c r="GSN78" s="89"/>
      <c r="GSO78" s="89"/>
      <c r="GSP78" s="89"/>
      <c r="GSQ78" s="89"/>
      <c r="GSR78" s="89"/>
      <c r="GSS78" s="89"/>
      <c r="GST78" s="89"/>
      <c r="GSU78" s="89"/>
      <c r="GSV78" s="89"/>
      <c r="GSW78" s="89"/>
      <c r="GSX78" s="89"/>
      <c r="GSY78" s="89"/>
      <c r="GSZ78" s="89"/>
      <c r="GTA78" s="89"/>
      <c r="GTB78" s="89"/>
      <c r="GTC78" s="89"/>
      <c r="GTD78" s="89"/>
      <c r="GTE78" s="89"/>
      <c r="GTF78" s="89"/>
      <c r="GTG78" s="89"/>
      <c r="GTH78" s="89"/>
      <c r="GTI78" s="89"/>
      <c r="GTJ78" s="89"/>
      <c r="GTK78" s="89"/>
      <c r="GTL78" s="89"/>
      <c r="GTM78" s="89"/>
      <c r="GTN78" s="89"/>
      <c r="GTO78" s="89"/>
      <c r="GTP78" s="89"/>
      <c r="GTQ78" s="89"/>
      <c r="GTR78" s="89"/>
      <c r="GTS78" s="89"/>
      <c r="GTT78" s="89"/>
      <c r="GTU78" s="89"/>
      <c r="GTV78" s="89"/>
      <c r="GTW78" s="89"/>
      <c r="GTX78" s="89"/>
      <c r="GTY78" s="89"/>
      <c r="GTZ78" s="89"/>
      <c r="GUA78" s="89"/>
      <c r="GUB78" s="89"/>
      <c r="GUC78" s="89"/>
      <c r="GUD78" s="89"/>
      <c r="GUE78" s="89"/>
      <c r="GUF78" s="89"/>
      <c r="GUG78" s="89"/>
      <c r="GUH78" s="89"/>
      <c r="GUI78" s="89"/>
      <c r="GUJ78" s="89"/>
      <c r="GUK78" s="89"/>
      <c r="GUL78" s="89"/>
      <c r="GUM78" s="89"/>
      <c r="GUN78" s="89"/>
      <c r="GUO78" s="89"/>
      <c r="GUP78" s="89"/>
      <c r="GUQ78" s="89"/>
      <c r="GUR78" s="89"/>
      <c r="GUS78" s="89"/>
      <c r="GUT78" s="89"/>
      <c r="GUU78" s="89"/>
      <c r="GUV78" s="89"/>
      <c r="GUW78" s="89"/>
      <c r="GUX78" s="89"/>
      <c r="GUY78" s="89"/>
      <c r="GUZ78" s="89"/>
      <c r="GVA78" s="89"/>
      <c r="GVB78" s="89"/>
      <c r="GVC78" s="89"/>
      <c r="GVD78" s="89"/>
      <c r="GVE78" s="89"/>
      <c r="GVF78" s="89"/>
      <c r="GVG78" s="89"/>
      <c r="GVH78" s="89"/>
      <c r="GVI78" s="89"/>
      <c r="GVJ78" s="89"/>
      <c r="GVK78" s="89"/>
      <c r="GVL78" s="89"/>
      <c r="GVM78" s="89"/>
      <c r="GVN78" s="89"/>
      <c r="GVO78" s="89"/>
      <c r="GVP78" s="89"/>
      <c r="GVQ78" s="89"/>
      <c r="GVR78" s="89"/>
      <c r="GVS78" s="89"/>
      <c r="GVT78" s="89"/>
      <c r="GVU78" s="89"/>
      <c r="GVV78" s="89"/>
      <c r="GVW78" s="89"/>
      <c r="GVX78" s="89"/>
      <c r="GVY78" s="89"/>
      <c r="GVZ78" s="89"/>
      <c r="GWA78" s="89"/>
      <c r="GWB78" s="89"/>
      <c r="GWC78" s="89"/>
      <c r="GWD78" s="89"/>
      <c r="GWE78" s="89"/>
      <c r="GWF78" s="89"/>
      <c r="GWG78" s="89"/>
      <c r="GWH78" s="89"/>
      <c r="GWI78" s="89"/>
      <c r="GWJ78" s="89"/>
      <c r="GWK78" s="89"/>
      <c r="GWL78" s="89"/>
      <c r="GWM78" s="89"/>
      <c r="GWN78" s="89"/>
      <c r="GWO78" s="89"/>
      <c r="GWP78" s="89"/>
      <c r="GWQ78" s="89"/>
      <c r="GWR78" s="89"/>
      <c r="GWS78" s="89"/>
      <c r="GWT78" s="89"/>
      <c r="GWU78" s="89"/>
      <c r="GWV78" s="89"/>
      <c r="GWW78" s="89"/>
      <c r="GWX78" s="89"/>
      <c r="GWY78" s="89"/>
      <c r="GWZ78" s="89"/>
      <c r="GXA78" s="89"/>
      <c r="GXB78" s="89"/>
      <c r="GXC78" s="89"/>
      <c r="GXD78" s="89"/>
      <c r="GXE78" s="89"/>
      <c r="GXF78" s="89"/>
      <c r="GXG78" s="89"/>
      <c r="GXH78" s="89"/>
      <c r="GXI78" s="89"/>
      <c r="GXJ78" s="89"/>
      <c r="GXK78" s="89"/>
      <c r="GXL78" s="89"/>
      <c r="GXM78" s="89"/>
      <c r="GXN78" s="89"/>
      <c r="GXO78" s="89"/>
      <c r="GXP78" s="89"/>
      <c r="GXQ78" s="89"/>
      <c r="GXR78" s="89"/>
      <c r="GXS78" s="89"/>
      <c r="GXT78" s="89"/>
      <c r="GXU78" s="89"/>
      <c r="GXV78" s="89"/>
      <c r="GXW78" s="89"/>
      <c r="GXX78" s="89"/>
      <c r="GXY78" s="89"/>
      <c r="GXZ78" s="89"/>
      <c r="GYA78" s="89"/>
      <c r="GYB78" s="89"/>
      <c r="GYC78" s="89"/>
      <c r="GYD78" s="89"/>
      <c r="GYE78" s="89"/>
      <c r="GYF78" s="89"/>
      <c r="GYG78" s="89"/>
      <c r="GYH78" s="89"/>
      <c r="GYI78" s="89"/>
      <c r="GYJ78" s="89"/>
      <c r="GYK78" s="89"/>
      <c r="GYL78" s="89"/>
      <c r="GYM78" s="89"/>
      <c r="GYN78" s="89"/>
      <c r="GYO78" s="89"/>
      <c r="GYP78" s="89"/>
      <c r="GYQ78" s="89"/>
      <c r="GYR78" s="89"/>
      <c r="GYS78" s="89"/>
      <c r="GYT78" s="89"/>
      <c r="GYU78" s="89"/>
      <c r="GYV78" s="89"/>
      <c r="GYW78" s="89"/>
      <c r="GYX78" s="89"/>
      <c r="GYY78" s="89"/>
      <c r="GYZ78" s="89"/>
      <c r="GZA78" s="89"/>
      <c r="GZB78" s="89"/>
      <c r="GZC78" s="89"/>
      <c r="GZD78" s="89"/>
      <c r="GZE78" s="89"/>
      <c r="GZF78" s="89"/>
      <c r="GZG78" s="89"/>
      <c r="GZH78" s="89"/>
      <c r="GZI78" s="89"/>
      <c r="GZJ78" s="89"/>
      <c r="GZK78" s="89"/>
      <c r="GZL78" s="89"/>
      <c r="GZM78" s="89"/>
      <c r="GZN78" s="89"/>
      <c r="GZO78" s="89"/>
      <c r="GZP78" s="89"/>
      <c r="GZQ78" s="89"/>
      <c r="GZR78" s="89"/>
      <c r="GZS78" s="89"/>
      <c r="GZT78" s="89"/>
      <c r="GZU78" s="89"/>
      <c r="GZV78" s="89"/>
      <c r="GZW78" s="89"/>
      <c r="GZX78" s="89"/>
      <c r="GZY78" s="89"/>
      <c r="GZZ78" s="89"/>
      <c r="HAA78" s="89"/>
      <c r="HAB78" s="89"/>
      <c r="HAC78" s="89"/>
      <c r="HAD78" s="89"/>
      <c r="HAE78" s="89"/>
      <c r="HAF78" s="89"/>
      <c r="HAG78" s="89"/>
      <c r="HAH78" s="89"/>
      <c r="HAI78" s="89"/>
      <c r="HAJ78" s="89"/>
      <c r="HAK78" s="89"/>
      <c r="HAL78" s="89"/>
      <c r="HAM78" s="89"/>
      <c r="HAN78" s="89"/>
      <c r="HAO78" s="89"/>
      <c r="HAP78" s="89"/>
      <c r="HAQ78" s="89"/>
      <c r="HAR78" s="89"/>
      <c r="HAS78" s="89"/>
      <c r="HAT78" s="89"/>
      <c r="HAU78" s="89"/>
      <c r="HAV78" s="89"/>
      <c r="HAW78" s="89"/>
      <c r="HAX78" s="89"/>
      <c r="HAY78" s="89"/>
      <c r="HAZ78" s="89"/>
      <c r="HBA78" s="89"/>
      <c r="HBB78" s="89"/>
      <c r="HBC78" s="89"/>
      <c r="HBD78" s="89"/>
      <c r="HBE78" s="89"/>
      <c r="HBF78" s="89"/>
      <c r="HBG78" s="89"/>
      <c r="HBH78" s="89"/>
      <c r="HBI78" s="89"/>
      <c r="HBJ78" s="89"/>
      <c r="HBK78" s="89"/>
      <c r="HBL78" s="89"/>
      <c r="HBM78" s="89"/>
      <c r="HBN78" s="89"/>
      <c r="HBO78" s="89"/>
      <c r="HBP78" s="89"/>
      <c r="HBQ78" s="89"/>
      <c r="HBR78" s="89"/>
      <c r="HBS78" s="89"/>
      <c r="HBT78" s="89"/>
      <c r="HBU78" s="89"/>
      <c r="HBV78" s="89"/>
      <c r="HBW78" s="89"/>
      <c r="HBX78" s="89"/>
      <c r="HBY78" s="89"/>
      <c r="HBZ78" s="89"/>
      <c r="HCA78" s="89"/>
      <c r="HCB78" s="89"/>
      <c r="HCC78" s="89"/>
      <c r="HCD78" s="89"/>
      <c r="HCE78" s="89"/>
      <c r="HCF78" s="89"/>
      <c r="HCG78" s="89"/>
      <c r="HCH78" s="89"/>
      <c r="HCI78" s="89"/>
      <c r="HCJ78" s="89"/>
      <c r="HCK78" s="89"/>
      <c r="HCL78" s="89"/>
      <c r="HCM78" s="89"/>
      <c r="HCN78" s="89"/>
      <c r="HCO78" s="89"/>
      <c r="HCP78" s="89"/>
      <c r="HCQ78" s="89"/>
      <c r="HCR78" s="89"/>
      <c r="HCS78" s="89"/>
      <c r="HCT78" s="89"/>
      <c r="HCU78" s="89"/>
      <c r="HCV78" s="89"/>
      <c r="HCW78" s="89"/>
      <c r="HCX78" s="89"/>
      <c r="HCY78" s="89"/>
      <c r="HCZ78" s="89"/>
      <c r="HDA78" s="89"/>
      <c r="HDB78" s="89"/>
      <c r="HDC78" s="89"/>
      <c r="HDD78" s="89"/>
      <c r="HDE78" s="89"/>
      <c r="HDF78" s="89"/>
      <c r="HDG78" s="89"/>
      <c r="HDH78" s="89"/>
      <c r="HDI78" s="89"/>
      <c r="HDJ78" s="89"/>
      <c r="HDK78" s="89"/>
      <c r="HDL78" s="89"/>
      <c r="HDM78" s="89"/>
      <c r="HDN78" s="89"/>
      <c r="HDO78" s="89"/>
      <c r="HDP78" s="89"/>
      <c r="HDQ78" s="89"/>
      <c r="HDR78" s="89"/>
      <c r="HDS78" s="89"/>
      <c r="HDT78" s="89"/>
      <c r="HDU78" s="89"/>
      <c r="HDV78" s="89"/>
      <c r="HDW78" s="89"/>
      <c r="HDX78" s="89"/>
      <c r="HDY78" s="89"/>
      <c r="HDZ78" s="89"/>
      <c r="HEA78" s="89"/>
      <c r="HEB78" s="89"/>
      <c r="HEC78" s="89"/>
      <c r="HED78" s="89"/>
      <c r="HEE78" s="89"/>
      <c r="HEF78" s="89"/>
      <c r="HEG78" s="89"/>
      <c r="HEH78" s="89"/>
      <c r="HEI78" s="89"/>
      <c r="HEJ78" s="89"/>
      <c r="HEK78" s="89"/>
      <c r="HEL78" s="89"/>
      <c r="HEM78" s="89"/>
      <c r="HEN78" s="89"/>
      <c r="HEO78" s="89"/>
      <c r="HEP78" s="89"/>
      <c r="HEQ78" s="89"/>
      <c r="HER78" s="89"/>
      <c r="HES78" s="89"/>
      <c r="HET78" s="89"/>
      <c r="HEU78" s="89"/>
      <c r="HEV78" s="89"/>
      <c r="HEW78" s="89"/>
      <c r="HEX78" s="89"/>
      <c r="HEY78" s="89"/>
      <c r="HEZ78" s="89"/>
      <c r="HFA78" s="89"/>
      <c r="HFB78" s="89"/>
      <c r="HFC78" s="89"/>
      <c r="HFD78" s="89"/>
      <c r="HFE78" s="89"/>
      <c r="HFF78" s="89"/>
      <c r="HFG78" s="89"/>
      <c r="HFH78" s="89"/>
      <c r="HFI78" s="89"/>
      <c r="HFJ78" s="89"/>
      <c r="HFK78" s="89"/>
      <c r="HFL78" s="89"/>
      <c r="HFM78" s="89"/>
      <c r="HFN78" s="89"/>
      <c r="HFO78" s="89"/>
      <c r="HFP78" s="89"/>
      <c r="HFQ78" s="89"/>
      <c r="HFR78" s="89"/>
      <c r="HFS78" s="89"/>
      <c r="HFT78" s="89"/>
      <c r="HFU78" s="89"/>
      <c r="HFV78" s="89"/>
      <c r="HFW78" s="89"/>
      <c r="HFX78" s="89"/>
      <c r="HFY78" s="89"/>
      <c r="HFZ78" s="89"/>
      <c r="HGA78" s="89"/>
      <c r="HGB78" s="89"/>
      <c r="HGC78" s="89"/>
      <c r="HGD78" s="89"/>
      <c r="HGE78" s="89"/>
      <c r="HGF78" s="89"/>
      <c r="HGG78" s="89"/>
      <c r="HGH78" s="89"/>
      <c r="HGI78" s="89"/>
      <c r="HGJ78" s="89"/>
      <c r="HGK78" s="89"/>
      <c r="HGL78" s="89"/>
      <c r="HGM78" s="89"/>
      <c r="HGN78" s="89"/>
      <c r="HGO78" s="89"/>
      <c r="HGP78" s="89"/>
      <c r="HGQ78" s="89"/>
      <c r="HGR78" s="89"/>
      <c r="HGS78" s="89"/>
      <c r="HGT78" s="89"/>
      <c r="HGU78" s="89"/>
      <c r="HGV78" s="89"/>
      <c r="HGW78" s="89"/>
      <c r="HGX78" s="89"/>
      <c r="HGY78" s="89"/>
      <c r="HGZ78" s="89"/>
      <c r="HHA78" s="89"/>
      <c r="HHB78" s="89"/>
      <c r="HHC78" s="89"/>
      <c r="HHD78" s="89"/>
      <c r="HHE78" s="89"/>
      <c r="HHF78" s="89"/>
      <c r="HHG78" s="89"/>
      <c r="HHH78" s="89"/>
      <c r="HHI78" s="89"/>
      <c r="HHJ78" s="89"/>
      <c r="HHK78" s="89"/>
      <c r="HHL78" s="89"/>
      <c r="HHM78" s="89"/>
      <c r="HHN78" s="89"/>
      <c r="HHO78" s="89"/>
      <c r="HHP78" s="89"/>
      <c r="HHQ78" s="89"/>
      <c r="HHR78" s="89"/>
      <c r="HHS78" s="89"/>
      <c r="HHT78" s="89"/>
      <c r="HHU78" s="89"/>
      <c r="HHV78" s="89"/>
      <c r="HHW78" s="89"/>
      <c r="HHX78" s="89"/>
      <c r="HHY78" s="89"/>
      <c r="HHZ78" s="89"/>
      <c r="HIA78" s="89"/>
      <c r="HIB78" s="89"/>
      <c r="HIC78" s="89"/>
      <c r="HID78" s="89"/>
      <c r="HIE78" s="89"/>
      <c r="HIF78" s="89"/>
      <c r="HIG78" s="89"/>
      <c r="HIH78" s="89"/>
      <c r="HII78" s="89"/>
      <c r="HIJ78" s="89"/>
      <c r="HIK78" s="89"/>
      <c r="HIL78" s="89"/>
      <c r="HIM78" s="89"/>
      <c r="HIN78" s="89"/>
      <c r="HIO78" s="89"/>
      <c r="HIP78" s="89"/>
      <c r="HIQ78" s="89"/>
      <c r="HIR78" s="89"/>
      <c r="HIS78" s="89"/>
      <c r="HIT78" s="89"/>
      <c r="HIU78" s="89"/>
      <c r="HIV78" s="89"/>
      <c r="HIW78" s="89"/>
      <c r="HIX78" s="89"/>
      <c r="HIY78" s="89"/>
      <c r="HIZ78" s="89"/>
      <c r="HJA78" s="89"/>
      <c r="HJB78" s="89"/>
      <c r="HJC78" s="89"/>
      <c r="HJD78" s="89"/>
      <c r="HJE78" s="89"/>
      <c r="HJF78" s="89"/>
      <c r="HJG78" s="89"/>
      <c r="HJH78" s="89"/>
      <c r="HJI78" s="89"/>
      <c r="HJJ78" s="89"/>
      <c r="HJK78" s="89"/>
      <c r="HJL78" s="89"/>
      <c r="HJM78" s="89"/>
      <c r="HJN78" s="89"/>
      <c r="HJO78" s="89"/>
      <c r="HJP78" s="89"/>
      <c r="HJQ78" s="89"/>
      <c r="HJR78" s="89"/>
      <c r="HJS78" s="89"/>
      <c r="HJT78" s="89"/>
      <c r="HJU78" s="89"/>
      <c r="HJV78" s="89"/>
      <c r="HJW78" s="89"/>
      <c r="HJX78" s="89"/>
      <c r="HJY78" s="89"/>
      <c r="HJZ78" s="89"/>
      <c r="HKA78" s="89"/>
      <c r="HKB78" s="89"/>
      <c r="HKC78" s="89"/>
      <c r="HKD78" s="89"/>
      <c r="HKE78" s="89"/>
      <c r="HKF78" s="89"/>
      <c r="HKG78" s="89"/>
      <c r="HKH78" s="89"/>
      <c r="HKI78" s="89"/>
      <c r="HKJ78" s="89"/>
      <c r="HKK78" s="89"/>
      <c r="HKL78" s="89"/>
      <c r="HKM78" s="89"/>
      <c r="HKN78" s="89"/>
      <c r="HKO78" s="89"/>
      <c r="HKP78" s="89"/>
      <c r="HKQ78" s="89"/>
      <c r="HKR78" s="89"/>
      <c r="HKS78" s="89"/>
      <c r="HKT78" s="89"/>
      <c r="HKU78" s="89"/>
      <c r="HKV78" s="89"/>
      <c r="HKW78" s="89"/>
      <c r="HKX78" s="89"/>
      <c r="HKY78" s="89"/>
      <c r="HKZ78" s="89"/>
      <c r="HLA78" s="89"/>
      <c r="HLB78" s="89"/>
      <c r="HLC78" s="89"/>
      <c r="HLD78" s="89"/>
      <c r="HLE78" s="89"/>
      <c r="HLF78" s="89"/>
      <c r="HLG78" s="89"/>
      <c r="HLH78" s="89"/>
      <c r="HLI78" s="89"/>
      <c r="HLJ78" s="89"/>
      <c r="HLK78" s="89"/>
      <c r="HLL78" s="89"/>
      <c r="HLM78" s="89"/>
      <c r="HLN78" s="89"/>
      <c r="HLO78" s="89"/>
      <c r="HLP78" s="89"/>
      <c r="HLQ78" s="89"/>
      <c r="HLR78" s="89"/>
      <c r="HLS78" s="89"/>
      <c r="HLT78" s="89"/>
      <c r="HLU78" s="89"/>
      <c r="HLV78" s="89"/>
      <c r="HLW78" s="89"/>
      <c r="HLX78" s="89"/>
      <c r="HLY78" s="89"/>
      <c r="HLZ78" s="89"/>
      <c r="HMA78" s="89"/>
      <c r="HMB78" s="89"/>
      <c r="HMC78" s="89"/>
      <c r="HMD78" s="89"/>
      <c r="HME78" s="89"/>
      <c r="HMF78" s="89"/>
      <c r="HMG78" s="89"/>
      <c r="HMH78" s="89"/>
      <c r="HMI78" s="89"/>
      <c r="HMJ78" s="89"/>
      <c r="HMK78" s="89"/>
      <c r="HML78" s="89"/>
      <c r="HMM78" s="89"/>
      <c r="HMN78" s="89"/>
      <c r="HMO78" s="89"/>
      <c r="HMP78" s="89"/>
      <c r="HMQ78" s="89"/>
      <c r="HMR78" s="89"/>
      <c r="HMS78" s="89"/>
      <c r="HMT78" s="89"/>
      <c r="HMU78" s="89"/>
      <c r="HMV78" s="89"/>
      <c r="HMW78" s="89"/>
      <c r="HMX78" s="89"/>
      <c r="HMY78" s="89"/>
      <c r="HMZ78" s="89"/>
      <c r="HNA78" s="89"/>
      <c r="HNB78" s="89"/>
      <c r="HNC78" s="89"/>
      <c r="HND78" s="89"/>
      <c r="HNE78" s="89"/>
      <c r="HNF78" s="89"/>
      <c r="HNG78" s="89"/>
      <c r="HNH78" s="89"/>
      <c r="HNI78" s="89"/>
      <c r="HNJ78" s="89"/>
      <c r="HNK78" s="89"/>
      <c r="HNL78" s="89"/>
      <c r="HNM78" s="89"/>
      <c r="HNN78" s="89"/>
      <c r="HNO78" s="89"/>
      <c r="HNP78" s="89"/>
      <c r="HNQ78" s="89"/>
      <c r="HNR78" s="89"/>
      <c r="HNS78" s="89"/>
      <c r="HNT78" s="89"/>
      <c r="HNU78" s="89"/>
      <c r="HNV78" s="89"/>
      <c r="HNW78" s="89"/>
      <c r="HNX78" s="89"/>
      <c r="HNY78" s="89"/>
      <c r="HNZ78" s="89"/>
      <c r="HOA78" s="89"/>
      <c r="HOB78" s="89"/>
      <c r="HOC78" s="89"/>
      <c r="HOD78" s="89"/>
      <c r="HOE78" s="89"/>
      <c r="HOF78" s="89"/>
      <c r="HOG78" s="89"/>
      <c r="HOH78" s="89"/>
      <c r="HOI78" s="89"/>
      <c r="HOJ78" s="89"/>
      <c r="HOK78" s="89"/>
      <c r="HOL78" s="89"/>
      <c r="HOM78" s="89"/>
      <c r="HON78" s="89"/>
      <c r="HOO78" s="89"/>
      <c r="HOP78" s="89"/>
      <c r="HOQ78" s="89"/>
      <c r="HOR78" s="89"/>
      <c r="HOS78" s="89"/>
      <c r="HOT78" s="89"/>
      <c r="HOU78" s="89"/>
      <c r="HOV78" s="89"/>
      <c r="HOW78" s="89"/>
      <c r="HOX78" s="89"/>
      <c r="HOY78" s="89"/>
      <c r="HOZ78" s="89"/>
      <c r="HPA78" s="89"/>
      <c r="HPB78" s="89"/>
      <c r="HPC78" s="89"/>
      <c r="HPD78" s="89"/>
      <c r="HPE78" s="89"/>
      <c r="HPF78" s="89"/>
      <c r="HPG78" s="89"/>
      <c r="HPH78" s="89"/>
      <c r="HPI78" s="89"/>
      <c r="HPJ78" s="89"/>
      <c r="HPK78" s="89"/>
      <c r="HPL78" s="89"/>
      <c r="HPM78" s="89"/>
      <c r="HPN78" s="89"/>
      <c r="HPO78" s="89"/>
      <c r="HPP78" s="89"/>
      <c r="HPQ78" s="89"/>
      <c r="HPR78" s="89"/>
      <c r="HPS78" s="89"/>
      <c r="HPT78" s="89"/>
      <c r="HPU78" s="89"/>
      <c r="HPV78" s="89"/>
      <c r="HPW78" s="89"/>
      <c r="HPX78" s="89"/>
      <c r="HPY78" s="89"/>
      <c r="HPZ78" s="89"/>
      <c r="HQA78" s="89"/>
      <c r="HQB78" s="89"/>
      <c r="HQC78" s="89"/>
      <c r="HQD78" s="89"/>
      <c r="HQE78" s="89"/>
      <c r="HQF78" s="89"/>
      <c r="HQG78" s="89"/>
      <c r="HQH78" s="89"/>
      <c r="HQI78" s="89"/>
      <c r="HQJ78" s="89"/>
      <c r="HQK78" s="89"/>
      <c r="HQL78" s="89"/>
      <c r="HQM78" s="89"/>
      <c r="HQN78" s="89"/>
      <c r="HQO78" s="89"/>
      <c r="HQP78" s="89"/>
      <c r="HQQ78" s="89"/>
      <c r="HQR78" s="89"/>
      <c r="HQS78" s="89"/>
      <c r="HQT78" s="89"/>
      <c r="HQU78" s="89"/>
      <c r="HQV78" s="89"/>
      <c r="HQW78" s="89"/>
      <c r="HQX78" s="89"/>
      <c r="HQY78" s="89"/>
      <c r="HQZ78" s="89"/>
      <c r="HRA78" s="89"/>
      <c r="HRB78" s="89"/>
      <c r="HRC78" s="89"/>
      <c r="HRD78" s="89"/>
      <c r="HRE78" s="89"/>
      <c r="HRF78" s="89"/>
      <c r="HRG78" s="89"/>
      <c r="HRH78" s="89"/>
      <c r="HRI78" s="89"/>
      <c r="HRJ78" s="89"/>
      <c r="HRK78" s="89"/>
      <c r="HRL78" s="89"/>
      <c r="HRM78" s="89"/>
      <c r="HRN78" s="89"/>
      <c r="HRO78" s="89"/>
      <c r="HRP78" s="89"/>
      <c r="HRQ78" s="89"/>
      <c r="HRR78" s="89"/>
      <c r="HRS78" s="89"/>
      <c r="HRT78" s="89"/>
      <c r="HRU78" s="89"/>
      <c r="HRV78" s="89"/>
      <c r="HRW78" s="89"/>
      <c r="HRX78" s="89"/>
      <c r="HRY78" s="89"/>
      <c r="HRZ78" s="89"/>
      <c r="HSA78" s="89"/>
      <c r="HSB78" s="89"/>
      <c r="HSC78" s="89"/>
      <c r="HSD78" s="89"/>
      <c r="HSE78" s="89"/>
      <c r="HSF78" s="89"/>
      <c r="HSG78" s="89"/>
      <c r="HSH78" s="89"/>
      <c r="HSI78" s="89"/>
      <c r="HSJ78" s="89"/>
      <c r="HSK78" s="89"/>
      <c r="HSL78" s="89"/>
      <c r="HSM78" s="89"/>
      <c r="HSN78" s="89"/>
      <c r="HSO78" s="89"/>
      <c r="HSP78" s="89"/>
      <c r="HSQ78" s="89"/>
      <c r="HSR78" s="89"/>
      <c r="HSS78" s="89"/>
      <c r="HST78" s="89"/>
      <c r="HSU78" s="89"/>
      <c r="HSV78" s="89"/>
      <c r="HSW78" s="89"/>
      <c r="HSX78" s="89"/>
      <c r="HSY78" s="89"/>
      <c r="HSZ78" s="89"/>
      <c r="HTA78" s="89"/>
      <c r="HTB78" s="89"/>
      <c r="HTC78" s="89"/>
      <c r="HTD78" s="89"/>
      <c r="HTE78" s="89"/>
      <c r="HTF78" s="89"/>
      <c r="HTG78" s="89"/>
      <c r="HTH78" s="89"/>
      <c r="HTI78" s="89"/>
      <c r="HTJ78" s="89"/>
      <c r="HTK78" s="89"/>
      <c r="HTL78" s="89"/>
      <c r="HTM78" s="89"/>
      <c r="HTN78" s="89"/>
      <c r="HTO78" s="89"/>
      <c r="HTP78" s="89"/>
      <c r="HTQ78" s="89"/>
      <c r="HTR78" s="89"/>
      <c r="HTS78" s="89"/>
      <c r="HTT78" s="89"/>
      <c r="HTU78" s="89"/>
      <c r="HTV78" s="89"/>
      <c r="HTW78" s="89"/>
      <c r="HTX78" s="89"/>
      <c r="HTY78" s="89"/>
      <c r="HTZ78" s="89"/>
      <c r="HUA78" s="89"/>
      <c r="HUB78" s="89"/>
      <c r="HUC78" s="89"/>
      <c r="HUD78" s="89"/>
      <c r="HUE78" s="89"/>
      <c r="HUF78" s="89"/>
      <c r="HUG78" s="89"/>
      <c r="HUH78" s="89"/>
      <c r="HUI78" s="89"/>
      <c r="HUJ78" s="89"/>
      <c r="HUK78" s="89"/>
      <c r="HUL78" s="89"/>
      <c r="HUM78" s="89"/>
      <c r="HUN78" s="89"/>
      <c r="HUO78" s="89"/>
      <c r="HUP78" s="89"/>
      <c r="HUQ78" s="89"/>
      <c r="HUR78" s="89"/>
      <c r="HUS78" s="89"/>
      <c r="HUT78" s="89"/>
      <c r="HUU78" s="89"/>
      <c r="HUV78" s="89"/>
      <c r="HUW78" s="89"/>
      <c r="HUX78" s="89"/>
      <c r="HUY78" s="89"/>
      <c r="HUZ78" s="89"/>
      <c r="HVA78" s="89"/>
      <c r="HVB78" s="89"/>
      <c r="HVC78" s="89"/>
      <c r="HVD78" s="89"/>
      <c r="HVE78" s="89"/>
      <c r="HVF78" s="89"/>
      <c r="HVG78" s="89"/>
      <c r="HVH78" s="89"/>
      <c r="HVI78" s="89"/>
      <c r="HVJ78" s="89"/>
      <c r="HVK78" s="89"/>
      <c r="HVL78" s="89"/>
      <c r="HVM78" s="89"/>
      <c r="HVN78" s="89"/>
      <c r="HVO78" s="89"/>
      <c r="HVP78" s="89"/>
      <c r="HVQ78" s="89"/>
      <c r="HVR78" s="89"/>
      <c r="HVS78" s="89"/>
      <c r="HVT78" s="89"/>
      <c r="HVU78" s="89"/>
      <c r="HVV78" s="89"/>
      <c r="HVW78" s="89"/>
      <c r="HVX78" s="89"/>
      <c r="HVY78" s="89"/>
      <c r="HVZ78" s="89"/>
      <c r="HWA78" s="89"/>
      <c r="HWB78" s="89"/>
      <c r="HWC78" s="89"/>
      <c r="HWD78" s="89"/>
      <c r="HWE78" s="89"/>
      <c r="HWF78" s="89"/>
      <c r="HWG78" s="89"/>
      <c r="HWH78" s="89"/>
      <c r="HWI78" s="89"/>
      <c r="HWJ78" s="89"/>
      <c r="HWK78" s="89"/>
      <c r="HWL78" s="89"/>
      <c r="HWM78" s="89"/>
      <c r="HWN78" s="89"/>
      <c r="HWO78" s="89"/>
      <c r="HWP78" s="89"/>
      <c r="HWQ78" s="89"/>
      <c r="HWR78" s="89"/>
      <c r="HWS78" s="89"/>
      <c r="HWT78" s="89"/>
      <c r="HWU78" s="89"/>
      <c r="HWV78" s="89"/>
      <c r="HWW78" s="89"/>
      <c r="HWX78" s="89"/>
      <c r="HWY78" s="89"/>
      <c r="HWZ78" s="89"/>
      <c r="HXA78" s="89"/>
      <c r="HXB78" s="89"/>
      <c r="HXC78" s="89"/>
      <c r="HXD78" s="89"/>
      <c r="HXE78" s="89"/>
      <c r="HXF78" s="89"/>
      <c r="HXG78" s="89"/>
      <c r="HXH78" s="89"/>
      <c r="HXI78" s="89"/>
      <c r="HXJ78" s="89"/>
      <c r="HXK78" s="89"/>
      <c r="HXL78" s="89"/>
      <c r="HXM78" s="89"/>
      <c r="HXN78" s="89"/>
      <c r="HXO78" s="89"/>
      <c r="HXP78" s="89"/>
      <c r="HXQ78" s="89"/>
      <c r="HXR78" s="89"/>
      <c r="HXS78" s="89"/>
      <c r="HXT78" s="89"/>
      <c r="HXU78" s="89"/>
      <c r="HXV78" s="89"/>
      <c r="HXW78" s="89"/>
      <c r="HXX78" s="89"/>
      <c r="HXY78" s="89"/>
      <c r="HXZ78" s="89"/>
      <c r="HYA78" s="89"/>
      <c r="HYB78" s="89"/>
      <c r="HYC78" s="89"/>
      <c r="HYD78" s="89"/>
      <c r="HYE78" s="89"/>
      <c r="HYF78" s="89"/>
      <c r="HYG78" s="89"/>
      <c r="HYH78" s="89"/>
      <c r="HYI78" s="89"/>
      <c r="HYJ78" s="89"/>
      <c r="HYK78" s="89"/>
      <c r="HYL78" s="89"/>
      <c r="HYM78" s="89"/>
      <c r="HYN78" s="89"/>
      <c r="HYO78" s="89"/>
      <c r="HYP78" s="89"/>
      <c r="HYQ78" s="89"/>
      <c r="HYR78" s="89"/>
      <c r="HYS78" s="89"/>
      <c r="HYT78" s="89"/>
      <c r="HYU78" s="89"/>
      <c r="HYV78" s="89"/>
      <c r="HYW78" s="89"/>
      <c r="HYX78" s="89"/>
      <c r="HYY78" s="89"/>
      <c r="HYZ78" s="89"/>
      <c r="HZA78" s="89"/>
      <c r="HZB78" s="89"/>
      <c r="HZC78" s="89"/>
      <c r="HZD78" s="89"/>
      <c r="HZE78" s="89"/>
      <c r="HZF78" s="89"/>
      <c r="HZG78" s="89"/>
      <c r="HZH78" s="89"/>
      <c r="HZI78" s="89"/>
      <c r="HZJ78" s="89"/>
      <c r="HZK78" s="89"/>
      <c r="HZL78" s="89"/>
      <c r="HZM78" s="89"/>
      <c r="HZN78" s="89"/>
      <c r="HZO78" s="89"/>
      <c r="HZP78" s="89"/>
      <c r="HZQ78" s="89"/>
      <c r="HZR78" s="89"/>
      <c r="HZS78" s="89"/>
      <c r="HZT78" s="89"/>
      <c r="HZU78" s="89"/>
      <c r="HZV78" s="89"/>
      <c r="HZW78" s="89"/>
      <c r="HZX78" s="89"/>
      <c r="HZY78" s="89"/>
      <c r="HZZ78" s="89"/>
      <c r="IAA78" s="89"/>
      <c r="IAB78" s="89"/>
      <c r="IAC78" s="89"/>
      <c r="IAD78" s="89"/>
      <c r="IAE78" s="89"/>
      <c r="IAF78" s="89"/>
      <c r="IAG78" s="89"/>
      <c r="IAH78" s="89"/>
      <c r="IAI78" s="89"/>
      <c r="IAJ78" s="89"/>
      <c r="IAK78" s="89"/>
      <c r="IAL78" s="89"/>
      <c r="IAM78" s="89"/>
      <c r="IAN78" s="89"/>
      <c r="IAO78" s="89"/>
      <c r="IAP78" s="89"/>
      <c r="IAQ78" s="89"/>
      <c r="IAR78" s="89"/>
      <c r="IAS78" s="89"/>
      <c r="IAT78" s="89"/>
      <c r="IAU78" s="89"/>
      <c r="IAV78" s="89"/>
      <c r="IAW78" s="89"/>
      <c r="IAX78" s="89"/>
      <c r="IAY78" s="89"/>
      <c r="IAZ78" s="89"/>
      <c r="IBA78" s="89"/>
      <c r="IBB78" s="89"/>
      <c r="IBC78" s="89"/>
      <c r="IBD78" s="89"/>
      <c r="IBE78" s="89"/>
      <c r="IBF78" s="89"/>
      <c r="IBG78" s="89"/>
      <c r="IBH78" s="89"/>
      <c r="IBI78" s="89"/>
      <c r="IBJ78" s="89"/>
      <c r="IBK78" s="89"/>
      <c r="IBL78" s="89"/>
      <c r="IBM78" s="89"/>
      <c r="IBN78" s="89"/>
      <c r="IBO78" s="89"/>
      <c r="IBP78" s="89"/>
      <c r="IBQ78" s="89"/>
      <c r="IBR78" s="89"/>
      <c r="IBS78" s="89"/>
      <c r="IBT78" s="89"/>
      <c r="IBU78" s="89"/>
      <c r="IBV78" s="89"/>
      <c r="IBW78" s="89"/>
      <c r="IBX78" s="89"/>
      <c r="IBY78" s="89"/>
      <c r="IBZ78" s="89"/>
      <c r="ICA78" s="89"/>
      <c r="ICB78" s="89"/>
      <c r="ICC78" s="89"/>
      <c r="ICD78" s="89"/>
      <c r="ICE78" s="89"/>
      <c r="ICF78" s="89"/>
      <c r="ICG78" s="89"/>
      <c r="ICH78" s="89"/>
      <c r="ICI78" s="89"/>
      <c r="ICJ78" s="89"/>
      <c r="ICK78" s="89"/>
      <c r="ICL78" s="89"/>
      <c r="ICM78" s="89"/>
      <c r="ICN78" s="89"/>
      <c r="ICO78" s="89"/>
      <c r="ICP78" s="89"/>
      <c r="ICQ78" s="89"/>
      <c r="ICR78" s="89"/>
      <c r="ICS78" s="89"/>
      <c r="ICT78" s="89"/>
      <c r="ICU78" s="89"/>
      <c r="ICV78" s="89"/>
      <c r="ICW78" s="89"/>
      <c r="ICX78" s="89"/>
      <c r="ICY78" s="89"/>
      <c r="ICZ78" s="89"/>
      <c r="IDA78" s="89"/>
      <c r="IDB78" s="89"/>
      <c r="IDC78" s="89"/>
      <c r="IDD78" s="89"/>
      <c r="IDE78" s="89"/>
      <c r="IDF78" s="89"/>
      <c r="IDG78" s="89"/>
      <c r="IDH78" s="89"/>
      <c r="IDI78" s="89"/>
      <c r="IDJ78" s="89"/>
      <c r="IDK78" s="89"/>
      <c r="IDL78" s="89"/>
      <c r="IDM78" s="89"/>
      <c r="IDN78" s="89"/>
      <c r="IDO78" s="89"/>
      <c r="IDP78" s="89"/>
      <c r="IDQ78" s="89"/>
      <c r="IDR78" s="89"/>
      <c r="IDS78" s="89"/>
      <c r="IDT78" s="89"/>
      <c r="IDU78" s="89"/>
      <c r="IDV78" s="89"/>
      <c r="IDW78" s="89"/>
      <c r="IDX78" s="89"/>
      <c r="IDY78" s="89"/>
      <c r="IDZ78" s="89"/>
      <c r="IEA78" s="89"/>
      <c r="IEB78" s="89"/>
      <c r="IEC78" s="89"/>
      <c r="IED78" s="89"/>
      <c r="IEE78" s="89"/>
      <c r="IEF78" s="89"/>
      <c r="IEG78" s="89"/>
      <c r="IEH78" s="89"/>
      <c r="IEI78" s="89"/>
      <c r="IEJ78" s="89"/>
      <c r="IEK78" s="89"/>
      <c r="IEL78" s="89"/>
      <c r="IEM78" s="89"/>
      <c r="IEN78" s="89"/>
      <c r="IEO78" s="89"/>
      <c r="IEP78" s="89"/>
      <c r="IEQ78" s="89"/>
      <c r="IER78" s="89"/>
      <c r="IES78" s="89"/>
      <c r="IET78" s="89"/>
      <c r="IEU78" s="89"/>
      <c r="IEV78" s="89"/>
      <c r="IEW78" s="89"/>
      <c r="IEX78" s="89"/>
      <c r="IEY78" s="89"/>
      <c r="IEZ78" s="89"/>
      <c r="IFA78" s="89"/>
      <c r="IFB78" s="89"/>
      <c r="IFC78" s="89"/>
      <c r="IFD78" s="89"/>
      <c r="IFE78" s="89"/>
      <c r="IFF78" s="89"/>
      <c r="IFG78" s="89"/>
      <c r="IFH78" s="89"/>
      <c r="IFI78" s="89"/>
      <c r="IFJ78" s="89"/>
      <c r="IFK78" s="89"/>
      <c r="IFL78" s="89"/>
      <c r="IFM78" s="89"/>
      <c r="IFN78" s="89"/>
      <c r="IFO78" s="89"/>
      <c r="IFP78" s="89"/>
      <c r="IFQ78" s="89"/>
      <c r="IFR78" s="89"/>
      <c r="IFS78" s="89"/>
      <c r="IFT78" s="89"/>
      <c r="IFU78" s="89"/>
      <c r="IFV78" s="89"/>
      <c r="IFW78" s="89"/>
      <c r="IFX78" s="89"/>
      <c r="IFY78" s="89"/>
      <c r="IFZ78" s="89"/>
      <c r="IGA78" s="89"/>
      <c r="IGB78" s="89"/>
      <c r="IGC78" s="89"/>
      <c r="IGD78" s="89"/>
      <c r="IGE78" s="89"/>
      <c r="IGF78" s="89"/>
      <c r="IGG78" s="89"/>
      <c r="IGH78" s="89"/>
      <c r="IGI78" s="89"/>
      <c r="IGJ78" s="89"/>
      <c r="IGK78" s="89"/>
      <c r="IGL78" s="89"/>
      <c r="IGM78" s="89"/>
      <c r="IGN78" s="89"/>
      <c r="IGO78" s="89"/>
      <c r="IGP78" s="89"/>
      <c r="IGQ78" s="89"/>
      <c r="IGR78" s="89"/>
      <c r="IGS78" s="89"/>
      <c r="IGT78" s="89"/>
      <c r="IGU78" s="89"/>
      <c r="IGV78" s="89"/>
      <c r="IGW78" s="89"/>
      <c r="IGX78" s="89"/>
      <c r="IGY78" s="89"/>
      <c r="IGZ78" s="89"/>
      <c r="IHA78" s="89"/>
      <c r="IHB78" s="89"/>
      <c r="IHC78" s="89"/>
      <c r="IHD78" s="89"/>
      <c r="IHE78" s="89"/>
      <c r="IHF78" s="89"/>
      <c r="IHG78" s="89"/>
      <c r="IHH78" s="89"/>
      <c r="IHI78" s="89"/>
      <c r="IHJ78" s="89"/>
      <c r="IHK78" s="89"/>
      <c r="IHL78" s="89"/>
      <c r="IHM78" s="89"/>
      <c r="IHN78" s="89"/>
      <c r="IHO78" s="89"/>
      <c r="IHP78" s="89"/>
      <c r="IHQ78" s="89"/>
      <c r="IHR78" s="89"/>
      <c r="IHS78" s="89"/>
      <c r="IHT78" s="89"/>
      <c r="IHU78" s="89"/>
      <c r="IHV78" s="89"/>
      <c r="IHW78" s="89"/>
      <c r="IHX78" s="89"/>
      <c r="IHY78" s="89"/>
      <c r="IHZ78" s="89"/>
      <c r="IIA78" s="89"/>
      <c r="IIB78" s="89"/>
      <c r="IIC78" s="89"/>
      <c r="IID78" s="89"/>
      <c r="IIE78" s="89"/>
      <c r="IIF78" s="89"/>
      <c r="IIG78" s="89"/>
      <c r="IIH78" s="89"/>
      <c r="III78" s="89"/>
      <c r="IIJ78" s="89"/>
      <c r="IIK78" s="89"/>
      <c r="IIL78" s="89"/>
      <c r="IIM78" s="89"/>
      <c r="IIN78" s="89"/>
      <c r="IIO78" s="89"/>
      <c r="IIP78" s="89"/>
      <c r="IIQ78" s="89"/>
      <c r="IIR78" s="89"/>
      <c r="IIS78" s="89"/>
      <c r="IIT78" s="89"/>
      <c r="IIU78" s="89"/>
      <c r="IIV78" s="89"/>
      <c r="IIW78" s="89"/>
      <c r="IIX78" s="89"/>
      <c r="IIY78" s="89"/>
      <c r="IIZ78" s="89"/>
      <c r="IJA78" s="89"/>
      <c r="IJB78" s="89"/>
      <c r="IJC78" s="89"/>
      <c r="IJD78" s="89"/>
      <c r="IJE78" s="89"/>
      <c r="IJF78" s="89"/>
      <c r="IJG78" s="89"/>
      <c r="IJH78" s="89"/>
      <c r="IJI78" s="89"/>
      <c r="IJJ78" s="89"/>
      <c r="IJK78" s="89"/>
      <c r="IJL78" s="89"/>
      <c r="IJM78" s="89"/>
      <c r="IJN78" s="89"/>
      <c r="IJO78" s="89"/>
      <c r="IJP78" s="89"/>
      <c r="IJQ78" s="89"/>
      <c r="IJR78" s="89"/>
      <c r="IJS78" s="89"/>
      <c r="IJT78" s="89"/>
      <c r="IJU78" s="89"/>
      <c r="IJV78" s="89"/>
      <c r="IJW78" s="89"/>
      <c r="IJX78" s="89"/>
      <c r="IJY78" s="89"/>
      <c r="IJZ78" s="89"/>
      <c r="IKA78" s="89"/>
      <c r="IKB78" s="89"/>
      <c r="IKC78" s="89"/>
      <c r="IKD78" s="89"/>
      <c r="IKE78" s="89"/>
      <c r="IKF78" s="89"/>
      <c r="IKG78" s="89"/>
      <c r="IKH78" s="89"/>
      <c r="IKI78" s="89"/>
      <c r="IKJ78" s="89"/>
      <c r="IKK78" s="89"/>
      <c r="IKL78" s="89"/>
      <c r="IKM78" s="89"/>
      <c r="IKN78" s="89"/>
      <c r="IKO78" s="89"/>
      <c r="IKP78" s="89"/>
      <c r="IKQ78" s="89"/>
      <c r="IKR78" s="89"/>
      <c r="IKS78" s="89"/>
      <c r="IKT78" s="89"/>
      <c r="IKU78" s="89"/>
      <c r="IKV78" s="89"/>
      <c r="IKW78" s="89"/>
      <c r="IKX78" s="89"/>
      <c r="IKY78" s="89"/>
      <c r="IKZ78" s="89"/>
      <c r="ILA78" s="89"/>
      <c r="ILB78" s="89"/>
      <c r="ILC78" s="89"/>
      <c r="ILD78" s="89"/>
      <c r="ILE78" s="89"/>
      <c r="ILF78" s="89"/>
      <c r="ILG78" s="89"/>
      <c r="ILH78" s="89"/>
      <c r="ILI78" s="89"/>
      <c r="ILJ78" s="89"/>
      <c r="ILK78" s="89"/>
      <c r="ILL78" s="89"/>
      <c r="ILM78" s="89"/>
      <c r="ILN78" s="89"/>
      <c r="ILO78" s="89"/>
      <c r="ILP78" s="89"/>
      <c r="ILQ78" s="89"/>
      <c r="ILR78" s="89"/>
      <c r="ILS78" s="89"/>
      <c r="ILT78" s="89"/>
      <c r="ILU78" s="89"/>
      <c r="ILV78" s="89"/>
      <c r="ILW78" s="89"/>
      <c r="ILX78" s="89"/>
      <c r="ILY78" s="89"/>
      <c r="ILZ78" s="89"/>
      <c r="IMA78" s="89"/>
      <c r="IMB78" s="89"/>
      <c r="IMC78" s="89"/>
      <c r="IMD78" s="89"/>
      <c r="IME78" s="89"/>
      <c r="IMF78" s="89"/>
      <c r="IMG78" s="89"/>
      <c r="IMH78" s="89"/>
      <c r="IMI78" s="89"/>
      <c r="IMJ78" s="89"/>
      <c r="IMK78" s="89"/>
      <c r="IML78" s="89"/>
      <c r="IMM78" s="89"/>
      <c r="IMN78" s="89"/>
      <c r="IMO78" s="89"/>
      <c r="IMP78" s="89"/>
      <c r="IMQ78" s="89"/>
      <c r="IMR78" s="89"/>
      <c r="IMS78" s="89"/>
      <c r="IMT78" s="89"/>
      <c r="IMU78" s="89"/>
      <c r="IMV78" s="89"/>
      <c r="IMW78" s="89"/>
      <c r="IMX78" s="89"/>
      <c r="IMY78" s="89"/>
      <c r="IMZ78" s="89"/>
      <c r="INA78" s="89"/>
      <c r="INB78" s="89"/>
      <c r="INC78" s="89"/>
      <c r="IND78" s="89"/>
      <c r="INE78" s="89"/>
      <c r="INF78" s="89"/>
      <c r="ING78" s="89"/>
      <c r="INH78" s="89"/>
      <c r="INI78" s="89"/>
      <c r="INJ78" s="89"/>
      <c r="INK78" s="89"/>
      <c r="INL78" s="89"/>
      <c r="INM78" s="89"/>
      <c r="INN78" s="89"/>
      <c r="INO78" s="89"/>
      <c r="INP78" s="89"/>
      <c r="INQ78" s="89"/>
      <c r="INR78" s="89"/>
      <c r="INS78" s="89"/>
      <c r="INT78" s="89"/>
      <c r="INU78" s="89"/>
      <c r="INV78" s="89"/>
      <c r="INW78" s="89"/>
      <c r="INX78" s="89"/>
      <c r="INY78" s="89"/>
      <c r="INZ78" s="89"/>
      <c r="IOA78" s="89"/>
      <c r="IOB78" s="89"/>
      <c r="IOC78" s="89"/>
      <c r="IOD78" s="89"/>
      <c r="IOE78" s="89"/>
      <c r="IOF78" s="89"/>
      <c r="IOG78" s="89"/>
      <c r="IOH78" s="89"/>
      <c r="IOI78" s="89"/>
      <c r="IOJ78" s="89"/>
      <c r="IOK78" s="89"/>
      <c r="IOL78" s="89"/>
      <c r="IOM78" s="89"/>
      <c r="ION78" s="89"/>
      <c r="IOO78" s="89"/>
      <c r="IOP78" s="89"/>
      <c r="IOQ78" s="89"/>
      <c r="IOR78" s="89"/>
      <c r="IOS78" s="89"/>
      <c r="IOT78" s="89"/>
      <c r="IOU78" s="89"/>
      <c r="IOV78" s="89"/>
      <c r="IOW78" s="89"/>
      <c r="IOX78" s="89"/>
      <c r="IOY78" s="89"/>
      <c r="IOZ78" s="89"/>
      <c r="IPA78" s="89"/>
      <c r="IPB78" s="89"/>
      <c r="IPC78" s="89"/>
      <c r="IPD78" s="89"/>
      <c r="IPE78" s="89"/>
      <c r="IPF78" s="89"/>
      <c r="IPG78" s="89"/>
      <c r="IPH78" s="89"/>
      <c r="IPI78" s="89"/>
      <c r="IPJ78" s="89"/>
      <c r="IPK78" s="89"/>
      <c r="IPL78" s="89"/>
      <c r="IPM78" s="89"/>
      <c r="IPN78" s="89"/>
      <c r="IPO78" s="89"/>
      <c r="IPP78" s="89"/>
      <c r="IPQ78" s="89"/>
      <c r="IPR78" s="89"/>
      <c r="IPS78" s="89"/>
      <c r="IPT78" s="89"/>
      <c r="IPU78" s="89"/>
      <c r="IPV78" s="89"/>
      <c r="IPW78" s="89"/>
      <c r="IPX78" s="89"/>
      <c r="IPY78" s="89"/>
      <c r="IPZ78" s="89"/>
      <c r="IQA78" s="89"/>
      <c r="IQB78" s="89"/>
      <c r="IQC78" s="89"/>
      <c r="IQD78" s="89"/>
      <c r="IQE78" s="89"/>
      <c r="IQF78" s="89"/>
      <c r="IQG78" s="89"/>
      <c r="IQH78" s="89"/>
      <c r="IQI78" s="89"/>
      <c r="IQJ78" s="89"/>
      <c r="IQK78" s="89"/>
      <c r="IQL78" s="89"/>
      <c r="IQM78" s="89"/>
      <c r="IQN78" s="89"/>
      <c r="IQO78" s="89"/>
      <c r="IQP78" s="89"/>
      <c r="IQQ78" s="89"/>
      <c r="IQR78" s="89"/>
      <c r="IQS78" s="89"/>
      <c r="IQT78" s="89"/>
      <c r="IQU78" s="89"/>
      <c r="IQV78" s="89"/>
      <c r="IQW78" s="89"/>
      <c r="IQX78" s="89"/>
      <c r="IQY78" s="89"/>
      <c r="IQZ78" s="89"/>
      <c r="IRA78" s="89"/>
      <c r="IRB78" s="89"/>
      <c r="IRC78" s="89"/>
      <c r="IRD78" s="89"/>
      <c r="IRE78" s="89"/>
      <c r="IRF78" s="89"/>
      <c r="IRG78" s="89"/>
      <c r="IRH78" s="89"/>
      <c r="IRI78" s="89"/>
      <c r="IRJ78" s="89"/>
      <c r="IRK78" s="89"/>
      <c r="IRL78" s="89"/>
      <c r="IRM78" s="89"/>
      <c r="IRN78" s="89"/>
      <c r="IRO78" s="89"/>
      <c r="IRP78" s="89"/>
      <c r="IRQ78" s="89"/>
      <c r="IRR78" s="89"/>
      <c r="IRS78" s="89"/>
      <c r="IRT78" s="89"/>
      <c r="IRU78" s="89"/>
      <c r="IRV78" s="89"/>
      <c r="IRW78" s="89"/>
      <c r="IRX78" s="89"/>
      <c r="IRY78" s="89"/>
      <c r="IRZ78" s="89"/>
      <c r="ISA78" s="89"/>
      <c r="ISB78" s="89"/>
      <c r="ISC78" s="89"/>
      <c r="ISD78" s="89"/>
      <c r="ISE78" s="89"/>
      <c r="ISF78" s="89"/>
      <c r="ISG78" s="89"/>
      <c r="ISH78" s="89"/>
      <c r="ISI78" s="89"/>
      <c r="ISJ78" s="89"/>
      <c r="ISK78" s="89"/>
      <c r="ISL78" s="89"/>
      <c r="ISM78" s="89"/>
      <c r="ISN78" s="89"/>
      <c r="ISO78" s="89"/>
      <c r="ISP78" s="89"/>
      <c r="ISQ78" s="89"/>
      <c r="ISR78" s="89"/>
      <c r="ISS78" s="89"/>
      <c r="IST78" s="89"/>
      <c r="ISU78" s="89"/>
      <c r="ISV78" s="89"/>
      <c r="ISW78" s="89"/>
      <c r="ISX78" s="89"/>
      <c r="ISY78" s="89"/>
      <c r="ISZ78" s="89"/>
      <c r="ITA78" s="89"/>
      <c r="ITB78" s="89"/>
      <c r="ITC78" s="89"/>
      <c r="ITD78" s="89"/>
      <c r="ITE78" s="89"/>
      <c r="ITF78" s="89"/>
      <c r="ITG78" s="89"/>
      <c r="ITH78" s="89"/>
      <c r="ITI78" s="89"/>
      <c r="ITJ78" s="89"/>
      <c r="ITK78" s="89"/>
      <c r="ITL78" s="89"/>
      <c r="ITM78" s="89"/>
      <c r="ITN78" s="89"/>
      <c r="ITO78" s="89"/>
      <c r="ITP78" s="89"/>
      <c r="ITQ78" s="89"/>
      <c r="ITR78" s="89"/>
      <c r="ITS78" s="89"/>
      <c r="ITT78" s="89"/>
      <c r="ITU78" s="89"/>
      <c r="ITV78" s="89"/>
      <c r="ITW78" s="89"/>
      <c r="ITX78" s="89"/>
      <c r="ITY78" s="89"/>
      <c r="ITZ78" s="89"/>
      <c r="IUA78" s="89"/>
      <c r="IUB78" s="89"/>
      <c r="IUC78" s="89"/>
      <c r="IUD78" s="89"/>
      <c r="IUE78" s="89"/>
      <c r="IUF78" s="89"/>
      <c r="IUG78" s="89"/>
      <c r="IUH78" s="89"/>
      <c r="IUI78" s="89"/>
      <c r="IUJ78" s="89"/>
      <c r="IUK78" s="89"/>
      <c r="IUL78" s="89"/>
      <c r="IUM78" s="89"/>
      <c r="IUN78" s="89"/>
      <c r="IUO78" s="89"/>
      <c r="IUP78" s="89"/>
      <c r="IUQ78" s="89"/>
      <c r="IUR78" s="89"/>
      <c r="IUS78" s="89"/>
      <c r="IUT78" s="89"/>
      <c r="IUU78" s="89"/>
      <c r="IUV78" s="89"/>
      <c r="IUW78" s="89"/>
      <c r="IUX78" s="89"/>
      <c r="IUY78" s="89"/>
      <c r="IUZ78" s="89"/>
      <c r="IVA78" s="89"/>
      <c r="IVB78" s="89"/>
      <c r="IVC78" s="89"/>
      <c r="IVD78" s="89"/>
      <c r="IVE78" s="89"/>
      <c r="IVF78" s="89"/>
      <c r="IVG78" s="89"/>
      <c r="IVH78" s="89"/>
      <c r="IVI78" s="89"/>
      <c r="IVJ78" s="89"/>
      <c r="IVK78" s="89"/>
      <c r="IVL78" s="89"/>
      <c r="IVM78" s="89"/>
      <c r="IVN78" s="89"/>
      <c r="IVO78" s="89"/>
      <c r="IVP78" s="89"/>
      <c r="IVQ78" s="89"/>
      <c r="IVR78" s="89"/>
      <c r="IVS78" s="89"/>
      <c r="IVT78" s="89"/>
      <c r="IVU78" s="89"/>
      <c r="IVV78" s="89"/>
      <c r="IVW78" s="89"/>
      <c r="IVX78" s="89"/>
      <c r="IVY78" s="89"/>
      <c r="IVZ78" s="89"/>
      <c r="IWA78" s="89"/>
      <c r="IWB78" s="89"/>
      <c r="IWC78" s="89"/>
      <c r="IWD78" s="89"/>
      <c r="IWE78" s="89"/>
      <c r="IWF78" s="89"/>
      <c r="IWG78" s="89"/>
      <c r="IWH78" s="89"/>
      <c r="IWI78" s="89"/>
      <c r="IWJ78" s="89"/>
      <c r="IWK78" s="89"/>
      <c r="IWL78" s="89"/>
      <c r="IWM78" s="89"/>
      <c r="IWN78" s="89"/>
      <c r="IWO78" s="89"/>
      <c r="IWP78" s="89"/>
      <c r="IWQ78" s="89"/>
      <c r="IWR78" s="89"/>
      <c r="IWS78" s="89"/>
      <c r="IWT78" s="89"/>
      <c r="IWU78" s="89"/>
      <c r="IWV78" s="89"/>
      <c r="IWW78" s="89"/>
      <c r="IWX78" s="89"/>
      <c r="IWY78" s="89"/>
      <c r="IWZ78" s="89"/>
      <c r="IXA78" s="89"/>
      <c r="IXB78" s="89"/>
      <c r="IXC78" s="89"/>
      <c r="IXD78" s="89"/>
      <c r="IXE78" s="89"/>
      <c r="IXF78" s="89"/>
      <c r="IXG78" s="89"/>
      <c r="IXH78" s="89"/>
      <c r="IXI78" s="89"/>
      <c r="IXJ78" s="89"/>
      <c r="IXK78" s="89"/>
      <c r="IXL78" s="89"/>
      <c r="IXM78" s="89"/>
      <c r="IXN78" s="89"/>
      <c r="IXO78" s="89"/>
      <c r="IXP78" s="89"/>
      <c r="IXQ78" s="89"/>
      <c r="IXR78" s="89"/>
      <c r="IXS78" s="89"/>
      <c r="IXT78" s="89"/>
      <c r="IXU78" s="89"/>
      <c r="IXV78" s="89"/>
      <c r="IXW78" s="89"/>
      <c r="IXX78" s="89"/>
      <c r="IXY78" s="89"/>
      <c r="IXZ78" s="89"/>
      <c r="IYA78" s="89"/>
      <c r="IYB78" s="89"/>
      <c r="IYC78" s="89"/>
      <c r="IYD78" s="89"/>
      <c r="IYE78" s="89"/>
      <c r="IYF78" s="89"/>
      <c r="IYG78" s="89"/>
      <c r="IYH78" s="89"/>
      <c r="IYI78" s="89"/>
      <c r="IYJ78" s="89"/>
      <c r="IYK78" s="89"/>
      <c r="IYL78" s="89"/>
      <c r="IYM78" s="89"/>
      <c r="IYN78" s="89"/>
      <c r="IYO78" s="89"/>
      <c r="IYP78" s="89"/>
      <c r="IYQ78" s="89"/>
      <c r="IYR78" s="89"/>
      <c r="IYS78" s="89"/>
      <c r="IYT78" s="89"/>
      <c r="IYU78" s="89"/>
      <c r="IYV78" s="89"/>
      <c r="IYW78" s="89"/>
      <c r="IYX78" s="89"/>
      <c r="IYY78" s="89"/>
      <c r="IYZ78" s="89"/>
      <c r="IZA78" s="89"/>
      <c r="IZB78" s="89"/>
      <c r="IZC78" s="89"/>
      <c r="IZD78" s="89"/>
      <c r="IZE78" s="89"/>
      <c r="IZF78" s="89"/>
      <c r="IZG78" s="89"/>
      <c r="IZH78" s="89"/>
      <c r="IZI78" s="89"/>
      <c r="IZJ78" s="89"/>
      <c r="IZK78" s="89"/>
      <c r="IZL78" s="89"/>
      <c r="IZM78" s="89"/>
      <c r="IZN78" s="89"/>
      <c r="IZO78" s="89"/>
      <c r="IZP78" s="89"/>
      <c r="IZQ78" s="89"/>
      <c r="IZR78" s="89"/>
      <c r="IZS78" s="89"/>
      <c r="IZT78" s="89"/>
      <c r="IZU78" s="89"/>
      <c r="IZV78" s="89"/>
      <c r="IZW78" s="89"/>
      <c r="IZX78" s="89"/>
      <c r="IZY78" s="89"/>
      <c r="IZZ78" s="89"/>
      <c r="JAA78" s="89"/>
      <c r="JAB78" s="89"/>
      <c r="JAC78" s="89"/>
      <c r="JAD78" s="89"/>
      <c r="JAE78" s="89"/>
      <c r="JAF78" s="89"/>
      <c r="JAG78" s="89"/>
      <c r="JAH78" s="89"/>
      <c r="JAI78" s="89"/>
      <c r="JAJ78" s="89"/>
      <c r="JAK78" s="89"/>
      <c r="JAL78" s="89"/>
      <c r="JAM78" s="89"/>
      <c r="JAN78" s="89"/>
      <c r="JAO78" s="89"/>
      <c r="JAP78" s="89"/>
      <c r="JAQ78" s="89"/>
      <c r="JAR78" s="89"/>
      <c r="JAS78" s="89"/>
      <c r="JAT78" s="89"/>
      <c r="JAU78" s="89"/>
      <c r="JAV78" s="89"/>
      <c r="JAW78" s="89"/>
      <c r="JAX78" s="89"/>
      <c r="JAY78" s="89"/>
      <c r="JAZ78" s="89"/>
      <c r="JBA78" s="89"/>
      <c r="JBB78" s="89"/>
      <c r="JBC78" s="89"/>
      <c r="JBD78" s="89"/>
      <c r="JBE78" s="89"/>
      <c r="JBF78" s="89"/>
      <c r="JBG78" s="89"/>
      <c r="JBH78" s="89"/>
      <c r="JBI78" s="89"/>
      <c r="JBJ78" s="89"/>
      <c r="JBK78" s="89"/>
      <c r="JBL78" s="89"/>
      <c r="JBM78" s="89"/>
      <c r="JBN78" s="89"/>
      <c r="JBO78" s="89"/>
      <c r="JBP78" s="89"/>
      <c r="JBQ78" s="89"/>
      <c r="JBR78" s="89"/>
      <c r="JBS78" s="89"/>
      <c r="JBT78" s="89"/>
      <c r="JBU78" s="89"/>
      <c r="JBV78" s="89"/>
      <c r="JBW78" s="89"/>
      <c r="JBX78" s="89"/>
      <c r="JBY78" s="89"/>
      <c r="JBZ78" s="89"/>
      <c r="JCA78" s="89"/>
      <c r="JCB78" s="89"/>
      <c r="JCC78" s="89"/>
      <c r="JCD78" s="89"/>
      <c r="JCE78" s="89"/>
      <c r="JCF78" s="89"/>
      <c r="JCG78" s="89"/>
      <c r="JCH78" s="89"/>
      <c r="JCI78" s="89"/>
      <c r="JCJ78" s="89"/>
      <c r="JCK78" s="89"/>
      <c r="JCL78" s="89"/>
      <c r="JCM78" s="89"/>
      <c r="JCN78" s="89"/>
      <c r="JCO78" s="89"/>
      <c r="JCP78" s="89"/>
      <c r="JCQ78" s="89"/>
      <c r="JCR78" s="89"/>
      <c r="JCS78" s="89"/>
      <c r="JCT78" s="89"/>
      <c r="JCU78" s="89"/>
      <c r="JCV78" s="89"/>
      <c r="JCW78" s="89"/>
      <c r="JCX78" s="89"/>
      <c r="JCY78" s="89"/>
      <c r="JCZ78" s="89"/>
      <c r="JDA78" s="89"/>
      <c r="JDB78" s="89"/>
      <c r="JDC78" s="89"/>
      <c r="JDD78" s="89"/>
      <c r="JDE78" s="89"/>
      <c r="JDF78" s="89"/>
      <c r="JDG78" s="89"/>
      <c r="JDH78" s="89"/>
      <c r="JDI78" s="89"/>
      <c r="JDJ78" s="89"/>
      <c r="JDK78" s="89"/>
      <c r="JDL78" s="89"/>
      <c r="JDM78" s="89"/>
      <c r="JDN78" s="89"/>
      <c r="JDO78" s="89"/>
      <c r="JDP78" s="89"/>
      <c r="JDQ78" s="89"/>
      <c r="JDR78" s="89"/>
      <c r="JDS78" s="89"/>
      <c r="JDT78" s="89"/>
      <c r="JDU78" s="89"/>
      <c r="JDV78" s="89"/>
      <c r="JDW78" s="89"/>
      <c r="JDX78" s="89"/>
      <c r="JDY78" s="89"/>
      <c r="JDZ78" s="89"/>
      <c r="JEA78" s="89"/>
      <c r="JEB78" s="89"/>
      <c r="JEC78" s="89"/>
      <c r="JED78" s="89"/>
      <c r="JEE78" s="89"/>
      <c r="JEF78" s="89"/>
      <c r="JEG78" s="89"/>
      <c r="JEH78" s="89"/>
      <c r="JEI78" s="89"/>
      <c r="JEJ78" s="89"/>
      <c r="JEK78" s="89"/>
      <c r="JEL78" s="89"/>
      <c r="JEM78" s="89"/>
      <c r="JEN78" s="89"/>
      <c r="JEO78" s="89"/>
      <c r="JEP78" s="89"/>
      <c r="JEQ78" s="89"/>
      <c r="JER78" s="89"/>
      <c r="JES78" s="89"/>
      <c r="JET78" s="89"/>
      <c r="JEU78" s="89"/>
      <c r="JEV78" s="89"/>
      <c r="JEW78" s="89"/>
      <c r="JEX78" s="89"/>
      <c r="JEY78" s="89"/>
      <c r="JEZ78" s="89"/>
      <c r="JFA78" s="89"/>
      <c r="JFB78" s="89"/>
      <c r="JFC78" s="89"/>
      <c r="JFD78" s="89"/>
      <c r="JFE78" s="89"/>
      <c r="JFF78" s="89"/>
      <c r="JFG78" s="89"/>
      <c r="JFH78" s="89"/>
      <c r="JFI78" s="89"/>
      <c r="JFJ78" s="89"/>
      <c r="JFK78" s="89"/>
      <c r="JFL78" s="89"/>
      <c r="JFM78" s="89"/>
      <c r="JFN78" s="89"/>
      <c r="JFO78" s="89"/>
      <c r="JFP78" s="89"/>
      <c r="JFQ78" s="89"/>
      <c r="JFR78" s="89"/>
      <c r="JFS78" s="89"/>
      <c r="JFT78" s="89"/>
      <c r="JFU78" s="89"/>
      <c r="JFV78" s="89"/>
      <c r="JFW78" s="89"/>
      <c r="JFX78" s="89"/>
      <c r="JFY78" s="89"/>
      <c r="JFZ78" s="89"/>
      <c r="JGA78" s="89"/>
      <c r="JGB78" s="89"/>
      <c r="JGC78" s="89"/>
      <c r="JGD78" s="89"/>
      <c r="JGE78" s="89"/>
      <c r="JGF78" s="89"/>
      <c r="JGG78" s="89"/>
      <c r="JGH78" s="89"/>
      <c r="JGI78" s="89"/>
      <c r="JGJ78" s="89"/>
      <c r="JGK78" s="89"/>
      <c r="JGL78" s="89"/>
      <c r="JGM78" s="89"/>
      <c r="JGN78" s="89"/>
      <c r="JGO78" s="89"/>
      <c r="JGP78" s="89"/>
      <c r="JGQ78" s="89"/>
      <c r="JGR78" s="89"/>
      <c r="JGS78" s="89"/>
      <c r="JGT78" s="89"/>
      <c r="JGU78" s="89"/>
      <c r="JGV78" s="89"/>
      <c r="JGW78" s="89"/>
      <c r="JGX78" s="89"/>
      <c r="JGY78" s="89"/>
      <c r="JGZ78" s="89"/>
      <c r="JHA78" s="89"/>
      <c r="JHB78" s="89"/>
      <c r="JHC78" s="89"/>
      <c r="JHD78" s="89"/>
      <c r="JHE78" s="89"/>
      <c r="JHF78" s="89"/>
      <c r="JHG78" s="89"/>
      <c r="JHH78" s="89"/>
      <c r="JHI78" s="89"/>
      <c r="JHJ78" s="89"/>
      <c r="JHK78" s="89"/>
      <c r="JHL78" s="89"/>
      <c r="JHM78" s="89"/>
      <c r="JHN78" s="89"/>
      <c r="JHO78" s="89"/>
      <c r="JHP78" s="89"/>
      <c r="JHQ78" s="89"/>
      <c r="JHR78" s="89"/>
      <c r="JHS78" s="89"/>
      <c r="JHT78" s="89"/>
      <c r="JHU78" s="89"/>
      <c r="JHV78" s="89"/>
      <c r="JHW78" s="89"/>
      <c r="JHX78" s="89"/>
      <c r="JHY78" s="89"/>
      <c r="JHZ78" s="89"/>
      <c r="JIA78" s="89"/>
      <c r="JIB78" s="89"/>
      <c r="JIC78" s="89"/>
      <c r="JID78" s="89"/>
      <c r="JIE78" s="89"/>
      <c r="JIF78" s="89"/>
      <c r="JIG78" s="89"/>
      <c r="JIH78" s="89"/>
      <c r="JII78" s="89"/>
      <c r="JIJ78" s="89"/>
      <c r="JIK78" s="89"/>
      <c r="JIL78" s="89"/>
      <c r="JIM78" s="89"/>
      <c r="JIN78" s="89"/>
      <c r="JIO78" s="89"/>
      <c r="JIP78" s="89"/>
      <c r="JIQ78" s="89"/>
      <c r="JIR78" s="89"/>
      <c r="JIS78" s="89"/>
      <c r="JIT78" s="89"/>
      <c r="JIU78" s="89"/>
      <c r="JIV78" s="89"/>
      <c r="JIW78" s="89"/>
      <c r="JIX78" s="89"/>
      <c r="JIY78" s="89"/>
      <c r="JIZ78" s="89"/>
      <c r="JJA78" s="89"/>
      <c r="JJB78" s="89"/>
      <c r="JJC78" s="89"/>
      <c r="JJD78" s="89"/>
      <c r="JJE78" s="89"/>
      <c r="JJF78" s="89"/>
      <c r="JJG78" s="89"/>
      <c r="JJH78" s="89"/>
      <c r="JJI78" s="89"/>
      <c r="JJJ78" s="89"/>
      <c r="JJK78" s="89"/>
      <c r="JJL78" s="89"/>
      <c r="JJM78" s="89"/>
      <c r="JJN78" s="89"/>
      <c r="JJO78" s="89"/>
      <c r="JJP78" s="89"/>
      <c r="JJQ78" s="89"/>
      <c r="JJR78" s="89"/>
      <c r="JJS78" s="89"/>
      <c r="JJT78" s="89"/>
      <c r="JJU78" s="89"/>
      <c r="JJV78" s="89"/>
      <c r="JJW78" s="89"/>
      <c r="JJX78" s="89"/>
      <c r="JJY78" s="89"/>
      <c r="JJZ78" s="89"/>
      <c r="JKA78" s="89"/>
      <c r="JKB78" s="89"/>
      <c r="JKC78" s="89"/>
      <c r="JKD78" s="89"/>
      <c r="JKE78" s="89"/>
      <c r="JKF78" s="89"/>
      <c r="JKG78" s="89"/>
      <c r="JKH78" s="89"/>
      <c r="JKI78" s="89"/>
      <c r="JKJ78" s="89"/>
      <c r="JKK78" s="89"/>
      <c r="JKL78" s="89"/>
      <c r="JKM78" s="89"/>
      <c r="JKN78" s="89"/>
      <c r="JKO78" s="89"/>
      <c r="JKP78" s="89"/>
      <c r="JKQ78" s="89"/>
      <c r="JKR78" s="89"/>
      <c r="JKS78" s="89"/>
      <c r="JKT78" s="89"/>
      <c r="JKU78" s="89"/>
      <c r="JKV78" s="89"/>
      <c r="JKW78" s="89"/>
      <c r="JKX78" s="89"/>
      <c r="JKY78" s="89"/>
      <c r="JKZ78" s="89"/>
      <c r="JLA78" s="89"/>
      <c r="JLB78" s="89"/>
      <c r="JLC78" s="89"/>
      <c r="JLD78" s="89"/>
      <c r="JLE78" s="89"/>
      <c r="JLF78" s="89"/>
      <c r="JLG78" s="89"/>
      <c r="JLH78" s="89"/>
      <c r="JLI78" s="89"/>
      <c r="JLJ78" s="89"/>
      <c r="JLK78" s="89"/>
      <c r="JLL78" s="89"/>
      <c r="JLM78" s="89"/>
      <c r="JLN78" s="89"/>
      <c r="JLO78" s="89"/>
      <c r="JLP78" s="89"/>
      <c r="JLQ78" s="89"/>
      <c r="JLR78" s="89"/>
      <c r="JLS78" s="89"/>
      <c r="JLT78" s="89"/>
      <c r="JLU78" s="89"/>
      <c r="JLV78" s="89"/>
      <c r="JLW78" s="89"/>
      <c r="JLX78" s="89"/>
      <c r="JLY78" s="89"/>
      <c r="JLZ78" s="89"/>
      <c r="JMA78" s="89"/>
      <c r="JMB78" s="89"/>
      <c r="JMC78" s="89"/>
      <c r="JMD78" s="89"/>
      <c r="JME78" s="89"/>
      <c r="JMF78" s="89"/>
      <c r="JMG78" s="89"/>
      <c r="JMH78" s="89"/>
      <c r="JMI78" s="89"/>
      <c r="JMJ78" s="89"/>
      <c r="JMK78" s="89"/>
      <c r="JML78" s="89"/>
      <c r="JMM78" s="89"/>
      <c r="JMN78" s="89"/>
      <c r="JMO78" s="89"/>
      <c r="JMP78" s="89"/>
      <c r="JMQ78" s="89"/>
      <c r="JMR78" s="89"/>
      <c r="JMS78" s="89"/>
      <c r="JMT78" s="89"/>
      <c r="JMU78" s="89"/>
      <c r="JMV78" s="89"/>
      <c r="JMW78" s="89"/>
      <c r="JMX78" s="89"/>
      <c r="JMY78" s="89"/>
      <c r="JMZ78" s="89"/>
      <c r="JNA78" s="89"/>
      <c r="JNB78" s="89"/>
      <c r="JNC78" s="89"/>
      <c r="JND78" s="89"/>
      <c r="JNE78" s="89"/>
      <c r="JNF78" s="89"/>
      <c r="JNG78" s="89"/>
      <c r="JNH78" s="89"/>
      <c r="JNI78" s="89"/>
      <c r="JNJ78" s="89"/>
      <c r="JNK78" s="89"/>
      <c r="JNL78" s="89"/>
      <c r="JNM78" s="89"/>
      <c r="JNN78" s="89"/>
      <c r="JNO78" s="89"/>
      <c r="JNP78" s="89"/>
      <c r="JNQ78" s="89"/>
      <c r="JNR78" s="89"/>
      <c r="JNS78" s="89"/>
      <c r="JNT78" s="89"/>
      <c r="JNU78" s="89"/>
      <c r="JNV78" s="89"/>
      <c r="JNW78" s="89"/>
      <c r="JNX78" s="89"/>
      <c r="JNY78" s="89"/>
      <c r="JNZ78" s="89"/>
      <c r="JOA78" s="89"/>
      <c r="JOB78" s="89"/>
      <c r="JOC78" s="89"/>
      <c r="JOD78" s="89"/>
      <c r="JOE78" s="89"/>
      <c r="JOF78" s="89"/>
      <c r="JOG78" s="89"/>
      <c r="JOH78" s="89"/>
      <c r="JOI78" s="89"/>
      <c r="JOJ78" s="89"/>
      <c r="JOK78" s="89"/>
      <c r="JOL78" s="89"/>
      <c r="JOM78" s="89"/>
      <c r="JON78" s="89"/>
      <c r="JOO78" s="89"/>
      <c r="JOP78" s="89"/>
      <c r="JOQ78" s="89"/>
      <c r="JOR78" s="89"/>
      <c r="JOS78" s="89"/>
      <c r="JOT78" s="89"/>
      <c r="JOU78" s="89"/>
      <c r="JOV78" s="89"/>
      <c r="JOW78" s="89"/>
      <c r="JOX78" s="89"/>
      <c r="JOY78" s="89"/>
      <c r="JOZ78" s="89"/>
      <c r="JPA78" s="89"/>
      <c r="JPB78" s="89"/>
      <c r="JPC78" s="89"/>
      <c r="JPD78" s="89"/>
      <c r="JPE78" s="89"/>
      <c r="JPF78" s="89"/>
      <c r="JPG78" s="89"/>
      <c r="JPH78" s="89"/>
      <c r="JPI78" s="89"/>
      <c r="JPJ78" s="89"/>
      <c r="JPK78" s="89"/>
      <c r="JPL78" s="89"/>
      <c r="JPM78" s="89"/>
      <c r="JPN78" s="89"/>
      <c r="JPO78" s="89"/>
      <c r="JPP78" s="89"/>
      <c r="JPQ78" s="89"/>
      <c r="JPR78" s="89"/>
      <c r="JPS78" s="89"/>
      <c r="JPT78" s="89"/>
      <c r="JPU78" s="89"/>
      <c r="JPV78" s="89"/>
      <c r="JPW78" s="89"/>
      <c r="JPX78" s="89"/>
      <c r="JPY78" s="89"/>
      <c r="JPZ78" s="89"/>
      <c r="JQA78" s="89"/>
      <c r="JQB78" s="89"/>
      <c r="JQC78" s="89"/>
      <c r="JQD78" s="89"/>
      <c r="JQE78" s="89"/>
      <c r="JQF78" s="89"/>
      <c r="JQG78" s="89"/>
      <c r="JQH78" s="89"/>
      <c r="JQI78" s="89"/>
      <c r="JQJ78" s="89"/>
      <c r="JQK78" s="89"/>
      <c r="JQL78" s="89"/>
      <c r="JQM78" s="89"/>
      <c r="JQN78" s="89"/>
      <c r="JQO78" s="89"/>
      <c r="JQP78" s="89"/>
      <c r="JQQ78" s="89"/>
      <c r="JQR78" s="89"/>
      <c r="JQS78" s="89"/>
      <c r="JQT78" s="89"/>
      <c r="JQU78" s="89"/>
      <c r="JQV78" s="89"/>
      <c r="JQW78" s="89"/>
      <c r="JQX78" s="89"/>
      <c r="JQY78" s="89"/>
      <c r="JQZ78" s="89"/>
      <c r="JRA78" s="89"/>
      <c r="JRB78" s="89"/>
      <c r="JRC78" s="89"/>
      <c r="JRD78" s="89"/>
      <c r="JRE78" s="89"/>
      <c r="JRF78" s="89"/>
      <c r="JRG78" s="89"/>
      <c r="JRH78" s="89"/>
      <c r="JRI78" s="89"/>
      <c r="JRJ78" s="89"/>
      <c r="JRK78" s="89"/>
      <c r="JRL78" s="89"/>
      <c r="JRM78" s="89"/>
      <c r="JRN78" s="89"/>
      <c r="JRO78" s="89"/>
      <c r="JRP78" s="89"/>
      <c r="JRQ78" s="89"/>
      <c r="JRR78" s="89"/>
      <c r="JRS78" s="89"/>
      <c r="JRT78" s="89"/>
      <c r="JRU78" s="89"/>
      <c r="JRV78" s="89"/>
      <c r="JRW78" s="89"/>
      <c r="JRX78" s="89"/>
      <c r="JRY78" s="89"/>
      <c r="JRZ78" s="89"/>
      <c r="JSA78" s="89"/>
      <c r="JSB78" s="89"/>
      <c r="JSC78" s="89"/>
      <c r="JSD78" s="89"/>
      <c r="JSE78" s="89"/>
      <c r="JSF78" s="89"/>
      <c r="JSG78" s="89"/>
      <c r="JSH78" s="89"/>
      <c r="JSI78" s="89"/>
      <c r="JSJ78" s="89"/>
      <c r="JSK78" s="89"/>
      <c r="JSL78" s="89"/>
      <c r="JSM78" s="89"/>
      <c r="JSN78" s="89"/>
      <c r="JSO78" s="89"/>
      <c r="JSP78" s="89"/>
      <c r="JSQ78" s="89"/>
      <c r="JSR78" s="89"/>
      <c r="JSS78" s="89"/>
      <c r="JST78" s="89"/>
      <c r="JSU78" s="89"/>
      <c r="JSV78" s="89"/>
      <c r="JSW78" s="89"/>
      <c r="JSX78" s="89"/>
      <c r="JSY78" s="89"/>
      <c r="JSZ78" s="89"/>
      <c r="JTA78" s="89"/>
      <c r="JTB78" s="89"/>
      <c r="JTC78" s="89"/>
      <c r="JTD78" s="89"/>
      <c r="JTE78" s="89"/>
      <c r="JTF78" s="89"/>
      <c r="JTG78" s="89"/>
      <c r="JTH78" s="89"/>
      <c r="JTI78" s="89"/>
      <c r="JTJ78" s="89"/>
      <c r="JTK78" s="89"/>
      <c r="JTL78" s="89"/>
      <c r="JTM78" s="89"/>
      <c r="JTN78" s="89"/>
      <c r="JTO78" s="89"/>
      <c r="JTP78" s="89"/>
      <c r="JTQ78" s="89"/>
      <c r="JTR78" s="89"/>
      <c r="JTS78" s="89"/>
      <c r="JTT78" s="89"/>
      <c r="JTU78" s="89"/>
      <c r="JTV78" s="89"/>
      <c r="JTW78" s="89"/>
      <c r="JTX78" s="89"/>
      <c r="JTY78" s="89"/>
      <c r="JTZ78" s="89"/>
      <c r="JUA78" s="89"/>
      <c r="JUB78" s="89"/>
      <c r="JUC78" s="89"/>
      <c r="JUD78" s="89"/>
      <c r="JUE78" s="89"/>
      <c r="JUF78" s="89"/>
      <c r="JUG78" s="89"/>
      <c r="JUH78" s="89"/>
      <c r="JUI78" s="89"/>
      <c r="JUJ78" s="89"/>
      <c r="JUK78" s="89"/>
      <c r="JUL78" s="89"/>
      <c r="JUM78" s="89"/>
      <c r="JUN78" s="89"/>
      <c r="JUO78" s="89"/>
      <c r="JUP78" s="89"/>
      <c r="JUQ78" s="89"/>
      <c r="JUR78" s="89"/>
      <c r="JUS78" s="89"/>
      <c r="JUT78" s="89"/>
      <c r="JUU78" s="89"/>
      <c r="JUV78" s="89"/>
      <c r="JUW78" s="89"/>
      <c r="JUX78" s="89"/>
      <c r="JUY78" s="89"/>
      <c r="JUZ78" s="89"/>
      <c r="JVA78" s="89"/>
      <c r="JVB78" s="89"/>
      <c r="JVC78" s="89"/>
      <c r="JVD78" s="89"/>
      <c r="JVE78" s="89"/>
      <c r="JVF78" s="89"/>
      <c r="JVG78" s="89"/>
      <c r="JVH78" s="89"/>
      <c r="JVI78" s="89"/>
      <c r="JVJ78" s="89"/>
      <c r="JVK78" s="89"/>
      <c r="JVL78" s="89"/>
      <c r="JVM78" s="89"/>
      <c r="JVN78" s="89"/>
      <c r="JVO78" s="89"/>
      <c r="JVP78" s="89"/>
      <c r="JVQ78" s="89"/>
      <c r="JVR78" s="89"/>
      <c r="JVS78" s="89"/>
      <c r="JVT78" s="89"/>
      <c r="JVU78" s="89"/>
      <c r="JVV78" s="89"/>
      <c r="JVW78" s="89"/>
      <c r="JVX78" s="89"/>
      <c r="JVY78" s="89"/>
      <c r="JVZ78" s="89"/>
      <c r="JWA78" s="89"/>
      <c r="JWB78" s="89"/>
      <c r="JWC78" s="89"/>
      <c r="JWD78" s="89"/>
      <c r="JWE78" s="89"/>
      <c r="JWF78" s="89"/>
      <c r="JWG78" s="89"/>
      <c r="JWH78" s="89"/>
      <c r="JWI78" s="89"/>
      <c r="JWJ78" s="89"/>
      <c r="JWK78" s="89"/>
      <c r="JWL78" s="89"/>
      <c r="JWM78" s="89"/>
      <c r="JWN78" s="89"/>
      <c r="JWO78" s="89"/>
      <c r="JWP78" s="89"/>
      <c r="JWQ78" s="89"/>
      <c r="JWR78" s="89"/>
      <c r="JWS78" s="89"/>
      <c r="JWT78" s="89"/>
      <c r="JWU78" s="89"/>
      <c r="JWV78" s="89"/>
      <c r="JWW78" s="89"/>
      <c r="JWX78" s="89"/>
      <c r="JWY78" s="89"/>
      <c r="JWZ78" s="89"/>
      <c r="JXA78" s="89"/>
      <c r="JXB78" s="89"/>
      <c r="JXC78" s="89"/>
      <c r="JXD78" s="89"/>
      <c r="JXE78" s="89"/>
      <c r="JXF78" s="89"/>
      <c r="JXG78" s="89"/>
      <c r="JXH78" s="89"/>
      <c r="JXI78" s="89"/>
      <c r="JXJ78" s="89"/>
      <c r="JXK78" s="89"/>
      <c r="JXL78" s="89"/>
      <c r="JXM78" s="89"/>
      <c r="JXN78" s="89"/>
      <c r="JXO78" s="89"/>
      <c r="JXP78" s="89"/>
      <c r="JXQ78" s="89"/>
      <c r="JXR78" s="89"/>
      <c r="JXS78" s="89"/>
      <c r="JXT78" s="89"/>
      <c r="JXU78" s="89"/>
      <c r="JXV78" s="89"/>
      <c r="JXW78" s="89"/>
      <c r="JXX78" s="89"/>
      <c r="JXY78" s="89"/>
      <c r="JXZ78" s="89"/>
      <c r="JYA78" s="89"/>
      <c r="JYB78" s="89"/>
      <c r="JYC78" s="89"/>
      <c r="JYD78" s="89"/>
      <c r="JYE78" s="89"/>
      <c r="JYF78" s="89"/>
      <c r="JYG78" s="89"/>
      <c r="JYH78" s="89"/>
      <c r="JYI78" s="89"/>
      <c r="JYJ78" s="89"/>
      <c r="JYK78" s="89"/>
      <c r="JYL78" s="89"/>
      <c r="JYM78" s="89"/>
      <c r="JYN78" s="89"/>
      <c r="JYO78" s="89"/>
      <c r="JYP78" s="89"/>
      <c r="JYQ78" s="89"/>
      <c r="JYR78" s="89"/>
      <c r="JYS78" s="89"/>
      <c r="JYT78" s="89"/>
      <c r="JYU78" s="89"/>
      <c r="JYV78" s="89"/>
      <c r="JYW78" s="89"/>
      <c r="JYX78" s="89"/>
      <c r="JYY78" s="89"/>
      <c r="JYZ78" s="89"/>
      <c r="JZA78" s="89"/>
      <c r="JZB78" s="89"/>
      <c r="JZC78" s="89"/>
      <c r="JZD78" s="89"/>
      <c r="JZE78" s="89"/>
      <c r="JZF78" s="89"/>
      <c r="JZG78" s="89"/>
      <c r="JZH78" s="89"/>
      <c r="JZI78" s="89"/>
      <c r="JZJ78" s="89"/>
      <c r="JZK78" s="89"/>
      <c r="JZL78" s="89"/>
      <c r="JZM78" s="89"/>
      <c r="JZN78" s="89"/>
      <c r="JZO78" s="89"/>
      <c r="JZP78" s="89"/>
      <c r="JZQ78" s="89"/>
      <c r="JZR78" s="89"/>
      <c r="JZS78" s="89"/>
      <c r="JZT78" s="89"/>
      <c r="JZU78" s="89"/>
      <c r="JZV78" s="89"/>
      <c r="JZW78" s="89"/>
      <c r="JZX78" s="89"/>
      <c r="JZY78" s="89"/>
      <c r="JZZ78" s="89"/>
      <c r="KAA78" s="89"/>
      <c r="KAB78" s="89"/>
      <c r="KAC78" s="89"/>
      <c r="KAD78" s="89"/>
      <c r="KAE78" s="89"/>
      <c r="KAF78" s="89"/>
      <c r="KAG78" s="89"/>
      <c r="KAH78" s="89"/>
      <c r="KAI78" s="89"/>
      <c r="KAJ78" s="89"/>
      <c r="KAK78" s="89"/>
      <c r="KAL78" s="89"/>
      <c r="KAM78" s="89"/>
      <c r="KAN78" s="89"/>
      <c r="KAO78" s="89"/>
      <c r="KAP78" s="89"/>
      <c r="KAQ78" s="89"/>
      <c r="KAR78" s="89"/>
      <c r="KAS78" s="89"/>
      <c r="KAT78" s="89"/>
      <c r="KAU78" s="89"/>
      <c r="KAV78" s="89"/>
      <c r="KAW78" s="89"/>
      <c r="KAX78" s="89"/>
      <c r="KAY78" s="89"/>
      <c r="KAZ78" s="89"/>
      <c r="KBA78" s="89"/>
      <c r="KBB78" s="89"/>
      <c r="KBC78" s="89"/>
      <c r="KBD78" s="89"/>
      <c r="KBE78" s="89"/>
      <c r="KBF78" s="89"/>
      <c r="KBG78" s="89"/>
      <c r="KBH78" s="89"/>
      <c r="KBI78" s="89"/>
      <c r="KBJ78" s="89"/>
      <c r="KBK78" s="89"/>
      <c r="KBL78" s="89"/>
      <c r="KBM78" s="89"/>
      <c r="KBN78" s="89"/>
      <c r="KBO78" s="89"/>
      <c r="KBP78" s="89"/>
      <c r="KBQ78" s="89"/>
      <c r="KBR78" s="89"/>
      <c r="KBS78" s="89"/>
      <c r="KBT78" s="89"/>
      <c r="KBU78" s="89"/>
      <c r="KBV78" s="89"/>
      <c r="KBW78" s="89"/>
      <c r="KBX78" s="89"/>
      <c r="KBY78" s="89"/>
      <c r="KBZ78" s="89"/>
      <c r="KCA78" s="89"/>
      <c r="KCB78" s="89"/>
      <c r="KCC78" s="89"/>
      <c r="KCD78" s="89"/>
      <c r="KCE78" s="89"/>
      <c r="KCF78" s="89"/>
      <c r="KCG78" s="89"/>
      <c r="KCH78" s="89"/>
      <c r="KCI78" s="89"/>
      <c r="KCJ78" s="89"/>
      <c r="KCK78" s="89"/>
      <c r="KCL78" s="89"/>
      <c r="KCM78" s="89"/>
      <c r="KCN78" s="89"/>
      <c r="KCO78" s="89"/>
      <c r="KCP78" s="89"/>
      <c r="KCQ78" s="89"/>
      <c r="KCR78" s="89"/>
      <c r="KCS78" s="89"/>
      <c r="KCT78" s="89"/>
      <c r="KCU78" s="89"/>
      <c r="KCV78" s="89"/>
      <c r="KCW78" s="89"/>
      <c r="KCX78" s="89"/>
      <c r="KCY78" s="89"/>
      <c r="KCZ78" s="89"/>
      <c r="KDA78" s="89"/>
      <c r="KDB78" s="89"/>
      <c r="KDC78" s="89"/>
      <c r="KDD78" s="89"/>
      <c r="KDE78" s="89"/>
      <c r="KDF78" s="89"/>
      <c r="KDG78" s="89"/>
      <c r="KDH78" s="89"/>
      <c r="KDI78" s="89"/>
      <c r="KDJ78" s="89"/>
      <c r="KDK78" s="89"/>
      <c r="KDL78" s="89"/>
      <c r="KDM78" s="89"/>
      <c r="KDN78" s="89"/>
      <c r="KDO78" s="89"/>
      <c r="KDP78" s="89"/>
      <c r="KDQ78" s="89"/>
      <c r="KDR78" s="89"/>
      <c r="KDS78" s="89"/>
      <c r="KDT78" s="89"/>
      <c r="KDU78" s="89"/>
      <c r="KDV78" s="89"/>
      <c r="KDW78" s="89"/>
      <c r="KDX78" s="89"/>
      <c r="KDY78" s="89"/>
      <c r="KDZ78" s="89"/>
      <c r="KEA78" s="89"/>
      <c r="KEB78" s="89"/>
      <c r="KEC78" s="89"/>
      <c r="KED78" s="89"/>
      <c r="KEE78" s="89"/>
      <c r="KEF78" s="89"/>
      <c r="KEG78" s="89"/>
      <c r="KEH78" s="89"/>
      <c r="KEI78" s="89"/>
      <c r="KEJ78" s="89"/>
      <c r="KEK78" s="89"/>
      <c r="KEL78" s="89"/>
      <c r="KEM78" s="89"/>
      <c r="KEN78" s="89"/>
      <c r="KEO78" s="89"/>
      <c r="KEP78" s="89"/>
      <c r="KEQ78" s="89"/>
      <c r="KER78" s="89"/>
      <c r="KES78" s="89"/>
      <c r="KET78" s="89"/>
      <c r="KEU78" s="89"/>
      <c r="KEV78" s="89"/>
      <c r="KEW78" s="89"/>
      <c r="KEX78" s="89"/>
      <c r="KEY78" s="89"/>
      <c r="KEZ78" s="89"/>
      <c r="KFA78" s="89"/>
      <c r="KFB78" s="89"/>
      <c r="KFC78" s="89"/>
      <c r="KFD78" s="89"/>
      <c r="KFE78" s="89"/>
      <c r="KFF78" s="89"/>
      <c r="KFG78" s="89"/>
      <c r="KFH78" s="89"/>
      <c r="KFI78" s="89"/>
      <c r="KFJ78" s="89"/>
      <c r="KFK78" s="89"/>
      <c r="KFL78" s="89"/>
      <c r="KFM78" s="89"/>
      <c r="KFN78" s="89"/>
      <c r="KFO78" s="89"/>
      <c r="KFP78" s="89"/>
      <c r="KFQ78" s="89"/>
      <c r="KFR78" s="89"/>
      <c r="KFS78" s="89"/>
      <c r="KFT78" s="89"/>
      <c r="KFU78" s="89"/>
      <c r="KFV78" s="89"/>
      <c r="KFW78" s="89"/>
      <c r="KFX78" s="89"/>
      <c r="KFY78" s="89"/>
      <c r="KFZ78" s="89"/>
      <c r="KGA78" s="89"/>
      <c r="KGB78" s="89"/>
      <c r="KGC78" s="89"/>
      <c r="KGD78" s="89"/>
      <c r="KGE78" s="89"/>
      <c r="KGF78" s="89"/>
      <c r="KGG78" s="89"/>
      <c r="KGH78" s="89"/>
      <c r="KGI78" s="89"/>
      <c r="KGJ78" s="89"/>
      <c r="KGK78" s="89"/>
      <c r="KGL78" s="89"/>
      <c r="KGM78" s="89"/>
      <c r="KGN78" s="89"/>
      <c r="KGO78" s="89"/>
      <c r="KGP78" s="89"/>
      <c r="KGQ78" s="89"/>
      <c r="KGR78" s="89"/>
      <c r="KGS78" s="89"/>
      <c r="KGT78" s="89"/>
      <c r="KGU78" s="89"/>
      <c r="KGV78" s="89"/>
      <c r="KGW78" s="89"/>
      <c r="KGX78" s="89"/>
      <c r="KGY78" s="89"/>
      <c r="KGZ78" s="89"/>
      <c r="KHA78" s="89"/>
      <c r="KHB78" s="89"/>
      <c r="KHC78" s="89"/>
      <c r="KHD78" s="89"/>
      <c r="KHE78" s="89"/>
      <c r="KHF78" s="89"/>
      <c r="KHG78" s="89"/>
      <c r="KHH78" s="89"/>
      <c r="KHI78" s="89"/>
      <c r="KHJ78" s="89"/>
      <c r="KHK78" s="89"/>
      <c r="KHL78" s="89"/>
      <c r="KHM78" s="89"/>
      <c r="KHN78" s="89"/>
      <c r="KHO78" s="89"/>
      <c r="KHP78" s="89"/>
      <c r="KHQ78" s="89"/>
      <c r="KHR78" s="89"/>
      <c r="KHS78" s="89"/>
      <c r="KHT78" s="89"/>
      <c r="KHU78" s="89"/>
      <c r="KHV78" s="89"/>
      <c r="KHW78" s="89"/>
      <c r="KHX78" s="89"/>
      <c r="KHY78" s="89"/>
      <c r="KHZ78" s="89"/>
      <c r="KIA78" s="89"/>
      <c r="KIB78" s="89"/>
      <c r="KIC78" s="89"/>
      <c r="KID78" s="89"/>
      <c r="KIE78" s="89"/>
      <c r="KIF78" s="89"/>
      <c r="KIG78" s="89"/>
      <c r="KIH78" s="89"/>
      <c r="KII78" s="89"/>
      <c r="KIJ78" s="89"/>
      <c r="KIK78" s="89"/>
      <c r="KIL78" s="89"/>
      <c r="KIM78" s="89"/>
      <c r="KIN78" s="89"/>
      <c r="KIO78" s="89"/>
      <c r="KIP78" s="89"/>
      <c r="KIQ78" s="89"/>
      <c r="KIR78" s="89"/>
      <c r="KIS78" s="89"/>
      <c r="KIT78" s="89"/>
      <c r="KIU78" s="89"/>
      <c r="KIV78" s="89"/>
      <c r="KIW78" s="89"/>
      <c r="KIX78" s="89"/>
      <c r="KIY78" s="89"/>
      <c r="KIZ78" s="89"/>
      <c r="KJA78" s="89"/>
      <c r="KJB78" s="89"/>
      <c r="KJC78" s="89"/>
      <c r="KJD78" s="89"/>
      <c r="KJE78" s="89"/>
      <c r="KJF78" s="89"/>
      <c r="KJG78" s="89"/>
      <c r="KJH78" s="89"/>
      <c r="KJI78" s="89"/>
      <c r="KJJ78" s="89"/>
      <c r="KJK78" s="89"/>
      <c r="KJL78" s="89"/>
      <c r="KJM78" s="89"/>
      <c r="KJN78" s="89"/>
      <c r="KJO78" s="89"/>
      <c r="KJP78" s="89"/>
      <c r="KJQ78" s="89"/>
      <c r="KJR78" s="89"/>
      <c r="KJS78" s="89"/>
      <c r="KJT78" s="89"/>
      <c r="KJU78" s="89"/>
      <c r="KJV78" s="89"/>
      <c r="KJW78" s="89"/>
      <c r="KJX78" s="89"/>
      <c r="KJY78" s="89"/>
      <c r="KJZ78" s="89"/>
      <c r="KKA78" s="89"/>
      <c r="KKB78" s="89"/>
      <c r="KKC78" s="89"/>
      <c r="KKD78" s="89"/>
      <c r="KKE78" s="89"/>
      <c r="KKF78" s="89"/>
      <c r="KKG78" s="89"/>
      <c r="KKH78" s="89"/>
      <c r="KKI78" s="89"/>
      <c r="KKJ78" s="89"/>
      <c r="KKK78" s="89"/>
      <c r="KKL78" s="89"/>
      <c r="KKM78" s="89"/>
      <c r="KKN78" s="89"/>
      <c r="KKO78" s="89"/>
      <c r="KKP78" s="89"/>
      <c r="KKQ78" s="89"/>
      <c r="KKR78" s="89"/>
      <c r="KKS78" s="89"/>
      <c r="KKT78" s="89"/>
      <c r="KKU78" s="89"/>
      <c r="KKV78" s="89"/>
      <c r="KKW78" s="89"/>
      <c r="KKX78" s="89"/>
      <c r="KKY78" s="89"/>
      <c r="KKZ78" s="89"/>
      <c r="KLA78" s="89"/>
      <c r="KLB78" s="89"/>
      <c r="KLC78" s="89"/>
      <c r="KLD78" s="89"/>
      <c r="KLE78" s="89"/>
      <c r="KLF78" s="89"/>
      <c r="KLG78" s="89"/>
      <c r="KLH78" s="89"/>
      <c r="KLI78" s="89"/>
      <c r="KLJ78" s="89"/>
      <c r="KLK78" s="89"/>
      <c r="KLL78" s="89"/>
      <c r="KLM78" s="89"/>
      <c r="KLN78" s="89"/>
      <c r="KLO78" s="89"/>
      <c r="KLP78" s="89"/>
      <c r="KLQ78" s="89"/>
      <c r="KLR78" s="89"/>
      <c r="KLS78" s="89"/>
      <c r="KLT78" s="89"/>
      <c r="KLU78" s="89"/>
      <c r="KLV78" s="89"/>
      <c r="KLW78" s="89"/>
      <c r="KLX78" s="89"/>
      <c r="KLY78" s="89"/>
      <c r="KLZ78" s="89"/>
      <c r="KMA78" s="89"/>
      <c r="KMB78" s="89"/>
      <c r="KMC78" s="89"/>
      <c r="KMD78" s="89"/>
      <c r="KME78" s="89"/>
      <c r="KMF78" s="89"/>
      <c r="KMG78" s="89"/>
      <c r="KMH78" s="89"/>
      <c r="KMI78" s="89"/>
      <c r="KMJ78" s="89"/>
      <c r="KMK78" s="89"/>
      <c r="KML78" s="89"/>
      <c r="KMM78" s="89"/>
      <c r="KMN78" s="89"/>
      <c r="KMO78" s="89"/>
      <c r="KMP78" s="89"/>
      <c r="KMQ78" s="89"/>
      <c r="KMR78" s="89"/>
      <c r="KMS78" s="89"/>
      <c r="KMT78" s="89"/>
      <c r="KMU78" s="89"/>
      <c r="KMV78" s="89"/>
      <c r="KMW78" s="89"/>
      <c r="KMX78" s="89"/>
      <c r="KMY78" s="89"/>
      <c r="KMZ78" s="89"/>
      <c r="KNA78" s="89"/>
      <c r="KNB78" s="89"/>
      <c r="KNC78" s="89"/>
      <c r="KND78" s="89"/>
      <c r="KNE78" s="89"/>
      <c r="KNF78" s="89"/>
      <c r="KNG78" s="89"/>
      <c r="KNH78" s="89"/>
      <c r="KNI78" s="89"/>
      <c r="KNJ78" s="89"/>
      <c r="KNK78" s="89"/>
      <c r="KNL78" s="89"/>
      <c r="KNM78" s="89"/>
      <c r="KNN78" s="89"/>
      <c r="KNO78" s="89"/>
      <c r="KNP78" s="89"/>
      <c r="KNQ78" s="89"/>
      <c r="KNR78" s="89"/>
      <c r="KNS78" s="89"/>
      <c r="KNT78" s="89"/>
      <c r="KNU78" s="89"/>
      <c r="KNV78" s="89"/>
      <c r="KNW78" s="89"/>
      <c r="KNX78" s="89"/>
      <c r="KNY78" s="89"/>
      <c r="KNZ78" s="89"/>
      <c r="KOA78" s="89"/>
      <c r="KOB78" s="89"/>
      <c r="KOC78" s="89"/>
      <c r="KOD78" s="89"/>
      <c r="KOE78" s="89"/>
      <c r="KOF78" s="89"/>
      <c r="KOG78" s="89"/>
      <c r="KOH78" s="89"/>
      <c r="KOI78" s="89"/>
      <c r="KOJ78" s="89"/>
      <c r="KOK78" s="89"/>
      <c r="KOL78" s="89"/>
      <c r="KOM78" s="89"/>
      <c r="KON78" s="89"/>
      <c r="KOO78" s="89"/>
      <c r="KOP78" s="89"/>
      <c r="KOQ78" s="89"/>
      <c r="KOR78" s="89"/>
      <c r="KOS78" s="89"/>
      <c r="KOT78" s="89"/>
      <c r="KOU78" s="89"/>
      <c r="KOV78" s="89"/>
      <c r="KOW78" s="89"/>
      <c r="KOX78" s="89"/>
      <c r="KOY78" s="89"/>
      <c r="KOZ78" s="89"/>
      <c r="KPA78" s="89"/>
      <c r="KPB78" s="89"/>
      <c r="KPC78" s="89"/>
      <c r="KPD78" s="89"/>
      <c r="KPE78" s="89"/>
      <c r="KPF78" s="89"/>
      <c r="KPG78" s="89"/>
      <c r="KPH78" s="89"/>
      <c r="KPI78" s="89"/>
      <c r="KPJ78" s="89"/>
      <c r="KPK78" s="89"/>
      <c r="KPL78" s="89"/>
      <c r="KPM78" s="89"/>
      <c r="KPN78" s="89"/>
      <c r="KPO78" s="89"/>
      <c r="KPP78" s="89"/>
      <c r="KPQ78" s="89"/>
      <c r="KPR78" s="89"/>
      <c r="KPS78" s="89"/>
      <c r="KPT78" s="89"/>
      <c r="KPU78" s="89"/>
      <c r="KPV78" s="89"/>
      <c r="KPW78" s="89"/>
      <c r="KPX78" s="89"/>
      <c r="KPY78" s="89"/>
      <c r="KPZ78" s="89"/>
      <c r="KQA78" s="89"/>
      <c r="KQB78" s="89"/>
      <c r="KQC78" s="89"/>
      <c r="KQD78" s="89"/>
      <c r="KQE78" s="89"/>
      <c r="KQF78" s="89"/>
      <c r="KQG78" s="89"/>
      <c r="KQH78" s="89"/>
      <c r="KQI78" s="89"/>
      <c r="KQJ78" s="89"/>
      <c r="KQK78" s="89"/>
      <c r="KQL78" s="89"/>
      <c r="KQM78" s="89"/>
      <c r="KQN78" s="89"/>
      <c r="KQO78" s="89"/>
      <c r="KQP78" s="89"/>
      <c r="KQQ78" s="89"/>
      <c r="KQR78" s="89"/>
      <c r="KQS78" s="89"/>
      <c r="KQT78" s="89"/>
      <c r="KQU78" s="89"/>
      <c r="KQV78" s="89"/>
      <c r="KQW78" s="89"/>
      <c r="KQX78" s="89"/>
      <c r="KQY78" s="89"/>
      <c r="KQZ78" s="89"/>
      <c r="KRA78" s="89"/>
      <c r="KRB78" s="89"/>
      <c r="KRC78" s="89"/>
      <c r="KRD78" s="89"/>
      <c r="KRE78" s="89"/>
      <c r="KRF78" s="89"/>
      <c r="KRG78" s="89"/>
      <c r="KRH78" s="89"/>
      <c r="KRI78" s="89"/>
      <c r="KRJ78" s="89"/>
      <c r="KRK78" s="89"/>
      <c r="KRL78" s="89"/>
      <c r="KRM78" s="89"/>
      <c r="KRN78" s="89"/>
      <c r="KRO78" s="89"/>
      <c r="KRP78" s="89"/>
      <c r="KRQ78" s="89"/>
      <c r="KRR78" s="89"/>
      <c r="KRS78" s="89"/>
      <c r="KRT78" s="89"/>
      <c r="KRU78" s="89"/>
      <c r="KRV78" s="89"/>
      <c r="KRW78" s="89"/>
      <c r="KRX78" s="89"/>
      <c r="KRY78" s="89"/>
      <c r="KRZ78" s="89"/>
      <c r="KSA78" s="89"/>
      <c r="KSB78" s="89"/>
      <c r="KSC78" s="89"/>
      <c r="KSD78" s="89"/>
      <c r="KSE78" s="89"/>
      <c r="KSF78" s="89"/>
      <c r="KSG78" s="89"/>
      <c r="KSH78" s="89"/>
      <c r="KSI78" s="89"/>
      <c r="KSJ78" s="89"/>
      <c r="KSK78" s="89"/>
      <c r="KSL78" s="89"/>
      <c r="KSM78" s="89"/>
      <c r="KSN78" s="89"/>
      <c r="KSO78" s="89"/>
      <c r="KSP78" s="89"/>
      <c r="KSQ78" s="89"/>
      <c r="KSR78" s="89"/>
      <c r="KSS78" s="89"/>
      <c r="KST78" s="89"/>
      <c r="KSU78" s="89"/>
      <c r="KSV78" s="89"/>
      <c r="KSW78" s="89"/>
      <c r="KSX78" s="89"/>
      <c r="KSY78" s="89"/>
      <c r="KSZ78" s="89"/>
      <c r="KTA78" s="89"/>
      <c r="KTB78" s="89"/>
      <c r="KTC78" s="89"/>
      <c r="KTD78" s="89"/>
      <c r="KTE78" s="89"/>
      <c r="KTF78" s="89"/>
      <c r="KTG78" s="89"/>
      <c r="KTH78" s="89"/>
      <c r="KTI78" s="89"/>
      <c r="KTJ78" s="89"/>
      <c r="KTK78" s="89"/>
      <c r="KTL78" s="89"/>
      <c r="KTM78" s="89"/>
      <c r="KTN78" s="89"/>
      <c r="KTO78" s="89"/>
      <c r="KTP78" s="89"/>
      <c r="KTQ78" s="89"/>
      <c r="KTR78" s="89"/>
      <c r="KTS78" s="89"/>
      <c r="KTT78" s="89"/>
      <c r="KTU78" s="89"/>
      <c r="KTV78" s="89"/>
      <c r="KTW78" s="89"/>
      <c r="KTX78" s="89"/>
      <c r="KTY78" s="89"/>
      <c r="KTZ78" s="89"/>
      <c r="KUA78" s="89"/>
      <c r="KUB78" s="89"/>
      <c r="KUC78" s="89"/>
      <c r="KUD78" s="89"/>
      <c r="KUE78" s="89"/>
      <c r="KUF78" s="89"/>
      <c r="KUG78" s="89"/>
      <c r="KUH78" s="89"/>
      <c r="KUI78" s="89"/>
      <c r="KUJ78" s="89"/>
      <c r="KUK78" s="89"/>
      <c r="KUL78" s="89"/>
      <c r="KUM78" s="89"/>
      <c r="KUN78" s="89"/>
      <c r="KUO78" s="89"/>
      <c r="KUP78" s="89"/>
      <c r="KUQ78" s="89"/>
      <c r="KUR78" s="89"/>
      <c r="KUS78" s="89"/>
      <c r="KUT78" s="89"/>
      <c r="KUU78" s="89"/>
      <c r="KUV78" s="89"/>
      <c r="KUW78" s="89"/>
      <c r="KUX78" s="89"/>
      <c r="KUY78" s="89"/>
      <c r="KUZ78" s="89"/>
      <c r="KVA78" s="89"/>
      <c r="KVB78" s="89"/>
      <c r="KVC78" s="89"/>
      <c r="KVD78" s="89"/>
      <c r="KVE78" s="89"/>
      <c r="KVF78" s="89"/>
      <c r="KVG78" s="89"/>
      <c r="KVH78" s="89"/>
      <c r="KVI78" s="89"/>
      <c r="KVJ78" s="89"/>
      <c r="KVK78" s="89"/>
      <c r="KVL78" s="89"/>
      <c r="KVM78" s="89"/>
      <c r="KVN78" s="89"/>
      <c r="KVO78" s="89"/>
      <c r="KVP78" s="89"/>
      <c r="KVQ78" s="89"/>
      <c r="KVR78" s="89"/>
      <c r="KVS78" s="89"/>
      <c r="KVT78" s="89"/>
      <c r="KVU78" s="89"/>
      <c r="KVV78" s="89"/>
      <c r="KVW78" s="89"/>
      <c r="KVX78" s="89"/>
      <c r="KVY78" s="89"/>
      <c r="KVZ78" s="89"/>
      <c r="KWA78" s="89"/>
      <c r="KWB78" s="89"/>
      <c r="KWC78" s="89"/>
      <c r="KWD78" s="89"/>
      <c r="KWE78" s="89"/>
      <c r="KWF78" s="89"/>
      <c r="KWG78" s="89"/>
      <c r="KWH78" s="89"/>
      <c r="KWI78" s="89"/>
      <c r="KWJ78" s="89"/>
      <c r="KWK78" s="89"/>
      <c r="KWL78" s="89"/>
      <c r="KWM78" s="89"/>
      <c r="KWN78" s="89"/>
      <c r="KWO78" s="89"/>
      <c r="KWP78" s="89"/>
      <c r="KWQ78" s="89"/>
      <c r="KWR78" s="89"/>
      <c r="KWS78" s="89"/>
      <c r="KWT78" s="89"/>
      <c r="KWU78" s="89"/>
      <c r="KWV78" s="89"/>
      <c r="KWW78" s="89"/>
      <c r="KWX78" s="89"/>
      <c r="KWY78" s="89"/>
      <c r="KWZ78" s="89"/>
      <c r="KXA78" s="89"/>
      <c r="KXB78" s="89"/>
      <c r="KXC78" s="89"/>
      <c r="KXD78" s="89"/>
      <c r="KXE78" s="89"/>
      <c r="KXF78" s="89"/>
      <c r="KXG78" s="89"/>
      <c r="KXH78" s="89"/>
      <c r="KXI78" s="89"/>
      <c r="KXJ78" s="89"/>
      <c r="KXK78" s="89"/>
      <c r="KXL78" s="89"/>
      <c r="KXM78" s="89"/>
      <c r="KXN78" s="89"/>
      <c r="KXO78" s="89"/>
      <c r="KXP78" s="89"/>
      <c r="KXQ78" s="89"/>
      <c r="KXR78" s="89"/>
      <c r="KXS78" s="89"/>
      <c r="KXT78" s="89"/>
      <c r="KXU78" s="89"/>
      <c r="KXV78" s="89"/>
      <c r="KXW78" s="89"/>
      <c r="KXX78" s="89"/>
      <c r="KXY78" s="89"/>
      <c r="KXZ78" s="89"/>
      <c r="KYA78" s="89"/>
      <c r="KYB78" s="89"/>
      <c r="KYC78" s="89"/>
      <c r="KYD78" s="89"/>
      <c r="KYE78" s="89"/>
      <c r="KYF78" s="89"/>
      <c r="KYG78" s="89"/>
      <c r="KYH78" s="89"/>
      <c r="KYI78" s="89"/>
      <c r="KYJ78" s="89"/>
      <c r="KYK78" s="89"/>
      <c r="KYL78" s="89"/>
      <c r="KYM78" s="89"/>
      <c r="KYN78" s="89"/>
      <c r="KYO78" s="89"/>
      <c r="KYP78" s="89"/>
      <c r="KYQ78" s="89"/>
      <c r="KYR78" s="89"/>
      <c r="KYS78" s="89"/>
      <c r="KYT78" s="89"/>
      <c r="KYU78" s="89"/>
      <c r="KYV78" s="89"/>
      <c r="KYW78" s="89"/>
      <c r="KYX78" s="89"/>
      <c r="KYY78" s="89"/>
      <c r="KYZ78" s="89"/>
      <c r="KZA78" s="89"/>
      <c r="KZB78" s="89"/>
      <c r="KZC78" s="89"/>
      <c r="KZD78" s="89"/>
      <c r="KZE78" s="89"/>
      <c r="KZF78" s="89"/>
      <c r="KZG78" s="89"/>
      <c r="KZH78" s="89"/>
      <c r="KZI78" s="89"/>
      <c r="KZJ78" s="89"/>
      <c r="KZK78" s="89"/>
      <c r="KZL78" s="89"/>
      <c r="KZM78" s="89"/>
      <c r="KZN78" s="89"/>
      <c r="KZO78" s="89"/>
      <c r="KZP78" s="89"/>
      <c r="KZQ78" s="89"/>
      <c r="KZR78" s="89"/>
      <c r="KZS78" s="89"/>
      <c r="KZT78" s="89"/>
      <c r="KZU78" s="89"/>
      <c r="KZV78" s="89"/>
      <c r="KZW78" s="89"/>
      <c r="KZX78" s="89"/>
      <c r="KZY78" s="89"/>
      <c r="KZZ78" s="89"/>
      <c r="LAA78" s="89"/>
      <c r="LAB78" s="89"/>
      <c r="LAC78" s="89"/>
      <c r="LAD78" s="89"/>
      <c r="LAE78" s="89"/>
      <c r="LAF78" s="89"/>
      <c r="LAG78" s="89"/>
      <c r="LAH78" s="89"/>
      <c r="LAI78" s="89"/>
      <c r="LAJ78" s="89"/>
      <c r="LAK78" s="89"/>
      <c r="LAL78" s="89"/>
      <c r="LAM78" s="89"/>
      <c r="LAN78" s="89"/>
      <c r="LAO78" s="89"/>
      <c r="LAP78" s="89"/>
      <c r="LAQ78" s="89"/>
      <c r="LAR78" s="89"/>
      <c r="LAS78" s="89"/>
      <c r="LAT78" s="89"/>
      <c r="LAU78" s="89"/>
      <c r="LAV78" s="89"/>
      <c r="LAW78" s="89"/>
      <c r="LAX78" s="89"/>
      <c r="LAY78" s="89"/>
      <c r="LAZ78" s="89"/>
      <c r="LBA78" s="89"/>
      <c r="LBB78" s="89"/>
      <c r="LBC78" s="89"/>
      <c r="LBD78" s="89"/>
      <c r="LBE78" s="89"/>
      <c r="LBF78" s="89"/>
      <c r="LBG78" s="89"/>
      <c r="LBH78" s="89"/>
      <c r="LBI78" s="89"/>
      <c r="LBJ78" s="89"/>
      <c r="LBK78" s="89"/>
      <c r="LBL78" s="89"/>
      <c r="LBM78" s="89"/>
      <c r="LBN78" s="89"/>
      <c r="LBO78" s="89"/>
      <c r="LBP78" s="89"/>
      <c r="LBQ78" s="89"/>
      <c r="LBR78" s="89"/>
      <c r="LBS78" s="89"/>
      <c r="LBT78" s="89"/>
      <c r="LBU78" s="89"/>
      <c r="LBV78" s="89"/>
      <c r="LBW78" s="89"/>
      <c r="LBX78" s="89"/>
      <c r="LBY78" s="89"/>
      <c r="LBZ78" s="89"/>
      <c r="LCA78" s="89"/>
      <c r="LCB78" s="89"/>
      <c r="LCC78" s="89"/>
      <c r="LCD78" s="89"/>
      <c r="LCE78" s="89"/>
      <c r="LCF78" s="89"/>
      <c r="LCG78" s="89"/>
      <c r="LCH78" s="89"/>
      <c r="LCI78" s="89"/>
      <c r="LCJ78" s="89"/>
      <c r="LCK78" s="89"/>
      <c r="LCL78" s="89"/>
      <c r="LCM78" s="89"/>
      <c r="LCN78" s="89"/>
      <c r="LCO78" s="89"/>
      <c r="LCP78" s="89"/>
      <c r="LCQ78" s="89"/>
      <c r="LCR78" s="89"/>
      <c r="LCS78" s="89"/>
      <c r="LCT78" s="89"/>
      <c r="LCU78" s="89"/>
      <c r="LCV78" s="89"/>
      <c r="LCW78" s="89"/>
      <c r="LCX78" s="89"/>
      <c r="LCY78" s="89"/>
      <c r="LCZ78" s="89"/>
      <c r="LDA78" s="89"/>
      <c r="LDB78" s="89"/>
      <c r="LDC78" s="89"/>
      <c r="LDD78" s="89"/>
      <c r="LDE78" s="89"/>
      <c r="LDF78" s="89"/>
      <c r="LDG78" s="89"/>
      <c r="LDH78" s="89"/>
      <c r="LDI78" s="89"/>
      <c r="LDJ78" s="89"/>
      <c r="LDK78" s="89"/>
      <c r="LDL78" s="89"/>
      <c r="LDM78" s="89"/>
      <c r="LDN78" s="89"/>
      <c r="LDO78" s="89"/>
      <c r="LDP78" s="89"/>
      <c r="LDQ78" s="89"/>
      <c r="LDR78" s="89"/>
      <c r="LDS78" s="89"/>
      <c r="LDT78" s="89"/>
      <c r="LDU78" s="89"/>
      <c r="LDV78" s="89"/>
      <c r="LDW78" s="89"/>
      <c r="LDX78" s="89"/>
      <c r="LDY78" s="89"/>
      <c r="LDZ78" s="89"/>
      <c r="LEA78" s="89"/>
      <c r="LEB78" s="89"/>
      <c r="LEC78" s="89"/>
      <c r="LED78" s="89"/>
      <c r="LEE78" s="89"/>
      <c r="LEF78" s="89"/>
      <c r="LEG78" s="89"/>
      <c r="LEH78" s="89"/>
      <c r="LEI78" s="89"/>
      <c r="LEJ78" s="89"/>
      <c r="LEK78" s="89"/>
      <c r="LEL78" s="89"/>
      <c r="LEM78" s="89"/>
      <c r="LEN78" s="89"/>
      <c r="LEO78" s="89"/>
      <c r="LEP78" s="89"/>
      <c r="LEQ78" s="89"/>
      <c r="LER78" s="89"/>
      <c r="LES78" s="89"/>
      <c r="LET78" s="89"/>
      <c r="LEU78" s="89"/>
      <c r="LEV78" s="89"/>
      <c r="LEW78" s="89"/>
      <c r="LEX78" s="89"/>
      <c r="LEY78" s="89"/>
      <c r="LEZ78" s="89"/>
      <c r="LFA78" s="89"/>
      <c r="LFB78" s="89"/>
      <c r="LFC78" s="89"/>
      <c r="LFD78" s="89"/>
      <c r="LFE78" s="89"/>
      <c r="LFF78" s="89"/>
      <c r="LFG78" s="89"/>
      <c r="LFH78" s="89"/>
      <c r="LFI78" s="89"/>
      <c r="LFJ78" s="89"/>
      <c r="LFK78" s="89"/>
      <c r="LFL78" s="89"/>
      <c r="LFM78" s="89"/>
      <c r="LFN78" s="89"/>
      <c r="LFO78" s="89"/>
      <c r="LFP78" s="89"/>
      <c r="LFQ78" s="89"/>
      <c r="LFR78" s="89"/>
      <c r="LFS78" s="89"/>
      <c r="LFT78" s="89"/>
      <c r="LFU78" s="89"/>
      <c r="LFV78" s="89"/>
      <c r="LFW78" s="89"/>
      <c r="LFX78" s="89"/>
      <c r="LFY78" s="89"/>
      <c r="LFZ78" s="89"/>
      <c r="LGA78" s="89"/>
      <c r="LGB78" s="89"/>
      <c r="LGC78" s="89"/>
      <c r="LGD78" s="89"/>
      <c r="LGE78" s="89"/>
      <c r="LGF78" s="89"/>
      <c r="LGG78" s="89"/>
      <c r="LGH78" s="89"/>
      <c r="LGI78" s="89"/>
      <c r="LGJ78" s="89"/>
      <c r="LGK78" s="89"/>
      <c r="LGL78" s="89"/>
      <c r="LGM78" s="89"/>
      <c r="LGN78" s="89"/>
      <c r="LGO78" s="89"/>
      <c r="LGP78" s="89"/>
      <c r="LGQ78" s="89"/>
      <c r="LGR78" s="89"/>
      <c r="LGS78" s="89"/>
      <c r="LGT78" s="89"/>
      <c r="LGU78" s="89"/>
      <c r="LGV78" s="89"/>
      <c r="LGW78" s="89"/>
      <c r="LGX78" s="89"/>
      <c r="LGY78" s="89"/>
      <c r="LGZ78" s="89"/>
      <c r="LHA78" s="89"/>
      <c r="LHB78" s="89"/>
      <c r="LHC78" s="89"/>
      <c r="LHD78" s="89"/>
      <c r="LHE78" s="89"/>
      <c r="LHF78" s="89"/>
      <c r="LHG78" s="89"/>
      <c r="LHH78" s="89"/>
      <c r="LHI78" s="89"/>
      <c r="LHJ78" s="89"/>
      <c r="LHK78" s="89"/>
      <c r="LHL78" s="89"/>
      <c r="LHM78" s="89"/>
      <c r="LHN78" s="89"/>
      <c r="LHO78" s="89"/>
      <c r="LHP78" s="89"/>
      <c r="LHQ78" s="89"/>
      <c r="LHR78" s="89"/>
      <c r="LHS78" s="89"/>
      <c r="LHT78" s="89"/>
      <c r="LHU78" s="89"/>
      <c r="LHV78" s="89"/>
      <c r="LHW78" s="89"/>
      <c r="LHX78" s="89"/>
      <c r="LHY78" s="89"/>
      <c r="LHZ78" s="89"/>
      <c r="LIA78" s="89"/>
      <c r="LIB78" s="89"/>
      <c r="LIC78" s="89"/>
      <c r="LID78" s="89"/>
      <c r="LIE78" s="89"/>
      <c r="LIF78" s="89"/>
      <c r="LIG78" s="89"/>
      <c r="LIH78" s="89"/>
      <c r="LII78" s="89"/>
      <c r="LIJ78" s="89"/>
      <c r="LIK78" s="89"/>
      <c r="LIL78" s="89"/>
      <c r="LIM78" s="89"/>
      <c r="LIN78" s="89"/>
      <c r="LIO78" s="89"/>
      <c r="LIP78" s="89"/>
      <c r="LIQ78" s="89"/>
      <c r="LIR78" s="89"/>
      <c r="LIS78" s="89"/>
      <c r="LIT78" s="89"/>
      <c r="LIU78" s="89"/>
      <c r="LIV78" s="89"/>
      <c r="LIW78" s="89"/>
      <c r="LIX78" s="89"/>
      <c r="LIY78" s="89"/>
      <c r="LIZ78" s="89"/>
      <c r="LJA78" s="89"/>
      <c r="LJB78" s="89"/>
      <c r="LJC78" s="89"/>
      <c r="LJD78" s="89"/>
      <c r="LJE78" s="89"/>
      <c r="LJF78" s="89"/>
      <c r="LJG78" s="89"/>
      <c r="LJH78" s="89"/>
      <c r="LJI78" s="89"/>
      <c r="LJJ78" s="89"/>
      <c r="LJK78" s="89"/>
      <c r="LJL78" s="89"/>
      <c r="LJM78" s="89"/>
      <c r="LJN78" s="89"/>
      <c r="LJO78" s="89"/>
      <c r="LJP78" s="89"/>
      <c r="LJQ78" s="89"/>
      <c r="LJR78" s="89"/>
      <c r="LJS78" s="89"/>
      <c r="LJT78" s="89"/>
      <c r="LJU78" s="89"/>
      <c r="LJV78" s="89"/>
      <c r="LJW78" s="89"/>
      <c r="LJX78" s="89"/>
      <c r="LJY78" s="89"/>
      <c r="LJZ78" s="89"/>
      <c r="LKA78" s="89"/>
      <c r="LKB78" s="89"/>
      <c r="LKC78" s="89"/>
      <c r="LKD78" s="89"/>
      <c r="LKE78" s="89"/>
      <c r="LKF78" s="89"/>
      <c r="LKG78" s="89"/>
      <c r="LKH78" s="89"/>
      <c r="LKI78" s="89"/>
      <c r="LKJ78" s="89"/>
      <c r="LKK78" s="89"/>
      <c r="LKL78" s="89"/>
      <c r="LKM78" s="89"/>
      <c r="LKN78" s="89"/>
      <c r="LKO78" s="89"/>
      <c r="LKP78" s="89"/>
      <c r="LKQ78" s="89"/>
      <c r="LKR78" s="89"/>
      <c r="LKS78" s="89"/>
      <c r="LKT78" s="89"/>
      <c r="LKU78" s="89"/>
      <c r="LKV78" s="89"/>
      <c r="LKW78" s="89"/>
      <c r="LKX78" s="89"/>
      <c r="LKY78" s="89"/>
      <c r="LKZ78" s="89"/>
      <c r="LLA78" s="89"/>
      <c r="LLB78" s="89"/>
      <c r="LLC78" s="89"/>
      <c r="LLD78" s="89"/>
      <c r="LLE78" s="89"/>
      <c r="LLF78" s="89"/>
      <c r="LLG78" s="89"/>
      <c r="LLH78" s="89"/>
      <c r="LLI78" s="89"/>
      <c r="LLJ78" s="89"/>
      <c r="LLK78" s="89"/>
      <c r="LLL78" s="89"/>
      <c r="LLM78" s="89"/>
      <c r="LLN78" s="89"/>
      <c r="LLO78" s="89"/>
      <c r="LLP78" s="89"/>
      <c r="LLQ78" s="89"/>
      <c r="LLR78" s="89"/>
      <c r="LLS78" s="89"/>
      <c r="LLT78" s="89"/>
      <c r="LLU78" s="89"/>
      <c r="LLV78" s="89"/>
      <c r="LLW78" s="89"/>
      <c r="LLX78" s="89"/>
      <c r="LLY78" s="89"/>
      <c r="LLZ78" s="89"/>
      <c r="LMA78" s="89"/>
      <c r="LMB78" s="89"/>
      <c r="LMC78" s="89"/>
      <c r="LMD78" s="89"/>
      <c r="LME78" s="89"/>
      <c r="LMF78" s="89"/>
      <c r="LMG78" s="89"/>
      <c r="LMH78" s="89"/>
      <c r="LMI78" s="89"/>
      <c r="LMJ78" s="89"/>
      <c r="LMK78" s="89"/>
      <c r="LML78" s="89"/>
      <c r="LMM78" s="89"/>
      <c r="LMN78" s="89"/>
      <c r="LMO78" s="89"/>
      <c r="LMP78" s="89"/>
      <c r="LMQ78" s="89"/>
      <c r="LMR78" s="89"/>
      <c r="LMS78" s="89"/>
      <c r="LMT78" s="89"/>
      <c r="LMU78" s="89"/>
      <c r="LMV78" s="89"/>
      <c r="LMW78" s="89"/>
      <c r="LMX78" s="89"/>
      <c r="LMY78" s="89"/>
      <c r="LMZ78" s="89"/>
      <c r="LNA78" s="89"/>
      <c r="LNB78" s="89"/>
      <c r="LNC78" s="89"/>
      <c r="LND78" s="89"/>
      <c r="LNE78" s="89"/>
      <c r="LNF78" s="89"/>
      <c r="LNG78" s="89"/>
      <c r="LNH78" s="89"/>
      <c r="LNI78" s="89"/>
      <c r="LNJ78" s="89"/>
      <c r="LNK78" s="89"/>
      <c r="LNL78" s="89"/>
      <c r="LNM78" s="89"/>
      <c r="LNN78" s="89"/>
      <c r="LNO78" s="89"/>
      <c r="LNP78" s="89"/>
      <c r="LNQ78" s="89"/>
      <c r="LNR78" s="89"/>
      <c r="LNS78" s="89"/>
      <c r="LNT78" s="89"/>
      <c r="LNU78" s="89"/>
      <c r="LNV78" s="89"/>
      <c r="LNW78" s="89"/>
      <c r="LNX78" s="89"/>
      <c r="LNY78" s="89"/>
      <c r="LNZ78" s="89"/>
      <c r="LOA78" s="89"/>
      <c r="LOB78" s="89"/>
      <c r="LOC78" s="89"/>
      <c r="LOD78" s="89"/>
      <c r="LOE78" s="89"/>
      <c r="LOF78" s="89"/>
      <c r="LOG78" s="89"/>
      <c r="LOH78" s="89"/>
      <c r="LOI78" s="89"/>
      <c r="LOJ78" s="89"/>
      <c r="LOK78" s="89"/>
      <c r="LOL78" s="89"/>
      <c r="LOM78" s="89"/>
      <c r="LON78" s="89"/>
      <c r="LOO78" s="89"/>
      <c r="LOP78" s="89"/>
      <c r="LOQ78" s="89"/>
      <c r="LOR78" s="89"/>
      <c r="LOS78" s="89"/>
      <c r="LOT78" s="89"/>
      <c r="LOU78" s="89"/>
      <c r="LOV78" s="89"/>
      <c r="LOW78" s="89"/>
      <c r="LOX78" s="89"/>
      <c r="LOY78" s="89"/>
      <c r="LOZ78" s="89"/>
      <c r="LPA78" s="89"/>
      <c r="LPB78" s="89"/>
      <c r="LPC78" s="89"/>
      <c r="LPD78" s="89"/>
      <c r="LPE78" s="89"/>
      <c r="LPF78" s="89"/>
      <c r="LPG78" s="89"/>
      <c r="LPH78" s="89"/>
      <c r="LPI78" s="89"/>
      <c r="LPJ78" s="89"/>
      <c r="LPK78" s="89"/>
      <c r="LPL78" s="89"/>
      <c r="LPM78" s="89"/>
      <c r="LPN78" s="89"/>
      <c r="LPO78" s="89"/>
      <c r="LPP78" s="89"/>
      <c r="LPQ78" s="89"/>
      <c r="LPR78" s="89"/>
      <c r="LPS78" s="89"/>
      <c r="LPT78" s="89"/>
      <c r="LPU78" s="89"/>
      <c r="LPV78" s="89"/>
      <c r="LPW78" s="89"/>
      <c r="LPX78" s="89"/>
      <c r="LPY78" s="89"/>
      <c r="LPZ78" s="89"/>
      <c r="LQA78" s="89"/>
      <c r="LQB78" s="89"/>
      <c r="LQC78" s="89"/>
      <c r="LQD78" s="89"/>
      <c r="LQE78" s="89"/>
      <c r="LQF78" s="89"/>
      <c r="LQG78" s="89"/>
      <c r="LQH78" s="89"/>
      <c r="LQI78" s="89"/>
      <c r="LQJ78" s="89"/>
      <c r="LQK78" s="89"/>
      <c r="LQL78" s="89"/>
      <c r="LQM78" s="89"/>
      <c r="LQN78" s="89"/>
      <c r="LQO78" s="89"/>
      <c r="LQP78" s="89"/>
      <c r="LQQ78" s="89"/>
      <c r="LQR78" s="89"/>
      <c r="LQS78" s="89"/>
      <c r="LQT78" s="89"/>
      <c r="LQU78" s="89"/>
      <c r="LQV78" s="89"/>
      <c r="LQW78" s="89"/>
      <c r="LQX78" s="89"/>
      <c r="LQY78" s="89"/>
      <c r="LQZ78" s="89"/>
      <c r="LRA78" s="89"/>
      <c r="LRB78" s="89"/>
      <c r="LRC78" s="89"/>
      <c r="LRD78" s="89"/>
      <c r="LRE78" s="89"/>
      <c r="LRF78" s="89"/>
      <c r="LRG78" s="89"/>
      <c r="LRH78" s="89"/>
      <c r="LRI78" s="89"/>
      <c r="LRJ78" s="89"/>
      <c r="LRK78" s="89"/>
      <c r="LRL78" s="89"/>
      <c r="LRM78" s="89"/>
      <c r="LRN78" s="89"/>
      <c r="LRO78" s="89"/>
      <c r="LRP78" s="89"/>
      <c r="LRQ78" s="89"/>
      <c r="LRR78" s="89"/>
      <c r="LRS78" s="89"/>
      <c r="LRT78" s="89"/>
      <c r="LRU78" s="89"/>
      <c r="LRV78" s="89"/>
      <c r="LRW78" s="89"/>
      <c r="LRX78" s="89"/>
      <c r="LRY78" s="89"/>
      <c r="LRZ78" s="89"/>
      <c r="LSA78" s="89"/>
      <c r="LSB78" s="89"/>
      <c r="LSC78" s="89"/>
      <c r="LSD78" s="89"/>
      <c r="LSE78" s="89"/>
      <c r="LSF78" s="89"/>
      <c r="LSG78" s="89"/>
      <c r="LSH78" s="89"/>
      <c r="LSI78" s="89"/>
      <c r="LSJ78" s="89"/>
      <c r="LSK78" s="89"/>
      <c r="LSL78" s="89"/>
      <c r="LSM78" s="89"/>
      <c r="LSN78" s="89"/>
      <c r="LSO78" s="89"/>
      <c r="LSP78" s="89"/>
      <c r="LSQ78" s="89"/>
      <c r="LSR78" s="89"/>
      <c r="LSS78" s="89"/>
      <c r="LST78" s="89"/>
      <c r="LSU78" s="89"/>
      <c r="LSV78" s="89"/>
      <c r="LSW78" s="89"/>
      <c r="LSX78" s="89"/>
      <c r="LSY78" s="89"/>
      <c r="LSZ78" s="89"/>
      <c r="LTA78" s="89"/>
      <c r="LTB78" s="89"/>
      <c r="LTC78" s="89"/>
      <c r="LTD78" s="89"/>
      <c r="LTE78" s="89"/>
      <c r="LTF78" s="89"/>
      <c r="LTG78" s="89"/>
      <c r="LTH78" s="89"/>
      <c r="LTI78" s="89"/>
      <c r="LTJ78" s="89"/>
      <c r="LTK78" s="89"/>
      <c r="LTL78" s="89"/>
      <c r="LTM78" s="89"/>
      <c r="LTN78" s="89"/>
      <c r="LTO78" s="89"/>
      <c r="LTP78" s="89"/>
      <c r="LTQ78" s="89"/>
      <c r="LTR78" s="89"/>
      <c r="LTS78" s="89"/>
      <c r="LTT78" s="89"/>
      <c r="LTU78" s="89"/>
      <c r="LTV78" s="89"/>
      <c r="LTW78" s="89"/>
      <c r="LTX78" s="89"/>
      <c r="LTY78" s="89"/>
      <c r="LTZ78" s="89"/>
      <c r="LUA78" s="89"/>
      <c r="LUB78" s="89"/>
      <c r="LUC78" s="89"/>
      <c r="LUD78" s="89"/>
      <c r="LUE78" s="89"/>
      <c r="LUF78" s="89"/>
      <c r="LUG78" s="89"/>
      <c r="LUH78" s="89"/>
      <c r="LUI78" s="89"/>
      <c r="LUJ78" s="89"/>
      <c r="LUK78" s="89"/>
      <c r="LUL78" s="89"/>
      <c r="LUM78" s="89"/>
      <c r="LUN78" s="89"/>
      <c r="LUO78" s="89"/>
      <c r="LUP78" s="89"/>
      <c r="LUQ78" s="89"/>
      <c r="LUR78" s="89"/>
      <c r="LUS78" s="89"/>
      <c r="LUT78" s="89"/>
      <c r="LUU78" s="89"/>
      <c r="LUV78" s="89"/>
      <c r="LUW78" s="89"/>
      <c r="LUX78" s="89"/>
      <c r="LUY78" s="89"/>
      <c r="LUZ78" s="89"/>
      <c r="LVA78" s="89"/>
      <c r="LVB78" s="89"/>
      <c r="LVC78" s="89"/>
      <c r="LVD78" s="89"/>
      <c r="LVE78" s="89"/>
      <c r="LVF78" s="89"/>
      <c r="LVG78" s="89"/>
      <c r="LVH78" s="89"/>
      <c r="LVI78" s="89"/>
      <c r="LVJ78" s="89"/>
      <c r="LVK78" s="89"/>
      <c r="LVL78" s="89"/>
      <c r="LVM78" s="89"/>
      <c r="LVN78" s="89"/>
      <c r="LVO78" s="89"/>
      <c r="LVP78" s="89"/>
      <c r="LVQ78" s="89"/>
      <c r="LVR78" s="89"/>
      <c r="LVS78" s="89"/>
      <c r="LVT78" s="89"/>
      <c r="LVU78" s="89"/>
      <c r="LVV78" s="89"/>
      <c r="LVW78" s="89"/>
      <c r="LVX78" s="89"/>
      <c r="LVY78" s="89"/>
      <c r="LVZ78" s="89"/>
      <c r="LWA78" s="89"/>
      <c r="LWB78" s="89"/>
      <c r="LWC78" s="89"/>
      <c r="LWD78" s="89"/>
      <c r="LWE78" s="89"/>
      <c r="LWF78" s="89"/>
      <c r="LWG78" s="89"/>
      <c r="LWH78" s="89"/>
      <c r="LWI78" s="89"/>
      <c r="LWJ78" s="89"/>
      <c r="LWK78" s="89"/>
      <c r="LWL78" s="89"/>
      <c r="LWM78" s="89"/>
      <c r="LWN78" s="89"/>
      <c r="LWO78" s="89"/>
      <c r="LWP78" s="89"/>
      <c r="LWQ78" s="89"/>
      <c r="LWR78" s="89"/>
      <c r="LWS78" s="89"/>
      <c r="LWT78" s="89"/>
      <c r="LWU78" s="89"/>
      <c r="LWV78" s="89"/>
      <c r="LWW78" s="89"/>
      <c r="LWX78" s="89"/>
      <c r="LWY78" s="89"/>
      <c r="LWZ78" s="89"/>
      <c r="LXA78" s="89"/>
      <c r="LXB78" s="89"/>
      <c r="LXC78" s="89"/>
      <c r="LXD78" s="89"/>
      <c r="LXE78" s="89"/>
      <c r="LXF78" s="89"/>
      <c r="LXG78" s="89"/>
      <c r="LXH78" s="89"/>
      <c r="LXI78" s="89"/>
      <c r="LXJ78" s="89"/>
      <c r="LXK78" s="89"/>
      <c r="LXL78" s="89"/>
      <c r="LXM78" s="89"/>
      <c r="LXN78" s="89"/>
      <c r="LXO78" s="89"/>
      <c r="LXP78" s="89"/>
      <c r="LXQ78" s="89"/>
      <c r="LXR78" s="89"/>
      <c r="LXS78" s="89"/>
      <c r="LXT78" s="89"/>
      <c r="LXU78" s="89"/>
      <c r="LXV78" s="89"/>
      <c r="LXW78" s="89"/>
      <c r="LXX78" s="89"/>
      <c r="LXY78" s="89"/>
      <c r="LXZ78" s="89"/>
      <c r="LYA78" s="89"/>
      <c r="LYB78" s="89"/>
      <c r="LYC78" s="89"/>
      <c r="LYD78" s="89"/>
      <c r="LYE78" s="89"/>
      <c r="LYF78" s="89"/>
      <c r="LYG78" s="89"/>
      <c r="LYH78" s="89"/>
      <c r="LYI78" s="89"/>
      <c r="LYJ78" s="89"/>
      <c r="LYK78" s="89"/>
      <c r="LYL78" s="89"/>
      <c r="LYM78" s="89"/>
      <c r="LYN78" s="89"/>
      <c r="LYO78" s="89"/>
      <c r="LYP78" s="89"/>
      <c r="LYQ78" s="89"/>
      <c r="LYR78" s="89"/>
      <c r="LYS78" s="89"/>
      <c r="LYT78" s="89"/>
      <c r="LYU78" s="89"/>
      <c r="LYV78" s="89"/>
      <c r="LYW78" s="89"/>
      <c r="LYX78" s="89"/>
      <c r="LYY78" s="89"/>
      <c r="LYZ78" s="89"/>
      <c r="LZA78" s="89"/>
      <c r="LZB78" s="89"/>
      <c r="LZC78" s="89"/>
      <c r="LZD78" s="89"/>
      <c r="LZE78" s="89"/>
      <c r="LZF78" s="89"/>
      <c r="LZG78" s="89"/>
      <c r="LZH78" s="89"/>
      <c r="LZI78" s="89"/>
      <c r="LZJ78" s="89"/>
      <c r="LZK78" s="89"/>
      <c r="LZL78" s="89"/>
      <c r="LZM78" s="89"/>
      <c r="LZN78" s="89"/>
      <c r="LZO78" s="89"/>
      <c r="LZP78" s="89"/>
      <c r="LZQ78" s="89"/>
      <c r="LZR78" s="89"/>
      <c r="LZS78" s="89"/>
      <c r="LZT78" s="89"/>
      <c r="LZU78" s="89"/>
      <c r="LZV78" s="89"/>
      <c r="LZW78" s="89"/>
      <c r="LZX78" s="89"/>
      <c r="LZY78" s="89"/>
      <c r="LZZ78" s="89"/>
      <c r="MAA78" s="89"/>
      <c r="MAB78" s="89"/>
      <c r="MAC78" s="89"/>
      <c r="MAD78" s="89"/>
      <c r="MAE78" s="89"/>
      <c r="MAF78" s="89"/>
      <c r="MAG78" s="89"/>
      <c r="MAH78" s="89"/>
      <c r="MAI78" s="89"/>
      <c r="MAJ78" s="89"/>
      <c r="MAK78" s="89"/>
      <c r="MAL78" s="89"/>
      <c r="MAM78" s="89"/>
      <c r="MAN78" s="89"/>
      <c r="MAO78" s="89"/>
      <c r="MAP78" s="89"/>
      <c r="MAQ78" s="89"/>
      <c r="MAR78" s="89"/>
      <c r="MAS78" s="89"/>
      <c r="MAT78" s="89"/>
      <c r="MAU78" s="89"/>
      <c r="MAV78" s="89"/>
      <c r="MAW78" s="89"/>
      <c r="MAX78" s="89"/>
      <c r="MAY78" s="89"/>
      <c r="MAZ78" s="89"/>
      <c r="MBA78" s="89"/>
      <c r="MBB78" s="89"/>
      <c r="MBC78" s="89"/>
      <c r="MBD78" s="89"/>
      <c r="MBE78" s="89"/>
      <c r="MBF78" s="89"/>
      <c r="MBG78" s="89"/>
      <c r="MBH78" s="89"/>
      <c r="MBI78" s="89"/>
      <c r="MBJ78" s="89"/>
      <c r="MBK78" s="89"/>
      <c r="MBL78" s="89"/>
      <c r="MBM78" s="89"/>
      <c r="MBN78" s="89"/>
      <c r="MBO78" s="89"/>
      <c r="MBP78" s="89"/>
      <c r="MBQ78" s="89"/>
      <c r="MBR78" s="89"/>
      <c r="MBS78" s="89"/>
      <c r="MBT78" s="89"/>
      <c r="MBU78" s="89"/>
      <c r="MBV78" s="89"/>
      <c r="MBW78" s="89"/>
      <c r="MBX78" s="89"/>
      <c r="MBY78" s="89"/>
      <c r="MBZ78" s="89"/>
      <c r="MCA78" s="89"/>
      <c r="MCB78" s="89"/>
      <c r="MCC78" s="89"/>
      <c r="MCD78" s="89"/>
      <c r="MCE78" s="89"/>
      <c r="MCF78" s="89"/>
      <c r="MCG78" s="89"/>
      <c r="MCH78" s="89"/>
      <c r="MCI78" s="89"/>
      <c r="MCJ78" s="89"/>
      <c r="MCK78" s="89"/>
      <c r="MCL78" s="89"/>
      <c r="MCM78" s="89"/>
      <c r="MCN78" s="89"/>
      <c r="MCO78" s="89"/>
      <c r="MCP78" s="89"/>
      <c r="MCQ78" s="89"/>
      <c r="MCR78" s="89"/>
      <c r="MCS78" s="89"/>
      <c r="MCT78" s="89"/>
      <c r="MCU78" s="89"/>
      <c r="MCV78" s="89"/>
      <c r="MCW78" s="89"/>
      <c r="MCX78" s="89"/>
      <c r="MCY78" s="89"/>
      <c r="MCZ78" s="89"/>
      <c r="MDA78" s="89"/>
      <c r="MDB78" s="89"/>
      <c r="MDC78" s="89"/>
      <c r="MDD78" s="89"/>
      <c r="MDE78" s="89"/>
      <c r="MDF78" s="89"/>
      <c r="MDG78" s="89"/>
      <c r="MDH78" s="89"/>
      <c r="MDI78" s="89"/>
      <c r="MDJ78" s="89"/>
      <c r="MDK78" s="89"/>
      <c r="MDL78" s="89"/>
      <c r="MDM78" s="89"/>
      <c r="MDN78" s="89"/>
      <c r="MDO78" s="89"/>
      <c r="MDP78" s="89"/>
      <c r="MDQ78" s="89"/>
      <c r="MDR78" s="89"/>
      <c r="MDS78" s="89"/>
      <c r="MDT78" s="89"/>
      <c r="MDU78" s="89"/>
      <c r="MDV78" s="89"/>
      <c r="MDW78" s="89"/>
      <c r="MDX78" s="89"/>
      <c r="MDY78" s="89"/>
      <c r="MDZ78" s="89"/>
      <c r="MEA78" s="89"/>
      <c r="MEB78" s="89"/>
      <c r="MEC78" s="89"/>
      <c r="MED78" s="89"/>
      <c r="MEE78" s="89"/>
      <c r="MEF78" s="89"/>
      <c r="MEG78" s="89"/>
      <c r="MEH78" s="89"/>
      <c r="MEI78" s="89"/>
      <c r="MEJ78" s="89"/>
      <c r="MEK78" s="89"/>
      <c r="MEL78" s="89"/>
      <c r="MEM78" s="89"/>
      <c r="MEN78" s="89"/>
      <c r="MEO78" s="89"/>
      <c r="MEP78" s="89"/>
      <c r="MEQ78" s="89"/>
      <c r="MER78" s="89"/>
      <c r="MES78" s="89"/>
      <c r="MET78" s="89"/>
      <c r="MEU78" s="89"/>
      <c r="MEV78" s="89"/>
      <c r="MEW78" s="89"/>
      <c r="MEX78" s="89"/>
      <c r="MEY78" s="89"/>
      <c r="MEZ78" s="89"/>
      <c r="MFA78" s="89"/>
      <c r="MFB78" s="89"/>
      <c r="MFC78" s="89"/>
      <c r="MFD78" s="89"/>
      <c r="MFE78" s="89"/>
      <c r="MFF78" s="89"/>
      <c r="MFG78" s="89"/>
      <c r="MFH78" s="89"/>
      <c r="MFI78" s="89"/>
      <c r="MFJ78" s="89"/>
      <c r="MFK78" s="89"/>
      <c r="MFL78" s="89"/>
      <c r="MFM78" s="89"/>
      <c r="MFN78" s="89"/>
      <c r="MFO78" s="89"/>
      <c r="MFP78" s="89"/>
      <c r="MFQ78" s="89"/>
      <c r="MFR78" s="89"/>
      <c r="MFS78" s="89"/>
      <c r="MFT78" s="89"/>
      <c r="MFU78" s="89"/>
      <c r="MFV78" s="89"/>
      <c r="MFW78" s="89"/>
      <c r="MFX78" s="89"/>
      <c r="MFY78" s="89"/>
      <c r="MFZ78" s="89"/>
      <c r="MGA78" s="89"/>
      <c r="MGB78" s="89"/>
      <c r="MGC78" s="89"/>
      <c r="MGD78" s="89"/>
      <c r="MGE78" s="89"/>
      <c r="MGF78" s="89"/>
      <c r="MGG78" s="89"/>
      <c r="MGH78" s="89"/>
      <c r="MGI78" s="89"/>
      <c r="MGJ78" s="89"/>
      <c r="MGK78" s="89"/>
      <c r="MGL78" s="89"/>
      <c r="MGM78" s="89"/>
      <c r="MGN78" s="89"/>
      <c r="MGO78" s="89"/>
      <c r="MGP78" s="89"/>
      <c r="MGQ78" s="89"/>
      <c r="MGR78" s="89"/>
      <c r="MGS78" s="89"/>
      <c r="MGT78" s="89"/>
      <c r="MGU78" s="89"/>
      <c r="MGV78" s="89"/>
      <c r="MGW78" s="89"/>
      <c r="MGX78" s="89"/>
      <c r="MGY78" s="89"/>
      <c r="MGZ78" s="89"/>
      <c r="MHA78" s="89"/>
      <c r="MHB78" s="89"/>
      <c r="MHC78" s="89"/>
      <c r="MHD78" s="89"/>
      <c r="MHE78" s="89"/>
      <c r="MHF78" s="89"/>
      <c r="MHG78" s="89"/>
      <c r="MHH78" s="89"/>
      <c r="MHI78" s="89"/>
      <c r="MHJ78" s="89"/>
      <c r="MHK78" s="89"/>
      <c r="MHL78" s="89"/>
      <c r="MHM78" s="89"/>
      <c r="MHN78" s="89"/>
      <c r="MHO78" s="89"/>
      <c r="MHP78" s="89"/>
      <c r="MHQ78" s="89"/>
      <c r="MHR78" s="89"/>
      <c r="MHS78" s="89"/>
      <c r="MHT78" s="89"/>
      <c r="MHU78" s="89"/>
      <c r="MHV78" s="89"/>
      <c r="MHW78" s="89"/>
      <c r="MHX78" s="89"/>
      <c r="MHY78" s="89"/>
      <c r="MHZ78" s="89"/>
      <c r="MIA78" s="89"/>
      <c r="MIB78" s="89"/>
      <c r="MIC78" s="89"/>
      <c r="MID78" s="89"/>
      <c r="MIE78" s="89"/>
      <c r="MIF78" s="89"/>
      <c r="MIG78" s="89"/>
      <c r="MIH78" s="89"/>
      <c r="MII78" s="89"/>
      <c r="MIJ78" s="89"/>
      <c r="MIK78" s="89"/>
      <c r="MIL78" s="89"/>
      <c r="MIM78" s="89"/>
      <c r="MIN78" s="89"/>
      <c r="MIO78" s="89"/>
      <c r="MIP78" s="89"/>
      <c r="MIQ78" s="89"/>
      <c r="MIR78" s="89"/>
      <c r="MIS78" s="89"/>
      <c r="MIT78" s="89"/>
      <c r="MIU78" s="89"/>
      <c r="MIV78" s="89"/>
      <c r="MIW78" s="89"/>
      <c r="MIX78" s="89"/>
      <c r="MIY78" s="89"/>
      <c r="MIZ78" s="89"/>
      <c r="MJA78" s="89"/>
      <c r="MJB78" s="89"/>
      <c r="MJC78" s="89"/>
      <c r="MJD78" s="89"/>
      <c r="MJE78" s="89"/>
      <c r="MJF78" s="89"/>
      <c r="MJG78" s="89"/>
      <c r="MJH78" s="89"/>
      <c r="MJI78" s="89"/>
      <c r="MJJ78" s="89"/>
      <c r="MJK78" s="89"/>
      <c r="MJL78" s="89"/>
      <c r="MJM78" s="89"/>
      <c r="MJN78" s="89"/>
      <c r="MJO78" s="89"/>
      <c r="MJP78" s="89"/>
      <c r="MJQ78" s="89"/>
      <c r="MJR78" s="89"/>
      <c r="MJS78" s="89"/>
      <c r="MJT78" s="89"/>
      <c r="MJU78" s="89"/>
      <c r="MJV78" s="89"/>
      <c r="MJW78" s="89"/>
      <c r="MJX78" s="89"/>
      <c r="MJY78" s="89"/>
      <c r="MJZ78" s="89"/>
      <c r="MKA78" s="89"/>
      <c r="MKB78" s="89"/>
      <c r="MKC78" s="89"/>
      <c r="MKD78" s="89"/>
      <c r="MKE78" s="89"/>
      <c r="MKF78" s="89"/>
      <c r="MKG78" s="89"/>
      <c r="MKH78" s="89"/>
      <c r="MKI78" s="89"/>
      <c r="MKJ78" s="89"/>
      <c r="MKK78" s="89"/>
      <c r="MKL78" s="89"/>
      <c r="MKM78" s="89"/>
      <c r="MKN78" s="89"/>
      <c r="MKO78" s="89"/>
      <c r="MKP78" s="89"/>
      <c r="MKQ78" s="89"/>
      <c r="MKR78" s="89"/>
      <c r="MKS78" s="89"/>
      <c r="MKT78" s="89"/>
      <c r="MKU78" s="89"/>
      <c r="MKV78" s="89"/>
      <c r="MKW78" s="89"/>
      <c r="MKX78" s="89"/>
      <c r="MKY78" s="89"/>
      <c r="MKZ78" s="89"/>
      <c r="MLA78" s="89"/>
      <c r="MLB78" s="89"/>
      <c r="MLC78" s="89"/>
      <c r="MLD78" s="89"/>
      <c r="MLE78" s="89"/>
      <c r="MLF78" s="89"/>
      <c r="MLG78" s="89"/>
      <c r="MLH78" s="89"/>
      <c r="MLI78" s="89"/>
      <c r="MLJ78" s="89"/>
      <c r="MLK78" s="89"/>
      <c r="MLL78" s="89"/>
      <c r="MLM78" s="89"/>
      <c r="MLN78" s="89"/>
      <c r="MLO78" s="89"/>
      <c r="MLP78" s="89"/>
      <c r="MLQ78" s="89"/>
      <c r="MLR78" s="89"/>
      <c r="MLS78" s="89"/>
      <c r="MLT78" s="89"/>
      <c r="MLU78" s="89"/>
      <c r="MLV78" s="89"/>
      <c r="MLW78" s="89"/>
      <c r="MLX78" s="89"/>
      <c r="MLY78" s="89"/>
      <c r="MLZ78" s="89"/>
      <c r="MMA78" s="89"/>
      <c r="MMB78" s="89"/>
      <c r="MMC78" s="89"/>
      <c r="MMD78" s="89"/>
      <c r="MME78" s="89"/>
      <c r="MMF78" s="89"/>
      <c r="MMG78" s="89"/>
      <c r="MMH78" s="89"/>
      <c r="MMI78" s="89"/>
      <c r="MMJ78" s="89"/>
      <c r="MMK78" s="89"/>
      <c r="MML78" s="89"/>
      <c r="MMM78" s="89"/>
      <c r="MMN78" s="89"/>
      <c r="MMO78" s="89"/>
      <c r="MMP78" s="89"/>
      <c r="MMQ78" s="89"/>
      <c r="MMR78" s="89"/>
      <c r="MMS78" s="89"/>
      <c r="MMT78" s="89"/>
      <c r="MMU78" s="89"/>
      <c r="MMV78" s="89"/>
      <c r="MMW78" s="89"/>
      <c r="MMX78" s="89"/>
      <c r="MMY78" s="89"/>
      <c r="MMZ78" s="89"/>
      <c r="MNA78" s="89"/>
      <c r="MNB78" s="89"/>
      <c r="MNC78" s="89"/>
      <c r="MND78" s="89"/>
      <c r="MNE78" s="89"/>
      <c r="MNF78" s="89"/>
      <c r="MNG78" s="89"/>
      <c r="MNH78" s="89"/>
      <c r="MNI78" s="89"/>
      <c r="MNJ78" s="89"/>
      <c r="MNK78" s="89"/>
      <c r="MNL78" s="89"/>
      <c r="MNM78" s="89"/>
      <c r="MNN78" s="89"/>
      <c r="MNO78" s="89"/>
      <c r="MNP78" s="89"/>
      <c r="MNQ78" s="89"/>
      <c r="MNR78" s="89"/>
      <c r="MNS78" s="89"/>
      <c r="MNT78" s="89"/>
      <c r="MNU78" s="89"/>
      <c r="MNV78" s="89"/>
      <c r="MNW78" s="89"/>
      <c r="MNX78" s="89"/>
      <c r="MNY78" s="89"/>
      <c r="MNZ78" s="89"/>
      <c r="MOA78" s="89"/>
      <c r="MOB78" s="89"/>
      <c r="MOC78" s="89"/>
      <c r="MOD78" s="89"/>
      <c r="MOE78" s="89"/>
      <c r="MOF78" s="89"/>
      <c r="MOG78" s="89"/>
      <c r="MOH78" s="89"/>
      <c r="MOI78" s="89"/>
      <c r="MOJ78" s="89"/>
      <c r="MOK78" s="89"/>
      <c r="MOL78" s="89"/>
      <c r="MOM78" s="89"/>
      <c r="MON78" s="89"/>
      <c r="MOO78" s="89"/>
      <c r="MOP78" s="89"/>
      <c r="MOQ78" s="89"/>
      <c r="MOR78" s="89"/>
      <c r="MOS78" s="89"/>
      <c r="MOT78" s="89"/>
      <c r="MOU78" s="89"/>
      <c r="MOV78" s="89"/>
      <c r="MOW78" s="89"/>
      <c r="MOX78" s="89"/>
      <c r="MOY78" s="89"/>
      <c r="MOZ78" s="89"/>
      <c r="MPA78" s="89"/>
      <c r="MPB78" s="89"/>
      <c r="MPC78" s="89"/>
      <c r="MPD78" s="89"/>
      <c r="MPE78" s="89"/>
      <c r="MPF78" s="89"/>
      <c r="MPG78" s="89"/>
      <c r="MPH78" s="89"/>
      <c r="MPI78" s="89"/>
      <c r="MPJ78" s="89"/>
      <c r="MPK78" s="89"/>
      <c r="MPL78" s="89"/>
      <c r="MPM78" s="89"/>
      <c r="MPN78" s="89"/>
      <c r="MPO78" s="89"/>
      <c r="MPP78" s="89"/>
      <c r="MPQ78" s="89"/>
      <c r="MPR78" s="89"/>
      <c r="MPS78" s="89"/>
      <c r="MPT78" s="89"/>
      <c r="MPU78" s="89"/>
      <c r="MPV78" s="89"/>
      <c r="MPW78" s="89"/>
      <c r="MPX78" s="89"/>
      <c r="MPY78" s="89"/>
      <c r="MPZ78" s="89"/>
      <c r="MQA78" s="89"/>
      <c r="MQB78" s="89"/>
      <c r="MQC78" s="89"/>
      <c r="MQD78" s="89"/>
      <c r="MQE78" s="89"/>
      <c r="MQF78" s="89"/>
      <c r="MQG78" s="89"/>
      <c r="MQH78" s="89"/>
      <c r="MQI78" s="89"/>
      <c r="MQJ78" s="89"/>
      <c r="MQK78" s="89"/>
      <c r="MQL78" s="89"/>
      <c r="MQM78" s="89"/>
      <c r="MQN78" s="89"/>
      <c r="MQO78" s="89"/>
      <c r="MQP78" s="89"/>
      <c r="MQQ78" s="89"/>
      <c r="MQR78" s="89"/>
      <c r="MQS78" s="89"/>
      <c r="MQT78" s="89"/>
      <c r="MQU78" s="89"/>
      <c r="MQV78" s="89"/>
      <c r="MQW78" s="89"/>
      <c r="MQX78" s="89"/>
      <c r="MQY78" s="89"/>
      <c r="MQZ78" s="89"/>
      <c r="MRA78" s="89"/>
      <c r="MRB78" s="89"/>
      <c r="MRC78" s="89"/>
      <c r="MRD78" s="89"/>
      <c r="MRE78" s="89"/>
      <c r="MRF78" s="89"/>
      <c r="MRG78" s="89"/>
      <c r="MRH78" s="89"/>
      <c r="MRI78" s="89"/>
      <c r="MRJ78" s="89"/>
      <c r="MRK78" s="89"/>
      <c r="MRL78" s="89"/>
      <c r="MRM78" s="89"/>
      <c r="MRN78" s="89"/>
      <c r="MRO78" s="89"/>
      <c r="MRP78" s="89"/>
      <c r="MRQ78" s="89"/>
      <c r="MRR78" s="89"/>
      <c r="MRS78" s="89"/>
      <c r="MRT78" s="89"/>
      <c r="MRU78" s="89"/>
      <c r="MRV78" s="89"/>
      <c r="MRW78" s="89"/>
      <c r="MRX78" s="89"/>
      <c r="MRY78" s="89"/>
      <c r="MRZ78" s="89"/>
      <c r="MSA78" s="89"/>
      <c r="MSB78" s="89"/>
      <c r="MSC78" s="89"/>
      <c r="MSD78" s="89"/>
      <c r="MSE78" s="89"/>
      <c r="MSF78" s="89"/>
      <c r="MSG78" s="89"/>
      <c r="MSH78" s="89"/>
      <c r="MSI78" s="89"/>
      <c r="MSJ78" s="89"/>
      <c r="MSK78" s="89"/>
      <c r="MSL78" s="89"/>
      <c r="MSM78" s="89"/>
      <c r="MSN78" s="89"/>
      <c r="MSO78" s="89"/>
      <c r="MSP78" s="89"/>
      <c r="MSQ78" s="89"/>
      <c r="MSR78" s="89"/>
      <c r="MSS78" s="89"/>
      <c r="MST78" s="89"/>
      <c r="MSU78" s="89"/>
      <c r="MSV78" s="89"/>
      <c r="MSW78" s="89"/>
      <c r="MSX78" s="89"/>
      <c r="MSY78" s="89"/>
      <c r="MSZ78" s="89"/>
      <c r="MTA78" s="89"/>
      <c r="MTB78" s="89"/>
      <c r="MTC78" s="89"/>
      <c r="MTD78" s="89"/>
      <c r="MTE78" s="89"/>
      <c r="MTF78" s="89"/>
      <c r="MTG78" s="89"/>
      <c r="MTH78" s="89"/>
      <c r="MTI78" s="89"/>
      <c r="MTJ78" s="89"/>
      <c r="MTK78" s="89"/>
      <c r="MTL78" s="89"/>
      <c r="MTM78" s="89"/>
      <c r="MTN78" s="89"/>
      <c r="MTO78" s="89"/>
      <c r="MTP78" s="89"/>
      <c r="MTQ78" s="89"/>
      <c r="MTR78" s="89"/>
      <c r="MTS78" s="89"/>
      <c r="MTT78" s="89"/>
      <c r="MTU78" s="89"/>
      <c r="MTV78" s="89"/>
      <c r="MTW78" s="89"/>
      <c r="MTX78" s="89"/>
      <c r="MTY78" s="89"/>
      <c r="MTZ78" s="89"/>
      <c r="MUA78" s="89"/>
      <c r="MUB78" s="89"/>
      <c r="MUC78" s="89"/>
      <c r="MUD78" s="89"/>
      <c r="MUE78" s="89"/>
      <c r="MUF78" s="89"/>
      <c r="MUG78" s="89"/>
      <c r="MUH78" s="89"/>
      <c r="MUI78" s="89"/>
      <c r="MUJ78" s="89"/>
      <c r="MUK78" s="89"/>
      <c r="MUL78" s="89"/>
      <c r="MUM78" s="89"/>
      <c r="MUN78" s="89"/>
      <c r="MUO78" s="89"/>
      <c r="MUP78" s="89"/>
      <c r="MUQ78" s="89"/>
      <c r="MUR78" s="89"/>
      <c r="MUS78" s="89"/>
      <c r="MUT78" s="89"/>
      <c r="MUU78" s="89"/>
      <c r="MUV78" s="89"/>
      <c r="MUW78" s="89"/>
      <c r="MUX78" s="89"/>
      <c r="MUY78" s="89"/>
      <c r="MUZ78" s="89"/>
      <c r="MVA78" s="89"/>
      <c r="MVB78" s="89"/>
      <c r="MVC78" s="89"/>
      <c r="MVD78" s="89"/>
      <c r="MVE78" s="89"/>
      <c r="MVF78" s="89"/>
      <c r="MVG78" s="89"/>
      <c r="MVH78" s="89"/>
      <c r="MVI78" s="89"/>
      <c r="MVJ78" s="89"/>
      <c r="MVK78" s="89"/>
      <c r="MVL78" s="89"/>
      <c r="MVM78" s="89"/>
      <c r="MVN78" s="89"/>
      <c r="MVO78" s="89"/>
      <c r="MVP78" s="89"/>
      <c r="MVQ78" s="89"/>
      <c r="MVR78" s="89"/>
      <c r="MVS78" s="89"/>
      <c r="MVT78" s="89"/>
      <c r="MVU78" s="89"/>
      <c r="MVV78" s="89"/>
      <c r="MVW78" s="89"/>
      <c r="MVX78" s="89"/>
      <c r="MVY78" s="89"/>
      <c r="MVZ78" s="89"/>
      <c r="MWA78" s="89"/>
      <c r="MWB78" s="89"/>
      <c r="MWC78" s="89"/>
      <c r="MWD78" s="89"/>
      <c r="MWE78" s="89"/>
      <c r="MWF78" s="89"/>
      <c r="MWG78" s="89"/>
      <c r="MWH78" s="89"/>
      <c r="MWI78" s="89"/>
      <c r="MWJ78" s="89"/>
      <c r="MWK78" s="89"/>
      <c r="MWL78" s="89"/>
      <c r="MWM78" s="89"/>
      <c r="MWN78" s="89"/>
      <c r="MWO78" s="89"/>
      <c r="MWP78" s="89"/>
      <c r="MWQ78" s="89"/>
      <c r="MWR78" s="89"/>
      <c r="MWS78" s="89"/>
      <c r="MWT78" s="89"/>
      <c r="MWU78" s="89"/>
      <c r="MWV78" s="89"/>
      <c r="MWW78" s="89"/>
      <c r="MWX78" s="89"/>
      <c r="MWY78" s="89"/>
      <c r="MWZ78" s="89"/>
      <c r="MXA78" s="89"/>
      <c r="MXB78" s="89"/>
      <c r="MXC78" s="89"/>
      <c r="MXD78" s="89"/>
      <c r="MXE78" s="89"/>
      <c r="MXF78" s="89"/>
      <c r="MXG78" s="89"/>
      <c r="MXH78" s="89"/>
      <c r="MXI78" s="89"/>
      <c r="MXJ78" s="89"/>
      <c r="MXK78" s="89"/>
      <c r="MXL78" s="89"/>
      <c r="MXM78" s="89"/>
      <c r="MXN78" s="89"/>
      <c r="MXO78" s="89"/>
      <c r="MXP78" s="89"/>
      <c r="MXQ78" s="89"/>
      <c r="MXR78" s="89"/>
      <c r="MXS78" s="89"/>
      <c r="MXT78" s="89"/>
      <c r="MXU78" s="89"/>
      <c r="MXV78" s="89"/>
      <c r="MXW78" s="89"/>
      <c r="MXX78" s="89"/>
      <c r="MXY78" s="89"/>
      <c r="MXZ78" s="89"/>
      <c r="MYA78" s="89"/>
      <c r="MYB78" s="89"/>
      <c r="MYC78" s="89"/>
      <c r="MYD78" s="89"/>
      <c r="MYE78" s="89"/>
      <c r="MYF78" s="89"/>
      <c r="MYG78" s="89"/>
      <c r="MYH78" s="89"/>
      <c r="MYI78" s="89"/>
      <c r="MYJ78" s="89"/>
      <c r="MYK78" s="89"/>
      <c r="MYL78" s="89"/>
      <c r="MYM78" s="89"/>
      <c r="MYN78" s="89"/>
      <c r="MYO78" s="89"/>
      <c r="MYP78" s="89"/>
      <c r="MYQ78" s="89"/>
      <c r="MYR78" s="89"/>
      <c r="MYS78" s="89"/>
      <c r="MYT78" s="89"/>
      <c r="MYU78" s="89"/>
      <c r="MYV78" s="89"/>
      <c r="MYW78" s="89"/>
      <c r="MYX78" s="89"/>
      <c r="MYY78" s="89"/>
      <c r="MYZ78" s="89"/>
      <c r="MZA78" s="89"/>
      <c r="MZB78" s="89"/>
      <c r="MZC78" s="89"/>
      <c r="MZD78" s="89"/>
      <c r="MZE78" s="89"/>
      <c r="MZF78" s="89"/>
      <c r="MZG78" s="89"/>
      <c r="MZH78" s="89"/>
      <c r="MZI78" s="89"/>
      <c r="MZJ78" s="89"/>
      <c r="MZK78" s="89"/>
      <c r="MZL78" s="89"/>
      <c r="MZM78" s="89"/>
      <c r="MZN78" s="89"/>
      <c r="MZO78" s="89"/>
      <c r="MZP78" s="89"/>
      <c r="MZQ78" s="89"/>
      <c r="MZR78" s="89"/>
      <c r="MZS78" s="89"/>
      <c r="MZT78" s="89"/>
      <c r="MZU78" s="89"/>
      <c r="MZV78" s="89"/>
      <c r="MZW78" s="89"/>
      <c r="MZX78" s="89"/>
      <c r="MZY78" s="89"/>
      <c r="MZZ78" s="89"/>
      <c r="NAA78" s="89"/>
      <c r="NAB78" s="89"/>
      <c r="NAC78" s="89"/>
      <c r="NAD78" s="89"/>
      <c r="NAE78" s="89"/>
      <c r="NAF78" s="89"/>
      <c r="NAG78" s="89"/>
      <c r="NAH78" s="89"/>
      <c r="NAI78" s="89"/>
      <c r="NAJ78" s="89"/>
      <c r="NAK78" s="89"/>
      <c r="NAL78" s="89"/>
      <c r="NAM78" s="89"/>
      <c r="NAN78" s="89"/>
      <c r="NAO78" s="89"/>
      <c r="NAP78" s="89"/>
      <c r="NAQ78" s="89"/>
      <c r="NAR78" s="89"/>
      <c r="NAS78" s="89"/>
      <c r="NAT78" s="89"/>
      <c r="NAU78" s="89"/>
      <c r="NAV78" s="89"/>
      <c r="NAW78" s="89"/>
      <c r="NAX78" s="89"/>
      <c r="NAY78" s="89"/>
      <c r="NAZ78" s="89"/>
      <c r="NBA78" s="89"/>
      <c r="NBB78" s="89"/>
      <c r="NBC78" s="89"/>
      <c r="NBD78" s="89"/>
      <c r="NBE78" s="89"/>
      <c r="NBF78" s="89"/>
      <c r="NBG78" s="89"/>
      <c r="NBH78" s="89"/>
      <c r="NBI78" s="89"/>
      <c r="NBJ78" s="89"/>
      <c r="NBK78" s="89"/>
      <c r="NBL78" s="89"/>
      <c r="NBM78" s="89"/>
      <c r="NBN78" s="89"/>
      <c r="NBO78" s="89"/>
      <c r="NBP78" s="89"/>
      <c r="NBQ78" s="89"/>
      <c r="NBR78" s="89"/>
      <c r="NBS78" s="89"/>
      <c r="NBT78" s="89"/>
      <c r="NBU78" s="89"/>
      <c r="NBV78" s="89"/>
      <c r="NBW78" s="89"/>
      <c r="NBX78" s="89"/>
      <c r="NBY78" s="89"/>
      <c r="NBZ78" s="89"/>
      <c r="NCA78" s="89"/>
      <c r="NCB78" s="89"/>
      <c r="NCC78" s="89"/>
      <c r="NCD78" s="89"/>
      <c r="NCE78" s="89"/>
      <c r="NCF78" s="89"/>
      <c r="NCG78" s="89"/>
      <c r="NCH78" s="89"/>
      <c r="NCI78" s="89"/>
      <c r="NCJ78" s="89"/>
      <c r="NCK78" s="89"/>
      <c r="NCL78" s="89"/>
      <c r="NCM78" s="89"/>
      <c r="NCN78" s="89"/>
      <c r="NCO78" s="89"/>
      <c r="NCP78" s="89"/>
      <c r="NCQ78" s="89"/>
      <c r="NCR78" s="89"/>
      <c r="NCS78" s="89"/>
      <c r="NCT78" s="89"/>
      <c r="NCU78" s="89"/>
      <c r="NCV78" s="89"/>
      <c r="NCW78" s="89"/>
      <c r="NCX78" s="89"/>
      <c r="NCY78" s="89"/>
      <c r="NCZ78" s="89"/>
      <c r="NDA78" s="89"/>
      <c r="NDB78" s="89"/>
      <c r="NDC78" s="89"/>
      <c r="NDD78" s="89"/>
      <c r="NDE78" s="89"/>
      <c r="NDF78" s="89"/>
      <c r="NDG78" s="89"/>
      <c r="NDH78" s="89"/>
      <c r="NDI78" s="89"/>
      <c r="NDJ78" s="89"/>
      <c r="NDK78" s="89"/>
      <c r="NDL78" s="89"/>
      <c r="NDM78" s="89"/>
      <c r="NDN78" s="89"/>
      <c r="NDO78" s="89"/>
      <c r="NDP78" s="89"/>
      <c r="NDQ78" s="89"/>
      <c r="NDR78" s="89"/>
      <c r="NDS78" s="89"/>
      <c r="NDT78" s="89"/>
      <c r="NDU78" s="89"/>
      <c r="NDV78" s="89"/>
      <c r="NDW78" s="89"/>
      <c r="NDX78" s="89"/>
      <c r="NDY78" s="89"/>
      <c r="NDZ78" s="89"/>
      <c r="NEA78" s="89"/>
      <c r="NEB78" s="89"/>
      <c r="NEC78" s="89"/>
      <c r="NED78" s="89"/>
      <c r="NEE78" s="89"/>
      <c r="NEF78" s="89"/>
      <c r="NEG78" s="89"/>
      <c r="NEH78" s="89"/>
      <c r="NEI78" s="89"/>
      <c r="NEJ78" s="89"/>
      <c r="NEK78" s="89"/>
      <c r="NEL78" s="89"/>
      <c r="NEM78" s="89"/>
      <c r="NEN78" s="89"/>
      <c r="NEO78" s="89"/>
      <c r="NEP78" s="89"/>
      <c r="NEQ78" s="89"/>
      <c r="NER78" s="89"/>
      <c r="NES78" s="89"/>
      <c r="NET78" s="89"/>
      <c r="NEU78" s="89"/>
      <c r="NEV78" s="89"/>
      <c r="NEW78" s="89"/>
      <c r="NEX78" s="89"/>
      <c r="NEY78" s="89"/>
      <c r="NEZ78" s="89"/>
      <c r="NFA78" s="89"/>
      <c r="NFB78" s="89"/>
      <c r="NFC78" s="89"/>
      <c r="NFD78" s="89"/>
      <c r="NFE78" s="89"/>
      <c r="NFF78" s="89"/>
      <c r="NFG78" s="89"/>
      <c r="NFH78" s="89"/>
      <c r="NFI78" s="89"/>
      <c r="NFJ78" s="89"/>
      <c r="NFK78" s="89"/>
      <c r="NFL78" s="89"/>
      <c r="NFM78" s="89"/>
      <c r="NFN78" s="89"/>
      <c r="NFO78" s="89"/>
      <c r="NFP78" s="89"/>
      <c r="NFQ78" s="89"/>
      <c r="NFR78" s="89"/>
      <c r="NFS78" s="89"/>
      <c r="NFT78" s="89"/>
      <c r="NFU78" s="89"/>
      <c r="NFV78" s="89"/>
      <c r="NFW78" s="89"/>
      <c r="NFX78" s="89"/>
      <c r="NFY78" s="89"/>
      <c r="NFZ78" s="89"/>
      <c r="NGA78" s="89"/>
      <c r="NGB78" s="89"/>
      <c r="NGC78" s="89"/>
      <c r="NGD78" s="89"/>
      <c r="NGE78" s="89"/>
      <c r="NGF78" s="89"/>
      <c r="NGG78" s="89"/>
      <c r="NGH78" s="89"/>
      <c r="NGI78" s="89"/>
      <c r="NGJ78" s="89"/>
      <c r="NGK78" s="89"/>
      <c r="NGL78" s="89"/>
      <c r="NGM78" s="89"/>
      <c r="NGN78" s="89"/>
      <c r="NGO78" s="89"/>
      <c r="NGP78" s="89"/>
      <c r="NGQ78" s="89"/>
      <c r="NGR78" s="89"/>
      <c r="NGS78" s="89"/>
      <c r="NGT78" s="89"/>
      <c r="NGU78" s="89"/>
      <c r="NGV78" s="89"/>
      <c r="NGW78" s="89"/>
      <c r="NGX78" s="89"/>
      <c r="NGY78" s="89"/>
      <c r="NGZ78" s="89"/>
      <c r="NHA78" s="89"/>
      <c r="NHB78" s="89"/>
      <c r="NHC78" s="89"/>
      <c r="NHD78" s="89"/>
      <c r="NHE78" s="89"/>
      <c r="NHF78" s="89"/>
      <c r="NHG78" s="89"/>
      <c r="NHH78" s="89"/>
      <c r="NHI78" s="89"/>
      <c r="NHJ78" s="89"/>
      <c r="NHK78" s="89"/>
      <c r="NHL78" s="89"/>
      <c r="NHM78" s="89"/>
      <c r="NHN78" s="89"/>
      <c r="NHO78" s="89"/>
      <c r="NHP78" s="89"/>
      <c r="NHQ78" s="89"/>
      <c r="NHR78" s="89"/>
      <c r="NHS78" s="89"/>
      <c r="NHT78" s="89"/>
      <c r="NHU78" s="89"/>
      <c r="NHV78" s="89"/>
      <c r="NHW78" s="89"/>
      <c r="NHX78" s="89"/>
      <c r="NHY78" s="89"/>
      <c r="NHZ78" s="89"/>
      <c r="NIA78" s="89"/>
      <c r="NIB78" s="89"/>
      <c r="NIC78" s="89"/>
      <c r="NID78" s="89"/>
      <c r="NIE78" s="89"/>
      <c r="NIF78" s="89"/>
      <c r="NIG78" s="89"/>
      <c r="NIH78" s="89"/>
      <c r="NII78" s="89"/>
      <c r="NIJ78" s="89"/>
      <c r="NIK78" s="89"/>
      <c r="NIL78" s="89"/>
      <c r="NIM78" s="89"/>
      <c r="NIN78" s="89"/>
      <c r="NIO78" s="89"/>
      <c r="NIP78" s="89"/>
      <c r="NIQ78" s="89"/>
      <c r="NIR78" s="89"/>
      <c r="NIS78" s="89"/>
      <c r="NIT78" s="89"/>
      <c r="NIU78" s="89"/>
      <c r="NIV78" s="89"/>
      <c r="NIW78" s="89"/>
      <c r="NIX78" s="89"/>
      <c r="NIY78" s="89"/>
      <c r="NIZ78" s="89"/>
      <c r="NJA78" s="89"/>
      <c r="NJB78" s="89"/>
      <c r="NJC78" s="89"/>
      <c r="NJD78" s="89"/>
      <c r="NJE78" s="89"/>
      <c r="NJF78" s="89"/>
      <c r="NJG78" s="89"/>
      <c r="NJH78" s="89"/>
      <c r="NJI78" s="89"/>
      <c r="NJJ78" s="89"/>
      <c r="NJK78" s="89"/>
      <c r="NJL78" s="89"/>
      <c r="NJM78" s="89"/>
      <c r="NJN78" s="89"/>
      <c r="NJO78" s="89"/>
      <c r="NJP78" s="89"/>
      <c r="NJQ78" s="89"/>
      <c r="NJR78" s="89"/>
      <c r="NJS78" s="89"/>
      <c r="NJT78" s="89"/>
      <c r="NJU78" s="89"/>
      <c r="NJV78" s="89"/>
      <c r="NJW78" s="89"/>
      <c r="NJX78" s="89"/>
      <c r="NJY78" s="89"/>
      <c r="NJZ78" s="89"/>
      <c r="NKA78" s="89"/>
      <c r="NKB78" s="89"/>
      <c r="NKC78" s="89"/>
      <c r="NKD78" s="89"/>
      <c r="NKE78" s="89"/>
      <c r="NKF78" s="89"/>
      <c r="NKG78" s="89"/>
      <c r="NKH78" s="89"/>
      <c r="NKI78" s="89"/>
      <c r="NKJ78" s="89"/>
      <c r="NKK78" s="89"/>
      <c r="NKL78" s="89"/>
      <c r="NKM78" s="89"/>
      <c r="NKN78" s="89"/>
      <c r="NKO78" s="89"/>
      <c r="NKP78" s="89"/>
      <c r="NKQ78" s="89"/>
      <c r="NKR78" s="89"/>
      <c r="NKS78" s="89"/>
      <c r="NKT78" s="89"/>
      <c r="NKU78" s="89"/>
      <c r="NKV78" s="89"/>
      <c r="NKW78" s="89"/>
      <c r="NKX78" s="89"/>
      <c r="NKY78" s="89"/>
      <c r="NKZ78" s="89"/>
      <c r="NLA78" s="89"/>
      <c r="NLB78" s="89"/>
      <c r="NLC78" s="89"/>
      <c r="NLD78" s="89"/>
      <c r="NLE78" s="89"/>
      <c r="NLF78" s="89"/>
      <c r="NLG78" s="89"/>
      <c r="NLH78" s="89"/>
      <c r="NLI78" s="89"/>
      <c r="NLJ78" s="89"/>
      <c r="NLK78" s="89"/>
      <c r="NLL78" s="89"/>
      <c r="NLM78" s="89"/>
      <c r="NLN78" s="89"/>
      <c r="NLO78" s="89"/>
      <c r="NLP78" s="89"/>
      <c r="NLQ78" s="89"/>
      <c r="NLR78" s="89"/>
      <c r="NLS78" s="89"/>
      <c r="NLT78" s="89"/>
      <c r="NLU78" s="89"/>
      <c r="NLV78" s="89"/>
      <c r="NLW78" s="89"/>
      <c r="NLX78" s="89"/>
      <c r="NLY78" s="89"/>
      <c r="NLZ78" s="89"/>
      <c r="NMA78" s="89"/>
      <c r="NMB78" s="89"/>
      <c r="NMC78" s="89"/>
      <c r="NMD78" s="89"/>
      <c r="NME78" s="89"/>
      <c r="NMF78" s="89"/>
      <c r="NMG78" s="89"/>
      <c r="NMH78" s="89"/>
      <c r="NMI78" s="89"/>
      <c r="NMJ78" s="89"/>
      <c r="NMK78" s="89"/>
      <c r="NML78" s="89"/>
      <c r="NMM78" s="89"/>
      <c r="NMN78" s="89"/>
      <c r="NMO78" s="89"/>
      <c r="NMP78" s="89"/>
      <c r="NMQ78" s="89"/>
      <c r="NMR78" s="89"/>
      <c r="NMS78" s="89"/>
      <c r="NMT78" s="89"/>
      <c r="NMU78" s="89"/>
      <c r="NMV78" s="89"/>
      <c r="NMW78" s="89"/>
      <c r="NMX78" s="89"/>
      <c r="NMY78" s="89"/>
      <c r="NMZ78" s="89"/>
      <c r="NNA78" s="89"/>
      <c r="NNB78" s="89"/>
      <c r="NNC78" s="89"/>
      <c r="NND78" s="89"/>
      <c r="NNE78" s="89"/>
      <c r="NNF78" s="89"/>
      <c r="NNG78" s="89"/>
      <c r="NNH78" s="89"/>
      <c r="NNI78" s="89"/>
      <c r="NNJ78" s="89"/>
      <c r="NNK78" s="89"/>
      <c r="NNL78" s="89"/>
      <c r="NNM78" s="89"/>
      <c r="NNN78" s="89"/>
      <c r="NNO78" s="89"/>
      <c r="NNP78" s="89"/>
      <c r="NNQ78" s="89"/>
      <c r="NNR78" s="89"/>
      <c r="NNS78" s="89"/>
      <c r="NNT78" s="89"/>
      <c r="NNU78" s="89"/>
      <c r="NNV78" s="89"/>
      <c r="NNW78" s="89"/>
      <c r="NNX78" s="89"/>
      <c r="NNY78" s="89"/>
      <c r="NNZ78" s="89"/>
      <c r="NOA78" s="89"/>
      <c r="NOB78" s="89"/>
      <c r="NOC78" s="89"/>
      <c r="NOD78" s="89"/>
      <c r="NOE78" s="89"/>
      <c r="NOF78" s="89"/>
      <c r="NOG78" s="89"/>
      <c r="NOH78" s="89"/>
      <c r="NOI78" s="89"/>
      <c r="NOJ78" s="89"/>
      <c r="NOK78" s="89"/>
      <c r="NOL78" s="89"/>
      <c r="NOM78" s="89"/>
      <c r="NON78" s="89"/>
      <c r="NOO78" s="89"/>
      <c r="NOP78" s="89"/>
      <c r="NOQ78" s="89"/>
      <c r="NOR78" s="89"/>
      <c r="NOS78" s="89"/>
      <c r="NOT78" s="89"/>
      <c r="NOU78" s="89"/>
      <c r="NOV78" s="89"/>
      <c r="NOW78" s="89"/>
      <c r="NOX78" s="89"/>
      <c r="NOY78" s="89"/>
      <c r="NOZ78" s="89"/>
      <c r="NPA78" s="89"/>
      <c r="NPB78" s="89"/>
      <c r="NPC78" s="89"/>
      <c r="NPD78" s="89"/>
      <c r="NPE78" s="89"/>
      <c r="NPF78" s="89"/>
      <c r="NPG78" s="89"/>
      <c r="NPH78" s="89"/>
      <c r="NPI78" s="89"/>
      <c r="NPJ78" s="89"/>
      <c r="NPK78" s="89"/>
      <c r="NPL78" s="89"/>
      <c r="NPM78" s="89"/>
      <c r="NPN78" s="89"/>
      <c r="NPO78" s="89"/>
      <c r="NPP78" s="89"/>
      <c r="NPQ78" s="89"/>
      <c r="NPR78" s="89"/>
      <c r="NPS78" s="89"/>
      <c r="NPT78" s="89"/>
      <c r="NPU78" s="89"/>
      <c r="NPV78" s="89"/>
      <c r="NPW78" s="89"/>
      <c r="NPX78" s="89"/>
      <c r="NPY78" s="89"/>
      <c r="NPZ78" s="89"/>
      <c r="NQA78" s="89"/>
      <c r="NQB78" s="89"/>
      <c r="NQC78" s="89"/>
      <c r="NQD78" s="89"/>
      <c r="NQE78" s="89"/>
      <c r="NQF78" s="89"/>
      <c r="NQG78" s="89"/>
      <c r="NQH78" s="89"/>
      <c r="NQI78" s="89"/>
      <c r="NQJ78" s="89"/>
      <c r="NQK78" s="89"/>
      <c r="NQL78" s="89"/>
      <c r="NQM78" s="89"/>
      <c r="NQN78" s="89"/>
      <c r="NQO78" s="89"/>
      <c r="NQP78" s="89"/>
      <c r="NQQ78" s="89"/>
      <c r="NQR78" s="89"/>
      <c r="NQS78" s="89"/>
      <c r="NQT78" s="89"/>
      <c r="NQU78" s="89"/>
      <c r="NQV78" s="89"/>
      <c r="NQW78" s="89"/>
      <c r="NQX78" s="89"/>
      <c r="NQY78" s="89"/>
      <c r="NQZ78" s="89"/>
      <c r="NRA78" s="89"/>
      <c r="NRB78" s="89"/>
      <c r="NRC78" s="89"/>
      <c r="NRD78" s="89"/>
      <c r="NRE78" s="89"/>
      <c r="NRF78" s="89"/>
      <c r="NRG78" s="89"/>
      <c r="NRH78" s="89"/>
      <c r="NRI78" s="89"/>
      <c r="NRJ78" s="89"/>
      <c r="NRK78" s="89"/>
      <c r="NRL78" s="89"/>
      <c r="NRM78" s="89"/>
      <c r="NRN78" s="89"/>
      <c r="NRO78" s="89"/>
      <c r="NRP78" s="89"/>
      <c r="NRQ78" s="89"/>
      <c r="NRR78" s="89"/>
      <c r="NRS78" s="89"/>
      <c r="NRT78" s="89"/>
      <c r="NRU78" s="89"/>
      <c r="NRV78" s="89"/>
      <c r="NRW78" s="89"/>
      <c r="NRX78" s="89"/>
      <c r="NRY78" s="89"/>
      <c r="NRZ78" s="89"/>
      <c r="NSA78" s="89"/>
      <c r="NSB78" s="89"/>
      <c r="NSC78" s="89"/>
      <c r="NSD78" s="89"/>
      <c r="NSE78" s="89"/>
      <c r="NSF78" s="89"/>
      <c r="NSG78" s="89"/>
      <c r="NSH78" s="89"/>
      <c r="NSI78" s="89"/>
      <c r="NSJ78" s="89"/>
      <c r="NSK78" s="89"/>
      <c r="NSL78" s="89"/>
      <c r="NSM78" s="89"/>
      <c r="NSN78" s="89"/>
      <c r="NSO78" s="89"/>
      <c r="NSP78" s="89"/>
      <c r="NSQ78" s="89"/>
      <c r="NSR78" s="89"/>
      <c r="NSS78" s="89"/>
      <c r="NST78" s="89"/>
      <c r="NSU78" s="89"/>
      <c r="NSV78" s="89"/>
      <c r="NSW78" s="89"/>
      <c r="NSX78" s="89"/>
      <c r="NSY78" s="89"/>
      <c r="NSZ78" s="89"/>
      <c r="NTA78" s="89"/>
      <c r="NTB78" s="89"/>
      <c r="NTC78" s="89"/>
      <c r="NTD78" s="89"/>
      <c r="NTE78" s="89"/>
      <c r="NTF78" s="89"/>
      <c r="NTG78" s="89"/>
      <c r="NTH78" s="89"/>
      <c r="NTI78" s="89"/>
      <c r="NTJ78" s="89"/>
      <c r="NTK78" s="89"/>
      <c r="NTL78" s="89"/>
      <c r="NTM78" s="89"/>
      <c r="NTN78" s="89"/>
      <c r="NTO78" s="89"/>
      <c r="NTP78" s="89"/>
      <c r="NTQ78" s="89"/>
      <c r="NTR78" s="89"/>
      <c r="NTS78" s="89"/>
      <c r="NTT78" s="89"/>
      <c r="NTU78" s="89"/>
      <c r="NTV78" s="89"/>
      <c r="NTW78" s="89"/>
      <c r="NTX78" s="89"/>
      <c r="NTY78" s="89"/>
      <c r="NTZ78" s="89"/>
      <c r="NUA78" s="89"/>
      <c r="NUB78" s="89"/>
      <c r="NUC78" s="89"/>
      <c r="NUD78" s="89"/>
      <c r="NUE78" s="89"/>
      <c r="NUF78" s="89"/>
      <c r="NUG78" s="89"/>
      <c r="NUH78" s="89"/>
      <c r="NUI78" s="89"/>
      <c r="NUJ78" s="89"/>
      <c r="NUK78" s="89"/>
      <c r="NUL78" s="89"/>
      <c r="NUM78" s="89"/>
      <c r="NUN78" s="89"/>
      <c r="NUO78" s="89"/>
      <c r="NUP78" s="89"/>
      <c r="NUQ78" s="89"/>
      <c r="NUR78" s="89"/>
      <c r="NUS78" s="89"/>
      <c r="NUT78" s="89"/>
      <c r="NUU78" s="89"/>
      <c r="NUV78" s="89"/>
      <c r="NUW78" s="89"/>
      <c r="NUX78" s="89"/>
      <c r="NUY78" s="89"/>
      <c r="NUZ78" s="89"/>
      <c r="NVA78" s="89"/>
      <c r="NVB78" s="89"/>
      <c r="NVC78" s="89"/>
      <c r="NVD78" s="89"/>
      <c r="NVE78" s="89"/>
      <c r="NVF78" s="89"/>
      <c r="NVG78" s="89"/>
      <c r="NVH78" s="89"/>
      <c r="NVI78" s="89"/>
      <c r="NVJ78" s="89"/>
      <c r="NVK78" s="89"/>
      <c r="NVL78" s="89"/>
      <c r="NVM78" s="89"/>
      <c r="NVN78" s="89"/>
      <c r="NVO78" s="89"/>
      <c r="NVP78" s="89"/>
      <c r="NVQ78" s="89"/>
      <c r="NVR78" s="89"/>
      <c r="NVS78" s="89"/>
      <c r="NVT78" s="89"/>
      <c r="NVU78" s="89"/>
      <c r="NVV78" s="89"/>
      <c r="NVW78" s="89"/>
      <c r="NVX78" s="89"/>
      <c r="NVY78" s="89"/>
      <c r="NVZ78" s="89"/>
      <c r="NWA78" s="89"/>
      <c r="NWB78" s="89"/>
      <c r="NWC78" s="89"/>
      <c r="NWD78" s="89"/>
      <c r="NWE78" s="89"/>
      <c r="NWF78" s="89"/>
      <c r="NWG78" s="89"/>
      <c r="NWH78" s="89"/>
      <c r="NWI78" s="89"/>
      <c r="NWJ78" s="89"/>
      <c r="NWK78" s="89"/>
      <c r="NWL78" s="89"/>
      <c r="NWM78" s="89"/>
      <c r="NWN78" s="89"/>
      <c r="NWO78" s="89"/>
      <c r="NWP78" s="89"/>
      <c r="NWQ78" s="89"/>
      <c r="NWR78" s="89"/>
      <c r="NWS78" s="89"/>
      <c r="NWT78" s="89"/>
      <c r="NWU78" s="89"/>
      <c r="NWV78" s="89"/>
      <c r="NWW78" s="89"/>
      <c r="NWX78" s="89"/>
      <c r="NWY78" s="89"/>
      <c r="NWZ78" s="89"/>
      <c r="NXA78" s="89"/>
      <c r="NXB78" s="89"/>
      <c r="NXC78" s="89"/>
      <c r="NXD78" s="89"/>
      <c r="NXE78" s="89"/>
      <c r="NXF78" s="89"/>
      <c r="NXG78" s="89"/>
      <c r="NXH78" s="89"/>
      <c r="NXI78" s="89"/>
      <c r="NXJ78" s="89"/>
      <c r="NXK78" s="89"/>
      <c r="NXL78" s="89"/>
      <c r="NXM78" s="89"/>
      <c r="NXN78" s="89"/>
      <c r="NXO78" s="89"/>
      <c r="NXP78" s="89"/>
      <c r="NXQ78" s="89"/>
      <c r="NXR78" s="89"/>
      <c r="NXS78" s="89"/>
      <c r="NXT78" s="89"/>
      <c r="NXU78" s="89"/>
      <c r="NXV78" s="89"/>
      <c r="NXW78" s="89"/>
      <c r="NXX78" s="89"/>
      <c r="NXY78" s="89"/>
      <c r="NXZ78" s="89"/>
      <c r="NYA78" s="89"/>
      <c r="NYB78" s="89"/>
      <c r="NYC78" s="89"/>
      <c r="NYD78" s="89"/>
      <c r="NYE78" s="89"/>
      <c r="NYF78" s="89"/>
      <c r="NYG78" s="89"/>
      <c r="NYH78" s="89"/>
      <c r="NYI78" s="89"/>
      <c r="NYJ78" s="89"/>
      <c r="NYK78" s="89"/>
      <c r="NYL78" s="89"/>
      <c r="NYM78" s="89"/>
      <c r="NYN78" s="89"/>
      <c r="NYO78" s="89"/>
      <c r="NYP78" s="89"/>
      <c r="NYQ78" s="89"/>
      <c r="NYR78" s="89"/>
      <c r="NYS78" s="89"/>
      <c r="NYT78" s="89"/>
      <c r="NYU78" s="89"/>
      <c r="NYV78" s="89"/>
      <c r="NYW78" s="89"/>
      <c r="NYX78" s="89"/>
      <c r="NYY78" s="89"/>
      <c r="NYZ78" s="89"/>
      <c r="NZA78" s="89"/>
      <c r="NZB78" s="89"/>
      <c r="NZC78" s="89"/>
      <c r="NZD78" s="89"/>
      <c r="NZE78" s="89"/>
      <c r="NZF78" s="89"/>
      <c r="NZG78" s="89"/>
      <c r="NZH78" s="89"/>
      <c r="NZI78" s="89"/>
      <c r="NZJ78" s="89"/>
      <c r="NZK78" s="89"/>
      <c r="NZL78" s="89"/>
      <c r="NZM78" s="89"/>
      <c r="NZN78" s="89"/>
      <c r="NZO78" s="89"/>
      <c r="NZP78" s="89"/>
      <c r="NZQ78" s="89"/>
      <c r="NZR78" s="89"/>
      <c r="NZS78" s="89"/>
      <c r="NZT78" s="89"/>
      <c r="NZU78" s="89"/>
      <c r="NZV78" s="89"/>
      <c r="NZW78" s="89"/>
      <c r="NZX78" s="89"/>
      <c r="NZY78" s="89"/>
      <c r="NZZ78" s="89"/>
      <c r="OAA78" s="89"/>
      <c r="OAB78" s="89"/>
      <c r="OAC78" s="89"/>
      <c r="OAD78" s="89"/>
      <c r="OAE78" s="89"/>
      <c r="OAF78" s="89"/>
      <c r="OAG78" s="89"/>
      <c r="OAH78" s="89"/>
      <c r="OAI78" s="89"/>
      <c r="OAJ78" s="89"/>
      <c r="OAK78" s="89"/>
      <c r="OAL78" s="89"/>
      <c r="OAM78" s="89"/>
      <c r="OAN78" s="89"/>
      <c r="OAO78" s="89"/>
      <c r="OAP78" s="89"/>
      <c r="OAQ78" s="89"/>
      <c r="OAR78" s="89"/>
      <c r="OAS78" s="89"/>
      <c r="OAT78" s="89"/>
      <c r="OAU78" s="89"/>
      <c r="OAV78" s="89"/>
      <c r="OAW78" s="89"/>
      <c r="OAX78" s="89"/>
      <c r="OAY78" s="89"/>
      <c r="OAZ78" s="89"/>
      <c r="OBA78" s="89"/>
      <c r="OBB78" s="89"/>
      <c r="OBC78" s="89"/>
      <c r="OBD78" s="89"/>
      <c r="OBE78" s="89"/>
      <c r="OBF78" s="89"/>
      <c r="OBG78" s="89"/>
      <c r="OBH78" s="89"/>
      <c r="OBI78" s="89"/>
      <c r="OBJ78" s="89"/>
      <c r="OBK78" s="89"/>
      <c r="OBL78" s="89"/>
      <c r="OBM78" s="89"/>
      <c r="OBN78" s="89"/>
      <c r="OBO78" s="89"/>
      <c r="OBP78" s="89"/>
      <c r="OBQ78" s="89"/>
      <c r="OBR78" s="89"/>
      <c r="OBS78" s="89"/>
      <c r="OBT78" s="89"/>
      <c r="OBU78" s="89"/>
      <c r="OBV78" s="89"/>
      <c r="OBW78" s="89"/>
      <c r="OBX78" s="89"/>
      <c r="OBY78" s="89"/>
      <c r="OBZ78" s="89"/>
      <c r="OCA78" s="89"/>
      <c r="OCB78" s="89"/>
      <c r="OCC78" s="89"/>
      <c r="OCD78" s="89"/>
      <c r="OCE78" s="89"/>
      <c r="OCF78" s="89"/>
      <c r="OCG78" s="89"/>
      <c r="OCH78" s="89"/>
      <c r="OCI78" s="89"/>
      <c r="OCJ78" s="89"/>
      <c r="OCK78" s="89"/>
      <c r="OCL78" s="89"/>
      <c r="OCM78" s="89"/>
      <c r="OCN78" s="89"/>
      <c r="OCO78" s="89"/>
      <c r="OCP78" s="89"/>
      <c r="OCQ78" s="89"/>
      <c r="OCR78" s="89"/>
      <c r="OCS78" s="89"/>
      <c r="OCT78" s="89"/>
      <c r="OCU78" s="89"/>
      <c r="OCV78" s="89"/>
      <c r="OCW78" s="89"/>
      <c r="OCX78" s="89"/>
      <c r="OCY78" s="89"/>
      <c r="OCZ78" s="89"/>
      <c r="ODA78" s="89"/>
      <c r="ODB78" s="89"/>
      <c r="ODC78" s="89"/>
      <c r="ODD78" s="89"/>
      <c r="ODE78" s="89"/>
      <c r="ODF78" s="89"/>
      <c r="ODG78" s="89"/>
      <c r="ODH78" s="89"/>
      <c r="ODI78" s="89"/>
      <c r="ODJ78" s="89"/>
      <c r="ODK78" s="89"/>
      <c r="ODL78" s="89"/>
      <c r="ODM78" s="89"/>
      <c r="ODN78" s="89"/>
      <c r="ODO78" s="89"/>
      <c r="ODP78" s="89"/>
      <c r="ODQ78" s="89"/>
      <c r="ODR78" s="89"/>
      <c r="ODS78" s="89"/>
      <c r="ODT78" s="89"/>
      <c r="ODU78" s="89"/>
      <c r="ODV78" s="89"/>
      <c r="ODW78" s="89"/>
      <c r="ODX78" s="89"/>
      <c r="ODY78" s="89"/>
      <c r="ODZ78" s="89"/>
      <c r="OEA78" s="89"/>
      <c r="OEB78" s="89"/>
      <c r="OEC78" s="89"/>
      <c r="OED78" s="89"/>
      <c r="OEE78" s="89"/>
      <c r="OEF78" s="89"/>
      <c r="OEG78" s="89"/>
      <c r="OEH78" s="89"/>
      <c r="OEI78" s="89"/>
      <c r="OEJ78" s="89"/>
      <c r="OEK78" s="89"/>
      <c r="OEL78" s="89"/>
      <c r="OEM78" s="89"/>
      <c r="OEN78" s="89"/>
      <c r="OEO78" s="89"/>
      <c r="OEP78" s="89"/>
      <c r="OEQ78" s="89"/>
      <c r="OER78" s="89"/>
      <c r="OES78" s="89"/>
      <c r="OET78" s="89"/>
      <c r="OEU78" s="89"/>
      <c r="OEV78" s="89"/>
      <c r="OEW78" s="89"/>
      <c r="OEX78" s="89"/>
      <c r="OEY78" s="89"/>
      <c r="OEZ78" s="89"/>
      <c r="OFA78" s="89"/>
      <c r="OFB78" s="89"/>
      <c r="OFC78" s="89"/>
      <c r="OFD78" s="89"/>
      <c r="OFE78" s="89"/>
      <c r="OFF78" s="89"/>
      <c r="OFG78" s="89"/>
      <c r="OFH78" s="89"/>
      <c r="OFI78" s="89"/>
      <c r="OFJ78" s="89"/>
      <c r="OFK78" s="89"/>
      <c r="OFL78" s="89"/>
      <c r="OFM78" s="89"/>
      <c r="OFN78" s="89"/>
      <c r="OFO78" s="89"/>
      <c r="OFP78" s="89"/>
      <c r="OFQ78" s="89"/>
      <c r="OFR78" s="89"/>
      <c r="OFS78" s="89"/>
      <c r="OFT78" s="89"/>
      <c r="OFU78" s="89"/>
      <c r="OFV78" s="89"/>
      <c r="OFW78" s="89"/>
      <c r="OFX78" s="89"/>
      <c r="OFY78" s="89"/>
      <c r="OFZ78" s="89"/>
      <c r="OGA78" s="89"/>
      <c r="OGB78" s="89"/>
      <c r="OGC78" s="89"/>
      <c r="OGD78" s="89"/>
      <c r="OGE78" s="89"/>
      <c r="OGF78" s="89"/>
      <c r="OGG78" s="89"/>
      <c r="OGH78" s="89"/>
      <c r="OGI78" s="89"/>
      <c r="OGJ78" s="89"/>
      <c r="OGK78" s="89"/>
      <c r="OGL78" s="89"/>
      <c r="OGM78" s="89"/>
      <c r="OGN78" s="89"/>
      <c r="OGO78" s="89"/>
      <c r="OGP78" s="89"/>
      <c r="OGQ78" s="89"/>
      <c r="OGR78" s="89"/>
      <c r="OGS78" s="89"/>
      <c r="OGT78" s="89"/>
      <c r="OGU78" s="89"/>
      <c r="OGV78" s="89"/>
      <c r="OGW78" s="89"/>
      <c r="OGX78" s="89"/>
      <c r="OGY78" s="89"/>
      <c r="OGZ78" s="89"/>
      <c r="OHA78" s="89"/>
      <c r="OHB78" s="89"/>
      <c r="OHC78" s="89"/>
      <c r="OHD78" s="89"/>
      <c r="OHE78" s="89"/>
      <c r="OHF78" s="89"/>
      <c r="OHG78" s="89"/>
      <c r="OHH78" s="89"/>
      <c r="OHI78" s="89"/>
      <c r="OHJ78" s="89"/>
      <c r="OHK78" s="89"/>
      <c r="OHL78" s="89"/>
      <c r="OHM78" s="89"/>
      <c r="OHN78" s="89"/>
      <c r="OHO78" s="89"/>
      <c r="OHP78" s="89"/>
      <c r="OHQ78" s="89"/>
      <c r="OHR78" s="89"/>
      <c r="OHS78" s="89"/>
      <c r="OHT78" s="89"/>
      <c r="OHU78" s="89"/>
      <c r="OHV78" s="89"/>
      <c r="OHW78" s="89"/>
      <c r="OHX78" s="89"/>
      <c r="OHY78" s="89"/>
      <c r="OHZ78" s="89"/>
      <c r="OIA78" s="89"/>
      <c r="OIB78" s="89"/>
      <c r="OIC78" s="89"/>
      <c r="OID78" s="89"/>
      <c r="OIE78" s="89"/>
      <c r="OIF78" s="89"/>
      <c r="OIG78" s="89"/>
      <c r="OIH78" s="89"/>
      <c r="OII78" s="89"/>
      <c r="OIJ78" s="89"/>
      <c r="OIK78" s="89"/>
      <c r="OIL78" s="89"/>
      <c r="OIM78" s="89"/>
      <c r="OIN78" s="89"/>
      <c r="OIO78" s="89"/>
      <c r="OIP78" s="89"/>
      <c r="OIQ78" s="89"/>
      <c r="OIR78" s="89"/>
      <c r="OIS78" s="89"/>
      <c r="OIT78" s="89"/>
      <c r="OIU78" s="89"/>
      <c r="OIV78" s="89"/>
      <c r="OIW78" s="89"/>
      <c r="OIX78" s="89"/>
      <c r="OIY78" s="89"/>
      <c r="OIZ78" s="89"/>
      <c r="OJA78" s="89"/>
      <c r="OJB78" s="89"/>
      <c r="OJC78" s="89"/>
      <c r="OJD78" s="89"/>
      <c r="OJE78" s="89"/>
      <c r="OJF78" s="89"/>
      <c r="OJG78" s="89"/>
      <c r="OJH78" s="89"/>
      <c r="OJI78" s="89"/>
      <c r="OJJ78" s="89"/>
      <c r="OJK78" s="89"/>
      <c r="OJL78" s="89"/>
      <c r="OJM78" s="89"/>
      <c r="OJN78" s="89"/>
      <c r="OJO78" s="89"/>
      <c r="OJP78" s="89"/>
      <c r="OJQ78" s="89"/>
      <c r="OJR78" s="89"/>
      <c r="OJS78" s="89"/>
      <c r="OJT78" s="89"/>
      <c r="OJU78" s="89"/>
      <c r="OJV78" s="89"/>
      <c r="OJW78" s="89"/>
      <c r="OJX78" s="89"/>
      <c r="OJY78" s="89"/>
      <c r="OJZ78" s="89"/>
      <c r="OKA78" s="89"/>
      <c r="OKB78" s="89"/>
      <c r="OKC78" s="89"/>
      <c r="OKD78" s="89"/>
      <c r="OKE78" s="89"/>
      <c r="OKF78" s="89"/>
      <c r="OKG78" s="89"/>
      <c r="OKH78" s="89"/>
      <c r="OKI78" s="89"/>
      <c r="OKJ78" s="89"/>
      <c r="OKK78" s="89"/>
      <c r="OKL78" s="89"/>
      <c r="OKM78" s="89"/>
      <c r="OKN78" s="89"/>
      <c r="OKO78" s="89"/>
      <c r="OKP78" s="89"/>
      <c r="OKQ78" s="89"/>
      <c r="OKR78" s="89"/>
      <c r="OKS78" s="89"/>
      <c r="OKT78" s="89"/>
      <c r="OKU78" s="89"/>
      <c r="OKV78" s="89"/>
      <c r="OKW78" s="89"/>
      <c r="OKX78" s="89"/>
      <c r="OKY78" s="89"/>
      <c r="OKZ78" s="89"/>
      <c r="OLA78" s="89"/>
      <c r="OLB78" s="89"/>
      <c r="OLC78" s="89"/>
      <c r="OLD78" s="89"/>
      <c r="OLE78" s="89"/>
      <c r="OLF78" s="89"/>
      <c r="OLG78" s="89"/>
      <c r="OLH78" s="89"/>
      <c r="OLI78" s="89"/>
      <c r="OLJ78" s="89"/>
      <c r="OLK78" s="89"/>
      <c r="OLL78" s="89"/>
      <c r="OLM78" s="89"/>
      <c r="OLN78" s="89"/>
      <c r="OLO78" s="89"/>
      <c r="OLP78" s="89"/>
      <c r="OLQ78" s="89"/>
      <c r="OLR78" s="89"/>
      <c r="OLS78" s="89"/>
      <c r="OLT78" s="89"/>
      <c r="OLU78" s="89"/>
      <c r="OLV78" s="89"/>
      <c r="OLW78" s="89"/>
      <c r="OLX78" s="89"/>
      <c r="OLY78" s="89"/>
      <c r="OLZ78" s="89"/>
      <c r="OMA78" s="89"/>
      <c r="OMB78" s="89"/>
      <c r="OMC78" s="89"/>
      <c r="OMD78" s="89"/>
      <c r="OME78" s="89"/>
      <c r="OMF78" s="89"/>
      <c r="OMG78" s="89"/>
      <c r="OMH78" s="89"/>
      <c r="OMI78" s="89"/>
      <c r="OMJ78" s="89"/>
      <c r="OMK78" s="89"/>
      <c r="OML78" s="89"/>
      <c r="OMM78" s="89"/>
      <c r="OMN78" s="89"/>
      <c r="OMO78" s="89"/>
      <c r="OMP78" s="89"/>
      <c r="OMQ78" s="89"/>
      <c r="OMR78" s="89"/>
      <c r="OMS78" s="89"/>
      <c r="OMT78" s="89"/>
      <c r="OMU78" s="89"/>
      <c r="OMV78" s="89"/>
      <c r="OMW78" s="89"/>
      <c r="OMX78" s="89"/>
      <c r="OMY78" s="89"/>
      <c r="OMZ78" s="89"/>
      <c r="ONA78" s="89"/>
      <c r="ONB78" s="89"/>
      <c r="ONC78" s="89"/>
      <c r="OND78" s="89"/>
      <c r="ONE78" s="89"/>
      <c r="ONF78" s="89"/>
      <c r="ONG78" s="89"/>
      <c r="ONH78" s="89"/>
      <c r="ONI78" s="89"/>
      <c r="ONJ78" s="89"/>
      <c r="ONK78" s="89"/>
      <c r="ONL78" s="89"/>
      <c r="ONM78" s="89"/>
      <c r="ONN78" s="89"/>
      <c r="ONO78" s="89"/>
      <c r="ONP78" s="89"/>
      <c r="ONQ78" s="89"/>
      <c r="ONR78" s="89"/>
      <c r="ONS78" s="89"/>
      <c r="ONT78" s="89"/>
      <c r="ONU78" s="89"/>
      <c r="ONV78" s="89"/>
      <c r="ONW78" s="89"/>
      <c r="ONX78" s="89"/>
      <c r="ONY78" s="89"/>
      <c r="ONZ78" s="89"/>
      <c r="OOA78" s="89"/>
      <c r="OOB78" s="89"/>
      <c r="OOC78" s="89"/>
      <c r="OOD78" s="89"/>
      <c r="OOE78" s="89"/>
      <c r="OOF78" s="89"/>
      <c r="OOG78" s="89"/>
      <c r="OOH78" s="89"/>
      <c r="OOI78" s="89"/>
      <c r="OOJ78" s="89"/>
      <c r="OOK78" s="89"/>
      <c r="OOL78" s="89"/>
      <c r="OOM78" s="89"/>
      <c r="OON78" s="89"/>
      <c r="OOO78" s="89"/>
      <c r="OOP78" s="89"/>
      <c r="OOQ78" s="89"/>
      <c r="OOR78" s="89"/>
      <c r="OOS78" s="89"/>
      <c r="OOT78" s="89"/>
      <c r="OOU78" s="89"/>
      <c r="OOV78" s="89"/>
      <c r="OOW78" s="89"/>
      <c r="OOX78" s="89"/>
      <c r="OOY78" s="89"/>
      <c r="OOZ78" s="89"/>
      <c r="OPA78" s="89"/>
      <c r="OPB78" s="89"/>
      <c r="OPC78" s="89"/>
      <c r="OPD78" s="89"/>
      <c r="OPE78" s="89"/>
      <c r="OPF78" s="89"/>
      <c r="OPG78" s="89"/>
      <c r="OPH78" s="89"/>
      <c r="OPI78" s="89"/>
      <c r="OPJ78" s="89"/>
      <c r="OPK78" s="89"/>
      <c r="OPL78" s="89"/>
      <c r="OPM78" s="89"/>
      <c r="OPN78" s="89"/>
      <c r="OPO78" s="89"/>
      <c r="OPP78" s="89"/>
      <c r="OPQ78" s="89"/>
      <c r="OPR78" s="89"/>
      <c r="OPS78" s="89"/>
      <c r="OPT78" s="89"/>
      <c r="OPU78" s="89"/>
      <c r="OPV78" s="89"/>
      <c r="OPW78" s="89"/>
      <c r="OPX78" s="89"/>
      <c r="OPY78" s="89"/>
      <c r="OPZ78" s="89"/>
      <c r="OQA78" s="89"/>
      <c r="OQB78" s="89"/>
      <c r="OQC78" s="89"/>
      <c r="OQD78" s="89"/>
      <c r="OQE78" s="89"/>
      <c r="OQF78" s="89"/>
      <c r="OQG78" s="89"/>
      <c r="OQH78" s="89"/>
      <c r="OQI78" s="89"/>
      <c r="OQJ78" s="89"/>
      <c r="OQK78" s="89"/>
      <c r="OQL78" s="89"/>
      <c r="OQM78" s="89"/>
      <c r="OQN78" s="89"/>
      <c r="OQO78" s="89"/>
      <c r="OQP78" s="89"/>
      <c r="OQQ78" s="89"/>
      <c r="OQR78" s="89"/>
      <c r="OQS78" s="89"/>
      <c r="OQT78" s="89"/>
      <c r="OQU78" s="89"/>
      <c r="OQV78" s="89"/>
      <c r="OQW78" s="89"/>
      <c r="OQX78" s="89"/>
      <c r="OQY78" s="89"/>
      <c r="OQZ78" s="89"/>
      <c r="ORA78" s="89"/>
      <c r="ORB78" s="89"/>
      <c r="ORC78" s="89"/>
      <c r="ORD78" s="89"/>
      <c r="ORE78" s="89"/>
      <c r="ORF78" s="89"/>
      <c r="ORG78" s="89"/>
      <c r="ORH78" s="89"/>
      <c r="ORI78" s="89"/>
      <c r="ORJ78" s="89"/>
      <c r="ORK78" s="89"/>
      <c r="ORL78" s="89"/>
      <c r="ORM78" s="89"/>
      <c r="ORN78" s="89"/>
      <c r="ORO78" s="89"/>
      <c r="ORP78" s="89"/>
      <c r="ORQ78" s="89"/>
      <c r="ORR78" s="89"/>
      <c r="ORS78" s="89"/>
      <c r="ORT78" s="89"/>
      <c r="ORU78" s="89"/>
      <c r="ORV78" s="89"/>
      <c r="ORW78" s="89"/>
      <c r="ORX78" s="89"/>
      <c r="ORY78" s="89"/>
      <c r="ORZ78" s="89"/>
      <c r="OSA78" s="89"/>
      <c r="OSB78" s="89"/>
      <c r="OSC78" s="89"/>
      <c r="OSD78" s="89"/>
      <c r="OSE78" s="89"/>
      <c r="OSF78" s="89"/>
      <c r="OSG78" s="89"/>
      <c r="OSH78" s="89"/>
      <c r="OSI78" s="89"/>
      <c r="OSJ78" s="89"/>
      <c r="OSK78" s="89"/>
      <c r="OSL78" s="89"/>
      <c r="OSM78" s="89"/>
      <c r="OSN78" s="89"/>
      <c r="OSO78" s="89"/>
      <c r="OSP78" s="89"/>
      <c r="OSQ78" s="89"/>
      <c r="OSR78" s="89"/>
      <c r="OSS78" s="89"/>
      <c r="OST78" s="89"/>
      <c r="OSU78" s="89"/>
      <c r="OSV78" s="89"/>
      <c r="OSW78" s="89"/>
      <c r="OSX78" s="89"/>
      <c r="OSY78" s="89"/>
      <c r="OSZ78" s="89"/>
      <c r="OTA78" s="89"/>
      <c r="OTB78" s="89"/>
      <c r="OTC78" s="89"/>
      <c r="OTD78" s="89"/>
      <c r="OTE78" s="89"/>
      <c r="OTF78" s="89"/>
      <c r="OTG78" s="89"/>
      <c r="OTH78" s="89"/>
      <c r="OTI78" s="89"/>
      <c r="OTJ78" s="89"/>
      <c r="OTK78" s="89"/>
      <c r="OTL78" s="89"/>
      <c r="OTM78" s="89"/>
      <c r="OTN78" s="89"/>
      <c r="OTO78" s="89"/>
      <c r="OTP78" s="89"/>
      <c r="OTQ78" s="89"/>
      <c r="OTR78" s="89"/>
      <c r="OTS78" s="89"/>
      <c r="OTT78" s="89"/>
      <c r="OTU78" s="89"/>
      <c r="OTV78" s="89"/>
      <c r="OTW78" s="89"/>
      <c r="OTX78" s="89"/>
      <c r="OTY78" s="89"/>
      <c r="OTZ78" s="89"/>
      <c r="OUA78" s="89"/>
      <c r="OUB78" s="89"/>
      <c r="OUC78" s="89"/>
      <c r="OUD78" s="89"/>
      <c r="OUE78" s="89"/>
      <c r="OUF78" s="89"/>
      <c r="OUG78" s="89"/>
      <c r="OUH78" s="89"/>
      <c r="OUI78" s="89"/>
      <c r="OUJ78" s="89"/>
      <c r="OUK78" s="89"/>
      <c r="OUL78" s="89"/>
      <c r="OUM78" s="89"/>
      <c r="OUN78" s="89"/>
      <c r="OUO78" s="89"/>
      <c r="OUP78" s="89"/>
      <c r="OUQ78" s="89"/>
      <c r="OUR78" s="89"/>
      <c r="OUS78" s="89"/>
      <c r="OUT78" s="89"/>
      <c r="OUU78" s="89"/>
      <c r="OUV78" s="89"/>
      <c r="OUW78" s="89"/>
      <c r="OUX78" s="89"/>
      <c r="OUY78" s="89"/>
      <c r="OUZ78" s="89"/>
      <c r="OVA78" s="89"/>
      <c r="OVB78" s="89"/>
      <c r="OVC78" s="89"/>
      <c r="OVD78" s="89"/>
      <c r="OVE78" s="89"/>
      <c r="OVF78" s="89"/>
      <c r="OVG78" s="89"/>
      <c r="OVH78" s="89"/>
      <c r="OVI78" s="89"/>
      <c r="OVJ78" s="89"/>
      <c r="OVK78" s="89"/>
      <c r="OVL78" s="89"/>
      <c r="OVM78" s="89"/>
      <c r="OVN78" s="89"/>
      <c r="OVO78" s="89"/>
      <c r="OVP78" s="89"/>
      <c r="OVQ78" s="89"/>
      <c r="OVR78" s="89"/>
      <c r="OVS78" s="89"/>
      <c r="OVT78" s="89"/>
      <c r="OVU78" s="89"/>
      <c r="OVV78" s="89"/>
      <c r="OVW78" s="89"/>
      <c r="OVX78" s="89"/>
      <c r="OVY78" s="89"/>
      <c r="OVZ78" s="89"/>
      <c r="OWA78" s="89"/>
      <c r="OWB78" s="89"/>
      <c r="OWC78" s="89"/>
      <c r="OWD78" s="89"/>
      <c r="OWE78" s="89"/>
      <c r="OWF78" s="89"/>
      <c r="OWG78" s="89"/>
      <c r="OWH78" s="89"/>
      <c r="OWI78" s="89"/>
      <c r="OWJ78" s="89"/>
      <c r="OWK78" s="89"/>
      <c r="OWL78" s="89"/>
      <c r="OWM78" s="89"/>
      <c r="OWN78" s="89"/>
      <c r="OWO78" s="89"/>
      <c r="OWP78" s="89"/>
      <c r="OWQ78" s="89"/>
      <c r="OWR78" s="89"/>
      <c r="OWS78" s="89"/>
      <c r="OWT78" s="89"/>
      <c r="OWU78" s="89"/>
      <c r="OWV78" s="89"/>
      <c r="OWW78" s="89"/>
      <c r="OWX78" s="89"/>
      <c r="OWY78" s="89"/>
      <c r="OWZ78" s="89"/>
      <c r="OXA78" s="89"/>
      <c r="OXB78" s="89"/>
      <c r="OXC78" s="89"/>
      <c r="OXD78" s="89"/>
      <c r="OXE78" s="89"/>
      <c r="OXF78" s="89"/>
      <c r="OXG78" s="89"/>
      <c r="OXH78" s="89"/>
      <c r="OXI78" s="89"/>
      <c r="OXJ78" s="89"/>
      <c r="OXK78" s="89"/>
      <c r="OXL78" s="89"/>
      <c r="OXM78" s="89"/>
      <c r="OXN78" s="89"/>
      <c r="OXO78" s="89"/>
      <c r="OXP78" s="89"/>
      <c r="OXQ78" s="89"/>
      <c r="OXR78" s="89"/>
      <c r="OXS78" s="89"/>
      <c r="OXT78" s="89"/>
      <c r="OXU78" s="89"/>
      <c r="OXV78" s="89"/>
      <c r="OXW78" s="89"/>
      <c r="OXX78" s="89"/>
      <c r="OXY78" s="89"/>
      <c r="OXZ78" s="89"/>
      <c r="OYA78" s="89"/>
      <c r="OYB78" s="89"/>
      <c r="OYC78" s="89"/>
      <c r="OYD78" s="89"/>
      <c r="OYE78" s="89"/>
      <c r="OYF78" s="89"/>
      <c r="OYG78" s="89"/>
      <c r="OYH78" s="89"/>
      <c r="OYI78" s="89"/>
      <c r="OYJ78" s="89"/>
      <c r="OYK78" s="89"/>
      <c r="OYL78" s="89"/>
      <c r="OYM78" s="89"/>
      <c r="OYN78" s="89"/>
      <c r="OYO78" s="89"/>
      <c r="OYP78" s="89"/>
      <c r="OYQ78" s="89"/>
      <c r="OYR78" s="89"/>
      <c r="OYS78" s="89"/>
      <c r="OYT78" s="89"/>
      <c r="OYU78" s="89"/>
      <c r="OYV78" s="89"/>
      <c r="OYW78" s="89"/>
      <c r="OYX78" s="89"/>
      <c r="OYY78" s="89"/>
      <c r="OYZ78" s="89"/>
      <c r="OZA78" s="89"/>
      <c r="OZB78" s="89"/>
      <c r="OZC78" s="89"/>
      <c r="OZD78" s="89"/>
      <c r="OZE78" s="89"/>
      <c r="OZF78" s="89"/>
      <c r="OZG78" s="89"/>
      <c r="OZH78" s="89"/>
      <c r="OZI78" s="89"/>
      <c r="OZJ78" s="89"/>
      <c r="OZK78" s="89"/>
      <c r="OZL78" s="89"/>
      <c r="OZM78" s="89"/>
      <c r="OZN78" s="89"/>
      <c r="OZO78" s="89"/>
      <c r="OZP78" s="89"/>
      <c r="OZQ78" s="89"/>
      <c r="OZR78" s="89"/>
      <c r="OZS78" s="89"/>
      <c r="OZT78" s="89"/>
      <c r="OZU78" s="89"/>
      <c r="OZV78" s="89"/>
      <c r="OZW78" s="89"/>
      <c r="OZX78" s="89"/>
      <c r="OZY78" s="89"/>
      <c r="OZZ78" s="89"/>
      <c r="PAA78" s="89"/>
      <c r="PAB78" s="89"/>
      <c r="PAC78" s="89"/>
      <c r="PAD78" s="89"/>
      <c r="PAE78" s="89"/>
      <c r="PAF78" s="89"/>
      <c r="PAG78" s="89"/>
      <c r="PAH78" s="89"/>
      <c r="PAI78" s="89"/>
      <c r="PAJ78" s="89"/>
      <c r="PAK78" s="89"/>
      <c r="PAL78" s="89"/>
      <c r="PAM78" s="89"/>
      <c r="PAN78" s="89"/>
      <c r="PAO78" s="89"/>
      <c r="PAP78" s="89"/>
      <c r="PAQ78" s="89"/>
      <c r="PAR78" s="89"/>
      <c r="PAS78" s="89"/>
      <c r="PAT78" s="89"/>
      <c r="PAU78" s="89"/>
      <c r="PAV78" s="89"/>
      <c r="PAW78" s="89"/>
      <c r="PAX78" s="89"/>
      <c r="PAY78" s="89"/>
      <c r="PAZ78" s="89"/>
      <c r="PBA78" s="89"/>
      <c r="PBB78" s="89"/>
      <c r="PBC78" s="89"/>
      <c r="PBD78" s="89"/>
      <c r="PBE78" s="89"/>
      <c r="PBF78" s="89"/>
      <c r="PBG78" s="89"/>
      <c r="PBH78" s="89"/>
      <c r="PBI78" s="89"/>
      <c r="PBJ78" s="89"/>
      <c r="PBK78" s="89"/>
      <c r="PBL78" s="89"/>
      <c r="PBM78" s="89"/>
      <c r="PBN78" s="89"/>
      <c r="PBO78" s="89"/>
      <c r="PBP78" s="89"/>
      <c r="PBQ78" s="89"/>
      <c r="PBR78" s="89"/>
      <c r="PBS78" s="89"/>
      <c r="PBT78" s="89"/>
      <c r="PBU78" s="89"/>
      <c r="PBV78" s="89"/>
      <c r="PBW78" s="89"/>
      <c r="PBX78" s="89"/>
      <c r="PBY78" s="89"/>
      <c r="PBZ78" s="89"/>
      <c r="PCA78" s="89"/>
      <c r="PCB78" s="89"/>
      <c r="PCC78" s="89"/>
      <c r="PCD78" s="89"/>
      <c r="PCE78" s="89"/>
      <c r="PCF78" s="89"/>
      <c r="PCG78" s="89"/>
      <c r="PCH78" s="89"/>
      <c r="PCI78" s="89"/>
      <c r="PCJ78" s="89"/>
      <c r="PCK78" s="89"/>
      <c r="PCL78" s="89"/>
      <c r="PCM78" s="89"/>
      <c r="PCN78" s="89"/>
      <c r="PCO78" s="89"/>
      <c r="PCP78" s="89"/>
      <c r="PCQ78" s="89"/>
      <c r="PCR78" s="89"/>
      <c r="PCS78" s="89"/>
      <c r="PCT78" s="89"/>
      <c r="PCU78" s="89"/>
      <c r="PCV78" s="89"/>
      <c r="PCW78" s="89"/>
      <c r="PCX78" s="89"/>
      <c r="PCY78" s="89"/>
      <c r="PCZ78" s="89"/>
      <c r="PDA78" s="89"/>
      <c r="PDB78" s="89"/>
      <c r="PDC78" s="89"/>
      <c r="PDD78" s="89"/>
      <c r="PDE78" s="89"/>
      <c r="PDF78" s="89"/>
      <c r="PDG78" s="89"/>
      <c r="PDH78" s="89"/>
      <c r="PDI78" s="89"/>
      <c r="PDJ78" s="89"/>
      <c r="PDK78" s="89"/>
      <c r="PDL78" s="89"/>
      <c r="PDM78" s="89"/>
      <c r="PDN78" s="89"/>
      <c r="PDO78" s="89"/>
      <c r="PDP78" s="89"/>
      <c r="PDQ78" s="89"/>
      <c r="PDR78" s="89"/>
      <c r="PDS78" s="89"/>
      <c r="PDT78" s="89"/>
      <c r="PDU78" s="89"/>
      <c r="PDV78" s="89"/>
      <c r="PDW78" s="89"/>
      <c r="PDX78" s="89"/>
      <c r="PDY78" s="89"/>
      <c r="PDZ78" s="89"/>
      <c r="PEA78" s="89"/>
      <c r="PEB78" s="89"/>
      <c r="PEC78" s="89"/>
      <c r="PED78" s="89"/>
      <c r="PEE78" s="89"/>
      <c r="PEF78" s="89"/>
      <c r="PEG78" s="89"/>
      <c r="PEH78" s="89"/>
      <c r="PEI78" s="89"/>
      <c r="PEJ78" s="89"/>
      <c r="PEK78" s="89"/>
      <c r="PEL78" s="89"/>
      <c r="PEM78" s="89"/>
      <c r="PEN78" s="89"/>
      <c r="PEO78" s="89"/>
      <c r="PEP78" s="89"/>
      <c r="PEQ78" s="89"/>
      <c r="PER78" s="89"/>
      <c r="PES78" s="89"/>
      <c r="PET78" s="89"/>
      <c r="PEU78" s="89"/>
      <c r="PEV78" s="89"/>
      <c r="PEW78" s="89"/>
      <c r="PEX78" s="89"/>
      <c r="PEY78" s="89"/>
      <c r="PEZ78" s="89"/>
      <c r="PFA78" s="89"/>
      <c r="PFB78" s="89"/>
      <c r="PFC78" s="89"/>
      <c r="PFD78" s="89"/>
      <c r="PFE78" s="89"/>
      <c r="PFF78" s="89"/>
      <c r="PFG78" s="89"/>
      <c r="PFH78" s="89"/>
      <c r="PFI78" s="89"/>
      <c r="PFJ78" s="89"/>
      <c r="PFK78" s="89"/>
      <c r="PFL78" s="89"/>
      <c r="PFM78" s="89"/>
      <c r="PFN78" s="89"/>
      <c r="PFO78" s="89"/>
      <c r="PFP78" s="89"/>
      <c r="PFQ78" s="89"/>
      <c r="PFR78" s="89"/>
      <c r="PFS78" s="89"/>
      <c r="PFT78" s="89"/>
      <c r="PFU78" s="89"/>
      <c r="PFV78" s="89"/>
      <c r="PFW78" s="89"/>
      <c r="PFX78" s="89"/>
      <c r="PFY78" s="89"/>
      <c r="PFZ78" s="89"/>
      <c r="PGA78" s="89"/>
      <c r="PGB78" s="89"/>
      <c r="PGC78" s="89"/>
      <c r="PGD78" s="89"/>
      <c r="PGE78" s="89"/>
      <c r="PGF78" s="89"/>
      <c r="PGG78" s="89"/>
      <c r="PGH78" s="89"/>
      <c r="PGI78" s="89"/>
      <c r="PGJ78" s="89"/>
      <c r="PGK78" s="89"/>
      <c r="PGL78" s="89"/>
      <c r="PGM78" s="89"/>
      <c r="PGN78" s="89"/>
      <c r="PGO78" s="89"/>
      <c r="PGP78" s="89"/>
      <c r="PGQ78" s="89"/>
      <c r="PGR78" s="89"/>
      <c r="PGS78" s="89"/>
      <c r="PGT78" s="89"/>
      <c r="PGU78" s="89"/>
      <c r="PGV78" s="89"/>
      <c r="PGW78" s="89"/>
      <c r="PGX78" s="89"/>
      <c r="PGY78" s="89"/>
      <c r="PGZ78" s="89"/>
      <c r="PHA78" s="89"/>
      <c r="PHB78" s="89"/>
      <c r="PHC78" s="89"/>
      <c r="PHD78" s="89"/>
      <c r="PHE78" s="89"/>
      <c r="PHF78" s="89"/>
      <c r="PHG78" s="89"/>
      <c r="PHH78" s="89"/>
      <c r="PHI78" s="89"/>
      <c r="PHJ78" s="89"/>
      <c r="PHK78" s="89"/>
      <c r="PHL78" s="89"/>
      <c r="PHM78" s="89"/>
      <c r="PHN78" s="89"/>
      <c r="PHO78" s="89"/>
      <c r="PHP78" s="89"/>
      <c r="PHQ78" s="89"/>
      <c r="PHR78" s="89"/>
      <c r="PHS78" s="89"/>
      <c r="PHT78" s="89"/>
      <c r="PHU78" s="89"/>
      <c r="PHV78" s="89"/>
      <c r="PHW78" s="89"/>
      <c r="PHX78" s="89"/>
      <c r="PHY78" s="89"/>
      <c r="PHZ78" s="89"/>
      <c r="PIA78" s="89"/>
      <c r="PIB78" s="89"/>
      <c r="PIC78" s="89"/>
      <c r="PID78" s="89"/>
      <c r="PIE78" s="89"/>
      <c r="PIF78" s="89"/>
      <c r="PIG78" s="89"/>
      <c r="PIH78" s="89"/>
      <c r="PII78" s="89"/>
      <c r="PIJ78" s="89"/>
      <c r="PIK78" s="89"/>
      <c r="PIL78" s="89"/>
      <c r="PIM78" s="89"/>
      <c r="PIN78" s="89"/>
      <c r="PIO78" s="89"/>
      <c r="PIP78" s="89"/>
      <c r="PIQ78" s="89"/>
      <c r="PIR78" s="89"/>
      <c r="PIS78" s="89"/>
      <c r="PIT78" s="89"/>
      <c r="PIU78" s="89"/>
      <c r="PIV78" s="89"/>
      <c r="PIW78" s="89"/>
      <c r="PIX78" s="89"/>
      <c r="PIY78" s="89"/>
      <c r="PIZ78" s="89"/>
      <c r="PJA78" s="89"/>
      <c r="PJB78" s="89"/>
      <c r="PJC78" s="89"/>
      <c r="PJD78" s="89"/>
      <c r="PJE78" s="89"/>
      <c r="PJF78" s="89"/>
      <c r="PJG78" s="89"/>
      <c r="PJH78" s="89"/>
      <c r="PJI78" s="89"/>
      <c r="PJJ78" s="89"/>
      <c r="PJK78" s="89"/>
      <c r="PJL78" s="89"/>
      <c r="PJM78" s="89"/>
      <c r="PJN78" s="89"/>
      <c r="PJO78" s="89"/>
      <c r="PJP78" s="89"/>
      <c r="PJQ78" s="89"/>
      <c r="PJR78" s="89"/>
      <c r="PJS78" s="89"/>
      <c r="PJT78" s="89"/>
      <c r="PJU78" s="89"/>
      <c r="PJV78" s="89"/>
      <c r="PJW78" s="89"/>
      <c r="PJX78" s="89"/>
      <c r="PJY78" s="89"/>
      <c r="PJZ78" s="89"/>
      <c r="PKA78" s="89"/>
      <c r="PKB78" s="89"/>
      <c r="PKC78" s="89"/>
      <c r="PKD78" s="89"/>
      <c r="PKE78" s="89"/>
      <c r="PKF78" s="89"/>
      <c r="PKG78" s="89"/>
      <c r="PKH78" s="89"/>
      <c r="PKI78" s="89"/>
      <c r="PKJ78" s="89"/>
      <c r="PKK78" s="89"/>
      <c r="PKL78" s="89"/>
      <c r="PKM78" s="89"/>
      <c r="PKN78" s="89"/>
      <c r="PKO78" s="89"/>
      <c r="PKP78" s="89"/>
      <c r="PKQ78" s="89"/>
      <c r="PKR78" s="89"/>
      <c r="PKS78" s="89"/>
      <c r="PKT78" s="89"/>
      <c r="PKU78" s="89"/>
      <c r="PKV78" s="89"/>
      <c r="PKW78" s="89"/>
      <c r="PKX78" s="89"/>
      <c r="PKY78" s="89"/>
      <c r="PKZ78" s="89"/>
      <c r="PLA78" s="89"/>
      <c r="PLB78" s="89"/>
      <c r="PLC78" s="89"/>
      <c r="PLD78" s="89"/>
      <c r="PLE78" s="89"/>
      <c r="PLF78" s="89"/>
      <c r="PLG78" s="89"/>
      <c r="PLH78" s="89"/>
      <c r="PLI78" s="89"/>
      <c r="PLJ78" s="89"/>
      <c r="PLK78" s="89"/>
      <c r="PLL78" s="89"/>
      <c r="PLM78" s="89"/>
      <c r="PLN78" s="89"/>
      <c r="PLO78" s="89"/>
      <c r="PLP78" s="89"/>
      <c r="PLQ78" s="89"/>
      <c r="PLR78" s="89"/>
      <c r="PLS78" s="89"/>
      <c r="PLT78" s="89"/>
      <c r="PLU78" s="89"/>
      <c r="PLV78" s="89"/>
      <c r="PLW78" s="89"/>
      <c r="PLX78" s="89"/>
      <c r="PLY78" s="89"/>
      <c r="PLZ78" s="89"/>
      <c r="PMA78" s="89"/>
      <c r="PMB78" s="89"/>
      <c r="PMC78" s="89"/>
      <c r="PMD78" s="89"/>
      <c r="PME78" s="89"/>
      <c r="PMF78" s="89"/>
      <c r="PMG78" s="89"/>
      <c r="PMH78" s="89"/>
      <c r="PMI78" s="89"/>
      <c r="PMJ78" s="89"/>
      <c r="PMK78" s="89"/>
      <c r="PML78" s="89"/>
      <c r="PMM78" s="89"/>
      <c r="PMN78" s="89"/>
      <c r="PMO78" s="89"/>
      <c r="PMP78" s="89"/>
      <c r="PMQ78" s="89"/>
      <c r="PMR78" s="89"/>
      <c r="PMS78" s="89"/>
      <c r="PMT78" s="89"/>
      <c r="PMU78" s="89"/>
      <c r="PMV78" s="89"/>
      <c r="PMW78" s="89"/>
      <c r="PMX78" s="89"/>
      <c r="PMY78" s="89"/>
      <c r="PMZ78" s="89"/>
      <c r="PNA78" s="89"/>
      <c r="PNB78" s="89"/>
      <c r="PNC78" s="89"/>
      <c r="PND78" s="89"/>
      <c r="PNE78" s="89"/>
      <c r="PNF78" s="89"/>
      <c r="PNG78" s="89"/>
      <c r="PNH78" s="89"/>
      <c r="PNI78" s="89"/>
      <c r="PNJ78" s="89"/>
      <c r="PNK78" s="89"/>
      <c r="PNL78" s="89"/>
      <c r="PNM78" s="89"/>
      <c r="PNN78" s="89"/>
      <c r="PNO78" s="89"/>
      <c r="PNP78" s="89"/>
      <c r="PNQ78" s="89"/>
      <c r="PNR78" s="89"/>
      <c r="PNS78" s="89"/>
      <c r="PNT78" s="89"/>
      <c r="PNU78" s="89"/>
      <c r="PNV78" s="89"/>
      <c r="PNW78" s="89"/>
      <c r="PNX78" s="89"/>
      <c r="PNY78" s="89"/>
      <c r="PNZ78" s="89"/>
      <c r="POA78" s="89"/>
      <c r="POB78" s="89"/>
      <c r="POC78" s="89"/>
      <c r="POD78" s="89"/>
      <c r="POE78" s="89"/>
      <c r="POF78" s="89"/>
      <c r="POG78" s="89"/>
      <c r="POH78" s="89"/>
      <c r="POI78" s="89"/>
      <c r="POJ78" s="89"/>
      <c r="POK78" s="89"/>
      <c r="POL78" s="89"/>
      <c r="POM78" s="89"/>
      <c r="PON78" s="89"/>
      <c r="POO78" s="89"/>
      <c r="POP78" s="89"/>
      <c r="POQ78" s="89"/>
      <c r="POR78" s="89"/>
      <c r="POS78" s="89"/>
      <c r="POT78" s="89"/>
      <c r="POU78" s="89"/>
      <c r="POV78" s="89"/>
      <c r="POW78" s="89"/>
      <c r="POX78" s="89"/>
      <c r="POY78" s="89"/>
      <c r="POZ78" s="89"/>
      <c r="PPA78" s="89"/>
      <c r="PPB78" s="89"/>
      <c r="PPC78" s="89"/>
      <c r="PPD78" s="89"/>
      <c r="PPE78" s="89"/>
      <c r="PPF78" s="89"/>
      <c r="PPG78" s="89"/>
      <c r="PPH78" s="89"/>
      <c r="PPI78" s="89"/>
      <c r="PPJ78" s="89"/>
      <c r="PPK78" s="89"/>
      <c r="PPL78" s="89"/>
      <c r="PPM78" s="89"/>
      <c r="PPN78" s="89"/>
      <c r="PPO78" s="89"/>
      <c r="PPP78" s="89"/>
      <c r="PPQ78" s="89"/>
      <c r="PPR78" s="89"/>
      <c r="PPS78" s="89"/>
      <c r="PPT78" s="89"/>
      <c r="PPU78" s="89"/>
      <c r="PPV78" s="89"/>
      <c r="PPW78" s="89"/>
      <c r="PPX78" s="89"/>
      <c r="PPY78" s="89"/>
      <c r="PPZ78" s="89"/>
      <c r="PQA78" s="89"/>
      <c r="PQB78" s="89"/>
      <c r="PQC78" s="89"/>
      <c r="PQD78" s="89"/>
      <c r="PQE78" s="89"/>
      <c r="PQF78" s="89"/>
      <c r="PQG78" s="89"/>
      <c r="PQH78" s="89"/>
      <c r="PQI78" s="89"/>
      <c r="PQJ78" s="89"/>
      <c r="PQK78" s="89"/>
      <c r="PQL78" s="89"/>
      <c r="PQM78" s="89"/>
      <c r="PQN78" s="89"/>
      <c r="PQO78" s="89"/>
      <c r="PQP78" s="89"/>
      <c r="PQQ78" s="89"/>
      <c r="PQR78" s="89"/>
      <c r="PQS78" s="89"/>
      <c r="PQT78" s="89"/>
      <c r="PQU78" s="89"/>
      <c r="PQV78" s="89"/>
      <c r="PQW78" s="89"/>
      <c r="PQX78" s="89"/>
      <c r="PQY78" s="89"/>
      <c r="PQZ78" s="89"/>
      <c r="PRA78" s="89"/>
      <c r="PRB78" s="89"/>
      <c r="PRC78" s="89"/>
      <c r="PRD78" s="89"/>
      <c r="PRE78" s="89"/>
      <c r="PRF78" s="89"/>
      <c r="PRG78" s="89"/>
      <c r="PRH78" s="89"/>
      <c r="PRI78" s="89"/>
      <c r="PRJ78" s="89"/>
      <c r="PRK78" s="89"/>
      <c r="PRL78" s="89"/>
      <c r="PRM78" s="89"/>
      <c r="PRN78" s="89"/>
      <c r="PRO78" s="89"/>
      <c r="PRP78" s="89"/>
      <c r="PRQ78" s="89"/>
      <c r="PRR78" s="89"/>
      <c r="PRS78" s="89"/>
      <c r="PRT78" s="89"/>
      <c r="PRU78" s="89"/>
      <c r="PRV78" s="89"/>
      <c r="PRW78" s="89"/>
      <c r="PRX78" s="89"/>
      <c r="PRY78" s="89"/>
      <c r="PRZ78" s="89"/>
      <c r="PSA78" s="89"/>
      <c r="PSB78" s="89"/>
      <c r="PSC78" s="89"/>
      <c r="PSD78" s="89"/>
      <c r="PSE78" s="89"/>
      <c r="PSF78" s="89"/>
      <c r="PSG78" s="89"/>
      <c r="PSH78" s="89"/>
      <c r="PSI78" s="89"/>
      <c r="PSJ78" s="89"/>
      <c r="PSK78" s="89"/>
      <c r="PSL78" s="89"/>
      <c r="PSM78" s="89"/>
      <c r="PSN78" s="89"/>
      <c r="PSO78" s="89"/>
      <c r="PSP78" s="89"/>
      <c r="PSQ78" s="89"/>
      <c r="PSR78" s="89"/>
      <c r="PSS78" s="89"/>
      <c r="PST78" s="89"/>
      <c r="PSU78" s="89"/>
      <c r="PSV78" s="89"/>
      <c r="PSW78" s="89"/>
      <c r="PSX78" s="89"/>
      <c r="PSY78" s="89"/>
      <c r="PSZ78" s="89"/>
      <c r="PTA78" s="89"/>
      <c r="PTB78" s="89"/>
      <c r="PTC78" s="89"/>
      <c r="PTD78" s="89"/>
      <c r="PTE78" s="89"/>
      <c r="PTF78" s="89"/>
      <c r="PTG78" s="89"/>
      <c r="PTH78" s="89"/>
      <c r="PTI78" s="89"/>
      <c r="PTJ78" s="89"/>
      <c r="PTK78" s="89"/>
      <c r="PTL78" s="89"/>
      <c r="PTM78" s="89"/>
      <c r="PTN78" s="89"/>
      <c r="PTO78" s="89"/>
      <c r="PTP78" s="89"/>
      <c r="PTQ78" s="89"/>
      <c r="PTR78" s="89"/>
      <c r="PTS78" s="89"/>
      <c r="PTT78" s="89"/>
      <c r="PTU78" s="89"/>
      <c r="PTV78" s="89"/>
      <c r="PTW78" s="89"/>
      <c r="PTX78" s="89"/>
      <c r="PTY78" s="89"/>
      <c r="PTZ78" s="89"/>
      <c r="PUA78" s="89"/>
      <c r="PUB78" s="89"/>
      <c r="PUC78" s="89"/>
      <c r="PUD78" s="89"/>
      <c r="PUE78" s="89"/>
      <c r="PUF78" s="89"/>
      <c r="PUG78" s="89"/>
      <c r="PUH78" s="89"/>
      <c r="PUI78" s="89"/>
      <c r="PUJ78" s="89"/>
      <c r="PUK78" s="89"/>
      <c r="PUL78" s="89"/>
      <c r="PUM78" s="89"/>
      <c r="PUN78" s="89"/>
      <c r="PUO78" s="89"/>
      <c r="PUP78" s="89"/>
      <c r="PUQ78" s="89"/>
      <c r="PUR78" s="89"/>
      <c r="PUS78" s="89"/>
      <c r="PUT78" s="89"/>
      <c r="PUU78" s="89"/>
      <c r="PUV78" s="89"/>
      <c r="PUW78" s="89"/>
      <c r="PUX78" s="89"/>
      <c r="PUY78" s="89"/>
      <c r="PUZ78" s="89"/>
      <c r="PVA78" s="89"/>
      <c r="PVB78" s="89"/>
      <c r="PVC78" s="89"/>
      <c r="PVD78" s="89"/>
      <c r="PVE78" s="89"/>
      <c r="PVF78" s="89"/>
      <c r="PVG78" s="89"/>
      <c r="PVH78" s="89"/>
      <c r="PVI78" s="89"/>
      <c r="PVJ78" s="89"/>
      <c r="PVK78" s="89"/>
      <c r="PVL78" s="89"/>
      <c r="PVM78" s="89"/>
      <c r="PVN78" s="89"/>
      <c r="PVO78" s="89"/>
      <c r="PVP78" s="89"/>
      <c r="PVQ78" s="89"/>
      <c r="PVR78" s="89"/>
      <c r="PVS78" s="89"/>
      <c r="PVT78" s="89"/>
      <c r="PVU78" s="89"/>
      <c r="PVV78" s="89"/>
      <c r="PVW78" s="89"/>
      <c r="PVX78" s="89"/>
      <c r="PVY78" s="89"/>
      <c r="PVZ78" s="89"/>
      <c r="PWA78" s="89"/>
      <c r="PWB78" s="89"/>
      <c r="PWC78" s="89"/>
      <c r="PWD78" s="89"/>
      <c r="PWE78" s="89"/>
      <c r="PWF78" s="89"/>
      <c r="PWG78" s="89"/>
      <c r="PWH78" s="89"/>
      <c r="PWI78" s="89"/>
      <c r="PWJ78" s="89"/>
      <c r="PWK78" s="89"/>
      <c r="PWL78" s="89"/>
      <c r="PWM78" s="89"/>
      <c r="PWN78" s="89"/>
      <c r="PWO78" s="89"/>
      <c r="PWP78" s="89"/>
      <c r="PWQ78" s="89"/>
      <c r="PWR78" s="89"/>
      <c r="PWS78" s="89"/>
      <c r="PWT78" s="89"/>
      <c r="PWU78" s="89"/>
      <c r="PWV78" s="89"/>
      <c r="PWW78" s="89"/>
      <c r="PWX78" s="89"/>
      <c r="PWY78" s="89"/>
      <c r="PWZ78" s="89"/>
      <c r="PXA78" s="89"/>
      <c r="PXB78" s="89"/>
      <c r="PXC78" s="89"/>
      <c r="PXD78" s="89"/>
      <c r="PXE78" s="89"/>
      <c r="PXF78" s="89"/>
      <c r="PXG78" s="89"/>
      <c r="PXH78" s="89"/>
      <c r="PXI78" s="89"/>
      <c r="PXJ78" s="89"/>
      <c r="PXK78" s="89"/>
      <c r="PXL78" s="89"/>
      <c r="PXM78" s="89"/>
      <c r="PXN78" s="89"/>
      <c r="PXO78" s="89"/>
      <c r="PXP78" s="89"/>
      <c r="PXQ78" s="89"/>
      <c r="PXR78" s="89"/>
      <c r="PXS78" s="89"/>
      <c r="PXT78" s="89"/>
      <c r="PXU78" s="89"/>
      <c r="PXV78" s="89"/>
      <c r="PXW78" s="89"/>
      <c r="PXX78" s="89"/>
      <c r="PXY78" s="89"/>
      <c r="PXZ78" s="89"/>
      <c r="PYA78" s="89"/>
      <c r="PYB78" s="89"/>
      <c r="PYC78" s="89"/>
      <c r="PYD78" s="89"/>
      <c r="PYE78" s="89"/>
      <c r="PYF78" s="89"/>
      <c r="PYG78" s="89"/>
      <c r="PYH78" s="89"/>
      <c r="PYI78" s="89"/>
      <c r="PYJ78" s="89"/>
      <c r="PYK78" s="89"/>
      <c r="PYL78" s="89"/>
      <c r="PYM78" s="89"/>
      <c r="PYN78" s="89"/>
      <c r="PYO78" s="89"/>
      <c r="PYP78" s="89"/>
      <c r="PYQ78" s="89"/>
      <c r="PYR78" s="89"/>
      <c r="PYS78" s="89"/>
      <c r="PYT78" s="89"/>
      <c r="PYU78" s="89"/>
      <c r="PYV78" s="89"/>
      <c r="PYW78" s="89"/>
      <c r="PYX78" s="89"/>
      <c r="PYY78" s="89"/>
      <c r="PYZ78" s="89"/>
      <c r="PZA78" s="89"/>
      <c r="PZB78" s="89"/>
      <c r="PZC78" s="89"/>
      <c r="PZD78" s="89"/>
      <c r="PZE78" s="89"/>
      <c r="PZF78" s="89"/>
      <c r="PZG78" s="89"/>
      <c r="PZH78" s="89"/>
      <c r="PZI78" s="89"/>
      <c r="PZJ78" s="89"/>
      <c r="PZK78" s="89"/>
      <c r="PZL78" s="89"/>
      <c r="PZM78" s="89"/>
      <c r="PZN78" s="89"/>
      <c r="PZO78" s="89"/>
      <c r="PZP78" s="89"/>
      <c r="PZQ78" s="89"/>
      <c r="PZR78" s="89"/>
      <c r="PZS78" s="89"/>
      <c r="PZT78" s="89"/>
      <c r="PZU78" s="89"/>
      <c r="PZV78" s="89"/>
      <c r="PZW78" s="89"/>
      <c r="PZX78" s="89"/>
      <c r="PZY78" s="89"/>
      <c r="PZZ78" s="89"/>
      <c r="QAA78" s="89"/>
      <c r="QAB78" s="89"/>
      <c r="QAC78" s="89"/>
      <c r="QAD78" s="89"/>
      <c r="QAE78" s="89"/>
      <c r="QAF78" s="89"/>
      <c r="QAG78" s="89"/>
      <c r="QAH78" s="89"/>
      <c r="QAI78" s="89"/>
      <c r="QAJ78" s="89"/>
      <c r="QAK78" s="89"/>
      <c r="QAL78" s="89"/>
      <c r="QAM78" s="89"/>
      <c r="QAN78" s="89"/>
      <c r="QAO78" s="89"/>
      <c r="QAP78" s="89"/>
      <c r="QAQ78" s="89"/>
      <c r="QAR78" s="89"/>
      <c r="QAS78" s="89"/>
      <c r="QAT78" s="89"/>
      <c r="QAU78" s="89"/>
      <c r="QAV78" s="89"/>
      <c r="QAW78" s="89"/>
      <c r="QAX78" s="89"/>
      <c r="QAY78" s="89"/>
      <c r="QAZ78" s="89"/>
      <c r="QBA78" s="89"/>
      <c r="QBB78" s="89"/>
      <c r="QBC78" s="89"/>
      <c r="QBD78" s="89"/>
      <c r="QBE78" s="89"/>
      <c r="QBF78" s="89"/>
      <c r="QBG78" s="89"/>
      <c r="QBH78" s="89"/>
      <c r="QBI78" s="89"/>
      <c r="QBJ78" s="89"/>
      <c r="QBK78" s="89"/>
      <c r="QBL78" s="89"/>
      <c r="QBM78" s="89"/>
      <c r="QBN78" s="89"/>
      <c r="QBO78" s="89"/>
      <c r="QBP78" s="89"/>
      <c r="QBQ78" s="89"/>
      <c r="QBR78" s="89"/>
      <c r="QBS78" s="89"/>
      <c r="QBT78" s="89"/>
      <c r="QBU78" s="89"/>
      <c r="QBV78" s="89"/>
      <c r="QBW78" s="89"/>
      <c r="QBX78" s="89"/>
      <c r="QBY78" s="89"/>
      <c r="QBZ78" s="89"/>
      <c r="QCA78" s="89"/>
      <c r="QCB78" s="89"/>
      <c r="QCC78" s="89"/>
      <c r="QCD78" s="89"/>
      <c r="QCE78" s="89"/>
      <c r="QCF78" s="89"/>
      <c r="QCG78" s="89"/>
      <c r="QCH78" s="89"/>
      <c r="QCI78" s="89"/>
      <c r="QCJ78" s="89"/>
      <c r="QCK78" s="89"/>
      <c r="QCL78" s="89"/>
      <c r="QCM78" s="89"/>
      <c r="QCN78" s="89"/>
      <c r="QCO78" s="89"/>
      <c r="QCP78" s="89"/>
      <c r="QCQ78" s="89"/>
      <c r="QCR78" s="89"/>
      <c r="QCS78" s="89"/>
      <c r="QCT78" s="89"/>
      <c r="QCU78" s="89"/>
      <c r="QCV78" s="89"/>
      <c r="QCW78" s="89"/>
      <c r="QCX78" s="89"/>
      <c r="QCY78" s="89"/>
      <c r="QCZ78" s="89"/>
      <c r="QDA78" s="89"/>
      <c r="QDB78" s="89"/>
      <c r="QDC78" s="89"/>
      <c r="QDD78" s="89"/>
      <c r="QDE78" s="89"/>
      <c r="QDF78" s="89"/>
      <c r="QDG78" s="89"/>
      <c r="QDH78" s="89"/>
      <c r="QDI78" s="89"/>
      <c r="QDJ78" s="89"/>
      <c r="QDK78" s="89"/>
      <c r="QDL78" s="89"/>
      <c r="QDM78" s="89"/>
      <c r="QDN78" s="89"/>
      <c r="QDO78" s="89"/>
      <c r="QDP78" s="89"/>
      <c r="QDQ78" s="89"/>
      <c r="QDR78" s="89"/>
      <c r="QDS78" s="89"/>
      <c r="QDT78" s="89"/>
      <c r="QDU78" s="89"/>
      <c r="QDV78" s="89"/>
      <c r="QDW78" s="89"/>
      <c r="QDX78" s="89"/>
      <c r="QDY78" s="89"/>
      <c r="QDZ78" s="89"/>
      <c r="QEA78" s="89"/>
      <c r="QEB78" s="89"/>
      <c r="QEC78" s="89"/>
      <c r="QED78" s="89"/>
      <c r="QEE78" s="89"/>
      <c r="QEF78" s="89"/>
      <c r="QEG78" s="89"/>
      <c r="QEH78" s="89"/>
      <c r="QEI78" s="89"/>
      <c r="QEJ78" s="89"/>
      <c r="QEK78" s="89"/>
      <c r="QEL78" s="89"/>
      <c r="QEM78" s="89"/>
      <c r="QEN78" s="89"/>
      <c r="QEO78" s="89"/>
      <c r="QEP78" s="89"/>
      <c r="QEQ78" s="89"/>
      <c r="QER78" s="89"/>
      <c r="QES78" s="89"/>
      <c r="QET78" s="89"/>
      <c r="QEU78" s="89"/>
      <c r="QEV78" s="89"/>
      <c r="QEW78" s="89"/>
      <c r="QEX78" s="89"/>
      <c r="QEY78" s="89"/>
      <c r="QEZ78" s="89"/>
      <c r="QFA78" s="89"/>
      <c r="QFB78" s="89"/>
      <c r="QFC78" s="89"/>
      <c r="QFD78" s="89"/>
      <c r="QFE78" s="89"/>
      <c r="QFF78" s="89"/>
      <c r="QFG78" s="89"/>
      <c r="QFH78" s="89"/>
      <c r="QFI78" s="89"/>
      <c r="QFJ78" s="89"/>
      <c r="QFK78" s="89"/>
      <c r="QFL78" s="89"/>
      <c r="QFM78" s="89"/>
      <c r="QFN78" s="89"/>
      <c r="QFO78" s="89"/>
      <c r="QFP78" s="89"/>
      <c r="QFQ78" s="89"/>
      <c r="QFR78" s="89"/>
      <c r="QFS78" s="89"/>
      <c r="QFT78" s="89"/>
      <c r="QFU78" s="89"/>
      <c r="QFV78" s="89"/>
      <c r="QFW78" s="89"/>
      <c r="QFX78" s="89"/>
      <c r="QFY78" s="89"/>
      <c r="QFZ78" s="89"/>
      <c r="QGA78" s="89"/>
      <c r="QGB78" s="89"/>
      <c r="QGC78" s="89"/>
      <c r="QGD78" s="89"/>
      <c r="QGE78" s="89"/>
      <c r="QGF78" s="89"/>
      <c r="QGG78" s="89"/>
      <c r="QGH78" s="89"/>
      <c r="QGI78" s="89"/>
      <c r="QGJ78" s="89"/>
      <c r="QGK78" s="89"/>
      <c r="QGL78" s="89"/>
      <c r="QGM78" s="89"/>
      <c r="QGN78" s="89"/>
      <c r="QGO78" s="89"/>
      <c r="QGP78" s="89"/>
      <c r="QGQ78" s="89"/>
      <c r="QGR78" s="89"/>
      <c r="QGS78" s="89"/>
      <c r="QGT78" s="89"/>
      <c r="QGU78" s="89"/>
      <c r="QGV78" s="89"/>
      <c r="QGW78" s="89"/>
      <c r="QGX78" s="89"/>
      <c r="QGY78" s="89"/>
      <c r="QGZ78" s="89"/>
      <c r="QHA78" s="89"/>
      <c r="QHB78" s="89"/>
      <c r="QHC78" s="89"/>
      <c r="QHD78" s="89"/>
      <c r="QHE78" s="89"/>
      <c r="QHF78" s="89"/>
      <c r="QHG78" s="89"/>
      <c r="QHH78" s="89"/>
      <c r="QHI78" s="89"/>
      <c r="QHJ78" s="89"/>
      <c r="QHK78" s="89"/>
      <c r="QHL78" s="89"/>
      <c r="QHM78" s="89"/>
      <c r="QHN78" s="89"/>
      <c r="QHO78" s="89"/>
      <c r="QHP78" s="89"/>
      <c r="QHQ78" s="89"/>
      <c r="QHR78" s="89"/>
      <c r="QHS78" s="89"/>
      <c r="QHT78" s="89"/>
      <c r="QHU78" s="89"/>
      <c r="QHV78" s="89"/>
      <c r="QHW78" s="89"/>
      <c r="QHX78" s="89"/>
      <c r="QHY78" s="89"/>
      <c r="QHZ78" s="89"/>
      <c r="QIA78" s="89"/>
      <c r="QIB78" s="89"/>
      <c r="QIC78" s="89"/>
      <c r="QID78" s="89"/>
      <c r="QIE78" s="89"/>
      <c r="QIF78" s="89"/>
      <c r="QIG78" s="89"/>
      <c r="QIH78" s="89"/>
      <c r="QII78" s="89"/>
      <c r="QIJ78" s="89"/>
      <c r="QIK78" s="89"/>
      <c r="QIL78" s="89"/>
      <c r="QIM78" s="89"/>
      <c r="QIN78" s="89"/>
      <c r="QIO78" s="89"/>
      <c r="QIP78" s="89"/>
      <c r="QIQ78" s="89"/>
      <c r="QIR78" s="89"/>
      <c r="QIS78" s="89"/>
      <c r="QIT78" s="89"/>
      <c r="QIU78" s="89"/>
      <c r="QIV78" s="89"/>
      <c r="QIW78" s="89"/>
      <c r="QIX78" s="89"/>
      <c r="QIY78" s="89"/>
      <c r="QIZ78" s="89"/>
      <c r="QJA78" s="89"/>
      <c r="QJB78" s="89"/>
      <c r="QJC78" s="89"/>
      <c r="QJD78" s="89"/>
      <c r="QJE78" s="89"/>
      <c r="QJF78" s="89"/>
      <c r="QJG78" s="89"/>
      <c r="QJH78" s="89"/>
      <c r="QJI78" s="89"/>
      <c r="QJJ78" s="89"/>
      <c r="QJK78" s="89"/>
      <c r="QJL78" s="89"/>
      <c r="QJM78" s="89"/>
      <c r="QJN78" s="89"/>
      <c r="QJO78" s="89"/>
      <c r="QJP78" s="89"/>
      <c r="QJQ78" s="89"/>
      <c r="QJR78" s="89"/>
      <c r="QJS78" s="89"/>
      <c r="QJT78" s="89"/>
      <c r="QJU78" s="89"/>
      <c r="QJV78" s="89"/>
      <c r="QJW78" s="89"/>
      <c r="QJX78" s="89"/>
      <c r="QJY78" s="89"/>
      <c r="QJZ78" s="89"/>
      <c r="QKA78" s="89"/>
      <c r="QKB78" s="89"/>
      <c r="QKC78" s="89"/>
      <c r="QKD78" s="89"/>
      <c r="QKE78" s="89"/>
      <c r="QKF78" s="89"/>
      <c r="QKG78" s="89"/>
      <c r="QKH78" s="89"/>
      <c r="QKI78" s="89"/>
      <c r="QKJ78" s="89"/>
      <c r="QKK78" s="89"/>
      <c r="QKL78" s="89"/>
      <c r="QKM78" s="89"/>
      <c r="QKN78" s="89"/>
      <c r="QKO78" s="89"/>
      <c r="QKP78" s="89"/>
      <c r="QKQ78" s="89"/>
      <c r="QKR78" s="89"/>
      <c r="QKS78" s="89"/>
      <c r="QKT78" s="89"/>
      <c r="QKU78" s="89"/>
      <c r="QKV78" s="89"/>
      <c r="QKW78" s="89"/>
      <c r="QKX78" s="89"/>
      <c r="QKY78" s="89"/>
      <c r="QKZ78" s="89"/>
      <c r="QLA78" s="89"/>
      <c r="QLB78" s="89"/>
      <c r="QLC78" s="89"/>
      <c r="QLD78" s="89"/>
      <c r="QLE78" s="89"/>
      <c r="QLF78" s="89"/>
      <c r="QLG78" s="89"/>
      <c r="QLH78" s="89"/>
      <c r="QLI78" s="89"/>
      <c r="QLJ78" s="89"/>
      <c r="QLK78" s="89"/>
      <c r="QLL78" s="89"/>
      <c r="QLM78" s="89"/>
      <c r="QLN78" s="89"/>
      <c r="QLO78" s="89"/>
      <c r="QLP78" s="89"/>
      <c r="QLQ78" s="89"/>
      <c r="QLR78" s="89"/>
      <c r="QLS78" s="89"/>
      <c r="QLT78" s="89"/>
      <c r="QLU78" s="89"/>
      <c r="QLV78" s="89"/>
      <c r="QLW78" s="89"/>
      <c r="QLX78" s="89"/>
      <c r="QLY78" s="89"/>
      <c r="QLZ78" s="89"/>
      <c r="QMA78" s="89"/>
      <c r="QMB78" s="89"/>
      <c r="QMC78" s="89"/>
      <c r="QMD78" s="89"/>
      <c r="QME78" s="89"/>
      <c r="QMF78" s="89"/>
      <c r="QMG78" s="89"/>
      <c r="QMH78" s="89"/>
      <c r="QMI78" s="89"/>
      <c r="QMJ78" s="89"/>
      <c r="QMK78" s="89"/>
      <c r="QML78" s="89"/>
      <c r="QMM78" s="89"/>
      <c r="QMN78" s="89"/>
      <c r="QMO78" s="89"/>
      <c r="QMP78" s="89"/>
      <c r="QMQ78" s="89"/>
      <c r="QMR78" s="89"/>
      <c r="QMS78" s="89"/>
      <c r="QMT78" s="89"/>
      <c r="QMU78" s="89"/>
      <c r="QMV78" s="89"/>
      <c r="QMW78" s="89"/>
      <c r="QMX78" s="89"/>
      <c r="QMY78" s="89"/>
      <c r="QMZ78" s="89"/>
      <c r="QNA78" s="89"/>
      <c r="QNB78" s="89"/>
      <c r="QNC78" s="89"/>
      <c r="QND78" s="89"/>
      <c r="QNE78" s="89"/>
      <c r="QNF78" s="89"/>
      <c r="QNG78" s="89"/>
      <c r="QNH78" s="89"/>
      <c r="QNI78" s="89"/>
      <c r="QNJ78" s="89"/>
      <c r="QNK78" s="89"/>
      <c r="QNL78" s="89"/>
      <c r="QNM78" s="89"/>
      <c r="QNN78" s="89"/>
      <c r="QNO78" s="89"/>
      <c r="QNP78" s="89"/>
      <c r="QNQ78" s="89"/>
      <c r="QNR78" s="89"/>
      <c r="QNS78" s="89"/>
      <c r="QNT78" s="89"/>
      <c r="QNU78" s="89"/>
      <c r="QNV78" s="89"/>
      <c r="QNW78" s="89"/>
      <c r="QNX78" s="89"/>
      <c r="QNY78" s="89"/>
      <c r="QNZ78" s="89"/>
      <c r="QOA78" s="89"/>
      <c r="QOB78" s="89"/>
      <c r="QOC78" s="89"/>
      <c r="QOD78" s="89"/>
      <c r="QOE78" s="89"/>
      <c r="QOF78" s="89"/>
      <c r="QOG78" s="89"/>
      <c r="QOH78" s="89"/>
      <c r="QOI78" s="89"/>
      <c r="QOJ78" s="89"/>
      <c r="QOK78" s="89"/>
      <c r="QOL78" s="89"/>
      <c r="QOM78" s="89"/>
      <c r="QON78" s="89"/>
      <c r="QOO78" s="89"/>
      <c r="QOP78" s="89"/>
      <c r="QOQ78" s="89"/>
      <c r="QOR78" s="89"/>
      <c r="QOS78" s="89"/>
      <c r="QOT78" s="89"/>
      <c r="QOU78" s="89"/>
      <c r="QOV78" s="89"/>
      <c r="QOW78" s="89"/>
      <c r="QOX78" s="89"/>
      <c r="QOY78" s="89"/>
      <c r="QOZ78" s="89"/>
      <c r="QPA78" s="89"/>
      <c r="QPB78" s="89"/>
      <c r="QPC78" s="89"/>
      <c r="QPD78" s="89"/>
      <c r="QPE78" s="89"/>
      <c r="QPF78" s="89"/>
      <c r="QPG78" s="89"/>
      <c r="QPH78" s="89"/>
      <c r="QPI78" s="89"/>
      <c r="QPJ78" s="89"/>
      <c r="QPK78" s="89"/>
      <c r="QPL78" s="89"/>
      <c r="QPM78" s="89"/>
      <c r="QPN78" s="89"/>
      <c r="QPO78" s="89"/>
      <c r="QPP78" s="89"/>
      <c r="QPQ78" s="89"/>
      <c r="QPR78" s="89"/>
      <c r="QPS78" s="89"/>
      <c r="QPT78" s="89"/>
      <c r="QPU78" s="89"/>
      <c r="QPV78" s="89"/>
      <c r="QPW78" s="89"/>
      <c r="QPX78" s="89"/>
      <c r="QPY78" s="89"/>
      <c r="QPZ78" s="89"/>
      <c r="QQA78" s="89"/>
      <c r="QQB78" s="89"/>
      <c r="QQC78" s="89"/>
      <c r="QQD78" s="89"/>
      <c r="QQE78" s="89"/>
      <c r="QQF78" s="89"/>
      <c r="QQG78" s="89"/>
      <c r="QQH78" s="89"/>
      <c r="QQI78" s="89"/>
      <c r="QQJ78" s="89"/>
      <c r="QQK78" s="89"/>
      <c r="QQL78" s="89"/>
      <c r="QQM78" s="89"/>
      <c r="QQN78" s="89"/>
      <c r="QQO78" s="89"/>
      <c r="QQP78" s="89"/>
      <c r="QQQ78" s="89"/>
      <c r="QQR78" s="89"/>
      <c r="QQS78" s="89"/>
      <c r="QQT78" s="89"/>
      <c r="QQU78" s="89"/>
      <c r="QQV78" s="89"/>
      <c r="QQW78" s="89"/>
      <c r="QQX78" s="89"/>
      <c r="QQY78" s="89"/>
      <c r="QQZ78" s="89"/>
      <c r="QRA78" s="89"/>
      <c r="QRB78" s="89"/>
      <c r="QRC78" s="89"/>
      <c r="QRD78" s="89"/>
      <c r="QRE78" s="89"/>
      <c r="QRF78" s="89"/>
      <c r="QRG78" s="89"/>
      <c r="QRH78" s="89"/>
      <c r="QRI78" s="89"/>
      <c r="QRJ78" s="89"/>
      <c r="QRK78" s="89"/>
      <c r="QRL78" s="89"/>
      <c r="QRM78" s="89"/>
      <c r="QRN78" s="89"/>
      <c r="QRO78" s="89"/>
      <c r="QRP78" s="89"/>
      <c r="QRQ78" s="89"/>
      <c r="QRR78" s="89"/>
      <c r="QRS78" s="89"/>
      <c r="QRT78" s="89"/>
      <c r="QRU78" s="89"/>
      <c r="QRV78" s="89"/>
      <c r="QRW78" s="89"/>
      <c r="QRX78" s="89"/>
      <c r="QRY78" s="89"/>
      <c r="QRZ78" s="89"/>
      <c r="QSA78" s="89"/>
      <c r="QSB78" s="89"/>
      <c r="QSC78" s="89"/>
      <c r="QSD78" s="89"/>
      <c r="QSE78" s="89"/>
      <c r="QSF78" s="89"/>
      <c r="QSG78" s="89"/>
      <c r="QSH78" s="89"/>
      <c r="QSI78" s="89"/>
      <c r="QSJ78" s="89"/>
      <c r="QSK78" s="89"/>
      <c r="QSL78" s="89"/>
      <c r="QSM78" s="89"/>
      <c r="QSN78" s="89"/>
      <c r="QSO78" s="89"/>
      <c r="QSP78" s="89"/>
      <c r="QSQ78" s="89"/>
      <c r="QSR78" s="89"/>
      <c r="QSS78" s="89"/>
      <c r="QST78" s="89"/>
      <c r="QSU78" s="89"/>
      <c r="QSV78" s="89"/>
      <c r="QSW78" s="89"/>
      <c r="QSX78" s="89"/>
      <c r="QSY78" s="89"/>
      <c r="QSZ78" s="89"/>
      <c r="QTA78" s="89"/>
      <c r="QTB78" s="89"/>
      <c r="QTC78" s="89"/>
      <c r="QTD78" s="89"/>
      <c r="QTE78" s="89"/>
      <c r="QTF78" s="89"/>
      <c r="QTG78" s="89"/>
      <c r="QTH78" s="89"/>
      <c r="QTI78" s="89"/>
      <c r="QTJ78" s="89"/>
      <c r="QTK78" s="89"/>
      <c r="QTL78" s="89"/>
      <c r="QTM78" s="89"/>
      <c r="QTN78" s="89"/>
      <c r="QTO78" s="89"/>
      <c r="QTP78" s="89"/>
      <c r="QTQ78" s="89"/>
      <c r="QTR78" s="89"/>
      <c r="QTS78" s="89"/>
      <c r="QTT78" s="89"/>
      <c r="QTU78" s="89"/>
      <c r="QTV78" s="89"/>
      <c r="QTW78" s="89"/>
      <c r="QTX78" s="89"/>
      <c r="QTY78" s="89"/>
      <c r="QTZ78" s="89"/>
      <c r="QUA78" s="89"/>
      <c r="QUB78" s="89"/>
      <c r="QUC78" s="89"/>
      <c r="QUD78" s="89"/>
      <c r="QUE78" s="89"/>
      <c r="QUF78" s="89"/>
      <c r="QUG78" s="89"/>
      <c r="QUH78" s="89"/>
      <c r="QUI78" s="89"/>
      <c r="QUJ78" s="89"/>
      <c r="QUK78" s="89"/>
      <c r="QUL78" s="89"/>
      <c r="QUM78" s="89"/>
      <c r="QUN78" s="89"/>
      <c r="QUO78" s="89"/>
      <c r="QUP78" s="89"/>
      <c r="QUQ78" s="89"/>
      <c r="QUR78" s="89"/>
      <c r="QUS78" s="89"/>
      <c r="QUT78" s="89"/>
      <c r="QUU78" s="89"/>
      <c r="QUV78" s="89"/>
      <c r="QUW78" s="89"/>
      <c r="QUX78" s="89"/>
      <c r="QUY78" s="89"/>
      <c r="QUZ78" s="89"/>
      <c r="QVA78" s="89"/>
      <c r="QVB78" s="89"/>
      <c r="QVC78" s="89"/>
      <c r="QVD78" s="89"/>
      <c r="QVE78" s="89"/>
      <c r="QVF78" s="89"/>
      <c r="QVG78" s="89"/>
      <c r="QVH78" s="89"/>
      <c r="QVI78" s="89"/>
      <c r="QVJ78" s="89"/>
      <c r="QVK78" s="89"/>
      <c r="QVL78" s="89"/>
      <c r="QVM78" s="89"/>
      <c r="QVN78" s="89"/>
      <c r="QVO78" s="89"/>
      <c r="QVP78" s="89"/>
      <c r="QVQ78" s="89"/>
      <c r="QVR78" s="89"/>
      <c r="QVS78" s="89"/>
      <c r="QVT78" s="89"/>
      <c r="QVU78" s="89"/>
      <c r="QVV78" s="89"/>
      <c r="QVW78" s="89"/>
      <c r="QVX78" s="89"/>
      <c r="QVY78" s="89"/>
      <c r="QVZ78" s="89"/>
      <c r="QWA78" s="89"/>
      <c r="QWB78" s="89"/>
      <c r="QWC78" s="89"/>
      <c r="QWD78" s="89"/>
      <c r="QWE78" s="89"/>
      <c r="QWF78" s="89"/>
      <c r="QWG78" s="89"/>
      <c r="QWH78" s="89"/>
      <c r="QWI78" s="89"/>
      <c r="QWJ78" s="89"/>
      <c r="QWK78" s="89"/>
      <c r="QWL78" s="89"/>
      <c r="QWM78" s="89"/>
      <c r="QWN78" s="89"/>
      <c r="QWO78" s="89"/>
      <c r="QWP78" s="89"/>
      <c r="QWQ78" s="89"/>
      <c r="QWR78" s="89"/>
      <c r="QWS78" s="89"/>
      <c r="QWT78" s="89"/>
      <c r="QWU78" s="89"/>
      <c r="QWV78" s="89"/>
      <c r="QWW78" s="89"/>
      <c r="QWX78" s="89"/>
      <c r="QWY78" s="89"/>
      <c r="QWZ78" s="89"/>
      <c r="QXA78" s="89"/>
      <c r="QXB78" s="89"/>
      <c r="QXC78" s="89"/>
      <c r="QXD78" s="89"/>
      <c r="QXE78" s="89"/>
      <c r="QXF78" s="89"/>
      <c r="QXG78" s="89"/>
      <c r="QXH78" s="89"/>
      <c r="QXI78" s="89"/>
      <c r="QXJ78" s="89"/>
      <c r="QXK78" s="89"/>
      <c r="QXL78" s="89"/>
      <c r="QXM78" s="89"/>
      <c r="QXN78" s="89"/>
      <c r="QXO78" s="89"/>
      <c r="QXP78" s="89"/>
      <c r="QXQ78" s="89"/>
      <c r="QXR78" s="89"/>
      <c r="QXS78" s="89"/>
      <c r="QXT78" s="89"/>
      <c r="QXU78" s="89"/>
      <c r="QXV78" s="89"/>
      <c r="QXW78" s="89"/>
      <c r="QXX78" s="89"/>
      <c r="QXY78" s="89"/>
      <c r="QXZ78" s="89"/>
      <c r="QYA78" s="89"/>
      <c r="QYB78" s="89"/>
      <c r="QYC78" s="89"/>
      <c r="QYD78" s="89"/>
      <c r="QYE78" s="89"/>
      <c r="QYF78" s="89"/>
      <c r="QYG78" s="89"/>
      <c r="QYH78" s="89"/>
      <c r="QYI78" s="89"/>
      <c r="QYJ78" s="89"/>
      <c r="QYK78" s="89"/>
      <c r="QYL78" s="89"/>
      <c r="QYM78" s="89"/>
      <c r="QYN78" s="89"/>
      <c r="QYO78" s="89"/>
      <c r="QYP78" s="89"/>
      <c r="QYQ78" s="89"/>
      <c r="QYR78" s="89"/>
      <c r="QYS78" s="89"/>
      <c r="QYT78" s="89"/>
      <c r="QYU78" s="89"/>
      <c r="QYV78" s="89"/>
      <c r="QYW78" s="89"/>
      <c r="QYX78" s="89"/>
      <c r="QYY78" s="89"/>
      <c r="QYZ78" s="89"/>
      <c r="QZA78" s="89"/>
      <c r="QZB78" s="89"/>
      <c r="QZC78" s="89"/>
      <c r="QZD78" s="89"/>
      <c r="QZE78" s="89"/>
      <c r="QZF78" s="89"/>
      <c r="QZG78" s="89"/>
      <c r="QZH78" s="89"/>
      <c r="QZI78" s="89"/>
      <c r="QZJ78" s="89"/>
      <c r="QZK78" s="89"/>
      <c r="QZL78" s="89"/>
      <c r="QZM78" s="89"/>
      <c r="QZN78" s="89"/>
      <c r="QZO78" s="89"/>
      <c r="QZP78" s="89"/>
      <c r="QZQ78" s="89"/>
      <c r="QZR78" s="89"/>
      <c r="QZS78" s="89"/>
      <c r="QZT78" s="89"/>
      <c r="QZU78" s="89"/>
      <c r="QZV78" s="89"/>
      <c r="QZW78" s="89"/>
      <c r="QZX78" s="89"/>
      <c r="QZY78" s="89"/>
      <c r="QZZ78" s="89"/>
      <c r="RAA78" s="89"/>
      <c r="RAB78" s="89"/>
      <c r="RAC78" s="89"/>
      <c r="RAD78" s="89"/>
      <c r="RAE78" s="89"/>
      <c r="RAF78" s="89"/>
      <c r="RAG78" s="89"/>
      <c r="RAH78" s="89"/>
      <c r="RAI78" s="89"/>
      <c r="RAJ78" s="89"/>
      <c r="RAK78" s="89"/>
      <c r="RAL78" s="89"/>
      <c r="RAM78" s="89"/>
      <c r="RAN78" s="89"/>
      <c r="RAO78" s="89"/>
      <c r="RAP78" s="89"/>
      <c r="RAQ78" s="89"/>
      <c r="RAR78" s="89"/>
      <c r="RAS78" s="89"/>
      <c r="RAT78" s="89"/>
      <c r="RAU78" s="89"/>
      <c r="RAV78" s="89"/>
      <c r="RAW78" s="89"/>
      <c r="RAX78" s="89"/>
      <c r="RAY78" s="89"/>
      <c r="RAZ78" s="89"/>
      <c r="RBA78" s="89"/>
      <c r="RBB78" s="89"/>
      <c r="RBC78" s="89"/>
      <c r="RBD78" s="89"/>
      <c r="RBE78" s="89"/>
      <c r="RBF78" s="89"/>
      <c r="RBG78" s="89"/>
      <c r="RBH78" s="89"/>
      <c r="RBI78" s="89"/>
      <c r="RBJ78" s="89"/>
      <c r="RBK78" s="89"/>
      <c r="RBL78" s="89"/>
      <c r="RBM78" s="89"/>
      <c r="RBN78" s="89"/>
      <c r="RBO78" s="89"/>
      <c r="RBP78" s="89"/>
      <c r="RBQ78" s="89"/>
      <c r="RBR78" s="89"/>
      <c r="RBS78" s="89"/>
      <c r="RBT78" s="89"/>
      <c r="RBU78" s="89"/>
      <c r="RBV78" s="89"/>
      <c r="RBW78" s="89"/>
      <c r="RBX78" s="89"/>
      <c r="RBY78" s="89"/>
      <c r="RBZ78" s="89"/>
      <c r="RCA78" s="89"/>
      <c r="RCB78" s="89"/>
      <c r="RCC78" s="89"/>
      <c r="RCD78" s="89"/>
      <c r="RCE78" s="89"/>
      <c r="RCF78" s="89"/>
      <c r="RCG78" s="89"/>
      <c r="RCH78" s="89"/>
      <c r="RCI78" s="89"/>
      <c r="RCJ78" s="89"/>
      <c r="RCK78" s="89"/>
      <c r="RCL78" s="89"/>
      <c r="RCM78" s="89"/>
      <c r="RCN78" s="89"/>
      <c r="RCO78" s="89"/>
      <c r="RCP78" s="89"/>
      <c r="RCQ78" s="89"/>
      <c r="RCR78" s="89"/>
      <c r="RCS78" s="89"/>
      <c r="RCT78" s="89"/>
      <c r="RCU78" s="89"/>
      <c r="RCV78" s="89"/>
      <c r="RCW78" s="89"/>
      <c r="RCX78" s="89"/>
      <c r="RCY78" s="89"/>
      <c r="RCZ78" s="89"/>
      <c r="RDA78" s="89"/>
      <c r="RDB78" s="89"/>
      <c r="RDC78" s="89"/>
      <c r="RDD78" s="89"/>
      <c r="RDE78" s="89"/>
      <c r="RDF78" s="89"/>
      <c r="RDG78" s="89"/>
      <c r="RDH78" s="89"/>
      <c r="RDI78" s="89"/>
      <c r="RDJ78" s="89"/>
      <c r="RDK78" s="89"/>
      <c r="RDL78" s="89"/>
      <c r="RDM78" s="89"/>
      <c r="RDN78" s="89"/>
      <c r="RDO78" s="89"/>
      <c r="RDP78" s="89"/>
      <c r="RDQ78" s="89"/>
      <c r="RDR78" s="89"/>
      <c r="RDS78" s="89"/>
      <c r="RDT78" s="89"/>
      <c r="RDU78" s="89"/>
      <c r="RDV78" s="89"/>
      <c r="RDW78" s="89"/>
      <c r="RDX78" s="89"/>
      <c r="RDY78" s="89"/>
      <c r="RDZ78" s="89"/>
      <c r="REA78" s="89"/>
      <c r="REB78" s="89"/>
      <c r="REC78" s="89"/>
      <c r="RED78" s="89"/>
      <c r="REE78" s="89"/>
      <c r="REF78" s="89"/>
      <c r="REG78" s="89"/>
      <c r="REH78" s="89"/>
      <c r="REI78" s="89"/>
      <c r="REJ78" s="89"/>
      <c r="REK78" s="89"/>
      <c r="REL78" s="89"/>
      <c r="REM78" s="89"/>
      <c r="REN78" s="89"/>
      <c r="REO78" s="89"/>
      <c r="REP78" s="89"/>
      <c r="REQ78" s="89"/>
      <c r="RER78" s="89"/>
      <c r="RES78" s="89"/>
      <c r="RET78" s="89"/>
      <c r="REU78" s="89"/>
      <c r="REV78" s="89"/>
      <c r="REW78" s="89"/>
      <c r="REX78" s="89"/>
      <c r="REY78" s="89"/>
      <c r="REZ78" s="89"/>
      <c r="RFA78" s="89"/>
      <c r="RFB78" s="89"/>
      <c r="RFC78" s="89"/>
      <c r="RFD78" s="89"/>
      <c r="RFE78" s="89"/>
      <c r="RFF78" s="89"/>
      <c r="RFG78" s="89"/>
      <c r="RFH78" s="89"/>
      <c r="RFI78" s="89"/>
      <c r="RFJ78" s="89"/>
      <c r="RFK78" s="89"/>
      <c r="RFL78" s="89"/>
      <c r="RFM78" s="89"/>
      <c r="RFN78" s="89"/>
      <c r="RFO78" s="89"/>
      <c r="RFP78" s="89"/>
      <c r="RFQ78" s="89"/>
      <c r="RFR78" s="89"/>
      <c r="RFS78" s="89"/>
      <c r="RFT78" s="89"/>
      <c r="RFU78" s="89"/>
      <c r="RFV78" s="89"/>
      <c r="RFW78" s="89"/>
      <c r="RFX78" s="89"/>
      <c r="RFY78" s="89"/>
      <c r="RFZ78" s="89"/>
      <c r="RGA78" s="89"/>
      <c r="RGB78" s="89"/>
      <c r="RGC78" s="89"/>
      <c r="RGD78" s="89"/>
      <c r="RGE78" s="89"/>
      <c r="RGF78" s="89"/>
      <c r="RGG78" s="89"/>
      <c r="RGH78" s="89"/>
      <c r="RGI78" s="89"/>
      <c r="RGJ78" s="89"/>
      <c r="RGK78" s="89"/>
      <c r="RGL78" s="89"/>
      <c r="RGM78" s="89"/>
      <c r="RGN78" s="89"/>
      <c r="RGO78" s="89"/>
      <c r="RGP78" s="89"/>
      <c r="RGQ78" s="89"/>
      <c r="RGR78" s="89"/>
      <c r="RGS78" s="89"/>
      <c r="RGT78" s="89"/>
      <c r="RGU78" s="89"/>
      <c r="RGV78" s="89"/>
      <c r="RGW78" s="89"/>
      <c r="RGX78" s="89"/>
      <c r="RGY78" s="89"/>
      <c r="RGZ78" s="89"/>
      <c r="RHA78" s="89"/>
      <c r="RHB78" s="89"/>
      <c r="RHC78" s="89"/>
      <c r="RHD78" s="89"/>
      <c r="RHE78" s="89"/>
      <c r="RHF78" s="89"/>
      <c r="RHG78" s="89"/>
      <c r="RHH78" s="89"/>
      <c r="RHI78" s="89"/>
      <c r="RHJ78" s="89"/>
      <c r="RHK78" s="89"/>
      <c r="RHL78" s="89"/>
      <c r="RHM78" s="89"/>
      <c r="RHN78" s="89"/>
      <c r="RHO78" s="89"/>
      <c r="RHP78" s="89"/>
      <c r="RHQ78" s="89"/>
      <c r="RHR78" s="89"/>
      <c r="RHS78" s="89"/>
      <c r="RHT78" s="89"/>
      <c r="RHU78" s="89"/>
      <c r="RHV78" s="89"/>
      <c r="RHW78" s="89"/>
      <c r="RHX78" s="89"/>
      <c r="RHY78" s="89"/>
      <c r="RHZ78" s="89"/>
      <c r="RIA78" s="89"/>
      <c r="RIB78" s="89"/>
      <c r="RIC78" s="89"/>
      <c r="RID78" s="89"/>
      <c r="RIE78" s="89"/>
      <c r="RIF78" s="89"/>
      <c r="RIG78" s="89"/>
      <c r="RIH78" s="89"/>
      <c r="RII78" s="89"/>
      <c r="RIJ78" s="89"/>
      <c r="RIK78" s="89"/>
      <c r="RIL78" s="89"/>
      <c r="RIM78" s="89"/>
      <c r="RIN78" s="89"/>
      <c r="RIO78" s="89"/>
      <c r="RIP78" s="89"/>
      <c r="RIQ78" s="89"/>
      <c r="RIR78" s="89"/>
      <c r="RIS78" s="89"/>
      <c r="RIT78" s="89"/>
      <c r="RIU78" s="89"/>
      <c r="RIV78" s="89"/>
      <c r="RIW78" s="89"/>
      <c r="RIX78" s="89"/>
      <c r="RIY78" s="89"/>
      <c r="RIZ78" s="89"/>
      <c r="RJA78" s="89"/>
      <c r="RJB78" s="89"/>
      <c r="RJC78" s="89"/>
      <c r="RJD78" s="89"/>
      <c r="RJE78" s="89"/>
      <c r="RJF78" s="89"/>
      <c r="RJG78" s="89"/>
      <c r="RJH78" s="89"/>
      <c r="RJI78" s="89"/>
      <c r="RJJ78" s="89"/>
      <c r="RJK78" s="89"/>
      <c r="RJL78" s="89"/>
      <c r="RJM78" s="89"/>
      <c r="RJN78" s="89"/>
      <c r="RJO78" s="89"/>
      <c r="RJP78" s="89"/>
      <c r="RJQ78" s="89"/>
      <c r="RJR78" s="89"/>
      <c r="RJS78" s="89"/>
      <c r="RJT78" s="89"/>
      <c r="RJU78" s="89"/>
      <c r="RJV78" s="89"/>
      <c r="RJW78" s="89"/>
      <c r="RJX78" s="89"/>
      <c r="RJY78" s="89"/>
      <c r="RJZ78" s="89"/>
      <c r="RKA78" s="89"/>
      <c r="RKB78" s="89"/>
      <c r="RKC78" s="89"/>
      <c r="RKD78" s="89"/>
      <c r="RKE78" s="89"/>
      <c r="RKF78" s="89"/>
      <c r="RKG78" s="89"/>
      <c r="RKH78" s="89"/>
      <c r="RKI78" s="89"/>
      <c r="RKJ78" s="89"/>
      <c r="RKK78" s="89"/>
      <c r="RKL78" s="89"/>
      <c r="RKM78" s="89"/>
      <c r="RKN78" s="89"/>
      <c r="RKO78" s="89"/>
      <c r="RKP78" s="89"/>
      <c r="RKQ78" s="89"/>
      <c r="RKR78" s="89"/>
      <c r="RKS78" s="89"/>
      <c r="RKT78" s="89"/>
      <c r="RKU78" s="89"/>
      <c r="RKV78" s="89"/>
      <c r="RKW78" s="89"/>
      <c r="RKX78" s="89"/>
      <c r="RKY78" s="89"/>
      <c r="RKZ78" s="89"/>
      <c r="RLA78" s="89"/>
      <c r="RLB78" s="89"/>
      <c r="RLC78" s="89"/>
      <c r="RLD78" s="89"/>
      <c r="RLE78" s="89"/>
      <c r="RLF78" s="89"/>
      <c r="RLG78" s="89"/>
      <c r="RLH78" s="89"/>
      <c r="RLI78" s="89"/>
      <c r="RLJ78" s="89"/>
      <c r="RLK78" s="89"/>
      <c r="RLL78" s="89"/>
      <c r="RLM78" s="89"/>
      <c r="RLN78" s="89"/>
      <c r="RLO78" s="89"/>
      <c r="RLP78" s="89"/>
      <c r="RLQ78" s="89"/>
      <c r="RLR78" s="89"/>
      <c r="RLS78" s="89"/>
      <c r="RLT78" s="89"/>
      <c r="RLU78" s="89"/>
      <c r="RLV78" s="89"/>
      <c r="RLW78" s="89"/>
      <c r="RLX78" s="89"/>
      <c r="RLY78" s="89"/>
      <c r="RLZ78" s="89"/>
      <c r="RMA78" s="89"/>
      <c r="RMB78" s="89"/>
      <c r="RMC78" s="89"/>
      <c r="RMD78" s="89"/>
      <c r="RME78" s="89"/>
      <c r="RMF78" s="89"/>
      <c r="RMG78" s="89"/>
      <c r="RMH78" s="89"/>
      <c r="RMI78" s="89"/>
      <c r="RMJ78" s="89"/>
      <c r="RMK78" s="89"/>
      <c r="RML78" s="89"/>
      <c r="RMM78" s="89"/>
      <c r="RMN78" s="89"/>
      <c r="RMO78" s="89"/>
      <c r="RMP78" s="89"/>
      <c r="RMQ78" s="89"/>
      <c r="RMR78" s="89"/>
      <c r="RMS78" s="89"/>
      <c r="RMT78" s="89"/>
      <c r="RMU78" s="89"/>
      <c r="RMV78" s="89"/>
      <c r="RMW78" s="89"/>
      <c r="RMX78" s="89"/>
      <c r="RMY78" s="89"/>
      <c r="RMZ78" s="89"/>
      <c r="RNA78" s="89"/>
      <c r="RNB78" s="89"/>
      <c r="RNC78" s="89"/>
      <c r="RND78" s="89"/>
      <c r="RNE78" s="89"/>
      <c r="RNF78" s="89"/>
      <c r="RNG78" s="89"/>
      <c r="RNH78" s="89"/>
      <c r="RNI78" s="89"/>
      <c r="RNJ78" s="89"/>
      <c r="RNK78" s="89"/>
      <c r="RNL78" s="89"/>
      <c r="RNM78" s="89"/>
      <c r="RNN78" s="89"/>
      <c r="RNO78" s="89"/>
      <c r="RNP78" s="89"/>
      <c r="RNQ78" s="89"/>
      <c r="RNR78" s="89"/>
      <c r="RNS78" s="89"/>
      <c r="RNT78" s="89"/>
      <c r="RNU78" s="89"/>
      <c r="RNV78" s="89"/>
      <c r="RNW78" s="89"/>
      <c r="RNX78" s="89"/>
      <c r="RNY78" s="89"/>
      <c r="RNZ78" s="89"/>
      <c r="ROA78" s="89"/>
      <c r="ROB78" s="89"/>
      <c r="ROC78" s="89"/>
      <c r="ROD78" s="89"/>
      <c r="ROE78" s="89"/>
      <c r="ROF78" s="89"/>
      <c r="ROG78" s="89"/>
      <c r="ROH78" s="89"/>
      <c r="ROI78" s="89"/>
      <c r="ROJ78" s="89"/>
      <c r="ROK78" s="89"/>
      <c r="ROL78" s="89"/>
      <c r="ROM78" s="89"/>
      <c r="RON78" s="89"/>
      <c r="ROO78" s="89"/>
      <c r="ROP78" s="89"/>
      <c r="ROQ78" s="89"/>
      <c r="ROR78" s="89"/>
      <c r="ROS78" s="89"/>
      <c r="ROT78" s="89"/>
      <c r="ROU78" s="89"/>
      <c r="ROV78" s="89"/>
      <c r="ROW78" s="89"/>
      <c r="ROX78" s="89"/>
      <c r="ROY78" s="89"/>
      <c r="ROZ78" s="89"/>
      <c r="RPA78" s="89"/>
      <c r="RPB78" s="89"/>
      <c r="RPC78" s="89"/>
      <c r="RPD78" s="89"/>
      <c r="RPE78" s="89"/>
      <c r="RPF78" s="89"/>
      <c r="RPG78" s="89"/>
      <c r="RPH78" s="89"/>
      <c r="RPI78" s="89"/>
      <c r="RPJ78" s="89"/>
      <c r="RPK78" s="89"/>
      <c r="RPL78" s="89"/>
      <c r="RPM78" s="89"/>
      <c r="RPN78" s="89"/>
      <c r="RPO78" s="89"/>
      <c r="RPP78" s="89"/>
      <c r="RPQ78" s="89"/>
      <c r="RPR78" s="89"/>
      <c r="RPS78" s="89"/>
      <c r="RPT78" s="89"/>
      <c r="RPU78" s="89"/>
      <c r="RPV78" s="89"/>
      <c r="RPW78" s="89"/>
      <c r="RPX78" s="89"/>
      <c r="RPY78" s="89"/>
      <c r="RPZ78" s="89"/>
      <c r="RQA78" s="89"/>
      <c r="RQB78" s="89"/>
      <c r="RQC78" s="89"/>
      <c r="RQD78" s="89"/>
      <c r="RQE78" s="89"/>
      <c r="RQF78" s="89"/>
      <c r="RQG78" s="89"/>
      <c r="RQH78" s="89"/>
      <c r="RQI78" s="89"/>
      <c r="RQJ78" s="89"/>
      <c r="RQK78" s="89"/>
      <c r="RQL78" s="89"/>
      <c r="RQM78" s="89"/>
      <c r="RQN78" s="89"/>
      <c r="RQO78" s="89"/>
      <c r="RQP78" s="89"/>
      <c r="RQQ78" s="89"/>
      <c r="RQR78" s="89"/>
      <c r="RQS78" s="89"/>
      <c r="RQT78" s="89"/>
      <c r="RQU78" s="89"/>
      <c r="RQV78" s="89"/>
      <c r="RQW78" s="89"/>
      <c r="RQX78" s="89"/>
      <c r="RQY78" s="89"/>
      <c r="RQZ78" s="89"/>
      <c r="RRA78" s="89"/>
      <c r="RRB78" s="89"/>
      <c r="RRC78" s="89"/>
      <c r="RRD78" s="89"/>
      <c r="RRE78" s="89"/>
      <c r="RRF78" s="89"/>
      <c r="RRG78" s="89"/>
      <c r="RRH78" s="89"/>
      <c r="RRI78" s="89"/>
      <c r="RRJ78" s="89"/>
      <c r="RRK78" s="89"/>
      <c r="RRL78" s="89"/>
      <c r="RRM78" s="89"/>
      <c r="RRN78" s="89"/>
      <c r="RRO78" s="89"/>
      <c r="RRP78" s="89"/>
      <c r="RRQ78" s="89"/>
      <c r="RRR78" s="89"/>
      <c r="RRS78" s="89"/>
      <c r="RRT78" s="89"/>
      <c r="RRU78" s="89"/>
      <c r="RRV78" s="89"/>
      <c r="RRW78" s="89"/>
      <c r="RRX78" s="89"/>
      <c r="RRY78" s="89"/>
      <c r="RRZ78" s="89"/>
      <c r="RSA78" s="89"/>
      <c r="RSB78" s="89"/>
      <c r="RSC78" s="89"/>
      <c r="RSD78" s="89"/>
      <c r="RSE78" s="89"/>
      <c r="RSF78" s="89"/>
      <c r="RSG78" s="89"/>
      <c r="RSH78" s="89"/>
      <c r="RSI78" s="89"/>
      <c r="RSJ78" s="89"/>
      <c r="RSK78" s="89"/>
      <c r="RSL78" s="89"/>
      <c r="RSM78" s="89"/>
      <c r="RSN78" s="89"/>
      <c r="RSO78" s="89"/>
      <c r="RSP78" s="89"/>
      <c r="RSQ78" s="89"/>
      <c r="RSR78" s="89"/>
      <c r="RSS78" s="89"/>
      <c r="RST78" s="89"/>
      <c r="RSU78" s="89"/>
      <c r="RSV78" s="89"/>
      <c r="RSW78" s="89"/>
      <c r="RSX78" s="89"/>
      <c r="RSY78" s="89"/>
      <c r="RSZ78" s="89"/>
      <c r="RTA78" s="89"/>
      <c r="RTB78" s="89"/>
      <c r="RTC78" s="89"/>
      <c r="RTD78" s="89"/>
      <c r="RTE78" s="89"/>
      <c r="RTF78" s="89"/>
      <c r="RTG78" s="89"/>
      <c r="RTH78" s="89"/>
      <c r="RTI78" s="89"/>
      <c r="RTJ78" s="89"/>
      <c r="RTK78" s="89"/>
      <c r="RTL78" s="89"/>
      <c r="RTM78" s="89"/>
      <c r="RTN78" s="89"/>
      <c r="RTO78" s="89"/>
      <c r="RTP78" s="89"/>
      <c r="RTQ78" s="89"/>
      <c r="RTR78" s="89"/>
      <c r="RTS78" s="89"/>
      <c r="RTT78" s="89"/>
      <c r="RTU78" s="89"/>
      <c r="RTV78" s="89"/>
      <c r="RTW78" s="89"/>
      <c r="RTX78" s="89"/>
      <c r="RTY78" s="89"/>
      <c r="RTZ78" s="89"/>
      <c r="RUA78" s="89"/>
      <c r="RUB78" s="89"/>
      <c r="RUC78" s="89"/>
      <c r="RUD78" s="89"/>
      <c r="RUE78" s="89"/>
      <c r="RUF78" s="89"/>
      <c r="RUG78" s="89"/>
      <c r="RUH78" s="89"/>
      <c r="RUI78" s="89"/>
      <c r="RUJ78" s="89"/>
      <c r="RUK78" s="89"/>
      <c r="RUL78" s="89"/>
      <c r="RUM78" s="89"/>
      <c r="RUN78" s="89"/>
      <c r="RUO78" s="89"/>
      <c r="RUP78" s="89"/>
      <c r="RUQ78" s="89"/>
      <c r="RUR78" s="89"/>
      <c r="RUS78" s="89"/>
      <c r="RUT78" s="89"/>
      <c r="RUU78" s="89"/>
      <c r="RUV78" s="89"/>
      <c r="RUW78" s="89"/>
      <c r="RUX78" s="89"/>
      <c r="RUY78" s="89"/>
      <c r="RUZ78" s="89"/>
      <c r="RVA78" s="89"/>
      <c r="RVB78" s="89"/>
      <c r="RVC78" s="89"/>
      <c r="RVD78" s="89"/>
      <c r="RVE78" s="89"/>
      <c r="RVF78" s="89"/>
      <c r="RVG78" s="89"/>
      <c r="RVH78" s="89"/>
      <c r="RVI78" s="89"/>
      <c r="RVJ78" s="89"/>
      <c r="RVK78" s="89"/>
      <c r="RVL78" s="89"/>
      <c r="RVM78" s="89"/>
      <c r="RVN78" s="89"/>
      <c r="RVO78" s="89"/>
      <c r="RVP78" s="89"/>
      <c r="RVQ78" s="89"/>
      <c r="RVR78" s="89"/>
      <c r="RVS78" s="89"/>
      <c r="RVT78" s="89"/>
      <c r="RVU78" s="89"/>
      <c r="RVV78" s="89"/>
      <c r="RVW78" s="89"/>
      <c r="RVX78" s="89"/>
      <c r="RVY78" s="89"/>
      <c r="RVZ78" s="89"/>
      <c r="RWA78" s="89"/>
      <c r="RWB78" s="89"/>
      <c r="RWC78" s="89"/>
      <c r="RWD78" s="89"/>
      <c r="RWE78" s="89"/>
      <c r="RWF78" s="89"/>
      <c r="RWG78" s="89"/>
      <c r="RWH78" s="89"/>
      <c r="RWI78" s="89"/>
      <c r="RWJ78" s="89"/>
      <c r="RWK78" s="89"/>
      <c r="RWL78" s="89"/>
      <c r="RWM78" s="89"/>
      <c r="RWN78" s="89"/>
      <c r="RWO78" s="89"/>
      <c r="RWP78" s="89"/>
      <c r="RWQ78" s="89"/>
      <c r="RWR78" s="89"/>
      <c r="RWS78" s="89"/>
      <c r="RWT78" s="89"/>
      <c r="RWU78" s="89"/>
      <c r="RWV78" s="89"/>
      <c r="RWW78" s="89"/>
      <c r="RWX78" s="89"/>
      <c r="RWY78" s="89"/>
      <c r="RWZ78" s="89"/>
      <c r="RXA78" s="89"/>
      <c r="RXB78" s="89"/>
      <c r="RXC78" s="89"/>
      <c r="RXD78" s="89"/>
      <c r="RXE78" s="89"/>
      <c r="RXF78" s="89"/>
      <c r="RXG78" s="89"/>
      <c r="RXH78" s="89"/>
      <c r="RXI78" s="89"/>
      <c r="RXJ78" s="89"/>
      <c r="RXK78" s="89"/>
      <c r="RXL78" s="89"/>
      <c r="RXM78" s="89"/>
      <c r="RXN78" s="89"/>
      <c r="RXO78" s="89"/>
      <c r="RXP78" s="89"/>
      <c r="RXQ78" s="89"/>
      <c r="RXR78" s="89"/>
      <c r="RXS78" s="89"/>
      <c r="RXT78" s="89"/>
      <c r="RXU78" s="89"/>
      <c r="RXV78" s="89"/>
      <c r="RXW78" s="89"/>
      <c r="RXX78" s="89"/>
      <c r="RXY78" s="89"/>
      <c r="RXZ78" s="89"/>
      <c r="RYA78" s="89"/>
      <c r="RYB78" s="89"/>
      <c r="RYC78" s="89"/>
      <c r="RYD78" s="89"/>
      <c r="RYE78" s="89"/>
      <c r="RYF78" s="89"/>
      <c r="RYG78" s="89"/>
      <c r="RYH78" s="89"/>
      <c r="RYI78" s="89"/>
      <c r="RYJ78" s="89"/>
      <c r="RYK78" s="89"/>
      <c r="RYL78" s="89"/>
      <c r="RYM78" s="89"/>
      <c r="RYN78" s="89"/>
      <c r="RYO78" s="89"/>
      <c r="RYP78" s="89"/>
      <c r="RYQ78" s="89"/>
      <c r="RYR78" s="89"/>
      <c r="RYS78" s="89"/>
      <c r="RYT78" s="89"/>
      <c r="RYU78" s="89"/>
      <c r="RYV78" s="89"/>
      <c r="RYW78" s="89"/>
      <c r="RYX78" s="89"/>
      <c r="RYY78" s="89"/>
      <c r="RYZ78" s="89"/>
      <c r="RZA78" s="89"/>
      <c r="RZB78" s="89"/>
      <c r="RZC78" s="89"/>
      <c r="RZD78" s="89"/>
      <c r="RZE78" s="89"/>
      <c r="RZF78" s="89"/>
      <c r="RZG78" s="89"/>
      <c r="RZH78" s="89"/>
      <c r="RZI78" s="89"/>
      <c r="RZJ78" s="89"/>
      <c r="RZK78" s="89"/>
      <c r="RZL78" s="89"/>
      <c r="RZM78" s="89"/>
      <c r="RZN78" s="89"/>
      <c r="RZO78" s="89"/>
      <c r="RZP78" s="89"/>
      <c r="RZQ78" s="89"/>
      <c r="RZR78" s="89"/>
      <c r="RZS78" s="89"/>
      <c r="RZT78" s="89"/>
      <c r="RZU78" s="89"/>
      <c r="RZV78" s="89"/>
      <c r="RZW78" s="89"/>
      <c r="RZX78" s="89"/>
      <c r="RZY78" s="89"/>
      <c r="RZZ78" s="89"/>
      <c r="SAA78" s="89"/>
      <c r="SAB78" s="89"/>
      <c r="SAC78" s="89"/>
      <c r="SAD78" s="89"/>
      <c r="SAE78" s="89"/>
      <c r="SAF78" s="89"/>
      <c r="SAG78" s="89"/>
      <c r="SAH78" s="89"/>
      <c r="SAI78" s="89"/>
      <c r="SAJ78" s="89"/>
      <c r="SAK78" s="89"/>
      <c r="SAL78" s="89"/>
      <c r="SAM78" s="89"/>
      <c r="SAN78" s="89"/>
      <c r="SAO78" s="89"/>
      <c r="SAP78" s="89"/>
      <c r="SAQ78" s="89"/>
      <c r="SAR78" s="89"/>
      <c r="SAS78" s="89"/>
      <c r="SAT78" s="89"/>
      <c r="SAU78" s="89"/>
      <c r="SAV78" s="89"/>
      <c r="SAW78" s="89"/>
      <c r="SAX78" s="89"/>
      <c r="SAY78" s="89"/>
      <c r="SAZ78" s="89"/>
      <c r="SBA78" s="89"/>
      <c r="SBB78" s="89"/>
      <c r="SBC78" s="89"/>
      <c r="SBD78" s="89"/>
      <c r="SBE78" s="89"/>
      <c r="SBF78" s="89"/>
      <c r="SBG78" s="89"/>
      <c r="SBH78" s="89"/>
      <c r="SBI78" s="89"/>
      <c r="SBJ78" s="89"/>
      <c r="SBK78" s="89"/>
      <c r="SBL78" s="89"/>
      <c r="SBM78" s="89"/>
      <c r="SBN78" s="89"/>
      <c r="SBO78" s="89"/>
      <c r="SBP78" s="89"/>
      <c r="SBQ78" s="89"/>
      <c r="SBR78" s="89"/>
      <c r="SBS78" s="89"/>
      <c r="SBT78" s="89"/>
      <c r="SBU78" s="89"/>
      <c r="SBV78" s="89"/>
      <c r="SBW78" s="89"/>
      <c r="SBX78" s="89"/>
      <c r="SBY78" s="89"/>
      <c r="SBZ78" s="89"/>
      <c r="SCA78" s="89"/>
      <c r="SCB78" s="89"/>
      <c r="SCC78" s="89"/>
      <c r="SCD78" s="89"/>
      <c r="SCE78" s="89"/>
      <c r="SCF78" s="89"/>
      <c r="SCG78" s="89"/>
      <c r="SCH78" s="89"/>
      <c r="SCI78" s="89"/>
      <c r="SCJ78" s="89"/>
      <c r="SCK78" s="89"/>
      <c r="SCL78" s="89"/>
      <c r="SCM78" s="89"/>
      <c r="SCN78" s="89"/>
      <c r="SCO78" s="89"/>
      <c r="SCP78" s="89"/>
      <c r="SCQ78" s="89"/>
      <c r="SCR78" s="89"/>
      <c r="SCS78" s="89"/>
      <c r="SCT78" s="89"/>
      <c r="SCU78" s="89"/>
      <c r="SCV78" s="89"/>
      <c r="SCW78" s="89"/>
      <c r="SCX78" s="89"/>
      <c r="SCY78" s="89"/>
      <c r="SCZ78" s="89"/>
      <c r="SDA78" s="89"/>
      <c r="SDB78" s="89"/>
      <c r="SDC78" s="89"/>
      <c r="SDD78" s="89"/>
      <c r="SDE78" s="89"/>
      <c r="SDF78" s="89"/>
      <c r="SDG78" s="89"/>
      <c r="SDH78" s="89"/>
      <c r="SDI78" s="89"/>
      <c r="SDJ78" s="89"/>
      <c r="SDK78" s="89"/>
      <c r="SDL78" s="89"/>
      <c r="SDM78" s="89"/>
      <c r="SDN78" s="89"/>
      <c r="SDO78" s="89"/>
      <c r="SDP78" s="89"/>
      <c r="SDQ78" s="89"/>
      <c r="SDR78" s="89"/>
      <c r="SDS78" s="89"/>
      <c r="SDT78" s="89"/>
      <c r="SDU78" s="89"/>
      <c r="SDV78" s="89"/>
      <c r="SDW78" s="89"/>
      <c r="SDX78" s="89"/>
      <c r="SDY78" s="89"/>
      <c r="SDZ78" s="89"/>
      <c r="SEA78" s="89"/>
      <c r="SEB78" s="89"/>
      <c r="SEC78" s="89"/>
      <c r="SED78" s="89"/>
      <c r="SEE78" s="89"/>
      <c r="SEF78" s="89"/>
      <c r="SEG78" s="89"/>
      <c r="SEH78" s="89"/>
      <c r="SEI78" s="89"/>
      <c r="SEJ78" s="89"/>
      <c r="SEK78" s="89"/>
      <c r="SEL78" s="89"/>
      <c r="SEM78" s="89"/>
      <c r="SEN78" s="89"/>
      <c r="SEO78" s="89"/>
      <c r="SEP78" s="89"/>
      <c r="SEQ78" s="89"/>
      <c r="SER78" s="89"/>
      <c r="SES78" s="89"/>
      <c r="SET78" s="89"/>
      <c r="SEU78" s="89"/>
      <c r="SEV78" s="89"/>
      <c r="SEW78" s="89"/>
      <c r="SEX78" s="89"/>
      <c r="SEY78" s="89"/>
      <c r="SEZ78" s="89"/>
      <c r="SFA78" s="89"/>
      <c r="SFB78" s="89"/>
      <c r="SFC78" s="89"/>
      <c r="SFD78" s="89"/>
      <c r="SFE78" s="89"/>
      <c r="SFF78" s="89"/>
      <c r="SFG78" s="89"/>
      <c r="SFH78" s="89"/>
      <c r="SFI78" s="89"/>
      <c r="SFJ78" s="89"/>
      <c r="SFK78" s="89"/>
      <c r="SFL78" s="89"/>
      <c r="SFM78" s="89"/>
      <c r="SFN78" s="89"/>
      <c r="SFO78" s="89"/>
      <c r="SFP78" s="89"/>
      <c r="SFQ78" s="89"/>
      <c r="SFR78" s="89"/>
      <c r="SFS78" s="89"/>
      <c r="SFT78" s="89"/>
      <c r="SFU78" s="89"/>
      <c r="SFV78" s="89"/>
      <c r="SFW78" s="89"/>
      <c r="SFX78" s="89"/>
      <c r="SFY78" s="89"/>
      <c r="SFZ78" s="89"/>
      <c r="SGA78" s="89"/>
      <c r="SGB78" s="89"/>
      <c r="SGC78" s="89"/>
      <c r="SGD78" s="89"/>
      <c r="SGE78" s="89"/>
      <c r="SGF78" s="89"/>
      <c r="SGG78" s="89"/>
      <c r="SGH78" s="89"/>
      <c r="SGI78" s="89"/>
      <c r="SGJ78" s="89"/>
      <c r="SGK78" s="89"/>
      <c r="SGL78" s="89"/>
      <c r="SGM78" s="89"/>
      <c r="SGN78" s="89"/>
      <c r="SGO78" s="89"/>
      <c r="SGP78" s="89"/>
      <c r="SGQ78" s="89"/>
      <c r="SGR78" s="89"/>
      <c r="SGS78" s="89"/>
      <c r="SGT78" s="89"/>
      <c r="SGU78" s="89"/>
      <c r="SGV78" s="89"/>
      <c r="SGW78" s="89"/>
      <c r="SGX78" s="89"/>
      <c r="SGY78" s="89"/>
      <c r="SGZ78" s="89"/>
      <c r="SHA78" s="89"/>
      <c r="SHB78" s="89"/>
      <c r="SHC78" s="89"/>
      <c r="SHD78" s="89"/>
      <c r="SHE78" s="89"/>
      <c r="SHF78" s="89"/>
      <c r="SHG78" s="89"/>
      <c r="SHH78" s="89"/>
      <c r="SHI78" s="89"/>
      <c r="SHJ78" s="89"/>
      <c r="SHK78" s="89"/>
      <c r="SHL78" s="89"/>
      <c r="SHM78" s="89"/>
      <c r="SHN78" s="89"/>
      <c r="SHO78" s="89"/>
      <c r="SHP78" s="89"/>
      <c r="SHQ78" s="89"/>
      <c r="SHR78" s="89"/>
      <c r="SHS78" s="89"/>
      <c r="SHT78" s="89"/>
      <c r="SHU78" s="89"/>
      <c r="SHV78" s="89"/>
      <c r="SHW78" s="89"/>
      <c r="SHX78" s="89"/>
      <c r="SHY78" s="89"/>
      <c r="SHZ78" s="89"/>
      <c r="SIA78" s="89"/>
      <c r="SIB78" s="89"/>
      <c r="SIC78" s="89"/>
      <c r="SID78" s="89"/>
      <c r="SIE78" s="89"/>
      <c r="SIF78" s="89"/>
      <c r="SIG78" s="89"/>
      <c r="SIH78" s="89"/>
      <c r="SII78" s="89"/>
      <c r="SIJ78" s="89"/>
      <c r="SIK78" s="89"/>
      <c r="SIL78" s="89"/>
      <c r="SIM78" s="89"/>
      <c r="SIN78" s="89"/>
      <c r="SIO78" s="89"/>
      <c r="SIP78" s="89"/>
      <c r="SIQ78" s="89"/>
      <c r="SIR78" s="89"/>
      <c r="SIS78" s="89"/>
      <c r="SIT78" s="89"/>
      <c r="SIU78" s="89"/>
      <c r="SIV78" s="89"/>
      <c r="SIW78" s="89"/>
      <c r="SIX78" s="89"/>
      <c r="SIY78" s="89"/>
      <c r="SIZ78" s="89"/>
      <c r="SJA78" s="89"/>
      <c r="SJB78" s="89"/>
      <c r="SJC78" s="89"/>
      <c r="SJD78" s="89"/>
      <c r="SJE78" s="89"/>
      <c r="SJF78" s="89"/>
      <c r="SJG78" s="89"/>
      <c r="SJH78" s="89"/>
      <c r="SJI78" s="89"/>
      <c r="SJJ78" s="89"/>
      <c r="SJK78" s="89"/>
      <c r="SJL78" s="89"/>
      <c r="SJM78" s="89"/>
      <c r="SJN78" s="89"/>
      <c r="SJO78" s="89"/>
      <c r="SJP78" s="89"/>
      <c r="SJQ78" s="89"/>
      <c r="SJR78" s="89"/>
      <c r="SJS78" s="89"/>
      <c r="SJT78" s="89"/>
      <c r="SJU78" s="89"/>
      <c r="SJV78" s="89"/>
      <c r="SJW78" s="89"/>
      <c r="SJX78" s="89"/>
      <c r="SJY78" s="89"/>
      <c r="SJZ78" s="89"/>
      <c r="SKA78" s="89"/>
      <c r="SKB78" s="89"/>
      <c r="SKC78" s="89"/>
      <c r="SKD78" s="89"/>
      <c r="SKE78" s="89"/>
      <c r="SKF78" s="89"/>
      <c r="SKG78" s="89"/>
      <c r="SKH78" s="89"/>
      <c r="SKI78" s="89"/>
      <c r="SKJ78" s="89"/>
      <c r="SKK78" s="89"/>
      <c r="SKL78" s="89"/>
      <c r="SKM78" s="89"/>
      <c r="SKN78" s="89"/>
      <c r="SKO78" s="89"/>
      <c r="SKP78" s="89"/>
      <c r="SKQ78" s="89"/>
      <c r="SKR78" s="89"/>
      <c r="SKS78" s="89"/>
      <c r="SKT78" s="89"/>
      <c r="SKU78" s="89"/>
      <c r="SKV78" s="89"/>
      <c r="SKW78" s="89"/>
      <c r="SKX78" s="89"/>
      <c r="SKY78" s="89"/>
      <c r="SKZ78" s="89"/>
      <c r="SLA78" s="89"/>
      <c r="SLB78" s="89"/>
      <c r="SLC78" s="89"/>
      <c r="SLD78" s="89"/>
      <c r="SLE78" s="89"/>
      <c r="SLF78" s="89"/>
      <c r="SLG78" s="89"/>
      <c r="SLH78" s="89"/>
      <c r="SLI78" s="89"/>
      <c r="SLJ78" s="89"/>
      <c r="SLK78" s="89"/>
      <c r="SLL78" s="89"/>
      <c r="SLM78" s="89"/>
      <c r="SLN78" s="89"/>
      <c r="SLO78" s="89"/>
      <c r="SLP78" s="89"/>
      <c r="SLQ78" s="89"/>
      <c r="SLR78" s="89"/>
      <c r="SLS78" s="89"/>
      <c r="SLT78" s="89"/>
      <c r="SLU78" s="89"/>
      <c r="SLV78" s="89"/>
      <c r="SLW78" s="89"/>
      <c r="SLX78" s="89"/>
      <c r="SLY78" s="89"/>
      <c r="SLZ78" s="89"/>
      <c r="SMA78" s="89"/>
      <c r="SMB78" s="89"/>
      <c r="SMC78" s="89"/>
      <c r="SMD78" s="89"/>
      <c r="SME78" s="89"/>
      <c r="SMF78" s="89"/>
      <c r="SMG78" s="89"/>
      <c r="SMH78" s="89"/>
      <c r="SMI78" s="89"/>
      <c r="SMJ78" s="89"/>
      <c r="SMK78" s="89"/>
      <c r="SML78" s="89"/>
      <c r="SMM78" s="89"/>
      <c r="SMN78" s="89"/>
      <c r="SMO78" s="89"/>
      <c r="SMP78" s="89"/>
      <c r="SMQ78" s="89"/>
      <c r="SMR78" s="89"/>
      <c r="SMS78" s="89"/>
      <c r="SMT78" s="89"/>
      <c r="SMU78" s="89"/>
      <c r="SMV78" s="89"/>
      <c r="SMW78" s="89"/>
      <c r="SMX78" s="89"/>
      <c r="SMY78" s="89"/>
      <c r="SMZ78" s="89"/>
      <c r="SNA78" s="89"/>
      <c r="SNB78" s="89"/>
      <c r="SNC78" s="89"/>
      <c r="SND78" s="89"/>
      <c r="SNE78" s="89"/>
      <c r="SNF78" s="89"/>
      <c r="SNG78" s="89"/>
      <c r="SNH78" s="89"/>
      <c r="SNI78" s="89"/>
      <c r="SNJ78" s="89"/>
      <c r="SNK78" s="89"/>
      <c r="SNL78" s="89"/>
      <c r="SNM78" s="89"/>
      <c r="SNN78" s="89"/>
      <c r="SNO78" s="89"/>
      <c r="SNP78" s="89"/>
      <c r="SNQ78" s="89"/>
      <c r="SNR78" s="89"/>
      <c r="SNS78" s="89"/>
      <c r="SNT78" s="89"/>
      <c r="SNU78" s="89"/>
      <c r="SNV78" s="89"/>
      <c r="SNW78" s="89"/>
      <c r="SNX78" s="89"/>
      <c r="SNY78" s="89"/>
      <c r="SNZ78" s="89"/>
      <c r="SOA78" s="89"/>
      <c r="SOB78" s="89"/>
      <c r="SOC78" s="89"/>
      <c r="SOD78" s="89"/>
      <c r="SOE78" s="89"/>
      <c r="SOF78" s="89"/>
      <c r="SOG78" s="89"/>
      <c r="SOH78" s="89"/>
      <c r="SOI78" s="89"/>
      <c r="SOJ78" s="89"/>
      <c r="SOK78" s="89"/>
      <c r="SOL78" s="89"/>
      <c r="SOM78" s="89"/>
      <c r="SON78" s="89"/>
      <c r="SOO78" s="89"/>
      <c r="SOP78" s="89"/>
      <c r="SOQ78" s="89"/>
      <c r="SOR78" s="89"/>
      <c r="SOS78" s="89"/>
      <c r="SOT78" s="89"/>
      <c r="SOU78" s="89"/>
      <c r="SOV78" s="89"/>
      <c r="SOW78" s="89"/>
      <c r="SOX78" s="89"/>
      <c r="SOY78" s="89"/>
      <c r="SOZ78" s="89"/>
      <c r="SPA78" s="89"/>
      <c r="SPB78" s="89"/>
      <c r="SPC78" s="89"/>
      <c r="SPD78" s="89"/>
      <c r="SPE78" s="89"/>
      <c r="SPF78" s="89"/>
      <c r="SPG78" s="89"/>
      <c r="SPH78" s="89"/>
      <c r="SPI78" s="89"/>
      <c r="SPJ78" s="89"/>
      <c r="SPK78" s="89"/>
      <c r="SPL78" s="89"/>
      <c r="SPM78" s="89"/>
      <c r="SPN78" s="89"/>
      <c r="SPO78" s="89"/>
      <c r="SPP78" s="89"/>
      <c r="SPQ78" s="89"/>
      <c r="SPR78" s="89"/>
      <c r="SPS78" s="89"/>
      <c r="SPT78" s="89"/>
      <c r="SPU78" s="89"/>
      <c r="SPV78" s="89"/>
      <c r="SPW78" s="89"/>
      <c r="SPX78" s="89"/>
      <c r="SPY78" s="89"/>
      <c r="SPZ78" s="89"/>
      <c r="SQA78" s="89"/>
      <c r="SQB78" s="89"/>
      <c r="SQC78" s="89"/>
      <c r="SQD78" s="89"/>
      <c r="SQE78" s="89"/>
      <c r="SQF78" s="89"/>
      <c r="SQG78" s="89"/>
      <c r="SQH78" s="89"/>
      <c r="SQI78" s="89"/>
      <c r="SQJ78" s="89"/>
      <c r="SQK78" s="89"/>
      <c r="SQL78" s="89"/>
      <c r="SQM78" s="89"/>
      <c r="SQN78" s="89"/>
      <c r="SQO78" s="89"/>
      <c r="SQP78" s="89"/>
      <c r="SQQ78" s="89"/>
      <c r="SQR78" s="89"/>
      <c r="SQS78" s="89"/>
      <c r="SQT78" s="89"/>
      <c r="SQU78" s="89"/>
      <c r="SQV78" s="89"/>
      <c r="SQW78" s="89"/>
      <c r="SQX78" s="89"/>
      <c r="SQY78" s="89"/>
      <c r="SQZ78" s="89"/>
      <c r="SRA78" s="89"/>
      <c r="SRB78" s="89"/>
      <c r="SRC78" s="89"/>
      <c r="SRD78" s="89"/>
      <c r="SRE78" s="89"/>
      <c r="SRF78" s="89"/>
      <c r="SRG78" s="89"/>
      <c r="SRH78" s="89"/>
      <c r="SRI78" s="89"/>
      <c r="SRJ78" s="89"/>
      <c r="SRK78" s="89"/>
      <c r="SRL78" s="89"/>
      <c r="SRM78" s="89"/>
      <c r="SRN78" s="89"/>
      <c r="SRO78" s="89"/>
      <c r="SRP78" s="89"/>
      <c r="SRQ78" s="89"/>
      <c r="SRR78" s="89"/>
      <c r="SRS78" s="89"/>
      <c r="SRT78" s="89"/>
      <c r="SRU78" s="89"/>
      <c r="SRV78" s="89"/>
      <c r="SRW78" s="89"/>
      <c r="SRX78" s="89"/>
      <c r="SRY78" s="89"/>
      <c r="SRZ78" s="89"/>
      <c r="SSA78" s="89"/>
      <c r="SSB78" s="89"/>
      <c r="SSC78" s="89"/>
      <c r="SSD78" s="89"/>
      <c r="SSE78" s="89"/>
      <c r="SSF78" s="89"/>
      <c r="SSG78" s="89"/>
      <c r="SSH78" s="89"/>
      <c r="SSI78" s="89"/>
      <c r="SSJ78" s="89"/>
      <c r="SSK78" s="89"/>
      <c r="SSL78" s="89"/>
      <c r="SSM78" s="89"/>
      <c r="SSN78" s="89"/>
      <c r="SSO78" s="89"/>
      <c r="SSP78" s="89"/>
      <c r="SSQ78" s="89"/>
      <c r="SSR78" s="89"/>
      <c r="SSS78" s="89"/>
      <c r="SST78" s="89"/>
      <c r="SSU78" s="89"/>
      <c r="SSV78" s="89"/>
      <c r="SSW78" s="89"/>
      <c r="SSX78" s="89"/>
      <c r="SSY78" s="89"/>
      <c r="SSZ78" s="89"/>
      <c r="STA78" s="89"/>
      <c r="STB78" s="89"/>
      <c r="STC78" s="89"/>
      <c r="STD78" s="89"/>
      <c r="STE78" s="89"/>
      <c r="STF78" s="89"/>
      <c r="STG78" s="89"/>
      <c r="STH78" s="89"/>
      <c r="STI78" s="89"/>
      <c r="STJ78" s="89"/>
      <c r="STK78" s="89"/>
      <c r="STL78" s="89"/>
      <c r="STM78" s="89"/>
      <c r="STN78" s="89"/>
      <c r="STO78" s="89"/>
      <c r="STP78" s="89"/>
      <c r="STQ78" s="89"/>
      <c r="STR78" s="89"/>
      <c r="STS78" s="89"/>
      <c r="STT78" s="89"/>
      <c r="STU78" s="89"/>
      <c r="STV78" s="89"/>
      <c r="STW78" s="89"/>
      <c r="STX78" s="89"/>
      <c r="STY78" s="89"/>
      <c r="STZ78" s="89"/>
      <c r="SUA78" s="89"/>
      <c r="SUB78" s="89"/>
      <c r="SUC78" s="89"/>
      <c r="SUD78" s="89"/>
      <c r="SUE78" s="89"/>
      <c r="SUF78" s="89"/>
      <c r="SUG78" s="89"/>
      <c r="SUH78" s="89"/>
      <c r="SUI78" s="89"/>
      <c r="SUJ78" s="89"/>
      <c r="SUK78" s="89"/>
      <c r="SUL78" s="89"/>
      <c r="SUM78" s="89"/>
      <c r="SUN78" s="89"/>
      <c r="SUO78" s="89"/>
      <c r="SUP78" s="89"/>
      <c r="SUQ78" s="89"/>
      <c r="SUR78" s="89"/>
      <c r="SUS78" s="89"/>
      <c r="SUT78" s="89"/>
      <c r="SUU78" s="89"/>
      <c r="SUV78" s="89"/>
      <c r="SUW78" s="89"/>
      <c r="SUX78" s="89"/>
      <c r="SUY78" s="89"/>
      <c r="SUZ78" s="89"/>
      <c r="SVA78" s="89"/>
      <c r="SVB78" s="89"/>
      <c r="SVC78" s="89"/>
      <c r="SVD78" s="89"/>
      <c r="SVE78" s="89"/>
      <c r="SVF78" s="89"/>
      <c r="SVG78" s="89"/>
      <c r="SVH78" s="89"/>
      <c r="SVI78" s="89"/>
      <c r="SVJ78" s="89"/>
      <c r="SVK78" s="89"/>
      <c r="SVL78" s="89"/>
      <c r="SVM78" s="89"/>
      <c r="SVN78" s="89"/>
      <c r="SVO78" s="89"/>
      <c r="SVP78" s="89"/>
      <c r="SVQ78" s="89"/>
      <c r="SVR78" s="89"/>
      <c r="SVS78" s="89"/>
      <c r="SVT78" s="89"/>
      <c r="SVU78" s="89"/>
      <c r="SVV78" s="89"/>
      <c r="SVW78" s="89"/>
      <c r="SVX78" s="89"/>
      <c r="SVY78" s="89"/>
      <c r="SVZ78" s="89"/>
      <c r="SWA78" s="89"/>
      <c r="SWB78" s="89"/>
      <c r="SWC78" s="89"/>
      <c r="SWD78" s="89"/>
      <c r="SWE78" s="89"/>
      <c r="SWF78" s="89"/>
      <c r="SWG78" s="89"/>
      <c r="SWH78" s="89"/>
      <c r="SWI78" s="89"/>
      <c r="SWJ78" s="89"/>
      <c r="SWK78" s="89"/>
      <c r="SWL78" s="89"/>
      <c r="SWM78" s="89"/>
      <c r="SWN78" s="89"/>
      <c r="SWO78" s="89"/>
      <c r="SWP78" s="89"/>
      <c r="SWQ78" s="89"/>
      <c r="SWR78" s="89"/>
      <c r="SWS78" s="89"/>
      <c r="SWT78" s="89"/>
      <c r="SWU78" s="89"/>
      <c r="SWV78" s="89"/>
      <c r="SWW78" s="89"/>
      <c r="SWX78" s="89"/>
      <c r="SWY78" s="89"/>
      <c r="SWZ78" s="89"/>
      <c r="SXA78" s="89"/>
      <c r="SXB78" s="89"/>
      <c r="SXC78" s="89"/>
      <c r="SXD78" s="89"/>
      <c r="SXE78" s="89"/>
      <c r="SXF78" s="89"/>
      <c r="SXG78" s="89"/>
      <c r="SXH78" s="89"/>
      <c r="SXI78" s="89"/>
      <c r="SXJ78" s="89"/>
      <c r="SXK78" s="89"/>
      <c r="SXL78" s="89"/>
      <c r="SXM78" s="89"/>
      <c r="SXN78" s="89"/>
      <c r="SXO78" s="89"/>
      <c r="SXP78" s="89"/>
      <c r="SXQ78" s="89"/>
      <c r="SXR78" s="89"/>
      <c r="SXS78" s="89"/>
      <c r="SXT78" s="89"/>
      <c r="SXU78" s="89"/>
      <c r="SXV78" s="89"/>
      <c r="SXW78" s="89"/>
      <c r="SXX78" s="89"/>
      <c r="SXY78" s="89"/>
      <c r="SXZ78" s="89"/>
      <c r="SYA78" s="89"/>
      <c r="SYB78" s="89"/>
      <c r="SYC78" s="89"/>
      <c r="SYD78" s="89"/>
      <c r="SYE78" s="89"/>
      <c r="SYF78" s="89"/>
      <c r="SYG78" s="89"/>
      <c r="SYH78" s="89"/>
      <c r="SYI78" s="89"/>
      <c r="SYJ78" s="89"/>
      <c r="SYK78" s="89"/>
      <c r="SYL78" s="89"/>
      <c r="SYM78" s="89"/>
      <c r="SYN78" s="89"/>
      <c r="SYO78" s="89"/>
      <c r="SYP78" s="89"/>
      <c r="SYQ78" s="89"/>
      <c r="SYR78" s="89"/>
      <c r="SYS78" s="89"/>
      <c r="SYT78" s="89"/>
      <c r="SYU78" s="89"/>
      <c r="SYV78" s="89"/>
      <c r="SYW78" s="89"/>
      <c r="SYX78" s="89"/>
      <c r="SYY78" s="89"/>
      <c r="SYZ78" s="89"/>
      <c r="SZA78" s="89"/>
      <c r="SZB78" s="89"/>
      <c r="SZC78" s="89"/>
      <c r="SZD78" s="89"/>
      <c r="SZE78" s="89"/>
      <c r="SZF78" s="89"/>
      <c r="SZG78" s="89"/>
      <c r="SZH78" s="89"/>
      <c r="SZI78" s="89"/>
      <c r="SZJ78" s="89"/>
      <c r="SZK78" s="89"/>
      <c r="SZL78" s="89"/>
      <c r="SZM78" s="89"/>
      <c r="SZN78" s="89"/>
      <c r="SZO78" s="89"/>
      <c r="SZP78" s="89"/>
      <c r="SZQ78" s="89"/>
      <c r="SZR78" s="89"/>
      <c r="SZS78" s="89"/>
      <c r="SZT78" s="89"/>
      <c r="SZU78" s="89"/>
      <c r="SZV78" s="89"/>
      <c r="SZW78" s="89"/>
      <c r="SZX78" s="89"/>
      <c r="SZY78" s="89"/>
      <c r="SZZ78" s="89"/>
      <c r="TAA78" s="89"/>
      <c r="TAB78" s="89"/>
      <c r="TAC78" s="89"/>
      <c r="TAD78" s="89"/>
      <c r="TAE78" s="89"/>
      <c r="TAF78" s="89"/>
      <c r="TAG78" s="89"/>
      <c r="TAH78" s="89"/>
      <c r="TAI78" s="89"/>
      <c r="TAJ78" s="89"/>
      <c r="TAK78" s="89"/>
      <c r="TAL78" s="89"/>
      <c r="TAM78" s="89"/>
      <c r="TAN78" s="89"/>
      <c r="TAO78" s="89"/>
      <c r="TAP78" s="89"/>
      <c r="TAQ78" s="89"/>
      <c r="TAR78" s="89"/>
      <c r="TAS78" s="89"/>
      <c r="TAT78" s="89"/>
      <c r="TAU78" s="89"/>
      <c r="TAV78" s="89"/>
      <c r="TAW78" s="89"/>
      <c r="TAX78" s="89"/>
      <c r="TAY78" s="89"/>
      <c r="TAZ78" s="89"/>
      <c r="TBA78" s="89"/>
      <c r="TBB78" s="89"/>
      <c r="TBC78" s="89"/>
      <c r="TBD78" s="89"/>
      <c r="TBE78" s="89"/>
      <c r="TBF78" s="89"/>
      <c r="TBG78" s="89"/>
      <c r="TBH78" s="89"/>
      <c r="TBI78" s="89"/>
      <c r="TBJ78" s="89"/>
      <c r="TBK78" s="89"/>
      <c r="TBL78" s="89"/>
      <c r="TBM78" s="89"/>
      <c r="TBN78" s="89"/>
      <c r="TBO78" s="89"/>
      <c r="TBP78" s="89"/>
      <c r="TBQ78" s="89"/>
      <c r="TBR78" s="89"/>
      <c r="TBS78" s="89"/>
      <c r="TBT78" s="89"/>
      <c r="TBU78" s="89"/>
      <c r="TBV78" s="89"/>
      <c r="TBW78" s="89"/>
      <c r="TBX78" s="89"/>
      <c r="TBY78" s="89"/>
      <c r="TBZ78" s="89"/>
      <c r="TCA78" s="89"/>
      <c r="TCB78" s="89"/>
      <c r="TCC78" s="89"/>
      <c r="TCD78" s="89"/>
      <c r="TCE78" s="89"/>
      <c r="TCF78" s="89"/>
      <c r="TCG78" s="89"/>
      <c r="TCH78" s="89"/>
      <c r="TCI78" s="89"/>
      <c r="TCJ78" s="89"/>
      <c r="TCK78" s="89"/>
      <c r="TCL78" s="89"/>
      <c r="TCM78" s="89"/>
      <c r="TCN78" s="89"/>
      <c r="TCO78" s="89"/>
      <c r="TCP78" s="89"/>
      <c r="TCQ78" s="89"/>
      <c r="TCR78" s="89"/>
      <c r="TCS78" s="89"/>
      <c r="TCT78" s="89"/>
      <c r="TCU78" s="89"/>
      <c r="TCV78" s="89"/>
      <c r="TCW78" s="89"/>
      <c r="TCX78" s="89"/>
      <c r="TCY78" s="89"/>
      <c r="TCZ78" s="89"/>
      <c r="TDA78" s="89"/>
      <c r="TDB78" s="89"/>
      <c r="TDC78" s="89"/>
      <c r="TDD78" s="89"/>
      <c r="TDE78" s="89"/>
      <c r="TDF78" s="89"/>
      <c r="TDG78" s="89"/>
      <c r="TDH78" s="89"/>
      <c r="TDI78" s="89"/>
      <c r="TDJ78" s="89"/>
      <c r="TDK78" s="89"/>
      <c r="TDL78" s="89"/>
      <c r="TDM78" s="89"/>
      <c r="TDN78" s="89"/>
      <c r="TDO78" s="89"/>
      <c r="TDP78" s="89"/>
      <c r="TDQ78" s="89"/>
      <c r="TDR78" s="89"/>
      <c r="TDS78" s="89"/>
      <c r="TDT78" s="89"/>
      <c r="TDU78" s="89"/>
      <c r="TDV78" s="89"/>
      <c r="TDW78" s="89"/>
      <c r="TDX78" s="89"/>
      <c r="TDY78" s="89"/>
      <c r="TDZ78" s="89"/>
      <c r="TEA78" s="89"/>
      <c r="TEB78" s="89"/>
      <c r="TEC78" s="89"/>
      <c r="TED78" s="89"/>
      <c r="TEE78" s="89"/>
      <c r="TEF78" s="89"/>
      <c r="TEG78" s="89"/>
      <c r="TEH78" s="89"/>
      <c r="TEI78" s="89"/>
      <c r="TEJ78" s="89"/>
      <c r="TEK78" s="89"/>
      <c r="TEL78" s="89"/>
      <c r="TEM78" s="89"/>
      <c r="TEN78" s="89"/>
      <c r="TEO78" s="89"/>
      <c r="TEP78" s="89"/>
      <c r="TEQ78" s="89"/>
      <c r="TER78" s="89"/>
      <c r="TES78" s="89"/>
      <c r="TET78" s="89"/>
      <c r="TEU78" s="89"/>
      <c r="TEV78" s="89"/>
      <c r="TEW78" s="89"/>
      <c r="TEX78" s="89"/>
      <c r="TEY78" s="89"/>
      <c r="TEZ78" s="89"/>
      <c r="TFA78" s="89"/>
      <c r="TFB78" s="89"/>
      <c r="TFC78" s="89"/>
      <c r="TFD78" s="89"/>
      <c r="TFE78" s="89"/>
      <c r="TFF78" s="89"/>
      <c r="TFG78" s="89"/>
      <c r="TFH78" s="89"/>
      <c r="TFI78" s="89"/>
      <c r="TFJ78" s="89"/>
      <c r="TFK78" s="89"/>
      <c r="TFL78" s="89"/>
      <c r="TFM78" s="89"/>
      <c r="TFN78" s="89"/>
      <c r="TFO78" s="89"/>
      <c r="TFP78" s="89"/>
      <c r="TFQ78" s="89"/>
      <c r="TFR78" s="89"/>
      <c r="TFS78" s="89"/>
      <c r="TFT78" s="89"/>
      <c r="TFU78" s="89"/>
      <c r="TFV78" s="89"/>
      <c r="TFW78" s="89"/>
      <c r="TFX78" s="89"/>
      <c r="TFY78" s="89"/>
      <c r="TFZ78" s="89"/>
      <c r="TGA78" s="89"/>
      <c r="TGB78" s="89"/>
      <c r="TGC78" s="89"/>
      <c r="TGD78" s="89"/>
      <c r="TGE78" s="89"/>
      <c r="TGF78" s="89"/>
      <c r="TGG78" s="89"/>
      <c r="TGH78" s="89"/>
      <c r="TGI78" s="89"/>
      <c r="TGJ78" s="89"/>
      <c r="TGK78" s="89"/>
      <c r="TGL78" s="89"/>
      <c r="TGM78" s="89"/>
      <c r="TGN78" s="89"/>
      <c r="TGO78" s="89"/>
      <c r="TGP78" s="89"/>
      <c r="TGQ78" s="89"/>
      <c r="TGR78" s="89"/>
      <c r="TGS78" s="89"/>
      <c r="TGT78" s="89"/>
      <c r="TGU78" s="89"/>
      <c r="TGV78" s="89"/>
      <c r="TGW78" s="89"/>
      <c r="TGX78" s="89"/>
      <c r="TGY78" s="89"/>
      <c r="TGZ78" s="89"/>
      <c r="THA78" s="89"/>
      <c r="THB78" s="89"/>
      <c r="THC78" s="89"/>
      <c r="THD78" s="89"/>
      <c r="THE78" s="89"/>
      <c r="THF78" s="89"/>
      <c r="THG78" s="89"/>
      <c r="THH78" s="89"/>
      <c r="THI78" s="89"/>
      <c r="THJ78" s="89"/>
      <c r="THK78" s="89"/>
      <c r="THL78" s="89"/>
      <c r="THM78" s="89"/>
      <c r="THN78" s="89"/>
      <c r="THO78" s="89"/>
      <c r="THP78" s="89"/>
      <c r="THQ78" s="89"/>
      <c r="THR78" s="89"/>
      <c r="THS78" s="89"/>
      <c r="THT78" s="89"/>
      <c r="THU78" s="89"/>
      <c r="THV78" s="89"/>
      <c r="THW78" s="89"/>
      <c r="THX78" s="89"/>
      <c r="THY78" s="89"/>
      <c r="THZ78" s="89"/>
      <c r="TIA78" s="89"/>
      <c r="TIB78" s="89"/>
      <c r="TIC78" s="89"/>
      <c r="TID78" s="89"/>
      <c r="TIE78" s="89"/>
      <c r="TIF78" s="89"/>
      <c r="TIG78" s="89"/>
      <c r="TIH78" s="89"/>
      <c r="TII78" s="89"/>
      <c r="TIJ78" s="89"/>
      <c r="TIK78" s="89"/>
      <c r="TIL78" s="89"/>
      <c r="TIM78" s="89"/>
      <c r="TIN78" s="89"/>
      <c r="TIO78" s="89"/>
      <c r="TIP78" s="89"/>
      <c r="TIQ78" s="89"/>
      <c r="TIR78" s="89"/>
      <c r="TIS78" s="89"/>
      <c r="TIT78" s="89"/>
      <c r="TIU78" s="89"/>
      <c r="TIV78" s="89"/>
      <c r="TIW78" s="89"/>
      <c r="TIX78" s="89"/>
      <c r="TIY78" s="89"/>
      <c r="TIZ78" s="89"/>
      <c r="TJA78" s="89"/>
      <c r="TJB78" s="89"/>
      <c r="TJC78" s="89"/>
      <c r="TJD78" s="89"/>
      <c r="TJE78" s="89"/>
      <c r="TJF78" s="89"/>
      <c r="TJG78" s="89"/>
      <c r="TJH78" s="89"/>
      <c r="TJI78" s="89"/>
      <c r="TJJ78" s="89"/>
      <c r="TJK78" s="89"/>
      <c r="TJL78" s="89"/>
      <c r="TJM78" s="89"/>
      <c r="TJN78" s="89"/>
      <c r="TJO78" s="89"/>
      <c r="TJP78" s="89"/>
      <c r="TJQ78" s="89"/>
      <c r="TJR78" s="89"/>
      <c r="TJS78" s="89"/>
      <c r="TJT78" s="89"/>
      <c r="TJU78" s="89"/>
      <c r="TJV78" s="89"/>
      <c r="TJW78" s="89"/>
      <c r="TJX78" s="89"/>
      <c r="TJY78" s="89"/>
      <c r="TJZ78" s="89"/>
      <c r="TKA78" s="89"/>
      <c r="TKB78" s="89"/>
      <c r="TKC78" s="89"/>
      <c r="TKD78" s="89"/>
      <c r="TKE78" s="89"/>
      <c r="TKF78" s="89"/>
      <c r="TKG78" s="89"/>
      <c r="TKH78" s="89"/>
      <c r="TKI78" s="89"/>
      <c r="TKJ78" s="89"/>
      <c r="TKK78" s="89"/>
      <c r="TKL78" s="89"/>
      <c r="TKM78" s="89"/>
      <c r="TKN78" s="89"/>
      <c r="TKO78" s="89"/>
      <c r="TKP78" s="89"/>
      <c r="TKQ78" s="89"/>
      <c r="TKR78" s="89"/>
      <c r="TKS78" s="89"/>
      <c r="TKT78" s="89"/>
      <c r="TKU78" s="89"/>
      <c r="TKV78" s="89"/>
      <c r="TKW78" s="89"/>
      <c r="TKX78" s="89"/>
      <c r="TKY78" s="89"/>
      <c r="TKZ78" s="89"/>
      <c r="TLA78" s="89"/>
      <c r="TLB78" s="89"/>
      <c r="TLC78" s="89"/>
      <c r="TLD78" s="89"/>
      <c r="TLE78" s="89"/>
      <c r="TLF78" s="89"/>
      <c r="TLG78" s="89"/>
      <c r="TLH78" s="89"/>
      <c r="TLI78" s="89"/>
      <c r="TLJ78" s="89"/>
      <c r="TLK78" s="89"/>
      <c r="TLL78" s="89"/>
      <c r="TLM78" s="89"/>
      <c r="TLN78" s="89"/>
      <c r="TLO78" s="89"/>
      <c r="TLP78" s="89"/>
      <c r="TLQ78" s="89"/>
      <c r="TLR78" s="89"/>
      <c r="TLS78" s="89"/>
      <c r="TLT78" s="89"/>
      <c r="TLU78" s="89"/>
      <c r="TLV78" s="89"/>
      <c r="TLW78" s="89"/>
      <c r="TLX78" s="89"/>
      <c r="TLY78" s="89"/>
      <c r="TLZ78" s="89"/>
      <c r="TMA78" s="89"/>
      <c r="TMB78" s="89"/>
      <c r="TMC78" s="89"/>
      <c r="TMD78" s="89"/>
      <c r="TME78" s="89"/>
      <c r="TMF78" s="89"/>
      <c r="TMG78" s="89"/>
      <c r="TMH78" s="89"/>
      <c r="TMI78" s="89"/>
      <c r="TMJ78" s="89"/>
      <c r="TMK78" s="89"/>
      <c r="TML78" s="89"/>
      <c r="TMM78" s="89"/>
      <c r="TMN78" s="89"/>
      <c r="TMO78" s="89"/>
      <c r="TMP78" s="89"/>
      <c r="TMQ78" s="89"/>
      <c r="TMR78" s="89"/>
      <c r="TMS78" s="89"/>
      <c r="TMT78" s="89"/>
      <c r="TMU78" s="89"/>
      <c r="TMV78" s="89"/>
      <c r="TMW78" s="89"/>
      <c r="TMX78" s="89"/>
      <c r="TMY78" s="89"/>
      <c r="TMZ78" s="89"/>
      <c r="TNA78" s="89"/>
      <c r="TNB78" s="89"/>
      <c r="TNC78" s="89"/>
      <c r="TND78" s="89"/>
      <c r="TNE78" s="89"/>
      <c r="TNF78" s="89"/>
      <c r="TNG78" s="89"/>
      <c r="TNH78" s="89"/>
      <c r="TNI78" s="89"/>
      <c r="TNJ78" s="89"/>
      <c r="TNK78" s="89"/>
      <c r="TNL78" s="89"/>
      <c r="TNM78" s="89"/>
      <c r="TNN78" s="89"/>
      <c r="TNO78" s="89"/>
      <c r="TNP78" s="89"/>
      <c r="TNQ78" s="89"/>
      <c r="TNR78" s="89"/>
      <c r="TNS78" s="89"/>
      <c r="TNT78" s="89"/>
      <c r="TNU78" s="89"/>
      <c r="TNV78" s="89"/>
      <c r="TNW78" s="89"/>
      <c r="TNX78" s="89"/>
      <c r="TNY78" s="89"/>
      <c r="TNZ78" s="89"/>
      <c r="TOA78" s="89"/>
      <c r="TOB78" s="89"/>
      <c r="TOC78" s="89"/>
      <c r="TOD78" s="89"/>
      <c r="TOE78" s="89"/>
      <c r="TOF78" s="89"/>
      <c r="TOG78" s="89"/>
      <c r="TOH78" s="89"/>
      <c r="TOI78" s="89"/>
      <c r="TOJ78" s="89"/>
      <c r="TOK78" s="89"/>
      <c r="TOL78" s="89"/>
      <c r="TOM78" s="89"/>
      <c r="TON78" s="89"/>
      <c r="TOO78" s="89"/>
      <c r="TOP78" s="89"/>
      <c r="TOQ78" s="89"/>
      <c r="TOR78" s="89"/>
      <c r="TOS78" s="89"/>
      <c r="TOT78" s="89"/>
      <c r="TOU78" s="89"/>
      <c r="TOV78" s="89"/>
      <c r="TOW78" s="89"/>
      <c r="TOX78" s="89"/>
      <c r="TOY78" s="89"/>
      <c r="TOZ78" s="89"/>
      <c r="TPA78" s="89"/>
      <c r="TPB78" s="89"/>
      <c r="TPC78" s="89"/>
      <c r="TPD78" s="89"/>
      <c r="TPE78" s="89"/>
      <c r="TPF78" s="89"/>
      <c r="TPG78" s="89"/>
      <c r="TPH78" s="89"/>
      <c r="TPI78" s="89"/>
      <c r="TPJ78" s="89"/>
      <c r="TPK78" s="89"/>
      <c r="TPL78" s="89"/>
      <c r="TPM78" s="89"/>
      <c r="TPN78" s="89"/>
      <c r="TPO78" s="89"/>
      <c r="TPP78" s="89"/>
      <c r="TPQ78" s="89"/>
      <c r="TPR78" s="89"/>
      <c r="TPS78" s="89"/>
      <c r="TPT78" s="89"/>
      <c r="TPU78" s="89"/>
      <c r="TPV78" s="89"/>
      <c r="TPW78" s="89"/>
      <c r="TPX78" s="89"/>
      <c r="TPY78" s="89"/>
      <c r="TPZ78" s="89"/>
      <c r="TQA78" s="89"/>
      <c r="TQB78" s="89"/>
      <c r="TQC78" s="89"/>
      <c r="TQD78" s="89"/>
      <c r="TQE78" s="89"/>
      <c r="TQF78" s="89"/>
      <c r="TQG78" s="89"/>
      <c r="TQH78" s="89"/>
      <c r="TQI78" s="89"/>
      <c r="TQJ78" s="89"/>
      <c r="TQK78" s="89"/>
      <c r="TQL78" s="89"/>
      <c r="TQM78" s="89"/>
      <c r="TQN78" s="89"/>
      <c r="TQO78" s="89"/>
      <c r="TQP78" s="89"/>
      <c r="TQQ78" s="89"/>
      <c r="TQR78" s="89"/>
      <c r="TQS78" s="89"/>
      <c r="TQT78" s="89"/>
      <c r="TQU78" s="89"/>
      <c r="TQV78" s="89"/>
      <c r="TQW78" s="89"/>
      <c r="TQX78" s="89"/>
      <c r="TQY78" s="89"/>
      <c r="TQZ78" s="89"/>
      <c r="TRA78" s="89"/>
      <c r="TRB78" s="89"/>
      <c r="TRC78" s="89"/>
      <c r="TRD78" s="89"/>
      <c r="TRE78" s="89"/>
      <c r="TRF78" s="89"/>
      <c r="TRG78" s="89"/>
      <c r="TRH78" s="89"/>
      <c r="TRI78" s="89"/>
      <c r="TRJ78" s="89"/>
      <c r="TRK78" s="89"/>
      <c r="TRL78" s="89"/>
      <c r="TRM78" s="89"/>
      <c r="TRN78" s="89"/>
      <c r="TRO78" s="89"/>
      <c r="TRP78" s="89"/>
      <c r="TRQ78" s="89"/>
      <c r="TRR78" s="89"/>
      <c r="TRS78" s="89"/>
      <c r="TRT78" s="89"/>
      <c r="TRU78" s="89"/>
      <c r="TRV78" s="89"/>
      <c r="TRW78" s="89"/>
      <c r="TRX78" s="89"/>
      <c r="TRY78" s="89"/>
      <c r="TRZ78" s="89"/>
      <c r="TSA78" s="89"/>
      <c r="TSB78" s="89"/>
      <c r="TSC78" s="89"/>
      <c r="TSD78" s="89"/>
      <c r="TSE78" s="89"/>
      <c r="TSF78" s="89"/>
      <c r="TSG78" s="89"/>
      <c r="TSH78" s="89"/>
      <c r="TSI78" s="89"/>
      <c r="TSJ78" s="89"/>
      <c r="TSK78" s="89"/>
      <c r="TSL78" s="89"/>
      <c r="TSM78" s="89"/>
      <c r="TSN78" s="89"/>
      <c r="TSO78" s="89"/>
      <c r="TSP78" s="89"/>
      <c r="TSQ78" s="89"/>
      <c r="TSR78" s="89"/>
      <c r="TSS78" s="89"/>
      <c r="TST78" s="89"/>
      <c r="TSU78" s="89"/>
      <c r="TSV78" s="89"/>
      <c r="TSW78" s="89"/>
      <c r="TSX78" s="89"/>
      <c r="TSY78" s="89"/>
      <c r="TSZ78" s="89"/>
      <c r="TTA78" s="89"/>
      <c r="TTB78" s="89"/>
      <c r="TTC78" s="89"/>
      <c r="TTD78" s="89"/>
      <c r="TTE78" s="89"/>
      <c r="TTF78" s="89"/>
      <c r="TTG78" s="89"/>
      <c r="TTH78" s="89"/>
      <c r="TTI78" s="89"/>
      <c r="TTJ78" s="89"/>
      <c r="TTK78" s="89"/>
      <c r="TTL78" s="89"/>
      <c r="TTM78" s="89"/>
      <c r="TTN78" s="89"/>
      <c r="TTO78" s="89"/>
      <c r="TTP78" s="89"/>
      <c r="TTQ78" s="89"/>
      <c r="TTR78" s="89"/>
      <c r="TTS78" s="89"/>
      <c r="TTT78" s="89"/>
      <c r="TTU78" s="89"/>
      <c r="TTV78" s="89"/>
      <c r="TTW78" s="89"/>
      <c r="TTX78" s="89"/>
      <c r="TTY78" s="89"/>
      <c r="TTZ78" s="89"/>
      <c r="TUA78" s="89"/>
      <c r="TUB78" s="89"/>
      <c r="TUC78" s="89"/>
      <c r="TUD78" s="89"/>
      <c r="TUE78" s="89"/>
      <c r="TUF78" s="89"/>
      <c r="TUG78" s="89"/>
      <c r="TUH78" s="89"/>
      <c r="TUI78" s="89"/>
      <c r="TUJ78" s="89"/>
      <c r="TUK78" s="89"/>
      <c r="TUL78" s="89"/>
      <c r="TUM78" s="89"/>
      <c r="TUN78" s="89"/>
      <c r="TUO78" s="89"/>
      <c r="TUP78" s="89"/>
      <c r="TUQ78" s="89"/>
      <c r="TUR78" s="89"/>
      <c r="TUS78" s="89"/>
      <c r="TUT78" s="89"/>
      <c r="TUU78" s="89"/>
      <c r="TUV78" s="89"/>
      <c r="TUW78" s="89"/>
      <c r="TUX78" s="89"/>
      <c r="TUY78" s="89"/>
      <c r="TUZ78" s="89"/>
      <c r="TVA78" s="89"/>
      <c r="TVB78" s="89"/>
      <c r="TVC78" s="89"/>
      <c r="TVD78" s="89"/>
      <c r="TVE78" s="89"/>
      <c r="TVF78" s="89"/>
      <c r="TVG78" s="89"/>
      <c r="TVH78" s="89"/>
      <c r="TVI78" s="89"/>
      <c r="TVJ78" s="89"/>
      <c r="TVK78" s="89"/>
      <c r="TVL78" s="89"/>
      <c r="TVM78" s="89"/>
      <c r="TVN78" s="89"/>
      <c r="TVO78" s="89"/>
      <c r="TVP78" s="89"/>
      <c r="TVQ78" s="89"/>
      <c r="TVR78" s="89"/>
      <c r="TVS78" s="89"/>
      <c r="TVT78" s="89"/>
      <c r="TVU78" s="89"/>
      <c r="TVV78" s="89"/>
      <c r="TVW78" s="89"/>
      <c r="TVX78" s="89"/>
      <c r="TVY78" s="89"/>
      <c r="TVZ78" s="89"/>
      <c r="TWA78" s="89"/>
      <c r="TWB78" s="89"/>
      <c r="TWC78" s="89"/>
      <c r="TWD78" s="89"/>
      <c r="TWE78" s="89"/>
      <c r="TWF78" s="89"/>
      <c r="TWG78" s="89"/>
      <c r="TWH78" s="89"/>
      <c r="TWI78" s="89"/>
      <c r="TWJ78" s="89"/>
      <c r="TWK78" s="89"/>
      <c r="TWL78" s="89"/>
      <c r="TWM78" s="89"/>
      <c r="TWN78" s="89"/>
      <c r="TWO78" s="89"/>
      <c r="TWP78" s="89"/>
      <c r="TWQ78" s="89"/>
      <c r="TWR78" s="89"/>
      <c r="TWS78" s="89"/>
      <c r="TWT78" s="89"/>
      <c r="TWU78" s="89"/>
      <c r="TWV78" s="89"/>
      <c r="TWW78" s="89"/>
      <c r="TWX78" s="89"/>
      <c r="TWY78" s="89"/>
      <c r="TWZ78" s="89"/>
      <c r="TXA78" s="89"/>
      <c r="TXB78" s="89"/>
      <c r="TXC78" s="89"/>
      <c r="TXD78" s="89"/>
      <c r="TXE78" s="89"/>
      <c r="TXF78" s="89"/>
      <c r="TXG78" s="89"/>
      <c r="TXH78" s="89"/>
      <c r="TXI78" s="89"/>
      <c r="TXJ78" s="89"/>
      <c r="TXK78" s="89"/>
      <c r="TXL78" s="89"/>
      <c r="TXM78" s="89"/>
      <c r="TXN78" s="89"/>
      <c r="TXO78" s="89"/>
      <c r="TXP78" s="89"/>
      <c r="TXQ78" s="89"/>
      <c r="TXR78" s="89"/>
      <c r="TXS78" s="89"/>
      <c r="TXT78" s="89"/>
      <c r="TXU78" s="89"/>
      <c r="TXV78" s="89"/>
      <c r="TXW78" s="89"/>
      <c r="TXX78" s="89"/>
      <c r="TXY78" s="89"/>
      <c r="TXZ78" s="89"/>
      <c r="TYA78" s="89"/>
      <c r="TYB78" s="89"/>
      <c r="TYC78" s="89"/>
      <c r="TYD78" s="89"/>
      <c r="TYE78" s="89"/>
      <c r="TYF78" s="89"/>
      <c r="TYG78" s="89"/>
      <c r="TYH78" s="89"/>
      <c r="TYI78" s="89"/>
      <c r="TYJ78" s="89"/>
      <c r="TYK78" s="89"/>
      <c r="TYL78" s="89"/>
      <c r="TYM78" s="89"/>
      <c r="TYN78" s="89"/>
      <c r="TYO78" s="89"/>
      <c r="TYP78" s="89"/>
      <c r="TYQ78" s="89"/>
      <c r="TYR78" s="89"/>
      <c r="TYS78" s="89"/>
      <c r="TYT78" s="89"/>
      <c r="TYU78" s="89"/>
      <c r="TYV78" s="89"/>
      <c r="TYW78" s="89"/>
      <c r="TYX78" s="89"/>
      <c r="TYY78" s="89"/>
      <c r="TYZ78" s="89"/>
      <c r="TZA78" s="89"/>
      <c r="TZB78" s="89"/>
      <c r="TZC78" s="89"/>
      <c r="TZD78" s="89"/>
      <c r="TZE78" s="89"/>
      <c r="TZF78" s="89"/>
      <c r="TZG78" s="89"/>
      <c r="TZH78" s="89"/>
      <c r="TZI78" s="89"/>
      <c r="TZJ78" s="89"/>
      <c r="TZK78" s="89"/>
      <c r="TZL78" s="89"/>
      <c r="TZM78" s="89"/>
      <c r="TZN78" s="89"/>
      <c r="TZO78" s="89"/>
      <c r="TZP78" s="89"/>
      <c r="TZQ78" s="89"/>
      <c r="TZR78" s="89"/>
      <c r="TZS78" s="89"/>
      <c r="TZT78" s="89"/>
      <c r="TZU78" s="89"/>
      <c r="TZV78" s="89"/>
      <c r="TZW78" s="89"/>
      <c r="TZX78" s="89"/>
      <c r="TZY78" s="89"/>
      <c r="TZZ78" s="89"/>
      <c r="UAA78" s="89"/>
      <c r="UAB78" s="89"/>
      <c r="UAC78" s="89"/>
      <c r="UAD78" s="89"/>
      <c r="UAE78" s="89"/>
      <c r="UAF78" s="89"/>
      <c r="UAG78" s="89"/>
      <c r="UAH78" s="89"/>
      <c r="UAI78" s="89"/>
      <c r="UAJ78" s="89"/>
      <c r="UAK78" s="89"/>
      <c r="UAL78" s="89"/>
      <c r="UAM78" s="89"/>
      <c r="UAN78" s="89"/>
      <c r="UAO78" s="89"/>
      <c r="UAP78" s="89"/>
      <c r="UAQ78" s="89"/>
      <c r="UAR78" s="89"/>
      <c r="UAS78" s="89"/>
      <c r="UAT78" s="89"/>
      <c r="UAU78" s="89"/>
      <c r="UAV78" s="89"/>
      <c r="UAW78" s="89"/>
      <c r="UAX78" s="89"/>
      <c r="UAY78" s="89"/>
      <c r="UAZ78" s="89"/>
      <c r="UBA78" s="89"/>
      <c r="UBB78" s="89"/>
      <c r="UBC78" s="89"/>
      <c r="UBD78" s="89"/>
      <c r="UBE78" s="89"/>
      <c r="UBF78" s="89"/>
      <c r="UBG78" s="89"/>
      <c r="UBH78" s="89"/>
      <c r="UBI78" s="89"/>
      <c r="UBJ78" s="89"/>
      <c r="UBK78" s="89"/>
      <c r="UBL78" s="89"/>
      <c r="UBM78" s="89"/>
      <c r="UBN78" s="89"/>
      <c r="UBO78" s="89"/>
      <c r="UBP78" s="89"/>
      <c r="UBQ78" s="89"/>
      <c r="UBR78" s="89"/>
      <c r="UBS78" s="89"/>
      <c r="UBT78" s="89"/>
      <c r="UBU78" s="89"/>
      <c r="UBV78" s="89"/>
      <c r="UBW78" s="89"/>
      <c r="UBX78" s="89"/>
      <c r="UBY78" s="89"/>
      <c r="UBZ78" s="89"/>
      <c r="UCA78" s="89"/>
      <c r="UCB78" s="89"/>
      <c r="UCC78" s="89"/>
      <c r="UCD78" s="89"/>
      <c r="UCE78" s="89"/>
      <c r="UCF78" s="89"/>
      <c r="UCG78" s="89"/>
      <c r="UCH78" s="89"/>
      <c r="UCI78" s="89"/>
      <c r="UCJ78" s="89"/>
      <c r="UCK78" s="89"/>
      <c r="UCL78" s="89"/>
      <c r="UCM78" s="89"/>
      <c r="UCN78" s="89"/>
      <c r="UCO78" s="89"/>
      <c r="UCP78" s="89"/>
      <c r="UCQ78" s="89"/>
      <c r="UCR78" s="89"/>
      <c r="UCS78" s="89"/>
      <c r="UCT78" s="89"/>
      <c r="UCU78" s="89"/>
      <c r="UCV78" s="89"/>
      <c r="UCW78" s="89"/>
      <c r="UCX78" s="89"/>
      <c r="UCY78" s="89"/>
      <c r="UCZ78" s="89"/>
      <c r="UDA78" s="89"/>
      <c r="UDB78" s="89"/>
      <c r="UDC78" s="89"/>
      <c r="UDD78" s="89"/>
      <c r="UDE78" s="89"/>
      <c r="UDF78" s="89"/>
      <c r="UDG78" s="89"/>
      <c r="UDH78" s="89"/>
      <c r="UDI78" s="89"/>
      <c r="UDJ78" s="89"/>
      <c r="UDK78" s="89"/>
      <c r="UDL78" s="89"/>
      <c r="UDM78" s="89"/>
      <c r="UDN78" s="89"/>
      <c r="UDO78" s="89"/>
      <c r="UDP78" s="89"/>
      <c r="UDQ78" s="89"/>
      <c r="UDR78" s="89"/>
      <c r="UDS78" s="89"/>
      <c r="UDT78" s="89"/>
      <c r="UDU78" s="89"/>
      <c r="UDV78" s="89"/>
      <c r="UDW78" s="89"/>
      <c r="UDX78" s="89"/>
      <c r="UDY78" s="89"/>
      <c r="UDZ78" s="89"/>
      <c r="UEA78" s="89"/>
      <c r="UEB78" s="89"/>
      <c r="UEC78" s="89"/>
      <c r="UED78" s="89"/>
      <c r="UEE78" s="89"/>
      <c r="UEF78" s="89"/>
      <c r="UEG78" s="89"/>
      <c r="UEH78" s="89"/>
      <c r="UEI78" s="89"/>
      <c r="UEJ78" s="89"/>
      <c r="UEK78" s="89"/>
      <c r="UEL78" s="89"/>
      <c r="UEM78" s="89"/>
      <c r="UEN78" s="89"/>
      <c r="UEO78" s="89"/>
      <c r="UEP78" s="89"/>
      <c r="UEQ78" s="89"/>
      <c r="UER78" s="89"/>
      <c r="UES78" s="89"/>
      <c r="UET78" s="89"/>
      <c r="UEU78" s="89"/>
      <c r="UEV78" s="89"/>
      <c r="UEW78" s="89"/>
      <c r="UEX78" s="89"/>
      <c r="UEY78" s="89"/>
      <c r="UEZ78" s="89"/>
      <c r="UFA78" s="89"/>
      <c r="UFB78" s="89"/>
      <c r="UFC78" s="89"/>
      <c r="UFD78" s="89"/>
      <c r="UFE78" s="89"/>
      <c r="UFF78" s="89"/>
      <c r="UFG78" s="89"/>
      <c r="UFH78" s="89"/>
      <c r="UFI78" s="89"/>
      <c r="UFJ78" s="89"/>
      <c r="UFK78" s="89"/>
      <c r="UFL78" s="89"/>
      <c r="UFM78" s="89"/>
      <c r="UFN78" s="89"/>
      <c r="UFO78" s="89"/>
      <c r="UFP78" s="89"/>
      <c r="UFQ78" s="89"/>
      <c r="UFR78" s="89"/>
      <c r="UFS78" s="89"/>
      <c r="UFT78" s="89"/>
      <c r="UFU78" s="89"/>
      <c r="UFV78" s="89"/>
      <c r="UFW78" s="89"/>
      <c r="UFX78" s="89"/>
      <c r="UFY78" s="89"/>
      <c r="UFZ78" s="89"/>
      <c r="UGA78" s="89"/>
      <c r="UGB78" s="89"/>
      <c r="UGC78" s="89"/>
      <c r="UGD78" s="89"/>
      <c r="UGE78" s="89"/>
      <c r="UGF78" s="89"/>
      <c r="UGG78" s="89"/>
      <c r="UGH78" s="89"/>
      <c r="UGI78" s="89"/>
      <c r="UGJ78" s="89"/>
      <c r="UGK78" s="89"/>
      <c r="UGL78" s="89"/>
      <c r="UGM78" s="89"/>
      <c r="UGN78" s="89"/>
      <c r="UGO78" s="89"/>
      <c r="UGP78" s="89"/>
      <c r="UGQ78" s="89"/>
      <c r="UGR78" s="89"/>
      <c r="UGS78" s="89"/>
      <c r="UGT78" s="89"/>
      <c r="UGU78" s="89"/>
      <c r="UGV78" s="89"/>
      <c r="UGW78" s="89"/>
      <c r="UGX78" s="89"/>
      <c r="UGY78" s="89"/>
      <c r="UGZ78" s="89"/>
      <c r="UHA78" s="89"/>
      <c r="UHB78" s="89"/>
      <c r="UHC78" s="89"/>
      <c r="UHD78" s="89"/>
      <c r="UHE78" s="89"/>
      <c r="UHF78" s="89"/>
      <c r="UHG78" s="89"/>
      <c r="UHH78" s="89"/>
      <c r="UHI78" s="89"/>
      <c r="UHJ78" s="89"/>
      <c r="UHK78" s="89"/>
      <c r="UHL78" s="89"/>
      <c r="UHM78" s="89"/>
      <c r="UHN78" s="89"/>
      <c r="UHO78" s="89"/>
      <c r="UHP78" s="89"/>
      <c r="UHQ78" s="89"/>
      <c r="UHR78" s="89"/>
      <c r="UHS78" s="89"/>
      <c r="UHT78" s="89"/>
      <c r="UHU78" s="89"/>
      <c r="UHV78" s="89"/>
      <c r="UHW78" s="89"/>
      <c r="UHX78" s="89"/>
      <c r="UHY78" s="89"/>
      <c r="UHZ78" s="89"/>
      <c r="UIA78" s="89"/>
      <c r="UIB78" s="89"/>
      <c r="UIC78" s="89"/>
      <c r="UID78" s="89"/>
      <c r="UIE78" s="89"/>
      <c r="UIF78" s="89"/>
      <c r="UIG78" s="89"/>
      <c r="UIH78" s="89"/>
      <c r="UII78" s="89"/>
      <c r="UIJ78" s="89"/>
      <c r="UIK78" s="89"/>
      <c r="UIL78" s="89"/>
      <c r="UIM78" s="89"/>
      <c r="UIN78" s="89"/>
      <c r="UIO78" s="89"/>
      <c r="UIP78" s="89"/>
      <c r="UIQ78" s="89"/>
      <c r="UIR78" s="89"/>
      <c r="UIS78" s="89"/>
      <c r="UIT78" s="89"/>
      <c r="UIU78" s="89"/>
      <c r="UIV78" s="89"/>
      <c r="UIW78" s="89"/>
      <c r="UIX78" s="89"/>
      <c r="UIY78" s="89"/>
      <c r="UIZ78" s="89"/>
      <c r="UJA78" s="89"/>
      <c r="UJB78" s="89"/>
      <c r="UJC78" s="89"/>
      <c r="UJD78" s="89"/>
      <c r="UJE78" s="89"/>
      <c r="UJF78" s="89"/>
      <c r="UJG78" s="89"/>
      <c r="UJH78" s="89"/>
      <c r="UJI78" s="89"/>
      <c r="UJJ78" s="89"/>
      <c r="UJK78" s="89"/>
      <c r="UJL78" s="89"/>
      <c r="UJM78" s="89"/>
      <c r="UJN78" s="89"/>
      <c r="UJO78" s="89"/>
      <c r="UJP78" s="89"/>
      <c r="UJQ78" s="89"/>
      <c r="UJR78" s="89"/>
      <c r="UJS78" s="89"/>
      <c r="UJT78" s="89"/>
      <c r="UJU78" s="89"/>
      <c r="UJV78" s="89"/>
      <c r="UJW78" s="89"/>
      <c r="UJX78" s="89"/>
      <c r="UJY78" s="89"/>
      <c r="UJZ78" s="89"/>
      <c r="UKA78" s="89"/>
      <c r="UKB78" s="89"/>
      <c r="UKC78" s="89"/>
      <c r="UKD78" s="89"/>
      <c r="UKE78" s="89"/>
      <c r="UKF78" s="89"/>
      <c r="UKG78" s="89"/>
      <c r="UKH78" s="89"/>
      <c r="UKI78" s="89"/>
      <c r="UKJ78" s="89"/>
      <c r="UKK78" s="89"/>
      <c r="UKL78" s="89"/>
      <c r="UKM78" s="89"/>
      <c r="UKN78" s="89"/>
      <c r="UKO78" s="89"/>
      <c r="UKP78" s="89"/>
      <c r="UKQ78" s="89"/>
      <c r="UKR78" s="89"/>
      <c r="UKS78" s="89"/>
      <c r="UKT78" s="89"/>
      <c r="UKU78" s="89"/>
      <c r="UKV78" s="89"/>
      <c r="UKW78" s="89"/>
      <c r="UKX78" s="89"/>
      <c r="UKY78" s="89"/>
      <c r="UKZ78" s="89"/>
      <c r="ULA78" s="89"/>
      <c r="ULB78" s="89"/>
      <c r="ULC78" s="89"/>
      <c r="ULD78" s="89"/>
      <c r="ULE78" s="89"/>
      <c r="ULF78" s="89"/>
      <c r="ULG78" s="89"/>
      <c r="ULH78" s="89"/>
      <c r="ULI78" s="89"/>
      <c r="ULJ78" s="89"/>
      <c r="ULK78" s="89"/>
      <c r="ULL78" s="89"/>
      <c r="ULM78" s="89"/>
      <c r="ULN78" s="89"/>
      <c r="ULO78" s="89"/>
      <c r="ULP78" s="89"/>
      <c r="ULQ78" s="89"/>
      <c r="ULR78" s="89"/>
      <c r="ULS78" s="89"/>
      <c r="ULT78" s="89"/>
      <c r="ULU78" s="89"/>
      <c r="ULV78" s="89"/>
      <c r="ULW78" s="89"/>
      <c r="ULX78" s="89"/>
      <c r="ULY78" s="89"/>
      <c r="ULZ78" s="89"/>
      <c r="UMA78" s="89"/>
      <c r="UMB78" s="89"/>
      <c r="UMC78" s="89"/>
      <c r="UMD78" s="89"/>
      <c r="UME78" s="89"/>
      <c r="UMF78" s="89"/>
      <c r="UMG78" s="89"/>
      <c r="UMH78" s="89"/>
      <c r="UMI78" s="89"/>
      <c r="UMJ78" s="89"/>
      <c r="UMK78" s="89"/>
      <c r="UML78" s="89"/>
      <c r="UMM78" s="89"/>
      <c r="UMN78" s="89"/>
      <c r="UMO78" s="89"/>
      <c r="UMP78" s="89"/>
      <c r="UMQ78" s="89"/>
      <c r="UMR78" s="89"/>
      <c r="UMS78" s="89"/>
      <c r="UMT78" s="89"/>
      <c r="UMU78" s="89"/>
      <c r="UMV78" s="89"/>
      <c r="UMW78" s="89"/>
      <c r="UMX78" s="89"/>
      <c r="UMY78" s="89"/>
      <c r="UMZ78" s="89"/>
      <c r="UNA78" s="89"/>
      <c r="UNB78" s="89"/>
      <c r="UNC78" s="89"/>
      <c r="UND78" s="89"/>
      <c r="UNE78" s="89"/>
      <c r="UNF78" s="89"/>
      <c r="UNG78" s="89"/>
      <c r="UNH78" s="89"/>
      <c r="UNI78" s="89"/>
      <c r="UNJ78" s="89"/>
      <c r="UNK78" s="89"/>
      <c r="UNL78" s="89"/>
      <c r="UNM78" s="89"/>
      <c r="UNN78" s="89"/>
      <c r="UNO78" s="89"/>
      <c r="UNP78" s="89"/>
      <c r="UNQ78" s="89"/>
      <c r="UNR78" s="89"/>
      <c r="UNS78" s="89"/>
      <c r="UNT78" s="89"/>
      <c r="UNU78" s="89"/>
      <c r="UNV78" s="89"/>
      <c r="UNW78" s="89"/>
      <c r="UNX78" s="89"/>
      <c r="UNY78" s="89"/>
      <c r="UNZ78" s="89"/>
      <c r="UOA78" s="89"/>
      <c r="UOB78" s="89"/>
      <c r="UOC78" s="89"/>
      <c r="UOD78" s="89"/>
      <c r="UOE78" s="89"/>
      <c r="UOF78" s="89"/>
      <c r="UOG78" s="89"/>
      <c r="UOH78" s="89"/>
      <c r="UOI78" s="89"/>
      <c r="UOJ78" s="89"/>
      <c r="UOK78" s="89"/>
      <c r="UOL78" s="89"/>
      <c r="UOM78" s="89"/>
      <c r="UON78" s="89"/>
      <c r="UOO78" s="89"/>
      <c r="UOP78" s="89"/>
      <c r="UOQ78" s="89"/>
      <c r="UOR78" s="89"/>
      <c r="UOS78" s="89"/>
      <c r="UOT78" s="89"/>
      <c r="UOU78" s="89"/>
      <c r="UOV78" s="89"/>
      <c r="UOW78" s="89"/>
      <c r="UOX78" s="89"/>
      <c r="UOY78" s="89"/>
      <c r="UOZ78" s="89"/>
      <c r="UPA78" s="89"/>
      <c r="UPB78" s="89"/>
      <c r="UPC78" s="89"/>
      <c r="UPD78" s="89"/>
      <c r="UPE78" s="89"/>
      <c r="UPF78" s="89"/>
      <c r="UPG78" s="89"/>
      <c r="UPH78" s="89"/>
      <c r="UPI78" s="89"/>
      <c r="UPJ78" s="89"/>
      <c r="UPK78" s="89"/>
      <c r="UPL78" s="89"/>
      <c r="UPM78" s="89"/>
      <c r="UPN78" s="89"/>
      <c r="UPO78" s="89"/>
      <c r="UPP78" s="89"/>
      <c r="UPQ78" s="89"/>
      <c r="UPR78" s="89"/>
      <c r="UPS78" s="89"/>
      <c r="UPT78" s="89"/>
      <c r="UPU78" s="89"/>
      <c r="UPV78" s="89"/>
      <c r="UPW78" s="89"/>
      <c r="UPX78" s="89"/>
      <c r="UPY78" s="89"/>
      <c r="UPZ78" s="89"/>
      <c r="UQA78" s="89"/>
      <c r="UQB78" s="89"/>
      <c r="UQC78" s="89"/>
      <c r="UQD78" s="89"/>
      <c r="UQE78" s="89"/>
      <c r="UQF78" s="89"/>
      <c r="UQG78" s="89"/>
      <c r="UQH78" s="89"/>
      <c r="UQI78" s="89"/>
      <c r="UQJ78" s="89"/>
      <c r="UQK78" s="89"/>
      <c r="UQL78" s="89"/>
      <c r="UQM78" s="89"/>
      <c r="UQN78" s="89"/>
      <c r="UQO78" s="89"/>
      <c r="UQP78" s="89"/>
      <c r="UQQ78" s="89"/>
      <c r="UQR78" s="89"/>
      <c r="UQS78" s="89"/>
      <c r="UQT78" s="89"/>
      <c r="UQU78" s="89"/>
      <c r="UQV78" s="89"/>
      <c r="UQW78" s="89"/>
      <c r="UQX78" s="89"/>
      <c r="UQY78" s="89"/>
      <c r="UQZ78" s="89"/>
      <c r="URA78" s="89"/>
      <c r="URB78" s="89"/>
      <c r="URC78" s="89"/>
      <c r="URD78" s="89"/>
      <c r="URE78" s="89"/>
      <c r="URF78" s="89"/>
      <c r="URG78" s="89"/>
      <c r="URH78" s="89"/>
      <c r="URI78" s="89"/>
      <c r="URJ78" s="89"/>
      <c r="URK78" s="89"/>
      <c r="URL78" s="89"/>
      <c r="URM78" s="89"/>
      <c r="URN78" s="89"/>
      <c r="URO78" s="89"/>
      <c r="URP78" s="89"/>
      <c r="URQ78" s="89"/>
      <c r="URR78" s="89"/>
      <c r="URS78" s="89"/>
      <c r="URT78" s="89"/>
      <c r="URU78" s="89"/>
      <c r="URV78" s="89"/>
      <c r="URW78" s="89"/>
      <c r="URX78" s="89"/>
      <c r="URY78" s="89"/>
      <c r="URZ78" s="89"/>
      <c r="USA78" s="89"/>
      <c r="USB78" s="89"/>
      <c r="USC78" s="89"/>
      <c r="USD78" s="89"/>
      <c r="USE78" s="89"/>
      <c r="USF78" s="89"/>
      <c r="USG78" s="89"/>
      <c r="USH78" s="89"/>
      <c r="USI78" s="89"/>
      <c r="USJ78" s="89"/>
      <c r="USK78" s="89"/>
      <c r="USL78" s="89"/>
      <c r="USM78" s="89"/>
      <c r="USN78" s="89"/>
      <c r="USO78" s="89"/>
      <c r="USP78" s="89"/>
      <c r="USQ78" s="89"/>
      <c r="USR78" s="89"/>
      <c r="USS78" s="89"/>
      <c r="UST78" s="89"/>
      <c r="USU78" s="89"/>
      <c r="USV78" s="89"/>
      <c r="USW78" s="89"/>
      <c r="USX78" s="89"/>
      <c r="USY78" s="89"/>
      <c r="USZ78" s="89"/>
      <c r="UTA78" s="89"/>
      <c r="UTB78" s="89"/>
      <c r="UTC78" s="89"/>
      <c r="UTD78" s="89"/>
      <c r="UTE78" s="89"/>
      <c r="UTF78" s="89"/>
      <c r="UTG78" s="89"/>
      <c r="UTH78" s="89"/>
      <c r="UTI78" s="89"/>
      <c r="UTJ78" s="89"/>
      <c r="UTK78" s="89"/>
      <c r="UTL78" s="89"/>
      <c r="UTM78" s="89"/>
      <c r="UTN78" s="89"/>
      <c r="UTO78" s="89"/>
      <c r="UTP78" s="89"/>
      <c r="UTQ78" s="89"/>
      <c r="UTR78" s="89"/>
      <c r="UTS78" s="89"/>
      <c r="UTT78" s="89"/>
      <c r="UTU78" s="89"/>
      <c r="UTV78" s="89"/>
      <c r="UTW78" s="89"/>
      <c r="UTX78" s="89"/>
      <c r="UTY78" s="89"/>
      <c r="UTZ78" s="89"/>
      <c r="UUA78" s="89"/>
      <c r="UUB78" s="89"/>
      <c r="UUC78" s="89"/>
      <c r="UUD78" s="89"/>
      <c r="UUE78" s="89"/>
      <c r="UUF78" s="89"/>
      <c r="UUG78" s="89"/>
      <c r="UUH78" s="89"/>
      <c r="UUI78" s="89"/>
      <c r="UUJ78" s="89"/>
      <c r="UUK78" s="89"/>
      <c r="UUL78" s="89"/>
      <c r="UUM78" s="89"/>
      <c r="UUN78" s="89"/>
      <c r="UUO78" s="89"/>
      <c r="UUP78" s="89"/>
      <c r="UUQ78" s="89"/>
      <c r="UUR78" s="89"/>
      <c r="UUS78" s="89"/>
      <c r="UUT78" s="89"/>
      <c r="UUU78" s="89"/>
      <c r="UUV78" s="89"/>
      <c r="UUW78" s="89"/>
      <c r="UUX78" s="89"/>
      <c r="UUY78" s="89"/>
      <c r="UUZ78" s="89"/>
      <c r="UVA78" s="89"/>
      <c r="UVB78" s="89"/>
      <c r="UVC78" s="89"/>
      <c r="UVD78" s="89"/>
      <c r="UVE78" s="89"/>
      <c r="UVF78" s="89"/>
      <c r="UVG78" s="89"/>
      <c r="UVH78" s="89"/>
      <c r="UVI78" s="89"/>
      <c r="UVJ78" s="89"/>
      <c r="UVK78" s="89"/>
      <c r="UVL78" s="89"/>
      <c r="UVM78" s="89"/>
      <c r="UVN78" s="89"/>
      <c r="UVO78" s="89"/>
      <c r="UVP78" s="89"/>
      <c r="UVQ78" s="89"/>
      <c r="UVR78" s="89"/>
      <c r="UVS78" s="89"/>
      <c r="UVT78" s="89"/>
      <c r="UVU78" s="89"/>
      <c r="UVV78" s="89"/>
      <c r="UVW78" s="89"/>
      <c r="UVX78" s="89"/>
      <c r="UVY78" s="89"/>
      <c r="UVZ78" s="89"/>
      <c r="UWA78" s="89"/>
      <c r="UWB78" s="89"/>
      <c r="UWC78" s="89"/>
      <c r="UWD78" s="89"/>
      <c r="UWE78" s="89"/>
      <c r="UWF78" s="89"/>
      <c r="UWG78" s="89"/>
      <c r="UWH78" s="89"/>
      <c r="UWI78" s="89"/>
      <c r="UWJ78" s="89"/>
      <c r="UWK78" s="89"/>
      <c r="UWL78" s="89"/>
      <c r="UWM78" s="89"/>
      <c r="UWN78" s="89"/>
      <c r="UWO78" s="89"/>
      <c r="UWP78" s="89"/>
      <c r="UWQ78" s="89"/>
      <c r="UWR78" s="89"/>
      <c r="UWS78" s="89"/>
      <c r="UWT78" s="89"/>
      <c r="UWU78" s="89"/>
      <c r="UWV78" s="89"/>
      <c r="UWW78" s="89"/>
      <c r="UWX78" s="89"/>
      <c r="UWY78" s="89"/>
      <c r="UWZ78" s="89"/>
      <c r="UXA78" s="89"/>
      <c r="UXB78" s="89"/>
      <c r="UXC78" s="89"/>
      <c r="UXD78" s="89"/>
      <c r="UXE78" s="89"/>
      <c r="UXF78" s="89"/>
      <c r="UXG78" s="89"/>
      <c r="UXH78" s="89"/>
      <c r="UXI78" s="89"/>
      <c r="UXJ78" s="89"/>
      <c r="UXK78" s="89"/>
      <c r="UXL78" s="89"/>
      <c r="UXM78" s="89"/>
      <c r="UXN78" s="89"/>
      <c r="UXO78" s="89"/>
      <c r="UXP78" s="89"/>
      <c r="UXQ78" s="89"/>
      <c r="UXR78" s="89"/>
      <c r="UXS78" s="89"/>
      <c r="UXT78" s="89"/>
      <c r="UXU78" s="89"/>
      <c r="UXV78" s="89"/>
      <c r="UXW78" s="89"/>
      <c r="UXX78" s="89"/>
      <c r="UXY78" s="89"/>
      <c r="UXZ78" s="89"/>
      <c r="UYA78" s="89"/>
      <c r="UYB78" s="89"/>
      <c r="UYC78" s="89"/>
      <c r="UYD78" s="89"/>
      <c r="UYE78" s="89"/>
      <c r="UYF78" s="89"/>
      <c r="UYG78" s="89"/>
      <c r="UYH78" s="89"/>
      <c r="UYI78" s="89"/>
      <c r="UYJ78" s="89"/>
      <c r="UYK78" s="89"/>
      <c r="UYL78" s="89"/>
      <c r="UYM78" s="89"/>
      <c r="UYN78" s="89"/>
      <c r="UYO78" s="89"/>
      <c r="UYP78" s="89"/>
      <c r="UYQ78" s="89"/>
      <c r="UYR78" s="89"/>
      <c r="UYS78" s="89"/>
      <c r="UYT78" s="89"/>
      <c r="UYU78" s="89"/>
      <c r="UYV78" s="89"/>
      <c r="UYW78" s="89"/>
      <c r="UYX78" s="89"/>
      <c r="UYY78" s="89"/>
      <c r="UYZ78" s="89"/>
      <c r="UZA78" s="89"/>
      <c r="UZB78" s="89"/>
      <c r="UZC78" s="89"/>
      <c r="UZD78" s="89"/>
      <c r="UZE78" s="89"/>
      <c r="UZF78" s="89"/>
      <c r="UZG78" s="89"/>
      <c r="UZH78" s="89"/>
      <c r="UZI78" s="89"/>
      <c r="UZJ78" s="89"/>
      <c r="UZK78" s="89"/>
      <c r="UZL78" s="89"/>
      <c r="UZM78" s="89"/>
      <c r="UZN78" s="89"/>
      <c r="UZO78" s="89"/>
      <c r="UZP78" s="89"/>
      <c r="UZQ78" s="89"/>
      <c r="UZR78" s="89"/>
      <c r="UZS78" s="89"/>
      <c r="UZT78" s="89"/>
      <c r="UZU78" s="89"/>
      <c r="UZV78" s="89"/>
      <c r="UZW78" s="89"/>
      <c r="UZX78" s="89"/>
      <c r="UZY78" s="89"/>
      <c r="UZZ78" s="89"/>
      <c r="VAA78" s="89"/>
      <c r="VAB78" s="89"/>
      <c r="VAC78" s="89"/>
      <c r="VAD78" s="89"/>
      <c r="VAE78" s="89"/>
      <c r="VAF78" s="89"/>
      <c r="VAG78" s="89"/>
      <c r="VAH78" s="89"/>
      <c r="VAI78" s="89"/>
      <c r="VAJ78" s="89"/>
      <c r="VAK78" s="89"/>
      <c r="VAL78" s="89"/>
      <c r="VAM78" s="89"/>
      <c r="VAN78" s="89"/>
      <c r="VAO78" s="89"/>
      <c r="VAP78" s="89"/>
      <c r="VAQ78" s="89"/>
      <c r="VAR78" s="89"/>
      <c r="VAS78" s="89"/>
      <c r="VAT78" s="89"/>
      <c r="VAU78" s="89"/>
      <c r="VAV78" s="89"/>
      <c r="VAW78" s="89"/>
      <c r="VAX78" s="89"/>
      <c r="VAY78" s="89"/>
      <c r="VAZ78" s="89"/>
      <c r="VBA78" s="89"/>
      <c r="VBB78" s="89"/>
      <c r="VBC78" s="89"/>
      <c r="VBD78" s="89"/>
      <c r="VBE78" s="89"/>
      <c r="VBF78" s="89"/>
      <c r="VBG78" s="89"/>
      <c r="VBH78" s="89"/>
      <c r="VBI78" s="89"/>
      <c r="VBJ78" s="89"/>
      <c r="VBK78" s="89"/>
      <c r="VBL78" s="89"/>
      <c r="VBM78" s="89"/>
      <c r="VBN78" s="89"/>
      <c r="VBO78" s="89"/>
      <c r="VBP78" s="89"/>
      <c r="VBQ78" s="89"/>
      <c r="VBR78" s="89"/>
      <c r="VBS78" s="89"/>
      <c r="VBT78" s="89"/>
      <c r="VBU78" s="89"/>
      <c r="VBV78" s="89"/>
      <c r="VBW78" s="89"/>
      <c r="VBX78" s="89"/>
      <c r="VBY78" s="89"/>
      <c r="VBZ78" s="89"/>
      <c r="VCA78" s="89"/>
      <c r="VCB78" s="89"/>
      <c r="VCC78" s="89"/>
      <c r="VCD78" s="89"/>
      <c r="VCE78" s="89"/>
      <c r="VCF78" s="89"/>
      <c r="VCG78" s="89"/>
      <c r="VCH78" s="89"/>
      <c r="VCI78" s="89"/>
      <c r="VCJ78" s="89"/>
      <c r="VCK78" s="89"/>
      <c r="VCL78" s="89"/>
      <c r="VCM78" s="89"/>
      <c r="VCN78" s="89"/>
      <c r="VCO78" s="89"/>
      <c r="VCP78" s="89"/>
      <c r="VCQ78" s="89"/>
      <c r="VCR78" s="89"/>
      <c r="VCS78" s="89"/>
      <c r="VCT78" s="89"/>
      <c r="VCU78" s="89"/>
      <c r="VCV78" s="89"/>
      <c r="VCW78" s="89"/>
      <c r="VCX78" s="89"/>
      <c r="VCY78" s="89"/>
      <c r="VCZ78" s="89"/>
      <c r="VDA78" s="89"/>
      <c r="VDB78" s="89"/>
      <c r="VDC78" s="89"/>
      <c r="VDD78" s="89"/>
      <c r="VDE78" s="89"/>
      <c r="VDF78" s="89"/>
      <c r="VDG78" s="89"/>
      <c r="VDH78" s="89"/>
      <c r="VDI78" s="89"/>
      <c r="VDJ78" s="89"/>
      <c r="VDK78" s="89"/>
      <c r="VDL78" s="89"/>
      <c r="VDM78" s="89"/>
      <c r="VDN78" s="89"/>
      <c r="VDO78" s="89"/>
      <c r="VDP78" s="89"/>
      <c r="VDQ78" s="89"/>
      <c r="VDR78" s="89"/>
      <c r="VDS78" s="89"/>
      <c r="VDT78" s="89"/>
      <c r="VDU78" s="89"/>
      <c r="VDV78" s="89"/>
      <c r="VDW78" s="89"/>
      <c r="VDX78" s="89"/>
      <c r="VDY78" s="89"/>
      <c r="VDZ78" s="89"/>
      <c r="VEA78" s="89"/>
      <c r="VEB78" s="89"/>
      <c r="VEC78" s="89"/>
      <c r="VED78" s="89"/>
      <c r="VEE78" s="89"/>
      <c r="VEF78" s="89"/>
      <c r="VEG78" s="89"/>
      <c r="VEH78" s="89"/>
      <c r="VEI78" s="89"/>
      <c r="VEJ78" s="89"/>
      <c r="VEK78" s="89"/>
      <c r="VEL78" s="89"/>
      <c r="VEM78" s="89"/>
      <c r="VEN78" s="89"/>
      <c r="VEO78" s="89"/>
      <c r="VEP78" s="89"/>
      <c r="VEQ78" s="89"/>
      <c r="VER78" s="89"/>
      <c r="VES78" s="89"/>
      <c r="VET78" s="89"/>
      <c r="VEU78" s="89"/>
      <c r="VEV78" s="89"/>
      <c r="VEW78" s="89"/>
      <c r="VEX78" s="89"/>
      <c r="VEY78" s="89"/>
      <c r="VEZ78" s="89"/>
      <c r="VFA78" s="89"/>
      <c r="VFB78" s="89"/>
      <c r="VFC78" s="89"/>
      <c r="VFD78" s="89"/>
      <c r="VFE78" s="89"/>
      <c r="VFF78" s="89"/>
      <c r="VFG78" s="89"/>
      <c r="VFH78" s="89"/>
      <c r="VFI78" s="89"/>
      <c r="VFJ78" s="89"/>
      <c r="VFK78" s="89"/>
      <c r="VFL78" s="89"/>
      <c r="VFM78" s="89"/>
      <c r="VFN78" s="89"/>
      <c r="VFO78" s="89"/>
      <c r="VFP78" s="89"/>
      <c r="VFQ78" s="89"/>
      <c r="VFR78" s="89"/>
      <c r="VFS78" s="89"/>
      <c r="VFT78" s="89"/>
      <c r="VFU78" s="89"/>
      <c r="VFV78" s="89"/>
      <c r="VFW78" s="89"/>
      <c r="VFX78" s="89"/>
      <c r="VFY78" s="89"/>
      <c r="VFZ78" s="89"/>
      <c r="VGA78" s="89"/>
      <c r="VGB78" s="89"/>
      <c r="VGC78" s="89"/>
      <c r="VGD78" s="89"/>
      <c r="VGE78" s="89"/>
      <c r="VGF78" s="89"/>
      <c r="VGG78" s="89"/>
      <c r="VGH78" s="89"/>
      <c r="VGI78" s="89"/>
      <c r="VGJ78" s="89"/>
      <c r="VGK78" s="89"/>
      <c r="VGL78" s="89"/>
      <c r="VGM78" s="89"/>
      <c r="VGN78" s="89"/>
      <c r="VGO78" s="89"/>
      <c r="VGP78" s="89"/>
      <c r="VGQ78" s="89"/>
      <c r="VGR78" s="89"/>
      <c r="VGS78" s="89"/>
      <c r="VGT78" s="89"/>
      <c r="VGU78" s="89"/>
      <c r="VGV78" s="89"/>
      <c r="VGW78" s="89"/>
      <c r="VGX78" s="89"/>
      <c r="VGY78" s="89"/>
      <c r="VGZ78" s="89"/>
      <c r="VHA78" s="89"/>
      <c r="VHB78" s="89"/>
      <c r="VHC78" s="89"/>
      <c r="VHD78" s="89"/>
      <c r="VHE78" s="89"/>
      <c r="VHF78" s="89"/>
      <c r="VHG78" s="89"/>
      <c r="VHH78" s="89"/>
      <c r="VHI78" s="89"/>
      <c r="VHJ78" s="89"/>
      <c r="VHK78" s="89"/>
      <c r="VHL78" s="89"/>
      <c r="VHM78" s="89"/>
      <c r="VHN78" s="89"/>
      <c r="VHO78" s="89"/>
      <c r="VHP78" s="89"/>
      <c r="VHQ78" s="89"/>
      <c r="VHR78" s="89"/>
      <c r="VHS78" s="89"/>
      <c r="VHT78" s="89"/>
      <c r="VHU78" s="89"/>
      <c r="VHV78" s="89"/>
      <c r="VHW78" s="89"/>
      <c r="VHX78" s="89"/>
      <c r="VHY78" s="89"/>
      <c r="VHZ78" s="89"/>
      <c r="VIA78" s="89"/>
      <c r="VIB78" s="89"/>
      <c r="VIC78" s="89"/>
      <c r="VID78" s="89"/>
      <c r="VIE78" s="89"/>
      <c r="VIF78" s="89"/>
      <c r="VIG78" s="89"/>
      <c r="VIH78" s="89"/>
      <c r="VII78" s="89"/>
      <c r="VIJ78" s="89"/>
      <c r="VIK78" s="89"/>
      <c r="VIL78" s="89"/>
      <c r="VIM78" s="89"/>
      <c r="VIN78" s="89"/>
      <c r="VIO78" s="89"/>
      <c r="VIP78" s="89"/>
      <c r="VIQ78" s="89"/>
      <c r="VIR78" s="89"/>
      <c r="VIS78" s="89"/>
      <c r="VIT78" s="89"/>
      <c r="VIU78" s="89"/>
      <c r="VIV78" s="89"/>
      <c r="VIW78" s="89"/>
      <c r="VIX78" s="89"/>
      <c r="VIY78" s="89"/>
      <c r="VIZ78" s="89"/>
      <c r="VJA78" s="89"/>
      <c r="VJB78" s="89"/>
      <c r="VJC78" s="89"/>
      <c r="VJD78" s="89"/>
      <c r="VJE78" s="89"/>
      <c r="VJF78" s="89"/>
      <c r="VJG78" s="89"/>
      <c r="VJH78" s="89"/>
      <c r="VJI78" s="89"/>
      <c r="VJJ78" s="89"/>
      <c r="VJK78" s="89"/>
      <c r="VJL78" s="89"/>
      <c r="VJM78" s="89"/>
      <c r="VJN78" s="89"/>
      <c r="VJO78" s="89"/>
      <c r="VJP78" s="89"/>
      <c r="VJQ78" s="89"/>
      <c r="VJR78" s="89"/>
      <c r="VJS78" s="89"/>
      <c r="VJT78" s="89"/>
      <c r="VJU78" s="89"/>
      <c r="VJV78" s="89"/>
      <c r="VJW78" s="89"/>
      <c r="VJX78" s="89"/>
      <c r="VJY78" s="89"/>
      <c r="VJZ78" s="89"/>
      <c r="VKA78" s="89"/>
      <c r="VKB78" s="89"/>
      <c r="VKC78" s="89"/>
      <c r="VKD78" s="89"/>
      <c r="VKE78" s="89"/>
      <c r="VKF78" s="89"/>
      <c r="VKG78" s="89"/>
      <c r="VKH78" s="89"/>
      <c r="VKI78" s="89"/>
      <c r="VKJ78" s="89"/>
      <c r="VKK78" s="89"/>
      <c r="VKL78" s="89"/>
      <c r="VKM78" s="89"/>
      <c r="VKN78" s="89"/>
      <c r="VKO78" s="89"/>
      <c r="VKP78" s="89"/>
      <c r="VKQ78" s="89"/>
      <c r="VKR78" s="89"/>
      <c r="VKS78" s="89"/>
      <c r="VKT78" s="89"/>
      <c r="VKU78" s="89"/>
      <c r="VKV78" s="89"/>
      <c r="VKW78" s="89"/>
      <c r="VKX78" s="89"/>
      <c r="VKY78" s="89"/>
      <c r="VKZ78" s="89"/>
      <c r="VLA78" s="89"/>
      <c r="VLB78" s="89"/>
      <c r="VLC78" s="89"/>
      <c r="VLD78" s="89"/>
      <c r="VLE78" s="89"/>
      <c r="VLF78" s="89"/>
      <c r="VLG78" s="89"/>
      <c r="VLH78" s="89"/>
      <c r="VLI78" s="89"/>
      <c r="VLJ78" s="89"/>
      <c r="VLK78" s="89"/>
      <c r="VLL78" s="89"/>
      <c r="VLM78" s="89"/>
      <c r="VLN78" s="89"/>
      <c r="VLO78" s="89"/>
      <c r="VLP78" s="89"/>
      <c r="VLQ78" s="89"/>
      <c r="VLR78" s="89"/>
      <c r="VLS78" s="89"/>
      <c r="VLT78" s="89"/>
      <c r="VLU78" s="89"/>
      <c r="VLV78" s="89"/>
      <c r="VLW78" s="89"/>
      <c r="VLX78" s="89"/>
      <c r="VLY78" s="89"/>
      <c r="VLZ78" s="89"/>
      <c r="VMA78" s="89"/>
      <c r="VMB78" s="89"/>
      <c r="VMC78" s="89"/>
      <c r="VMD78" s="89"/>
      <c r="VME78" s="89"/>
      <c r="VMF78" s="89"/>
      <c r="VMG78" s="89"/>
      <c r="VMH78" s="89"/>
      <c r="VMI78" s="89"/>
      <c r="VMJ78" s="89"/>
      <c r="VMK78" s="89"/>
      <c r="VML78" s="89"/>
      <c r="VMM78" s="89"/>
      <c r="VMN78" s="89"/>
      <c r="VMO78" s="89"/>
      <c r="VMP78" s="89"/>
      <c r="VMQ78" s="89"/>
      <c r="VMR78" s="89"/>
      <c r="VMS78" s="89"/>
      <c r="VMT78" s="89"/>
      <c r="VMU78" s="89"/>
      <c r="VMV78" s="89"/>
      <c r="VMW78" s="89"/>
      <c r="VMX78" s="89"/>
      <c r="VMY78" s="89"/>
      <c r="VMZ78" s="89"/>
      <c r="VNA78" s="89"/>
      <c r="VNB78" s="89"/>
      <c r="VNC78" s="89"/>
      <c r="VND78" s="89"/>
      <c r="VNE78" s="89"/>
      <c r="VNF78" s="89"/>
      <c r="VNG78" s="89"/>
      <c r="VNH78" s="89"/>
      <c r="VNI78" s="89"/>
      <c r="VNJ78" s="89"/>
      <c r="VNK78" s="89"/>
      <c r="VNL78" s="89"/>
      <c r="VNM78" s="89"/>
      <c r="VNN78" s="89"/>
      <c r="VNO78" s="89"/>
      <c r="VNP78" s="89"/>
      <c r="VNQ78" s="89"/>
      <c r="VNR78" s="89"/>
      <c r="VNS78" s="89"/>
      <c r="VNT78" s="89"/>
      <c r="VNU78" s="89"/>
      <c r="VNV78" s="89"/>
      <c r="VNW78" s="89"/>
      <c r="VNX78" s="89"/>
      <c r="VNY78" s="89"/>
      <c r="VNZ78" s="89"/>
      <c r="VOA78" s="89"/>
      <c r="VOB78" s="89"/>
      <c r="VOC78" s="89"/>
      <c r="VOD78" s="89"/>
      <c r="VOE78" s="89"/>
      <c r="VOF78" s="89"/>
      <c r="VOG78" s="89"/>
      <c r="VOH78" s="89"/>
      <c r="VOI78" s="89"/>
      <c r="VOJ78" s="89"/>
      <c r="VOK78" s="89"/>
      <c r="VOL78" s="89"/>
      <c r="VOM78" s="89"/>
      <c r="VON78" s="89"/>
      <c r="VOO78" s="89"/>
      <c r="VOP78" s="89"/>
      <c r="VOQ78" s="89"/>
      <c r="VOR78" s="89"/>
      <c r="VOS78" s="89"/>
      <c r="VOT78" s="89"/>
      <c r="VOU78" s="89"/>
      <c r="VOV78" s="89"/>
      <c r="VOW78" s="89"/>
      <c r="VOX78" s="89"/>
      <c r="VOY78" s="89"/>
      <c r="VOZ78" s="89"/>
      <c r="VPA78" s="89"/>
      <c r="VPB78" s="89"/>
      <c r="VPC78" s="89"/>
      <c r="VPD78" s="89"/>
      <c r="VPE78" s="89"/>
      <c r="VPF78" s="89"/>
      <c r="VPG78" s="89"/>
      <c r="VPH78" s="89"/>
      <c r="VPI78" s="89"/>
      <c r="VPJ78" s="89"/>
      <c r="VPK78" s="89"/>
      <c r="VPL78" s="89"/>
      <c r="VPM78" s="89"/>
      <c r="VPN78" s="89"/>
      <c r="VPO78" s="89"/>
      <c r="VPP78" s="89"/>
      <c r="VPQ78" s="89"/>
      <c r="VPR78" s="89"/>
      <c r="VPS78" s="89"/>
      <c r="VPT78" s="89"/>
      <c r="VPU78" s="89"/>
      <c r="VPV78" s="89"/>
      <c r="VPW78" s="89"/>
      <c r="VPX78" s="89"/>
      <c r="VPY78" s="89"/>
      <c r="VPZ78" s="89"/>
      <c r="VQA78" s="89"/>
      <c r="VQB78" s="89"/>
      <c r="VQC78" s="89"/>
      <c r="VQD78" s="89"/>
      <c r="VQE78" s="89"/>
      <c r="VQF78" s="89"/>
      <c r="VQG78" s="89"/>
      <c r="VQH78" s="89"/>
      <c r="VQI78" s="89"/>
      <c r="VQJ78" s="89"/>
      <c r="VQK78" s="89"/>
      <c r="VQL78" s="89"/>
      <c r="VQM78" s="89"/>
      <c r="VQN78" s="89"/>
      <c r="VQO78" s="89"/>
      <c r="VQP78" s="89"/>
      <c r="VQQ78" s="89"/>
      <c r="VQR78" s="89"/>
      <c r="VQS78" s="89"/>
      <c r="VQT78" s="89"/>
      <c r="VQU78" s="89"/>
      <c r="VQV78" s="89"/>
      <c r="VQW78" s="89"/>
      <c r="VQX78" s="89"/>
      <c r="VQY78" s="89"/>
      <c r="VQZ78" s="89"/>
      <c r="VRA78" s="89"/>
      <c r="VRB78" s="89"/>
      <c r="VRC78" s="89"/>
      <c r="VRD78" s="89"/>
      <c r="VRE78" s="89"/>
      <c r="VRF78" s="89"/>
      <c r="VRG78" s="89"/>
      <c r="VRH78" s="89"/>
      <c r="VRI78" s="89"/>
      <c r="VRJ78" s="89"/>
      <c r="VRK78" s="89"/>
      <c r="VRL78" s="89"/>
      <c r="VRM78" s="89"/>
      <c r="VRN78" s="89"/>
      <c r="VRO78" s="89"/>
      <c r="VRP78" s="89"/>
      <c r="VRQ78" s="89"/>
      <c r="VRR78" s="89"/>
      <c r="VRS78" s="89"/>
      <c r="VRT78" s="89"/>
      <c r="VRU78" s="89"/>
      <c r="VRV78" s="89"/>
      <c r="VRW78" s="89"/>
      <c r="VRX78" s="89"/>
      <c r="VRY78" s="89"/>
      <c r="VRZ78" s="89"/>
      <c r="VSA78" s="89"/>
      <c r="VSB78" s="89"/>
      <c r="VSC78" s="89"/>
      <c r="VSD78" s="89"/>
      <c r="VSE78" s="89"/>
      <c r="VSF78" s="89"/>
      <c r="VSG78" s="89"/>
      <c r="VSH78" s="89"/>
      <c r="VSI78" s="89"/>
      <c r="VSJ78" s="89"/>
      <c r="VSK78" s="89"/>
      <c r="VSL78" s="89"/>
      <c r="VSM78" s="89"/>
      <c r="VSN78" s="89"/>
      <c r="VSO78" s="89"/>
      <c r="VSP78" s="89"/>
      <c r="VSQ78" s="89"/>
      <c r="VSR78" s="89"/>
      <c r="VSS78" s="89"/>
      <c r="VST78" s="89"/>
      <c r="VSU78" s="89"/>
      <c r="VSV78" s="89"/>
      <c r="VSW78" s="89"/>
      <c r="VSX78" s="89"/>
      <c r="VSY78" s="89"/>
      <c r="VSZ78" s="89"/>
      <c r="VTA78" s="89"/>
      <c r="VTB78" s="89"/>
      <c r="VTC78" s="89"/>
      <c r="VTD78" s="89"/>
      <c r="VTE78" s="89"/>
      <c r="VTF78" s="89"/>
      <c r="VTG78" s="89"/>
      <c r="VTH78" s="89"/>
      <c r="VTI78" s="89"/>
      <c r="VTJ78" s="89"/>
      <c r="VTK78" s="89"/>
      <c r="VTL78" s="89"/>
      <c r="VTM78" s="89"/>
      <c r="VTN78" s="89"/>
      <c r="VTO78" s="89"/>
      <c r="VTP78" s="89"/>
      <c r="VTQ78" s="89"/>
      <c r="VTR78" s="89"/>
      <c r="VTS78" s="89"/>
      <c r="VTT78" s="89"/>
      <c r="VTU78" s="89"/>
      <c r="VTV78" s="89"/>
      <c r="VTW78" s="89"/>
      <c r="VTX78" s="89"/>
      <c r="VTY78" s="89"/>
      <c r="VTZ78" s="89"/>
      <c r="VUA78" s="89"/>
      <c r="VUB78" s="89"/>
      <c r="VUC78" s="89"/>
      <c r="VUD78" s="89"/>
      <c r="VUE78" s="89"/>
      <c r="VUF78" s="89"/>
      <c r="VUG78" s="89"/>
      <c r="VUH78" s="89"/>
      <c r="VUI78" s="89"/>
      <c r="VUJ78" s="89"/>
      <c r="VUK78" s="89"/>
      <c r="VUL78" s="89"/>
      <c r="VUM78" s="89"/>
      <c r="VUN78" s="89"/>
      <c r="VUO78" s="89"/>
      <c r="VUP78" s="89"/>
      <c r="VUQ78" s="89"/>
      <c r="VUR78" s="89"/>
      <c r="VUS78" s="89"/>
      <c r="VUT78" s="89"/>
      <c r="VUU78" s="89"/>
      <c r="VUV78" s="89"/>
      <c r="VUW78" s="89"/>
      <c r="VUX78" s="89"/>
      <c r="VUY78" s="89"/>
      <c r="VUZ78" s="89"/>
      <c r="VVA78" s="89"/>
      <c r="VVB78" s="89"/>
      <c r="VVC78" s="89"/>
      <c r="VVD78" s="89"/>
      <c r="VVE78" s="89"/>
      <c r="VVF78" s="89"/>
      <c r="VVG78" s="89"/>
      <c r="VVH78" s="89"/>
      <c r="VVI78" s="89"/>
      <c r="VVJ78" s="89"/>
      <c r="VVK78" s="89"/>
      <c r="VVL78" s="89"/>
      <c r="VVM78" s="89"/>
      <c r="VVN78" s="89"/>
      <c r="VVO78" s="89"/>
      <c r="VVP78" s="89"/>
      <c r="VVQ78" s="89"/>
      <c r="VVR78" s="89"/>
      <c r="VVS78" s="89"/>
      <c r="VVT78" s="89"/>
      <c r="VVU78" s="89"/>
      <c r="VVV78" s="89"/>
      <c r="VVW78" s="89"/>
      <c r="VVX78" s="89"/>
      <c r="VVY78" s="89"/>
      <c r="VVZ78" s="89"/>
      <c r="VWA78" s="89"/>
      <c r="VWB78" s="89"/>
      <c r="VWC78" s="89"/>
      <c r="VWD78" s="89"/>
      <c r="VWE78" s="89"/>
      <c r="VWF78" s="89"/>
      <c r="VWG78" s="89"/>
      <c r="VWH78" s="89"/>
      <c r="VWI78" s="89"/>
      <c r="VWJ78" s="89"/>
      <c r="VWK78" s="89"/>
      <c r="VWL78" s="89"/>
      <c r="VWM78" s="89"/>
      <c r="VWN78" s="89"/>
      <c r="VWO78" s="89"/>
      <c r="VWP78" s="89"/>
      <c r="VWQ78" s="89"/>
      <c r="VWR78" s="89"/>
      <c r="VWS78" s="89"/>
      <c r="VWT78" s="89"/>
      <c r="VWU78" s="89"/>
      <c r="VWV78" s="89"/>
      <c r="VWW78" s="89"/>
      <c r="VWX78" s="89"/>
      <c r="VWY78" s="89"/>
      <c r="VWZ78" s="89"/>
      <c r="VXA78" s="89"/>
      <c r="VXB78" s="89"/>
      <c r="VXC78" s="89"/>
      <c r="VXD78" s="89"/>
      <c r="VXE78" s="89"/>
      <c r="VXF78" s="89"/>
      <c r="VXG78" s="89"/>
      <c r="VXH78" s="89"/>
      <c r="VXI78" s="89"/>
      <c r="VXJ78" s="89"/>
      <c r="VXK78" s="89"/>
      <c r="VXL78" s="89"/>
      <c r="VXM78" s="89"/>
      <c r="VXN78" s="89"/>
      <c r="VXO78" s="89"/>
      <c r="VXP78" s="89"/>
      <c r="VXQ78" s="89"/>
      <c r="VXR78" s="89"/>
      <c r="VXS78" s="89"/>
      <c r="VXT78" s="89"/>
      <c r="VXU78" s="89"/>
      <c r="VXV78" s="89"/>
      <c r="VXW78" s="89"/>
      <c r="VXX78" s="89"/>
      <c r="VXY78" s="89"/>
      <c r="VXZ78" s="89"/>
      <c r="VYA78" s="89"/>
      <c r="VYB78" s="89"/>
      <c r="VYC78" s="89"/>
      <c r="VYD78" s="89"/>
      <c r="VYE78" s="89"/>
      <c r="VYF78" s="89"/>
      <c r="VYG78" s="89"/>
      <c r="VYH78" s="89"/>
      <c r="VYI78" s="89"/>
      <c r="VYJ78" s="89"/>
      <c r="VYK78" s="89"/>
      <c r="VYL78" s="89"/>
      <c r="VYM78" s="89"/>
      <c r="VYN78" s="89"/>
      <c r="VYO78" s="89"/>
      <c r="VYP78" s="89"/>
      <c r="VYQ78" s="89"/>
      <c r="VYR78" s="89"/>
      <c r="VYS78" s="89"/>
      <c r="VYT78" s="89"/>
      <c r="VYU78" s="89"/>
      <c r="VYV78" s="89"/>
      <c r="VYW78" s="89"/>
      <c r="VYX78" s="89"/>
      <c r="VYY78" s="89"/>
      <c r="VYZ78" s="89"/>
      <c r="VZA78" s="89"/>
      <c r="VZB78" s="89"/>
      <c r="VZC78" s="89"/>
      <c r="VZD78" s="89"/>
      <c r="VZE78" s="89"/>
      <c r="VZF78" s="89"/>
      <c r="VZG78" s="89"/>
      <c r="VZH78" s="89"/>
      <c r="VZI78" s="89"/>
      <c r="VZJ78" s="89"/>
      <c r="VZK78" s="89"/>
      <c r="VZL78" s="89"/>
      <c r="VZM78" s="89"/>
      <c r="VZN78" s="89"/>
      <c r="VZO78" s="89"/>
      <c r="VZP78" s="89"/>
      <c r="VZQ78" s="89"/>
      <c r="VZR78" s="89"/>
      <c r="VZS78" s="89"/>
      <c r="VZT78" s="89"/>
      <c r="VZU78" s="89"/>
      <c r="VZV78" s="89"/>
      <c r="VZW78" s="89"/>
      <c r="VZX78" s="89"/>
      <c r="VZY78" s="89"/>
      <c r="VZZ78" s="89"/>
      <c r="WAA78" s="89"/>
      <c r="WAB78" s="89"/>
      <c r="WAC78" s="89"/>
      <c r="WAD78" s="89"/>
      <c r="WAE78" s="89"/>
      <c r="WAF78" s="89"/>
      <c r="WAG78" s="89"/>
      <c r="WAH78" s="89"/>
      <c r="WAI78" s="89"/>
      <c r="WAJ78" s="89"/>
      <c r="WAK78" s="89"/>
      <c r="WAL78" s="89"/>
      <c r="WAM78" s="89"/>
      <c r="WAN78" s="89"/>
      <c r="WAO78" s="89"/>
      <c r="WAP78" s="89"/>
      <c r="WAQ78" s="89"/>
      <c r="WAR78" s="89"/>
      <c r="WAS78" s="89"/>
      <c r="WAT78" s="89"/>
      <c r="WAU78" s="89"/>
      <c r="WAV78" s="89"/>
      <c r="WAW78" s="89"/>
      <c r="WAX78" s="89"/>
      <c r="WAY78" s="89"/>
      <c r="WAZ78" s="89"/>
      <c r="WBA78" s="89"/>
      <c r="WBB78" s="89"/>
      <c r="WBC78" s="89"/>
      <c r="WBD78" s="89"/>
      <c r="WBE78" s="89"/>
      <c r="WBF78" s="89"/>
      <c r="WBG78" s="89"/>
      <c r="WBH78" s="89"/>
      <c r="WBI78" s="89"/>
      <c r="WBJ78" s="89"/>
      <c r="WBK78" s="89"/>
      <c r="WBL78" s="89"/>
      <c r="WBM78" s="89"/>
      <c r="WBN78" s="89"/>
      <c r="WBO78" s="89"/>
      <c r="WBP78" s="89"/>
      <c r="WBQ78" s="89"/>
      <c r="WBR78" s="89"/>
      <c r="WBS78" s="89"/>
      <c r="WBT78" s="89"/>
      <c r="WBU78" s="89"/>
      <c r="WBV78" s="89"/>
      <c r="WBW78" s="89"/>
      <c r="WBX78" s="89"/>
      <c r="WBY78" s="89"/>
      <c r="WBZ78" s="89"/>
      <c r="WCA78" s="89"/>
      <c r="WCB78" s="89"/>
      <c r="WCC78" s="89"/>
      <c r="WCD78" s="89"/>
      <c r="WCE78" s="89"/>
      <c r="WCF78" s="89"/>
      <c r="WCG78" s="89"/>
      <c r="WCH78" s="89"/>
      <c r="WCI78" s="89"/>
      <c r="WCJ78" s="89"/>
      <c r="WCK78" s="89"/>
      <c r="WCL78" s="89"/>
      <c r="WCM78" s="89"/>
      <c r="WCN78" s="89"/>
      <c r="WCO78" s="89"/>
      <c r="WCP78" s="89"/>
      <c r="WCQ78" s="89"/>
      <c r="WCR78" s="89"/>
      <c r="WCS78" s="89"/>
      <c r="WCT78" s="89"/>
      <c r="WCU78" s="89"/>
      <c r="WCV78" s="89"/>
      <c r="WCW78" s="89"/>
      <c r="WCX78" s="89"/>
      <c r="WCY78" s="89"/>
      <c r="WCZ78" s="89"/>
      <c r="WDA78" s="89"/>
      <c r="WDB78" s="89"/>
      <c r="WDC78" s="89"/>
      <c r="WDD78" s="89"/>
      <c r="WDE78" s="89"/>
      <c r="WDF78" s="89"/>
      <c r="WDG78" s="89"/>
      <c r="WDH78" s="89"/>
      <c r="WDI78" s="89"/>
      <c r="WDJ78" s="89"/>
      <c r="WDK78" s="89"/>
      <c r="WDL78" s="89"/>
      <c r="WDM78" s="89"/>
      <c r="WDN78" s="89"/>
      <c r="WDO78" s="89"/>
      <c r="WDP78" s="89"/>
      <c r="WDQ78" s="89"/>
      <c r="WDR78" s="89"/>
      <c r="WDS78" s="89"/>
      <c r="WDT78" s="89"/>
      <c r="WDU78" s="89"/>
      <c r="WDV78" s="89"/>
      <c r="WDW78" s="89"/>
      <c r="WDX78" s="89"/>
      <c r="WDY78" s="89"/>
      <c r="WDZ78" s="89"/>
      <c r="WEA78" s="89"/>
      <c r="WEB78" s="89"/>
      <c r="WEC78" s="89"/>
      <c r="WED78" s="89"/>
      <c r="WEE78" s="89"/>
      <c r="WEF78" s="89"/>
      <c r="WEG78" s="89"/>
      <c r="WEH78" s="89"/>
      <c r="WEI78" s="89"/>
      <c r="WEJ78" s="89"/>
      <c r="WEK78" s="89"/>
      <c r="WEL78" s="89"/>
      <c r="WEM78" s="89"/>
      <c r="WEN78" s="89"/>
      <c r="WEO78" s="89"/>
      <c r="WEP78" s="89"/>
      <c r="WEQ78" s="89"/>
      <c r="WER78" s="89"/>
      <c r="WES78" s="89"/>
      <c r="WET78" s="89"/>
      <c r="WEU78" s="89"/>
      <c r="WEV78" s="89"/>
      <c r="WEW78" s="89"/>
      <c r="WEX78" s="89"/>
      <c r="WEY78" s="89"/>
      <c r="WEZ78" s="89"/>
      <c r="WFA78" s="89"/>
      <c r="WFB78" s="89"/>
      <c r="WFC78" s="89"/>
      <c r="WFD78" s="89"/>
      <c r="WFE78" s="89"/>
      <c r="WFF78" s="89"/>
      <c r="WFG78" s="89"/>
      <c r="WFH78" s="89"/>
      <c r="WFI78" s="89"/>
      <c r="WFJ78" s="89"/>
      <c r="WFK78" s="89"/>
      <c r="WFL78" s="89"/>
      <c r="WFM78" s="89"/>
      <c r="WFN78" s="89"/>
      <c r="WFO78" s="89"/>
      <c r="WFP78" s="89"/>
      <c r="WFQ78" s="89"/>
      <c r="WFR78" s="89"/>
      <c r="WFS78" s="89"/>
      <c r="WFT78" s="89"/>
      <c r="WFU78" s="89"/>
      <c r="WFV78" s="89"/>
      <c r="WFW78" s="89"/>
      <c r="WFX78" s="89"/>
      <c r="WFY78" s="89"/>
      <c r="WFZ78" s="89"/>
      <c r="WGA78" s="89"/>
      <c r="WGB78" s="89"/>
      <c r="WGC78" s="89"/>
      <c r="WGD78" s="89"/>
      <c r="WGE78" s="89"/>
      <c r="WGF78" s="89"/>
      <c r="WGG78" s="89"/>
      <c r="WGH78" s="89"/>
      <c r="WGI78" s="89"/>
      <c r="WGJ78" s="89"/>
      <c r="WGK78" s="89"/>
      <c r="WGL78" s="89"/>
      <c r="WGM78" s="89"/>
      <c r="WGN78" s="89"/>
      <c r="WGO78" s="89"/>
      <c r="WGP78" s="89"/>
      <c r="WGQ78" s="89"/>
      <c r="WGR78" s="89"/>
      <c r="WGS78" s="89"/>
      <c r="WGT78" s="89"/>
      <c r="WGU78" s="89"/>
      <c r="WGV78" s="89"/>
      <c r="WGW78" s="89"/>
      <c r="WGX78" s="89"/>
      <c r="WGY78" s="89"/>
      <c r="WGZ78" s="89"/>
      <c r="WHA78" s="89"/>
      <c r="WHB78" s="89"/>
      <c r="WHC78" s="89"/>
      <c r="WHD78" s="89"/>
      <c r="WHE78" s="89"/>
      <c r="WHF78" s="89"/>
      <c r="WHG78" s="89"/>
      <c r="WHH78" s="89"/>
      <c r="WHI78" s="89"/>
      <c r="WHJ78" s="89"/>
      <c r="WHK78" s="89"/>
      <c r="WHL78" s="89"/>
      <c r="WHM78" s="89"/>
      <c r="WHN78" s="89"/>
      <c r="WHO78" s="89"/>
      <c r="WHP78" s="89"/>
      <c r="WHQ78" s="89"/>
      <c r="WHR78" s="89"/>
      <c r="WHS78" s="89"/>
      <c r="WHT78" s="89"/>
      <c r="WHU78" s="89"/>
      <c r="WHV78" s="89"/>
      <c r="WHW78" s="89"/>
      <c r="WHX78" s="89"/>
      <c r="WHY78" s="89"/>
      <c r="WHZ78" s="89"/>
      <c r="WIA78" s="89"/>
      <c r="WIB78" s="89"/>
      <c r="WIC78" s="89"/>
      <c r="WID78" s="89"/>
      <c r="WIE78" s="89"/>
      <c r="WIF78" s="89"/>
      <c r="WIG78" s="89"/>
      <c r="WIH78" s="89"/>
      <c r="WII78" s="89"/>
      <c r="WIJ78" s="89"/>
      <c r="WIK78" s="89"/>
      <c r="WIL78" s="89"/>
      <c r="WIM78" s="89"/>
      <c r="WIN78" s="89"/>
      <c r="WIO78" s="89"/>
      <c r="WIP78" s="89"/>
      <c r="WIQ78" s="89"/>
      <c r="WIR78" s="89"/>
      <c r="WIS78" s="89"/>
      <c r="WIT78" s="89"/>
      <c r="WIU78" s="89"/>
      <c r="WIV78" s="89"/>
      <c r="WIW78" s="89"/>
      <c r="WIX78" s="89"/>
      <c r="WIY78" s="89"/>
      <c r="WIZ78" s="89"/>
      <c r="WJA78" s="89"/>
      <c r="WJB78" s="89"/>
      <c r="WJC78" s="89"/>
      <c r="WJD78" s="89"/>
      <c r="WJE78" s="89"/>
      <c r="WJF78" s="89"/>
      <c r="WJG78" s="89"/>
      <c r="WJH78" s="89"/>
      <c r="WJI78" s="89"/>
      <c r="WJJ78" s="89"/>
      <c r="WJK78" s="89"/>
      <c r="WJL78" s="89"/>
      <c r="WJM78" s="89"/>
      <c r="WJN78" s="89"/>
      <c r="WJO78" s="89"/>
      <c r="WJP78" s="89"/>
      <c r="WJQ78" s="89"/>
      <c r="WJR78" s="89"/>
      <c r="WJS78" s="89"/>
      <c r="WJT78" s="89"/>
      <c r="WJU78" s="89"/>
      <c r="WJV78" s="89"/>
      <c r="WJW78" s="89"/>
      <c r="WJX78" s="89"/>
      <c r="WJY78" s="89"/>
      <c r="WJZ78" s="89"/>
      <c r="WKA78" s="89"/>
      <c r="WKB78" s="89"/>
      <c r="WKC78" s="89"/>
      <c r="WKD78" s="89"/>
      <c r="WKE78" s="89"/>
      <c r="WKF78" s="89"/>
      <c r="WKG78" s="89"/>
      <c r="WKH78" s="89"/>
      <c r="WKI78" s="89"/>
      <c r="WKJ78" s="89"/>
      <c r="WKK78" s="89"/>
      <c r="WKL78" s="89"/>
      <c r="WKM78" s="89"/>
      <c r="WKN78" s="89"/>
      <c r="WKO78" s="89"/>
      <c r="WKP78" s="89"/>
      <c r="WKQ78" s="89"/>
      <c r="WKR78" s="89"/>
      <c r="WKS78" s="89"/>
      <c r="WKT78" s="89"/>
      <c r="WKU78" s="89"/>
      <c r="WKV78" s="89"/>
      <c r="WKW78" s="89"/>
      <c r="WKX78" s="89"/>
      <c r="WKY78" s="89"/>
      <c r="WKZ78" s="89"/>
      <c r="WLA78" s="89"/>
      <c r="WLB78" s="89"/>
      <c r="WLC78" s="89"/>
      <c r="WLD78" s="89"/>
      <c r="WLE78" s="89"/>
      <c r="WLF78" s="89"/>
      <c r="WLG78" s="89"/>
      <c r="WLH78" s="89"/>
      <c r="WLI78" s="89"/>
      <c r="WLJ78" s="89"/>
      <c r="WLK78" s="89"/>
      <c r="WLL78" s="89"/>
      <c r="WLM78" s="89"/>
      <c r="WLN78" s="89"/>
      <c r="WLO78" s="89"/>
      <c r="WLP78" s="89"/>
      <c r="WLQ78" s="89"/>
      <c r="WLR78" s="89"/>
      <c r="WLS78" s="89"/>
      <c r="WLT78" s="89"/>
      <c r="WLU78" s="89"/>
      <c r="WLV78" s="89"/>
      <c r="WLW78" s="89"/>
      <c r="WLX78" s="89"/>
      <c r="WLY78" s="89"/>
      <c r="WLZ78" s="89"/>
      <c r="WMA78" s="89"/>
      <c r="WMB78" s="89"/>
      <c r="WMC78" s="89"/>
      <c r="WMD78" s="89"/>
      <c r="WME78" s="89"/>
      <c r="WMF78" s="89"/>
      <c r="WMG78" s="89"/>
      <c r="WMH78" s="89"/>
      <c r="WMI78" s="89"/>
      <c r="WMJ78" s="89"/>
      <c r="WMK78" s="89"/>
      <c r="WML78" s="89"/>
      <c r="WMM78" s="89"/>
      <c r="WMN78" s="89"/>
      <c r="WMO78" s="89"/>
      <c r="WMP78" s="89"/>
      <c r="WMQ78" s="89"/>
      <c r="WMR78" s="89"/>
      <c r="WMS78" s="89"/>
      <c r="WMT78" s="89"/>
      <c r="WMU78" s="89"/>
      <c r="WMV78" s="89"/>
      <c r="WMW78" s="89"/>
      <c r="WMX78" s="89"/>
      <c r="WMY78" s="89"/>
      <c r="WMZ78" s="89"/>
      <c r="WNA78" s="89"/>
      <c r="WNB78" s="89"/>
      <c r="WNC78" s="89"/>
      <c r="WND78" s="89"/>
      <c r="WNE78" s="89"/>
      <c r="WNF78" s="89"/>
      <c r="WNG78" s="89"/>
      <c r="WNH78" s="89"/>
      <c r="WNI78" s="89"/>
      <c r="WNJ78" s="89"/>
      <c r="WNK78" s="89"/>
      <c r="WNL78" s="89"/>
      <c r="WNM78" s="89"/>
      <c r="WNN78" s="89"/>
      <c r="WNO78" s="89"/>
      <c r="WNP78" s="89"/>
      <c r="WNQ78" s="89"/>
      <c r="WNR78" s="89"/>
      <c r="WNS78" s="89"/>
      <c r="WNT78" s="89"/>
      <c r="WNU78" s="89"/>
      <c r="WNV78" s="89"/>
      <c r="WNW78" s="89"/>
      <c r="WNX78" s="89"/>
      <c r="WNY78" s="89"/>
      <c r="WNZ78" s="89"/>
      <c r="WOA78" s="89"/>
      <c r="WOB78" s="89"/>
      <c r="WOC78" s="89"/>
      <c r="WOD78" s="89"/>
      <c r="WOE78" s="89"/>
      <c r="WOF78" s="89"/>
      <c r="WOG78" s="89"/>
      <c r="WOH78" s="89"/>
      <c r="WOI78" s="89"/>
      <c r="WOJ78" s="89"/>
      <c r="WOK78" s="89"/>
      <c r="WOL78" s="89"/>
      <c r="WOM78" s="89"/>
      <c r="WON78" s="89"/>
      <c r="WOO78" s="89"/>
      <c r="WOP78" s="89"/>
      <c r="WOQ78" s="89"/>
      <c r="WOR78" s="89"/>
      <c r="WOS78" s="89"/>
      <c r="WOT78" s="89"/>
      <c r="WOU78" s="89"/>
      <c r="WOV78" s="89"/>
      <c r="WOW78" s="89"/>
      <c r="WOX78" s="89"/>
      <c r="WOY78" s="89"/>
      <c r="WOZ78" s="89"/>
      <c r="WPA78" s="89"/>
      <c r="WPB78" s="89"/>
      <c r="WPC78" s="89"/>
      <c r="WPD78" s="89"/>
      <c r="WPE78" s="89"/>
      <c r="WPF78" s="89"/>
      <c r="WPG78" s="89"/>
      <c r="WPH78" s="89"/>
      <c r="WPI78" s="89"/>
      <c r="WPJ78" s="89"/>
      <c r="WPK78" s="89"/>
      <c r="WPL78" s="89"/>
      <c r="WPM78" s="89"/>
      <c r="WPN78" s="89"/>
      <c r="WPO78" s="89"/>
      <c r="WPP78" s="89"/>
      <c r="WPQ78" s="89"/>
      <c r="WPR78" s="89"/>
      <c r="WPS78" s="89"/>
      <c r="WPT78" s="89"/>
      <c r="WPU78" s="89"/>
      <c r="WPV78" s="89"/>
      <c r="WPW78" s="89"/>
      <c r="WPX78" s="89"/>
      <c r="WPY78" s="89"/>
      <c r="WPZ78" s="89"/>
      <c r="WQA78" s="89"/>
      <c r="WQB78" s="89"/>
      <c r="WQC78" s="89"/>
      <c r="WQD78" s="89"/>
      <c r="WQE78" s="89"/>
      <c r="WQF78" s="89"/>
      <c r="WQG78" s="89"/>
      <c r="WQH78" s="89"/>
      <c r="WQI78" s="89"/>
      <c r="WQJ78" s="89"/>
      <c r="WQK78" s="89"/>
      <c r="WQL78" s="89"/>
      <c r="WQM78" s="89"/>
      <c r="WQN78" s="89"/>
      <c r="WQO78" s="89"/>
      <c r="WQP78" s="89"/>
      <c r="WQQ78" s="89"/>
      <c r="WQR78" s="89"/>
      <c r="WQS78" s="89"/>
      <c r="WQT78" s="89"/>
      <c r="WQU78" s="89"/>
      <c r="WQV78" s="89"/>
      <c r="WQW78" s="89"/>
      <c r="WQX78" s="89"/>
      <c r="WQY78" s="89"/>
      <c r="WQZ78" s="89"/>
      <c r="WRA78" s="89"/>
      <c r="WRB78" s="89"/>
      <c r="WRC78" s="89"/>
      <c r="WRD78" s="89"/>
      <c r="WRE78" s="89"/>
      <c r="WRF78" s="89"/>
      <c r="WRG78" s="89"/>
      <c r="WRH78" s="89"/>
      <c r="WRI78" s="89"/>
      <c r="WRJ78" s="89"/>
      <c r="WRK78" s="89"/>
      <c r="WRL78" s="89"/>
      <c r="WRM78" s="89"/>
      <c r="WRN78" s="89"/>
      <c r="WRO78" s="89"/>
      <c r="WRP78" s="89"/>
      <c r="WRQ78" s="89"/>
      <c r="WRR78" s="89"/>
      <c r="WRS78" s="89"/>
      <c r="WRT78" s="89"/>
      <c r="WRU78" s="89"/>
      <c r="WRV78" s="89"/>
      <c r="WRW78" s="89"/>
      <c r="WRX78" s="89"/>
      <c r="WRY78" s="89"/>
      <c r="WRZ78" s="89"/>
      <c r="WSA78" s="89"/>
      <c r="WSB78" s="89"/>
      <c r="WSC78" s="89"/>
      <c r="WSD78" s="89"/>
      <c r="WSE78" s="89"/>
      <c r="WSF78" s="89"/>
      <c r="WSG78" s="89"/>
      <c r="WSH78" s="89"/>
      <c r="WSI78" s="89"/>
      <c r="WSJ78" s="89"/>
      <c r="WSK78" s="89"/>
      <c r="WSL78" s="89"/>
      <c r="WSM78" s="89"/>
      <c r="WSN78" s="89"/>
      <c r="WSO78" s="89"/>
      <c r="WSP78" s="89"/>
      <c r="WSQ78" s="89"/>
      <c r="WSR78" s="89"/>
      <c r="WSS78" s="89"/>
      <c r="WST78" s="89"/>
      <c r="WSU78" s="89"/>
      <c r="WSV78" s="89"/>
      <c r="WSW78" s="89"/>
      <c r="WSX78" s="89"/>
      <c r="WSY78" s="89"/>
      <c r="WSZ78" s="89"/>
      <c r="WTA78" s="89"/>
      <c r="WTB78" s="89"/>
      <c r="WTC78" s="89"/>
      <c r="WTD78" s="89"/>
      <c r="WTE78" s="89"/>
      <c r="WTF78" s="89"/>
      <c r="WTG78" s="89"/>
      <c r="WTH78" s="89"/>
      <c r="WTI78" s="89"/>
      <c r="WTJ78" s="89"/>
      <c r="WTK78" s="89"/>
      <c r="WTL78" s="89"/>
      <c r="WTM78" s="89"/>
      <c r="WTN78" s="89"/>
      <c r="WTO78" s="89"/>
      <c r="WTP78" s="89"/>
      <c r="WTQ78" s="89"/>
      <c r="WTR78" s="89"/>
      <c r="WTS78" s="89"/>
      <c r="WTT78" s="89"/>
      <c r="WTU78" s="89"/>
      <c r="WTV78" s="89"/>
      <c r="WTW78" s="89"/>
      <c r="WTX78" s="89"/>
      <c r="WTY78" s="89"/>
      <c r="WTZ78" s="89"/>
      <c r="WUA78" s="89"/>
      <c r="WUB78" s="89"/>
      <c r="WUC78" s="89"/>
      <c r="WUD78" s="89"/>
      <c r="WUE78" s="89"/>
      <c r="WUF78" s="89"/>
      <c r="WUG78" s="89"/>
      <c r="WUH78" s="89"/>
      <c r="WUI78" s="89"/>
      <c r="WUJ78" s="89"/>
      <c r="WUK78" s="89"/>
      <c r="WUL78" s="89"/>
      <c r="WUM78" s="89"/>
      <c r="WUN78" s="89"/>
      <c r="WUO78" s="89"/>
      <c r="WUP78" s="89"/>
      <c r="WUQ78" s="89"/>
      <c r="WUR78" s="89"/>
      <c r="WUS78" s="89"/>
      <c r="WUT78" s="89"/>
      <c r="WUU78" s="89"/>
      <c r="WUV78" s="89"/>
      <c r="WUW78" s="89"/>
      <c r="WUX78" s="89"/>
      <c r="WUY78" s="89"/>
      <c r="WUZ78" s="89"/>
      <c r="WVA78" s="89"/>
      <c r="WVB78" s="89"/>
      <c r="WVC78" s="89"/>
      <c r="WVD78" s="89"/>
      <c r="WVE78" s="89"/>
      <c r="WVF78" s="89"/>
      <c r="WVG78" s="89"/>
      <c r="WVH78" s="89"/>
      <c r="WVI78" s="89"/>
      <c r="WVJ78" s="89"/>
      <c r="WVK78" s="89"/>
      <c r="WVL78" s="89"/>
      <c r="WVM78" s="89"/>
      <c r="WVN78" s="89"/>
      <c r="WVO78" s="89"/>
      <c r="WVP78" s="89"/>
      <c r="WVQ78" s="89"/>
      <c r="WVR78" s="89"/>
      <c r="WVS78" s="89"/>
      <c r="WVT78" s="89"/>
      <c r="WVU78" s="89"/>
      <c r="WVV78" s="89"/>
      <c r="WVW78" s="89"/>
      <c r="WVX78" s="89"/>
      <c r="WVY78" s="89"/>
      <c r="WVZ78" s="89"/>
      <c r="WWA78" s="89"/>
      <c r="WWB78" s="89"/>
      <c r="WWC78" s="89"/>
      <c r="WWD78" s="89"/>
      <c r="WWE78" s="89"/>
      <c r="WWF78" s="89"/>
      <c r="WWG78" s="89"/>
      <c r="WWH78" s="89"/>
      <c r="WWI78" s="89"/>
      <c r="WWJ78" s="89"/>
      <c r="WWK78" s="89"/>
      <c r="WWL78" s="89"/>
      <c r="WWM78" s="89"/>
      <c r="WWN78" s="89"/>
      <c r="WWO78" s="89"/>
      <c r="WWP78" s="89"/>
      <c r="WWQ78" s="89"/>
      <c r="WWR78" s="89"/>
      <c r="WWS78" s="89"/>
      <c r="WWT78" s="89"/>
      <c r="WWU78" s="89"/>
      <c r="WWV78" s="89"/>
      <c r="WWW78" s="89"/>
      <c r="WWX78" s="89"/>
      <c r="WWY78" s="89"/>
      <c r="WWZ78" s="89"/>
      <c r="WXA78" s="89"/>
      <c r="WXB78" s="89"/>
      <c r="WXC78" s="89"/>
      <c r="WXD78" s="89"/>
      <c r="WXE78" s="89"/>
      <c r="WXF78" s="89"/>
      <c r="WXG78" s="89"/>
      <c r="WXH78" s="89"/>
      <c r="WXI78" s="89"/>
      <c r="WXJ78" s="89"/>
      <c r="WXK78" s="89"/>
      <c r="WXL78" s="89"/>
      <c r="WXM78" s="89"/>
      <c r="WXN78" s="89"/>
      <c r="WXO78" s="89"/>
      <c r="WXP78" s="89"/>
      <c r="WXQ78" s="89"/>
      <c r="WXR78" s="89"/>
      <c r="WXS78" s="89"/>
      <c r="WXT78" s="89"/>
      <c r="WXU78" s="89"/>
      <c r="WXV78" s="89"/>
      <c r="WXW78" s="89"/>
      <c r="WXX78" s="89"/>
      <c r="WXY78" s="89"/>
      <c r="WXZ78" s="89"/>
      <c r="WYA78" s="89"/>
      <c r="WYB78" s="89"/>
      <c r="WYC78" s="89"/>
      <c r="WYD78" s="89"/>
      <c r="WYE78" s="89"/>
      <c r="WYF78" s="89"/>
      <c r="WYG78" s="89"/>
      <c r="WYH78" s="89"/>
      <c r="WYI78" s="89"/>
      <c r="WYJ78" s="89"/>
      <c r="WYK78" s="89"/>
      <c r="WYL78" s="89"/>
      <c r="WYM78" s="89"/>
      <c r="WYN78" s="89"/>
      <c r="WYO78" s="89"/>
      <c r="WYP78" s="89"/>
      <c r="WYQ78" s="89"/>
      <c r="WYR78" s="89"/>
      <c r="WYS78" s="89"/>
      <c r="WYT78" s="89"/>
      <c r="WYU78" s="89"/>
      <c r="WYV78" s="89"/>
      <c r="WYW78" s="89"/>
      <c r="WYX78" s="89"/>
      <c r="WYY78" s="89"/>
      <c r="WYZ78" s="89"/>
      <c r="WZA78" s="89"/>
      <c r="WZB78" s="89"/>
      <c r="WZC78" s="89"/>
      <c r="WZD78" s="89"/>
      <c r="WZE78" s="89"/>
      <c r="WZF78" s="89"/>
      <c r="WZG78" s="89"/>
      <c r="WZH78" s="89"/>
      <c r="WZI78" s="89"/>
      <c r="WZJ78" s="89"/>
      <c r="WZK78" s="89"/>
      <c r="WZL78" s="89"/>
      <c r="WZM78" s="89"/>
      <c r="WZN78" s="89"/>
      <c r="WZO78" s="89"/>
      <c r="WZP78" s="89"/>
      <c r="WZQ78" s="89"/>
      <c r="WZR78" s="89"/>
      <c r="WZS78" s="89"/>
      <c r="WZT78" s="89"/>
      <c r="WZU78" s="89"/>
      <c r="WZV78" s="89"/>
      <c r="WZW78" s="89"/>
      <c r="WZX78" s="89"/>
      <c r="WZY78" s="89"/>
      <c r="WZZ78" s="89"/>
      <c r="XAA78" s="89"/>
      <c r="XAB78" s="89"/>
      <c r="XAC78" s="89"/>
      <c r="XAD78" s="89"/>
      <c r="XAE78" s="89"/>
      <c r="XAF78" s="89"/>
      <c r="XAG78" s="89"/>
      <c r="XAH78" s="89"/>
      <c r="XAI78" s="89"/>
      <c r="XAJ78" s="89"/>
      <c r="XAK78" s="89"/>
      <c r="XAL78" s="89"/>
      <c r="XAM78" s="89"/>
      <c r="XAN78" s="89"/>
      <c r="XAO78" s="89"/>
      <c r="XAP78" s="89"/>
      <c r="XAQ78" s="89"/>
      <c r="XAR78" s="89"/>
      <c r="XAS78" s="89"/>
      <c r="XAT78" s="89"/>
      <c r="XAU78" s="89"/>
      <c r="XAV78" s="89"/>
      <c r="XAW78" s="89"/>
      <c r="XAX78" s="89"/>
      <c r="XAY78" s="89"/>
      <c r="XAZ78" s="89"/>
      <c r="XBA78" s="89"/>
      <c r="XBB78" s="89"/>
      <c r="XBC78" s="89"/>
      <c r="XBD78" s="89"/>
      <c r="XBE78" s="89"/>
      <c r="XBF78" s="89"/>
      <c r="XBG78" s="89"/>
      <c r="XBH78" s="89"/>
      <c r="XBI78" s="89"/>
      <c r="XBJ78" s="89"/>
      <c r="XBK78" s="89"/>
      <c r="XBL78" s="89"/>
      <c r="XBM78" s="89"/>
      <c r="XBN78" s="89"/>
      <c r="XBO78" s="89"/>
      <c r="XBP78" s="89"/>
      <c r="XBQ78" s="89"/>
      <c r="XBR78" s="89"/>
      <c r="XBS78" s="89"/>
      <c r="XBT78" s="89"/>
      <c r="XBU78" s="89"/>
      <c r="XBV78" s="89"/>
      <c r="XBW78" s="89"/>
      <c r="XBX78" s="89"/>
      <c r="XBY78" s="89"/>
      <c r="XBZ78" s="89"/>
      <c r="XCA78" s="89"/>
      <c r="XCB78" s="89"/>
      <c r="XCC78" s="89"/>
      <c r="XCD78" s="89"/>
      <c r="XCE78" s="89"/>
      <c r="XCF78" s="89"/>
      <c r="XCG78" s="89"/>
      <c r="XCH78" s="89"/>
      <c r="XCI78" s="89"/>
      <c r="XCJ78" s="89"/>
      <c r="XCK78" s="89"/>
      <c r="XCL78" s="89"/>
      <c r="XCM78" s="89"/>
      <c r="XCN78" s="89"/>
      <c r="XCO78" s="89"/>
      <c r="XCP78" s="89"/>
      <c r="XCQ78" s="89"/>
      <c r="XCR78" s="89"/>
      <c r="XCS78" s="89"/>
      <c r="XCT78" s="89"/>
      <c r="XCU78" s="89"/>
      <c r="XCV78" s="89"/>
      <c r="XCW78" s="89"/>
      <c r="XCX78" s="89"/>
      <c r="XCY78" s="89"/>
      <c r="XCZ78" s="89"/>
      <c r="XDA78" s="89"/>
      <c r="XDB78" s="89"/>
      <c r="XDC78" s="89"/>
      <c r="XDD78" s="89"/>
      <c r="XDE78" s="89"/>
      <c r="XDF78" s="89"/>
      <c r="XDG78" s="89"/>
      <c r="XDH78" s="89"/>
      <c r="XDI78" s="89"/>
      <c r="XDJ78" s="89"/>
      <c r="XDK78" s="89"/>
      <c r="XDL78" s="89"/>
      <c r="XDM78" s="89"/>
      <c r="XDN78" s="89"/>
      <c r="XDO78" s="89"/>
      <c r="XDP78" s="89"/>
      <c r="XDQ78" s="89"/>
      <c r="XDR78" s="89"/>
      <c r="XDS78" s="89"/>
      <c r="XDT78" s="89"/>
      <c r="XDU78" s="89"/>
      <c r="XDV78" s="89"/>
      <c r="XDW78" s="89"/>
      <c r="XDX78" s="89"/>
      <c r="XDY78" s="89"/>
      <c r="XDZ78" s="89"/>
      <c r="XEA78" s="89"/>
      <c r="XEB78" s="89"/>
      <c r="XEC78" s="89"/>
      <c r="XED78" s="89"/>
      <c r="XEE78" s="89"/>
      <c r="XEF78" s="89"/>
      <c r="XEG78" s="89"/>
      <c r="XEH78" s="89"/>
      <c r="XEI78" s="89"/>
      <c r="XEJ78" s="89"/>
      <c r="XEK78" s="89"/>
      <c r="XEL78" s="89"/>
      <c r="XEM78" s="89"/>
      <c r="XEN78" s="89"/>
      <c r="XEO78" s="89"/>
      <c r="XEP78" s="89"/>
      <c r="XEQ78" s="89"/>
      <c r="XER78" s="89"/>
      <c r="XES78" s="89"/>
      <c r="XET78" s="89"/>
      <c r="XEU78" s="89"/>
      <c r="XEV78" s="89"/>
      <c r="XEW78" s="89"/>
      <c r="XEX78" s="89"/>
      <c r="XEY78" s="89"/>
      <c r="XEZ78" s="89"/>
      <c r="XFA78" s="89"/>
      <c r="XFB78" s="89"/>
      <c r="XFC78" s="89"/>
    </row>
    <row r="79" spans="1:16383" x14ac:dyDescent="0.25">
      <c r="A79" s="68"/>
      <c r="B79" s="68"/>
      <c r="C79" s="68">
        <v>2</v>
      </c>
      <c r="D79" s="69" t="s">
        <v>736</v>
      </c>
      <c r="E79" s="4" t="s">
        <v>10</v>
      </c>
      <c r="F79" s="4" t="s">
        <v>70</v>
      </c>
      <c r="G79" s="4"/>
      <c r="H79" s="4" t="s">
        <v>127</v>
      </c>
      <c r="I79" s="4">
        <v>4</v>
      </c>
      <c r="J79" s="4">
        <v>5</v>
      </c>
      <c r="K79" s="6">
        <v>10925</v>
      </c>
      <c r="L79" s="7"/>
      <c r="M79" s="7"/>
      <c r="N79" s="42">
        <v>0</v>
      </c>
      <c r="O79" s="4" t="s">
        <v>14</v>
      </c>
      <c r="P79" s="4" t="s">
        <v>12</v>
      </c>
      <c r="Q79" s="4">
        <v>1</v>
      </c>
      <c r="R79" s="4">
        <v>39.11</v>
      </c>
      <c r="S79" s="88">
        <v>44551</v>
      </c>
      <c r="T79" s="84" t="s">
        <v>820</v>
      </c>
    </row>
    <row r="80" spans="1:16383" x14ac:dyDescent="0.25">
      <c r="A80" s="70"/>
      <c r="B80" s="70"/>
      <c r="C80" s="70">
        <v>2</v>
      </c>
      <c r="D80" s="70" t="s">
        <v>738</v>
      </c>
      <c r="E80" s="1" t="s">
        <v>10</v>
      </c>
      <c r="F80" s="1" t="s">
        <v>70</v>
      </c>
      <c r="G80" s="1" t="s">
        <v>799</v>
      </c>
      <c r="H80" s="1" t="s">
        <v>128</v>
      </c>
      <c r="I80" s="1">
        <v>4</v>
      </c>
      <c r="J80" s="1">
        <v>4</v>
      </c>
      <c r="K80" s="3">
        <v>33189</v>
      </c>
      <c r="L80" s="67"/>
      <c r="M80" s="67"/>
      <c r="N80" s="43">
        <v>0</v>
      </c>
      <c r="O80" s="1" t="s">
        <v>14</v>
      </c>
      <c r="P80" s="1" t="s">
        <v>12</v>
      </c>
      <c r="Q80" s="1"/>
      <c r="R80" s="1"/>
      <c r="T80" s="84" t="s">
        <v>821</v>
      </c>
      <c r="KE80" s="89"/>
      <c r="KF80" s="89"/>
      <c r="KG80" s="89"/>
      <c r="KH80" s="89"/>
      <c r="KI80" s="89"/>
      <c r="KJ80" s="89"/>
      <c r="KK80" s="89"/>
      <c r="KL80" s="89"/>
      <c r="KM80" s="89"/>
      <c r="KN80" s="89"/>
      <c r="KO80" s="89"/>
      <c r="KP80" s="89"/>
      <c r="KQ80" s="89"/>
      <c r="KR80" s="89"/>
      <c r="KS80" s="89"/>
      <c r="KT80" s="89"/>
      <c r="KU80" s="89"/>
      <c r="KV80" s="89"/>
      <c r="KW80" s="89"/>
      <c r="KX80" s="89"/>
      <c r="KY80" s="89"/>
      <c r="KZ80" s="89"/>
      <c r="LA80" s="89"/>
      <c r="LB80" s="89"/>
      <c r="LC80" s="89"/>
      <c r="LD80" s="89"/>
      <c r="LE80" s="89"/>
      <c r="LF80" s="89"/>
      <c r="LG80" s="89"/>
      <c r="LH80" s="89"/>
      <c r="LI80" s="89"/>
      <c r="LJ80" s="89"/>
      <c r="LK80" s="89"/>
      <c r="LL80" s="89"/>
      <c r="LM80" s="89"/>
      <c r="LN80" s="89"/>
      <c r="LO80" s="89"/>
      <c r="LP80" s="89"/>
      <c r="LQ80" s="89"/>
      <c r="LR80" s="89"/>
      <c r="LS80" s="89"/>
      <c r="LT80" s="89"/>
      <c r="LU80" s="89"/>
      <c r="LV80" s="89"/>
      <c r="LW80" s="89"/>
      <c r="LX80" s="89"/>
      <c r="LY80" s="89"/>
      <c r="LZ80" s="89"/>
      <c r="MA80" s="89"/>
      <c r="MB80" s="89"/>
      <c r="MC80" s="89"/>
      <c r="MD80" s="89"/>
      <c r="ME80" s="89"/>
      <c r="MF80" s="89"/>
      <c r="MG80" s="89"/>
      <c r="MH80" s="89"/>
      <c r="MI80" s="89"/>
      <c r="MJ80" s="89"/>
      <c r="MK80" s="89"/>
      <c r="ML80" s="89"/>
      <c r="MM80" s="89"/>
      <c r="MN80" s="89"/>
      <c r="MO80" s="89"/>
      <c r="MP80" s="89"/>
      <c r="MQ80" s="89"/>
      <c r="MR80" s="89"/>
      <c r="MS80" s="89"/>
      <c r="MT80" s="89"/>
      <c r="MU80" s="89"/>
      <c r="MV80" s="89"/>
      <c r="MW80" s="89"/>
      <c r="MX80" s="89"/>
      <c r="MY80" s="89"/>
      <c r="MZ80" s="89"/>
      <c r="NA80" s="89"/>
      <c r="NB80" s="89"/>
      <c r="NC80" s="89"/>
      <c r="ND80" s="89"/>
      <c r="NE80" s="89"/>
      <c r="NF80" s="89"/>
      <c r="NG80" s="89"/>
      <c r="NH80" s="89"/>
      <c r="NI80" s="89"/>
      <c r="NJ80" s="89"/>
      <c r="NK80" s="89"/>
      <c r="NL80" s="89"/>
      <c r="NM80" s="89"/>
      <c r="NN80" s="89"/>
      <c r="NO80" s="89"/>
      <c r="NP80" s="89"/>
      <c r="NQ80" s="89"/>
      <c r="NR80" s="89"/>
      <c r="NS80" s="89"/>
      <c r="NT80" s="89"/>
      <c r="NU80" s="89"/>
      <c r="NV80" s="89"/>
      <c r="NW80" s="89"/>
      <c r="NX80" s="89"/>
      <c r="NY80" s="89"/>
      <c r="NZ80" s="89"/>
      <c r="OA80" s="89"/>
      <c r="OB80" s="89"/>
      <c r="OC80" s="89"/>
      <c r="OD80" s="89"/>
      <c r="OE80" s="89"/>
      <c r="OF80" s="89"/>
      <c r="OG80" s="89"/>
      <c r="OH80" s="89"/>
      <c r="OI80" s="89"/>
      <c r="OJ80" s="89"/>
      <c r="OK80" s="89"/>
      <c r="OL80" s="89"/>
      <c r="OM80" s="89"/>
      <c r="ON80" s="89"/>
      <c r="OO80" s="89"/>
      <c r="OP80" s="89"/>
      <c r="OQ80" s="89"/>
      <c r="OR80" s="89"/>
      <c r="OS80" s="89"/>
      <c r="OT80" s="89"/>
      <c r="OU80" s="89"/>
      <c r="OV80" s="89"/>
      <c r="OW80" s="89"/>
      <c r="OX80" s="89"/>
      <c r="OY80" s="89"/>
      <c r="OZ80" s="89"/>
      <c r="PA80" s="89"/>
      <c r="PB80" s="89"/>
      <c r="PC80" s="89"/>
      <c r="PD80" s="89"/>
      <c r="PE80" s="89"/>
      <c r="PF80" s="89"/>
      <c r="PG80" s="89"/>
      <c r="PH80" s="89"/>
      <c r="PI80" s="89"/>
      <c r="PJ80" s="89"/>
      <c r="PK80" s="89"/>
      <c r="PL80" s="89"/>
      <c r="PM80" s="89"/>
      <c r="PN80" s="89"/>
      <c r="PO80" s="89"/>
      <c r="PP80" s="89"/>
      <c r="PQ80" s="89"/>
      <c r="PR80" s="89"/>
      <c r="PS80" s="89"/>
      <c r="PT80" s="89"/>
      <c r="PU80" s="89"/>
      <c r="PV80" s="89"/>
      <c r="PW80" s="89"/>
      <c r="PX80" s="89"/>
      <c r="PY80" s="89"/>
      <c r="PZ80" s="89"/>
      <c r="QA80" s="89"/>
      <c r="QB80" s="89"/>
      <c r="QC80" s="89"/>
      <c r="QD80" s="89"/>
      <c r="QE80" s="89"/>
      <c r="QF80" s="89"/>
      <c r="QG80" s="89"/>
      <c r="QH80" s="89"/>
      <c r="QI80" s="89"/>
      <c r="QJ80" s="89"/>
      <c r="QK80" s="89"/>
      <c r="QL80" s="89"/>
      <c r="QM80" s="89"/>
      <c r="QN80" s="89"/>
      <c r="QO80" s="89"/>
      <c r="QP80" s="89"/>
      <c r="QQ80" s="89"/>
      <c r="QR80" s="89"/>
      <c r="QS80" s="89"/>
      <c r="QT80" s="89"/>
      <c r="QU80" s="89"/>
      <c r="QV80" s="89"/>
      <c r="QW80" s="89"/>
      <c r="QX80" s="89"/>
      <c r="QY80" s="89"/>
      <c r="QZ80" s="89"/>
      <c r="RA80" s="89"/>
      <c r="RB80" s="89"/>
      <c r="RC80" s="89"/>
      <c r="RD80" s="89"/>
      <c r="RE80" s="89"/>
      <c r="RF80" s="89"/>
      <c r="RG80" s="89"/>
      <c r="RH80" s="89"/>
      <c r="RI80" s="89"/>
      <c r="RJ80" s="89"/>
      <c r="RK80" s="89"/>
      <c r="RL80" s="89"/>
      <c r="RM80" s="89"/>
      <c r="RN80" s="89"/>
      <c r="RO80" s="89"/>
      <c r="RP80" s="89"/>
      <c r="RQ80" s="89"/>
      <c r="RR80" s="89"/>
      <c r="RS80" s="89"/>
      <c r="RT80" s="89"/>
      <c r="RU80" s="89"/>
      <c r="RV80" s="89"/>
      <c r="RW80" s="89"/>
      <c r="RX80" s="89"/>
      <c r="RY80" s="89"/>
      <c r="RZ80" s="89"/>
      <c r="SA80" s="89"/>
      <c r="SB80" s="89"/>
      <c r="SC80" s="89"/>
      <c r="SD80" s="89"/>
      <c r="SE80" s="89"/>
      <c r="SF80" s="89"/>
      <c r="SG80" s="89"/>
      <c r="SH80" s="89"/>
      <c r="SI80" s="89"/>
      <c r="SJ80" s="89"/>
      <c r="SK80" s="89"/>
      <c r="SL80" s="89"/>
      <c r="SM80" s="89"/>
      <c r="SN80" s="89"/>
      <c r="SO80" s="89"/>
      <c r="SP80" s="89"/>
      <c r="SQ80" s="89"/>
      <c r="SR80" s="89"/>
      <c r="SS80" s="89"/>
      <c r="ST80" s="89"/>
      <c r="SU80" s="89"/>
      <c r="SV80" s="89"/>
      <c r="SW80" s="89"/>
      <c r="SX80" s="89"/>
      <c r="SY80" s="89"/>
      <c r="SZ80" s="89"/>
      <c r="TA80" s="89"/>
      <c r="TB80" s="89"/>
      <c r="TC80" s="89"/>
      <c r="TD80" s="89"/>
      <c r="TE80" s="89"/>
      <c r="TF80" s="89"/>
      <c r="TG80" s="89"/>
      <c r="TH80" s="89"/>
      <c r="TI80" s="89"/>
      <c r="TJ80" s="89"/>
      <c r="TK80" s="89"/>
      <c r="TL80" s="89"/>
      <c r="TM80" s="89"/>
      <c r="TN80" s="89"/>
      <c r="TO80" s="89"/>
      <c r="TP80" s="89"/>
      <c r="TQ80" s="89"/>
      <c r="TR80" s="89"/>
      <c r="TS80" s="89"/>
      <c r="TT80" s="89"/>
      <c r="TU80" s="89"/>
      <c r="TV80" s="89"/>
      <c r="TW80" s="89"/>
      <c r="TX80" s="89"/>
      <c r="TY80" s="89"/>
      <c r="TZ80" s="89"/>
      <c r="UA80" s="89"/>
      <c r="UB80" s="89"/>
      <c r="UC80" s="89"/>
      <c r="UD80" s="89"/>
      <c r="UE80" s="89"/>
      <c r="UF80" s="89"/>
      <c r="UG80" s="89"/>
      <c r="UH80" s="89"/>
      <c r="UI80" s="89"/>
      <c r="UJ80" s="89"/>
      <c r="UK80" s="89"/>
      <c r="UL80" s="89"/>
      <c r="UM80" s="89"/>
      <c r="UN80" s="89"/>
      <c r="UO80" s="89"/>
      <c r="UP80" s="89"/>
      <c r="UQ80" s="89"/>
      <c r="UR80" s="89"/>
      <c r="US80" s="89"/>
      <c r="UT80" s="89"/>
      <c r="UU80" s="89"/>
      <c r="UV80" s="89"/>
      <c r="UW80" s="89"/>
      <c r="UX80" s="89"/>
      <c r="UY80" s="89"/>
      <c r="UZ80" s="89"/>
      <c r="VA80" s="89"/>
      <c r="VB80" s="89"/>
      <c r="VC80" s="89"/>
      <c r="VD80" s="89"/>
      <c r="VE80" s="89"/>
      <c r="VF80" s="89"/>
      <c r="VG80" s="89"/>
      <c r="VH80" s="89"/>
      <c r="VI80" s="89"/>
      <c r="VJ80" s="89"/>
      <c r="VK80" s="89"/>
      <c r="VL80" s="89"/>
      <c r="VM80" s="89"/>
      <c r="VN80" s="89"/>
      <c r="VO80" s="89"/>
      <c r="VP80" s="89"/>
      <c r="VQ80" s="89"/>
      <c r="VR80" s="89"/>
      <c r="VS80" s="89"/>
      <c r="VT80" s="89"/>
      <c r="VU80" s="89"/>
      <c r="VV80" s="89"/>
      <c r="VW80" s="89"/>
      <c r="VX80" s="89"/>
      <c r="VY80" s="89"/>
      <c r="VZ80" s="89"/>
      <c r="WA80" s="89"/>
      <c r="WB80" s="89"/>
      <c r="WC80" s="89"/>
      <c r="WD80" s="89"/>
      <c r="WE80" s="89"/>
      <c r="WF80" s="89"/>
      <c r="WG80" s="89"/>
      <c r="WH80" s="89"/>
      <c r="WI80" s="89"/>
      <c r="WJ80" s="89"/>
      <c r="WK80" s="89"/>
      <c r="WL80" s="89"/>
      <c r="WM80" s="89"/>
      <c r="WN80" s="89"/>
      <c r="WO80" s="89"/>
      <c r="WP80" s="89"/>
      <c r="WQ80" s="89"/>
      <c r="WR80" s="89"/>
      <c r="WS80" s="89"/>
      <c r="WT80" s="89"/>
      <c r="WU80" s="89"/>
      <c r="WV80" s="89"/>
      <c r="WW80" s="89"/>
      <c r="WX80" s="89"/>
      <c r="WY80" s="89"/>
      <c r="WZ80" s="89"/>
      <c r="XA80" s="89"/>
      <c r="XB80" s="89"/>
      <c r="XC80" s="89"/>
      <c r="XD80" s="89"/>
      <c r="XE80" s="89"/>
      <c r="XF80" s="89"/>
      <c r="XG80" s="89"/>
      <c r="XH80" s="89"/>
      <c r="XI80" s="89"/>
      <c r="XJ80" s="89"/>
      <c r="XK80" s="89"/>
      <c r="XL80" s="89"/>
      <c r="XM80" s="89"/>
      <c r="XN80" s="89"/>
      <c r="XO80" s="89"/>
      <c r="XP80" s="89"/>
      <c r="XQ80" s="89"/>
      <c r="XR80" s="89"/>
      <c r="XS80" s="89"/>
      <c r="XT80" s="89"/>
      <c r="XU80" s="89"/>
      <c r="XV80" s="89"/>
      <c r="XW80" s="89"/>
      <c r="XX80" s="89"/>
      <c r="XY80" s="89"/>
      <c r="XZ80" s="89"/>
      <c r="YA80" s="89"/>
      <c r="YB80" s="89"/>
      <c r="YC80" s="89"/>
      <c r="YD80" s="89"/>
      <c r="YE80" s="89"/>
      <c r="YF80" s="89"/>
      <c r="YG80" s="89"/>
      <c r="YH80" s="89"/>
      <c r="YI80" s="89"/>
      <c r="YJ80" s="89"/>
      <c r="YK80" s="89"/>
      <c r="YL80" s="89"/>
      <c r="YM80" s="89"/>
      <c r="YN80" s="89"/>
      <c r="YO80" s="89"/>
      <c r="YP80" s="89"/>
      <c r="YQ80" s="89"/>
      <c r="YR80" s="89"/>
      <c r="YS80" s="89"/>
      <c r="YT80" s="89"/>
      <c r="YU80" s="89"/>
      <c r="YV80" s="89"/>
      <c r="YW80" s="89"/>
      <c r="YX80" s="89"/>
      <c r="YY80" s="89"/>
      <c r="YZ80" s="89"/>
      <c r="ZA80" s="89"/>
      <c r="ZB80" s="89"/>
      <c r="ZC80" s="89"/>
      <c r="ZD80" s="89"/>
      <c r="ZE80" s="89"/>
      <c r="ZF80" s="89"/>
      <c r="ZG80" s="89"/>
      <c r="ZH80" s="89"/>
      <c r="ZI80" s="89"/>
      <c r="ZJ80" s="89"/>
      <c r="ZK80" s="89"/>
      <c r="ZL80" s="89"/>
      <c r="ZM80" s="89"/>
      <c r="ZN80" s="89"/>
      <c r="ZO80" s="89"/>
      <c r="ZP80" s="89"/>
      <c r="ZQ80" s="89"/>
      <c r="ZR80" s="89"/>
      <c r="ZS80" s="89"/>
      <c r="ZT80" s="89"/>
      <c r="ZU80" s="89"/>
      <c r="ZV80" s="89"/>
      <c r="ZW80" s="89"/>
      <c r="ZX80" s="89"/>
      <c r="ZY80" s="89"/>
      <c r="ZZ80" s="89"/>
      <c r="AAA80" s="89"/>
      <c r="AAB80" s="89"/>
      <c r="AAC80" s="89"/>
      <c r="AAD80" s="89"/>
      <c r="AAE80" s="89"/>
      <c r="AAF80" s="89"/>
      <c r="AAG80" s="89"/>
      <c r="AAH80" s="89"/>
      <c r="AAI80" s="89"/>
      <c r="AAJ80" s="89"/>
      <c r="AAK80" s="89"/>
      <c r="AAL80" s="89"/>
      <c r="AAM80" s="89"/>
      <c r="AAN80" s="89"/>
      <c r="AAO80" s="89"/>
      <c r="AAP80" s="89"/>
      <c r="AAQ80" s="89"/>
      <c r="AAR80" s="89"/>
      <c r="AAS80" s="89"/>
      <c r="AAT80" s="89"/>
      <c r="AAU80" s="89"/>
      <c r="AAV80" s="89"/>
      <c r="AAW80" s="89"/>
      <c r="AAX80" s="89"/>
      <c r="AAY80" s="89"/>
      <c r="AAZ80" s="89"/>
      <c r="ABA80" s="89"/>
      <c r="ABB80" s="89"/>
      <c r="ABC80" s="89"/>
      <c r="ABD80" s="89"/>
      <c r="ABE80" s="89"/>
      <c r="ABF80" s="89"/>
      <c r="ABG80" s="89"/>
      <c r="ABH80" s="89"/>
      <c r="ABI80" s="89"/>
      <c r="ABJ80" s="89"/>
      <c r="ABK80" s="89"/>
      <c r="ABL80" s="89"/>
      <c r="ABM80" s="89"/>
      <c r="ABN80" s="89"/>
      <c r="ABO80" s="89"/>
      <c r="ABP80" s="89"/>
      <c r="ABQ80" s="89"/>
      <c r="ABR80" s="89"/>
      <c r="ABS80" s="89"/>
      <c r="ABT80" s="89"/>
      <c r="ABU80" s="89"/>
      <c r="ABV80" s="89"/>
      <c r="ABW80" s="89"/>
      <c r="ABX80" s="89"/>
      <c r="ABY80" s="89"/>
      <c r="ABZ80" s="89"/>
      <c r="ACA80" s="89"/>
      <c r="ACB80" s="89"/>
      <c r="ACC80" s="89"/>
      <c r="ACD80" s="89"/>
      <c r="ACE80" s="89"/>
      <c r="ACF80" s="89"/>
      <c r="ACG80" s="89"/>
      <c r="ACH80" s="89"/>
      <c r="ACI80" s="89"/>
      <c r="ACJ80" s="89"/>
      <c r="ACK80" s="89"/>
      <c r="ACL80" s="89"/>
      <c r="ACM80" s="89"/>
      <c r="ACN80" s="89"/>
      <c r="ACO80" s="89"/>
      <c r="ACP80" s="89"/>
      <c r="ACQ80" s="89"/>
      <c r="ACR80" s="89"/>
      <c r="ACS80" s="89"/>
      <c r="ACT80" s="89"/>
      <c r="ACU80" s="89"/>
      <c r="ACV80" s="89"/>
      <c r="ACW80" s="89"/>
      <c r="ACX80" s="89"/>
      <c r="ACY80" s="89"/>
      <c r="ACZ80" s="89"/>
      <c r="ADA80" s="89"/>
      <c r="ADB80" s="89"/>
      <c r="ADC80" s="89"/>
      <c r="ADD80" s="89"/>
      <c r="ADE80" s="89"/>
      <c r="ADF80" s="89"/>
      <c r="ADG80" s="89"/>
      <c r="ADH80" s="89"/>
      <c r="ADI80" s="89"/>
      <c r="ADJ80" s="89"/>
      <c r="ADK80" s="89"/>
      <c r="ADL80" s="89"/>
      <c r="ADM80" s="89"/>
      <c r="ADN80" s="89"/>
      <c r="ADO80" s="89"/>
      <c r="ADP80" s="89"/>
      <c r="ADQ80" s="89"/>
      <c r="ADR80" s="89"/>
      <c r="ADS80" s="89"/>
      <c r="ADT80" s="89"/>
      <c r="ADU80" s="89"/>
      <c r="ADV80" s="89"/>
      <c r="ADW80" s="89"/>
      <c r="ADX80" s="89"/>
      <c r="ADY80" s="89"/>
      <c r="ADZ80" s="89"/>
      <c r="AEA80" s="89"/>
      <c r="AEB80" s="89"/>
      <c r="AEC80" s="89"/>
      <c r="AED80" s="89"/>
      <c r="AEE80" s="89"/>
      <c r="AEF80" s="89"/>
      <c r="AEG80" s="89"/>
      <c r="AEH80" s="89"/>
      <c r="AEI80" s="89"/>
      <c r="AEJ80" s="89"/>
      <c r="AEK80" s="89"/>
      <c r="AEL80" s="89"/>
      <c r="AEM80" s="89"/>
      <c r="AEN80" s="89"/>
      <c r="AEO80" s="89"/>
      <c r="AEP80" s="89"/>
      <c r="AEQ80" s="89"/>
      <c r="AER80" s="89"/>
      <c r="AES80" s="89"/>
      <c r="AET80" s="89"/>
      <c r="AEU80" s="89"/>
      <c r="AEV80" s="89"/>
      <c r="AEW80" s="89"/>
      <c r="AEX80" s="89"/>
      <c r="AEY80" s="89"/>
      <c r="AEZ80" s="89"/>
      <c r="AFA80" s="89"/>
      <c r="AFB80" s="89"/>
      <c r="AFC80" s="89"/>
      <c r="AFD80" s="89"/>
      <c r="AFE80" s="89"/>
      <c r="AFF80" s="89"/>
      <c r="AFG80" s="89"/>
      <c r="AFH80" s="89"/>
      <c r="AFI80" s="89"/>
      <c r="AFJ80" s="89"/>
      <c r="AFK80" s="89"/>
      <c r="AFL80" s="89"/>
      <c r="AFM80" s="89"/>
      <c r="AFN80" s="89"/>
      <c r="AFO80" s="89"/>
      <c r="AFP80" s="89"/>
      <c r="AFQ80" s="89"/>
      <c r="AFR80" s="89"/>
      <c r="AFS80" s="89"/>
      <c r="AFT80" s="89"/>
      <c r="AFU80" s="89"/>
      <c r="AFV80" s="89"/>
      <c r="AFW80" s="89"/>
      <c r="AFX80" s="89"/>
      <c r="AFY80" s="89"/>
      <c r="AFZ80" s="89"/>
      <c r="AGA80" s="89"/>
      <c r="AGB80" s="89"/>
      <c r="AGC80" s="89"/>
      <c r="AGD80" s="89"/>
      <c r="AGE80" s="89"/>
      <c r="AGF80" s="89"/>
      <c r="AGG80" s="89"/>
      <c r="AGH80" s="89"/>
      <c r="AGI80" s="89"/>
      <c r="AGJ80" s="89"/>
      <c r="AGK80" s="89"/>
      <c r="AGL80" s="89"/>
      <c r="AGM80" s="89"/>
      <c r="AGN80" s="89"/>
      <c r="AGO80" s="89"/>
      <c r="AGP80" s="89"/>
      <c r="AGQ80" s="89"/>
      <c r="AGR80" s="89"/>
      <c r="AGS80" s="89"/>
      <c r="AGT80" s="89"/>
      <c r="AGU80" s="89"/>
      <c r="AGV80" s="89"/>
      <c r="AGW80" s="89"/>
      <c r="AGX80" s="89"/>
      <c r="AGY80" s="89"/>
      <c r="AGZ80" s="89"/>
      <c r="AHA80" s="89"/>
      <c r="AHB80" s="89"/>
      <c r="AHC80" s="89"/>
      <c r="AHD80" s="89"/>
      <c r="AHE80" s="89"/>
      <c r="AHF80" s="89"/>
      <c r="AHG80" s="89"/>
      <c r="AHH80" s="89"/>
      <c r="AHI80" s="89"/>
      <c r="AHJ80" s="89"/>
      <c r="AHK80" s="89"/>
      <c r="AHL80" s="89"/>
      <c r="AHM80" s="89"/>
      <c r="AHN80" s="89"/>
      <c r="AHO80" s="89"/>
      <c r="AHP80" s="89"/>
      <c r="AHQ80" s="89"/>
      <c r="AHR80" s="89"/>
      <c r="AHS80" s="89"/>
      <c r="AHT80" s="89"/>
      <c r="AHU80" s="89"/>
      <c r="AHV80" s="89"/>
      <c r="AHW80" s="89"/>
      <c r="AHX80" s="89"/>
      <c r="AHY80" s="89"/>
      <c r="AHZ80" s="89"/>
      <c r="AIA80" s="89"/>
      <c r="AIB80" s="89"/>
      <c r="AIC80" s="89"/>
      <c r="AID80" s="89"/>
      <c r="AIE80" s="89"/>
      <c r="AIF80" s="89"/>
      <c r="AIG80" s="89"/>
      <c r="AIH80" s="89"/>
      <c r="AII80" s="89"/>
      <c r="AIJ80" s="89"/>
      <c r="AIK80" s="89"/>
      <c r="AIL80" s="89"/>
      <c r="AIM80" s="89"/>
      <c r="AIN80" s="89"/>
      <c r="AIO80" s="89"/>
      <c r="AIP80" s="89"/>
      <c r="AIQ80" s="89"/>
      <c r="AIR80" s="89"/>
      <c r="AIS80" s="89"/>
      <c r="AIT80" s="89"/>
      <c r="AIU80" s="89"/>
      <c r="AIV80" s="89"/>
      <c r="AIW80" s="89"/>
      <c r="AIX80" s="89"/>
      <c r="AIY80" s="89"/>
      <c r="AIZ80" s="89"/>
      <c r="AJA80" s="89"/>
      <c r="AJB80" s="89"/>
      <c r="AJC80" s="89"/>
      <c r="AJD80" s="89"/>
      <c r="AJE80" s="89"/>
      <c r="AJF80" s="89"/>
      <c r="AJG80" s="89"/>
      <c r="AJH80" s="89"/>
      <c r="AJI80" s="89"/>
      <c r="AJJ80" s="89"/>
      <c r="AJK80" s="89"/>
      <c r="AJL80" s="89"/>
      <c r="AJM80" s="89"/>
      <c r="AJN80" s="89"/>
      <c r="AJO80" s="89"/>
      <c r="AJP80" s="89"/>
      <c r="AJQ80" s="89"/>
      <c r="AJR80" s="89"/>
      <c r="AJS80" s="89"/>
      <c r="AJT80" s="89"/>
      <c r="AJU80" s="89"/>
      <c r="AJV80" s="89"/>
      <c r="AJW80" s="89"/>
      <c r="AJX80" s="89"/>
      <c r="AJY80" s="89"/>
      <c r="AJZ80" s="89"/>
      <c r="AKA80" s="89"/>
      <c r="AKB80" s="89"/>
      <c r="AKC80" s="89"/>
      <c r="AKD80" s="89"/>
      <c r="AKE80" s="89"/>
      <c r="AKF80" s="89"/>
      <c r="AKG80" s="89"/>
      <c r="AKH80" s="89"/>
      <c r="AKI80" s="89"/>
      <c r="AKJ80" s="89"/>
      <c r="AKK80" s="89"/>
      <c r="AKL80" s="89"/>
      <c r="AKM80" s="89"/>
      <c r="AKN80" s="89"/>
      <c r="AKO80" s="89"/>
      <c r="AKP80" s="89"/>
      <c r="AKQ80" s="89"/>
      <c r="AKR80" s="89"/>
      <c r="AKS80" s="89"/>
      <c r="AKT80" s="89"/>
      <c r="AKU80" s="89"/>
      <c r="AKV80" s="89"/>
      <c r="AKW80" s="89"/>
      <c r="AKX80" s="89"/>
      <c r="AKY80" s="89"/>
      <c r="AKZ80" s="89"/>
      <c r="ALA80" s="89"/>
      <c r="ALB80" s="89"/>
      <c r="ALC80" s="89"/>
      <c r="ALD80" s="89"/>
      <c r="ALE80" s="89"/>
      <c r="ALF80" s="89"/>
      <c r="ALG80" s="89"/>
      <c r="ALH80" s="89"/>
      <c r="ALI80" s="89"/>
      <c r="ALJ80" s="89"/>
      <c r="ALK80" s="89"/>
      <c r="ALL80" s="89"/>
      <c r="ALM80" s="89"/>
      <c r="ALN80" s="89"/>
      <c r="ALO80" s="89"/>
      <c r="ALP80" s="89"/>
      <c r="ALQ80" s="89"/>
      <c r="ALR80" s="89"/>
      <c r="ALS80" s="89"/>
      <c r="ALT80" s="89"/>
      <c r="ALU80" s="89"/>
      <c r="ALV80" s="89"/>
      <c r="ALW80" s="89"/>
      <c r="ALX80" s="89"/>
      <c r="ALY80" s="89"/>
      <c r="ALZ80" s="89"/>
      <c r="AMA80" s="89"/>
      <c r="AMB80" s="89"/>
      <c r="AMC80" s="89"/>
      <c r="AMD80" s="89"/>
      <c r="AME80" s="89"/>
      <c r="AMF80" s="89"/>
      <c r="AMG80" s="89"/>
      <c r="AMH80" s="89"/>
      <c r="AMI80" s="89"/>
      <c r="AMJ80" s="89"/>
      <c r="AMK80" s="89"/>
      <c r="AML80" s="89"/>
      <c r="AMM80" s="89"/>
      <c r="AMN80" s="89"/>
      <c r="AMO80" s="89"/>
      <c r="AMP80" s="89"/>
      <c r="AMQ80" s="89"/>
      <c r="AMR80" s="89"/>
      <c r="AMS80" s="89"/>
      <c r="AMT80" s="89"/>
      <c r="AMU80" s="89"/>
      <c r="AMV80" s="89"/>
      <c r="AMW80" s="89"/>
      <c r="AMX80" s="89"/>
      <c r="AMY80" s="89"/>
      <c r="AMZ80" s="89"/>
      <c r="ANA80" s="89"/>
      <c r="ANB80" s="89"/>
      <c r="ANC80" s="89"/>
      <c r="AND80" s="89"/>
      <c r="ANE80" s="89"/>
      <c r="ANF80" s="89"/>
      <c r="ANG80" s="89"/>
      <c r="ANH80" s="89"/>
      <c r="ANI80" s="89"/>
      <c r="ANJ80" s="89"/>
      <c r="ANK80" s="89"/>
      <c r="ANL80" s="89"/>
      <c r="ANM80" s="89"/>
      <c r="ANN80" s="89"/>
      <c r="ANO80" s="89"/>
      <c r="ANP80" s="89"/>
      <c r="ANQ80" s="89"/>
      <c r="ANR80" s="89"/>
      <c r="ANS80" s="89"/>
      <c r="ANT80" s="89"/>
      <c r="ANU80" s="89"/>
      <c r="ANV80" s="89"/>
      <c r="ANW80" s="89"/>
      <c r="ANX80" s="89"/>
      <c r="ANY80" s="89"/>
      <c r="ANZ80" s="89"/>
      <c r="AOA80" s="89"/>
      <c r="AOB80" s="89"/>
      <c r="AOC80" s="89"/>
      <c r="AOD80" s="89"/>
      <c r="AOE80" s="89"/>
      <c r="AOF80" s="89"/>
      <c r="AOG80" s="89"/>
      <c r="AOH80" s="89"/>
      <c r="AOI80" s="89"/>
      <c r="AOJ80" s="89"/>
      <c r="AOK80" s="89"/>
      <c r="AOL80" s="89"/>
      <c r="AOM80" s="89"/>
      <c r="AON80" s="89"/>
      <c r="AOO80" s="89"/>
      <c r="AOP80" s="89"/>
      <c r="AOQ80" s="89"/>
      <c r="AOR80" s="89"/>
      <c r="AOS80" s="89"/>
      <c r="AOT80" s="89"/>
      <c r="AOU80" s="89"/>
      <c r="AOV80" s="89"/>
      <c r="AOW80" s="89"/>
      <c r="AOX80" s="89"/>
      <c r="AOY80" s="89"/>
      <c r="AOZ80" s="89"/>
      <c r="APA80" s="89"/>
      <c r="APB80" s="89"/>
      <c r="APC80" s="89"/>
      <c r="APD80" s="89"/>
      <c r="APE80" s="89"/>
      <c r="APF80" s="89"/>
      <c r="APG80" s="89"/>
      <c r="APH80" s="89"/>
      <c r="API80" s="89"/>
      <c r="APJ80" s="89"/>
      <c r="APK80" s="89"/>
      <c r="APL80" s="89"/>
      <c r="APM80" s="89"/>
      <c r="APN80" s="89"/>
      <c r="APO80" s="89"/>
      <c r="APP80" s="89"/>
      <c r="APQ80" s="89"/>
      <c r="APR80" s="89"/>
      <c r="APS80" s="89"/>
      <c r="APT80" s="89"/>
      <c r="APU80" s="89"/>
      <c r="APV80" s="89"/>
      <c r="APW80" s="89"/>
      <c r="APX80" s="89"/>
      <c r="APY80" s="89"/>
      <c r="APZ80" s="89"/>
      <c r="AQA80" s="89"/>
      <c r="AQB80" s="89"/>
      <c r="AQC80" s="89"/>
      <c r="AQD80" s="89"/>
      <c r="AQE80" s="89"/>
      <c r="AQF80" s="89"/>
      <c r="AQG80" s="89"/>
      <c r="AQH80" s="89"/>
      <c r="AQI80" s="89"/>
      <c r="AQJ80" s="89"/>
      <c r="AQK80" s="89"/>
      <c r="AQL80" s="89"/>
      <c r="AQM80" s="89"/>
      <c r="AQN80" s="89"/>
      <c r="AQO80" s="89"/>
      <c r="AQP80" s="89"/>
      <c r="AQQ80" s="89"/>
      <c r="AQR80" s="89"/>
      <c r="AQS80" s="89"/>
      <c r="AQT80" s="89"/>
      <c r="AQU80" s="89"/>
      <c r="AQV80" s="89"/>
      <c r="AQW80" s="89"/>
      <c r="AQX80" s="89"/>
      <c r="AQY80" s="89"/>
      <c r="AQZ80" s="89"/>
      <c r="ARA80" s="89"/>
      <c r="ARB80" s="89"/>
      <c r="ARC80" s="89"/>
      <c r="ARD80" s="89"/>
      <c r="ARE80" s="89"/>
      <c r="ARF80" s="89"/>
      <c r="ARG80" s="89"/>
      <c r="ARH80" s="89"/>
      <c r="ARI80" s="89"/>
      <c r="ARJ80" s="89"/>
      <c r="ARK80" s="89"/>
      <c r="ARL80" s="89"/>
      <c r="ARM80" s="89"/>
      <c r="ARN80" s="89"/>
      <c r="ARO80" s="89"/>
      <c r="ARP80" s="89"/>
      <c r="ARQ80" s="89"/>
      <c r="ARR80" s="89"/>
      <c r="ARS80" s="89"/>
      <c r="ART80" s="89"/>
      <c r="ARU80" s="89"/>
      <c r="ARV80" s="89"/>
      <c r="ARW80" s="89"/>
      <c r="ARX80" s="89"/>
      <c r="ARY80" s="89"/>
      <c r="ARZ80" s="89"/>
      <c r="ASA80" s="89"/>
      <c r="ASB80" s="89"/>
      <c r="ASC80" s="89"/>
      <c r="ASD80" s="89"/>
      <c r="ASE80" s="89"/>
      <c r="ASF80" s="89"/>
      <c r="ASG80" s="89"/>
      <c r="ASH80" s="89"/>
      <c r="ASI80" s="89"/>
      <c r="ASJ80" s="89"/>
      <c r="ASK80" s="89"/>
      <c r="ASL80" s="89"/>
      <c r="ASM80" s="89"/>
      <c r="ASN80" s="89"/>
      <c r="ASO80" s="89"/>
      <c r="ASP80" s="89"/>
      <c r="ASQ80" s="89"/>
      <c r="ASR80" s="89"/>
      <c r="ASS80" s="89"/>
      <c r="AST80" s="89"/>
      <c r="ASU80" s="89"/>
      <c r="ASV80" s="89"/>
      <c r="ASW80" s="89"/>
      <c r="ASX80" s="89"/>
      <c r="ASY80" s="89"/>
      <c r="ASZ80" s="89"/>
      <c r="ATA80" s="89"/>
      <c r="ATB80" s="89"/>
      <c r="ATC80" s="89"/>
      <c r="ATD80" s="89"/>
      <c r="ATE80" s="89"/>
      <c r="ATF80" s="89"/>
      <c r="ATG80" s="89"/>
      <c r="ATH80" s="89"/>
      <c r="ATI80" s="89"/>
      <c r="ATJ80" s="89"/>
      <c r="ATK80" s="89"/>
      <c r="ATL80" s="89"/>
      <c r="ATM80" s="89"/>
      <c r="ATN80" s="89"/>
      <c r="ATO80" s="89"/>
      <c r="ATP80" s="89"/>
      <c r="ATQ80" s="89"/>
      <c r="ATR80" s="89"/>
      <c r="ATS80" s="89"/>
      <c r="ATT80" s="89"/>
      <c r="ATU80" s="89"/>
      <c r="ATV80" s="89"/>
      <c r="ATW80" s="89"/>
      <c r="ATX80" s="89"/>
      <c r="ATY80" s="89"/>
      <c r="ATZ80" s="89"/>
      <c r="AUA80" s="89"/>
      <c r="AUB80" s="89"/>
      <c r="AUC80" s="89"/>
      <c r="AUD80" s="89"/>
      <c r="AUE80" s="89"/>
      <c r="AUF80" s="89"/>
      <c r="AUG80" s="89"/>
      <c r="AUH80" s="89"/>
      <c r="AUI80" s="89"/>
      <c r="AUJ80" s="89"/>
      <c r="AUK80" s="89"/>
      <c r="AUL80" s="89"/>
      <c r="AUM80" s="89"/>
      <c r="AUN80" s="89"/>
      <c r="AUO80" s="89"/>
      <c r="AUP80" s="89"/>
      <c r="AUQ80" s="89"/>
      <c r="AUR80" s="89"/>
      <c r="AUS80" s="89"/>
      <c r="AUT80" s="89"/>
      <c r="AUU80" s="89"/>
      <c r="AUV80" s="89"/>
      <c r="AUW80" s="89"/>
      <c r="AUX80" s="89"/>
      <c r="AUY80" s="89"/>
      <c r="AUZ80" s="89"/>
      <c r="AVA80" s="89"/>
      <c r="AVB80" s="89"/>
      <c r="AVC80" s="89"/>
      <c r="AVD80" s="89"/>
      <c r="AVE80" s="89"/>
      <c r="AVF80" s="89"/>
      <c r="AVG80" s="89"/>
      <c r="AVH80" s="89"/>
      <c r="AVI80" s="89"/>
      <c r="AVJ80" s="89"/>
      <c r="AVK80" s="89"/>
      <c r="AVL80" s="89"/>
      <c r="AVM80" s="89"/>
      <c r="AVN80" s="89"/>
      <c r="AVO80" s="89"/>
      <c r="AVP80" s="89"/>
      <c r="AVQ80" s="89"/>
      <c r="AVR80" s="89"/>
      <c r="AVS80" s="89"/>
      <c r="AVT80" s="89"/>
      <c r="AVU80" s="89"/>
      <c r="AVV80" s="89"/>
      <c r="AVW80" s="89"/>
      <c r="AVX80" s="89"/>
      <c r="AVY80" s="89"/>
      <c r="AVZ80" s="89"/>
      <c r="AWA80" s="89"/>
      <c r="AWB80" s="89"/>
      <c r="AWC80" s="89"/>
      <c r="AWD80" s="89"/>
      <c r="AWE80" s="89"/>
      <c r="AWF80" s="89"/>
      <c r="AWG80" s="89"/>
      <c r="AWH80" s="89"/>
      <c r="AWI80" s="89"/>
      <c r="AWJ80" s="89"/>
      <c r="AWK80" s="89"/>
      <c r="AWL80" s="89"/>
      <c r="AWM80" s="89"/>
      <c r="AWN80" s="89"/>
      <c r="AWO80" s="89"/>
      <c r="AWP80" s="89"/>
      <c r="AWQ80" s="89"/>
      <c r="AWR80" s="89"/>
      <c r="AWS80" s="89"/>
      <c r="AWT80" s="89"/>
      <c r="AWU80" s="89"/>
      <c r="AWV80" s="89"/>
      <c r="AWW80" s="89"/>
      <c r="AWX80" s="89"/>
      <c r="AWY80" s="89"/>
      <c r="AWZ80" s="89"/>
      <c r="AXA80" s="89"/>
      <c r="AXB80" s="89"/>
      <c r="AXC80" s="89"/>
      <c r="AXD80" s="89"/>
      <c r="AXE80" s="89"/>
      <c r="AXF80" s="89"/>
      <c r="AXG80" s="89"/>
      <c r="AXH80" s="89"/>
      <c r="AXI80" s="89"/>
      <c r="AXJ80" s="89"/>
      <c r="AXK80" s="89"/>
      <c r="AXL80" s="89"/>
      <c r="AXM80" s="89"/>
      <c r="AXN80" s="89"/>
      <c r="AXO80" s="89"/>
      <c r="AXP80" s="89"/>
      <c r="AXQ80" s="89"/>
      <c r="AXR80" s="89"/>
      <c r="AXS80" s="89"/>
      <c r="AXT80" s="89"/>
      <c r="AXU80" s="89"/>
      <c r="AXV80" s="89"/>
      <c r="AXW80" s="89"/>
      <c r="AXX80" s="89"/>
      <c r="AXY80" s="89"/>
      <c r="AXZ80" s="89"/>
      <c r="AYA80" s="89"/>
      <c r="AYB80" s="89"/>
      <c r="AYC80" s="89"/>
      <c r="AYD80" s="89"/>
      <c r="AYE80" s="89"/>
      <c r="AYF80" s="89"/>
      <c r="AYG80" s="89"/>
      <c r="AYH80" s="89"/>
      <c r="AYI80" s="89"/>
      <c r="AYJ80" s="89"/>
      <c r="AYK80" s="89"/>
      <c r="AYL80" s="89"/>
      <c r="AYM80" s="89"/>
      <c r="AYN80" s="89"/>
      <c r="AYO80" s="89"/>
      <c r="AYP80" s="89"/>
      <c r="AYQ80" s="89"/>
      <c r="AYR80" s="89"/>
      <c r="AYS80" s="89"/>
      <c r="AYT80" s="89"/>
      <c r="AYU80" s="89"/>
      <c r="AYV80" s="89"/>
      <c r="AYW80" s="89"/>
      <c r="AYX80" s="89"/>
      <c r="AYY80" s="89"/>
      <c r="AYZ80" s="89"/>
      <c r="AZA80" s="89"/>
      <c r="AZB80" s="89"/>
      <c r="AZC80" s="89"/>
      <c r="AZD80" s="89"/>
      <c r="AZE80" s="89"/>
      <c r="AZF80" s="89"/>
      <c r="AZG80" s="89"/>
      <c r="AZH80" s="89"/>
      <c r="AZI80" s="89"/>
      <c r="AZJ80" s="89"/>
      <c r="AZK80" s="89"/>
      <c r="AZL80" s="89"/>
      <c r="AZM80" s="89"/>
      <c r="AZN80" s="89"/>
      <c r="AZO80" s="89"/>
      <c r="AZP80" s="89"/>
      <c r="AZQ80" s="89"/>
      <c r="AZR80" s="89"/>
      <c r="AZS80" s="89"/>
      <c r="AZT80" s="89"/>
      <c r="AZU80" s="89"/>
      <c r="AZV80" s="89"/>
      <c r="AZW80" s="89"/>
      <c r="AZX80" s="89"/>
      <c r="AZY80" s="89"/>
      <c r="AZZ80" s="89"/>
      <c r="BAA80" s="89"/>
      <c r="BAB80" s="89"/>
      <c r="BAC80" s="89"/>
      <c r="BAD80" s="89"/>
      <c r="BAE80" s="89"/>
      <c r="BAF80" s="89"/>
      <c r="BAG80" s="89"/>
      <c r="BAH80" s="89"/>
      <c r="BAI80" s="89"/>
      <c r="BAJ80" s="89"/>
      <c r="BAK80" s="89"/>
      <c r="BAL80" s="89"/>
      <c r="BAM80" s="89"/>
      <c r="BAN80" s="89"/>
      <c r="BAO80" s="89"/>
      <c r="BAP80" s="89"/>
      <c r="BAQ80" s="89"/>
      <c r="BAR80" s="89"/>
      <c r="BAS80" s="89"/>
      <c r="BAT80" s="89"/>
      <c r="BAU80" s="89"/>
      <c r="BAV80" s="89"/>
      <c r="BAW80" s="89"/>
      <c r="BAX80" s="89"/>
      <c r="BAY80" s="89"/>
      <c r="BAZ80" s="89"/>
      <c r="BBA80" s="89"/>
      <c r="BBB80" s="89"/>
      <c r="BBC80" s="89"/>
      <c r="BBD80" s="89"/>
      <c r="BBE80" s="89"/>
      <c r="BBF80" s="89"/>
      <c r="BBG80" s="89"/>
      <c r="BBH80" s="89"/>
      <c r="BBI80" s="89"/>
      <c r="BBJ80" s="89"/>
      <c r="BBK80" s="89"/>
      <c r="BBL80" s="89"/>
      <c r="BBM80" s="89"/>
      <c r="BBN80" s="89"/>
      <c r="BBO80" s="89"/>
      <c r="BBP80" s="89"/>
      <c r="BBQ80" s="89"/>
      <c r="BBR80" s="89"/>
      <c r="BBS80" s="89"/>
      <c r="BBT80" s="89"/>
      <c r="BBU80" s="89"/>
      <c r="BBV80" s="89"/>
      <c r="BBW80" s="89"/>
      <c r="BBX80" s="89"/>
      <c r="BBY80" s="89"/>
      <c r="BBZ80" s="89"/>
      <c r="BCA80" s="89"/>
      <c r="BCB80" s="89"/>
      <c r="BCC80" s="89"/>
      <c r="BCD80" s="89"/>
      <c r="BCE80" s="89"/>
      <c r="BCF80" s="89"/>
      <c r="BCG80" s="89"/>
      <c r="BCH80" s="89"/>
      <c r="BCI80" s="89"/>
      <c r="BCJ80" s="89"/>
      <c r="BCK80" s="89"/>
      <c r="BCL80" s="89"/>
      <c r="BCM80" s="89"/>
      <c r="BCN80" s="89"/>
      <c r="BCO80" s="89"/>
      <c r="BCP80" s="89"/>
      <c r="BCQ80" s="89"/>
      <c r="BCR80" s="89"/>
      <c r="BCS80" s="89"/>
      <c r="BCT80" s="89"/>
      <c r="BCU80" s="89"/>
      <c r="BCV80" s="89"/>
      <c r="BCW80" s="89"/>
      <c r="BCX80" s="89"/>
      <c r="BCY80" s="89"/>
      <c r="BCZ80" s="89"/>
      <c r="BDA80" s="89"/>
      <c r="BDB80" s="89"/>
      <c r="BDC80" s="89"/>
      <c r="BDD80" s="89"/>
      <c r="BDE80" s="89"/>
      <c r="BDF80" s="89"/>
      <c r="BDG80" s="89"/>
      <c r="BDH80" s="89"/>
      <c r="BDI80" s="89"/>
      <c r="BDJ80" s="89"/>
      <c r="BDK80" s="89"/>
      <c r="BDL80" s="89"/>
      <c r="BDM80" s="89"/>
      <c r="BDN80" s="89"/>
      <c r="BDO80" s="89"/>
      <c r="BDP80" s="89"/>
      <c r="BDQ80" s="89"/>
      <c r="BDR80" s="89"/>
      <c r="BDS80" s="89"/>
      <c r="BDT80" s="89"/>
      <c r="BDU80" s="89"/>
      <c r="BDV80" s="89"/>
      <c r="BDW80" s="89"/>
      <c r="BDX80" s="89"/>
      <c r="BDY80" s="89"/>
      <c r="BDZ80" s="89"/>
      <c r="BEA80" s="89"/>
      <c r="BEB80" s="89"/>
      <c r="BEC80" s="89"/>
      <c r="BED80" s="89"/>
      <c r="BEE80" s="89"/>
      <c r="BEF80" s="89"/>
      <c r="BEG80" s="89"/>
      <c r="BEH80" s="89"/>
      <c r="BEI80" s="89"/>
      <c r="BEJ80" s="89"/>
      <c r="BEK80" s="89"/>
      <c r="BEL80" s="89"/>
      <c r="BEM80" s="89"/>
      <c r="BEN80" s="89"/>
      <c r="BEO80" s="89"/>
      <c r="BEP80" s="89"/>
      <c r="BEQ80" s="89"/>
      <c r="BER80" s="89"/>
      <c r="BES80" s="89"/>
      <c r="BET80" s="89"/>
      <c r="BEU80" s="89"/>
      <c r="BEV80" s="89"/>
      <c r="BEW80" s="89"/>
      <c r="BEX80" s="89"/>
      <c r="BEY80" s="89"/>
      <c r="BEZ80" s="89"/>
      <c r="BFA80" s="89"/>
      <c r="BFB80" s="89"/>
      <c r="BFC80" s="89"/>
      <c r="BFD80" s="89"/>
      <c r="BFE80" s="89"/>
      <c r="BFF80" s="89"/>
      <c r="BFG80" s="89"/>
      <c r="BFH80" s="89"/>
      <c r="BFI80" s="89"/>
      <c r="BFJ80" s="89"/>
      <c r="BFK80" s="89"/>
      <c r="BFL80" s="89"/>
      <c r="BFM80" s="89"/>
      <c r="BFN80" s="89"/>
      <c r="BFO80" s="89"/>
      <c r="BFP80" s="89"/>
      <c r="BFQ80" s="89"/>
      <c r="BFR80" s="89"/>
      <c r="BFS80" s="89"/>
      <c r="BFT80" s="89"/>
      <c r="BFU80" s="89"/>
      <c r="BFV80" s="89"/>
      <c r="BFW80" s="89"/>
      <c r="BFX80" s="89"/>
      <c r="BFY80" s="89"/>
      <c r="BFZ80" s="89"/>
      <c r="BGA80" s="89"/>
      <c r="BGB80" s="89"/>
      <c r="BGC80" s="89"/>
      <c r="BGD80" s="89"/>
      <c r="BGE80" s="89"/>
      <c r="BGF80" s="89"/>
      <c r="BGG80" s="89"/>
      <c r="BGH80" s="89"/>
      <c r="BGI80" s="89"/>
      <c r="BGJ80" s="89"/>
      <c r="BGK80" s="89"/>
      <c r="BGL80" s="89"/>
      <c r="BGM80" s="89"/>
      <c r="BGN80" s="89"/>
      <c r="BGO80" s="89"/>
      <c r="BGP80" s="89"/>
      <c r="BGQ80" s="89"/>
      <c r="BGR80" s="89"/>
      <c r="BGS80" s="89"/>
      <c r="BGT80" s="89"/>
      <c r="BGU80" s="89"/>
      <c r="BGV80" s="89"/>
      <c r="BGW80" s="89"/>
      <c r="BGX80" s="89"/>
      <c r="BGY80" s="89"/>
      <c r="BGZ80" s="89"/>
      <c r="BHA80" s="89"/>
      <c r="BHB80" s="89"/>
      <c r="BHC80" s="89"/>
      <c r="BHD80" s="89"/>
      <c r="BHE80" s="89"/>
      <c r="BHF80" s="89"/>
      <c r="BHG80" s="89"/>
      <c r="BHH80" s="89"/>
      <c r="BHI80" s="89"/>
      <c r="BHJ80" s="89"/>
      <c r="BHK80" s="89"/>
      <c r="BHL80" s="89"/>
      <c r="BHM80" s="89"/>
      <c r="BHN80" s="89"/>
      <c r="BHO80" s="89"/>
      <c r="BHP80" s="89"/>
      <c r="BHQ80" s="89"/>
      <c r="BHR80" s="89"/>
      <c r="BHS80" s="89"/>
      <c r="BHT80" s="89"/>
      <c r="BHU80" s="89"/>
      <c r="BHV80" s="89"/>
      <c r="BHW80" s="89"/>
      <c r="BHX80" s="89"/>
      <c r="BHY80" s="89"/>
      <c r="BHZ80" s="89"/>
      <c r="BIA80" s="89"/>
      <c r="BIB80" s="89"/>
      <c r="BIC80" s="89"/>
      <c r="BID80" s="89"/>
      <c r="BIE80" s="89"/>
      <c r="BIF80" s="89"/>
      <c r="BIG80" s="89"/>
      <c r="BIH80" s="89"/>
      <c r="BII80" s="89"/>
      <c r="BIJ80" s="89"/>
      <c r="BIK80" s="89"/>
      <c r="BIL80" s="89"/>
      <c r="BIM80" s="89"/>
      <c r="BIN80" s="89"/>
      <c r="BIO80" s="89"/>
      <c r="BIP80" s="89"/>
      <c r="BIQ80" s="89"/>
      <c r="BIR80" s="89"/>
      <c r="BIS80" s="89"/>
      <c r="BIT80" s="89"/>
      <c r="BIU80" s="89"/>
      <c r="BIV80" s="89"/>
      <c r="BIW80" s="89"/>
      <c r="BIX80" s="89"/>
      <c r="BIY80" s="89"/>
      <c r="BIZ80" s="89"/>
      <c r="BJA80" s="89"/>
      <c r="BJB80" s="89"/>
      <c r="BJC80" s="89"/>
      <c r="BJD80" s="89"/>
      <c r="BJE80" s="89"/>
      <c r="BJF80" s="89"/>
      <c r="BJG80" s="89"/>
      <c r="BJH80" s="89"/>
      <c r="BJI80" s="89"/>
      <c r="BJJ80" s="89"/>
      <c r="BJK80" s="89"/>
      <c r="BJL80" s="89"/>
      <c r="BJM80" s="89"/>
      <c r="BJN80" s="89"/>
      <c r="BJO80" s="89"/>
      <c r="BJP80" s="89"/>
      <c r="BJQ80" s="89"/>
      <c r="BJR80" s="89"/>
      <c r="BJS80" s="89"/>
      <c r="BJT80" s="89"/>
      <c r="BJU80" s="89"/>
      <c r="BJV80" s="89"/>
      <c r="BJW80" s="89"/>
      <c r="BJX80" s="89"/>
      <c r="BJY80" s="89"/>
      <c r="BJZ80" s="89"/>
      <c r="BKA80" s="89"/>
      <c r="BKB80" s="89"/>
      <c r="BKC80" s="89"/>
      <c r="BKD80" s="89"/>
      <c r="BKE80" s="89"/>
      <c r="BKF80" s="89"/>
      <c r="BKG80" s="89"/>
      <c r="BKH80" s="89"/>
      <c r="BKI80" s="89"/>
      <c r="BKJ80" s="89"/>
      <c r="BKK80" s="89"/>
      <c r="BKL80" s="89"/>
      <c r="BKM80" s="89"/>
      <c r="BKN80" s="89"/>
      <c r="BKO80" s="89"/>
      <c r="BKP80" s="89"/>
      <c r="BKQ80" s="89"/>
      <c r="BKR80" s="89"/>
      <c r="BKS80" s="89"/>
      <c r="BKT80" s="89"/>
      <c r="BKU80" s="89"/>
      <c r="BKV80" s="89"/>
      <c r="BKW80" s="89"/>
      <c r="BKX80" s="89"/>
      <c r="BKY80" s="89"/>
      <c r="BKZ80" s="89"/>
      <c r="BLA80" s="89"/>
      <c r="BLB80" s="89"/>
      <c r="BLC80" s="89"/>
      <c r="BLD80" s="89"/>
      <c r="BLE80" s="89"/>
      <c r="BLF80" s="89"/>
      <c r="BLG80" s="89"/>
      <c r="BLH80" s="89"/>
      <c r="BLI80" s="89"/>
      <c r="BLJ80" s="89"/>
      <c r="BLK80" s="89"/>
      <c r="BLL80" s="89"/>
      <c r="BLM80" s="89"/>
      <c r="BLN80" s="89"/>
      <c r="BLO80" s="89"/>
      <c r="BLP80" s="89"/>
      <c r="BLQ80" s="89"/>
      <c r="BLR80" s="89"/>
      <c r="BLS80" s="89"/>
      <c r="BLT80" s="89"/>
      <c r="BLU80" s="89"/>
      <c r="BLV80" s="89"/>
      <c r="BLW80" s="89"/>
      <c r="BLX80" s="89"/>
      <c r="BLY80" s="89"/>
      <c r="BLZ80" s="89"/>
      <c r="BMA80" s="89"/>
      <c r="BMB80" s="89"/>
      <c r="BMC80" s="89"/>
      <c r="BMD80" s="89"/>
      <c r="BME80" s="89"/>
      <c r="BMF80" s="89"/>
      <c r="BMG80" s="89"/>
      <c r="BMH80" s="89"/>
      <c r="BMI80" s="89"/>
      <c r="BMJ80" s="89"/>
      <c r="BMK80" s="89"/>
      <c r="BML80" s="89"/>
      <c r="BMM80" s="89"/>
      <c r="BMN80" s="89"/>
      <c r="BMO80" s="89"/>
      <c r="BMP80" s="89"/>
      <c r="BMQ80" s="89"/>
      <c r="BMR80" s="89"/>
      <c r="BMS80" s="89"/>
      <c r="BMT80" s="89"/>
      <c r="BMU80" s="89"/>
      <c r="BMV80" s="89"/>
      <c r="BMW80" s="89"/>
      <c r="BMX80" s="89"/>
      <c r="BMY80" s="89"/>
      <c r="BMZ80" s="89"/>
      <c r="BNA80" s="89"/>
      <c r="BNB80" s="89"/>
      <c r="BNC80" s="89"/>
      <c r="BND80" s="89"/>
      <c r="BNE80" s="89"/>
      <c r="BNF80" s="89"/>
      <c r="BNG80" s="89"/>
      <c r="BNH80" s="89"/>
      <c r="BNI80" s="89"/>
      <c r="BNJ80" s="89"/>
      <c r="BNK80" s="89"/>
      <c r="BNL80" s="89"/>
      <c r="BNM80" s="89"/>
      <c r="BNN80" s="89"/>
      <c r="BNO80" s="89"/>
      <c r="BNP80" s="89"/>
      <c r="BNQ80" s="89"/>
      <c r="BNR80" s="89"/>
      <c r="BNS80" s="89"/>
      <c r="BNT80" s="89"/>
      <c r="BNU80" s="89"/>
      <c r="BNV80" s="89"/>
      <c r="BNW80" s="89"/>
      <c r="BNX80" s="89"/>
      <c r="BNY80" s="89"/>
      <c r="BNZ80" s="89"/>
      <c r="BOA80" s="89"/>
      <c r="BOB80" s="89"/>
      <c r="BOC80" s="89"/>
      <c r="BOD80" s="89"/>
      <c r="BOE80" s="89"/>
      <c r="BOF80" s="89"/>
      <c r="BOG80" s="89"/>
      <c r="BOH80" s="89"/>
      <c r="BOI80" s="89"/>
      <c r="BOJ80" s="89"/>
      <c r="BOK80" s="89"/>
      <c r="BOL80" s="89"/>
      <c r="BOM80" s="89"/>
      <c r="BON80" s="89"/>
      <c r="BOO80" s="89"/>
      <c r="BOP80" s="89"/>
      <c r="BOQ80" s="89"/>
      <c r="BOR80" s="89"/>
      <c r="BOS80" s="89"/>
      <c r="BOT80" s="89"/>
      <c r="BOU80" s="89"/>
      <c r="BOV80" s="89"/>
      <c r="BOW80" s="89"/>
      <c r="BOX80" s="89"/>
      <c r="BOY80" s="89"/>
      <c r="BOZ80" s="89"/>
      <c r="BPA80" s="89"/>
      <c r="BPB80" s="89"/>
      <c r="BPC80" s="89"/>
      <c r="BPD80" s="89"/>
      <c r="BPE80" s="89"/>
      <c r="BPF80" s="89"/>
      <c r="BPG80" s="89"/>
      <c r="BPH80" s="89"/>
      <c r="BPI80" s="89"/>
      <c r="BPJ80" s="89"/>
      <c r="BPK80" s="89"/>
      <c r="BPL80" s="89"/>
      <c r="BPM80" s="89"/>
      <c r="BPN80" s="89"/>
      <c r="BPO80" s="89"/>
      <c r="BPP80" s="89"/>
      <c r="BPQ80" s="89"/>
      <c r="BPR80" s="89"/>
      <c r="BPS80" s="89"/>
      <c r="BPT80" s="89"/>
      <c r="BPU80" s="89"/>
      <c r="BPV80" s="89"/>
      <c r="BPW80" s="89"/>
      <c r="BPX80" s="89"/>
      <c r="BPY80" s="89"/>
      <c r="BPZ80" s="89"/>
      <c r="BQA80" s="89"/>
      <c r="BQB80" s="89"/>
      <c r="BQC80" s="89"/>
      <c r="BQD80" s="89"/>
      <c r="BQE80" s="89"/>
      <c r="BQF80" s="89"/>
      <c r="BQG80" s="89"/>
      <c r="BQH80" s="89"/>
      <c r="BQI80" s="89"/>
      <c r="BQJ80" s="89"/>
      <c r="BQK80" s="89"/>
      <c r="BQL80" s="89"/>
      <c r="BQM80" s="89"/>
      <c r="BQN80" s="89"/>
      <c r="BQO80" s="89"/>
      <c r="BQP80" s="89"/>
      <c r="BQQ80" s="89"/>
      <c r="BQR80" s="89"/>
      <c r="BQS80" s="89"/>
      <c r="BQT80" s="89"/>
      <c r="BQU80" s="89"/>
      <c r="BQV80" s="89"/>
      <c r="BQW80" s="89"/>
      <c r="BQX80" s="89"/>
      <c r="BQY80" s="89"/>
      <c r="BQZ80" s="89"/>
      <c r="BRA80" s="89"/>
      <c r="BRB80" s="89"/>
      <c r="BRC80" s="89"/>
      <c r="BRD80" s="89"/>
      <c r="BRE80" s="89"/>
      <c r="BRF80" s="89"/>
      <c r="BRG80" s="89"/>
      <c r="BRH80" s="89"/>
      <c r="BRI80" s="89"/>
      <c r="BRJ80" s="89"/>
      <c r="BRK80" s="89"/>
      <c r="BRL80" s="89"/>
      <c r="BRM80" s="89"/>
      <c r="BRN80" s="89"/>
      <c r="BRO80" s="89"/>
      <c r="BRP80" s="89"/>
      <c r="BRQ80" s="89"/>
      <c r="BRR80" s="89"/>
      <c r="BRS80" s="89"/>
      <c r="BRT80" s="89"/>
      <c r="BRU80" s="89"/>
      <c r="BRV80" s="89"/>
      <c r="BRW80" s="89"/>
      <c r="BRX80" s="89"/>
      <c r="BRY80" s="89"/>
      <c r="BRZ80" s="89"/>
      <c r="BSA80" s="89"/>
      <c r="BSB80" s="89"/>
      <c r="BSC80" s="89"/>
      <c r="BSD80" s="89"/>
      <c r="BSE80" s="89"/>
      <c r="BSF80" s="89"/>
      <c r="BSG80" s="89"/>
      <c r="BSH80" s="89"/>
      <c r="BSI80" s="89"/>
      <c r="BSJ80" s="89"/>
      <c r="BSK80" s="89"/>
      <c r="BSL80" s="89"/>
      <c r="BSM80" s="89"/>
      <c r="BSN80" s="89"/>
      <c r="BSO80" s="89"/>
      <c r="BSP80" s="89"/>
      <c r="BSQ80" s="89"/>
      <c r="BSR80" s="89"/>
      <c r="BSS80" s="89"/>
      <c r="BST80" s="89"/>
      <c r="BSU80" s="89"/>
      <c r="BSV80" s="89"/>
      <c r="BSW80" s="89"/>
      <c r="BSX80" s="89"/>
      <c r="BSY80" s="89"/>
      <c r="BSZ80" s="89"/>
      <c r="BTA80" s="89"/>
      <c r="BTB80" s="89"/>
      <c r="BTC80" s="89"/>
      <c r="BTD80" s="89"/>
      <c r="BTE80" s="89"/>
      <c r="BTF80" s="89"/>
      <c r="BTG80" s="89"/>
      <c r="BTH80" s="89"/>
      <c r="BTI80" s="89"/>
      <c r="BTJ80" s="89"/>
      <c r="BTK80" s="89"/>
      <c r="BTL80" s="89"/>
      <c r="BTM80" s="89"/>
      <c r="BTN80" s="89"/>
      <c r="BTO80" s="89"/>
      <c r="BTP80" s="89"/>
      <c r="BTQ80" s="89"/>
      <c r="BTR80" s="89"/>
      <c r="BTS80" s="89"/>
      <c r="BTT80" s="89"/>
      <c r="BTU80" s="89"/>
      <c r="BTV80" s="89"/>
      <c r="BTW80" s="89"/>
      <c r="BTX80" s="89"/>
      <c r="BTY80" s="89"/>
      <c r="BTZ80" s="89"/>
      <c r="BUA80" s="89"/>
      <c r="BUB80" s="89"/>
      <c r="BUC80" s="89"/>
      <c r="BUD80" s="89"/>
      <c r="BUE80" s="89"/>
      <c r="BUF80" s="89"/>
      <c r="BUG80" s="89"/>
      <c r="BUH80" s="89"/>
      <c r="BUI80" s="89"/>
      <c r="BUJ80" s="89"/>
      <c r="BUK80" s="89"/>
      <c r="BUL80" s="89"/>
      <c r="BUM80" s="89"/>
      <c r="BUN80" s="89"/>
      <c r="BUO80" s="89"/>
      <c r="BUP80" s="89"/>
      <c r="BUQ80" s="89"/>
      <c r="BUR80" s="89"/>
      <c r="BUS80" s="89"/>
      <c r="BUT80" s="89"/>
      <c r="BUU80" s="89"/>
      <c r="BUV80" s="89"/>
      <c r="BUW80" s="89"/>
      <c r="BUX80" s="89"/>
      <c r="BUY80" s="89"/>
      <c r="BUZ80" s="89"/>
      <c r="BVA80" s="89"/>
      <c r="BVB80" s="89"/>
      <c r="BVC80" s="89"/>
      <c r="BVD80" s="89"/>
      <c r="BVE80" s="89"/>
      <c r="BVF80" s="89"/>
      <c r="BVG80" s="89"/>
      <c r="BVH80" s="89"/>
      <c r="BVI80" s="89"/>
      <c r="BVJ80" s="89"/>
      <c r="BVK80" s="89"/>
      <c r="BVL80" s="89"/>
      <c r="BVM80" s="89"/>
      <c r="BVN80" s="89"/>
      <c r="BVO80" s="89"/>
      <c r="BVP80" s="89"/>
      <c r="BVQ80" s="89"/>
      <c r="BVR80" s="89"/>
      <c r="BVS80" s="89"/>
      <c r="BVT80" s="89"/>
      <c r="BVU80" s="89"/>
      <c r="BVV80" s="89"/>
      <c r="BVW80" s="89"/>
      <c r="BVX80" s="89"/>
      <c r="BVY80" s="89"/>
      <c r="BVZ80" s="89"/>
      <c r="BWA80" s="89"/>
      <c r="BWB80" s="89"/>
      <c r="BWC80" s="89"/>
      <c r="BWD80" s="89"/>
      <c r="BWE80" s="89"/>
      <c r="BWF80" s="89"/>
      <c r="BWG80" s="89"/>
      <c r="BWH80" s="89"/>
      <c r="BWI80" s="89"/>
      <c r="BWJ80" s="89"/>
      <c r="BWK80" s="89"/>
      <c r="BWL80" s="89"/>
      <c r="BWM80" s="89"/>
      <c r="BWN80" s="89"/>
      <c r="BWO80" s="89"/>
      <c r="BWP80" s="89"/>
      <c r="BWQ80" s="89"/>
      <c r="BWR80" s="89"/>
      <c r="BWS80" s="89"/>
      <c r="BWT80" s="89"/>
      <c r="BWU80" s="89"/>
      <c r="BWV80" s="89"/>
      <c r="BWW80" s="89"/>
      <c r="BWX80" s="89"/>
      <c r="BWY80" s="89"/>
      <c r="BWZ80" s="89"/>
      <c r="BXA80" s="89"/>
      <c r="BXB80" s="89"/>
      <c r="BXC80" s="89"/>
      <c r="BXD80" s="89"/>
      <c r="BXE80" s="89"/>
      <c r="BXF80" s="89"/>
      <c r="BXG80" s="89"/>
      <c r="BXH80" s="89"/>
      <c r="BXI80" s="89"/>
      <c r="BXJ80" s="89"/>
      <c r="BXK80" s="89"/>
      <c r="BXL80" s="89"/>
      <c r="BXM80" s="89"/>
      <c r="BXN80" s="89"/>
      <c r="BXO80" s="89"/>
      <c r="BXP80" s="89"/>
      <c r="BXQ80" s="89"/>
      <c r="BXR80" s="89"/>
      <c r="BXS80" s="89"/>
      <c r="BXT80" s="89"/>
      <c r="BXU80" s="89"/>
      <c r="BXV80" s="89"/>
      <c r="BXW80" s="89"/>
      <c r="BXX80" s="89"/>
      <c r="BXY80" s="89"/>
      <c r="BXZ80" s="89"/>
      <c r="BYA80" s="89"/>
      <c r="BYB80" s="89"/>
      <c r="BYC80" s="89"/>
      <c r="BYD80" s="89"/>
      <c r="BYE80" s="89"/>
      <c r="BYF80" s="89"/>
      <c r="BYG80" s="89"/>
      <c r="BYH80" s="89"/>
      <c r="BYI80" s="89"/>
      <c r="BYJ80" s="89"/>
      <c r="BYK80" s="89"/>
      <c r="BYL80" s="89"/>
      <c r="BYM80" s="89"/>
      <c r="BYN80" s="89"/>
      <c r="BYO80" s="89"/>
      <c r="BYP80" s="89"/>
      <c r="BYQ80" s="89"/>
      <c r="BYR80" s="89"/>
      <c r="BYS80" s="89"/>
      <c r="BYT80" s="89"/>
      <c r="BYU80" s="89"/>
      <c r="BYV80" s="89"/>
      <c r="BYW80" s="89"/>
      <c r="BYX80" s="89"/>
      <c r="BYY80" s="89"/>
      <c r="BYZ80" s="89"/>
      <c r="BZA80" s="89"/>
      <c r="BZB80" s="89"/>
      <c r="BZC80" s="89"/>
      <c r="BZD80" s="89"/>
      <c r="BZE80" s="89"/>
      <c r="BZF80" s="89"/>
      <c r="BZG80" s="89"/>
      <c r="BZH80" s="89"/>
      <c r="BZI80" s="89"/>
      <c r="BZJ80" s="89"/>
      <c r="BZK80" s="89"/>
      <c r="BZL80" s="89"/>
      <c r="BZM80" s="89"/>
      <c r="BZN80" s="89"/>
      <c r="BZO80" s="89"/>
      <c r="BZP80" s="89"/>
      <c r="BZQ80" s="89"/>
      <c r="BZR80" s="89"/>
      <c r="BZS80" s="89"/>
      <c r="BZT80" s="89"/>
      <c r="BZU80" s="89"/>
      <c r="BZV80" s="89"/>
      <c r="BZW80" s="89"/>
      <c r="BZX80" s="89"/>
      <c r="BZY80" s="89"/>
      <c r="BZZ80" s="89"/>
      <c r="CAA80" s="89"/>
      <c r="CAB80" s="89"/>
      <c r="CAC80" s="89"/>
      <c r="CAD80" s="89"/>
      <c r="CAE80" s="89"/>
      <c r="CAF80" s="89"/>
      <c r="CAG80" s="89"/>
      <c r="CAH80" s="89"/>
      <c r="CAI80" s="89"/>
      <c r="CAJ80" s="89"/>
      <c r="CAK80" s="89"/>
      <c r="CAL80" s="89"/>
      <c r="CAM80" s="89"/>
      <c r="CAN80" s="89"/>
      <c r="CAO80" s="89"/>
      <c r="CAP80" s="89"/>
      <c r="CAQ80" s="89"/>
      <c r="CAR80" s="89"/>
      <c r="CAS80" s="89"/>
      <c r="CAT80" s="89"/>
      <c r="CAU80" s="89"/>
      <c r="CAV80" s="89"/>
      <c r="CAW80" s="89"/>
      <c r="CAX80" s="89"/>
      <c r="CAY80" s="89"/>
      <c r="CAZ80" s="89"/>
      <c r="CBA80" s="89"/>
      <c r="CBB80" s="89"/>
      <c r="CBC80" s="89"/>
      <c r="CBD80" s="89"/>
      <c r="CBE80" s="89"/>
      <c r="CBF80" s="89"/>
      <c r="CBG80" s="89"/>
      <c r="CBH80" s="89"/>
      <c r="CBI80" s="89"/>
      <c r="CBJ80" s="89"/>
      <c r="CBK80" s="89"/>
      <c r="CBL80" s="89"/>
      <c r="CBM80" s="89"/>
      <c r="CBN80" s="89"/>
      <c r="CBO80" s="89"/>
      <c r="CBP80" s="89"/>
      <c r="CBQ80" s="89"/>
      <c r="CBR80" s="89"/>
      <c r="CBS80" s="89"/>
      <c r="CBT80" s="89"/>
      <c r="CBU80" s="89"/>
      <c r="CBV80" s="89"/>
      <c r="CBW80" s="89"/>
      <c r="CBX80" s="89"/>
      <c r="CBY80" s="89"/>
      <c r="CBZ80" s="89"/>
      <c r="CCA80" s="89"/>
      <c r="CCB80" s="89"/>
      <c r="CCC80" s="89"/>
      <c r="CCD80" s="89"/>
      <c r="CCE80" s="89"/>
      <c r="CCF80" s="89"/>
      <c r="CCG80" s="89"/>
      <c r="CCH80" s="89"/>
      <c r="CCI80" s="89"/>
      <c r="CCJ80" s="89"/>
      <c r="CCK80" s="89"/>
      <c r="CCL80" s="89"/>
      <c r="CCM80" s="89"/>
      <c r="CCN80" s="89"/>
      <c r="CCO80" s="89"/>
      <c r="CCP80" s="89"/>
      <c r="CCQ80" s="89"/>
      <c r="CCR80" s="89"/>
      <c r="CCS80" s="89"/>
      <c r="CCT80" s="89"/>
      <c r="CCU80" s="89"/>
      <c r="CCV80" s="89"/>
      <c r="CCW80" s="89"/>
      <c r="CCX80" s="89"/>
      <c r="CCY80" s="89"/>
      <c r="CCZ80" s="89"/>
      <c r="CDA80" s="89"/>
      <c r="CDB80" s="89"/>
      <c r="CDC80" s="89"/>
      <c r="CDD80" s="89"/>
      <c r="CDE80" s="89"/>
      <c r="CDF80" s="89"/>
      <c r="CDG80" s="89"/>
      <c r="CDH80" s="89"/>
      <c r="CDI80" s="89"/>
      <c r="CDJ80" s="89"/>
      <c r="CDK80" s="89"/>
      <c r="CDL80" s="89"/>
      <c r="CDM80" s="89"/>
      <c r="CDN80" s="89"/>
      <c r="CDO80" s="89"/>
      <c r="CDP80" s="89"/>
      <c r="CDQ80" s="89"/>
      <c r="CDR80" s="89"/>
      <c r="CDS80" s="89"/>
      <c r="CDT80" s="89"/>
      <c r="CDU80" s="89"/>
      <c r="CDV80" s="89"/>
      <c r="CDW80" s="89"/>
      <c r="CDX80" s="89"/>
      <c r="CDY80" s="89"/>
      <c r="CDZ80" s="89"/>
      <c r="CEA80" s="89"/>
      <c r="CEB80" s="89"/>
      <c r="CEC80" s="89"/>
      <c r="CED80" s="89"/>
      <c r="CEE80" s="89"/>
      <c r="CEF80" s="89"/>
      <c r="CEG80" s="89"/>
      <c r="CEH80" s="89"/>
      <c r="CEI80" s="89"/>
      <c r="CEJ80" s="89"/>
      <c r="CEK80" s="89"/>
      <c r="CEL80" s="89"/>
      <c r="CEM80" s="89"/>
      <c r="CEN80" s="89"/>
      <c r="CEO80" s="89"/>
      <c r="CEP80" s="89"/>
      <c r="CEQ80" s="89"/>
      <c r="CER80" s="89"/>
      <c r="CES80" s="89"/>
      <c r="CET80" s="89"/>
      <c r="CEU80" s="89"/>
      <c r="CEV80" s="89"/>
      <c r="CEW80" s="89"/>
      <c r="CEX80" s="89"/>
      <c r="CEY80" s="89"/>
      <c r="CEZ80" s="89"/>
      <c r="CFA80" s="89"/>
      <c r="CFB80" s="89"/>
      <c r="CFC80" s="89"/>
      <c r="CFD80" s="89"/>
      <c r="CFE80" s="89"/>
      <c r="CFF80" s="89"/>
      <c r="CFG80" s="89"/>
      <c r="CFH80" s="89"/>
      <c r="CFI80" s="89"/>
      <c r="CFJ80" s="89"/>
      <c r="CFK80" s="89"/>
      <c r="CFL80" s="89"/>
      <c r="CFM80" s="89"/>
      <c r="CFN80" s="89"/>
      <c r="CFO80" s="89"/>
      <c r="CFP80" s="89"/>
      <c r="CFQ80" s="89"/>
      <c r="CFR80" s="89"/>
      <c r="CFS80" s="89"/>
      <c r="CFT80" s="89"/>
      <c r="CFU80" s="89"/>
      <c r="CFV80" s="89"/>
      <c r="CFW80" s="89"/>
      <c r="CFX80" s="89"/>
      <c r="CFY80" s="89"/>
      <c r="CFZ80" s="89"/>
      <c r="CGA80" s="89"/>
      <c r="CGB80" s="89"/>
      <c r="CGC80" s="89"/>
      <c r="CGD80" s="89"/>
      <c r="CGE80" s="89"/>
      <c r="CGF80" s="89"/>
      <c r="CGG80" s="89"/>
      <c r="CGH80" s="89"/>
      <c r="CGI80" s="89"/>
      <c r="CGJ80" s="89"/>
      <c r="CGK80" s="89"/>
      <c r="CGL80" s="89"/>
      <c r="CGM80" s="89"/>
      <c r="CGN80" s="89"/>
      <c r="CGO80" s="89"/>
      <c r="CGP80" s="89"/>
      <c r="CGQ80" s="89"/>
      <c r="CGR80" s="89"/>
      <c r="CGS80" s="89"/>
      <c r="CGT80" s="89"/>
      <c r="CGU80" s="89"/>
      <c r="CGV80" s="89"/>
      <c r="CGW80" s="89"/>
      <c r="CGX80" s="89"/>
      <c r="CGY80" s="89"/>
      <c r="CGZ80" s="89"/>
      <c r="CHA80" s="89"/>
      <c r="CHB80" s="89"/>
      <c r="CHC80" s="89"/>
      <c r="CHD80" s="89"/>
      <c r="CHE80" s="89"/>
      <c r="CHF80" s="89"/>
      <c r="CHG80" s="89"/>
      <c r="CHH80" s="89"/>
      <c r="CHI80" s="89"/>
      <c r="CHJ80" s="89"/>
      <c r="CHK80" s="89"/>
      <c r="CHL80" s="89"/>
      <c r="CHM80" s="89"/>
      <c r="CHN80" s="89"/>
      <c r="CHO80" s="89"/>
      <c r="CHP80" s="89"/>
      <c r="CHQ80" s="89"/>
      <c r="CHR80" s="89"/>
      <c r="CHS80" s="89"/>
      <c r="CHT80" s="89"/>
      <c r="CHU80" s="89"/>
      <c r="CHV80" s="89"/>
      <c r="CHW80" s="89"/>
      <c r="CHX80" s="89"/>
      <c r="CHY80" s="89"/>
      <c r="CHZ80" s="89"/>
      <c r="CIA80" s="89"/>
      <c r="CIB80" s="89"/>
      <c r="CIC80" s="89"/>
      <c r="CID80" s="89"/>
      <c r="CIE80" s="89"/>
      <c r="CIF80" s="89"/>
      <c r="CIG80" s="89"/>
      <c r="CIH80" s="89"/>
      <c r="CII80" s="89"/>
      <c r="CIJ80" s="89"/>
      <c r="CIK80" s="89"/>
      <c r="CIL80" s="89"/>
      <c r="CIM80" s="89"/>
      <c r="CIN80" s="89"/>
      <c r="CIO80" s="89"/>
      <c r="CIP80" s="89"/>
      <c r="CIQ80" s="89"/>
      <c r="CIR80" s="89"/>
      <c r="CIS80" s="89"/>
      <c r="CIT80" s="89"/>
      <c r="CIU80" s="89"/>
      <c r="CIV80" s="89"/>
      <c r="CIW80" s="89"/>
      <c r="CIX80" s="89"/>
      <c r="CIY80" s="89"/>
      <c r="CIZ80" s="89"/>
      <c r="CJA80" s="89"/>
      <c r="CJB80" s="89"/>
      <c r="CJC80" s="89"/>
      <c r="CJD80" s="89"/>
      <c r="CJE80" s="89"/>
      <c r="CJF80" s="89"/>
      <c r="CJG80" s="89"/>
      <c r="CJH80" s="89"/>
      <c r="CJI80" s="89"/>
      <c r="CJJ80" s="89"/>
      <c r="CJK80" s="89"/>
      <c r="CJL80" s="89"/>
      <c r="CJM80" s="89"/>
      <c r="CJN80" s="89"/>
      <c r="CJO80" s="89"/>
      <c r="CJP80" s="89"/>
      <c r="CJQ80" s="89"/>
      <c r="CJR80" s="89"/>
      <c r="CJS80" s="89"/>
      <c r="CJT80" s="89"/>
      <c r="CJU80" s="89"/>
      <c r="CJV80" s="89"/>
      <c r="CJW80" s="89"/>
      <c r="CJX80" s="89"/>
      <c r="CJY80" s="89"/>
      <c r="CJZ80" s="89"/>
      <c r="CKA80" s="89"/>
      <c r="CKB80" s="89"/>
      <c r="CKC80" s="89"/>
      <c r="CKD80" s="89"/>
      <c r="CKE80" s="89"/>
      <c r="CKF80" s="89"/>
      <c r="CKG80" s="89"/>
      <c r="CKH80" s="89"/>
      <c r="CKI80" s="89"/>
      <c r="CKJ80" s="89"/>
      <c r="CKK80" s="89"/>
      <c r="CKL80" s="89"/>
      <c r="CKM80" s="89"/>
      <c r="CKN80" s="89"/>
      <c r="CKO80" s="89"/>
      <c r="CKP80" s="89"/>
      <c r="CKQ80" s="89"/>
      <c r="CKR80" s="89"/>
      <c r="CKS80" s="89"/>
      <c r="CKT80" s="89"/>
      <c r="CKU80" s="89"/>
      <c r="CKV80" s="89"/>
      <c r="CKW80" s="89"/>
      <c r="CKX80" s="89"/>
      <c r="CKY80" s="89"/>
      <c r="CKZ80" s="89"/>
      <c r="CLA80" s="89"/>
      <c r="CLB80" s="89"/>
      <c r="CLC80" s="89"/>
      <c r="CLD80" s="89"/>
      <c r="CLE80" s="89"/>
      <c r="CLF80" s="89"/>
      <c r="CLG80" s="89"/>
      <c r="CLH80" s="89"/>
      <c r="CLI80" s="89"/>
      <c r="CLJ80" s="89"/>
      <c r="CLK80" s="89"/>
      <c r="CLL80" s="89"/>
      <c r="CLM80" s="89"/>
      <c r="CLN80" s="89"/>
      <c r="CLO80" s="89"/>
      <c r="CLP80" s="89"/>
      <c r="CLQ80" s="89"/>
      <c r="CLR80" s="89"/>
      <c r="CLS80" s="89"/>
      <c r="CLT80" s="89"/>
      <c r="CLU80" s="89"/>
      <c r="CLV80" s="89"/>
      <c r="CLW80" s="89"/>
      <c r="CLX80" s="89"/>
      <c r="CLY80" s="89"/>
      <c r="CLZ80" s="89"/>
      <c r="CMA80" s="89"/>
      <c r="CMB80" s="89"/>
      <c r="CMC80" s="89"/>
      <c r="CMD80" s="89"/>
      <c r="CME80" s="89"/>
      <c r="CMF80" s="89"/>
      <c r="CMG80" s="89"/>
      <c r="CMH80" s="89"/>
      <c r="CMI80" s="89"/>
      <c r="CMJ80" s="89"/>
      <c r="CMK80" s="89"/>
      <c r="CML80" s="89"/>
      <c r="CMM80" s="89"/>
      <c r="CMN80" s="89"/>
      <c r="CMO80" s="89"/>
      <c r="CMP80" s="89"/>
      <c r="CMQ80" s="89"/>
      <c r="CMR80" s="89"/>
      <c r="CMS80" s="89"/>
      <c r="CMT80" s="89"/>
      <c r="CMU80" s="89"/>
      <c r="CMV80" s="89"/>
      <c r="CMW80" s="89"/>
      <c r="CMX80" s="89"/>
      <c r="CMY80" s="89"/>
      <c r="CMZ80" s="89"/>
      <c r="CNA80" s="89"/>
      <c r="CNB80" s="89"/>
      <c r="CNC80" s="89"/>
      <c r="CND80" s="89"/>
      <c r="CNE80" s="89"/>
      <c r="CNF80" s="89"/>
      <c r="CNG80" s="89"/>
      <c r="CNH80" s="89"/>
      <c r="CNI80" s="89"/>
      <c r="CNJ80" s="89"/>
      <c r="CNK80" s="89"/>
      <c r="CNL80" s="89"/>
      <c r="CNM80" s="89"/>
      <c r="CNN80" s="89"/>
      <c r="CNO80" s="89"/>
      <c r="CNP80" s="89"/>
      <c r="CNQ80" s="89"/>
      <c r="CNR80" s="89"/>
      <c r="CNS80" s="89"/>
      <c r="CNT80" s="89"/>
      <c r="CNU80" s="89"/>
      <c r="CNV80" s="89"/>
      <c r="CNW80" s="89"/>
      <c r="CNX80" s="89"/>
      <c r="CNY80" s="89"/>
      <c r="CNZ80" s="89"/>
      <c r="COA80" s="89"/>
      <c r="COB80" s="89"/>
      <c r="COC80" s="89"/>
      <c r="COD80" s="89"/>
      <c r="COE80" s="89"/>
      <c r="COF80" s="89"/>
      <c r="COG80" s="89"/>
      <c r="COH80" s="89"/>
      <c r="COI80" s="89"/>
      <c r="COJ80" s="89"/>
      <c r="COK80" s="89"/>
      <c r="COL80" s="89"/>
      <c r="COM80" s="89"/>
      <c r="CON80" s="89"/>
      <c r="COO80" s="89"/>
      <c r="COP80" s="89"/>
      <c r="COQ80" s="89"/>
      <c r="COR80" s="89"/>
      <c r="COS80" s="89"/>
      <c r="COT80" s="89"/>
      <c r="COU80" s="89"/>
      <c r="COV80" s="89"/>
      <c r="COW80" s="89"/>
      <c r="COX80" s="89"/>
      <c r="COY80" s="89"/>
      <c r="COZ80" s="89"/>
      <c r="CPA80" s="89"/>
      <c r="CPB80" s="89"/>
      <c r="CPC80" s="89"/>
      <c r="CPD80" s="89"/>
      <c r="CPE80" s="89"/>
      <c r="CPF80" s="89"/>
      <c r="CPG80" s="89"/>
      <c r="CPH80" s="89"/>
      <c r="CPI80" s="89"/>
      <c r="CPJ80" s="89"/>
      <c r="CPK80" s="89"/>
      <c r="CPL80" s="89"/>
      <c r="CPM80" s="89"/>
      <c r="CPN80" s="89"/>
      <c r="CPO80" s="89"/>
      <c r="CPP80" s="89"/>
      <c r="CPQ80" s="89"/>
      <c r="CPR80" s="89"/>
      <c r="CPS80" s="89"/>
      <c r="CPT80" s="89"/>
      <c r="CPU80" s="89"/>
      <c r="CPV80" s="89"/>
      <c r="CPW80" s="89"/>
      <c r="CPX80" s="89"/>
      <c r="CPY80" s="89"/>
      <c r="CPZ80" s="89"/>
      <c r="CQA80" s="89"/>
      <c r="CQB80" s="89"/>
      <c r="CQC80" s="89"/>
      <c r="CQD80" s="89"/>
      <c r="CQE80" s="89"/>
      <c r="CQF80" s="89"/>
      <c r="CQG80" s="89"/>
      <c r="CQH80" s="89"/>
      <c r="CQI80" s="89"/>
      <c r="CQJ80" s="89"/>
      <c r="CQK80" s="89"/>
      <c r="CQL80" s="89"/>
      <c r="CQM80" s="89"/>
      <c r="CQN80" s="89"/>
      <c r="CQO80" s="89"/>
      <c r="CQP80" s="89"/>
      <c r="CQQ80" s="89"/>
      <c r="CQR80" s="89"/>
      <c r="CQS80" s="89"/>
      <c r="CQT80" s="89"/>
      <c r="CQU80" s="89"/>
      <c r="CQV80" s="89"/>
      <c r="CQW80" s="89"/>
      <c r="CQX80" s="89"/>
      <c r="CQY80" s="89"/>
      <c r="CQZ80" s="89"/>
      <c r="CRA80" s="89"/>
      <c r="CRB80" s="89"/>
      <c r="CRC80" s="89"/>
      <c r="CRD80" s="89"/>
      <c r="CRE80" s="89"/>
      <c r="CRF80" s="89"/>
      <c r="CRG80" s="89"/>
      <c r="CRH80" s="89"/>
      <c r="CRI80" s="89"/>
      <c r="CRJ80" s="89"/>
      <c r="CRK80" s="89"/>
      <c r="CRL80" s="89"/>
      <c r="CRM80" s="89"/>
      <c r="CRN80" s="89"/>
      <c r="CRO80" s="89"/>
      <c r="CRP80" s="89"/>
      <c r="CRQ80" s="89"/>
      <c r="CRR80" s="89"/>
      <c r="CRS80" s="89"/>
      <c r="CRT80" s="89"/>
      <c r="CRU80" s="89"/>
      <c r="CRV80" s="89"/>
      <c r="CRW80" s="89"/>
      <c r="CRX80" s="89"/>
      <c r="CRY80" s="89"/>
      <c r="CRZ80" s="89"/>
      <c r="CSA80" s="89"/>
      <c r="CSB80" s="89"/>
      <c r="CSC80" s="89"/>
      <c r="CSD80" s="89"/>
      <c r="CSE80" s="89"/>
      <c r="CSF80" s="89"/>
      <c r="CSG80" s="89"/>
      <c r="CSH80" s="89"/>
      <c r="CSI80" s="89"/>
      <c r="CSJ80" s="89"/>
      <c r="CSK80" s="89"/>
      <c r="CSL80" s="89"/>
      <c r="CSM80" s="89"/>
      <c r="CSN80" s="89"/>
      <c r="CSO80" s="89"/>
      <c r="CSP80" s="89"/>
      <c r="CSQ80" s="89"/>
      <c r="CSR80" s="89"/>
      <c r="CSS80" s="89"/>
      <c r="CST80" s="89"/>
      <c r="CSU80" s="89"/>
      <c r="CSV80" s="89"/>
      <c r="CSW80" s="89"/>
      <c r="CSX80" s="89"/>
      <c r="CSY80" s="89"/>
      <c r="CSZ80" s="89"/>
      <c r="CTA80" s="89"/>
      <c r="CTB80" s="89"/>
      <c r="CTC80" s="89"/>
      <c r="CTD80" s="89"/>
      <c r="CTE80" s="89"/>
      <c r="CTF80" s="89"/>
      <c r="CTG80" s="89"/>
      <c r="CTH80" s="89"/>
      <c r="CTI80" s="89"/>
      <c r="CTJ80" s="89"/>
      <c r="CTK80" s="89"/>
      <c r="CTL80" s="89"/>
      <c r="CTM80" s="89"/>
      <c r="CTN80" s="89"/>
      <c r="CTO80" s="89"/>
      <c r="CTP80" s="89"/>
      <c r="CTQ80" s="89"/>
      <c r="CTR80" s="89"/>
      <c r="CTS80" s="89"/>
      <c r="CTT80" s="89"/>
      <c r="CTU80" s="89"/>
      <c r="CTV80" s="89"/>
      <c r="CTW80" s="89"/>
      <c r="CTX80" s="89"/>
      <c r="CTY80" s="89"/>
      <c r="CTZ80" s="89"/>
      <c r="CUA80" s="89"/>
      <c r="CUB80" s="89"/>
      <c r="CUC80" s="89"/>
      <c r="CUD80" s="89"/>
      <c r="CUE80" s="89"/>
      <c r="CUF80" s="89"/>
      <c r="CUG80" s="89"/>
      <c r="CUH80" s="89"/>
      <c r="CUI80" s="89"/>
      <c r="CUJ80" s="89"/>
      <c r="CUK80" s="89"/>
      <c r="CUL80" s="89"/>
      <c r="CUM80" s="89"/>
      <c r="CUN80" s="89"/>
      <c r="CUO80" s="89"/>
      <c r="CUP80" s="89"/>
      <c r="CUQ80" s="89"/>
      <c r="CUR80" s="89"/>
      <c r="CUS80" s="89"/>
      <c r="CUT80" s="89"/>
      <c r="CUU80" s="89"/>
      <c r="CUV80" s="89"/>
      <c r="CUW80" s="89"/>
      <c r="CUX80" s="89"/>
      <c r="CUY80" s="89"/>
      <c r="CUZ80" s="89"/>
      <c r="CVA80" s="89"/>
      <c r="CVB80" s="89"/>
      <c r="CVC80" s="89"/>
      <c r="CVD80" s="89"/>
      <c r="CVE80" s="89"/>
      <c r="CVF80" s="89"/>
      <c r="CVG80" s="89"/>
      <c r="CVH80" s="89"/>
      <c r="CVI80" s="89"/>
      <c r="CVJ80" s="89"/>
      <c r="CVK80" s="89"/>
      <c r="CVL80" s="89"/>
      <c r="CVM80" s="89"/>
      <c r="CVN80" s="89"/>
      <c r="CVO80" s="89"/>
      <c r="CVP80" s="89"/>
      <c r="CVQ80" s="89"/>
      <c r="CVR80" s="89"/>
      <c r="CVS80" s="89"/>
      <c r="CVT80" s="89"/>
      <c r="CVU80" s="89"/>
      <c r="CVV80" s="89"/>
      <c r="CVW80" s="89"/>
      <c r="CVX80" s="89"/>
      <c r="CVY80" s="89"/>
      <c r="CVZ80" s="89"/>
      <c r="CWA80" s="89"/>
      <c r="CWB80" s="89"/>
      <c r="CWC80" s="89"/>
      <c r="CWD80" s="89"/>
      <c r="CWE80" s="89"/>
      <c r="CWF80" s="89"/>
      <c r="CWG80" s="89"/>
      <c r="CWH80" s="89"/>
      <c r="CWI80" s="89"/>
      <c r="CWJ80" s="89"/>
      <c r="CWK80" s="89"/>
      <c r="CWL80" s="89"/>
      <c r="CWM80" s="89"/>
      <c r="CWN80" s="89"/>
      <c r="CWO80" s="89"/>
      <c r="CWP80" s="89"/>
      <c r="CWQ80" s="89"/>
      <c r="CWR80" s="89"/>
      <c r="CWS80" s="89"/>
      <c r="CWT80" s="89"/>
      <c r="CWU80" s="89"/>
      <c r="CWV80" s="89"/>
      <c r="CWW80" s="89"/>
      <c r="CWX80" s="89"/>
      <c r="CWY80" s="89"/>
      <c r="CWZ80" s="89"/>
      <c r="CXA80" s="89"/>
      <c r="CXB80" s="89"/>
      <c r="CXC80" s="89"/>
      <c r="CXD80" s="89"/>
      <c r="CXE80" s="89"/>
      <c r="CXF80" s="89"/>
      <c r="CXG80" s="89"/>
      <c r="CXH80" s="89"/>
      <c r="CXI80" s="89"/>
      <c r="CXJ80" s="89"/>
      <c r="CXK80" s="89"/>
      <c r="CXL80" s="89"/>
      <c r="CXM80" s="89"/>
      <c r="CXN80" s="89"/>
      <c r="CXO80" s="89"/>
      <c r="CXP80" s="89"/>
      <c r="CXQ80" s="89"/>
      <c r="CXR80" s="89"/>
      <c r="CXS80" s="89"/>
      <c r="CXT80" s="89"/>
      <c r="CXU80" s="89"/>
      <c r="CXV80" s="89"/>
      <c r="CXW80" s="89"/>
      <c r="CXX80" s="89"/>
      <c r="CXY80" s="89"/>
      <c r="CXZ80" s="89"/>
      <c r="CYA80" s="89"/>
      <c r="CYB80" s="89"/>
      <c r="CYC80" s="89"/>
      <c r="CYD80" s="89"/>
      <c r="CYE80" s="89"/>
      <c r="CYF80" s="89"/>
      <c r="CYG80" s="89"/>
      <c r="CYH80" s="89"/>
      <c r="CYI80" s="89"/>
      <c r="CYJ80" s="89"/>
      <c r="CYK80" s="89"/>
      <c r="CYL80" s="89"/>
      <c r="CYM80" s="89"/>
      <c r="CYN80" s="89"/>
      <c r="CYO80" s="89"/>
      <c r="CYP80" s="89"/>
      <c r="CYQ80" s="89"/>
      <c r="CYR80" s="89"/>
      <c r="CYS80" s="89"/>
      <c r="CYT80" s="89"/>
      <c r="CYU80" s="89"/>
      <c r="CYV80" s="89"/>
      <c r="CYW80" s="89"/>
      <c r="CYX80" s="89"/>
      <c r="CYY80" s="89"/>
      <c r="CYZ80" s="89"/>
      <c r="CZA80" s="89"/>
      <c r="CZB80" s="89"/>
      <c r="CZC80" s="89"/>
      <c r="CZD80" s="89"/>
      <c r="CZE80" s="89"/>
      <c r="CZF80" s="89"/>
      <c r="CZG80" s="89"/>
      <c r="CZH80" s="89"/>
      <c r="CZI80" s="89"/>
      <c r="CZJ80" s="89"/>
      <c r="CZK80" s="89"/>
      <c r="CZL80" s="89"/>
      <c r="CZM80" s="89"/>
      <c r="CZN80" s="89"/>
      <c r="CZO80" s="89"/>
      <c r="CZP80" s="89"/>
      <c r="CZQ80" s="89"/>
      <c r="CZR80" s="89"/>
      <c r="CZS80" s="89"/>
      <c r="CZT80" s="89"/>
      <c r="CZU80" s="89"/>
      <c r="CZV80" s="89"/>
      <c r="CZW80" s="89"/>
      <c r="CZX80" s="89"/>
      <c r="CZY80" s="89"/>
      <c r="CZZ80" s="89"/>
      <c r="DAA80" s="89"/>
      <c r="DAB80" s="89"/>
      <c r="DAC80" s="89"/>
      <c r="DAD80" s="89"/>
      <c r="DAE80" s="89"/>
      <c r="DAF80" s="89"/>
      <c r="DAG80" s="89"/>
      <c r="DAH80" s="89"/>
      <c r="DAI80" s="89"/>
      <c r="DAJ80" s="89"/>
      <c r="DAK80" s="89"/>
      <c r="DAL80" s="89"/>
      <c r="DAM80" s="89"/>
      <c r="DAN80" s="89"/>
      <c r="DAO80" s="89"/>
      <c r="DAP80" s="89"/>
      <c r="DAQ80" s="89"/>
      <c r="DAR80" s="89"/>
      <c r="DAS80" s="89"/>
      <c r="DAT80" s="89"/>
      <c r="DAU80" s="89"/>
      <c r="DAV80" s="89"/>
      <c r="DAW80" s="89"/>
      <c r="DAX80" s="89"/>
      <c r="DAY80" s="89"/>
      <c r="DAZ80" s="89"/>
      <c r="DBA80" s="89"/>
      <c r="DBB80" s="89"/>
      <c r="DBC80" s="89"/>
      <c r="DBD80" s="89"/>
      <c r="DBE80" s="89"/>
      <c r="DBF80" s="89"/>
      <c r="DBG80" s="89"/>
      <c r="DBH80" s="89"/>
      <c r="DBI80" s="89"/>
      <c r="DBJ80" s="89"/>
      <c r="DBK80" s="89"/>
      <c r="DBL80" s="89"/>
      <c r="DBM80" s="89"/>
      <c r="DBN80" s="89"/>
      <c r="DBO80" s="89"/>
      <c r="DBP80" s="89"/>
      <c r="DBQ80" s="89"/>
      <c r="DBR80" s="89"/>
      <c r="DBS80" s="89"/>
      <c r="DBT80" s="89"/>
      <c r="DBU80" s="89"/>
      <c r="DBV80" s="89"/>
      <c r="DBW80" s="89"/>
      <c r="DBX80" s="89"/>
      <c r="DBY80" s="89"/>
      <c r="DBZ80" s="89"/>
      <c r="DCA80" s="89"/>
      <c r="DCB80" s="89"/>
      <c r="DCC80" s="89"/>
      <c r="DCD80" s="89"/>
      <c r="DCE80" s="89"/>
      <c r="DCF80" s="89"/>
      <c r="DCG80" s="89"/>
      <c r="DCH80" s="89"/>
      <c r="DCI80" s="89"/>
      <c r="DCJ80" s="89"/>
      <c r="DCK80" s="89"/>
      <c r="DCL80" s="89"/>
      <c r="DCM80" s="89"/>
      <c r="DCN80" s="89"/>
      <c r="DCO80" s="89"/>
      <c r="DCP80" s="89"/>
      <c r="DCQ80" s="89"/>
      <c r="DCR80" s="89"/>
      <c r="DCS80" s="89"/>
      <c r="DCT80" s="89"/>
      <c r="DCU80" s="89"/>
      <c r="DCV80" s="89"/>
      <c r="DCW80" s="89"/>
      <c r="DCX80" s="89"/>
      <c r="DCY80" s="89"/>
      <c r="DCZ80" s="89"/>
      <c r="DDA80" s="89"/>
      <c r="DDB80" s="89"/>
      <c r="DDC80" s="89"/>
      <c r="DDD80" s="89"/>
      <c r="DDE80" s="89"/>
      <c r="DDF80" s="89"/>
      <c r="DDG80" s="89"/>
      <c r="DDH80" s="89"/>
      <c r="DDI80" s="89"/>
      <c r="DDJ80" s="89"/>
      <c r="DDK80" s="89"/>
      <c r="DDL80" s="89"/>
      <c r="DDM80" s="89"/>
      <c r="DDN80" s="89"/>
      <c r="DDO80" s="89"/>
      <c r="DDP80" s="89"/>
      <c r="DDQ80" s="89"/>
      <c r="DDR80" s="89"/>
      <c r="DDS80" s="89"/>
      <c r="DDT80" s="89"/>
      <c r="DDU80" s="89"/>
      <c r="DDV80" s="89"/>
      <c r="DDW80" s="89"/>
      <c r="DDX80" s="89"/>
      <c r="DDY80" s="89"/>
      <c r="DDZ80" s="89"/>
      <c r="DEA80" s="89"/>
      <c r="DEB80" s="89"/>
      <c r="DEC80" s="89"/>
      <c r="DED80" s="89"/>
      <c r="DEE80" s="89"/>
      <c r="DEF80" s="89"/>
      <c r="DEG80" s="89"/>
      <c r="DEH80" s="89"/>
      <c r="DEI80" s="89"/>
      <c r="DEJ80" s="89"/>
      <c r="DEK80" s="89"/>
      <c r="DEL80" s="89"/>
      <c r="DEM80" s="89"/>
      <c r="DEN80" s="89"/>
      <c r="DEO80" s="89"/>
      <c r="DEP80" s="89"/>
      <c r="DEQ80" s="89"/>
      <c r="DER80" s="89"/>
      <c r="DES80" s="89"/>
      <c r="DET80" s="89"/>
      <c r="DEU80" s="89"/>
      <c r="DEV80" s="89"/>
      <c r="DEW80" s="89"/>
      <c r="DEX80" s="89"/>
      <c r="DEY80" s="89"/>
      <c r="DEZ80" s="89"/>
      <c r="DFA80" s="89"/>
      <c r="DFB80" s="89"/>
      <c r="DFC80" s="89"/>
      <c r="DFD80" s="89"/>
      <c r="DFE80" s="89"/>
      <c r="DFF80" s="89"/>
      <c r="DFG80" s="89"/>
      <c r="DFH80" s="89"/>
      <c r="DFI80" s="89"/>
      <c r="DFJ80" s="89"/>
      <c r="DFK80" s="89"/>
      <c r="DFL80" s="89"/>
      <c r="DFM80" s="89"/>
      <c r="DFN80" s="89"/>
      <c r="DFO80" s="89"/>
      <c r="DFP80" s="89"/>
      <c r="DFQ80" s="89"/>
      <c r="DFR80" s="89"/>
      <c r="DFS80" s="89"/>
      <c r="DFT80" s="89"/>
      <c r="DFU80" s="89"/>
      <c r="DFV80" s="89"/>
      <c r="DFW80" s="89"/>
      <c r="DFX80" s="89"/>
      <c r="DFY80" s="89"/>
      <c r="DFZ80" s="89"/>
      <c r="DGA80" s="89"/>
      <c r="DGB80" s="89"/>
      <c r="DGC80" s="89"/>
      <c r="DGD80" s="89"/>
      <c r="DGE80" s="89"/>
      <c r="DGF80" s="89"/>
      <c r="DGG80" s="89"/>
      <c r="DGH80" s="89"/>
      <c r="DGI80" s="89"/>
      <c r="DGJ80" s="89"/>
      <c r="DGK80" s="89"/>
      <c r="DGL80" s="89"/>
      <c r="DGM80" s="89"/>
      <c r="DGN80" s="89"/>
      <c r="DGO80" s="89"/>
      <c r="DGP80" s="89"/>
      <c r="DGQ80" s="89"/>
      <c r="DGR80" s="89"/>
      <c r="DGS80" s="89"/>
      <c r="DGT80" s="89"/>
      <c r="DGU80" s="89"/>
      <c r="DGV80" s="89"/>
      <c r="DGW80" s="89"/>
      <c r="DGX80" s="89"/>
      <c r="DGY80" s="89"/>
      <c r="DGZ80" s="89"/>
      <c r="DHA80" s="89"/>
      <c r="DHB80" s="89"/>
      <c r="DHC80" s="89"/>
      <c r="DHD80" s="89"/>
      <c r="DHE80" s="89"/>
      <c r="DHF80" s="89"/>
      <c r="DHG80" s="89"/>
      <c r="DHH80" s="89"/>
      <c r="DHI80" s="89"/>
      <c r="DHJ80" s="89"/>
      <c r="DHK80" s="89"/>
      <c r="DHL80" s="89"/>
      <c r="DHM80" s="89"/>
      <c r="DHN80" s="89"/>
      <c r="DHO80" s="89"/>
      <c r="DHP80" s="89"/>
      <c r="DHQ80" s="89"/>
      <c r="DHR80" s="89"/>
      <c r="DHS80" s="89"/>
      <c r="DHT80" s="89"/>
      <c r="DHU80" s="89"/>
      <c r="DHV80" s="89"/>
      <c r="DHW80" s="89"/>
      <c r="DHX80" s="89"/>
      <c r="DHY80" s="89"/>
      <c r="DHZ80" s="89"/>
      <c r="DIA80" s="89"/>
      <c r="DIB80" s="89"/>
      <c r="DIC80" s="89"/>
      <c r="DID80" s="89"/>
      <c r="DIE80" s="89"/>
      <c r="DIF80" s="89"/>
      <c r="DIG80" s="89"/>
      <c r="DIH80" s="89"/>
      <c r="DII80" s="89"/>
      <c r="DIJ80" s="89"/>
      <c r="DIK80" s="89"/>
      <c r="DIL80" s="89"/>
      <c r="DIM80" s="89"/>
      <c r="DIN80" s="89"/>
      <c r="DIO80" s="89"/>
      <c r="DIP80" s="89"/>
      <c r="DIQ80" s="89"/>
      <c r="DIR80" s="89"/>
      <c r="DIS80" s="89"/>
      <c r="DIT80" s="89"/>
      <c r="DIU80" s="89"/>
      <c r="DIV80" s="89"/>
      <c r="DIW80" s="89"/>
      <c r="DIX80" s="89"/>
      <c r="DIY80" s="89"/>
      <c r="DIZ80" s="89"/>
      <c r="DJA80" s="89"/>
      <c r="DJB80" s="89"/>
      <c r="DJC80" s="89"/>
      <c r="DJD80" s="89"/>
      <c r="DJE80" s="89"/>
      <c r="DJF80" s="89"/>
      <c r="DJG80" s="89"/>
      <c r="DJH80" s="89"/>
      <c r="DJI80" s="89"/>
      <c r="DJJ80" s="89"/>
      <c r="DJK80" s="89"/>
      <c r="DJL80" s="89"/>
      <c r="DJM80" s="89"/>
      <c r="DJN80" s="89"/>
      <c r="DJO80" s="89"/>
      <c r="DJP80" s="89"/>
      <c r="DJQ80" s="89"/>
      <c r="DJR80" s="89"/>
      <c r="DJS80" s="89"/>
      <c r="DJT80" s="89"/>
      <c r="DJU80" s="89"/>
      <c r="DJV80" s="89"/>
      <c r="DJW80" s="89"/>
      <c r="DJX80" s="89"/>
      <c r="DJY80" s="89"/>
      <c r="DJZ80" s="89"/>
      <c r="DKA80" s="89"/>
      <c r="DKB80" s="89"/>
      <c r="DKC80" s="89"/>
      <c r="DKD80" s="89"/>
      <c r="DKE80" s="89"/>
      <c r="DKF80" s="89"/>
      <c r="DKG80" s="89"/>
      <c r="DKH80" s="89"/>
      <c r="DKI80" s="89"/>
      <c r="DKJ80" s="89"/>
      <c r="DKK80" s="89"/>
      <c r="DKL80" s="89"/>
      <c r="DKM80" s="89"/>
      <c r="DKN80" s="89"/>
      <c r="DKO80" s="89"/>
      <c r="DKP80" s="89"/>
      <c r="DKQ80" s="89"/>
      <c r="DKR80" s="89"/>
      <c r="DKS80" s="89"/>
      <c r="DKT80" s="89"/>
      <c r="DKU80" s="89"/>
      <c r="DKV80" s="89"/>
      <c r="DKW80" s="89"/>
      <c r="DKX80" s="89"/>
      <c r="DKY80" s="89"/>
      <c r="DKZ80" s="89"/>
      <c r="DLA80" s="89"/>
      <c r="DLB80" s="89"/>
      <c r="DLC80" s="89"/>
      <c r="DLD80" s="89"/>
      <c r="DLE80" s="89"/>
      <c r="DLF80" s="89"/>
      <c r="DLG80" s="89"/>
      <c r="DLH80" s="89"/>
      <c r="DLI80" s="89"/>
      <c r="DLJ80" s="89"/>
      <c r="DLK80" s="89"/>
      <c r="DLL80" s="89"/>
      <c r="DLM80" s="89"/>
      <c r="DLN80" s="89"/>
      <c r="DLO80" s="89"/>
      <c r="DLP80" s="89"/>
      <c r="DLQ80" s="89"/>
      <c r="DLR80" s="89"/>
      <c r="DLS80" s="89"/>
      <c r="DLT80" s="89"/>
      <c r="DLU80" s="89"/>
      <c r="DLV80" s="89"/>
      <c r="DLW80" s="89"/>
      <c r="DLX80" s="89"/>
      <c r="DLY80" s="89"/>
      <c r="DLZ80" s="89"/>
      <c r="DMA80" s="89"/>
      <c r="DMB80" s="89"/>
      <c r="DMC80" s="89"/>
      <c r="DMD80" s="89"/>
      <c r="DME80" s="89"/>
      <c r="DMF80" s="89"/>
      <c r="DMG80" s="89"/>
      <c r="DMH80" s="89"/>
      <c r="DMI80" s="89"/>
      <c r="DMJ80" s="89"/>
      <c r="DMK80" s="89"/>
      <c r="DML80" s="89"/>
      <c r="DMM80" s="89"/>
      <c r="DMN80" s="89"/>
      <c r="DMO80" s="89"/>
      <c r="DMP80" s="89"/>
      <c r="DMQ80" s="89"/>
      <c r="DMR80" s="89"/>
      <c r="DMS80" s="89"/>
      <c r="DMT80" s="89"/>
      <c r="DMU80" s="89"/>
      <c r="DMV80" s="89"/>
      <c r="DMW80" s="89"/>
      <c r="DMX80" s="89"/>
      <c r="DMY80" s="89"/>
      <c r="DMZ80" s="89"/>
      <c r="DNA80" s="89"/>
      <c r="DNB80" s="89"/>
      <c r="DNC80" s="89"/>
      <c r="DND80" s="89"/>
      <c r="DNE80" s="89"/>
      <c r="DNF80" s="89"/>
      <c r="DNG80" s="89"/>
      <c r="DNH80" s="89"/>
      <c r="DNI80" s="89"/>
      <c r="DNJ80" s="89"/>
      <c r="DNK80" s="89"/>
      <c r="DNL80" s="89"/>
      <c r="DNM80" s="89"/>
      <c r="DNN80" s="89"/>
      <c r="DNO80" s="89"/>
      <c r="DNP80" s="89"/>
      <c r="DNQ80" s="89"/>
      <c r="DNR80" s="89"/>
      <c r="DNS80" s="89"/>
      <c r="DNT80" s="89"/>
      <c r="DNU80" s="89"/>
      <c r="DNV80" s="89"/>
      <c r="DNW80" s="89"/>
      <c r="DNX80" s="89"/>
      <c r="DNY80" s="89"/>
      <c r="DNZ80" s="89"/>
      <c r="DOA80" s="89"/>
      <c r="DOB80" s="89"/>
      <c r="DOC80" s="89"/>
      <c r="DOD80" s="89"/>
      <c r="DOE80" s="89"/>
      <c r="DOF80" s="89"/>
      <c r="DOG80" s="89"/>
      <c r="DOH80" s="89"/>
      <c r="DOI80" s="89"/>
      <c r="DOJ80" s="89"/>
      <c r="DOK80" s="89"/>
      <c r="DOL80" s="89"/>
      <c r="DOM80" s="89"/>
      <c r="DON80" s="89"/>
      <c r="DOO80" s="89"/>
      <c r="DOP80" s="89"/>
      <c r="DOQ80" s="89"/>
      <c r="DOR80" s="89"/>
      <c r="DOS80" s="89"/>
      <c r="DOT80" s="89"/>
      <c r="DOU80" s="89"/>
      <c r="DOV80" s="89"/>
      <c r="DOW80" s="89"/>
      <c r="DOX80" s="89"/>
      <c r="DOY80" s="89"/>
      <c r="DOZ80" s="89"/>
      <c r="DPA80" s="89"/>
      <c r="DPB80" s="89"/>
      <c r="DPC80" s="89"/>
      <c r="DPD80" s="89"/>
      <c r="DPE80" s="89"/>
      <c r="DPF80" s="89"/>
      <c r="DPG80" s="89"/>
      <c r="DPH80" s="89"/>
      <c r="DPI80" s="89"/>
      <c r="DPJ80" s="89"/>
      <c r="DPK80" s="89"/>
      <c r="DPL80" s="89"/>
      <c r="DPM80" s="89"/>
      <c r="DPN80" s="89"/>
      <c r="DPO80" s="89"/>
      <c r="DPP80" s="89"/>
      <c r="DPQ80" s="89"/>
      <c r="DPR80" s="89"/>
      <c r="DPS80" s="89"/>
      <c r="DPT80" s="89"/>
      <c r="DPU80" s="89"/>
      <c r="DPV80" s="89"/>
      <c r="DPW80" s="89"/>
      <c r="DPX80" s="89"/>
      <c r="DPY80" s="89"/>
      <c r="DPZ80" s="89"/>
      <c r="DQA80" s="89"/>
      <c r="DQB80" s="89"/>
      <c r="DQC80" s="89"/>
      <c r="DQD80" s="89"/>
      <c r="DQE80" s="89"/>
      <c r="DQF80" s="89"/>
      <c r="DQG80" s="89"/>
      <c r="DQH80" s="89"/>
      <c r="DQI80" s="89"/>
      <c r="DQJ80" s="89"/>
      <c r="DQK80" s="89"/>
      <c r="DQL80" s="89"/>
      <c r="DQM80" s="89"/>
      <c r="DQN80" s="89"/>
      <c r="DQO80" s="89"/>
      <c r="DQP80" s="89"/>
      <c r="DQQ80" s="89"/>
      <c r="DQR80" s="89"/>
      <c r="DQS80" s="89"/>
      <c r="DQT80" s="89"/>
      <c r="DQU80" s="89"/>
      <c r="DQV80" s="89"/>
      <c r="DQW80" s="89"/>
      <c r="DQX80" s="89"/>
      <c r="DQY80" s="89"/>
      <c r="DQZ80" s="89"/>
      <c r="DRA80" s="89"/>
      <c r="DRB80" s="89"/>
      <c r="DRC80" s="89"/>
      <c r="DRD80" s="89"/>
      <c r="DRE80" s="89"/>
      <c r="DRF80" s="89"/>
      <c r="DRG80" s="89"/>
      <c r="DRH80" s="89"/>
      <c r="DRI80" s="89"/>
      <c r="DRJ80" s="89"/>
      <c r="DRK80" s="89"/>
      <c r="DRL80" s="89"/>
      <c r="DRM80" s="89"/>
      <c r="DRN80" s="89"/>
      <c r="DRO80" s="89"/>
      <c r="DRP80" s="89"/>
      <c r="DRQ80" s="89"/>
      <c r="DRR80" s="89"/>
      <c r="DRS80" s="89"/>
      <c r="DRT80" s="89"/>
      <c r="DRU80" s="89"/>
      <c r="DRV80" s="89"/>
      <c r="DRW80" s="89"/>
      <c r="DRX80" s="89"/>
      <c r="DRY80" s="89"/>
      <c r="DRZ80" s="89"/>
      <c r="DSA80" s="89"/>
      <c r="DSB80" s="89"/>
      <c r="DSC80" s="89"/>
      <c r="DSD80" s="89"/>
      <c r="DSE80" s="89"/>
      <c r="DSF80" s="89"/>
      <c r="DSG80" s="89"/>
      <c r="DSH80" s="89"/>
      <c r="DSI80" s="89"/>
      <c r="DSJ80" s="89"/>
      <c r="DSK80" s="89"/>
      <c r="DSL80" s="89"/>
      <c r="DSM80" s="89"/>
      <c r="DSN80" s="89"/>
      <c r="DSO80" s="89"/>
      <c r="DSP80" s="89"/>
      <c r="DSQ80" s="89"/>
      <c r="DSR80" s="89"/>
      <c r="DSS80" s="89"/>
      <c r="DST80" s="89"/>
      <c r="DSU80" s="89"/>
      <c r="DSV80" s="89"/>
      <c r="DSW80" s="89"/>
      <c r="DSX80" s="89"/>
      <c r="DSY80" s="89"/>
      <c r="DSZ80" s="89"/>
      <c r="DTA80" s="89"/>
      <c r="DTB80" s="89"/>
      <c r="DTC80" s="89"/>
      <c r="DTD80" s="89"/>
      <c r="DTE80" s="89"/>
      <c r="DTF80" s="89"/>
      <c r="DTG80" s="89"/>
      <c r="DTH80" s="89"/>
      <c r="DTI80" s="89"/>
      <c r="DTJ80" s="89"/>
      <c r="DTK80" s="89"/>
      <c r="DTL80" s="89"/>
      <c r="DTM80" s="89"/>
      <c r="DTN80" s="89"/>
      <c r="DTO80" s="89"/>
      <c r="DTP80" s="89"/>
      <c r="DTQ80" s="89"/>
      <c r="DTR80" s="89"/>
      <c r="DTS80" s="89"/>
      <c r="DTT80" s="89"/>
      <c r="DTU80" s="89"/>
      <c r="DTV80" s="89"/>
      <c r="DTW80" s="89"/>
      <c r="DTX80" s="89"/>
      <c r="DTY80" s="89"/>
      <c r="DTZ80" s="89"/>
      <c r="DUA80" s="89"/>
      <c r="DUB80" s="89"/>
      <c r="DUC80" s="89"/>
      <c r="DUD80" s="89"/>
      <c r="DUE80" s="89"/>
      <c r="DUF80" s="89"/>
      <c r="DUG80" s="89"/>
      <c r="DUH80" s="89"/>
      <c r="DUI80" s="89"/>
      <c r="DUJ80" s="89"/>
      <c r="DUK80" s="89"/>
      <c r="DUL80" s="89"/>
      <c r="DUM80" s="89"/>
      <c r="DUN80" s="89"/>
      <c r="DUO80" s="89"/>
      <c r="DUP80" s="89"/>
      <c r="DUQ80" s="89"/>
      <c r="DUR80" s="89"/>
      <c r="DUS80" s="89"/>
      <c r="DUT80" s="89"/>
      <c r="DUU80" s="89"/>
      <c r="DUV80" s="89"/>
      <c r="DUW80" s="89"/>
      <c r="DUX80" s="89"/>
      <c r="DUY80" s="89"/>
      <c r="DUZ80" s="89"/>
      <c r="DVA80" s="89"/>
      <c r="DVB80" s="89"/>
      <c r="DVC80" s="89"/>
      <c r="DVD80" s="89"/>
      <c r="DVE80" s="89"/>
      <c r="DVF80" s="89"/>
      <c r="DVG80" s="89"/>
      <c r="DVH80" s="89"/>
      <c r="DVI80" s="89"/>
      <c r="DVJ80" s="89"/>
      <c r="DVK80" s="89"/>
      <c r="DVL80" s="89"/>
      <c r="DVM80" s="89"/>
      <c r="DVN80" s="89"/>
      <c r="DVO80" s="89"/>
      <c r="DVP80" s="89"/>
      <c r="DVQ80" s="89"/>
      <c r="DVR80" s="89"/>
      <c r="DVS80" s="89"/>
      <c r="DVT80" s="89"/>
      <c r="DVU80" s="89"/>
      <c r="DVV80" s="89"/>
      <c r="DVW80" s="89"/>
      <c r="DVX80" s="89"/>
      <c r="DVY80" s="89"/>
      <c r="DVZ80" s="89"/>
      <c r="DWA80" s="89"/>
      <c r="DWB80" s="89"/>
      <c r="DWC80" s="89"/>
      <c r="DWD80" s="89"/>
      <c r="DWE80" s="89"/>
      <c r="DWF80" s="89"/>
      <c r="DWG80" s="89"/>
      <c r="DWH80" s="89"/>
      <c r="DWI80" s="89"/>
      <c r="DWJ80" s="89"/>
      <c r="DWK80" s="89"/>
      <c r="DWL80" s="89"/>
      <c r="DWM80" s="89"/>
      <c r="DWN80" s="89"/>
      <c r="DWO80" s="89"/>
      <c r="DWP80" s="89"/>
      <c r="DWQ80" s="89"/>
      <c r="DWR80" s="89"/>
      <c r="DWS80" s="89"/>
      <c r="DWT80" s="89"/>
      <c r="DWU80" s="89"/>
      <c r="DWV80" s="89"/>
      <c r="DWW80" s="89"/>
      <c r="DWX80" s="89"/>
      <c r="DWY80" s="89"/>
      <c r="DWZ80" s="89"/>
      <c r="DXA80" s="89"/>
      <c r="DXB80" s="89"/>
      <c r="DXC80" s="89"/>
      <c r="DXD80" s="89"/>
      <c r="DXE80" s="89"/>
      <c r="DXF80" s="89"/>
      <c r="DXG80" s="89"/>
      <c r="DXH80" s="89"/>
      <c r="DXI80" s="89"/>
      <c r="DXJ80" s="89"/>
      <c r="DXK80" s="89"/>
      <c r="DXL80" s="89"/>
      <c r="DXM80" s="89"/>
      <c r="DXN80" s="89"/>
      <c r="DXO80" s="89"/>
      <c r="DXP80" s="89"/>
      <c r="DXQ80" s="89"/>
      <c r="DXR80" s="89"/>
      <c r="DXS80" s="89"/>
      <c r="DXT80" s="89"/>
      <c r="DXU80" s="89"/>
      <c r="DXV80" s="89"/>
      <c r="DXW80" s="89"/>
      <c r="DXX80" s="89"/>
      <c r="DXY80" s="89"/>
      <c r="DXZ80" s="89"/>
      <c r="DYA80" s="89"/>
      <c r="DYB80" s="89"/>
      <c r="DYC80" s="89"/>
      <c r="DYD80" s="89"/>
      <c r="DYE80" s="89"/>
      <c r="DYF80" s="89"/>
      <c r="DYG80" s="89"/>
      <c r="DYH80" s="89"/>
      <c r="DYI80" s="89"/>
      <c r="DYJ80" s="89"/>
      <c r="DYK80" s="89"/>
      <c r="DYL80" s="89"/>
      <c r="DYM80" s="89"/>
      <c r="DYN80" s="89"/>
      <c r="DYO80" s="89"/>
      <c r="DYP80" s="89"/>
      <c r="DYQ80" s="89"/>
      <c r="DYR80" s="89"/>
      <c r="DYS80" s="89"/>
      <c r="DYT80" s="89"/>
      <c r="DYU80" s="89"/>
      <c r="DYV80" s="89"/>
      <c r="DYW80" s="89"/>
      <c r="DYX80" s="89"/>
      <c r="DYY80" s="89"/>
      <c r="DYZ80" s="89"/>
      <c r="DZA80" s="89"/>
      <c r="DZB80" s="89"/>
      <c r="DZC80" s="89"/>
      <c r="DZD80" s="89"/>
      <c r="DZE80" s="89"/>
      <c r="DZF80" s="89"/>
      <c r="DZG80" s="89"/>
      <c r="DZH80" s="89"/>
      <c r="DZI80" s="89"/>
      <c r="DZJ80" s="89"/>
      <c r="DZK80" s="89"/>
      <c r="DZL80" s="89"/>
      <c r="DZM80" s="89"/>
      <c r="DZN80" s="89"/>
      <c r="DZO80" s="89"/>
      <c r="DZP80" s="89"/>
      <c r="DZQ80" s="89"/>
      <c r="DZR80" s="89"/>
      <c r="DZS80" s="89"/>
      <c r="DZT80" s="89"/>
      <c r="DZU80" s="89"/>
      <c r="DZV80" s="89"/>
      <c r="DZW80" s="89"/>
      <c r="DZX80" s="89"/>
      <c r="DZY80" s="89"/>
      <c r="DZZ80" s="89"/>
      <c r="EAA80" s="89"/>
      <c r="EAB80" s="89"/>
      <c r="EAC80" s="89"/>
      <c r="EAD80" s="89"/>
      <c r="EAE80" s="89"/>
      <c r="EAF80" s="89"/>
      <c r="EAG80" s="89"/>
      <c r="EAH80" s="89"/>
      <c r="EAI80" s="89"/>
      <c r="EAJ80" s="89"/>
      <c r="EAK80" s="89"/>
      <c r="EAL80" s="89"/>
      <c r="EAM80" s="89"/>
      <c r="EAN80" s="89"/>
      <c r="EAO80" s="89"/>
      <c r="EAP80" s="89"/>
      <c r="EAQ80" s="89"/>
      <c r="EAR80" s="89"/>
      <c r="EAS80" s="89"/>
      <c r="EAT80" s="89"/>
      <c r="EAU80" s="89"/>
      <c r="EAV80" s="89"/>
      <c r="EAW80" s="89"/>
      <c r="EAX80" s="89"/>
      <c r="EAY80" s="89"/>
      <c r="EAZ80" s="89"/>
      <c r="EBA80" s="89"/>
      <c r="EBB80" s="89"/>
      <c r="EBC80" s="89"/>
      <c r="EBD80" s="89"/>
      <c r="EBE80" s="89"/>
      <c r="EBF80" s="89"/>
      <c r="EBG80" s="89"/>
      <c r="EBH80" s="89"/>
      <c r="EBI80" s="89"/>
      <c r="EBJ80" s="89"/>
      <c r="EBK80" s="89"/>
      <c r="EBL80" s="89"/>
      <c r="EBM80" s="89"/>
      <c r="EBN80" s="89"/>
      <c r="EBO80" s="89"/>
      <c r="EBP80" s="89"/>
      <c r="EBQ80" s="89"/>
      <c r="EBR80" s="89"/>
      <c r="EBS80" s="89"/>
      <c r="EBT80" s="89"/>
      <c r="EBU80" s="89"/>
      <c r="EBV80" s="89"/>
      <c r="EBW80" s="89"/>
      <c r="EBX80" s="89"/>
      <c r="EBY80" s="89"/>
      <c r="EBZ80" s="89"/>
      <c r="ECA80" s="89"/>
      <c r="ECB80" s="89"/>
      <c r="ECC80" s="89"/>
      <c r="ECD80" s="89"/>
      <c r="ECE80" s="89"/>
      <c r="ECF80" s="89"/>
      <c r="ECG80" s="89"/>
      <c r="ECH80" s="89"/>
      <c r="ECI80" s="89"/>
      <c r="ECJ80" s="89"/>
      <c r="ECK80" s="89"/>
      <c r="ECL80" s="89"/>
      <c r="ECM80" s="89"/>
      <c r="ECN80" s="89"/>
      <c r="ECO80" s="89"/>
      <c r="ECP80" s="89"/>
      <c r="ECQ80" s="89"/>
      <c r="ECR80" s="89"/>
      <c r="ECS80" s="89"/>
      <c r="ECT80" s="89"/>
      <c r="ECU80" s="89"/>
      <c r="ECV80" s="89"/>
      <c r="ECW80" s="89"/>
      <c r="ECX80" s="89"/>
      <c r="ECY80" s="89"/>
      <c r="ECZ80" s="89"/>
      <c r="EDA80" s="89"/>
      <c r="EDB80" s="89"/>
      <c r="EDC80" s="89"/>
      <c r="EDD80" s="89"/>
      <c r="EDE80" s="89"/>
      <c r="EDF80" s="89"/>
      <c r="EDG80" s="89"/>
      <c r="EDH80" s="89"/>
      <c r="EDI80" s="89"/>
      <c r="EDJ80" s="89"/>
      <c r="EDK80" s="89"/>
      <c r="EDL80" s="89"/>
      <c r="EDM80" s="89"/>
      <c r="EDN80" s="89"/>
      <c r="EDO80" s="89"/>
      <c r="EDP80" s="89"/>
      <c r="EDQ80" s="89"/>
      <c r="EDR80" s="89"/>
      <c r="EDS80" s="89"/>
      <c r="EDT80" s="89"/>
      <c r="EDU80" s="89"/>
      <c r="EDV80" s="89"/>
      <c r="EDW80" s="89"/>
      <c r="EDX80" s="89"/>
      <c r="EDY80" s="89"/>
      <c r="EDZ80" s="89"/>
      <c r="EEA80" s="89"/>
      <c r="EEB80" s="89"/>
      <c r="EEC80" s="89"/>
      <c r="EED80" s="89"/>
      <c r="EEE80" s="89"/>
      <c r="EEF80" s="89"/>
      <c r="EEG80" s="89"/>
      <c r="EEH80" s="89"/>
      <c r="EEI80" s="89"/>
      <c r="EEJ80" s="89"/>
      <c r="EEK80" s="89"/>
      <c r="EEL80" s="89"/>
      <c r="EEM80" s="89"/>
      <c r="EEN80" s="89"/>
      <c r="EEO80" s="89"/>
      <c r="EEP80" s="89"/>
      <c r="EEQ80" s="89"/>
      <c r="EER80" s="89"/>
      <c r="EES80" s="89"/>
      <c r="EET80" s="89"/>
      <c r="EEU80" s="89"/>
      <c r="EEV80" s="89"/>
      <c r="EEW80" s="89"/>
      <c r="EEX80" s="89"/>
      <c r="EEY80" s="89"/>
      <c r="EEZ80" s="89"/>
      <c r="EFA80" s="89"/>
      <c r="EFB80" s="89"/>
      <c r="EFC80" s="89"/>
      <c r="EFD80" s="89"/>
      <c r="EFE80" s="89"/>
      <c r="EFF80" s="89"/>
      <c r="EFG80" s="89"/>
      <c r="EFH80" s="89"/>
      <c r="EFI80" s="89"/>
      <c r="EFJ80" s="89"/>
      <c r="EFK80" s="89"/>
      <c r="EFL80" s="89"/>
      <c r="EFM80" s="89"/>
      <c r="EFN80" s="89"/>
      <c r="EFO80" s="89"/>
      <c r="EFP80" s="89"/>
      <c r="EFQ80" s="89"/>
      <c r="EFR80" s="89"/>
      <c r="EFS80" s="89"/>
      <c r="EFT80" s="89"/>
      <c r="EFU80" s="89"/>
      <c r="EFV80" s="89"/>
      <c r="EFW80" s="89"/>
      <c r="EFX80" s="89"/>
      <c r="EFY80" s="89"/>
      <c r="EFZ80" s="89"/>
      <c r="EGA80" s="89"/>
      <c r="EGB80" s="89"/>
      <c r="EGC80" s="89"/>
      <c r="EGD80" s="89"/>
      <c r="EGE80" s="89"/>
      <c r="EGF80" s="89"/>
      <c r="EGG80" s="89"/>
      <c r="EGH80" s="89"/>
      <c r="EGI80" s="89"/>
      <c r="EGJ80" s="89"/>
      <c r="EGK80" s="89"/>
      <c r="EGL80" s="89"/>
      <c r="EGM80" s="89"/>
      <c r="EGN80" s="89"/>
      <c r="EGO80" s="89"/>
      <c r="EGP80" s="89"/>
      <c r="EGQ80" s="89"/>
      <c r="EGR80" s="89"/>
      <c r="EGS80" s="89"/>
      <c r="EGT80" s="89"/>
      <c r="EGU80" s="89"/>
      <c r="EGV80" s="89"/>
      <c r="EGW80" s="89"/>
      <c r="EGX80" s="89"/>
      <c r="EGY80" s="89"/>
      <c r="EGZ80" s="89"/>
      <c r="EHA80" s="89"/>
      <c r="EHB80" s="89"/>
      <c r="EHC80" s="89"/>
      <c r="EHD80" s="89"/>
      <c r="EHE80" s="89"/>
      <c r="EHF80" s="89"/>
      <c r="EHG80" s="89"/>
      <c r="EHH80" s="89"/>
      <c r="EHI80" s="89"/>
      <c r="EHJ80" s="89"/>
      <c r="EHK80" s="89"/>
      <c r="EHL80" s="89"/>
      <c r="EHM80" s="89"/>
      <c r="EHN80" s="89"/>
      <c r="EHO80" s="89"/>
      <c r="EHP80" s="89"/>
      <c r="EHQ80" s="89"/>
      <c r="EHR80" s="89"/>
      <c r="EHS80" s="89"/>
      <c r="EHT80" s="89"/>
      <c r="EHU80" s="89"/>
      <c r="EHV80" s="89"/>
      <c r="EHW80" s="89"/>
      <c r="EHX80" s="89"/>
      <c r="EHY80" s="89"/>
      <c r="EHZ80" s="89"/>
      <c r="EIA80" s="89"/>
      <c r="EIB80" s="89"/>
      <c r="EIC80" s="89"/>
      <c r="EID80" s="89"/>
      <c r="EIE80" s="89"/>
      <c r="EIF80" s="89"/>
      <c r="EIG80" s="89"/>
      <c r="EIH80" s="89"/>
      <c r="EII80" s="89"/>
      <c r="EIJ80" s="89"/>
      <c r="EIK80" s="89"/>
      <c r="EIL80" s="89"/>
      <c r="EIM80" s="89"/>
      <c r="EIN80" s="89"/>
      <c r="EIO80" s="89"/>
      <c r="EIP80" s="89"/>
      <c r="EIQ80" s="89"/>
      <c r="EIR80" s="89"/>
      <c r="EIS80" s="89"/>
      <c r="EIT80" s="89"/>
      <c r="EIU80" s="89"/>
      <c r="EIV80" s="89"/>
      <c r="EIW80" s="89"/>
      <c r="EIX80" s="89"/>
      <c r="EIY80" s="89"/>
      <c r="EIZ80" s="89"/>
      <c r="EJA80" s="89"/>
      <c r="EJB80" s="89"/>
      <c r="EJC80" s="89"/>
      <c r="EJD80" s="89"/>
      <c r="EJE80" s="89"/>
      <c r="EJF80" s="89"/>
      <c r="EJG80" s="89"/>
      <c r="EJH80" s="89"/>
      <c r="EJI80" s="89"/>
      <c r="EJJ80" s="89"/>
      <c r="EJK80" s="89"/>
      <c r="EJL80" s="89"/>
      <c r="EJM80" s="89"/>
      <c r="EJN80" s="89"/>
      <c r="EJO80" s="89"/>
      <c r="EJP80" s="89"/>
      <c r="EJQ80" s="89"/>
      <c r="EJR80" s="89"/>
      <c r="EJS80" s="89"/>
      <c r="EJT80" s="89"/>
      <c r="EJU80" s="89"/>
      <c r="EJV80" s="89"/>
      <c r="EJW80" s="89"/>
      <c r="EJX80" s="89"/>
      <c r="EJY80" s="89"/>
      <c r="EJZ80" s="89"/>
      <c r="EKA80" s="89"/>
      <c r="EKB80" s="89"/>
      <c r="EKC80" s="89"/>
      <c r="EKD80" s="89"/>
      <c r="EKE80" s="89"/>
      <c r="EKF80" s="89"/>
      <c r="EKG80" s="89"/>
      <c r="EKH80" s="89"/>
      <c r="EKI80" s="89"/>
      <c r="EKJ80" s="89"/>
      <c r="EKK80" s="89"/>
      <c r="EKL80" s="89"/>
      <c r="EKM80" s="89"/>
      <c r="EKN80" s="89"/>
      <c r="EKO80" s="89"/>
      <c r="EKP80" s="89"/>
      <c r="EKQ80" s="89"/>
      <c r="EKR80" s="89"/>
      <c r="EKS80" s="89"/>
      <c r="EKT80" s="89"/>
      <c r="EKU80" s="89"/>
      <c r="EKV80" s="89"/>
      <c r="EKW80" s="89"/>
      <c r="EKX80" s="89"/>
      <c r="EKY80" s="89"/>
      <c r="EKZ80" s="89"/>
      <c r="ELA80" s="89"/>
      <c r="ELB80" s="89"/>
      <c r="ELC80" s="89"/>
      <c r="ELD80" s="89"/>
      <c r="ELE80" s="89"/>
      <c r="ELF80" s="89"/>
      <c r="ELG80" s="89"/>
      <c r="ELH80" s="89"/>
      <c r="ELI80" s="89"/>
      <c r="ELJ80" s="89"/>
      <c r="ELK80" s="89"/>
      <c r="ELL80" s="89"/>
      <c r="ELM80" s="89"/>
      <c r="ELN80" s="89"/>
      <c r="ELO80" s="89"/>
      <c r="ELP80" s="89"/>
      <c r="ELQ80" s="89"/>
      <c r="ELR80" s="89"/>
      <c r="ELS80" s="89"/>
      <c r="ELT80" s="89"/>
      <c r="ELU80" s="89"/>
      <c r="ELV80" s="89"/>
      <c r="ELW80" s="89"/>
      <c r="ELX80" s="89"/>
      <c r="ELY80" s="89"/>
      <c r="ELZ80" s="89"/>
      <c r="EMA80" s="89"/>
      <c r="EMB80" s="89"/>
      <c r="EMC80" s="89"/>
      <c r="EMD80" s="89"/>
      <c r="EME80" s="89"/>
      <c r="EMF80" s="89"/>
      <c r="EMG80" s="89"/>
      <c r="EMH80" s="89"/>
      <c r="EMI80" s="89"/>
      <c r="EMJ80" s="89"/>
      <c r="EMK80" s="89"/>
      <c r="EML80" s="89"/>
      <c r="EMM80" s="89"/>
      <c r="EMN80" s="89"/>
      <c r="EMO80" s="89"/>
      <c r="EMP80" s="89"/>
      <c r="EMQ80" s="89"/>
      <c r="EMR80" s="89"/>
      <c r="EMS80" s="89"/>
      <c r="EMT80" s="89"/>
      <c r="EMU80" s="89"/>
      <c r="EMV80" s="89"/>
      <c r="EMW80" s="89"/>
      <c r="EMX80" s="89"/>
      <c r="EMY80" s="89"/>
      <c r="EMZ80" s="89"/>
      <c r="ENA80" s="89"/>
      <c r="ENB80" s="89"/>
      <c r="ENC80" s="89"/>
      <c r="END80" s="89"/>
      <c r="ENE80" s="89"/>
      <c r="ENF80" s="89"/>
      <c r="ENG80" s="89"/>
      <c r="ENH80" s="89"/>
      <c r="ENI80" s="89"/>
      <c r="ENJ80" s="89"/>
      <c r="ENK80" s="89"/>
      <c r="ENL80" s="89"/>
      <c r="ENM80" s="89"/>
      <c r="ENN80" s="89"/>
      <c r="ENO80" s="89"/>
      <c r="ENP80" s="89"/>
      <c r="ENQ80" s="89"/>
      <c r="ENR80" s="89"/>
      <c r="ENS80" s="89"/>
      <c r="ENT80" s="89"/>
      <c r="ENU80" s="89"/>
      <c r="ENV80" s="89"/>
      <c r="ENW80" s="89"/>
      <c r="ENX80" s="89"/>
      <c r="ENY80" s="89"/>
      <c r="ENZ80" s="89"/>
      <c r="EOA80" s="89"/>
      <c r="EOB80" s="89"/>
      <c r="EOC80" s="89"/>
      <c r="EOD80" s="89"/>
      <c r="EOE80" s="89"/>
      <c r="EOF80" s="89"/>
      <c r="EOG80" s="89"/>
      <c r="EOH80" s="89"/>
      <c r="EOI80" s="89"/>
      <c r="EOJ80" s="89"/>
      <c r="EOK80" s="89"/>
      <c r="EOL80" s="89"/>
      <c r="EOM80" s="89"/>
      <c r="EON80" s="89"/>
      <c r="EOO80" s="89"/>
      <c r="EOP80" s="89"/>
      <c r="EOQ80" s="89"/>
      <c r="EOR80" s="89"/>
      <c r="EOS80" s="89"/>
      <c r="EOT80" s="89"/>
      <c r="EOU80" s="89"/>
      <c r="EOV80" s="89"/>
      <c r="EOW80" s="89"/>
      <c r="EOX80" s="89"/>
      <c r="EOY80" s="89"/>
      <c r="EOZ80" s="89"/>
      <c r="EPA80" s="89"/>
      <c r="EPB80" s="89"/>
      <c r="EPC80" s="89"/>
      <c r="EPD80" s="89"/>
      <c r="EPE80" s="89"/>
      <c r="EPF80" s="89"/>
      <c r="EPG80" s="89"/>
      <c r="EPH80" s="89"/>
      <c r="EPI80" s="89"/>
      <c r="EPJ80" s="89"/>
      <c r="EPK80" s="89"/>
      <c r="EPL80" s="89"/>
      <c r="EPM80" s="89"/>
      <c r="EPN80" s="89"/>
      <c r="EPO80" s="89"/>
      <c r="EPP80" s="89"/>
      <c r="EPQ80" s="89"/>
      <c r="EPR80" s="89"/>
      <c r="EPS80" s="89"/>
      <c r="EPT80" s="89"/>
      <c r="EPU80" s="89"/>
      <c r="EPV80" s="89"/>
      <c r="EPW80" s="89"/>
      <c r="EPX80" s="89"/>
      <c r="EPY80" s="89"/>
      <c r="EPZ80" s="89"/>
      <c r="EQA80" s="89"/>
      <c r="EQB80" s="89"/>
      <c r="EQC80" s="89"/>
      <c r="EQD80" s="89"/>
      <c r="EQE80" s="89"/>
      <c r="EQF80" s="89"/>
      <c r="EQG80" s="89"/>
      <c r="EQH80" s="89"/>
      <c r="EQI80" s="89"/>
      <c r="EQJ80" s="89"/>
      <c r="EQK80" s="89"/>
      <c r="EQL80" s="89"/>
      <c r="EQM80" s="89"/>
      <c r="EQN80" s="89"/>
      <c r="EQO80" s="89"/>
      <c r="EQP80" s="89"/>
      <c r="EQQ80" s="89"/>
      <c r="EQR80" s="89"/>
      <c r="EQS80" s="89"/>
      <c r="EQT80" s="89"/>
      <c r="EQU80" s="89"/>
      <c r="EQV80" s="89"/>
      <c r="EQW80" s="89"/>
      <c r="EQX80" s="89"/>
      <c r="EQY80" s="89"/>
      <c r="EQZ80" s="89"/>
      <c r="ERA80" s="89"/>
      <c r="ERB80" s="89"/>
      <c r="ERC80" s="89"/>
      <c r="ERD80" s="89"/>
      <c r="ERE80" s="89"/>
      <c r="ERF80" s="89"/>
      <c r="ERG80" s="89"/>
      <c r="ERH80" s="89"/>
      <c r="ERI80" s="89"/>
      <c r="ERJ80" s="89"/>
      <c r="ERK80" s="89"/>
      <c r="ERL80" s="89"/>
      <c r="ERM80" s="89"/>
      <c r="ERN80" s="89"/>
      <c r="ERO80" s="89"/>
      <c r="ERP80" s="89"/>
      <c r="ERQ80" s="89"/>
      <c r="ERR80" s="89"/>
      <c r="ERS80" s="89"/>
      <c r="ERT80" s="89"/>
      <c r="ERU80" s="89"/>
      <c r="ERV80" s="89"/>
      <c r="ERW80" s="89"/>
      <c r="ERX80" s="89"/>
      <c r="ERY80" s="89"/>
      <c r="ERZ80" s="89"/>
      <c r="ESA80" s="89"/>
      <c r="ESB80" s="89"/>
      <c r="ESC80" s="89"/>
      <c r="ESD80" s="89"/>
      <c r="ESE80" s="89"/>
      <c r="ESF80" s="89"/>
      <c r="ESG80" s="89"/>
      <c r="ESH80" s="89"/>
      <c r="ESI80" s="89"/>
      <c r="ESJ80" s="89"/>
      <c r="ESK80" s="89"/>
      <c r="ESL80" s="89"/>
      <c r="ESM80" s="89"/>
      <c r="ESN80" s="89"/>
      <c r="ESO80" s="89"/>
      <c r="ESP80" s="89"/>
      <c r="ESQ80" s="89"/>
      <c r="ESR80" s="89"/>
      <c r="ESS80" s="89"/>
      <c r="EST80" s="89"/>
      <c r="ESU80" s="89"/>
      <c r="ESV80" s="89"/>
      <c r="ESW80" s="89"/>
      <c r="ESX80" s="89"/>
      <c r="ESY80" s="89"/>
      <c r="ESZ80" s="89"/>
      <c r="ETA80" s="89"/>
      <c r="ETB80" s="89"/>
      <c r="ETC80" s="89"/>
      <c r="ETD80" s="89"/>
      <c r="ETE80" s="89"/>
      <c r="ETF80" s="89"/>
      <c r="ETG80" s="89"/>
      <c r="ETH80" s="89"/>
      <c r="ETI80" s="89"/>
      <c r="ETJ80" s="89"/>
      <c r="ETK80" s="89"/>
      <c r="ETL80" s="89"/>
      <c r="ETM80" s="89"/>
      <c r="ETN80" s="89"/>
      <c r="ETO80" s="89"/>
      <c r="ETP80" s="89"/>
      <c r="ETQ80" s="89"/>
      <c r="ETR80" s="89"/>
      <c r="ETS80" s="89"/>
      <c r="ETT80" s="89"/>
      <c r="ETU80" s="89"/>
      <c r="ETV80" s="89"/>
      <c r="ETW80" s="89"/>
      <c r="ETX80" s="89"/>
      <c r="ETY80" s="89"/>
      <c r="ETZ80" s="89"/>
      <c r="EUA80" s="89"/>
      <c r="EUB80" s="89"/>
      <c r="EUC80" s="89"/>
      <c r="EUD80" s="89"/>
      <c r="EUE80" s="89"/>
      <c r="EUF80" s="89"/>
      <c r="EUG80" s="89"/>
      <c r="EUH80" s="89"/>
      <c r="EUI80" s="89"/>
      <c r="EUJ80" s="89"/>
      <c r="EUK80" s="89"/>
      <c r="EUL80" s="89"/>
      <c r="EUM80" s="89"/>
      <c r="EUN80" s="89"/>
      <c r="EUO80" s="89"/>
      <c r="EUP80" s="89"/>
      <c r="EUQ80" s="89"/>
      <c r="EUR80" s="89"/>
      <c r="EUS80" s="89"/>
      <c r="EUT80" s="89"/>
      <c r="EUU80" s="89"/>
      <c r="EUV80" s="89"/>
      <c r="EUW80" s="89"/>
      <c r="EUX80" s="89"/>
      <c r="EUY80" s="89"/>
      <c r="EUZ80" s="89"/>
      <c r="EVA80" s="89"/>
      <c r="EVB80" s="89"/>
      <c r="EVC80" s="89"/>
      <c r="EVD80" s="89"/>
      <c r="EVE80" s="89"/>
      <c r="EVF80" s="89"/>
      <c r="EVG80" s="89"/>
      <c r="EVH80" s="89"/>
      <c r="EVI80" s="89"/>
      <c r="EVJ80" s="89"/>
      <c r="EVK80" s="89"/>
      <c r="EVL80" s="89"/>
      <c r="EVM80" s="89"/>
      <c r="EVN80" s="89"/>
      <c r="EVO80" s="89"/>
      <c r="EVP80" s="89"/>
      <c r="EVQ80" s="89"/>
      <c r="EVR80" s="89"/>
      <c r="EVS80" s="89"/>
      <c r="EVT80" s="89"/>
      <c r="EVU80" s="89"/>
      <c r="EVV80" s="89"/>
      <c r="EVW80" s="89"/>
      <c r="EVX80" s="89"/>
      <c r="EVY80" s="89"/>
      <c r="EVZ80" s="89"/>
      <c r="EWA80" s="89"/>
      <c r="EWB80" s="89"/>
      <c r="EWC80" s="89"/>
      <c r="EWD80" s="89"/>
      <c r="EWE80" s="89"/>
      <c r="EWF80" s="89"/>
      <c r="EWG80" s="89"/>
      <c r="EWH80" s="89"/>
      <c r="EWI80" s="89"/>
      <c r="EWJ80" s="89"/>
      <c r="EWK80" s="89"/>
      <c r="EWL80" s="89"/>
      <c r="EWM80" s="89"/>
      <c r="EWN80" s="89"/>
      <c r="EWO80" s="89"/>
      <c r="EWP80" s="89"/>
      <c r="EWQ80" s="89"/>
      <c r="EWR80" s="89"/>
      <c r="EWS80" s="89"/>
      <c r="EWT80" s="89"/>
      <c r="EWU80" s="89"/>
      <c r="EWV80" s="89"/>
      <c r="EWW80" s="89"/>
      <c r="EWX80" s="89"/>
      <c r="EWY80" s="89"/>
      <c r="EWZ80" s="89"/>
      <c r="EXA80" s="89"/>
      <c r="EXB80" s="89"/>
      <c r="EXC80" s="89"/>
      <c r="EXD80" s="89"/>
      <c r="EXE80" s="89"/>
      <c r="EXF80" s="89"/>
      <c r="EXG80" s="89"/>
      <c r="EXH80" s="89"/>
      <c r="EXI80" s="89"/>
      <c r="EXJ80" s="89"/>
      <c r="EXK80" s="89"/>
      <c r="EXL80" s="89"/>
      <c r="EXM80" s="89"/>
      <c r="EXN80" s="89"/>
      <c r="EXO80" s="89"/>
      <c r="EXP80" s="89"/>
      <c r="EXQ80" s="89"/>
      <c r="EXR80" s="89"/>
      <c r="EXS80" s="89"/>
      <c r="EXT80" s="89"/>
      <c r="EXU80" s="89"/>
      <c r="EXV80" s="89"/>
      <c r="EXW80" s="89"/>
      <c r="EXX80" s="89"/>
      <c r="EXY80" s="89"/>
      <c r="EXZ80" s="89"/>
      <c r="EYA80" s="89"/>
      <c r="EYB80" s="89"/>
      <c r="EYC80" s="89"/>
      <c r="EYD80" s="89"/>
      <c r="EYE80" s="89"/>
      <c r="EYF80" s="89"/>
      <c r="EYG80" s="89"/>
      <c r="EYH80" s="89"/>
      <c r="EYI80" s="89"/>
      <c r="EYJ80" s="89"/>
      <c r="EYK80" s="89"/>
      <c r="EYL80" s="89"/>
      <c r="EYM80" s="89"/>
      <c r="EYN80" s="89"/>
      <c r="EYO80" s="89"/>
      <c r="EYP80" s="89"/>
      <c r="EYQ80" s="89"/>
      <c r="EYR80" s="89"/>
      <c r="EYS80" s="89"/>
      <c r="EYT80" s="89"/>
      <c r="EYU80" s="89"/>
      <c r="EYV80" s="89"/>
      <c r="EYW80" s="89"/>
      <c r="EYX80" s="89"/>
      <c r="EYY80" s="89"/>
      <c r="EYZ80" s="89"/>
      <c r="EZA80" s="89"/>
      <c r="EZB80" s="89"/>
      <c r="EZC80" s="89"/>
      <c r="EZD80" s="89"/>
      <c r="EZE80" s="89"/>
      <c r="EZF80" s="89"/>
      <c r="EZG80" s="89"/>
      <c r="EZH80" s="89"/>
      <c r="EZI80" s="89"/>
      <c r="EZJ80" s="89"/>
      <c r="EZK80" s="89"/>
      <c r="EZL80" s="89"/>
      <c r="EZM80" s="89"/>
      <c r="EZN80" s="89"/>
      <c r="EZO80" s="89"/>
      <c r="EZP80" s="89"/>
      <c r="EZQ80" s="89"/>
      <c r="EZR80" s="89"/>
      <c r="EZS80" s="89"/>
      <c r="EZT80" s="89"/>
      <c r="EZU80" s="89"/>
      <c r="EZV80" s="89"/>
      <c r="EZW80" s="89"/>
      <c r="EZX80" s="89"/>
      <c r="EZY80" s="89"/>
      <c r="EZZ80" s="89"/>
      <c r="FAA80" s="89"/>
      <c r="FAB80" s="89"/>
      <c r="FAC80" s="89"/>
      <c r="FAD80" s="89"/>
      <c r="FAE80" s="89"/>
      <c r="FAF80" s="89"/>
      <c r="FAG80" s="89"/>
      <c r="FAH80" s="89"/>
      <c r="FAI80" s="89"/>
      <c r="FAJ80" s="89"/>
      <c r="FAK80" s="89"/>
      <c r="FAL80" s="89"/>
      <c r="FAM80" s="89"/>
      <c r="FAN80" s="89"/>
      <c r="FAO80" s="89"/>
      <c r="FAP80" s="89"/>
      <c r="FAQ80" s="89"/>
      <c r="FAR80" s="89"/>
      <c r="FAS80" s="89"/>
      <c r="FAT80" s="89"/>
      <c r="FAU80" s="89"/>
      <c r="FAV80" s="89"/>
      <c r="FAW80" s="89"/>
      <c r="FAX80" s="89"/>
      <c r="FAY80" s="89"/>
      <c r="FAZ80" s="89"/>
      <c r="FBA80" s="89"/>
      <c r="FBB80" s="89"/>
      <c r="FBC80" s="89"/>
      <c r="FBD80" s="89"/>
      <c r="FBE80" s="89"/>
      <c r="FBF80" s="89"/>
      <c r="FBG80" s="89"/>
      <c r="FBH80" s="89"/>
      <c r="FBI80" s="89"/>
      <c r="FBJ80" s="89"/>
      <c r="FBK80" s="89"/>
      <c r="FBL80" s="89"/>
      <c r="FBM80" s="89"/>
      <c r="FBN80" s="89"/>
      <c r="FBO80" s="89"/>
      <c r="FBP80" s="89"/>
      <c r="FBQ80" s="89"/>
      <c r="FBR80" s="89"/>
      <c r="FBS80" s="89"/>
      <c r="FBT80" s="89"/>
      <c r="FBU80" s="89"/>
      <c r="FBV80" s="89"/>
      <c r="FBW80" s="89"/>
      <c r="FBX80" s="89"/>
      <c r="FBY80" s="89"/>
      <c r="FBZ80" s="89"/>
      <c r="FCA80" s="89"/>
      <c r="FCB80" s="89"/>
      <c r="FCC80" s="89"/>
      <c r="FCD80" s="89"/>
      <c r="FCE80" s="89"/>
      <c r="FCF80" s="89"/>
      <c r="FCG80" s="89"/>
      <c r="FCH80" s="89"/>
      <c r="FCI80" s="89"/>
      <c r="FCJ80" s="89"/>
      <c r="FCK80" s="89"/>
      <c r="FCL80" s="89"/>
      <c r="FCM80" s="89"/>
      <c r="FCN80" s="89"/>
      <c r="FCO80" s="89"/>
      <c r="FCP80" s="89"/>
      <c r="FCQ80" s="89"/>
      <c r="FCR80" s="89"/>
      <c r="FCS80" s="89"/>
      <c r="FCT80" s="89"/>
      <c r="FCU80" s="89"/>
      <c r="FCV80" s="89"/>
      <c r="FCW80" s="89"/>
      <c r="FCX80" s="89"/>
      <c r="FCY80" s="89"/>
      <c r="FCZ80" s="89"/>
      <c r="FDA80" s="89"/>
      <c r="FDB80" s="89"/>
      <c r="FDC80" s="89"/>
      <c r="FDD80" s="89"/>
      <c r="FDE80" s="89"/>
      <c r="FDF80" s="89"/>
      <c r="FDG80" s="89"/>
      <c r="FDH80" s="89"/>
      <c r="FDI80" s="89"/>
      <c r="FDJ80" s="89"/>
      <c r="FDK80" s="89"/>
      <c r="FDL80" s="89"/>
      <c r="FDM80" s="89"/>
      <c r="FDN80" s="89"/>
      <c r="FDO80" s="89"/>
      <c r="FDP80" s="89"/>
      <c r="FDQ80" s="89"/>
      <c r="FDR80" s="89"/>
      <c r="FDS80" s="89"/>
      <c r="FDT80" s="89"/>
      <c r="FDU80" s="89"/>
      <c r="FDV80" s="89"/>
      <c r="FDW80" s="89"/>
      <c r="FDX80" s="89"/>
      <c r="FDY80" s="89"/>
      <c r="FDZ80" s="89"/>
      <c r="FEA80" s="89"/>
      <c r="FEB80" s="89"/>
      <c r="FEC80" s="89"/>
      <c r="FED80" s="89"/>
      <c r="FEE80" s="89"/>
      <c r="FEF80" s="89"/>
      <c r="FEG80" s="89"/>
      <c r="FEH80" s="89"/>
      <c r="FEI80" s="89"/>
      <c r="FEJ80" s="89"/>
      <c r="FEK80" s="89"/>
      <c r="FEL80" s="89"/>
      <c r="FEM80" s="89"/>
      <c r="FEN80" s="89"/>
      <c r="FEO80" s="89"/>
      <c r="FEP80" s="89"/>
      <c r="FEQ80" s="89"/>
      <c r="FER80" s="89"/>
      <c r="FES80" s="89"/>
      <c r="FET80" s="89"/>
      <c r="FEU80" s="89"/>
      <c r="FEV80" s="89"/>
      <c r="FEW80" s="89"/>
      <c r="FEX80" s="89"/>
      <c r="FEY80" s="89"/>
      <c r="FEZ80" s="89"/>
      <c r="FFA80" s="89"/>
      <c r="FFB80" s="89"/>
      <c r="FFC80" s="89"/>
      <c r="FFD80" s="89"/>
      <c r="FFE80" s="89"/>
      <c r="FFF80" s="89"/>
      <c r="FFG80" s="89"/>
      <c r="FFH80" s="89"/>
      <c r="FFI80" s="89"/>
      <c r="FFJ80" s="89"/>
      <c r="FFK80" s="89"/>
      <c r="FFL80" s="89"/>
      <c r="FFM80" s="89"/>
      <c r="FFN80" s="89"/>
      <c r="FFO80" s="89"/>
      <c r="FFP80" s="89"/>
      <c r="FFQ80" s="89"/>
      <c r="FFR80" s="89"/>
      <c r="FFS80" s="89"/>
      <c r="FFT80" s="89"/>
      <c r="FFU80" s="89"/>
      <c r="FFV80" s="89"/>
      <c r="FFW80" s="89"/>
      <c r="FFX80" s="89"/>
      <c r="FFY80" s="89"/>
      <c r="FFZ80" s="89"/>
      <c r="FGA80" s="89"/>
      <c r="FGB80" s="89"/>
      <c r="FGC80" s="89"/>
      <c r="FGD80" s="89"/>
      <c r="FGE80" s="89"/>
      <c r="FGF80" s="89"/>
      <c r="FGG80" s="89"/>
      <c r="FGH80" s="89"/>
      <c r="FGI80" s="89"/>
      <c r="FGJ80" s="89"/>
      <c r="FGK80" s="89"/>
      <c r="FGL80" s="89"/>
      <c r="FGM80" s="89"/>
      <c r="FGN80" s="89"/>
      <c r="FGO80" s="89"/>
      <c r="FGP80" s="89"/>
      <c r="FGQ80" s="89"/>
      <c r="FGR80" s="89"/>
      <c r="FGS80" s="89"/>
      <c r="FGT80" s="89"/>
      <c r="FGU80" s="89"/>
      <c r="FGV80" s="89"/>
      <c r="FGW80" s="89"/>
      <c r="FGX80" s="89"/>
      <c r="FGY80" s="89"/>
      <c r="FGZ80" s="89"/>
      <c r="FHA80" s="89"/>
      <c r="FHB80" s="89"/>
      <c r="FHC80" s="89"/>
      <c r="FHD80" s="89"/>
      <c r="FHE80" s="89"/>
      <c r="FHF80" s="89"/>
      <c r="FHG80" s="89"/>
      <c r="FHH80" s="89"/>
      <c r="FHI80" s="89"/>
      <c r="FHJ80" s="89"/>
      <c r="FHK80" s="89"/>
      <c r="FHL80" s="89"/>
      <c r="FHM80" s="89"/>
      <c r="FHN80" s="89"/>
      <c r="FHO80" s="89"/>
      <c r="FHP80" s="89"/>
      <c r="FHQ80" s="89"/>
      <c r="FHR80" s="89"/>
      <c r="FHS80" s="89"/>
      <c r="FHT80" s="89"/>
      <c r="FHU80" s="89"/>
      <c r="FHV80" s="89"/>
      <c r="FHW80" s="89"/>
      <c r="FHX80" s="89"/>
      <c r="FHY80" s="89"/>
      <c r="FHZ80" s="89"/>
      <c r="FIA80" s="89"/>
      <c r="FIB80" s="89"/>
      <c r="FIC80" s="89"/>
      <c r="FID80" s="89"/>
      <c r="FIE80" s="89"/>
      <c r="FIF80" s="89"/>
      <c r="FIG80" s="89"/>
      <c r="FIH80" s="89"/>
      <c r="FII80" s="89"/>
      <c r="FIJ80" s="89"/>
      <c r="FIK80" s="89"/>
      <c r="FIL80" s="89"/>
      <c r="FIM80" s="89"/>
      <c r="FIN80" s="89"/>
      <c r="FIO80" s="89"/>
      <c r="FIP80" s="89"/>
      <c r="FIQ80" s="89"/>
      <c r="FIR80" s="89"/>
      <c r="FIS80" s="89"/>
      <c r="FIT80" s="89"/>
      <c r="FIU80" s="89"/>
      <c r="FIV80" s="89"/>
      <c r="FIW80" s="89"/>
      <c r="FIX80" s="89"/>
      <c r="FIY80" s="89"/>
      <c r="FIZ80" s="89"/>
      <c r="FJA80" s="89"/>
      <c r="FJB80" s="89"/>
      <c r="FJC80" s="89"/>
      <c r="FJD80" s="89"/>
      <c r="FJE80" s="89"/>
      <c r="FJF80" s="89"/>
      <c r="FJG80" s="89"/>
      <c r="FJH80" s="89"/>
      <c r="FJI80" s="89"/>
      <c r="FJJ80" s="89"/>
      <c r="FJK80" s="89"/>
      <c r="FJL80" s="89"/>
      <c r="FJM80" s="89"/>
      <c r="FJN80" s="89"/>
      <c r="FJO80" s="89"/>
      <c r="FJP80" s="89"/>
      <c r="FJQ80" s="89"/>
      <c r="FJR80" s="89"/>
      <c r="FJS80" s="89"/>
      <c r="FJT80" s="89"/>
      <c r="FJU80" s="89"/>
      <c r="FJV80" s="89"/>
      <c r="FJW80" s="89"/>
      <c r="FJX80" s="89"/>
      <c r="FJY80" s="89"/>
      <c r="FJZ80" s="89"/>
      <c r="FKA80" s="89"/>
      <c r="FKB80" s="89"/>
      <c r="FKC80" s="89"/>
      <c r="FKD80" s="89"/>
      <c r="FKE80" s="89"/>
      <c r="FKF80" s="89"/>
      <c r="FKG80" s="89"/>
      <c r="FKH80" s="89"/>
      <c r="FKI80" s="89"/>
      <c r="FKJ80" s="89"/>
      <c r="FKK80" s="89"/>
      <c r="FKL80" s="89"/>
      <c r="FKM80" s="89"/>
      <c r="FKN80" s="89"/>
      <c r="FKO80" s="89"/>
      <c r="FKP80" s="89"/>
      <c r="FKQ80" s="89"/>
      <c r="FKR80" s="89"/>
      <c r="FKS80" s="89"/>
      <c r="FKT80" s="89"/>
      <c r="FKU80" s="89"/>
      <c r="FKV80" s="89"/>
      <c r="FKW80" s="89"/>
      <c r="FKX80" s="89"/>
      <c r="FKY80" s="89"/>
      <c r="FKZ80" s="89"/>
      <c r="FLA80" s="89"/>
      <c r="FLB80" s="89"/>
      <c r="FLC80" s="89"/>
      <c r="FLD80" s="89"/>
      <c r="FLE80" s="89"/>
      <c r="FLF80" s="89"/>
      <c r="FLG80" s="89"/>
      <c r="FLH80" s="89"/>
      <c r="FLI80" s="89"/>
      <c r="FLJ80" s="89"/>
      <c r="FLK80" s="89"/>
      <c r="FLL80" s="89"/>
      <c r="FLM80" s="89"/>
      <c r="FLN80" s="89"/>
      <c r="FLO80" s="89"/>
      <c r="FLP80" s="89"/>
      <c r="FLQ80" s="89"/>
      <c r="FLR80" s="89"/>
      <c r="FLS80" s="89"/>
      <c r="FLT80" s="89"/>
      <c r="FLU80" s="89"/>
      <c r="FLV80" s="89"/>
      <c r="FLW80" s="89"/>
      <c r="FLX80" s="89"/>
      <c r="FLY80" s="89"/>
      <c r="FLZ80" s="89"/>
      <c r="FMA80" s="89"/>
      <c r="FMB80" s="89"/>
      <c r="FMC80" s="89"/>
      <c r="FMD80" s="89"/>
      <c r="FME80" s="89"/>
      <c r="FMF80" s="89"/>
      <c r="FMG80" s="89"/>
      <c r="FMH80" s="89"/>
      <c r="FMI80" s="89"/>
      <c r="FMJ80" s="89"/>
      <c r="FMK80" s="89"/>
      <c r="FML80" s="89"/>
      <c r="FMM80" s="89"/>
      <c r="FMN80" s="89"/>
      <c r="FMO80" s="89"/>
      <c r="FMP80" s="89"/>
      <c r="FMQ80" s="89"/>
      <c r="FMR80" s="89"/>
      <c r="FMS80" s="89"/>
      <c r="FMT80" s="89"/>
      <c r="FMU80" s="89"/>
      <c r="FMV80" s="89"/>
      <c r="FMW80" s="89"/>
      <c r="FMX80" s="89"/>
      <c r="FMY80" s="89"/>
      <c r="FMZ80" s="89"/>
      <c r="FNA80" s="89"/>
      <c r="FNB80" s="89"/>
      <c r="FNC80" s="89"/>
      <c r="FND80" s="89"/>
      <c r="FNE80" s="89"/>
      <c r="FNF80" s="89"/>
      <c r="FNG80" s="89"/>
      <c r="FNH80" s="89"/>
      <c r="FNI80" s="89"/>
      <c r="FNJ80" s="89"/>
      <c r="FNK80" s="89"/>
      <c r="FNL80" s="89"/>
      <c r="FNM80" s="89"/>
      <c r="FNN80" s="89"/>
      <c r="FNO80" s="89"/>
      <c r="FNP80" s="89"/>
      <c r="FNQ80" s="89"/>
      <c r="FNR80" s="89"/>
      <c r="FNS80" s="89"/>
      <c r="FNT80" s="89"/>
      <c r="FNU80" s="89"/>
      <c r="FNV80" s="89"/>
      <c r="FNW80" s="89"/>
      <c r="FNX80" s="89"/>
      <c r="FNY80" s="89"/>
      <c r="FNZ80" s="89"/>
      <c r="FOA80" s="89"/>
      <c r="FOB80" s="89"/>
      <c r="FOC80" s="89"/>
      <c r="FOD80" s="89"/>
      <c r="FOE80" s="89"/>
      <c r="FOF80" s="89"/>
      <c r="FOG80" s="89"/>
      <c r="FOH80" s="89"/>
      <c r="FOI80" s="89"/>
      <c r="FOJ80" s="89"/>
      <c r="FOK80" s="89"/>
      <c r="FOL80" s="89"/>
      <c r="FOM80" s="89"/>
      <c r="FON80" s="89"/>
      <c r="FOO80" s="89"/>
      <c r="FOP80" s="89"/>
      <c r="FOQ80" s="89"/>
      <c r="FOR80" s="89"/>
      <c r="FOS80" s="89"/>
      <c r="FOT80" s="89"/>
      <c r="FOU80" s="89"/>
      <c r="FOV80" s="89"/>
      <c r="FOW80" s="89"/>
      <c r="FOX80" s="89"/>
      <c r="FOY80" s="89"/>
      <c r="FOZ80" s="89"/>
      <c r="FPA80" s="89"/>
      <c r="FPB80" s="89"/>
      <c r="FPC80" s="89"/>
      <c r="FPD80" s="89"/>
      <c r="FPE80" s="89"/>
      <c r="FPF80" s="89"/>
      <c r="FPG80" s="89"/>
      <c r="FPH80" s="89"/>
      <c r="FPI80" s="89"/>
      <c r="FPJ80" s="89"/>
      <c r="FPK80" s="89"/>
      <c r="FPL80" s="89"/>
      <c r="FPM80" s="89"/>
      <c r="FPN80" s="89"/>
      <c r="FPO80" s="89"/>
      <c r="FPP80" s="89"/>
      <c r="FPQ80" s="89"/>
      <c r="FPR80" s="89"/>
      <c r="FPS80" s="89"/>
      <c r="FPT80" s="89"/>
      <c r="FPU80" s="89"/>
      <c r="FPV80" s="89"/>
      <c r="FPW80" s="89"/>
      <c r="FPX80" s="89"/>
      <c r="FPY80" s="89"/>
      <c r="FPZ80" s="89"/>
      <c r="FQA80" s="89"/>
      <c r="FQB80" s="89"/>
      <c r="FQC80" s="89"/>
      <c r="FQD80" s="89"/>
      <c r="FQE80" s="89"/>
      <c r="FQF80" s="89"/>
      <c r="FQG80" s="89"/>
      <c r="FQH80" s="89"/>
      <c r="FQI80" s="89"/>
      <c r="FQJ80" s="89"/>
      <c r="FQK80" s="89"/>
      <c r="FQL80" s="89"/>
      <c r="FQM80" s="89"/>
      <c r="FQN80" s="89"/>
      <c r="FQO80" s="89"/>
      <c r="FQP80" s="89"/>
      <c r="FQQ80" s="89"/>
      <c r="FQR80" s="89"/>
      <c r="FQS80" s="89"/>
      <c r="FQT80" s="89"/>
      <c r="FQU80" s="89"/>
      <c r="FQV80" s="89"/>
      <c r="FQW80" s="89"/>
      <c r="FQX80" s="89"/>
      <c r="FQY80" s="89"/>
      <c r="FQZ80" s="89"/>
      <c r="FRA80" s="89"/>
      <c r="FRB80" s="89"/>
      <c r="FRC80" s="89"/>
      <c r="FRD80" s="89"/>
      <c r="FRE80" s="89"/>
      <c r="FRF80" s="89"/>
      <c r="FRG80" s="89"/>
      <c r="FRH80" s="89"/>
      <c r="FRI80" s="89"/>
      <c r="FRJ80" s="89"/>
      <c r="FRK80" s="89"/>
      <c r="FRL80" s="89"/>
      <c r="FRM80" s="89"/>
      <c r="FRN80" s="89"/>
      <c r="FRO80" s="89"/>
      <c r="FRP80" s="89"/>
      <c r="FRQ80" s="89"/>
      <c r="FRR80" s="89"/>
      <c r="FRS80" s="89"/>
      <c r="FRT80" s="89"/>
      <c r="FRU80" s="89"/>
      <c r="FRV80" s="89"/>
      <c r="FRW80" s="89"/>
      <c r="FRX80" s="89"/>
      <c r="FRY80" s="89"/>
      <c r="FRZ80" s="89"/>
      <c r="FSA80" s="89"/>
      <c r="FSB80" s="89"/>
      <c r="FSC80" s="89"/>
      <c r="FSD80" s="89"/>
      <c r="FSE80" s="89"/>
      <c r="FSF80" s="89"/>
      <c r="FSG80" s="89"/>
      <c r="FSH80" s="89"/>
      <c r="FSI80" s="89"/>
      <c r="FSJ80" s="89"/>
      <c r="FSK80" s="89"/>
      <c r="FSL80" s="89"/>
      <c r="FSM80" s="89"/>
      <c r="FSN80" s="89"/>
      <c r="FSO80" s="89"/>
      <c r="FSP80" s="89"/>
      <c r="FSQ80" s="89"/>
      <c r="FSR80" s="89"/>
      <c r="FSS80" s="89"/>
      <c r="FST80" s="89"/>
      <c r="FSU80" s="89"/>
      <c r="FSV80" s="89"/>
      <c r="FSW80" s="89"/>
      <c r="FSX80" s="89"/>
      <c r="FSY80" s="89"/>
      <c r="FSZ80" s="89"/>
      <c r="FTA80" s="89"/>
      <c r="FTB80" s="89"/>
      <c r="FTC80" s="89"/>
      <c r="FTD80" s="89"/>
      <c r="FTE80" s="89"/>
      <c r="FTF80" s="89"/>
      <c r="FTG80" s="89"/>
      <c r="FTH80" s="89"/>
      <c r="FTI80" s="89"/>
      <c r="FTJ80" s="89"/>
      <c r="FTK80" s="89"/>
      <c r="FTL80" s="89"/>
      <c r="FTM80" s="89"/>
      <c r="FTN80" s="89"/>
      <c r="FTO80" s="89"/>
      <c r="FTP80" s="89"/>
      <c r="FTQ80" s="89"/>
      <c r="FTR80" s="89"/>
      <c r="FTS80" s="89"/>
      <c r="FTT80" s="89"/>
      <c r="FTU80" s="89"/>
      <c r="FTV80" s="89"/>
      <c r="FTW80" s="89"/>
      <c r="FTX80" s="89"/>
      <c r="FTY80" s="89"/>
      <c r="FTZ80" s="89"/>
      <c r="FUA80" s="89"/>
      <c r="FUB80" s="89"/>
      <c r="FUC80" s="89"/>
      <c r="FUD80" s="89"/>
      <c r="FUE80" s="89"/>
      <c r="FUF80" s="89"/>
      <c r="FUG80" s="89"/>
      <c r="FUH80" s="89"/>
      <c r="FUI80" s="89"/>
      <c r="FUJ80" s="89"/>
      <c r="FUK80" s="89"/>
      <c r="FUL80" s="89"/>
      <c r="FUM80" s="89"/>
      <c r="FUN80" s="89"/>
      <c r="FUO80" s="89"/>
      <c r="FUP80" s="89"/>
      <c r="FUQ80" s="89"/>
      <c r="FUR80" s="89"/>
      <c r="FUS80" s="89"/>
      <c r="FUT80" s="89"/>
      <c r="FUU80" s="89"/>
      <c r="FUV80" s="89"/>
      <c r="FUW80" s="89"/>
      <c r="FUX80" s="89"/>
      <c r="FUY80" s="89"/>
      <c r="FUZ80" s="89"/>
      <c r="FVA80" s="89"/>
      <c r="FVB80" s="89"/>
      <c r="FVC80" s="89"/>
      <c r="FVD80" s="89"/>
      <c r="FVE80" s="89"/>
      <c r="FVF80" s="89"/>
      <c r="FVG80" s="89"/>
      <c r="FVH80" s="89"/>
      <c r="FVI80" s="89"/>
      <c r="FVJ80" s="89"/>
      <c r="FVK80" s="89"/>
      <c r="FVL80" s="89"/>
      <c r="FVM80" s="89"/>
      <c r="FVN80" s="89"/>
      <c r="FVO80" s="89"/>
      <c r="FVP80" s="89"/>
      <c r="FVQ80" s="89"/>
      <c r="FVR80" s="89"/>
      <c r="FVS80" s="89"/>
      <c r="FVT80" s="89"/>
      <c r="FVU80" s="89"/>
      <c r="FVV80" s="89"/>
      <c r="FVW80" s="89"/>
      <c r="FVX80" s="89"/>
      <c r="FVY80" s="89"/>
      <c r="FVZ80" s="89"/>
      <c r="FWA80" s="89"/>
      <c r="FWB80" s="89"/>
      <c r="FWC80" s="89"/>
      <c r="FWD80" s="89"/>
      <c r="FWE80" s="89"/>
      <c r="FWF80" s="89"/>
      <c r="FWG80" s="89"/>
      <c r="FWH80" s="89"/>
      <c r="FWI80" s="89"/>
      <c r="FWJ80" s="89"/>
      <c r="FWK80" s="89"/>
      <c r="FWL80" s="89"/>
      <c r="FWM80" s="89"/>
      <c r="FWN80" s="89"/>
      <c r="FWO80" s="89"/>
      <c r="FWP80" s="89"/>
      <c r="FWQ80" s="89"/>
      <c r="FWR80" s="89"/>
      <c r="FWS80" s="89"/>
      <c r="FWT80" s="89"/>
      <c r="FWU80" s="89"/>
      <c r="FWV80" s="89"/>
      <c r="FWW80" s="89"/>
      <c r="FWX80" s="89"/>
      <c r="FWY80" s="89"/>
      <c r="FWZ80" s="89"/>
      <c r="FXA80" s="89"/>
      <c r="FXB80" s="89"/>
      <c r="FXC80" s="89"/>
      <c r="FXD80" s="89"/>
      <c r="FXE80" s="89"/>
      <c r="FXF80" s="89"/>
      <c r="FXG80" s="89"/>
      <c r="FXH80" s="89"/>
      <c r="FXI80" s="89"/>
      <c r="FXJ80" s="89"/>
      <c r="FXK80" s="89"/>
      <c r="FXL80" s="89"/>
      <c r="FXM80" s="89"/>
      <c r="FXN80" s="89"/>
      <c r="FXO80" s="89"/>
      <c r="FXP80" s="89"/>
      <c r="FXQ80" s="89"/>
      <c r="FXR80" s="89"/>
      <c r="FXS80" s="89"/>
      <c r="FXT80" s="89"/>
      <c r="FXU80" s="89"/>
      <c r="FXV80" s="89"/>
      <c r="FXW80" s="89"/>
      <c r="FXX80" s="89"/>
      <c r="FXY80" s="89"/>
      <c r="FXZ80" s="89"/>
      <c r="FYA80" s="89"/>
      <c r="FYB80" s="89"/>
      <c r="FYC80" s="89"/>
      <c r="FYD80" s="89"/>
      <c r="FYE80" s="89"/>
      <c r="FYF80" s="89"/>
      <c r="FYG80" s="89"/>
      <c r="FYH80" s="89"/>
      <c r="FYI80" s="89"/>
      <c r="FYJ80" s="89"/>
      <c r="FYK80" s="89"/>
      <c r="FYL80" s="89"/>
      <c r="FYM80" s="89"/>
      <c r="FYN80" s="89"/>
      <c r="FYO80" s="89"/>
      <c r="FYP80" s="89"/>
      <c r="FYQ80" s="89"/>
      <c r="FYR80" s="89"/>
      <c r="FYS80" s="89"/>
      <c r="FYT80" s="89"/>
      <c r="FYU80" s="89"/>
      <c r="FYV80" s="89"/>
      <c r="FYW80" s="89"/>
      <c r="FYX80" s="89"/>
      <c r="FYY80" s="89"/>
      <c r="FYZ80" s="89"/>
      <c r="FZA80" s="89"/>
      <c r="FZB80" s="89"/>
      <c r="FZC80" s="89"/>
      <c r="FZD80" s="89"/>
      <c r="FZE80" s="89"/>
      <c r="FZF80" s="89"/>
      <c r="FZG80" s="89"/>
      <c r="FZH80" s="89"/>
      <c r="FZI80" s="89"/>
      <c r="FZJ80" s="89"/>
      <c r="FZK80" s="89"/>
      <c r="FZL80" s="89"/>
      <c r="FZM80" s="89"/>
      <c r="FZN80" s="89"/>
      <c r="FZO80" s="89"/>
      <c r="FZP80" s="89"/>
      <c r="FZQ80" s="89"/>
      <c r="FZR80" s="89"/>
      <c r="FZS80" s="89"/>
      <c r="FZT80" s="89"/>
      <c r="FZU80" s="89"/>
      <c r="FZV80" s="89"/>
      <c r="FZW80" s="89"/>
      <c r="FZX80" s="89"/>
      <c r="FZY80" s="89"/>
      <c r="FZZ80" s="89"/>
      <c r="GAA80" s="89"/>
      <c r="GAB80" s="89"/>
      <c r="GAC80" s="89"/>
      <c r="GAD80" s="89"/>
      <c r="GAE80" s="89"/>
      <c r="GAF80" s="89"/>
      <c r="GAG80" s="89"/>
      <c r="GAH80" s="89"/>
      <c r="GAI80" s="89"/>
      <c r="GAJ80" s="89"/>
      <c r="GAK80" s="89"/>
      <c r="GAL80" s="89"/>
      <c r="GAM80" s="89"/>
      <c r="GAN80" s="89"/>
      <c r="GAO80" s="89"/>
      <c r="GAP80" s="89"/>
      <c r="GAQ80" s="89"/>
      <c r="GAR80" s="89"/>
      <c r="GAS80" s="89"/>
      <c r="GAT80" s="89"/>
      <c r="GAU80" s="89"/>
      <c r="GAV80" s="89"/>
      <c r="GAW80" s="89"/>
      <c r="GAX80" s="89"/>
      <c r="GAY80" s="89"/>
      <c r="GAZ80" s="89"/>
      <c r="GBA80" s="89"/>
      <c r="GBB80" s="89"/>
      <c r="GBC80" s="89"/>
      <c r="GBD80" s="89"/>
      <c r="GBE80" s="89"/>
      <c r="GBF80" s="89"/>
      <c r="GBG80" s="89"/>
      <c r="GBH80" s="89"/>
      <c r="GBI80" s="89"/>
      <c r="GBJ80" s="89"/>
      <c r="GBK80" s="89"/>
      <c r="GBL80" s="89"/>
      <c r="GBM80" s="89"/>
      <c r="GBN80" s="89"/>
      <c r="GBO80" s="89"/>
      <c r="GBP80" s="89"/>
      <c r="GBQ80" s="89"/>
      <c r="GBR80" s="89"/>
      <c r="GBS80" s="89"/>
      <c r="GBT80" s="89"/>
      <c r="GBU80" s="89"/>
      <c r="GBV80" s="89"/>
      <c r="GBW80" s="89"/>
      <c r="GBX80" s="89"/>
      <c r="GBY80" s="89"/>
      <c r="GBZ80" s="89"/>
      <c r="GCA80" s="89"/>
      <c r="GCB80" s="89"/>
      <c r="GCC80" s="89"/>
      <c r="GCD80" s="89"/>
      <c r="GCE80" s="89"/>
      <c r="GCF80" s="89"/>
      <c r="GCG80" s="89"/>
      <c r="GCH80" s="89"/>
      <c r="GCI80" s="89"/>
      <c r="GCJ80" s="89"/>
      <c r="GCK80" s="89"/>
      <c r="GCL80" s="89"/>
      <c r="GCM80" s="89"/>
      <c r="GCN80" s="89"/>
      <c r="GCO80" s="89"/>
      <c r="GCP80" s="89"/>
      <c r="GCQ80" s="89"/>
      <c r="GCR80" s="89"/>
      <c r="GCS80" s="89"/>
      <c r="GCT80" s="89"/>
      <c r="GCU80" s="89"/>
      <c r="GCV80" s="89"/>
      <c r="GCW80" s="89"/>
      <c r="GCX80" s="89"/>
      <c r="GCY80" s="89"/>
      <c r="GCZ80" s="89"/>
      <c r="GDA80" s="89"/>
      <c r="GDB80" s="89"/>
      <c r="GDC80" s="89"/>
      <c r="GDD80" s="89"/>
      <c r="GDE80" s="89"/>
      <c r="GDF80" s="89"/>
      <c r="GDG80" s="89"/>
      <c r="GDH80" s="89"/>
      <c r="GDI80" s="89"/>
      <c r="GDJ80" s="89"/>
      <c r="GDK80" s="89"/>
      <c r="GDL80" s="89"/>
      <c r="GDM80" s="89"/>
      <c r="GDN80" s="89"/>
      <c r="GDO80" s="89"/>
      <c r="GDP80" s="89"/>
      <c r="GDQ80" s="89"/>
      <c r="GDR80" s="89"/>
      <c r="GDS80" s="89"/>
      <c r="GDT80" s="89"/>
      <c r="GDU80" s="89"/>
      <c r="GDV80" s="89"/>
      <c r="GDW80" s="89"/>
      <c r="GDX80" s="89"/>
      <c r="GDY80" s="89"/>
      <c r="GDZ80" s="89"/>
      <c r="GEA80" s="89"/>
      <c r="GEB80" s="89"/>
      <c r="GEC80" s="89"/>
      <c r="GED80" s="89"/>
      <c r="GEE80" s="89"/>
      <c r="GEF80" s="89"/>
      <c r="GEG80" s="89"/>
      <c r="GEH80" s="89"/>
      <c r="GEI80" s="89"/>
      <c r="GEJ80" s="89"/>
      <c r="GEK80" s="89"/>
      <c r="GEL80" s="89"/>
      <c r="GEM80" s="89"/>
      <c r="GEN80" s="89"/>
      <c r="GEO80" s="89"/>
      <c r="GEP80" s="89"/>
      <c r="GEQ80" s="89"/>
      <c r="GER80" s="89"/>
      <c r="GES80" s="89"/>
      <c r="GET80" s="89"/>
      <c r="GEU80" s="89"/>
      <c r="GEV80" s="89"/>
      <c r="GEW80" s="89"/>
      <c r="GEX80" s="89"/>
      <c r="GEY80" s="89"/>
      <c r="GEZ80" s="89"/>
      <c r="GFA80" s="89"/>
      <c r="GFB80" s="89"/>
      <c r="GFC80" s="89"/>
      <c r="GFD80" s="89"/>
      <c r="GFE80" s="89"/>
      <c r="GFF80" s="89"/>
      <c r="GFG80" s="89"/>
      <c r="GFH80" s="89"/>
      <c r="GFI80" s="89"/>
      <c r="GFJ80" s="89"/>
      <c r="GFK80" s="89"/>
      <c r="GFL80" s="89"/>
      <c r="GFM80" s="89"/>
      <c r="GFN80" s="89"/>
      <c r="GFO80" s="89"/>
      <c r="GFP80" s="89"/>
      <c r="GFQ80" s="89"/>
      <c r="GFR80" s="89"/>
      <c r="GFS80" s="89"/>
      <c r="GFT80" s="89"/>
      <c r="GFU80" s="89"/>
      <c r="GFV80" s="89"/>
      <c r="GFW80" s="89"/>
      <c r="GFX80" s="89"/>
      <c r="GFY80" s="89"/>
      <c r="GFZ80" s="89"/>
      <c r="GGA80" s="89"/>
      <c r="GGB80" s="89"/>
      <c r="GGC80" s="89"/>
      <c r="GGD80" s="89"/>
      <c r="GGE80" s="89"/>
      <c r="GGF80" s="89"/>
      <c r="GGG80" s="89"/>
      <c r="GGH80" s="89"/>
      <c r="GGI80" s="89"/>
      <c r="GGJ80" s="89"/>
      <c r="GGK80" s="89"/>
      <c r="GGL80" s="89"/>
      <c r="GGM80" s="89"/>
      <c r="GGN80" s="89"/>
      <c r="GGO80" s="89"/>
      <c r="GGP80" s="89"/>
      <c r="GGQ80" s="89"/>
      <c r="GGR80" s="89"/>
      <c r="GGS80" s="89"/>
      <c r="GGT80" s="89"/>
      <c r="GGU80" s="89"/>
      <c r="GGV80" s="89"/>
      <c r="GGW80" s="89"/>
      <c r="GGX80" s="89"/>
      <c r="GGY80" s="89"/>
      <c r="GGZ80" s="89"/>
      <c r="GHA80" s="89"/>
      <c r="GHB80" s="89"/>
      <c r="GHC80" s="89"/>
      <c r="GHD80" s="89"/>
      <c r="GHE80" s="89"/>
      <c r="GHF80" s="89"/>
      <c r="GHG80" s="89"/>
      <c r="GHH80" s="89"/>
      <c r="GHI80" s="89"/>
      <c r="GHJ80" s="89"/>
      <c r="GHK80" s="89"/>
      <c r="GHL80" s="89"/>
      <c r="GHM80" s="89"/>
      <c r="GHN80" s="89"/>
      <c r="GHO80" s="89"/>
      <c r="GHP80" s="89"/>
      <c r="GHQ80" s="89"/>
      <c r="GHR80" s="89"/>
      <c r="GHS80" s="89"/>
      <c r="GHT80" s="89"/>
      <c r="GHU80" s="89"/>
      <c r="GHV80" s="89"/>
      <c r="GHW80" s="89"/>
      <c r="GHX80" s="89"/>
      <c r="GHY80" s="89"/>
      <c r="GHZ80" s="89"/>
      <c r="GIA80" s="89"/>
      <c r="GIB80" s="89"/>
      <c r="GIC80" s="89"/>
      <c r="GID80" s="89"/>
      <c r="GIE80" s="89"/>
      <c r="GIF80" s="89"/>
      <c r="GIG80" s="89"/>
      <c r="GIH80" s="89"/>
      <c r="GII80" s="89"/>
      <c r="GIJ80" s="89"/>
      <c r="GIK80" s="89"/>
      <c r="GIL80" s="89"/>
      <c r="GIM80" s="89"/>
      <c r="GIN80" s="89"/>
      <c r="GIO80" s="89"/>
      <c r="GIP80" s="89"/>
      <c r="GIQ80" s="89"/>
      <c r="GIR80" s="89"/>
      <c r="GIS80" s="89"/>
      <c r="GIT80" s="89"/>
      <c r="GIU80" s="89"/>
      <c r="GIV80" s="89"/>
      <c r="GIW80" s="89"/>
      <c r="GIX80" s="89"/>
      <c r="GIY80" s="89"/>
      <c r="GIZ80" s="89"/>
      <c r="GJA80" s="89"/>
      <c r="GJB80" s="89"/>
      <c r="GJC80" s="89"/>
      <c r="GJD80" s="89"/>
      <c r="GJE80" s="89"/>
      <c r="GJF80" s="89"/>
      <c r="GJG80" s="89"/>
      <c r="GJH80" s="89"/>
      <c r="GJI80" s="89"/>
      <c r="GJJ80" s="89"/>
      <c r="GJK80" s="89"/>
      <c r="GJL80" s="89"/>
      <c r="GJM80" s="89"/>
      <c r="GJN80" s="89"/>
      <c r="GJO80" s="89"/>
      <c r="GJP80" s="89"/>
      <c r="GJQ80" s="89"/>
      <c r="GJR80" s="89"/>
      <c r="GJS80" s="89"/>
      <c r="GJT80" s="89"/>
      <c r="GJU80" s="89"/>
      <c r="GJV80" s="89"/>
      <c r="GJW80" s="89"/>
      <c r="GJX80" s="89"/>
      <c r="GJY80" s="89"/>
      <c r="GJZ80" s="89"/>
      <c r="GKA80" s="89"/>
      <c r="GKB80" s="89"/>
      <c r="GKC80" s="89"/>
      <c r="GKD80" s="89"/>
      <c r="GKE80" s="89"/>
      <c r="GKF80" s="89"/>
      <c r="GKG80" s="89"/>
      <c r="GKH80" s="89"/>
      <c r="GKI80" s="89"/>
      <c r="GKJ80" s="89"/>
      <c r="GKK80" s="89"/>
      <c r="GKL80" s="89"/>
      <c r="GKM80" s="89"/>
      <c r="GKN80" s="89"/>
      <c r="GKO80" s="89"/>
      <c r="GKP80" s="89"/>
      <c r="GKQ80" s="89"/>
      <c r="GKR80" s="89"/>
      <c r="GKS80" s="89"/>
      <c r="GKT80" s="89"/>
      <c r="GKU80" s="89"/>
      <c r="GKV80" s="89"/>
      <c r="GKW80" s="89"/>
      <c r="GKX80" s="89"/>
      <c r="GKY80" s="89"/>
      <c r="GKZ80" s="89"/>
      <c r="GLA80" s="89"/>
      <c r="GLB80" s="89"/>
      <c r="GLC80" s="89"/>
      <c r="GLD80" s="89"/>
      <c r="GLE80" s="89"/>
      <c r="GLF80" s="89"/>
      <c r="GLG80" s="89"/>
      <c r="GLH80" s="89"/>
      <c r="GLI80" s="89"/>
      <c r="GLJ80" s="89"/>
      <c r="GLK80" s="89"/>
      <c r="GLL80" s="89"/>
      <c r="GLM80" s="89"/>
      <c r="GLN80" s="89"/>
      <c r="GLO80" s="89"/>
      <c r="GLP80" s="89"/>
      <c r="GLQ80" s="89"/>
      <c r="GLR80" s="89"/>
      <c r="GLS80" s="89"/>
      <c r="GLT80" s="89"/>
      <c r="GLU80" s="89"/>
      <c r="GLV80" s="89"/>
      <c r="GLW80" s="89"/>
      <c r="GLX80" s="89"/>
      <c r="GLY80" s="89"/>
      <c r="GLZ80" s="89"/>
      <c r="GMA80" s="89"/>
      <c r="GMB80" s="89"/>
      <c r="GMC80" s="89"/>
      <c r="GMD80" s="89"/>
      <c r="GME80" s="89"/>
      <c r="GMF80" s="89"/>
      <c r="GMG80" s="89"/>
      <c r="GMH80" s="89"/>
      <c r="GMI80" s="89"/>
      <c r="GMJ80" s="89"/>
      <c r="GMK80" s="89"/>
      <c r="GML80" s="89"/>
      <c r="GMM80" s="89"/>
      <c r="GMN80" s="89"/>
      <c r="GMO80" s="89"/>
      <c r="GMP80" s="89"/>
      <c r="GMQ80" s="89"/>
      <c r="GMR80" s="89"/>
      <c r="GMS80" s="89"/>
      <c r="GMT80" s="89"/>
      <c r="GMU80" s="89"/>
      <c r="GMV80" s="89"/>
      <c r="GMW80" s="89"/>
      <c r="GMX80" s="89"/>
      <c r="GMY80" s="89"/>
      <c r="GMZ80" s="89"/>
      <c r="GNA80" s="89"/>
      <c r="GNB80" s="89"/>
      <c r="GNC80" s="89"/>
      <c r="GND80" s="89"/>
      <c r="GNE80" s="89"/>
      <c r="GNF80" s="89"/>
      <c r="GNG80" s="89"/>
      <c r="GNH80" s="89"/>
      <c r="GNI80" s="89"/>
      <c r="GNJ80" s="89"/>
      <c r="GNK80" s="89"/>
      <c r="GNL80" s="89"/>
      <c r="GNM80" s="89"/>
      <c r="GNN80" s="89"/>
      <c r="GNO80" s="89"/>
      <c r="GNP80" s="89"/>
      <c r="GNQ80" s="89"/>
      <c r="GNR80" s="89"/>
      <c r="GNS80" s="89"/>
      <c r="GNT80" s="89"/>
      <c r="GNU80" s="89"/>
      <c r="GNV80" s="89"/>
      <c r="GNW80" s="89"/>
      <c r="GNX80" s="89"/>
      <c r="GNY80" s="89"/>
      <c r="GNZ80" s="89"/>
      <c r="GOA80" s="89"/>
      <c r="GOB80" s="89"/>
      <c r="GOC80" s="89"/>
      <c r="GOD80" s="89"/>
      <c r="GOE80" s="89"/>
      <c r="GOF80" s="89"/>
      <c r="GOG80" s="89"/>
      <c r="GOH80" s="89"/>
      <c r="GOI80" s="89"/>
      <c r="GOJ80" s="89"/>
      <c r="GOK80" s="89"/>
      <c r="GOL80" s="89"/>
      <c r="GOM80" s="89"/>
      <c r="GON80" s="89"/>
      <c r="GOO80" s="89"/>
      <c r="GOP80" s="89"/>
      <c r="GOQ80" s="89"/>
      <c r="GOR80" s="89"/>
      <c r="GOS80" s="89"/>
      <c r="GOT80" s="89"/>
      <c r="GOU80" s="89"/>
      <c r="GOV80" s="89"/>
      <c r="GOW80" s="89"/>
      <c r="GOX80" s="89"/>
      <c r="GOY80" s="89"/>
      <c r="GOZ80" s="89"/>
      <c r="GPA80" s="89"/>
      <c r="GPB80" s="89"/>
      <c r="GPC80" s="89"/>
      <c r="GPD80" s="89"/>
      <c r="GPE80" s="89"/>
      <c r="GPF80" s="89"/>
      <c r="GPG80" s="89"/>
      <c r="GPH80" s="89"/>
      <c r="GPI80" s="89"/>
      <c r="GPJ80" s="89"/>
      <c r="GPK80" s="89"/>
      <c r="GPL80" s="89"/>
      <c r="GPM80" s="89"/>
      <c r="GPN80" s="89"/>
      <c r="GPO80" s="89"/>
      <c r="GPP80" s="89"/>
      <c r="GPQ80" s="89"/>
      <c r="GPR80" s="89"/>
      <c r="GPS80" s="89"/>
      <c r="GPT80" s="89"/>
      <c r="GPU80" s="89"/>
      <c r="GPV80" s="89"/>
      <c r="GPW80" s="89"/>
      <c r="GPX80" s="89"/>
      <c r="GPY80" s="89"/>
      <c r="GPZ80" s="89"/>
      <c r="GQA80" s="89"/>
      <c r="GQB80" s="89"/>
      <c r="GQC80" s="89"/>
      <c r="GQD80" s="89"/>
      <c r="GQE80" s="89"/>
      <c r="GQF80" s="89"/>
      <c r="GQG80" s="89"/>
      <c r="GQH80" s="89"/>
      <c r="GQI80" s="89"/>
      <c r="GQJ80" s="89"/>
      <c r="GQK80" s="89"/>
      <c r="GQL80" s="89"/>
      <c r="GQM80" s="89"/>
      <c r="GQN80" s="89"/>
      <c r="GQO80" s="89"/>
      <c r="GQP80" s="89"/>
      <c r="GQQ80" s="89"/>
      <c r="GQR80" s="89"/>
      <c r="GQS80" s="89"/>
      <c r="GQT80" s="89"/>
      <c r="GQU80" s="89"/>
      <c r="GQV80" s="89"/>
      <c r="GQW80" s="89"/>
      <c r="GQX80" s="89"/>
      <c r="GQY80" s="89"/>
      <c r="GQZ80" s="89"/>
      <c r="GRA80" s="89"/>
      <c r="GRB80" s="89"/>
      <c r="GRC80" s="89"/>
      <c r="GRD80" s="89"/>
      <c r="GRE80" s="89"/>
      <c r="GRF80" s="89"/>
      <c r="GRG80" s="89"/>
      <c r="GRH80" s="89"/>
      <c r="GRI80" s="89"/>
      <c r="GRJ80" s="89"/>
      <c r="GRK80" s="89"/>
      <c r="GRL80" s="89"/>
      <c r="GRM80" s="89"/>
      <c r="GRN80" s="89"/>
      <c r="GRO80" s="89"/>
      <c r="GRP80" s="89"/>
      <c r="GRQ80" s="89"/>
      <c r="GRR80" s="89"/>
      <c r="GRS80" s="89"/>
      <c r="GRT80" s="89"/>
      <c r="GRU80" s="89"/>
      <c r="GRV80" s="89"/>
      <c r="GRW80" s="89"/>
      <c r="GRX80" s="89"/>
      <c r="GRY80" s="89"/>
      <c r="GRZ80" s="89"/>
      <c r="GSA80" s="89"/>
      <c r="GSB80" s="89"/>
      <c r="GSC80" s="89"/>
      <c r="GSD80" s="89"/>
      <c r="GSE80" s="89"/>
      <c r="GSF80" s="89"/>
      <c r="GSG80" s="89"/>
      <c r="GSH80" s="89"/>
      <c r="GSI80" s="89"/>
      <c r="GSJ80" s="89"/>
      <c r="GSK80" s="89"/>
      <c r="GSL80" s="89"/>
      <c r="GSM80" s="89"/>
      <c r="GSN80" s="89"/>
      <c r="GSO80" s="89"/>
      <c r="GSP80" s="89"/>
      <c r="GSQ80" s="89"/>
      <c r="GSR80" s="89"/>
      <c r="GSS80" s="89"/>
      <c r="GST80" s="89"/>
      <c r="GSU80" s="89"/>
      <c r="GSV80" s="89"/>
      <c r="GSW80" s="89"/>
      <c r="GSX80" s="89"/>
      <c r="GSY80" s="89"/>
      <c r="GSZ80" s="89"/>
      <c r="GTA80" s="89"/>
      <c r="GTB80" s="89"/>
      <c r="GTC80" s="89"/>
      <c r="GTD80" s="89"/>
      <c r="GTE80" s="89"/>
      <c r="GTF80" s="89"/>
      <c r="GTG80" s="89"/>
      <c r="GTH80" s="89"/>
      <c r="GTI80" s="89"/>
      <c r="GTJ80" s="89"/>
      <c r="GTK80" s="89"/>
      <c r="GTL80" s="89"/>
      <c r="GTM80" s="89"/>
      <c r="GTN80" s="89"/>
      <c r="GTO80" s="89"/>
      <c r="GTP80" s="89"/>
      <c r="GTQ80" s="89"/>
      <c r="GTR80" s="89"/>
      <c r="GTS80" s="89"/>
      <c r="GTT80" s="89"/>
      <c r="GTU80" s="89"/>
      <c r="GTV80" s="89"/>
      <c r="GTW80" s="89"/>
      <c r="GTX80" s="89"/>
      <c r="GTY80" s="89"/>
      <c r="GTZ80" s="89"/>
      <c r="GUA80" s="89"/>
      <c r="GUB80" s="89"/>
      <c r="GUC80" s="89"/>
      <c r="GUD80" s="89"/>
      <c r="GUE80" s="89"/>
      <c r="GUF80" s="89"/>
      <c r="GUG80" s="89"/>
      <c r="GUH80" s="89"/>
      <c r="GUI80" s="89"/>
      <c r="GUJ80" s="89"/>
      <c r="GUK80" s="89"/>
      <c r="GUL80" s="89"/>
      <c r="GUM80" s="89"/>
      <c r="GUN80" s="89"/>
      <c r="GUO80" s="89"/>
      <c r="GUP80" s="89"/>
      <c r="GUQ80" s="89"/>
      <c r="GUR80" s="89"/>
      <c r="GUS80" s="89"/>
      <c r="GUT80" s="89"/>
      <c r="GUU80" s="89"/>
      <c r="GUV80" s="89"/>
      <c r="GUW80" s="89"/>
      <c r="GUX80" s="89"/>
      <c r="GUY80" s="89"/>
      <c r="GUZ80" s="89"/>
      <c r="GVA80" s="89"/>
      <c r="GVB80" s="89"/>
      <c r="GVC80" s="89"/>
      <c r="GVD80" s="89"/>
      <c r="GVE80" s="89"/>
      <c r="GVF80" s="89"/>
      <c r="GVG80" s="89"/>
      <c r="GVH80" s="89"/>
      <c r="GVI80" s="89"/>
      <c r="GVJ80" s="89"/>
      <c r="GVK80" s="89"/>
      <c r="GVL80" s="89"/>
      <c r="GVM80" s="89"/>
      <c r="GVN80" s="89"/>
      <c r="GVO80" s="89"/>
      <c r="GVP80" s="89"/>
      <c r="GVQ80" s="89"/>
      <c r="GVR80" s="89"/>
      <c r="GVS80" s="89"/>
      <c r="GVT80" s="89"/>
      <c r="GVU80" s="89"/>
      <c r="GVV80" s="89"/>
      <c r="GVW80" s="89"/>
      <c r="GVX80" s="89"/>
      <c r="GVY80" s="89"/>
      <c r="GVZ80" s="89"/>
      <c r="GWA80" s="89"/>
      <c r="GWB80" s="89"/>
      <c r="GWC80" s="89"/>
      <c r="GWD80" s="89"/>
      <c r="GWE80" s="89"/>
      <c r="GWF80" s="89"/>
      <c r="GWG80" s="89"/>
      <c r="GWH80" s="89"/>
      <c r="GWI80" s="89"/>
      <c r="GWJ80" s="89"/>
      <c r="GWK80" s="89"/>
      <c r="GWL80" s="89"/>
      <c r="GWM80" s="89"/>
      <c r="GWN80" s="89"/>
      <c r="GWO80" s="89"/>
      <c r="GWP80" s="89"/>
      <c r="GWQ80" s="89"/>
      <c r="GWR80" s="89"/>
      <c r="GWS80" s="89"/>
      <c r="GWT80" s="89"/>
      <c r="GWU80" s="89"/>
      <c r="GWV80" s="89"/>
      <c r="GWW80" s="89"/>
      <c r="GWX80" s="89"/>
      <c r="GWY80" s="89"/>
      <c r="GWZ80" s="89"/>
      <c r="GXA80" s="89"/>
      <c r="GXB80" s="89"/>
      <c r="GXC80" s="89"/>
      <c r="GXD80" s="89"/>
      <c r="GXE80" s="89"/>
      <c r="GXF80" s="89"/>
      <c r="GXG80" s="89"/>
      <c r="GXH80" s="89"/>
      <c r="GXI80" s="89"/>
      <c r="GXJ80" s="89"/>
      <c r="GXK80" s="89"/>
      <c r="GXL80" s="89"/>
      <c r="GXM80" s="89"/>
      <c r="GXN80" s="89"/>
      <c r="GXO80" s="89"/>
      <c r="GXP80" s="89"/>
      <c r="GXQ80" s="89"/>
      <c r="GXR80" s="89"/>
      <c r="GXS80" s="89"/>
      <c r="GXT80" s="89"/>
      <c r="GXU80" s="89"/>
      <c r="GXV80" s="89"/>
      <c r="GXW80" s="89"/>
      <c r="GXX80" s="89"/>
      <c r="GXY80" s="89"/>
      <c r="GXZ80" s="89"/>
      <c r="GYA80" s="89"/>
      <c r="GYB80" s="89"/>
      <c r="GYC80" s="89"/>
      <c r="GYD80" s="89"/>
      <c r="GYE80" s="89"/>
      <c r="GYF80" s="89"/>
      <c r="GYG80" s="89"/>
      <c r="GYH80" s="89"/>
      <c r="GYI80" s="89"/>
      <c r="GYJ80" s="89"/>
      <c r="GYK80" s="89"/>
      <c r="GYL80" s="89"/>
      <c r="GYM80" s="89"/>
      <c r="GYN80" s="89"/>
      <c r="GYO80" s="89"/>
      <c r="GYP80" s="89"/>
      <c r="GYQ80" s="89"/>
      <c r="GYR80" s="89"/>
      <c r="GYS80" s="89"/>
      <c r="GYT80" s="89"/>
      <c r="GYU80" s="89"/>
      <c r="GYV80" s="89"/>
      <c r="GYW80" s="89"/>
      <c r="GYX80" s="89"/>
      <c r="GYY80" s="89"/>
      <c r="GYZ80" s="89"/>
      <c r="GZA80" s="89"/>
      <c r="GZB80" s="89"/>
      <c r="GZC80" s="89"/>
      <c r="GZD80" s="89"/>
      <c r="GZE80" s="89"/>
      <c r="GZF80" s="89"/>
      <c r="GZG80" s="89"/>
      <c r="GZH80" s="89"/>
      <c r="GZI80" s="89"/>
      <c r="GZJ80" s="89"/>
      <c r="GZK80" s="89"/>
      <c r="GZL80" s="89"/>
      <c r="GZM80" s="89"/>
      <c r="GZN80" s="89"/>
      <c r="GZO80" s="89"/>
      <c r="GZP80" s="89"/>
      <c r="GZQ80" s="89"/>
      <c r="GZR80" s="89"/>
      <c r="GZS80" s="89"/>
      <c r="GZT80" s="89"/>
      <c r="GZU80" s="89"/>
      <c r="GZV80" s="89"/>
      <c r="GZW80" s="89"/>
      <c r="GZX80" s="89"/>
      <c r="GZY80" s="89"/>
      <c r="GZZ80" s="89"/>
      <c r="HAA80" s="89"/>
      <c r="HAB80" s="89"/>
      <c r="HAC80" s="89"/>
      <c r="HAD80" s="89"/>
      <c r="HAE80" s="89"/>
      <c r="HAF80" s="89"/>
      <c r="HAG80" s="89"/>
      <c r="HAH80" s="89"/>
      <c r="HAI80" s="89"/>
      <c r="HAJ80" s="89"/>
      <c r="HAK80" s="89"/>
      <c r="HAL80" s="89"/>
      <c r="HAM80" s="89"/>
      <c r="HAN80" s="89"/>
      <c r="HAO80" s="89"/>
      <c r="HAP80" s="89"/>
      <c r="HAQ80" s="89"/>
      <c r="HAR80" s="89"/>
      <c r="HAS80" s="89"/>
      <c r="HAT80" s="89"/>
      <c r="HAU80" s="89"/>
      <c r="HAV80" s="89"/>
      <c r="HAW80" s="89"/>
      <c r="HAX80" s="89"/>
      <c r="HAY80" s="89"/>
      <c r="HAZ80" s="89"/>
      <c r="HBA80" s="89"/>
      <c r="HBB80" s="89"/>
      <c r="HBC80" s="89"/>
      <c r="HBD80" s="89"/>
      <c r="HBE80" s="89"/>
      <c r="HBF80" s="89"/>
      <c r="HBG80" s="89"/>
      <c r="HBH80" s="89"/>
      <c r="HBI80" s="89"/>
      <c r="HBJ80" s="89"/>
      <c r="HBK80" s="89"/>
      <c r="HBL80" s="89"/>
      <c r="HBM80" s="89"/>
      <c r="HBN80" s="89"/>
      <c r="HBO80" s="89"/>
      <c r="HBP80" s="89"/>
      <c r="HBQ80" s="89"/>
      <c r="HBR80" s="89"/>
      <c r="HBS80" s="89"/>
      <c r="HBT80" s="89"/>
      <c r="HBU80" s="89"/>
      <c r="HBV80" s="89"/>
      <c r="HBW80" s="89"/>
      <c r="HBX80" s="89"/>
      <c r="HBY80" s="89"/>
      <c r="HBZ80" s="89"/>
      <c r="HCA80" s="89"/>
      <c r="HCB80" s="89"/>
      <c r="HCC80" s="89"/>
      <c r="HCD80" s="89"/>
      <c r="HCE80" s="89"/>
      <c r="HCF80" s="89"/>
      <c r="HCG80" s="89"/>
      <c r="HCH80" s="89"/>
      <c r="HCI80" s="89"/>
      <c r="HCJ80" s="89"/>
      <c r="HCK80" s="89"/>
      <c r="HCL80" s="89"/>
      <c r="HCM80" s="89"/>
      <c r="HCN80" s="89"/>
      <c r="HCO80" s="89"/>
      <c r="HCP80" s="89"/>
      <c r="HCQ80" s="89"/>
      <c r="HCR80" s="89"/>
      <c r="HCS80" s="89"/>
      <c r="HCT80" s="89"/>
      <c r="HCU80" s="89"/>
      <c r="HCV80" s="89"/>
      <c r="HCW80" s="89"/>
      <c r="HCX80" s="89"/>
      <c r="HCY80" s="89"/>
      <c r="HCZ80" s="89"/>
      <c r="HDA80" s="89"/>
      <c r="HDB80" s="89"/>
      <c r="HDC80" s="89"/>
      <c r="HDD80" s="89"/>
      <c r="HDE80" s="89"/>
      <c r="HDF80" s="89"/>
      <c r="HDG80" s="89"/>
      <c r="HDH80" s="89"/>
      <c r="HDI80" s="89"/>
      <c r="HDJ80" s="89"/>
      <c r="HDK80" s="89"/>
      <c r="HDL80" s="89"/>
      <c r="HDM80" s="89"/>
      <c r="HDN80" s="89"/>
      <c r="HDO80" s="89"/>
      <c r="HDP80" s="89"/>
      <c r="HDQ80" s="89"/>
      <c r="HDR80" s="89"/>
      <c r="HDS80" s="89"/>
      <c r="HDT80" s="89"/>
      <c r="HDU80" s="89"/>
      <c r="HDV80" s="89"/>
      <c r="HDW80" s="89"/>
      <c r="HDX80" s="89"/>
      <c r="HDY80" s="89"/>
      <c r="HDZ80" s="89"/>
      <c r="HEA80" s="89"/>
      <c r="HEB80" s="89"/>
      <c r="HEC80" s="89"/>
      <c r="HED80" s="89"/>
      <c r="HEE80" s="89"/>
      <c r="HEF80" s="89"/>
      <c r="HEG80" s="89"/>
      <c r="HEH80" s="89"/>
      <c r="HEI80" s="89"/>
      <c r="HEJ80" s="89"/>
      <c r="HEK80" s="89"/>
      <c r="HEL80" s="89"/>
      <c r="HEM80" s="89"/>
      <c r="HEN80" s="89"/>
      <c r="HEO80" s="89"/>
      <c r="HEP80" s="89"/>
      <c r="HEQ80" s="89"/>
      <c r="HER80" s="89"/>
      <c r="HES80" s="89"/>
      <c r="HET80" s="89"/>
      <c r="HEU80" s="89"/>
      <c r="HEV80" s="89"/>
      <c r="HEW80" s="89"/>
      <c r="HEX80" s="89"/>
      <c r="HEY80" s="89"/>
      <c r="HEZ80" s="89"/>
      <c r="HFA80" s="89"/>
      <c r="HFB80" s="89"/>
      <c r="HFC80" s="89"/>
      <c r="HFD80" s="89"/>
      <c r="HFE80" s="89"/>
      <c r="HFF80" s="89"/>
      <c r="HFG80" s="89"/>
      <c r="HFH80" s="89"/>
      <c r="HFI80" s="89"/>
      <c r="HFJ80" s="89"/>
      <c r="HFK80" s="89"/>
      <c r="HFL80" s="89"/>
      <c r="HFM80" s="89"/>
      <c r="HFN80" s="89"/>
      <c r="HFO80" s="89"/>
      <c r="HFP80" s="89"/>
      <c r="HFQ80" s="89"/>
      <c r="HFR80" s="89"/>
      <c r="HFS80" s="89"/>
      <c r="HFT80" s="89"/>
      <c r="HFU80" s="89"/>
      <c r="HFV80" s="89"/>
      <c r="HFW80" s="89"/>
      <c r="HFX80" s="89"/>
      <c r="HFY80" s="89"/>
      <c r="HFZ80" s="89"/>
      <c r="HGA80" s="89"/>
      <c r="HGB80" s="89"/>
      <c r="HGC80" s="89"/>
      <c r="HGD80" s="89"/>
      <c r="HGE80" s="89"/>
      <c r="HGF80" s="89"/>
      <c r="HGG80" s="89"/>
      <c r="HGH80" s="89"/>
      <c r="HGI80" s="89"/>
      <c r="HGJ80" s="89"/>
      <c r="HGK80" s="89"/>
      <c r="HGL80" s="89"/>
      <c r="HGM80" s="89"/>
      <c r="HGN80" s="89"/>
      <c r="HGO80" s="89"/>
      <c r="HGP80" s="89"/>
      <c r="HGQ80" s="89"/>
      <c r="HGR80" s="89"/>
      <c r="HGS80" s="89"/>
      <c r="HGT80" s="89"/>
      <c r="HGU80" s="89"/>
      <c r="HGV80" s="89"/>
      <c r="HGW80" s="89"/>
      <c r="HGX80" s="89"/>
      <c r="HGY80" s="89"/>
      <c r="HGZ80" s="89"/>
      <c r="HHA80" s="89"/>
      <c r="HHB80" s="89"/>
      <c r="HHC80" s="89"/>
      <c r="HHD80" s="89"/>
      <c r="HHE80" s="89"/>
      <c r="HHF80" s="89"/>
      <c r="HHG80" s="89"/>
      <c r="HHH80" s="89"/>
      <c r="HHI80" s="89"/>
      <c r="HHJ80" s="89"/>
      <c r="HHK80" s="89"/>
      <c r="HHL80" s="89"/>
      <c r="HHM80" s="89"/>
      <c r="HHN80" s="89"/>
      <c r="HHO80" s="89"/>
      <c r="HHP80" s="89"/>
      <c r="HHQ80" s="89"/>
      <c r="HHR80" s="89"/>
      <c r="HHS80" s="89"/>
      <c r="HHT80" s="89"/>
      <c r="HHU80" s="89"/>
      <c r="HHV80" s="89"/>
      <c r="HHW80" s="89"/>
      <c r="HHX80" s="89"/>
      <c r="HHY80" s="89"/>
      <c r="HHZ80" s="89"/>
      <c r="HIA80" s="89"/>
      <c r="HIB80" s="89"/>
      <c r="HIC80" s="89"/>
      <c r="HID80" s="89"/>
      <c r="HIE80" s="89"/>
      <c r="HIF80" s="89"/>
      <c r="HIG80" s="89"/>
      <c r="HIH80" s="89"/>
      <c r="HII80" s="89"/>
      <c r="HIJ80" s="89"/>
      <c r="HIK80" s="89"/>
      <c r="HIL80" s="89"/>
      <c r="HIM80" s="89"/>
      <c r="HIN80" s="89"/>
      <c r="HIO80" s="89"/>
      <c r="HIP80" s="89"/>
      <c r="HIQ80" s="89"/>
      <c r="HIR80" s="89"/>
      <c r="HIS80" s="89"/>
      <c r="HIT80" s="89"/>
      <c r="HIU80" s="89"/>
      <c r="HIV80" s="89"/>
      <c r="HIW80" s="89"/>
      <c r="HIX80" s="89"/>
      <c r="HIY80" s="89"/>
      <c r="HIZ80" s="89"/>
      <c r="HJA80" s="89"/>
      <c r="HJB80" s="89"/>
      <c r="HJC80" s="89"/>
      <c r="HJD80" s="89"/>
      <c r="HJE80" s="89"/>
      <c r="HJF80" s="89"/>
      <c r="HJG80" s="89"/>
      <c r="HJH80" s="89"/>
      <c r="HJI80" s="89"/>
      <c r="HJJ80" s="89"/>
      <c r="HJK80" s="89"/>
      <c r="HJL80" s="89"/>
      <c r="HJM80" s="89"/>
      <c r="HJN80" s="89"/>
      <c r="HJO80" s="89"/>
      <c r="HJP80" s="89"/>
      <c r="HJQ80" s="89"/>
      <c r="HJR80" s="89"/>
      <c r="HJS80" s="89"/>
      <c r="HJT80" s="89"/>
      <c r="HJU80" s="89"/>
      <c r="HJV80" s="89"/>
      <c r="HJW80" s="89"/>
      <c r="HJX80" s="89"/>
      <c r="HJY80" s="89"/>
      <c r="HJZ80" s="89"/>
      <c r="HKA80" s="89"/>
      <c r="HKB80" s="89"/>
      <c r="HKC80" s="89"/>
      <c r="HKD80" s="89"/>
      <c r="HKE80" s="89"/>
      <c r="HKF80" s="89"/>
      <c r="HKG80" s="89"/>
      <c r="HKH80" s="89"/>
      <c r="HKI80" s="89"/>
      <c r="HKJ80" s="89"/>
      <c r="HKK80" s="89"/>
      <c r="HKL80" s="89"/>
      <c r="HKM80" s="89"/>
      <c r="HKN80" s="89"/>
      <c r="HKO80" s="89"/>
      <c r="HKP80" s="89"/>
      <c r="HKQ80" s="89"/>
      <c r="HKR80" s="89"/>
      <c r="HKS80" s="89"/>
      <c r="HKT80" s="89"/>
      <c r="HKU80" s="89"/>
      <c r="HKV80" s="89"/>
      <c r="HKW80" s="89"/>
      <c r="HKX80" s="89"/>
      <c r="HKY80" s="89"/>
      <c r="HKZ80" s="89"/>
      <c r="HLA80" s="89"/>
      <c r="HLB80" s="89"/>
      <c r="HLC80" s="89"/>
      <c r="HLD80" s="89"/>
      <c r="HLE80" s="89"/>
      <c r="HLF80" s="89"/>
      <c r="HLG80" s="89"/>
      <c r="HLH80" s="89"/>
      <c r="HLI80" s="89"/>
      <c r="HLJ80" s="89"/>
      <c r="HLK80" s="89"/>
      <c r="HLL80" s="89"/>
      <c r="HLM80" s="89"/>
      <c r="HLN80" s="89"/>
      <c r="HLO80" s="89"/>
      <c r="HLP80" s="89"/>
      <c r="HLQ80" s="89"/>
      <c r="HLR80" s="89"/>
      <c r="HLS80" s="89"/>
      <c r="HLT80" s="89"/>
      <c r="HLU80" s="89"/>
      <c r="HLV80" s="89"/>
      <c r="HLW80" s="89"/>
      <c r="HLX80" s="89"/>
      <c r="HLY80" s="89"/>
      <c r="HLZ80" s="89"/>
      <c r="HMA80" s="89"/>
      <c r="HMB80" s="89"/>
      <c r="HMC80" s="89"/>
      <c r="HMD80" s="89"/>
      <c r="HME80" s="89"/>
      <c r="HMF80" s="89"/>
      <c r="HMG80" s="89"/>
      <c r="HMH80" s="89"/>
      <c r="HMI80" s="89"/>
      <c r="HMJ80" s="89"/>
      <c r="HMK80" s="89"/>
      <c r="HML80" s="89"/>
      <c r="HMM80" s="89"/>
      <c r="HMN80" s="89"/>
      <c r="HMO80" s="89"/>
      <c r="HMP80" s="89"/>
      <c r="HMQ80" s="89"/>
      <c r="HMR80" s="89"/>
      <c r="HMS80" s="89"/>
      <c r="HMT80" s="89"/>
      <c r="HMU80" s="89"/>
      <c r="HMV80" s="89"/>
      <c r="HMW80" s="89"/>
      <c r="HMX80" s="89"/>
      <c r="HMY80" s="89"/>
      <c r="HMZ80" s="89"/>
      <c r="HNA80" s="89"/>
      <c r="HNB80" s="89"/>
      <c r="HNC80" s="89"/>
      <c r="HND80" s="89"/>
      <c r="HNE80" s="89"/>
      <c r="HNF80" s="89"/>
      <c r="HNG80" s="89"/>
      <c r="HNH80" s="89"/>
      <c r="HNI80" s="89"/>
      <c r="HNJ80" s="89"/>
      <c r="HNK80" s="89"/>
      <c r="HNL80" s="89"/>
      <c r="HNM80" s="89"/>
      <c r="HNN80" s="89"/>
      <c r="HNO80" s="89"/>
      <c r="HNP80" s="89"/>
      <c r="HNQ80" s="89"/>
      <c r="HNR80" s="89"/>
      <c r="HNS80" s="89"/>
      <c r="HNT80" s="89"/>
      <c r="HNU80" s="89"/>
      <c r="HNV80" s="89"/>
      <c r="HNW80" s="89"/>
      <c r="HNX80" s="89"/>
      <c r="HNY80" s="89"/>
      <c r="HNZ80" s="89"/>
      <c r="HOA80" s="89"/>
      <c r="HOB80" s="89"/>
      <c r="HOC80" s="89"/>
      <c r="HOD80" s="89"/>
      <c r="HOE80" s="89"/>
      <c r="HOF80" s="89"/>
      <c r="HOG80" s="89"/>
      <c r="HOH80" s="89"/>
      <c r="HOI80" s="89"/>
      <c r="HOJ80" s="89"/>
      <c r="HOK80" s="89"/>
      <c r="HOL80" s="89"/>
      <c r="HOM80" s="89"/>
      <c r="HON80" s="89"/>
      <c r="HOO80" s="89"/>
      <c r="HOP80" s="89"/>
      <c r="HOQ80" s="89"/>
      <c r="HOR80" s="89"/>
      <c r="HOS80" s="89"/>
      <c r="HOT80" s="89"/>
      <c r="HOU80" s="89"/>
      <c r="HOV80" s="89"/>
      <c r="HOW80" s="89"/>
      <c r="HOX80" s="89"/>
      <c r="HOY80" s="89"/>
      <c r="HOZ80" s="89"/>
      <c r="HPA80" s="89"/>
      <c r="HPB80" s="89"/>
      <c r="HPC80" s="89"/>
      <c r="HPD80" s="89"/>
      <c r="HPE80" s="89"/>
      <c r="HPF80" s="89"/>
      <c r="HPG80" s="89"/>
      <c r="HPH80" s="89"/>
      <c r="HPI80" s="89"/>
      <c r="HPJ80" s="89"/>
      <c r="HPK80" s="89"/>
      <c r="HPL80" s="89"/>
      <c r="HPM80" s="89"/>
      <c r="HPN80" s="89"/>
      <c r="HPO80" s="89"/>
      <c r="HPP80" s="89"/>
      <c r="HPQ80" s="89"/>
      <c r="HPR80" s="89"/>
      <c r="HPS80" s="89"/>
      <c r="HPT80" s="89"/>
      <c r="HPU80" s="89"/>
      <c r="HPV80" s="89"/>
      <c r="HPW80" s="89"/>
      <c r="HPX80" s="89"/>
      <c r="HPY80" s="89"/>
      <c r="HPZ80" s="89"/>
      <c r="HQA80" s="89"/>
      <c r="HQB80" s="89"/>
      <c r="HQC80" s="89"/>
      <c r="HQD80" s="89"/>
      <c r="HQE80" s="89"/>
      <c r="HQF80" s="89"/>
      <c r="HQG80" s="89"/>
      <c r="HQH80" s="89"/>
      <c r="HQI80" s="89"/>
      <c r="HQJ80" s="89"/>
      <c r="HQK80" s="89"/>
      <c r="HQL80" s="89"/>
      <c r="HQM80" s="89"/>
      <c r="HQN80" s="89"/>
      <c r="HQO80" s="89"/>
      <c r="HQP80" s="89"/>
      <c r="HQQ80" s="89"/>
      <c r="HQR80" s="89"/>
      <c r="HQS80" s="89"/>
      <c r="HQT80" s="89"/>
      <c r="HQU80" s="89"/>
      <c r="HQV80" s="89"/>
      <c r="HQW80" s="89"/>
      <c r="HQX80" s="89"/>
      <c r="HQY80" s="89"/>
      <c r="HQZ80" s="89"/>
      <c r="HRA80" s="89"/>
      <c r="HRB80" s="89"/>
      <c r="HRC80" s="89"/>
      <c r="HRD80" s="89"/>
      <c r="HRE80" s="89"/>
      <c r="HRF80" s="89"/>
      <c r="HRG80" s="89"/>
      <c r="HRH80" s="89"/>
      <c r="HRI80" s="89"/>
      <c r="HRJ80" s="89"/>
      <c r="HRK80" s="89"/>
      <c r="HRL80" s="89"/>
      <c r="HRM80" s="89"/>
      <c r="HRN80" s="89"/>
      <c r="HRO80" s="89"/>
      <c r="HRP80" s="89"/>
      <c r="HRQ80" s="89"/>
      <c r="HRR80" s="89"/>
      <c r="HRS80" s="89"/>
      <c r="HRT80" s="89"/>
      <c r="HRU80" s="89"/>
      <c r="HRV80" s="89"/>
      <c r="HRW80" s="89"/>
      <c r="HRX80" s="89"/>
      <c r="HRY80" s="89"/>
      <c r="HRZ80" s="89"/>
      <c r="HSA80" s="89"/>
      <c r="HSB80" s="89"/>
      <c r="HSC80" s="89"/>
      <c r="HSD80" s="89"/>
      <c r="HSE80" s="89"/>
      <c r="HSF80" s="89"/>
      <c r="HSG80" s="89"/>
      <c r="HSH80" s="89"/>
      <c r="HSI80" s="89"/>
      <c r="HSJ80" s="89"/>
      <c r="HSK80" s="89"/>
      <c r="HSL80" s="89"/>
      <c r="HSM80" s="89"/>
      <c r="HSN80" s="89"/>
      <c r="HSO80" s="89"/>
      <c r="HSP80" s="89"/>
      <c r="HSQ80" s="89"/>
      <c r="HSR80" s="89"/>
      <c r="HSS80" s="89"/>
      <c r="HST80" s="89"/>
      <c r="HSU80" s="89"/>
      <c r="HSV80" s="89"/>
      <c r="HSW80" s="89"/>
      <c r="HSX80" s="89"/>
      <c r="HSY80" s="89"/>
      <c r="HSZ80" s="89"/>
      <c r="HTA80" s="89"/>
      <c r="HTB80" s="89"/>
      <c r="HTC80" s="89"/>
      <c r="HTD80" s="89"/>
      <c r="HTE80" s="89"/>
      <c r="HTF80" s="89"/>
      <c r="HTG80" s="89"/>
      <c r="HTH80" s="89"/>
      <c r="HTI80" s="89"/>
      <c r="HTJ80" s="89"/>
      <c r="HTK80" s="89"/>
      <c r="HTL80" s="89"/>
      <c r="HTM80" s="89"/>
      <c r="HTN80" s="89"/>
      <c r="HTO80" s="89"/>
      <c r="HTP80" s="89"/>
      <c r="HTQ80" s="89"/>
      <c r="HTR80" s="89"/>
      <c r="HTS80" s="89"/>
      <c r="HTT80" s="89"/>
      <c r="HTU80" s="89"/>
      <c r="HTV80" s="89"/>
      <c r="HTW80" s="89"/>
      <c r="HTX80" s="89"/>
      <c r="HTY80" s="89"/>
      <c r="HTZ80" s="89"/>
      <c r="HUA80" s="89"/>
      <c r="HUB80" s="89"/>
      <c r="HUC80" s="89"/>
      <c r="HUD80" s="89"/>
      <c r="HUE80" s="89"/>
      <c r="HUF80" s="89"/>
      <c r="HUG80" s="89"/>
      <c r="HUH80" s="89"/>
      <c r="HUI80" s="89"/>
      <c r="HUJ80" s="89"/>
      <c r="HUK80" s="89"/>
      <c r="HUL80" s="89"/>
      <c r="HUM80" s="89"/>
      <c r="HUN80" s="89"/>
      <c r="HUO80" s="89"/>
      <c r="HUP80" s="89"/>
      <c r="HUQ80" s="89"/>
      <c r="HUR80" s="89"/>
      <c r="HUS80" s="89"/>
      <c r="HUT80" s="89"/>
      <c r="HUU80" s="89"/>
      <c r="HUV80" s="89"/>
      <c r="HUW80" s="89"/>
      <c r="HUX80" s="89"/>
      <c r="HUY80" s="89"/>
      <c r="HUZ80" s="89"/>
      <c r="HVA80" s="89"/>
      <c r="HVB80" s="89"/>
      <c r="HVC80" s="89"/>
      <c r="HVD80" s="89"/>
      <c r="HVE80" s="89"/>
      <c r="HVF80" s="89"/>
      <c r="HVG80" s="89"/>
      <c r="HVH80" s="89"/>
      <c r="HVI80" s="89"/>
      <c r="HVJ80" s="89"/>
      <c r="HVK80" s="89"/>
      <c r="HVL80" s="89"/>
      <c r="HVM80" s="89"/>
      <c r="HVN80" s="89"/>
      <c r="HVO80" s="89"/>
      <c r="HVP80" s="89"/>
      <c r="HVQ80" s="89"/>
      <c r="HVR80" s="89"/>
      <c r="HVS80" s="89"/>
      <c r="HVT80" s="89"/>
      <c r="HVU80" s="89"/>
      <c r="HVV80" s="89"/>
      <c r="HVW80" s="89"/>
      <c r="HVX80" s="89"/>
      <c r="HVY80" s="89"/>
      <c r="HVZ80" s="89"/>
      <c r="HWA80" s="89"/>
      <c r="HWB80" s="89"/>
      <c r="HWC80" s="89"/>
      <c r="HWD80" s="89"/>
      <c r="HWE80" s="89"/>
      <c r="HWF80" s="89"/>
      <c r="HWG80" s="89"/>
      <c r="HWH80" s="89"/>
      <c r="HWI80" s="89"/>
      <c r="HWJ80" s="89"/>
      <c r="HWK80" s="89"/>
      <c r="HWL80" s="89"/>
      <c r="HWM80" s="89"/>
      <c r="HWN80" s="89"/>
      <c r="HWO80" s="89"/>
      <c r="HWP80" s="89"/>
      <c r="HWQ80" s="89"/>
      <c r="HWR80" s="89"/>
      <c r="HWS80" s="89"/>
      <c r="HWT80" s="89"/>
      <c r="HWU80" s="89"/>
      <c r="HWV80" s="89"/>
      <c r="HWW80" s="89"/>
      <c r="HWX80" s="89"/>
      <c r="HWY80" s="89"/>
      <c r="HWZ80" s="89"/>
      <c r="HXA80" s="89"/>
      <c r="HXB80" s="89"/>
      <c r="HXC80" s="89"/>
      <c r="HXD80" s="89"/>
      <c r="HXE80" s="89"/>
      <c r="HXF80" s="89"/>
      <c r="HXG80" s="89"/>
      <c r="HXH80" s="89"/>
      <c r="HXI80" s="89"/>
      <c r="HXJ80" s="89"/>
      <c r="HXK80" s="89"/>
      <c r="HXL80" s="89"/>
      <c r="HXM80" s="89"/>
      <c r="HXN80" s="89"/>
      <c r="HXO80" s="89"/>
      <c r="HXP80" s="89"/>
      <c r="HXQ80" s="89"/>
      <c r="HXR80" s="89"/>
      <c r="HXS80" s="89"/>
      <c r="HXT80" s="89"/>
      <c r="HXU80" s="89"/>
      <c r="HXV80" s="89"/>
      <c r="HXW80" s="89"/>
      <c r="HXX80" s="89"/>
      <c r="HXY80" s="89"/>
      <c r="HXZ80" s="89"/>
      <c r="HYA80" s="89"/>
      <c r="HYB80" s="89"/>
      <c r="HYC80" s="89"/>
      <c r="HYD80" s="89"/>
      <c r="HYE80" s="89"/>
      <c r="HYF80" s="89"/>
      <c r="HYG80" s="89"/>
      <c r="HYH80" s="89"/>
      <c r="HYI80" s="89"/>
      <c r="HYJ80" s="89"/>
      <c r="HYK80" s="89"/>
      <c r="HYL80" s="89"/>
      <c r="HYM80" s="89"/>
      <c r="HYN80" s="89"/>
      <c r="HYO80" s="89"/>
      <c r="HYP80" s="89"/>
      <c r="HYQ80" s="89"/>
      <c r="HYR80" s="89"/>
      <c r="HYS80" s="89"/>
      <c r="HYT80" s="89"/>
      <c r="HYU80" s="89"/>
      <c r="HYV80" s="89"/>
      <c r="HYW80" s="89"/>
      <c r="HYX80" s="89"/>
      <c r="HYY80" s="89"/>
      <c r="HYZ80" s="89"/>
      <c r="HZA80" s="89"/>
      <c r="HZB80" s="89"/>
      <c r="HZC80" s="89"/>
      <c r="HZD80" s="89"/>
      <c r="HZE80" s="89"/>
      <c r="HZF80" s="89"/>
      <c r="HZG80" s="89"/>
      <c r="HZH80" s="89"/>
      <c r="HZI80" s="89"/>
      <c r="HZJ80" s="89"/>
      <c r="HZK80" s="89"/>
      <c r="HZL80" s="89"/>
      <c r="HZM80" s="89"/>
      <c r="HZN80" s="89"/>
      <c r="HZO80" s="89"/>
      <c r="HZP80" s="89"/>
      <c r="HZQ80" s="89"/>
      <c r="HZR80" s="89"/>
      <c r="HZS80" s="89"/>
      <c r="HZT80" s="89"/>
      <c r="HZU80" s="89"/>
      <c r="HZV80" s="89"/>
      <c r="HZW80" s="89"/>
      <c r="HZX80" s="89"/>
      <c r="HZY80" s="89"/>
      <c r="HZZ80" s="89"/>
      <c r="IAA80" s="89"/>
      <c r="IAB80" s="89"/>
      <c r="IAC80" s="89"/>
      <c r="IAD80" s="89"/>
      <c r="IAE80" s="89"/>
      <c r="IAF80" s="89"/>
      <c r="IAG80" s="89"/>
      <c r="IAH80" s="89"/>
      <c r="IAI80" s="89"/>
      <c r="IAJ80" s="89"/>
      <c r="IAK80" s="89"/>
      <c r="IAL80" s="89"/>
      <c r="IAM80" s="89"/>
      <c r="IAN80" s="89"/>
      <c r="IAO80" s="89"/>
      <c r="IAP80" s="89"/>
      <c r="IAQ80" s="89"/>
      <c r="IAR80" s="89"/>
      <c r="IAS80" s="89"/>
      <c r="IAT80" s="89"/>
      <c r="IAU80" s="89"/>
      <c r="IAV80" s="89"/>
      <c r="IAW80" s="89"/>
      <c r="IAX80" s="89"/>
      <c r="IAY80" s="89"/>
      <c r="IAZ80" s="89"/>
      <c r="IBA80" s="89"/>
      <c r="IBB80" s="89"/>
      <c r="IBC80" s="89"/>
      <c r="IBD80" s="89"/>
      <c r="IBE80" s="89"/>
      <c r="IBF80" s="89"/>
      <c r="IBG80" s="89"/>
      <c r="IBH80" s="89"/>
      <c r="IBI80" s="89"/>
      <c r="IBJ80" s="89"/>
      <c r="IBK80" s="89"/>
      <c r="IBL80" s="89"/>
      <c r="IBM80" s="89"/>
      <c r="IBN80" s="89"/>
      <c r="IBO80" s="89"/>
      <c r="IBP80" s="89"/>
      <c r="IBQ80" s="89"/>
      <c r="IBR80" s="89"/>
      <c r="IBS80" s="89"/>
      <c r="IBT80" s="89"/>
      <c r="IBU80" s="89"/>
      <c r="IBV80" s="89"/>
      <c r="IBW80" s="89"/>
      <c r="IBX80" s="89"/>
      <c r="IBY80" s="89"/>
      <c r="IBZ80" s="89"/>
      <c r="ICA80" s="89"/>
      <c r="ICB80" s="89"/>
      <c r="ICC80" s="89"/>
      <c r="ICD80" s="89"/>
      <c r="ICE80" s="89"/>
      <c r="ICF80" s="89"/>
      <c r="ICG80" s="89"/>
      <c r="ICH80" s="89"/>
      <c r="ICI80" s="89"/>
      <c r="ICJ80" s="89"/>
      <c r="ICK80" s="89"/>
      <c r="ICL80" s="89"/>
      <c r="ICM80" s="89"/>
      <c r="ICN80" s="89"/>
      <c r="ICO80" s="89"/>
      <c r="ICP80" s="89"/>
      <c r="ICQ80" s="89"/>
      <c r="ICR80" s="89"/>
      <c r="ICS80" s="89"/>
      <c r="ICT80" s="89"/>
      <c r="ICU80" s="89"/>
      <c r="ICV80" s="89"/>
      <c r="ICW80" s="89"/>
      <c r="ICX80" s="89"/>
      <c r="ICY80" s="89"/>
      <c r="ICZ80" s="89"/>
      <c r="IDA80" s="89"/>
      <c r="IDB80" s="89"/>
      <c r="IDC80" s="89"/>
      <c r="IDD80" s="89"/>
      <c r="IDE80" s="89"/>
      <c r="IDF80" s="89"/>
      <c r="IDG80" s="89"/>
      <c r="IDH80" s="89"/>
      <c r="IDI80" s="89"/>
      <c r="IDJ80" s="89"/>
      <c r="IDK80" s="89"/>
      <c r="IDL80" s="89"/>
      <c r="IDM80" s="89"/>
      <c r="IDN80" s="89"/>
      <c r="IDO80" s="89"/>
      <c r="IDP80" s="89"/>
      <c r="IDQ80" s="89"/>
      <c r="IDR80" s="89"/>
      <c r="IDS80" s="89"/>
      <c r="IDT80" s="89"/>
      <c r="IDU80" s="89"/>
      <c r="IDV80" s="89"/>
      <c r="IDW80" s="89"/>
      <c r="IDX80" s="89"/>
      <c r="IDY80" s="89"/>
      <c r="IDZ80" s="89"/>
      <c r="IEA80" s="89"/>
      <c r="IEB80" s="89"/>
      <c r="IEC80" s="89"/>
      <c r="IED80" s="89"/>
      <c r="IEE80" s="89"/>
      <c r="IEF80" s="89"/>
      <c r="IEG80" s="89"/>
      <c r="IEH80" s="89"/>
      <c r="IEI80" s="89"/>
      <c r="IEJ80" s="89"/>
      <c r="IEK80" s="89"/>
      <c r="IEL80" s="89"/>
      <c r="IEM80" s="89"/>
      <c r="IEN80" s="89"/>
      <c r="IEO80" s="89"/>
      <c r="IEP80" s="89"/>
      <c r="IEQ80" s="89"/>
      <c r="IER80" s="89"/>
      <c r="IES80" s="89"/>
      <c r="IET80" s="89"/>
      <c r="IEU80" s="89"/>
      <c r="IEV80" s="89"/>
      <c r="IEW80" s="89"/>
      <c r="IEX80" s="89"/>
      <c r="IEY80" s="89"/>
      <c r="IEZ80" s="89"/>
      <c r="IFA80" s="89"/>
      <c r="IFB80" s="89"/>
      <c r="IFC80" s="89"/>
      <c r="IFD80" s="89"/>
      <c r="IFE80" s="89"/>
      <c r="IFF80" s="89"/>
      <c r="IFG80" s="89"/>
      <c r="IFH80" s="89"/>
      <c r="IFI80" s="89"/>
      <c r="IFJ80" s="89"/>
      <c r="IFK80" s="89"/>
      <c r="IFL80" s="89"/>
      <c r="IFM80" s="89"/>
      <c r="IFN80" s="89"/>
      <c r="IFO80" s="89"/>
      <c r="IFP80" s="89"/>
      <c r="IFQ80" s="89"/>
      <c r="IFR80" s="89"/>
      <c r="IFS80" s="89"/>
      <c r="IFT80" s="89"/>
      <c r="IFU80" s="89"/>
      <c r="IFV80" s="89"/>
      <c r="IFW80" s="89"/>
      <c r="IFX80" s="89"/>
      <c r="IFY80" s="89"/>
      <c r="IFZ80" s="89"/>
      <c r="IGA80" s="89"/>
      <c r="IGB80" s="89"/>
      <c r="IGC80" s="89"/>
      <c r="IGD80" s="89"/>
      <c r="IGE80" s="89"/>
      <c r="IGF80" s="89"/>
      <c r="IGG80" s="89"/>
      <c r="IGH80" s="89"/>
      <c r="IGI80" s="89"/>
      <c r="IGJ80" s="89"/>
      <c r="IGK80" s="89"/>
      <c r="IGL80" s="89"/>
      <c r="IGM80" s="89"/>
      <c r="IGN80" s="89"/>
      <c r="IGO80" s="89"/>
      <c r="IGP80" s="89"/>
      <c r="IGQ80" s="89"/>
      <c r="IGR80" s="89"/>
      <c r="IGS80" s="89"/>
      <c r="IGT80" s="89"/>
      <c r="IGU80" s="89"/>
      <c r="IGV80" s="89"/>
      <c r="IGW80" s="89"/>
      <c r="IGX80" s="89"/>
      <c r="IGY80" s="89"/>
      <c r="IGZ80" s="89"/>
      <c r="IHA80" s="89"/>
      <c r="IHB80" s="89"/>
      <c r="IHC80" s="89"/>
      <c r="IHD80" s="89"/>
      <c r="IHE80" s="89"/>
      <c r="IHF80" s="89"/>
      <c r="IHG80" s="89"/>
      <c r="IHH80" s="89"/>
      <c r="IHI80" s="89"/>
      <c r="IHJ80" s="89"/>
      <c r="IHK80" s="89"/>
      <c r="IHL80" s="89"/>
      <c r="IHM80" s="89"/>
      <c r="IHN80" s="89"/>
      <c r="IHO80" s="89"/>
      <c r="IHP80" s="89"/>
      <c r="IHQ80" s="89"/>
      <c r="IHR80" s="89"/>
      <c r="IHS80" s="89"/>
      <c r="IHT80" s="89"/>
      <c r="IHU80" s="89"/>
      <c r="IHV80" s="89"/>
      <c r="IHW80" s="89"/>
      <c r="IHX80" s="89"/>
      <c r="IHY80" s="89"/>
      <c r="IHZ80" s="89"/>
      <c r="IIA80" s="89"/>
      <c r="IIB80" s="89"/>
      <c r="IIC80" s="89"/>
      <c r="IID80" s="89"/>
      <c r="IIE80" s="89"/>
      <c r="IIF80" s="89"/>
      <c r="IIG80" s="89"/>
      <c r="IIH80" s="89"/>
      <c r="III80" s="89"/>
      <c r="IIJ80" s="89"/>
      <c r="IIK80" s="89"/>
      <c r="IIL80" s="89"/>
      <c r="IIM80" s="89"/>
      <c r="IIN80" s="89"/>
      <c r="IIO80" s="89"/>
      <c r="IIP80" s="89"/>
      <c r="IIQ80" s="89"/>
      <c r="IIR80" s="89"/>
      <c r="IIS80" s="89"/>
      <c r="IIT80" s="89"/>
      <c r="IIU80" s="89"/>
      <c r="IIV80" s="89"/>
      <c r="IIW80" s="89"/>
      <c r="IIX80" s="89"/>
      <c r="IIY80" s="89"/>
      <c r="IIZ80" s="89"/>
      <c r="IJA80" s="89"/>
      <c r="IJB80" s="89"/>
      <c r="IJC80" s="89"/>
      <c r="IJD80" s="89"/>
      <c r="IJE80" s="89"/>
      <c r="IJF80" s="89"/>
      <c r="IJG80" s="89"/>
      <c r="IJH80" s="89"/>
      <c r="IJI80" s="89"/>
      <c r="IJJ80" s="89"/>
      <c r="IJK80" s="89"/>
      <c r="IJL80" s="89"/>
      <c r="IJM80" s="89"/>
      <c r="IJN80" s="89"/>
      <c r="IJO80" s="89"/>
      <c r="IJP80" s="89"/>
      <c r="IJQ80" s="89"/>
      <c r="IJR80" s="89"/>
      <c r="IJS80" s="89"/>
      <c r="IJT80" s="89"/>
      <c r="IJU80" s="89"/>
      <c r="IJV80" s="89"/>
      <c r="IJW80" s="89"/>
      <c r="IJX80" s="89"/>
      <c r="IJY80" s="89"/>
      <c r="IJZ80" s="89"/>
      <c r="IKA80" s="89"/>
      <c r="IKB80" s="89"/>
      <c r="IKC80" s="89"/>
      <c r="IKD80" s="89"/>
      <c r="IKE80" s="89"/>
      <c r="IKF80" s="89"/>
      <c r="IKG80" s="89"/>
      <c r="IKH80" s="89"/>
      <c r="IKI80" s="89"/>
      <c r="IKJ80" s="89"/>
      <c r="IKK80" s="89"/>
      <c r="IKL80" s="89"/>
      <c r="IKM80" s="89"/>
      <c r="IKN80" s="89"/>
      <c r="IKO80" s="89"/>
      <c r="IKP80" s="89"/>
      <c r="IKQ80" s="89"/>
      <c r="IKR80" s="89"/>
      <c r="IKS80" s="89"/>
      <c r="IKT80" s="89"/>
      <c r="IKU80" s="89"/>
      <c r="IKV80" s="89"/>
      <c r="IKW80" s="89"/>
      <c r="IKX80" s="89"/>
      <c r="IKY80" s="89"/>
      <c r="IKZ80" s="89"/>
      <c r="ILA80" s="89"/>
      <c r="ILB80" s="89"/>
      <c r="ILC80" s="89"/>
      <c r="ILD80" s="89"/>
      <c r="ILE80" s="89"/>
      <c r="ILF80" s="89"/>
      <c r="ILG80" s="89"/>
      <c r="ILH80" s="89"/>
      <c r="ILI80" s="89"/>
      <c r="ILJ80" s="89"/>
      <c r="ILK80" s="89"/>
      <c r="ILL80" s="89"/>
      <c r="ILM80" s="89"/>
      <c r="ILN80" s="89"/>
      <c r="ILO80" s="89"/>
      <c r="ILP80" s="89"/>
      <c r="ILQ80" s="89"/>
      <c r="ILR80" s="89"/>
      <c r="ILS80" s="89"/>
      <c r="ILT80" s="89"/>
      <c r="ILU80" s="89"/>
      <c r="ILV80" s="89"/>
      <c r="ILW80" s="89"/>
      <c r="ILX80" s="89"/>
      <c r="ILY80" s="89"/>
      <c r="ILZ80" s="89"/>
      <c r="IMA80" s="89"/>
      <c r="IMB80" s="89"/>
      <c r="IMC80" s="89"/>
      <c r="IMD80" s="89"/>
      <c r="IME80" s="89"/>
      <c r="IMF80" s="89"/>
      <c r="IMG80" s="89"/>
      <c r="IMH80" s="89"/>
      <c r="IMI80" s="89"/>
      <c r="IMJ80" s="89"/>
      <c r="IMK80" s="89"/>
      <c r="IML80" s="89"/>
      <c r="IMM80" s="89"/>
      <c r="IMN80" s="89"/>
      <c r="IMO80" s="89"/>
      <c r="IMP80" s="89"/>
      <c r="IMQ80" s="89"/>
      <c r="IMR80" s="89"/>
      <c r="IMS80" s="89"/>
      <c r="IMT80" s="89"/>
      <c r="IMU80" s="89"/>
      <c r="IMV80" s="89"/>
      <c r="IMW80" s="89"/>
      <c r="IMX80" s="89"/>
      <c r="IMY80" s="89"/>
      <c r="IMZ80" s="89"/>
      <c r="INA80" s="89"/>
      <c r="INB80" s="89"/>
      <c r="INC80" s="89"/>
      <c r="IND80" s="89"/>
      <c r="INE80" s="89"/>
      <c r="INF80" s="89"/>
      <c r="ING80" s="89"/>
      <c r="INH80" s="89"/>
      <c r="INI80" s="89"/>
      <c r="INJ80" s="89"/>
      <c r="INK80" s="89"/>
      <c r="INL80" s="89"/>
      <c r="INM80" s="89"/>
      <c r="INN80" s="89"/>
      <c r="INO80" s="89"/>
      <c r="INP80" s="89"/>
      <c r="INQ80" s="89"/>
      <c r="INR80" s="89"/>
      <c r="INS80" s="89"/>
      <c r="INT80" s="89"/>
      <c r="INU80" s="89"/>
      <c r="INV80" s="89"/>
      <c r="INW80" s="89"/>
      <c r="INX80" s="89"/>
      <c r="INY80" s="89"/>
      <c r="INZ80" s="89"/>
      <c r="IOA80" s="89"/>
      <c r="IOB80" s="89"/>
      <c r="IOC80" s="89"/>
      <c r="IOD80" s="89"/>
      <c r="IOE80" s="89"/>
      <c r="IOF80" s="89"/>
      <c r="IOG80" s="89"/>
      <c r="IOH80" s="89"/>
      <c r="IOI80" s="89"/>
      <c r="IOJ80" s="89"/>
      <c r="IOK80" s="89"/>
      <c r="IOL80" s="89"/>
      <c r="IOM80" s="89"/>
      <c r="ION80" s="89"/>
      <c r="IOO80" s="89"/>
      <c r="IOP80" s="89"/>
      <c r="IOQ80" s="89"/>
      <c r="IOR80" s="89"/>
      <c r="IOS80" s="89"/>
      <c r="IOT80" s="89"/>
      <c r="IOU80" s="89"/>
      <c r="IOV80" s="89"/>
      <c r="IOW80" s="89"/>
      <c r="IOX80" s="89"/>
      <c r="IOY80" s="89"/>
      <c r="IOZ80" s="89"/>
      <c r="IPA80" s="89"/>
      <c r="IPB80" s="89"/>
      <c r="IPC80" s="89"/>
      <c r="IPD80" s="89"/>
      <c r="IPE80" s="89"/>
      <c r="IPF80" s="89"/>
      <c r="IPG80" s="89"/>
      <c r="IPH80" s="89"/>
      <c r="IPI80" s="89"/>
      <c r="IPJ80" s="89"/>
      <c r="IPK80" s="89"/>
      <c r="IPL80" s="89"/>
      <c r="IPM80" s="89"/>
      <c r="IPN80" s="89"/>
      <c r="IPO80" s="89"/>
      <c r="IPP80" s="89"/>
      <c r="IPQ80" s="89"/>
      <c r="IPR80" s="89"/>
      <c r="IPS80" s="89"/>
      <c r="IPT80" s="89"/>
      <c r="IPU80" s="89"/>
      <c r="IPV80" s="89"/>
      <c r="IPW80" s="89"/>
      <c r="IPX80" s="89"/>
      <c r="IPY80" s="89"/>
      <c r="IPZ80" s="89"/>
      <c r="IQA80" s="89"/>
      <c r="IQB80" s="89"/>
      <c r="IQC80" s="89"/>
      <c r="IQD80" s="89"/>
      <c r="IQE80" s="89"/>
      <c r="IQF80" s="89"/>
      <c r="IQG80" s="89"/>
      <c r="IQH80" s="89"/>
      <c r="IQI80" s="89"/>
      <c r="IQJ80" s="89"/>
      <c r="IQK80" s="89"/>
      <c r="IQL80" s="89"/>
      <c r="IQM80" s="89"/>
      <c r="IQN80" s="89"/>
      <c r="IQO80" s="89"/>
      <c r="IQP80" s="89"/>
      <c r="IQQ80" s="89"/>
      <c r="IQR80" s="89"/>
      <c r="IQS80" s="89"/>
      <c r="IQT80" s="89"/>
      <c r="IQU80" s="89"/>
      <c r="IQV80" s="89"/>
      <c r="IQW80" s="89"/>
      <c r="IQX80" s="89"/>
      <c r="IQY80" s="89"/>
      <c r="IQZ80" s="89"/>
      <c r="IRA80" s="89"/>
      <c r="IRB80" s="89"/>
      <c r="IRC80" s="89"/>
      <c r="IRD80" s="89"/>
      <c r="IRE80" s="89"/>
      <c r="IRF80" s="89"/>
      <c r="IRG80" s="89"/>
      <c r="IRH80" s="89"/>
      <c r="IRI80" s="89"/>
      <c r="IRJ80" s="89"/>
      <c r="IRK80" s="89"/>
      <c r="IRL80" s="89"/>
      <c r="IRM80" s="89"/>
      <c r="IRN80" s="89"/>
      <c r="IRO80" s="89"/>
      <c r="IRP80" s="89"/>
      <c r="IRQ80" s="89"/>
      <c r="IRR80" s="89"/>
      <c r="IRS80" s="89"/>
      <c r="IRT80" s="89"/>
      <c r="IRU80" s="89"/>
      <c r="IRV80" s="89"/>
      <c r="IRW80" s="89"/>
      <c r="IRX80" s="89"/>
      <c r="IRY80" s="89"/>
      <c r="IRZ80" s="89"/>
      <c r="ISA80" s="89"/>
      <c r="ISB80" s="89"/>
      <c r="ISC80" s="89"/>
      <c r="ISD80" s="89"/>
      <c r="ISE80" s="89"/>
      <c r="ISF80" s="89"/>
      <c r="ISG80" s="89"/>
      <c r="ISH80" s="89"/>
      <c r="ISI80" s="89"/>
      <c r="ISJ80" s="89"/>
      <c r="ISK80" s="89"/>
      <c r="ISL80" s="89"/>
      <c r="ISM80" s="89"/>
      <c r="ISN80" s="89"/>
      <c r="ISO80" s="89"/>
      <c r="ISP80" s="89"/>
      <c r="ISQ80" s="89"/>
      <c r="ISR80" s="89"/>
      <c r="ISS80" s="89"/>
      <c r="IST80" s="89"/>
      <c r="ISU80" s="89"/>
      <c r="ISV80" s="89"/>
      <c r="ISW80" s="89"/>
      <c r="ISX80" s="89"/>
      <c r="ISY80" s="89"/>
      <c r="ISZ80" s="89"/>
      <c r="ITA80" s="89"/>
      <c r="ITB80" s="89"/>
      <c r="ITC80" s="89"/>
      <c r="ITD80" s="89"/>
      <c r="ITE80" s="89"/>
      <c r="ITF80" s="89"/>
      <c r="ITG80" s="89"/>
      <c r="ITH80" s="89"/>
      <c r="ITI80" s="89"/>
      <c r="ITJ80" s="89"/>
      <c r="ITK80" s="89"/>
      <c r="ITL80" s="89"/>
      <c r="ITM80" s="89"/>
      <c r="ITN80" s="89"/>
      <c r="ITO80" s="89"/>
      <c r="ITP80" s="89"/>
      <c r="ITQ80" s="89"/>
      <c r="ITR80" s="89"/>
      <c r="ITS80" s="89"/>
      <c r="ITT80" s="89"/>
      <c r="ITU80" s="89"/>
      <c r="ITV80" s="89"/>
      <c r="ITW80" s="89"/>
      <c r="ITX80" s="89"/>
      <c r="ITY80" s="89"/>
      <c r="ITZ80" s="89"/>
      <c r="IUA80" s="89"/>
      <c r="IUB80" s="89"/>
      <c r="IUC80" s="89"/>
      <c r="IUD80" s="89"/>
      <c r="IUE80" s="89"/>
      <c r="IUF80" s="89"/>
      <c r="IUG80" s="89"/>
      <c r="IUH80" s="89"/>
      <c r="IUI80" s="89"/>
      <c r="IUJ80" s="89"/>
      <c r="IUK80" s="89"/>
      <c r="IUL80" s="89"/>
      <c r="IUM80" s="89"/>
      <c r="IUN80" s="89"/>
      <c r="IUO80" s="89"/>
      <c r="IUP80" s="89"/>
      <c r="IUQ80" s="89"/>
      <c r="IUR80" s="89"/>
      <c r="IUS80" s="89"/>
      <c r="IUT80" s="89"/>
      <c r="IUU80" s="89"/>
      <c r="IUV80" s="89"/>
      <c r="IUW80" s="89"/>
      <c r="IUX80" s="89"/>
      <c r="IUY80" s="89"/>
      <c r="IUZ80" s="89"/>
      <c r="IVA80" s="89"/>
      <c r="IVB80" s="89"/>
      <c r="IVC80" s="89"/>
      <c r="IVD80" s="89"/>
      <c r="IVE80" s="89"/>
      <c r="IVF80" s="89"/>
      <c r="IVG80" s="89"/>
      <c r="IVH80" s="89"/>
      <c r="IVI80" s="89"/>
      <c r="IVJ80" s="89"/>
      <c r="IVK80" s="89"/>
      <c r="IVL80" s="89"/>
      <c r="IVM80" s="89"/>
      <c r="IVN80" s="89"/>
      <c r="IVO80" s="89"/>
      <c r="IVP80" s="89"/>
      <c r="IVQ80" s="89"/>
      <c r="IVR80" s="89"/>
      <c r="IVS80" s="89"/>
      <c r="IVT80" s="89"/>
      <c r="IVU80" s="89"/>
      <c r="IVV80" s="89"/>
      <c r="IVW80" s="89"/>
      <c r="IVX80" s="89"/>
      <c r="IVY80" s="89"/>
      <c r="IVZ80" s="89"/>
      <c r="IWA80" s="89"/>
      <c r="IWB80" s="89"/>
      <c r="IWC80" s="89"/>
      <c r="IWD80" s="89"/>
      <c r="IWE80" s="89"/>
      <c r="IWF80" s="89"/>
      <c r="IWG80" s="89"/>
      <c r="IWH80" s="89"/>
      <c r="IWI80" s="89"/>
      <c r="IWJ80" s="89"/>
      <c r="IWK80" s="89"/>
      <c r="IWL80" s="89"/>
      <c r="IWM80" s="89"/>
      <c r="IWN80" s="89"/>
      <c r="IWO80" s="89"/>
      <c r="IWP80" s="89"/>
      <c r="IWQ80" s="89"/>
      <c r="IWR80" s="89"/>
      <c r="IWS80" s="89"/>
      <c r="IWT80" s="89"/>
      <c r="IWU80" s="89"/>
      <c r="IWV80" s="89"/>
      <c r="IWW80" s="89"/>
      <c r="IWX80" s="89"/>
      <c r="IWY80" s="89"/>
      <c r="IWZ80" s="89"/>
      <c r="IXA80" s="89"/>
      <c r="IXB80" s="89"/>
      <c r="IXC80" s="89"/>
      <c r="IXD80" s="89"/>
      <c r="IXE80" s="89"/>
      <c r="IXF80" s="89"/>
      <c r="IXG80" s="89"/>
      <c r="IXH80" s="89"/>
      <c r="IXI80" s="89"/>
      <c r="IXJ80" s="89"/>
      <c r="IXK80" s="89"/>
      <c r="IXL80" s="89"/>
      <c r="IXM80" s="89"/>
      <c r="IXN80" s="89"/>
      <c r="IXO80" s="89"/>
      <c r="IXP80" s="89"/>
      <c r="IXQ80" s="89"/>
      <c r="IXR80" s="89"/>
      <c r="IXS80" s="89"/>
      <c r="IXT80" s="89"/>
      <c r="IXU80" s="89"/>
      <c r="IXV80" s="89"/>
      <c r="IXW80" s="89"/>
      <c r="IXX80" s="89"/>
      <c r="IXY80" s="89"/>
      <c r="IXZ80" s="89"/>
      <c r="IYA80" s="89"/>
      <c r="IYB80" s="89"/>
      <c r="IYC80" s="89"/>
      <c r="IYD80" s="89"/>
      <c r="IYE80" s="89"/>
      <c r="IYF80" s="89"/>
      <c r="IYG80" s="89"/>
      <c r="IYH80" s="89"/>
      <c r="IYI80" s="89"/>
      <c r="IYJ80" s="89"/>
      <c r="IYK80" s="89"/>
      <c r="IYL80" s="89"/>
      <c r="IYM80" s="89"/>
      <c r="IYN80" s="89"/>
      <c r="IYO80" s="89"/>
      <c r="IYP80" s="89"/>
      <c r="IYQ80" s="89"/>
      <c r="IYR80" s="89"/>
      <c r="IYS80" s="89"/>
      <c r="IYT80" s="89"/>
      <c r="IYU80" s="89"/>
      <c r="IYV80" s="89"/>
      <c r="IYW80" s="89"/>
      <c r="IYX80" s="89"/>
      <c r="IYY80" s="89"/>
      <c r="IYZ80" s="89"/>
      <c r="IZA80" s="89"/>
      <c r="IZB80" s="89"/>
      <c r="IZC80" s="89"/>
      <c r="IZD80" s="89"/>
      <c r="IZE80" s="89"/>
      <c r="IZF80" s="89"/>
      <c r="IZG80" s="89"/>
      <c r="IZH80" s="89"/>
      <c r="IZI80" s="89"/>
      <c r="IZJ80" s="89"/>
      <c r="IZK80" s="89"/>
      <c r="IZL80" s="89"/>
      <c r="IZM80" s="89"/>
      <c r="IZN80" s="89"/>
      <c r="IZO80" s="89"/>
      <c r="IZP80" s="89"/>
      <c r="IZQ80" s="89"/>
      <c r="IZR80" s="89"/>
      <c r="IZS80" s="89"/>
      <c r="IZT80" s="89"/>
      <c r="IZU80" s="89"/>
      <c r="IZV80" s="89"/>
      <c r="IZW80" s="89"/>
      <c r="IZX80" s="89"/>
      <c r="IZY80" s="89"/>
      <c r="IZZ80" s="89"/>
      <c r="JAA80" s="89"/>
      <c r="JAB80" s="89"/>
      <c r="JAC80" s="89"/>
      <c r="JAD80" s="89"/>
      <c r="JAE80" s="89"/>
      <c r="JAF80" s="89"/>
      <c r="JAG80" s="89"/>
      <c r="JAH80" s="89"/>
      <c r="JAI80" s="89"/>
      <c r="JAJ80" s="89"/>
      <c r="JAK80" s="89"/>
      <c r="JAL80" s="89"/>
      <c r="JAM80" s="89"/>
      <c r="JAN80" s="89"/>
      <c r="JAO80" s="89"/>
      <c r="JAP80" s="89"/>
      <c r="JAQ80" s="89"/>
      <c r="JAR80" s="89"/>
      <c r="JAS80" s="89"/>
      <c r="JAT80" s="89"/>
      <c r="JAU80" s="89"/>
      <c r="JAV80" s="89"/>
      <c r="JAW80" s="89"/>
      <c r="JAX80" s="89"/>
      <c r="JAY80" s="89"/>
      <c r="JAZ80" s="89"/>
      <c r="JBA80" s="89"/>
      <c r="JBB80" s="89"/>
      <c r="JBC80" s="89"/>
      <c r="JBD80" s="89"/>
      <c r="JBE80" s="89"/>
      <c r="JBF80" s="89"/>
      <c r="JBG80" s="89"/>
      <c r="JBH80" s="89"/>
      <c r="JBI80" s="89"/>
      <c r="JBJ80" s="89"/>
      <c r="JBK80" s="89"/>
      <c r="JBL80" s="89"/>
      <c r="JBM80" s="89"/>
      <c r="JBN80" s="89"/>
      <c r="JBO80" s="89"/>
      <c r="JBP80" s="89"/>
      <c r="JBQ80" s="89"/>
      <c r="JBR80" s="89"/>
      <c r="JBS80" s="89"/>
      <c r="JBT80" s="89"/>
      <c r="JBU80" s="89"/>
      <c r="JBV80" s="89"/>
      <c r="JBW80" s="89"/>
      <c r="JBX80" s="89"/>
      <c r="JBY80" s="89"/>
      <c r="JBZ80" s="89"/>
      <c r="JCA80" s="89"/>
      <c r="JCB80" s="89"/>
      <c r="JCC80" s="89"/>
      <c r="JCD80" s="89"/>
      <c r="JCE80" s="89"/>
      <c r="JCF80" s="89"/>
      <c r="JCG80" s="89"/>
      <c r="JCH80" s="89"/>
      <c r="JCI80" s="89"/>
      <c r="JCJ80" s="89"/>
      <c r="JCK80" s="89"/>
      <c r="JCL80" s="89"/>
      <c r="JCM80" s="89"/>
      <c r="JCN80" s="89"/>
      <c r="JCO80" s="89"/>
      <c r="JCP80" s="89"/>
      <c r="JCQ80" s="89"/>
      <c r="JCR80" s="89"/>
      <c r="JCS80" s="89"/>
      <c r="JCT80" s="89"/>
      <c r="JCU80" s="89"/>
      <c r="JCV80" s="89"/>
      <c r="JCW80" s="89"/>
      <c r="JCX80" s="89"/>
      <c r="JCY80" s="89"/>
      <c r="JCZ80" s="89"/>
      <c r="JDA80" s="89"/>
      <c r="JDB80" s="89"/>
      <c r="JDC80" s="89"/>
      <c r="JDD80" s="89"/>
      <c r="JDE80" s="89"/>
      <c r="JDF80" s="89"/>
      <c r="JDG80" s="89"/>
      <c r="JDH80" s="89"/>
      <c r="JDI80" s="89"/>
      <c r="JDJ80" s="89"/>
      <c r="JDK80" s="89"/>
      <c r="JDL80" s="89"/>
      <c r="JDM80" s="89"/>
      <c r="JDN80" s="89"/>
      <c r="JDO80" s="89"/>
      <c r="JDP80" s="89"/>
      <c r="JDQ80" s="89"/>
      <c r="JDR80" s="89"/>
      <c r="JDS80" s="89"/>
      <c r="JDT80" s="89"/>
      <c r="JDU80" s="89"/>
      <c r="JDV80" s="89"/>
      <c r="JDW80" s="89"/>
      <c r="JDX80" s="89"/>
      <c r="JDY80" s="89"/>
      <c r="JDZ80" s="89"/>
      <c r="JEA80" s="89"/>
      <c r="JEB80" s="89"/>
      <c r="JEC80" s="89"/>
      <c r="JED80" s="89"/>
      <c r="JEE80" s="89"/>
      <c r="JEF80" s="89"/>
      <c r="JEG80" s="89"/>
      <c r="JEH80" s="89"/>
      <c r="JEI80" s="89"/>
      <c r="JEJ80" s="89"/>
      <c r="JEK80" s="89"/>
      <c r="JEL80" s="89"/>
      <c r="JEM80" s="89"/>
      <c r="JEN80" s="89"/>
      <c r="JEO80" s="89"/>
      <c r="JEP80" s="89"/>
      <c r="JEQ80" s="89"/>
      <c r="JER80" s="89"/>
      <c r="JES80" s="89"/>
      <c r="JET80" s="89"/>
      <c r="JEU80" s="89"/>
      <c r="JEV80" s="89"/>
      <c r="JEW80" s="89"/>
      <c r="JEX80" s="89"/>
      <c r="JEY80" s="89"/>
      <c r="JEZ80" s="89"/>
      <c r="JFA80" s="89"/>
      <c r="JFB80" s="89"/>
      <c r="JFC80" s="89"/>
      <c r="JFD80" s="89"/>
      <c r="JFE80" s="89"/>
      <c r="JFF80" s="89"/>
      <c r="JFG80" s="89"/>
      <c r="JFH80" s="89"/>
      <c r="JFI80" s="89"/>
      <c r="JFJ80" s="89"/>
      <c r="JFK80" s="89"/>
      <c r="JFL80" s="89"/>
      <c r="JFM80" s="89"/>
      <c r="JFN80" s="89"/>
      <c r="JFO80" s="89"/>
      <c r="JFP80" s="89"/>
      <c r="JFQ80" s="89"/>
      <c r="JFR80" s="89"/>
      <c r="JFS80" s="89"/>
      <c r="JFT80" s="89"/>
      <c r="JFU80" s="89"/>
      <c r="JFV80" s="89"/>
      <c r="JFW80" s="89"/>
      <c r="JFX80" s="89"/>
      <c r="JFY80" s="89"/>
      <c r="JFZ80" s="89"/>
      <c r="JGA80" s="89"/>
      <c r="JGB80" s="89"/>
      <c r="JGC80" s="89"/>
      <c r="JGD80" s="89"/>
      <c r="JGE80" s="89"/>
      <c r="JGF80" s="89"/>
      <c r="JGG80" s="89"/>
      <c r="JGH80" s="89"/>
      <c r="JGI80" s="89"/>
      <c r="JGJ80" s="89"/>
      <c r="JGK80" s="89"/>
      <c r="JGL80" s="89"/>
      <c r="JGM80" s="89"/>
      <c r="JGN80" s="89"/>
      <c r="JGO80" s="89"/>
      <c r="JGP80" s="89"/>
      <c r="JGQ80" s="89"/>
      <c r="JGR80" s="89"/>
      <c r="JGS80" s="89"/>
      <c r="JGT80" s="89"/>
      <c r="JGU80" s="89"/>
      <c r="JGV80" s="89"/>
      <c r="JGW80" s="89"/>
      <c r="JGX80" s="89"/>
      <c r="JGY80" s="89"/>
      <c r="JGZ80" s="89"/>
      <c r="JHA80" s="89"/>
      <c r="JHB80" s="89"/>
      <c r="JHC80" s="89"/>
      <c r="JHD80" s="89"/>
      <c r="JHE80" s="89"/>
      <c r="JHF80" s="89"/>
      <c r="JHG80" s="89"/>
      <c r="JHH80" s="89"/>
      <c r="JHI80" s="89"/>
      <c r="JHJ80" s="89"/>
      <c r="JHK80" s="89"/>
      <c r="JHL80" s="89"/>
      <c r="JHM80" s="89"/>
      <c r="JHN80" s="89"/>
      <c r="JHO80" s="89"/>
      <c r="JHP80" s="89"/>
      <c r="JHQ80" s="89"/>
      <c r="JHR80" s="89"/>
      <c r="JHS80" s="89"/>
      <c r="JHT80" s="89"/>
      <c r="JHU80" s="89"/>
      <c r="JHV80" s="89"/>
      <c r="JHW80" s="89"/>
      <c r="JHX80" s="89"/>
      <c r="JHY80" s="89"/>
      <c r="JHZ80" s="89"/>
      <c r="JIA80" s="89"/>
      <c r="JIB80" s="89"/>
      <c r="JIC80" s="89"/>
      <c r="JID80" s="89"/>
      <c r="JIE80" s="89"/>
      <c r="JIF80" s="89"/>
      <c r="JIG80" s="89"/>
      <c r="JIH80" s="89"/>
      <c r="JII80" s="89"/>
      <c r="JIJ80" s="89"/>
      <c r="JIK80" s="89"/>
      <c r="JIL80" s="89"/>
      <c r="JIM80" s="89"/>
      <c r="JIN80" s="89"/>
      <c r="JIO80" s="89"/>
      <c r="JIP80" s="89"/>
      <c r="JIQ80" s="89"/>
      <c r="JIR80" s="89"/>
      <c r="JIS80" s="89"/>
      <c r="JIT80" s="89"/>
      <c r="JIU80" s="89"/>
      <c r="JIV80" s="89"/>
      <c r="JIW80" s="89"/>
      <c r="JIX80" s="89"/>
      <c r="JIY80" s="89"/>
      <c r="JIZ80" s="89"/>
      <c r="JJA80" s="89"/>
      <c r="JJB80" s="89"/>
      <c r="JJC80" s="89"/>
      <c r="JJD80" s="89"/>
      <c r="JJE80" s="89"/>
      <c r="JJF80" s="89"/>
      <c r="JJG80" s="89"/>
      <c r="JJH80" s="89"/>
      <c r="JJI80" s="89"/>
      <c r="JJJ80" s="89"/>
      <c r="JJK80" s="89"/>
      <c r="JJL80" s="89"/>
      <c r="JJM80" s="89"/>
      <c r="JJN80" s="89"/>
      <c r="JJO80" s="89"/>
      <c r="JJP80" s="89"/>
      <c r="JJQ80" s="89"/>
      <c r="JJR80" s="89"/>
      <c r="JJS80" s="89"/>
      <c r="JJT80" s="89"/>
      <c r="JJU80" s="89"/>
      <c r="JJV80" s="89"/>
      <c r="JJW80" s="89"/>
      <c r="JJX80" s="89"/>
      <c r="JJY80" s="89"/>
      <c r="JJZ80" s="89"/>
      <c r="JKA80" s="89"/>
      <c r="JKB80" s="89"/>
      <c r="JKC80" s="89"/>
      <c r="JKD80" s="89"/>
      <c r="JKE80" s="89"/>
      <c r="JKF80" s="89"/>
      <c r="JKG80" s="89"/>
      <c r="JKH80" s="89"/>
      <c r="JKI80" s="89"/>
      <c r="JKJ80" s="89"/>
      <c r="JKK80" s="89"/>
      <c r="JKL80" s="89"/>
      <c r="JKM80" s="89"/>
      <c r="JKN80" s="89"/>
      <c r="JKO80" s="89"/>
      <c r="JKP80" s="89"/>
      <c r="JKQ80" s="89"/>
      <c r="JKR80" s="89"/>
      <c r="JKS80" s="89"/>
      <c r="JKT80" s="89"/>
      <c r="JKU80" s="89"/>
      <c r="JKV80" s="89"/>
      <c r="JKW80" s="89"/>
      <c r="JKX80" s="89"/>
      <c r="JKY80" s="89"/>
      <c r="JKZ80" s="89"/>
      <c r="JLA80" s="89"/>
      <c r="JLB80" s="89"/>
      <c r="JLC80" s="89"/>
      <c r="JLD80" s="89"/>
      <c r="JLE80" s="89"/>
      <c r="JLF80" s="89"/>
      <c r="JLG80" s="89"/>
      <c r="JLH80" s="89"/>
      <c r="JLI80" s="89"/>
      <c r="JLJ80" s="89"/>
      <c r="JLK80" s="89"/>
      <c r="JLL80" s="89"/>
      <c r="JLM80" s="89"/>
      <c r="JLN80" s="89"/>
      <c r="JLO80" s="89"/>
      <c r="JLP80" s="89"/>
      <c r="JLQ80" s="89"/>
      <c r="JLR80" s="89"/>
      <c r="JLS80" s="89"/>
      <c r="JLT80" s="89"/>
      <c r="JLU80" s="89"/>
      <c r="JLV80" s="89"/>
      <c r="JLW80" s="89"/>
      <c r="JLX80" s="89"/>
      <c r="JLY80" s="89"/>
      <c r="JLZ80" s="89"/>
      <c r="JMA80" s="89"/>
      <c r="JMB80" s="89"/>
      <c r="JMC80" s="89"/>
      <c r="JMD80" s="89"/>
      <c r="JME80" s="89"/>
      <c r="JMF80" s="89"/>
      <c r="JMG80" s="89"/>
      <c r="JMH80" s="89"/>
      <c r="JMI80" s="89"/>
      <c r="JMJ80" s="89"/>
      <c r="JMK80" s="89"/>
      <c r="JML80" s="89"/>
      <c r="JMM80" s="89"/>
      <c r="JMN80" s="89"/>
      <c r="JMO80" s="89"/>
      <c r="JMP80" s="89"/>
      <c r="JMQ80" s="89"/>
      <c r="JMR80" s="89"/>
      <c r="JMS80" s="89"/>
      <c r="JMT80" s="89"/>
      <c r="JMU80" s="89"/>
      <c r="JMV80" s="89"/>
      <c r="JMW80" s="89"/>
      <c r="JMX80" s="89"/>
      <c r="JMY80" s="89"/>
      <c r="JMZ80" s="89"/>
      <c r="JNA80" s="89"/>
      <c r="JNB80" s="89"/>
      <c r="JNC80" s="89"/>
      <c r="JND80" s="89"/>
      <c r="JNE80" s="89"/>
      <c r="JNF80" s="89"/>
      <c r="JNG80" s="89"/>
      <c r="JNH80" s="89"/>
      <c r="JNI80" s="89"/>
      <c r="JNJ80" s="89"/>
      <c r="JNK80" s="89"/>
      <c r="JNL80" s="89"/>
      <c r="JNM80" s="89"/>
      <c r="JNN80" s="89"/>
      <c r="JNO80" s="89"/>
      <c r="JNP80" s="89"/>
      <c r="JNQ80" s="89"/>
      <c r="JNR80" s="89"/>
      <c r="JNS80" s="89"/>
      <c r="JNT80" s="89"/>
      <c r="JNU80" s="89"/>
      <c r="JNV80" s="89"/>
      <c r="JNW80" s="89"/>
      <c r="JNX80" s="89"/>
      <c r="JNY80" s="89"/>
      <c r="JNZ80" s="89"/>
      <c r="JOA80" s="89"/>
      <c r="JOB80" s="89"/>
      <c r="JOC80" s="89"/>
      <c r="JOD80" s="89"/>
      <c r="JOE80" s="89"/>
      <c r="JOF80" s="89"/>
      <c r="JOG80" s="89"/>
      <c r="JOH80" s="89"/>
      <c r="JOI80" s="89"/>
      <c r="JOJ80" s="89"/>
      <c r="JOK80" s="89"/>
      <c r="JOL80" s="89"/>
      <c r="JOM80" s="89"/>
      <c r="JON80" s="89"/>
      <c r="JOO80" s="89"/>
      <c r="JOP80" s="89"/>
      <c r="JOQ80" s="89"/>
      <c r="JOR80" s="89"/>
      <c r="JOS80" s="89"/>
      <c r="JOT80" s="89"/>
      <c r="JOU80" s="89"/>
      <c r="JOV80" s="89"/>
      <c r="JOW80" s="89"/>
      <c r="JOX80" s="89"/>
      <c r="JOY80" s="89"/>
      <c r="JOZ80" s="89"/>
      <c r="JPA80" s="89"/>
      <c r="JPB80" s="89"/>
      <c r="JPC80" s="89"/>
      <c r="JPD80" s="89"/>
      <c r="JPE80" s="89"/>
      <c r="JPF80" s="89"/>
      <c r="JPG80" s="89"/>
      <c r="JPH80" s="89"/>
      <c r="JPI80" s="89"/>
      <c r="JPJ80" s="89"/>
      <c r="JPK80" s="89"/>
      <c r="JPL80" s="89"/>
      <c r="JPM80" s="89"/>
      <c r="JPN80" s="89"/>
      <c r="JPO80" s="89"/>
      <c r="JPP80" s="89"/>
      <c r="JPQ80" s="89"/>
      <c r="JPR80" s="89"/>
      <c r="JPS80" s="89"/>
      <c r="JPT80" s="89"/>
      <c r="JPU80" s="89"/>
      <c r="JPV80" s="89"/>
      <c r="JPW80" s="89"/>
      <c r="JPX80" s="89"/>
      <c r="JPY80" s="89"/>
      <c r="JPZ80" s="89"/>
      <c r="JQA80" s="89"/>
      <c r="JQB80" s="89"/>
      <c r="JQC80" s="89"/>
      <c r="JQD80" s="89"/>
      <c r="JQE80" s="89"/>
      <c r="JQF80" s="89"/>
      <c r="JQG80" s="89"/>
      <c r="JQH80" s="89"/>
      <c r="JQI80" s="89"/>
      <c r="JQJ80" s="89"/>
      <c r="JQK80" s="89"/>
      <c r="JQL80" s="89"/>
      <c r="JQM80" s="89"/>
      <c r="JQN80" s="89"/>
      <c r="JQO80" s="89"/>
      <c r="JQP80" s="89"/>
      <c r="JQQ80" s="89"/>
      <c r="JQR80" s="89"/>
      <c r="JQS80" s="89"/>
      <c r="JQT80" s="89"/>
      <c r="JQU80" s="89"/>
      <c r="JQV80" s="89"/>
      <c r="JQW80" s="89"/>
      <c r="JQX80" s="89"/>
      <c r="JQY80" s="89"/>
      <c r="JQZ80" s="89"/>
      <c r="JRA80" s="89"/>
      <c r="JRB80" s="89"/>
      <c r="JRC80" s="89"/>
      <c r="JRD80" s="89"/>
      <c r="JRE80" s="89"/>
      <c r="JRF80" s="89"/>
      <c r="JRG80" s="89"/>
      <c r="JRH80" s="89"/>
      <c r="JRI80" s="89"/>
      <c r="JRJ80" s="89"/>
      <c r="JRK80" s="89"/>
      <c r="JRL80" s="89"/>
      <c r="JRM80" s="89"/>
      <c r="JRN80" s="89"/>
      <c r="JRO80" s="89"/>
      <c r="JRP80" s="89"/>
      <c r="JRQ80" s="89"/>
      <c r="JRR80" s="89"/>
      <c r="JRS80" s="89"/>
      <c r="JRT80" s="89"/>
      <c r="JRU80" s="89"/>
      <c r="JRV80" s="89"/>
      <c r="JRW80" s="89"/>
      <c r="JRX80" s="89"/>
      <c r="JRY80" s="89"/>
      <c r="JRZ80" s="89"/>
      <c r="JSA80" s="89"/>
      <c r="JSB80" s="89"/>
      <c r="JSC80" s="89"/>
      <c r="JSD80" s="89"/>
      <c r="JSE80" s="89"/>
      <c r="JSF80" s="89"/>
      <c r="JSG80" s="89"/>
      <c r="JSH80" s="89"/>
      <c r="JSI80" s="89"/>
      <c r="JSJ80" s="89"/>
      <c r="JSK80" s="89"/>
      <c r="JSL80" s="89"/>
      <c r="JSM80" s="89"/>
      <c r="JSN80" s="89"/>
      <c r="JSO80" s="89"/>
      <c r="JSP80" s="89"/>
      <c r="JSQ80" s="89"/>
      <c r="JSR80" s="89"/>
      <c r="JSS80" s="89"/>
      <c r="JST80" s="89"/>
      <c r="JSU80" s="89"/>
      <c r="JSV80" s="89"/>
      <c r="JSW80" s="89"/>
      <c r="JSX80" s="89"/>
      <c r="JSY80" s="89"/>
      <c r="JSZ80" s="89"/>
      <c r="JTA80" s="89"/>
      <c r="JTB80" s="89"/>
      <c r="JTC80" s="89"/>
      <c r="JTD80" s="89"/>
      <c r="JTE80" s="89"/>
      <c r="JTF80" s="89"/>
      <c r="JTG80" s="89"/>
      <c r="JTH80" s="89"/>
      <c r="JTI80" s="89"/>
      <c r="JTJ80" s="89"/>
      <c r="JTK80" s="89"/>
      <c r="JTL80" s="89"/>
      <c r="JTM80" s="89"/>
      <c r="JTN80" s="89"/>
      <c r="JTO80" s="89"/>
      <c r="JTP80" s="89"/>
      <c r="JTQ80" s="89"/>
      <c r="JTR80" s="89"/>
      <c r="JTS80" s="89"/>
      <c r="JTT80" s="89"/>
      <c r="JTU80" s="89"/>
      <c r="JTV80" s="89"/>
      <c r="JTW80" s="89"/>
      <c r="JTX80" s="89"/>
      <c r="JTY80" s="89"/>
      <c r="JTZ80" s="89"/>
      <c r="JUA80" s="89"/>
      <c r="JUB80" s="89"/>
      <c r="JUC80" s="89"/>
      <c r="JUD80" s="89"/>
      <c r="JUE80" s="89"/>
      <c r="JUF80" s="89"/>
      <c r="JUG80" s="89"/>
      <c r="JUH80" s="89"/>
      <c r="JUI80" s="89"/>
      <c r="JUJ80" s="89"/>
      <c r="JUK80" s="89"/>
      <c r="JUL80" s="89"/>
      <c r="JUM80" s="89"/>
      <c r="JUN80" s="89"/>
      <c r="JUO80" s="89"/>
      <c r="JUP80" s="89"/>
      <c r="JUQ80" s="89"/>
      <c r="JUR80" s="89"/>
      <c r="JUS80" s="89"/>
      <c r="JUT80" s="89"/>
      <c r="JUU80" s="89"/>
      <c r="JUV80" s="89"/>
      <c r="JUW80" s="89"/>
      <c r="JUX80" s="89"/>
      <c r="JUY80" s="89"/>
      <c r="JUZ80" s="89"/>
      <c r="JVA80" s="89"/>
      <c r="JVB80" s="89"/>
      <c r="JVC80" s="89"/>
      <c r="JVD80" s="89"/>
      <c r="JVE80" s="89"/>
      <c r="JVF80" s="89"/>
      <c r="JVG80" s="89"/>
      <c r="JVH80" s="89"/>
      <c r="JVI80" s="89"/>
      <c r="JVJ80" s="89"/>
      <c r="JVK80" s="89"/>
      <c r="JVL80" s="89"/>
      <c r="JVM80" s="89"/>
      <c r="JVN80" s="89"/>
      <c r="JVO80" s="89"/>
      <c r="JVP80" s="89"/>
      <c r="JVQ80" s="89"/>
      <c r="JVR80" s="89"/>
      <c r="JVS80" s="89"/>
      <c r="JVT80" s="89"/>
      <c r="JVU80" s="89"/>
      <c r="JVV80" s="89"/>
      <c r="JVW80" s="89"/>
      <c r="JVX80" s="89"/>
      <c r="JVY80" s="89"/>
      <c r="JVZ80" s="89"/>
      <c r="JWA80" s="89"/>
      <c r="JWB80" s="89"/>
      <c r="JWC80" s="89"/>
      <c r="JWD80" s="89"/>
      <c r="JWE80" s="89"/>
      <c r="JWF80" s="89"/>
      <c r="JWG80" s="89"/>
      <c r="JWH80" s="89"/>
      <c r="JWI80" s="89"/>
      <c r="JWJ80" s="89"/>
      <c r="JWK80" s="89"/>
      <c r="JWL80" s="89"/>
      <c r="JWM80" s="89"/>
      <c r="JWN80" s="89"/>
      <c r="JWO80" s="89"/>
      <c r="JWP80" s="89"/>
      <c r="JWQ80" s="89"/>
      <c r="JWR80" s="89"/>
      <c r="JWS80" s="89"/>
      <c r="JWT80" s="89"/>
      <c r="JWU80" s="89"/>
      <c r="JWV80" s="89"/>
      <c r="JWW80" s="89"/>
      <c r="JWX80" s="89"/>
      <c r="JWY80" s="89"/>
      <c r="JWZ80" s="89"/>
      <c r="JXA80" s="89"/>
      <c r="JXB80" s="89"/>
      <c r="JXC80" s="89"/>
      <c r="JXD80" s="89"/>
      <c r="JXE80" s="89"/>
      <c r="JXF80" s="89"/>
      <c r="JXG80" s="89"/>
      <c r="JXH80" s="89"/>
      <c r="JXI80" s="89"/>
      <c r="JXJ80" s="89"/>
      <c r="JXK80" s="89"/>
      <c r="JXL80" s="89"/>
      <c r="JXM80" s="89"/>
      <c r="JXN80" s="89"/>
      <c r="JXO80" s="89"/>
      <c r="JXP80" s="89"/>
      <c r="JXQ80" s="89"/>
      <c r="JXR80" s="89"/>
      <c r="JXS80" s="89"/>
      <c r="JXT80" s="89"/>
      <c r="JXU80" s="89"/>
      <c r="JXV80" s="89"/>
      <c r="JXW80" s="89"/>
      <c r="JXX80" s="89"/>
      <c r="JXY80" s="89"/>
      <c r="JXZ80" s="89"/>
      <c r="JYA80" s="89"/>
      <c r="JYB80" s="89"/>
      <c r="JYC80" s="89"/>
      <c r="JYD80" s="89"/>
      <c r="JYE80" s="89"/>
      <c r="JYF80" s="89"/>
      <c r="JYG80" s="89"/>
      <c r="JYH80" s="89"/>
      <c r="JYI80" s="89"/>
      <c r="JYJ80" s="89"/>
      <c r="JYK80" s="89"/>
      <c r="JYL80" s="89"/>
      <c r="JYM80" s="89"/>
      <c r="JYN80" s="89"/>
      <c r="JYO80" s="89"/>
      <c r="JYP80" s="89"/>
      <c r="JYQ80" s="89"/>
      <c r="JYR80" s="89"/>
      <c r="JYS80" s="89"/>
      <c r="JYT80" s="89"/>
      <c r="JYU80" s="89"/>
      <c r="JYV80" s="89"/>
      <c r="JYW80" s="89"/>
      <c r="JYX80" s="89"/>
      <c r="JYY80" s="89"/>
      <c r="JYZ80" s="89"/>
      <c r="JZA80" s="89"/>
      <c r="JZB80" s="89"/>
      <c r="JZC80" s="89"/>
      <c r="JZD80" s="89"/>
      <c r="JZE80" s="89"/>
      <c r="JZF80" s="89"/>
      <c r="JZG80" s="89"/>
      <c r="JZH80" s="89"/>
      <c r="JZI80" s="89"/>
      <c r="JZJ80" s="89"/>
      <c r="JZK80" s="89"/>
      <c r="JZL80" s="89"/>
      <c r="JZM80" s="89"/>
      <c r="JZN80" s="89"/>
      <c r="JZO80" s="89"/>
      <c r="JZP80" s="89"/>
      <c r="JZQ80" s="89"/>
      <c r="JZR80" s="89"/>
      <c r="JZS80" s="89"/>
      <c r="JZT80" s="89"/>
      <c r="JZU80" s="89"/>
      <c r="JZV80" s="89"/>
      <c r="JZW80" s="89"/>
      <c r="JZX80" s="89"/>
      <c r="JZY80" s="89"/>
      <c r="JZZ80" s="89"/>
      <c r="KAA80" s="89"/>
      <c r="KAB80" s="89"/>
      <c r="KAC80" s="89"/>
      <c r="KAD80" s="89"/>
      <c r="KAE80" s="89"/>
      <c r="KAF80" s="89"/>
      <c r="KAG80" s="89"/>
      <c r="KAH80" s="89"/>
      <c r="KAI80" s="89"/>
      <c r="KAJ80" s="89"/>
      <c r="KAK80" s="89"/>
      <c r="KAL80" s="89"/>
      <c r="KAM80" s="89"/>
      <c r="KAN80" s="89"/>
      <c r="KAO80" s="89"/>
      <c r="KAP80" s="89"/>
      <c r="KAQ80" s="89"/>
      <c r="KAR80" s="89"/>
      <c r="KAS80" s="89"/>
      <c r="KAT80" s="89"/>
      <c r="KAU80" s="89"/>
      <c r="KAV80" s="89"/>
      <c r="KAW80" s="89"/>
      <c r="KAX80" s="89"/>
      <c r="KAY80" s="89"/>
      <c r="KAZ80" s="89"/>
      <c r="KBA80" s="89"/>
      <c r="KBB80" s="89"/>
      <c r="KBC80" s="89"/>
      <c r="KBD80" s="89"/>
      <c r="KBE80" s="89"/>
      <c r="KBF80" s="89"/>
      <c r="KBG80" s="89"/>
      <c r="KBH80" s="89"/>
      <c r="KBI80" s="89"/>
      <c r="KBJ80" s="89"/>
      <c r="KBK80" s="89"/>
      <c r="KBL80" s="89"/>
      <c r="KBM80" s="89"/>
      <c r="KBN80" s="89"/>
      <c r="KBO80" s="89"/>
      <c r="KBP80" s="89"/>
      <c r="KBQ80" s="89"/>
      <c r="KBR80" s="89"/>
      <c r="KBS80" s="89"/>
      <c r="KBT80" s="89"/>
      <c r="KBU80" s="89"/>
      <c r="KBV80" s="89"/>
      <c r="KBW80" s="89"/>
      <c r="KBX80" s="89"/>
      <c r="KBY80" s="89"/>
      <c r="KBZ80" s="89"/>
      <c r="KCA80" s="89"/>
      <c r="KCB80" s="89"/>
      <c r="KCC80" s="89"/>
      <c r="KCD80" s="89"/>
      <c r="KCE80" s="89"/>
      <c r="KCF80" s="89"/>
      <c r="KCG80" s="89"/>
      <c r="KCH80" s="89"/>
      <c r="KCI80" s="89"/>
      <c r="KCJ80" s="89"/>
      <c r="KCK80" s="89"/>
      <c r="KCL80" s="89"/>
      <c r="KCM80" s="89"/>
      <c r="KCN80" s="89"/>
      <c r="KCO80" s="89"/>
      <c r="KCP80" s="89"/>
      <c r="KCQ80" s="89"/>
      <c r="KCR80" s="89"/>
      <c r="KCS80" s="89"/>
      <c r="KCT80" s="89"/>
      <c r="KCU80" s="89"/>
      <c r="KCV80" s="89"/>
      <c r="KCW80" s="89"/>
      <c r="KCX80" s="89"/>
      <c r="KCY80" s="89"/>
      <c r="KCZ80" s="89"/>
      <c r="KDA80" s="89"/>
      <c r="KDB80" s="89"/>
      <c r="KDC80" s="89"/>
      <c r="KDD80" s="89"/>
      <c r="KDE80" s="89"/>
      <c r="KDF80" s="89"/>
      <c r="KDG80" s="89"/>
      <c r="KDH80" s="89"/>
      <c r="KDI80" s="89"/>
      <c r="KDJ80" s="89"/>
      <c r="KDK80" s="89"/>
      <c r="KDL80" s="89"/>
      <c r="KDM80" s="89"/>
      <c r="KDN80" s="89"/>
      <c r="KDO80" s="89"/>
      <c r="KDP80" s="89"/>
      <c r="KDQ80" s="89"/>
      <c r="KDR80" s="89"/>
      <c r="KDS80" s="89"/>
      <c r="KDT80" s="89"/>
      <c r="KDU80" s="89"/>
      <c r="KDV80" s="89"/>
      <c r="KDW80" s="89"/>
      <c r="KDX80" s="89"/>
      <c r="KDY80" s="89"/>
      <c r="KDZ80" s="89"/>
      <c r="KEA80" s="89"/>
      <c r="KEB80" s="89"/>
      <c r="KEC80" s="89"/>
      <c r="KED80" s="89"/>
      <c r="KEE80" s="89"/>
      <c r="KEF80" s="89"/>
      <c r="KEG80" s="89"/>
      <c r="KEH80" s="89"/>
      <c r="KEI80" s="89"/>
      <c r="KEJ80" s="89"/>
      <c r="KEK80" s="89"/>
      <c r="KEL80" s="89"/>
      <c r="KEM80" s="89"/>
      <c r="KEN80" s="89"/>
      <c r="KEO80" s="89"/>
      <c r="KEP80" s="89"/>
      <c r="KEQ80" s="89"/>
      <c r="KER80" s="89"/>
      <c r="KES80" s="89"/>
      <c r="KET80" s="89"/>
      <c r="KEU80" s="89"/>
      <c r="KEV80" s="89"/>
      <c r="KEW80" s="89"/>
      <c r="KEX80" s="89"/>
      <c r="KEY80" s="89"/>
      <c r="KEZ80" s="89"/>
      <c r="KFA80" s="89"/>
      <c r="KFB80" s="89"/>
      <c r="KFC80" s="89"/>
      <c r="KFD80" s="89"/>
      <c r="KFE80" s="89"/>
      <c r="KFF80" s="89"/>
      <c r="KFG80" s="89"/>
      <c r="KFH80" s="89"/>
      <c r="KFI80" s="89"/>
      <c r="KFJ80" s="89"/>
      <c r="KFK80" s="89"/>
      <c r="KFL80" s="89"/>
      <c r="KFM80" s="89"/>
      <c r="KFN80" s="89"/>
      <c r="KFO80" s="89"/>
      <c r="KFP80" s="89"/>
      <c r="KFQ80" s="89"/>
      <c r="KFR80" s="89"/>
      <c r="KFS80" s="89"/>
      <c r="KFT80" s="89"/>
      <c r="KFU80" s="89"/>
      <c r="KFV80" s="89"/>
      <c r="KFW80" s="89"/>
      <c r="KFX80" s="89"/>
      <c r="KFY80" s="89"/>
      <c r="KFZ80" s="89"/>
      <c r="KGA80" s="89"/>
      <c r="KGB80" s="89"/>
      <c r="KGC80" s="89"/>
      <c r="KGD80" s="89"/>
      <c r="KGE80" s="89"/>
      <c r="KGF80" s="89"/>
      <c r="KGG80" s="89"/>
      <c r="KGH80" s="89"/>
      <c r="KGI80" s="89"/>
      <c r="KGJ80" s="89"/>
      <c r="KGK80" s="89"/>
      <c r="KGL80" s="89"/>
      <c r="KGM80" s="89"/>
      <c r="KGN80" s="89"/>
      <c r="KGO80" s="89"/>
      <c r="KGP80" s="89"/>
      <c r="KGQ80" s="89"/>
      <c r="KGR80" s="89"/>
      <c r="KGS80" s="89"/>
      <c r="KGT80" s="89"/>
      <c r="KGU80" s="89"/>
      <c r="KGV80" s="89"/>
      <c r="KGW80" s="89"/>
      <c r="KGX80" s="89"/>
      <c r="KGY80" s="89"/>
      <c r="KGZ80" s="89"/>
      <c r="KHA80" s="89"/>
      <c r="KHB80" s="89"/>
      <c r="KHC80" s="89"/>
      <c r="KHD80" s="89"/>
      <c r="KHE80" s="89"/>
      <c r="KHF80" s="89"/>
      <c r="KHG80" s="89"/>
      <c r="KHH80" s="89"/>
      <c r="KHI80" s="89"/>
      <c r="KHJ80" s="89"/>
      <c r="KHK80" s="89"/>
      <c r="KHL80" s="89"/>
      <c r="KHM80" s="89"/>
      <c r="KHN80" s="89"/>
      <c r="KHO80" s="89"/>
      <c r="KHP80" s="89"/>
      <c r="KHQ80" s="89"/>
      <c r="KHR80" s="89"/>
      <c r="KHS80" s="89"/>
      <c r="KHT80" s="89"/>
      <c r="KHU80" s="89"/>
      <c r="KHV80" s="89"/>
      <c r="KHW80" s="89"/>
      <c r="KHX80" s="89"/>
      <c r="KHY80" s="89"/>
      <c r="KHZ80" s="89"/>
      <c r="KIA80" s="89"/>
      <c r="KIB80" s="89"/>
      <c r="KIC80" s="89"/>
      <c r="KID80" s="89"/>
      <c r="KIE80" s="89"/>
      <c r="KIF80" s="89"/>
      <c r="KIG80" s="89"/>
      <c r="KIH80" s="89"/>
      <c r="KII80" s="89"/>
      <c r="KIJ80" s="89"/>
      <c r="KIK80" s="89"/>
      <c r="KIL80" s="89"/>
      <c r="KIM80" s="89"/>
      <c r="KIN80" s="89"/>
      <c r="KIO80" s="89"/>
      <c r="KIP80" s="89"/>
      <c r="KIQ80" s="89"/>
      <c r="KIR80" s="89"/>
      <c r="KIS80" s="89"/>
      <c r="KIT80" s="89"/>
      <c r="KIU80" s="89"/>
      <c r="KIV80" s="89"/>
      <c r="KIW80" s="89"/>
      <c r="KIX80" s="89"/>
      <c r="KIY80" s="89"/>
      <c r="KIZ80" s="89"/>
      <c r="KJA80" s="89"/>
      <c r="KJB80" s="89"/>
      <c r="KJC80" s="89"/>
      <c r="KJD80" s="89"/>
      <c r="KJE80" s="89"/>
      <c r="KJF80" s="89"/>
      <c r="KJG80" s="89"/>
      <c r="KJH80" s="89"/>
      <c r="KJI80" s="89"/>
      <c r="KJJ80" s="89"/>
      <c r="KJK80" s="89"/>
      <c r="KJL80" s="89"/>
      <c r="KJM80" s="89"/>
      <c r="KJN80" s="89"/>
      <c r="KJO80" s="89"/>
      <c r="KJP80" s="89"/>
      <c r="KJQ80" s="89"/>
      <c r="KJR80" s="89"/>
      <c r="KJS80" s="89"/>
      <c r="KJT80" s="89"/>
      <c r="KJU80" s="89"/>
      <c r="KJV80" s="89"/>
      <c r="KJW80" s="89"/>
      <c r="KJX80" s="89"/>
      <c r="KJY80" s="89"/>
      <c r="KJZ80" s="89"/>
      <c r="KKA80" s="89"/>
      <c r="KKB80" s="89"/>
      <c r="KKC80" s="89"/>
      <c r="KKD80" s="89"/>
      <c r="KKE80" s="89"/>
      <c r="KKF80" s="89"/>
      <c r="KKG80" s="89"/>
      <c r="KKH80" s="89"/>
      <c r="KKI80" s="89"/>
      <c r="KKJ80" s="89"/>
      <c r="KKK80" s="89"/>
      <c r="KKL80" s="89"/>
      <c r="KKM80" s="89"/>
      <c r="KKN80" s="89"/>
      <c r="KKO80" s="89"/>
      <c r="KKP80" s="89"/>
      <c r="KKQ80" s="89"/>
      <c r="KKR80" s="89"/>
      <c r="KKS80" s="89"/>
      <c r="KKT80" s="89"/>
      <c r="KKU80" s="89"/>
      <c r="KKV80" s="89"/>
      <c r="KKW80" s="89"/>
      <c r="KKX80" s="89"/>
      <c r="KKY80" s="89"/>
      <c r="KKZ80" s="89"/>
      <c r="KLA80" s="89"/>
      <c r="KLB80" s="89"/>
      <c r="KLC80" s="89"/>
      <c r="KLD80" s="89"/>
      <c r="KLE80" s="89"/>
      <c r="KLF80" s="89"/>
      <c r="KLG80" s="89"/>
      <c r="KLH80" s="89"/>
      <c r="KLI80" s="89"/>
      <c r="KLJ80" s="89"/>
      <c r="KLK80" s="89"/>
      <c r="KLL80" s="89"/>
      <c r="KLM80" s="89"/>
      <c r="KLN80" s="89"/>
      <c r="KLO80" s="89"/>
      <c r="KLP80" s="89"/>
      <c r="KLQ80" s="89"/>
      <c r="KLR80" s="89"/>
      <c r="KLS80" s="89"/>
      <c r="KLT80" s="89"/>
      <c r="KLU80" s="89"/>
      <c r="KLV80" s="89"/>
      <c r="KLW80" s="89"/>
      <c r="KLX80" s="89"/>
      <c r="KLY80" s="89"/>
      <c r="KLZ80" s="89"/>
      <c r="KMA80" s="89"/>
      <c r="KMB80" s="89"/>
      <c r="KMC80" s="89"/>
      <c r="KMD80" s="89"/>
      <c r="KME80" s="89"/>
      <c r="KMF80" s="89"/>
      <c r="KMG80" s="89"/>
      <c r="KMH80" s="89"/>
      <c r="KMI80" s="89"/>
      <c r="KMJ80" s="89"/>
      <c r="KMK80" s="89"/>
      <c r="KML80" s="89"/>
      <c r="KMM80" s="89"/>
      <c r="KMN80" s="89"/>
      <c r="KMO80" s="89"/>
      <c r="KMP80" s="89"/>
      <c r="KMQ80" s="89"/>
      <c r="KMR80" s="89"/>
      <c r="KMS80" s="89"/>
      <c r="KMT80" s="89"/>
      <c r="KMU80" s="89"/>
      <c r="KMV80" s="89"/>
      <c r="KMW80" s="89"/>
      <c r="KMX80" s="89"/>
      <c r="KMY80" s="89"/>
      <c r="KMZ80" s="89"/>
      <c r="KNA80" s="89"/>
      <c r="KNB80" s="89"/>
      <c r="KNC80" s="89"/>
      <c r="KND80" s="89"/>
      <c r="KNE80" s="89"/>
      <c r="KNF80" s="89"/>
      <c r="KNG80" s="89"/>
      <c r="KNH80" s="89"/>
      <c r="KNI80" s="89"/>
      <c r="KNJ80" s="89"/>
      <c r="KNK80" s="89"/>
      <c r="KNL80" s="89"/>
      <c r="KNM80" s="89"/>
      <c r="KNN80" s="89"/>
      <c r="KNO80" s="89"/>
      <c r="KNP80" s="89"/>
      <c r="KNQ80" s="89"/>
      <c r="KNR80" s="89"/>
      <c r="KNS80" s="89"/>
      <c r="KNT80" s="89"/>
      <c r="KNU80" s="89"/>
      <c r="KNV80" s="89"/>
      <c r="KNW80" s="89"/>
      <c r="KNX80" s="89"/>
      <c r="KNY80" s="89"/>
      <c r="KNZ80" s="89"/>
      <c r="KOA80" s="89"/>
      <c r="KOB80" s="89"/>
      <c r="KOC80" s="89"/>
      <c r="KOD80" s="89"/>
      <c r="KOE80" s="89"/>
      <c r="KOF80" s="89"/>
      <c r="KOG80" s="89"/>
      <c r="KOH80" s="89"/>
      <c r="KOI80" s="89"/>
      <c r="KOJ80" s="89"/>
      <c r="KOK80" s="89"/>
      <c r="KOL80" s="89"/>
      <c r="KOM80" s="89"/>
      <c r="KON80" s="89"/>
      <c r="KOO80" s="89"/>
      <c r="KOP80" s="89"/>
      <c r="KOQ80" s="89"/>
      <c r="KOR80" s="89"/>
      <c r="KOS80" s="89"/>
      <c r="KOT80" s="89"/>
      <c r="KOU80" s="89"/>
      <c r="KOV80" s="89"/>
      <c r="KOW80" s="89"/>
      <c r="KOX80" s="89"/>
      <c r="KOY80" s="89"/>
      <c r="KOZ80" s="89"/>
      <c r="KPA80" s="89"/>
      <c r="KPB80" s="89"/>
      <c r="KPC80" s="89"/>
      <c r="KPD80" s="89"/>
      <c r="KPE80" s="89"/>
      <c r="KPF80" s="89"/>
      <c r="KPG80" s="89"/>
      <c r="KPH80" s="89"/>
      <c r="KPI80" s="89"/>
      <c r="KPJ80" s="89"/>
      <c r="KPK80" s="89"/>
      <c r="KPL80" s="89"/>
      <c r="KPM80" s="89"/>
      <c r="KPN80" s="89"/>
      <c r="KPO80" s="89"/>
      <c r="KPP80" s="89"/>
      <c r="KPQ80" s="89"/>
      <c r="KPR80" s="89"/>
      <c r="KPS80" s="89"/>
      <c r="KPT80" s="89"/>
      <c r="KPU80" s="89"/>
      <c r="KPV80" s="89"/>
      <c r="KPW80" s="89"/>
      <c r="KPX80" s="89"/>
      <c r="KPY80" s="89"/>
      <c r="KPZ80" s="89"/>
      <c r="KQA80" s="89"/>
      <c r="KQB80" s="89"/>
      <c r="KQC80" s="89"/>
      <c r="KQD80" s="89"/>
      <c r="KQE80" s="89"/>
      <c r="KQF80" s="89"/>
      <c r="KQG80" s="89"/>
      <c r="KQH80" s="89"/>
      <c r="KQI80" s="89"/>
      <c r="KQJ80" s="89"/>
      <c r="KQK80" s="89"/>
      <c r="KQL80" s="89"/>
      <c r="KQM80" s="89"/>
      <c r="KQN80" s="89"/>
      <c r="KQO80" s="89"/>
      <c r="KQP80" s="89"/>
      <c r="KQQ80" s="89"/>
      <c r="KQR80" s="89"/>
      <c r="KQS80" s="89"/>
      <c r="KQT80" s="89"/>
      <c r="KQU80" s="89"/>
      <c r="KQV80" s="89"/>
      <c r="KQW80" s="89"/>
      <c r="KQX80" s="89"/>
      <c r="KQY80" s="89"/>
      <c r="KQZ80" s="89"/>
      <c r="KRA80" s="89"/>
      <c r="KRB80" s="89"/>
      <c r="KRC80" s="89"/>
      <c r="KRD80" s="89"/>
      <c r="KRE80" s="89"/>
      <c r="KRF80" s="89"/>
      <c r="KRG80" s="89"/>
      <c r="KRH80" s="89"/>
      <c r="KRI80" s="89"/>
      <c r="KRJ80" s="89"/>
      <c r="KRK80" s="89"/>
      <c r="KRL80" s="89"/>
      <c r="KRM80" s="89"/>
      <c r="KRN80" s="89"/>
      <c r="KRO80" s="89"/>
      <c r="KRP80" s="89"/>
      <c r="KRQ80" s="89"/>
      <c r="KRR80" s="89"/>
      <c r="KRS80" s="89"/>
      <c r="KRT80" s="89"/>
      <c r="KRU80" s="89"/>
      <c r="KRV80" s="89"/>
      <c r="KRW80" s="89"/>
      <c r="KRX80" s="89"/>
      <c r="KRY80" s="89"/>
      <c r="KRZ80" s="89"/>
      <c r="KSA80" s="89"/>
      <c r="KSB80" s="89"/>
      <c r="KSC80" s="89"/>
      <c r="KSD80" s="89"/>
      <c r="KSE80" s="89"/>
      <c r="KSF80" s="89"/>
      <c r="KSG80" s="89"/>
      <c r="KSH80" s="89"/>
      <c r="KSI80" s="89"/>
      <c r="KSJ80" s="89"/>
      <c r="KSK80" s="89"/>
      <c r="KSL80" s="89"/>
      <c r="KSM80" s="89"/>
      <c r="KSN80" s="89"/>
      <c r="KSO80" s="89"/>
      <c r="KSP80" s="89"/>
      <c r="KSQ80" s="89"/>
      <c r="KSR80" s="89"/>
      <c r="KSS80" s="89"/>
      <c r="KST80" s="89"/>
      <c r="KSU80" s="89"/>
      <c r="KSV80" s="89"/>
      <c r="KSW80" s="89"/>
      <c r="KSX80" s="89"/>
      <c r="KSY80" s="89"/>
      <c r="KSZ80" s="89"/>
      <c r="KTA80" s="89"/>
      <c r="KTB80" s="89"/>
      <c r="KTC80" s="89"/>
      <c r="KTD80" s="89"/>
      <c r="KTE80" s="89"/>
      <c r="KTF80" s="89"/>
      <c r="KTG80" s="89"/>
      <c r="KTH80" s="89"/>
      <c r="KTI80" s="89"/>
      <c r="KTJ80" s="89"/>
      <c r="KTK80" s="89"/>
      <c r="KTL80" s="89"/>
      <c r="KTM80" s="89"/>
      <c r="KTN80" s="89"/>
      <c r="KTO80" s="89"/>
      <c r="KTP80" s="89"/>
      <c r="KTQ80" s="89"/>
      <c r="KTR80" s="89"/>
      <c r="KTS80" s="89"/>
      <c r="KTT80" s="89"/>
      <c r="KTU80" s="89"/>
      <c r="KTV80" s="89"/>
      <c r="KTW80" s="89"/>
      <c r="KTX80" s="89"/>
      <c r="KTY80" s="89"/>
      <c r="KTZ80" s="89"/>
      <c r="KUA80" s="89"/>
      <c r="KUB80" s="89"/>
      <c r="KUC80" s="89"/>
      <c r="KUD80" s="89"/>
      <c r="KUE80" s="89"/>
      <c r="KUF80" s="89"/>
      <c r="KUG80" s="89"/>
      <c r="KUH80" s="89"/>
      <c r="KUI80" s="89"/>
      <c r="KUJ80" s="89"/>
      <c r="KUK80" s="89"/>
      <c r="KUL80" s="89"/>
      <c r="KUM80" s="89"/>
      <c r="KUN80" s="89"/>
      <c r="KUO80" s="89"/>
      <c r="KUP80" s="89"/>
      <c r="KUQ80" s="89"/>
      <c r="KUR80" s="89"/>
      <c r="KUS80" s="89"/>
      <c r="KUT80" s="89"/>
      <c r="KUU80" s="89"/>
      <c r="KUV80" s="89"/>
      <c r="KUW80" s="89"/>
      <c r="KUX80" s="89"/>
      <c r="KUY80" s="89"/>
      <c r="KUZ80" s="89"/>
      <c r="KVA80" s="89"/>
      <c r="KVB80" s="89"/>
      <c r="KVC80" s="89"/>
      <c r="KVD80" s="89"/>
      <c r="KVE80" s="89"/>
      <c r="KVF80" s="89"/>
      <c r="KVG80" s="89"/>
      <c r="KVH80" s="89"/>
      <c r="KVI80" s="89"/>
      <c r="KVJ80" s="89"/>
      <c r="KVK80" s="89"/>
      <c r="KVL80" s="89"/>
      <c r="KVM80" s="89"/>
      <c r="KVN80" s="89"/>
      <c r="KVO80" s="89"/>
      <c r="KVP80" s="89"/>
      <c r="KVQ80" s="89"/>
      <c r="KVR80" s="89"/>
      <c r="KVS80" s="89"/>
      <c r="KVT80" s="89"/>
      <c r="KVU80" s="89"/>
      <c r="KVV80" s="89"/>
      <c r="KVW80" s="89"/>
      <c r="KVX80" s="89"/>
      <c r="KVY80" s="89"/>
      <c r="KVZ80" s="89"/>
      <c r="KWA80" s="89"/>
      <c r="KWB80" s="89"/>
      <c r="KWC80" s="89"/>
      <c r="KWD80" s="89"/>
      <c r="KWE80" s="89"/>
      <c r="KWF80" s="89"/>
      <c r="KWG80" s="89"/>
      <c r="KWH80" s="89"/>
      <c r="KWI80" s="89"/>
      <c r="KWJ80" s="89"/>
      <c r="KWK80" s="89"/>
      <c r="KWL80" s="89"/>
      <c r="KWM80" s="89"/>
      <c r="KWN80" s="89"/>
      <c r="KWO80" s="89"/>
      <c r="KWP80" s="89"/>
      <c r="KWQ80" s="89"/>
      <c r="KWR80" s="89"/>
      <c r="KWS80" s="89"/>
      <c r="KWT80" s="89"/>
      <c r="KWU80" s="89"/>
      <c r="KWV80" s="89"/>
      <c r="KWW80" s="89"/>
      <c r="KWX80" s="89"/>
      <c r="KWY80" s="89"/>
      <c r="KWZ80" s="89"/>
      <c r="KXA80" s="89"/>
      <c r="KXB80" s="89"/>
      <c r="KXC80" s="89"/>
      <c r="KXD80" s="89"/>
      <c r="KXE80" s="89"/>
      <c r="KXF80" s="89"/>
      <c r="KXG80" s="89"/>
      <c r="KXH80" s="89"/>
      <c r="KXI80" s="89"/>
      <c r="KXJ80" s="89"/>
      <c r="KXK80" s="89"/>
      <c r="KXL80" s="89"/>
      <c r="KXM80" s="89"/>
      <c r="KXN80" s="89"/>
      <c r="KXO80" s="89"/>
      <c r="KXP80" s="89"/>
      <c r="KXQ80" s="89"/>
      <c r="KXR80" s="89"/>
      <c r="KXS80" s="89"/>
      <c r="KXT80" s="89"/>
      <c r="KXU80" s="89"/>
      <c r="KXV80" s="89"/>
      <c r="KXW80" s="89"/>
      <c r="KXX80" s="89"/>
      <c r="KXY80" s="89"/>
      <c r="KXZ80" s="89"/>
      <c r="KYA80" s="89"/>
      <c r="KYB80" s="89"/>
      <c r="KYC80" s="89"/>
      <c r="KYD80" s="89"/>
      <c r="KYE80" s="89"/>
      <c r="KYF80" s="89"/>
      <c r="KYG80" s="89"/>
      <c r="KYH80" s="89"/>
      <c r="KYI80" s="89"/>
      <c r="KYJ80" s="89"/>
      <c r="KYK80" s="89"/>
      <c r="KYL80" s="89"/>
      <c r="KYM80" s="89"/>
      <c r="KYN80" s="89"/>
      <c r="KYO80" s="89"/>
      <c r="KYP80" s="89"/>
      <c r="KYQ80" s="89"/>
      <c r="KYR80" s="89"/>
      <c r="KYS80" s="89"/>
      <c r="KYT80" s="89"/>
      <c r="KYU80" s="89"/>
      <c r="KYV80" s="89"/>
      <c r="KYW80" s="89"/>
      <c r="KYX80" s="89"/>
      <c r="KYY80" s="89"/>
      <c r="KYZ80" s="89"/>
      <c r="KZA80" s="89"/>
      <c r="KZB80" s="89"/>
      <c r="KZC80" s="89"/>
      <c r="KZD80" s="89"/>
      <c r="KZE80" s="89"/>
      <c r="KZF80" s="89"/>
      <c r="KZG80" s="89"/>
      <c r="KZH80" s="89"/>
      <c r="KZI80" s="89"/>
      <c r="KZJ80" s="89"/>
      <c r="KZK80" s="89"/>
      <c r="KZL80" s="89"/>
      <c r="KZM80" s="89"/>
      <c r="KZN80" s="89"/>
      <c r="KZO80" s="89"/>
      <c r="KZP80" s="89"/>
      <c r="KZQ80" s="89"/>
      <c r="KZR80" s="89"/>
      <c r="KZS80" s="89"/>
      <c r="KZT80" s="89"/>
      <c r="KZU80" s="89"/>
      <c r="KZV80" s="89"/>
      <c r="KZW80" s="89"/>
      <c r="KZX80" s="89"/>
      <c r="KZY80" s="89"/>
      <c r="KZZ80" s="89"/>
      <c r="LAA80" s="89"/>
      <c r="LAB80" s="89"/>
      <c r="LAC80" s="89"/>
      <c r="LAD80" s="89"/>
      <c r="LAE80" s="89"/>
      <c r="LAF80" s="89"/>
      <c r="LAG80" s="89"/>
      <c r="LAH80" s="89"/>
      <c r="LAI80" s="89"/>
      <c r="LAJ80" s="89"/>
      <c r="LAK80" s="89"/>
      <c r="LAL80" s="89"/>
      <c r="LAM80" s="89"/>
      <c r="LAN80" s="89"/>
      <c r="LAO80" s="89"/>
      <c r="LAP80" s="89"/>
      <c r="LAQ80" s="89"/>
      <c r="LAR80" s="89"/>
      <c r="LAS80" s="89"/>
      <c r="LAT80" s="89"/>
      <c r="LAU80" s="89"/>
      <c r="LAV80" s="89"/>
      <c r="LAW80" s="89"/>
      <c r="LAX80" s="89"/>
      <c r="LAY80" s="89"/>
      <c r="LAZ80" s="89"/>
      <c r="LBA80" s="89"/>
      <c r="LBB80" s="89"/>
      <c r="LBC80" s="89"/>
      <c r="LBD80" s="89"/>
      <c r="LBE80" s="89"/>
      <c r="LBF80" s="89"/>
      <c r="LBG80" s="89"/>
      <c r="LBH80" s="89"/>
      <c r="LBI80" s="89"/>
      <c r="LBJ80" s="89"/>
      <c r="LBK80" s="89"/>
      <c r="LBL80" s="89"/>
      <c r="LBM80" s="89"/>
      <c r="LBN80" s="89"/>
      <c r="LBO80" s="89"/>
      <c r="LBP80" s="89"/>
      <c r="LBQ80" s="89"/>
      <c r="LBR80" s="89"/>
      <c r="LBS80" s="89"/>
      <c r="LBT80" s="89"/>
      <c r="LBU80" s="89"/>
      <c r="LBV80" s="89"/>
      <c r="LBW80" s="89"/>
      <c r="LBX80" s="89"/>
      <c r="LBY80" s="89"/>
      <c r="LBZ80" s="89"/>
      <c r="LCA80" s="89"/>
      <c r="LCB80" s="89"/>
      <c r="LCC80" s="89"/>
      <c r="LCD80" s="89"/>
      <c r="LCE80" s="89"/>
      <c r="LCF80" s="89"/>
      <c r="LCG80" s="89"/>
      <c r="LCH80" s="89"/>
      <c r="LCI80" s="89"/>
      <c r="LCJ80" s="89"/>
      <c r="LCK80" s="89"/>
      <c r="LCL80" s="89"/>
      <c r="LCM80" s="89"/>
      <c r="LCN80" s="89"/>
      <c r="LCO80" s="89"/>
      <c r="LCP80" s="89"/>
      <c r="LCQ80" s="89"/>
      <c r="LCR80" s="89"/>
      <c r="LCS80" s="89"/>
      <c r="LCT80" s="89"/>
      <c r="LCU80" s="89"/>
      <c r="LCV80" s="89"/>
      <c r="LCW80" s="89"/>
      <c r="LCX80" s="89"/>
      <c r="LCY80" s="89"/>
      <c r="LCZ80" s="89"/>
      <c r="LDA80" s="89"/>
      <c r="LDB80" s="89"/>
      <c r="LDC80" s="89"/>
      <c r="LDD80" s="89"/>
      <c r="LDE80" s="89"/>
      <c r="LDF80" s="89"/>
      <c r="LDG80" s="89"/>
      <c r="LDH80" s="89"/>
      <c r="LDI80" s="89"/>
      <c r="LDJ80" s="89"/>
      <c r="LDK80" s="89"/>
      <c r="LDL80" s="89"/>
      <c r="LDM80" s="89"/>
      <c r="LDN80" s="89"/>
      <c r="LDO80" s="89"/>
      <c r="LDP80" s="89"/>
      <c r="LDQ80" s="89"/>
      <c r="LDR80" s="89"/>
      <c r="LDS80" s="89"/>
      <c r="LDT80" s="89"/>
      <c r="LDU80" s="89"/>
      <c r="LDV80" s="89"/>
      <c r="LDW80" s="89"/>
      <c r="LDX80" s="89"/>
      <c r="LDY80" s="89"/>
      <c r="LDZ80" s="89"/>
      <c r="LEA80" s="89"/>
      <c r="LEB80" s="89"/>
      <c r="LEC80" s="89"/>
      <c r="LED80" s="89"/>
      <c r="LEE80" s="89"/>
      <c r="LEF80" s="89"/>
      <c r="LEG80" s="89"/>
      <c r="LEH80" s="89"/>
      <c r="LEI80" s="89"/>
      <c r="LEJ80" s="89"/>
      <c r="LEK80" s="89"/>
      <c r="LEL80" s="89"/>
      <c r="LEM80" s="89"/>
      <c r="LEN80" s="89"/>
      <c r="LEO80" s="89"/>
      <c r="LEP80" s="89"/>
      <c r="LEQ80" s="89"/>
      <c r="LER80" s="89"/>
      <c r="LES80" s="89"/>
      <c r="LET80" s="89"/>
      <c r="LEU80" s="89"/>
      <c r="LEV80" s="89"/>
      <c r="LEW80" s="89"/>
      <c r="LEX80" s="89"/>
      <c r="LEY80" s="89"/>
      <c r="LEZ80" s="89"/>
      <c r="LFA80" s="89"/>
      <c r="LFB80" s="89"/>
      <c r="LFC80" s="89"/>
      <c r="LFD80" s="89"/>
      <c r="LFE80" s="89"/>
      <c r="LFF80" s="89"/>
      <c r="LFG80" s="89"/>
      <c r="LFH80" s="89"/>
      <c r="LFI80" s="89"/>
      <c r="LFJ80" s="89"/>
      <c r="LFK80" s="89"/>
      <c r="LFL80" s="89"/>
      <c r="LFM80" s="89"/>
      <c r="LFN80" s="89"/>
      <c r="LFO80" s="89"/>
      <c r="LFP80" s="89"/>
      <c r="LFQ80" s="89"/>
      <c r="LFR80" s="89"/>
      <c r="LFS80" s="89"/>
      <c r="LFT80" s="89"/>
      <c r="LFU80" s="89"/>
      <c r="LFV80" s="89"/>
      <c r="LFW80" s="89"/>
      <c r="LFX80" s="89"/>
      <c r="LFY80" s="89"/>
      <c r="LFZ80" s="89"/>
      <c r="LGA80" s="89"/>
      <c r="LGB80" s="89"/>
      <c r="LGC80" s="89"/>
      <c r="LGD80" s="89"/>
      <c r="LGE80" s="89"/>
      <c r="LGF80" s="89"/>
      <c r="LGG80" s="89"/>
      <c r="LGH80" s="89"/>
      <c r="LGI80" s="89"/>
      <c r="LGJ80" s="89"/>
      <c r="LGK80" s="89"/>
      <c r="LGL80" s="89"/>
      <c r="LGM80" s="89"/>
      <c r="LGN80" s="89"/>
      <c r="LGO80" s="89"/>
      <c r="LGP80" s="89"/>
      <c r="LGQ80" s="89"/>
      <c r="LGR80" s="89"/>
      <c r="LGS80" s="89"/>
      <c r="LGT80" s="89"/>
      <c r="LGU80" s="89"/>
      <c r="LGV80" s="89"/>
      <c r="LGW80" s="89"/>
      <c r="LGX80" s="89"/>
      <c r="LGY80" s="89"/>
      <c r="LGZ80" s="89"/>
      <c r="LHA80" s="89"/>
      <c r="LHB80" s="89"/>
      <c r="LHC80" s="89"/>
      <c r="LHD80" s="89"/>
      <c r="LHE80" s="89"/>
      <c r="LHF80" s="89"/>
      <c r="LHG80" s="89"/>
      <c r="LHH80" s="89"/>
      <c r="LHI80" s="89"/>
      <c r="LHJ80" s="89"/>
      <c r="LHK80" s="89"/>
      <c r="LHL80" s="89"/>
      <c r="LHM80" s="89"/>
      <c r="LHN80" s="89"/>
      <c r="LHO80" s="89"/>
      <c r="LHP80" s="89"/>
      <c r="LHQ80" s="89"/>
      <c r="LHR80" s="89"/>
      <c r="LHS80" s="89"/>
      <c r="LHT80" s="89"/>
      <c r="LHU80" s="89"/>
      <c r="LHV80" s="89"/>
      <c r="LHW80" s="89"/>
      <c r="LHX80" s="89"/>
      <c r="LHY80" s="89"/>
      <c r="LHZ80" s="89"/>
      <c r="LIA80" s="89"/>
      <c r="LIB80" s="89"/>
      <c r="LIC80" s="89"/>
      <c r="LID80" s="89"/>
      <c r="LIE80" s="89"/>
      <c r="LIF80" s="89"/>
      <c r="LIG80" s="89"/>
      <c r="LIH80" s="89"/>
      <c r="LII80" s="89"/>
      <c r="LIJ80" s="89"/>
      <c r="LIK80" s="89"/>
      <c r="LIL80" s="89"/>
      <c r="LIM80" s="89"/>
      <c r="LIN80" s="89"/>
      <c r="LIO80" s="89"/>
      <c r="LIP80" s="89"/>
      <c r="LIQ80" s="89"/>
      <c r="LIR80" s="89"/>
      <c r="LIS80" s="89"/>
      <c r="LIT80" s="89"/>
      <c r="LIU80" s="89"/>
      <c r="LIV80" s="89"/>
      <c r="LIW80" s="89"/>
      <c r="LIX80" s="89"/>
      <c r="LIY80" s="89"/>
      <c r="LIZ80" s="89"/>
      <c r="LJA80" s="89"/>
      <c r="LJB80" s="89"/>
      <c r="LJC80" s="89"/>
      <c r="LJD80" s="89"/>
      <c r="LJE80" s="89"/>
      <c r="LJF80" s="89"/>
      <c r="LJG80" s="89"/>
      <c r="LJH80" s="89"/>
      <c r="LJI80" s="89"/>
      <c r="LJJ80" s="89"/>
      <c r="LJK80" s="89"/>
      <c r="LJL80" s="89"/>
      <c r="LJM80" s="89"/>
      <c r="LJN80" s="89"/>
      <c r="LJO80" s="89"/>
      <c r="LJP80" s="89"/>
      <c r="LJQ80" s="89"/>
      <c r="LJR80" s="89"/>
      <c r="LJS80" s="89"/>
      <c r="LJT80" s="89"/>
      <c r="LJU80" s="89"/>
      <c r="LJV80" s="89"/>
      <c r="LJW80" s="89"/>
      <c r="LJX80" s="89"/>
      <c r="LJY80" s="89"/>
      <c r="LJZ80" s="89"/>
      <c r="LKA80" s="89"/>
      <c r="LKB80" s="89"/>
      <c r="LKC80" s="89"/>
      <c r="LKD80" s="89"/>
      <c r="LKE80" s="89"/>
      <c r="LKF80" s="89"/>
      <c r="LKG80" s="89"/>
      <c r="LKH80" s="89"/>
      <c r="LKI80" s="89"/>
      <c r="LKJ80" s="89"/>
      <c r="LKK80" s="89"/>
      <c r="LKL80" s="89"/>
      <c r="LKM80" s="89"/>
      <c r="LKN80" s="89"/>
      <c r="LKO80" s="89"/>
      <c r="LKP80" s="89"/>
      <c r="LKQ80" s="89"/>
      <c r="LKR80" s="89"/>
      <c r="LKS80" s="89"/>
      <c r="LKT80" s="89"/>
      <c r="LKU80" s="89"/>
      <c r="LKV80" s="89"/>
      <c r="LKW80" s="89"/>
      <c r="LKX80" s="89"/>
      <c r="LKY80" s="89"/>
      <c r="LKZ80" s="89"/>
      <c r="LLA80" s="89"/>
      <c r="LLB80" s="89"/>
      <c r="LLC80" s="89"/>
      <c r="LLD80" s="89"/>
      <c r="LLE80" s="89"/>
      <c r="LLF80" s="89"/>
      <c r="LLG80" s="89"/>
      <c r="LLH80" s="89"/>
      <c r="LLI80" s="89"/>
      <c r="LLJ80" s="89"/>
      <c r="LLK80" s="89"/>
      <c r="LLL80" s="89"/>
      <c r="LLM80" s="89"/>
      <c r="LLN80" s="89"/>
      <c r="LLO80" s="89"/>
      <c r="LLP80" s="89"/>
      <c r="LLQ80" s="89"/>
      <c r="LLR80" s="89"/>
      <c r="LLS80" s="89"/>
      <c r="LLT80" s="89"/>
      <c r="LLU80" s="89"/>
      <c r="LLV80" s="89"/>
      <c r="LLW80" s="89"/>
      <c r="LLX80" s="89"/>
      <c r="LLY80" s="89"/>
      <c r="LLZ80" s="89"/>
      <c r="LMA80" s="89"/>
      <c r="LMB80" s="89"/>
      <c r="LMC80" s="89"/>
      <c r="LMD80" s="89"/>
      <c r="LME80" s="89"/>
      <c r="LMF80" s="89"/>
      <c r="LMG80" s="89"/>
      <c r="LMH80" s="89"/>
      <c r="LMI80" s="89"/>
      <c r="LMJ80" s="89"/>
      <c r="LMK80" s="89"/>
      <c r="LML80" s="89"/>
      <c r="LMM80" s="89"/>
      <c r="LMN80" s="89"/>
      <c r="LMO80" s="89"/>
      <c r="LMP80" s="89"/>
      <c r="LMQ80" s="89"/>
      <c r="LMR80" s="89"/>
      <c r="LMS80" s="89"/>
      <c r="LMT80" s="89"/>
      <c r="LMU80" s="89"/>
      <c r="LMV80" s="89"/>
      <c r="LMW80" s="89"/>
      <c r="LMX80" s="89"/>
      <c r="LMY80" s="89"/>
      <c r="LMZ80" s="89"/>
      <c r="LNA80" s="89"/>
      <c r="LNB80" s="89"/>
      <c r="LNC80" s="89"/>
      <c r="LND80" s="89"/>
      <c r="LNE80" s="89"/>
      <c r="LNF80" s="89"/>
      <c r="LNG80" s="89"/>
      <c r="LNH80" s="89"/>
      <c r="LNI80" s="89"/>
      <c r="LNJ80" s="89"/>
      <c r="LNK80" s="89"/>
      <c r="LNL80" s="89"/>
      <c r="LNM80" s="89"/>
      <c r="LNN80" s="89"/>
      <c r="LNO80" s="89"/>
      <c r="LNP80" s="89"/>
      <c r="LNQ80" s="89"/>
      <c r="LNR80" s="89"/>
      <c r="LNS80" s="89"/>
      <c r="LNT80" s="89"/>
      <c r="LNU80" s="89"/>
      <c r="LNV80" s="89"/>
      <c r="LNW80" s="89"/>
      <c r="LNX80" s="89"/>
      <c r="LNY80" s="89"/>
      <c r="LNZ80" s="89"/>
      <c r="LOA80" s="89"/>
      <c r="LOB80" s="89"/>
      <c r="LOC80" s="89"/>
      <c r="LOD80" s="89"/>
      <c r="LOE80" s="89"/>
      <c r="LOF80" s="89"/>
      <c r="LOG80" s="89"/>
      <c r="LOH80" s="89"/>
      <c r="LOI80" s="89"/>
      <c r="LOJ80" s="89"/>
      <c r="LOK80" s="89"/>
      <c r="LOL80" s="89"/>
      <c r="LOM80" s="89"/>
      <c r="LON80" s="89"/>
      <c r="LOO80" s="89"/>
      <c r="LOP80" s="89"/>
      <c r="LOQ80" s="89"/>
      <c r="LOR80" s="89"/>
      <c r="LOS80" s="89"/>
      <c r="LOT80" s="89"/>
      <c r="LOU80" s="89"/>
      <c r="LOV80" s="89"/>
      <c r="LOW80" s="89"/>
      <c r="LOX80" s="89"/>
      <c r="LOY80" s="89"/>
      <c r="LOZ80" s="89"/>
      <c r="LPA80" s="89"/>
      <c r="LPB80" s="89"/>
      <c r="LPC80" s="89"/>
      <c r="LPD80" s="89"/>
      <c r="LPE80" s="89"/>
      <c r="LPF80" s="89"/>
      <c r="LPG80" s="89"/>
      <c r="LPH80" s="89"/>
      <c r="LPI80" s="89"/>
      <c r="LPJ80" s="89"/>
      <c r="LPK80" s="89"/>
      <c r="LPL80" s="89"/>
      <c r="LPM80" s="89"/>
      <c r="LPN80" s="89"/>
      <c r="LPO80" s="89"/>
      <c r="LPP80" s="89"/>
      <c r="LPQ80" s="89"/>
      <c r="LPR80" s="89"/>
      <c r="LPS80" s="89"/>
      <c r="LPT80" s="89"/>
      <c r="LPU80" s="89"/>
      <c r="LPV80" s="89"/>
      <c r="LPW80" s="89"/>
      <c r="LPX80" s="89"/>
      <c r="LPY80" s="89"/>
      <c r="LPZ80" s="89"/>
      <c r="LQA80" s="89"/>
      <c r="LQB80" s="89"/>
      <c r="LQC80" s="89"/>
      <c r="LQD80" s="89"/>
      <c r="LQE80" s="89"/>
      <c r="LQF80" s="89"/>
      <c r="LQG80" s="89"/>
      <c r="LQH80" s="89"/>
      <c r="LQI80" s="89"/>
      <c r="LQJ80" s="89"/>
      <c r="LQK80" s="89"/>
      <c r="LQL80" s="89"/>
      <c r="LQM80" s="89"/>
      <c r="LQN80" s="89"/>
      <c r="LQO80" s="89"/>
      <c r="LQP80" s="89"/>
      <c r="LQQ80" s="89"/>
      <c r="LQR80" s="89"/>
      <c r="LQS80" s="89"/>
      <c r="LQT80" s="89"/>
      <c r="LQU80" s="89"/>
      <c r="LQV80" s="89"/>
      <c r="LQW80" s="89"/>
      <c r="LQX80" s="89"/>
      <c r="LQY80" s="89"/>
      <c r="LQZ80" s="89"/>
      <c r="LRA80" s="89"/>
      <c r="LRB80" s="89"/>
      <c r="LRC80" s="89"/>
      <c r="LRD80" s="89"/>
      <c r="LRE80" s="89"/>
      <c r="LRF80" s="89"/>
      <c r="LRG80" s="89"/>
      <c r="LRH80" s="89"/>
      <c r="LRI80" s="89"/>
      <c r="LRJ80" s="89"/>
      <c r="LRK80" s="89"/>
      <c r="LRL80" s="89"/>
      <c r="LRM80" s="89"/>
      <c r="LRN80" s="89"/>
      <c r="LRO80" s="89"/>
      <c r="LRP80" s="89"/>
      <c r="LRQ80" s="89"/>
      <c r="LRR80" s="89"/>
      <c r="LRS80" s="89"/>
      <c r="LRT80" s="89"/>
      <c r="LRU80" s="89"/>
      <c r="LRV80" s="89"/>
      <c r="LRW80" s="89"/>
      <c r="LRX80" s="89"/>
      <c r="LRY80" s="89"/>
      <c r="LRZ80" s="89"/>
      <c r="LSA80" s="89"/>
      <c r="LSB80" s="89"/>
      <c r="LSC80" s="89"/>
      <c r="LSD80" s="89"/>
      <c r="LSE80" s="89"/>
      <c r="LSF80" s="89"/>
      <c r="LSG80" s="89"/>
      <c r="LSH80" s="89"/>
      <c r="LSI80" s="89"/>
      <c r="LSJ80" s="89"/>
      <c r="LSK80" s="89"/>
      <c r="LSL80" s="89"/>
      <c r="LSM80" s="89"/>
      <c r="LSN80" s="89"/>
      <c r="LSO80" s="89"/>
      <c r="LSP80" s="89"/>
      <c r="LSQ80" s="89"/>
      <c r="LSR80" s="89"/>
      <c r="LSS80" s="89"/>
      <c r="LST80" s="89"/>
      <c r="LSU80" s="89"/>
      <c r="LSV80" s="89"/>
      <c r="LSW80" s="89"/>
      <c r="LSX80" s="89"/>
      <c r="LSY80" s="89"/>
      <c r="LSZ80" s="89"/>
      <c r="LTA80" s="89"/>
      <c r="LTB80" s="89"/>
      <c r="LTC80" s="89"/>
      <c r="LTD80" s="89"/>
      <c r="LTE80" s="89"/>
      <c r="LTF80" s="89"/>
      <c r="LTG80" s="89"/>
      <c r="LTH80" s="89"/>
      <c r="LTI80" s="89"/>
      <c r="LTJ80" s="89"/>
      <c r="LTK80" s="89"/>
      <c r="LTL80" s="89"/>
      <c r="LTM80" s="89"/>
      <c r="LTN80" s="89"/>
      <c r="LTO80" s="89"/>
      <c r="LTP80" s="89"/>
      <c r="LTQ80" s="89"/>
      <c r="LTR80" s="89"/>
      <c r="LTS80" s="89"/>
      <c r="LTT80" s="89"/>
      <c r="LTU80" s="89"/>
      <c r="LTV80" s="89"/>
      <c r="LTW80" s="89"/>
      <c r="LTX80" s="89"/>
      <c r="LTY80" s="89"/>
      <c r="LTZ80" s="89"/>
      <c r="LUA80" s="89"/>
      <c r="LUB80" s="89"/>
      <c r="LUC80" s="89"/>
      <c r="LUD80" s="89"/>
      <c r="LUE80" s="89"/>
      <c r="LUF80" s="89"/>
      <c r="LUG80" s="89"/>
      <c r="LUH80" s="89"/>
      <c r="LUI80" s="89"/>
      <c r="LUJ80" s="89"/>
      <c r="LUK80" s="89"/>
      <c r="LUL80" s="89"/>
      <c r="LUM80" s="89"/>
      <c r="LUN80" s="89"/>
      <c r="LUO80" s="89"/>
      <c r="LUP80" s="89"/>
      <c r="LUQ80" s="89"/>
      <c r="LUR80" s="89"/>
      <c r="LUS80" s="89"/>
      <c r="LUT80" s="89"/>
      <c r="LUU80" s="89"/>
      <c r="LUV80" s="89"/>
      <c r="LUW80" s="89"/>
      <c r="LUX80" s="89"/>
      <c r="LUY80" s="89"/>
      <c r="LUZ80" s="89"/>
      <c r="LVA80" s="89"/>
      <c r="LVB80" s="89"/>
      <c r="LVC80" s="89"/>
      <c r="LVD80" s="89"/>
      <c r="LVE80" s="89"/>
      <c r="LVF80" s="89"/>
      <c r="LVG80" s="89"/>
      <c r="LVH80" s="89"/>
      <c r="LVI80" s="89"/>
      <c r="LVJ80" s="89"/>
      <c r="LVK80" s="89"/>
      <c r="LVL80" s="89"/>
      <c r="LVM80" s="89"/>
      <c r="LVN80" s="89"/>
      <c r="LVO80" s="89"/>
      <c r="LVP80" s="89"/>
      <c r="LVQ80" s="89"/>
      <c r="LVR80" s="89"/>
      <c r="LVS80" s="89"/>
      <c r="LVT80" s="89"/>
      <c r="LVU80" s="89"/>
      <c r="LVV80" s="89"/>
      <c r="LVW80" s="89"/>
      <c r="LVX80" s="89"/>
      <c r="LVY80" s="89"/>
      <c r="LVZ80" s="89"/>
      <c r="LWA80" s="89"/>
      <c r="LWB80" s="89"/>
      <c r="LWC80" s="89"/>
      <c r="LWD80" s="89"/>
      <c r="LWE80" s="89"/>
      <c r="LWF80" s="89"/>
      <c r="LWG80" s="89"/>
      <c r="LWH80" s="89"/>
      <c r="LWI80" s="89"/>
      <c r="LWJ80" s="89"/>
      <c r="LWK80" s="89"/>
      <c r="LWL80" s="89"/>
      <c r="LWM80" s="89"/>
      <c r="LWN80" s="89"/>
      <c r="LWO80" s="89"/>
      <c r="LWP80" s="89"/>
      <c r="LWQ80" s="89"/>
      <c r="LWR80" s="89"/>
      <c r="LWS80" s="89"/>
      <c r="LWT80" s="89"/>
      <c r="LWU80" s="89"/>
      <c r="LWV80" s="89"/>
      <c r="LWW80" s="89"/>
      <c r="LWX80" s="89"/>
      <c r="LWY80" s="89"/>
      <c r="LWZ80" s="89"/>
      <c r="LXA80" s="89"/>
      <c r="LXB80" s="89"/>
      <c r="LXC80" s="89"/>
      <c r="LXD80" s="89"/>
      <c r="LXE80" s="89"/>
      <c r="LXF80" s="89"/>
      <c r="LXG80" s="89"/>
      <c r="LXH80" s="89"/>
      <c r="LXI80" s="89"/>
      <c r="LXJ80" s="89"/>
      <c r="LXK80" s="89"/>
      <c r="LXL80" s="89"/>
      <c r="LXM80" s="89"/>
      <c r="LXN80" s="89"/>
      <c r="LXO80" s="89"/>
      <c r="LXP80" s="89"/>
      <c r="LXQ80" s="89"/>
      <c r="LXR80" s="89"/>
      <c r="LXS80" s="89"/>
      <c r="LXT80" s="89"/>
      <c r="LXU80" s="89"/>
      <c r="LXV80" s="89"/>
      <c r="LXW80" s="89"/>
      <c r="LXX80" s="89"/>
      <c r="LXY80" s="89"/>
      <c r="LXZ80" s="89"/>
      <c r="LYA80" s="89"/>
      <c r="LYB80" s="89"/>
      <c r="LYC80" s="89"/>
      <c r="LYD80" s="89"/>
      <c r="LYE80" s="89"/>
      <c r="LYF80" s="89"/>
      <c r="LYG80" s="89"/>
      <c r="LYH80" s="89"/>
      <c r="LYI80" s="89"/>
      <c r="LYJ80" s="89"/>
      <c r="LYK80" s="89"/>
      <c r="LYL80" s="89"/>
      <c r="LYM80" s="89"/>
      <c r="LYN80" s="89"/>
      <c r="LYO80" s="89"/>
      <c r="LYP80" s="89"/>
      <c r="LYQ80" s="89"/>
      <c r="LYR80" s="89"/>
      <c r="LYS80" s="89"/>
      <c r="LYT80" s="89"/>
      <c r="LYU80" s="89"/>
      <c r="LYV80" s="89"/>
      <c r="LYW80" s="89"/>
      <c r="LYX80" s="89"/>
      <c r="LYY80" s="89"/>
      <c r="LYZ80" s="89"/>
      <c r="LZA80" s="89"/>
      <c r="LZB80" s="89"/>
      <c r="LZC80" s="89"/>
      <c r="LZD80" s="89"/>
      <c r="LZE80" s="89"/>
      <c r="LZF80" s="89"/>
      <c r="LZG80" s="89"/>
      <c r="LZH80" s="89"/>
      <c r="LZI80" s="89"/>
      <c r="LZJ80" s="89"/>
      <c r="LZK80" s="89"/>
      <c r="LZL80" s="89"/>
      <c r="LZM80" s="89"/>
      <c r="LZN80" s="89"/>
      <c r="LZO80" s="89"/>
      <c r="LZP80" s="89"/>
      <c r="LZQ80" s="89"/>
      <c r="LZR80" s="89"/>
      <c r="LZS80" s="89"/>
      <c r="LZT80" s="89"/>
      <c r="LZU80" s="89"/>
      <c r="LZV80" s="89"/>
      <c r="LZW80" s="89"/>
      <c r="LZX80" s="89"/>
      <c r="LZY80" s="89"/>
      <c r="LZZ80" s="89"/>
      <c r="MAA80" s="89"/>
      <c r="MAB80" s="89"/>
      <c r="MAC80" s="89"/>
      <c r="MAD80" s="89"/>
      <c r="MAE80" s="89"/>
      <c r="MAF80" s="89"/>
      <c r="MAG80" s="89"/>
      <c r="MAH80" s="89"/>
      <c r="MAI80" s="89"/>
      <c r="MAJ80" s="89"/>
      <c r="MAK80" s="89"/>
      <c r="MAL80" s="89"/>
      <c r="MAM80" s="89"/>
      <c r="MAN80" s="89"/>
      <c r="MAO80" s="89"/>
      <c r="MAP80" s="89"/>
      <c r="MAQ80" s="89"/>
      <c r="MAR80" s="89"/>
      <c r="MAS80" s="89"/>
      <c r="MAT80" s="89"/>
      <c r="MAU80" s="89"/>
      <c r="MAV80" s="89"/>
      <c r="MAW80" s="89"/>
      <c r="MAX80" s="89"/>
      <c r="MAY80" s="89"/>
      <c r="MAZ80" s="89"/>
      <c r="MBA80" s="89"/>
      <c r="MBB80" s="89"/>
      <c r="MBC80" s="89"/>
      <c r="MBD80" s="89"/>
      <c r="MBE80" s="89"/>
      <c r="MBF80" s="89"/>
      <c r="MBG80" s="89"/>
      <c r="MBH80" s="89"/>
      <c r="MBI80" s="89"/>
      <c r="MBJ80" s="89"/>
      <c r="MBK80" s="89"/>
      <c r="MBL80" s="89"/>
      <c r="MBM80" s="89"/>
      <c r="MBN80" s="89"/>
      <c r="MBO80" s="89"/>
      <c r="MBP80" s="89"/>
      <c r="MBQ80" s="89"/>
      <c r="MBR80" s="89"/>
      <c r="MBS80" s="89"/>
      <c r="MBT80" s="89"/>
      <c r="MBU80" s="89"/>
      <c r="MBV80" s="89"/>
      <c r="MBW80" s="89"/>
      <c r="MBX80" s="89"/>
      <c r="MBY80" s="89"/>
      <c r="MBZ80" s="89"/>
      <c r="MCA80" s="89"/>
      <c r="MCB80" s="89"/>
      <c r="MCC80" s="89"/>
      <c r="MCD80" s="89"/>
      <c r="MCE80" s="89"/>
      <c r="MCF80" s="89"/>
      <c r="MCG80" s="89"/>
      <c r="MCH80" s="89"/>
      <c r="MCI80" s="89"/>
      <c r="MCJ80" s="89"/>
      <c r="MCK80" s="89"/>
      <c r="MCL80" s="89"/>
      <c r="MCM80" s="89"/>
      <c r="MCN80" s="89"/>
      <c r="MCO80" s="89"/>
      <c r="MCP80" s="89"/>
      <c r="MCQ80" s="89"/>
      <c r="MCR80" s="89"/>
      <c r="MCS80" s="89"/>
      <c r="MCT80" s="89"/>
      <c r="MCU80" s="89"/>
      <c r="MCV80" s="89"/>
      <c r="MCW80" s="89"/>
      <c r="MCX80" s="89"/>
      <c r="MCY80" s="89"/>
      <c r="MCZ80" s="89"/>
      <c r="MDA80" s="89"/>
      <c r="MDB80" s="89"/>
      <c r="MDC80" s="89"/>
      <c r="MDD80" s="89"/>
      <c r="MDE80" s="89"/>
      <c r="MDF80" s="89"/>
      <c r="MDG80" s="89"/>
      <c r="MDH80" s="89"/>
      <c r="MDI80" s="89"/>
      <c r="MDJ80" s="89"/>
      <c r="MDK80" s="89"/>
      <c r="MDL80" s="89"/>
      <c r="MDM80" s="89"/>
      <c r="MDN80" s="89"/>
      <c r="MDO80" s="89"/>
      <c r="MDP80" s="89"/>
      <c r="MDQ80" s="89"/>
      <c r="MDR80" s="89"/>
      <c r="MDS80" s="89"/>
      <c r="MDT80" s="89"/>
      <c r="MDU80" s="89"/>
      <c r="MDV80" s="89"/>
      <c r="MDW80" s="89"/>
      <c r="MDX80" s="89"/>
      <c r="MDY80" s="89"/>
      <c r="MDZ80" s="89"/>
      <c r="MEA80" s="89"/>
      <c r="MEB80" s="89"/>
      <c r="MEC80" s="89"/>
      <c r="MED80" s="89"/>
      <c r="MEE80" s="89"/>
      <c r="MEF80" s="89"/>
      <c r="MEG80" s="89"/>
      <c r="MEH80" s="89"/>
      <c r="MEI80" s="89"/>
      <c r="MEJ80" s="89"/>
      <c r="MEK80" s="89"/>
      <c r="MEL80" s="89"/>
      <c r="MEM80" s="89"/>
      <c r="MEN80" s="89"/>
      <c r="MEO80" s="89"/>
      <c r="MEP80" s="89"/>
      <c r="MEQ80" s="89"/>
      <c r="MER80" s="89"/>
      <c r="MES80" s="89"/>
      <c r="MET80" s="89"/>
      <c r="MEU80" s="89"/>
      <c r="MEV80" s="89"/>
      <c r="MEW80" s="89"/>
      <c r="MEX80" s="89"/>
      <c r="MEY80" s="89"/>
      <c r="MEZ80" s="89"/>
      <c r="MFA80" s="89"/>
      <c r="MFB80" s="89"/>
      <c r="MFC80" s="89"/>
      <c r="MFD80" s="89"/>
      <c r="MFE80" s="89"/>
      <c r="MFF80" s="89"/>
      <c r="MFG80" s="89"/>
      <c r="MFH80" s="89"/>
      <c r="MFI80" s="89"/>
      <c r="MFJ80" s="89"/>
      <c r="MFK80" s="89"/>
      <c r="MFL80" s="89"/>
      <c r="MFM80" s="89"/>
      <c r="MFN80" s="89"/>
      <c r="MFO80" s="89"/>
      <c r="MFP80" s="89"/>
      <c r="MFQ80" s="89"/>
      <c r="MFR80" s="89"/>
      <c r="MFS80" s="89"/>
      <c r="MFT80" s="89"/>
      <c r="MFU80" s="89"/>
      <c r="MFV80" s="89"/>
      <c r="MFW80" s="89"/>
      <c r="MFX80" s="89"/>
      <c r="MFY80" s="89"/>
      <c r="MFZ80" s="89"/>
      <c r="MGA80" s="89"/>
      <c r="MGB80" s="89"/>
      <c r="MGC80" s="89"/>
      <c r="MGD80" s="89"/>
      <c r="MGE80" s="89"/>
      <c r="MGF80" s="89"/>
      <c r="MGG80" s="89"/>
      <c r="MGH80" s="89"/>
      <c r="MGI80" s="89"/>
      <c r="MGJ80" s="89"/>
      <c r="MGK80" s="89"/>
      <c r="MGL80" s="89"/>
      <c r="MGM80" s="89"/>
      <c r="MGN80" s="89"/>
      <c r="MGO80" s="89"/>
      <c r="MGP80" s="89"/>
      <c r="MGQ80" s="89"/>
      <c r="MGR80" s="89"/>
      <c r="MGS80" s="89"/>
      <c r="MGT80" s="89"/>
      <c r="MGU80" s="89"/>
      <c r="MGV80" s="89"/>
      <c r="MGW80" s="89"/>
      <c r="MGX80" s="89"/>
      <c r="MGY80" s="89"/>
      <c r="MGZ80" s="89"/>
      <c r="MHA80" s="89"/>
      <c r="MHB80" s="89"/>
      <c r="MHC80" s="89"/>
      <c r="MHD80" s="89"/>
      <c r="MHE80" s="89"/>
      <c r="MHF80" s="89"/>
      <c r="MHG80" s="89"/>
      <c r="MHH80" s="89"/>
      <c r="MHI80" s="89"/>
      <c r="MHJ80" s="89"/>
      <c r="MHK80" s="89"/>
      <c r="MHL80" s="89"/>
      <c r="MHM80" s="89"/>
      <c r="MHN80" s="89"/>
      <c r="MHO80" s="89"/>
      <c r="MHP80" s="89"/>
      <c r="MHQ80" s="89"/>
      <c r="MHR80" s="89"/>
      <c r="MHS80" s="89"/>
      <c r="MHT80" s="89"/>
      <c r="MHU80" s="89"/>
      <c r="MHV80" s="89"/>
      <c r="MHW80" s="89"/>
      <c r="MHX80" s="89"/>
      <c r="MHY80" s="89"/>
      <c r="MHZ80" s="89"/>
      <c r="MIA80" s="89"/>
      <c r="MIB80" s="89"/>
      <c r="MIC80" s="89"/>
      <c r="MID80" s="89"/>
      <c r="MIE80" s="89"/>
      <c r="MIF80" s="89"/>
      <c r="MIG80" s="89"/>
      <c r="MIH80" s="89"/>
      <c r="MII80" s="89"/>
      <c r="MIJ80" s="89"/>
      <c r="MIK80" s="89"/>
      <c r="MIL80" s="89"/>
      <c r="MIM80" s="89"/>
      <c r="MIN80" s="89"/>
      <c r="MIO80" s="89"/>
      <c r="MIP80" s="89"/>
      <c r="MIQ80" s="89"/>
      <c r="MIR80" s="89"/>
      <c r="MIS80" s="89"/>
      <c r="MIT80" s="89"/>
      <c r="MIU80" s="89"/>
      <c r="MIV80" s="89"/>
      <c r="MIW80" s="89"/>
      <c r="MIX80" s="89"/>
      <c r="MIY80" s="89"/>
      <c r="MIZ80" s="89"/>
      <c r="MJA80" s="89"/>
      <c r="MJB80" s="89"/>
      <c r="MJC80" s="89"/>
      <c r="MJD80" s="89"/>
      <c r="MJE80" s="89"/>
      <c r="MJF80" s="89"/>
      <c r="MJG80" s="89"/>
      <c r="MJH80" s="89"/>
      <c r="MJI80" s="89"/>
      <c r="MJJ80" s="89"/>
      <c r="MJK80" s="89"/>
      <c r="MJL80" s="89"/>
      <c r="MJM80" s="89"/>
      <c r="MJN80" s="89"/>
      <c r="MJO80" s="89"/>
      <c r="MJP80" s="89"/>
      <c r="MJQ80" s="89"/>
      <c r="MJR80" s="89"/>
      <c r="MJS80" s="89"/>
      <c r="MJT80" s="89"/>
      <c r="MJU80" s="89"/>
      <c r="MJV80" s="89"/>
      <c r="MJW80" s="89"/>
      <c r="MJX80" s="89"/>
      <c r="MJY80" s="89"/>
      <c r="MJZ80" s="89"/>
      <c r="MKA80" s="89"/>
      <c r="MKB80" s="89"/>
      <c r="MKC80" s="89"/>
      <c r="MKD80" s="89"/>
      <c r="MKE80" s="89"/>
      <c r="MKF80" s="89"/>
      <c r="MKG80" s="89"/>
      <c r="MKH80" s="89"/>
      <c r="MKI80" s="89"/>
      <c r="MKJ80" s="89"/>
      <c r="MKK80" s="89"/>
      <c r="MKL80" s="89"/>
      <c r="MKM80" s="89"/>
      <c r="MKN80" s="89"/>
      <c r="MKO80" s="89"/>
      <c r="MKP80" s="89"/>
      <c r="MKQ80" s="89"/>
      <c r="MKR80" s="89"/>
      <c r="MKS80" s="89"/>
      <c r="MKT80" s="89"/>
      <c r="MKU80" s="89"/>
      <c r="MKV80" s="89"/>
      <c r="MKW80" s="89"/>
      <c r="MKX80" s="89"/>
      <c r="MKY80" s="89"/>
      <c r="MKZ80" s="89"/>
      <c r="MLA80" s="89"/>
      <c r="MLB80" s="89"/>
      <c r="MLC80" s="89"/>
      <c r="MLD80" s="89"/>
      <c r="MLE80" s="89"/>
      <c r="MLF80" s="89"/>
      <c r="MLG80" s="89"/>
      <c r="MLH80" s="89"/>
      <c r="MLI80" s="89"/>
      <c r="MLJ80" s="89"/>
      <c r="MLK80" s="89"/>
      <c r="MLL80" s="89"/>
      <c r="MLM80" s="89"/>
      <c r="MLN80" s="89"/>
      <c r="MLO80" s="89"/>
      <c r="MLP80" s="89"/>
      <c r="MLQ80" s="89"/>
      <c r="MLR80" s="89"/>
      <c r="MLS80" s="89"/>
      <c r="MLT80" s="89"/>
      <c r="MLU80" s="89"/>
      <c r="MLV80" s="89"/>
      <c r="MLW80" s="89"/>
      <c r="MLX80" s="89"/>
      <c r="MLY80" s="89"/>
      <c r="MLZ80" s="89"/>
      <c r="MMA80" s="89"/>
      <c r="MMB80" s="89"/>
      <c r="MMC80" s="89"/>
      <c r="MMD80" s="89"/>
      <c r="MME80" s="89"/>
      <c r="MMF80" s="89"/>
      <c r="MMG80" s="89"/>
      <c r="MMH80" s="89"/>
      <c r="MMI80" s="89"/>
      <c r="MMJ80" s="89"/>
      <c r="MMK80" s="89"/>
      <c r="MML80" s="89"/>
      <c r="MMM80" s="89"/>
      <c r="MMN80" s="89"/>
      <c r="MMO80" s="89"/>
      <c r="MMP80" s="89"/>
      <c r="MMQ80" s="89"/>
      <c r="MMR80" s="89"/>
      <c r="MMS80" s="89"/>
      <c r="MMT80" s="89"/>
      <c r="MMU80" s="89"/>
      <c r="MMV80" s="89"/>
      <c r="MMW80" s="89"/>
      <c r="MMX80" s="89"/>
      <c r="MMY80" s="89"/>
      <c r="MMZ80" s="89"/>
      <c r="MNA80" s="89"/>
      <c r="MNB80" s="89"/>
      <c r="MNC80" s="89"/>
      <c r="MND80" s="89"/>
      <c r="MNE80" s="89"/>
      <c r="MNF80" s="89"/>
      <c r="MNG80" s="89"/>
      <c r="MNH80" s="89"/>
      <c r="MNI80" s="89"/>
      <c r="MNJ80" s="89"/>
      <c r="MNK80" s="89"/>
      <c r="MNL80" s="89"/>
      <c r="MNM80" s="89"/>
      <c r="MNN80" s="89"/>
      <c r="MNO80" s="89"/>
      <c r="MNP80" s="89"/>
      <c r="MNQ80" s="89"/>
      <c r="MNR80" s="89"/>
      <c r="MNS80" s="89"/>
      <c r="MNT80" s="89"/>
      <c r="MNU80" s="89"/>
      <c r="MNV80" s="89"/>
      <c r="MNW80" s="89"/>
      <c r="MNX80" s="89"/>
      <c r="MNY80" s="89"/>
      <c r="MNZ80" s="89"/>
      <c r="MOA80" s="89"/>
      <c r="MOB80" s="89"/>
      <c r="MOC80" s="89"/>
      <c r="MOD80" s="89"/>
      <c r="MOE80" s="89"/>
      <c r="MOF80" s="89"/>
      <c r="MOG80" s="89"/>
      <c r="MOH80" s="89"/>
      <c r="MOI80" s="89"/>
      <c r="MOJ80" s="89"/>
      <c r="MOK80" s="89"/>
      <c r="MOL80" s="89"/>
      <c r="MOM80" s="89"/>
      <c r="MON80" s="89"/>
      <c r="MOO80" s="89"/>
      <c r="MOP80" s="89"/>
      <c r="MOQ80" s="89"/>
      <c r="MOR80" s="89"/>
      <c r="MOS80" s="89"/>
      <c r="MOT80" s="89"/>
      <c r="MOU80" s="89"/>
      <c r="MOV80" s="89"/>
      <c r="MOW80" s="89"/>
      <c r="MOX80" s="89"/>
      <c r="MOY80" s="89"/>
      <c r="MOZ80" s="89"/>
      <c r="MPA80" s="89"/>
      <c r="MPB80" s="89"/>
      <c r="MPC80" s="89"/>
      <c r="MPD80" s="89"/>
      <c r="MPE80" s="89"/>
      <c r="MPF80" s="89"/>
      <c r="MPG80" s="89"/>
      <c r="MPH80" s="89"/>
      <c r="MPI80" s="89"/>
      <c r="MPJ80" s="89"/>
      <c r="MPK80" s="89"/>
      <c r="MPL80" s="89"/>
      <c r="MPM80" s="89"/>
      <c r="MPN80" s="89"/>
      <c r="MPO80" s="89"/>
      <c r="MPP80" s="89"/>
      <c r="MPQ80" s="89"/>
      <c r="MPR80" s="89"/>
      <c r="MPS80" s="89"/>
      <c r="MPT80" s="89"/>
      <c r="MPU80" s="89"/>
      <c r="MPV80" s="89"/>
      <c r="MPW80" s="89"/>
      <c r="MPX80" s="89"/>
      <c r="MPY80" s="89"/>
      <c r="MPZ80" s="89"/>
      <c r="MQA80" s="89"/>
      <c r="MQB80" s="89"/>
      <c r="MQC80" s="89"/>
      <c r="MQD80" s="89"/>
      <c r="MQE80" s="89"/>
      <c r="MQF80" s="89"/>
      <c r="MQG80" s="89"/>
      <c r="MQH80" s="89"/>
      <c r="MQI80" s="89"/>
      <c r="MQJ80" s="89"/>
      <c r="MQK80" s="89"/>
      <c r="MQL80" s="89"/>
      <c r="MQM80" s="89"/>
      <c r="MQN80" s="89"/>
      <c r="MQO80" s="89"/>
      <c r="MQP80" s="89"/>
      <c r="MQQ80" s="89"/>
      <c r="MQR80" s="89"/>
      <c r="MQS80" s="89"/>
      <c r="MQT80" s="89"/>
      <c r="MQU80" s="89"/>
      <c r="MQV80" s="89"/>
      <c r="MQW80" s="89"/>
      <c r="MQX80" s="89"/>
      <c r="MQY80" s="89"/>
      <c r="MQZ80" s="89"/>
      <c r="MRA80" s="89"/>
      <c r="MRB80" s="89"/>
      <c r="MRC80" s="89"/>
      <c r="MRD80" s="89"/>
      <c r="MRE80" s="89"/>
      <c r="MRF80" s="89"/>
      <c r="MRG80" s="89"/>
      <c r="MRH80" s="89"/>
      <c r="MRI80" s="89"/>
      <c r="MRJ80" s="89"/>
      <c r="MRK80" s="89"/>
      <c r="MRL80" s="89"/>
      <c r="MRM80" s="89"/>
      <c r="MRN80" s="89"/>
      <c r="MRO80" s="89"/>
      <c r="MRP80" s="89"/>
      <c r="MRQ80" s="89"/>
      <c r="MRR80" s="89"/>
      <c r="MRS80" s="89"/>
      <c r="MRT80" s="89"/>
      <c r="MRU80" s="89"/>
      <c r="MRV80" s="89"/>
      <c r="MRW80" s="89"/>
      <c r="MRX80" s="89"/>
      <c r="MRY80" s="89"/>
      <c r="MRZ80" s="89"/>
      <c r="MSA80" s="89"/>
      <c r="MSB80" s="89"/>
      <c r="MSC80" s="89"/>
      <c r="MSD80" s="89"/>
      <c r="MSE80" s="89"/>
      <c r="MSF80" s="89"/>
      <c r="MSG80" s="89"/>
      <c r="MSH80" s="89"/>
      <c r="MSI80" s="89"/>
      <c r="MSJ80" s="89"/>
      <c r="MSK80" s="89"/>
      <c r="MSL80" s="89"/>
      <c r="MSM80" s="89"/>
      <c r="MSN80" s="89"/>
      <c r="MSO80" s="89"/>
      <c r="MSP80" s="89"/>
      <c r="MSQ80" s="89"/>
      <c r="MSR80" s="89"/>
      <c r="MSS80" s="89"/>
      <c r="MST80" s="89"/>
      <c r="MSU80" s="89"/>
      <c r="MSV80" s="89"/>
      <c r="MSW80" s="89"/>
      <c r="MSX80" s="89"/>
      <c r="MSY80" s="89"/>
      <c r="MSZ80" s="89"/>
      <c r="MTA80" s="89"/>
      <c r="MTB80" s="89"/>
      <c r="MTC80" s="89"/>
      <c r="MTD80" s="89"/>
      <c r="MTE80" s="89"/>
      <c r="MTF80" s="89"/>
      <c r="MTG80" s="89"/>
      <c r="MTH80" s="89"/>
      <c r="MTI80" s="89"/>
      <c r="MTJ80" s="89"/>
      <c r="MTK80" s="89"/>
      <c r="MTL80" s="89"/>
      <c r="MTM80" s="89"/>
      <c r="MTN80" s="89"/>
      <c r="MTO80" s="89"/>
      <c r="MTP80" s="89"/>
      <c r="MTQ80" s="89"/>
      <c r="MTR80" s="89"/>
      <c r="MTS80" s="89"/>
      <c r="MTT80" s="89"/>
      <c r="MTU80" s="89"/>
      <c r="MTV80" s="89"/>
      <c r="MTW80" s="89"/>
      <c r="MTX80" s="89"/>
      <c r="MTY80" s="89"/>
      <c r="MTZ80" s="89"/>
      <c r="MUA80" s="89"/>
      <c r="MUB80" s="89"/>
      <c r="MUC80" s="89"/>
      <c r="MUD80" s="89"/>
      <c r="MUE80" s="89"/>
      <c r="MUF80" s="89"/>
      <c r="MUG80" s="89"/>
      <c r="MUH80" s="89"/>
      <c r="MUI80" s="89"/>
      <c r="MUJ80" s="89"/>
      <c r="MUK80" s="89"/>
      <c r="MUL80" s="89"/>
      <c r="MUM80" s="89"/>
      <c r="MUN80" s="89"/>
      <c r="MUO80" s="89"/>
      <c r="MUP80" s="89"/>
      <c r="MUQ80" s="89"/>
      <c r="MUR80" s="89"/>
      <c r="MUS80" s="89"/>
      <c r="MUT80" s="89"/>
      <c r="MUU80" s="89"/>
      <c r="MUV80" s="89"/>
      <c r="MUW80" s="89"/>
      <c r="MUX80" s="89"/>
      <c r="MUY80" s="89"/>
      <c r="MUZ80" s="89"/>
      <c r="MVA80" s="89"/>
      <c r="MVB80" s="89"/>
      <c r="MVC80" s="89"/>
      <c r="MVD80" s="89"/>
      <c r="MVE80" s="89"/>
      <c r="MVF80" s="89"/>
      <c r="MVG80" s="89"/>
      <c r="MVH80" s="89"/>
      <c r="MVI80" s="89"/>
      <c r="MVJ80" s="89"/>
      <c r="MVK80" s="89"/>
      <c r="MVL80" s="89"/>
      <c r="MVM80" s="89"/>
      <c r="MVN80" s="89"/>
      <c r="MVO80" s="89"/>
      <c r="MVP80" s="89"/>
      <c r="MVQ80" s="89"/>
      <c r="MVR80" s="89"/>
      <c r="MVS80" s="89"/>
      <c r="MVT80" s="89"/>
      <c r="MVU80" s="89"/>
      <c r="MVV80" s="89"/>
      <c r="MVW80" s="89"/>
      <c r="MVX80" s="89"/>
      <c r="MVY80" s="89"/>
      <c r="MVZ80" s="89"/>
      <c r="MWA80" s="89"/>
      <c r="MWB80" s="89"/>
      <c r="MWC80" s="89"/>
      <c r="MWD80" s="89"/>
      <c r="MWE80" s="89"/>
      <c r="MWF80" s="89"/>
      <c r="MWG80" s="89"/>
      <c r="MWH80" s="89"/>
      <c r="MWI80" s="89"/>
      <c r="MWJ80" s="89"/>
      <c r="MWK80" s="89"/>
      <c r="MWL80" s="89"/>
      <c r="MWM80" s="89"/>
      <c r="MWN80" s="89"/>
      <c r="MWO80" s="89"/>
      <c r="MWP80" s="89"/>
      <c r="MWQ80" s="89"/>
      <c r="MWR80" s="89"/>
      <c r="MWS80" s="89"/>
      <c r="MWT80" s="89"/>
      <c r="MWU80" s="89"/>
      <c r="MWV80" s="89"/>
      <c r="MWW80" s="89"/>
      <c r="MWX80" s="89"/>
      <c r="MWY80" s="89"/>
      <c r="MWZ80" s="89"/>
      <c r="MXA80" s="89"/>
      <c r="MXB80" s="89"/>
      <c r="MXC80" s="89"/>
      <c r="MXD80" s="89"/>
      <c r="MXE80" s="89"/>
      <c r="MXF80" s="89"/>
      <c r="MXG80" s="89"/>
      <c r="MXH80" s="89"/>
      <c r="MXI80" s="89"/>
      <c r="MXJ80" s="89"/>
      <c r="MXK80" s="89"/>
      <c r="MXL80" s="89"/>
      <c r="MXM80" s="89"/>
      <c r="MXN80" s="89"/>
      <c r="MXO80" s="89"/>
      <c r="MXP80" s="89"/>
      <c r="MXQ80" s="89"/>
      <c r="MXR80" s="89"/>
      <c r="MXS80" s="89"/>
      <c r="MXT80" s="89"/>
      <c r="MXU80" s="89"/>
      <c r="MXV80" s="89"/>
      <c r="MXW80" s="89"/>
      <c r="MXX80" s="89"/>
      <c r="MXY80" s="89"/>
      <c r="MXZ80" s="89"/>
      <c r="MYA80" s="89"/>
      <c r="MYB80" s="89"/>
      <c r="MYC80" s="89"/>
      <c r="MYD80" s="89"/>
      <c r="MYE80" s="89"/>
      <c r="MYF80" s="89"/>
      <c r="MYG80" s="89"/>
      <c r="MYH80" s="89"/>
      <c r="MYI80" s="89"/>
      <c r="MYJ80" s="89"/>
      <c r="MYK80" s="89"/>
      <c r="MYL80" s="89"/>
      <c r="MYM80" s="89"/>
      <c r="MYN80" s="89"/>
      <c r="MYO80" s="89"/>
      <c r="MYP80" s="89"/>
      <c r="MYQ80" s="89"/>
      <c r="MYR80" s="89"/>
      <c r="MYS80" s="89"/>
      <c r="MYT80" s="89"/>
      <c r="MYU80" s="89"/>
      <c r="MYV80" s="89"/>
      <c r="MYW80" s="89"/>
      <c r="MYX80" s="89"/>
      <c r="MYY80" s="89"/>
      <c r="MYZ80" s="89"/>
      <c r="MZA80" s="89"/>
      <c r="MZB80" s="89"/>
      <c r="MZC80" s="89"/>
      <c r="MZD80" s="89"/>
      <c r="MZE80" s="89"/>
      <c r="MZF80" s="89"/>
      <c r="MZG80" s="89"/>
      <c r="MZH80" s="89"/>
      <c r="MZI80" s="89"/>
      <c r="MZJ80" s="89"/>
      <c r="MZK80" s="89"/>
      <c r="MZL80" s="89"/>
      <c r="MZM80" s="89"/>
      <c r="MZN80" s="89"/>
      <c r="MZO80" s="89"/>
      <c r="MZP80" s="89"/>
      <c r="MZQ80" s="89"/>
      <c r="MZR80" s="89"/>
      <c r="MZS80" s="89"/>
      <c r="MZT80" s="89"/>
      <c r="MZU80" s="89"/>
      <c r="MZV80" s="89"/>
      <c r="MZW80" s="89"/>
      <c r="MZX80" s="89"/>
      <c r="MZY80" s="89"/>
      <c r="MZZ80" s="89"/>
      <c r="NAA80" s="89"/>
      <c r="NAB80" s="89"/>
      <c r="NAC80" s="89"/>
      <c r="NAD80" s="89"/>
      <c r="NAE80" s="89"/>
      <c r="NAF80" s="89"/>
      <c r="NAG80" s="89"/>
      <c r="NAH80" s="89"/>
      <c r="NAI80" s="89"/>
      <c r="NAJ80" s="89"/>
      <c r="NAK80" s="89"/>
      <c r="NAL80" s="89"/>
      <c r="NAM80" s="89"/>
      <c r="NAN80" s="89"/>
      <c r="NAO80" s="89"/>
      <c r="NAP80" s="89"/>
      <c r="NAQ80" s="89"/>
      <c r="NAR80" s="89"/>
      <c r="NAS80" s="89"/>
      <c r="NAT80" s="89"/>
      <c r="NAU80" s="89"/>
      <c r="NAV80" s="89"/>
      <c r="NAW80" s="89"/>
      <c r="NAX80" s="89"/>
      <c r="NAY80" s="89"/>
      <c r="NAZ80" s="89"/>
      <c r="NBA80" s="89"/>
      <c r="NBB80" s="89"/>
      <c r="NBC80" s="89"/>
      <c r="NBD80" s="89"/>
      <c r="NBE80" s="89"/>
      <c r="NBF80" s="89"/>
      <c r="NBG80" s="89"/>
      <c r="NBH80" s="89"/>
      <c r="NBI80" s="89"/>
      <c r="NBJ80" s="89"/>
      <c r="NBK80" s="89"/>
      <c r="NBL80" s="89"/>
      <c r="NBM80" s="89"/>
      <c r="NBN80" s="89"/>
      <c r="NBO80" s="89"/>
      <c r="NBP80" s="89"/>
      <c r="NBQ80" s="89"/>
      <c r="NBR80" s="89"/>
      <c r="NBS80" s="89"/>
      <c r="NBT80" s="89"/>
      <c r="NBU80" s="89"/>
      <c r="NBV80" s="89"/>
      <c r="NBW80" s="89"/>
      <c r="NBX80" s="89"/>
      <c r="NBY80" s="89"/>
      <c r="NBZ80" s="89"/>
      <c r="NCA80" s="89"/>
      <c r="NCB80" s="89"/>
      <c r="NCC80" s="89"/>
      <c r="NCD80" s="89"/>
      <c r="NCE80" s="89"/>
      <c r="NCF80" s="89"/>
      <c r="NCG80" s="89"/>
      <c r="NCH80" s="89"/>
      <c r="NCI80" s="89"/>
      <c r="NCJ80" s="89"/>
      <c r="NCK80" s="89"/>
      <c r="NCL80" s="89"/>
      <c r="NCM80" s="89"/>
      <c r="NCN80" s="89"/>
      <c r="NCO80" s="89"/>
      <c r="NCP80" s="89"/>
      <c r="NCQ80" s="89"/>
      <c r="NCR80" s="89"/>
      <c r="NCS80" s="89"/>
      <c r="NCT80" s="89"/>
      <c r="NCU80" s="89"/>
      <c r="NCV80" s="89"/>
      <c r="NCW80" s="89"/>
      <c r="NCX80" s="89"/>
      <c r="NCY80" s="89"/>
      <c r="NCZ80" s="89"/>
      <c r="NDA80" s="89"/>
      <c r="NDB80" s="89"/>
      <c r="NDC80" s="89"/>
      <c r="NDD80" s="89"/>
      <c r="NDE80" s="89"/>
      <c r="NDF80" s="89"/>
      <c r="NDG80" s="89"/>
      <c r="NDH80" s="89"/>
      <c r="NDI80" s="89"/>
      <c r="NDJ80" s="89"/>
      <c r="NDK80" s="89"/>
      <c r="NDL80" s="89"/>
      <c r="NDM80" s="89"/>
      <c r="NDN80" s="89"/>
      <c r="NDO80" s="89"/>
      <c r="NDP80" s="89"/>
      <c r="NDQ80" s="89"/>
      <c r="NDR80" s="89"/>
      <c r="NDS80" s="89"/>
      <c r="NDT80" s="89"/>
      <c r="NDU80" s="89"/>
      <c r="NDV80" s="89"/>
      <c r="NDW80" s="89"/>
      <c r="NDX80" s="89"/>
      <c r="NDY80" s="89"/>
      <c r="NDZ80" s="89"/>
      <c r="NEA80" s="89"/>
      <c r="NEB80" s="89"/>
      <c r="NEC80" s="89"/>
      <c r="NED80" s="89"/>
      <c r="NEE80" s="89"/>
      <c r="NEF80" s="89"/>
      <c r="NEG80" s="89"/>
      <c r="NEH80" s="89"/>
      <c r="NEI80" s="89"/>
      <c r="NEJ80" s="89"/>
      <c r="NEK80" s="89"/>
      <c r="NEL80" s="89"/>
      <c r="NEM80" s="89"/>
      <c r="NEN80" s="89"/>
      <c r="NEO80" s="89"/>
      <c r="NEP80" s="89"/>
      <c r="NEQ80" s="89"/>
      <c r="NER80" s="89"/>
      <c r="NES80" s="89"/>
      <c r="NET80" s="89"/>
      <c r="NEU80" s="89"/>
      <c r="NEV80" s="89"/>
      <c r="NEW80" s="89"/>
      <c r="NEX80" s="89"/>
      <c r="NEY80" s="89"/>
      <c r="NEZ80" s="89"/>
      <c r="NFA80" s="89"/>
      <c r="NFB80" s="89"/>
      <c r="NFC80" s="89"/>
      <c r="NFD80" s="89"/>
      <c r="NFE80" s="89"/>
      <c r="NFF80" s="89"/>
      <c r="NFG80" s="89"/>
      <c r="NFH80" s="89"/>
      <c r="NFI80" s="89"/>
      <c r="NFJ80" s="89"/>
      <c r="NFK80" s="89"/>
      <c r="NFL80" s="89"/>
      <c r="NFM80" s="89"/>
      <c r="NFN80" s="89"/>
      <c r="NFO80" s="89"/>
      <c r="NFP80" s="89"/>
      <c r="NFQ80" s="89"/>
      <c r="NFR80" s="89"/>
      <c r="NFS80" s="89"/>
      <c r="NFT80" s="89"/>
      <c r="NFU80" s="89"/>
      <c r="NFV80" s="89"/>
      <c r="NFW80" s="89"/>
      <c r="NFX80" s="89"/>
      <c r="NFY80" s="89"/>
      <c r="NFZ80" s="89"/>
      <c r="NGA80" s="89"/>
      <c r="NGB80" s="89"/>
      <c r="NGC80" s="89"/>
      <c r="NGD80" s="89"/>
      <c r="NGE80" s="89"/>
      <c r="NGF80" s="89"/>
      <c r="NGG80" s="89"/>
      <c r="NGH80" s="89"/>
      <c r="NGI80" s="89"/>
      <c r="NGJ80" s="89"/>
      <c r="NGK80" s="89"/>
      <c r="NGL80" s="89"/>
      <c r="NGM80" s="89"/>
      <c r="NGN80" s="89"/>
      <c r="NGO80" s="89"/>
      <c r="NGP80" s="89"/>
      <c r="NGQ80" s="89"/>
      <c r="NGR80" s="89"/>
      <c r="NGS80" s="89"/>
      <c r="NGT80" s="89"/>
      <c r="NGU80" s="89"/>
      <c r="NGV80" s="89"/>
      <c r="NGW80" s="89"/>
      <c r="NGX80" s="89"/>
      <c r="NGY80" s="89"/>
      <c r="NGZ80" s="89"/>
      <c r="NHA80" s="89"/>
      <c r="NHB80" s="89"/>
      <c r="NHC80" s="89"/>
      <c r="NHD80" s="89"/>
      <c r="NHE80" s="89"/>
      <c r="NHF80" s="89"/>
      <c r="NHG80" s="89"/>
      <c r="NHH80" s="89"/>
      <c r="NHI80" s="89"/>
      <c r="NHJ80" s="89"/>
      <c r="NHK80" s="89"/>
      <c r="NHL80" s="89"/>
      <c r="NHM80" s="89"/>
      <c r="NHN80" s="89"/>
      <c r="NHO80" s="89"/>
      <c r="NHP80" s="89"/>
      <c r="NHQ80" s="89"/>
      <c r="NHR80" s="89"/>
      <c r="NHS80" s="89"/>
      <c r="NHT80" s="89"/>
      <c r="NHU80" s="89"/>
      <c r="NHV80" s="89"/>
      <c r="NHW80" s="89"/>
      <c r="NHX80" s="89"/>
      <c r="NHY80" s="89"/>
      <c r="NHZ80" s="89"/>
      <c r="NIA80" s="89"/>
      <c r="NIB80" s="89"/>
      <c r="NIC80" s="89"/>
      <c r="NID80" s="89"/>
      <c r="NIE80" s="89"/>
      <c r="NIF80" s="89"/>
      <c r="NIG80" s="89"/>
      <c r="NIH80" s="89"/>
      <c r="NII80" s="89"/>
      <c r="NIJ80" s="89"/>
      <c r="NIK80" s="89"/>
      <c r="NIL80" s="89"/>
      <c r="NIM80" s="89"/>
      <c r="NIN80" s="89"/>
      <c r="NIO80" s="89"/>
      <c r="NIP80" s="89"/>
      <c r="NIQ80" s="89"/>
      <c r="NIR80" s="89"/>
      <c r="NIS80" s="89"/>
      <c r="NIT80" s="89"/>
      <c r="NIU80" s="89"/>
      <c r="NIV80" s="89"/>
      <c r="NIW80" s="89"/>
      <c r="NIX80" s="89"/>
      <c r="NIY80" s="89"/>
      <c r="NIZ80" s="89"/>
      <c r="NJA80" s="89"/>
      <c r="NJB80" s="89"/>
      <c r="NJC80" s="89"/>
      <c r="NJD80" s="89"/>
      <c r="NJE80" s="89"/>
      <c r="NJF80" s="89"/>
      <c r="NJG80" s="89"/>
      <c r="NJH80" s="89"/>
      <c r="NJI80" s="89"/>
      <c r="NJJ80" s="89"/>
      <c r="NJK80" s="89"/>
      <c r="NJL80" s="89"/>
      <c r="NJM80" s="89"/>
      <c r="NJN80" s="89"/>
      <c r="NJO80" s="89"/>
      <c r="NJP80" s="89"/>
      <c r="NJQ80" s="89"/>
      <c r="NJR80" s="89"/>
      <c r="NJS80" s="89"/>
      <c r="NJT80" s="89"/>
      <c r="NJU80" s="89"/>
      <c r="NJV80" s="89"/>
      <c r="NJW80" s="89"/>
      <c r="NJX80" s="89"/>
      <c r="NJY80" s="89"/>
      <c r="NJZ80" s="89"/>
      <c r="NKA80" s="89"/>
      <c r="NKB80" s="89"/>
      <c r="NKC80" s="89"/>
      <c r="NKD80" s="89"/>
      <c r="NKE80" s="89"/>
      <c r="NKF80" s="89"/>
      <c r="NKG80" s="89"/>
      <c r="NKH80" s="89"/>
      <c r="NKI80" s="89"/>
      <c r="NKJ80" s="89"/>
      <c r="NKK80" s="89"/>
      <c r="NKL80" s="89"/>
      <c r="NKM80" s="89"/>
      <c r="NKN80" s="89"/>
      <c r="NKO80" s="89"/>
      <c r="NKP80" s="89"/>
      <c r="NKQ80" s="89"/>
      <c r="NKR80" s="89"/>
      <c r="NKS80" s="89"/>
      <c r="NKT80" s="89"/>
      <c r="NKU80" s="89"/>
      <c r="NKV80" s="89"/>
      <c r="NKW80" s="89"/>
      <c r="NKX80" s="89"/>
      <c r="NKY80" s="89"/>
      <c r="NKZ80" s="89"/>
      <c r="NLA80" s="89"/>
      <c r="NLB80" s="89"/>
      <c r="NLC80" s="89"/>
      <c r="NLD80" s="89"/>
      <c r="NLE80" s="89"/>
      <c r="NLF80" s="89"/>
      <c r="NLG80" s="89"/>
      <c r="NLH80" s="89"/>
      <c r="NLI80" s="89"/>
      <c r="NLJ80" s="89"/>
      <c r="NLK80" s="89"/>
      <c r="NLL80" s="89"/>
      <c r="NLM80" s="89"/>
      <c r="NLN80" s="89"/>
      <c r="NLO80" s="89"/>
      <c r="NLP80" s="89"/>
      <c r="NLQ80" s="89"/>
      <c r="NLR80" s="89"/>
      <c r="NLS80" s="89"/>
      <c r="NLT80" s="89"/>
      <c r="NLU80" s="89"/>
      <c r="NLV80" s="89"/>
      <c r="NLW80" s="89"/>
      <c r="NLX80" s="89"/>
      <c r="NLY80" s="89"/>
      <c r="NLZ80" s="89"/>
      <c r="NMA80" s="89"/>
      <c r="NMB80" s="89"/>
      <c r="NMC80" s="89"/>
      <c r="NMD80" s="89"/>
      <c r="NME80" s="89"/>
      <c r="NMF80" s="89"/>
      <c r="NMG80" s="89"/>
      <c r="NMH80" s="89"/>
      <c r="NMI80" s="89"/>
      <c r="NMJ80" s="89"/>
      <c r="NMK80" s="89"/>
      <c r="NML80" s="89"/>
      <c r="NMM80" s="89"/>
      <c r="NMN80" s="89"/>
      <c r="NMO80" s="89"/>
      <c r="NMP80" s="89"/>
      <c r="NMQ80" s="89"/>
      <c r="NMR80" s="89"/>
      <c r="NMS80" s="89"/>
      <c r="NMT80" s="89"/>
      <c r="NMU80" s="89"/>
      <c r="NMV80" s="89"/>
      <c r="NMW80" s="89"/>
      <c r="NMX80" s="89"/>
      <c r="NMY80" s="89"/>
      <c r="NMZ80" s="89"/>
      <c r="NNA80" s="89"/>
      <c r="NNB80" s="89"/>
      <c r="NNC80" s="89"/>
      <c r="NND80" s="89"/>
      <c r="NNE80" s="89"/>
      <c r="NNF80" s="89"/>
      <c r="NNG80" s="89"/>
      <c r="NNH80" s="89"/>
      <c r="NNI80" s="89"/>
      <c r="NNJ80" s="89"/>
      <c r="NNK80" s="89"/>
      <c r="NNL80" s="89"/>
      <c r="NNM80" s="89"/>
      <c r="NNN80" s="89"/>
      <c r="NNO80" s="89"/>
      <c r="NNP80" s="89"/>
      <c r="NNQ80" s="89"/>
      <c r="NNR80" s="89"/>
      <c r="NNS80" s="89"/>
      <c r="NNT80" s="89"/>
      <c r="NNU80" s="89"/>
      <c r="NNV80" s="89"/>
      <c r="NNW80" s="89"/>
      <c r="NNX80" s="89"/>
      <c r="NNY80" s="89"/>
      <c r="NNZ80" s="89"/>
      <c r="NOA80" s="89"/>
      <c r="NOB80" s="89"/>
      <c r="NOC80" s="89"/>
      <c r="NOD80" s="89"/>
      <c r="NOE80" s="89"/>
      <c r="NOF80" s="89"/>
      <c r="NOG80" s="89"/>
      <c r="NOH80" s="89"/>
      <c r="NOI80" s="89"/>
      <c r="NOJ80" s="89"/>
      <c r="NOK80" s="89"/>
      <c r="NOL80" s="89"/>
      <c r="NOM80" s="89"/>
      <c r="NON80" s="89"/>
      <c r="NOO80" s="89"/>
      <c r="NOP80" s="89"/>
      <c r="NOQ80" s="89"/>
      <c r="NOR80" s="89"/>
      <c r="NOS80" s="89"/>
      <c r="NOT80" s="89"/>
      <c r="NOU80" s="89"/>
      <c r="NOV80" s="89"/>
      <c r="NOW80" s="89"/>
      <c r="NOX80" s="89"/>
      <c r="NOY80" s="89"/>
      <c r="NOZ80" s="89"/>
      <c r="NPA80" s="89"/>
      <c r="NPB80" s="89"/>
      <c r="NPC80" s="89"/>
      <c r="NPD80" s="89"/>
      <c r="NPE80" s="89"/>
      <c r="NPF80" s="89"/>
      <c r="NPG80" s="89"/>
      <c r="NPH80" s="89"/>
      <c r="NPI80" s="89"/>
      <c r="NPJ80" s="89"/>
      <c r="NPK80" s="89"/>
      <c r="NPL80" s="89"/>
      <c r="NPM80" s="89"/>
      <c r="NPN80" s="89"/>
      <c r="NPO80" s="89"/>
      <c r="NPP80" s="89"/>
      <c r="NPQ80" s="89"/>
      <c r="NPR80" s="89"/>
      <c r="NPS80" s="89"/>
      <c r="NPT80" s="89"/>
      <c r="NPU80" s="89"/>
      <c r="NPV80" s="89"/>
      <c r="NPW80" s="89"/>
      <c r="NPX80" s="89"/>
      <c r="NPY80" s="89"/>
      <c r="NPZ80" s="89"/>
      <c r="NQA80" s="89"/>
      <c r="NQB80" s="89"/>
      <c r="NQC80" s="89"/>
      <c r="NQD80" s="89"/>
      <c r="NQE80" s="89"/>
      <c r="NQF80" s="89"/>
      <c r="NQG80" s="89"/>
      <c r="NQH80" s="89"/>
      <c r="NQI80" s="89"/>
      <c r="NQJ80" s="89"/>
      <c r="NQK80" s="89"/>
      <c r="NQL80" s="89"/>
      <c r="NQM80" s="89"/>
      <c r="NQN80" s="89"/>
      <c r="NQO80" s="89"/>
      <c r="NQP80" s="89"/>
      <c r="NQQ80" s="89"/>
      <c r="NQR80" s="89"/>
      <c r="NQS80" s="89"/>
      <c r="NQT80" s="89"/>
      <c r="NQU80" s="89"/>
      <c r="NQV80" s="89"/>
      <c r="NQW80" s="89"/>
      <c r="NQX80" s="89"/>
      <c r="NQY80" s="89"/>
      <c r="NQZ80" s="89"/>
      <c r="NRA80" s="89"/>
      <c r="NRB80" s="89"/>
      <c r="NRC80" s="89"/>
      <c r="NRD80" s="89"/>
      <c r="NRE80" s="89"/>
      <c r="NRF80" s="89"/>
      <c r="NRG80" s="89"/>
      <c r="NRH80" s="89"/>
      <c r="NRI80" s="89"/>
      <c r="NRJ80" s="89"/>
      <c r="NRK80" s="89"/>
      <c r="NRL80" s="89"/>
      <c r="NRM80" s="89"/>
      <c r="NRN80" s="89"/>
      <c r="NRO80" s="89"/>
      <c r="NRP80" s="89"/>
      <c r="NRQ80" s="89"/>
      <c r="NRR80" s="89"/>
      <c r="NRS80" s="89"/>
      <c r="NRT80" s="89"/>
      <c r="NRU80" s="89"/>
      <c r="NRV80" s="89"/>
      <c r="NRW80" s="89"/>
      <c r="NRX80" s="89"/>
      <c r="NRY80" s="89"/>
      <c r="NRZ80" s="89"/>
      <c r="NSA80" s="89"/>
      <c r="NSB80" s="89"/>
      <c r="NSC80" s="89"/>
      <c r="NSD80" s="89"/>
      <c r="NSE80" s="89"/>
      <c r="NSF80" s="89"/>
      <c r="NSG80" s="89"/>
      <c r="NSH80" s="89"/>
      <c r="NSI80" s="89"/>
      <c r="NSJ80" s="89"/>
      <c r="NSK80" s="89"/>
      <c r="NSL80" s="89"/>
      <c r="NSM80" s="89"/>
      <c r="NSN80" s="89"/>
      <c r="NSO80" s="89"/>
      <c r="NSP80" s="89"/>
      <c r="NSQ80" s="89"/>
      <c r="NSR80" s="89"/>
      <c r="NSS80" s="89"/>
      <c r="NST80" s="89"/>
      <c r="NSU80" s="89"/>
      <c r="NSV80" s="89"/>
      <c r="NSW80" s="89"/>
      <c r="NSX80" s="89"/>
      <c r="NSY80" s="89"/>
      <c r="NSZ80" s="89"/>
      <c r="NTA80" s="89"/>
      <c r="NTB80" s="89"/>
      <c r="NTC80" s="89"/>
      <c r="NTD80" s="89"/>
      <c r="NTE80" s="89"/>
      <c r="NTF80" s="89"/>
      <c r="NTG80" s="89"/>
      <c r="NTH80" s="89"/>
      <c r="NTI80" s="89"/>
      <c r="NTJ80" s="89"/>
      <c r="NTK80" s="89"/>
      <c r="NTL80" s="89"/>
      <c r="NTM80" s="89"/>
      <c r="NTN80" s="89"/>
      <c r="NTO80" s="89"/>
      <c r="NTP80" s="89"/>
      <c r="NTQ80" s="89"/>
      <c r="NTR80" s="89"/>
      <c r="NTS80" s="89"/>
      <c r="NTT80" s="89"/>
      <c r="NTU80" s="89"/>
      <c r="NTV80" s="89"/>
      <c r="NTW80" s="89"/>
      <c r="NTX80" s="89"/>
      <c r="NTY80" s="89"/>
      <c r="NTZ80" s="89"/>
      <c r="NUA80" s="89"/>
      <c r="NUB80" s="89"/>
      <c r="NUC80" s="89"/>
      <c r="NUD80" s="89"/>
      <c r="NUE80" s="89"/>
      <c r="NUF80" s="89"/>
      <c r="NUG80" s="89"/>
      <c r="NUH80" s="89"/>
      <c r="NUI80" s="89"/>
      <c r="NUJ80" s="89"/>
      <c r="NUK80" s="89"/>
      <c r="NUL80" s="89"/>
      <c r="NUM80" s="89"/>
      <c r="NUN80" s="89"/>
      <c r="NUO80" s="89"/>
      <c r="NUP80" s="89"/>
      <c r="NUQ80" s="89"/>
      <c r="NUR80" s="89"/>
      <c r="NUS80" s="89"/>
      <c r="NUT80" s="89"/>
      <c r="NUU80" s="89"/>
      <c r="NUV80" s="89"/>
      <c r="NUW80" s="89"/>
      <c r="NUX80" s="89"/>
      <c r="NUY80" s="89"/>
      <c r="NUZ80" s="89"/>
      <c r="NVA80" s="89"/>
      <c r="NVB80" s="89"/>
      <c r="NVC80" s="89"/>
      <c r="NVD80" s="89"/>
      <c r="NVE80" s="89"/>
      <c r="NVF80" s="89"/>
      <c r="NVG80" s="89"/>
      <c r="NVH80" s="89"/>
      <c r="NVI80" s="89"/>
      <c r="NVJ80" s="89"/>
      <c r="NVK80" s="89"/>
      <c r="NVL80" s="89"/>
      <c r="NVM80" s="89"/>
      <c r="NVN80" s="89"/>
      <c r="NVO80" s="89"/>
      <c r="NVP80" s="89"/>
      <c r="NVQ80" s="89"/>
      <c r="NVR80" s="89"/>
      <c r="NVS80" s="89"/>
      <c r="NVT80" s="89"/>
      <c r="NVU80" s="89"/>
      <c r="NVV80" s="89"/>
      <c r="NVW80" s="89"/>
      <c r="NVX80" s="89"/>
      <c r="NVY80" s="89"/>
      <c r="NVZ80" s="89"/>
      <c r="NWA80" s="89"/>
      <c r="NWB80" s="89"/>
      <c r="NWC80" s="89"/>
      <c r="NWD80" s="89"/>
      <c r="NWE80" s="89"/>
      <c r="NWF80" s="89"/>
      <c r="NWG80" s="89"/>
      <c r="NWH80" s="89"/>
      <c r="NWI80" s="89"/>
      <c r="NWJ80" s="89"/>
      <c r="NWK80" s="89"/>
      <c r="NWL80" s="89"/>
      <c r="NWM80" s="89"/>
      <c r="NWN80" s="89"/>
      <c r="NWO80" s="89"/>
      <c r="NWP80" s="89"/>
      <c r="NWQ80" s="89"/>
      <c r="NWR80" s="89"/>
      <c r="NWS80" s="89"/>
      <c r="NWT80" s="89"/>
      <c r="NWU80" s="89"/>
      <c r="NWV80" s="89"/>
      <c r="NWW80" s="89"/>
      <c r="NWX80" s="89"/>
      <c r="NWY80" s="89"/>
      <c r="NWZ80" s="89"/>
      <c r="NXA80" s="89"/>
      <c r="NXB80" s="89"/>
      <c r="NXC80" s="89"/>
      <c r="NXD80" s="89"/>
      <c r="NXE80" s="89"/>
      <c r="NXF80" s="89"/>
      <c r="NXG80" s="89"/>
      <c r="NXH80" s="89"/>
      <c r="NXI80" s="89"/>
      <c r="NXJ80" s="89"/>
      <c r="NXK80" s="89"/>
      <c r="NXL80" s="89"/>
      <c r="NXM80" s="89"/>
      <c r="NXN80" s="89"/>
      <c r="NXO80" s="89"/>
      <c r="NXP80" s="89"/>
      <c r="NXQ80" s="89"/>
      <c r="NXR80" s="89"/>
      <c r="NXS80" s="89"/>
      <c r="NXT80" s="89"/>
      <c r="NXU80" s="89"/>
      <c r="NXV80" s="89"/>
      <c r="NXW80" s="89"/>
      <c r="NXX80" s="89"/>
      <c r="NXY80" s="89"/>
      <c r="NXZ80" s="89"/>
      <c r="NYA80" s="89"/>
      <c r="NYB80" s="89"/>
      <c r="NYC80" s="89"/>
      <c r="NYD80" s="89"/>
      <c r="NYE80" s="89"/>
      <c r="NYF80" s="89"/>
      <c r="NYG80" s="89"/>
      <c r="NYH80" s="89"/>
      <c r="NYI80" s="89"/>
      <c r="NYJ80" s="89"/>
      <c r="NYK80" s="89"/>
      <c r="NYL80" s="89"/>
      <c r="NYM80" s="89"/>
      <c r="NYN80" s="89"/>
      <c r="NYO80" s="89"/>
      <c r="NYP80" s="89"/>
      <c r="NYQ80" s="89"/>
      <c r="NYR80" s="89"/>
      <c r="NYS80" s="89"/>
      <c r="NYT80" s="89"/>
      <c r="NYU80" s="89"/>
      <c r="NYV80" s="89"/>
      <c r="NYW80" s="89"/>
      <c r="NYX80" s="89"/>
      <c r="NYY80" s="89"/>
      <c r="NYZ80" s="89"/>
      <c r="NZA80" s="89"/>
      <c r="NZB80" s="89"/>
      <c r="NZC80" s="89"/>
      <c r="NZD80" s="89"/>
      <c r="NZE80" s="89"/>
      <c r="NZF80" s="89"/>
      <c r="NZG80" s="89"/>
      <c r="NZH80" s="89"/>
      <c r="NZI80" s="89"/>
      <c r="NZJ80" s="89"/>
      <c r="NZK80" s="89"/>
      <c r="NZL80" s="89"/>
      <c r="NZM80" s="89"/>
      <c r="NZN80" s="89"/>
      <c r="NZO80" s="89"/>
      <c r="NZP80" s="89"/>
      <c r="NZQ80" s="89"/>
      <c r="NZR80" s="89"/>
      <c r="NZS80" s="89"/>
      <c r="NZT80" s="89"/>
      <c r="NZU80" s="89"/>
      <c r="NZV80" s="89"/>
      <c r="NZW80" s="89"/>
      <c r="NZX80" s="89"/>
      <c r="NZY80" s="89"/>
      <c r="NZZ80" s="89"/>
      <c r="OAA80" s="89"/>
      <c r="OAB80" s="89"/>
      <c r="OAC80" s="89"/>
      <c r="OAD80" s="89"/>
      <c r="OAE80" s="89"/>
      <c r="OAF80" s="89"/>
      <c r="OAG80" s="89"/>
      <c r="OAH80" s="89"/>
      <c r="OAI80" s="89"/>
      <c r="OAJ80" s="89"/>
      <c r="OAK80" s="89"/>
      <c r="OAL80" s="89"/>
      <c r="OAM80" s="89"/>
      <c r="OAN80" s="89"/>
      <c r="OAO80" s="89"/>
      <c r="OAP80" s="89"/>
      <c r="OAQ80" s="89"/>
      <c r="OAR80" s="89"/>
      <c r="OAS80" s="89"/>
      <c r="OAT80" s="89"/>
      <c r="OAU80" s="89"/>
      <c r="OAV80" s="89"/>
      <c r="OAW80" s="89"/>
      <c r="OAX80" s="89"/>
      <c r="OAY80" s="89"/>
      <c r="OAZ80" s="89"/>
      <c r="OBA80" s="89"/>
      <c r="OBB80" s="89"/>
      <c r="OBC80" s="89"/>
      <c r="OBD80" s="89"/>
      <c r="OBE80" s="89"/>
      <c r="OBF80" s="89"/>
      <c r="OBG80" s="89"/>
      <c r="OBH80" s="89"/>
      <c r="OBI80" s="89"/>
      <c r="OBJ80" s="89"/>
      <c r="OBK80" s="89"/>
      <c r="OBL80" s="89"/>
      <c r="OBM80" s="89"/>
      <c r="OBN80" s="89"/>
      <c r="OBO80" s="89"/>
      <c r="OBP80" s="89"/>
      <c r="OBQ80" s="89"/>
      <c r="OBR80" s="89"/>
      <c r="OBS80" s="89"/>
      <c r="OBT80" s="89"/>
      <c r="OBU80" s="89"/>
      <c r="OBV80" s="89"/>
      <c r="OBW80" s="89"/>
      <c r="OBX80" s="89"/>
      <c r="OBY80" s="89"/>
      <c r="OBZ80" s="89"/>
      <c r="OCA80" s="89"/>
      <c r="OCB80" s="89"/>
      <c r="OCC80" s="89"/>
      <c r="OCD80" s="89"/>
      <c r="OCE80" s="89"/>
      <c r="OCF80" s="89"/>
      <c r="OCG80" s="89"/>
      <c r="OCH80" s="89"/>
      <c r="OCI80" s="89"/>
      <c r="OCJ80" s="89"/>
      <c r="OCK80" s="89"/>
      <c r="OCL80" s="89"/>
      <c r="OCM80" s="89"/>
      <c r="OCN80" s="89"/>
      <c r="OCO80" s="89"/>
      <c r="OCP80" s="89"/>
      <c r="OCQ80" s="89"/>
      <c r="OCR80" s="89"/>
      <c r="OCS80" s="89"/>
      <c r="OCT80" s="89"/>
      <c r="OCU80" s="89"/>
      <c r="OCV80" s="89"/>
      <c r="OCW80" s="89"/>
      <c r="OCX80" s="89"/>
      <c r="OCY80" s="89"/>
      <c r="OCZ80" s="89"/>
      <c r="ODA80" s="89"/>
      <c r="ODB80" s="89"/>
      <c r="ODC80" s="89"/>
      <c r="ODD80" s="89"/>
      <c r="ODE80" s="89"/>
      <c r="ODF80" s="89"/>
      <c r="ODG80" s="89"/>
      <c r="ODH80" s="89"/>
      <c r="ODI80" s="89"/>
      <c r="ODJ80" s="89"/>
      <c r="ODK80" s="89"/>
      <c r="ODL80" s="89"/>
      <c r="ODM80" s="89"/>
      <c r="ODN80" s="89"/>
      <c r="ODO80" s="89"/>
      <c r="ODP80" s="89"/>
      <c r="ODQ80" s="89"/>
      <c r="ODR80" s="89"/>
      <c r="ODS80" s="89"/>
      <c r="ODT80" s="89"/>
      <c r="ODU80" s="89"/>
      <c r="ODV80" s="89"/>
      <c r="ODW80" s="89"/>
      <c r="ODX80" s="89"/>
      <c r="ODY80" s="89"/>
      <c r="ODZ80" s="89"/>
      <c r="OEA80" s="89"/>
      <c r="OEB80" s="89"/>
      <c r="OEC80" s="89"/>
      <c r="OED80" s="89"/>
      <c r="OEE80" s="89"/>
      <c r="OEF80" s="89"/>
      <c r="OEG80" s="89"/>
      <c r="OEH80" s="89"/>
      <c r="OEI80" s="89"/>
      <c r="OEJ80" s="89"/>
      <c r="OEK80" s="89"/>
      <c r="OEL80" s="89"/>
      <c r="OEM80" s="89"/>
      <c r="OEN80" s="89"/>
      <c r="OEO80" s="89"/>
      <c r="OEP80" s="89"/>
      <c r="OEQ80" s="89"/>
      <c r="OER80" s="89"/>
      <c r="OES80" s="89"/>
      <c r="OET80" s="89"/>
      <c r="OEU80" s="89"/>
      <c r="OEV80" s="89"/>
      <c r="OEW80" s="89"/>
      <c r="OEX80" s="89"/>
      <c r="OEY80" s="89"/>
      <c r="OEZ80" s="89"/>
      <c r="OFA80" s="89"/>
      <c r="OFB80" s="89"/>
      <c r="OFC80" s="89"/>
      <c r="OFD80" s="89"/>
      <c r="OFE80" s="89"/>
      <c r="OFF80" s="89"/>
      <c r="OFG80" s="89"/>
      <c r="OFH80" s="89"/>
      <c r="OFI80" s="89"/>
      <c r="OFJ80" s="89"/>
      <c r="OFK80" s="89"/>
      <c r="OFL80" s="89"/>
      <c r="OFM80" s="89"/>
      <c r="OFN80" s="89"/>
      <c r="OFO80" s="89"/>
      <c r="OFP80" s="89"/>
      <c r="OFQ80" s="89"/>
      <c r="OFR80" s="89"/>
      <c r="OFS80" s="89"/>
      <c r="OFT80" s="89"/>
      <c r="OFU80" s="89"/>
      <c r="OFV80" s="89"/>
      <c r="OFW80" s="89"/>
      <c r="OFX80" s="89"/>
      <c r="OFY80" s="89"/>
      <c r="OFZ80" s="89"/>
      <c r="OGA80" s="89"/>
      <c r="OGB80" s="89"/>
      <c r="OGC80" s="89"/>
      <c r="OGD80" s="89"/>
      <c r="OGE80" s="89"/>
      <c r="OGF80" s="89"/>
      <c r="OGG80" s="89"/>
      <c r="OGH80" s="89"/>
      <c r="OGI80" s="89"/>
      <c r="OGJ80" s="89"/>
      <c r="OGK80" s="89"/>
      <c r="OGL80" s="89"/>
      <c r="OGM80" s="89"/>
      <c r="OGN80" s="89"/>
      <c r="OGO80" s="89"/>
      <c r="OGP80" s="89"/>
      <c r="OGQ80" s="89"/>
      <c r="OGR80" s="89"/>
      <c r="OGS80" s="89"/>
      <c r="OGT80" s="89"/>
      <c r="OGU80" s="89"/>
      <c r="OGV80" s="89"/>
      <c r="OGW80" s="89"/>
      <c r="OGX80" s="89"/>
      <c r="OGY80" s="89"/>
      <c r="OGZ80" s="89"/>
      <c r="OHA80" s="89"/>
      <c r="OHB80" s="89"/>
      <c r="OHC80" s="89"/>
      <c r="OHD80" s="89"/>
      <c r="OHE80" s="89"/>
      <c r="OHF80" s="89"/>
      <c r="OHG80" s="89"/>
      <c r="OHH80" s="89"/>
      <c r="OHI80" s="89"/>
      <c r="OHJ80" s="89"/>
      <c r="OHK80" s="89"/>
      <c r="OHL80" s="89"/>
      <c r="OHM80" s="89"/>
      <c r="OHN80" s="89"/>
      <c r="OHO80" s="89"/>
      <c r="OHP80" s="89"/>
      <c r="OHQ80" s="89"/>
      <c r="OHR80" s="89"/>
      <c r="OHS80" s="89"/>
      <c r="OHT80" s="89"/>
      <c r="OHU80" s="89"/>
      <c r="OHV80" s="89"/>
      <c r="OHW80" s="89"/>
      <c r="OHX80" s="89"/>
      <c r="OHY80" s="89"/>
      <c r="OHZ80" s="89"/>
      <c r="OIA80" s="89"/>
      <c r="OIB80" s="89"/>
      <c r="OIC80" s="89"/>
      <c r="OID80" s="89"/>
      <c r="OIE80" s="89"/>
      <c r="OIF80" s="89"/>
      <c r="OIG80" s="89"/>
      <c r="OIH80" s="89"/>
      <c r="OII80" s="89"/>
      <c r="OIJ80" s="89"/>
      <c r="OIK80" s="89"/>
      <c r="OIL80" s="89"/>
      <c r="OIM80" s="89"/>
      <c r="OIN80" s="89"/>
      <c r="OIO80" s="89"/>
      <c r="OIP80" s="89"/>
      <c r="OIQ80" s="89"/>
      <c r="OIR80" s="89"/>
      <c r="OIS80" s="89"/>
      <c r="OIT80" s="89"/>
      <c r="OIU80" s="89"/>
      <c r="OIV80" s="89"/>
      <c r="OIW80" s="89"/>
      <c r="OIX80" s="89"/>
      <c r="OIY80" s="89"/>
      <c r="OIZ80" s="89"/>
      <c r="OJA80" s="89"/>
      <c r="OJB80" s="89"/>
      <c r="OJC80" s="89"/>
      <c r="OJD80" s="89"/>
      <c r="OJE80" s="89"/>
      <c r="OJF80" s="89"/>
      <c r="OJG80" s="89"/>
      <c r="OJH80" s="89"/>
      <c r="OJI80" s="89"/>
      <c r="OJJ80" s="89"/>
      <c r="OJK80" s="89"/>
      <c r="OJL80" s="89"/>
      <c r="OJM80" s="89"/>
      <c r="OJN80" s="89"/>
      <c r="OJO80" s="89"/>
      <c r="OJP80" s="89"/>
      <c r="OJQ80" s="89"/>
      <c r="OJR80" s="89"/>
      <c r="OJS80" s="89"/>
      <c r="OJT80" s="89"/>
      <c r="OJU80" s="89"/>
      <c r="OJV80" s="89"/>
      <c r="OJW80" s="89"/>
      <c r="OJX80" s="89"/>
      <c r="OJY80" s="89"/>
      <c r="OJZ80" s="89"/>
      <c r="OKA80" s="89"/>
      <c r="OKB80" s="89"/>
      <c r="OKC80" s="89"/>
      <c r="OKD80" s="89"/>
      <c r="OKE80" s="89"/>
      <c r="OKF80" s="89"/>
      <c r="OKG80" s="89"/>
      <c r="OKH80" s="89"/>
      <c r="OKI80" s="89"/>
      <c r="OKJ80" s="89"/>
      <c r="OKK80" s="89"/>
      <c r="OKL80" s="89"/>
      <c r="OKM80" s="89"/>
      <c r="OKN80" s="89"/>
      <c r="OKO80" s="89"/>
      <c r="OKP80" s="89"/>
      <c r="OKQ80" s="89"/>
      <c r="OKR80" s="89"/>
      <c r="OKS80" s="89"/>
      <c r="OKT80" s="89"/>
      <c r="OKU80" s="89"/>
      <c r="OKV80" s="89"/>
      <c r="OKW80" s="89"/>
      <c r="OKX80" s="89"/>
      <c r="OKY80" s="89"/>
      <c r="OKZ80" s="89"/>
      <c r="OLA80" s="89"/>
      <c r="OLB80" s="89"/>
      <c r="OLC80" s="89"/>
      <c r="OLD80" s="89"/>
      <c r="OLE80" s="89"/>
      <c r="OLF80" s="89"/>
      <c r="OLG80" s="89"/>
      <c r="OLH80" s="89"/>
      <c r="OLI80" s="89"/>
      <c r="OLJ80" s="89"/>
      <c r="OLK80" s="89"/>
      <c r="OLL80" s="89"/>
      <c r="OLM80" s="89"/>
      <c r="OLN80" s="89"/>
      <c r="OLO80" s="89"/>
      <c r="OLP80" s="89"/>
      <c r="OLQ80" s="89"/>
      <c r="OLR80" s="89"/>
      <c r="OLS80" s="89"/>
      <c r="OLT80" s="89"/>
      <c r="OLU80" s="89"/>
      <c r="OLV80" s="89"/>
      <c r="OLW80" s="89"/>
      <c r="OLX80" s="89"/>
      <c r="OLY80" s="89"/>
      <c r="OLZ80" s="89"/>
      <c r="OMA80" s="89"/>
      <c r="OMB80" s="89"/>
      <c r="OMC80" s="89"/>
      <c r="OMD80" s="89"/>
      <c r="OME80" s="89"/>
      <c r="OMF80" s="89"/>
      <c r="OMG80" s="89"/>
      <c r="OMH80" s="89"/>
      <c r="OMI80" s="89"/>
      <c r="OMJ80" s="89"/>
      <c r="OMK80" s="89"/>
      <c r="OML80" s="89"/>
      <c r="OMM80" s="89"/>
      <c r="OMN80" s="89"/>
      <c r="OMO80" s="89"/>
      <c r="OMP80" s="89"/>
      <c r="OMQ80" s="89"/>
      <c r="OMR80" s="89"/>
      <c r="OMS80" s="89"/>
      <c r="OMT80" s="89"/>
      <c r="OMU80" s="89"/>
      <c r="OMV80" s="89"/>
      <c r="OMW80" s="89"/>
      <c r="OMX80" s="89"/>
      <c r="OMY80" s="89"/>
      <c r="OMZ80" s="89"/>
      <c r="ONA80" s="89"/>
      <c r="ONB80" s="89"/>
      <c r="ONC80" s="89"/>
      <c r="OND80" s="89"/>
      <c r="ONE80" s="89"/>
      <c r="ONF80" s="89"/>
      <c r="ONG80" s="89"/>
      <c r="ONH80" s="89"/>
      <c r="ONI80" s="89"/>
      <c r="ONJ80" s="89"/>
      <c r="ONK80" s="89"/>
      <c r="ONL80" s="89"/>
      <c r="ONM80" s="89"/>
      <c r="ONN80" s="89"/>
      <c r="ONO80" s="89"/>
      <c r="ONP80" s="89"/>
      <c r="ONQ80" s="89"/>
      <c r="ONR80" s="89"/>
      <c r="ONS80" s="89"/>
      <c r="ONT80" s="89"/>
      <c r="ONU80" s="89"/>
      <c r="ONV80" s="89"/>
      <c r="ONW80" s="89"/>
      <c r="ONX80" s="89"/>
      <c r="ONY80" s="89"/>
      <c r="ONZ80" s="89"/>
      <c r="OOA80" s="89"/>
      <c r="OOB80" s="89"/>
      <c r="OOC80" s="89"/>
      <c r="OOD80" s="89"/>
      <c r="OOE80" s="89"/>
      <c r="OOF80" s="89"/>
      <c r="OOG80" s="89"/>
      <c r="OOH80" s="89"/>
      <c r="OOI80" s="89"/>
      <c r="OOJ80" s="89"/>
      <c r="OOK80" s="89"/>
      <c r="OOL80" s="89"/>
      <c r="OOM80" s="89"/>
      <c r="OON80" s="89"/>
      <c r="OOO80" s="89"/>
      <c r="OOP80" s="89"/>
      <c r="OOQ80" s="89"/>
      <c r="OOR80" s="89"/>
      <c r="OOS80" s="89"/>
      <c r="OOT80" s="89"/>
      <c r="OOU80" s="89"/>
      <c r="OOV80" s="89"/>
      <c r="OOW80" s="89"/>
      <c r="OOX80" s="89"/>
      <c r="OOY80" s="89"/>
      <c r="OOZ80" s="89"/>
      <c r="OPA80" s="89"/>
      <c r="OPB80" s="89"/>
      <c r="OPC80" s="89"/>
      <c r="OPD80" s="89"/>
      <c r="OPE80" s="89"/>
      <c r="OPF80" s="89"/>
      <c r="OPG80" s="89"/>
      <c r="OPH80" s="89"/>
      <c r="OPI80" s="89"/>
      <c r="OPJ80" s="89"/>
      <c r="OPK80" s="89"/>
      <c r="OPL80" s="89"/>
      <c r="OPM80" s="89"/>
      <c r="OPN80" s="89"/>
      <c r="OPO80" s="89"/>
      <c r="OPP80" s="89"/>
      <c r="OPQ80" s="89"/>
      <c r="OPR80" s="89"/>
      <c r="OPS80" s="89"/>
      <c r="OPT80" s="89"/>
      <c r="OPU80" s="89"/>
      <c r="OPV80" s="89"/>
      <c r="OPW80" s="89"/>
      <c r="OPX80" s="89"/>
      <c r="OPY80" s="89"/>
      <c r="OPZ80" s="89"/>
      <c r="OQA80" s="89"/>
      <c r="OQB80" s="89"/>
      <c r="OQC80" s="89"/>
      <c r="OQD80" s="89"/>
      <c r="OQE80" s="89"/>
      <c r="OQF80" s="89"/>
      <c r="OQG80" s="89"/>
      <c r="OQH80" s="89"/>
      <c r="OQI80" s="89"/>
      <c r="OQJ80" s="89"/>
      <c r="OQK80" s="89"/>
      <c r="OQL80" s="89"/>
      <c r="OQM80" s="89"/>
      <c r="OQN80" s="89"/>
      <c r="OQO80" s="89"/>
      <c r="OQP80" s="89"/>
      <c r="OQQ80" s="89"/>
      <c r="OQR80" s="89"/>
      <c r="OQS80" s="89"/>
      <c r="OQT80" s="89"/>
      <c r="OQU80" s="89"/>
      <c r="OQV80" s="89"/>
      <c r="OQW80" s="89"/>
      <c r="OQX80" s="89"/>
      <c r="OQY80" s="89"/>
      <c r="OQZ80" s="89"/>
      <c r="ORA80" s="89"/>
      <c r="ORB80" s="89"/>
      <c r="ORC80" s="89"/>
      <c r="ORD80" s="89"/>
      <c r="ORE80" s="89"/>
      <c r="ORF80" s="89"/>
      <c r="ORG80" s="89"/>
      <c r="ORH80" s="89"/>
      <c r="ORI80" s="89"/>
      <c r="ORJ80" s="89"/>
      <c r="ORK80" s="89"/>
      <c r="ORL80" s="89"/>
      <c r="ORM80" s="89"/>
      <c r="ORN80" s="89"/>
      <c r="ORO80" s="89"/>
      <c r="ORP80" s="89"/>
      <c r="ORQ80" s="89"/>
      <c r="ORR80" s="89"/>
      <c r="ORS80" s="89"/>
      <c r="ORT80" s="89"/>
      <c r="ORU80" s="89"/>
      <c r="ORV80" s="89"/>
      <c r="ORW80" s="89"/>
      <c r="ORX80" s="89"/>
      <c r="ORY80" s="89"/>
      <c r="ORZ80" s="89"/>
      <c r="OSA80" s="89"/>
      <c r="OSB80" s="89"/>
      <c r="OSC80" s="89"/>
      <c r="OSD80" s="89"/>
      <c r="OSE80" s="89"/>
      <c r="OSF80" s="89"/>
      <c r="OSG80" s="89"/>
      <c r="OSH80" s="89"/>
      <c r="OSI80" s="89"/>
      <c r="OSJ80" s="89"/>
      <c r="OSK80" s="89"/>
      <c r="OSL80" s="89"/>
      <c r="OSM80" s="89"/>
      <c r="OSN80" s="89"/>
      <c r="OSO80" s="89"/>
      <c r="OSP80" s="89"/>
      <c r="OSQ80" s="89"/>
      <c r="OSR80" s="89"/>
      <c r="OSS80" s="89"/>
      <c r="OST80" s="89"/>
      <c r="OSU80" s="89"/>
      <c r="OSV80" s="89"/>
      <c r="OSW80" s="89"/>
      <c r="OSX80" s="89"/>
      <c r="OSY80" s="89"/>
      <c r="OSZ80" s="89"/>
      <c r="OTA80" s="89"/>
      <c r="OTB80" s="89"/>
      <c r="OTC80" s="89"/>
      <c r="OTD80" s="89"/>
      <c r="OTE80" s="89"/>
      <c r="OTF80" s="89"/>
      <c r="OTG80" s="89"/>
      <c r="OTH80" s="89"/>
      <c r="OTI80" s="89"/>
      <c r="OTJ80" s="89"/>
      <c r="OTK80" s="89"/>
      <c r="OTL80" s="89"/>
      <c r="OTM80" s="89"/>
      <c r="OTN80" s="89"/>
      <c r="OTO80" s="89"/>
      <c r="OTP80" s="89"/>
      <c r="OTQ80" s="89"/>
      <c r="OTR80" s="89"/>
      <c r="OTS80" s="89"/>
      <c r="OTT80" s="89"/>
      <c r="OTU80" s="89"/>
      <c r="OTV80" s="89"/>
      <c r="OTW80" s="89"/>
      <c r="OTX80" s="89"/>
      <c r="OTY80" s="89"/>
      <c r="OTZ80" s="89"/>
      <c r="OUA80" s="89"/>
      <c r="OUB80" s="89"/>
      <c r="OUC80" s="89"/>
      <c r="OUD80" s="89"/>
      <c r="OUE80" s="89"/>
      <c r="OUF80" s="89"/>
      <c r="OUG80" s="89"/>
      <c r="OUH80" s="89"/>
      <c r="OUI80" s="89"/>
      <c r="OUJ80" s="89"/>
      <c r="OUK80" s="89"/>
      <c r="OUL80" s="89"/>
      <c r="OUM80" s="89"/>
      <c r="OUN80" s="89"/>
      <c r="OUO80" s="89"/>
      <c r="OUP80" s="89"/>
      <c r="OUQ80" s="89"/>
      <c r="OUR80" s="89"/>
      <c r="OUS80" s="89"/>
      <c r="OUT80" s="89"/>
      <c r="OUU80" s="89"/>
      <c r="OUV80" s="89"/>
      <c r="OUW80" s="89"/>
      <c r="OUX80" s="89"/>
      <c r="OUY80" s="89"/>
      <c r="OUZ80" s="89"/>
      <c r="OVA80" s="89"/>
      <c r="OVB80" s="89"/>
      <c r="OVC80" s="89"/>
      <c r="OVD80" s="89"/>
      <c r="OVE80" s="89"/>
      <c r="OVF80" s="89"/>
      <c r="OVG80" s="89"/>
      <c r="OVH80" s="89"/>
      <c r="OVI80" s="89"/>
      <c r="OVJ80" s="89"/>
      <c r="OVK80" s="89"/>
      <c r="OVL80" s="89"/>
      <c r="OVM80" s="89"/>
      <c r="OVN80" s="89"/>
      <c r="OVO80" s="89"/>
      <c r="OVP80" s="89"/>
      <c r="OVQ80" s="89"/>
      <c r="OVR80" s="89"/>
      <c r="OVS80" s="89"/>
      <c r="OVT80" s="89"/>
      <c r="OVU80" s="89"/>
      <c r="OVV80" s="89"/>
      <c r="OVW80" s="89"/>
      <c r="OVX80" s="89"/>
      <c r="OVY80" s="89"/>
      <c r="OVZ80" s="89"/>
      <c r="OWA80" s="89"/>
      <c r="OWB80" s="89"/>
      <c r="OWC80" s="89"/>
      <c r="OWD80" s="89"/>
      <c r="OWE80" s="89"/>
      <c r="OWF80" s="89"/>
      <c r="OWG80" s="89"/>
      <c r="OWH80" s="89"/>
      <c r="OWI80" s="89"/>
      <c r="OWJ80" s="89"/>
      <c r="OWK80" s="89"/>
      <c r="OWL80" s="89"/>
      <c r="OWM80" s="89"/>
      <c r="OWN80" s="89"/>
      <c r="OWO80" s="89"/>
      <c r="OWP80" s="89"/>
      <c r="OWQ80" s="89"/>
      <c r="OWR80" s="89"/>
      <c r="OWS80" s="89"/>
      <c r="OWT80" s="89"/>
      <c r="OWU80" s="89"/>
      <c r="OWV80" s="89"/>
      <c r="OWW80" s="89"/>
      <c r="OWX80" s="89"/>
      <c r="OWY80" s="89"/>
      <c r="OWZ80" s="89"/>
      <c r="OXA80" s="89"/>
      <c r="OXB80" s="89"/>
      <c r="OXC80" s="89"/>
      <c r="OXD80" s="89"/>
      <c r="OXE80" s="89"/>
      <c r="OXF80" s="89"/>
      <c r="OXG80" s="89"/>
      <c r="OXH80" s="89"/>
      <c r="OXI80" s="89"/>
      <c r="OXJ80" s="89"/>
      <c r="OXK80" s="89"/>
      <c r="OXL80" s="89"/>
      <c r="OXM80" s="89"/>
      <c r="OXN80" s="89"/>
      <c r="OXO80" s="89"/>
      <c r="OXP80" s="89"/>
      <c r="OXQ80" s="89"/>
      <c r="OXR80" s="89"/>
      <c r="OXS80" s="89"/>
      <c r="OXT80" s="89"/>
      <c r="OXU80" s="89"/>
      <c r="OXV80" s="89"/>
      <c r="OXW80" s="89"/>
      <c r="OXX80" s="89"/>
      <c r="OXY80" s="89"/>
      <c r="OXZ80" s="89"/>
      <c r="OYA80" s="89"/>
      <c r="OYB80" s="89"/>
      <c r="OYC80" s="89"/>
      <c r="OYD80" s="89"/>
      <c r="OYE80" s="89"/>
      <c r="OYF80" s="89"/>
      <c r="OYG80" s="89"/>
      <c r="OYH80" s="89"/>
      <c r="OYI80" s="89"/>
      <c r="OYJ80" s="89"/>
      <c r="OYK80" s="89"/>
      <c r="OYL80" s="89"/>
      <c r="OYM80" s="89"/>
      <c r="OYN80" s="89"/>
      <c r="OYO80" s="89"/>
      <c r="OYP80" s="89"/>
      <c r="OYQ80" s="89"/>
      <c r="OYR80" s="89"/>
      <c r="OYS80" s="89"/>
      <c r="OYT80" s="89"/>
      <c r="OYU80" s="89"/>
      <c r="OYV80" s="89"/>
      <c r="OYW80" s="89"/>
      <c r="OYX80" s="89"/>
      <c r="OYY80" s="89"/>
      <c r="OYZ80" s="89"/>
      <c r="OZA80" s="89"/>
      <c r="OZB80" s="89"/>
      <c r="OZC80" s="89"/>
      <c r="OZD80" s="89"/>
      <c r="OZE80" s="89"/>
      <c r="OZF80" s="89"/>
      <c r="OZG80" s="89"/>
      <c r="OZH80" s="89"/>
      <c r="OZI80" s="89"/>
      <c r="OZJ80" s="89"/>
      <c r="OZK80" s="89"/>
      <c r="OZL80" s="89"/>
      <c r="OZM80" s="89"/>
      <c r="OZN80" s="89"/>
      <c r="OZO80" s="89"/>
      <c r="OZP80" s="89"/>
      <c r="OZQ80" s="89"/>
      <c r="OZR80" s="89"/>
      <c r="OZS80" s="89"/>
      <c r="OZT80" s="89"/>
      <c r="OZU80" s="89"/>
      <c r="OZV80" s="89"/>
      <c r="OZW80" s="89"/>
      <c r="OZX80" s="89"/>
      <c r="OZY80" s="89"/>
      <c r="OZZ80" s="89"/>
      <c r="PAA80" s="89"/>
      <c r="PAB80" s="89"/>
      <c r="PAC80" s="89"/>
      <c r="PAD80" s="89"/>
      <c r="PAE80" s="89"/>
      <c r="PAF80" s="89"/>
      <c r="PAG80" s="89"/>
      <c r="PAH80" s="89"/>
      <c r="PAI80" s="89"/>
      <c r="PAJ80" s="89"/>
      <c r="PAK80" s="89"/>
      <c r="PAL80" s="89"/>
      <c r="PAM80" s="89"/>
      <c r="PAN80" s="89"/>
      <c r="PAO80" s="89"/>
      <c r="PAP80" s="89"/>
      <c r="PAQ80" s="89"/>
      <c r="PAR80" s="89"/>
      <c r="PAS80" s="89"/>
      <c r="PAT80" s="89"/>
      <c r="PAU80" s="89"/>
      <c r="PAV80" s="89"/>
      <c r="PAW80" s="89"/>
      <c r="PAX80" s="89"/>
      <c r="PAY80" s="89"/>
      <c r="PAZ80" s="89"/>
      <c r="PBA80" s="89"/>
      <c r="PBB80" s="89"/>
      <c r="PBC80" s="89"/>
      <c r="PBD80" s="89"/>
      <c r="PBE80" s="89"/>
      <c r="PBF80" s="89"/>
      <c r="PBG80" s="89"/>
      <c r="PBH80" s="89"/>
      <c r="PBI80" s="89"/>
      <c r="PBJ80" s="89"/>
      <c r="PBK80" s="89"/>
      <c r="PBL80" s="89"/>
      <c r="PBM80" s="89"/>
      <c r="PBN80" s="89"/>
      <c r="PBO80" s="89"/>
      <c r="PBP80" s="89"/>
      <c r="PBQ80" s="89"/>
      <c r="PBR80" s="89"/>
      <c r="PBS80" s="89"/>
      <c r="PBT80" s="89"/>
      <c r="PBU80" s="89"/>
      <c r="PBV80" s="89"/>
      <c r="PBW80" s="89"/>
      <c r="PBX80" s="89"/>
      <c r="PBY80" s="89"/>
      <c r="PBZ80" s="89"/>
      <c r="PCA80" s="89"/>
      <c r="PCB80" s="89"/>
      <c r="PCC80" s="89"/>
      <c r="PCD80" s="89"/>
      <c r="PCE80" s="89"/>
      <c r="PCF80" s="89"/>
      <c r="PCG80" s="89"/>
      <c r="PCH80" s="89"/>
      <c r="PCI80" s="89"/>
      <c r="PCJ80" s="89"/>
      <c r="PCK80" s="89"/>
      <c r="PCL80" s="89"/>
      <c r="PCM80" s="89"/>
      <c r="PCN80" s="89"/>
      <c r="PCO80" s="89"/>
      <c r="PCP80" s="89"/>
      <c r="PCQ80" s="89"/>
      <c r="PCR80" s="89"/>
      <c r="PCS80" s="89"/>
      <c r="PCT80" s="89"/>
      <c r="PCU80" s="89"/>
      <c r="PCV80" s="89"/>
      <c r="PCW80" s="89"/>
      <c r="PCX80" s="89"/>
      <c r="PCY80" s="89"/>
      <c r="PCZ80" s="89"/>
      <c r="PDA80" s="89"/>
      <c r="PDB80" s="89"/>
      <c r="PDC80" s="89"/>
      <c r="PDD80" s="89"/>
      <c r="PDE80" s="89"/>
      <c r="PDF80" s="89"/>
      <c r="PDG80" s="89"/>
      <c r="PDH80" s="89"/>
      <c r="PDI80" s="89"/>
      <c r="PDJ80" s="89"/>
      <c r="PDK80" s="89"/>
      <c r="PDL80" s="89"/>
      <c r="PDM80" s="89"/>
      <c r="PDN80" s="89"/>
      <c r="PDO80" s="89"/>
      <c r="PDP80" s="89"/>
      <c r="PDQ80" s="89"/>
      <c r="PDR80" s="89"/>
      <c r="PDS80" s="89"/>
      <c r="PDT80" s="89"/>
      <c r="PDU80" s="89"/>
      <c r="PDV80" s="89"/>
      <c r="PDW80" s="89"/>
      <c r="PDX80" s="89"/>
      <c r="PDY80" s="89"/>
      <c r="PDZ80" s="89"/>
      <c r="PEA80" s="89"/>
      <c r="PEB80" s="89"/>
      <c r="PEC80" s="89"/>
      <c r="PED80" s="89"/>
      <c r="PEE80" s="89"/>
      <c r="PEF80" s="89"/>
      <c r="PEG80" s="89"/>
      <c r="PEH80" s="89"/>
      <c r="PEI80" s="89"/>
      <c r="PEJ80" s="89"/>
      <c r="PEK80" s="89"/>
      <c r="PEL80" s="89"/>
      <c r="PEM80" s="89"/>
      <c r="PEN80" s="89"/>
      <c r="PEO80" s="89"/>
      <c r="PEP80" s="89"/>
      <c r="PEQ80" s="89"/>
      <c r="PER80" s="89"/>
      <c r="PES80" s="89"/>
      <c r="PET80" s="89"/>
      <c r="PEU80" s="89"/>
      <c r="PEV80" s="89"/>
      <c r="PEW80" s="89"/>
      <c r="PEX80" s="89"/>
      <c r="PEY80" s="89"/>
      <c r="PEZ80" s="89"/>
      <c r="PFA80" s="89"/>
      <c r="PFB80" s="89"/>
      <c r="PFC80" s="89"/>
      <c r="PFD80" s="89"/>
      <c r="PFE80" s="89"/>
      <c r="PFF80" s="89"/>
      <c r="PFG80" s="89"/>
      <c r="PFH80" s="89"/>
      <c r="PFI80" s="89"/>
      <c r="PFJ80" s="89"/>
      <c r="PFK80" s="89"/>
      <c r="PFL80" s="89"/>
      <c r="PFM80" s="89"/>
      <c r="PFN80" s="89"/>
      <c r="PFO80" s="89"/>
      <c r="PFP80" s="89"/>
      <c r="PFQ80" s="89"/>
      <c r="PFR80" s="89"/>
      <c r="PFS80" s="89"/>
      <c r="PFT80" s="89"/>
      <c r="PFU80" s="89"/>
      <c r="PFV80" s="89"/>
      <c r="PFW80" s="89"/>
      <c r="PFX80" s="89"/>
      <c r="PFY80" s="89"/>
      <c r="PFZ80" s="89"/>
      <c r="PGA80" s="89"/>
      <c r="PGB80" s="89"/>
      <c r="PGC80" s="89"/>
      <c r="PGD80" s="89"/>
      <c r="PGE80" s="89"/>
      <c r="PGF80" s="89"/>
      <c r="PGG80" s="89"/>
      <c r="PGH80" s="89"/>
      <c r="PGI80" s="89"/>
      <c r="PGJ80" s="89"/>
      <c r="PGK80" s="89"/>
      <c r="PGL80" s="89"/>
      <c r="PGM80" s="89"/>
      <c r="PGN80" s="89"/>
      <c r="PGO80" s="89"/>
      <c r="PGP80" s="89"/>
      <c r="PGQ80" s="89"/>
      <c r="PGR80" s="89"/>
      <c r="PGS80" s="89"/>
      <c r="PGT80" s="89"/>
      <c r="PGU80" s="89"/>
      <c r="PGV80" s="89"/>
      <c r="PGW80" s="89"/>
      <c r="PGX80" s="89"/>
      <c r="PGY80" s="89"/>
      <c r="PGZ80" s="89"/>
      <c r="PHA80" s="89"/>
      <c r="PHB80" s="89"/>
      <c r="PHC80" s="89"/>
      <c r="PHD80" s="89"/>
      <c r="PHE80" s="89"/>
      <c r="PHF80" s="89"/>
      <c r="PHG80" s="89"/>
      <c r="PHH80" s="89"/>
      <c r="PHI80" s="89"/>
      <c r="PHJ80" s="89"/>
      <c r="PHK80" s="89"/>
      <c r="PHL80" s="89"/>
      <c r="PHM80" s="89"/>
      <c r="PHN80" s="89"/>
      <c r="PHO80" s="89"/>
      <c r="PHP80" s="89"/>
      <c r="PHQ80" s="89"/>
      <c r="PHR80" s="89"/>
      <c r="PHS80" s="89"/>
      <c r="PHT80" s="89"/>
      <c r="PHU80" s="89"/>
      <c r="PHV80" s="89"/>
      <c r="PHW80" s="89"/>
      <c r="PHX80" s="89"/>
      <c r="PHY80" s="89"/>
      <c r="PHZ80" s="89"/>
      <c r="PIA80" s="89"/>
      <c r="PIB80" s="89"/>
      <c r="PIC80" s="89"/>
      <c r="PID80" s="89"/>
      <c r="PIE80" s="89"/>
      <c r="PIF80" s="89"/>
      <c r="PIG80" s="89"/>
      <c r="PIH80" s="89"/>
      <c r="PII80" s="89"/>
      <c r="PIJ80" s="89"/>
      <c r="PIK80" s="89"/>
      <c r="PIL80" s="89"/>
      <c r="PIM80" s="89"/>
      <c r="PIN80" s="89"/>
      <c r="PIO80" s="89"/>
      <c r="PIP80" s="89"/>
      <c r="PIQ80" s="89"/>
      <c r="PIR80" s="89"/>
      <c r="PIS80" s="89"/>
      <c r="PIT80" s="89"/>
      <c r="PIU80" s="89"/>
      <c r="PIV80" s="89"/>
      <c r="PIW80" s="89"/>
      <c r="PIX80" s="89"/>
      <c r="PIY80" s="89"/>
      <c r="PIZ80" s="89"/>
      <c r="PJA80" s="89"/>
      <c r="PJB80" s="89"/>
      <c r="PJC80" s="89"/>
      <c r="PJD80" s="89"/>
      <c r="PJE80" s="89"/>
      <c r="PJF80" s="89"/>
      <c r="PJG80" s="89"/>
      <c r="PJH80" s="89"/>
      <c r="PJI80" s="89"/>
      <c r="PJJ80" s="89"/>
      <c r="PJK80" s="89"/>
      <c r="PJL80" s="89"/>
      <c r="PJM80" s="89"/>
      <c r="PJN80" s="89"/>
      <c r="PJO80" s="89"/>
      <c r="PJP80" s="89"/>
      <c r="PJQ80" s="89"/>
      <c r="PJR80" s="89"/>
      <c r="PJS80" s="89"/>
      <c r="PJT80" s="89"/>
      <c r="PJU80" s="89"/>
      <c r="PJV80" s="89"/>
      <c r="PJW80" s="89"/>
      <c r="PJX80" s="89"/>
      <c r="PJY80" s="89"/>
      <c r="PJZ80" s="89"/>
      <c r="PKA80" s="89"/>
      <c r="PKB80" s="89"/>
      <c r="PKC80" s="89"/>
      <c r="PKD80" s="89"/>
      <c r="PKE80" s="89"/>
      <c r="PKF80" s="89"/>
      <c r="PKG80" s="89"/>
      <c r="PKH80" s="89"/>
      <c r="PKI80" s="89"/>
      <c r="PKJ80" s="89"/>
      <c r="PKK80" s="89"/>
      <c r="PKL80" s="89"/>
      <c r="PKM80" s="89"/>
      <c r="PKN80" s="89"/>
      <c r="PKO80" s="89"/>
      <c r="PKP80" s="89"/>
      <c r="PKQ80" s="89"/>
      <c r="PKR80" s="89"/>
      <c r="PKS80" s="89"/>
      <c r="PKT80" s="89"/>
      <c r="PKU80" s="89"/>
      <c r="PKV80" s="89"/>
      <c r="PKW80" s="89"/>
      <c r="PKX80" s="89"/>
      <c r="PKY80" s="89"/>
      <c r="PKZ80" s="89"/>
      <c r="PLA80" s="89"/>
      <c r="PLB80" s="89"/>
      <c r="PLC80" s="89"/>
      <c r="PLD80" s="89"/>
      <c r="PLE80" s="89"/>
      <c r="PLF80" s="89"/>
      <c r="PLG80" s="89"/>
      <c r="PLH80" s="89"/>
      <c r="PLI80" s="89"/>
      <c r="PLJ80" s="89"/>
      <c r="PLK80" s="89"/>
      <c r="PLL80" s="89"/>
      <c r="PLM80" s="89"/>
      <c r="PLN80" s="89"/>
      <c r="PLO80" s="89"/>
      <c r="PLP80" s="89"/>
      <c r="PLQ80" s="89"/>
      <c r="PLR80" s="89"/>
      <c r="PLS80" s="89"/>
      <c r="PLT80" s="89"/>
      <c r="PLU80" s="89"/>
      <c r="PLV80" s="89"/>
      <c r="PLW80" s="89"/>
      <c r="PLX80" s="89"/>
      <c r="PLY80" s="89"/>
      <c r="PLZ80" s="89"/>
      <c r="PMA80" s="89"/>
      <c r="PMB80" s="89"/>
      <c r="PMC80" s="89"/>
      <c r="PMD80" s="89"/>
      <c r="PME80" s="89"/>
      <c r="PMF80" s="89"/>
      <c r="PMG80" s="89"/>
      <c r="PMH80" s="89"/>
      <c r="PMI80" s="89"/>
      <c r="PMJ80" s="89"/>
      <c r="PMK80" s="89"/>
      <c r="PML80" s="89"/>
      <c r="PMM80" s="89"/>
      <c r="PMN80" s="89"/>
      <c r="PMO80" s="89"/>
      <c r="PMP80" s="89"/>
      <c r="PMQ80" s="89"/>
      <c r="PMR80" s="89"/>
      <c r="PMS80" s="89"/>
      <c r="PMT80" s="89"/>
      <c r="PMU80" s="89"/>
      <c r="PMV80" s="89"/>
      <c r="PMW80" s="89"/>
      <c r="PMX80" s="89"/>
      <c r="PMY80" s="89"/>
      <c r="PMZ80" s="89"/>
      <c r="PNA80" s="89"/>
      <c r="PNB80" s="89"/>
      <c r="PNC80" s="89"/>
      <c r="PND80" s="89"/>
      <c r="PNE80" s="89"/>
      <c r="PNF80" s="89"/>
      <c r="PNG80" s="89"/>
      <c r="PNH80" s="89"/>
      <c r="PNI80" s="89"/>
      <c r="PNJ80" s="89"/>
      <c r="PNK80" s="89"/>
      <c r="PNL80" s="89"/>
      <c r="PNM80" s="89"/>
      <c r="PNN80" s="89"/>
      <c r="PNO80" s="89"/>
      <c r="PNP80" s="89"/>
      <c r="PNQ80" s="89"/>
      <c r="PNR80" s="89"/>
      <c r="PNS80" s="89"/>
      <c r="PNT80" s="89"/>
      <c r="PNU80" s="89"/>
      <c r="PNV80" s="89"/>
      <c r="PNW80" s="89"/>
      <c r="PNX80" s="89"/>
      <c r="PNY80" s="89"/>
      <c r="PNZ80" s="89"/>
      <c r="POA80" s="89"/>
      <c r="POB80" s="89"/>
      <c r="POC80" s="89"/>
      <c r="POD80" s="89"/>
      <c r="POE80" s="89"/>
      <c r="POF80" s="89"/>
      <c r="POG80" s="89"/>
      <c r="POH80" s="89"/>
      <c r="POI80" s="89"/>
      <c r="POJ80" s="89"/>
      <c r="POK80" s="89"/>
      <c r="POL80" s="89"/>
      <c r="POM80" s="89"/>
      <c r="PON80" s="89"/>
      <c r="POO80" s="89"/>
      <c r="POP80" s="89"/>
      <c r="POQ80" s="89"/>
      <c r="POR80" s="89"/>
      <c r="POS80" s="89"/>
      <c r="POT80" s="89"/>
      <c r="POU80" s="89"/>
      <c r="POV80" s="89"/>
      <c r="POW80" s="89"/>
      <c r="POX80" s="89"/>
      <c r="POY80" s="89"/>
      <c r="POZ80" s="89"/>
      <c r="PPA80" s="89"/>
      <c r="PPB80" s="89"/>
      <c r="PPC80" s="89"/>
      <c r="PPD80" s="89"/>
      <c r="PPE80" s="89"/>
      <c r="PPF80" s="89"/>
      <c r="PPG80" s="89"/>
      <c r="PPH80" s="89"/>
      <c r="PPI80" s="89"/>
      <c r="PPJ80" s="89"/>
      <c r="PPK80" s="89"/>
      <c r="PPL80" s="89"/>
      <c r="PPM80" s="89"/>
      <c r="PPN80" s="89"/>
      <c r="PPO80" s="89"/>
      <c r="PPP80" s="89"/>
      <c r="PPQ80" s="89"/>
      <c r="PPR80" s="89"/>
      <c r="PPS80" s="89"/>
      <c r="PPT80" s="89"/>
      <c r="PPU80" s="89"/>
      <c r="PPV80" s="89"/>
      <c r="PPW80" s="89"/>
      <c r="PPX80" s="89"/>
      <c r="PPY80" s="89"/>
      <c r="PPZ80" s="89"/>
      <c r="PQA80" s="89"/>
      <c r="PQB80" s="89"/>
      <c r="PQC80" s="89"/>
      <c r="PQD80" s="89"/>
      <c r="PQE80" s="89"/>
      <c r="PQF80" s="89"/>
      <c r="PQG80" s="89"/>
      <c r="PQH80" s="89"/>
      <c r="PQI80" s="89"/>
      <c r="PQJ80" s="89"/>
      <c r="PQK80" s="89"/>
      <c r="PQL80" s="89"/>
      <c r="PQM80" s="89"/>
      <c r="PQN80" s="89"/>
      <c r="PQO80" s="89"/>
      <c r="PQP80" s="89"/>
      <c r="PQQ80" s="89"/>
      <c r="PQR80" s="89"/>
      <c r="PQS80" s="89"/>
      <c r="PQT80" s="89"/>
      <c r="PQU80" s="89"/>
      <c r="PQV80" s="89"/>
      <c r="PQW80" s="89"/>
      <c r="PQX80" s="89"/>
      <c r="PQY80" s="89"/>
      <c r="PQZ80" s="89"/>
      <c r="PRA80" s="89"/>
      <c r="PRB80" s="89"/>
      <c r="PRC80" s="89"/>
      <c r="PRD80" s="89"/>
      <c r="PRE80" s="89"/>
      <c r="PRF80" s="89"/>
      <c r="PRG80" s="89"/>
      <c r="PRH80" s="89"/>
      <c r="PRI80" s="89"/>
      <c r="PRJ80" s="89"/>
      <c r="PRK80" s="89"/>
      <c r="PRL80" s="89"/>
      <c r="PRM80" s="89"/>
      <c r="PRN80" s="89"/>
      <c r="PRO80" s="89"/>
      <c r="PRP80" s="89"/>
      <c r="PRQ80" s="89"/>
      <c r="PRR80" s="89"/>
      <c r="PRS80" s="89"/>
      <c r="PRT80" s="89"/>
      <c r="PRU80" s="89"/>
      <c r="PRV80" s="89"/>
      <c r="PRW80" s="89"/>
      <c r="PRX80" s="89"/>
      <c r="PRY80" s="89"/>
      <c r="PRZ80" s="89"/>
      <c r="PSA80" s="89"/>
      <c r="PSB80" s="89"/>
      <c r="PSC80" s="89"/>
      <c r="PSD80" s="89"/>
      <c r="PSE80" s="89"/>
      <c r="PSF80" s="89"/>
      <c r="PSG80" s="89"/>
      <c r="PSH80" s="89"/>
      <c r="PSI80" s="89"/>
      <c r="PSJ80" s="89"/>
      <c r="PSK80" s="89"/>
      <c r="PSL80" s="89"/>
      <c r="PSM80" s="89"/>
      <c r="PSN80" s="89"/>
      <c r="PSO80" s="89"/>
      <c r="PSP80" s="89"/>
      <c r="PSQ80" s="89"/>
      <c r="PSR80" s="89"/>
      <c r="PSS80" s="89"/>
      <c r="PST80" s="89"/>
      <c r="PSU80" s="89"/>
      <c r="PSV80" s="89"/>
      <c r="PSW80" s="89"/>
      <c r="PSX80" s="89"/>
      <c r="PSY80" s="89"/>
      <c r="PSZ80" s="89"/>
      <c r="PTA80" s="89"/>
      <c r="PTB80" s="89"/>
      <c r="PTC80" s="89"/>
      <c r="PTD80" s="89"/>
      <c r="PTE80" s="89"/>
      <c r="PTF80" s="89"/>
      <c r="PTG80" s="89"/>
      <c r="PTH80" s="89"/>
      <c r="PTI80" s="89"/>
      <c r="PTJ80" s="89"/>
      <c r="PTK80" s="89"/>
      <c r="PTL80" s="89"/>
      <c r="PTM80" s="89"/>
      <c r="PTN80" s="89"/>
      <c r="PTO80" s="89"/>
      <c r="PTP80" s="89"/>
      <c r="PTQ80" s="89"/>
      <c r="PTR80" s="89"/>
      <c r="PTS80" s="89"/>
      <c r="PTT80" s="89"/>
      <c r="PTU80" s="89"/>
      <c r="PTV80" s="89"/>
      <c r="PTW80" s="89"/>
      <c r="PTX80" s="89"/>
      <c r="PTY80" s="89"/>
      <c r="PTZ80" s="89"/>
      <c r="PUA80" s="89"/>
      <c r="PUB80" s="89"/>
      <c r="PUC80" s="89"/>
      <c r="PUD80" s="89"/>
      <c r="PUE80" s="89"/>
      <c r="PUF80" s="89"/>
      <c r="PUG80" s="89"/>
      <c r="PUH80" s="89"/>
      <c r="PUI80" s="89"/>
      <c r="PUJ80" s="89"/>
      <c r="PUK80" s="89"/>
      <c r="PUL80" s="89"/>
      <c r="PUM80" s="89"/>
      <c r="PUN80" s="89"/>
      <c r="PUO80" s="89"/>
      <c r="PUP80" s="89"/>
      <c r="PUQ80" s="89"/>
      <c r="PUR80" s="89"/>
      <c r="PUS80" s="89"/>
      <c r="PUT80" s="89"/>
      <c r="PUU80" s="89"/>
      <c r="PUV80" s="89"/>
      <c r="PUW80" s="89"/>
      <c r="PUX80" s="89"/>
      <c r="PUY80" s="89"/>
      <c r="PUZ80" s="89"/>
      <c r="PVA80" s="89"/>
      <c r="PVB80" s="89"/>
      <c r="PVC80" s="89"/>
      <c r="PVD80" s="89"/>
      <c r="PVE80" s="89"/>
      <c r="PVF80" s="89"/>
      <c r="PVG80" s="89"/>
      <c r="PVH80" s="89"/>
      <c r="PVI80" s="89"/>
      <c r="PVJ80" s="89"/>
      <c r="PVK80" s="89"/>
      <c r="PVL80" s="89"/>
      <c r="PVM80" s="89"/>
      <c r="PVN80" s="89"/>
      <c r="PVO80" s="89"/>
      <c r="PVP80" s="89"/>
      <c r="PVQ80" s="89"/>
      <c r="PVR80" s="89"/>
      <c r="PVS80" s="89"/>
      <c r="PVT80" s="89"/>
      <c r="PVU80" s="89"/>
      <c r="PVV80" s="89"/>
      <c r="PVW80" s="89"/>
      <c r="PVX80" s="89"/>
      <c r="PVY80" s="89"/>
      <c r="PVZ80" s="89"/>
      <c r="PWA80" s="89"/>
      <c r="PWB80" s="89"/>
      <c r="PWC80" s="89"/>
      <c r="PWD80" s="89"/>
      <c r="PWE80" s="89"/>
      <c r="PWF80" s="89"/>
      <c r="PWG80" s="89"/>
      <c r="PWH80" s="89"/>
      <c r="PWI80" s="89"/>
      <c r="PWJ80" s="89"/>
      <c r="PWK80" s="89"/>
      <c r="PWL80" s="89"/>
      <c r="PWM80" s="89"/>
      <c r="PWN80" s="89"/>
      <c r="PWO80" s="89"/>
      <c r="PWP80" s="89"/>
      <c r="PWQ80" s="89"/>
      <c r="PWR80" s="89"/>
      <c r="PWS80" s="89"/>
      <c r="PWT80" s="89"/>
      <c r="PWU80" s="89"/>
      <c r="PWV80" s="89"/>
      <c r="PWW80" s="89"/>
      <c r="PWX80" s="89"/>
      <c r="PWY80" s="89"/>
      <c r="PWZ80" s="89"/>
      <c r="PXA80" s="89"/>
      <c r="PXB80" s="89"/>
      <c r="PXC80" s="89"/>
      <c r="PXD80" s="89"/>
      <c r="PXE80" s="89"/>
      <c r="PXF80" s="89"/>
      <c r="PXG80" s="89"/>
      <c r="PXH80" s="89"/>
      <c r="PXI80" s="89"/>
      <c r="PXJ80" s="89"/>
      <c r="PXK80" s="89"/>
      <c r="PXL80" s="89"/>
      <c r="PXM80" s="89"/>
      <c r="PXN80" s="89"/>
      <c r="PXO80" s="89"/>
      <c r="PXP80" s="89"/>
      <c r="PXQ80" s="89"/>
      <c r="PXR80" s="89"/>
      <c r="PXS80" s="89"/>
      <c r="PXT80" s="89"/>
      <c r="PXU80" s="89"/>
      <c r="PXV80" s="89"/>
      <c r="PXW80" s="89"/>
      <c r="PXX80" s="89"/>
      <c r="PXY80" s="89"/>
      <c r="PXZ80" s="89"/>
      <c r="PYA80" s="89"/>
      <c r="PYB80" s="89"/>
      <c r="PYC80" s="89"/>
      <c r="PYD80" s="89"/>
      <c r="PYE80" s="89"/>
      <c r="PYF80" s="89"/>
      <c r="PYG80" s="89"/>
      <c r="PYH80" s="89"/>
      <c r="PYI80" s="89"/>
      <c r="PYJ80" s="89"/>
      <c r="PYK80" s="89"/>
      <c r="PYL80" s="89"/>
      <c r="PYM80" s="89"/>
      <c r="PYN80" s="89"/>
      <c r="PYO80" s="89"/>
      <c r="PYP80" s="89"/>
      <c r="PYQ80" s="89"/>
      <c r="PYR80" s="89"/>
      <c r="PYS80" s="89"/>
      <c r="PYT80" s="89"/>
      <c r="PYU80" s="89"/>
      <c r="PYV80" s="89"/>
      <c r="PYW80" s="89"/>
      <c r="PYX80" s="89"/>
      <c r="PYY80" s="89"/>
      <c r="PYZ80" s="89"/>
      <c r="PZA80" s="89"/>
      <c r="PZB80" s="89"/>
      <c r="PZC80" s="89"/>
      <c r="PZD80" s="89"/>
      <c r="PZE80" s="89"/>
      <c r="PZF80" s="89"/>
      <c r="PZG80" s="89"/>
      <c r="PZH80" s="89"/>
      <c r="PZI80" s="89"/>
      <c r="PZJ80" s="89"/>
      <c r="PZK80" s="89"/>
      <c r="PZL80" s="89"/>
      <c r="PZM80" s="89"/>
      <c r="PZN80" s="89"/>
      <c r="PZO80" s="89"/>
      <c r="PZP80" s="89"/>
      <c r="PZQ80" s="89"/>
      <c r="PZR80" s="89"/>
      <c r="PZS80" s="89"/>
      <c r="PZT80" s="89"/>
      <c r="PZU80" s="89"/>
      <c r="PZV80" s="89"/>
      <c r="PZW80" s="89"/>
      <c r="PZX80" s="89"/>
      <c r="PZY80" s="89"/>
      <c r="PZZ80" s="89"/>
      <c r="QAA80" s="89"/>
      <c r="QAB80" s="89"/>
      <c r="QAC80" s="89"/>
      <c r="QAD80" s="89"/>
      <c r="QAE80" s="89"/>
      <c r="QAF80" s="89"/>
      <c r="QAG80" s="89"/>
      <c r="QAH80" s="89"/>
      <c r="QAI80" s="89"/>
      <c r="QAJ80" s="89"/>
      <c r="QAK80" s="89"/>
      <c r="QAL80" s="89"/>
      <c r="QAM80" s="89"/>
      <c r="QAN80" s="89"/>
      <c r="QAO80" s="89"/>
      <c r="QAP80" s="89"/>
      <c r="QAQ80" s="89"/>
      <c r="QAR80" s="89"/>
      <c r="QAS80" s="89"/>
      <c r="QAT80" s="89"/>
      <c r="QAU80" s="89"/>
      <c r="QAV80" s="89"/>
      <c r="QAW80" s="89"/>
      <c r="QAX80" s="89"/>
      <c r="QAY80" s="89"/>
      <c r="QAZ80" s="89"/>
      <c r="QBA80" s="89"/>
      <c r="QBB80" s="89"/>
      <c r="QBC80" s="89"/>
      <c r="QBD80" s="89"/>
      <c r="QBE80" s="89"/>
      <c r="QBF80" s="89"/>
      <c r="QBG80" s="89"/>
      <c r="QBH80" s="89"/>
      <c r="QBI80" s="89"/>
      <c r="QBJ80" s="89"/>
      <c r="QBK80" s="89"/>
      <c r="QBL80" s="89"/>
      <c r="QBM80" s="89"/>
      <c r="QBN80" s="89"/>
      <c r="QBO80" s="89"/>
      <c r="QBP80" s="89"/>
      <c r="QBQ80" s="89"/>
      <c r="QBR80" s="89"/>
      <c r="QBS80" s="89"/>
      <c r="QBT80" s="89"/>
      <c r="QBU80" s="89"/>
      <c r="QBV80" s="89"/>
      <c r="QBW80" s="89"/>
      <c r="QBX80" s="89"/>
      <c r="QBY80" s="89"/>
      <c r="QBZ80" s="89"/>
      <c r="QCA80" s="89"/>
      <c r="QCB80" s="89"/>
      <c r="QCC80" s="89"/>
      <c r="QCD80" s="89"/>
      <c r="QCE80" s="89"/>
      <c r="QCF80" s="89"/>
      <c r="QCG80" s="89"/>
      <c r="QCH80" s="89"/>
      <c r="QCI80" s="89"/>
      <c r="QCJ80" s="89"/>
      <c r="QCK80" s="89"/>
      <c r="QCL80" s="89"/>
      <c r="QCM80" s="89"/>
      <c r="QCN80" s="89"/>
      <c r="QCO80" s="89"/>
      <c r="QCP80" s="89"/>
      <c r="QCQ80" s="89"/>
      <c r="QCR80" s="89"/>
      <c r="QCS80" s="89"/>
      <c r="QCT80" s="89"/>
      <c r="QCU80" s="89"/>
      <c r="QCV80" s="89"/>
      <c r="QCW80" s="89"/>
      <c r="QCX80" s="89"/>
      <c r="QCY80" s="89"/>
      <c r="QCZ80" s="89"/>
      <c r="QDA80" s="89"/>
      <c r="QDB80" s="89"/>
      <c r="QDC80" s="89"/>
      <c r="QDD80" s="89"/>
      <c r="QDE80" s="89"/>
      <c r="QDF80" s="89"/>
      <c r="QDG80" s="89"/>
      <c r="QDH80" s="89"/>
      <c r="QDI80" s="89"/>
      <c r="QDJ80" s="89"/>
      <c r="QDK80" s="89"/>
      <c r="QDL80" s="89"/>
      <c r="QDM80" s="89"/>
      <c r="QDN80" s="89"/>
      <c r="QDO80" s="89"/>
      <c r="QDP80" s="89"/>
      <c r="QDQ80" s="89"/>
      <c r="QDR80" s="89"/>
      <c r="QDS80" s="89"/>
      <c r="QDT80" s="89"/>
      <c r="QDU80" s="89"/>
      <c r="QDV80" s="89"/>
      <c r="QDW80" s="89"/>
      <c r="QDX80" s="89"/>
      <c r="QDY80" s="89"/>
      <c r="QDZ80" s="89"/>
      <c r="QEA80" s="89"/>
      <c r="QEB80" s="89"/>
      <c r="QEC80" s="89"/>
      <c r="QED80" s="89"/>
      <c r="QEE80" s="89"/>
      <c r="QEF80" s="89"/>
      <c r="QEG80" s="89"/>
      <c r="QEH80" s="89"/>
      <c r="QEI80" s="89"/>
      <c r="QEJ80" s="89"/>
      <c r="QEK80" s="89"/>
      <c r="QEL80" s="89"/>
      <c r="QEM80" s="89"/>
      <c r="QEN80" s="89"/>
      <c r="QEO80" s="89"/>
      <c r="QEP80" s="89"/>
      <c r="QEQ80" s="89"/>
      <c r="QER80" s="89"/>
      <c r="QES80" s="89"/>
      <c r="QET80" s="89"/>
      <c r="QEU80" s="89"/>
      <c r="QEV80" s="89"/>
      <c r="QEW80" s="89"/>
      <c r="QEX80" s="89"/>
      <c r="QEY80" s="89"/>
      <c r="QEZ80" s="89"/>
      <c r="QFA80" s="89"/>
      <c r="QFB80" s="89"/>
      <c r="QFC80" s="89"/>
      <c r="QFD80" s="89"/>
      <c r="QFE80" s="89"/>
      <c r="QFF80" s="89"/>
      <c r="QFG80" s="89"/>
      <c r="QFH80" s="89"/>
      <c r="QFI80" s="89"/>
      <c r="QFJ80" s="89"/>
      <c r="QFK80" s="89"/>
      <c r="QFL80" s="89"/>
      <c r="QFM80" s="89"/>
      <c r="QFN80" s="89"/>
      <c r="QFO80" s="89"/>
      <c r="QFP80" s="89"/>
      <c r="QFQ80" s="89"/>
      <c r="QFR80" s="89"/>
      <c r="QFS80" s="89"/>
      <c r="QFT80" s="89"/>
      <c r="QFU80" s="89"/>
      <c r="QFV80" s="89"/>
      <c r="QFW80" s="89"/>
      <c r="QFX80" s="89"/>
      <c r="QFY80" s="89"/>
      <c r="QFZ80" s="89"/>
      <c r="QGA80" s="89"/>
      <c r="QGB80" s="89"/>
      <c r="QGC80" s="89"/>
      <c r="QGD80" s="89"/>
      <c r="QGE80" s="89"/>
      <c r="QGF80" s="89"/>
      <c r="QGG80" s="89"/>
      <c r="QGH80" s="89"/>
      <c r="QGI80" s="89"/>
      <c r="QGJ80" s="89"/>
      <c r="QGK80" s="89"/>
      <c r="QGL80" s="89"/>
      <c r="QGM80" s="89"/>
      <c r="QGN80" s="89"/>
      <c r="QGO80" s="89"/>
      <c r="QGP80" s="89"/>
      <c r="QGQ80" s="89"/>
      <c r="QGR80" s="89"/>
      <c r="QGS80" s="89"/>
      <c r="QGT80" s="89"/>
      <c r="QGU80" s="89"/>
      <c r="QGV80" s="89"/>
      <c r="QGW80" s="89"/>
      <c r="QGX80" s="89"/>
      <c r="QGY80" s="89"/>
      <c r="QGZ80" s="89"/>
      <c r="QHA80" s="89"/>
      <c r="QHB80" s="89"/>
      <c r="QHC80" s="89"/>
      <c r="QHD80" s="89"/>
      <c r="QHE80" s="89"/>
      <c r="QHF80" s="89"/>
      <c r="QHG80" s="89"/>
      <c r="QHH80" s="89"/>
      <c r="QHI80" s="89"/>
      <c r="QHJ80" s="89"/>
      <c r="QHK80" s="89"/>
      <c r="QHL80" s="89"/>
      <c r="QHM80" s="89"/>
      <c r="QHN80" s="89"/>
      <c r="QHO80" s="89"/>
      <c r="QHP80" s="89"/>
      <c r="QHQ80" s="89"/>
      <c r="QHR80" s="89"/>
      <c r="QHS80" s="89"/>
      <c r="QHT80" s="89"/>
      <c r="QHU80" s="89"/>
      <c r="QHV80" s="89"/>
      <c r="QHW80" s="89"/>
      <c r="QHX80" s="89"/>
      <c r="QHY80" s="89"/>
      <c r="QHZ80" s="89"/>
      <c r="QIA80" s="89"/>
      <c r="QIB80" s="89"/>
      <c r="QIC80" s="89"/>
      <c r="QID80" s="89"/>
      <c r="QIE80" s="89"/>
      <c r="QIF80" s="89"/>
      <c r="QIG80" s="89"/>
      <c r="QIH80" s="89"/>
      <c r="QII80" s="89"/>
      <c r="QIJ80" s="89"/>
      <c r="QIK80" s="89"/>
      <c r="QIL80" s="89"/>
      <c r="QIM80" s="89"/>
      <c r="QIN80" s="89"/>
      <c r="QIO80" s="89"/>
      <c r="QIP80" s="89"/>
      <c r="QIQ80" s="89"/>
      <c r="QIR80" s="89"/>
      <c r="QIS80" s="89"/>
      <c r="QIT80" s="89"/>
      <c r="QIU80" s="89"/>
      <c r="QIV80" s="89"/>
      <c r="QIW80" s="89"/>
      <c r="QIX80" s="89"/>
      <c r="QIY80" s="89"/>
      <c r="QIZ80" s="89"/>
      <c r="QJA80" s="89"/>
      <c r="QJB80" s="89"/>
      <c r="QJC80" s="89"/>
      <c r="QJD80" s="89"/>
      <c r="QJE80" s="89"/>
      <c r="QJF80" s="89"/>
      <c r="QJG80" s="89"/>
      <c r="QJH80" s="89"/>
      <c r="QJI80" s="89"/>
      <c r="QJJ80" s="89"/>
      <c r="QJK80" s="89"/>
      <c r="QJL80" s="89"/>
      <c r="QJM80" s="89"/>
      <c r="QJN80" s="89"/>
      <c r="QJO80" s="89"/>
      <c r="QJP80" s="89"/>
      <c r="QJQ80" s="89"/>
      <c r="QJR80" s="89"/>
      <c r="QJS80" s="89"/>
      <c r="QJT80" s="89"/>
      <c r="QJU80" s="89"/>
      <c r="QJV80" s="89"/>
      <c r="QJW80" s="89"/>
      <c r="QJX80" s="89"/>
      <c r="QJY80" s="89"/>
      <c r="QJZ80" s="89"/>
      <c r="QKA80" s="89"/>
      <c r="QKB80" s="89"/>
      <c r="QKC80" s="89"/>
      <c r="QKD80" s="89"/>
      <c r="QKE80" s="89"/>
      <c r="QKF80" s="89"/>
      <c r="QKG80" s="89"/>
      <c r="QKH80" s="89"/>
      <c r="QKI80" s="89"/>
      <c r="QKJ80" s="89"/>
      <c r="QKK80" s="89"/>
      <c r="QKL80" s="89"/>
      <c r="QKM80" s="89"/>
      <c r="QKN80" s="89"/>
      <c r="QKO80" s="89"/>
      <c r="QKP80" s="89"/>
      <c r="QKQ80" s="89"/>
      <c r="QKR80" s="89"/>
      <c r="QKS80" s="89"/>
      <c r="QKT80" s="89"/>
      <c r="QKU80" s="89"/>
      <c r="QKV80" s="89"/>
      <c r="QKW80" s="89"/>
      <c r="QKX80" s="89"/>
      <c r="QKY80" s="89"/>
      <c r="QKZ80" s="89"/>
      <c r="QLA80" s="89"/>
      <c r="QLB80" s="89"/>
      <c r="QLC80" s="89"/>
      <c r="QLD80" s="89"/>
      <c r="QLE80" s="89"/>
      <c r="QLF80" s="89"/>
      <c r="QLG80" s="89"/>
      <c r="QLH80" s="89"/>
      <c r="QLI80" s="89"/>
      <c r="QLJ80" s="89"/>
      <c r="QLK80" s="89"/>
      <c r="QLL80" s="89"/>
      <c r="QLM80" s="89"/>
      <c r="QLN80" s="89"/>
      <c r="QLO80" s="89"/>
      <c r="QLP80" s="89"/>
      <c r="QLQ80" s="89"/>
      <c r="QLR80" s="89"/>
      <c r="QLS80" s="89"/>
      <c r="QLT80" s="89"/>
      <c r="QLU80" s="89"/>
      <c r="QLV80" s="89"/>
      <c r="QLW80" s="89"/>
      <c r="QLX80" s="89"/>
      <c r="QLY80" s="89"/>
      <c r="QLZ80" s="89"/>
      <c r="QMA80" s="89"/>
      <c r="QMB80" s="89"/>
      <c r="QMC80" s="89"/>
      <c r="QMD80" s="89"/>
      <c r="QME80" s="89"/>
      <c r="QMF80" s="89"/>
      <c r="QMG80" s="89"/>
      <c r="QMH80" s="89"/>
      <c r="QMI80" s="89"/>
      <c r="QMJ80" s="89"/>
      <c r="QMK80" s="89"/>
      <c r="QML80" s="89"/>
      <c r="QMM80" s="89"/>
      <c r="QMN80" s="89"/>
      <c r="QMO80" s="89"/>
      <c r="QMP80" s="89"/>
      <c r="QMQ80" s="89"/>
      <c r="QMR80" s="89"/>
      <c r="QMS80" s="89"/>
      <c r="QMT80" s="89"/>
      <c r="QMU80" s="89"/>
      <c r="QMV80" s="89"/>
      <c r="QMW80" s="89"/>
      <c r="QMX80" s="89"/>
      <c r="QMY80" s="89"/>
      <c r="QMZ80" s="89"/>
      <c r="QNA80" s="89"/>
      <c r="QNB80" s="89"/>
      <c r="QNC80" s="89"/>
      <c r="QND80" s="89"/>
      <c r="QNE80" s="89"/>
      <c r="QNF80" s="89"/>
      <c r="QNG80" s="89"/>
      <c r="QNH80" s="89"/>
      <c r="QNI80" s="89"/>
      <c r="QNJ80" s="89"/>
      <c r="QNK80" s="89"/>
      <c r="QNL80" s="89"/>
      <c r="QNM80" s="89"/>
      <c r="QNN80" s="89"/>
      <c r="QNO80" s="89"/>
      <c r="QNP80" s="89"/>
      <c r="QNQ80" s="89"/>
      <c r="QNR80" s="89"/>
      <c r="QNS80" s="89"/>
      <c r="QNT80" s="89"/>
      <c r="QNU80" s="89"/>
      <c r="QNV80" s="89"/>
      <c r="QNW80" s="89"/>
      <c r="QNX80" s="89"/>
      <c r="QNY80" s="89"/>
      <c r="QNZ80" s="89"/>
      <c r="QOA80" s="89"/>
      <c r="QOB80" s="89"/>
      <c r="QOC80" s="89"/>
      <c r="QOD80" s="89"/>
      <c r="QOE80" s="89"/>
      <c r="QOF80" s="89"/>
      <c r="QOG80" s="89"/>
      <c r="QOH80" s="89"/>
      <c r="QOI80" s="89"/>
      <c r="QOJ80" s="89"/>
      <c r="QOK80" s="89"/>
      <c r="QOL80" s="89"/>
      <c r="QOM80" s="89"/>
      <c r="QON80" s="89"/>
      <c r="QOO80" s="89"/>
      <c r="QOP80" s="89"/>
      <c r="QOQ80" s="89"/>
      <c r="QOR80" s="89"/>
      <c r="QOS80" s="89"/>
      <c r="QOT80" s="89"/>
      <c r="QOU80" s="89"/>
      <c r="QOV80" s="89"/>
      <c r="QOW80" s="89"/>
      <c r="QOX80" s="89"/>
      <c r="QOY80" s="89"/>
      <c r="QOZ80" s="89"/>
      <c r="QPA80" s="89"/>
      <c r="QPB80" s="89"/>
      <c r="QPC80" s="89"/>
      <c r="QPD80" s="89"/>
      <c r="QPE80" s="89"/>
      <c r="QPF80" s="89"/>
      <c r="QPG80" s="89"/>
      <c r="QPH80" s="89"/>
      <c r="QPI80" s="89"/>
      <c r="QPJ80" s="89"/>
      <c r="QPK80" s="89"/>
      <c r="QPL80" s="89"/>
      <c r="QPM80" s="89"/>
      <c r="QPN80" s="89"/>
      <c r="QPO80" s="89"/>
      <c r="QPP80" s="89"/>
      <c r="QPQ80" s="89"/>
      <c r="QPR80" s="89"/>
      <c r="QPS80" s="89"/>
      <c r="QPT80" s="89"/>
      <c r="QPU80" s="89"/>
      <c r="QPV80" s="89"/>
      <c r="QPW80" s="89"/>
      <c r="QPX80" s="89"/>
      <c r="QPY80" s="89"/>
      <c r="QPZ80" s="89"/>
      <c r="QQA80" s="89"/>
      <c r="QQB80" s="89"/>
      <c r="QQC80" s="89"/>
      <c r="QQD80" s="89"/>
      <c r="QQE80" s="89"/>
      <c r="QQF80" s="89"/>
      <c r="QQG80" s="89"/>
      <c r="QQH80" s="89"/>
      <c r="QQI80" s="89"/>
      <c r="QQJ80" s="89"/>
      <c r="QQK80" s="89"/>
      <c r="QQL80" s="89"/>
      <c r="QQM80" s="89"/>
      <c r="QQN80" s="89"/>
      <c r="QQO80" s="89"/>
      <c r="QQP80" s="89"/>
      <c r="QQQ80" s="89"/>
      <c r="QQR80" s="89"/>
      <c r="QQS80" s="89"/>
      <c r="QQT80" s="89"/>
      <c r="QQU80" s="89"/>
      <c r="QQV80" s="89"/>
      <c r="QQW80" s="89"/>
      <c r="QQX80" s="89"/>
      <c r="QQY80" s="89"/>
      <c r="QQZ80" s="89"/>
      <c r="QRA80" s="89"/>
      <c r="QRB80" s="89"/>
      <c r="QRC80" s="89"/>
      <c r="QRD80" s="89"/>
      <c r="QRE80" s="89"/>
      <c r="QRF80" s="89"/>
      <c r="QRG80" s="89"/>
      <c r="QRH80" s="89"/>
      <c r="QRI80" s="89"/>
      <c r="QRJ80" s="89"/>
      <c r="QRK80" s="89"/>
      <c r="QRL80" s="89"/>
      <c r="QRM80" s="89"/>
      <c r="QRN80" s="89"/>
      <c r="QRO80" s="89"/>
      <c r="QRP80" s="89"/>
      <c r="QRQ80" s="89"/>
      <c r="QRR80" s="89"/>
      <c r="QRS80" s="89"/>
      <c r="QRT80" s="89"/>
      <c r="QRU80" s="89"/>
      <c r="QRV80" s="89"/>
      <c r="QRW80" s="89"/>
      <c r="QRX80" s="89"/>
      <c r="QRY80" s="89"/>
      <c r="QRZ80" s="89"/>
      <c r="QSA80" s="89"/>
      <c r="QSB80" s="89"/>
      <c r="QSC80" s="89"/>
      <c r="QSD80" s="89"/>
      <c r="QSE80" s="89"/>
      <c r="QSF80" s="89"/>
      <c r="QSG80" s="89"/>
      <c r="QSH80" s="89"/>
      <c r="QSI80" s="89"/>
      <c r="QSJ80" s="89"/>
      <c r="QSK80" s="89"/>
      <c r="QSL80" s="89"/>
      <c r="QSM80" s="89"/>
      <c r="QSN80" s="89"/>
      <c r="QSO80" s="89"/>
      <c r="QSP80" s="89"/>
      <c r="QSQ80" s="89"/>
      <c r="QSR80" s="89"/>
      <c r="QSS80" s="89"/>
      <c r="QST80" s="89"/>
      <c r="QSU80" s="89"/>
      <c r="QSV80" s="89"/>
      <c r="QSW80" s="89"/>
      <c r="QSX80" s="89"/>
      <c r="QSY80" s="89"/>
      <c r="QSZ80" s="89"/>
      <c r="QTA80" s="89"/>
      <c r="QTB80" s="89"/>
      <c r="QTC80" s="89"/>
      <c r="QTD80" s="89"/>
      <c r="QTE80" s="89"/>
      <c r="QTF80" s="89"/>
      <c r="QTG80" s="89"/>
      <c r="QTH80" s="89"/>
      <c r="QTI80" s="89"/>
      <c r="QTJ80" s="89"/>
      <c r="QTK80" s="89"/>
      <c r="QTL80" s="89"/>
      <c r="QTM80" s="89"/>
      <c r="QTN80" s="89"/>
      <c r="QTO80" s="89"/>
      <c r="QTP80" s="89"/>
      <c r="QTQ80" s="89"/>
      <c r="QTR80" s="89"/>
      <c r="QTS80" s="89"/>
      <c r="QTT80" s="89"/>
      <c r="QTU80" s="89"/>
      <c r="QTV80" s="89"/>
      <c r="QTW80" s="89"/>
      <c r="QTX80" s="89"/>
      <c r="QTY80" s="89"/>
      <c r="QTZ80" s="89"/>
      <c r="QUA80" s="89"/>
      <c r="QUB80" s="89"/>
      <c r="QUC80" s="89"/>
      <c r="QUD80" s="89"/>
      <c r="QUE80" s="89"/>
      <c r="QUF80" s="89"/>
      <c r="QUG80" s="89"/>
      <c r="QUH80" s="89"/>
      <c r="QUI80" s="89"/>
      <c r="QUJ80" s="89"/>
      <c r="QUK80" s="89"/>
      <c r="QUL80" s="89"/>
      <c r="QUM80" s="89"/>
      <c r="QUN80" s="89"/>
      <c r="QUO80" s="89"/>
      <c r="QUP80" s="89"/>
      <c r="QUQ80" s="89"/>
      <c r="QUR80" s="89"/>
      <c r="QUS80" s="89"/>
      <c r="QUT80" s="89"/>
      <c r="QUU80" s="89"/>
      <c r="QUV80" s="89"/>
      <c r="QUW80" s="89"/>
      <c r="QUX80" s="89"/>
      <c r="QUY80" s="89"/>
      <c r="QUZ80" s="89"/>
      <c r="QVA80" s="89"/>
      <c r="QVB80" s="89"/>
      <c r="QVC80" s="89"/>
      <c r="QVD80" s="89"/>
      <c r="QVE80" s="89"/>
      <c r="QVF80" s="89"/>
      <c r="QVG80" s="89"/>
      <c r="QVH80" s="89"/>
      <c r="QVI80" s="89"/>
      <c r="QVJ80" s="89"/>
      <c r="QVK80" s="89"/>
      <c r="QVL80" s="89"/>
      <c r="QVM80" s="89"/>
      <c r="QVN80" s="89"/>
      <c r="QVO80" s="89"/>
      <c r="QVP80" s="89"/>
      <c r="QVQ80" s="89"/>
      <c r="QVR80" s="89"/>
      <c r="QVS80" s="89"/>
      <c r="QVT80" s="89"/>
      <c r="QVU80" s="89"/>
      <c r="QVV80" s="89"/>
      <c r="QVW80" s="89"/>
      <c r="QVX80" s="89"/>
      <c r="QVY80" s="89"/>
      <c r="QVZ80" s="89"/>
      <c r="QWA80" s="89"/>
      <c r="QWB80" s="89"/>
      <c r="QWC80" s="89"/>
      <c r="QWD80" s="89"/>
      <c r="QWE80" s="89"/>
      <c r="QWF80" s="89"/>
      <c r="QWG80" s="89"/>
      <c r="QWH80" s="89"/>
      <c r="QWI80" s="89"/>
      <c r="QWJ80" s="89"/>
      <c r="QWK80" s="89"/>
      <c r="QWL80" s="89"/>
      <c r="QWM80" s="89"/>
      <c r="QWN80" s="89"/>
      <c r="QWO80" s="89"/>
      <c r="QWP80" s="89"/>
      <c r="QWQ80" s="89"/>
      <c r="QWR80" s="89"/>
      <c r="QWS80" s="89"/>
      <c r="QWT80" s="89"/>
      <c r="QWU80" s="89"/>
      <c r="QWV80" s="89"/>
      <c r="QWW80" s="89"/>
      <c r="QWX80" s="89"/>
      <c r="QWY80" s="89"/>
      <c r="QWZ80" s="89"/>
      <c r="QXA80" s="89"/>
      <c r="QXB80" s="89"/>
      <c r="QXC80" s="89"/>
      <c r="QXD80" s="89"/>
      <c r="QXE80" s="89"/>
      <c r="QXF80" s="89"/>
      <c r="QXG80" s="89"/>
      <c r="QXH80" s="89"/>
      <c r="QXI80" s="89"/>
      <c r="QXJ80" s="89"/>
      <c r="QXK80" s="89"/>
      <c r="QXL80" s="89"/>
      <c r="QXM80" s="89"/>
      <c r="QXN80" s="89"/>
      <c r="QXO80" s="89"/>
      <c r="QXP80" s="89"/>
      <c r="QXQ80" s="89"/>
      <c r="QXR80" s="89"/>
      <c r="QXS80" s="89"/>
      <c r="QXT80" s="89"/>
      <c r="QXU80" s="89"/>
      <c r="QXV80" s="89"/>
      <c r="QXW80" s="89"/>
      <c r="QXX80" s="89"/>
      <c r="QXY80" s="89"/>
      <c r="QXZ80" s="89"/>
      <c r="QYA80" s="89"/>
      <c r="QYB80" s="89"/>
      <c r="QYC80" s="89"/>
      <c r="QYD80" s="89"/>
      <c r="QYE80" s="89"/>
      <c r="QYF80" s="89"/>
      <c r="QYG80" s="89"/>
      <c r="QYH80" s="89"/>
      <c r="QYI80" s="89"/>
      <c r="QYJ80" s="89"/>
      <c r="QYK80" s="89"/>
      <c r="QYL80" s="89"/>
      <c r="QYM80" s="89"/>
      <c r="QYN80" s="89"/>
      <c r="QYO80" s="89"/>
      <c r="QYP80" s="89"/>
      <c r="QYQ80" s="89"/>
      <c r="QYR80" s="89"/>
      <c r="QYS80" s="89"/>
      <c r="QYT80" s="89"/>
      <c r="QYU80" s="89"/>
      <c r="QYV80" s="89"/>
      <c r="QYW80" s="89"/>
      <c r="QYX80" s="89"/>
      <c r="QYY80" s="89"/>
      <c r="QYZ80" s="89"/>
      <c r="QZA80" s="89"/>
      <c r="QZB80" s="89"/>
      <c r="QZC80" s="89"/>
      <c r="QZD80" s="89"/>
      <c r="QZE80" s="89"/>
      <c r="QZF80" s="89"/>
      <c r="QZG80" s="89"/>
      <c r="QZH80" s="89"/>
      <c r="QZI80" s="89"/>
      <c r="QZJ80" s="89"/>
      <c r="QZK80" s="89"/>
      <c r="QZL80" s="89"/>
      <c r="QZM80" s="89"/>
      <c r="QZN80" s="89"/>
      <c r="QZO80" s="89"/>
      <c r="QZP80" s="89"/>
      <c r="QZQ80" s="89"/>
      <c r="QZR80" s="89"/>
      <c r="QZS80" s="89"/>
      <c r="QZT80" s="89"/>
      <c r="QZU80" s="89"/>
      <c r="QZV80" s="89"/>
      <c r="QZW80" s="89"/>
      <c r="QZX80" s="89"/>
      <c r="QZY80" s="89"/>
      <c r="QZZ80" s="89"/>
      <c r="RAA80" s="89"/>
      <c r="RAB80" s="89"/>
      <c r="RAC80" s="89"/>
      <c r="RAD80" s="89"/>
      <c r="RAE80" s="89"/>
      <c r="RAF80" s="89"/>
      <c r="RAG80" s="89"/>
      <c r="RAH80" s="89"/>
      <c r="RAI80" s="89"/>
      <c r="RAJ80" s="89"/>
      <c r="RAK80" s="89"/>
      <c r="RAL80" s="89"/>
      <c r="RAM80" s="89"/>
      <c r="RAN80" s="89"/>
      <c r="RAO80" s="89"/>
      <c r="RAP80" s="89"/>
      <c r="RAQ80" s="89"/>
      <c r="RAR80" s="89"/>
      <c r="RAS80" s="89"/>
      <c r="RAT80" s="89"/>
      <c r="RAU80" s="89"/>
      <c r="RAV80" s="89"/>
      <c r="RAW80" s="89"/>
      <c r="RAX80" s="89"/>
      <c r="RAY80" s="89"/>
      <c r="RAZ80" s="89"/>
      <c r="RBA80" s="89"/>
      <c r="RBB80" s="89"/>
      <c r="RBC80" s="89"/>
      <c r="RBD80" s="89"/>
      <c r="RBE80" s="89"/>
      <c r="RBF80" s="89"/>
      <c r="RBG80" s="89"/>
      <c r="RBH80" s="89"/>
      <c r="RBI80" s="89"/>
      <c r="RBJ80" s="89"/>
      <c r="RBK80" s="89"/>
      <c r="RBL80" s="89"/>
      <c r="RBM80" s="89"/>
      <c r="RBN80" s="89"/>
      <c r="RBO80" s="89"/>
      <c r="RBP80" s="89"/>
      <c r="RBQ80" s="89"/>
      <c r="RBR80" s="89"/>
      <c r="RBS80" s="89"/>
      <c r="RBT80" s="89"/>
      <c r="RBU80" s="89"/>
      <c r="RBV80" s="89"/>
      <c r="RBW80" s="89"/>
      <c r="RBX80" s="89"/>
      <c r="RBY80" s="89"/>
      <c r="RBZ80" s="89"/>
      <c r="RCA80" s="89"/>
      <c r="RCB80" s="89"/>
      <c r="RCC80" s="89"/>
      <c r="RCD80" s="89"/>
      <c r="RCE80" s="89"/>
      <c r="RCF80" s="89"/>
      <c r="RCG80" s="89"/>
      <c r="RCH80" s="89"/>
      <c r="RCI80" s="89"/>
      <c r="RCJ80" s="89"/>
      <c r="RCK80" s="89"/>
      <c r="RCL80" s="89"/>
      <c r="RCM80" s="89"/>
      <c r="RCN80" s="89"/>
      <c r="RCO80" s="89"/>
      <c r="RCP80" s="89"/>
      <c r="RCQ80" s="89"/>
      <c r="RCR80" s="89"/>
      <c r="RCS80" s="89"/>
      <c r="RCT80" s="89"/>
      <c r="RCU80" s="89"/>
      <c r="RCV80" s="89"/>
      <c r="RCW80" s="89"/>
      <c r="RCX80" s="89"/>
      <c r="RCY80" s="89"/>
      <c r="RCZ80" s="89"/>
      <c r="RDA80" s="89"/>
      <c r="RDB80" s="89"/>
      <c r="RDC80" s="89"/>
      <c r="RDD80" s="89"/>
      <c r="RDE80" s="89"/>
      <c r="RDF80" s="89"/>
      <c r="RDG80" s="89"/>
      <c r="RDH80" s="89"/>
      <c r="RDI80" s="89"/>
      <c r="RDJ80" s="89"/>
      <c r="RDK80" s="89"/>
      <c r="RDL80" s="89"/>
      <c r="RDM80" s="89"/>
      <c r="RDN80" s="89"/>
      <c r="RDO80" s="89"/>
      <c r="RDP80" s="89"/>
      <c r="RDQ80" s="89"/>
      <c r="RDR80" s="89"/>
      <c r="RDS80" s="89"/>
      <c r="RDT80" s="89"/>
      <c r="RDU80" s="89"/>
      <c r="RDV80" s="89"/>
      <c r="RDW80" s="89"/>
      <c r="RDX80" s="89"/>
      <c r="RDY80" s="89"/>
      <c r="RDZ80" s="89"/>
      <c r="REA80" s="89"/>
      <c r="REB80" s="89"/>
      <c r="REC80" s="89"/>
      <c r="RED80" s="89"/>
      <c r="REE80" s="89"/>
      <c r="REF80" s="89"/>
      <c r="REG80" s="89"/>
      <c r="REH80" s="89"/>
      <c r="REI80" s="89"/>
      <c r="REJ80" s="89"/>
      <c r="REK80" s="89"/>
      <c r="REL80" s="89"/>
      <c r="REM80" s="89"/>
      <c r="REN80" s="89"/>
      <c r="REO80" s="89"/>
      <c r="REP80" s="89"/>
      <c r="REQ80" s="89"/>
      <c r="RER80" s="89"/>
      <c r="RES80" s="89"/>
      <c r="RET80" s="89"/>
      <c r="REU80" s="89"/>
      <c r="REV80" s="89"/>
      <c r="REW80" s="89"/>
      <c r="REX80" s="89"/>
      <c r="REY80" s="89"/>
      <c r="REZ80" s="89"/>
      <c r="RFA80" s="89"/>
      <c r="RFB80" s="89"/>
      <c r="RFC80" s="89"/>
      <c r="RFD80" s="89"/>
      <c r="RFE80" s="89"/>
      <c r="RFF80" s="89"/>
      <c r="RFG80" s="89"/>
      <c r="RFH80" s="89"/>
      <c r="RFI80" s="89"/>
      <c r="RFJ80" s="89"/>
      <c r="RFK80" s="89"/>
      <c r="RFL80" s="89"/>
      <c r="RFM80" s="89"/>
      <c r="RFN80" s="89"/>
      <c r="RFO80" s="89"/>
      <c r="RFP80" s="89"/>
      <c r="RFQ80" s="89"/>
      <c r="RFR80" s="89"/>
      <c r="RFS80" s="89"/>
      <c r="RFT80" s="89"/>
      <c r="RFU80" s="89"/>
      <c r="RFV80" s="89"/>
      <c r="RFW80" s="89"/>
      <c r="RFX80" s="89"/>
      <c r="RFY80" s="89"/>
      <c r="RFZ80" s="89"/>
      <c r="RGA80" s="89"/>
      <c r="RGB80" s="89"/>
      <c r="RGC80" s="89"/>
      <c r="RGD80" s="89"/>
      <c r="RGE80" s="89"/>
      <c r="RGF80" s="89"/>
      <c r="RGG80" s="89"/>
      <c r="RGH80" s="89"/>
      <c r="RGI80" s="89"/>
      <c r="RGJ80" s="89"/>
      <c r="RGK80" s="89"/>
      <c r="RGL80" s="89"/>
      <c r="RGM80" s="89"/>
      <c r="RGN80" s="89"/>
      <c r="RGO80" s="89"/>
      <c r="RGP80" s="89"/>
      <c r="RGQ80" s="89"/>
      <c r="RGR80" s="89"/>
      <c r="RGS80" s="89"/>
      <c r="RGT80" s="89"/>
      <c r="RGU80" s="89"/>
      <c r="RGV80" s="89"/>
      <c r="RGW80" s="89"/>
      <c r="RGX80" s="89"/>
      <c r="RGY80" s="89"/>
      <c r="RGZ80" s="89"/>
      <c r="RHA80" s="89"/>
      <c r="RHB80" s="89"/>
      <c r="RHC80" s="89"/>
      <c r="RHD80" s="89"/>
      <c r="RHE80" s="89"/>
      <c r="RHF80" s="89"/>
      <c r="RHG80" s="89"/>
      <c r="RHH80" s="89"/>
      <c r="RHI80" s="89"/>
      <c r="RHJ80" s="89"/>
      <c r="RHK80" s="89"/>
      <c r="RHL80" s="89"/>
      <c r="RHM80" s="89"/>
      <c r="RHN80" s="89"/>
      <c r="RHO80" s="89"/>
      <c r="RHP80" s="89"/>
      <c r="RHQ80" s="89"/>
      <c r="RHR80" s="89"/>
      <c r="RHS80" s="89"/>
      <c r="RHT80" s="89"/>
      <c r="RHU80" s="89"/>
      <c r="RHV80" s="89"/>
      <c r="RHW80" s="89"/>
      <c r="RHX80" s="89"/>
      <c r="RHY80" s="89"/>
      <c r="RHZ80" s="89"/>
      <c r="RIA80" s="89"/>
      <c r="RIB80" s="89"/>
      <c r="RIC80" s="89"/>
      <c r="RID80" s="89"/>
      <c r="RIE80" s="89"/>
      <c r="RIF80" s="89"/>
      <c r="RIG80" s="89"/>
      <c r="RIH80" s="89"/>
      <c r="RII80" s="89"/>
      <c r="RIJ80" s="89"/>
      <c r="RIK80" s="89"/>
      <c r="RIL80" s="89"/>
      <c r="RIM80" s="89"/>
      <c r="RIN80" s="89"/>
      <c r="RIO80" s="89"/>
      <c r="RIP80" s="89"/>
      <c r="RIQ80" s="89"/>
      <c r="RIR80" s="89"/>
      <c r="RIS80" s="89"/>
      <c r="RIT80" s="89"/>
      <c r="RIU80" s="89"/>
      <c r="RIV80" s="89"/>
      <c r="RIW80" s="89"/>
      <c r="RIX80" s="89"/>
      <c r="RIY80" s="89"/>
      <c r="RIZ80" s="89"/>
      <c r="RJA80" s="89"/>
      <c r="RJB80" s="89"/>
      <c r="RJC80" s="89"/>
      <c r="RJD80" s="89"/>
      <c r="RJE80" s="89"/>
      <c r="RJF80" s="89"/>
      <c r="RJG80" s="89"/>
      <c r="RJH80" s="89"/>
      <c r="RJI80" s="89"/>
      <c r="RJJ80" s="89"/>
      <c r="RJK80" s="89"/>
      <c r="RJL80" s="89"/>
      <c r="RJM80" s="89"/>
      <c r="RJN80" s="89"/>
      <c r="RJO80" s="89"/>
      <c r="RJP80" s="89"/>
      <c r="RJQ80" s="89"/>
      <c r="RJR80" s="89"/>
      <c r="RJS80" s="89"/>
      <c r="RJT80" s="89"/>
      <c r="RJU80" s="89"/>
      <c r="RJV80" s="89"/>
      <c r="RJW80" s="89"/>
      <c r="RJX80" s="89"/>
      <c r="RJY80" s="89"/>
      <c r="RJZ80" s="89"/>
      <c r="RKA80" s="89"/>
      <c r="RKB80" s="89"/>
      <c r="RKC80" s="89"/>
      <c r="RKD80" s="89"/>
      <c r="RKE80" s="89"/>
      <c r="RKF80" s="89"/>
      <c r="RKG80" s="89"/>
      <c r="RKH80" s="89"/>
      <c r="RKI80" s="89"/>
      <c r="RKJ80" s="89"/>
      <c r="RKK80" s="89"/>
      <c r="RKL80" s="89"/>
      <c r="RKM80" s="89"/>
      <c r="RKN80" s="89"/>
      <c r="RKO80" s="89"/>
      <c r="RKP80" s="89"/>
      <c r="RKQ80" s="89"/>
      <c r="RKR80" s="89"/>
      <c r="RKS80" s="89"/>
      <c r="RKT80" s="89"/>
      <c r="RKU80" s="89"/>
      <c r="RKV80" s="89"/>
      <c r="RKW80" s="89"/>
      <c r="RKX80" s="89"/>
      <c r="RKY80" s="89"/>
      <c r="RKZ80" s="89"/>
      <c r="RLA80" s="89"/>
      <c r="RLB80" s="89"/>
      <c r="RLC80" s="89"/>
      <c r="RLD80" s="89"/>
      <c r="RLE80" s="89"/>
      <c r="RLF80" s="89"/>
      <c r="RLG80" s="89"/>
      <c r="RLH80" s="89"/>
      <c r="RLI80" s="89"/>
      <c r="RLJ80" s="89"/>
      <c r="RLK80" s="89"/>
      <c r="RLL80" s="89"/>
      <c r="RLM80" s="89"/>
      <c r="RLN80" s="89"/>
      <c r="RLO80" s="89"/>
      <c r="RLP80" s="89"/>
      <c r="RLQ80" s="89"/>
      <c r="RLR80" s="89"/>
      <c r="RLS80" s="89"/>
      <c r="RLT80" s="89"/>
      <c r="RLU80" s="89"/>
      <c r="RLV80" s="89"/>
      <c r="RLW80" s="89"/>
      <c r="RLX80" s="89"/>
      <c r="RLY80" s="89"/>
      <c r="RLZ80" s="89"/>
      <c r="RMA80" s="89"/>
      <c r="RMB80" s="89"/>
      <c r="RMC80" s="89"/>
      <c r="RMD80" s="89"/>
      <c r="RME80" s="89"/>
      <c r="RMF80" s="89"/>
      <c r="RMG80" s="89"/>
      <c r="RMH80" s="89"/>
      <c r="RMI80" s="89"/>
      <c r="RMJ80" s="89"/>
      <c r="RMK80" s="89"/>
      <c r="RML80" s="89"/>
      <c r="RMM80" s="89"/>
      <c r="RMN80" s="89"/>
      <c r="RMO80" s="89"/>
      <c r="RMP80" s="89"/>
      <c r="RMQ80" s="89"/>
      <c r="RMR80" s="89"/>
      <c r="RMS80" s="89"/>
      <c r="RMT80" s="89"/>
      <c r="RMU80" s="89"/>
      <c r="RMV80" s="89"/>
      <c r="RMW80" s="89"/>
      <c r="RMX80" s="89"/>
      <c r="RMY80" s="89"/>
      <c r="RMZ80" s="89"/>
      <c r="RNA80" s="89"/>
      <c r="RNB80" s="89"/>
      <c r="RNC80" s="89"/>
      <c r="RND80" s="89"/>
      <c r="RNE80" s="89"/>
      <c r="RNF80" s="89"/>
      <c r="RNG80" s="89"/>
      <c r="RNH80" s="89"/>
      <c r="RNI80" s="89"/>
      <c r="RNJ80" s="89"/>
      <c r="RNK80" s="89"/>
      <c r="RNL80" s="89"/>
      <c r="RNM80" s="89"/>
      <c r="RNN80" s="89"/>
      <c r="RNO80" s="89"/>
      <c r="RNP80" s="89"/>
      <c r="RNQ80" s="89"/>
      <c r="RNR80" s="89"/>
      <c r="RNS80" s="89"/>
      <c r="RNT80" s="89"/>
      <c r="RNU80" s="89"/>
      <c r="RNV80" s="89"/>
      <c r="RNW80" s="89"/>
      <c r="RNX80" s="89"/>
      <c r="RNY80" s="89"/>
      <c r="RNZ80" s="89"/>
      <c r="ROA80" s="89"/>
      <c r="ROB80" s="89"/>
      <c r="ROC80" s="89"/>
      <c r="ROD80" s="89"/>
      <c r="ROE80" s="89"/>
      <c r="ROF80" s="89"/>
      <c r="ROG80" s="89"/>
      <c r="ROH80" s="89"/>
      <c r="ROI80" s="89"/>
      <c r="ROJ80" s="89"/>
      <c r="ROK80" s="89"/>
      <c r="ROL80" s="89"/>
      <c r="ROM80" s="89"/>
      <c r="RON80" s="89"/>
      <c r="ROO80" s="89"/>
      <c r="ROP80" s="89"/>
      <c r="ROQ80" s="89"/>
      <c r="ROR80" s="89"/>
      <c r="ROS80" s="89"/>
      <c r="ROT80" s="89"/>
      <c r="ROU80" s="89"/>
      <c r="ROV80" s="89"/>
      <c r="ROW80" s="89"/>
      <c r="ROX80" s="89"/>
      <c r="ROY80" s="89"/>
      <c r="ROZ80" s="89"/>
      <c r="RPA80" s="89"/>
      <c r="RPB80" s="89"/>
      <c r="RPC80" s="89"/>
      <c r="RPD80" s="89"/>
      <c r="RPE80" s="89"/>
      <c r="RPF80" s="89"/>
      <c r="RPG80" s="89"/>
      <c r="RPH80" s="89"/>
      <c r="RPI80" s="89"/>
      <c r="RPJ80" s="89"/>
      <c r="RPK80" s="89"/>
      <c r="RPL80" s="89"/>
      <c r="RPM80" s="89"/>
      <c r="RPN80" s="89"/>
      <c r="RPO80" s="89"/>
      <c r="RPP80" s="89"/>
      <c r="RPQ80" s="89"/>
      <c r="RPR80" s="89"/>
      <c r="RPS80" s="89"/>
      <c r="RPT80" s="89"/>
      <c r="RPU80" s="89"/>
      <c r="RPV80" s="89"/>
      <c r="RPW80" s="89"/>
      <c r="RPX80" s="89"/>
      <c r="RPY80" s="89"/>
      <c r="RPZ80" s="89"/>
      <c r="RQA80" s="89"/>
      <c r="RQB80" s="89"/>
      <c r="RQC80" s="89"/>
      <c r="RQD80" s="89"/>
      <c r="RQE80" s="89"/>
      <c r="RQF80" s="89"/>
      <c r="RQG80" s="89"/>
      <c r="RQH80" s="89"/>
      <c r="RQI80" s="89"/>
      <c r="RQJ80" s="89"/>
      <c r="RQK80" s="89"/>
      <c r="RQL80" s="89"/>
      <c r="RQM80" s="89"/>
      <c r="RQN80" s="89"/>
      <c r="RQO80" s="89"/>
      <c r="RQP80" s="89"/>
      <c r="RQQ80" s="89"/>
      <c r="RQR80" s="89"/>
      <c r="RQS80" s="89"/>
      <c r="RQT80" s="89"/>
      <c r="RQU80" s="89"/>
      <c r="RQV80" s="89"/>
      <c r="RQW80" s="89"/>
      <c r="RQX80" s="89"/>
      <c r="RQY80" s="89"/>
      <c r="RQZ80" s="89"/>
      <c r="RRA80" s="89"/>
      <c r="RRB80" s="89"/>
      <c r="RRC80" s="89"/>
      <c r="RRD80" s="89"/>
      <c r="RRE80" s="89"/>
      <c r="RRF80" s="89"/>
      <c r="RRG80" s="89"/>
      <c r="RRH80" s="89"/>
      <c r="RRI80" s="89"/>
      <c r="RRJ80" s="89"/>
      <c r="RRK80" s="89"/>
      <c r="RRL80" s="89"/>
      <c r="RRM80" s="89"/>
      <c r="RRN80" s="89"/>
      <c r="RRO80" s="89"/>
      <c r="RRP80" s="89"/>
      <c r="RRQ80" s="89"/>
      <c r="RRR80" s="89"/>
      <c r="RRS80" s="89"/>
      <c r="RRT80" s="89"/>
      <c r="RRU80" s="89"/>
      <c r="RRV80" s="89"/>
      <c r="RRW80" s="89"/>
      <c r="RRX80" s="89"/>
      <c r="RRY80" s="89"/>
      <c r="RRZ80" s="89"/>
      <c r="RSA80" s="89"/>
      <c r="RSB80" s="89"/>
      <c r="RSC80" s="89"/>
      <c r="RSD80" s="89"/>
      <c r="RSE80" s="89"/>
      <c r="RSF80" s="89"/>
      <c r="RSG80" s="89"/>
      <c r="RSH80" s="89"/>
      <c r="RSI80" s="89"/>
      <c r="RSJ80" s="89"/>
      <c r="RSK80" s="89"/>
      <c r="RSL80" s="89"/>
      <c r="RSM80" s="89"/>
      <c r="RSN80" s="89"/>
      <c r="RSO80" s="89"/>
      <c r="RSP80" s="89"/>
      <c r="RSQ80" s="89"/>
      <c r="RSR80" s="89"/>
      <c r="RSS80" s="89"/>
      <c r="RST80" s="89"/>
      <c r="RSU80" s="89"/>
      <c r="RSV80" s="89"/>
      <c r="RSW80" s="89"/>
      <c r="RSX80" s="89"/>
      <c r="RSY80" s="89"/>
      <c r="RSZ80" s="89"/>
      <c r="RTA80" s="89"/>
      <c r="RTB80" s="89"/>
      <c r="RTC80" s="89"/>
      <c r="RTD80" s="89"/>
      <c r="RTE80" s="89"/>
      <c r="RTF80" s="89"/>
      <c r="RTG80" s="89"/>
      <c r="RTH80" s="89"/>
      <c r="RTI80" s="89"/>
      <c r="RTJ80" s="89"/>
      <c r="RTK80" s="89"/>
      <c r="RTL80" s="89"/>
      <c r="RTM80" s="89"/>
      <c r="RTN80" s="89"/>
      <c r="RTO80" s="89"/>
      <c r="RTP80" s="89"/>
      <c r="RTQ80" s="89"/>
      <c r="RTR80" s="89"/>
      <c r="RTS80" s="89"/>
      <c r="RTT80" s="89"/>
      <c r="RTU80" s="89"/>
      <c r="RTV80" s="89"/>
      <c r="RTW80" s="89"/>
      <c r="RTX80" s="89"/>
      <c r="RTY80" s="89"/>
      <c r="RTZ80" s="89"/>
      <c r="RUA80" s="89"/>
      <c r="RUB80" s="89"/>
      <c r="RUC80" s="89"/>
      <c r="RUD80" s="89"/>
      <c r="RUE80" s="89"/>
      <c r="RUF80" s="89"/>
      <c r="RUG80" s="89"/>
      <c r="RUH80" s="89"/>
      <c r="RUI80" s="89"/>
      <c r="RUJ80" s="89"/>
      <c r="RUK80" s="89"/>
      <c r="RUL80" s="89"/>
      <c r="RUM80" s="89"/>
      <c r="RUN80" s="89"/>
      <c r="RUO80" s="89"/>
      <c r="RUP80" s="89"/>
      <c r="RUQ80" s="89"/>
      <c r="RUR80" s="89"/>
      <c r="RUS80" s="89"/>
      <c r="RUT80" s="89"/>
      <c r="RUU80" s="89"/>
      <c r="RUV80" s="89"/>
      <c r="RUW80" s="89"/>
      <c r="RUX80" s="89"/>
      <c r="RUY80" s="89"/>
      <c r="RUZ80" s="89"/>
      <c r="RVA80" s="89"/>
      <c r="RVB80" s="89"/>
      <c r="RVC80" s="89"/>
      <c r="RVD80" s="89"/>
      <c r="RVE80" s="89"/>
      <c r="RVF80" s="89"/>
      <c r="RVG80" s="89"/>
      <c r="RVH80" s="89"/>
      <c r="RVI80" s="89"/>
      <c r="RVJ80" s="89"/>
      <c r="RVK80" s="89"/>
      <c r="RVL80" s="89"/>
      <c r="RVM80" s="89"/>
      <c r="RVN80" s="89"/>
      <c r="RVO80" s="89"/>
      <c r="RVP80" s="89"/>
      <c r="RVQ80" s="89"/>
      <c r="RVR80" s="89"/>
      <c r="RVS80" s="89"/>
      <c r="RVT80" s="89"/>
      <c r="RVU80" s="89"/>
      <c r="RVV80" s="89"/>
      <c r="RVW80" s="89"/>
      <c r="RVX80" s="89"/>
      <c r="RVY80" s="89"/>
      <c r="RVZ80" s="89"/>
      <c r="RWA80" s="89"/>
      <c r="RWB80" s="89"/>
      <c r="RWC80" s="89"/>
      <c r="RWD80" s="89"/>
      <c r="RWE80" s="89"/>
      <c r="RWF80" s="89"/>
      <c r="RWG80" s="89"/>
      <c r="RWH80" s="89"/>
      <c r="RWI80" s="89"/>
      <c r="RWJ80" s="89"/>
      <c r="RWK80" s="89"/>
      <c r="RWL80" s="89"/>
      <c r="RWM80" s="89"/>
      <c r="RWN80" s="89"/>
      <c r="RWO80" s="89"/>
      <c r="RWP80" s="89"/>
      <c r="RWQ80" s="89"/>
      <c r="RWR80" s="89"/>
      <c r="RWS80" s="89"/>
      <c r="RWT80" s="89"/>
      <c r="RWU80" s="89"/>
      <c r="RWV80" s="89"/>
      <c r="RWW80" s="89"/>
      <c r="RWX80" s="89"/>
      <c r="RWY80" s="89"/>
      <c r="RWZ80" s="89"/>
      <c r="RXA80" s="89"/>
      <c r="RXB80" s="89"/>
      <c r="RXC80" s="89"/>
      <c r="RXD80" s="89"/>
      <c r="RXE80" s="89"/>
      <c r="RXF80" s="89"/>
      <c r="RXG80" s="89"/>
      <c r="RXH80" s="89"/>
      <c r="RXI80" s="89"/>
      <c r="RXJ80" s="89"/>
      <c r="RXK80" s="89"/>
      <c r="RXL80" s="89"/>
      <c r="RXM80" s="89"/>
      <c r="RXN80" s="89"/>
      <c r="RXO80" s="89"/>
      <c r="RXP80" s="89"/>
      <c r="RXQ80" s="89"/>
      <c r="RXR80" s="89"/>
      <c r="RXS80" s="89"/>
      <c r="RXT80" s="89"/>
      <c r="RXU80" s="89"/>
      <c r="RXV80" s="89"/>
      <c r="RXW80" s="89"/>
      <c r="RXX80" s="89"/>
      <c r="RXY80" s="89"/>
      <c r="RXZ80" s="89"/>
      <c r="RYA80" s="89"/>
      <c r="RYB80" s="89"/>
      <c r="RYC80" s="89"/>
      <c r="RYD80" s="89"/>
      <c r="RYE80" s="89"/>
      <c r="RYF80" s="89"/>
      <c r="RYG80" s="89"/>
      <c r="RYH80" s="89"/>
      <c r="RYI80" s="89"/>
      <c r="RYJ80" s="89"/>
      <c r="RYK80" s="89"/>
      <c r="RYL80" s="89"/>
      <c r="RYM80" s="89"/>
      <c r="RYN80" s="89"/>
      <c r="RYO80" s="89"/>
      <c r="RYP80" s="89"/>
      <c r="RYQ80" s="89"/>
      <c r="RYR80" s="89"/>
      <c r="RYS80" s="89"/>
      <c r="RYT80" s="89"/>
      <c r="RYU80" s="89"/>
      <c r="RYV80" s="89"/>
      <c r="RYW80" s="89"/>
      <c r="RYX80" s="89"/>
      <c r="RYY80" s="89"/>
      <c r="RYZ80" s="89"/>
      <c r="RZA80" s="89"/>
      <c r="RZB80" s="89"/>
      <c r="RZC80" s="89"/>
      <c r="RZD80" s="89"/>
      <c r="RZE80" s="89"/>
      <c r="RZF80" s="89"/>
      <c r="RZG80" s="89"/>
      <c r="RZH80" s="89"/>
      <c r="RZI80" s="89"/>
      <c r="RZJ80" s="89"/>
      <c r="RZK80" s="89"/>
      <c r="RZL80" s="89"/>
      <c r="RZM80" s="89"/>
      <c r="RZN80" s="89"/>
      <c r="RZO80" s="89"/>
      <c r="RZP80" s="89"/>
      <c r="RZQ80" s="89"/>
      <c r="RZR80" s="89"/>
      <c r="RZS80" s="89"/>
      <c r="RZT80" s="89"/>
      <c r="RZU80" s="89"/>
      <c r="RZV80" s="89"/>
      <c r="RZW80" s="89"/>
      <c r="RZX80" s="89"/>
      <c r="RZY80" s="89"/>
      <c r="RZZ80" s="89"/>
      <c r="SAA80" s="89"/>
      <c r="SAB80" s="89"/>
      <c r="SAC80" s="89"/>
      <c r="SAD80" s="89"/>
      <c r="SAE80" s="89"/>
      <c r="SAF80" s="89"/>
      <c r="SAG80" s="89"/>
      <c r="SAH80" s="89"/>
      <c r="SAI80" s="89"/>
      <c r="SAJ80" s="89"/>
      <c r="SAK80" s="89"/>
      <c r="SAL80" s="89"/>
      <c r="SAM80" s="89"/>
      <c r="SAN80" s="89"/>
      <c r="SAO80" s="89"/>
      <c r="SAP80" s="89"/>
      <c r="SAQ80" s="89"/>
      <c r="SAR80" s="89"/>
      <c r="SAS80" s="89"/>
      <c r="SAT80" s="89"/>
      <c r="SAU80" s="89"/>
      <c r="SAV80" s="89"/>
      <c r="SAW80" s="89"/>
      <c r="SAX80" s="89"/>
      <c r="SAY80" s="89"/>
      <c r="SAZ80" s="89"/>
      <c r="SBA80" s="89"/>
      <c r="SBB80" s="89"/>
      <c r="SBC80" s="89"/>
      <c r="SBD80" s="89"/>
      <c r="SBE80" s="89"/>
      <c r="SBF80" s="89"/>
      <c r="SBG80" s="89"/>
      <c r="SBH80" s="89"/>
      <c r="SBI80" s="89"/>
      <c r="SBJ80" s="89"/>
      <c r="SBK80" s="89"/>
      <c r="SBL80" s="89"/>
      <c r="SBM80" s="89"/>
      <c r="SBN80" s="89"/>
      <c r="SBO80" s="89"/>
      <c r="SBP80" s="89"/>
      <c r="SBQ80" s="89"/>
      <c r="SBR80" s="89"/>
      <c r="SBS80" s="89"/>
      <c r="SBT80" s="89"/>
      <c r="SBU80" s="89"/>
      <c r="SBV80" s="89"/>
      <c r="SBW80" s="89"/>
      <c r="SBX80" s="89"/>
      <c r="SBY80" s="89"/>
      <c r="SBZ80" s="89"/>
      <c r="SCA80" s="89"/>
      <c r="SCB80" s="89"/>
      <c r="SCC80" s="89"/>
      <c r="SCD80" s="89"/>
      <c r="SCE80" s="89"/>
      <c r="SCF80" s="89"/>
      <c r="SCG80" s="89"/>
      <c r="SCH80" s="89"/>
      <c r="SCI80" s="89"/>
      <c r="SCJ80" s="89"/>
      <c r="SCK80" s="89"/>
      <c r="SCL80" s="89"/>
      <c r="SCM80" s="89"/>
      <c r="SCN80" s="89"/>
      <c r="SCO80" s="89"/>
      <c r="SCP80" s="89"/>
      <c r="SCQ80" s="89"/>
      <c r="SCR80" s="89"/>
      <c r="SCS80" s="89"/>
      <c r="SCT80" s="89"/>
      <c r="SCU80" s="89"/>
      <c r="SCV80" s="89"/>
      <c r="SCW80" s="89"/>
      <c r="SCX80" s="89"/>
      <c r="SCY80" s="89"/>
      <c r="SCZ80" s="89"/>
      <c r="SDA80" s="89"/>
      <c r="SDB80" s="89"/>
      <c r="SDC80" s="89"/>
      <c r="SDD80" s="89"/>
      <c r="SDE80" s="89"/>
      <c r="SDF80" s="89"/>
      <c r="SDG80" s="89"/>
      <c r="SDH80" s="89"/>
      <c r="SDI80" s="89"/>
      <c r="SDJ80" s="89"/>
      <c r="SDK80" s="89"/>
      <c r="SDL80" s="89"/>
      <c r="SDM80" s="89"/>
      <c r="SDN80" s="89"/>
      <c r="SDO80" s="89"/>
      <c r="SDP80" s="89"/>
      <c r="SDQ80" s="89"/>
      <c r="SDR80" s="89"/>
      <c r="SDS80" s="89"/>
      <c r="SDT80" s="89"/>
      <c r="SDU80" s="89"/>
      <c r="SDV80" s="89"/>
      <c r="SDW80" s="89"/>
      <c r="SDX80" s="89"/>
      <c r="SDY80" s="89"/>
      <c r="SDZ80" s="89"/>
      <c r="SEA80" s="89"/>
      <c r="SEB80" s="89"/>
      <c r="SEC80" s="89"/>
      <c r="SED80" s="89"/>
      <c r="SEE80" s="89"/>
      <c r="SEF80" s="89"/>
      <c r="SEG80" s="89"/>
      <c r="SEH80" s="89"/>
      <c r="SEI80" s="89"/>
      <c r="SEJ80" s="89"/>
      <c r="SEK80" s="89"/>
      <c r="SEL80" s="89"/>
      <c r="SEM80" s="89"/>
      <c r="SEN80" s="89"/>
      <c r="SEO80" s="89"/>
      <c r="SEP80" s="89"/>
      <c r="SEQ80" s="89"/>
      <c r="SER80" s="89"/>
      <c r="SES80" s="89"/>
      <c r="SET80" s="89"/>
      <c r="SEU80" s="89"/>
      <c r="SEV80" s="89"/>
      <c r="SEW80" s="89"/>
      <c r="SEX80" s="89"/>
      <c r="SEY80" s="89"/>
      <c r="SEZ80" s="89"/>
      <c r="SFA80" s="89"/>
      <c r="SFB80" s="89"/>
      <c r="SFC80" s="89"/>
      <c r="SFD80" s="89"/>
      <c r="SFE80" s="89"/>
      <c r="SFF80" s="89"/>
      <c r="SFG80" s="89"/>
      <c r="SFH80" s="89"/>
      <c r="SFI80" s="89"/>
      <c r="SFJ80" s="89"/>
      <c r="SFK80" s="89"/>
      <c r="SFL80" s="89"/>
      <c r="SFM80" s="89"/>
      <c r="SFN80" s="89"/>
      <c r="SFO80" s="89"/>
      <c r="SFP80" s="89"/>
      <c r="SFQ80" s="89"/>
      <c r="SFR80" s="89"/>
      <c r="SFS80" s="89"/>
      <c r="SFT80" s="89"/>
      <c r="SFU80" s="89"/>
      <c r="SFV80" s="89"/>
      <c r="SFW80" s="89"/>
      <c r="SFX80" s="89"/>
      <c r="SFY80" s="89"/>
      <c r="SFZ80" s="89"/>
      <c r="SGA80" s="89"/>
      <c r="SGB80" s="89"/>
      <c r="SGC80" s="89"/>
      <c r="SGD80" s="89"/>
      <c r="SGE80" s="89"/>
      <c r="SGF80" s="89"/>
      <c r="SGG80" s="89"/>
      <c r="SGH80" s="89"/>
      <c r="SGI80" s="89"/>
      <c r="SGJ80" s="89"/>
      <c r="SGK80" s="89"/>
      <c r="SGL80" s="89"/>
      <c r="SGM80" s="89"/>
      <c r="SGN80" s="89"/>
      <c r="SGO80" s="89"/>
      <c r="SGP80" s="89"/>
      <c r="SGQ80" s="89"/>
      <c r="SGR80" s="89"/>
      <c r="SGS80" s="89"/>
      <c r="SGT80" s="89"/>
      <c r="SGU80" s="89"/>
      <c r="SGV80" s="89"/>
      <c r="SGW80" s="89"/>
      <c r="SGX80" s="89"/>
      <c r="SGY80" s="89"/>
      <c r="SGZ80" s="89"/>
      <c r="SHA80" s="89"/>
      <c r="SHB80" s="89"/>
      <c r="SHC80" s="89"/>
      <c r="SHD80" s="89"/>
      <c r="SHE80" s="89"/>
      <c r="SHF80" s="89"/>
      <c r="SHG80" s="89"/>
      <c r="SHH80" s="89"/>
      <c r="SHI80" s="89"/>
      <c r="SHJ80" s="89"/>
      <c r="SHK80" s="89"/>
      <c r="SHL80" s="89"/>
      <c r="SHM80" s="89"/>
      <c r="SHN80" s="89"/>
      <c r="SHO80" s="89"/>
      <c r="SHP80" s="89"/>
      <c r="SHQ80" s="89"/>
      <c r="SHR80" s="89"/>
      <c r="SHS80" s="89"/>
      <c r="SHT80" s="89"/>
      <c r="SHU80" s="89"/>
      <c r="SHV80" s="89"/>
      <c r="SHW80" s="89"/>
      <c r="SHX80" s="89"/>
      <c r="SHY80" s="89"/>
      <c r="SHZ80" s="89"/>
      <c r="SIA80" s="89"/>
      <c r="SIB80" s="89"/>
      <c r="SIC80" s="89"/>
      <c r="SID80" s="89"/>
      <c r="SIE80" s="89"/>
      <c r="SIF80" s="89"/>
      <c r="SIG80" s="89"/>
      <c r="SIH80" s="89"/>
      <c r="SII80" s="89"/>
      <c r="SIJ80" s="89"/>
      <c r="SIK80" s="89"/>
      <c r="SIL80" s="89"/>
      <c r="SIM80" s="89"/>
      <c r="SIN80" s="89"/>
      <c r="SIO80" s="89"/>
      <c r="SIP80" s="89"/>
      <c r="SIQ80" s="89"/>
      <c r="SIR80" s="89"/>
      <c r="SIS80" s="89"/>
      <c r="SIT80" s="89"/>
      <c r="SIU80" s="89"/>
      <c r="SIV80" s="89"/>
      <c r="SIW80" s="89"/>
      <c r="SIX80" s="89"/>
      <c r="SIY80" s="89"/>
      <c r="SIZ80" s="89"/>
      <c r="SJA80" s="89"/>
      <c r="SJB80" s="89"/>
      <c r="SJC80" s="89"/>
      <c r="SJD80" s="89"/>
      <c r="SJE80" s="89"/>
      <c r="SJF80" s="89"/>
      <c r="SJG80" s="89"/>
      <c r="SJH80" s="89"/>
      <c r="SJI80" s="89"/>
      <c r="SJJ80" s="89"/>
      <c r="SJK80" s="89"/>
      <c r="SJL80" s="89"/>
      <c r="SJM80" s="89"/>
      <c r="SJN80" s="89"/>
      <c r="SJO80" s="89"/>
      <c r="SJP80" s="89"/>
      <c r="SJQ80" s="89"/>
      <c r="SJR80" s="89"/>
      <c r="SJS80" s="89"/>
      <c r="SJT80" s="89"/>
      <c r="SJU80" s="89"/>
      <c r="SJV80" s="89"/>
      <c r="SJW80" s="89"/>
      <c r="SJX80" s="89"/>
      <c r="SJY80" s="89"/>
      <c r="SJZ80" s="89"/>
      <c r="SKA80" s="89"/>
      <c r="SKB80" s="89"/>
      <c r="SKC80" s="89"/>
      <c r="SKD80" s="89"/>
      <c r="SKE80" s="89"/>
      <c r="SKF80" s="89"/>
      <c r="SKG80" s="89"/>
      <c r="SKH80" s="89"/>
      <c r="SKI80" s="89"/>
      <c r="SKJ80" s="89"/>
      <c r="SKK80" s="89"/>
      <c r="SKL80" s="89"/>
      <c r="SKM80" s="89"/>
      <c r="SKN80" s="89"/>
      <c r="SKO80" s="89"/>
      <c r="SKP80" s="89"/>
      <c r="SKQ80" s="89"/>
      <c r="SKR80" s="89"/>
      <c r="SKS80" s="89"/>
      <c r="SKT80" s="89"/>
      <c r="SKU80" s="89"/>
      <c r="SKV80" s="89"/>
      <c r="SKW80" s="89"/>
      <c r="SKX80" s="89"/>
      <c r="SKY80" s="89"/>
      <c r="SKZ80" s="89"/>
      <c r="SLA80" s="89"/>
      <c r="SLB80" s="89"/>
      <c r="SLC80" s="89"/>
      <c r="SLD80" s="89"/>
      <c r="SLE80" s="89"/>
      <c r="SLF80" s="89"/>
      <c r="SLG80" s="89"/>
      <c r="SLH80" s="89"/>
      <c r="SLI80" s="89"/>
      <c r="SLJ80" s="89"/>
      <c r="SLK80" s="89"/>
      <c r="SLL80" s="89"/>
      <c r="SLM80" s="89"/>
      <c r="SLN80" s="89"/>
      <c r="SLO80" s="89"/>
      <c r="SLP80" s="89"/>
      <c r="SLQ80" s="89"/>
      <c r="SLR80" s="89"/>
      <c r="SLS80" s="89"/>
      <c r="SLT80" s="89"/>
      <c r="SLU80" s="89"/>
      <c r="SLV80" s="89"/>
      <c r="SLW80" s="89"/>
      <c r="SLX80" s="89"/>
      <c r="SLY80" s="89"/>
      <c r="SLZ80" s="89"/>
      <c r="SMA80" s="89"/>
      <c r="SMB80" s="89"/>
      <c r="SMC80" s="89"/>
      <c r="SMD80" s="89"/>
      <c r="SME80" s="89"/>
      <c r="SMF80" s="89"/>
      <c r="SMG80" s="89"/>
      <c r="SMH80" s="89"/>
      <c r="SMI80" s="89"/>
      <c r="SMJ80" s="89"/>
      <c r="SMK80" s="89"/>
      <c r="SML80" s="89"/>
      <c r="SMM80" s="89"/>
      <c r="SMN80" s="89"/>
      <c r="SMO80" s="89"/>
      <c r="SMP80" s="89"/>
      <c r="SMQ80" s="89"/>
      <c r="SMR80" s="89"/>
      <c r="SMS80" s="89"/>
      <c r="SMT80" s="89"/>
      <c r="SMU80" s="89"/>
      <c r="SMV80" s="89"/>
      <c r="SMW80" s="89"/>
      <c r="SMX80" s="89"/>
      <c r="SMY80" s="89"/>
      <c r="SMZ80" s="89"/>
      <c r="SNA80" s="89"/>
      <c r="SNB80" s="89"/>
      <c r="SNC80" s="89"/>
      <c r="SND80" s="89"/>
      <c r="SNE80" s="89"/>
      <c r="SNF80" s="89"/>
      <c r="SNG80" s="89"/>
      <c r="SNH80" s="89"/>
      <c r="SNI80" s="89"/>
      <c r="SNJ80" s="89"/>
      <c r="SNK80" s="89"/>
      <c r="SNL80" s="89"/>
      <c r="SNM80" s="89"/>
      <c r="SNN80" s="89"/>
      <c r="SNO80" s="89"/>
      <c r="SNP80" s="89"/>
      <c r="SNQ80" s="89"/>
      <c r="SNR80" s="89"/>
      <c r="SNS80" s="89"/>
      <c r="SNT80" s="89"/>
      <c r="SNU80" s="89"/>
      <c r="SNV80" s="89"/>
      <c r="SNW80" s="89"/>
      <c r="SNX80" s="89"/>
      <c r="SNY80" s="89"/>
      <c r="SNZ80" s="89"/>
      <c r="SOA80" s="89"/>
      <c r="SOB80" s="89"/>
      <c r="SOC80" s="89"/>
      <c r="SOD80" s="89"/>
      <c r="SOE80" s="89"/>
      <c r="SOF80" s="89"/>
      <c r="SOG80" s="89"/>
      <c r="SOH80" s="89"/>
      <c r="SOI80" s="89"/>
      <c r="SOJ80" s="89"/>
      <c r="SOK80" s="89"/>
      <c r="SOL80" s="89"/>
      <c r="SOM80" s="89"/>
      <c r="SON80" s="89"/>
      <c r="SOO80" s="89"/>
      <c r="SOP80" s="89"/>
      <c r="SOQ80" s="89"/>
      <c r="SOR80" s="89"/>
      <c r="SOS80" s="89"/>
      <c r="SOT80" s="89"/>
      <c r="SOU80" s="89"/>
      <c r="SOV80" s="89"/>
      <c r="SOW80" s="89"/>
      <c r="SOX80" s="89"/>
      <c r="SOY80" s="89"/>
      <c r="SOZ80" s="89"/>
      <c r="SPA80" s="89"/>
      <c r="SPB80" s="89"/>
      <c r="SPC80" s="89"/>
      <c r="SPD80" s="89"/>
      <c r="SPE80" s="89"/>
      <c r="SPF80" s="89"/>
      <c r="SPG80" s="89"/>
      <c r="SPH80" s="89"/>
      <c r="SPI80" s="89"/>
      <c r="SPJ80" s="89"/>
      <c r="SPK80" s="89"/>
      <c r="SPL80" s="89"/>
      <c r="SPM80" s="89"/>
      <c r="SPN80" s="89"/>
      <c r="SPO80" s="89"/>
      <c r="SPP80" s="89"/>
      <c r="SPQ80" s="89"/>
      <c r="SPR80" s="89"/>
      <c r="SPS80" s="89"/>
      <c r="SPT80" s="89"/>
      <c r="SPU80" s="89"/>
      <c r="SPV80" s="89"/>
      <c r="SPW80" s="89"/>
      <c r="SPX80" s="89"/>
      <c r="SPY80" s="89"/>
      <c r="SPZ80" s="89"/>
      <c r="SQA80" s="89"/>
      <c r="SQB80" s="89"/>
      <c r="SQC80" s="89"/>
      <c r="SQD80" s="89"/>
      <c r="SQE80" s="89"/>
      <c r="SQF80" s="89"/>
      <c r="SQG80" s="89"/>
      <c r="SQH80" s="89"/>
      <c r="SQI80" s="89"/>
      <c r="SQJ80" s="89"/>
      <c r="SQK80" s="89"/>
      <c r="SQL80" s="89"/>
      <c r="SQM80" s="89"/>
      <c r="SQN80" s="89"/>
      <c r="SQO80" s="89"/>
      <c r="SQP80" s="89"/>
      <c r="SQQ80" s="89"/>
      <c r="SQR80" s="89"/>
      <c r="SQS80" s="89"/>
      <c r="SQT80" s="89"/>
      <c r="SQU80" s="89"/>
      <c r="SQV80" s="89"/>
      <c r="SQW80" s="89"/>
      <c r="SQX80" s="89"/>
      <c r="SQY80" s="89"/>
      <c r="SQZ80" s="89"/>
      <c r="SRA80" s="89"/>
      <c r="SRB80" s="89"/>
      <c r="SRC80" s="89"/>
      <c r="SRD80" s="89"/>
      <c r="SRE80" s="89"/>
      <c r="SRF80" s="89"/>
      <c r="SRG80" s="89"/>
      <c r="SRH80" s="89"/>
      <c r="SRI80" s="89"/>
      <c r="SRJ80" s="89"/>
      <c r="SRK80" s="89"/>
      <c r="SRL80" s="89"/>
      <c r="SRM80" s="89"/>
      <c r="SRN80" s="89"/>
      <c r="SRO80" s="89"/>
      <c r="SRP80" s="89"/>
      <c r="SRQ80" s="89"/>
      <c r="SRR80" s="89"/>
      <c r="SRS80" s="89"/>
      <c r="SRT80" s="89"/>
      <c r="SRU80" s="89"/>
      <c r="SRV80" s="89"/>
      <c r="SRW80" s="89"/>
      <c r="SRX80" s="89"/>
      <c r="SRY80" s="89"/>
      <c r="SRZ80" s="89"/>
      <c r="SSA80" s="89"/>
      <c r="SSB80" s="89"/>
      <c r="SSC80" s="89"/>
      <c r="SSD80" s="89"/>
      <c r="SSE80" s="89"/>
      <c r="SSF80" s="89"/>
      <c r="SSG80" s="89"/>
      <c r="SSH80" s="89"/>
      <c r="SSI80" s="89"/>
      <c r="SSJ80" s="89"/>
      <c r="SSK80" s="89"/>
      <c r="SSL80" s="89"/>
      <c r="SSM80" s="89"/>
      <c r="SSN80" s="89"/>
      <c r="SSO80" s="89"/>
      <c r="SSP80" s="89"/>
      <c r="SSQ80" s="89"/>
      <c r="SSR80" s="89"/>
      <c r="SSS80" s="89"/>
      <c r="SST80" s="89"/>
      <c r="SSU80" s="89"/>
      <c r="SSV80" s="89"/>
      <c r="SSW80" s="89"/>
      <c r="SSX80" s="89"/>
      <c r="SSY80" s="89"/>
      <c r="SSZ80" s="89"/>
      <c r="STA80" s="89"/>
      <c r="STB80" s="89"/>
      <c r="STC80" s="89"/>
      <c r="STD80" s="89"/>
      <c r="STE80" s="89"/>
      <c r="STF80" s="89"/>
      <c r="STG80" s="89"/>
      <c r="STH80" s="89"/>
      <c r="STI80" s="89"/>
      <c r="STJ80" s="89"/>
      <c r="STK80" s="89"/>
      <c r="STL80" s="89"/>
      <c r="STM80" s="89"/>
      <c r="STN80" s="89"/>
      <c r="STO80" s="89"/>
      <c r="STP80" s="89"/>
      <c r="STQ80" s="89"/>
      <c r="STR80" s="89"/>
      <c r="STS80" s="89"/>
      <c r="STT80" s="89"/>
      <c r="STU80" s="89"/>
      <c r="STV80" s="89"/>
      <c r="STW80" s="89"/>
      <c r="STX80" s="89"/>
      <c r="STY80" s="89"/>
      <c r="STZ80" s="89"/>
      <c r="SUA80" s="89"/>
      <c r="SUB80" s="89"/>
      <c r="SUC80" s="89"/>
      <c r="SUD80" s="89"/>
      <c r="SUE80" s="89"/>
      <c r="SUF80" s="89"/>
      <c r="SUG80" s="89"/>
      <c r="SUH80" s="89"/>
      <c r="SUI80" s="89"/>
      <c r="SUJ80" s="89"/>
      <c r="SUK80" s="89"/>
      <c r="SUL80" s="89"/>
      <c r="SUM80" s="89"/>
      <c r="SUN80" s="89"/>
      <c r="SUO80" s="89"/>
      <c r="SUP80" s="89"/>
      <c r="SUQ80" s="89"/>
      <c r="SUR80" s="89"/>
      <c r="SUS80" s="89"/>
      <c r="SUT80" s="89"/>
      <c r="SUU80" s="89"/>
      <c r="SUV80" s="89"/>
      <c r="SUW80" s="89"/>
      <c r="SUX80" s="89"/>
      <c r="SUY80" s="89"/>
      <c r="SUZ80" s="89"/>
      <c r="SVA80" s="89"/>
      <c r="SVB80" s="89"/>
      <c r="SVC80" s="89"/>
      <c r="SVD80" s="89"/>
      <c r="SVE80" s="89"/>
      <c r="SVF80" s="89"/>
      <c r="SVG80" s="89"/>
      <c r="SVH80" s="89"/>
      <c r="SVI80" s="89"/>
      <c r="SVJ80" s="89"/>
      <c r="SVK80" s="89"/>
      <c r="SVL80" s="89"/>
      <c r="SVM80" s="89"/>
      <c r="SVN80" s="89"/>
      <c r="SVO80" s="89"/>
      <c r="SVP80" s="89"/>
      <c r="SVQ80" s="89"/>
      <c r="SVR80" s="89"/>
      <c r="SVS80" s="89"/>
      <c r="SVT80" s="89"/>
      <c r="SVU80" s="89"/>
      <c r="SVV80" s="89"/>
      <c r="SVW80" s="89"/>
      <c r="SVX80" s="89"/>
      <c r="SVY80" s="89"/>
      <c r="SVZ80" s="89"/>
      <c r="SWA80" s="89"/>
      <c r="SWB80" s="89"/>
      <c r="SWC80" s="89"/>
      <c r="SWD80" s="89"/>
      <c r="SWE80" s="89"/>
      <c r="SWF80" s="89"/>
      <c r="SWG80" s="89"/>
      <c r="SWH80" s="89"/>
      <c r="SWI80" s="89"/>
      <c r="SWJ80" s="89"/>
      <c r="SWK80" s="89"/>
      <c r="SWL80" s="89"/>
      <c r="SWM80" s="89"/>
      <c r="SWN80" s="89"/>
      <c r="SWO80" s="89"/>
      <c r="SWP80" s="89"/>
      <c r="SWQ80" s="89"/>
      <c r="SWR80" s="89"/>
      <c r="SWS80" s="89"/>
      <c r="SWT80" s="89"/>
      <c r="SWU80" s="89"/>
      <c r="SWV80" s="89"/>
      <c r="SWW80" s="89"/>
      <c r="SWX80" s="89"/>
      <c r="SWY80" s="89"/>
      <c r="SWZ80" s="89"/>
      <c r="SXA80" s="89"/>
      <c r="SXB80" s="89"/>
      <c r="SXC80" s="89"/>
      <c r="SXD80" s="89"/>
      <c r="SXE80" s="89"/>
      <c r="SXF80" s="89"/>
      <c r="SXG80" s="89"/>
      <c r="SXH80" s="89"/>
      <c r="SXI80" s="89"/>
      <c r="SXJ80" s="89"/>
      <c r="SXK80" s="89"/>
      <c r="SXL80" s="89"/>
      <c r="SXM80" s="89"/>
      <c r="SXN80" s="89"/>
      <c r="SXO80" s="89"/>
      <c r="SXP80" s="89"/>
      <c r="SXQ80" s="89"/>
      <c r="SXR80" s="89"/>
      <c r="SXS80" s="89"/>
      <c r="SXT80" s="89"/>
      <c r="SXU80" s="89"/>
      <c r="SXV80" s="89"/>
      <c r="SXW80" s="89"/>
      <c r="SXX80" s="89"/>
      <c r="SXY80" s="89"/>
      <c r="SXZ80" s="89"/>
      <c r="SYA80" s="89"/>
      <c r="SYB80" s="89"/>
      <c r="SYC80" s="89"/>
      <c r="SYD80" s="89"/>
      <c r="SYE80" s="89"/>
      <c r="SYF80" s="89"/>
      <c r="SYG80" s="89"/>
      <c r="SYH80" s="89"/>
      <c r="SYI80" s="89"/>
      <c r="SYJ80" s="89"/>
      <c r="SYK80" s="89"/>
      <c r="SYL80" s="89"/>
      <c r="SYM80" s="89"/>
      <c r="SYN80" s="89"/>
      <c r="SYO80" s="89"/>
      <c r="SYP80" s="89"/>
      <c r="SYQ80" s="89"/>
      <c r="SYR80" s="89"/>
      <c r="SYS80" s="89"/>
      <c r="SYT80" s="89"/>
      <c r="SYU80" s="89"/>
      <c r="SYV80" s="89"/>
      <c r="SYW80" s="89"/>
      <c r="SYX80" s="89"/>
      <c r="SYY80" s="89"/>
      <c r="SYZ80" s="89"/>
      <c r="SZA80" s="89"/>
      <c r="SZB80" s="89"/>
      <c r="SZC80" s="89"/>
      <c r="SZD80" s="89"/>
      <c r="SZE80" s="89"/>
      <c r="SZF80" s="89"/>
      <c r="SZG80" s="89"/>
      <c r="SZH80" s="89"/>
      <c r="SZI80" s="89"/>
      <c r="SZJ80" s="89"/>
      <c r="SZK80" s="89"/>
      <c r="SZL80" s="89"/>
      <c r="SZM80" s="89"/>
      <c r="SZN80" s="89"/>
      <c r="SZO80" s="89"/>
      <c r="SZP80" s="89"/>
      <c r="SZQ80" s="89"/>
      <c r="SZR80" s="89"/>
      <c r="SZS80" s="89"/>
      <c r="SZT80" s="89"/>
      <c r="SZU80" s="89"/>
      <c r="SZV80" s="89"/>
      <c r="SZW80" s="89"/>
      <c r="SZX80" s="89"/>
      <c r="SZY80" s="89"/>
      <c r="SZZ80" s="89"/>
      <c r="TAA80" s="89"/>
      <c r="TAB80" s="89"/>
      <c r="TAC80" s="89"/>
      <c r="TAD80" s="89"/>
      <c r="TAE80" s="89"/>
      <c r="TAF80" s="89"/>
      <c r="TAG80" s="89"/>
      <c r="TAH80" s="89"/>
      <c r="TAI80" s="89"/>
      <c r="TAJ80" s="89"/>
      <c r="TAK80" s="89"/>
      <c r="TAL80" s="89"/>
      <c r="TAM80" s="89"/>
      <c r="TAN80" s="89"/>
      <c r="TAO80" s="89"/>
      <c r="TAP80" s="89"/>
      <c r="TAQ80" s="89"/>
      <c r="TAR80" s="89"/>
      <c r="TAS80" s="89"/>
      <c r="TAT80" s="89"/>
      <c r="TAU80" s="89"/>
      <c r="TAV80" s="89"/>
      <c r="TAW80" s="89"/>
      <c r="TAX80" s="89"/>
      <c r="TAY80" s="89"/>
      <c r="TAZ80" s="89"/>
      <c r="TBA80" s="89"/>
      <c r="TBB80" s="89"/>
      <c r="TBC80" s="89"/>
      <c r="TBD80" s="89"/>
      <c r="TBE80" s="89"/>
      <c r="TBF80" s="89"/>
      <c r="TBG80" s="89"/>
      <c r="TBH80" s="89"/>
      <c r="TBI80" s="89"/>
      <c r="TBJ80" s="89"/>
      <c r="TBK80" s="89"/>
      <c r="TBL80" s="89"/>
      <c r="TBM80" s="89"/>
      <c r="TBN80" s="89"/>
      <c r="TBO80" s="89"/>
      <c r="TBP80" s="89"/>
      <c r="TBQ80" s="89"/>
      <c r="TBR80" s="89"/>
      <c r="TBS80" s="89"/>
      <c r="TBT80" s="89"/>
      <c r="TBU80" s="89"/>
      <c r="TBV80" s="89"/>
      <c r="TBW80" s="89"/>
      <c r="TBX80" s="89"/>
      <c r="TBY80" s="89"/>
      <c r="TBZ80" s="89"/>
      <c r="TCA80" s="89"/>
      <c r="TCB80" s="89"/>
      <c r="TCC80" s="89"/>
      <c r="TCD80" s="89"/>
      <c r="TCE80" s="89"/>
      <c r="TCF80" s="89"/>
      <c r="TCG80" s="89"/>
      <c r="TCH80" s="89"/>
      <c r="TCI80" s="89"/>
      <c r="TCJ80" s="89"/>
      <c r="TCK80" s="89"/>
      <c r="TCL80" s="89"/>
      <c r="TCM80" s="89"/>
      <c r="TCN80" s="89"/>
      <c r="TCO80" s="89"/>
      <c r="TCP80" s="89"/>
      <c r="TCQ80" s="89"/>
      <c r="TCR80" s="89"/>
      <c r="TCS80" s="89"/>
      <c r="TCT80" s="89"/>
      <c r="TCU80" s="89"/>
      <c r="TCV80" s="89"/>
      <c r="TCW80" s="89"/>
      <c r="TCX80" s="89"/>
      <c r="TCY80" s="89"/>
      <c r="TCZ80" s="89"/>
      <c r="TDA80" s="89"/>
      <c r="TDB80" s="89"/>
      <c r="TDC80" s="89"/>
      <c r="TDD80" s="89"/>
      <c r="TDE80" s="89"/>
      <c r="TDF80" s="89"/>
      <c r="TDG80" s="89"/>
      <c r="TDH80" s="89"/>
      <c r="TDI80" s="89"/>
      <c r="TDJ80" s="89"/>
      <c r="TDK80" s="89"/>
      <c r="TDL80" s="89"/>
      <c r="TDM80" s="89"/>
      <c r="TDN80" s="89"/>
      <c r="TDO80" s="89"/>
      <c r="TDP80" s="89"/>
      <c r="TDQ80" s="89"/>
      <c r="TDR80" s="89"/>
      <c r="TDS80" s="89"/>
      <c r="TDT80" s="89"/>
      <c r="TDU80" s="89"/>
      <c r="TDV80" s="89"/>
      <c r="TDW80" s="89"/>
      <c r="TDX80" s="89"/>
      <c r="TDY80" s="89"/>
      <c r="TDZ80" s="89"/>
      <c r="TEA80" s="89"/>
      <c r="TEB80" s="89"/>
      <c r="TEC80" s="89"/>
      <c r="TED80" s="89"/>
      <c r="TEE80" s="89"/>
      <c r="TEF80" s="89"/>
      <c r="TEG80" s="89"/>
      <c r="TEH80" s="89"/>
      <c r="TEI80" s="89"/>
      <c r="TEJ80" s="89"/>
      <c r="TEK80" s="89"/>
      <c r="TEL80" s="89"/>
      <c r="TEM80" s="89"/>
      <c r="TEN80" s="89"/>
      <c r="TEO80" s="89"/>
      <c r="TEP80" s="89"/>
      <c r="TEQ80" s="89"/>
      <c r="TER80" s="89"/>
      <c r="TES80" s="89"/>
      <c r="TET80" s="89"/>
      <c r="TEU80" s="89"/>
      <c r="TEV80" s="89"/>
      <c r="TEW80" s="89"/>
      <c r="TEX80" s="89"/>
      <c r="TEY80" s="89"/>
      <c r="TEZ80" s="89"/>
      <c r="TFA80" s="89"/>
      <c r="TFB80" s="89"/>
      <c r="TFC80" s="89"/>
      <c r="TFD80" s="89"/>
      <c r="TFE80" s="89"/>
      <c r="TFF80" s="89"/>
      <c r="TFG80" s="89"/>
      <c r="TFH80" s="89"/>
      <c r="TFI80" s="89"/>
      <c r="TFJ80" s="89"/>
      <c r="TFK80" s="89"/>
      <c r="TFL80" s="89"/>
      <c r="TFM80" s="89"/>
      <c r="TFN80" s="89"/>
      <c r="TFO80" s="89"/>
      <c r="TFP80" s="89"/>
      <c r="TFQ80" s="89"/>
      <c r="TFR80" s="89"/>
      <c r="TFS80" s="89"/>
      <c r="TFT80" s="89"/>
      <c r="TFU80" s="89"/>
      <c r="TFV80" s="89"/>
      <c r="TFW80" s="89"/>
      <c r="TFX80" s="89"/>
      <c r="TFY80" s="89"/>
      <c r="TFZ80" s="89"/>
      <c r="TGA80" s="89"/>
      <c r="TGB80" s="89"/>
      <c r="TGC80" s="89"/>
      <c r="TGD80" s="89"/>
      <c r="TGE80" s="89"/>
      <c r="TGF80" s="89"/>
      <c r="TGG80" s="89"/>
      <c r="TGH80" s="89"/>
      <c r="TGI80" s="89"/>
      <c r="TGJ80" s="89"/>
      <c r="TGK80" s="89"/>
      <c r="TGL80" s="89"/>
      <c r="TGM80" s="89"/>
      <c r="TGN80" s="89"/>
      <c r="TGO80" s="89"/>
      <c r="TGP80" s="89"/>
      <c r="TGQ80" s="89"/>
      <c r="TGR80" s="89"/>
      <c r="TGS80" s="89"/>
      <c r="TGT80" s="89"/>
      <c r="TGU80" s="89"/>
      <c r="TGV80" s="89"/>
      <c r="TGW80" s="89"/>
      <c r="TGX80" s="89"/>
      <c r="TGY80" s="89"/>
      <c r="TGZ80" s="89"/>
      <c r="THA80" s="89"/>
      <c r="THB80" s="89"/>
      <c r="THC80" s="89"/>
      <c r="THD80" s="89"/>
      <c r="THE80" s="89"/>
      <c r="THF80" s="89"/>
      <c r="THG80" s="89"/>
      <c r="THH80" s="89"/>
      <c r="THI80" s="89"/>
      <c r="THJ80" s="89"/>
      <c r="THK80" s="89"/>
      <c r="THL80" s="89"/>
      <c r="THM80" s="89"/>
      <c r="THN80" s="89"/>
      <c r="THO80" s="89"/>
      <c r="THP80" s="89"/>
      <c r="THQ80" s="89"/>
      <c r="THR80" s="89"/>
      <c r="THS80" s="89"/>
      <c r="THT80" s="89"/>
      <c r="THU80" s="89"/>
      <c r="THV80" s="89"/>
      <c r="THW80" s="89"/>
      <c r="THX80" s="89"/>
      <c r="THY80" s="89"/>
      <c r="THZ80" s="89"/>
      <c r="TIA80" s="89"/>
      <c r="TIB80" s="89"/>
      <c r="TIC80" s="89"/>
      <c r="TID80" s="89"/>
      <c r="TIE80" s="89"/>
      <c r="TIF80" s="89"/>
      <c r="TIG80" s="89"/>
      <c r="TIH80" s="89"/>
      <c r="TII80" s="89"/>
      <c r="TIJ80" s="89"/>
      <c r="TIK80" s="89"/>
      <c r="TIL80" s="89"/>
      <c r="TIM80" s="89"/>
      <c r="TIN80" s="89"/>
      <c r="TIO80" s="89"/>
      <c r="TIP80" s="89"/>
      <c r="TIQ80" s="89"/>
      <c r="TIR80" s="89"/>
      <c r="TIS80" s="89"/>
      <c r="TIT80" s="89"/>
      <c r="TIU80" s="89"/>
      <c r="TIV80" s="89"/>
      <c r="TIW80" s="89"/>
      <c r="TIX80" s="89"/>
      <c r="TIY80" s="89"/>
      <c r="TIZ80" s="89"/>
      <c r="TJA80" s="89"/>
      <c r="TJB80" s="89"/>
      <c r="TJC80" s="89"/>
      <c r="TJD80" s="89"/>
      <c r="TJE80" s="89"/>
      <c r="TJF80" s="89"/>
      <c r="TJG80" s="89"/>
      <c r="TJH80" s="89"/>
      <c r="TJI80" s="89"/>
      <c r="TJJ80" s="89"/>
      <c r="TJK80" s="89"/>
      <c r="TJL80" s="89"/>
      <c r="TJM80" s="89"/>
      <c r="TJN80" s="89"/>
      <c r="TJO80" s="89"/>
      <c r="TJP80" s="89"/>
      <c r="TJQ80" s="89"/>
      <c r="TJR80" s="89"/>
      <c r="TJS80" s="89"/>
      <c r="TJT80" s="89"/>
      <c r="TJU80" s="89"/>
      <c r="TJV80" s="89"/>
      <c r="TJW80" s="89"/>
      <c r="TJX80" s="89"/>
      <c r="TJY80" s="89"/>
      <c r="TJZ80" s="89"/>
      <c r="TKA80" s="89"/>
      <c r="TKB80" s="89"/>
      <c r="TKC80" s="89"/>
      <c r="TKD80" s="89"/>
      <c r="TKE80" s="89"/>
      <c r="TKF80" s="89"/>
      <c r="TKG80" s="89"/>
      <c r="TKH80" s="89"/>
      <c r="TKI80" s="89"/>
      <c r="TKJ80" s="89"/>
      <c r="TKK80" s="89"/>
      <c r="TKL80" s="89"/>
      <c r="TKM80" s="89"/>
      <c r="TKN80" s="89"/>
      <c r="TKO80" s="89"/>
      <c r="TKP80" s="89"/>
      <c r="TKQ80" s="89"/>
      <c r="TKR80" s="89"/>
      <c r="TKS80" s="89"/>
      <c r="TKT80" s="89"/>
      <c r="TKU80" s="89"/>
      <c r="TKV80" s="89"/>
      <c r="TKW80" s="89"/>
      <c r="TKX80" s="89"/>
      <c r="TKY80" s="89"/>
      <c r="TKZ80" s="89"/>
      <c r="TLA80" s="89"/>
      <c r="TLB80" s="89"/>
      <c r="TLC80" s="89"/>
      <c r="TLD80" s="89"/>
      <c r="TLE80" s="89"/>
      <c r="TLF80" s="89"/>
      <c r="TLG80" s="89"/>
      <c r="TLH80" s="89"/>
      <c r="TLI80" s="89"/>
      <c r="TLJ80" s="89"/>
      <c r="TLK80" s="89"/>
      <c r="TLL80" s="89"/>
      <c r="TLM80" s="89"/>
      <c r="TLN80" s="89"/>
      <c r="TLO80" s="89"/>
      <c r="TLP80" s="89"/>
      <c r="TLQ80" s="89"/>
      <c r="TLR80" s="89"/>
      <c r="TLS80" s="89"/>
      <c r="TLT80" s="89"/>
      <c r="TLU80" s="89"/>
      <c r="TLV80" s="89"/>
      <c r="TLW80" s="89"/>
      <c r="TLX80" s="89"/>
      <c r="TLY80" s="89"/>
      <c r="TLZ80" s="89"/>
      <c r="TMA80" s="89"/>
      <c r="TMB80" s="89"/>
      <c r="TMC80" s="89"/>
      <c r="TMD80" s="89"/>
      <c r="TME80" s="89"/>
      <c r="TMF80" s="89"/>
      <c r="TMG80" s="89"/>
      <c r="TMH80" s="89"/>
      <c r="TMI80" s="89"/>
      <c r="TMJ80" s="89"/>
      <c r="TMK80" s="89"/>
      <c r="TML80" s="89"/>
      <c r="TMM80" s="89"/>
      <c r="TMN80" s="89"/>
      <c r="TMO80" s="89"/>
      <c r="TMP80" s="89"/>
      <c r="TMQ80" s="89"/>
      <c r="TMR80" s="89"/>
      <c r="TMS80" s="89"/>
      <c r="TMT80" s="89"/>
      <c r="TMU80" s="89"/>
      <c r="TMV80" s="89"/>
      <c r="TMW80" s="89"/>
      <c r="TMX80" s="89"/>
      <c r="TMY80" s="89"/>
      <c r="TMZ80" s="89"/>
      <c r="TNA80" s="89"/>
      <c r="TNB80" s="89"/>
      <c r="TNC80" s="89"/>
      <c r="TND80" s="89"/>
      <c r="TNE80" s="89"/>
      <c r="TNF80" s="89"/>
      <c r="TNG80" s="89"/>
      <c r="TNH80" s="89"/>
      <c r="TNI80" s="89"/>
      <c r="TNJ80" s="89"/>
      <c r="TNK80" s="89"/>
      <c r="TNL80" s="89"/>
      <c r="TNM80" s="89"/>
      <c r="TNN80" s="89"/>
      <c r="TNO80" s="89"/>
      <c r="TNP80" s="89"/>
      <c r="TNQ80" s="89"/>
      <c r="TNR80" s="89"/>
      <c r="TNS80" s="89"/>
      <c r="TNT80" s="89"/>
      <c r="TNU80" s="89"/>
      <c r="TNV80" s="89"/>
      <c r="TNW80" s="89"/>
      <c r="TNX80" s="89"/>
      <c r="TNY80" s="89"/>
      <c r="TNZ80" s="89"/>
      <c r="TOA80" s="89"/>
      <c r="TOB80" s="89"/>
      <c r="TOC80" s="89"/>
      <c r="TOD80" s="89"/>
      <c r="TOE80" s="89"/>
      <c r="TOF80" s="89"/>
      <c r="TOG80" s="89"/>
      <c r="TOH80" s="89"/>
      <c r="TOI80" s="89"/>
      <c r="TOJ80" s="89"/>
      <c r="TOK80" s="89"/>
      <c r="TOL80" s="89"/>
      <c r="TOM80" s="89"/>
      <c r="TON80" s="89"/>
      <c r="TOO80" s="89"/>
      <c r="TOP80" s="89"/>
      <c r="TOQ80" s="89"/>
      <c r="TOR80" s="89"/>
      <c r="TOS80" s="89"/>
      <c r="TOT80" s="89"/>
      <c r="TOU80" s="89"/>
      <c r="TOV80" s="89"/>
      <c r="TOW80" s="89"/>
      <c r="TOX80" s="89"/>
      <c r="TOY80" s="89"/>
      <c r="TOZ80" s="89"/>
      <c r="TPA80" s="89"/>
      <c r="TPB80" s="89"/>
      <c r="TPC80" s="89"/>
      <c r="TPD80" s="89"/>
      <c r="TPE80" s="89"/>
      <c r="TPF80" s="89"/>
      <c r="TPG80" s="89"/>
      <c r="TPH80" s="89"/>
      <c r="TPI80" s="89"/>
      <c r="TPJ80" s="89"/>
      <c r="TPK80" s="89"/>
      <c r="TPL80" s="89"/>
      <c r="TPM80" s="89"/>
      <c r="TPN80" s="89"/>
      <c r="TPO80" s="89"/>
      <c r="TPP80" s="89"/>
      <c r="TPQ80" s="89"/>
      <c r="TPR80" s="89"/>
      <c r="TPS80" s="89"/>
      <c r="TPT80" s="89"/>
      <c r="TPU80" s="89"/>
      <c r="TPV80" s="89"/>
      <c r="TPW80" s="89"/>
      <c r="TPX80" s="89"/>
      <c r="TPY80" s="89"/>
      <c r="TPZ80" s="89"/>
      <c r="TQA80" s="89"/>
      <c r="TQB80" s="89"/>
      <c r="TQC80" s="89"/>
      <c r="TQD80" s="89"/>
      <c r="TQE80" s="89"/>
      <c r="TQF80" s="89"/>
      <c r="TQG80" s="89"/>
      <c r="TQH80" s="89"/>
      <c r="TQI80" s="89"/>
      <c r="TQJ80" s="89"/>
      <c r="TQK80" s="89"/>
      <c r="TQL80" s="89"/>
      <c r="TQM80" s="89"/>
      <c r="TQN80" s="89"/>
      <c r="TQO80" s="89"/>
      <c r="TQP80" s="89"/>
      <c r="TQQ80" s="89"/>
      <c r="TQR80" s="89"/>
      <c r="TQS80" s="89"/>
      <c r="TQT80" s="89"/>
      <c r="TQU80" s="89"/>
      <c r="TQV80" s="89"/>
      <c r="TQW80" s="89"/>
      <c r="TQX80" s="89"/>
      <c r="TQY80" s="89"/>
      <c r="TQZ80" s="89"/>
      <c r="TRA80" s="89"/>
      <c r="TRB80" s="89"/>
      <c r="TRC80" s="89"/>
      <c r="TRD80" s="89"/>
      <c r="TRE80" s="89"/>
      <c r="TRF80" s="89"/>
      <c r="TRG80" s="89"/>
      <c r="TRH80" s="89"/>
      <c r="TRI80" s="89"/>
      <c r="TRJ80" s="89"/>
      <c r="TRK80" s="89"/>
      <c r="TRL80" s="89"/>
      <c r="TRM80" s="89"/>
      <c r="TRN80" s="89"/>
      <c r="TRO80" s="89"/>
      <c r="TRP80" s="89"/>
      <c r="TRQ80" s="89"/>
      <c r="TRR80" s="89"/>
      <c r="TRS80" s="89"/>
      <c r="TRT80" s="89"/>
      <c r="TRU80" s="89"/>
      <c r="TRV80" s="89"/>
      <c r="TRW80" s="89"/>
      <c r="TRX80" s="89"/>
      <c r="TRY80" s="89"/>
      <c r="TRZ80" s="89"/>
      <c r="TSA80" s="89"/>
      <c r="TSB80" s="89"/>
      <c r="TSC80" s="89"/>
      <c r="TSD80" s="89"/>
      <c r="TSE80" s="89"/>
      <c r="TSF80" s="89"/>
      <c r="TSG80" s="89"/>
      <c r="TSH80" s="89"/>
      <c r="TSI80" s="89"/>
      <c r="TSJ80" s="89"/>
      <c r="TSK80" s="89"/>
      <c r="TSL80" s="89"/>
      <c r="TSM80" s="89"/>
      <c r="TSN80" s="89"/>
      <c r="TSO80" s="89"/>
      <c r="TSP80" s="89"/>
      <c r="TSQ80" s="89"/>
      <c r="TSR80" s="89"/>
      <c r="TSS80" s="89"/>
      <c r="TST80" s="89"/>
      <c r="TSU80" s="89"/>
      <c r="TSV80" s="89"/>
      <c r="TSW80" s="89"/>
      <c r="TSX80" s="89"/>
      <c r="TSY80" s="89"/>
      <c r="TSZ80" s="89"/>
      <c r="TTA80" s="89"/>
      <c r="TTB80" s="89"/>
      <c r="TTC80" s="89"/>
      <c r="TTD80" s="89"/>
      <c r="TTE80" s="89"/>
      <c r="TTF80" s="89"/>
      <c r="TTG80" s="89"/>
      <c r="TTH80" s="89"/>
      <c r="TTI80" s="89"/>
      <c r="TTJ80" s="89"/>
      <c r="TTK80" s="89"/>
      <c r="TTL80" s="89"/>
      <c r="TTM80" s="89"/>
      <c r="TTN80" s="89"/>
      <c r="TTO80" s="89"/>
      <c r="TTP80" s="89"/>
      <c r="TTQ80" s="89"/>
      <c r="TTR80" s="89"/>
      <c r="TTS80" s="89"/>
      <c r="TTT80" s="89"/>
      <c r="TTU80" s="89"/>
      <c r="TTV80" s="89"/>
      <c r="TTW80" s="89"/>
      <c r="TTX80" s="89"/>
      <c r="TTY80" s="89"/>
      <c r="TTZ80" s="89"/>
      <c r="TUA80" s="89"/>
      <c r="TUB80" s="89"/>
      <c r="TUC80" s="89"/>
      <c r="TUD80" s="89"/>
      <c r="TUE80" s="89"/>
      <c r="TUF80" s="89"/>
      <c r="TUG80" s="89"/>
      <c r="TUH80" s="89"/>
      <c r="TUI80" s="89"/>
      <c r="TUJ80" s="89"/>
      <c r="TUK80" s="89"/>
      <c r="TUL80" s="89"/>
      <c r="TUM80" s="89"/>
      <c r="TUN80" s="89"/>
      <c r="TUO80" s="89"/>
      <c r="TUP80" s="89"/>
      <c r="TUQ80" s="89"/>
      <c r="TUR80" s="89"/>
      <c r="TUS80" s="89"/>
      <c r="TUT80" s="89"/>
      <c r="TUU80" s="89"/>
      <c r="TUV80" s="89"/>
      <c r="TUW80" s="89"/>
      <c r="TUX80" s="89"/>
      <c r="TUY80" s="89"/>
      <c r="TUZ80" s="89"/>
      <c r="TVA80" s="89"/>
      <c r="TVB80" s="89"/>
      <c r="TVC80" s="89"/>
      <c r="TVD80" s="89"/>
      <c r="TVE80" s="89"/>
      <c r="TVF80" s="89"/>
      <c r="TVG80" s="89"/>
      <c r="TVH80" s="89"/>
      <c r="TVI80" s="89"/>
      <c r="TVJ80" s="89"/>
      <c r="TVK80" s="89"/>
      <c r="TVL80" s="89"/>
      <c r="TVM80" s="89"/>
      <c r="TVN80" s="89"/>
      <c r="TVO80" s="89"/>
      <c r="TVP80" s="89"/>
      <c r="TVQ80" s="89"/>
      <c r="TVR80" s="89"/>
      <c r="TVS80" s="89"/>
      <c r="TVT80" s="89"/>
      <c r="TVU80" s="89"/>
      <c r="TVV80" s="89"/>
      <c r="TVW80" s="89"/>
      <c r="TVX80" s="89"/>
      <c r="TVY80" s="89"/>
      <c r="TVZ80" s="89"/>
      <c r="TWA80" s="89"/>
      <c r="TWB80" s="89"/>
      <c r="TWC80" s="89"/>
      <c r="TWD80" s="89"/>
      <c r="TWE80" s="89"/>
      <c r="TWF80" s="89"/>
      <c r="TWG80" s="89"/>
      <c r="TWH80" s="89"/>
      <c r="TWI80" s="89"/>
      <c r="TWJ80" s="89"/>
      <c r="TWK80" s="89"/>
      <c r="TWL80" s="89"/>
      <c r="TWM80" s="89"/>
      <c r="TWN80" s="89"/>
      <c r="TWO80" s="89"/>
      <c r="TWP80" s="89"/>
      <c r="TWQ80" s="89"/>
      <c r="TWR80" s="89"/>
      <c r="TWS80" s="89"/>
      <c r="TWT80" s="89"/>
      <c r="TWU80" s="89"/>
      <c r="TWV80" s="89"/>
      <c r="TWW80" s="89"/>
      <c r="TWX80" s="89"/>
      <c r="TWY80" s="89"/>
      <c r="TWZ80" s="89"/>
      <c r="TXA80" s="89"/>
      <c r="TXB80" s="89"/>
      <c r="TXC80" s="89"/>
      <c r="TXD80" s="89"/>
      <c r="TXE80" s="89"/>
      <c r="TXF80" s="89"/>
      <c r="TXG80" s="89"/>
      <c r="TXH80" s="89"/>
      <c r="TXI80" s="89"/>
      <c r="TXJ80" s="89"/>
      <c r="TXK80" s="89"/>
      <c r="TXL80" s="89"/>
      <c r="TXM80" s="89"/>
      <c r="TXN80" s="89"/>
      <c r="TXO80" s="89"/>
      <c r="TXP80" s="89"/>
      <c r="TXQ80" s="89"/>
      <c r="TXR80" s="89"/>
      <c r="TXS80" s="89"/>
      <c r="TXT80" s="89"/>
      <c r="TXU80" s="89"/>
      <c r="TXV80" s="89"/>
      <c r="TXW80" s="89"/>
      <c r="TXX80" s="89"/>
      <c r="TXY80" s="89"/>
      <c r="TXZ80" s="89"/>
      <c r="TYA80" s="89"/>
      <c r="TYB80" s="89"/>
      <c r="TYC80" s="89"/>
      <c r="TYD80" s="89"/>
      <c r="TYE80" s="89"/>
      <c r="TYF80" s="89"/>
      <c r="TYG80" s="89"/>
      <c r="TYH80" s="89"/>
      <c r="TYI80" s="89"/>
      <c r="TYJ80" s="89"/>
      <c r="TYK80" s="89"/>
      <c r="TYL80" s="89"/>
      <c r="TYM80" s="89"/>
      <c r="TYN80" s="89"/>
      <c r="TYO80" s="89"/>
      <c r="TYP80" s="89"/>
      <c r="TYQ80" s="89"/>
      <c r="TYR80" s="89"/>
      <c r="TYS80" s="89"/>
      <c r="TYT80" s="89"/>
      <c r="TYU80" s="89"/>
      <c r="TYV80" s="89"/>
      <c r="TYW80" s="89"/>
      <c r="TYX80" s="89"/>
      <c r="TYY80" s="89"/>
      <c r="TYZ80" s="89"/>
      <c r="TZA80" s="89"/>
      <c r="TZB80" s="89"/>
      <c r="TZC80" s="89"/>
      <c r="TZD80" s="89"/>
      <c r="TZE80" s="89"/>
      <c r="TZF80" s="89"/>
      <c r="TZG80" s="89"/>
      <c r="TZH80" s="89"/>
      <c r="TZI80" s="89"/>
      <c r="TZJ80" s="89"/>
      <c r="TZK80" s="89"/>
      <c r="TZL80" s="89"/>
      <c r="TZM80" s="89"/>
      <c r="TZN80" s="89"/>
      <c r="TZO80" s="89"/>
      <c r="TZP80" s="89"/>
      <c r="TZQ80" s="89"/>
      <c r="TZR80" s="89"/>
      <c r="TZS80" s="89"/>
      <c r="TZT80" s="89"/>
      <c r="TZU80" s="89"/>
      <c r="TZV80" s="89"/>
      <c r="TZW80" s="89"/>
      <c r="TZX80" s="89"/>
      <c r="TZY80" s="89"/>
      <c r="TZZ80" s="89"/>
      <c r="UAA80" s="89"/>
      <c r="UAB80" s="89"/>
      <c r="UAC80" s="89"/>
      <c r="UAD80" s="89"/>
      <c r="UAE80" s="89"/>
      <c r="UAF80" s="89"/>
      <c r="UAG80" s="89"/>
      <c r="UAH80" s="89"/>
      <c r="UAI80" s="89"/>
      <c r="UAJ80" s="89"/>
      <c r="UAK80" s="89"/>
      <c r="UAL80" s="89"/>
      <c r="UAM80" s="89"/>
      <c r="UAN80" s="89"/>
      <c r="UAO80" s="89"/>
      <c r="UAP80" s="89"/>
      <c r="UAQ80" s="89"/>
      <c r="UAR80" s="89"/>
      <c r="UAS80" s="89"/>
      <c r="UAT80" s="89"/>
      <c r="UAU80" s="89"/>
      <c r="UAV80" s="89"/>
      <c r="UAW80" s="89"/>
      <c r="UAX80" s="89"/>
      <c r="UAY80" s="89"/>
      <c r="UAZ80" s="89"/>
      <c r="UBA80" s="89"/>
      <c r="UBB80" s="89"/>
      <c r="UBC80" s="89"/>
      <c r="UBD80" s="89"/>
      <c r="UBE80" s="89"/>
      <c r="UBF80" s="89"/>
      <c r="UBG80" s="89"/>
      <c r="UBH80" s="89"/>
      <c r="UBI80" s="89"/>
      <c r="UBJ80" s="89"/>
      <c r="UBK80" s="89"/>
      <c r="UBL80" s="89"/>
      <c r="UBM80" s="89"/>
      <c r="UBN80" s="89"/>
      <c r="UBO80" s="89"/>
      <c r="UBP80" s="89"/>
      <c r="UBQ80" s="89"/>
      <c r="UBR80" s="89"/>
      <c r="UBS80" s="89"/>
      <c r="UBT80" s="89"/>
      <c r="UBU80" s="89"/>
      <c r="UBV80" s="89"/>
      <c r="UBW80" s="89"/>
      <c r="UBX80" s="89"/>
      <c r="UBY80" s="89"/>
      <c r="UBZ80" s="89"/>
      <c r="UCA80" s="89"/>
      <c r="UCB80" s="89"/>
      <c r="UCC80" s="89"/>
      <c r="UCD80" s="89"/>
      <c r="UCE80" s="89"/>
      <c r="UCF80" s="89"/>
      <c r="UCG80" s="89"/>
      <c r="UCH80" s="89"/>
      <c r="UCI80" s="89"/>
      <c r="UCJ80" s="89"/>
      <c r="UCK80" s="89"/>
      <c r="UCL80" s="89"/>
      <c r="UCM80" s="89"/>
      <c r="UCN80" s="89"/>
      <c r="UCO80" s="89"/>
      <c r="UCP80" s="89"/>
      <c r="UCQ80" s="89"/>
      <c r="UCR80" s="89"/>
      <c r="UCS80" s="89"/>
      <c r="UCT80" s="89"/>
      <c r="UCU80" s="89"/>
      <c r="UCV80" s="89"/>
      <c r="UCW80" s="89"/>
      <c r="UCX80" s="89"/>
      <c r="UCY80" s="89"/>
      <c r="UCZ80" s="89"/>
      <c r="UDA80" s="89"/>
      <c r="UDB80" s="89"/>
      <c r="UDC80" s="89"/>
      <c r="UDD80" s="89"/>
      <c r="UDE80" s="89"/>
      <c r="UDF80" s="89"/>
      <c r="UDG80" s="89"/>
      <c r="UDH80" s="89"/>
      <c r="UDI80" s="89"/>
      <c r="UDJ80" s="89"/>
      <c r="UDK80" s="89"/>
      <c r="UDL80" s="89"/>
      <c r="UDM80" s="89"/>
      <c r="UDN80" s="89"/>
      <c r="UDO80" s="89"/>
      <c r="UDP80" s="89"/>
      <c r="UDQ80" s="89"/>
      <c r="UDR80" s="89"/>
      <c r="UDS80" s="89"/>
      <c r="UDT80" s="89"/>
      <c r="UDU80" s="89"/>
      <c r="UDV80" s="89"/>
      <c r="UDW80" s="89"/>
      <c r="UDX80" s="89"/>
      <c r="UDY80" s="89"/>
      <c r="UDZ80" s="89"/>
      <c r="UEA80" s="89"/>
      <c r="UEB80" s="89"/>
      <c r="UEC80" s="89"/>
      <c r="UED80" s="89"/>
      <c r="UEE80" s="89"/>
      <c r="UEF80" s="89"/>
      <c r="UEG80" s="89"/>
      <c r="UEH80" s="89"/>
      <c r="UEI80" s="89"/>
      <c r="UEJ80" s="89"/>
      <c r="UEK80" s="89"/>
      <c r="UEL80" s="89"/>
      <c r="UEM80" s="89"/>
      <c r="UEN80" s="89"/>
      <c r="UEO80" s="89"/>
      <c r="UEP80" s="89"/>
      <c r="UEQ80" s="89"/>
      <c r="UER80" s="89"/>
      <c r="UES80" s="89"/>
      <c r="UET80" s="89"/>
      <c r="UEU80" s="89"/>
      <c r="UEV80" s="89"/>
      <c r="UEW80" s="89"/>
      <c r="UEX80" s="89"/>
      <c r="UEY80" s="89"/>
      <c r="UEZ80" s="89"/>
      <c r="UFA80" s="89"/>
      <c r="UFB80" s="89"/>
      <c r="UFC80" s="89"/>
      <c r="UFD80" s="89"/>
      <c r="UFE80" s="89"/>
      <c r="UFF80" s="89"/>
      <c r="UFG80" s="89"/>
      <c r="UFH80" s="89"/>
      <c r="UFI80" s="89"/>
      <c r="UFJ80" s="89"/>
      <c r="UFK80" s="89"/>
      <c r="UFL80" s="89"/>
      <c r="UFM80" s="89"/>
      <c r="UFN80" s="89"/>
      <c r="UFO80" s="89"/>
      <c r="UFP80" s="89"/>
      <c r="UFQ80" s="89"/>
      <c r="UFR80" s="89"/>
      <c r="UFS80" s="89"/>
      <c r="UFT80" s="89"/>
      <c r="UFU80" s="89"/>
      <c r="UFV80" s="89"/>
      <c r="UFW80" s="89"/>
      <c r="UFX80" s="89"/>
      <c r="UFY80" s="89"/>
      <c r="UFZ80" s="89"/>
      <c r="UGA80" s="89"/>
      <c r="UGB80" s="89"/>
      <c r="UGC80" s="89"/>
      <c r="UGD80" s="89"/>
      <c r="UGE80" s="89"/>
      <c r="UGF80" s="89"/>
      <c r="UGG80" s="89"/>
      <c r="UGH80" s="89"/>
      <c r="UGI80" s="89"/>
      <c r="UGJ80" s="89"/>
      <c r="UGK80" s="89"/>
      <c r="UGL80" s="89"/>
      <c r="UGM80" s="89"/>
      <c r="UGN80" s="89"/>
      <c r="UGO80" s="89"/>
      <c r="UGP80" s="89"/>
      <c r="UGQ80" s="89"/>
      <c r="UGR80" s="89"/>
      <c r="UGS80" s="89"/>
      <c r="UGT80" s="89"/>
      <c r="UGU80" s="89"/>
      <c r="UGV80" s="89"/>
      <c r="UGW80" s="89"/>
      <c r="UGX80" s="89"/>
      <c r="UGY80" s="89"/>
      <c r="UGZ80" s="89"/>
      <c r="UHA80" s="89"/>
      <c r="UHB80" s="89"/>
      <c r="UHC80" s="89"/>
      <c r="UHD80" s="89"/>
      <c r="UHE80" s="89"/>
      <c r="UHF80" s="89"/>
      <c r="UHG80" s="89"/>
      <c r="UHH80" s="89"/>
      <c r="UHI80" s="89"/>
      <c r="UHJ80" s="89"/>
      <c r="UHK80" s="89"/>
      <c r="UHL80" s="89"/>
      <c r="UHM80" s="89"/>
      <c r="UHN80" s="89"/>
      <c r="UHO80" s="89"/>
      <c r="UHP80" s="89"/>
      <c r="UHQ80" s="89"/>
      <c r="UHR80" s="89"/>
      <c r="UHS80" s="89"/>
      <c r="UHT80" s="89"/>
      <c r="UHU80" s="89"/>
      <c r="UHV80" s="89"/>
      <c r="UHW80" s="89"/>
      <c r="UHX80" s="89"/>
      <c r="UHY80" s="89"/>
      <c r="UHZ80" s="89"/>
      <c r="UIA80" s="89"/>
      <c r="UIB80" s="89"/>
      <c r="UIC80" s="89"/>
      <c r="UID80" s="89"/>
      <c r="UIE80" s="89"/>
      <c r="UIF80" s="89"/>
      <c r="UIG80" s="89"/>
      <c r="UIH80" s="89"/>
      <c r="UII80" s="89"/>
      <c r="UIJ80" s="89"/>
      <c r="UIK80" s="89"/>
      <c r="UIL80" s="89"/>
      <c r="UIM80" s="89"/>
      <c r="UIN80" s="89"/>
      <c r="UIO80" s="89"/>
      <c r="UIP80" s="89"/>
      <c r="UIQ80" s="89"/>
      <c r="UIR80" s="89"/>
      <c r="UIS80" s="89"/>
      <c r="UIT80" s="89"/>
      <c r="UIU80" s="89"/>
      <c r="UIV80" s="89"/>
      <c r="UIW80" s="89"/>
      <c r="UIX80" s="89"/>
      <c r="UIY80" s="89"/>
      <c r="UIZ80" s="89"/>
      <c r="UJA80" s="89"/>
      <c r="UJB80" s="89"/>
      <c r="UJC80" s="89"/>
      <c r="UJD80" s="89"/>
      <c r="UJE80" s="89"/>
      <c r="UJF80" s="89"/>
      <c r="UJG80" s="89"/>
      <c r="UJH80" s="89"/>
      <c r="UJI80" s="89"/>
      <c r="UJJ80" s="89"/>
      <c r="UJK80" s="89"/>
      <c r="UJL80" s="89"/>
      <c r="UJM80" s="89"/>
      <c r="UJN80" s="89"/>
      <c r="UJO80" s="89"/>
      <c r="UJP80" s="89"/>
      <c r="UJQ80" s="89"/>
      <c r="UJR80" s="89"/>
      <c r="UJS80" s="89"/>
      <c r="UJT80" s="89"/>
      <c r="UJU80" s="89"/>
      <c r="UJV80" s="89"/>
      <c r="UJW80" s="89"/>
      <c r="UJX80" s="89"/>
      <c r="UJY80" s="89"/>
      <c r="UJZ80" s="89"/>
      <c r="UKA80" s="89"/>
      <c r="UKB80" s="89"/>
      <c r="UKC80" s="89"/>
      <c r="UKD80" s="89"/>
      <c r="UKE80" s="89"/>
      <c r="UKF80" s="89"/>
      <c r="UKG80" s="89"/>
      <c r="UKH80" s="89"/>
      <c r="UKI80" s="89"/>
      <c r="UKJ80" s="89"/>
      <c r="UKK80" s="89"/>
      <c r="UKL80" s="89"/>
      <c r="UKM80" s="89"/>
      <c r="UKN80" s="89"/>
      <c r="UKO80" s="89"/>
      <c r="UKP80" s="89"/>
      <c r="UKQ80" s="89"/>
      <c r="UKR80" s="89"/>
      <c r="UKS80" s="89"/>
      <c r="UKT80" s="89"/>
      <c r="UKU80" s="89"/>
      <c r="UKV80" s="89"/>
      <c r="UKW80" s="89"/>
      <c r="UKX80" s="89"/>
      <c r="UKY80" s="89"/>
      <c r="UKZ80" s="89"/>
      <c r="ULA80" s="89"/>
      <c r="ULB80" s="89"/>
      <c r="ULC80" s="89"/>
      <c r="ULD80" s="89"/>
      <c r="ULE80" s="89"/>
      <c r="ULF80" s="89"/>
      <c r="ULG80" s="89"/>
      <c r="ULH80" s="89"/>
      <c r="ULI80" s="89"/>
      <c r="ULJ80" s="89"/>
      <c r="ULK80" s="89"/>
      <c r="ULL80" s="89"/>
      <c r="ULM80" s="89"/>
      <c r="ULN80" s="89"/>
      <c r="ULO80" s="89"/>
      <c r="ULP80" s="89"/>
      <c r="ULQ80" s="89"/>
      <c r="ULR80" s="89"/>
      <c r="ULS80" s="89"/>
      <c r="ULT80" s="89"/>
      <c r="ULU80" s="89"/>
      <c r="ULV80" s="89"/>
      <c r="ULW80" s="89"/>
      <c r="ULX80" s="89"/>
      <c r="ULY80" s="89"/>
      <c r="ULZ80" s="89"/>
      <c r="UMA80" s="89"/>
      <c r="UMB80" s="89"/>
      <c r="UMC80" s="89"/>
      <c r="UMD80" s="89"/>
      <c r="UME80" s="89"/>
      <c r="UMF80" s="89"/>
      <c r="UMG80" s="89"/>
      <c r="UMH80" s="89"/>
      <c r="UMI80" s="89"/>
      <c r="UMJ80" s="89"/>
      <c r="UMK80" s="89"/>
      <c r="UML80" s="89"/>
      <c r="UMM80" s="89"/>
      <c r="UMN80" s="89"/>
      <c r="UMO80" s="89"/>
      <c r="UMP80" s="89"/>
      <c r="UMQ80" s="89"/>
      <c r="UMR80" s="89"/>
      <c r="UMS80" s="89"/>
      <c r="UMT80" s="89"/>
      <c r="UMU80" s="89"/>
      <c r="UMV80" s="89"/>
      <c r="UMW80" s="89"/>
      <c r="UMX80" s="89"/>
      <c r="UMY80" s="89"/>
      <c r="UMZ80" s="89"/>
      <c r="UNA80" s="89"/>
      <c r="UNB80" s="89"/>
      <c r="UNC80" s="89"/>
      <c r="UND80" s="89"/>
      <c r="UNE80" s="89"/>
      <c r="UNF80" s="89"/>
      <c r="UNG80" s="89"/>
      <c r="UNH80" s="89"/>
      <c r="UNI80" s="89"/>
      <c r="UNJ80" s="89"/>
      <c r="UNK80" s="89"/>
      <c r="UNL80" s="89"/>
      <c r="UNM80" s="89"/>
      <c r="UNN80" s="89"/>
      <c r="UNO80" s="89"/>
      <c r="UNP80" s="89"/>
      <c r="UNQ80" s="89"/>
      <c r="UNR80" s="89"/>
      <c r="UNS80" s="89"/>
      <c r="UNT80" s="89"/>
      <c r="UNU80" s="89"/>
      <c r="UNV80" s="89"/>
      <c r="UNW80" s="89"/>
      <c r="UNX80" s="89"/>
      <c r="UNY80" s="89"/>
      <c r="UNZ80" s="89"/>
      <c r="UOA80" s="89"/>
      <c r="UOB80" s="89"/>
      <c r="UOC80" s="89"/>
      <c r="UOD80" s="89"/>
      <c r="UOE80" s="89"/>
      <c r="UOF80" s="89"/>
      <c r="UOG80" s="89"/>
      <c r="UOH80" s="89"/>
      <c r="UOI80" s="89"/>
      <c r="UOJ80" s="89"/>
      <c r="UOK80" s="89"/>
      <c r="UOL80" s="89"/>
      <c r="UOM80" s="89"/>
      <c r="UON80" s="89"/>
      <c r="UOO80" s="89"/>
      <c r="UOP80" s="89"/>
      <c r="UOQ80" s="89"/>
      <c r="UOR80" s="89"/>
      <c r="UOS80" s="89"/>
      <c r="UOT80" s="89"/>
      <c r="UOU80" s="89"/>
      <c r="UOV80" s="89"/>
      <c r="UOW80" s="89"/>
      <c r="UOX80" s="89"/>
      <c r="UOY80" s="89"/>
      <c r="UOZ80" s="89"/>
      <c r="UPA80" s="89"/>
      <c r="UPB80" s="89"/>
      <c r="UPC80" s="89"/>
      <c r="UPD80" s="89"/>
      <c r="UPE80" s="89"/>
      <c r="UPF80" s="89"/>
      <c r="UPG80" s="89"/>
      <c r="UPH80" s="89"/>
      <c r="UPI80" s="89"/>
      <c r="UPJ80" s="89"/>
      <c r="UPK80" s="89"/>
      <c r="UPL80" s="89"/>
      <c r="UPM80" s="89"/>
      <c r="UPN80" s="89"/>
      <c r="UPO80" s="89"/>
      <c r="UPP80" s="89"/>
      <c r="UPQ80" s="89"/>
      <c r="UPR80" s="89"/>
      <c r="UPS80" s="89"/>
      <c r="UPT80" s="89"/>
      <c r="UPU80" s="89"/>
      <c r="UPV80" s="89"/>
      <c r="UPW80" s="89"/>
      <c r="UPX80" s="89"/>
      <c r="UPY80" s="89"/>
      <c r="UPZ80" s="89"/>
      <c r="UQA80" s="89"/>
      <c r="UQB80" s="89"/>
      <c r="UQC80" s="89"/>
      <c r="UQD80" s="89"/>
      <c r="UQE80" s="89"/>
      <c r="UQF80" s="89"/>
      <c r="UQG80" s="89"/>
      <c r="UQH80" s="89"/>
      <c r="UQI80" s="89"/>
      <c r="UQJ80" s="89"/>
      <c r="UQK80" s="89"/>
      <c r="UQL80" s="89"/>
      <c r="UQM80" s="89"/>
      <c r="UQN80" s="89"/>
      <c r="UQO80" s="89"/>
      <c r="UQP80" s="89"/>
      <c r="UQQ80" s="89"/>
      <c r="UQR80" s="89"/>
      <c r="UQS80" s="89"/>
      <c r="UQT80" s="89"/>
      <c r="UQU80" s="89"/>
      <c r="UQV80" s="89"/>
      <c r="UQW80" s="89"/>
      <c r="UQX80" s="89"/>
      <c r="UQY80" s="89"/>
      <c r="UQZ80" s="89"/>
      <c r="URA80" s="89"/>
      <c r="URB80" s="89"/>
      <c r="URC80" s="89"/>
      <c r="URD80" s="89"/>
      <c r="URE80" s="89"/>
      <c r="URF80" s="89"/>
      <c r="URG80" s="89"/>
      <c r="URH80" s="89"/>
      <c r="URI80" s="89"/>
      <c r="URJ80" s="89"/>
      <c r="URK80" s="89"/>
      <c r="URL80" s="89"/>
      <c r="URM80" s="89"/>
      <c r="URN80" s="89"/>
      <c r="URO80" s="89"/>
      <c r="URP80" s="89"/>
      <c r="URQ80" s="89"/>
      <c r="URR80" s="89"/>
      <c r="URS80" s="89"/>
      <c r="URT80" s="89"/>
      <c r="URU80" s="89"/>
      <c r="URV80" s="89"/>
      <c r="URW80" s="89"/>
      <c r="URX80" s="89"/>
      <c r="URY80" s="89"/>
      <c r="URZ80" s="89"/>
      <c r="USA80" s="89"/>
      <c r="USB80" s="89"/>
      <c r="USC80" s="89"/>
      <c r="USD80" s="89"/>
      <c r="USE80" s="89"/>
      <c r="USF80" s="89"/>
      <c r="USG80" s="89"/>
      <c r="USH80" s="89"/>
      <c r="USI80" s="89"/>
      <c r="USJ80" s="89"/>
      <c r="USK80" s="89"/>
      <c r="USL80" s="89"/>
      <c r="USM80" s="89"/>
      <c r="USN80" s="89"/>
      <c r="USO80" s="89"/>
      <c r="USP80" s="89"/>
      <c r="USQ80" s="89"/>
      <c r="USR80" s="89"/>
      <c r="USS80" s="89"/>
      <c r="UST80" s="89"/>
      <c r="USU80" s="89"/>
      <c r="USV80" s="89"/>
      <c r="USW80" s="89"/>
      <c r="USX80" s="89"/>
      <c r="USY80" s="89"/>
      <c r="USZ80" s="89"/>
      <c r="UTA80" s="89"/>
      <c r="UTB80" s="89"/>
      <c r="UTC80" s="89"/>
      <c r="UTD80" s="89"/>
      <c r="UTE80" s="89"/>
      <c r="UTF80" s="89"/>
      <c r="UTG80" s="89"/>
      <c r="UTH80" s="89"/>
      <c r="UTI80" s="89"/>
      <c r="UTJ80" s="89"/>
      <c r="UTK80" s="89"/>
      <c r="UTL80" s="89"/>
      <c r="UTM80" s="89"/>
      <c r="UTN80" s="89"/>
      <c r="UTO80" s="89"/>
      <c r="UTP80" s="89"/>
      <c r="UTQ80" s="89"/>
      <c r="UTR80" s="89"/>
      <c r="UTS80" s="89"/>
      <c r="UTT80" s="89"/>
      <c r="UTU80" s="89"/>
      <c r="UTV80" s="89"/>
      <c r="UTW80" s="89"/>
      <c r="UTX80" s="89"/>
      <c r="UTY80" s="89"/>
      <c r="UTZ80" s="89"/>
      <c r="UUA80" s="89"/>
      <c r="UUB80" s="89"/>
      <c r="UUC80" s="89"/>
      <c r="UUD80" s="89"/>
      <c r="UUE80" s="89"/>
      <c r="UUF80" s="89"/>
      <c r="UUG80" s="89"/>
      <c r="UUH80" s="89"/>
      <c r="UUI80" s="89"/>
      <c r="UUJ80" s="89"/>
      <c r="UUK80" s="89"/>
      <c r="UUL80" s="89"/>
      <c r="UUM80" s="89"/>
      <c r="UUN80" s="89"/>
      <c r="UUO80" s="89"/>
      <c r="UUP80" s="89"/>
      <c r="UUQ80" s="89"/>
      <c r="UUR80" s="89"/>
      <c r="UUS80" s="89"/>
      <c r="UUT80" s="89"/>
      <c r="UUU80" s="89"/>
      <c r="UUV80" s="89"/>
      <c r="UUW80" s="89"/>
      <c r="UUX80" s="89"/>
      <c r="UUY80" s="89"/>
      <c r="UUZ80" s="89"/>
      <c r="UVA80" s="89"/>
      <c r="UVB80" s="89"/>
      <c r="UVC80" s="89"/>
      <c r="UVD80" s="89"/>
      <c r="UVE80" s="89"/>
      <c r="UVF80" s="89"/>
      <c r="UVG80" s="89"/>
      <c r="UVH80" s="89"/>
      <c r="UVI80" s="89"/>
      <c r="UVJ80" s="89"/>
      <c r="UVK80" s="89"/>
      <c r="UVL80" s="89"/>
      <c r="UVM80" s="89"/>
      <c r="UVN80" s="89"/>
      <c r="UVO80" s="89"/>
      <c r="UVP80" s="89"/>
      <c r="UVQ80" s="89"/>
      <c r="UVR80" s="89"/>
      <c r="UVS80" s="89"/>
      <c r="UVT80" s="89"/>
      <c r="UVU80" s="89"/>
      <c r="UVV80" s="89"/>
      <c r="UVW80" s="89"/>
      <c r="UVX80" s="89"/>
      <c r="UVY80" s="89"/>
      <c r="UVZ80" s="89"/>
      <c r="UWA80" s="89"/>
      <c r="UWB80" s="89"/>
      <c r="UWC80" s="89"/>
      <c r="UWD80" s="89"/>
      <c r="UWE80" s="89"/>
      <c r="UWF80" s="89"/>
      <c r="UWG80" s="89"/>
      <c r="UWH80" s="89"/>
      <c r="UWI80" s="89"/>
      <c r="UWJ80" s="89"/>
      <c r="UWK80" s="89"/>
      <c r="UWL80" s="89"/>
      <c r="UWM80" s="89"/>
      <c r="UWN80" s="89"/>
      <c r="UWO80" s="89"/>
      <c r="UWP80" s="89"/>
      <c r="UWQ80" s="89"/>
      <c r="UWR80" s="89"/>
      <c r="UWS80" s="89"/>
      <c r="UWT80" s="89"/>
      <c r="UWU80" s="89"/>
      <c r="UWV80" s="89"/>
      <c r="UWW80" s="89"/>
      <c r="UWX80" s="89"/>
      <c r="UWY80" s="89"/>
      <c r="UWZ80" s="89"/>
      <c r="UXA80" s="89"/>
      <c r="UXB80" s="89"/>
      <c r="UXC80" s="89"/>
      <c r="UXD80" s="89"/>
      <c r="UXE80" s="89"/>
      <c r="UXF80" s="89"/>
      <c r="UXG80" s="89"/>
      <c r="UXH80" s="89"/>
      <c r="UXI80" s="89"/>
      <c r="UXJ80" s="89"/>
      <c r="UXK80" s="89"/>
      <c r="UXL80" s="89"/>
      <c r="UXM80" s="89"/>
      <c r="UXN80" s="89"/>
      <c r="UXO80" s="89"/>
      <c r="UXP80" s="89"/>
      <c r="UXQ80" s="89"/>
      <c r="UXR80" s="89"/>
      <c r="UXS80" s="89"/>
      <c r="UXT80" s="89"/>
      <c r="UXU80" s="89"/>
      <c r="UXV80" s="89"/>
      <c r="UXW80" s="89"/>
      <c r="UXX80" s="89"/>
      <c r="UXY80" s="89"/>
      <c r="UXZ80" s="89"/>
      <c r="UYA80" s="89"/>
      <c r="UYB80" s="89"/>
      <c r="UYC80" s="89"/>
      <c r="UYD80" s="89"/>
      <c r="UYE80" s="89"/>
      <c r="UYF80" s="89"/>
      <c r="UYG80" s="89"/>
      <c r="UYH80" s="89"/>
      <c r="UYI80" s="89"/>
      <c r="UYJ80" s="89"/>
      <c r="UYK80" s="89"/>
      <c r="UYL80" s="89"/>
      <c r="UYM80" s="89"/>
      <c r="UYN80" s="89"/>
      <c r="UYO80" s="89"/>
      <c r="UYP80" s="89"/>
      <c r="UYQ80" s="89"/>
      <c r="UYR80" s="89"/>
      <c r="UYS80" s="89"/>
      <c r="UYT80" s="89"/>
      <c r="UYU80" s="89"/>
      <c r="UYV80" s="89"/>
      <c r="UYW80" s="89"/>
      <c r="UYX80" s="89"/>
      <c r="UYY80" s="89"/>
      <c r="UYZ80" s="89"/>
      <c r="UZA80" s="89"/>
      <c r="UZB80" s="89"/>
      <c r="UZC80" s="89"/>
      <c r="UZD80" s="89"/>
      <c r="UZE80" s="89"/>
      <c r="UZF80" s="89"/>
      <c r="UZG80" s="89"/>
      <c r="UZH80" s="89"/>
      <c r="UZI80" s="89"/>
      <c r="UZJ80" s="89"/>
      <c r="UZK80" s="89"/>
      <c r="UZL80" s="89"/>
      <c r="UZM80" s="89"/>
      <c r="UZN80" s="89"/>
      <c r="UZO80" s="89"/>
      <c r="UZP80" s="89"/>
      <c r="UZQ80" s="89"/>
      <c r="UZR80" s="89"/>
      <c r="UZS80" s="89"/>
      <c r="UZT80" s="89"/>
      <c r="UZU80" s="89"/>
      <c r="UZV80" s="89"/>
      <c r="UZW80" s="89"/>
      <c r="UZX80" s="89"/>
      <c r="UZY80" s="89"/>
      <c r="UZZ80" s="89"/>
      <c r="VAA80" s="89"/>
      <c r="VAB80" s="89"/>
      <c r="VAC80" s="89"/>
      <c r="VAD80" s="89"/>
      <c r="VAE80" s="89"/>
      <c r="VAF80" s="89"/>
      <c r="VAG80" s="89"/>
      <c r="VAH80" s="89"/>
      <c r="VAI80" s="89"/>
      <c r="VAJ80" s="89"/>
      <c r="VAK80" s="89"/>
      <c r="VAL80" s="89"/>
      <c r="VAM80" s="89"/>
      <c r="VAN80" s="89"/>
      <c r="VAO80" s="89"/>
      <c r="VAP80" s="89"/>
      <c r="VAQ80" s="89"/>
      <c r="VAR80" s="89"/>
      <c r="VAS80" s="89"/>
      <c r="VAT80" s="89"/>
      <c r="VAU80" s="89"/>
      <c r="VAV80" s="89"/>
      <c r="VAW80" s="89"/>
      <c r="VAX80" s="89"/>
      <c r="VAY80" s="89"/>
      <c r="VAZ80" s="89"/>
      <c r="VBA80" s="89"/>
      <c r="VBB80" s="89"/>
      <c r="VBC80" s="89"/>
      <c r="VBD80" s="89"/>
      <c r="VBE80" s="89"/>
      <c r="VBF80" s="89"/>
      <c r="VBG80" s="89"/>
      <c r="VBH80" s="89"/>
      <c r="VBI80" s="89"/>
      <c r="VBJ80" s="89"/>
      <c r="VBK80" s="89"/>
      <c r="VBL80" s="89"/>
      <c r="VBM80" s="89"/>
      <c r="VBN80" s="89"/>
      <c r="VBO80" s="89"/>
      <c r="VBP80" s="89"/>
      <c r="VBQ80" s="89"/>
      <c r="VBR80" s="89"/>
      <c r="VBS80" s="89"/>
      <c r="VBT80" s="89"/>
      <c r="VBU80" s="89"/>
      <c r="VBV80" s="89"/>
      <c r="VBW80" s="89"/>
      <c r="VBX80" s="89"/>
      <c r="VBY80" s="89"/>
      <c r="VBZ80" s="89"/>
      <c r="VCA80" s="89"/>
      <c r="VCB80" s="89"/>
      <c r="VCC80" s="89"/>
      <c r="VCD80" s="89"/>
      <c r="VCE80" s="89"/>
      <c r="VCF80" s="89"/>
      <c r="VCG80" s="89"/>
      <c r="VCH80" s="89"/>
      <c r="VCI80" s="89"/>
      <c r="VCJ80" s="89"/>
      <c r="VCK80" s="89"/>
      <c r="VCL80" s="89"/>
      <c r="VCM80" s="89"/>
      <c r="VCN80" s="89"/>
      <c r="VCO80" s="89"/>
      <c r="VCP80" s="89"/>
      <c r="VCQ80" s="89"/>
      <c r="VCR80" s="89"/>
      <c r="VCS80" s="89"/>
      <c r="VCT80" s="89"/>
      <c r="VCU80" s="89"/>
      <c r="VCV80" s="89"/>
      <c r="VCW80" s="89"/>
      <c r="VCX80" s="89"/>
      <c r="VCY80" s="89"/>
      <c r="VCZ80" s="89"/>
      <c r="VDA80" s="89"/>
      <c r="VDB80" s="89"/>
      <c r="VDC80" s="89"/>
      <c r="VDD80" s="89"/>
      <c r="VDE80" s="89"/>
      <c r="VDF80" s="89"/>
      <c r="VDG80" s="89"/>
      <c r="VDH80" s="89"/>
      <c r="VDI80" s="89"/>
      <c r="VDJ80" s="89"/>
      <c r="VDK80" s="89"/>
      <c r="VDL80" s="89"/>
      <c r="VDM80" s="89"/>
      <c r="VDN80" s="89"/>
      <c r="VDO80" s="89"/>
      <c r="VDP80" s="89"/>
      <c r="VDQ80" s="89"/>
      <c r="VDR80" s="89"/>
      <c r="VDS80" s="89"/>
      <c r="VDT80" s="89"/>
      <c r="VDU80" s="89"/>
      <c r="VDV80" s="89"/>
      <c r="VDW80" s="89"/>
      <c r="VDX80" s="89"/>
      <c r="VDY80" s="89"/>
      <c r="VDZ80" s="89"/>
      <c r="VEA80" s="89"/>
      <c r="VEB80" s="89"/>
      <c r="VEC80" s="89"/>
      <c r="VED80" s="89"/>
      <c r="VEE80" s="89"/>
      <c r="VEF80" s="89"/>
      <c r="VEG80" s="89"/>
      <c r="VEH80" s="89"/>
      <c r="VEI80" s="89"/>
      <c r="VEJ80" s="89"/>
      <c r="VEK80" s="89"/>
      <c r="VEL80" s="89"/>
      <c r="VEM80" s="89"/>
      <c r="VEN80" s="89"/>
      <c r="VEO80" s="89"/>
      <c r="VEP80" s="89"/>
      <c r="VEQ80" s="89"/>
      <c r="VER80" s="89"/>
      <c r="VES80" s="89"/>
      <c r="VET80" s="89"/>
      <c r="VEU80" s="89"/>
      <c r="VEV80" s="89"/>
      <c r="VEW80" s="89"/>
      <c r="VEX80" s="89"/>
      <c r="VEY80" s="89"/>
      <c r="VEZ80" s="89"/>
      <c r="VFA80" s="89"/>
      <c r="VFB80" s="89"/>
      <c r="VFC80" s="89"/>
      <c r="VFD80" s="89"/>
      <c r="VFE80" s="89"/>
      <c r="VFF80" s="89"/>
      <c r="VFG80" s="89"/>
      <c r="VFH80" s="89"/>
      <c r="VFI80" s="89"/>
      <c r="VFJ80" s="89"/>
      <c r="VFK80" s="89"/>
      <c r="VFL80" s="89"/>
      <c r="VFM80" s="89"/>
      <c r="VFN80" s="89"/>
      <c r="VFO80" s="89"/>
      <c r="VFP80" s="89"/>
      <c r="VFQ80" s="89"/>
      <c r="VFR80" s="89"/>
      <c r="VFS80" s="89"/>
      <c r="VFT80" s="89"/>
      <c r="VFU80" s="89"/>
      <c r="VFV80" s="89"/>
      <c r="VFW80" s="89"/>
      <c r="VFX80" s="89"/>
      <c r="VFY80" s="89"/>
      <c r="VFZ80" s="89"/>
      <c r="VGA80" s="89"/>
      <c r="VGB80" s="89"/>
      <c r="VGC80" s="89"/>
      <c r="VGD80" s="89"/>
      <c r="VGE80" s="89"/>
      <c r="VGF80" s="89"/>
      <c r="VGG80" s="89"/>
      <c r="VGH80" s="89"/>
      <c r="VGI80" s="89"/>
      <c r="VGJ80" s="89"/>
      <c r="VGK80" s="89"/>
      <c r="VGL80" s="89"/>
      <c r="VGM80" s="89"/>
      <c r="VGN80" s="89"/>
      <c r="VGO80" s="89"/>
      <c r="VGP80" s="89"/>
      <c r="VGQ80" s="89"/>
      <c r="VGR80" s="89"/>
      <c r="VGS80" s="89"/>
      <c r="VGT80" s="89"/>
      <c r="VGU80" s="89"/>
      <c r="VGV80" s="89"/>
      <c r="VGW80" s="89"/>
      <c r="VGX80" s="89"/>
      <c r="VGY80" s="89"/>
      <c r="VGZ80" s="89"/>
      <c r="VHA80" s="89"/>
      <c r="VHB80" s="89"/>
      <c r="VHC80" s="89"/>
      <c r="VHD80" s="89"/>
      <c r="VHE80" s="89"/>
      <c r="VHF80" s="89"/>
      <c r="VHG80" s="89"/>
      <c r="VHH80" s="89"/>
      <c r="VHI80" s="89"/>
      <c r="VHJ80" s="89"/>
      <c r="VHK80" s="89"/>
      <c r="VHL80" s="89"/>
      <c r="VHM80" s="89"/>
      <c r="VHN80" s="89"/>
      <c r="VHO80" s="89"/>
      <c r="VHP80" s="89"/>
      <c r="VHQ80" s="89"/>
      <c r="VHR80" s="89"/>
      <c r="VHS80" s="89"/>
      <c r="VHT80" s="89"/>
      <c r="VHU80" s="89"/>
      <c r="VHV80" s="89"/>
      <c r="VHW80" s="89"/>
      <c r="VHX80" s="89"/>
      <c r="VHY80" s="89"/>
      <c r="VHZ80" s="89"/>
      <c r="VIA80" s="89"/>
      <c r="VIB80" s="89"/>
      <c r="VIC80" s="89"/>
      <c r="VID80" s="89"/>
      <c r="VIE80" s="89"/>
      <c r="VIF80" s="89"/>
      <c r="VIG80" s="89"/>
      <c r="VIH80" s="89"/>
      <c r="VII80" s="89"/>
      <c r="VIJ80" s="89"/>
      <c r="VIK80" s="89"/>
      <c r="VIL80" s="89"/>
      <c r="VIM80" s="89"/>
      <c r="VIN80" s="89"/>
      <c r="VIO80" s="89"/>
      <c r="VIP80" s="89"/>
      <c r="VIQ80" s="89"/>
      <c r="VIR80" s="89"/>
      <c r="VIS80" s="89"/>
      <c r="VIT80" s="89"/>
      <c r="VIU80" s="89"/>
      <c r="VIV80" s="89"/>
      <c r="VIW80" s="89"/>
      <c r="VIX80" s="89"/>
      <c r="VIY80" s="89"/>
      <c r="VIZ80" s="89"/>
      <c r="VJA80" s="89"/>
      <c r="VJB80" s="89"/>
      <c r="VJC80" s="89"/>
      <c r="VJD80" s="89"/>
      <c r="VJE80" s="89"/>
      <c r="VJF80" s="89"/>
      <c r="VJG80" s="89"/>
      <c r="VJH80" s="89"/>
      <c r="VJI80" s="89"/>
      <c r="VJJ80" s="89"/>
      <c r="VJK80" s="89"/>
      <c r="VJL80" s="89"/>
      <c r="VJM80" s="89"/>
      <c r="VJN80" s="89"/>
      <c r="VJO80" s="89"/>
      <c r="VJP80" s="89"/>
      <c r="VJQ80" s="89"/>
      <c r="VJR80" s="89"/>
      <c r="VJS80" s="89"/>
      <c r="VJT80" s="89"/>
      <c r="VJU80" s="89"/>
      <c r="VJV80" s="89"/>
      <c r="VJW80" s="89"/>
      <c r="VJX80" s="89"/>
      <c r="VJY80" s="89"/>
      <c r="VJZ80" s="89"/>
      <c r="VKA80" s="89"/>
      <c r="VKB80" s="89"/>
      <c r="VKC80" s="89"/>
      <c r="VKD80" s="89"/>
      <c r="VKE80" s="89"/>
      <c r="VKF80" s="89"/>
      <c r="VKG80" s="89"/>
      <c r="VKH80" s="89"/>
      <c r="VKI80" s="89"/>
      <c r="VKJ80" s="89"/>
      <c r="VKK80" s="89"/>
      <c r="VKL80" s="89"/>
      <c r="VKM80" s="89"/>
      <c r="VKN80" s="89"/>
      <c r="VKO80" s="89"/>
      <c r="VKP80" s="89"/>
      <c r="VKQ80" s="89"/>
      <c r="VKR80" s="89"/>
      <c r="VKS80" s="89"/>
      <c r="VKT80" s="89"/>
      <c r="VKU80" s="89"/>
      <c r="VKV80" s="89"/>
      <c r="VKW80" s="89"/>
      <c r="VKX80" s="89"/>
      <c r="VKY80" s="89"/>
      <c r="VKZ80" s="89"/>
      <c r="VLA80" s="89"/>
      <c r="VLB80" s="89"/>
      <c r="VLC80" s="89"/>
      <c r="VLD80" s="89"/>
      <c r="VLE80" s="89"/>
      <c r="VLF80" s="89"/>
      <c r="VLG80" s="89"/>
      <c r="VLH80" s="89"/>
      <c r="VLI80" s="89"/>
      <c r="VLJ80" s="89"/>
      <c r="VLK80" s="89"/>
      <c r="VLL80" s="89"/>
      <c r="VLM80" s="89"/>
      <c r="VLN80" s="89"/>
      <c r="VLO80" s="89"/>
      <c r="VLP80" s="89"/>
      <c r="VLQ80" s="89"/>
      <c r="VLR80" s="89"/>
      <c r="VLS80" s="89"/>
      <c r="VLT80" s="89"/>
      <c r="VLU80" s="89"/>
      <c r="VLV80" s="89"/>
      <c r="VLW80" s="89"/>
      <c r="VLX80" s="89"/>
      <c r="VLY80" s="89"/>
      <c r="VLZ80" s="89"/>
      <c r="VMA80" s="89"/>
      <c r="VMB80" s="89"/>
      <c r="VMC80" s="89"/>
      <c r="VMD80" s="89"/>
      <c r="VME80" s="89"/>
      <c r="VMF80" s="89"/>
      <c r="VMG80" s="89"/>
      <c r="VMH80" s="89"/>
      <c r="VMI80" s="89"/>
      <c r="VMJ80" s="89"/>
      <c r="VMK80" s="89"/>
      <c r="VML80" s="89"/>
      <c r="VMM80" s="89"/>
      <c r="VMN80" s="89"/>
      <c r="VMO80" s="89"/>
      <c r="VMP80" s="89"/>
      <c r="VMQ80" s="89"/>
      <c r="VMR80" s="89"/>
      <c r="VMS80" s="89"/>
      <c r="VMT80" s="89"/>
      <c r="VMU80" s="89"/>
      <c r="VMV80" s="89"/>
      <c r="VMW80" s="89"/>
      <c r="VMX80" s="89"/>
      <c r="VMY80" s="89"/>
      <c r="VMZ80" s="89"/>
      <c r="VNA80" s="89"/>
      <c r="VNB80" s="89"/>
      <c r="VNC80" s="89"/>
      <c r="VND80" s="89"/>
      <c r="VNE80" s="89"/>
      <c r="VNF80" s="89"/>
      <c r="VNG80" s="89"/>
      <c r="VNH80" s="89"/>
      <c r="VNI80" s="89"/>
      <c r="VNJ80" s="89"/>
      <c r="VNK80" s="89"/>
      <c r="VNL80" s="89"/>
      <c r="VNM80" s="89"/>
      <c r="VNN80" s="89"/>
      <c r="VNO80" s="89"/>
      <c r="VNP80" s="89"/>
      <c r="VNQ80" s="89"/>
      <c r="VNR80" s="89"/>
      <c r="VNS80" s="89"/>
      <c r="VNT80" s="89"/>
      <c r="VNU80" s="89"/>
      <c r="VNV80" s="89"/>
      <c r="VNW80" s="89"/>
      <c r="VNX80" s="89"/>
      <c r="VNY80" s="89"/>
      <c r="VNZ80" s="89"/>
      <c r="VOA80" s="89"/>
      <c r="VOB80" s="89"/>
      <c r="VOC80" s="89"/>
      <c r="VOD80" s="89"/>
      <c r="VOE80" s="89"/>
      <c r="VOF80" s="89"/>
      <c r="VOG80" s="89"/>
      <c r="VOH80" s="89"/>
      <c r="VOI80" s="89"/>
      <c r="VOJ80" s="89"/>
      <c r="VOK80" s="89"/>
      <c r="VOL80" s="89"/>
      <c r="VOM80" s="89"/>
      <c r="VON80" s="89"/>
      <c r="VOO80" s="89"/>
      <c r="VOP80" s="89"/>
      <c r="VOQ80" s="89"/>
      <c r="VOR80" s="89"/>
      <c r="VOS80" s="89"/>
      <c r="VOT80" s="89"/>
      <c r="VOU80" s="89"/>
      <c r="VOV80" s="89"/>
      <c r="VOW80" s="89"/>
      <c r="VOX80" s="89"/>
      <c r="VOY80" s="89"/>
      <c r="VOZ80" s="89"/>
      <c r="VPA80" s="89"/>
      <c r="VPB80" s="89"/>
      <c r="VPC80" s="89"/>
      <c r="VPD80" s="89"/>
      <c r="VPE80" s="89"/>
      <c r="VPF80" s="89"/>
      <c r="VPG80" s="89"/>
      <c r="VPH80" s="89"/>
      <c r="VPI80" s="89"/>
      <c r="VPJ80" s="89"/>
      <c r="VPK80" s="89"/>
      <c r="VPL80" s="89"/>
      <c r="VPM80" s="89"/>
      <c r="VPN80" s="89"/>
      <c r="VPO80" s="89"/>
      <c r="VPP80" s="89"/>
      <c r="VPQ80" s="89"/>
      <c r="VPR80" s="89"/>
      <c r="VPS80" s="89"/>
      <c r="VPT80" s="89"/>
      <c r="VPU80" s="89"/>
      <c r="VPV80" s="89"/>
      <c r="VPW80" s="89"/>
      <c r="VPX80" s="89"/>
      <c r="VPY80" s="89"/>
      <c r="VPZ80" s="89"/>
      <c r="VQA80" s="89"/>
      <c r="VQB80" s="89"/>
      <c r="VQC80" s="89"/>
      <c r="VQD80" s="89"/>
      <c r="VQE80" s="89"/>
      <c r="VQF80" s="89"/>
      <c r="VQG80" s="89"/>
      <c r="VQH80" s="89"/>
      <c r="VQI80" s="89"/>
      <c r="VQJ80" s="89"/>
      <c r="VQK80" s="89"/>
      <c r="VQL80" s="89"/>
      <c r="VQM80" s="89"/>
      <c r="VQN80" s="89"/>
      <c r="VQO80" s="89"/>
      <c r="VQP80" s="89"/>
      <c r="VQQ80" s="89"/>
      <c r="VQR80" s="89"/>
      <c r="VQS80" s="89"/>
      <c r="VQT80" s="89"/>
      <c r="VQU80" s="89"/>
      <c r="VQV80" s="89"/>
      <c r="VQW80" s="89"/>
      <c r="VQX80" s="89"/>
      <c r="VQY80" s="89"/>
      <c r="VQZ80" s="89"/>
      <c r="VRA80" s="89"/>
      <c r="VRB80" s="89"/>
      <c r="VRC80" s="89"/>
      <c r="VRD80" s="89"/>
      <c r="VRE80" s="89"/>
      <c r="VRF80" s="89"/>
      <c r="VRG80" s="89"/>
      <c r="VRH80" s="89"/>
      <c r="VRI80" s="89"/>
      <c r="VRJ80" s="89"/>
      <c r="VRK80" s="89"/>
      <c r="VRL80" s="89"/>
      <c r="VRM80" s="89"/>
      <c r="VRN80" s="89"/>
      <c r="VRO80" s="89"/>
      <c r="VRP80" s="89"/>
      <c r="VRQ80" s="89"/>
      <c r="VRR80" s="89"/>
      <c r="VRS80" s="89"/>
      <c r="VRT80" s="89"/>
      <c r="VRU80" s="89"/>
      <c r="VRV80" s="89"/>
      <c r="VRW80" s="89"/>
      <c r="VRX80" s="89"/>
      <c r="VRY80" s="89"/>
      <c r="VRZ80" s="89"/>
      <c r="VSA80" s="89"/>
      <c r="VSB80" s="89"/>
      <c r="VSC80" s="89"/>
      <c r="VSD80" s="89"/>
      <c r="VSE80" s="89"/>
      <c r="VSF80" s="89"/>
      <c r="VSG80" s="89"/>
      <c r="VSH80" s="89"/>
      <c r="VSI80" s="89"/>
      <c r="VSJ80" s="89"/>
      <c r="VSK80" s="89"/>
      <c r="VSL80" s="89"/>
      <c r="VSM80" s="89"/>
      <c r="VSN80" s="89"/>
      <c r="VSO80" s="89"/>
      <c r="VSP80" s="89"/>
      <c r="VSQ80" s="89"/>
      <c r="VSR80" s="89"/>
      <c r="VSS80" s="89"/>
      <c r="VST80" s="89"/>
      <c r="VSU80" s="89"/>
      <c r="VSV80" s="89"/>
      <c r="VSW80" s="89"/>
      <c r="VSX80" s="89"/>
      <c r="VSY80" s="89"/>
      <c r="VSZ80" s="89"/>
      <c r="VTA80" s="89"/>
      <c r="VTB80" s="89"/>
      <c r="VTC80" s="89"/>
      <c r="VTD80" s="89"/>
      <c r="VTE80" s="89"/>
      <c r="VTF80" s="89"/>
      <c r="VTG80" s="89"/>
      <c r="VTH80" s="89"/>
      <c r="VTI80" s="89"/>
      <c r="VTJ80" s="89"/>
      <c r="VTK80" s="89"/>
      <c r="VTL80" s="89"/>
      <c r="VTM80" s="89"/>
      <c r="VTN80" s="89"/>
      <c r="VTO80" s="89"/>
      <c r="VTP80" s="89"/>
      <c r="VTQ80" s="89"/>
      <c r="VTR80" s="89"/>
      <c r="VTS80" s="89"/>
      <c r="VTT80" s="89"/>
      <c r="VTU80" s="89"/>
      <c r="VTV80" s="89"/>
      <c r="VTW80" s="89"/>
      <c r="VTX80" s="89"/>
      <c r="VTY80" s="89"/>
      <c r="VTZ80" s="89"/>
      <c r="VUA80" s="89"/>
      <c r="VUB80" s="89"/>
      <c r="VUC80" s="89"/>
      <c r="VUD80" s="89"/>
      <c r="VUE80" s="89"/>
      <c r="VUF80" s="89"/>
      <c r="VUG80" s="89"/>
      <c r="VUH80" s="89"/>
      <c r="VUI80" s="89"/>
      <c r="VUJ80" s="89"/>
      <c r="VUK80" s="89"/>
      <c r="VUL80" s="89"/>
      <c r="VUM80" s="89"/>
      <c r="VUN80" s="89"/>
      <c r="VUO80" s="89"/>
      <c r="VUP80" s="89"/>
      <c r="VUQ80" s="89"/>
      <c r="VUR80" s="89"/>
      <c r="VUS80" s="89"/>
      <c r="VUT80" s="89"/>
      <c r="VUU80" s="89"/>
      <c r="VUV80" s="89"/>
      <c r="VUW80" s="89"/>
      <c r="VUX80" s="89"/>
      <c r="VUY80" s="89"/>
      <c r="VUZ80" s="89"/>
      <c r="VVA80" s="89"/>
      <c r="VVB80" s="89"/>
      <c r="VVC80" s="89"/>
      <c r="VVD80" s="89"/>
      <c r="VVE80" s="89"/>
      <c r="VVF80" s="89"/>
      <c r="VVG80" s="89"/>
      <c r="VVH80" s="89"/>
      <c r="VVI80" s="89"/>
      <c r="VVJ80" s="89"/>
      <c r="VVK80" s="89"/>
      <c r="VVL80" s="89"/>
      <c r="VVM80" s="89"/>
      <c r="VVN80" s="89"/>
      <c r="VVO80" s="89"/>
      <c r="VVP80" s="89"/>
      <c r="VVQ80" s="89"/>
      <c r="VVR80" s="89"/>
      <c r="VVS80" s="89"/>
      <c r="VVT80" s="89"/>
      <c r="VVU80" s="89"/>
      <c r="VVV80" s="89"/>
      <c r="VVW80" s="89"/>
      <c r="VVX80" s="89"/>
      <c r="VVY80" s="89"/>
      <c r="VVZ80" s="89"/>
      <c r="VWA80" s="89"/>
      <c r="VWB80" s="89"/>
      <c r="VWC80" s="89"/>
      <c r="VWD80" s="89"/>
      <c r="VWE80" s="89"/>
      <c r="VWF80" s="89"/>
      <c r="VWG80" s="89"/>
      <c r="VWH80" s="89"/>
      <c r="VWI80" s="89"/>
      <c r="VWJ80" s="89"/>
      <c r="VWK80" s="89"/>
      <c r="VWL80" s="89"/>
      <c r="VWM80" s="89"/>
      <c r="VWN80" s="89"/>
      <c r="VWO80" s="89"/>
      <c r="VWP80" s="89"/>
      <c r="VWQ80" s="89"/>
      <c r="VWR80" s="89"/>
      <c r="VWS80" s="89"/>
      <c r="VWT80" s="89"/>
      <c r="VWU80" s="89"/>
      <c r="VWV80" s="89"/>
      <c r="VWW80" s="89"/>
      <c r="VWX80" s="89"/>
      <c r="VWY80" s="89"/>
      <c r="VWZ80" s="89"/>
      <c r="VXA80" s="89"/>
      <c r="VXB80" s="89"/>
      <c r="VXC80" s="89"/>
      <c r="VXD80" s="89"/>
      <c r="VXE80" s="89"/>
      <c r="VXF80" s="89"/>
      <c r="VXG80" s="89"/>
      <c r="VXH80" s="89"/>
      <c r="VXI80" s="89"/>
      <c r="VXJ80" s="89"/>
      <c r="VXK80" s="89"/>
      <c r="VXL80" s="89"/>
      <c r="VXM80" s="89"/>
      <c r="VXN80" s="89"/>
      <c r="VXO80" s="89"/>
      <c r="VXP80" s="89"/>
      <c r="VXQ80" s="89"/>
      <c r="VXR80" s="89"/>
      <c r="VXS80" s="89"/>
      <c r="VXT80" s="89"/>
      <c r="VXU80" s="89"/>
      <c r="VXV80" s="89"/>
      <c r="VXW80" s="89"/>
      <c r="VXX80" s="89"/>
      <c r="VXY80" s="89"/>
      <c r="VXZ80" s="89"/>
      <c r="VYA80" s="89"/>
      <c r="VYB80" s="89"/>
      <c r="VYC80" s="89"/>
      <c r="VYD80" s="89"/>
      <c r="VYE80" s="89"/>
      <c r="VYF80" s="89"/>
      <c r="VYG80" s="89"/>
      <c r="VYH80" s="89"/>
      <c r="VYI80" s="89"/>
      <c r="VYJ80" s="89"/>
      <c r="VYK80" s="89"/>
      <c r="VYL80" s="89"/>
      <c r="VYM80" s="89"/>
      <c r="VYN80" s="89"/>
      <c r="VYO80" s="89"/>
      <c r="VYP80" s="89"/>
      <c r="VYQ80" s="89"/>
      <c r="VYR80" s="89"/>
      <c r="VYS80" s="89"/>
      <c r="VYT80" s="89"/>
      <c r="VYU80" s="89"/>
      <c r="VYV80" s="89"/>
      <c r="VYW80" s="89"/>
      <c r="VYX80" s="89"/>
      <c r="VYY80" s="89"/>
      <c r="VYZ80" s="89"/>
      <c r="VZA80" s="89"/>
      <c r="VZB80" s="89"/>
      <c r="VZC80" s="89"/>
      <c r="VZD80" s="89"/>
      <c r="VZE80" s="89"/>
      <c r="VZF80" s="89"/>
      <c r="VZG80" s="89"/>
      <c r="VZH80" s="89"/>
      <c r="VZI80" s="89"/>
      <c r="VZJ80" s="89"/>
      <c r="VZK80" s="89"/>
      <c r="VZL80" s="89"/>
      <c r="VZM80" s="89"/>
      <c r="VZN80" s="89"/>
      <c r="VZO80" s="89"/>
      <c r="VZP80" s="89"/>
      <c r="VZQ80" s="89"/>
      <c r="VZR80" s="89"/>
      <c r="VZS80" s="89"/>
      <c r="VZT80" s="89"/>
      <c r="VZU80" s="89"/>
      <c r="VZV80" s="89"/>
      <c r="VZW80" s="89"/>
      <c r="VZX80" s="89"/>
      <c r="VZY80" s="89"/>
      <c r="VZZ80" s="89"/>
      <c r="WAA80" s="89"/>
      <c r="WAB80" s="89"/>
      <c r="WAC80" s="89"/>
      <c r="WAD80" s="89"/>
      <c r="WAE80" s="89"/>
      <c r="WAF80" s="89"/>
      <c r="WAG80" s="89"/>
      <c r="WAH80" s="89"/>
      <c r="WAI80" s="89"/>
      <c r="WAJ80" s="89"/>
      <c r="WAK80" s="89"/>
      <c r="WAL80" s="89"/>
      <c r="WAM80" s="89"/>
      <c r="WAN80" s="89"/>
      <c r="WAO80" s="89"/>
      <c r="WAP80" s="89"/>
      <c r="WAQ80" s="89"/>
      <c r="WAR80" s="89"/>
      <c r="WAS80" s="89"/>
      <c r="WAT80" s="89"/>
      <c r="WAU80" s="89"/>
      <c r="WAV80" s="89"/>
      <c r="WAW80" s="89"/>
      <c r="WAX80" s="89"/>
      <c r="WAY80" s="89"/>
      <c r="WAZ80" s="89"/>
      <c r="WBA80" s="89"/>
      <c r="WBB80" s="89"/>
      <c r="WBC80" s="89"/>
      <c r="WBD80" s="89"/>
      <c r="WBE80" s="89"/>
      <c r="WBF80" s="89"/>
      <c r="WBG80" s="89"/>
      <c r="WBH80" s="89"/>
      <c r="WBI80" s="89"/>
      <c r="WBJ80" s="89"/>
      <c r="WBK80" s="89"/>
      <c r="WBL80" s="89"/>
      <c r="WBM80" s="89"/>
      <c r="WBN80" s="89"/>
      <c r="WBO80" s="89"/>
      <c r="WBP80" s="89"/>
      <c r="WBQ80" s="89"/>
      <c r="WBR80" s="89"/>
      <c r="WBS80" s="89"/>
      <c r="WBT80" s="89"/>
      <c r="WBU80" s="89"/>
      <c r="WBV80" s="89"/>
      <c r="WBW80" s="89"/>
      <c r="WBX80" s="89"/>
      <c r="WBY80" s="89"/>
      <c r="WBZ80" s="89"/>
      <c r="WCA80" s="89"/>
      <c r="WCB80" s="89"/>
      <c r="WCC80" s="89"/>
      <c r="WCD80" s="89"/>
      <c r="WCE80" s="89"/>
      <c r="WCF80" s="89"/>
      <c r="WCG80" s="89"/>
      <c r="WCH80" s="89"/>
      <c r="WCI80" s="89"/>
      <c r="WCJ80" s="89"/>
      <c r="WCK80" s="89"/>
      <c r="WCL80" s="89"/>
      <c r="WCM80" s="89"/>
      <c r="WCN80" s="89"/>
      <c r="WCO80" s="89"/>
      <c r="WCP80" s="89"/>
      <c r="WCQ80" s="89"/>
      <c r="WCR80" s="89"/>
      <c r="WCS80" s="89"/>
      <c r="WCT80" s="89"/>
      <c r="WCU80" s="89"/>
      <c r="WCV80" s="89"/>
      <c r="WCW80" s="89"/>
      <c r="WCX80" s="89"/>
      <c r="WCY80" s="89"/>
      <c r="WCZ80" s="89"/>
      <c r="WDA80" s="89"/>
      <c r="WDB80" s="89"/>
      <c r="WDC80" s="89"/>
      <c r="WDD80" s="89"/>
      <c r="WDE80" s="89"/>
      <c r="WDF80" s="89"/>
      <c r="WDG80" s="89"/>
      <c r="WDH80" s="89"/>
      <c r="WDI80" s="89"/>
      <c r="WDJ80" s="89"/>
      <c r="WDK80" s="89"/>
      <c r="WDL80" s="89"/>
      <c r="WDM80" s="89"/>
      <c r="WDN80" s="89"/>
      <c r="WDO80" s="89"/>
      <c r="WDP80" s="89"/>
      <c r="WDQ80" s="89"/>
      <c r="WDR80" s="89"/>
      <c r="WDS80" s="89"/>
      <c r="WDT80" s="89"/>
      <c r="WDU80" s="89"/>
      <c r="WDV80" s="89"/>
      <c r="WDW80" s="89"/>
      <c r="WDX80" s="89"/>
      <c r="WDY80" s="89"/>
      <c r="WDZ80" s="89"/>
      <c r="WEA80" s="89"/>
      <c r="WEB80" s="89"/>
      <c r="WEC80" s="89"/>
      <c r="WED80" s="89"/>
      <c r="WEE80" s="89"/>
      <c r="WEF80" s="89"/>
      <c r="WEG80" s="89"/>
      <c r="WEH80" s="89"/>
      <c r="WEI80" s="89"/>
      <c r="WEJ80" s="89"/>
      <c r="WEK80" s="89"/>
      <c r="WEL80" s="89"/>
      <c r="WEM80" s="89"/>
      <c r="WEN80" s="89"/>
      <c r="WEO80" s="89"/>
      <c r="WEP80" s="89"/>
      <c r="WEQ80" s="89"/>
      <c r="WER80" s="89"/>
      <c r="WES80" s="89"/>
      <c r="WET80" s="89"/>
      <c r="WEU80" s="89"/>
      <c r="WEV80" s="89"/>
      <c r="WEW80" s="89"/>
      <c r="WEX80" s="89"/>
      <c r="WEY80" s="89"/>
      <c r="WEZ80" s="89"/>
      <c r="WFA80" s="89"/>
      <c r="WFB80" s="89"/>
      <c r="WFC80" s="89"/>
      <c r="WFD80" s="89"/>
      <c r="WFE80" s="89"/>
      <c r="WFF80" s="89"/>
      <c r="WFG80" s="89"/>
      <c r="WFH80" s="89"/>
      <c r="WFI80" s="89"/>
      <c r="WFJ80" s="89"/>
      <c r="WFK80" s="89"/>
      <c r="WFL80" s="89"/>
      <c r="WFM80" s="89"/>
      <c r="WFN80" s="89"/>
      <c r="WFO80" s="89"/>
      <c r="WFP80" s="89"/>
      <c r="WFQ80" s="89"/>
      <c r="WFR80" s="89"/>
      <c r="WFS80" s="89"/>
      <c r="WFT80" s="89"/>
      <c r="WFU80" s="89"/>
      <c r="WFV80" s="89"/>
      <c r="WFW80" s="89"/>
      <c r="WFX80" s="89"/>
      <c r="WFY80" s="89"/>
      <c r="WFZ80" s="89"/>
      <c r="WGA80" s="89"/>
      <c r="WGB80" s="89"/>
      <c r="WGC80" s="89"/>
      <c r="WGD80" s="89"/>
      <c r="WGE80" s="89"/>
      <c r="WGF80" s="89"/>
      <c r="WGG80" s="89"/>
      <c r="WGH80" s="89"/>
      <c r="WGI80" s="89"/>
      <c r="WGJ80" s="89"/>
      <c r="WGK80" s="89"/>
      <c r="WGL80" s="89"/>
      <c r="WGM80" s="89"/>
      <c r="WGN80" s="89"/>
      <c r="WGO80" s="89"/>
      <c r="WGP80" s="89"/>
      <c r="WGQ80" s="89"/>
      <c r="WGR80" s="89"/>
      <c r="WGS80" s="89"/>
      <c r="WGT80" s="89"/>
      <c r="WGU80" s="89"/>
      <c r="WGV80" s="89"/>
      <c r="WGW80" s="89"/>
      <c r="WGX80" s="89"/>
      <c r="WGY80" s="89"/>
      <c r="WGZ80" s="89"/>
      <c r="WHA80" s="89"/>
      <c r="WHB80" s="89"/>
      <c r="WHC80" s="89"/>
      <c r="WHD80" s="89"/>
      <c r="WHE80" s="89"/>
      <c r="WHF80" s="89"/>
      <c r="WHG80" s="89"/>
      <c r="WHH80" s="89"/>
      <c r="WHI80" s="89"/>
      <c r="WHJ80" s="89"/>
      <c r="WHK80" s="89"/>
      <c r="WHL80" s="89"/>
      <c r="WHM80" s="89"/>
      <c r="WHN80" s="89"/>
      <c r="WHO80" s="89"/>
      <c r="WHP80" s="89"/>
      <c r="WHQ80" s="89"/>
      <c r="WHR80" s="89"/>
      <c r="WHS80" s="89"/>
      <c r="WHT80" s="89"/>
      <c r="WHU80" s="89"/>
      <c r="WHV80" s="89"/>
      <c r="WHW80" s="89"/>
      <c r="WHX80" s="89"/>
      <c r="WHY80" s="89"/>
      <c r="WHZ80" s="89"/>
      <c r="WIA80" s="89"/>
      <c r="WIB80" s="89"/>
      <c r="WIC80" s="89"/>
      <c r="WID80" s="89"/>
      <c r="WIE80" s="89"/>
      <c r="WIF80" s="89"/>
      <c r="WIG80" s="89"/>
      <c r="WIH80" s="89"/>
      <c r="WII80" s="89"/>
      <c r="WIJ80" s="89"/>
      <c r="WIK80" s="89"/>
      <c r="WIL80" s="89"/>
      <c r="WIM80" s="89"/>
      <c r="WIN80" s="89"/>
      <c r="WIO80" s="89"/>
      <c r="WIP80" s="89"/>
      <c r="WIQ80" s="89"/>
      <c r="WIR80" s="89"/>
      <c r="WIS80" s="89"/>
      <c r="WIT80" s="89"/>
      <c r="WIU80" s="89"/>
      <c r="WIV80" s="89"/>
      <c r="WIW80" s="89"/>
      <c r="WIX80" s="89"/>
      <c r="WIY80" s="89"/>
      <c r="WIZ80" s="89"/>
      <c r="WJA80" s="89"/>
      <c r="WJB80" s="89"/>
      <c r="WJC80" s="89"/>
      <c r="WJD80" s="89"/>
      <c r="WJE80" s="89"/>
      <c r="WJF80" s="89"/>
      <c r="WJG80" s="89"/>
      <c r="WJH80" s="89"/>
      <c r="WJI80" s="89"/>
      <c r="WJJ80" s="89"/>
      <c r="WJK80" s="89"/>
      <c r="WJL80" s="89"/>
      <c r="WJM80" s="89"/>
      <c r="WJN80" s="89"/>
      <c r="WJO80" s="89"/>
      <c r="WJP80" s="89"/>
      <c r="WJQ80" s="89"/>
      <c r="WJR80" s="89"/>
      <c r="WJS80" s="89"/>
      <c r="WJT80" s="89"/>
      <c r="WJU80" s="89"/>
      <c r="WJV80" s="89"/>
      <c r="WJW80" s="89"/>
      <c r="WJX80" s="89"/>
      <c r="WJY80" s="89"/>
      <c r="WJZ80" s="89"/>
      <c r="WKA80" s="89"/>
      <c r="WKB80" s="89"/>
      <c r="WKC80" s="89"/>
      <c r="WKD80" s="89"/>
      <c r="WKE80" s="89"/>
      <c r="WKF80" s="89"/>
      <c r="WKG80" s="89"/>
      <c r="WKH80" s="89"/>
      <c r="WKI80" s="89"/>
      <c r="WKJ80" s="89"/>
      <c r="WKK80" s="89"/>
      <c r="WKL80" s="89"/>
      <c r="WKM80" s="89"/>
      <c r="WKN80" s="89"/>
      <c r="WKO80" s="89"/>
      <c r="WKP80" s="89"/>
      <c r="WKQ80" s="89"/>
      <c r="WKR80" s="89"/>
      <c r="WKS80" s="89"/>
      <c r="WKT80" s="89"/>
      <c r="WKU80" s="89"/>
      <c r="WKV80" s="89"/>
      <c r="WKW80" s="89"/>
      <c r="WKX80" s="89"/>
      <c r="WKY80" s="89"/>
      <c r="WKZ80" s="89"/>
      <c r="WLA80" s="89"/>
      <c r="WLB80" s="89"/>
      <c r="WLC80" s="89"/>
      <c r="WLD80" s="89"/>
      <c r="WLE80" s="89"/>
      <c r="WLF80" s="89"/>
      <c r="WLG80" s="89"/>
      <c r="WLH80" s="89"/>
      <c r="WLI80" s="89"/>
      <c r="WLJ80" s="89"/>
      <c r="WLK80" s="89"/>
      <c r="WLL80" s="89"/>
      <c r="WLM80" s="89"/>
      <c r="WLN80" s="89"/>
      <c r="WLO80" s="89"/>
      <c r="WLP80" s="89"/>
      <c r="WLQ80" s="89"/>
      <c r="WLR80" s="89"/>
      <c r="WLS80" s="89"/>
      <c r="WLT80" s="89"/>
      <c r="WLU80" s="89"/>
      <c r="WLV80" s="89"/>
      <c r="WLW80" s="89"/>
      <c r="WLX80" s="89"/>
      <c r="WLY80" s="89"/>
      <c r="WLZ80" s="89"/>
      <c r="WMA80" s="89"/>
      <c r="WMB80" s="89"/>
      <c r="WMC80" s="89"/>
      <c r="WMD80" s="89"/>
      <c r="WME80" s="89"/>
      <c r="WMF80" s="89"/>
      <c r="WMG80" s="89"/>
      <c r="WMH80" s="89"/>
      <c r="WMI80" s="89"/>
      <c r="WMJ80" s="89"/>
      <c r="WMK80" s="89"/>
      <c r="WML80" s="89"/>
      <c r="WMM80" s="89"/>
      <c r="WMN80" s="89"/>
      <c r="WMO80" s="89"/>
      <c r="WMP80" s="89"/>
      <c r="WMQ80" s="89"/>
      <c r="WMR80" s="89"/>
      <c r="WMS80" s="89"/>
      <c r="WMT80" s="89"/>
      <c r="WMU80" s="89"/>
      <c r="WMV80" s="89"/>
      <c r="WMW80" s="89"/>
      <c r="WMX80" s="89"/>
      <c r="WMY80" s="89"/>
      <c r="WMZ80" s="89"/>
      <c r="WNA80" s="89"/>
      <c r="WNB80" s="89"/>
      <c r="WNC80" s="89"/>
      <c r="WND80" s="89"/>
      <c r="WNE80" s="89"/>
      <c r="WNF80" s="89"/>
      <c r="WNG80" s="89"/>
      <c r="WNH80" s="89"/>
      <c r="WNI80" s="89"/>
      <c r="WNJ80" s="89"/>
      <c r="WNK80" s="89"/>
      <c r="WNL80" s="89"/>
      <c r="WNM80" s="89"/>
      <c r="WNN80" s="89"/>
      <c r="WNO80" s="89"/>
      <c r="WNP80" s="89"/>
      <c r="WNQ80" s="89"/>
      <c r="WNR80" s="89"/>
      <c r="WNS80" s="89"/>
      <c r="WNT80" s="89"/>
      <c r="WNU80" s="89"/>
      <c r="WNV80" s="89"/>
      <c r="WNW80" s="89"/>
      <c r="WNX80" s="89"/>
      <c r="WNY80" s="89"/>
      <c r="WNZ80" s="89"/>
      <c r="WOA80" s="89"/>
      <c r="WOB80" s="89"/>
      <c r="WOC80" s="89"/>
      <c r="WOD80" s="89"/>
      <c r="WOE80" s="89"/>
      <c r="WOF80" s="89"/>
      <c r="WOG80" s="89"/>
      <c r="WOH80" s="89"/>
      <c r="WOI80" s="89"/>
      <c r="WOJ80" s="89"/>
      <c r="WOK80" s="89"/>
      <c r="WOL80" s="89"/>
      <c r="WOM80" s="89"/>
      <c r="WON80" s="89"/>
      <c r="WOO80" s="89"/>
      <c r="WOP80" s="89"/>
      <c r="WOQ80" s="89"/>
      <c r="WOR80" s="89"/>
      <c r="WOS80" s="89"/>
      <c r="WOT80" s="89"/>
      <c r="WOU80" s="89"/>
      <c r="WOV80" s="89"/>
      <c r="WOW80" s="89"/>
      <c r="WOX80" s="89"/>
      <c r="WOY80" s="89"/>
      <c r="WOZ80" s="89"/>
      <c r="WPA80" s="89"/>
      <c r="WPB80" s="89"/>
      <c r="WPC80" s="89"/>
      <c r="WPD80" s="89"/>
      <c r="WPE80" s="89"/>
      <c r="WPF80" s="89"/>
      <c r="WPG80" s="89"/>
      <c r="WPH80" s="89"/>
      <c r="WPI80" s="89"/>
      <c r="WPJ80" s="89"/>
      <c r="WPK80" s="89"/>
      <c r="WPL80" s="89"/>
      <c r="WPM80" s="89"/>
      <c r="WPN80" s="89"/>
      <c r="WPO80" s="89"/>
      <c r="WPP80" s="89"/>
      <c r="WPQ80" s="89"/>
      <c r="WPR80" s="89"/>
      <c r="WPS80" s="89"/>
      <c r="WPT80" s="89"/>
      <c r="WPU80" s="89"/>
      <c r="WPV80" s="89"/>
      <c r="WPW80" s="89"/>
      <c r="WPX80" s="89"/>
      <c r="WPY80" s="89"/>
      <c r="WPZ80" s="89"/>
      <c r="WQA80" s="89"/>
      <c r="WQB80" s="89"/>
      <c r="WQC80" s="89"/>
      <c r="WQD80" s="89"/>
      <c r="WQE80" s="89"/>
      <c r="WQF80" s="89"/>
      <c r="WQG80" s="89"/>
      <c r="WQH80" s="89"/>
      <c r="WQI80" s="89"/>
      <c r="WQJ80" s="89"/>
      <c r="WQK80" s="89"/>
      <c r="WQL80" s="89"/>
      <c r="WQM80" s="89"/>
      <c r="WQN80" s="89"/>
      <c r="WQO80" s="89"/>
      <c r="WQP80" s="89"/>
      <c r="WQQ80" s="89"/>
      <c r="WQR80" s="89"/>
      <c r="WQS80" s="89"/>
      <c r="WQT80" s="89"/>
      <c r="WQU80" s="89"/>
      <c r="WQV80" s="89"/>
      <c r="WQW80" s="89"/>
      <c r="WQX80" s="89"/>
      <c r="WQY80" s="89"/>
      <c r="WQZ80" s="89"/>
      <c r="WRA80" s="89"/>
      <c r="WRB80" s="89"/>
      <c r="WRC80" s="89"/>
      <c r="WRD80" s="89"/>
      <c r="WRE80" s="89"/>
      <c r="WRF80" s="89"/>
      <c r="WRG80" s="89"/>
      <c r="WRH80" s="89"/>
      <c r="WRI80" s="89"/>
      <c r="WRJ80" s="89"/>
      <c r="WRK80" s="89"/>
      <c r="WRL80" s="89"/>
      <c r="WRM80" s="89"/>
      <c r="WRN80" s="89"/>
      <c r="WRO80" s="89"/>
      <c r="WRP80" s="89"/>
      <c r="WRQ80" s="89"/>
      <c r="WRR80" s="89"/>
      <c r="WRS80" s="89"/>
      <c r="WRT80" s="89"/>
      <c r="WRU80" s="89"/>
      <c r="WRV80" s="89"/>
      <c r="WRW80" s="89"/>
      <c r="WRX80" s="89"/>
      <c r="WRY80" s="89"/>
      <c r="WRZ80" s="89"/>
      <c r="WSA80" s="89"/>
      <c r="WSB80" s="89"/>
      <c r="WSC80" s="89"/>
      <c r="WSD80" s="89"/>
      <c r="WSE80" s="89"/>
      <c r="WSF80" s="89"/>
      <c r="WSG80" s="89"/>
      <c r="WSH80" s="89"/>
      <c r="WSI80" s="89"/>
      <c r="WSJ80" s="89"/>
      <c r="WSK80" s="89"/>
      <c r="WSL80" s="89"/>
      <c r="WSM80" s="89"/>
      <c r="WSN80" s="89"/>
      <c r="WSO80" s="89"/>
      <c r="WSP80" s="89"/>
      <c r="WSQ80" s="89"/>
      <c r="WSR80" s="89"/>
      <c r="WSS80" s="89"/>
      <c r="WST80" s="89"/>
      <c r="WSU80" s="89"/>
      <c r="WSV80" s="89"/>
      <c r="WSW80" s="89"/>
      <c r="WSX80" s="89"/>
      <c r="WSY80" s="89"/>
      <c r="WSZ80" s="89"/>
      <c r="WTA80" s="89"/>
      <c r="WTB80" s="89"/>
      <c r="WTC80" s="89"/>
      <c r="WTD80" s="89"/>
      <c r="WTE80" s="89"/>
      <c r="WTF80" s="89"/>
      <c r="WTG80" s="89"/>
      <c r="WTH80" s="89"/>
      <c r="WTI80" s="89"/>
      <c r="WTJ80" s="89"/>
      <c r="WTK80" s="89"/>
      <c r="WTL80" s="89"/>
      <c r="WTM80" s="89"/>
      <c r="WTN80" s="89"/>
      <c r="WTO80" s="89"/>
      <c r="WTP80" s="89"/>
      <c r="WTQ80" s="89"/>
      <c r="WTR80" s="89"/>
      <c r="WTS80" s="89"/>
      <c r="WTT80" s="89"/>
      <c r="WTU80" s="89"/>
      <c r="WTV80" s="89"/>
      <c r="WTW80" s="89"/>
      <c r="WTX80" s="89"/>
      <c r="WTY80" s="89"/>
      <c r="WTZ80" s="89"/>
      <c r="WUA80" s="89"/>
      <c r="WUB80" s="89"/>
      <c r="WUC80" s="89"/>
      <c r="WUD80" s="89"/>
      <c r="WUE80" s="89"/>
      <c r="WUF80" s="89"/>
      <c r="WUG80" s="89"/>
      <c r="WUH80" s="89"/>
      <c r="WUI80" s="89"/>
      <c r="WUJ80" s="89"/>
      <c r="WUK80" s="89"/>
      <c r="WUL80" s="89"/>
      <c r="WUM80" s="89"/>
      <c r="WUN80" s="89"/>
      <c r="WUO80" s="89"/>
      <c r="WUP80" s="89"/>
      <c r="WUQ80" s="89"/>
      <c r="WUR80" s="89"/>
      <c r="WUS80" s="89"/>
      <c r="WUT80" s="89"/>
      <c r="WUU80" s="89"/>
      <c r="WUV80" s="89"/>
      <c r="WUW80" s="89"/>
      <c r="WUX80" s="89"/>
      <c r="WUY80" s="89"/>
      <c r="WUZ80" s="89"/>
      <c r="WVA80" s="89"/>
      <c r="WVB80" s="89"/>
      <c r="WVC80" s="89"/>
      <c r="WVD80" s="89"/>
      <c r="WVE80" s="89"/>
      <c r="WVF80" s="89"/>
      <c r="WVG80" s="89"/>
      <c r="WVH80" s="89"/>
      <c r="WVI80" s="89"/>
      <c r="WVJ80" s="89"/>
      <c r="WVK80" s="89"/>
      <c r="WVL80" s="89"/>
      <c r="WVM80" s="89"/>
      <c r="WVN80" s="89"/>
      <c r="WVO80" s="89"/>
      <c r="WVP80" s="89"/>
      <c r="WVQ80" s="89"/>
      <c r="WVR80" s="89"/>
      <c r="WVS80" s="89"/>
      <c r="WVT80" s="89"/>
      <c r="WVU80" s="89"/>
      <c r="WVV80" s="89"/>
      <c r="WVW80" s="89"/>
      <c r="WVX80" s="89"/>
      <c r="WVY80" s="89"/>
      <c r="WVZ80" s="89"/>
      <c r="WWA80" s="89"/>
      <c r="WWB80" s="89"/>
      <c r="WWC80" s="89"/>
      <c r="WWD80" s="89"/>
      <c r="WWE80" s="89"/>
      <c r="WWF80" s="89"/>
      <c r="WWG80" s="89"/>
      <c r="WWH80" s="89"/>
      <c r="WWI80" s="89"/>
      <c r="WWJ80" s="89"/>
      <c r="WWK80" s="89"/>
      <c r="WWL80" s="89"/>
      <c r="WWM80" s="89"/>
      <c r="WWN80" s="89"/>
      <c r="WWO80" s="89"/>
      <c r="WWP80" s="89"/>
      <c r="WWQ80" s="89"/>
      <c r="WWR80" s="89"/>
      <c r="WWS80" s="89"/>
      <c r="WWT80" s="89"/>
      <c r="WWU80" s="89"/>
      <c r="WWV80" s="89"/>
      <c r="WWW80" s="89"/>
      <c r="WWX80" s="89"/>
      <c r="WWY80" s="89"/>
      <c r="WWZ80" s="89"/>
      <c r="WXA80" s="89"/>
      <c r="WXB80" s="89"/>
      <c r="WXC80" s="89"/>
      <c r="WXD80" s="89"/>
      <c r="WXE80" s="89"/>
      <c r="WXF80" s="89"/>
      <c r="WXG80" s="89"/>
      <c r="WXH80" s="89"/>
      <c r="WXI80" s="89"/>
      <c r="WXJ80" s="89"/>
      <c r="WXK80" s="89"/>
      <c r="WXL80" s="89"/>
      <c r="WXM80" s="89"/>
      <c r="WXN80" s="89"/>
      <c r="WXO80" s="89"/>
      <c r="WXP80" s="89"/>
      <c r="WXQ80" s="89"/>
      <c r="WXR80" s="89"/>
      <c r="WXS80" s="89"/>
      <c r="WXT80" s="89"/>
      <c r="WXU80" s="89"/>
      <c r="WXV80" s="89"/>
      <c r="WXW80" s="89"/>
      <c r="WXX80" s="89"/>
      <c r="WXY80" s="89"/>
      <c r="WXZ80" s="89"/>
      <c r="WYA80" s="89"/>
      <c r="WYB80" s="89"/>
      <c r="WYC80" s="89"/>
      <c r="WYD80" s="89"/>
      <c r="WYE80" s="89"/>
      <c r="WYF80" s="89"/>
      <c r="WYG80" s="89"/>
      <c r="WYH80" s="89"/>
      <c r="WYI80" s="89"/>
      <c r="WYJ80" s="89"/>
      <c r="WYK80" s="89"/>
      <c r="WYL80" s="89"/>
      <c r="WYM80" s="89"/>
      <c r="WYN80" s="89"/>
      <c r="WYO80" s="89"/>
      <c r="WYP80" s="89"/>
      <c r="WYQ80" s="89"/>
      <c r="WYR80" s="89"/>
      <c r="WYS80" s="89"/>
      <c r="WYT80" s="89"/>
      <c r="WYU80" s="89"/>
      <c r="WYV80" s="89"/>
      <c r="WYW80" s="89"/>
      <c r="WYX80" s="89"/>
      <c r="WYY80" s="89"/>
      <c r="WYZ80" s="89"/>
      <c r="WZA80" s="89"/>
      <c r="WZB80" s="89"/>
      <c r="WZC80" s="89"/>
      <c r="WZD80" s="89"/>
      <c r="WZE80" s="89"/>
      <c r="WZF80" s="89"/>
      <c r="WZG80" s="89"/>
      <c r="WZH80" s="89"/>
      <c r="WZI80" s="89"/>
      <c r="WZJ80" s="89"/>
      <c r="WZK80" s="89"/>
      <c r="WZL80" s="89"/>
      <c r="WZM80" s="89"/>
      <c r="WZN80" s="89"/>
      <c r="WZO80" s="89"/>
      <c r="WZP80" s="89"/>
      <c r="WZQ80" s="89"/>
      <c r="WZR80" s="89"/>
      <c r="WZS80" s="89"/>
      <c r="WZT80" s="89"/>
      <c r="WZU80" s="89"/>
      <c r="WZV80" s="89"/>
      <c r="WZW80" s="89"/>
      <c r="WZX80" s="89"/>
      <c r="WZY80" s="89"/>
      <c r="WZZ80" s="89"/>
      <c r="XAA80" s="89"/>
      <c r="XAB80" s="89"/>
      <c r="XAC80" s="89"/>
      <c r="XAD80" s="89"/>
      <c r="XAE80" s="89"/>
      <c r="XAF80" s="89"/>
      <c r="XAG80" s="89"/>
      <c r="XAH80" s="89"/>
      <c r="XAI80" s="89"/>
      <c r="XAJ80" s="89"/>
      <c r="XAK80" s="89"/>
      <c r="XAL80" s="89"/>
      <c r="XAM80" s="89"/>
      <c r="XAN80" s="89"/>
      <c r="XAO80" s="89"/>
      <c r="XAP80" s="89"/>
      <c r="XAQ80" s="89"/>
      <c r="XAR80" s="89"/>
      <c r="XAS80" s="89"/>
      <c r="XAT80" s="89"/>
      <c r="XAU80" s="89"/>
      <c r="XAV80" s="89"/>
      <c r="XAW80" s="89"/>
      <c r="XAX80" s="89"/>
      <c r="XAY80" s="89"/>
      <c r="XAZ80" s="89"/>
      <c r="XBA80" s="89"/>
      <c r="XBB80" s="89"/>
      <c r="XBC80" s="89"/>
      <c r="XBD80" s="89"/>
      <c r="XBE80" s="89"/>
      <c r="XBF80" s="89"/>
      <c r="XBG80" s="89"/>
      <c r="XBH80" s="89"/>
      <c r="XBI80" s="89"/>
      <c r="XBJ80" s="89"/>
      <c r="XBK80" s="89"/>
      <c r="XBL80" s="89"/>
      <c r="XBM80" s="89"/>
      <c r="XBN80" s="89"/>
      <c r="XBO80" s="89"/>
      <c r="XBP80" s="89"/>
      <c r="XBQ80" s="89"/>
      <c r="XBR80" s="89"/>
      <c r="XBS80" s="89"/>
      <c r="XBT80" s="89"/>
      <c r="XBU80" s="89"/>
      <c r="XBV80" s="89"/>
      <c r="XBW80" s="89"/>
      <c r="XBX80" s="89"/>
      <c r="XBY80" s="89"/>
      <c r="XBZ80" s="89"/>
      <c r="XCA80" s="89"/>
      <c r="XCB80" s="89"/>
      <c r="XCC80" s="89"/>
      <c r="XCD80" s="89"/>
      <c r="XCE80" s="89"/>
      <c r="XCF80" s="89"/>
      <c r="XCG80" s="89"/>
      <c r="XCH80" s="89"/>
      <c r="XCI80" s="89"/>
      <c r="XCJ80" s="89"/>
      <c r="XCK80" s="89"/>
      <c r="XCL80" s="89"/>
      <c r="XCM80" s="89"/>
      <c r="XCN80" s="89"/>
      <c r="XCO80" s="89"/>
      <c r="XCP80" s="89"/>
      <c r="XCQ80" s="89"/>
      <c r="XCR80" s="89"/>
      <c r="XCS80" s="89"/>
      <c r="XCT80" s="89"/>
      <c r="XCU80" s="89"/>
      <c r="XCV80" s="89"/>
      <c r="XCW80" s="89"/>
      <c r="XCX80" s="89"/>
      <c r="XCY80" s="89"/>
      <c r="XCZ80" s="89"/>
      <c r="XDA80" s="89"/>
      <c r="XDB80" s="89"/>
      <c r="XDC80" s="89"/>
      <c r="XDD80" s="89"/>
      <c r="XDE80" s="89"/>
      <c r="XDF80" s="89"/>
      <c r="XDG80" s="89"/>
      <c r="XDH80" s="89"/>
      <c r="XDI80" s="89"/>
      <c r="XDJ80" s="89"/>
      <c r="XDK80" s="89"/>
      <c r="XDL80" s="89"/>
      <c r="XDM80" s="89"/>
      <c r="XDN80" s="89"/>
      <c r="XDO80" s="89"/>
      <c r="XDP80" s="89"/>
      <c r="XDQ80" s="89"/>
      <c r="XDR80" s="89"/>
      <c r="XDS80" s="89"/>
      <c r="XDT80" s="89"/>
      <c r="XDU80" s="89"/>
      <c r="XDV80" s="89"/>
      <c r="XDW80" s="89"/>
      <c r="XDX80" s="89"/>
      <c r="XDY80" s="89"/>
      <c r="XDZ80" s="89"/>
      <c r="XEA80" s="89"/>
      <c r="XEB80" s="89"/>
      <c r="XEC80" s="89"/>
      <c r="XED80" s="89"/>
      <c r="XEE80" s="89"/>
      <c r="XEF80" s="89"/>
      <c r="XEG80" s="89"/>
      <c r="XEH80" s="89"/>
      <c r="XEI80" s="89"/>
      <c r="XEJ80" s="89"/>
      <c r="XEK80" s="89"/>
      <c r="XEL80" s="89"/>
      <c r="XEM80" s="89"/>
      <c r="XEN80" s="89"/>
      <c r="XEO80" s="89"/>
      <c r="XEP80" s="89"/>
      <c r="XEQ80" s="89"/>
      <c r="XER80" s="89"/>
      <c r="XES80" s="89"/>
      <c r="XET80" s="89"/>
      <c r="XEU80" s="89"/>
      <c r="XEV80" s="89"/>
      <c r="XEW80" s="89"/>
      <c r="XEX80" s="89"/>
      <c r="XEY80" s="89"/>
      <c r="XEZ80" s="89"/>
      <c r="XFA80" s="89"/>
      <c r="XFB80" s="89"/>
      <c r="XFC80" s="89"/>
    </row>
    <row r="81" spans="1:16383" x14ac:dyDescent="0.25">
      <c r="A81" s="70" t="s">
        <v>741</v>
      </c>
      <c r="B81" s="70" t="s">
        <v>742</v>
      </c>
      <c r="C81" s="70">
        <v>2</v>
      </c>
      <c r="D81" s="70" t="s">
        <v>738</v>
      </c>
      <c r="E81" s="1" t="s">
        <v>385</v>
      </c>
      <c r="F81" s="1" t="s">
        <v>70</v>
      </c>
      <c r="G81" s="1" t="s">
        <v>799</v>
      </c>
      <c r="H81" s="1" t="s">
        <v>408</v>
      </c>
      <c r="I81" s="1">
        <v>4</v>
      </c>
      <c r="J81" s="1">
        <v>5</v>
      </c>
      <c r="K81" s="3">
        <v>1150</v>
      </c>
      <c r="L81" s="67"/>
      <c r="M81" s="67"/>
      <c r="N81" s="43">
        <v>0</v>
      </c>
      <c r="O81" s="1" t="s">
        <v>386</v>
      </c>
      <c r="P81" s="1" t="s">
        <v>12</v>
      </c>
      <c r="Q81" s="1"/>
      <c r="R81" s="1">
        <v>2.5</v>
      </c>
      <c r="T81" s="84"/>
      <c r="KE81" s="89"/>
      <c r="KF81" s="89"/>
      <c r="KG81" s="89"/>
      <c r="KH81" s="89"/>
      <c r="KI81" s="89"/>
      <c r="KJ81" s="89"/>
      <c r="KK81" s="89"/>
      <c r="KL81" s="89"/>
      <c r="KM81" s="89"/>
      <c r="KN81" s="89"/>
      <c r="KO81" s="89"/>
      <c r="KP81" s="89"/>
      <c r="KQ81" s="89"/>
      <c r="KR81" s="89"/>
      <c r="KS81" s="89"/>
      <c r="KT81" s="89"/>
      <c r="KU81" s="89"/>
      <c r="KV81" s="89"/>
      <c r="KW81" s="89"/>
      <c r="KX81" s="89"/>
      <c r="KY81" s="89"/>
      <c r="KZ81" s="89"/>
      <c r="LA81" s="89"/>
      <c r="LB81" s="89"/>
      <c r="LC81" s="89"/>
      <c r="LD81" s="89"/>
      <c r="LE81" s="89"/>
      <c r="LF81" s="89"/>
      <c r="LG81" s="89"/>
      <c r="LH81" s="89"/>
      <c r="LI81" s="89"/>
      <c r="LJ81" s="89"/>
      <c r="LK81" s="89"/>
      <c r="LL81" s="89"/>
      <c r="LM81" s="89"/>
      <c r="LN81" s="89"/>
      <c r="LO81" s="89"/>
      <c r="LP81" s="89"/>
      <c r="LQ81" s="89"/>
      <c r="LR81" s="89"/>
      <c r="LS81" s="89"/>
      <c r="LT81" s="89"/>
      <c r="LU81" s="89"/>
      <c r="LV81" s="89"/>
      <c r="LW81" s="89"/>
      <c r="LX81" s="89"/>
      <c r="LY81" s="89"/>
      <c r="LZ81" s="89"/>
      <c r="MA81" s="89"/>
      <c r="MB81" s="89"/>
      <c r="MC81" s="89"/>
      <c r="MD81" s="89"/>
      <c r="ME81" s="89"/>
      <c r="MF81" s="89"/>
      <c r="MG81" s="89"/>
      <c r="MH81" s="89"/>
      <c r="MI81" s="89"/>
      <c r="MJ81" s="89"/>
      <c r="MK81" s="89"/>
      <c r="ML81" s="89"/>
      <c r="MM81" s="89"/>
      <c r="MN81" s="89"/>
      <c r="MO81" s="89"/>
      <c r="MP81" s="89"/>
      <c r="MQ81" s="89"/>
      <c r="MR81" s="89"/>
      <c r="MS81" s="89"/>
      <c r="MT81" s="89"/>
      <c r="MU81" s="89"/>
      <c r="MV81" s="89"/>
      <c r="MW81" s="89"/>
      <c r="MX81" s="89"/>
      <c r="MY81" s="89"/>
      <c r="MZ81" s="89"/>
      <c r="NA81" s="89"/>
      <c r="NB81" s="89"/>
      <c r="NC81" s="89"/>
      <c r="ND81" s="89"/>
      <c r="NE81" s="89"/>
      <c r="NF81" s="89"/>
      <c r="NG81" s="89"/>
      <c r="NH81" s="89"/>
      <c r="NI81" s="89"/>
      <c r="NJ81" s="89"/>
      <c r="NK81" s="89"/>
      <c r="NL81" s="89"/>
      <c r="NM81" s="89"/>
      <c r="NN81" s="89"/>
      <c r="NO81" s="89"/>
      <c r="NP81" s="89"/>
      <c r="NQ81" s="89"/>
      <c r="NR81" s="89"/>
      <c r="NS81" s="89"/>
      <c r="NT81" s="89"/>
      <c r="NU81" s="89"/>
      <c r="NV81" s="89"/>
      <c r="NW81" s="89"/>
      <c r="NX81" s="89"/>
      <c r="NY81" s="89"/>
      <c r="NZ81" s="89"/>
      <c r="OA81" s="89"/>
      <c r="OB81" s="89"/>
      <c r="OC81" s="89"/>
      <c r="OD81" s="89"/>
      <c r="OE81" s="89"/>
      <c r="OF81" s="89"/>
      <c r="OG81" s="89"/>
      <c r="OH81" s="89"/>
      <c r="OI81" s="89"/>
      <c r="OJ81" s="89"/>
      <c r="OK81" s="89"/>
      <c r="OL81" s="89"/>
      <c r="OM81" s="89"/>
      <c r="ON81" s="89"/>
      <c r="OO81" s="89"/>
      <c r="OP81" s="89"/>
      <c r="OQ81" s="89"/>
      <c r="OR81" s="89"/>
      <c r="OS81" s="89"/>
      <c r="OT81" s="89"/>
      <c r="OU81" s="89"/>
      <c r="OV81" s="89"/>
      <c r="OW81" s="89"/>
      <c r="OX81" s="89"/>
      <c r="OY81" s="89"/>
      <c r="OZ81" s="89"/>
      <c r="PA81" s="89"/>
      <c r="PB81" s="89"/>
      <c r="PC81" s="89"/>
      <c r="PD81" s="89"/>
      <c r="PE81" s="89"/>
      <c r="PF81" s="89"/>
      <c r="PG81" s="89"/>
      <c r="PH81" s="89"/>
      <c r="PI81" s="89"/>
      <c r="PJ81" s="89"/>
      <c r="PK81" s="89"/>
      <c r="PL81" s="89"/>
      <c r="PM81" s="89"/>
      <c r="PN81" s="89"/>
      <c r="PO81" s="89"/>
      <c r="PP81" s="89"/>
      <c r="PQ81" s="89"/>
      <c r="PR81" s="89"/>
      <c r="PS81" s="89"/>
      <c r="PT81" s="89"/>
      <c r="PU81" s="89"/>
      <c r="PV81" s="89"/>
      <c r="PW81" s="89"/>
      <c r="PX81" s="89"/>
      <c r="PY81" s="89"/>
      <c r="PZ81" s="89"/>
      <c r="QA81" s="89"/>
      <c r="QB81" s="89"/>
      <c r="QC81" s="89"/>
      <c r="QD81" s="89"/>
      <c r="QE81" s="89"/>
      <c r="QF81" s="89"/>
      <c r="QG81" s="89"/>
      <c r="QH81" s="89"/>
      <c r="QI81" s="89"/>
      <c r="QJ81" s="89"/>
      <c r="QK81" s="89"/>
      <c r="QL81" s="89"/>
      <c r="QM81" s="89"/>
      <c r="QN81" s="89"/>
      <c r="QO81" s="89"/>
      <c r="QP81" s="89"/>
      <c r="QQ81" s="89"/>
      <c r="QR81" s="89"/>
      <c r="QS81" s="89"/>
      <c r="QT81" s="89"/>
      <c r="QU81" s="89"/>
      <c r="QV81" s="89"/>
      <c r="QW81" s="89"/>
      <c r="QX81" s="89"/>
      <c r="QY81" s="89"/>
      <c r="QZ81" s="89"/>
      <c r="RA81" s="89"/>
      <c r="RB81" s="89"/>
      <c r="RC81" s="89"/>
      <c r="RD81" s="89"/>
      <c r="RE81" s="89"/>
      <c r="RF81" s="89"/>
      <c r="RG81" s="89"/>
      <c r="RH81" s="89"/>
      <c r="RI81" s="89"/>
      <c r="RJ81" s="89"/>
      <c r="RK81" s="89"/>
      <c r="RL81" s="89"/>
      <c r="RM81" s="89"/>
      <c r="RN81" s="89"/>
      <c r="RO81" s="89"/>
      <c r="RP81" s="89"/>
      <c r="RQ81" s="89"/>
      <c r="RR81" s="89"/>
      <c r="RS81" s="89"/>
      <c r="RT81" s="89"/>
      <c r="RU81" s="89"/>
      <c r="RV81" s="89"/>
      <c r="RW81" s="89"/>
      <c r="RX81" s="89"/>
      <c r="RY81" s="89"/>
      <c r="RZ81" s="89"/>
      <c r="SA81" s="89"/>
      <c r="SB81" s="89"/>
      <c r="SC81" s="89"/>
      <c r="SD81" s="89"/>
      <c r="SE81" s="89"/>
      <c r="SF81" s="89"/>
      <c r="SG81" s="89"/>
      <c r="SH81" s="89"/>
      <c r="SI81" s="89"/>
      <c r="SJ81" s="89"/>
      <c r="SK81" s="89"/>
      <c r="SL81" s="89"/>
      <c r="SM81" s="89"/>
      <c r="SN81" s="89"/>
      <c r="SO81" s="89"/>
      <c r="SP81" s="89"/>
      <c r="SQ81" s="89"/>
      <c r="SR81" s="89"/>
      <c r="SS81" s="89"/>
      <c r="ST81" s="89"/>
      <c r="SU81" s="89"/>
      <c r="SV81" s="89"/>
      <c r="SW81" s="89"/>
      <c r="SX81" s="89"/>
      <c r="SY81" s="89"/>
      <c r="SZ81" s="89"/>
      <c r="TA81" s="89"/>
      <c r="TB81" s="89"/>
      <c r="TC81" s="89"/>
      <c r="TD81" s="89"/>
      <c r="TE81" s="89"/>
      <c r="TF81" s="89"/>
      <c r="TG81" s="89"/>
      <c r="TH81" s="89"/>
      <c r="TI81" s="89"/>
      <c r="TJ81" s="89"/>
      <c r="TK81" s="89"/>
      <c r="TL81" s="89"/>
      <c r="TM81" s="89"/>
      <c r="TN81" s="89"/>
      <c r="TO81" s="89"/>
      <c r="TP81" s="89"/>
      <c r="TQ81" s="89"/>
      <c r="TR81" s="89"/>
      <c r="TS81" s="89"/>
      <c r="TT81" s="89"/>
      <c r="TU81" s="89"/>
      <c r="TV81" s="89"/>
      <c r="TW81" s="89"/>
      <c r="TX81" s="89"/>
      <c r="TY81" s="89"/>
      <c r="TZ81" s="89"/>
      <c r="UA81" s="89"/>
      <c r="UB81" s="89"/>
      <c r="UC81" s="89"/>
      <c r="UD81" s="89"/>
      <c r="UE81" s="89"/>
      <c r="UF81" s="89"/>
      <c r="UG81" s="89"/>
      <c r="UH81" s="89"/>
      <c r="UI81" s="89"/>
      <c r="UJ81" s="89"/>
      <c r="UK81" s="89"/>
      <c r="UL81" s="89"/>
      <c r="UM81" s="89"/>
      <c r="UN81" s="89"/>
      <c r="UO81" s="89"/>
      <c r="UP81" s="89"/>
      <c r="UQ81" s="89"/>
      <c r="UR81" s="89"/>
      <c r="US81" s="89"/>
      <c r="UT81" s="89"/>
      <c r="UU81" s="89"/>
      <c r="UV81" s="89"/>
      <c r="UW81" s="89"/>
      <c r="UX81" s="89"/>
      <c r="UY81" s="89"/>
      <c r="UZ81" s="89"/>
      <c r="VA81" s="89"/>
      <c r="VB81" s="89"/>
      <c r="VC81" s="89"/>
      <c r="VD81" s="89"/>
      <c r="VE81" s="89"/>
      <c r="VF81" s="89"/>
      <c r="VG81" s="89"/>
      <c r="VH81" s="89"/>
      <c r="VI81" s="89"/>
      <c r="VJ81" s="89"/>
      <c r="VK81" s="89"/>
      <c r="VL81" s="89"/>
      <c r="VM81" s="89"/>
      <c r="VN81" s="89"/>
      <c r="VO81" s="89"/>
      <c r="VP81" s="89"/>
      <c r="VQ81" s="89"/>
      <c r="VR81" s="89"/>
      <c r="VS81" s="89"/>
      <c r="VT81" s="89"/>
      <c r="VU81" s="89"/>
      <c r="VV81" s="89"/>
      <c r="VW81" s="89"/>
      <c r="VX81" s="89"/>
      <c r="VY81" s="89"/>
      <c r="VZ81" s="89"/>
      <c r="WA81" s="89"/>
      <c r="WB81" s="89"/>
      <c r="WC81" s="89"/>
      <c r="WD81" s="89"/>
      <c r="WE81" s="89"/>
      <c r="WF81" s="89"/>
      <c r="WG81" s="89"/>
      <c r="WH81" s="89"/>
      <c r="WI81" s="89"/>
      <c r="WJ81" s="89"/>
      <c r="WK81" s="89"/>
      <c r="WL81" s="89"/>
      <c r="WM81" s="89"/>
      <c r="WN81" s="89"/>
      <c r="WO81" s="89"/>
      <c r="WP81" s="89"/>
      <c r="WQ81" s="89"/>
      <c r="WR81" s="89"/>
      <c r="WS81" s="89"/>
      <c r="WT81" s="89"/>
      <c r="WU81" s="89"/>
      <c r="WV81" s="89"/>
      <c r="WW81" s="89"/>
      <c r="WX81" s="89"/>
      <c r="WY81" s="89"/>
      <c r="WZ81" s="89"/>
      <c r="XA81" s="89"/>
      <c r="XB81" s="89"/>
      <c r="XC81" s="89"/>
      <c r="XD81" s="89"/>
      <c r="XE81" s="89"/>
      <c r="XF81" s="89"/>
      <c r="XG81" s="89"/>
      <c r="XH81" s="89"/>
      <c r="XI81" s="89"/>
      <c r="XJ81" s="89"/>
      <c r="XK81" s="89"/>
      <c r="XL81" s="89"/>
      <c r="XM81" s="89"/>
      <c r="XN81" s="89"/>
      <c r="XO81" s="89"/>
      <c r="XP81" s="89"/>
      <c r="XQ81" s="89"/>
      <c r="XR81" s="89"/>
      <c r="XS81" s="89"/>
      <c r="XT81" s="89"/>
      <c r="XU81" s="89"/>
      <c r="XV81" s="89"/>
      <c r="XW81" s="89"/>
      <c r="XX81" s="89"/>
      <c r="XY81" s="89"/>
      <c r="XZ81" s="89"/>
      <c r="YA81" s="89"/>
      <c r="YB81" s="89"/>
      <c r="YC81" s="89"/>
      <c r="YD81" s="89"/>
      <c r="YE81" s="89"/>
      <c r="YF81" s="89"/>
      <c r="YG81" s="89"/>
      <c r="YH81" s="89"/>
      <c r="YI81" s="89"/>
      <c r="YJ81" s="89"/>
      <c r="YK81" s="89"/>
      <c r="YL81" s="89"/>
      <c r="YM81" s="89"/>
      <c r="YN81" s="89"/>
      <c r="YO81" s="89"/>
      <c r="YP81" s="89"/>
      <c r="YQ81" s="89"/>
      <c r="YR81" s="89"/>
      <c r="YS81" s="89"/>
      <c r="YT81" s="89"/>
      <c r="YU81" s="89"/>
      <c r="YV81" s="89"/>
      <c r="YW81" s="89"/>
      <c r="YX81" s="89"/>
      <c r="YY81" s="89"/>
      <c r="YZ81" s="89"/>
      <c r="ZA81" s="89"/>
      <c r="ZB81" s="89"/>
      <c r="ZC81" s="89"/>
      <c r="ZD81" s="89"/>
      <c r="ZE81" s="89"/>
      <c r="ZF81" s="89"/>
      <c r="ZG81" s="89"/>
      <c r="ZH81" s="89"/>
      <c r="ZI81" s="89"/>
      <c r="ZJ81" s="89"/>
      <c r="ZK81" s="89"/>
      <c r="ZL81" s="89"/>
      <c r="ZM81" s="89"/>
      <c r="ZN81" s="89"/>
      <c r="ZO81" s="89"/>
      <c r="ZP81" s="89"/>
      <c r="ZQ81" s="89"/>
      <c r="ZR81" s="89"/>
      <c r="ZS81" s="89"/>
      <c r="ZT81" s="89"/>
      <c r="ZU81" s="89"/>
      <c r="ZV81" s="89"/>
      <c r="ZW81" s="89"/>
      <c r="ZX81" s="89"/>
      <c r="ZY81" s="89"/>
      <c r="ZZ81" s="89"/>
      <c r="AAA81" s="89"/>
      <c r="AAB81" s="89"/>
      <c r="AAC81" s="89"/>
      <c r="AAD81" s="89"/>
      <c r="AAE81" s="89"/>
      <c r="AAF81" s="89"/>
      <c r="AAG81" s="89"/>
      <c r="AAH81" s="89"/>
      <c r="AAI81" s="89"/>
      <c r="AAJ81" s="89"/>
      <c r="AAK81" s="89"/>
      <c r="AAL81" s="89"/>
      <c r="AAM81" s="89"/>
      <c r="AAN81" s="89"/>
      <c r="AAO81" s="89"/>
      <c r="AAP81" s="89"/>
      <c r="AAQ81" s="89"/>
      <c r="AAR81" s="89"/>
      <c r="AAS81" s="89"/>
      <c r="AAT81" s="89"/>
      <c r="AAU81" s="89"/>
      <c r="AAV81" s="89"/>
      <c r="AAW81" s="89"/>
      <c r="AAX81" s="89"/>
      <c r="AAY81" s="89"/>
      <c r="AAZ81" s="89"/>
      <c r="ABA81" s="89"/>
      <c r="ABB81" s="89"/>
      <c r="ABC81" s="89"/>
      <c r="ABD81" s="89"/>
      <c r="ABE81" s="89"/>
      <c r="ABF81" s="89"/>
      <c r="ABG81" s="89"/>
      <c r="ABH81" s="89"/>
      <c r="ABI81" s="89"/>
      <c r="ABJ81" s="89"/>
      <c r="ABK81" s="89"/>
      <c r="ABL81" s="89"/>
      <c r="ABM81" s="89"/>
      <c r="ABN81" s="89"/>
      <c r="ABO81" s="89"/>
      <c r="ABP81" s="89"/>
      <c r="ABQ81" s="89"/>
      <c r="ABR81" s="89"/>
      <c r="ABS81" s="89"/>
      <c r="ABT81" s="89"/>
      <c r="ABU81" s="89"/>
      <c r="ABV81" s="89"/>
      <c r="ABW81" s="89"/>
      <c r="ABX81" s="89"/>
      <c r="ABY81" s="89"/>
      <c r="ABZ81" s="89"/>
      <c r="ACA81" s="89"/>
      <c r="ACB81" s="89"/>
      <c r="ACC81" s="89"/>
      <c r="ACD81" s="89"/>
      <c r="ACE81" s="89"/>
      <c r="ACF81" s="89"/>
      <c r="ACG81" s="89"/>
      <c r="ACH81" s="89"/>
      <c r="ACI81" s="89"/>
      <c r="ACJ81" s="89"/>
      <c r="ACK81" s="89"/>
      <c r="ACL81" s="89"/>
      <c r="ACM81" s="89"/>
      <c r="ACN81" s="89"/>
      <c r="ACO81" s="89"/>
      <c r="ACP81" s="89"/>
      <c r="ACQ81" s="89"/>
      <c r="ACR81" s="89"/>
      <c r="ACS81" s="89"/>
      <c r="ACT81" s="89"/>
      <c r="ACU81" s="89"/>
      <c r="ACV81" s="89"/>
      <c r="ACW81" s="89"/>
      <c r="ACX81" s="89"/>
      <c r="ACY81" s="89"/>
      <c r="ACZ81" s="89"/>
      <c r="ADA81" s="89"/>
      <c r="ADB81" s="89"/>
      <c r="ADC81" s="89"/>
      <c r="ADD81" s="89"/>
      <c r="ADE81" s="89"/>
      <c r="ADF81" s="89"/>
      <c r="ADG81" s="89"/>
      <c r="ADH81" s="89"/>
      <c r="ADI81" s="89"/>
      <c r="ADJ81" s="89"/>
      <c r="ADK81" s="89"/>
      <c r="ADL81" s="89"/>
      <c r="ADM81" s="89"/>
      <c r="ADN81" s="89"/>
      <c r="ADO81" s="89"/>
      <c r="ADP81" s="89"/>
      <c r="ADQ81" s="89"/>
      <c r="ADR81" s="89"/>
      <c r="ADS81" s="89"/>
      <c r="ADT81" s="89"/>
      <c r="ADU81" s="89"/>
      <c r="ADV81" s="89"/>
      <c r="ADW81" s="89"/>
      <c r="ADX81" s="89"/>
      <c r="ADY81" s="89"/>
      <c r="ADZ81" s="89"/>
      <c r="AEA81" s="89"/>
      <c r="AEB81" s="89"/>
      <c r="AEC81" s="89"/>
      <c r="AED81" s="89"/>
      <c r="AEE81" s="89"/>
      <c r="AEF81" s="89"/>
      <c r="AEG81" s="89"/>
      <c r="AEH81" s="89"/>
      <c r="AEI81" s="89"/>
      <c r="AEJ81" s="89"/>
      <c r="AEK81" s="89"/>
      <c r="AEL81" s="89"/>
      <c r="AEM81" s="89"/>
      <c r="AEN81" s="89"/>
      <c r="AEO81" s="89"/>
      <c r="AEP81" s="89"/>
      <c r="AEQ81" s="89"/>
      <c r="AER81" s="89"/>
      <c r="AES81" s="89"/>
      <c r="AET81" s="89"/>
      <c r="AEU81" s="89"/>
      <c r="AEV81" s="89"/>
      <c r="AEW81" s="89"/>
      <c r="AEX81" s="89"/>
      <c r="AEY81" s="89"/>
      <c r="AEZ81" s="89"/>
      <c r="AFA81" s="89"/>
      <c r="AFB81" s="89"/>
      <c r="AFC81" s="89"/>
      <c r="AFD81" s="89"/>
      <c r="AFE81" s="89"/>
      <c r="AFF81" s="89"/>
      <c r="AFG81" s="89"/>
      <c r="AFH81" s="89"/>
      <c r="AFI81" s="89"/>
      <c r="AFJ81" s="89"/>
      <c r="AFK81" s="89"/>
      <c r="AFL81" s="89"/>
      <c r="AFM81" s="89"/>
      <c r="AFN81" s="89"/>
      <c r="AFO81" s="89"/>
      <c r="AFP81" s="89"/>
      <c r="AFQ81" s="89"/>
      <c r="AFR81" s="89"/>
      <c r="AFS81" s="89"/>
      <c r="AFT81" s="89"/>
      <c r="AFU81" s="89"/>
      <c r="AFV81" s="89"/>
      <c r="AFW81" s="89"/>
      <c r="AFX81" s="89"/>
      <c r="AFY81" s="89"/>
      <c r="AFZ81" s="89"/>
      <c r="AGA81" s="89"/>
      <c r="AGB81" s="89"/>
      <c r="AGC81" s="89"/>
      <c r="AGD81" s="89"/>
      <c r="AGE81" s="89"/>
      <c r="AGF81" s="89"/>
      <c r="AGG81" s="89"/>
      <c r="AGH81" s="89"/>
      <c r="AGI81" s="89"/>
      <c r="AGJ81" s="89"/>
      <c r="AGK81" s="89"/>
      <c r="AGL81" s="89"/>
      <c r="AGM81" s="89"/>
      <c r="AGN81" s="89"/>
      <c r="AGO81" s="89"/>
      <c r="AGP81" s="89"/>
      <c r="AGQ81" s="89"/>
      <c r="AGR81" s="89"/>
      <c r="AGS81" s="89"/>
      <c r="AGT81" s="89"/>
      <c r="AGU81" s="89"/>
      <c r="AGV81" s="89"/>
      <c r="AGW81" s="89"/>
      <c r="AGX81" s="89"/>
      <c r="AGY81" s="89"/>
      <c r="AGZ81" s="89"/>
      <c r="AHA81" s="89"/>
      <c r="AHB81" s="89"/>
      <c r="AHC81" s="89"/>
      <c r="AHD81" s="89"/>
      <c r="AHE81" s="89"/>
      <c r="AHF81" s="89"/>
      <c r="AHG81" s="89"/>
      <c r="AHH81" s="89"/>
      <c r="AHI81" s="89"/>
      <c r="AHJ81" s="89"/>
      <c r="AHK81" s="89"/>
      <c r="AHL81" s="89"/>
      <c r="AHM81" s="89"/>
      <c r="AHN81" s="89"/>
      <c r="AHO81" s="89"/>
      <c r="AHP81" s="89"/>
      <c r="AHQ81" s="89"/>
      <c r="AHR81" s="89"/>
      <c r="AHS81" s="89"/>
      <c r="AHT81" s="89"/>
      <c r="AHU81" s="89"/>
      <c r="AHV81" s="89"/>
      <c r="AHW81" s="89"/>
      <c r="AHX81" s="89"/>
      <c r="AHY81" s="89"/>
      <c r="AHZ81" s="89"/>
      <c r="AIA81" s="89"/>
      <c r="AIB81" s="89"/>
      <c r="AIC81" s="89"/>
      <c r="AID81" s="89"/>
      <c r="AIE81" s="89"/>
      <c r="AIF81" s="89"/>
      <c r="AIG81" s="89"/>
      <c r="AIH81" s="89"/>
      <c r="AII81" s="89"/>
      <c r="AIJ81" s="89"/>
      <c r="AIK81" s="89"/>
      <c r="AIL81" s="89"/>
      <c r="AIM81" s="89"/>
      <c r="AIN81" s="89"/>
      <c r="AIO81" s="89"/>
      <c r="AIP81" s="89"/>
      <c r="AIQ81" s="89"/>
      <c r="AIR81" s="89"/>
      <c r="AIS81" s="89"/>
      <c r="AIT81" s="89"/>
      <c r="AIU81" s="89"/>
      <c r="AIV81" s="89"/>
      <c r="AIW81" s="89"/>
      <c r="AIX81" s="89"/>
      <c r="AIY81" s="89"/>
      <c r="AIZ81" s="89"/>
      <c r="AJA81" s="89"/>
      <c r="AJB81" s="89"/>
      <c r="AJC81" s="89"/>
      <c r="AJD81" s="89"/>
      <c r="AJE81" s="89"/>
      <c r="AJF81" s="89"/>
      <c r="AJG81" s="89"/>
      <c r="AJH81" s="89"/>
      <c r="AJI81" s="89"/>
      <c r="AJJ81" s="89"/>
      <c r="AJK81" s="89"/>
      <c r="AJL81" s="89"/>
      <c r="AJM81" s="89"/>
      <c r="AJN81" s="89"/>
      <c r="AJO81" s="89"/>
      <c r="AJP81" s="89"/>
      <c r="AJQ81" s="89"/>
      <c r="AJR81" s="89"/>
      <c r="AJS81" s="89"/>
      <c r="AJT81" s="89"/>
      <c r="AJU81" s="89"/>
      <c r="AJV81" s="89"/>
      <c r="AJW81" s="89"/>
      <c r="AJX81" s="89"/>
      <c r="AJY81" s="89"/>
      <c r="AJZ81" s="89"/>
      <c r="AKA81" s="89"/>
      <c r="AKB81" s="89"/>
      <c r="AKC81" s="89"/>
      <c r="AKD81" s="89"/>
      <c r="AKE81" s="89"/>
      <c r="AKF81" s="89"/>
      <c r="AKG81" s="89"/>
      <c r="AKH81" s="89"/>
      <c r="AKI81" s="89"/>
      <c r="AKJ81" s="89"/>
      <c r="AKK81" s="89"/>
      <c r="AKL81" s="89"/>
      <c r="AKM81" s="89"/>
      <c r="AKN81" s="89"/>
      <c r="AKO81" s="89"/>
      <c r="AKP81" s="89"/>
      <c r="AKQ81" s="89"/>
      <c r="AKR81" s="89"/>
      <c r="AKS81" s="89"/>
      <c r="AKT81" s="89"/>
      <c r="AKU81" s="89"/>
      <c r="AKV81" s="89"/>
      <c r="AKW81" s="89"/>
      <c r="AKX81" s="89"/>
      <c r="AKY81" s="89"/>
      <c r="AKZ81" s="89"/>
      <c r="ALA81" s="89"/>
      <c r="ALB81" s="89"/>
      <c r="ALC81" s="89"/>
      <c r="ALD81" s="89"/>
      <c r="ALE81" s="89"/>
      <c r="ALF81" s="89"/>
      <c r="ALG81" s="89"/>
      <c r="ALH81" s="89"/>
      <c r="ALI81" s="89"/>
      <c r="ALJ81" s="89"/>
      <c r="ALK81" s="89"/>
      <c r="ALL81" s="89"/>
      <c r="ALM81" s="89"/>
      <c r="ALN81" s="89"/>
      <c r="ALO81" s="89"/>
      <c r="ALP81" s="89"/>
      <c r="ALQ81" s="89"/>
      <c r="ALR81" s="89"/>
      <c r="ALS81" s="89"/>
      <c r="ALT81" s="89"/>
      <c r="ALU81" s="89"/>
      <c r="ALV81" s="89"/>
      <c r="ALW81" s="89"/>
      <c r="ALX81" s="89"/>
      <c r="ALY81" s="89"/>
      <c r="ALZ81" s="89"/>
      <c r="AMA81" s="89"/>
      <c r="AMB81" s="89"/>
      <c r="AMC81" s="89"/>
      <c r="AMD81" s="89"/>
      <c r="AME81" s="89"/>
      <c r="AMF81" s="89"/>
      <c r="AMG81" s="89"/>
      <c r="AMH81" s="89"/>
      <c r="AMI81" s="89"/>
      <c r="AMJ81" s="89"/>
      <c r="AMK81" s="89"/>
      <c r="AML81" s="89"/>
      <c r="AMM81" s="89"/>
      <c r="AMN81" s="89"/>
      <c r="AMO81" s="89"/>
      <c r="AMP81" s="89"/>
      <c r="AMQ81" s="89"/>
      <c r="AMR81" s="89"/>
      <c r="AMS81" s="89"/>
      <c r="AMT81" s="89"/>
      <c r="AMU81" s="89"/>
      <c r="AMV81" s="89"/>
      <c r="AMW81" s="89"/>
      <c r="AMX81" s="89"/>
      <c r="AMY81" s="89"/>
      <c r="AMZ81" s="89"/>
      <c r="ANA81" s="89"/>
      <c r="ANB81" s="89"/>
      <c r="ANC81" s="89"/>
      <c r="AND81" s="89"/>
      <c r="ANE81" s="89"/>
      <c r="ANF81" s="89"/>
      <c r="ANG81" s="89"/>
      <c r="ANH81" s="89"/>
      <c r="ANI81" s="89"/>
      <c r="ANJ81" s="89"/>
      <c r="ANK81" s="89"/>
      <c r="ANL81" s="89"/>
      <c r="ANM81" s="89"/>
      <c r="ANN81" s="89"/>
      <c r="ANO81" s="89"/>
      <c r="ANP81" s="89"/>
      <c r="ANQ81" s="89"/>
      <c r="ANR81" s="89"/>
      <c r="ANS81" s="89"/>
      <c r="ANT81" s="89"/>
      <c r="ANU81" s="89"/>
      <c r="ANV81" s="89"/>
      <c r="ANW81" s="89"/>
      <c r="ANX81" s="89"/>
      <c r="ANY81" s="89"/>
      <c r="ANZ81" s="89"/>
      <c r="AOA81" s="89"/>
      <c r="AOB81" s="89"/>
      <c r="AOC81" s="89"/>
      <c r="AOD81" s="89"/>
      <c r="AOE81" s="89"/>
      <c r="AOF81" s="89"/>
      <c r="AOG81" s="89"/>
      <c r="AOH81" s="89"/>
      <c r="AOI81" s="89"/>
      <c r="AOJ81" s="89"/>
      <c r="AOK81" s="89"/>
      <c r="AOL81" s="89"/>
      <c r="AOM81" s="89"/>
      <c r="AON81" s="89"/>
      <c r="AOO81" s="89"/>
      <c r="AOP81" s="89"/>
      <c r="AOQ81" s="89"/>
      <c r="AOR81" s="89"/>
      <c r="AOS81" s="89"/>
      <c r="AOT81" s="89"/>
      <c r="AOU81" s="89"/>
      <c r="AOV81" s="89"/>
      <c r="AOW81" s="89"/>
      <c r="AOX81" s="89"/>
      <c r="AOY81" s="89"/>
      <c r="AOZ81" s="89"/>
      <c r="APA81" s="89"/>
      <c r="APB81" s="89"/>
      <c r="APC81" s="89"/>
      <c r="APD81" s="89"/>
      <c r="APE81" s="89"/>
      <c r="APF81" s="89"/>
      <c r="APG81" s="89"/>
      <c r="APH81" s="89"/>
      <c r="API81" s="89"/>
      <c r="APJ81" s="89"/>
      <c r="APK81" s="89"/>
      <c r="APL81" s="89"/>
      <c r="APM81" s="89"/>
      <c r="APN81" s="89"/>
      <c r="APO81" s="89"/>
      <c r="APP81" s="89"/>
      <c r="APQ81" s="89"/>
      <c r="APR81" s="89"/>
      <c r="APS81" s="89"/>
      <c r="APT81" s="89"/>
      <c r="APU81" s="89"/>
      <c r="APV81" s="89"/>
      <c r="APW81" s="89"/>
      <c r="APX81" s="89"/>
      <c r="APY81" s="89"/>
      <c r="APZ81" s="89"/>
      <c r="AQA81" s="89"/>
      <c r="AQB81" s="89"/>
      <c r="AQC81" s="89"/>
      <c r="AQD81" s="89"/>
      <c r="AQE81" s="89"/>
      <c r="AQF81" s="89"/>
      <c r="AQG81" s="89"/>
      <c r="AQH81" s="89"/>
      <c r="AQI81" s="89"/>
      <c r="AQJ81" s="89"/>
      <c r="AQK81" s="89"/>
      <c r="AQL81" s="89"/>
      <c r="AQM81" s="89"/>
      <c r="AQN81" s="89"/>
      <c r="AQO81" s="89"/>
      <c r="AQP81" s="89"/>
      <c r="AQQ81" s="89"/>
      <c r="AQR81" s="89"/>
      <c r="AQS81" s="89"/>
      <c r="AQT81" s="89"/>
      <c r="AQU81" s="89"/>
      <c r="AQV81" s="89"/>
      <c r="AQW81" s="89"/>
      <c r="AQX81" s="89"/>
      <c r="AQY81" s="89"/>
      <c r="AQZ81" s="89"/>
      <c r="ARA81" s="89"/>
      <c r="ARB81" s="89"/>
      <c r="ARC81" s="89"/>
      <c r="ARD81" s="89"/>
      <c r="ARE81" s="89"/>
      <c r="ARF81" s="89"/>
      <c r="ARG81" s="89"/>
      <c r="ARH81" s="89"/>
      <c r="ARI81" s="89"/>
      <c r="ARJ81" s="89"/>
      <c r="ARK81" s="89"/>
      <c r="ARL81" s="89"/>
      <c r="ARM81" s="89"/>
      <c r="ARN81" s="89"/>
      <c r="ARO81" s="89"/>
      <c r="ARP81" s="89"/>
      <c r="ARQ81" s="89"/>
      <c r="ARR81" s="89"/>
      <c r="ARS81" s="89"/>
      <c r="ART81" s="89"/>
      <c r="ARU81" s="89"/>
      <c r="ARV81" s="89"/>
      <c r="ARW81" s="89"/>
      <c r="ARX81" s="89"/>
      <c r="ARY81" s="89"/>
      <c r="ARZ81" s="89"/>
      <c r="ASA81" s="89"/>
      <c r="ASB81" s="89"/>
      <c r="ASC81" s="89"/>
      <c r="ASD81" s="89"/>
      <c r="ASE81" s="89"/>
      <c r="ASF81" s="89"/>
      <c r="ASG81" s="89"/>
      <c r="ASH81" s="89"/>
      <c r="ASI81" s="89"/>
      <c r="ASJ81" s="89"/>
      <c r="ASK81" s="89"/>
      <c r="ASL81" s="89"/>
      <c r="ASM81" s="89"/>
      <c r="ASN81" s="89"/>
      <c r="ASO81" s="89"/>
      <c r="ASP81" s="89"/>
      <c r="ASQ81" s="89"/>
      <c r="ASR81" s="89"/>
      <c r="ASS81" s="89"/>
      <c r="AST81" s="89"/>
      <c r="ASU81" s="89"/>
      <c r="ASV81" s="89"/>
      <c r="ASW81" s="89"/>
      <c r="ASX81" s="89"/>
      <c r="ASY81" s="89"/>
      <c r="ASZ81" s="89"/>
      <c r="ATA81" s="89"/>
      <c r="ATB81" s="89"/>
      <c r="ATC81" s="89"/>
      <c r="ATD81" s="89"/>
      <c r="ATE81" s="89"/>
      <c r="ATF81" s="89"/>
      <c r="ATG81" s="89"/>
      <c r="ATH81" s="89"/>
      <c r="ATI81" s="89"/>
      <c r="ATJ81" s="89"/>
      <c r="ATK81" s="89"/>
      <c r="ATL81" s="89"/>
      <c r="ATM81" s="89"/>
      <c r="ATN81" s="89"/>
      <c r="ATO81" s="89"/>
      <c r="ATP81" s="89"/>
      <c r="ATQ81" s="89"/>
      <c r="ATR81" s="89"/>
      <c r="ATS81" s="89"/>
      <c r="ATT81" s="89"/>
      <c r="ATU81" s="89"/>
      <c r="ATV81" s="89"/>
      <c r="ATW81" s="89"/>
      <c r="ATX81" s="89"/>
      <c r="ATY81" s="89"/>
      <c r="ATZ81" s="89"/>
      <c r="AUA81" s="89"/>
      <c r="AUB81" s="89"/>
      <c r="AUC81" s="89"/>
      <c r="AUD81" s="89"/>
      <c r="AUE81" s="89"/>
      <c r="AUF81" s="89"/>
      <c r="AUG81" s="89"/>
      <c r="AUH81" s="89"/>
      <c r="AUI81" s="89"/>
      <c r="AUJ81" s="89"/>
      <c r="AUK81" s="89"/>
      <c r="AUL81" s="89"/>
      <c r="AUM81" s="89"/>
      <c r="AUN81" s="89"/>
      <c r="AUO81" s="89"/>
      <c r="AUP81" s="89"/>
      <c r="AUQ81" s="89"/>
      <c r="AUR81" s="89"/>
      <c r="AUS81" s="89"/>
      <c r="AUT81" s="89"/>
      <c r="AUU81" s="89"/>
      <c r="AUV81" s="89"/>
      <c r="AUW81" s="89"/>
      <c r="AUX81" s="89"/>
      <c r="AUY81" s="89"/>
      <c r="AUZ81" s="89"/>
      <c r="AVA81" s="89"/>
      <c r="AVB81" s="89"/>
      <c r="AVC81" s="89"/>
      <c r="AVD81" s="89"/>
      <c r="AVE81" s="89"/>
      <c r="AVF81" s="89"/>
      <c r="AVG81" s="89"/>
      <c r="AVH81" s="89"/>
      <c r="AVI81" s="89"/>
      <c r="AVJ81" s="89"/>
      <c r="AVK81" s="89"/>
      <c r="AVL81" s="89"/>
      <c r="AVM81" s="89"/>
      <c r="AVN81" s="89"/>
      <c r="AVO81" s="89"/>
      <c r="AVP81" s="89"/>
      <c r="AVQ81" s="89"/>
      <c r="AVR81" s="89"/>
      <c r="AVS81" s="89"/>
      <c r="AVT81" s="89"/>
      <c r="AVU81" s="89"/>
      <c r="AVV81" s="89"/>
      <c r="AVW81" s="89"/>
      <c r="AVX81" s="89"/>
      <c r="AVY81" s="89"/>
      <c r="AVZ81" s="89"/>
      <c r="AWA81" s="89"/>
      <c r="AWB81" s="89"/>
      <c r="AWC81" s="89"/>
      <c r="AWD81" s="89"/>
      <c r="AWE81" s="89"/>
      <c r="AWF81" s="89"/>
      <c r="AWG81" s="89"/>
      <c r="AWH81" s="89"/>
      <c r="AWI81" s="89"/>
      <c r="AWJ81" s="89"/>
      <c r="AWK81" s="89"/>
      <c r="AWL81" s="89"/>
      <c r="AWM81" s="89"/>
      <c r="AWN81" s="89"/>
      <c r="AWO81" s="89"/>
      <c r="AWP81" s="89"/>
      <c r="AWQ81" s="89"/>
      <c r="AWR81" s="89"/>
      <c r="AWS81" s="89"/>
      <c r="AWT81" s="89"/>
      <c r="AWU81" s="89"/>
      <c r="AWV81" s="89"/>
      <c r="AWW81" s="89"/>
      <c r="AWX81" s="89"/>
      <c r="AWY81" s="89"/>
      <c r="AWZ81" s="89"/>
      <c r="AXA81" s="89"/>
      <c r="AXB81" s="89"/>
      <c r="AXC81" s="89"/>
      <c r="AXD81" s="89"/>
      <c r="AXE81" s="89"/>
      <c r="AXF81" s="89"/>
      <c r="AXG81" s="89"/>
      <c r="AXH81" s="89"/>
      <c r="AXI81" s="89"/>
      <c r="AXJ81" s="89"/>
      <c r="AXK81" s="89"/>
      <c r="AXL81" s="89"/>
      <c r="AXM81" s="89"/>
      <c r="AXN81" s="89"/>
      <c r="AXO81" s="89"/>
      <c r="AXP81" s="89"/>
      <c r="AXQ81" s="89"/>
      <c r="AXR81" s="89"/>
      <c r="AXS81" s="89"/>
      <c r="AXT81" s="89"/>
      <c r="AXU81" s="89"/>
      <c r="AXV81" s="89"/>
      <c r="AXW81" s="89"/>
      <c r="AXX81" s="89"/>
      <c r="AXY81" s="89"/>
      <c r="AXZ81" s="89"/>
      <c r="AYA81" s="89"/>
      <c r="AYB81" s="89"/>
      <c r="AYC81" s="89"/>
      <c r="AYD81" s="89"/>
      <c r="AYE81" s="89"/>
      <c r="AYF81" s="89"/>
      <c r="AYG81" s="89"/>
      <c r="AYH81" s="89"/>
      <c r="AYI81" s="89"/>
      <c r="AYJ81" s="89"/>
      <c r="AYK81" s="89"/>
      <c r="AYL81" s="89"/>
      <c r="AYM81" s="89"/>
      <c r="AYN81" s="89"/>
      <c r="AYO81" s="89"/>
      <c r="AYP81" s="89"/>
      <c r="AYQ81" s="89"/>
      <c r="AYR81" s="89"/>
      <c r="AYS81" s="89"/>
      <c r="AYT81" s="89"/>
      <c r="AYU81" s="89"/>
      <c r="AYV81" s="89"/>
      <c r="AYW81" s="89"/>
      <c r="AYX81" s="89"/>
      <c r="AYY81" s="89"/>
      <c r="AYZ81" s="89"/>
      <c r="AZA81" s="89"/>
      <c r="AZB81" s="89"/>
      <c r="AZC81" s="89"/>
      <c r="AZD81" s="89"/>
      <c r="AZE81" s="89"/>
      <c r="AZF81" s="89"/>
      <c r="AZG81" s="89"/>
      <c r="AZH81" s="89"/>
      <c r="AZI81" s="89"/>
      <c r="AZJ81" s="89"/>
      <c r="AZK81" s="89"/>
      <c r="AZL81" s="89"/>
      <c r="AZM81" s="89"/>
      <c r="AZN81" s="89"/>
      <c r="AZO81" s="89"/>
      <c r="AZP81" s="89"/>
      <c r="AZQ81" s="89"/>
      <c r="AZR81" s="89"/>
      <c r="AZS81" s="89"/>
      <c r="AZT81" s="89"/>
      <c r="AZU81" s="89"/>
      <c r="AZV81" s="89"/>
      <c r="AZW81" s="89"/>
      <c r="AZX81" s="89"/>
      <c r="AZY81" s="89"/>
      <c r="AZZ81" s="89"/>
      <c r="BAA81" s="89"/>
      <c r="BAB81" s="89"/>
      <c r="BAC81" s="89"/>
      <c r="BAD81" s="89"/>
      <c r="BAE81" s="89"/>
      <c r="BAF81" s="89"/>
      <c r="BAG81" s="89"/>
      <c r="BAH81" s="89"/>
      <c r="BAI81" s="89"/>
      <c r="BAJ81" s="89"/>
      <c r="BAK81" s="89"/>
      <c r="BAL81" s="89"/>
      <c r="BAM81" s="89"/>
      <c r="BAN81" s="89"/>
      <c r="BAO81" s="89"/>
      <c r="BAP81" s="89"/>
      <c r="BAQ81" s="89"/>
      <c r="BAR81" s="89"/>
      <c r="BAS81" s="89"/>
      <c r="BAT81" s="89"/>
      <c r="BAU81" s="89"/>
      <c r="BAV81" s="89"/>
      <c r="BAW81" s="89"/>
      <c r="BAX81" s="89"/>
      <c r="BAY81" s="89"/>
      <c r="BAZ81" s="89"/>
      <c r="BBA81" s="89"/>
      <c r="BBB81" s="89"/>
      <c r="BBC81" s="89"/>
      <c r="BBD81" s="89"/>
      <c r="BBE81" s="89"/>
      <c r="BBF81" s="89"/>
      <c r="BBG81" s="89"/>
      <c r="BBH81" s="89"/>
      <c r="BBI81" s="89"/>
      <c r="BBJ81" s="89"/>
      <c r="BBK81" s="89"/>
      <c r="BBL81" s="89"/>
      <c r="BBM81" s="89"/>
      <c r="BBN81" s="89"/>
      <c r="BBO81" s="89"/>
      <c r="BBP81" s="89"/>
      <c r="BBQ81" s="89"/>
      <c r="BBR81" s="89"/>
      <c r="BBS81" s="89"/>
      <c r="BBT81" s="89"/>
      <c r="BBU81" s="89"/>
      <c r="BBV81" s="89"/>
      <c r="BBW81" s="89"/>
      <c r="BBX81" s="89"/>
      <c r="BBY81" s="89"/>
      <c r="BBZ81" s="89"/>
      <c r="BCA81" s="89"/>
      <c r="BCB81" s="89"/>
      <c r="BCC81" s="89"/>
      <c r="BCD81" s="89"/>
      <c r="BCE81" s="89"/>
      <c r="BCF81" s="89"/>
      <c r="BCG81" s="89"/>
      <c r="BCH81" s="89"/>
      <c r="BCI81" s="89"/>
      <c r="BCJ81" s="89"/>
      <c r="BCK81" s="89"/>
      <c r="BCL81" s="89"/>
      <c r="BCM81" s="89"/>
      <c r="BCN81" s="89"/>
      <c r="BCO81" s="89"/>
      <c r="BCP81" s="89"/>
      <c r="BCQ81" s="89"/>
      <c r="BCR81" s="89"/>
      <c r="BCS81" s="89"/>
      <c r="BCT81" s="89"/>
      <c r="BCU81" s="89"/>
      <c r="BCV81" s="89"/>
      <c r="BCW81" s="89"/>
      <c r="BCX81" s="89"/>
      <c r="BCY81" s="89"/>
      <c r="BCZ81" s="89"/>
      <c r="BDA81" s="89"/>
      <c r="BDB81" s="89"/>
      <c r="BDC81" s="89"/>
      <c r="BDD81" s="89"/>
      <c r="BDE81" s="89"/>
      <c r="BDF81" s="89"/>
      <c r="BDG81" s="89"/>
      <c r="BDH81" s="89"/>
      <c r="BDI81" s="89"/>
      <c r="BDJ81" s="89"/>
      <c r="BDK81" s="89"/>
      <c r="BDL81" s="89"/>
      <c r="BDM81" s="89"/>
      <c r="BDN81" s="89"/>
      <c r="BDO81" s="89"/>
      <c r="BDP81" s="89"/>
      <c r="BDQ81" s="89"/>
      <c r="BDR81" s="89"/>
      <c r="BDS81" s="89"/>
      <c r="BDT81" s="89"/>
      <c r="BDU81" s="89"/>
      <c r="BDV81" s="89"/>
      <c r="BDW81" s="89"/>
      <c r="BDX81" s="89"/>
      <c r="BDY81" s="89"/>
      <c r="BDZ81" s="89"/>
      <c r="BEA81" s="89"/>
      <c r="BEB81" s="89"/>
      <c r="BEC81" s="89"/>
      <c r="BED81" s="89"/>
      <c r="BEE81" s="89"/>
      <c r="BEF81" s="89"/>
      <c r="BEG81" s="89"/>
      <c r="BEH81" s="89"/>
      <c r="BEI81" s="89"/>
      <c r="BEJ81" s="89"/>
      <c r="BEK81" s="89"/>
      <c r="BEL81" s="89"/>
      <c r="BEM81" s="89"/>
      <c r="BEN81" s="89"/>
      <c r="BEO81" s="89"/>
      <c r="BEP81" s="89"/>
      <c r="BEQ81" s="89"/>
      <c r="BER81" s="89"/>
      <c r="BES81" s="89"/>
      <c r="BET81" s="89"/>
      <c r="BEU81" s="89"/>
      <c r="BEV81" s="89"/>
      <c r="BEW81" s="89"/>
      <c r="BEX81" s="89"/>
      <c r="BEY81" s="89"/>
      <c r="BEZ81" s="89"/>
      <c r="BFA81" s="89"/>
      <c r="BFB81" s="89"/>
      <c r="BFC81" s="89"/>
      <c r="BFD81" s="89"/>
      <c r="BFE81" s="89"/>
      <c r="BFF81" s="89"/>
      <c r="BFG81" s="89"/>
      <c r="BFH81" s="89"/>
      <c r="BFI81" s="89"/>
      <c r="BFJ81" s="89"/>
      <c r="BFK81" s="89"/>
      <c r="BFL81" s="89"/>
      <c r="BFM81" s="89"/>
      <c r="BFN81" s="89"/>
      <c r="BFO81" s="89"/>
      <c r="BFP81" s="89"/>
      <c r="BFQ81" s="89"/>
      <c r="BFR81" s="89"/>
      <c r="BFS81" s="89"/>
      <c r="BFT81" s="89"/>
      <c r="BFU81" s="89"/>
      <c r="BFV81" s="89"/>
      <c r="BFW81" s="89"/>
      <c r="BFX81" s="89"/>
      <c r="BFY81" s="89"/>
      <c r="BFZ81" s="89"/>
      <c r="BGA81" s="89"/>
      <c r="BGB81" s="89"/>
      <c r="BGC81" s="89"/>
      <c r="BGD81" s="89"/>
      <c r="BGE81" s="89"/>
      <c r="BGF81" s="89"/>
      <c r="BGG81" s="89"/>
      <c r="BGH81" s="89"/>
      <c r="BGI81" s="89"/>
      <c r="BGJ81" s="89"/>
      <c r="BGK81" s="89"/>
      <c r="BGL81" s="89"/>
      <c r="BGM81" s="89"/>
      <c r="BGN81" s="89"/>
      <c r="BGO81" s="89"/>
      <c r="BGP81" s="89"/>
      <c r="BGQ81" s="89"/>
      <c r="BGR81" s="89"/>
      <c r="BGS81" s="89"/>
      <c r="BGT81" s="89"/>
      <c r="BGU81" s="89"/>
      <c r="BGV81" s="89"/>
      <c r="BGW81" s="89"/>
      <c r="BGX81" s="89"/>
      <c r="BGY81" s="89"/>
      <c r="BGZ81" s="89"/>
      <c r="BHA81" s="89"/>
      <c r="BHB81" s="89"/>
      <c r="BHC81" s="89"/>
      <c r="BHD81" s="89"/>
      <c r="BHE81" s="89"/>
      <c r="BHF81" s="89"/>
      <c r="BHG81" s="89"/>
      <c r="BHH81" s="89"/>
      <c r="BHI81" s="89"/>
      <c r="BHJ81" s="89"/>
      <c r="BHK81" s="89"/>
      <c r="BHL81" s="89"/>
      <c r="BHM81" s="89"/>
      <c r="BHN81" s="89"/>
      <c r="BHO81" s="89"/>
      <c r="BHP81" s="89"/>
      <c r="BHQ81" s="89"/>
      <c r="BHR81" s="89"/>
      <c r="BHS81" s="89"/>
      <c r="BHT81" s="89"/>
      <c r="BHU81" s="89"/>
      <c r="BHV81" s="89"/>
      <c r="BHW81" s="89"/>
      <c r="BHX81" s="89"/>
      <c r="BHY81" s="89"/>
      <c r="BHZ81" s="89"/>
      <c r="BIA81" s="89"/>
      <c r="BIB81" s="89"/>
      <c r="BIC81" s="89"/>
      <c r="BID81" s="89"/>
      <c r="BIE81" s="89"/>
      <c r="BIF81" s="89"/>
      <c r="BIG81" s="89"/>
      <c r="BIH81" s="89"/>
      <c r="BII81" s="89"/>
      <c r="BIJ81" s="89"/>
      <c r="BIK81" s="89"/>
      <c r="BIL81" s="89"/>
      <c r="BIM81" s="89"/>
      <c r="BIN81" s="89"/>
      <c r="BIO81" s="89"/>
      <c r="BIP81" s="89"/>
      <c r="BIQ81" s="89"/>
      <c r="BIR81" s="89"/>
      <c r="BIS81" s="89"/>
      <c r="BIT81" s="89"/>
      <c r="BIU81" s="89"/>
      <c r="BIV81" s="89"/>
      <c r="BIW81" s="89"/>
      <c r="BIX81" s="89"/>
      <c r="BIY81" s="89"/>
      <c r="BIZ81" s="89"/>
      <c r="BJA81" s="89"/>
      <c r="BJB81" s="89"/>
      <c r="BJC81" s="89"/>
      <c r="BJD81" s="89"/>
      <c r="BJE81" s="89"/>
      <c r="BJF81" s="89"/>
      <c r="BJG81" s="89"/>
      <c r="BJH81" s="89"/>
      <c r="BJI81" s="89"/>
      <c r="BJJ81" s="89"/>
      <c r="BJK81" s="89"/>
      <c r="BJL81" s="89"/>
      <c r="BJM81" s="89"/>
      <c r="BJN81" s="89"/>
      <c r="BJO81" s="89"/>
      <c r="BJP81" s="89"/>
      <c r="BJQ81" s="89"/>
      <c r="BJR81" s="89"/>
      <c r="BJS81" s="89"/>
      <c r="BJT81" s="89"/>
      <c r="BJU81" s="89"/>
      <c r="BJV81" s="89"/>
      <c r="BJW81" s="89"/>
      <c r="BJX81" s="89"/>
      <c r="BJY81" s="89"/>
      <c r="BJZ81" s="89"/>
      <c r="BKA81" s="89"/>
      <c r="BKB81" s="89"/>
      <c r="BKC81" s="89"/>
      <c r="BKD81" s="89"/>
      <c r="BKE81" s="89"/>
      <c r="BKF81" s="89"/>
      <c r="BKG81" s="89"/>
      <c r="BKH81" s="89"/>
      <c r="BKI81" s="89"/>
      <c r="BKJ81" s="89"/>
      <c r="BKK81" s="89"/>
      <c r="BKL81" s="89"/>
      <c r="BKM81" s="89"/>
      <c r="BKN81" s="89"/>
      <c r="BKO81" s="89"/>
      <c r="BKP81" s="89"/>
      <c r="BKQ81" s="89"/>
      <c r="BKR81" s="89"/>
      <c r="BKS81" s="89"/>
      <c r="BKT81" s="89"/>
      <c r="BKU81" s="89"/>
      <c r="BKV81" s="89"/>
      <c r="BKW81" s="89"/>
      <c r="BKX81" s="89"/>
      <c r="BKY81" s="89"/>
      <c r="BKZ81" s="89"/>
      <c r="BLA81" s="89"/>
      <c r="BLB81" s="89"/>
      <c r="BLC81" s="89"/>
      <c r="BLD81" s="89"/>
      <c r="BLE81" s="89"/>
      <c r="BLF81" s="89"/>
      <c r="BLG81" s="89"/>
      <c r="BLH81" s="89"/>
      <c r="BLI81" s="89"/>
      <c r="BLJ81" s="89"/>
      <c r="BLK81" s="89"/>
      <c r="BLL81" s="89"/>
      <c r="BLM81" s="89"/>
      <c r="BLN81" s="89"/>
      <c r="BLO81" s="89"/>
      <c r="BLP81" s="89"/>
      <c r="BLQ81" s="89"/>
      <c r="BLR81" s="89"/>
      <c r="BLS81" s="89"/>
      <c r="BLT81" s="89"/>
      <c r="BLU81" s="89"/>
      <c r="BLV81" s="89"/>
      <c r="BLW81" s="89"/>
      <c r="BLX81" s="89"/>
      <c r="BLY81" s="89"/>
      <c r="BLZ81" s="89"/>
      <c r="BMA81" s="89"/>
      <c r="BMB81" s="89"/>
      <c r="BMC81" s="89"/>
      <c r="BMD81" s="89"/>
      <c r="BME81" s="89"/>
      <c r="BMF81" s="89"/>
      <c r="BMG81" s="89"/>
      <c r="BMH81" s="89"/>
      <c r="BMI81" s="89"/>
      <c r="BMJ81" s="89"/>
      <c r="BMK81" s="89"/>
      <c r="BML81" s="89"/>
      <c r="BMM81" s="89"/>
      <c r="BMN81" s="89"/>
      <c r="BMO81" s="89"/>
      <c r="BMP81" s="89"/>
      <c r="BMQ81" s="89"/>
      <c r="BMR81" s="89"/>
      <c r="BMS81" s="89"/>
      <c r="BMT81" s="89"/>
      <c r="BMU81" s="89"/>
      <c r="BMV81" s="89"/>
      <c r="BMW81" s="89"/>
      <c r="BMX81" s="89"/>
      <c r="BMY81" s="89"/>
      <c r="BMZ81" s="89"/>
      <c r="BNA81" s="89"/>
      <c r="BNB81" s="89"/>
      <c r="BNC81" s="89"/>
      <c r="BND81" s="89"/>
      <c r="BNE81" s="89"/>
      <c r="BNF81" s="89"/>
      <c r="BNG81" s="89"/>
      <c r="BNH81" s="89"/>
      <c r="BNI81" s="89"/>
      <c r="BNJ81" s="89"/>
      <c r="BNK81" s="89"/>
      <c r="BNL81" s="89"/>
      <c r="BNM81" s="89"/>
      <c r="BNN81" s="89"/>
      <c r="BNO81" s="89"/>
      <c r="BNP81" s="89"/>
      <c r="BNQ81" s="89"/>
      <c r="BNR81" s="89"/>
      <c r="BNS81" s="89"/>
      <c r="BNT81" s="89"/>
      <c r="BNU81" s="89"/>
      <c r="BNV81" s="89"/>
      <c r="BNW81" s="89"/>
      <c r="BNX81" s="89"/>
      <c r="BNY81" s="89"/>
      <c r="BNZ81" s="89"/>
      <c r="BOA81" s="89"/>
      <c r="BOB81" s="89"/>
      <c r="BOC81" s="89"/>
      <c r="BOD81" s="89"/>
      <c r="BOE81" s="89"/>
      <c r="BOF81" s="89"/>
      <c r="BOG81" s="89"/>
      <c r="BOH81" s="89"/>
      <c r="BOI81" s="89"/>
      <c r="BOJ81" s="89"/>
      <c r="BOK81" s="89"/>
      <c r="BOL81" s="89"/>
      <c r="BOM81" s="89"/>
      <c r="BON81" s="89"/>
      <c r="BOO81" s="89"/>
      <c r="BOP81" s="89"/>
      <c r="BOQ81" s="89"/>
      <c r="BOR81" s="89"/>
      <c r="BOS81" s="89"/>
      <c r="BOT81" s="89"/>
      <c r="BOU81" s="89"/>
      <c r="BOV81" s="89"/>
      <c r="BOW81" s="89"/>
      <c r="BOX81" s="89"/>
      <c r="BOY81" s="89"/>
      <c r="BOZ81" s="89"/>
      <c r="BPA81" s="89"/>
      <c r="BPB81" s="89"/>
      <c r="BPC81" s="89"/>
      <c r="BPD81" s="89"/>
      <c r="BPE81" s="89"/>
      <c r="BPF81" s="89"/>
      <c r="BPG81" s="89"/>
      <c r="BPH81" s="89"/>
      <c r="BPI81" s="89"/>
      <c r="BPJ81" s="89"/>
      <c r="BPK81" s="89"/>
      <c r="BPL81" s="89"/>
      <c r="BPM81" s="89"/>
      <c r="BPN81" s="89"/>
      <c r="BPO81" s="89"/>
      <c r="BPP81" s="89"/>
      <c r="BPQ81" s="89"/>
      <c r="BPR81" s="89"/>
      <c r="BPS81" s="89"/>
      <c r="BPT81" s="89"/>
      <c r="BPU81" s="89"/>
      <c r="BPV81" s="89"/>
      <c r="BPW81" s="89"/>
      <c r="BPX81" s="89"/>
      <c r="BPY81" s="89"/>
      <c r="BPZ81" s="89"/>
      <c r="BQA81" s="89"/>
      <c r="BQB81" s="89"/>
      <c r="BQC81" s="89"/>
      <c r="BQD81" s="89"/>
      <c r="BQE81" s="89"/>
      <c r="BQF81" s="89"/>
      <c r="BQG81" s="89"/>
      <c r="BQH81" s="89"/>
      <c r="BQI81" s="89"/>
      <c r="BQJ81" s="89"/>
      <c r="BQK81" s="89"/>
      <c r="BQL81" s="89"/>
      <c r="BQM81" s="89"/>
      <c r="BQN81" s="89"/>
      <c r="BQO81" s="89"/>
      <c r="BQP81" s="89"/>
      <c r="BQQ81" s="89"/>
      <c r="BQR81" s="89"/>
      <c r="BQS81" s="89"/>
      <c r="BQT81" s="89"/>
      <c r="BQU81" s="89"/>
      <c r="BQV81" s="89"/>
      <c r="BQW81" s="89"/>
      <c r="BQX81" s="89"/>
      <c r="BQY81" s="89"/>
      <c r="BQZ81" s="89"/>
      <c r="BRA81" s="89"/>
      <c r="BRB81" s="89"/>
      <c r="BRC81" s="89"/>
      <c r="BRD81" s="89"/>
      <c r="BRE81" s="89"/>
      <c r="BRF81" s="89"/>
      <c r="BRG81" s="89"/>
      <c r="BRH81" s="89"/>
      <c r="BRI81" s="89"/>
      <c r="BRJ81" s="89"/>
      <c r="BRK81" s="89"/>
      <c r="BRL81" s="89"/>
      <c r="BRM81" s="89"/>
      <c r="BRN81" s="89"/>
      <c r="BRO81" s="89"/>
      <c r="BRP81" s="89"/>
      <c r="BRQ81" s="89"/>
      <c r="BRR81" s="89"/>
      <c r="BRS81" s="89"/>
      <c r="BRT81" s="89"/>
      <c r="BRU81" s="89"/>
      <c r="BRV81" s="89"/>
      <c r="BRW81" s="89"/>
      <c r="BRX81" s="89"/>
      <c r="BRY81" s="89"/>
      <c r="BRZ81" s="89"/>
      <c r="BSA81" s="89"/>
      <c r="BSB81" s="89"/>
      <c r="BSC81" s="89"/>
      <c r="BSD81" s="89"/>
      <c r="BSE81" s="89"/>
      <c r="BSF81" s="89"/>
      <c r="BSG81" s="89"/>
      <c r="BSH81" s="89"/>
      <c r="BSI81" s="89"/>
      <c r="BSJ81" s="89"/>
      <c r="BSK81" s="89"/>
      <c r="BSL81" s="89"/>
      <c r="BSM81" s="89"/>
      <c r="BSN81" s="89"/>
      <c r="BSO81" s="89"/>
      <c r="BSP81" s="89"/>
      <c r="BSQ81" s="89"/>
      <c r="BSR81" s="89"/>
      <c r="BSS81" s="89"/>
      <c r="BST81" s="89"/>
      <c r="BSU81" s="89"/>
      <c r="BSV81" s="89"/>
      <c r="BSW81" s="89"/>
      <c r="BSX81" s="89"/>
      <c r="BSY81" s="89"/>
      <c r="BSZ81" s="89"/>
      <c r="BTA81" s="89"/>
      <c r="BTB81" s="89"/>
      <c r="BTC81" s="89"/>
      <c r="BTD81" s="89"/>
      <c r="BTE81" s="89"/>
      <c r="BTF81" s="89"/>
      <c r="BTG81" s="89"/>
      <c r="BTH81" s="89"/>
      <c r="BTI81" s="89"/>
      <c r="BTJ81" s="89"/>
      <c r="BTK81" s="89"/>
      <c r="BTL81" s="89"/>
      <c r="BTM81" s="89"/>
      <c r="BTN81" s="89"/>
      <c r="BTO81" s="89"/>
      <c r="BTP81" s="89"/>
      <c r="BTQ81" s="89"/>
      <c r="BTR81" s="89"/>
      <c r="BTS81" s="89"/>
      <c r="BTT81" s="89"/>
      <c r="BTU81" s="89"/>
      <c r="BTV81" s="89"/>
      <c r="BTW81" s="89"/>
      <c r="BTX81" s="89"/>
      <c r="BTY81" s="89"/>
      <c r="BTZ81" s="89"/>
      <c r="BUA81" s="89"/>
      <c r="BUB81" s="89"/>
      <c r="BUC81" s="89"/>
      <c r="BUD81" s="89"/>
      <c r="BUE81" s="89"/>
      <c r="BUF81" s="89"/>
      <c r="BUG81" s="89"/>
      <c r="BUH81" s="89"/>
      <c r="BUI81" s="89"/>
      <c r="BUJ81" s="89"/>
      <c r="BUK81" s="89"/>
      <c r="BUL81" s="89"/>
      <c r="BUM81" s="89"/>
      <c r="BUN81" s="89"/>
      <c r="BUO81" s="89"/>
      <c r="BUP81" s="89"/>
      <c r="BUQ81" s="89"/>
      <c r="BUR81" s="89"/>
      <c r="BUS81" s="89"/>
      <c r="BUT81" s="89"/>
      <c r="BUU81" s="89"/>
      <c r="BUV81" s="89"/>
      <c r="BUW81" s="89"/>
      <c r="BUX81" s="89"/>
      <c r="BUY81" s="89"/>
      <c r="BUZ81" s="89"/>
      <c r="BVA81" s="89"/>
      <c r="BVB81" s="89"/>
      <c r="BVC81" s="89"/>
      <c r="BVD81" s="89"/>
      <c r="BVE81" s="89"/>
      <c r="BVF81" s="89"/>
      <c r="BVG81" s="89"/>
      <c r="BVH81" s="89"/>
      <c r="BVI81" s="89"/>
      <c r="BVJ81" s="89"/>
      <c r="BVK81" s="89"/>
      <c r="BVL81" s="89"/>
      <c r="BVM81" s="89"/>
      <c r="BVN81" s="89"/>
      <c r="BVO81" s="89"/>
      <c r="BVP81" s="89"/>
      <c r="BVQ81" s="89"/>
      <c r="BVR81" s="89"/>
      <c r="BVS81" s="89"/>
      <c r="BVT81" s="89"/>
      <c r="BVU81" s="89"/>
      <c r="BVV81" s="89"/>
      <c r="BVW81" s="89"/>
      <c r="BVX81" s="89"/>
      <c r="BVY81" s="89"/>
      <c r="BVZ81" s="89"/>
      <c r="BWA81" s="89"/>
      <c r="BWB81" s="89"/>
      <c r="BWC81" s="89"/>
      <c r="BWD81" s="89"/>
      <c r="BWE81" s="89"/>
      <c r="BWF81" s="89"/>
      <c r="BWG81" s="89"/>
      <c r="BWH81" s="89"/>
      <c r="BWI81" s="89"/>
      <c r="BWJ81" s="89"/>
      <c r="BWK81" s="89"/>
      <c r="BWL81" s="89"/>
      <c r="BWM81" s="89"/>
      <c r="BWN81" s="89"/>
      <c r="BWO81" s="89"/>
      <c r="BWP81" s="89"/>
      <c r="BWQ81" s="89"/>
      <c r="BWR81" s="89"/>
      <c r="BWS81" s="89"/>
      <c r="BWT81" s="89"/>
      <c r="BWU81" s="89"/>
      <c r="BWV81" s="89"/>
      <c r="BWW81" s="89"/>
      <c r="BWX81" s="89"/>
      <c r="BWY81" s="89"/>
      <c r="BWZ81" s="89"/>
      <c r="BXA81" s="89"/>
      <c r="BXB81" s="89"/>
      <c r="BXC81" s="89"/>
      <c r="BXD81" s="89"/>
      <c r="BXE81" s="89"/>
      <c r="BXF81" s="89"/>
      <c r="BXG81" s="89"/>
      <c r="BXH81" s="89"/>
      <c r="BXI81" s="89"/>
      <c r="BXJ81" s="89"/>
      <c r="BXK81" s="89"/>
      <c r="BXL81" s="89"/>
      <c r="BXM81" s="89"/>
      <c r="BXN81" s="89"/>
      <c r="BXO81" s="89"/>
      <c r="BXP81" s="89"/>
      <c r="BXQ81" s="89"/>
      <c r="BXR81" s="89"/>
      <c r="BXS81" s="89"/>
      <c r="BXT81" s="89"/>
      <c r="BXU81" s="89"/>
      <c r="BXV81" s="89"/>
      <c r="BXW81" s="89"/>
      <c r="BXX81" s="89"/>
      <c r="BXY81" s="89"/>
      <c r="BXZ81" s="89"/>
      <c r="BYA81" s="89"/>
      <c r="BYB81" s="89"/>
      <c r="BYC81" s="89"/>
      <c r="BYD81" s="89"/>
      <c r="BYE81" s="89"/>
      <c r="BYF81" s="89"/>
      <c r="BYG81" s="89"/>
      <c r="BYH81" s="89"/>
      <c r="BYI81" s="89"/>
      <c r="BYJ81" s="89"/>
      <c r="BYK81" s="89"/>
      <c r="BYL81" s="89"/>
      <c r="BYM81" s="89"/>
      <c r="BYN81" s="89"/>
      <c r="BYO81" s="89"/>
      <c r="BYP81" s="89"/>
      <c r="BYQ81" s="89"/>
      <c r="BYR81" s="89"/>
      <c r="BYS81" s="89"/>
      <c r="BYT81" s="89"/>
      <c r="BYU81" s="89"/>
      <c r="BYV81" s="89"/>
      <c r="BYW81" s="89"/>
      <c r="BYX81" s="89"/>
      <c r="BYY81" s="89"/>
      <c r="BYZ81" s="89"/>
      <c r="BZA81" s="89"/>
      <c r="BZB81" s="89"/>
      <c r="BZC81" s="89"/>
      <c r="BZD81" s="89"/>
      <c r="BZE81" s="89"/>
      <c r="BZF81" s="89"/>
      <c r="BZG81" s="89"/>
      <c r="BZH81" s="89"/>
      <c r="BZI81" s="89"/>
      <c r="BZJ81" s="89"/>
      <c r="BZK81" s="89"/>
      <c r="BZL81" s="89"/>
      <c r="BZM81" s="89"/>
      <c r="BZN81" s="89"/>
      <c r="BZO81" s="89"/>
      <c r="BZP81" s="89"/>
      <c r="BZQ81" s="89"/>
      <c r="BZR81" s="89"/>
      <c r="BZS81" s="89"/>
      <c r="BZT81" s="89"/>
      <c r="BZU81" s="89"/>
      <c r="BZV81" s="89"/>
      <c r="BZW81" s="89"/>
      <c r="BZX81" s="89"/>
      <c r="BZY81" s="89"/>
      <c r="BZZ81" s="89"/>
      <c r="CAA81" s="89"/>
      <c r="CAB81" s="89"/>
      <c r="CAC81" s="89"/>
      <c r="CAD81" s="89"/>
      <c r="CAE81" s="89"/>
      <c r="CAF81" s="89"/>
      <c r="CAG81" s="89"/>
      <c r="CAH81" s="89"/>
      <c r="CAI81" s="89"/>
      <c r="CAJ81" s="89"/>
      <c r="CAK81" s="89"/>
      <c r="CAL81" s="89"/>
      <c r="CAM81" s="89"/>
      <c r="CAN81" s="89"/>
      <c r="CAO81" s="89"/>
      <c r="CAP81" s="89"/>
      <c r="CAQ81" s="89"/>
      <c r="CAR81" s="89"/>
      <c r="CAS81" s="89"/>
      <c r="CAT81" s="89"/>
      <c r="CAU81" s="89"/>
      <c r="CAV81" s="89"/>
      <c r="CAW81" s="89"/>
      <c r="CAX81" s="89"/>
      <c r="CAY81" s="89"/>
      <c r="CAZ81" s="89"/>
      <c r="CBA81" s="89"/>
      <c r="CBB81" s="89"/>
      <c r="CBC81" s="89"/>
      <c r="CBD81" s="89"/>
      <c r="CBE81" s="89"/>
      <c r="CBF81" s="89"/>
      <c r="CBG81" s="89"/>
      <c r="CBH81" s="89"/>
      <c r="CBI81" s="89"/>
      <c r="CBJ81" s="89"/>
      <c r="CBK81" s="89"/>
      <c r="CBL81" s="89"/>
      <c r="CBM81" s="89"/>
      <c r="CBN81" s="89"/>
      <c r="CBO81" s="89"/>
      <c r="CBP81" s="89"/>
      <c r="CBQ81" s="89"/>
      <c r="CBR81" s="89"/>
      <c r="CBS81" s="89"/>
      <c r="CBT81" s="89"/>
      <c r="CBU81" s="89"/>
      <c r="CBV81" s="89"/>
      <c r="CBW81" s="89"/>
      <c r="CBX81" s="89"/>
      <c r="CBY81" s="89"/>
      <c r="CBZ81" s="89"/>
      <c r="CCA81" s="89"/>
      <c r="CCB81" s="89"/>
      <c r="CCC81" s="89"/>
      <c r="CCD81" s="89"/>
      <c r="CCE81" s="89"/>
      <c r="CCF81" s="89"/>
      <c r="CCG81" s="89"/>
      <c r="CCH81" s="89"/>
      <c r="CCI81" s="89"/>
      <c r="CCJ81" s="89"/>
      <c r="CCK81" s="89"/>
      <c r="CCL81" s="89"/>
      <c r="CCM81" s="89"/>
      <c r="CCN81" s="89"/>
      <c r="CCO81" s="89"/>
      <c r="CCP81" s="89"/>
      <c r="CCQ81" s="89"/>
      <c r="CCR81" s="89"/>
      <c r="CCS81" s="89"/>
      <c r="CCT81" s="89"/>
      <c r="CCU81" s="89"/>
      <c r="CCV81" s="89"/>
      <c r="CCW81" s="89"/>
      <c r="CCX81" s="89"/>
      <c r="CCY81" s="89"/>
      <c r="CCZ81" s="89"/>
      <c r="CDA81" s="89"/>
      <c r="CDB81" s="89"/>
      <c r="CDC81" s="89"/>
      <c r="CDD81" s="89"/>
      <c r="CDE81" s="89"/>
      <c r="CDF81" s="89"/>
      <c r="CDG81" s="89"/>
      <c r="CDH81" s="89"/>
      <c r="CDI81" s="89"/>
      <c r="CDJ81" s="89"/>
      <c r="CDK81" s="89"/>
      <c r="CDL81" s="89"/>
      <c r="CDM81" s="89"/>
      <c r="CDN81" s="89"/>
      <c r="CDO81" s="89"/>
      <c r="CDP81" s="89"/>
      <c r="CDQ81" s="89"/>
      <c r="CDR81" s="89"/>
      <c r="CDS81" s="89"/>
      <c r="CDT81" s="89"/>
      <c r="CDU81" s="89"/>
      <c r="CDV81" s="89"/>
      <c r="CDW81" s="89"/>
      <c r="CDX81" s="89"/>
      <c r="CDY81" s="89"/>
      <c r="CDZ81" s="89"/>
      <c r="CEA81" s="89"/>
      <c r="CEB81" s="89"/>
      <c r="CEC81" s="89"/>
      <c r="CED81" s="89"/>
      <c r="CEE81" s="89"/>
      <c r="CEF81" s="89"/>
      <c r="CEG81" s="89"/>
      <c r="CEH81" s="89"/>
      <c r="CEI81" s="89"/>
      <c r="CEJ81" s="89"/>
      <c r="CEK81" s="89"/>
      <c r="CEL81" s="89"/>
      <c r="CEM81" s="89"/>
      <c r="CEN81" s="89"/>
      <c r="CEO81" s="89"/>
      <c r="CEP81" s="89"/>
      <c r="CEQ81" s="89"/>
      <c r="CER81" s="89"/>
      <c r="CES81" s="89"/>
      <c r="CET81" s="89"/>
      <c r="CEU81" s="89"/>
      <c r="CEV81" s="89"/>
      <c r="CEW81" s="89"/>
      <c r="CEX81" s="89"/>
      <c r="CEY81" s="89"/>
      <c r="CEZ81" s="89"/>
      <c r="CFA81" s="89"/>
      <c r="CFB81" s="89"/>
      <c r="CFC81" s="89"/>
      <c r="CFD81" s="89"/>
      <c r="CFE81" s="89"/>
      <c r="CFF81" s="89"/>
      <c r="CFG81" s="89"/>
      <c r="CFH81" s="89"/>
      <c r="CFI81" s="89"/>
      <c r="CFJ81" s="89"/>
      <c r="CFK81" s="89"/>
      <c r="CFL81" s="89"/>
      <c r="CFM81" s="89"/>
      <c r="CFN81" s="89"/>
      <c r="CFO81" s="89"/>
      <c r="CFP81" s="89"/>
      <c r="CFQ81" s="89"/>
      <c r="CFR81" s="89"/>
      <c r="CFS81" s="89"/>
      <c r="CFT81" s="89"/>
      <c r="CFU81" s="89"/>
      <c r="CFV81" s="89"/>
      <c r="CFW81" s="89"/>
      <c r="CFX81" s="89"/>
      <c r="CFY81" s="89"/>
      <c r="CFZ81" s="89"/>
      <c r="CGA81" s="89"/>
      <c r="CGB81" s="89"/>
      <c r="CGC81" s="89"/>
      <c r="CGD81" s="89"/>
      <c r="CGE81" s="89"/>
      <c r="CGF81" s="89"/>
      <c r="CGG81" s="89"/>
      <c r="CGH81" s="89"/>
      <c r="CGI81" s="89"/>
      <c r="CGJ81" s="89"/>
      <c r="CGK81" s="89"/>
      <c r="CGL81" s="89"/>
      <c r="CGM81" s="89"/>
      <c r="CGN81" s="89"/>
      <c r="CGO81" s="89"/>
      <c r="CGP81" s="89"/>
      <c r="CGQ81" s="89"/>
      <c r="CGR81" s="89"/>
      <c r="CGS81" s="89"/>
      <c r="CGT81" s="89"/>
      <c r="CGU81" s="89"/>
      <c r="CGV81" s="89"/>
      <c r="CGW81" s="89"/>
      <c r="CGX81" s="89"/>
      <c r="CGY81" s="89"/>
      <c r="CGZ81" s="89"/>
      <c r="CHA81" s="89"/>
      <c r="CHB81" s="89"/>
      <c r="CHC81" s="89"/>
      <c r="CHD81" s="89"/>
      <c r="CHE81" s="89"/>
      <c r="CHF81" s="89"/>
      <c r="CHG81" s="89"/>
      <c r="CHH81" s="89"/>
      <c r="CHI81" s="89"/>
      <c r="CHJ81" s="89"/>
      <c r="CHK81" s="89"/>
      <c r="CHL81" s="89"/>
      <c r="CHM81" s="89"/>
      <c r="CHN81" s="89"/>
      <c r="CHO81" s="89"/>
      <c r="CHP81" s="89"/>
      <c r="CHQ81" s="89"/>
      <c r="CHR81" s="89"/>
      <c r="CHS81" s="89"/>
      <c r="CHT81" s="89"/>
      <c r="CHU81" s="89"/>
      <c r="CHV81" s="89"/>
      <c r="CHW81" s="89"/>
      <c r="CHX81" s="89"/>
      <c r="CHY81" s="89"/>
      <c r="CHZ81" s="89"/>
      <c r="CIA81" s="89"/>
      <c r="CIB81" s="89"/>
      <c r="CIC81" s="89"/>
      <c r="CID81" s="89"/>
      <c r="CIE81" s="89"/>
      <c r="CIF81" s="89"/>
      <c r="CIG81" s="89"/>
      <c r="CIH81" s="89"/>
      <c r="CII81" s="89"/>
      <c r="CIJ81" s="89"/>
      <c r="CIK81" s="89"/>
      <c r="CIL81" s="89"/>
      <c r="CIM81" s="89"/>
      <c r="CIN81" s="89"/>
      <c r="CIO81" s="89"/>
      <c r="CIP81" s="89"/>
      <c r="CIQ81" s="89"/>
      <c r="CIR81" s="89"/>
      <c r="CIS81" s="89"/>
      <c r="CIT81" s="89"/>
      <c r="CIU81" s="89"/>
      <c r="CIV81" s="89"/>
      <c r="CIW81" s="89"/>
      <c r="CIX81" s="89"/>
      <c r="CIY81" s="89"/>
      <c r="CIZ81" s="89"/>
      <c r="CJA81" s="89"/>
      <c r="CJB81" s="89"/>
      <c r="CJC81" s="89"/>
      <c r="CJD81" s="89"/>
      <c r="CJE81" s="89"/>
      <c r="CJF81" s="89"/>
      <c r="CJG81" s="89"/>
      <c r="CJH81" s="89"/>
      <c r="CJI81" s="89"/>
      <c r="CJJ81" s="89"/>
      <c r="CJK81" s="89"/>
      <c r="CJL81" s="89"/>
      <c r="CJM81" s="89"/>
      <c r="CJN81" s="89"/>
      <c r="CJO81" s="89"/>
      <c r="CJP81" s="89"/>
      <c r="CJQ81" s="89"/>
      <c r="CJR81" s="89"/>
      <c r="CJS81" s="89"/>
      <c r="CJT81" s="89"/>
      <c r="CJU81" s="89"/>
      <c r="CJV81" s="89"/>
      <c r="CJW81" s="89"/>
      <c r="CJX81" s="89"/>
      <c r="CJY81" s="89"/>
      <c r="CJZ81" s="89"/>
      <c r="CKA81" s="89"/>
      <c r="CKB81" s="89"/>
      <c r="CKC81" s="89"/>
      <c r="CKD81" s="89"/>
      <c r="CKE81" s="89"/>
      <c r="CKF81" s="89"/>
      <c r="CKG81" s="89"/>
      <c r="CKH81" s="89"/>
      <c r="CKI81" s="89"/>
      <c r="CKJ81" s="89"/>
      <c r="CKK81" s="89"/>
      <c r="CKL81" s="89"/>
      <c r="CKM81" s="89"/>
      <c r="CKN81" s="89"/>
      <c r="CKO81" s="89"/>
      <c r="CKP81" s="89"/>
      <c r="CKQ81" s="89"/>
      <c r="CKR81" s="89"/>
      <c r="CKS81" s="89"/>
      <c r="CKT81" s="89"/>
      <c r="CKU81" s="89"/>
      <c r="CKV81" s="89"/>
      <c r="CKW81" s="89"/>
      <c r="CKX81" s="89"/>
      <c r="CKY81" s="89"/>
      <c r="CKZ81" s="89"/>
      <c r="CLA81" s="89"/>
      <c r="CLB81" s="89"/>
      <c r="CLC81" s="89"/>
      <c r="CLD81" s="89"/>
      <c r="CLE81" s="89"/>
      <c r="CLF81" s="89"/>
      <c r="CLG81" s="89"/>
      <c r="CLH81" s="89"/>
      <c r="CLI81" s="89"/>
      <c r="CLJ81" s="89"/>
      <c r="CLK81" s="89"/>
      <c r="CLL81" s="89"/>
      <c r="CLM81" s="89"/>
      <c r="CLN81" s="89"/>
      <c r="CLO81" s="89"/>
      <c r="CLP81" s="89"/>
      <c r="CLQ81" s="89"/>
      <c r="CLR81" s="89"/>
      <c r="CLS81" s="89"/>
      <c r="CLT81" s="89"/>
      <c r="CLU81" s="89"/>
      <c r="CLV81" s="89"/>
      <c r="CLW81" s="89"/>
      <c r="CLX81" s="89"/>
      <c r="CLY81" s="89"/>
      <c r="CLZ81" s="89"/>
      <c r="CMA81" s="89"/>
      <c r="CMB81" s="89"/>
      <c r="CMC81" s="89"/>
      <c r="CMD81" s="89"/>
      <c r="CME81" s="89"/>
      <c r="CMF81" s="89"/>
      <c r="CMG81" s="89"/>
      <c r="CMH81" s="89"/>
      <c r="CMI81" s="89"/>
      <c r="CMJ81" s="89"/>
      <c r="CMK81" s="89"/>
      <c r="CML81" s="89"/>
      <c r="CMM81" s="89"/>
      <c r="CMN81" s="89"/>
      <c r="CMO81" s="89"/>
      <c r="CMP81" s="89"/>
      <c r="CMQ81" s="89"/>
      <c r="CMR81" s="89"/>
      <c r="CMS81" s="89"/>
      <c r="CMT81" s="89"/>
      <c r="CMU81" s="89"/>
      <c r="CMV81" s="89"/>
      <c r="CMW81" s="89"/>
      <c r="CMX81" s="89"/>
      <c r="CMY81" s="89"/>
      <c r="CMZ81" s="89"/>
      <c r="CNA81" s="89"/>
      <c r="CNB81" s="89"/>
      <c r="CNC81" s="89"/>
      <c r="CND81" s="89"/>
      <c r="CNE81" s="89"/>
      <c r="CNF81" s="89"/>
      <c r="CNG81" s="89"/>
      <c r="CNH81" s="89"/>
      <c r="CNI81" s="89"/>
      <c r="CNJ81" s="89"/>
      <c r="CNK81" s="89"/>
      <c r="CNL81" s="89"/>
      <c r="CNM81" s="89"/>
      <c r="CNN81" s="89"/>
      <c r="CNO81" s="89"/>
      <c r="CNP81" s="89"/>
      <c r="CNQ81" s="89"/>
      <c r="CNR81" s="89"/>
      <c r="CNS81" s="89"/>
      <c r="CNT81" s="89"/>
      <c r="CNU81" s="89"/>
      <c r="CNV81" s="89"/>
      <c r="CNW81" s="89"/>
      <c r="CNX81" s="89"/>
      <c r="CNY81" s="89"/>
      <c r="CNZ81" s="89"/>
      <c r="COA81" s="89"/>
      <c r="COB81" s="89"/>
      <c r="COC81" s="89"/>
      <c r="COD81" s="89"/>
      <c r="COE81" s="89"/>
      <c r="COF81" s="89"/>
      <c r="COG81" s="89"/>
      <c r="COH81" s="89"/>
      <c r="COI81" s="89"/>
      <c r="COJ81" s="89"/>
      <c r="COK81" s="89"/>
      <c r="COL81" s="89"/>
      <c r="COM81" s="89"/>
      <c r="CON81" s="89"/>
      <c r="COO81" s="89"/>
      <c r="COP81" s="89"/>
      <c r="COQ81" s="89"/>
      <c r="COR81" s="89"/>
      <c r="COS81" s="89"/>
      <c r="COT81" s="89"/>
      <c r="COU81" s="89"/>
      <c r="COV81" s="89"/>
      <c r="COW81" s="89"/>
      <c r="COX81" s="89"/>
      <c r="COY81" s="89"/>
      <c r="COZ81" s="89"/>
      <c r="CPA81" s="89"/>
      <c r="CPB81" s="89"/>
      <c r="CPC81" s="89"/>
      <c r="CPD81" s="89"/>
      <c r="CPE81" s="89"/>
      <c r="CPF81" s="89"/>
      <c r="CPG81" s="89"/>
      <c r="CPH81" s="89"/>
      <c r="CPI81" s="89"/>
      <c r="CPJ81" s="89"/>
      <c r="CPK81" s="89"/>
      <c r="CPL81" s="89"/>
      <c r="CPM81" s="89"/>
      <c r="CPN81" s="89"/>
      <c r="CPO81" s="89"/>
      <c r="CPP81" s="89"/>
      <c r="CPQ81" s="89"/>
      <c r="CPR81" s="89"/>
      <c r="CPS81" s="89"/>
      <c r="CPT81" s="89"/>
      <c r="CPU81" s="89"/>
      <c r="CPV81" s="89"/>
      <c r="CPW81" s="89"/>
      <c r="CPX81" s="89"/>
      <c r="CPY81" s="89"/>
      <c r="CPZ81" s="89"/>
      <c r="CQA81" s="89"/>
      <c r="CQB81" s="89"/>
      <c r="CQC81" s="89"/>
      <c r="CQD81" s="89"/>
      <c r="CQE81" s="89"/>
      <c r="CQF81" s="89"/>
      <c r="CQG81" s="89"/>
      <c r="CQH81" s="89"/>
      <c r="CQI81" s="89"/>
      <c r="CQJ81" s="89"/>
      <c r="CQK81" s="89"/>
      <c r="CQL81" s="89"/>
      <c r="CQM81" s="89"/>
      <c r="CQN81" s="89"/>
      <c r="CQO81" s="89"/>
      <c r="CQP81" s="89"/>
      <c r="CQQ81" s="89"/>
      <c r="CQR81" s="89"/>
      <c r="CQS81" s="89"/>
      <c r="CQT81" s="89"/>
      <c r="CQU81" s="89"/>
      <c r="CQV81" s="89"/>
      <c r="CQW81" s="89"/>
      <c r="CQX81" s="89"/>
      <c r="CQY81" s="89"/>
      <c r="CQZ81" s="89"/>
      <c r="CRA81" s="89"/>
      <c r="CRB81" s="89"/>
      <c r="CRC81" s="89"/>
      <c r="CRD81" s="89"/>
      <c r="CRE81" s="89"/>
      <c r="CRF81" s="89"/>
      <c r="CRG81" s="89"/>
      <c r="CRH81" s="89"/>
      <c r="CRI81" s="89"/>
      <c r="CRJ81" s="89"/>
      <c r="CRK81" s="89"/>
      <c r="CRL81" s="89"/>
      <c r="CRM81" s="89"/>
      <c r="CRN81" s="89"/>
      <c r="CRO81" s="89"/>
      <c r="CRP81" s="89"/>
      <c r="CRQ81" s="89"/>
      <c r="CRR81" s="89"/>
      <c r="CRS81" s="89"/>
      <c r="CRT81" s="89"/>
      <c r="CRU81" s="89"/>
      <c r="CRV81" s="89"/>
      <c r="CRW81" s="89"/>
      <c r="CRX81" s="89"/>
      <c r="CRY81" s="89"/>
      <c r="CRZ81" s="89"/>
      <c r="CSA81" s="89"/>
      <c r="CSB81" s="89"/>
      <c r="CSC81" s="89"/>
      <c r="CSD81" s="89"/>
      <c r="CSE81" s="89"/>
      <c r="CSF81" s="89"/>
      <c r="CSG81" s="89"/>
      <c r="CSH81" s="89"/>
      <c r="CSI81" s="89"/>
      <c r="CSJ81" s="89"/>
      <c r="CSK81" s="89"/>
      <c r="CSL81" s="89"/>
      <c r="CSM81" s="89"/>
      <c r="CSN81" s="89"/>
      <c r="CSO81" s="89"/>
      <c r="CSP81" s="89"/>
      <c r="CSQ81" s="89"/>
      <c r="CSR81" s="89"/>
      <c r="CSS81" s="89"/>
      <c r="CST81" s="89"/>
      <c r="CSU81" s="89"/>
      <c r="CSV81" s="89"/>
      <c r="CSW81" s="89"/>
      <c r="CSX81" s="89"/>
      <c r="CSY81" s="89"/>
      <c r="CSZ81" s="89"/>
      <c r="CTA81" s="89"/>
      <c r="CTB81" s="89"/>
      <c r="CTC81" s="89"/>
      <c r="CTD81" s="89"/>
      <c r="CTE81" s="89"/>
      <c r="CTF81" s="89"/>
      <c r="CTG81" s="89"/>
      <c r="CTH81" s="89"/>
      <c r="CTI81" s="89"/>
      <c r="CTJ81" s="89"/>
      <c r="CTK81" s="89"/>
      <c r="CTL81" s="89"/>
      <c r="CTM81" s="89"/>
      <c r="CTN81" s="89"/>
      <c r="CTO81" s="89"/>
      <c r="CTP81" s="89"/>
      <c r="CTQ81" s="89"/>
      <c r="CTR81" s="89"/>
      <c r="CTS81" s="89"/>
      <c r="CTT81" s="89"/>
      <c r="CTU81" s="89"/>
      <c r="CTV81" s="89"/>
      <c r="CTW81" s="89"/>
      <c r="CTX81" s="89"/>
      <c r="CTY81" s="89"/>
      <c r="CTZ81" s="89"/>
      <c r="CUA81" s="89"/>
      <c r="CUB81" s="89"/>
      <c r="CUC81" s="89"/>
      <c r="CUD81" s="89"/>
      <c r="CUE81" s="89"/>
      <c r="CUF81" s="89"/>
      <c r="CUG81" s="89"/>
      <c r="CUH81" s="89"/>
      <c r="CUI81" s="89"/>
      <c r="CUJ81" s="89"/>
      <c r="CUK81" s="89"/>
      <c r="CUL81" s="89"/>
      <c r="CUM81" s="89"/>
      <c r="CUN81" s="89"/>
      <c r="CUO81" s="89"/>
      <c r="CUP81" s="89"/>
      <c r="CUQ81" s="89"/>
      <c r="CUR81" s="89"/>
      <c r="CUS81" s="89"/>
      <c r="CUT81" s="89"/>
      <c r="CUU81" s="89"/>
      <c r="CUV81" s="89"/>
      <c r="CUW81" s="89"/>
      <c r="CUX81" s="89"/>
      <c r="CUY81" s="89"/>
      <c r="CUZ81" s="89"/>
      <c r="CVA81" s="89"/>
      <c r="CVB81" s="89"/>
      <c r="CVC81" s="89"/>
      <c r="CVD81" s="89"/>
      <c r="CVE81" s="89"/>
      <c r="CVF81" s="89"/>
      <c r="CVG81" s="89"/>
      <c r="CVH81" s="89"/>
      <c r="CVI81" s="89"/>
      <c r="CVJ81" s="89"/>
      <c r="CVK81" s="89"/>
      <c r="CVL81" s="89"/>
      <c r="CVM81" s="89"/>
      <c r="CVN81" s="89"/>
      <c r="CVO81" s="89"/>
      <c r="CVP81" s="89"/>
      <c r="CVQ81" s="89"/>
      <c r="CVR81" s="89"/>
      <c r="CVS81" s="89"/>
      <c r="CVT81" s="89"/>
      <c r="CVU81" s="89"/>
      <c r="CVV81" s="89"/>
      <c r="CVW81" s="89"/>
      <c r="CVX81" s="89"/>
      <c r="CVY81" s="89"/>
      <c r="CVZ81" s="89"/>
      <c r="CWA81" s="89"/>
      <c r="CWB81" s="89"/>
      <c r="CWC81" s="89"/>
      <c r="CWD81" s="89"/>
      <c r="CWE81" s="89"/>
      <c r="CWF81" s="89"/>
      <c r="CWG81" s="89"/>
      <c r="CWH81" s="89"/>
      <c r="CWI81" s="89"/>
      <c r="CWJ81" s="89"/>
      <c r="CWK81" s="89"/>
      <c r="CWL81" s="89"/>
      <c r="CWM81" s="89"/>
      <c r="CWN81" s="89"/>
      <c r="CWO81" s="89"/>
      <c r="CWP81" s="89"/>
      <c r="CWQ81" s="89"/>
      <c r="CWR81" s="89"/>
      <c r="CWS81" s="89"/>
      <c r="CWT81" s="89"/>
      <c r="CWU81" s="89"/>
      <c r="CWV81" s="89"/>
      <c r="CWW81" s="89"/>
      <c r="CWX81" s="89"/>
      <c r="CWY81" s="89"/>
      <c r="CWZ81" s="89"/>
      <c r="CXA81" s="89"/>
      <c r="CXB81" s="89"/>
      <c r="CXC81" s="89"/>
      <c r="CXD81" s="89"/>
      <c r="CXE81" s="89"/>
      <c r="CXF81" s="89"/>
      <c r="CXG81" s="89"/>
      <c r="CXH81" s="89"/>
      <c r="CXI81" s="89"/>
      <c r="CXJ81" s="89"/>
      <c r="CXK81" s="89"/>
      <c r="CXL81" s="89"/>
      <c r="CXM81" s="89"/>
      <c r="CXN81" s="89"/>
      <c r="CXO81" s="89"/>
      <c r="CXP81" s="89"/>
      <c r="CXQ81" s="89"/>
      <c r="CXR81" s="89"/>
      <c r="CXS81" s="89"/>
      <c r="CXT81" s="89"/>
      <c r="CXU81" s="89"/>
      <c r="CXV81" s="89"/>
      <c r="CXW81" s="89"/>
      <c r="CXX81" s="89"/>
      <c r="CXY81" s="89"/>
      <c r="CXZ81" s="89"/>
      <c r="CYA81" s="89"/>
      <c r="CYB81" s="89"/>
      <c r="CYC81" s="89"/>
      <c r="CYD81" s="89"/>
      <c r="CYE81" s="89"/>
      <c r="CYF81" s="89"/>
      <c r="CYG81" s="89"/>
      <c r="CYH81" s="89"/>
      <c r="CYI81" s="89"/>
      <c r="CYJ81" s="89"/>
      <c r="CYK81" s="89"/>
      <c r="CYL81" s="89"/>
      <c r="CYM81" s="89"/>
      <c r="CYN81" s="89"/>
      <c r="CYO81" s="89"/>
      <c r="CYP81" s="89"/>
      <c r="CYQ81" s="89"/>
      <c r="CYR81" s="89"/>
      <c r="CYS81" s="89"/>
      <c r="CYT81" s="89"/>
      <c r="CYU81" s="89"/>
      <c r="CYV81" s="89"/>
      <c r="CYW81" s="89"/>
      <c r="CYX81" s="89"/>
      <c r="CYY81" s="89"/>
      <c r="CYZ81" s="89"/>
      <c r="CZA81" s="89"/>
      <c r="CZB81" s="89"/>
      <c r="CZC81" s="89"/>
      <c r="CZD81" s="89"/>
      <c r="CZE81" s="89"/>
      <c r="CZF81" s="89"/>
      <c r="CZG81" s="89"/>
      <c r="CZH81" s="89"/>
      <c r="CZI81" s="89"/>
      <c r="CZJ81" s="89"/>
      <c r="CZK81" s="89"/>
      <c r="CZL81" s="89"/>
      <c r="CZM81" s="89"/>
      <c r="CZN81" s="89"/>
      <c r="CZO81" s="89"/>
      <c r="CZP81" s="89"/>
      <c r="CZQ81" s="89"/>
      <c r="CZR81" s="89"/>
      <c r="CZS81" s="89"/>
      <c r="CZT81" s="89"/>
      <c r="CZU81" s="89"/>
      <c r="CZV81" s="89"/>
      <c r="CZW81" s="89"/>
      <c r="CZX81" s="89"/>
      <c r="CZY81" s="89"/>
      <c r="CZZ81" s="89"/>
      <c r="DAA81" s="89"/>
      <c r="DAB81" s="89"/>
      <c r="DAC81" s="89"/>
      <c r="DAD81" s="89"/>
      <c r="DAE81" s="89"/>
      <c r="DAF81" s="89"/>
      <c r="DAG81" s="89"/>
      <c r="DAH81" s="89"/>
      <c r="DAI81" s="89"/>
      <c r="DAJ81" s="89"/>
      <c r="DAK81" s="89"/>
      <c r="DAL81" s="89"/>
      <c r="DAM81" s="89"/>
      <c r="DAN81" s="89"/>
      <c r="DAO81" s="89"/>
      <c r="DAP81" s="89"/>
      <c r="DAQ81" s="89"/>
      <c r="DAR81" s="89"/>
      <c r="DAS81" s="89"/>
      <c r="DAT81" s="89"/>
      <c r="DAU81" s="89"/>
      <c r="DAV81" s="89"/>
      <c r="DAW81" s="89"/>
      <c r="DAX81" s="89"/>
      <c r="DAY81" s="89"/>
      <c r="DAZ81" s="89"/>
      <c r="DBA81" s="89"/>
      <c r="DBB81" s="89"/>
      <c r="DBC81" s="89"/>
      <c r="DBD81" s="89"/>
      <c r="DBE81" s="89"/>
      <c r="DBF81" s="89"/>
      <c r="DBG81" s="89"/>
      <c r="DBH81" s="89"/>
      <c r="DBI81" s="89"/>
      <c r="DBJ81" s="89"/>
      <c r="DBK81" s="89"/>
      <c r="DBL81" s="89"/>
      <c r="DBM81" s="89"/>
      <c r="DBN81" s="89"/>
      <c r="DBO81" s="89"/>
      <c r="DBP81" s="89"/>
      <c r="DBQ81" s="89"/>
      <c r="DBR81" s="89"/>
      <c r="DBS81" s="89"/>
      <c r="DBT81" s="89"/>
      <c r="DBU81" s="89"/>
      <c r="DBV81" s="89"/>
      <c r="DBW81" s="89"/>
      <c r="DBX81" s="89"/>
      <c r="DBY81" s="89"/>
      <c r="DBZ81" s="89"/>
      <c r="DCA81" s="89"/>
      <c r="DCB81" s="89"/>
      <c r="DCC81" s="89"/>
      <c r="DCD81" s="89"/>
      <c r="DCE81" s="89"/>
      <c r="DCF81" s="89"/>
      <c r="DCG81" s="89"/>
      <c r="DCH81" s="89"/>
      <c r="DCI81" s="89"/>
      <c r="DCJ81" s="89"/>
      <c r="DCK81" s="89"/>
      <c r="DCL81" s="89"/>
      <c r="DCM81" s="89"/>
      <c r="DCN81" s="89"/>
      <c r="DCO81" s="89"/>
      <c r="DCP81" s="89"/>
      <c r="DCQ81" s="89"/>
      <c r="DCR81" s="89"/>
      <c r="DCS81" s="89"/>
      <c r="DCT81" s="89"/>
      <c r="DCU81" s="89"/>
      <c r="DCV81" s="89"/>
      <c r="DCW81" s="89"/>
      <c r="DCX81" s="89"/>
      <c r="DCY81" s="89"/>
      <c r="DCZ81" s="89"/>
      <c r="DDA81" s="89"/>
      <c r="DDB81" s="89"/>
      <c r="DDC81" s="89"/>
      <c r="DDD81" s="89"/>
      <c r="DDE81" s="89"/>
      <c r="DDF81" s="89"/>
      <c r="DDG81" s="89"/>
      <c r="DDH81" s="89"/>
      <c r="DDI81" s="89"/>
      <c r="DDJ81" s="89"/>
      <c r="DDK81" s="89"/>
      <c r="DDL81" s="89"/>
      <c r="DDM81" s="89"/>
      <c r="DDN81" s="89"/>
      <c r="DDO81" s="89"/>
      <c r="DDP81" s="89"/>
      <c r="DDQ81" s="89"/>
      <c r="DDR81" s="89"/>
      <c r="DDS81" s="89"/>
      <c r="DDT81" s="89"/>
      <c r="DDU81" s="89"/>
      <c r="DDV81" s="89"/>
      <c r="DDW81" s="89"/>
      <c r="DDX81" s="89"/>
      <c r="DDY81" s="89"/>
      <c r="DDZ81" s="89"/>
      <c r="DEA81" s="89"/>
      <c r="DEB81" s="89"/>
      <c r="DEC81" s="89"/>
      <c r="DED81" s="89"/>
      <c r="DEE81" s="89"/>
      <c r="DEF81" s="89"/>
      <c r="DEG81" s="89"/>
      <c r="DEH81" s="89"/>
      <c r="DEI81" s="89"/>
      <c r="DEJ81" s="89"/>
      <c r="DEK81" s="89"/>
      <c r="DEL81" s="89"/>
      <c r="DEM81" s="89"/>
      <c r="DEN81" s="89"/>
      <c r="DEO81" s="89"/>
      <c r="DEP81" s="89"/>
      <c r="DEQ81" s="89"/>
      <c r="DER81" s="89"/>
      <c r="DES81" s="89"/>
      <c r="DET81" s="89"/>
      <c r="DEU81" s="89"/>
      <c r="DEV81" s="89"/>
      <c r="DEW81" s="89"/>
      <c r="DEX81" s="89"/>
      <c r="DEY81" s="89"/>
      <c r="DEZ81" s="89"/>
      <c r="DFA81" s="89"/>
      <c r="DFB81" s="89"/>
      <c r="DFC81" s="89"/>
      <c r="DFD81" s="89"/>
      <c r="DFE81" s="89"/>
      <c r="DFF81" s="89"/>
      <c r="DFG81" s="89"/>
      <c r="DFH81" s="89"/>
      <c r="DFI81" s="89"/>
      <c r="DFJ81" s="89"/>
      <c r="DFK81" s="89"/>
      <c r="DFL81" s="89"/>
      <c r="DFM81" s="89"/>
      <c r="DFN81" s="89"/>
      <c r="DFO81" s="89"/>
      <c r="DFP81" s="89"/>
      <c r="DFQ81" s="89"/>
      <c r="DFR81" s="89"/>
      <c r="DFS81" s="89"/>
      <c r="DFT81" s="89"/>
      <c r="DFU81" s="89"/>
      <c r="DFV81" s="89"/>
      <c r="DFW81" s="89"/>
      <c r="DFX81" s="89"/>
      <c r="DFY81" s="89"/>
      <c r="DFZ81" s="89"/>
      <c r="DGA81" s="89"/>
      <c r="DGB81" s="89"/>
      <c r="DGC81" s="89"/>
      <c r="DGD81" s="89"/>
      <c r="DGE81" s="89"/>
      <c r="DGF81" s="89"/>
      <c r="DGG81" s="89"/>
      <c r="DGH81" s="89"/>
      <c r="DGI81" s="89"/>
      <c r="DGJ81" s="89"/>
      <c r="DGK81" s="89"/>
      <c r="DGL81" s="89"/>
      <c r="DGM81" s="89"/>
      <c r="DGN81" s="89"/>
      <c r="DGO81" s="89"/>
      <c r="DGP81" s="89"/>
      <c r="DGQ81" s="89"/>
      <c r="DGR81" s="89"/>
      <c r="DGS81" s="89"/>
      <c r="DGT81" s="89"/>
      <c r="DGU81" s="89"/>
      <c r="DGV81" s="89"/>
      <c r="DGW81" s="89"/>
      <c r="DGX81" s="89"/>
      <c r="DGY81" s="89"/>
      <c r="DGZ81" s="89"/>
      <c r="DHA81" s="89"/>
      <c r="DHB81" s="89"/>
      <c r="DHC81" s="89"/>
      <c r="DHD81" s="89"/>
      <c r="DHE81" s="89"/>
      <c r="DHF81" s="89"/>
      <c r="DHG81" s="89"/>
      <c r="DHH81" s="89"/>
      <c r="DHI81" s="89"/>
      <c r="DHJ81" s="89"/>
      <c r="DHK81" s="89"/>
      <c r="DHL81" s="89"/>
      <c r="DHM81" s="89"/>
      <c r="DHN81" s="89"/>
      <c r="DHO81" s="89"/>
      <c r="DHP81" s="89"/>
      <c r="DHQ81" s="89"/>
      <c r="DHR81" s="89"/>
      <c r="DHS81" s="89"/>
      <c r="DHT81" s="89"/>
      <c r="DHU81" s="89"/>
      <c r="DHV81" s="89"/>
      <c r="DHW81" s="89"/>
      <c r="DHX81" s="89"/>
      <c r="DHY81" s="89"/>
      <c r="DHZ81" s="89"/>
      <c r="DIA81" s="89"/>
      <c r="DIB81" s="89"/>
      <c r="DIC81" s="89"/>
      <c r="DID81" s="89"/>
      <c r="DIE81" s="89"/>
      <c r="DIF81" s="89"/>
      <c r="DIG81" s="89"/>
      <c r="DIH81" s="89"/>
      <c r="DII81" s="89"/>
      <c r="DIJ81" s="89"/>
      <c r="DIK81" s="89"/>
      <c r="DIL81" s="89"/>
      <c r="DIM81" s="89"/>
      <c r="DIN81" s="89"/>
      <c r="DIO81" s="89"/>
      <c r="DIP81" s="89"/>
      <c r="DIQ81" s="89"/>
      <c r="DIR81" s="89"/>
      <c r="DIS81" s="89"/>
      <c r="DIT81" s="89"/>
      <c r="DIU81" s="89"/>
      <c r="DIV81" s="89"/>
      <c r="DIW81" s="89"/>
      <c r="DIX81" s="89"/>
      <c r="DIY81" s="89"/>
      <c r="DIZ81" s="89"/>
      <c r="DJA81" s="89"/>
      <c r="DJB81" s="89"/>
      <c r="DJC81" s="89"/>
      <c r="DJD81" s="89"/>
      <c r="DJE81" s="89"/>
      <c r="DJF81" s="89"/>
      <c r="DJG81" s="89"/>
      <c r="DJH81" s="89"/>
      <c r="DJI81" s="89"/>
      <c r="DJJ81" s="89"/>
      <c r="DJK81" s="89"/>
      <c r="DJL81" s="89"/>
      <c r="DJM81" s="89"/>
      <c r="DJN81" s="89"/>
      <c r="DJO81" s="89"/>
      <c r="DJP81" s="89"/>
      <c r="DJQ81" s="89"/>
      <c r="DJR81" s="89"/>
      <c r="DJS81" s="89"/>
      <c r="DJT81" s="89"/>
      <c r="DJU81" s="89"/>
      <c r="DJV81" s="89"/>
      <c r="DJW81" s="89"/>
      <c r="DJX81" s="89"/>
      <c r="DJY81" s="89"/>
      <c r="DJZ81" s="89"/>
      <c r="DKA81" s="89"/>
      <c r="DKB81" s="89"/>
      <c r="DKC81" s="89"/>
      <c r="DKD81" s="89"/>
      <c r="DKE81" s="89"/>
      <c r="DKF81" s="89"/>
      <c r="DKG81" s="89"/>
      <c r="DKH81" s="89"/>
      <c r="DKI81" s="89"/>
      <c r="DKJ81" s="89"/>
      <c r="DKK81" s="89"/>
      <c r="DKL81" s="89"/>
      <c r="DKM81" s="89"/>
      <c r="DKN81" s="89"/>
      <c r="DKO81" s="89"/>
      <c r="DKP81" s="89"/>
      <c r="DKQ81" s="89"/>
      <c r="DKR81" s="89"/>
      <c r="DKS81" s="89"/>
      <c r="DKT81" s="89"/>
      <c r="DKU81" s="89"/>
      <c r="DKV81" s="89"/>
      <c r="DKW81" s="89"/>
      <c r="DKX81" s="89"/>
      <c r="DKY81" s="89"/>
      <c r="DKZ81" s="89"/>
      <c r="DLA81" s="89"/>
      <c r="DLB81" s="89"/>
      <c r="DLC81" s="89"/>
      <c r="DLD81" s="89"/>
      <c r="DLE81" s="89"/>
      <c r="DLF81" s="89"/>
      <c r="DLG81" s="89"/>
      <c r="DLH81" s="89"/>
      <c r="DLI81" s="89"/>
      <c r="DLJ81" s="89"/>
      <c r="DLK81" s="89"/>
      <c r="DLL81" s="89"/>
      <c r="DLM81" s="89"/>
      <c r="DLN81" s="89"/>
      <c r="DLO81" s="89"/>
      <c r="DLP81" s="89"/>
      <c r="DLQ81" s="89"/>
      <c r="DLR81" s="89"/>
      <c r="DLS81" s="89"/>
      <c r="DLT81" s="89"/>
      <c r="DLU81" s="89"/>
      <c r="DLV81" s="89"/>
      <c r="DLW81" s="89"/>
      <c r="DLX81" s="89"/>
      <c r="DLY81" s="89"/>
      <c r="DLZ81" s="89"/>
      <c r="DMA81" s="89"/>
      <c r="DMB81" s="89"/>
      <c r="DMC81" s="89"/>
      <c r="DMD81" s="89"/>
      <c r="DME81" s="89"/>
      <c r="DMF81" s="89"/>
      <c r="DMG81" s="89"/>
      <c r="DMH81" s="89"/>
      <c r="DMI81" s="89"/>
      <c r="DMJ81" s="89"/>
      <c r="DMK81" s="89"/>
      <c r="DML81" s="89"/>
      <c r="DMM81" s="89"/>
      <c r="DMN81" s="89"/>
      <c r="DMO81" s="89"/>
      <c r="DMP81" s="89"/>
      <c r="DMQ81" s="89"/>
      <c r="DMR81" s="89"/>
      <c r="DMS81" s="89"/>
      <c r="DMT81" s="89"/>
      <c r="DMU81" s="89"/>
      <c r="DMV81" s="89"/>
      <c r="DMW81" s="89"/>
      <c r="DMX81" s="89"/>
      <c r="DMY81" s="89"/>
      <c r="DMZ81" s="89"/>
      <c r="DNA81" s="89"/>
      <c r="DNB81" s="89"/>
      <c r="DNC81" s="89"/>
      <c r="DND81" s="89"/>
      <c r="DNE81" s="89"/>
      <c r="DNF81" s="89"/>
      <c r="DNG81" s="89"/>
      <c r="DNH81" s="89"/>
      <c r="DNI81" s="89"/>
      <c r="DNJ81" s="89"/>
      <c r="DNK81" s="89"/>
      <c r="DNL81" s="89"/>
      <c r="DNM81" s="89"/>
      <c r="DNN81" s="89"/>
      <c r="DNO81" s="89"/>
      <c r="DNP81" s="89"/>
      <c r="DNQ81" s="89"/>
      <c r="DNR81" s="89"/>
      <c r="DNS81" s="89"/>
      <c r="DNT81" s="89"/>
      <c r="DNU81" s="89"/>
      <c r="DNV81" s="89"/>
      <c r="DNW81" s="89"/>
      <c r="DNX81" s="89"/>
      <c r="DNY81" s="89"/>
      <c r="DNZ81" s="89"/>
      <c r="DOA81" s="89"/>
      <c r="DOB81" s="89"/>
      <c r="DOC81" s="89"/>
      <c r="DOD81" s="89"/>
      <c r="DOE81" s="89"/>
      <c r="DOF81" s="89"/>
      <c r="DOG81" s="89"/>
      <c r="DOH81" s="89"/>
      <c r="DOI81" s="89"/>
      <c r="DOJ81" s="89"/>
      <c r="DOK81" s="89"/>
      <c r="DOL81" s="89"/>
      <c r="DOM81" s="89"/>
      <c r="DON81" s="89"/>
      <c r="DOO81" s="89"/>
      <c r="DOP81" s="89"/>
      <c r="DOQ81" s="89"/>
      <c r="DOR81" s="89"/>
      <c r="DOS81" s="89"/>
      <c r="DOT81" s="89"/>
      <c r="DOU81" s="89"/>
      <c r="DOV81" s="89"/>
      <c r="DOW81" s="89"/>
      <c r="DOX81" s="89"/>
      <c r="DOY81" s="89"/>
      <c r="DOZ81" s="89"/>
      <c r="DPA81" s="89"/>
      <c r="DPB81" s="89"/>
      <c r="DPC81" s="89"/>
      <c r="DPD81" s="89"/>
      <c r="DPE81" s="89"/>
      <c r="DPF81" s="89"/>
      <c r="DPG81" s="89"/>
      <c r="DPH81" s="89"/>
      <c r="DPI81" s="89"/>
      <c r="DPJ81" s="89"/>
      <c r="DPK81" s="89"/>
      <c r="DPL81" s="89"/>
      <c r="DPM81" s="89"/>
      <c r="DPN81" s="89"/>
      <c r="DPO81" s="89"/>
      <c r="DPP81" s="89"/>
      <c r="DPQ81" s="89"/>
      <c r="DPR81" s="89"/>
      <c r="DPS81" s="89"/>
      <c r="DPT81" s="89"/>
      <c r="DPU81" s="89"/>
      <c r="DPV81" s="89"/>
      <c r="DPW81" s="89"/>
      <c r="DPX81" s="89"/>
      <c r="DPY81" s="89"/>
      <c r="DPZ81" s="89"/>
      <c r="DQA81" s="89"/>
      <c r="DQB81" s="89"/>
      <c r="DQC81" s="89"/>
      <c r="DQD81" s="89"/>
      <c r="DQE81" s="89"/>
      <c r="DQF81" s="89"/>
      <c r="DQG81" s="89"/>
      <c r="DQH81" s="89"/>
      <c r="DQI81" s="89"/>
      <c r="DQJ81" s="89"/>
      <c r="DQK81" s="89"/>
      <c r="DQL81" s="89"/>
      <c r="DQM81" s="89"/>
      <c r="DQN81" s="89"/>
      <c r="DQO81" s="89"/>
      <c r="DQP81" s="89"/>
      <c r="DQQ81" s="89"/>
      <c r="DQR81" s="89"/>
      <c r="DQS81" s="89"/>
      <c r="DQT81" s="89"/>
      <c r="DQU81" s="89"/>
      <c r="DQV81" s="89"/>
      <c r="DQW81" s="89"/>
      <c r="DQX81" s="89"/>
      <c r="DQY81" s="89"/>
      <c r="DQZ81" s="89"/>
      <c r="DRA81" s="89"/>
      <c r="DRB81" s="89"/>
      <c r="DRC81" s="89"/>
      <c r="DRD81" s="89"/>
      <c r="DRE81" s="89"/>
      <c r="DRF81" s="89"/>
      <c r="DRG81" s="89"/>
      <c r="DRH81" s="89"/>
      <c r="DRI81" s="89"/>
      <c r="DRJ81" s="89"/>
      <c r="DRK81" s="89"/>
      <c r="DRL81" s="89"/>
      <c r="DRM81" s="89"/>
      <c r="DRN81" s="89"/>
      <c r="DRO81" s="89"/>
      <c r="DRP81" s="89"/>
      <c r="DRQ81" s="89"/>
      <c r="DRR81" s="89"/>
      <c r="DRS81" s="89"/>
      <c r="DRT81" s="89"/>
      <c r="DRU81" s="89"/>
      <c r="DRV81" s="89"/>
      <c r="DRW81" s="89"/>
      <c r="DRX81" s="89"/>
      <c r="DRY81" s="89"/>
      <c r="DRZ81" s="89"/>
      <c r="DSA81" s="89"/>
      <c r="DSB81" s="89"/>
      <c r="DSC81" s="89"/>
      <c r="DSD81" s="89"/>
      <c r="DSE81" s="89"/>
      <c r="DSF81" s="89"/>
      <c r="DSG81" s="89"/>
      <c r="DSH81" s="89"/>
      <c r="DSI81" s="89"/>
      <c r="DSJ81" s="89"/>
      <c r="DSK81" s="89"/>
      <c r="DSL81" s="89"/>
      <c r="DSM81" s="89"/>
      <c r="DSN81" s="89"/>
      <c r="DSO81" s="89"/>
      <c r="DSP81" s="89"/>
      <c r="DSQ81" s="89"/>
      <c r="DSR81" s="89"/>
      <c r="DSS81" s="89"/>
      <c r="DST81" s="89"/>
      <c r="DSU81" s="89"/>
      <c r="DSV81" s="89"/>
      <c r="DSW81" s="89"/>
      <c r="DSX81" s="89"/>
      <c r="DSY81" s="89"/>
      <c r="DSZ81" s="89"/>
      <c r="DTA81" s="89"/>
      <c r="DTB81" s="89"/>
      <c r="DTC81" s="89"/>
      <c r="DTD81" s="89"/>
      <c r="DTE81" s="89"/>
      <c r="DTF81" s="89"/>
      <c r="DTG81" s="89"/>
      <c r="DTH81" s="89"/>
      <c r="DTI81" s="89"/>
      <c r="DTJ81" s="89"/>
      <c r="DTK81" s="89"/>
      <c r="DTL81" s="89"/>
      <c r="DTM81" s="89"/>
      <c r="DTN81" s="89"/>
      <c r="DTO81" s="89"/>
      <c r="DTP81" s="89"/>
      <c r="DTQ81" s="89"/>
      <c r="DTR81" s="89"/>
      <c r="DTS81" s="89"/>
      <c r="DTT81" s="89"/>
      <c r="DTU81" s="89"/>
      <c r="DTV81" s="89"/>
      <c r="DTW81" s="89"/>
      <c r="DTX81" s="89"/>
      <c r="DTY81" s="89"/>
      <c r="DTZ81" s="89"/>
      <c r="DUA81" s="89"/>
      <c r="DUB81" s="89"/>
      <c r="DUC81" s="89"/>
      <c r="DUD81" s="89"/>
      <c r="DUE81" s="89"/>
      <c r="DUF81" s="89"/>
      <c r="DUG81" s="89"/>
      <c r="DUH81" s="89"/>
      <c r="DUI81" s="89"/>
      <c r="DUJ81" s="89"/>
      <c r="DUK81" s="89"/>
      <c r="DUL81" s="89"/>
      <c r="DUM81" s="89"/>
      <c r="DUN81" s="89"/>
      <c r="DUO81" s="89"/>
      <c r="DUP81" s="89"/>
      <c r="DUQ81" s="89"/>
      <c r="DUR81" s="89"/>
      <c r="DUS81" s="89"/>
      <c r="DUT81" s="89"/>
      <c r="DUU81" s="89"/>
      <c r="DUV81" s="89"/>
      <c r="DUW81" s="89"/>
      <c r="DUX81" s="89"/>
      <c r="DUY81" s="89"/>
      <c r="DUZ81" s="89"/>
      <c r="DVA81" s="89"/>
      <c r="DVB81" s="89"/>
      <c r="DVC81" s="89"/>
      <c r="DVD81" s="89"/>
      <c r="DVE81" s="89"/>
      <c r="DVF81" s="89"/>
      <c r="DVG81" s="89"/>
      <c r="DVH81" s="89"/>
      <c r="DVI81" s="89"/>
      <c r="DVJ81" s="89"/>
      <c r="DVK81" s="89"/>
      <c r="DVL81" s="89"/>
      <c r="DVM81" s="89"/>
      <c r="DVN81" s="89"/>
      <c r="DVO81" s="89"/>
      <c r="DVP81" s="89"/>
      <c r="DVQ81" s="89"/>
      <c r="DVR81" s="89"/>
      <c r="DVS81" s="89"/>
      <c r="DVT81" s="89"/>
      <c r="DVU81" s="89"/>
      <c r="DVV81" s="89"/>
      <c r="DVW81" s="89"/>
      <c r="DVX81" s="89"/>
      <c r="DVY81" s="89"/>
      <c r="DVZ81" s="89"/>
      <c r="DWA81" s="89"/>
      <c r="DWB81" s="89"/>
      <c r="DWC81" s="89"/>
      <c r="DWD81" s="89"/>
      <c r="DWE81" s="89"/>
      <c r="DWF81" s="89"/>
      <c r="DWG81" s="89"/>
      <c r="DWH81" s="89"/>
      <c r="DWI81" s="89"/>
      <c r="DWJ81" s="89"/>
      <c r="DWK81" s="89"/>
      <c r="DWL81" s="89"/>
      <c r="DWM81" s="89"/>
      <c r="DWN81" s="89"/>
      <c r="DWO81" s="89"/>
      <c r="DWP81" s="89"/>
      <c r="DWQ81" s="89"/>
      <c r="DWR81" s="89"/>
      <c r="DWS81" s="89"/>
      <c r="DWT81" s="89"/>
      <c r="DWU81" s="89"/>
      <c r="DWV81" s="89"/>
      <c r="DWW81" s="89"/>
      <c r="DWX81" s="89"/>
      <c r="DWY81" s="89"/>
      <c r="DWZ81" s="89"/>
      <c r="DXA81" s="89"/>
      <c r="DXB81" s="89"/>
      <c r="DXC81" s="89"/>
      <c r="DXD81" s="89"/>
      <c r="DXE81" s="89"/>
      <c r="DXF81" s="89"/>
      <c r="DXG81" s="89"/>
      <c r="DXH81" s="89"/>
      <c r="DXI81" s="89"/>
      <c r="DXJ81" s="89"/>
      <c r="DXK81" s="89"/>
      <c r="DXL81" s="89"/>
      <c r="DXM81" s="89"/>
      <c r="DXN81" s="89"/>
      <c r="DXO81" s="89"/>
      <c r="DXP81" s="89"/>
      <c r="DXQ81" s="89"/>
      <c r="DXR81" s="89"/>
      <c r="DXS81" s="89"/>
      <c r="DXT81" s="89"/>
      <c r="DXU81" s="89"/>
      <c r="DXV81" s="89"/>
      <c r="DXW81" s="89"/>
      <c r="DXX81" s="89"/>
      <c r="DXY81" s="89"/>
      <c r="DXZ81" s="89"/>
      <c r="DYA81" s="89"/>
      <c r="DYB81" s="89"/>
      <c r="DYC81" s="89"/>
      <c r="DYD81" s="89"/>
      <c r="DYE81" s="89"/>
      <c r="DYF81" s="89"/>
      <c r="DYG81" s="89"/>
      <c r="DYH81" s="89"/>
      <c r="DYI81" s="89"/>
      <c r="DYJ81" s="89"/>
      <c r="DYK81" s="89"/>
      <c r="DYL81" s="89"/>
      <c r="DYM81" s="89"/>
      <c r="DYN81" s="89"/>
      <c r="DYO81" s="89"/>
      <c r="DYP81" s="89"/>
      <c r="DYQ81" s="89"/>
      <c r="DYR81" s="89"/>
      <c r="DYS81" s="89"/>
      <c r="DYT81" s="89"/>
      <c r="DYU81" s="89"/>
      <c r="DYV81" s="89"/>
      <c r="DYW81" s="89"/>
      <c r="DYX81" s="89"/>
      <c r="DYY81" s="89"/>
      <c r="DYZ81" s="89"/>
      <c r="DZA81" s="89"/>
      <c r="DZB81" s="89"/>
      <c r="DZC81" s="89"/>
      <c r="DZD81" s="89"/>
      <c r="DZE81" s="89"/>
      <c r="DZF81" s="89"/>
      <c r="DZG81" s="89"/>
      <c r="DZH81" s="89"/>
      <c r="DZI81" s="89"/>
      <c r="DZJ81" s="89"/>
      <c r="DZK81" s="89"/>
      <c r="DZL81" s="89"/>
      <c r="DZM81" s="89"/>
      <c r="DZN81" s="89"/>
      <c r="DZO81" s="89"/>
      <c r="DZP81" s="89"/>
      <c r="DZQ81" s="89"/>
      <c r="DZR81" s="89"/>
      <c r="DZS81" s="89"/>
      <c r="DZT81" s="89"/>
      <c r="DZU81" s="89"/>
      <c r="DZV81" s="89"/>
      <c r="DZW81" s="89"/>
      <c r="DZX81" s="89"/>
      <c r="DZY81" s="89"/>
      <c r="DZZ81" s="89"/>
      <c r="EAA81" s="89"/>
      <c r="EAB81" s="89"/>
      <c r="EAC81" s="89"/>
      <c r="EAD81" s="89"/>
      <c r="EAE81" s="89"/>
      <c r="EAF81" s="89"/>
      <c r="EAG81" s="89"/>
      <c r="EAH81" s="89"/>
      <c r="EAI81" s="89"/>
      <c r="EAJ81" s="89"/>
      <c r="EAK81" s="89"/>
      <c r="EAL81" s="89"/>
      <c r="EAM81" s="89"/>
      <c r="EAN81" s="89"/>
      <c r="EAO81" s="89"/>
      <c r="EAP81" s="89"/>
      <c r="EAQ81" s="89"/>
      <c r="EAR81" s="89"/>
      <c r="EAS81" s="89"/>
      <c r="EAT81" s="89"/>
      <c r="EAU81" s="89"/>
      <c r="EAV81" s="89"/>
      <c r="EAW81" s="89"/>
      <c r="EAX81" s="89"/>
      <c r="EAY81" s="89"/>
      <c r="EAZ81" s="89"/>
      <c r="EBA81" s="89"/>
      <c r="EBB81" s="89"/>
      <c r="EBC81" s="89"/>
      <c r="EBD81" s="89"/>
      <c r="EBE81" s="89"/>
      <c r="EBF81" s="89"/>
      <c r="EBG81" s="89"/>
      <c r="EBH81" s="89"/>
      <c r="EBI81" s="89"/>
      <c r="EBJ81" s="89"/>
      <c r="EBK81" s="89"/>
      <c r="EBL81" s="89"/>
      <c r="EBM81" s="89"/>
      <c r="EBN81" s="89"/>
      <c r="EBO81" s="89"/>
      <c r="EBP81" s="89"/>
      <c r="EBQ81" s="89"/>
      <c r="EBR81" s="89"/>
      <c r="EBS81" s="89"/>
      <c r="EBT81" s="89"/>
      <c r="EBU81" s="89"/>
      <c r="EBV81" s="89"/>
      <c r="EBW81" s="89"/>
      <c r="EBX81" s="89"/>
      <c r="EBY81" s="89"/>
      <c r="EBZ81" s="89"/>
      <c r="ECA81" s="89"/>
      <c r="ECB81" s="89"/>
      <c r="ECC81" s="89"/>
      <c r="ECD81" s="89"/>
      <c r="ECE81" s="89"/>
      <c r="ECF81" s="89"/>
      <c r="ECG81" s="89"/>
      <c r="ECH81" s="89"/>
      <c r="ECI81" s="89"/>
      <c r="ECJ81" s="89"/>
      <c r="ECK81" s="89"/>
      <c r="ECL81" s="89"/>
      <c r="ECM81" s="89"/>
      <c r="ECN81" s="89"/>
      <c r="ECO81" s="89"/>
      <c r="ECP81" s="89"/>
      <c r="ECQ81" s="89"/>
      <c r="ECR81" s="89"/>
      <c r="ECS81" s="89"/>
      <c r="ECT81" s="89"/>
      <c r="ECU81" s="89"/>
      <c r="ECV81" s="89"/>
      <c r="ECW81" s="89"/>
      <c r="ECX81" s="89"/>
      <c r="ECY81" s="89"/>
      <c r="ECZ81" s="89"/>
      <c r="EDA81" s="89"/>
      <c r="EDB81" s="89"/>
      <c r="EDC81" s="89"/>
      <c r="EDD81" s="89"/>
      <c r="EDE81" s="89"/>
      <c r="EDF81" s="89"/>
      <c r="EDG81" s="89"/>
      <c r="EDH81" s="89"/>
      <c r="EDI81" s="89"/>
      <c r="EDJ81" s="89"/>
      <c r="EDK81" s="89"/>
      <c r="EDL81" s="89"/>
      <c r="EDM81" s="89"/>
      <c r="EDN81" s="89"/>
      <c r="EDO81" s="89"/>
      <c r="EDP81" s="89"/>
      <c r="EDQ81" s="89"/>
      <c r="EDR81" s="89"/>
      <c r="EDS81" s="89"/>
      <c r="EDT81" s="89"/>
      <c r="EDU81" s="89"/>
      <c r="EDV81" s="89"/>
      <c r="EDW81" s="89"/>
      <c r="EDX81" s="89"/>
      <c r="EDY81" s="89"/>
      <c r="EDZ81" s="89"/>
      <c r="EEA81" s="89"/>
      <c r="EEB81" s="89"/>
      <c r="EEC81" s="89"/>
      <c r="EED81" s="89"/>
      <c r="EEE81" s="89"/>
      <c r="EEF81" s="89"/>
      <c r="EEG81" s="89"/>
      <c r="EEH81" s="89"/>
      <c r="EEI81" s="89"/>
      <c r="EEJ81" s="89"/>
      <c r="EEK81" s="89"/>
      <c r="EEL81" s="89"/>
      <c r="EEM81" s="89"/>
      <c r="EEN81" s="89"/>
      <c r="EEO81" s="89"/>
      <c r="EEP81" s="89"/>
      <c r="EEQ81" s="89"/>
      <c r="EER81" s="89"/>
      <c r="EES81" s="89"/>
      <c r="EET81" s="89"/>
      <c r="EEU81" s="89"/>
      <c r="EEV81" s="89"/>
      <c r="EEW81" s="89"/>
      <c r="EEX81" s="89"/>
      <c r="EEY81" s="89"/>
      <c r="EEZ81" s="89"/>
      <c r="EFA81" s="89"/>
      <c r="EFB81" s="89"/>
      <c r="EFC81" s="89"/>
      <c r="EFD81" s="89"/>
      <c r="EFE81" s="89"/>
      <c r="EFF81" s="89"/>
      <c r="EFG81" s="89"/>
      <c r="EFH81" s="89"/>
      <c r="EFI81" s="89"/>
      <c r="EFJ81" s="89"/>
      <c r="EFK81" s="89"/>
      <c r="EFL81" s="89"/>
      <c r="EFM81" s="89"/>
      <c r="EFN81" s="89"/>
      <c r="EFO81" s="89"/>
      <c r="EFP81" s="89"/>
      <c r="EFQ81" s="89"/>
      <c r="EFR81" s="89"/>
      <c r="EFS81" s="89"/>
      <c r="EFT81" s="89"/>
      <c r="EFU81" s="89"/>
      <c r="EFV81" s="89"/>
      <c r="EFW81" s="89"/>
      <c r="EFX81" s="89"/>
      <c r="EFY81" s="89"/>
      <c r="EFZ81" s="89"/>
      <c r="EGA81" s="89"/>
      <c r="EGB81" s="89"/>
      <c r="EGC81" s="89"/>
      <c r="EGD81" s="89"/>
      <c r="EGE81" s="89"/>
      <c r="EGF81" s="89"/>
      <c r="EGG81" s="89"/>
      <c r="EGH81" s="89"/>
      <c r="EGI81" s="89"/>
      <c r="EGJ81" s="89"/>
      <c r="EGK81" s="89"/>
      <c r="EGL81" s="89"/>
      <c r="EGM81" s="89"/>
      <c r="EGN81" s="89"/>
      <c r="EGO81" s="89"/>
      <c r="EGP81" s="89"/>
      <c r="EGQ81" s="89"/>
      <c r="EGR81" s="89"/>
      <c r="EGS81" s="89"/>
      <c r="EGT81" s="89"/>
      <c r="EGU81" s="89"/>
      <c r="EGV81" s="89"/>
      <c r="EGW81" s="89"/>
      <c r="EGX81" s="89"/>
      <c r="EGY81" s="89"/>
      <c r="EGZ81" s="89"/>
      <c r="EHA81" s="89"/>
      <c r="EHB81" s="89"/>
      <c r="EHC81" s="89"/>
      <c r="EHD81" s="89"/>
      <c r="EHE81" s="89"/>
      <c r="EHF81" s="89"/>
      <c r="EHG81" s="89"/>
      <c r="EHH81" s="89"/>
      <c r="EHI81" s="89"/>
      <c r="EHJ81" s="89"/>
      <c r="EHK81" s="89"/>
      <c r="EHL81" s="89"/>
      <c r="EHM81" s="89"/>
      <c r="EHN81" s="89"/>
      <c r="EHO81" s="89"/>
      <c r="EHP81" s="89"/>
      <c r="EHQ81" s="89"/>
      <c r="EHR81" s="89"/>
      <c r="EHS81" s="89"/>
      <c r="EHT81" s="89"/>
      <c r="EHU81" s="89"/>
      <c r="EHV81" s="89"/>
      <c r="EHW81" s="89"/>
      <c r="EHX81" s="89"/>
      <c r="EHY81" s="89"/>
      <c r="EHZ81" s="89"/>
      <c r="EIA81" s="89"/>
      <c r="EIB81" s="89"/>
      <c r="EIC81" s="89"/>
      <c r="EID81" s="89"/>
      <c r="EIE81" s="89"/>
      <c r="EIF81" s="89"/>
      <c r="EIG81" s="89"/>
      <c r="EIH81" s="89"/>
      <c r="EII81" s="89"/>
      <c r="EIJ81" s="89"/>
      <c r="EIK81" s="89"/>
      <c r="EIL81" s="89"/>
      <c r="EIM81" s="89"/>
      <c r="EIN81" s="89"/>
      <c r="EIO81" s="89"/>
      <c r="EIP81" s="89"/>
      <c r="EIQ81" s="89"/>
      <c r="EIR81" s="89"/>
      <c r="EIS81" s="89"/>
      <c r="EIT81" s="89"/>
      <c r="EIU81" s="89"/>
      <c r="EIV81" s="89"/>
      <c r="EIW81" s="89"/>
      <c r="EIX81" s="89"/>
      <c r="EIY81" s="89"/>
      <c r="EIZ81" s="89"/>
      <c r="EJA81" s="89"/>
      <c r="EJB81" s="89"/>
      <c r="EJC81" s="89"/>
      <c r="EJD81" s="89"/>
      <c r="EJE81" s="89"/>
      <c r="EJF81" s="89"/>
      <c r="EJG81" s="89"/>
      <c r="EJH81" s="89"/>
      <c r="EJI81" s="89"/>
      <c r="EJJ81" s="89"/>
      <c r="EJK81" s="89"/>
      <c r="EJL81" s="89"/>
      <c r="EJM81" s="89"/>
      <c r="EJN81" s="89"/>
      <c r="EJO81" s="89"/>
      <c r="EJP81" s="89"/>
      <c r="EJQ81" s="89"/>
      <c r="EJR81" s="89"/>
      <c r="EJS81" s="89"/>
      <c r="EJT81" s="89"/>
      <c r="EJU81" s="89"/>
      <c r="EJV81" s="89"/>
      <c r="EJW81" s="89"/>
      <c r="EJX81" s="89"/>
      <c r="EJY81" s="89"/>
      <c r="EJZ81" s="89"/>
      <c r="EKA81" s="89"/>
      <c r="EKB81" s="89"/>
      <c r="EKC81" s="89"/>
      <c r="EKD81" s="89"/>
      <c r="EKE81" s="89"/>
      <c r="EKF81" s="89"/>
      <c r="EKG81" s="89"/>
      <c r="EKH81" s="89"/>
      <c r="EKI81" s="89"/>
      <c r="EKJ81" s="89"/>
      <c r="EKK81" s="89"/>
      <c r="EKL81" s="89"/>
      <c r="EKM81" s="89"/>
      <c r="EKN81" s="89"/>
      <c r="EKO81" s="89"/>
      <c r="EKP81" s="89"/>
      <c r="EKQ81" s="89"/>
      <c r="EKR81" s="89"/>
      <c r="EKS81" s="89"/>
      <c r="EKT81" s="89"/>
      <c r="EKU81" s="89"/>
      <c r="EKV81" s="89"/>
      <c r="EKW81" s="89"/>
      <c r="EKX81" s="89"/>
      <c r="EKY81" s="89"/>
      <c r="EKZ81" s="89"/>
      <c r="ELA81" s="89"/>
      <c r="ELB81" s="89"/>
      <c r="ELC81" s="89"/>
      <c r="ELD81" s="89"/>
      <c r="ELE81" s="89"/>
      <c r="ELF81" s="89"/>
      <c r="ELG81" s="89"/>
      <c r="ELH81" s="89"/>
      <c r="ELI81" s="89"/>
      <c r="ELJ81" s="89"/>
      <c r="ELK81" s="89"/>
      <c r="ELL81" s="89"/>
      <c r="ELM81" s="89"/>
      <c r="ELN81" s="89"/>
      <c r="ELO81" s="89"/>
      <c r="ELP81" s="89"/>
      <c r="ELQ81" s="89"/>
      <c r="ELR81" s="89"/>
      <c r="ELS81" s="89"/>
      <c r="ELT81" s="89"/>
      <c r="ELU81" s="89"/>
      <c r="ELV81" s="89"/>
      <c r="ELW81" s="89"/>
      <c r="ELX81" s="89"/>
      <c r="ELY81" s="89"/>
      <c r="ELZ81" s="89"/>
      <c r="EMA81" s="89"/>
      <c r="EMB81" s="89"/>
      <c r="EMC81" s="89"/>
      <c r="EMD81" s="89"/>
      <c r="EME81" s="89"/>
      <c r="EMF81" s="89"/>
      <c r="EMG81" s="89"/>
      <c r="EMH81" s="89"/>
      <c r="EMI81" s="89"/>
      <c r="EMJ81" s="89"/>
      <c r="EMK81" s="89"/>
      <c r="EML81" s="89"/>
      <c r="EMM81" s="89"/>
      <c r="EMN81" s="89"/>
      <c r="EMO81" s="89"/>
      <c r="EMP81" s="89"/>
      <c r="EMQ81" s="89"/>
      <c r="EMR81" s="89"/>
      <c r="EMS81" s="89"/>
      <c r="EMT81" s="89"/>
      <c r="EMU81" s="89"/>
      <c r="EMV81" s="89"/>
      <c r="EMW81" s="89"/>
      <c r="EMX81" s="89"/>
      <c r="EMY81" s="89"/>
      <c r="EMZ81" s="89"/>
      <c r="ENA81" s="89"/>
      <c r="ENB81" s="89"/>
      <c r="ENC81" s="89"/>
      <c r="END81" s="89"/>
      <c r="ENE81" s="89"/>
      <c r="ENF81" s="89"/>
      <c r="ENG81" s="89"/>
      <c r="ENH81" s="89"/>
      <c r="ENI81" s="89"/>
      <c r="ENJ81" s="89"/>
      <c r="ENK81" s="89"/>
      <c r="ENL81" s="89"/>
      <c r="ENM81" s="89"/>
      <c r="ENN81" s="89"/>
      <c r="ENO81" s="89"/>
      <c r="ENP81" s="89"/>
      <c r="ENQ81" s="89"/>
      <c r="ENR81" s="89"/>
      <c r="ENS81" s="89"/>
      <c r="ENT81" s="89"/>
      <c r="ENU81" s="89"/>
      <c r="ENV81" s="89"/>
      <c r="ENW81" s="89"/>
      <c r="ENX81" s="89"/>
      <c r="ENY81" s="89"/>
      <c r="ENZ81" s="89"/>
      <c r="EOA81" s="89"/>
      <c r="EOB81" s="89"/>
      <c r="EOC81" s="89"/>
      <c r="EOD81" s="89"/>
      <c r="EOE81" s="89"/>
      <c r="EOF81" s="89"/>
      <c r="EOG81" s="89"/>
      <c r="EOH81" s="89"/>
      <c r="EOI81" s="89"/>
      <c r="EOJ81" s="89"/>
      <c r="EOK81" s="89"/>
      <c r="EOL81" s="89"/>
      <c r="EOM81" s="89"/>
      <c r="EON81" s="89"/>
      <c r="EOO81" s="89"/>
      <c r="EOP81" s="89"/>
      <c r="EOQ81" s="89"/>
      <c r="EOR81" s="89"/>
      <c r="EOS81" s="89"/>
      <c r="EOT81" s="89"/>
      <c r="EOU81" s="89"/>
      <c r="EOV81" s="89"/>
      <c r="EOW81" s="89"/>
      <c r="EOX81" s="89"/>
      <c r="EOY81" s="89"/>
      <c r="EOZ81" s="89"/>
      <c r="EPA81" s="89"/>
      <c r="EPB81" s="89"/>
      <c r="EPC81" s="89"/>
      <c r="EPD81" s="89"/>
      <c r="EPE81" s="89"/>
      <c r="EPF81" s="89"/>
      <c r="EPG81" s="89"/>
      <c r="EPH81" s="89"/>
      <c r="EPI81" s="89"/>
      <c r="EPJ81" s="89"/>
      <c r="EPK81" s="89"/>
      <c r="EPL81" s="89"/>
      <c r="EPM81" s="89"/>
      <c r="EPN81" s="89"/>
      <c r="EPO81" s="89"/>
      <c r="EPP81" s="89"/>
      <c r="EPQ81" s="89"/>
      <c r="EPR81" s="89"/>
      <c r="EPS81" s="89"/>
      <c r="EPT81" s="89"/>
      <c r="EPU81" s="89"/>
      <c r="EPV81" s="89"/>
      <c r="EPW81" s="89"/>
      <c r="EPX81" s="89"/>
      <c r="EPY81" s="89"/>
      <c r="EPZ81" s="89"/>
      <c r="EQA81" s="89"/>
      <c r="EQB81" s="89"/>
      <c r="EQC81" s="89"/>
      <c r="EQD81" s="89"/>
      <c r="EQE81" s="89"/>
      <c r="EQF81" s="89"/>
      <c r="EQG81" s="89"/>
      <c r="EQH81" s="89"/>
      <c r="EQI81" s="89"/>
      <c r="EQJ81" s="89"/>
      <c r="EQK81" s="89"/>
      <c r="EQL81" s="89"/>
      <c r="EQM81" s="89"/>
      <c r="EQN81" s="89"/>
      <c r="EQO81" s="89"/>
      <c r="EQP81" s="89"/>
      <c r="EQQ81" s="89"/>
      <c r="EQR81" s="89"/>
      <c r="EQS81" s="89"/>
      <c r="EQT81" s="89"/>
      <c r="EQU81" s="89"/>
      <c r="EQV81" s="89"/>
      <c r="EQW81" s="89"/>
      <c r="EQX81" s="89"/>
      <c r="EQY81" s="89"/>
      <c r="EQZ81" s="89"/>
      <c r="ERA81" s="89"/>
      <c r="ERB81" s="89"/>
      <c r="ERC81" s="89"/>
      <c r="ERD81" s="89"/>
      <c r="ERE81" s="89"/>
      <c r="ERF81" s="89"/>
      <c r="ERG81" s="89"/>
      <c r="ERH81" s="89"/>
      <c r="ERI81" s="89"/>
      <c r="ERJ81" s="89"/>
      <c r="ERK81" s="89"/>
      <c r="ERL81" s="89"/>
      <c r="ERM81" s="89"/>
      <c r="ERN81" s="89"/>
      <c r="ERO81" s="89"/>
      <c r="ERP81" s="89"/>
      <c r="ERQ81" s="89"/>
      <c r="ERR81" s="89"/>
      <c r="ERS81" s="89"/>
      <c r="ERT81" s="89"/>
      <c r="ERU81" s="89"/>
      <c r="ERV81" s="89"/>
      <c r="ERW81" s="89"/>
      <c r="ERX81" s="89"/>
      <c r="ERY81" s="89"/>
      <c r="ERZ81" s="89"/>
      <c r="ESA81" s="89"/>
      <c r="ESB81" s="89"/>
      <c r="ESC81" s="89"/>
      <c r="ESD81" s="89"/>
      <c r="ESE81" s="89"/>
      <c r="ESF81" s="89"/>
      <c r="ESG81" s="89"/>
      <c r="ESH81" s="89"/>
      <c r="ESI81" s="89"/>
      <c r="ESJ81" s="89"/>
      <c r="ESK81" s="89"/>
      <c r="ESL81" s="89"/>
      <c r="ESM81" s="89"/>
      <c r="ESN81" s="89"/>
      <c r="ESO81" s="89"/>
      <c r="ESP81" s="89"/>
      <c r="ESQ81" s="89"/>
      <c r="ESR81" s="89"/>
      <c r="ESS81" s="89"/>
      <c r="EST81" s="89"/>
      <c r="ESU81" s="89"/>
      <c r="ESV81" s="89"/>
      <c r="ESW81" s="89"/>
      <c r="ESX81" s="89"/>
      <c r="ESY81" s="89"/>
      <c r="ESZ81" s="89"/>
      <c r="ETA81" s="89"/>
      <c r="ETB81" s="89"/>
      <c r="ETC81" s="89"/>
      <c r="ETD81" s="89"/>
      <c r="ETE81" s="89"/>
      <c r="ETF81" s="89"/>
      <c r="ETG81" s="89"/>
      <c r="ETH81" s="89"/>
      <c r="ETI81" s="89"/>
      <c r="ETJ81" s="89"/>
      <c r="ETK81" s="89"/>
      <c r="ETL81" s="89"/>
      <c r="ETM81" s="89"/>
      <c r="ETN81" s="89"/>
      <c r="ETO81" s="89"/>
      <c r="ETP81" s="89"/>
      <c r="ETQ81" s="89"/>
      <c r="ETR81" s="89"/>
      <c r="ETS81" s="89"/>
      <c r="ETT81" s="89"/>
      <c r="ETU81" s="89"/>
      <c r="ETV81" s="89"/>
      <c r="ETW81" s="89"/>
      <c r="ETX81" s="89"/>
      <c r="ETY81" s="89"/>
      <c r="ETZ81" s="89"/>
      <c r="EUA81" s="89"/>
      <c r="EUB81" s="89"/>
      <c r="EUC81" s="89"/>
      <c r="EUD81" s="89"/>
      <c r="EUE81" s="89"/>
      <c r="EUF81" s="89"/>
      <c r="EUG81" s="89"/>
      <c r="EUH81" s="89"/>
      <c r="EUI81" s="89"/>
      <c r="EUJ81" s="89"/>
      <c r="EUK81" s="89"/>
      <c r="EUL81" s="89"/>
      <c r="EUM81" s="89"/>
      <c r="EUN81" s="89"/>
      <c r="EUO81" s="89"/>
      <c r="EUP81" s="89"/>
      <c r="EUQ81" s="89"/>
      <c r="EUR81" s="89"/>
      <c r="EUS81" s="89"/>
      <c r="EUT81" s="89"/>
      <c r="EUU81" s="89"/>
      <c r="EUV81" s="89"/>
      <c r="EUW81" s="89"/>
      <c r="EUX81" s="89"/>
      <c r="EUY81" s="89"/>
      <c r="EUZ81" s="89"/>
      <c r="EVA81" s="89"/>
      <c r="EVB81" s="89"/>
      <c r="EVC81" s="89"/>
      <c r="EVD81" s="89"/>
      <c r="EVE81" s="89"/>
      <c r="EVF81" s="89"/>
      <c r="EVG81" s="89"/>
      <c r="EVH81" s="89"/>
      <c r="EVI81" s="89"/>
      <c r="EVJ81" s="89"/>
      <c r="EVK81" s="89"/>
      <c r="EVL81" s="89"/>
      <c r="EVM81" s="89"/>
      <c r="EVN81" s="89"/>
      <c r="EVO81" s="89"/>
      <c r="EVP81" s="89"/>
      <c r="EVQ81" s="89"/>
      <c r="EVR81" s="89"/>
      <c r="EVS81" s="89"/>
      <c r="EVT81" s="89"/>
      <c r="EVU81" s="89"/>
      <c r="EVV81" s="89"/>
      <c r="EVW81" s="89"/>
      <c r="EVX81" s="89"/>
      <c r="EVY81" s="89"/>
      <c r="EVZ81" s="89"/>
      <c r="EWA81" s="89"/>
      <c r="EWB81" s="89"/>
      <c r="EWC81" s="89"/>
      <c r="EWD81" s="89"/>
      <c r="EWE81" s="89"/>
      <c r="EWF81" s="89"/>
      <c r="EWG81" s="89"/>
      <c r="EWH81" s="89"/>
      <c r="EWI81" s="89"/>
      <c r="EWJ81" s="89"/>
      <c r="EWK81" s="89"/>
      <c r="EWL81" s="89"/>
      <c r="EWM81" s="89"/>
      <c r="EWN81" s="89"/>
      <c r="EWO81" s="89"/>
      <c r="EWP81" s="89"/>
      <c r="EWQ81" s="89"/>
      <c r="EWR81" s="89"/>
      <c r="EWS81" s="89"/>
      <c r="EWT81" s="89"/>
      <c r="EWU81" s="89"/>
      <c r="EWV81" s="89"/>
      <c r="EWW81" s="89"/>
      <c r="EWX81" s="89"/>
      <c r="EWY81" s="89"/>
      <c r="EWZ81" s="89"/>
      <c r="EXA81" s="89"/>
      <c r="EXB81" s="89"/>
      <c r="EXC81" s="89"/>
      <c r="EXD81" s="89"/>
      <c r="EXE81" s="89"/>
      <c r="EXF81" s="89"/>
      <c r="EXG81" s="89"/>
      <c r="EXH81" s="89"/>
      <c r="EXI81" s="89"/>
      <c r="EXJ81" s="89"/>
      <c r="EXK81" s="89"/>
      <c r="EXL81" s="89"/>
      <c r="EXM81" s="89"/>
      <c r="EXN81" s="89"/>
      <c r="EXO81" s="89"/>
      <c r="EXP81" s="89"/>
      <c r="EXQ81" s="89"/>
      <c r="EXR81" s="89"/>
      <c r="EXS81" s="89"/>
      <c r="EXT81" s="89"/>
      <c r="EXU81" s="89"/>
      <c r="EXV81" s="89"/>
      <c r="EXW81" s="89"/>
      <c r="EXX81" s="89"/>
      <c r="EXY81" s="89"/>
      <c r="EXZ81" s="89"/>
      <c r="EYA81" s="89"/>
      <c r="EYB81" s="89"/>
      <c r="EYC81" s="89"/>
      <c r="EYD81" s="89"/>
      <c r="EYE81" s="89"/>
      <c r="EYF81" s="89"/>
      <c r="EYG81" s="89"/>
      <c r="EYH81" s="89"/>
      <c r="EYI81" s="89"/>
      <c r="EYJ81" s="89"/>
      <c r="EYK81" s="89"/>
      <c r="EYL81" s="89"/>
      <c r="EYM81" s="89"/>
      <c r="EYN81" s="89"/>
      <c r="EYO81" s="89"/>
      <c r="EYP81" s="89"/>
      <c r="EYQ81" s="89"/>
      <c r="EYR81" s="89"/>
      <c r="EYS81" s="89"/>
      <c r="EYT81" s="89"/>
      <c r="EYU81" s="89"/>
      <c r="EYV81" s="89"/>
      <c r="EYW81" s="89"/>
      <c r="EYX81" s="89"/>
      <c r="EYY81" s="89"/>
      <c r="EYZ81" s="89"/>
      <c r="EZA81" s="89"/>
      <c r="EZB81" s="89"/>
      <c r="EZC81" s="89"/>
      <c r="EZD81" s="89"/>
      <c r="EZE81" s="89"/>
      <c r="EZF81" s="89"/>
      <c r="EZG81" s="89"/>
      <c r="EZH81" s="89"/>
      <c r="EZI81" s="89"/>
      <c r="EZJ81" s="89"/>
      <c r="EZK81" s="89"/>
      <c r="EZL81" s="89"/>
      <c r="EZM81" s="89"/>
      <c r="EZN81" s="89"/>
      <c r="EZO81" s="89"/>
      <c r="EZP81" s="89"/>
      <c r="EZQ81" s="89"/>
      <c r="EZR81" s="89"/>
      <c r="EZS81" s="89"/>
      <c r="EZT81" s="89"/>
      <c r="EZU81" s="89"/>
      <c r="EZV81" s="89"/>
      <c r="EZW81" s="89"/>
      <c r="EZX81" s="89"/>
      <c r="EZY81" s="89"/>
      <c r="EZZ81" s="89"/>
      <c r="FAA81" s="89"/>
      <c r="FAB81" s="89"/>
      <c r="FAC81" s="89"/>
      <c r="FAD81" s="89"/>
      <c r="FAE81" s="89"/>
      <c r="FAF81" s="89"/>
      <c r="FAG81" s="89"/>
      <c r="FAH81" s="89"/>
      <c r="FAI81" s="89"/>
      <c r="FAJ81" s="89"/>
      <c r="FAK81" s="89"/>
      <c r="FAL81" s="89"/>
      <c r="FAM81" s="89"/>
      <c r="FAN81" s="89"/>
      <c r="FAO81" s="89"/>
      <c r="FAP81" s="89"/>
      <c r="FAQ81" s="89"/>
      <c r="FAR81" s="89"/>
      <c r="FAS81" s="89"/>
      <c r="FAT81" s="89"/>
      <c r="FAU81" s="89"/>
      <c r="FAV81" s="89"/>
      <c r="FAW81" s="89"/>
      <c r="FAX81" s="89"/>
      <c r="FAY81" s="89"/>
      <c r="FAZ81" s="89"/>
      <c r="FBA81" s="89"/>
      <c r="FBB81" s="89"/>
      <c r="FBC81" s="89"/>
      <c r="FBD81" s="89"/>
      <c r="FBE81" s="89"/>
      <c r="FBF81" s="89"/>
      <c r="FBG81" s="89"/>
      <c r="FBH81" s="89"/>
      <c r="FBI81" s="89"/>
      <c r="FBJ81" s="89"/>
      <c r="FBK81" s="89"/>
      <c r="FBL81" s="89"/>
      <c r="FBM81" s="89"/>
      <c r="FBN81" s="89"/>
      <c r="FBO81" s="89"/>
      <c r="FBP81" s="89"/>
      <c r="FBQ81" s="89"/>
      <c r="FBR81" s="89"/>
      <c r="FBS81" s="89"/>
      <c r="FBT81" s="89"/>
      <c r="FBU81" s="89"/>
      <c r="FBV81" s="89"/>
      <c r="FBW81" s="89"/>
      <c r="FBX81" s="89"/>
      <c r="FBY81" s="89"/>
      <c r="FBZ81" s="89"/>
      <c r="FCA81" s="89"/>
      <c r="FCB81" s="89"/>
      <c r="FCC81" s="89"/>
      <c r="FCD81" s="89"/>
      <c r="FCE81" s="89"/>
      <c r="FCF81" s="89"/>
      <c r="FCG81" s="89"/>
      <c r="FCH81" s="89"/>
      <c r="FCI81" s="89"/>
      <c r="FCJ81" s="89"/>
      <c r="FCK81" s="89"/>
      <c r="FCL81" s="89"/>
      <c r="FCM81" s="89"/>
      <c r="FCN81" s="89"/>
      <c r="FCO81" s="89"/>
      <c r="FCP81" s="89"/>
      <c r="FCQ81" s="89"/>
      <c r="FCR81" s="89"/>
      <c r="FCS81" s="89"/>
      <c r="FCT81" s="89"/>
      <c r="FCU81" s="89"/>
      <c r="FCV81" s="89"/>
      <c r="FCW81" s="89"/>
      <c r="FCX81" s="89"/>
      <c r="FCY81" s="89"/>
      <c r="FCZ81" s="89"/>
      <c r="FDA81" s="89"/>
      <c r="FDB81" s="89"/>
      <c r="FDC81" s="89"/>
      <c r="FDD81" s="89"/>
      <c r="FDE81" s="89"/>
      <c r="FDF81" s="89"/>
      <c r="FDG81" s="89"/>
      <c r="FDH81" s="89"/>
      <c r="FDI81" s="89"/>
      <c r="FDJ81" s="89"/>
      <c r="FDK81" s="89"/>
      <c r="FDL81" s="89"/>
      <c r="FDM81" s="89"/>
      <c r="FDN81" s="89"/>
      <c r="FDO81" s="89"/>
      <c r="FDP81" s="89"/>
      <c r="FDQ81" s="89"/>
      <c r="FDR81" s="89"/>
      <c r="FDS81" s="89"/>
      <c r="FDT81" s="89"/>
      <c r="FDU81" s="89"/>
      <c r="FDV81" s="89"/>
      <c r="FDW81" s="89"/>
      <c r="FDX81" s="89"/>
      <c r="FDY81" s="89"/>
      <c r="FDZ81" s="89"/>
      <c r="FEA81" s="89"/>
      <c r="FEB81" s="89"/>
      <c r="FEC81" s="89"/>
      <c r="FED81" s="89"/>
      <c r="FEE81" s="89"/>
      <c r="FEF81" s="89"/>
      <c r="FEG81" s="89"/>
      <c r="FEH81" s="89"/>
      <c r="FEI81" s="89"/>
      <c r="FEJ81" s="89"/>
      <c r="FEK81" s="89"/>
      <c r="FEL81" s="89"/>
      <c r="FEM81" s="89"/>
      <c r="FEN81" s="89"/>
      <c r="FEO81" s="89"/>
      <c r="FEP81" s="89"/>
      <c r="FEQ81" s="89"/>
      <c r="FER81" s="89"/>
      <c r="FES81" s="89"/>
      <c r="FET81" s="89"/>
      <c r="FEU81" s="89"/>
      <c r="FEV81" s="89"/>
      <c r="FEW81" s="89"/>
      <c r="FEX81" s="89"/>
      <c r="FEY81" s="89"/>
      <c r="FEZ81" s="89"/>
      <c r="FFA81" s="89"/>
      <c r="FFB81" s="89"/>
      <c r="FFC81" s="89"/>
      <c r="FFD81" s="89"/>
      <c r="FFE81" s="89"/>
      <c r="FFF81" s="89"/>
      <c r="FFG81" s="89"/>
      <c r="FFH81" s="89"/>
      <c r="FFI81" s="89"/>
      <c r="FFJ81" s="89"/>
      <c r="FFK81" s="89"/>
      <c r="FFL81" s="89"/>
      <c r="FFM81" s="89"/>
      <c r="FFN81" s="89"/>
      <c r="FFO81" s="89"/>
      <c r="FFP81" s="89"/>
      <c r="FFQ81" s="89"/>
      <c r="FFR81" s="89"/>
      <c r="FFS81" s="89"/>
      <c r="FFT81" s="89"/>
      <c r="FFU81" s="89"/>
      <c r="FFV81" s="89"/>
      <c r="FFW81" s="89"/>
      <c r="FFX81" s="89"/>
      <c r="FFY81" s="89"/>
      <c r="FFZ81" s="89"/>
      <c r="FGA81" s="89"/>
      <c r="FGB81" s="89"/>
      <c r="FGC81" s="89"/>
      <c r="FGD81" s="89"/>
      <c r="FGE81" s="89"/>
      <c r="FGF81" s="89"/>
      <c r="FGG81" s="89"/>
      <c r="FGH81" s="89"/>
      <c r="FGI81" s="89"/>
      <c r="FGJ81" s="89"/>
      <c r="FGK81" s="89"/>
      <c r="FGL81" s="89"/>
      <c r="FGM81" s="89"/>
      <c r="FGN81" s="89"/>
      <c r="FGO81" s="89"/>
      <c r="FGP81" s="89"/>
      <c r="FGQ81" s="89"/>
      <c r="FGR81" s="89"/>
      <c r="FGS81" s="89"/>
      <c r="FGT81" s="89"/>
      <c r="FGU81" s="89"/>
      <c r="FGV81" s="89"/>
      <c r="FGW81" s="89"/>
      <c r="FGX81" s="89"/>
      <c r="FGY81" s="89"/>
      <c r="FGZ81" s="89"/>
      <c r="FHA81" s="89"/>
      <c r="FHB81" s="89"/>
      <c r="FHC81" s="89"/>
      <c r="FHD81" s="89"/>
      <c r="FHE81" s="89"/>
      <c r="FHF81" s="89"/>
      <c r="FHG81" s="89"/>
      <c r="FHH81" s="89"/>
      <c r="FHI81" s="89"/>
      <c r="FHJ81" s="89"/>
      <c r="FHK81" s="89"/>
      <c r="FHL81" s="89"/>
      <c r="FHM81" s="89"/>
      <c r="FHN81" s="89"/>
      <c r="FHO81" s="89"/>
      <c r="FHP81" s="89"/>
      <c r="FHQ81" s="89"/>
      <c r="FHR81" s="89"/>
      <c r="FHS81" s="89"/>
      <c r="FHT81" s="89"/>
      <c r="FHU81" s="89"/>
      <c r="FHV81" s="89"/>
      <c r="FHW81" s="89"/>
      <c r="FHX81" s="89"/>
      <c r="FHY81" s="89"/>
      <c r="FHZ81" s="89"/>
      <c r="FIA81" s="89"/>
      <c r="FIB81" s="89"/>
      <c r="FIC81" s="89"/>
      <c r="FID81" s="89"/>
      <c r="FIE81" s="89"/>
      <c r="FIF81" s="89"/>
      <c r="FIG81" s="89"/>
      <c r="FIH81" s="89"/>
      <c r="FII81" s="89"/>
      <c r="FIJ81" s="89"/>
      <c r="FIK81" s="89"/>
      <c r="FIL81" s="89"/>
      <c r="FIM81" s="89"/>
      <c r="FIN81" s="89"/>
      <c r="FIO81" s="89"/>
      <c r="FIP81" s="89"/>
      <c r="FIQ81" s="89"/>
      <c r="FIR81" s="89"/>
      <c r="FIS81" s="89"/>
      <c r="FIT81" s="89"/>
      <c r="FIU81" s="89"/>
      <c r="FIV81" s="89"/>
      <c r="FIW81" s="89"/>
      <c r="FIX81" s="89"/>
      <c r="FIY81" s="89"/>
      <c r="FIZ81" s="89"/>
      <c r="FJA81" s="89"/>
      <c r="FJB81" s="89"/>
      <c r="FJC81" s="89"/>
      <c r="FJD81" s="89"/>
      <c r="FJE81" s="89"/>
      <c r="FJF81" s="89"/>
      <c r="FJG81" s="89"/>
      <c r="FJH81" s="89"/>
      <c r="FJI81" s="89"/>
      <c r="FJJ81" s="89"/>
      <c r="FJK81" s="89"/>
      <c r="FJL81" s="89"/>
      <c r="FJM81" s="89"/>
      <c r="FJN81" s="89"/>
      <c r="FJO81" s="89"/>
      <c r="FJP81" s="89"/>
      <c r="FJQ81" s="89"/>
      <c r="FJR81" s="89"/>
      <c r="FJS81" s="89"/>
      <c r="FJT81" s="89"/>
      <c r="FJU81" s="89"/>
      <c r="FJV81" s="89"/>
      <c r="FJW81" s="89"/>
      <c r="FJX81" s="89"/>
      <c r="FJY81" s="89"/>
      <c r="FJZ81" s="89"/>
      <c r="FKA81" s="89"/>
      <c r="FKB81" s="89"/>
      <c r="FKC81" s="89"/>
      <c r="FKD81" s="89"/>
      <c r="FKE81" s="89"/>
      <c r="FKF81" s="89"/>
      <c r="FKG81" s="89"/>
      <c r="FKH81" s="89"/>
      <c r="FKI81" s="89"/>
      <c r="FKJ81" s="89"/>
      <c r="FKK81" s="89"/>
      <c r="FKL81" s="89"/>
      <c r="FKM81" s="89"/>
      <c r="FKN81" s="89"/>
      <c r="FKO81" s="89"/>
      <c r="FKP81" s="89"/>
      <c r="FKQ81" s="89"/>
      <c r="FKR81" s="89"/>
      <c r="FKS81" s="89"/>
      <c r="FKT81" s="89"/>
      <c r="FKU81" s="89"/>
      <c r="FKV81" s="89"/>
      <c r="FKW81" s="89"/>
      <c r="FKX81" s="89"/>
      <c r="FKY81" s="89"/>
      <c r="FKZ81" s="89"/>
      <c r="FLA81" s="89"/>
      <c r="FLB81" s="89"/>
      <c r="FLC81" s="89"/>
      <c r="FLD81" s="89"/>
      <c r="FLE81" s="89"/>
      <c r="FLF81" s="89"/>
      <c r="FLG81" s="89"/>
      <c r="FLH81" s="89"/>
      <c r="FLI81" s="89"/>
      <c r="FLJ81" s="89"/>
      <c r="FLK81" s="89"/>
      <c r="FLL81" s="89"/>
      <c r="FLM81" s="89"/>
      <c r="FLN81" s="89"/>
      <c r="FLO81" s="89"/>
      <c r="FLP81" s="89"/>
      <c r="FLQ81" s="89"/>
      <c r="FLR81" s="89"/>
      <c r="FLS81" s="89"/>
      <c r="FLT81" s="89"/>
      <c r="FLU81" s="89"/>
      <c r="FLV81" s="89"/>
      <c r="FLW81" s="89"/>
      <c r="FLX81" s="89"/>
      <c r="FLY81" s="89"/>
      <c r="FLZ81" s="89"/>
      <c r="FMA81" s="89"/>
      <c r="FMB81" s="89"/>
      <c r="FMC81" s="89"/>
      <c r="FMD81" s="89"/>
      <c r="FME81" s="89"/>
      <c r="FMF81" s="89"/>
      <c r="FMG81" s="89"/>
      <c r="FMH81" s="89"/>
      <c r="FMI81" s="89"/>
      <c r="FMJ81" s="89"/>
      <c r="FMK81" s="89"/>
      <c r="FML81" s="89"/>
      <c r="FMM81" s="89"/>
      <c r="FMN81" s="89"/>
      <c r="FMO81" s="89"/>
      <c r="FMP81" s="89"/>
      <c r="FMQ81" s="89"/>
      <c r="FMR81" s="89"/>
      <c r="FMS81" s="89"/>
      <c r="FMT81" s="89"/>
      <c r="FMU81" s="89"/>
      <c r="FMV81" s="89"/>
      <c r="FMW81" s="89"/>
      <c r="FMX81" s="89"/>
      <c r="FMY81" s="89"/>
      <c r="FMZ81" s="89"/>
      <c r="FNA81" s="89"/>
      <c r="FNB81" s="89"/>
      <c r="FNC81" s="89"/>
      <c r="FND81" s="89"/>
      <c r="FNE81" s="89"/>
      <c r="FNF81" s="89"/>
      <c r="FNG81" s="89"/>
      <c r="FNH81" s="89"/>
      <c r="FNI81" s="89"/>
      <c r="FNJ81" s="89"/>
      <c r="FNK81" s="89"/>
      <c r="FNL81" s="89"/>
      <c r="FNM81" s="89"/>
      <c r="FNN81" s="89"/>
      <c r="FNO81" s="89"/>
      <c r="FNP81" s="89"/>
      <c r="FNQ81" s="89"/>
      <c r="FNR81" s="89"/>
      <c r="FNS81" s="89"/>
      <c r="FNT81" s="89"/>
      <c r="FNU81" s="89"/>
      <c r="FNV81" s="89"/>
      <c r="FNW81" s="89"/>
      <c r="FNX81" s="89"/>
      <c r="FNY81" s="89"/>
      <c r="FNZ81" s="89"/>
      <c r="FOA81" s="89"/>
      <c r="FOB81" s="89"/>
      <c r="FOC81" s="89"/>
      <c r="FOD81" s="89"/>
      <c r="FOE81" s="89"/>
      <c r="FOF81" s="89"/>
      <c r="FOG81" s="89"/>
      <c r="FOH81" s="89"/>
      <c r="FOI81" s="89"/>
      <c r="FOJ81" s="89"/>
      <c r="FOK81" s="89"/>
      <c r="FOL81" s="89"/>
      <c r="FOM81" s="89"/>
      <c r="FON81" s="89"/>
      <c r="FOO81" s="89"/>
      <c r="FOP81" s="89"/>
      <c r="FOQ81" s="89"/>
      <c r="FOR81" s="89"/>
      <c r="FOS81" s="89"/>
      <c r="FOT81" s="89"/>
      <c r="FOU81" s="89"/>
      <c r="FOV81" s="89"/>
      <c r="FOW81" s="89"/>
      <c r="FOX81" s="89"/>
      <c r="FOY81" s="89"/>
      <c r="FOZ81" s="89"/>
      <c r="FPA81" s="89"/>
      <c r="FPB81" s="89"/>
      <c r="FPC81" s="89"/>
      <c r="FPD81" s="89"/>
      <c r="FPE81" s="89"/>
      <c r="FPF81" s="89"/>
      <c r="FPG81" s="89"/>
      <c r="FPH81" s="89"/>
      <c r="FPI81" s="89"/>
      <c r="FPJ81" s="89"/>
      <c r="FPK81" s="89"/>
      <c r="FPL81" s="89"/>
      <c r="FPM81" s="89"/>
      <c r="FPN81" s="89"/>
      <c r="FPO81" s="89"/>
      <c r="FPP81" s="89"/>
      <c r="FPQ81" s="89"/>
      <c r="FPR81" s="89"/>
      <c r="FPS81" s="89"/>
      <c r="FPT81" s="89"/>
      <c r="FPU81" s="89"/>
      <c r="FPV81" s="89"/>
      <c r="FPW81" s="89"/>
      <c r="FPX81" s="89"/>
      <c r="FPY81" s="89"/>
      <c r="FPZ81" s="89"/>
      <c r="FQA81" s="89"/>
      <c r="FQB81" s="89"/>
      <c r="FQC81" s="89"/>
      <c r="FQD81" s="89"/>
      <c r="FQE81" s="89"/>
      <c r="FQF81" s="89"/>
      <c r="FQG81" s="89"/>
      <c r="FQH81" s="89"/>
      <c r="FQI81" s="89"/>
      <c r="FQJ81" s="89"/>
      <c r="FQK81" s="89"/>
      <c r="FQL81" s="89"/>
      <c r="FQM81" s="89"/>
      <c r="FQN81" s="89"/>
      <c r="FQO81" s="89"/>
      <c r="FQP81" s="89"/>
      <c r="FQQ81" s="89"/>
      <c r="FQR81" s="89"/>
      <c r="FQS81" s="89"/>
      <c r="FQT81" s="89"/>
      <c r="FQU81" s="89"/>
      <c r="FQV81" s="89"/>
      <c r="FQW81" s="89"/>
      <c r="FQX81" s="89"/>
      <c r="FQY81" s="89"/>
      <c r="FQZ81" s="89"/>
      <c r="FRA81" s="89"/>
      <c r="FRB81" s="89"/>
      <c r="FRC81" s="89"/>
      <c r="FRD81" s="89"/>
      <c r="FRE81" s="89"/>
      <c r="FRF81" s="89"/>
      <c r="FRG81" s="89"/>
      <c r="FRH81" s="89"/>
      <c r="FRI81" s="89"/>
      <c r="FRJ81" s="89"/>
      <c r="FRK81" s="89"/>
      <c r="FRL81" s="89"/>
      <c r="FRM81" s="89"/>
      <c r="FRN81" s="89"/>
      <c r="FRO81" s="89"/>
      <c r="FRP81" s="89"/>
      <c r="FRQ81" s="89"/>
      <c r="FRR81" s="89"/>
      <c r="FRS81" s="89"/>
      <c r="FRT81" s="89"/>
      <c r="FRU81" s="89"/>
      <c r="FRV81" s="89"/>
      <c r="FRW81" s="89"/>
      <c r="FRX81" s="89"/>
      <c r="FRY81" s="89"/>
      <c r="FRZ81" s="89"/>
      <c r="FSA81" s="89"/>
      <c r="FSB81" s="89"/>
      <c r="FSC81" s="89"/>
      <c r="FSD81" s="89"/>
      <c r="FSE81" s="89"/>
      <c r="FSF81" s="89"/>
      <c r="FSG81" s="89"/>
      <c r="FSH81" s="89"/>
      <c r="FSI81" s="89"/>
      <c r="FSJ81" s="89"/>
      <c r="FSK81" s="89"/>
      <c r="FSL81" s="89"/>
      <c r="FSM81" s="89"/>
      <c r="FSN81" s="89"/>
      <c r="FSO81" s="89"/>
      <c r="FSP81" s="89"/>
      <c r="FSQ81" s="89"/>
      <c r="FSR81" s="89"/>
      <c r="FSS81" s="89"/>
      <c r="FST81" s="89"/>
      <c r="FSU81" s="89"/>
      <c r="FSV81" s="89"/>
      <c r="FSW81" s="89"/>
      <c r="FSX81" s="89"/>
      <c r="FSY81" s="89"/>
      <c r="FSZ81" s="89"/>
      <c r="FTA81" s="89"/>
      <c r="FTB81" s="89"/>
      <c r="FTC81" s="89"/>
      <c r="FTD81" s="89"/>
      <c r="FTE81" s="89"/>
      <c r="FTF81" s="89"/>
      <c r="FTG81" s="89"/>
      <c r="FTH81" s="89"/>
      <c r="FTI81" s="89"/>
      <c r="FTJ81" s="89"/>
      <c r="FTK81" s="89"/>
      <c r="FTL81" s="89"/>
      <c r="FTM81" s="89"/>
      <c r="FTN81" s="89"/>
      <c r="FTO81" s="89"/>
      <c r="FTP81" s="89"/>
      <c r="FTQ81" s="89"/>
      <c r="FTR81" s="89"/>
      <c r="FTS81" s="89"/>
      <c r="FTT81" s="89"/>
      <c r="FTU81" s="89"/>
      <c r="FTV81" s="89"/>
      <c r="FTW81" s="89"/>
      <c r="FTX81" s="89"/>
      <c r="FTY81" s="89"/>
      <c r="FTZ81" s="89"/>
      <c r="FUA81" s="89"/>
      <c r="FUB81" s="89"/>
      <c r="FUC81" s="89"/>
      <c r="FUD81" s="89"/>
      <c r="FUE81" s="89"/>
      <c r="FUF81" s="89"/>
      <c r="FUG81" s="89"/>
      <c r="FUH81" s="89"/>
      <c r="FUI81" s="89"/>
      <c r="FUJ81" s="89"/>
      <c r="FUK81" s="89"/>
      <c r="FUL81" s="89"/>
      <c r="FUM81" s="89"/>
      <c r="FUN81" s="89"/>
      <c r="FUO81" s="89"/>
      <c r="FUP81" s="89"/>
      <c r="FUQ81" s="89"/>
      <c r="FUR81" s="89"/>
      <c r="FUS81" s="89"/>
      <c r="FUT81" s="89"/>
      <c r="FUU81" s="89"/>
      <c r="FUV81" s="89"/>
      <c r="FUW81" s="89"/>
      <c r="FUX81" s="89"/>
      <c r="FUY81" s="89"/>
      <c r="FUZ81" s="89"/>
      <c r="FVA81" s="89"/>
      <c r="FVB81" s="89"/>
      <c r="FVC81" s="89"/>
      <c r="FVD81" s="89"/>
      <c r="FVE81" s="89"/>
      <c r="FVF81" s="89"/>
      <c r="FVG81" s="89"/>
      <c r="FVH81" s="89"/>
      <c r="FVI81" s="89"/>
      <c r="FVJ81" s="89"/>
      <c r="FVK81" s="89"/>
      <c r="FVL81" s="89"/>
      <c r="FVM81" s="89"/>
      <c r="FVN81" s="89"/>
      <c r="FVO81" s="89"/>
      <c r="FVP81" s="89"/>
      <c r="FVQ81" s="89"/>
      <c r="FVR81" s="89"/>
      <c r="FVS81" s="89"/>
      <c r="FVT81" s="89"/>
      <c r="FVU81" s="89"/>
      <c r="FVV81" s="89"/>
      <c r="FVW81" s="89"/>
      <c r="FVX81" s="89"/>
      <c r="FVY81" s="89"/>
      <c r="FVZ81" s="89"/>
      <c r="FWA81" s="89"/>
      <c r="FWB81" s="89"/>
      <c r="FWC81" s="89"/>
      <c r="FWD81" s="89"/>
      <c r="FWE81" s="89"/>
      <c r="FWF81" s="89"/>
      <c r="FWG81" s="89"/>
      <c r="FWH81" s="89"/>
      <c r="FWI81" s="89"/>
      <c r="FWJ81" s="89"/>
      <c r="FWK81" s="89"/>
      <c r="FWL81" s="89"/>
      <c r="FWM81" s="89"/>
      <c r="FWN81" s="89"/>
      <c r="FWO81" s="89"/>
      <c r="FWP81" s="89"/>
      <c r="FWQ81" s="89"/>
      <c r="FWR81" s="89"/>
      <c r="FWS81" s="89"/>
      <c r="FWT81" s="89"/>
      <c r="FWU81" s="89"/>
      <c r="FWV81" s="89"/>
      <c r="FWW81" s="89"/>
      <c r="FWX81" s="89"/>
      <c r="FWY81" s="89"/>
      <c r="FWZ81" s="89"/>
      <c r="FXA81" s="89"/>
      <c r="FXB81" s="89"/>
      <c r="FXC81" s="89"/>
      <c r="FXD81" s="89"/>
      <c r="FXE81" s="89"/>
      <c r="FXF81" s="89"/>
      <c r="FXG81" s="89"/>
      <c r="FXH81" s="89"/>
      <c r="FXI81" s="89"/>
      <c r="FXJ81" s="89"/>
      <c r="FXK81" s="89"/>
      <c r="FXL81" s="89"/>
      <c r="FXM81" s="89"/>
      <c r="FXN81" s="89"/>
      <c r="FXO81" s="89"/>
      <c r="FXP81" s="89"/>
      <c r="FXQ81" s="89"/>
      <c r="FXR81" s="89"/>
      <c r="FXS81" s="89"/>
      <c r="FXT81" s="89"/>
      <c r="FXU81" s="89"/>
      <c r="FXV81" s="89"/>
      <c r="FXW81" s="89"/>
      <c r="FXX81" s="89"/>
      <c r="FXY81" s="89"/>
      <c r="FXZ81" s="89"/>
      <c r="FYA81" s="89"/>
      <c r="FYB81" s="89"/>
      <c r="FYC81" s="89"/>
      <c r="FYD81" s="89"/>
      <c r="FYE81" s="89"/>
      <c r="FYF81" s="89"/>
      <c r="FYG81" s="89"/>
      <c r="FYH81" s="89"/>
      <c r="FYI81" s="89"/>
      <c r="FYJ81" s="89"/>
      <c r="FYK81" s="89"/>
      <c r="FYL81" s="89"/>
      <c r="FYM81" s="89"/>
      <c r="FYN81" s="89"/>
      <c r="FYO81" s="89"/>
      <c r="FYP81" s="89"/>
      <c r="FYQ81" s="89"/>
      <c r="FYR81" s="89"/>
      <c r="FYS81" s="89"/>
      <c r="FYT81" s="89"/>
      <c r="FYU81" s="89"/>
      <c r="FYV81" s="89"/>
      <c r="FYW81" s="89"/>
      <c r="FYX81" s="89"/>
      <c r="FYY81" s="89"/>
      <c r="FYZ81" s="89"/>
      <c r="FZA81" s="89"/>
      <c r="FZB81" s="89"/>
      <c r="FZC81" s="89"/>
      <c r="FZD81" s="89"/>
      <c r="FZE81" s="89"/>
      <c r="FZF81" s="89"/>
      <c r="FZG81" s="89"/>
      <c r="FZH81" s="89"/>
      <c r="FZI81" s="89"/>
      <c r="FZJ81" s="89"/>
      <c r="FZK81" s="89"/>
      <c r="FZL81" s="89"/>
      <c r="FZM81" s="89"/>
      <c r="FZN81" s="89"/>
      <c r="FZO81" s="89"/>
      <c r="FZP81" s="89"/>
      <c r="FZQ81" s="89"/>
      <c r="FZR81" s="89"/>
      <c r="FZS81" s="89"/>
      <c r="FZT81" s="89"/>
      <c r="FZU81" s="89"/>
      <c r="FZV81" s="89"/>
      <c r="FZW81" s="89"/>
      <c r="FZX81" s="89"/>
      <c r="FZY81" s="89"/>
      <c r="FZZ81" s="89"/>
      <c r="GAA81" s="89"/>
      <c r="GAB81" s="89"/>
      <c r="GAC81" s="89"/>
      <c r="GAD81" s="89"/>
      <c r="GAE81" s="89"/>
      <c r="GAF81" s="89"/>
      <c r="GAG81" s="89"/>
      <c r="GAH81" s="89"/>
      <c r="GAI81" s="89"/>
      <c r="GAJ81" s="89"/>
      <c r="GAK81" s="89"/>
      <c r="GAL81" s="89"/>
      <c r="GAM81" s="89"/>
      <c r="GAN81" s="89"/>
      <c r="GAO81" s="89"/>
      <c r="GAP81" s="89"/>
      <c r="GAQ81" s="89"/>
      <c r="GAR81" s="89"/>
      <c r="GAS81" s="89"/>
      <c r="GAT81" s="89"/>
      <c r="GAU81" s="89"/>
      <c r="GAV81" s="89"/>
      <c r="GAW81" s="89"/>
      <c r="GAX81" s="89"/>
      <c r="GAY81" s="89"/>
      <c r="GAZ81" s="89"/>
      <c r="GBA81" s="89"/>
      <c r="GBB81" s="89"/>
      <c r="GBC81" s="89"/>
      <c r="GBD81" s="89"/>
      <c r="GBE81" s="89"/>
      <c r="GBF81" s="89"/>
      <c r="GBG81" s="89"/>
      <c r="GBH81" s="89"/>
      <c r="GBI81" s="89"/>
      <c r="GBJ81" s="89"/>
      <c r="GBK81" s="89"/>
      <c r="GBL81" s="89"/>
      <c r="GBM81" s="89"/>
      <c r="GBN81" s="89"/>
      <c r="GBO81" s="89"/>
      <c r="GBP81" s="89"/>
      <c r="GBQ81" s="89"/>
      <c r="GBR81" s="89"/>
      <c r="GBS81" s="89"/>
      <c r="GBT81" s="89"/>
      <c r="GBU81" s="89"/>
      <c r="GBV81" s="89"/>
      <c r="GBW81" s="89"/>
      <c r="GBX81" s="89"/>
      <c r="GBY81" s="89"/>
      <c r="GBZ81" s="89"/>
      <c r="GCA81" s="89"/>
      <c r="GCB81" s="89"/>
      <c r="GCC81" s="89"/>
      <c r="GCD81" s="89"/>
      <c r="GCE81" s="89"/>
      <c r="GCF81" s="89"/>
      <c r="GCG81" s="89"/>
      <c r="GCH81" s="89"/>
      <c r="GCI81" s="89"/>
      <c r="GCJ81" s="89"/>
      <c r="GCK81" s="89"/>
      <c r="GCL81" s="89"/>
      <c r="GCM81" s="89"/>
      <c r="GCN81" s="89"/>
      <c r="GCO81" s="89"/>
      <c r="GCP81" s="89"/>
      <c r="GCQ81" s="89"/>
      <c r="GCR81" s="89"/>
      <c r="GCS81" s="89"/>
      <c r="GCT81" s="89"/>
      <c r="GCU81" s="89"/>
      <c r="GCV81" s="89"/>
      <c r="GCW81" s="89"/>
      <c r="GCX81" s="89"/>
      <c r="GCY81" s="89"/>
      <c r="GCZ81" s="89"/>
      <c r="GDA81" s="89"/>
      <c r="GDB81" s="89"/>
      <c r="GDC81" s="89"/>
      <c r="GDD81" s="89"/>
      <c r="GDE81" s="89"/>
      <c r="GDF81" s="89"/>
      <c r="GDG81" s="89"/>
      <c r="GDH81" s="89"/>
      <c r="GDI81" s="89"/>
      <c r="GDJ81" s="89"/>
      <c r="GDK81" s="89"/>
      <c r="GDL81" s="89"/>
      <c r="GDM81" s="89"/>
      <c r="GDN81" s="89"/>
      <c r="GDO81" s="89"/>
      <c r="GDP81" s="89"/>
      <c r="GDQ81" s="89"/>
      <c r="GDR81" s="89"/>
      <c r="GDS81" s="89"/>
      <c r="GDT81" s="89"/>
      <c r="GDU81" s="89"/>
      <c r="GDV81" s="89"/>
      <c r="GDW81" s="89"/>
      <c r="GDX81" s="89"/>
      <c r="GDY81" s="89"/>
      <c r="GDZ81" s="89"/>
      <c r="GEA81" s="89"/>
      <c r="GEB81" s="89"/>
      <c r="GEC81" s="89"/>
      <c r="GED81" s="89"/>
      <c r="GEE81" s="89"/>
      <c r="GEF81" s="89"/>
      <c r="GEG81" s="89"/>
      <c r="GEH81" s="89"/>
      <c r="GEI81" s="89"/>
      <c r="GEJ81" s="89"/>
      <c r="GEK81" s="89"/>
      <c r="GEL81" s="89"/>
      <c r="GEM81" s="89"/>
      <c r="GEN81" s="89"/>
      <c r="GEO81" s="89"/>
      <c r="GEP81" s="89"/>
      <c r="GEQ81" s="89"/>
      <c r="GER81" s="89"/>
      <c r="GES81" s="89"/>
      <c r="GET81" s="89"/>
      <c r="GEU81" s="89"/>
      <c r="GEV81" s="89"/>
      <c r="GEW81" s="89"/>
      <c r="GEX81" s="89"/>
      <c r="GEY81" s="89"/>
      <c r="GEZ81" s="89"/>
      <c r="GFA81" s="89"/>
      <c r="GFB81" s="89"/>
      <c r="GFC81" s="89"/>
      <c r="GFD81" s="89"/>
      <c r="GFE81" s="89"/>
      <c r="GFF81" s="89"/>
      <c r="GFG81" s="89"/>
      <c r="GFH81" s="89"/>
      <c r="GFI81" s="89"/>
      <c r="GFJ81" s="89"/>
      <c r="GFK81" s="89"/>
      <c r="GFL81" s="89"/>
      <c r="GFM81" s="89"/>
      <c r="GFN81" s="89"/>
      <c r="GFO81" s="89"/>
      <c r="GFP81" s="89"/>
      <c r="GFQ81" s="89"/>
      <c r="GFR81" s="89"/>
      <c r="GFS81" s="89"/>
      <c r="GFT81" s="89"/>
      <c r="GFU81" s="89"/>
      <c r="GFV81" s="89"/>
      <c r="GFW81" s="89"/>
      <c r="GFX81" s="89"/>
      <c r="GFY81" s="89"/>
      <c r="GFZ81" s="89"/>
      <c r="GGA81" s="89"/>
      <c r="GGB81" s="89"/>
      <c r="GGC81" s="89"/>
      <c r="GGD81" s="89"/>
      <c r="GGE81" s="89"/>
      <c r="GGF81" s="89"/>
      <c r="GGG81" s="89"/>
      <c r="GGH81" s="89"/>
      <c r="GGI81" s="89"/>
      <c r="GGJ81" s="89"/>
      <c r="GGK81" s="89"/>
      <c r="GGL81" s="89"/>
      <c r="GGM81" s="89"/>
      <c r="GGN81" s="89"/>
      <c r="GGO81" s="89"/>
      <c r="GGP81" s="89"/>
      <c r="GGQ81" s="89"/>
      <c r="GGR81" s="89"/>
      <c r="GGS81" s="89"/>
      <c r="GGT81" s="89"/>
      <c r="GGU81" s="89"/>
      <c r="GGV81" s="89"/>
      <c r="GGW81" s="89"/>
      <c r="GGX81" s="89"/>
      <c r="GGY81" s="89"/>
      <c r="GGZ81" s="89"/>
      <c r="GHA81" s="89"/>
      <c r="GHB81" s="89"/>
      <c r="GHC81" s="89"/>
      <c r="GHD81" s="89"/>
      <c r="GHE81" s="89"/>
      <c r="GHF81" s="89"/>
      <c r="GHG81" s="89"/>
      <c r="GHH81" s="89"/>
      <c r="GHI81" s="89"/>
      <c r="GHJ81" s="89"/>
      <c r="GHK81" s="89"/>
      <c r="GHL81" s="89"/>
      <c r="GHM81" s="89"/>
      <c r="GHN81" s="89"/>
      <c r="GHO81" s="89"/>
      <c r="GHP81" s="89"/>
      <c r="GHQ81" s="89"/>
      <c r="GHR81" s="89"/>
      <c r="GHS81" s="89"/>
      <c r="GHT81" s="89"/>
      <c r="GHU81" s="89"/>
      <c r="GHV81" s="89"/>
      <c r="GHW81" s="89"/>
      <c r="GHX81" s="89"/>
      <c r="GHY81" s="89"/>
      <c r="GHZ81" s="89"/>
      <c r="GIA81" s="89"/>
      <c r="GIB81" s="89"/>
      <c r="GIC81" s="89"/>
      <c r="GID81" s="89"/>
      <c r="GIE81" s="89"/>
      <c r="GIF81" s="89"/>
      <c r="GIG81" s="89"/>
      <c r="GIH81" s="89"/>
      <c r="GII81" s="89"/>
      <c r="GIJ81" s="89"/>
      <c r="GIK81" s="89"/>
      <c r="GIL81" s="89"/>
      <c r="GIM81" s="89"/>
      <c r="GIN81" s="89"/>
      <c r="GIO81" s="89"/>
      <c r="GIP81" s="89"/>
      <c r="GIQ81" s="89"/>
      <c r="GIR81" s="89"/>
      <c r="GIS81" s="89"/>
      <c r="GIT81" s="89"/>
      <c r="GIU81" s="89"/>
      <c r="GIV81" s="89"/>
      <c r="GIW81" s="89"/>
      <c r="GIX81" s="89"/>
      <c r="GIY81" s="89"/>
      <c r="GIZ81" s="89"/>
      <c r="GJA81" s="89"/>
      <c r="GJB81" s="89"/>
      <c r="GJC81" s="89"/>
      <c r="GJD81" s="89"/>
      <c r="GJE81" s="89"/>
      <c r="GJF81" s="89"/>
      <c r="GJG81" s="89"/>
      <c r="GJH81" s="89"/>
      <c r="GJI81" s="89"/>
      <c r="GJJ81" s="89"/>
      <c r="GJK81" s="89"/>
      <c r="GJL81" s="89"/>
      <c r="GJM81" s="89"/>
      <c r="GJN81" s="89"/>
      <c r="GJO81" s="89"/>
      <c r="GJP81" s="89"/>
      <c r="GJQ81" s="89"/>
      <c r="GJR81" s="89"/>
      <c r="GJS81" s="89"/>
      <c r="GJT81" s="89"/>
      <c r="GJU81" s="89"/>
      <c r="GJV81" s="89"/>
      <c r="GJW81" s="89"/>
      <c r="GJX81" s="89"/>
      <c r="GJY81" s="89"/>
      <c r="GJZ81" s="89"/>
      <c r="GKA81" s="89"/>
      <c r="GKB81" s="89"/>
      <c r="GKC81" s="89"/>
      <c r="GKD81" s="89"/>
      <c r="GKE81" s="89"/>
      <c r="GKF81" s="89"/>
      <c r="GKG81" s="89"/>
      <c r="GKH81" s="89"/>
      <c r="GKI81" s="89"/>
      <c r="GKJ81" s="89"/>
      <c r="GKK81" s="89"/>
      <c r="GKL81" s="89"/>
      <c r="GKM81" s="89"/>
      <c r="GKN81" s="89"/>
      <c r="GKO81" s="89"/>
      <c r="GKP81" s="89"/>
      <c r="GKQ81" s="89"/>
      <c r="GKR81" s="89"/>
      <c r="GKS81" s="89"/>
      <c r="GKT81" s="89"/>
      <c r="GKU81" s="89"/>
      <c r="GKV81" s="89"/>
      <c r="GKW81" s="89"/>
      <c r="GKX81" s="89"/>
      <c r="GKY81" s="89"/>
      <c r="GKZ81" s="89"/>
      <c r="GLA81" s="89"/>
      <c r="GLB81" s="89"/>
      <c r="GLC81" s="89"/>
      <c r="GLD81" s="89"/>
      <c r="GLE81" s="89"/>
      <c r="GLF81" s="89"/>
      <c r="GLG81" s="89"/>
      <c r="GLH81" s="89"/>
      <c r="GLI81" s="89"/>
      <c r="GLJ81" s="89"/>
      <c r="GLK81" s="89"/>
      <c r="GLL81" s="89"/>
      <c r="GLM81" s="89"/>
      <c r="GLN81" s="89"/>
      <c r="GLO81" s="89"/>
      <c r="GLP81" s="89"/>
      <c r="GLQ81" s="89"/>
      <c r="GLR81" s="89"/>
      <c r="GLS81" s="89"/>
      <c r="GLT81" s="89"/>
      <c r="GLU81" s="89"/>
      <c r="GLV81" s="89"/>
      <c r="GLW81" s="89"/>
      <c r="GLX81" s="89"/>
      <c r="GLY81" s="89"/>
      <c r="GLZ81" s="89"/>
      <c r="GMA81" s="89"/>
      <c r="GMB81" s="89"/>
      <c r="GMC81" s="89"/>
      <c r="GMD81" s="89"/>
      <c r="GME81" s="89"/>
      <c r="GMF81" s="89"/>
      <c r="GMG81" s="89"/>
      <c r="GMH81" s="89"/>
      <c r="GMI81" s="89"/>
      <c r="GMJ81" s="89"/>
      <c r="GMK81" s="89"/>
      <c r="GML81" s="89"/>
      <c r="GMM81" s="89"/>
      <c r="GMN81" s="89"/>
      <c r="GMO81" s="89"/>
      <c r="GMP81" s="89"/>
      <c r="GMQ81" s="89"/>
      <c r="GMR81" s="89"/>
      <c r="GMS81" s="89"/>
      <c r="GMT81" s="89"/>
      <c r="GMU81" s="89"/>
      <c r="GMV81" s="89"/>
      <c r="GMW81" s="89"/>
      <c r="GMX81" s="89"/>
      <c r="GMY81" s="89"/>
      <c r="GMZ81" s="89"/>
      <c r="GNA81" s="89"/>
      <c r="GNB81" s="89"/>
      <c r="GNC81" s="89"/>
      <c r="GND81" s="89"/>
      <c r="GNE81" s="89"/>
      <c r="GNF81" s="89"/>
      <c r="GNG81" s="89"/>
      <c r="GNH81" s="89"/>
      <c r="GNI81" s="89"/>
      <c r="GNJ81" s="89"/>
      <c r="GNK81" s="89"/>
      <c r="GNL81" s="89"/>
      <c r="GNM81" s="89"/>
      <c r="GNN81" s="89"/>
      <c r="GNO81" s="89"/>
      <c r="GNP81" s="89"/>
      <c r="GNQ81" s="89"/>
      <c r="GNR81" s="89"/>
      <c r="GNS81" s="89"/>
      <c r="GNT81" s="89"/>
      <c r="GNU81" s="89"/>
      <c r="GNV81" s="89"/>
      <c r="GNW81" s="89"/>
      <c r="GNX81" s="89"/>
      <c r="GNY81" s="89"/>
      <c r="GNZ81" s="89"/>
      <c r="GOA81" s="89"/>
      <c r="GOB81" s="89"/>
      <c r="GOC81" s="89"/>
      <c r="GOD81" s="89"/>
      <c r="GOE81" s="89"/>
      <c r="GOF81" s="89"/>
      <c r="GOG81" s="89"/>
      <c r="GOH81" s="89"/>
      <c r="GOI81" s="89"/>
      <c r="GOJ81" s="89"/>
      <c r="GOK81" s="89"/>
      <c r="GOL81" s="89"/>
      <c r="GOM81" s="89"/>
      <c r="GON81" s="89"/>
      <c r="GOO81" s="89"/>
      <c r="GOP81" s="89"/>
      <c r="GOQ81" s="89"/>
      <c r="GOR81" s="89"/>
      <c r="GOS81" s="89"/>
      <c r="GOT81" s="89"/>
      <c r="GOU81" s="89"/>
      <c r="GOV81" s="89"/>
      <c r="GOW81" s="89"/>
      <c r="GOX81" s="89"/>
      <c r="GOY81" s="89"/>
      <c r="GOZ81" s="89"/>
      <c r="GPA81" s="89"/>
      <c r="GPB81" s="89"/>
      <c r="GPC81" s="89"/>
      <c r="GPD81" s="89"/>
      <c r="GPE81" s="89"/>
      <c r="GPF81" s="89"/>
      <c r="GPG81" s="89"/>
      <c r="GPH81" s="89"/>
      <c r="GPI81" s="89"/>
      <c r="GPJ81" s="89"/>
      <c r="GPK81" s="89"/>
      <c r="GPL81" s="89"/>
      <c r="GPM81" s="89"/>
      <c r="GPN81" s="89"/>
      <c r="GPO81" s="89"/>
      <c r="GPP81" s="89"/>
      <c r="GPQ81" s="89"/>
      <c r="GPR81" s="89"/>
      <c r="GPS81" s="89"/>
      <c r="GPT81" s="89"/>
      <c r="GPU81" s="89"/>
      <c r="GPV81" s="89"/>
      <c r="GPW81" s="89"/>
      <c r="GPX81" s="89"/>
      <c r="GPY81" s="89"/>
      <c r="GPZ81" s="89"/>
      <c r="GQA81" s="89"/>
      <c r="GQB81" s="89"/>
      <c r="GQC81" s="89"/>
      <c r="GQD81" s="89"/>
      <c r="GQE81" s="89"/>
      <c r="GQF81" s="89"/>
      <c r="GQG81" s="89"/>
      <c r="GQH81" s="89"/>
      <c r="GQI81" s="89"/>
      <c r="GQJ81" s="89"/>
      <c r="GQK81" s="89"/>
      <c r="GQL81" s="89"/>
      <c r="GQM81" s="89"/>
      <c r="GQN81" s="89"/>
      <c r="GQO81" s="89"/>
      <c r="GQP81" s="89"/>
      <c r="GQQ81" s="89"/>
      <c r="GQR81" s="89"/>
      <c r="GQS81" s="89"/>
      <c r="GQT81" s="89"/>
      <c r="GQU81" s="89"/>
      <c r="GQV81" s="89"/>
      <c r="GQW81" s="89"/>
      <c r="GQX81" s="89"/>
      <c r="GQY81" s="89"/>
      <c r="GQZ81" s="89"/>
      <c r="GRA81" s="89"/>
      <c r="GRB81" s="89"/>
      <c r="GRC81" s="89"/>
      <c r="GRD81" s="89"/>
      <c r="GRE81" s="89"/>
      <c r="GRF81" s="89"/>
      <c r="GRG81" s="89"/>
      <c r="GRH81" s="89"/>
      <c r="GRI81" s="89"/>
      <c r="GRJ81" s="89"/>
      <c r="GRK81" s="89"/>
      <c r="GRL81" s="89"/>
      <c r="GRM81" s="89"/>
      <c r="GRN81" s="89"/>
      <c r="GRO81" s="89"/>
      <c r="GRP81" s="89"/>
      <c r="GRQ81" s="89"/>
      <c r="GRR81" s="89"/>
      <c r="GRS81" s="89"/>
      <c r="GRT81" s="89"/>
      <c r="GRU81" s="89"/>
      <c r="GRV81" s="89"/>
      <c r="GRW81" s="89"/>
      <c r="GRX81" s="89"/>
      <c r="GRY81" s="89"/>
      <c r="GRZ81" s="89"/>
      <c r="GSA81" s="89"/>
      <c r="GSB81" s="89"/>
      <c r="GSC81" s="89"/>
      <c r="GSD81" s="89"/>
      <c r="GSE81" s="89"/>
      <c r="GSF81" s="89"/>
      <c r="GSG81" s="89"/>
      <c r="GSH81" s="89"/>
      <c r="GSI81" s="89"/>
      <c r="GSJ81" s="89"/>
      <c r="GSK81" s="89"/>
      <c r="GSL81" s="89"/>
      <c r="GSM81" s="89"/>
      <c r="GSN81" s="89"/>
      <c r="GSO81" s="89"/>
      <c r="GSP81" s="89"/>
      <c r="GSQ81" s="89"/>
      <c r="GSR81" s="89"/>
      <c r="GSS81" s="89"/>
      <c r="GST81" s="89"/>
      <c r="GSU81" s="89"/>
      <c r="GSV81" s="89"/>
      <c r="GSW81" s="89"/>
      <c r="GSX81" s="89"/>
      <c r="GSY81" s="89"/>
      <c r="GSZ81" s="89"/>
      <c r="GTA81" s="89"/>
      <c r="GTB81" s="89"/>
      <c r="GTC81" s="89"/>
      <c r="GTD81" s="89"/>
      <c r="GTE81" s="89"/>
      <c r="GTF81" s="89"/>
      <c r="GTG81" s="89"/>
      <c r="GTH81" s="89"/>
      <c r="GTI81" s="89"/>
      <c r="GTJ81" s="89"/>
      <c r="GTK81" s="89"/>
      <c r="GTL81" s="89"/>
      <c r="GTM81" s="89"/>
      <c r="GTN81" s="89"/>
      <c r="GTO81" s="89"/>
      <c r="GTP81" s="89"/>
      <c r="GTQ81" s="89"/>
      <c r="GTR81" s="89"/>
      <c r="GTS81" s="89"/>
      <c r="GTT81" s="89"/>
      <c r="GTU81" s="89"/>
      <c r="GTV81" s="89"/>
      <c r="GTW81" s="89"/>
      <c r="GTX81" s="89"/>
      <c r="GTY81" s="89"/>
      <c r="GTZ81" s="89"/>
      <c r="GUA81" s="89"/>
      <c r="GUB81" s="89"/>
      <c r="GUC81" s="89"/>
      <c r="GUD81" s="89"/>
      <c r="GUE81" s="89"/>
      <c r="GUF81" s="89"/>
      <c r="GUG81" s="89"/>
      <c r="GUH81" s="89"/>
      <c r="GUI81" s="89"/>
      <c r="GUJ81" s="89"/>
      <c r="GUK81" s="89"/>
      <c r="GUL81" s="89"/>
      <c r="GUM81" s="89"/>
      <c r="GUN81" s="89"/>
      <c r="GUO81" s="89"/>
      <c r="GUP81" s="89"/>
      <c r="GUQ81" s="89"/>
      <c r="GUR81" s="89"/>
      <c r="GUS81" s="89"/>
      <c r="GUT81" s="89"/>
      <c r="GUU81" s="89"/>
      <c r="GUV81" s="89"/>
      <c r="GUW81" s="89"/>
      <c r="GUX81" s="89"/>
      <c r="GUY81" s="89"/>
      <c r="GUZ81" s="89"/>
      <c r="GVA81" s="89"/>
      <c r="GVB81" s="89"/>
      <c r="GVC81" s="89"/>
      <c r="GVD81" s="89"/>
      <c r="GVE81" s="89"/>
      <c r="GVF81" s="89"/>
      <c r="GVG81" s="89"/>
      <c r="GVH81" s="89"/>
      <c r="GVI81" s="89"/>
      <c r="GVJ81" s="89"/>
      <c r="GVK81" s="89"/>
      <c r="GVL81" s="89"/>
      <c r="GVM81" s="89"/>
      <c r="GVN81" s="89"/>
      <c r="GVO81" s="89"/>
      <c r="GVP81" s="89"/>
      <c r="GVQ81" s="89"/>
      <c r="GVR81" s="89"/>
      <c r="GVS81" s="89"/>
      <c r="GVT81" s="89"/>
      <c r="GVU81" s="89"/>
      <c r="GVV81" s="89"/>
      <c r="GVW81" s="89"/>
      <c r="GVX81" s="89"/>
      <c r="GVY81" s="89"/>
      <c r="GVZ81" s="89"/>
      <c r="GWA81" s="89"/>
      <c r="GWB81" s="89"/>
      <c r="GWC81" s="89"/>
      <c r="GWD81" s="89"/>
      <c r="GWE81" s="89"/>
      <c r="GWF81" s="89"/>
      <c r="GWG81" s="89"/>
      <c r="GWH81" s="89"/>
      <c r="GWI81" s="89"/>
      <c r="GWJ81" s="89"/>
      <c r="GWK81" s="89"/>
      <c r="GWL81" s="89"/>
      <c r="GWM81" s="89"/>
      <c r="GWN81" s="89"/>
      <c r="GWO81" s="89"/>
      <c r="GWP81" s="89"/>
      <c r="GWQ81" s="89"/>
      <c r="GWR81" s="89"/>
      <c r="GWS81" s="89"/>
      <c r="GWT81" s="89"/>
      <c r="GWU81" s="89"/>
      <c r="GWV81" s="89"/>
      <c r="GWW81" s="89"/>
      <c r="GWX81" s="89"/>
      <c r="GWY81" s="89"/>
      <c r="GWZ81" s="89"/>
      <c r="GXA81" s="89"/>
      <c r="GXB81" s="89"/>
      <c r="GXC81" s="89"/>
      <c r="GXD81" s="89"/>
      <c r="GXE81" s="89"/>
      <c r="GXF81" s="89"/>
      <c r="GXG81" s="89"/>
      <c r="GXH81" s="89"/>
      <c r="GXI81" s="89"/>
      <c r="GXJ81" s="89"/>
      <c r="GXK81" s="89"/>
      <c r="GXL81" s="89"/>
      <c r="GXM81" s="89"/>
      <c r="GXN81" s="89"/>
      <c r="GXO81" s="89"/>
      <c r="GXP81" s="89"/>
      <c r="GXQ81" s="89"/>
      <c r="GXR81" s="89"/>
      <c r="GXS81" s="89"/>
      <c r="GXT81" s="89"/>
      <c r="GXU81" s="89"/>
      <c r="GXV81" s="89"/>
      <c r="GXW81" s="89"/>
      <c r="GXX81" s="89"/>
      <c r="GXY81" s="89"/>
      <c r="GXZ81" s="89"/>
      <c r="GYA81" s="89"/>
      <c r="GYB81" s="89"/>
      <c r="GYC81" s="89"/>
      <c r="GYD81" s="89"/>
      <c r="GYE81" s="89"/>
      <c r="GYF81" s="89"/>
      <c r="GYG81" s="89"/>
      <c r="GYH81" s="89"/>
      <c r="GYI81" s="89"/>
      <c r="GYJ81" s="89"/>
      <c r="GYK81" s="89"/>
      <c r="GYL81" s="89"/>
      <c r="GYM81" s="89"/>
      <c r="GYN81" s="89"/>
      <c r="GYO81" s="89"/>
      <c r="GYP81" s="89"/>
      <c r="GYQ81" s="89"/>
      <c r="GYR81" s="89"/>
      <c r="GYS81" s="89"/>
      <c r="GYT81" s="89"/>
      <c r="GYU81" s="89"/>
      <c r="GYV81" s="89"/>
      <c r="GYW81" s="89"/>
      <c r="GYX81" s="89"/>
      <c r="GYY81" s="89"/>
      <c r="GYZ81" s="89"/>
      <c r="GZA81" s="89"/>
      <c r="GZB81" s="89"/>
      <c r="GZC81" s="89"/>
      <c r="GZD81" s="89"/>
      <c r="GZE81" s="89"/>
      <c r="GZF81" s="89"/>
      <c r="GZG81" s="89"/>
      <c r="GZH81" s="89"/>
      <c r="GZI81" s="89"/>
      <c r="GZJ81" s="89"/>
      <c r="GZK81" s="89"/>
      <c r="GZL81" s="89"/>
      <c r="GZM81" s="89"/>
      <c r="GZN81" s="89"/>
      <c r="GZO81" s="89"/>
      <c r="GZP81" s="89"/>
      <c r="GZQ81" s="89"/>
      <c r="GZR81" s="89"/>
      <c r="GZS81" s="89"/>
      <c r="GZT81" s="89"/>
      <c r="GZU81" s="89"/>
      <c r="GZV81" s="89"/>
      <c r="GZW81" s="89"/>
      <c r="GZX81" s="89"/>
      <c r="GZY81" s="89"/>
      <c r="GZZ81" s="89"/>
      <c r="HAA81" s="89"/>
      <c r="HAB81" s="89"/>
      <c r="HAC81" s="89"/>
      <c r="HAD81" s="89"/>
      <c r="HAE81" s="89"/>
      <c r="HAF81" s="89"/>
      <c r="HAG81" s="89"/>
      <c r="HAH81" s="89"/>
      <c r="HAI81" s="89"/>
      <c r="HAJ81" s="89"/>
      <c r="HAK81" s="89"/>
      <c r="HAL81" s="89"/>
      <c r="HAM81" s="89"/>
      <c r="HAN81" s="89"/>
      <c r="HAO81" s="89"/>
      <c r="HAP81" s="89"/>
      <c r="HAQ81" s="89"/>
      <c r="HAR81" s="89"/>
      <c r="HAS81" s="89"/>
      <c r="HAT81" s="89"/>
      <c r="HAU81" s="89"/>
      <c r="HAV81" s="89"/>
      <c r="HAW81" s="89"/>
      <c r="HAX81" s="89"/>
      <c r="HAY81" s="89"/>
      <c r="HAZ81" s="89"/>
      <c r="HBA81" s="89"/>
      <c r="HBB81" s="89"/>
      <c r="HBC81" s="89"/>
      <c r="HBD81" s="89"/>
      <c r="HBE81" s="89"/>
      <c r="HBF81" s="89"/>
      <c r="HBG81" s="89"/>
      <c r="HBH81" s="89"/>
      <c r="HBI81" s="89"/>
      <c r="HBJ81" s="89"/>
      <c r="HBK81" s="89"/>
      <c r="HBL81" s="89"/>
      <c r="HBM81" s="89"/>
      <c r="HBN81" s="89"/>
      <c r="HBO81" s="89"/>
      <c r="HBP81" s="89"/>
      <c r="HBQ81" s="89"/>
      <c r="HBR81" s="89"/>
      <c r="HBS81" s="89"/>
      <c r="HBT81" s="89"/>
      <c r="HBU81" s="89"/>
      <c r="HBV81" s="89"/>
      <c r="HBW81" s="89"/>
      <c r="HBX81" s="89"/>
      <c r="HBY81" s="89"/>
      <c r="HBZ81" s="89"/>
      <c r="HCA81" s="89"/>
      <c r="HCB81" s="89"/>
      <c r="HCC81" s="89"/>
      <c r="HCD81" s="89"/>
      <c r="HCE81" s="89"/>
      <c r="HCF81" s="89"/>
      <c r="HCG81" s="89"/>
      <c r="HCH81" s="89"/>
      <c r="HCI81" s="89"/>
      <c r="HCJ81" s="89"/>
      <c r="HCK81" s="89"/>
      <c r="HCL81" s="89"/>
      <c r="HCM81" s="89"/>
      <c r="HCN81" s="89"/>
      <c r="HCO81" s="89"/>
      <c r="HCP81" s="89"/>
      <c r="HCQ81" s="89"/>
      <c r="HCR81" s="89"/>
      <c r="HCS81" s="89"/>
      <c r="HCT81" s="89"/>
      <c r="HCU81" s="89"/>
      <c r="HCV81" s="89"/>
      <c r="HCW81" s="89"/>
      <c r="HCX81" s="89"/>
      <c r="HCY81" s="89"/>
      <c r="HCZ81" s="89"/>
      <c r="HDA81" s="89"/>
      <c r="HDB81" s="89"/>
      <c r="HDC81" s="89"/>
      <c r="HDD81" s="89"/>
      <c r="HDE81" s="89"/>
      <c r="HDF81" s="89"/>
      <c r="HDG81" s="89"/>
      <c r="HDH81" s="89"/>
      <c r="HDI81" s="89"/>
      <c r="HDJ81" s="89"/>
      <c r="HDK81" s="89"/>
      <c r="HDL81" s="89"/>
      <c r="HDM81" s="89"/>
      <c r="HDN81" s="89"/>
      <c r="HDO81" s="89"/>
      <c r="HDP81" s="89"/>
      <c r="HDQ81" s="89"/>
      <c r="HDR81" s="89"/>
      <c r="HDS81" s="89"/>
      <c r="HDT81" s="89"/>
      <c r="HDU81" s="89"/>
      <c r="HDV81" s="89"/>
      <c r="HDW81" s="89"/>
      <c r="HDX81" s="89"/>
      <c r="HDY81" s="89"/>
      <c r="HDZ81" s="89"/>
      <c r="HEA81" s="89"/>
      <c r="HEB81" s="89"/>
      <c r="HEC81" s="89"/>
      <c r="HED81" s="89"/>
      <c r="HEE81" s="89"/>
      <c r="HEF81" s="89"/>
      <c r="HEG81" s="89"/>
      <c r="HEH81" s="89"/>
      <c r="HEI81" s="89"/>
      <c r="HEJ81" s="89"/>
      <c r="HEK81" s="89"/>
      <c r="HEL81" s="89"/>
      <c r="HEM81" s="89"/>
      <c r="HEN81" s="89"/>
      <c r="HEO81" s="89"/>
      <c r="HEP81" s="89"/>
      <c r="HEQ81" s="89"/>
      <c r="HER81" s="89"/>
      <c r="HES81" s="89"/>
      <c r="HET81" s="89"/>
      <c r="HEU81" s="89"/>
      <c r="HEV81" s="89"/>
      <c r="HEW81" s="89"/>
      <c r="HEX81" s="89"/>
      <c r="HEY81" s="89"/>
      <c r="HEZ81" s="89"/>
      <c r="HFA81" s="89"/>
      <c r="HFB81" s="89"/>
      <c r="HFC81" s="89"/>
      <c r="HFD81" s="89"/>
      <c r="HFE81" s="89"/>
      <c r="HFF81" s="89"/>
      <c r="HFG81" s="89"/>
      <c r="HFH81" s="89"/>
      <c r="HFI81" s="89"/>
      <c r="HFJ81" s="89"/>
      <c r="HFK81" s="89"/>
      <c r="HFL81" s="89"/>
      <c r="HFM81" s="89"/>
      <c r="HFN81" s="89"/>
      <c r="HFO81" s="89"/>
      <c r="HFP81" s="89"/>
      <c r="HFQ81" s="89"/>
      <c r="HFR81" s="89"/>
      <c r="HFS81" s="89"/>
      <c r="HFT81" s="89"/>
      <c r="HFU81" s="89"/>
      <c r="HFV81" s="89"/>
      <c r="HFW81" s="89"/>
      <c r="HFX81" s="89"/>
      <c r="HFY81" s="89"/>
      <c r="HFZ81" s="89"/>
      <c r="HGA81" s="89"/>
      <c r="HGB81" s="89"/>
      <c r="HGC81" s="89"/>
      <c r="HGD81" s="89"/>
      <c r="HGE81" s="89"/>
      <c r="HGF81" s="89"/>
      <c r="HGG81" s="89"/>
      <c r="HGH81" s="89"/>
      <c r="HGI81" s="89"/>
      <c r="HGJ81" s="89"/>
      <c r="HGK81" s="89"/>
      <c r="HGL81" s="89"/>
      <c r="HGM81" s="89"/>
      <c r="HGN81" s="89"/>
      <c r="HGO81" s="89"/>
      <c r="HGP81" s="89"/>
      <c r="HGQ81" s="89"/>
      <c r="HGR81" s="89"/>
      <c r="HGS81" s="89"/>
      <c r="HGT81" s="89"/>
      <c r="HGU81" s="89"/>
      <c r="HGV81" s="89"/>
      <c r="HGW81" s="89"/>
      <c r="HGX81" s="89"/>
      <c r="HGY81" s="89"/>
      <c r="HGZ81" s="89"/>
      <c r="HHA81" s="89"/>
      <c r="HHB81" s="89"/>
      <c r="HHC81" s="89"/>
      <c r="HHD81" s="89"/>
      <c r="HHE81" s="89"/>
      <c r="HHF81" s="89"/>
      <c r="HHG81" s="89"/>
      <c r="HHH81" s="89"/>
      <c r="HHI81" s="89"/>
      <c r="HHJ81" s="89"/>
      <c r="HHK81" s="89"/>
      <c r="HHL81" s="89"/>
      <c r="HHM81" s="89"/>
      <c r="HHN81" s="89"/>
      <c r="HHO81" s="89"/>
      <c r="HHP81" s="89"/>
      <c r="HHQ81" s="89"/>
      <c r="HHR81" s="89"/>
      <c r="HHS81" s="89"/>
      <c r="HHT81" s="89"/>
      <c r="HHU81" s="89"/>
      <c r="HHV81" s="89"/>
      <c r="HHW81" s="89"/>
      <c r="HHX81" s="89"/>
      <c r="HHY81" s="89"/>
      <c r="HHZ81" s="89"/>
      <c r="HIA81" s="89"/>
      <c r="HIB81" s="89"/>
      <c r="HIC81" s="89"/>
      <c r="HID81" s="89"/>
      <c r="HIE81" s="89"/>
      <c r="HIF81" s="89"/>
      <c r="HIG81" s="89"/>
      <c r="HIH81" s="89"/>
      <c r="HII81" s="89"/>
      <c r="HIJ81" s="89"/>
      <c r="HIK81" s="89"/>
      <c r="HIL81" s="89"/>
      <c r="HIM81" s="89"/>
      <c r="HIN81" s="89"/>
      <c r="HIO81" s="89"/>
      <c r="HIP81" s="89"/>
      <c r="HIQ81" s="89"/>
      <c r="HIR81" s="89"/>
      <c r="HIS81" s="89"/>
      <c r="HIT81" s="89"/>
      <c r="HIU81" s="89"/>
      <c r="HIV81" s="89"/>
      <c r="HIW81" s="89"/>
      <c r="HIX81" s="89"/>
      <c r="HIY81" s="89"/>
      <c r="HIZ81" s="89"/>
      <c r="HJA81" s="89"/>
      <c r="HJB81" s="89"/>
      <c r="HJC81" s="89"/>
      <c r="HJD81" s="89"/>
      <c r="HJE81" s="89"/>
      <c r="HJF81" s="89"/>
      <c r="HJG81" s="89"/>
      <c r="HJH81" s="89"/>
      <c r="HJI81" s="89"/>
      <c r="HJJ81" s="89"/>
      <c r="HJK81" s="89"/>
      <c r="HJL81" s="89"/>
      <c r="HJM81" s="89"/>
      <c r="HJN81" s="89"/>
      <c r="HJO81" s="89"/>
      <c r="HJP81" s="89"/>
      <c r="HJQ81" s="89"/>
      <c r="HJR81" s="89"/>
      <c r="HJS81" s="89"/>
      <c r="HJT81" s="89"/>
      <c r="HJU81" s="89"/>
      <c r="HJV81" s="89"/>
      <c r="HJW81" s="89"/>
      <c r="HJX81" s="89"/>
      <c r="HJY81" s="89"/>
      <c r="HJZ81" s="89"/>
      <c r="HKA81" s="89"/>
      <c r="HKB81" s="89"/>
      <c r="HKC81" s="89"/>
      <c r="HKD81" s="89"/>
      <c r="HKE81" s="89"/>
      <c r="HKF81" s="89"/>
      <c r="HKG81" s="89"/>
      <c r="HKH81" s="89"/>
      <c r="HKI81" s="89"/>
      <c r="HKJ81" s="89"/>
      <c r="HKK81" s="89"/>
      <c r="HKL81" s="89"/>
      <c r="HKM81" s="89"/>
      <c r="HKN81" s="89"/>
      <c r="HKO81" s="89"/>
      <c r="HKP81" s="89"/>
      <c r="HKQ81" s="89"/>
      <c r="HKR81" s="89"/>
      <c r="HKS81" s="89"/>
      <c r="HKT81" s="89"/>
      <c r="HKU81" s="89"/>
      <c r="HKV81" s="89"/>
      <c r="HKW81" s="89"/>
      <c r="HKX81" s="89"/>
      <c r="HKY81" s="89"/>
      <c r="HKZ81" s="89"/>
      <c r="HLA81" s="89"/>
      <c r="HLB81" s="89"/>
      <c r="HLC81" s="89"/>
      <c r="HLD81" s="89"/>
      <c r="HLE81" s="89"/>
      <c r="HLF81" s="89"/>
      <c r="HLG81" s="89"/>
      <c r="HLH81" s="89"/>
      <c r="HLI81" s="89"/>
      <c r="HLJ81" s="89"/>
      <c r="HLK81" s="89"/>
      <c r="HLL81" s="89"/>
      <c r="HLM81" s="89"/>
      <c r="HLN81" s="89"/>
      <c r="HLO81" s="89"/>
      <c r="HLP81" s="89"/>
      <c r="HLQ81" s="89"/>
      <c r="HLR81" s="89"/>
      <c r="HLS81" s="89"/>
      <c r="HLT81" s="89"/>
      <c r="HLU81" s="89"/>
      <c r="HLV81" s="89"/>
      <c r="HLW81" s="89"/>
      <c r="HLX81" s="89"/>
      <c r="HLY81" s="89"/>
      <c r="HLZ81" s="89"/>
      <c r="HMA81" s="89"/>
      <c r="HMB81" s="89"/>
      <c r="HMC81" s="89"/>
      <c r="HMD81" s="89"/>
      <c r="HME81" s="89"/>
      <c r="HMF81" s="89"/>
      <c r="HMG81" s="89"/>
      <c r="HMH81" s="89"/>
      <c r="HMI81" s="89"/>
      <c r="HMJ81" s="89"/>
      <c r="HMK81" s="89"/>
      <c r="HML81" s="89"/>
      <c r="HMM81" s="89"/>
      <c r="HMN81" s="89"/>
      <c r="HMO81" s="89"/>
      <c r="HMP81" s="89"/>
      <c r="HMQ81" s="89"/>
      <c r="HMR81" s="89"/>
      <c r="HMS81" s="89"/>
      <c r="HMT81" s="89"/>
      <c r="HMU81" s="89"/>
      <c r="HMV81" s="89"/>
      <c r="HMW81" s="89"/>
      <c r="HMX81" s="89"/>
      <c r="HMY81" s="89"/>
      <c r="HMZ81" s="89"/>
      <c r="HNA81" s="89"/>
      <c r="HNB81" s="89"/>
      <c r="HNC81" s="89"/>
      <c r="HND81" s="89"/>
      <c r="HNE81" s="89"/>
      <c r="HNF81" s="89"/>
      <c r="HNG81" s="89"/>
      <c r="HNH81" s="89"/>
      <c r="HNI81" s="89"/>
      <c r="HNJ81" s="89"/>
      <c r="HNK81" s="89"/>
      <c r="HNL81" s="89"/>
      <c r="HNM81" s="89"/>
      <c r="HNN81" s="89"/>
      <c r="HNO81" s="89"/>
      <c r="HNP81" s="89"/>
      <c r="HNQ81" s="89"/>
      <c r="HNR81" s="89"/>
      <c r="HNS81" s="89"/>
      <c r="HNT81" s="89"/>
      <c r="HNU81" s="89"/>
      <c r="HNV81" s="89"/>
      <c r="HNW81" s="89"/>
      <c r="HNX81" s="89"/>
      <c r="HNY81" s="89"/>
      <c r="HNZ81" s="89"/>
      <c r="HOA81" s="89"/>
      <c r="HOB81" s="89"/>
      <c r="HOC81" s="89"/>
      <c r="HOD81" s="89"/>
      <c r="HOE81" s="89"/>
      <c r="HOF81" s="89"/>
      <c r="HOG81" s="89"/>
      <c r="HOH81" s="89"/>
      <c r="HOI81" s="89"/>
      <c r="HOJ81" s="89"/>
      <c r="HOK81" s="89"/>
      <c r="HOL81" s="89"/>
      <c r="HOM81" s="89"/>
      <c r="HON81" s="89"/>
      <c r="HOO81" s="89"/>
      <c r="HOP81" s="89"/>
      <c r="HOQ81" s="89"/>
      <c r="HOR81" s="89"/>
      <c r="HOS81" s="89"/>
      <c r="HOT81" s="89"/>
      <c r="HOU81" s="89"/>
      <c r="HOV81" s="89"/>
      <c r="HOW81" s="89"/>
      <c r="HOX81" s="89"/>
      <c r="HOY81" s="89"/>
      <c r="HOZ81" s="89"/>
      <c r="HPA81" s="89"/>
      <c r="HPB81" s="89"/>
      <c r="HPC81" s="89"/>
      <c r="HPD81" s="89"/>
      <c r="HPE81" s="89"/>
      <c r="HPF81" s="89"/>
      <c r="HPG81" s="89"/>
      <c r="HPH81" s="89"/>
      <c r="HPI81" s="89"/>
      <c r="HPJ81" s="89"/>
      <c r="HPK81" s="89"/>
      <c r="HPL81" s="89"/>
      <c r="HPM81" s="89"/>
      <c r="HPN81" s="89"/>
      <c r="HPO81" s="89"/>
      <c r="HPP81" s="89"/>
      <c r="HPQ81" s="89"/>
      <c r="HPR81" s="89"/>
      <c r="HPS81" s="89"/>
      <c r="HPT81" s="89"/>
      <c r="HPU81" s="89"/>
      <c r="HPV81" s="89"/>
      <c r="HPW81" s="89"/>
      <c r="HPX81" s="89"/>
      <c r="HPY81" s="89"/>
      <c r="HPZ81" s="89"/>
      <c r="HQA81" s="89"/>
      <c r="HQB81" s="89"/>
      <c r="HQC81" s="89"/>
      <c r="HQD81" s="89"/>
      <c r="HQE81" s="89"/>
      <c r="HQF81" s="89"/>
      <c r="HQG81" s="89"/>
      <c r="HQH81" s="89"/>
      <c r="HQI81" s="89"/>
      <c r="HQJ81" s="89"/>
      <c r="HQK81" s="89"/>
      <c r="HQL81" s="89"/>
      <c r="HQM81" s="89"/>
      <c r="HQN81" s="89"/>
      <c r="HQO81" s="89"/>
      <c r="HQP81" s="89"/>
      <c r="HQQ81" s="89"/>
      <c r="HQR81" s="89"/>
      <c r="HQS81" s="89"/>
      <c r="HQT81" s="89"/>
      <c r="HQU81" s="89"/>
      <c r="HQV81" s="89"/>
      <c r="HQW81" s="89"/>
      <c r="HQX81" s="89"/>
      <c r="HQY81" s="89"/>
      <c r="HQZ81" s="89"/>
      <c r="HRA81" s="89"/>
      <c r="HRB81" s="89"/>
      <c r="HRC81" s="89"/>
      <c r="HRD81" s="89"/>
      <c r="HRE81" s="89"/>
      <c r="HRF81" s="89"/>
      <c r="HRG81" s="89"/>
      <c r="HRH81" s="89"/>
      <c r="HRI81" s="89"/>
      <c r="HRJ81" s="89"/>
      <c r="HRK81" s="89"/>
      <c r="HRL81" s="89"/>
      <c r="HRM81" s="89"/>
      <c r="HRN81" s="89"/>
      <c r="HRO81" s="89"/>
      <c r="HRP81" s="89"/>
      <c r="HRQ81" s="89"/>
      <c r="HRR81" s="89"/>
      <c r="HRS81" s="89"/>
      <c r="HRT81" s="89"/>
      <c r="HRU81" s="89"/>
      <c r="HRV81" s="89"/>
      <c r="HRW81" s="89"/>
      <c r="HRX81" s="89"/>
      <c r="HRY81" s="89"/>
      <c r="HRZ81" s="89"/>
      <c r="HSA81" s="89"/>
      <c r="HSB81" s="89"/>
      <c r="HSC81" s="89"/>
      <c r="HSD81" s="89"/>
      <c r="HSE81" s="89"/>
      <c r="HSF81" s="89"/>
      <c r="HSG81" s="89"/>
      <c r="HSH81" s="89"/>
      <c r="HSI81" s="89"/>
      <c r="HSJ81" s="89"/>
      <c r="HSK81" s="89"/>
      <c r="HSL81" s="89"/>
      <c r="HSM81" s="89"/>
      <c r="HSN81" s="89"/>
      <c r="HSO81" s="89"/>
      <c r="HSP81" s="89"/>
      <c r="HSQ81" s="89"/>
      <c r="HSR81" s="89"/>
      <c r="HSS81" s="89"/>
      <c r="HST81" s="89"/>
      <c r="HSU81" s="89"/>
      <c r="HSV81" s="89"/>
      <c r="HSW81" s="89"/>
      <c r="HSX81" s="89"/>
      <c r="HSY81" s="89"/>
      <c r="HSZ81" s="89"/>
      <c r="HTA81" s="89"/>
      <c r="HTB81" s="89"/>
      <c r="HTC81" s="89"/>
      <c r="HTD81" s="89"/>
      <c r="HTE81" s="89"/>
      <c r="HTF81" s="89"/>
      <c r="HTG81" s="89"/>
      <c r="HTH81" s="89"/>
      <c r="HTI81" s="89"/>
      <c r="HTJ81" s="89"/>
      <c r="HTK81" s="89"/>
      <c r="HTL81" s="89"/>
      <c r="HTM81" s="89"/>
      <c r="HTN81" s="89"/>
      <c r="HTO81" s="89"/>
      <c r="HTP81" s="89"/>
      <c r="HTQ81" s="89"/>
      <c r="HTR81" s="89"/>
      <c r="HTS81" s="89"/>
      <c r="HTT81" s="89"/>
      <c r="HTU81" s="89"/>
      <c r="HTV81" s="89"/>
      <c r="HTW81" s="89"/>
      <c r="HTX81" s="89"/>
      <c r="HTY81" s="89"/>
      <c r="HTZ81" s="89"/>
      <c r="HUA81" s="89"/>
      <c r="HUB81" s="89"/>
      <c r="HUC81" s="89"/>
      <c r="HUD81" s="89"/>
      <c r="HUE81" s="89"/>
      <c r="HUF81" s="89"/>
      <c r="HUG81" s="89"/>
      <c r="HUH81" s="89"/>
      <c r="HUI81" s="89"/>
      <c r="HUJ81" s="89"/>
      <c r="HUK81" s="89"/>
      <c r="HUL81" s="89"/>
      <c r="HUM81" s="89"/>
      <c r="HUN81" s="89"/>
      <c r="HUO81" s="89"/>
      <c r="HUP81" s="89"/>
      <c r="HUQ81" s="89"/>
      <c r="HUR81" s="89"/>
      <c r="HUS81" s="89"/>
      <c r="HUT81" s="89"/>
      <c r="HUU81" s="89"/>
      <c r="HUV81" s="89"/>
      <c r="HUW81" s="89"/>
      <c r="HUX81" s="89"/>
      <c r="HUY81" s="89"/>
      <c r="HUZ81" s="89"/>
      <c r="HVA81" s="89"/>
      <c r="HVB81" s="89"/>
      <c r="HVC81" s="89"/>
      <c r="HVD81" s="89"/>
      <c r="HVE81" s="89"/>
      <c r="HVF81" s="89"/>
      <c r="HVG81" s="89"/>
      <c r="HVH81" s="89"/>
      <c r="HVI81" s="89"/>
      <c r="HVJ81" s="89"/>
      <c r="HVK81" s="89"/>
      <c r="HVL81" s="89"/>
      <c r="HVM81" s="89"/>
      <c r="HVN81" s="89"/>
      <c r="HVO81" s="89"/>
      <c r="HVP81" s="89"/>
      <c r="HVQ81" s="89"/>
      <c r="HVR81" s="89"/>
      <c r="HVS81" s="89"/>
      <c r="HVT81" s="89"/>
      <c r="HVU81" s="89"/>
      <c r="HVV81" s="89"/>
      <c r="HVW81" s="89"/>
      <c r="HVX81" s="89"/>
      <c r="HVY81" s="89"/>
      <c r="HVZ81" s="89"/>
      <c r="HWA81" s="89"/>
      <c r="HWB81" s="89"/>
      <c r="HWC81" s="89"/>
      <c r="HWD81" s="89"/>
      <c r="HWE81" s="89"/>
      <c r="HWF81" s="89"/>
      <c r="HWG81" s="89"/>
      <c r="HWH81" s="89"/>
      <c r="HWI81" s="89"/>
      <c r="HWJ81" s="89"/>
      <c r="HWK81" s="89"/>
      <c r="HWL81" s="89"/>
      <c r="HWM81" s="89"/>
      <c r="HWN81" s="89"/>
      <c r="HWO81" s="89"/>
      <c r="HWP81" s="89"/>
      <c r="HWQ81" s="89"/>
      <c r="HWR81" s="89"/>
      <c r="HWS81" s="89"/>
      <c r="HWT81" s="89"/>
      <c r="HWU81" s="89"/>
      <c r="HWV81" s="89"/>
      <c r="HWW81" s="89"/>
      <c r="HWX81" s="89"/>
      <c r="HWY81" s="89"/>
      <c r="HWZ81" s="89"/>
      <c r="HXA81" s="89"/>
      <c r="HXB81" s="89"/>
      <c r="HXC81" s="89"/>
      <c r="HXD81" s="89"/>
      <c r="HXE81" s="89"/>
      <c r="HXF81" s="89"/>
      <c r="HXG81" s="89"/>
      <c r="HXH81" s="89"/>
      <c r="HXI81" s="89"/>
      <c r="HXJ81" s="89"/>
      <c r="HXK81" s="89"/>
      <c r="HXL81" s="89"/>
      <c r="HXM81" s="89"/>
      <c r="HXN81" s="89"/>
      <c r="HXO81" s="89"/>
      <c r="HXP81" s="89"/>
      <c r="HXQ81" s="89"/>
      <c r="HXR81" s="89"/>
      <c r="HXS81" s="89"/>
      <c r="HXT81" s="89"/>
      <c r="HXU81" s="89"/>
      <c r="HXV81" s="89"/>
      <c r="HXW81" s="89"/>
      <c r="HXX81" s="89"/>
      <c r="HXY81" s="89"/>
      <c r="HXZ81" s="89"/>
      <c r="HYA81" s="89"/>
      <c r="HYB81" s="89"/>
      <c r="HYC81" s="89"/>
      <c r="HYD81" s="89"/>
      <c r="HYE81" s="89"/>
      <c r="HYF81" s="89"/>
      <c r="HYG81" s="89"/>
      <c r="HYH81" s="89"/>
      <c r="HYI81" s="89"/>
      <c r="HYJ81" s="89"/>
      <c r="HYK81" s="89"/>
      <c r="HYL81" s="89"/>
      <c r="HYM81" s="89"/>
      <c r="HYN81" s="89"/>
      <c r="HYO81" s="89"/>
      <c r="HYP81" s="89"/>
      <c r="HYQ81" s="89"/>
      <c r="HYR81" s="89"/>
      <c r="HYS81" s="89"/>
      <c r="HYT81" s="89"/>
      <c r="HYU81" s="89"/>
      <c r="HYV81" s="89"/>
      <c r="HYW81" s="89"/>
      <c r="HYX81" s="89"/>
      <c r="HYY81" s="89"/>
      <c r="HYZ81" s="89"/>
      <c r="HZA81" s="89"/>
      <c r="HZB81" s="89"/>
      <c r="HZC81" s="89"/>
      <c r="HZD81" s="89"/>
      <c r="HZE81" s="89"/>
      <c r="HZF81" s="89"/>
      <c r="HZG81" s="89"/>
      <c r="HZH81" s="89"/>
      <c r="HZI81" s="89"/>
      <c r="HZJ81" s="89"/>
      <c r="HZK81" s="89"/>
      <c r="HZL81" s="89"/>
      <c r="HZM81" s="89"/>
      <c r="HZN81" s="89"/>
      <c r="HZO81" s="89"/>
      <c r="HZP81" s="89"/>
      <c r="HZQ81" s="89"/>
      <c r="HZR81" s="89"/>
      <c r="HZS81" s="89"/>
      <c r="HZT81" s="89"/>
      <c r="HZU81" s="89"/>
      <c r="HZV81" s="89"/>
      <c r="HZW81" s="89"/>
      <c r="HZX81" s="89"/>
      <c r="HZY81" s="89"/>
      <c r="HZZ81" s="89"/>
      <c r="IAA81" s="89"/>
      <c r="IAB81" s="89"/>
      <c r="IAC81" s="89"/>
      <c r="IAD81" s="89"/>
      <c r="IAE81" s="89"/>
      <c r="IAF81" s="89"/>
      <c r="IAG81" s="89"/>
      <c r="IAH81" s="89"/>
      <c r="IAI81" s="89"/>
      <c r="IAJ81" s="89"/>
      <c r="IAK81" s="89"/>
      <c r="IAL81" s="89"/>
      <c r="IAM81" s="89"/>
      <c r="IAN81" s="89"/>
      <c r="IAO81" s="89"/>
      <c r="IAP81" s="89"/>
      <c r="IAQ81" s="89"/>
      <c r="IAR81" s="89"/>
      <c r="IAS81" s="89"/>
      <c r="IAT81" s="89"/>
      <c r="IAU81" s="89"/>
      <c r="IAV81" s="89"/>
      <c r="IAW81" s="89"/>
      <c r="IAX81" s="89"/>
      <c r="IAY81" s="89"/>
      <c r="IAZ81" s="89"/>
      <c r="IBA81" s="89"/>
      <c r="IBB81" s="89"/>
      <c r="IBC81" s="89"/>
      <c r="IBD81" s="89"/>
      <c r="IBE81" s="89"/>
      <c r="IBF81" s="89"/>
      <c r="IBG81" s="89"/>
      <c r="IBH81" s="89"/>
      <c r="IBI81" s="89"/>
      <c r="IBJ81" s="89"/>
      <c r="IBK81" s="89"/>
      <c r="IBL81" s="89"/>
      <c r="IBM81" s="89"/>
      <c r="IBN81" s="89"/>
      <c r="IBO81" s="89"/>
      <c r="IBP81" s="89"/>
      <c r="IBQ81" s="89"/>
      <c r="IBR81" s="89"/>
      <c r="IBS81" s="89"/>
      <c r="IBT81" s="89"/>
      <c r="IBU81" s="89"/>
      <c r="IBV81" s="89"/>
      <c r="IBW81" s="89"/>
      <c r="IBX81" s="89"/>
      <c r="IBY81" s="89"/>
      <c r="IBZ81" s="89"/>
      <c r="ICA81" s="89"/>
      <c r="ICB81" s="89"/>
      <c r="ICC81" s="89"/>
      <c r="ICD81" s="89"/>
      <c r="ICE81" s="89"/>
      <c r="ICF81" s="89"/>
      <c r="ICG81" s="89"/>
      <c r="ICH81" s="89"/>
      <c r="ICI81" s="89"/>
      <c r="ICJ81" s="89"/>
      <c r="ICK81" s="89"/>
      <c r="ICL81" s="89"/>
      <c r="ICM81" s="89"/>
      <c r="ICN81" s="89"/>
      <c r="ICO81" s="89"/>
      <c r="ICP81" s="89"/>
      <c r="ICQ81" s="89"/>
      <c r="ICR81" s="89"/>
      <c r="ICS81" s="89"/>
      <c r="ICT81" s="89"/>
      <c r="ICU81" s="89"/>
      <c r="ICV81" s="89"/>
      <c r="ICW81" s="89"/>
      <c r="ICX81" s="89"/>
      <c r="ICY81" s="89"/>
      <c r="ICZ81" s="89"/>
      <c r="IDA81" s="89"/>
      <c r="IDB81" s="89"/>
      <c r="IDC81" s="89"/>
      <c r="IDD81" s="89"/>
      <c r="IDE81" s="89"/>
      <c r="IDF81" s="89"/>
      <c r="IDG81" s="89"/>
      <c r="IDH81" s="89"/>
      <c r="IDI81" s="89"/>
      <c r="IDJ81" s="89"/>
      <c r="IDK81" s="89"/>
      <c r="IDL81" s="89"/>
      <c r="IDM81" s="89"/>
      <c r="IDN81" s="89"/>
      <c r="IDO81" s="89"/>
      <c r="IDP81" s="89"/>
      <c r="IDQ81" s="89"/>
      <c r="IDR81" s="89"/>
      <c r="IDS81" s="89"/>
      <c r="IDT81" s="89"/>
      <c r="IDU81" s="89"/>
      <c r="IDV81" s="89"/>
      <c r="IDW81" s="89"/>
      <c r="IDX81" s="89"/>
      <c r="IDY81" s="89"/>
      <c r="IDZ81" s="89"/>
      <c r="IEA81" s="89"/>
      <c r="IEB81" s="89"/>
      <c r="IEC81" s="89"/>
      <c r="IED81" s="89"/>
      <c r="IEE81" s="89"/>
      <c r="IEF81" s="89"/>
      <c r="IEG81" s="89"/>
      <c r="IEH81" s="89"/>
      <c r="IEI81" s="89"/>
      <c r="IEJ81" s="89"/>
      <c r="IEK81" s="89"/>
      <c r="IEL81" s="89"/>
      <c r="IEM81" s="89"/>
      <c r="IEN81" s="89"/>
      <c r="IEO81" s="89"/>
      <c r="IEP81" s="89"/>
      <c r="IEQ81" s="89"/>
      <c r="IER81" s="89"/>
      <c r="IES81" s="89"/>
      <c r="IET81" s="89"/>
      <c r="IEU81" s="89"/>
      <c r="IEV81" s="89"/>
      <c r="IEW81" s="89"/>
      <c r="IEX81" s="89"/>
      <c r="IEY81" s="89"/>
      <c r="IEZ81" s="89"/>
      <c r="IFA81" s="89"/>
      <c r="IFB81" s="89"/>
      <c r="IFC81" s="89"/>
      <c r="IFD81" s="89"/>
      <c r="IFE81" s="89"/>
      <c r="IFF81" s="89"/>
      <c r="IFG81" s="89"/>
      <c r="IFH81" s="89"/>
      <c r="IFI81" s="89"/>
      <c r="IFJ81" s="89"/>
      <c r="IFK81" s="89"/>
      <c r="IFL81" s="89"/>
      <c r="IFM81" s="89"/>
      <c r="IFN81" s="89"/>
      <c r="IFO81" s="89"/>
      <c r="IFP81" s="89"/>
      <c r="IFQ81" s="89"/>
      <c r="IFR81" s="89"/>
      <c r="IFS81" s="89"/>
      <c r="IFT81" s="89"/>
      <c r="IFU81" s="89"/>
      <c r="IFV81" s="89"/>
      <c r="IFW81" s="89"/>
      <c r="IFX81" s="89"/>
      <c r="IFY81" s="89"/>
      <c r="IFZ81" s="89"/>
      <c r="IGA81" s="89"/>
      <c r="IGB81" s="89"/>
      <c r="IGC81" s="89"/>
      <c r="IGD81" s="89"/>
      <c r="IGE81" s="89"/>
      <c r="IGF81" s="89"/>
      <c r="IGG81" s="89"/>
      <c r="IGH81" s="89"/>
      <c r="IGI81" s="89"/>
      <c r="IGJ81" s="89"/>
      <c r="IGK81" s="89"/>
      <c r="IGL81" s="89"/>
      <c r="IGM81" s="89"/>
      <c r="IGN81" s="89"/>
      <c r="IGO81" s="89"/>
      <c r="IGP81" s="89"/>
      <c r="IGQ81" s="89"/>
      <c r="IGR81" s="89"/>
      <c r="IGS81" s="89"/>
      <c r="IGT81" s="89"/>
      <c r="IGU81" s="89"/>
      <c r="IGV81" s="89"/>
      <c r="IGW81" s="89"/>
      <c r="IGX81" s="89"/>
      <c r="IGY81" s="89"/>
      <c r="IGZ81" s="89"/>
      <c r="IHA81" s="89"/>
      <c r="IHB81" s="89"/>
      <c r="IHC81" s="89"/>
      <c r="IHD81" s="89"/>
      <c r="IHE81" s="89"/>
      <c r="IHF81" s="89"/>
      <c r="IHG81" s="89"/>
      <c r="IHH81" s="89"/>
      <c r="IHI81" s="89"/>
      <c r="IHJ81" s="89"/>
      <c r="IHK81" s="89"/>
      <c r="IHL81" s="89"/>
      <c r="IHM81" s="89"/>
      <c r="IHN81" s="89"/>
      <c r="IHO81" s="89"/>
      <c r="IHP81" s="89"/>
      <c r="IHQ81" s="89"/>
      <c r="IHR81" s="89"/>
      <c r="IHS81" s="89"/>
      <c r="IHT81" s="89"/>
      <c r="IHU81" s="89"/>
      <c r="IHV81" s="89"/>
      <c r="IHW81" s="89"/>
      <c r="IHX81" s="89"/>
      <c r="IHY81" s="89"/>
      <c r="IHZ81" s="89"/>
      <c r="IIA81" s="89"/>
      <c r="IIB81" s="89"/>
      <c r="IIC81" s="89"/>
      <c r="IID81" s="89"/>
      <c r="IIE81" s="89"/>
      <c r="IIF81" s="89"/>
      <c r="IIG81" s="89"/>
      <c r="IIH81" s="89"/>
      <c r="III81" s="89"/>
      <c r="IIJ81" s="89"/>
      <c r="IIK81" s="89"/>
      <c r="IIL81" s="89"/>
      <c r="IIM81" s="89"/>
      <c r="IIN81" s="89"/>
      <c r="IIO81" s="89"/>
      <c r="IIP81" s="89"/>
      <c r="IIQ81" s="89"/>
      <c r="IIR81" s="89"/>
      <c r="IIS81" s="89"/>
      <c r="IIT81" s="89"/>
      <c r="IIU81" s="89"/>
      <c r="IIV81" s="89"/>
      <c r="IIW81" s="89"/>
      <c r="IIX81" s="89"/>
      <c r="IIY81" s="89"/>
      <c r="IIZ81" s="89"/>
      <c r="IJA81" s="89"/>
      <c r="IJB81" s="89"/>
      <c r="IJC81" s="89"/>
      <c r="IJD81" s="89"/>
      <c r="IJE81" s="89"/>
      <c r="IJF81" s="89"/>
      <c r="IJG81" s="89"/>
      <c r="IJH81" s="89"/>
      <c r="IJI81" s="89"/>
      <c r="IJJ81" s="89"/>
      <c r="IJK81" s="89"/>
      <c r="IJL81" s="89"/>
      <c r="IJM81" s="89"/>
      <c r="IJN81" s="89"/>
      <c r="IJO81" s="89"/>
      <c r="IJP81" s="89"/>
      <c r="IJQ81" s="89"/>
      <c r="IJR81" s="89"/>
      <c r="IJS81" s="89"/>
      <c r="IJT81" s="89"/>
      <c r="IJU81" s="89"/>
      <c r="IJV81" s="89"/>
      <c r="IJW81" s="89"/>
      <c r="IJX81" s="89"/>
      <c r="IJY81" s="89"/>
      <c r="IJZ81" s="89"/>
      <c r="IKA81" s="89"/>
      <c r="IKB81" s="89"/>
      <c r="IKC81" s="89"/>
      <c r="IKD81" s="89"/>
      <c r="IKE81" s="89"/>
      <c r="IKF81" s="89"/>
      <c r="IKG81" s="89"/>
      <c r="IKH81" s="89"/>
      <c r="IKI81" s="89"/>
      <c r="IKJ81" s="89"/>
      <c r="IKK81" s="89"/>
      <c r="IKL81" s="89"/>
      <c r="IKM81" s="89"/>
      <c r="IKN81" s="89"/>
      <c r="IKO81" s="89"/>
      <c r="IKP81" s="89"/>
      <c r="IKQ81" s="89"/>
      <c r="IKR81" s="89"/>
      <c r="IKS81" s="89"/>
      <c r="IKT81" s="89"/>
      <c r="IKU81" s="89"/>
      <c r="IKV81" s="89"/>
      <c r="IKW81" s="89"/>
      <c r="IKX81" s="89"/>
      <c r="IKY81" s="89"/>
      <c r="IKZ81" s="89"/>
      <c r="ILA81" s="89"/>
      <c r="ILB81" s="89"/>
      <c r="ILC81" s="89"/>
      <c r="ILD81" s="89"/>
      <c r="ILE81" s="89"/>
      <c r="ILF81" s="89"/>
      <c r="ILG81" s="89"/>
      <c r="ILH81" s="89"/>
      <c r="ILI81" s="89"/>
      <c r="ILJ81" s="89"/>
      <c r="ILK81" s="89"/>
      <c r="ILL81" s="89"/>
      <c r="ILM81" s="89"/>
      <c r="ILN81" s="89"/>
      <c r="ILO81" s="89"/>
      <c r="ILP81" s="89"/>
      <c r="ILQ81" s="89"/>
      <c r="ILR81" s="89"/>
      <c r="ILS81" s="89"/>
      <c r="ILT81" s="89"/>
      <c r="ILU81" s="89"/>
      <c r="ILV81" s="89"/>
      <c r="ILW81" s="89"/>
      <c r="ILX81" s="89"/>
      <c r="ILY81" s="89"/>
      <c r="ILZ81" s="89"/>
      <c r="IMA81" s="89"/>
      <c r="IMB81" s="89"/>
      <c r="IMC81" s="89"/>
      <c r="IMD81" s="89"/>
      <c r="IME81" s="89"/>
      <c r="IMF81" s="89"/>
      <c r="IMG81" s="89"/>
      <c r="IMH81" s="89"/>
      <c r="IMI81" s="89"/>
      <c r="IMJ81" s="89"/>
      <c r="IMK81" s="89"/>
      <c r="IML81" s="89"/>
      <c r="IMM81" s="89"/>
      <c r="IMN81" s="89"/>
      <c r="IMO81" s="89"/>
      <c r="IMP81" s="89"/>
      <c r="IMQ81" s="89"/>
      <c r="IMR81" s="89"/>
      <c r="IMS81" s="89"/>
      <c r="IMT81" s="89"/>
      <c r="IMU81" s="89"/>
      <c r="IMV81" s="89"/>
      <c r="IMW81" s="89"/>
      <c r="IMX81" s="89"/>
      <c r="IMY81" s="89"/>
      <c r="IMZ81" s="89"/>
      <c r="INA81" s="89"/>
      <c r="INB81" s="89"/>
      <c r="INC81" s="89"/>
      <c r="IND81" s="89"/>
      <c r="INE81" s="89"/>
      <c r="INF81" s="89"/>
      <c r="ING81" s="89"/>
      <c r="INH81" s="89"/>
      <c r="INI81" s="89"/>
      <c r="INJ81" s="89"/>
      <c r="INK81" s="89"/>
      <c r="INL81" s="89"/>
      <c r="INM81" s="89"/>
      <c r="INN81" s="89"/>
      <c r="INO81" s="89"/>
      <c r="INP81" s="89"/>
      <c r="INQ81" s="89"/>
      <c r="INR81" s="89"/>
      <c r="INS81" s="89"/>
      <c r="INT81" s="89"/>
      <c r="INU81" s="89"/>
      <c r="INV81" s="89"/>
      <c r="INW81" s="89"/>
      <c r="INX81" s="89"/>
      <c r="INY81" s="89"/>
      <c r="INZ81" s="89"/>
      <c r="IOA81" s="89"/>
      <c r="IOB81" s="89"/>
      <c r="IOC81" s="89"/>
      <c r="IOD81" s="89"/>
      <c r="IOE81" s="89"/>
      <c r="IOF81" s="89"/>
      <c r="IOG81" s="89"/>
      <c r="IOH81" s="89"/>
      <c r="IOI81" s="89"/>
      <c r="IOJ81" s="89"/>
      <c r="IOK81" s="89"/>
      <c r="IOL81" s="89"/>
      <c r="IOM81" s="89"/>
      <c r="ION81" s="89"/>
      <c r="IOO81" s="89"/>
      <c r="IOP81" s="89"/>
      <c r="IOQ81" s="89"/>
      <c r="IOR81" s="89"/>
      <c r="IOS81" s="89"/>
      <c r="IOT81" s="89"/>
      <c r="IOU81" s="89"/>
      <c r="IOV81" s="89"/>
      <c r="IOW81" s="89"/>
      <c r="IOX81" s="89"/>
      <c r="IOY81" s="89"/>
      <c r="IOZ81" s="89"/>
      <c r="IPA81" s="89"/>
      <c r="IPB81" s="89"/>
      <c r="IPC81" s="89"/>
      <c r="IPD81" s="89"/>
      <c r="IPE81" s="89"/>
      <c r="IPF81" s="89"/>
      <c r="IPG81" s="89"/>
      <c r="IPH81" s="89"/>
      <c r="IPI81" s="89"/>
      <c r="IPJ81" s="89"/>
      <c r="IPK81" s="89"/>
      <c r="IPL81" s="89"/>
      <c r="IPM81" s="89"/>
      <c r="IPN81" s="89"/>
      <c r="IPO81" s="89"/>
      <c r="IPP81" s="89"/>
      <c r="IPQ81" s="89"/>
      <c r="IPR81" s="89"/>
      <c r="IPS81" s="89"/>
      <c r="IPT81" s="89"/>
      <c r="IPU81" s="89"/>
      <c r="IPV81" s="89"/>
      <c r="IPW81" s="89"/>
      <c r="IPX81" s="89"/>
      <c r="IPY81" s="89"/>
      <c r="IPZ81" s="89"/>
      <c r="IQA81" s="89"/>
      <c r="IQB81" s="89"/>
      <c r="IQC81" s="89"/>
      <c r="IQD81" s="89"/>
      <c r="IQE81" s="89"/>
      <c r="IQF81" s="89"/>
      <c r="IQG81" s="89"/>
      <c r="IQH81" s="89"/>
      <c r="IQI81" s="89"/>
      <c r="IQJ81" s="89"/>
      <c r="IQK81" s="89"/>
      <c r="IQL81" s="89"/>
      <c r="IQM81" s="89"/>
      <c r="IQN81" s="89"/>
      <c r="IQO81" s="89"/>
      <c r="IQP81" s="89"/>
      <c r="IQQ81" s="89"/>
      <c r="IQR81" s="89"/>
      <c r="IQS81" s="89"/>
      <c r="IQT81" s="89"/>
      <c r="IQU81" s="89"/>
      <c r="IQV81" s="89"/>
      <c r="IQW81" s="89"/>
      <c r="IQX81" s="89"/>
      <c r="IQY81" s="89"/>
      <c r="IQZ81" s="89"/>
      <c r="IRA81" s="89"/>
      <c r="IRB81" s="89"/>
      <c r="IRC81" s="89"/>
      <c r="IRD81" s="89"/>
      <c r="IRE81" s="89"/>
      <c r="IRF81" s="89"/>
      <c r="IRG81" s="89"/>
      <c r="IRH81" s="89"/>
      <c r="IRI81" s="89"/>
      <c r="IRJ81" s="89"/>
      <c r="IRK81" s="89"/>
      <c r="IRL81" s="89"/>
      <c r="IRM81" s="89"/>
      <c r="IRN81" s="89"/>
      <c r="IRO81" s="89"/>
      <c r="IRP81" s="89"/>
      <c r="IRQ81" s="89"/>
      <c r="IRR81" s="89"/>
      <c r="IRS81" s="89"/>
      <c r="IRT81" s="89"/>
      <c r="IRU81" s="89"/>
      <c r="IRV81" s="89"/>
      <c r="IRW81" s="89"/>
      <c r="IRX81" s="89"/>
      <c r="IRY81" s="89"/>
      <c r="IRZ81" s="89"/>
      <c r="ISA81" s="89"/>
      <c r="ISB81" s="89"/>
      <c r="ISC81" s="89"/>
      <c r="ISD81" s="89"/>
      <c r="ISE81" s="89"/>
      <c r="ISF81" s="89"/>
      <c r="ISG81" s="89"/>
      <c r="ISH81" s="89"/>
      <c r="ISI81" s="89"/>
      <c r="ISJ81" s="89"/>
      <c r="ISK81" s="89"/>
      <c r="ISL81" s="89"/>
      <c r="ISM81" s="89"/>
      <c r="ISN81" s="89"/>
      <c r="ISO81" s="89"/>
      <c r="ISP81" s="89"/>
      <c r="ISQ81" s="89"/>
      <c r="ISR81" s="89"/>
      <c r="ISS81" s="89"/>
      <c r="IST81" s="89"/>
      <c r="ISU81" s="89"/>
      <c r="ISV81" s="89"/>
      <c r="ISW81" s="89"/>
      <c r="ISX81" s="89"/>
      <c r="ISY81" s="89"/>
      <c r="ISZ81" s="89"/>
      <c r="ITA81" s="89"/>
      <c r="ITB81" s="89"/>
      <c r="ITC81" s="89"/>
      <c r="ITD81" s="89"/>
      <c r="ITE81" s="89"/>
      <c r="ITF81" s="89"/>
      <c r="ITG81" s="89"/>
      <c r="ITH81" s="89"/>
      <c r="ITI81" s="89"/>
      <c r="ITJ81" s="89"/>
      <c r="ITK81" s="89"/>
      <c r="ITL81" s="89"/>
      <c r="ITM81" s="89"/>
      <c r="ITN81" s="89"/>
      <c r="ITO81" s="89"/>
      <c r="ITP81" s="89"/>
      <c r="ITQ81" s="89"/>
      <c r="ITR81" s="89"/>
      <c r="ITS81" s="89"/>
      <c r="ITT81" s="89"/>
      <c r="ITU81" s="89"/>
      <c r="ITV81" s="89"/>
      <c r="ITW81" s="89"/>
      <c r="ITX81" s="89"/>
      <c r="ITY81" s="89"/>
      <c r="ITZ81" s="89"/>
      <c r="IUA81" s="89"/>
      <c r="IUB81" s="89"/>
      <c r="IUC81" s="89"/>
      <c r="IUD81" s="89"/>
      <c r="IUE81" s="89"/>
      <c r="IUF81" s="89"/>
      <c r="IUG81" s="89"/>
      <c r="IUH81" s="89"/>
      <c r="IUI81" s="89"/>
      <c r="IUJ81" s="89"/>
      <c r="IUK81" s="89"/>
      <c r="IUL81" s="89"/>
      <c r="IUM81" s="89"/>
      <c r="IUN81" s="89"/>
      <c r="IUO81" s="89"/>
      <c r="IUP81" s="89"/>
      <c r="IUQ81" s="89"/>
      <c r="IUR81" s="89"/>
      <c r="IUS81" s="89"/>
      <c r="IUT81" s="89"/>
      <c r="IUU81" s="89"/>
      <c r="IUV81" s="89"/>
      <c r="IUW81" s="89"/>
      <c r="IUX81" s="89"/>
      <c r="IUY81" s="89"/>
      <c r="IUZ81" s="89"/>
      <c r="IVA81" s="89"/>
      <c r="IVB81" s="89"/>
      <c r="IVC81" s="89"/>
      <c r="IVD81" s="89"/>
      <c r="IVE81" s="89"/>
      <c r="IVF81" s="89"/>
      <c r="IVG81" s="89"/>
      <c r="IVH81" s="89"/>
      <c r="IVI81" s="89"/>
      <c r="IVJ81" s="89"/>
      <c r="IVK81" s="89"/>
      <c r="IVL81" s="89"/>
      <c r="IVM81" s="89"/>
      <c r="IVN81" s="89"/>
      <c r="IVO81" s="89"/>
      <c r="IVP81" s="89"/>
      <c r="IVQ81" s="89"/>
      <c r="IVR81" s="89"/>
      <c r="IVS81" s="89"/>
      <c r="IVT81" s="89"/>
      <c r="IVU81" s="89"/>
      <c r="IVV81" s="89"/>
      <c r="IVW81" s="89"/>
      <c r="IVX81" s="89"/>
      <c r="IVY81" s="89"/>
      <c r="IVZ81" s="89"/>
      <c r="IWA81" s="89"/>
      <c r="IWB81" s="89"/>
      <c r="IWC81" s="89"/>
      <c r="IWD81" s="89"/>
      <c r="IWE81" s="89"/>
      <c r="IWF81" s="89"/>
      <c r="IWG81" s="89"/>
      <c r="IWH81" s="89"/>
      <c r="IWI81" s="89"/>
      <c r="IWJ81" s="89"/>
      <c r="IWK81" s="89"/>
      <c r="IWL81" s="89"/>
      <c r="IWM81" s="89"/>
      <c r="IWN81" s="89"/>
      <c r="IWO81" s="89"/>
      <c r="IWP81" s="89"/>
      <c r="IWQ81" s="89"/>
      <c r="IWR81" s="89"/>
      <c r="IWS81" s="89"/>
      <c r="IWT81" s="89"/>
      <c r="IWU81" s="89"/>
      <c r="IWV81" s="89"/>
      <c r="IWW81" s="89"/>
      <c r="IWX81" s="89"/>
      <c r="IWY81" s="89"/>
      <c r="IWZ81" s="89"/>
      <c r="IXA81" s="89"/>
      <c r="IXB81" s="89"/>
      <c r="IXC81" s="89"/>
      <c r="IXD81" s="89"/>
      <c r="IXE81" s="89"/>
      <c r="IXF81" s="89"/>
      <c r="IXG81" s="89"/>
      <c r="IXH81" s="89"/>
      <c r="IXI81" s="89"/>
      <c r="IXJ81" s="89"/>
      <c r="IXK81" s="89"/>
      <c r="IXL81" s="89"/>
      <c r="IXM81" s="89"/>
      <c r="IXN81" s="89"/>
      <c r="IXO81" s="89"/>
      <c r="IXP81" s="89"/>
      <c r="IXQ81" s="89"/>
      <c r="IXR81" s="89"/>
      <c r="IXS81" s="89"/>
      <c r="IXT81" s="89"/>
      <c r="IXU81" s="89"/>
      <c r="IXV81" s="89"/>
      <c r="IXW81" s="89"/>
      <c r="IXX81" s="89"/>
      <c r="IXY81" s="89"/>
      <c r="IXZ81" s="89"/>
      <c r="IYA81" s="89"/>
      <c r="IYB81" s="89"/>
      <c r="IYC81" s="89"/>
      <c r="IYD81" s="89"/>
      <c r="IYE81" s="89"/>
      <c r="IYF81" s="89"/>
      <c r="IYG81" s="89"/>
      <c r="IYH81" s="89"/>
      <c r="IYI81" s="89"/>
      <c r="IYJ81" s="89"/>
      <c r="IYK81" s="89"/>
      <c r="IYL81" s="89"/>
      <c r="IYM81" s="89"/>
      <c r="IYN81" s="89"/>
      <c r="IYO81" s="89"/>
      <c r="IYP81" s="89"/>
      <c r="IYQ81" s="89"/>
      <c r="IYR81" s="89"/>
      <c r="IYS81" s="89"/>
      <c r="IYT81" s="89"/>
      <c r="IYU81" s="89"/>
      <c r="IYV81" s="89"/>
      <c r="IYW81" s="89"/>
      <c r="IYX81" s="89"/>
      <c r="IYY81" s="89"/>
      <c r="IYZ81" s="89"/>
      <c r="IZA81" s="89"/>
      <c r="IZB81" s="89"/>
      <c r="IZC81" s="89"/>
      <c r="IZD81" s="89"/>
      <c r="IZE81" s="89"/>
      <c r="IZF81" s="89"/>
      <c r="IZG81" s="89"/>
      <c r="IZH81" s="89"/>
      <c r="IZI81" s="89"/>
      <c r="IZJ81" s="89"/>
      <c r="IZK81" s="89"/>
      <c r="IZL81" s="89"/>
      <c r="IZM81" s="89"/>
      <c r="IZN81" s="89"/>
      <c r="IZO81" s="89"/>
      <c r="IZP81" s="89"/>
      <c r="IZQ81" s="89"/>
      <c r="IZR81" s="89"/>
      <c r="IZS81" s="89"/>
      <c r="IZT81" s="89"/>
      <c r="IZU81" s="89"/>
      <c r="IZV81" s="89"/>
      <c r="IZW81" s="89"/>
      <c r="IZX81" s="89"/>
      <c r="IZY81" s="89"/>
      <c r="IZZ81" s="89"/>
      <c r="JAA81" s="89"/>
      <c r="JAB81" s="89"/>
      <c r="JAC81" s="89"/>
      <c r="JAD81" s="89"/>
      <c r="JAE81" s="89"/>
      <c r="JAF81" s="89"/>
      <c r="JAG81" s="89"/>
      <c r="JAH81" s="89"/>
      <c r="JAI81" s="89"/>
      <c r="JAJ81" s="89"/>
      <c r="JAK81" s="89"/>
      <c r="JAL81" s="89"/>
      <c r="JAM81" s="89"/>
      <c r="JAN81" s="89"/>
      <c r="JAO81" s="89"/>
      <c r="JAP81" s="89"/>
      <c r="JAQ81" s="89"/>
      <c r="JAR81" s="89"/>
      <c r="JAS81" s="89"/>
      <c r="JAT81" s="89"/>
      <c r="JAU81" s="89"/>
      <c r="JAV81" s="89"/>
      <c r="JAW81" s="89"/>
      <c r="JAX81" s="89"/>
      <c r="JAY81" s="89"/>
      <c r="JAZ81" s="89"/>
      <c r="JBA81" s="89"/>
      <c r="JBB81" s="89"/>
      <c r="JBC81" s="89"/>
      <c r="JBD81" s="89"/>
      <c r="JBE81" s="89"/>
      <c r="JBF81" s="89"/>
      <c r="JBG81" s="89"/>
      <c r="JBH81" s="89"/>
      <c r="JBI81" s="89"/>
      <c r="JBJ81" s="89"/>
      <c r="JBK81" s="89"/>
      <c r="JBL81" s="89"/>
      <c r="JBM81" s="89"/>
      <c r="JBN81" s="89"/>
      <c r="JBO81" s="89"/>
      <c r="JBP81" s="89"/>
      <c r="JBQ81" s="89"/>
      <c r="JBR81" s="89"/>
      <c r="JBS81" s="89"/>
      <c r="JBT81" s="89"/>
      <c r="JBU81" s="89"/>
      <c r="JBV81" s="89"/>
      <c r="JBW81" s="89"/>
      <c r="JBX81" s="89"/>
      <c r="JBY81" s="89"/>
      <c r="JBZ81" s="89"/>
      <c r="JCA81" s="89"/>
      <c r="JCB81" s="89"/>
      <c r="JCC81" s="89"/>
      <c r="JCD81" s="89"/>
      <c r="JCE81" s="89"/>
      <c r="JCF81" s="89"/>
      <c r="JCG81" s="89"/>
      <c r="JCH81" s="89"/>
      <c r="JCI81" s="89"/>
      <c r="JCJ81" s="89"/>
      <c r="JCK81" s="89"/>
      <c r="JCL81" s="89"/>
      <c r="JCM81" s="89"/>
      <c r="JCN81" s="89"/>
      <c r="JCO81" s="89"/>
      <c r="JCP81" s="89"/>
      <c r="JCQ81" s="89"/>
      <c r="JCR81" s="89"/>
      <c r="JCS81" s="89"/>
      <c r="JCT81" s="89"/>
      <c r="JCU81" s="89"/>
      <c r="JCV81" s="89"/>
      <c r="JCW81" s="89"/>
      <c r="JCX81" s="89"/>
      <c r="JCY81" s="89"/>
      <c r="JCZ81" s="89"/>
      <c r="JDA81" s="89"/>
      <c r="JDB81" s="89"/>
      <c r="JDC81" s="89"/>
      <c r="JDD81" s="89"/>
      <c r="JDE81" s="89"/>
      <c r="JDF81" s="89"/>
      <c r="JDG81" s="89"/>
      <c r="JDH81" s="89"/>
      <c r="JDI81" s="89"/>
      <c r="JDJ81" s="89"/>
      <c r="JDK81" s="89"/>
      <c r="JDL81" s="89"/>
      <c r="JDM81" s="89"/>
      <c r="JDN81" s="89"/>
      <c r="JDO81" s="89"/>
      <c r="JDP81" s="89"/>
      <c r="JDQ81" s="89"/>
      <c r="JDR81" s="89"/>
      <c r="JDS81" s="89"/>
      <c r="JDT81" s="89"/>
      <c r="JDU81" s="89"/>
      <c r="JDV81" s="89"/>
      <c r="JDW81" s="89"/>
      <c r="JDX81" s="89"/>
      <c r="JDY81" s="89"/>
      <c r="JDZ81" s="89"/>
      <c r="JEA81" s="89"/>
      <c r="JEB81" s="89"/>
      <c r="JEC81" s="89"/>
      <c r="JED81" s="89"/>
      <c r="JEE81" s="89"/>
      <c r="JEF81" s="89"/>
      <c r="JEG81" s="89"/>
      <c r="JEH81" s="89"/>
      <c r="JEI81" s="89"/>
      <c r="JEJ81" s="89"/>
      <c r="JEK81" s="89"/>
      <c r="JEL81" s="89"/>
      <c r="JEM81" s="89"/>
      <c r="JEN81" s="89"/>
      <c r="JEO81" s="89"/>
      <c r="JEP81" s="89"/>
      <c r="JEQ81" s="89"/>
      <c r="JER81" s="89"/>
      <c r="JES81" s="89"/>
      <c r="JET81" s="89"/>
      <c r="JEU81" s="89"/>
      <c r="JEV81" s="89"/>
      <c r="JEW81" s="89"/>
      <c r="JEX81" s="89"/>
      <c r="JEY81" s="89"/>
      <c r="JEZ81" s="89"/>
      <c r="JFA81" s="89"/>
      <c r="JFB81" s="89"/>
      <c r="JFC81" s="89"/>
      <c r="JFD81" s="89"/>
      <c r="JFE81" s="89"/>
      <c r="JFF81" s="89"/>
      <c r="JFG81" s="89"/>
      <c r="JFH81" s="89"/>
      <c r="JFI81" s="89"/>
      <c r="JFJ81" s="89"/>
      <c r="JFK81" s="89"/>
      <c r="JFL81" s="89"/>
      <c r="JFM81" s="89"/>
      <c r="JFN81" s="89"/>
      <c r="JFO81" s="89"/>
      <c r="JFP81" s="89"/>
      <c r="JFQ81" s="89"/>
      <c r="JFR81" s="89"/>
      <c r="JFS81" s="89"/>
      <c r="JFT81" s="89"/>
      <c r="JFU81" s="89"/>
      <c r="JFV81" s="89"/>
      <c r="JFW81" s="89"/>
      <c r="JFX81" s="89"/>
      <c r="JFY81" s="89"/>
      <c r="JFZ81" s="89"/>
      <c r="JGA81" s="89"/>
      <c r="JGB81" s="89"/>
      <c r="JGC81" s="89"/>
      <c r="JGD81" s="89"/>
      <c r="JGE81" s="89"/>
      <c r="JGF81" s="89"/>
      <c r="JGG81" s="89"/>
      <c r="JGH81" s="89"/>
      <c r="JGI81" s="89"/>
      <c r="JGJ81" s="89"/>
      <c r="JGK81" s="89"/>
      <c r="JGL81" s="89"/>
      <c r="JGM81" s="89"/>
      <c r="JGN81" s="89"/>
      <c r="JGO81" s="89"/>
      <c r="JGP81" s="89"/>
      <c r="JGQ81" s="89"/>
      <c r="JGR81" s="89"/>
      <c r="JGS81" s="89"/>
      <c r="JGT81" s="89"/>
      <c r="JGU81" s="89"/>
      <c r="JGV81" s="89"/>
      <c r="JGW81" s="89"/>
      <c r="JGX81" s="89"/>
      <c r="JGY81" s="89"/>
      <c r="JGZ81" s="89"/>
      <c r="JHA81" s="89"/>
      <c r="JHB81" s="89"/>
      <c r="JHC81" s="89"/>
      <c r="JHD81" s="89"/>
      <c r="JHE81" s="89"/>
      <c r="JHF81" s="89"/>
      <c r="JHG81" s="89"/>
      <c r="JHH81" s="89"/>
      <c r="JHI81" s="89"/>
      <c r="JHJ81" s="89"/>
      <c r="JHK81" s="89"/>
      <c r="JHL81" s="89"/>
      <c r="JHM81" s="89"/>
      <c r="JHN81" s="89"/>
      <c r="JHO81" s="89"/>
      <c r="JHP81" s="89"/>
      <c r="JHQ81" s="89"/>
      <c r="JHR81" s="89"/>
      <c r="JHS81" s="89"/>
      <c r="JHT81" s="89"/>
      <c r="JHU81" s="89"/>
      <c r="JHV81" s="89"/>
      <c r="JHW81" s="89"/>
      <c r="JHX81" s="89"/>
      <c r="JHY81" s="89"/>
      <c r="JHZ81" s="89"/>
      <c r="JIA81" s="89"/>
      <c r="JIB81" s="89"/>
      <c r="JIC81" s="89"/>
      <c r="JID81" s="89"/>
      <c r="JIE81" s="89"/>
      <c r="JIF81" s="89"/>
      <c r="JIG81" s="89"/>
      <c r="JIH81" s="89"/>
      <c r="JII81" s="89"/>
      <c r="JIJ81" s="89"/>
      <c r="JIK81" s="89"/>
      <c r="JIL81" s="89"/>
      <c r="JIM81" s="89"/>
      <c r="JIN81" s="89"/>
      <c r="JIO81" s="89"/>
      <c r="JIP81" s="89"/>
      <c r="JIQ81" s="89"/>
      <c r="JIR81" s="89"/>
      <c r="JIS81" s="89"/>
      <c r="JIT81" s="89"/>
      <c r="JIU81" s="89"/>
      <c r="JIV81" s="89"/>
      <c r="JIW81" s="89"/>
      <c r="JIX81" s="89"/>
      <c r="JIY81" s="89"/>
      <c r="JIZ81" s="89"/>
      <c r="JJA81" s="89"/>
      <c r="JJB81" s="89"/>
      <c r="JJC81" s="89"/>
      <c r="JJD81" s="89"/>
      <c r="JJE81" s="89"/>
      <c r="JJF81" s="89"/>
      <c r="JJG81" s="89"/>
      <c r="JJH81" s="89"/>
      <c r="JJI81" s="89"/>
      <c r="JJJ81" s="89"/>
      <c r="JJK81" s="89"/>
      <c r="JJL81" s="89"/>
      <c r="JJM81" s="89"/>
      <c r="JJN81" s="89"/>
      <c r="JJO81" s="89"/>
      <c r="JJP81" s="89"/>
      <c r="JJQ81" s="89"/>
      <c r="JJR81" s="89"/>
      <c r="JJS81" s="89"/>
      <c r="JJT81" s="89"/>
      <c r="JJU81" s="89"/>
      <c r="JJV81" s="89"/>
      <c r="JJW81" s="89"/>
      <c r="JJX81" s="89"/>
      <c r="JJY81" s="89"/>
      <c r="JJZ81" s="89"/>
      <c r="JKA81" s="89"/>
      <c r="JKB81" s="89"/>
      <c r="JKC81" s="89"/>
      <c r="JKD81" s="89"/>
      <c r="JKE81" s="89"/>
      <c r="JKF81" s="89"/>
      <c r="JKG81" s="89"/>
      <c r="JKH81" s="89"/>
      <c r="JKI81" s="89"/>
      <c r="JKJ81" s="89"/>
      <c r="JKK81" s="89"/>
      <c r="JKL81" s="89"/>
      <c r="JKM81" s="89"/>
      <c r="JKN81" s="89"/>
      <c r="JKO81" s="89"/>
      <c r="JKP81" s="89"/>
      <c r="JKQ81" s="89"/>
      <c r="JKR81" s="89"/>
      <c r="JKS81" s="89"/>
      <c r="JKT81" s="89"/>
      <c r="JKU81" s="89"/>
      <c r="JKV81" s="89"/>
      <c r="JKW81" s="89"/>
      <c r="JKX81" s="89"/>
      <c r="JKY81" s="89"/>
      <c r="JKZ81" s="89"/>
      <c r="JLA81" s="89"/>
      <c r="JLB81" s="89"/>
      <c r="JLC81" s="89"/>
      <c r="JLD81" s="89"/>
      <c r="JLE81" s="89"/>
      <c r="JLF81" s="89"/>
      <c r="JLG81" s="89"/>
      <c r="JLH81" s="89"/>
      <c r="JLI81" s="89"/>
      <c r="JLJ81" s="89"/>
      <c r="JLK81" s="89"/>
      <c r="JLL81" s="89"/>
      <c r="JLM81" s="89"/>
      <c r="JLN81" s="89"/>
      <c r="JLO81" s="89"/>
      <c r="JLP81" s="89"/>
      <c r="JLQ81" s="89"/>
      <c r="JLR81" s="89"/>
      <c r="JLS81" s="89"/>
      <c r="JLT81" s="89"/>
      <c r="JLU81" s="89"/>
      <c r="JLV81" s="89"/>
      <c r="JLW81" s="89"/>
      <c r="JLX81" s="89"/>
      <c r="JLY81" s="89"/>
      <c r="JLZ81" s="89"/>
      <c r="JMA81" s="89"/>
      <c r="JMB81" s="89"/>
      <c r="JMC81" s="89"/>
      <c r="JMD81" s="89"/>
      <c r="JME81" s="89"/>
      <c r="JMF81" s="89"/>
      <c r="JMG81" s="89"/>
      <c r="JMH81" s="89"/>
      <c r="JMI81" s="89"/>
      <c r="JMJ81" s="89"/>
      <c r="JMK81" s="89"/>
      <c r="JML81" s="89"/>
      <c r="JMM81" s="89"/>
      <c r="JMN81" s="89"/>
      <c r="JMO81" s="89"/>
      <c r="JMP81" s="89"/>
      <c r="JMQ81" s="89"/>
      <c r="JMR81" s="89"/>
      <c r="JMS81" s="89"/>
      <c r="JMT81" s="89"/>
      <c r="JMU81" s="89"/>
      <c r="JMV81" s="89"/>
      <c r="JMW81" s="89"/>
      <c r="JMX81" s="89"/>
      <c r="JMY81" s="89"/>
      <c r="JMZ81" s="89"/>
      <c r="JNA81" s="89"/>
      <c r="JNB81" s="89"/>
      <c r="JNC81" s="89"/>
      <c r="JND81" s="89"/>
      <c r="JNE81" s="89"/>
      <c r="JNF81" s="89"/>
      <c r="JNG81" s="89"/>
      <c r="JNH81" s="89"/>
      <c r="JNI81" s="89"/>
      <c r="JNJ81" s="89"/>
      <c r="JNK81" s="89"/>
      <c r="JNL81" s="89"/>
      <c r="JNM81" s="89"/>
      <c r="JNN81" s="89"/>
      <c r="JNO81" s="89"/>
      <c r="JNP81" s="89"/>
      <c r="JNQ81" s="89"/>
      <c r="JNR81" s="89"/>
      <c r="JNS81" s="89"/>
      <c r="JNT81" s="89"/>
      <c r="JNU81" s="89"/>
      <c r="JNV81" s="89"/>
      <c r="JNW81" s="89"/>
      <c r="JNX81" s="89"/>
      <c r="JNY81" s="89"/>
      <c r="JNZ81" s="89"/>
      <c r="JOA81" s="89"/>
      <c r="JOB81" s="89"/>
      <c r="JOC81" s="89"/>
      <c r="JOD81" s="89"/>
      <c r="JOE81" s="89"/>
      <c r="JOF81" s="89"/>
      <c r="JOG81" s="89"/>
      <c r="JOH81" s="89"/>
      <c r="JOI81" s="89"/>
      <c r="JOJ81" s="89"/>
      <c r="JOK81" s="89"/>
      <c r="JOL81" s="89"/>
      <c r="JOM81" s="89"/>
      <c r="JON81" s="89"/>
      <c r="JOO81" s="89"/>
      <c r="JOP81" s="89"/>
      <c r="JOQ81" s="89"/>
      <c r="JOR81" s="89"/>
      <c r="JOS81" s="89"/>
      <c r="JOT81" s="89"/>
      <c r="JOU81" s="89"/>
      <c r="JOV81" s="89"/>
      <c r="JOW81" s="89"/>
      <c r="JOX81" s="89"/>
      <c r="JOY81" s="89"/>
      <c r="JOZ81" s="89"/>
      <c r="JPA81" s="89"/>
      <c r="JPB81" s="89"/>
      <c r="JPC81" s="89"/>
      <c r="JPD81" s="89"/>
      <c r="JPE81" s="89"/>
      <c r="JPF81" s="89"/>
      <c r="JPG81" s="89"/>
      <c r="JPH81" s="89"/>
      <c r="JPI81" s="89"/>
      <c r="JPJ81" s="89"/>
      <c r="JPK81" s="89"/>
      <c r="JPL81" s="89"/>
      <c r="JPM81" s="89"/>
      <c r="JPN81" s="89"/>
      <c r="JPO81" s="89"/>
      <c r="JPP81" s="89"/>
      <c r="JPQ81" s="89"/>
      <c r="JPR81" s="89"/>
      <c r="JPS81" s="89"/>
      <c r="JPT81" s="89"/>
      <c r="JPU81" s="89"/>
      <c r="JPV81" s="89"/>
      <c r="JPW81" s="89"/>
      <c r="JPX81" s="89"/>
      <c r="JPY81" s="89"/>
      <c r="JPZ81" s="89"/>
      <c r="JQA81" s="89"/>
      <c r="JQB81" s="89"/>
      <c r="JQC81" s="89"/>
      <c r="JQD81" s="89"/>
      <c r="JQE81" s="89"/>
      <c r="JQF81" s="89"/>
      <c r="JQG81" s="89"/>
      <c r="JQH81" s="89"/>
      <c r="JQI81" s="89"/>
      <c r="JQJ81" s="89"/>
      <c r="JQK81" s="89"/>
      <c r="JQL81" s="89"/>
      <c r="JQM81" s="89"/>
      <c r="JQN81" s="89"/>
      <c r="JQO81" s="89"/>
      <c r="JQP81" s="89"/>
      <c r="JQQ81" s="89"/>
      <c r="JQR81" s="89"/>
      <c r="JQS81" s="89"/>
      <c r="JQT81" s="89"/>
      <c r="JQU81" s="89"/>
      <c r="JQV81" s="89"/>
      <c r="JQW81" s="89"/>
      <c r="JQX81" s="89"/>
      <c r="JQY81" s="89"/>
      <c r="JQZ81" s="89"/>
      <c r="JRA81" s="89"/>
      <c r="JRB81" s="89"/>
      <c r="JRC81" s="89"/>
      <c r="JRD81" s="89"/>
      <c r="JRE81" s="89"/>
      <c r="JRF81" s="89"/>
      <c r="JRG81" s="89"/>
      <c r="JRH81" s="89"/>
      <c r="JRI81" s="89"/>
      <c r="JRJ81" s="89"/>
      <c r="JRK81" s="89"/>
      <c r="JRL81" s="89"/>
      <c r="JRM81" s="89"/>
      <c r="JRN81" s="89"/>
      <c r="JRO81" s="89"/>
      <c r="JRP81" s="89"/>
      <c r="JRQ81" s="89"/>
      <c r="JRR81" s="89"/>
      <c r="JRS81" s="89"/>
      <c r="JRT81" s="89"/>
      <c r="JRU81" s="89"/>
      <c r="JRV81" s="89"/>
      <c r="JRW81" s="89"/>
      <c r="JRX81" s="89"/>
      <c r="JRY81" s="89"/>
      <c r="JRZ81" s="89"/>
      <c r="JSA81" s="89"/>
      <c r="JSB81" s="89"/>
      <c r="JSC81" s="89"/>
      <c r="JSD81" s="89"/>
      <c r="JSE81" s="89"/>
      <c r="JSF81" s="89"/>
      <c r="JSG81" s="89"/>
      <c r="JSH81" s="89"/>
      <c r="JSI81" s="89"/>
      <c r="JSJ81" s="89"/>
      <c r="JSK81" s="89"/>
      <c r="JSL81" s="89"/>
      <c r="JSM81" s="89"/>
      <c r="JSN81" s="89"/>
      <c r="JSO81" s="89"/>
      <c r="JSP81" s="89"/>
      <c r="JSQ81" s="89"/>
      <c r="JSR81" s="89"/>
      <c r="JSS81" s="89"/>
      <c r="JST81" s="89"/>
      <c r="JSU81" s="89"/>
      <c r="JSV81" s="89"/>
      <c r="JSW81" s="89"/>
      <c r="JSX81" s="89"/>
      <c r="JSY81" s="89"/>
      <c r="JSZ81" s="89"/>
      <c r="JTA81" s="89"/>
      <c r="JTB81" s="89"/>
      <c r="JTC81" s="89"/>
      <c r="JTD81" s="89"/>
      <c r="JTE81" s="89"/>
      <c r="JTF81" s="89"/>
      <c r="JTG81" s="89"/>
      <c r="JTH81" s="89"/>
      <c r="JTI81" s="89"/>
      <c r="JTJ81" s="89"/>
      <c r="JTK81" s="89"/>
      <c r="JTL81" s="89"/>
      <c r="JTM81" s="89"/>
      <c r="JTN81" s="89"/>
      <c r="JTO81" s="89"/>
      <c r="JTP81" s="89"/>
      <c r="JTQ81" s="89"/>
      <c r="JTR81" s="89"/>
      <c r="JTS81" s="89"/>
      <c r="JTT81" s="89"/>
      <c r="JTU81" s="89"/>
      <c r="JTV81" s="89"/>
      <c r="JTW81" s="89"/>
      <c r="JTX81" s="89"/>
      <c r="JTY81" s="89"/>
      <c r="JTZ81" s="89"/>
      <c r="JUA81" s="89"/>
      <c r="JUB81" s="89"/>
      <c r="JUC81" s="89"/>
      <c r="JUD81" s="89"/>
      <c r="JUE81" s="89"/>
      <c r="JUF81" s="89"/>
      <c r="JUG81" s="89"/>
      <c r="JUH81" s="89"/>
      <c r="JUI81" s="89"/>
      <c r="JUJ81" s="89"/>
      <c r="JUK81" s="89"/>
      <c r="JUL81" s="89"/>
      <c r="JUM81" s="89"/>
      <c r="JUN81" s="89"/>
      <c r="JUO81" s="89"/>
      <c r="JUP81" s="89"/>
      <c r="JUQ81" s="89"/>
      <c r="JUR81" s="89"/>
      <c r="JUS81" s="89"/>
      <c r="JUT81" s="89"/>
      <c r="JUU81" s="89"/>
      <c r="JUV81" s="89"/>
      <c r="JUW81" s="89"/>
      <c r="JUX81" s="89"/>
      <c r="JUY81" s="89"/>
      <c r="JUZ81" s="89"/>
      <c r="JVA81" s="89"/>
      <c r="JVB81" s="89"/>
      <c r="JVC81" s="89"/>
      <c r="JVD81" s="89"/>
      <c r="JVE81" s="89"/>
      <c r="JVF81" s="89"/>
      <c r="JVG81" s="89"/>
      <c r="JVH81" s="89"/>
      <c r="JVI81" s="89"/>
      <c r="JVJ81" s="89"/>
      <c r="JVK81" s="89"/>
      <c r="JVL81" s="89"/>
      <c r="JVM81" s="89"/>
      <c r="JVN81" s="89"/>
      <c r="JVO81" s="89"/>
      <c r="JVP81" s="89"/>
      <c r="JVQ81" s="89"/>
      <c r="JVR81" s="89"/>
      <c r="JVS81" s="89"/>
      <c r="JVT81" s="89"/>
      <c r="JVU81" s="89"/>
      <c r="JVV81" s="89"/>
      <c r="JVW81" s="89"/>
      <c r="JVX81" s="89"/>
      <c r="JVY81" s="89"/>
      <c r="JVZ81" s="89"/>
      <c r="JWA81" s="89"/>
      <c r="JWB81" s="89"/>
      <c r="JWC81" s="89"/>
      <c r="JWD81" s="89"/>
      <c r="JWE81" s="89"/>
      <c r="JWF81" s="89"/>
      <c r="JWG81" s="89"/>
      <c r="JWH81" s="89"/>
      <c r="JWI81" s="89"/>
      <c r="JWJ81" s="89"/>
      <c r="JWK81" s="89"/>
      <c r="JWL81" s="89"/>
      <c r="JWM81" s="89"/>
      <c r="JWN81" s="89"/>
      <c r="JWO81" s="89"/>
      <c r="JWP81" s="89"/>
      <c r="JWQ81" s="89"/>
      <c r="JWR81" s="89"/>
      <c r="JWS81" s="89"/>
      <c r="JWT81" s="89"/>
      <c r="JWU81" s="89"/>
      <c r="JWV81" s="89"/>
      <c r="JWW81" s="89"/>
      <c r="JWX81" s="89"/>
      <c r="JWY81" s="89"/>
      <c r="JWZ81" s="89"/>
      <c r="JXA81" s="89"/>
      <c r="JXB81" s="89"/>
      <c r="JXC81" s="89"/>
      <c r="JXD81" s="89"/>
      <c r="JXE81" s="89"/>
      <c r="JXF81" s="89"/>
      <c r="JXG81" s="89"/>
      <c r="JXH81" s="89"/>
      <c r="JXI81" s="89"/>
      <c r="JXJ81" s="89"/>
      <c r="JXK81" s="89"/>
      <c r="JXL81" s="89"/>
      <c r="JXM81" s="89"/>
      <c r="JXN81" s="89"/>
      <c r="JXO81" s="89"/>
      <c r="JXP81" s="89"/>
      <c r="JXQ81" s="89"/>
      <c r="JXR81" s="89"/>
      <c r="JXS81" s="89"/>
      <c r="JXT81" s="89"/>
      <c r="JXU81" s="89"/>
      <c r="JXV81" s="89"/>
      <c r="JXW81" s="89"/>
      <c r="JXX81" s="89"/>
      <c r="JXY81" s="89"/>
      <c r="JXZ81" s="89"/>
      <c r="JYA81" s="89"/>
      <c r="JYB81" s="89"/>
      <c r="JYC81" s="89"/>
      <c r="JYD81" s="89"/>
      <c r="JYE81" s="89"/>
      <c r="JYF81" s="89"/>
      <c r="JYG81" s="89"/>
      <c r="JYH81" s="89"/>
      <c r="JYI81" s="89"/>
      <c r="JYJ81" s="89"/>
      <c r="JYK81" s="89"/>
      <c r="JYL81" s="89"/>
      <c r="JYM81" s="89"/>
      <c r="JYN81" s="89"/>
      <c r="JYO81" s="89"/>
      <c r="JYP81" s="89"/>
      <c r="JYQ81" s="89"/>
      <c r="JYR81" s="89"/>
      <c r="JYS81" s="89"/>
      <c r="JYT81" s="89"/>
      <c r="JYU81" s="89"/>
      <c r="JYV81" s="89"/>
      <c r="JYW81" s="89"/>
      <c r="JYX81" s="89"/>
      <c r="JYY81" s="89"/>
      <c r="JYZ81" s="89"/>
      <c r="JZA81" s="89"/>
      <c r="JZB81" s="89"/>
      <c r="JZC81" s="89"/>
      <c r="JZD81" s="89"/>
      <c r="JZE81" s="89"/>
      <c r="JZF81" s="89"/>
      <c r="JZG81" s="89"/>
      <c r="JZH81" s="89"/>
      <c r="JZI81" s="89"/>
      <c r="JZJ81" s="89"/>
      <c r="JZK81" s="89"/>
      <c r="JZL81" s="89"/>
      <c r="JZM81" s="89"/>
      <c r="JZN81" s="89"/>
      <c r="JZO81" s="89"/>
      <c r="JZP81" s="89"/>
      <c r="JZQ81" s="89"/>
      <c r="JZR81" s="89"/>
      <c r="JZS81" s="89"/>
      <c r="JZT81" s="89"/>
      <c r="JZU81" s="89"/>
      <c r="JZV81" s="89"/>
      <c r="JZW81" s="89"/>
      <c r="JZX81" s="89"/>
      <c r="JZY81" s="89"/>
      <c r="JZZ81" s="89"/>
      <c r="KAA81" s="89"/>
      <c r="KAB81" s="89"/>
      <c r="KAC81" s="89"/>
      <c r="KAD81" s="89"/>
      <c r="KAE81" s="89"/>
      <c r="KAF81" s="89"/>
      <c r="KAG81" s="89"/>
      <c r="KAH81" s="89"/>
      <c r="KAI81" s="89"/>
      <c r="KAJ81" s="89"/>
      <c r="KAK81" s="89"/>
      <c r="KAL81" s="89"/>
      <c r="KAM81" s="89"/>
      <c r="KAN81" s="89"/>
      <c r="KAO81" s="89"/>
      <c r="KAP81" s="89"/>
      <c r="KAQ81" s="89"/>
      <c r="KAR81" s="89"/>
      <c r="KAS81" s="89"/>
      <c r="KAT81" s="89"/>
      <c r="KAU81" s="89"/>
      <c r="KAV81" s="89"/>
      <c r="KAW81" s="89"/>
      <c r="KAX81" s="89"/>
      <c r="KAY81" s="89"/>
      <c r="KAZ81" s="89"/>
      <c r="KBA81" s="89"/>
      <c r="KBB81" s="89"/>
      <c r="KBC81" s="89"/>
      <c r="KBD81" s="89"/>
      <c r="KBE81" s="89"/>
      <c r="KBF81" s="89"/>
      <c r="KBG81" s="89"/>
      <c r="KBH81" s="89"/>
      <c r="KBI81" s="89"/>
      <c r="KBJ81" s="89"/>
      <c r="KBK81" s="89"/>
      <c r="KBL81" s="89"/>
      <c r="KBM81" s="89"/>
      <c r="KBN81" s="89"/>
      <c r="KBO81" s="89"/>
      <c r="KBP81" s="89"/>
      <c r="KBQ81" s="89"/>
      <c r="KBR81" s="89"/>
      <c r="KBS81" s="89"/>
      <c r="KBT81" s="89"/>
      <c r="KBU81" s="89"/>
      <c r="KBV81" s="89"/>
      <c r="KBW81" s="89"/>
      <c r="KBX81" s="89"/>
      <c r="KBY81" s="89"/>
      <c r="KBZ81" s="89"/>
      <c r="KCA81" s="89"/>
      <c r="KCB81" s="89"/>
      <c r="KCC81" s="89"/>
      <c r="KCD81" s="89"/>
      <c r="KCE81" s="89"/>
      <c r="KCF81" s="89"/>
      <c r="KCG81" s="89"/>
      <c r="KCH81" s="89"/>
      <c r="KCI81" s="89"/>
      <c r="KCJ81" s="89"/>
      <c r="KCK81" s="89"/>
      <c r="KCL81" s="89"/>
      <c r="KCM81" s="89"/>
      <c r="KCN81" s="89"/>
      <c r="KCO81" s="89"/>
      <c r="KCP81" s="89"/>
      <c r="KCQ81" s="89"/>
      <c r="KCR81" s="89"/>
      <c r="KCS81" s="89"/>
      <c r="KCT81" s="89"/>
      <c r="KCU81" s="89"/>
      <c r="KCV81" s="89"/>
      <c r="KCW81" s="89"/>
      <c r="KCX81" s="89"/>
      <c r="KCY81" s="89"/>
      <c r="KCZ81" s="89"/>
      <c r="KDA81" s="89"/>
      <c r="KDB81" s="89"/>
      <c r="KDC81" s="89"/>
      <c r="KDD81" s="89"/>
      <c r="KDE81" s="89"/>
      <c r="KDF81" s="89"/>
      <c r="KDG81" s="89"/>
      <c r="KDH81" s="89"/>
      <c r="KDI81" s="89"/>
      <c r="KDJ81" s="89"/>
      <c r="KDK81" s="89"/>
      <c r="KDL81" s="89"/>
      <c r="KDM81" s="89"/>
      <c r="KDN81" s="89"/>
      <c r="KDO81" s="89"/>
      <c r="KDP81" s="89"/>
      <c r="KDQ81" s="89"/>
      <c r="KDR81" s="89"/>
      <c r="KDS81" s="89"/>
      <c r="KDT81" s="89"/>
      <c r="KDU81" s="89"/>
      <c r="KDV81" s="89"/>
      <c r="KDW81" s="89"/>
      <c r="KDX81" s="89"/>
      <c r="KDY81" s="89"/>
      <c r="KDZ81" s="89"/>
      <c r="KEA81" s="89"/>
      <c r="KEB81" s="89"/>
      <c r="KEC81" s="89"/>
      <c r="KED81" s="89"/>
      <c r="KEE81" s="89"/>
      <c r="KEF81" s="89"/>
      <c r="KEG81" s="89"/>
      <c r="KEH81" s="89"/>
      <c r="KEI81" s="89"/>
      <c r="KEJ81" s="89"/>
      <c r="KEK81" s="89"/>
      <c r="KEL81" s="89"/>
      <c r="KEM81" s="89"/>
      <c r="KEN81" s="89"/>
      <c r="KEO81" s="89"/>
      <c r="KEP81" s="89"/>
      <c r="KEQ81" s="89"/>
      <c r="KER81" s="89"/>
      <c r="KES81" s="89"/>
      <c r="KET81" s="89"/>
      <c r="KEU81" s="89"/>
      <c r="KEV81" s="89"/>
      <c r="KEW81" s="89"/>
      <c r="KEX81" s="89"/>
      <c r="KEY81" s="89"/>
      <c r="KEZ81" s="89"/>
      <c r="KFA81" s="89"/>
      <c r="KFB81" s="89"/>
      <c r="KFC81" s="89"/>
      <c r="KFD81" s="89"/>
      <c r="KFE81" s="89"/>
      <c r="KFF81" s="89"/>
      <c r="KFG81" s="89"/>
      <c r="KFH81" s="89"/>
      <c r="KFI81" s="89"/>
      <c r="KFJ81" s="89"/>
      <c r="KFK81" s="89"/>
      <c r="KFL81" s="89"/>
      <c r="KFM81" s="89"/>
      <c r="KFN81" s="89"/>
      <c r="KFO81" s="89"/>
      <c r="KFP81" s="89"/>
      <c r="KFQ81" s="89"/>
      <c r="KFR81" s="89"/>
      <c r="KFS81" s="89"/>
      <c r="KFT81" s="89"/>
      <c r="KFU81" s="89"/>
      <c r="KFV81" s="89"/>
      <c r="KFW81" s="89"/>
      <c r="KFX81" s="89"/>
      <c r="KFY81" s="89"/>
      <c r="KFZ81" s="89"/>
      <c r="KGA81" s="89"/>
      <c r="KGB81" s="89"/>
      <c r="KGC81" s="89"/>
      <c r="KGD81" s="89"/>
      <c r="KGE81" s="89"/>
      <c r="KGF81" s="89"/>
      <c r="KGG81" s="89"/>
      <c r="KGH81" s="89"/>
      <c r="KGI81" s="89"/>
      <c r="KGJ81" s="89"/>
      <c r="KGK81" s="89"/>
      <c r="KGL81" s="89"/>
      <c r="KGM81" s="89"/>
      <c r="KGN81" s="89"/>
      <c r="KGO81" s="89"/>
      <c r="KGP81" s="89"/>
      <c r="KGQ81" s="89"/>
      <c r="KGR81" s="89"/>
      <c r="KGS81" s="89"/>
      <c r="KGT81" s="89"/>
      <c r="KGU81" s="89"/>
      <c r="KGV81" s="89"/>
      <c r="KGW81" s="89"/>
      <c r="KGX81" s="89"/>
      <c r="KGY81" s="89"/>
      <c r="KGZ81" s="89"/>
      <c r="KHA81" s="89"/>
      <c r="KHB81" s="89"/>
      <c r="KHC81" s="89"/>
      <c r="KHD81" s="89"/>
      <c r="KHE81" s="89"/>
      <c r="KHF81" s="89"/>
      <c r="KHG81" s="89"/>
      <c r="KHH81" s="89"/>
      <c r="KHI81" s="89"/>
      <c r="KHJ81" s="89"/>
      <c r="KHK81" s="89"/>
      <c r="KHL81" s="89"/>
      <c r="KHM81" s="89"/>
      <c r="KHN81" s="89"/>
      <c r="KHO81" s="89"/>
      <c r="KHP81" s="89"/>
      <c r="KHQ81" s="89"/>
      <c r="KHR81" s="89"/>
      <c r="KHS81" s="89"/>
      <c r="KHT81" s="89"/>
      <c r="KHU81" s="89"/>
      <c r="KHV81" s="89"/>
      <c r="KHW81" s="89"/>
      <c r="KHX81" s="89"/>
      <c r="KHY81" s="89"/>
      <c r="KHZ81" s="89"/>
      <c r="KIA81" s="89"/>
      <c r="KIB81" s="89"/>
      <c r="KIC81" s="89"/>
      <c r="KID81" s="89"/>
      <c r="KIE81" s="89"/>
      <c r="KIF81" s="89"/>
      <c r="KIG81" s="89"/>
      <c r="KIH81" s="89"/>
      <c r="KII81" s="89"/>
      <c r="KIJ81" s="89"/>
      <c r="KIK81" s="89"/>
      <c r="KIL81" s="89"/>
      <c r="KIM81" s="89"/>
      <c r="KIN81" s="89"/>
      <c r="KIO81" s="89"/>
      <c r="KIP81" s="89"/>
      <c r="KIQ81" s="89"/>
      <c r="KIR81" s="89"/>
      <c r="KIS81" s="89"/>
      <c r="KIT81" s="89"/>
      <c r="KIU81" s="89"/>
      <c r="KIV81" s="89"/>
      <c r="KIW81" s="89"/>
      <c r="KIX81" s="89"/>
      <c r="KIY81" s="89"/>
      <c r="KIZ81" s="89"/>
      <c r="KJA81" s="89"/>
      <c r="KJB81" s="89"/>
      <c r="KJC81" s="89"/>
      <c r="KJD81" s="89"/>
      <c r="KJE81" s="89"/>
      <c r="KJF81" s="89"/>
      <c r="KJG81" s="89"/>
      <c r="KJH81" s="89"/>
      <c r="KJI81" s="89"/>
      <c r="KJJ81" s="89"/>
      <c r="KJK81" s="89"/>
      <c r="KJL81" s="89"/>
      <c r="KJM81" s="89"/>
      <c r="KJN81" s="89"/>
      <c r="KJO81" s="89"/>
      <c r="KJP81" s="89"/>
      <c r="KJQ81" s="89"/>
      <c r="KJR81" s="89"/>
      <c r="KJS81" s="89"/>
      <c r="KJT81" s="89"/>
      <c r="KJU81" s="89"/>
      <c r="KJV81" s="89"/>
      <c r="KJW81" s="89"/>
      <c r="KJX81" s="89"/>
      <c r="KJY81" s="89"/>
      <c r="KJZ81" s="89"/>
      <c r="KKA81" s="89"/>
      <c r="KKB81" s="89"/>
      <c r="KKC81" s="89"/>
      <c r="KKD81" s="89"/>
      <c r="KKE81" s="89"/>
      <c r="KKF81" s="89"/>
      <c r="KKG81" s="89"/>
      <c r="KKH81" s="89"/>
      <c r="KKI81" s="89"/>
      <c r="KKJ81" s="89"/>
      <c r="KKK81" s="89"/>
      <c r="KKL81" s="89"/>
      <c r="KKM81" s="89"/>
      <c r="KKN81" s="89"/>
      <c r="KKO81" s="89"/>
      <c r="KKP81" s="89"/>
      <c r="KKQ81" s="89"/>
      <c r="KKR81" s="89"/>
      <c r="KKS81" s="89"/>
      <c r="KKT81" s="89"/>
      <c r="KKU81" s="89"/>
      <c r="KKV81" s="89"/>
      <c r="KKW81" s="89"/>
      <c r="KKX81" s="89"/>
      <c r="KKY81" s="89"/>
      <c r="KKZ81" s="89"/>
      <c r="KLA81" s="89"/>
      <c r="KLB81" s="89"/>
      <c r="KLC81" s="89"/>
      <c r="KLD81" s="89"/>
      <c r="KLE81" s="89"/>
      <c r="KLF81" s="89"/>
      <c r="KLG81" s="89"/>
      <c r="KLH81" s="89"/>
      <c r="KLI81" s="89"/>
      <c r="KLJ81" s="89"/>
      <c r="KLK81" s="89"/>
      <c r="KLL81" s="89"/>
      <c r="KLM81" s="89"/>
      <c r="KLN81" s="89"/>
      <c r="KLO81" s="89"/>
      <c r="KLP81" s="89"/>
      <c r="KLQ81" s="89"/>
      <c r="KLR81" s="89"/>
      <c r="KLS81" s="89"/>
      <c r="KLT81" s="89"/>
      <c r="KLU81" s="89"/>
      <c r="KLV81" s="89"/>
      <c r="KLW81" s="89"/>
      <c r="KLX81" s="89"/>
      <c r="KLY81" s="89"/>
      <c r="KLZ81" s="89"/>
      <c r="KMA81" s="89"/>
      <c r="KMB81" s="89"/>
      <c r="KMC81" s="89"/>
      <c r="KMD81" s="89"/>
      <c r="KME81" s="89"/>
      <c r="KMF81" s="89"/>
      <c r="KMG81" s="89"/>
      <c r="KMH81" s="89"/>
      <c r="KMI81" s="89"/>
      <c r="KMJ81" s="89"/>
      <c r="KMK81" s="89"/>
      <c r="KML81" s="89"/>
      <c r="KMM81" s="89"/>
      <c r="KMN81" s="89"/>
      <c r="KMO81" s="89"/>
      <c r="KMP81" s="89"/>
      <c r="KMQ81" s="89"/>
      <c r="KMR81" s="89"/>
      <c r="KMS81" s="89"/>
      <c r="KMT81" s="89"/>
      <c r="KMU81" s="89"/>
      <c r="KMV81" s="89"/>
      <c r="KMW81" s="89"/>
      <c r="KMX81" s="89"/>
      <c r="KMY81" s="89"/>
      <c r="KMZ81" s="89"/>
      <c r="KNA81" s="89"/>
      <c r="KNB81" s="89"/>
      <c r="KNC81" s="89"/>
      <c r="KND81" s="89"/>
      <c r="KNE81" s="89"/>
      <c r="KNF81" s="89"/>
      <c r="KNG81" s="89"/>
      <c r="KNH81" s="89"/>
      <c r="KNI81" s="89"/>
      <c r="KNJ81" s="89"/>
      <c r="KNK81" s="89"/>
      <c r="KNL81" s="89"/>
      <c r="KNM81" s="89"/>
      <c r="KNN81" s="89"/>
      <c r="KNO81" s="89"/>
      <c r="KNP81" s="89"/>
      <c r="KNQ81" s="89"/>
      <c r="KNR81" s="89"/>
      <c r="KNS81" s="89"/>
      <c r="KNT81" s="89"/>
      <c r="KNU81" s="89"/>
      <c r="KNV81" s="89"/>
      <c r="KNW81" s="89"/>
      <c r="KNX81" s="89"/>
      <c r="KNY81" s="89"/>
      <c r="KNZ81" s="89"/>
      <c r="KOA81" s="89"/>
      <c r="KOB81" s="89"/>
      <c r="KOC81" s="89"/>
      <c r="KOD81" s="89"/>
      <c r="KOE81" s="89"/>
      <c r="KOF81" s="89"/>
      <c r="KOG81" s="89"/>
      <c r="KOH81" s="89"/>
      <c r="KOI81" s="89"/>
      <c r="KOJ81" s="89"/>
      <c r="KOK81" s="89"/>
      <c r="KOL81" s="89"/>
      <c r="KOM81" s="89"/>
      <c r="KON81" s="89"/>
      <c r="KOO81" s="89"/>
      <c r="KOP81" s="89"/>
      <c r="KOQ81" s="89"/>
      <c r="KOR81" s="89"/>
      <c r="KOS81" s="89"/>
      <c r="KOT81" s="89"/>
      <c r="KOU81" s="89"/>
      <c r="KOV81" s="89"/>
      <c r="KOW81" s="89"/>
      <c r="KOX81" s="89"/>
      <c r="KOY81" s="89"/>
      <c r="KOZ81" s="89"/>
      <c r="KPA81" s="89"/>
      <c r="KPB81" s="89"/>
      <c r="KPC81" s="89"/>
      <c r="KPD81" s="89"/>
      <c r="KPE81" s="89"/>
      <c r="KPF81" s="89"/>
      <c r="KPG81" s="89"/>
      <c r="KPH81" s="89"/>
      <c r="KPI81" s="89"/>
      <c r="KPJ81" s="89"/>
      <c r="KPK81" s="89"/>
      <c r="KPL81" s="89"/>
      <c r="KPM81" s="89"/>
      <c r="KPN81" s="89"/>
      <c r="KPO81" s="89"/>
      <c r="KPP81" s="89"/>
      <c r="KPQ81" s="89"/>
      <c r="KPR81" s="89"/>
      <c r="KPS81" s="89"/>
      <c r="KPT81" s="89"/>
      <c r="KPU81" s="89"/>
      <c r="KPV81" s="89"/>
      <c r="KPW81" s="89"/>
      <c r="KPX81" s="89"/>
      <c r="KPY81" s="89"/>
      <c r="KPZ81" s="89"/>
      <c r="KQA81" s="89"/>
      <c r="KQB81" s="89"/>
      <c r="KQC81" s="89"/>
      <c r="KQD81" s="89"/>
      <c r="KQE81" s="89"/>
      <c r="KQF81" s="89"/>
      <c r="KQG81" s="89"/>
      <c r="KQH81" s="89"/>
      <c r="KQI81" s="89"/>
      <c r="KQJ81" s="89"/>
      <c r="KQK81" s="89"/>
      <c r="KQL81" s="89"/>
      <c r="KQM81" s="89"/>
      <c r="KQN81" s="89"/>
      <c r="KQO81" s="89"/>
      <c r="KQP81" s="89"/>
      <c r="KQQ81" s="89"/>
      <c r="KQR81" s="89"/>
      <c r="KQS81" s="89"/>
      <c r="KQT81" s="89"/>
      <c r="KQU81" s="89"/>
      <c r="KQV81" s="89"/>
      <c r="KQW81" s="89"/>
      <c r="KQX81" s="89"/>
      <c r="KQY81" s="89"/>
      <c r="KQZ81" s="89"/>
      <c r="KRA81" s="89"/>
      <c r="KRB81" s="89"/>
      <c r="KRC81" s="89"/>
      <c r="KRD81" s="89"/>
      <c r="KRE81" s="89"/>
      <c r="KRF81" s="89"/>
      <c r="KRG81" s="89"/>
      <c r="KRH81" s="89"/>
      <c r="KRI81" s="89"/>
      <c r="KRJ81" s="89"/>
      <c r="KRK81" s="89"/>
      <c r="KRL81" s="89"/>
      <c r="KRM81" s="89"/>
      <c r="KRN81" s="89"/>
      <c r="KRO81" s="89"/>
      <c r="KRP81" s="89"/>
      <c r="KRQ81" s="89"/>
      <c r="KRR81" s="89"/>
      <c r="KRS81" s="89"/>
      <c r="KRT81" s="89"/>
      <c r="KRU81" s="89"/>
      <c r="KRV81" s="89"/>
      <c r="KRW81" s="89"/>
      <c r="KRX81" s="89"/>
      <c r="KRY81" s="89"/>
      <c r="KRZ81" s="89"/>
      <c r="KSA81" s="89"/>
      <c r="KSB81" s="89"/>
      <c r="KSC81" s="89"/>
      <c r="KSD81" s="89"/>
      <c r="KSE81" s="89"/>
      <c r="KSF81" s="89"/>
      <c r="KSG81" s="89"/>
      <c r="KSH81" s="89"/>
      <c r="KSI81" s="89"/>
      <c r="KSJ81" s="89"/>
      <c r="KSK81" s="89"/>
      <c r="KSL81" s="89"/>
      <c r="KSM81" s="89"/>
      <c r="KSN81" s="89"/>
      <c r="KSO81" s="89"/>
      <c r="KSP81" s="89"/>
      <c r="KSQ81" s="89"/>
      <c r="KSR81" s="89"/>
      <c r="KSS81" s="89"/>
      <c r="KST81" s="89"/>
      <c r="KSU81" s="89"/>
      <c r="KSV81" s="89"/>
      <c r="KSW81" s="89"/>
      <c r="KSX81" s="89"/>
      <c r="KSY81" s="89"/>
      <c r="KSZ81" s="89"/>
      <c r="KTA81" s="89"/>
      <c r="KTB81" s="89"/>
      <c r="KTC81" s="89"/>
      <c r="KTD81" s="89"/>
      <c r="KTE81" s="89"/>
      <c r="KTF81" s="89"/>
      <c r="KTG81" s="89"/>
      <c r="KTH81" s="89"/>
      <c r="KTI81" s="89"/>
      <c r="KTJ81" s="89"/>
      <c r="KTK81" s="89"/>
      <c r="KTL81" s="89"/>
      <c r="KTM81" s="89"/>
      <c r="KTN81" s="89"/>
      <c r="KTO81" s="89"/>
      <c r="KTP81" s="89"/>
      <c r="KTQ81" s="89"/>
      <c r="KTR81" s="89"/>
      <c r="KTS81" s="89"/>
      <c r="KTT81" s="89"/>
      <c r="KTU81" s="89"/>
      <c r="KTV81" s="89"/>
      <c r="KTW81" s="89"/>
      <c r="KTX81" s="89"/>
      <c r="KTY81" s="89"/>
      <c r="KTZ81" s="89"/>
      <c r="KUA81" s="89"/>
      <c r="KUB81" s="89"/>
      <c r="KUC81" s="89"/>
      <c r="KUD81" s="89"/>
      <c r="KUE81" s="89"/>
      <c r="KUF81" s="89"/>
      <c r="KUG81" s="89"/>
      <c r="KUH81" s="89"/>
      <c r="KUI81" s="89"/>
      <c r="KUJ81" s="89"/>
      <c r="KUK81" s="89"/>
      <c r="KUL81" s="89"/>
      <c r="KUM81" s="89"/>
      <c r="KUN81" s="89"/>
      <c r="KUO81" s="89"/>
      <c r="KUP81" s="89"/>
      <c r="KUQ81" s="89"/>
      <c r="KUR81" s="89"/>
      <c r="KUS81" s="89"/>
      <c r="KUT81" s="89"/>
      <c r="KUU81" s="89"/>
      <c r="KUV81" s="89"/>
      <c r="KUW81" s="89"/>
      <c r="KUX81" s="89"/>
      <c r="KUY81" s="89"/>
      <c r="KUZ81" s="89"/>
      <c r="KVA81" s="89"/>
      <c r="KVB81" s="89"/>
      <c r="KVC81" s="89"/>
      <c r="KVD81" s="89"/>
      <c r="KVE81" s="89"/>
      <c r="KVF81" s="89"/>
      <c r="KVG81" s="89"/>
      <c r="KVH81" s="89"/>
      <c r="KVI81" s="89"/>
      <c r="KVJ81" s="89"/>
      <c r="KVK81" s="89"/>
      <c r="KVL81" s="89"/>
      <c r="KVM81" s="89"/>
      <c r="KVN81" s="89"/>
      <c r="KVO81" s="89"/>
      <c r="KVP81" s="89"/>
      <c r="KVQ81" s="89"/>
      <c r="KVR81" s="89"/>
      <c r="KVS81" s="89"/>
      <c r="KVT81" s="89"/>
      <c r="KVU81" s="89"/>
      <c r="KVV81" s="89"/>
      <c r="KVW81" s="89"/>
      <c r="KVX81" s="89"/>
      <c r="KVY81" s="89"/>
      <c r="KVZ81" s="89"/>
      <c r="KWA81" s="89"/>
      <c r="KWB81" s="89"/>
      <c r="KWC81" s="89"/>
      <c r="KWD81" s="89"/>
      <c r="KWE81" s="89"/>
      <c r="KWF81" s="89"/>
      <c r="KWG81" s="89"/>
      <c r="KWH81" s="89"/>
      <c r="KWI81" s="89"/>
      <c r="KWJ81" s="89"/>
      <c r="KWK81" s="89"/>
      <c r="KWL81" s="89"/>
      <c r="KWM81" s="89"/>
      <c r="KWN81" s="89"/>
      <c r="KWO81" s="89"/>
      <c r="KWP81" s="89"/>
      <c r="KWQ81" s="89"/>
      <c r="KWR81" s="89"/>
      <c r="KWS81" s="89"/>
      <c r="KWT81" s="89"/>
      <c r="KWU81" s="89"/>
      <c r="KWV81" s="89"/>
      <c r="KWW81" s="89"/>
      <c r="KWX81" s="89"/>
      <c r="KWY81" s="89"/>
      <c r="KWZ81" s="89"/>
      <c r="KXA81" s="89"/>
      <c r="KXB81" s="89"/>
      <c r="KXC81" s="89"/>
      <c r="KXD81" s="89"/>
      <c r="KXE81" s="89"/>
      <c r="KXF81" s="89"/>
      <c r="KXG81" s="89"/>
      <c r="KXH81" s="89"/>
      <c r="KXI81" s="89"/>
      <c r="KXJ81" s="89"/>
      <c r="KXK81" s="89"/>
      <c r="KXL81" s="89"/>
      <c r="KXM81" s="89"/>
      <c r="KXN81" s="89"/>
      <c r="KXO81" s="89"/>
      <c r="KXP81" s="89"/>
      <c r="KXQ81" s="89"/>
      <c r="KXR81" s="89"/>
      <c r="KXS81" s="89"/>
      <c r="KXT81" s="89"/>
      <c r="KXU81" s="89"/>
      <c r="KXV81" s="89"/>
      <c r="KXW81" s="89"/>
      <c r="KXX81" s="89"/>
      <c r="KXY81" s="89"/>
      <c r="KXZ81" s="89"/>
      <c r="KYA81" s="89"/>
      <c r="KYB81" s="89"/>
      <c r="KYC81" s="89"/>
      <c r="KYD81" s="89"/>
      <c r="KYE81" s="89"/>
      <c r="KYF81" s="89"/>
      <c r="KYG81" s="89"/>
      <c r="KYH81" s="89"/>
      <c r="KYI81" s="89"/>
      <c r="KYJ81" s="89"/>
      <c r="KYK81" s="89"/>
      <c r="KYL81" s="89"/>
      <c r="KYM81" s="89"/>
      <c r="KYN81" s="89"/>
      <c r="KYO81" s="89"/>
      <c r="KYP81" s="89"/>
      <c r="KYQ81" s="89"/>
      <c r="KYR81" s="89"/>
      <c r="KYS81" s="89"/>
      <c r="KYT81" s="89"/>
      <c r="KYU81" s="89"/>
      <c r="KYV81" s="89"/>
      <c r="KYW81" s="89"/>
      <c r="KYX81" s="89"/>
      <c r="KYY81" s="89"/>
      <c r="KYZ81" s="89"/>
      <c r="KZA81" s="89"/>
      <c r="KZB81" s="89"/>
      <c r="KZC81" s="89"/>
      <c r="KZD81" s="89"/>
      <c r="KZE81" s="89"/>
      <c r="KZF81" s="89"/>
      <c r="KZG81" s="89"/>
      <c r="KZH81" s="89"/>
      <c r="KZI81" s="89"/>
      <c r="KZJ81" s="89"/>
      <c r="KZK81" s="89"/>
      <c r="KZL81" s="89"/>
      <c r="KZM81" s="89"/>
      <c r="KZN81" s="89"/>
      <c r="KZO81" s="89"/>
      <c r="KZP81" s="89"/>
      <c r="KZQ81" s="89"/>
      <c r="KZR81" s="89"/>
      <c r="KZS81" s="89"/>
      <c r="KZT81" s="89"/>
      <c r="KZU81" s="89"/>
      <c r="KZV81" s="89"/>
      <c r="KZW81" s="89"/>
      <c r="KZX81" s="89"/>
      <c r="KZY81" s="89"/>
      <c r="KZZ81" s="89"/>
      <c r="LAA81" s="89"/>
      <c r="LAB81" s="89"/>
      <c r="LAC81" s="89"/>
      <c r="LAD81" s="89"/>
      <c r="LAE81" s="89"/>
      <c r="LAF81" s="89"/>
      <c r="LAG81" s="89"/>
      <c r="LAH81" s="89"/>
      <c r="LAI81" s="89"/>
      <c r="LAJ81" s="89"/>
      <c r="LAK81" s="89"/>
      <c r="LAL81" s="89"/>
      <c r="LAM81" s="89"/>
      <c r="LAN81" s="89"/>
      <c r="LAO81" s="89"/>
      <c r="LAP81" s="89"/>
      <c r="LAQ81" s="89"/>
      <c r="LAR81" s="89"/>
      <c r="LAS81" s="89"/>
      <c r="LAT81" s="89"/>
      <c r="LAU81" s="89"/>
      <c r="LAV81" s="89"/>
      <c r="LAW81" s="89"/>
      <c r="LAX81" s="89"/>
      <c r="LAY81" s="89"/>
      <c r="LAZ81" s="89"/>
      <c r="LBA81" s="89"/>
      <c r="LBB81" s="89"/>
      <c r="LBC81" s="89"/>
      <c r="LBD81" s="89"/>
      <c r="LBE81" s="89"/>
      <c r="LBF81" s="89"/>
      <c r="LBG81" s="89"/>
      <c r="LBH81" s="89"/>
      <c r="LBI81" s="89"/>
      <c r="LBJ81" s="89"/>
      <c r="LBK81" s="89"/>
      <c r="LBL81" s="89"/>
      <c r="LBM81" s="89"/>
      <c r="LBN81" s="89"/>
      <c r="LBO81" s="89"/>
      <c r="LBP81" s="89"/>
      <c r="LBQ81" s="89"/>
      <c r="LBR81" s="89"/>
      <c r="LBS81" s="89"/>
      <c r="LBT81" s="89"/>
      <c r="LBU81" s="89"/>
      <c r="LBV81" s="89"/>
      <c r="LBW81" s="89"/>
      <c r="LBX81" s="89"/>
      <c r="LBY81" s="89"/>
      <c r="LBZ81" s="89"/>
      <c r="LCA81" s="89"/>
      <c r="LCB81" s="89"/>
      <c r="LCC81" s="89"/>
      <c r="LCD81" s="89"/>
      <c r="LCE81" s="89"/>
      <c r="LCF81" s="89"/>
      <c r="LCG81" s="89"/>
      <c r="LCH81" s="89"/>
      <c r="LCI81" s="89"/>
      <c r="LCJ81" s="89"/>
      <c r="LCK81" s="89"/>
      <c r="LCL81" s="89"/>
      <c r="LCM81" s="89"/>
      <c r="LCN81" s="89"/>
      <c r="LCO81" s="89"/>
      <c r="LCP81" s="89"/>
      <c r="LCQ81" s="89"/>
      <c r="LCR81" s="89"/>
      <c r="LCS81" s="89"/>
      <c r="LCT81" s="89"/>
      <c r="LCU81" s="89"/>
      <c r="LCV81" s="89"/>
      <c r="LCW81" s="89"/>
      <c r="LCX81" s="89"/>
      <c r="LCY81" s="89"/>
      <c r="LCZ81" s="89"/>
      <c r="LDA81" s="89"/>
      <c r="LDB81" s="89"/>
      <c r="LDC81" s="89"/>
      <c r="LDD81" s="89"/>
      <c r="LDE81" s="89"/>
      <c r="LDF81" s="89"/>
      <c r="LDG81" s="89"/>
      <c r="LDH81" s="89"/>
      <c r="LDI81" s="89"/>
      <c r="LDJ81" s="89"/>
      <c r="LDK81" s="89"/>
      <c r="LDL81" s="89"/>
      <c r="LDM81" s="89"/>
      <c r="LDN81" s="89"/>
      <c r="LDO81" s="89"/>
      <c r="LDP81" s="89"/>
      <c r="LDQ81" s="89"/>
      <c r="LDR81" s="89"/>
      <c r="LDS81" s="89"/>
      <c r="LDT81" s="89"/>
      <c r="LDU81" s="89"/>
      <c r="LDV81" s="89"/>
      <c r="LDW81" s="89"/>
      <c r="LDX81" s="89"/>
      <c r="LDY81" s="89"/>
      <c r="LDZ81" s="89"/>
      <c r="LEA81" s="89"/>
      <c r="LEB81" s="89"/>
      <c r="LEC81" s="89"/>
      <c r="LED81" s="89"/>
      <c r="LEE81" s="89"/>
      <c r="LEF81" s="89"/>
      <c r="LEG81" s="89"/>
      <c r="LEH81" s="89"/>
      <c r="LEI81" s="89"/>
      <c r="LEJ81" s="89"/>
      <c r="LEK81" s="89"/>
      <c r="LEL81" s="89"/>
      <c r="LEM81" s="89"/>
      <c r="LEN81" s="89"/>
      <c r="LEO81" s="89"/>
      <c r="LEP81" s="89"/>
      <c r="LEQ81" s="89"/>
      <c r="LER81" s="89"/>
      <c r="LES81" s="89"/>
      <c r="LET81" s="89"/>
      <c r="LEU81" s="89"/>
      <c r="LEV81" s="89"/>
      <c r="LEW81" s="89"/>
      <c r="LEX81" s="89"/>
      <c r="LEY81" s="89"/>
      <c r="LEZ81" s="89"/>
      <c r="LFA81" s="89"/>
      <c r="LFB81" s="89"/>
      <c r="LFC81" s="89"/>
      <c r="LFD81" s="89"/>
      <c r="LFE81" s="89"/>
      <c r="LFF81" s="89"/>
      <c r="LFG81" s="89"/>
      <c r="LFH81" s="89"/>
      <c r="LFI81" s="89"/>
      <c r="LFJ81" s="89"/>
      <c r="LFK81" s="89"/>
      <c r="LFL81" s="89"/>
      <c r="LFM81" s="89"/>
      <c r="LFN81" s="89"/>
      <c r="LFO81" s="89"/>
      <c r="LFP81" s="89"/>
      <c r="LFQ81" s="89"/>
      <c r="LFR81" s="89"/>
      <c r="LFS81" s="89"/>
      <c r="LFT81" s="89"/>
      <c r="LFU81" s="89"/>
      <c r="LFV81" s="89"/>
      <c r="LFW81" s="89"/>
      <c r="LFX81" s="89"/>
      <c r="LFY81" s="89"/>
      <c r="LFZ81" s="89"/>
      <c r="LGA81" s="89"/>
      <c r="LGB81" s="89"/>
      <c r="LGC81" s="89"/>
      <c r="LGD81" s="89"/>
      <c r="LGE81" s="89"/>
      <c r="LGF81" s="89"/>
      <c r="LGG81" s="89"/>
      <c r="LGH81" s="89"/>
      <c r="LGI81" s="89"/>
      <c r="LGJ81" s="89"/>
      <c r="LGK81" s="89"/>
      <c r="LGL81" s="89"/>
      <c r="LGM81" s="89"/>
      <c r="LGN81" s="89"/>
      <c r="LGO81" s="89"/>
      <c r="LGP81" s="89"/>
      <c r="LGQ81" s="89"/>
      <c r="LGR81" s="89"/>
      <c r="LGS81" s="89"/>
      <c r="LGT81" s="89"/>
      <c r="LGU81" s="89"/>
      <c r="LGV81" s="89"/>
      <c r="LGW81" s="89"/>
      <c r="LGX81" s="89"/>
      <c r="LGY81" s="89"/>
      <c r="LGZ81" s="89"/>
      <c r="LHA81" s="89"/>
      <c r="LHB81" s="89"/>
      <c r="LHC81" s="89"/>
      <c r="LHD81" s="89"/>
      <c r="LHE81" s="89"/>
      <c r="LHF81" s="89"/>
      <c r="LHG81" s="89"/>
      <c r="LHH81" s="89"/>
      <c r="LHI81" s="89"/>
      <c r="LHJ81" s="89"/>
      <c r="LHK81" s="89"/>
      <c r="LHL81" s="89"/>
      <c r="LHM81" s="89"/>
      <c r="LHN81" s="89"/>
      <c r="LHO81" s="89"/>
      <c r="LHP81" s="89"/>
      <c r="LHQ81" s="89"/>
      <c r="LHR81" s="89"/>
      <c r="LHS81" s="89"/>
      <c r="LHT81" s="89"/>
      <c r="LHU81" s="89"/>
      <c r="LHV81" s="89"/>
      <c r="LHW81" s="89"/>
      <c r="LHX81" s="89"/>
      <c r="LHY81" s="89"/>
      <c r="LHZ81" s="89"/>
      <c r="LIA81" s="89"/>
      <c r="LIB81" s="89"/>
      <c r="LIC81" s="89"/>
      <c r="LID81" s="89"/>
      <c r="LIE81" s="89"/>
      <c r="LIF81" s="89"/>
      <c r="LIG81" s="89"/>
      <c r="LIH81" s="89"/>
      <c r="LII81" s="89"/>
      <c r="LIJ81" s="89"/>
      <c r="LIK81" s="89"/>
      <c r="LIL81" s="89"/>
      <c r="LIM81" s="89"/>
      <c r="LIN81" s="89"/>
      <c r="LIO81" s="89"/>
      <c r="LIP81" s="89"/>
      <c r="LIQ81" s="89"/>
      <c r="LIR81" s="89"/>
      <c r="LIS81" s="89"/>
      <c r="LIT81" s="89"/>
      <c r="LIU81" s="89"/>
      <c r="LIV81" s="89"/>
      <c r="LIW81" s="89"/>
      <c r="LIX81" s="89"/>
      <c r="LIY81" s="89"/>
      <c r="LIZ81" s="89"/>
      <c r="LJA81" s="89"/>
      <c r="LJB81" s="89"/>
      <c r="LJC81" s="89"/>
      <c r="LJD81" s="89"/>
      <c r="LJE81" s="89"/>
      <c r="LJF81" s="89"/>
      <c r="LJG81" s="89"/>
      <c r="LJH81" s="89"/>
      <c r="LJI81" s="89"/>
      <c r="LJJ81" s="89"/>
      <c r="LJK81" s="89"/>
      <c r="LJL81" s="89"/>
      <c r="LJM81" s="89"/>
      <c r="LJN81" s="89"/>
      <c r="LJO81" s="89"/>
      <c r="LJP81" s="89"/>
      <c r="LJQ81" s="89"/>
      <c r="LJR81" s="89"/>
      <c r="LJS81" s="89"/>
      <c r="LJT81" s="89"/>
      <c r="LJU81" s="89"/>
      <c r="LJV81" s="89"/>
      <c r="LJW81" s="89"/>
      <c r="LJX81" s="89"/>
      <c r="LJY81" s="89"/>
      <c r="LJZ81" s="89"/>
      <c r="LKA81" s="89"/>
      <c r="LKB81" s="89"/>
      <c r="LKC81" s="89"/>
      <c r="LKD81" s="89"/>
      <c r="LKE81" s="89"/>
      <c r="LKF81" s="89"/>
      <c r="LKG81" s="89"/>
      <c r="LKH81" s="89"/>
      <c r="LKI81" s="89"/>
      <c r="LKJ81" s="89"/>
      <c r="LKK81" s="89"/>
      <c r="LKL81" s="89"/>
      <c r="LKM81" s="89"/>
      <c r="LKN81" s="89"/>
      <c r="LKO81" s="89"/>
      <c r="LKP81" s="89"/>
      <c r="LKQ81" s="89"/>
      <c r="LKR81" s="89"/>
      <c r="LKS81" s="89"/>
      <c r="LKT81" s="89"/>
      <c r="LKU81" s="89"/>
      <c r="LKV81" s="89"/>
      <c r="LKW81" s="89"/>
      <c r="LKX81" s="89"/>
      <c r="LKY81" s="89"/>
      <c r="LKZ81" s="89"/>
      <c r="LLA81" s="89"/>
      <c r="LLB81" s="89"/>
      <c r="LLC81" s="89"/>
      <c r="LLD81" s="89"/>
      <c r="LLE81" s="89"/>
      <c r="LLF81" s="89"/>
      <c r="LLG81" s="89"/>
      <c r="LLH81" s="89"/>
      <c r="LLI81" s="89"/>
      <c r="LLJ81" s="89"/>
      <c r="LLK81" s="89"/>
      <c r="LLL81" s="89"/>
      <c r="LLM81" s="89"/>
      <c r="LLN81" s="89"/>
      <c r="LLO81" s="89"/>
      <c r="LLP81" s="89"/>
      <c r="LLQ81" s="89"/>
      <c r="LLR81" s="89"/>
      <c r="LLS81" s="89"/>
      <c r="LLT81" s="89"/>
      <c r="LLU81" s="89"/>
      <c r="LLV81" s="89"/>
      <c r="LLW81" s="89"/>
      <c r="LLX81" s="89"/>
      <c r="LLY81" s="89"/>
      <c r="LLZ81" s="89"/>
      <c r="LMA81" s="89"/>
      <c r="LMB81" s="89"/>
      <c r="LMC81" s="89"/>
      <c r="LMD81" s="89"/>
      <c r="LME81" s="89"/>
      <c r="LMF81" s="89"/>
      <c r="LMG81" s="89"/>
      <c r="LMH81" s="89"/>
      <c r="LMI81" s="89"/>
      <c r="LMJ81" s="89"/>
      <c r="LMK81" s="89"/>
      <c r="LML81" s="89"/>
      <c r="LMM81" s="89"/>
      <c r="LMN81" s="89"/>
      <c r="LMO81" s="89"/>
      <c r="LMP81" s="89"/>
      <c r="LMQ81" s="89"/>
      <c r="LMR81" s="89"/>
      <c r="LMS81" s="89"/>
      <c r="LMT81" s="89"/>
      <c r="LMU81" s="89"/>
      <c r="LMV81" s="89"/>
      <c r="LMW81" s="89"/>
      <c r="LMX81" s="89"/>
      <c r="LMY81" s="89"/>
      <c r="LMZ81" s="89"/>
      <c r="LNA81" s="89"/>
      <c r="LNB81" s="89"/>
      <c r="LNC81" s="89"/>
      <c r="LND81" s="89"/>
      <c r="LNE81" s="89"/>
      <c r="LNF81" s="89"/>
      <c r="LNG81" s="89"/>
      <c r="LNH81" s="89"/>
      <c r="LNI81" s="89"/>
      <c r="LNJ81" s="89"/>
      <c r="LNK81" s="89"/>
      <c r="LNL81" s="89"/>
      <c r="LNM81" s="89"/>
      <c r="LNN81" s="89"/>
      <c r="LNO81" s="89"/>
      <c r="LNP81" s="89"/>
      <c r="LNQ81" s="89"/>
      <c r="LNR81" s="89"/>
      <c r="LNS81" s="89"/>
      <c r="LNT81" s="89"/>
      <c r="LNU81" s="89"/>
      <c r="LNV81" s="89"/>
      <c r="LNW81" s="89"/>
      <c r="LNX81" s="89"/>
      <c r="LNY81" s="89"/>
      <c r="LNZ81" s="89"/>
      <c r="LOA81" s="89"/>
      <c r="LOB81" s="89"/>
      <c r="LOC81" s="89"/>
      <c r="LOD81" s="89"/>
      <c r="LOE81" s="89"/>
      <c r="LOF81" s="89"/>
      <c r="LOG81" s="89"/>
      <c r="LOH81" s="89"/>
      <c r="LOI81" s="89"/>
      <c r="LOJ81" s="89"/>
      <c r="LOK81" s="89"/>
      <c r="LOL81" s="89"/>
      <c r="LOM81" s="89"/>
      <c r="LON81" s="89"/>
      <c r="LOO81" s="89"/>
      <c r="LOP81" s="89"/>
      <c r="LOQ81" s="89"/>
      <c r="LOR81" s="89"/>
      <c r="LOS81" s="89"/>
      <c r="LOT81" s="89"/>
      <c r="LOU81" s="89"/>
      <c r="LOV81" s="89"/>
      <c r="LOW81" s="89"/>
      <c r="LOX81" s="89"/>
      <c r="LOY81" s="89"/>
      <c r="LOZ81" s="89"/>
      <c r="LPA81" s="89"/>
      <c r="LPB81" s="89"/>
      <c r="LPC81" s="89"/>
      <c r="LPD81" s="89"/>
      <c r="LPE81" s="89"/>
      <c r="LPF81" s="89"/>
      <c r="LPG81" s="89"/>
      <c r="LPH81" s="89"/>
      <c r="LPI81" s="89"/>
      <c r="LPJ81" s="89"/>
      <c r="LPK81" s="89"/>
      <c r="LPL81" s="89"/>
      <c r="LPM81" s="89"/>
      <c r="LPN81" s="89"/>
      <c r="LPO81" s="89"/>
      <c r="LPP81" s="89"/>
      <c r="LPQ81" s="89"/>
      <c r="LPR81" s="89"/>
      <c r="LPS81" s="89"/>
      <c r="LPT81" s="89"/>
      <c r="LPU81" s="89"/>
      <c r="LPV81" s="89"/>
      <c r="LPW81" s="89"/>
      <c r="LPX81" s="89"/>
      <c r="LPY81" s="89"/>
      <c r="LPZ81" s="89"/>
      <c r="LQA81" s="89"/>
      <c r="LQB81" s="89"/>
      <c r="LQC81" s="89"/>
      <c r="LQD81" s="89"/>
      <c r="LQE81" s="89"/>
      <c r="LQF81" s="89"/>
      <c r="LQG81" s="89"/>
      <c r="LQH81" s="89"/>
      <c r="LQI81" s="89"/>
      <c r="LQJ81" s="89"/>
      <c r="LQK81" s="89"/>
      <c r="LQL81" s="89"/>
      <c r="LQM81" s="89"/>
      <c r="LQN81" s="89"/>
      <c r="LQO81" s="89"/>
      <c r="LQP81" s="89"/>
      <c r="LQQ81" s="89"/>
      <c r="LQR81" s="89"/>
      <c r="LQS81" s="89"/>
      <c r="LQT81" s="89"/>
      <c r="LQU81" s="89"/>
      <c r="LQV81" s="89"/>
      <c r="LQW81" s="89"/>
      <c r="LQX81" s="89"/>
      <c r="LQY81" s="89"/>
      <c r="LQZ81" s="89"/>
      <c r="LRA81" s="89"/>
      <c r="LRB81" s="89"/>
      <c r="LRC81" s="89"/>
      <c r="LRD81" s="89"/>
      <c r="LRE81" s="89"/>
      <c r="LRF81" s="89"/>
      <c r="LRG81" s="89"/>
      <c r="LRH81" s="89"/>
      <c r="LRI81" s="89"/>
      <c r="LRJ81" s="89"/>
      <c r="LRK81" s="89"/>
      <c r="LRL81" s="89"/>
      <c r="LRM81" s="89"/>
      <c r="LRN81" s="89"/>
      <c r="LRO81" s="89"/>
      <c r="LRP81" s="89"/>
      <c r="LRQ81" s="89"/>
      <c r="LRR81" s="89"/>
      <c r="LRS81" s="89"/>
      <c r="LRT81" s="89"/>
      <c r="LRU81" s="89"/>
      <c r="LRV81" s="89"/>
      <c r="LRW81" s="89"/>
      <c r="LRX81" s="89"/>
      <c r="LRY81" s="89"/>
      <c r="LRZ81" s="89"/>
      <c r="LSA81" s="89"/>
      <c r="LSB81" s="89"/>
      <c r="LSC81" s="89"/>
      <c r="LSD81" s="89"/>
      <c r="LSE81" s="89"/>
      <c r="LSF81" s="89"/>
      <c r="LSG81" s="89"/>
      <c r="LSH81" s="89"/>
      <c r="LSI81" s="89"/>
      <c r="LSJ81" s="89"/>
      <c r="LSK81" s="89"/>
      <c r="LSL81" s="89"/>
      <c r="LSM81" s="89"/>
      <c r="LSN81" s="89"/>
      <c r="LSO81" s="89"/>
      <c r="LSP81" s="89"/>
      <c r="LSQ81" s="89"/>
      <c r="LSR81" s="89"/>
      <c r="LSS81" s="89"/>
      <c r="LST81" s="89"/>
      <c r="LSU81" s="89"/>
      <c r="LSV81" s="89"/>
      <c r="LSW81" s="89"/>
      <c r="LSX81" s="89"/>
      <c r="LSY81" s="89"/>
      <c r="LSZ81" s="89"/>
      <c r="LTA81" s="89"/>
      <c r="LTB81" s="89"/>
      <c r="LTC81" s="89"/>
      <c r="LTD81" s="89"/>
      <c r="LTE81" s="89"/>
      <c r="LTF81" s="89"/>
      <c r="LTG81" s="89"/>
      <c r="LTH81" s="89"/>
      <c r="LTI81" s="89"/>
      <c r="LTJ81" s="89"/>
      <c r="LTK81" s="89"/>
      <c r="LTL81" s="89"/>
      <c r="LTM81" s="89"/>
      <c r="LTN81" s="89"/>
      <c r="LTO81" s="89"/>
      <c r="LTP81" s="89"/>
      <c r="LTQ81" s="89"/>
      <c r="LTR81" s="89"/>
      <c r="LTS81" s="89"/>
      <c r="LTT81" s="89"/>
      <c r="LTU81" s="89"/>
      <c r="LTV81" s="89"/>
      <c r="LTW81" s="89"/>
      <c r="LTX81" s="89"/>
      <c r="LTY81" s="89"/>
      <c r="LTZ81" s="89"/>
      <c r="LUA81" s="89"/>
      <c r="LUB81" s="89"/>
      <c r="LUC81" s="89"/>
      <c r="LUD81" s="89"/>
      <c r="LUE81" s="89"/>
      <c r="LUF81" s="89"/>
      <c r="LUG81" s="89"/>
      <c r="LUH81" s="89"/>
      <c r="LUI81" s="89"/>
      <c r="LUJ81" s="89"/>
      <c r="LUK81" s="89"/>
      <c r="LUL81" s="89"/>
      <c r="LUM81" s="89"/>
      <c r="LUN81" s="89"/>
      <c r="LUO81" s="89"/>
      <c r="LUP81" s="89"/>
      <c r="LUQ81" s="89"/>
      <c r="LUR81" s="89"/>
      <c r="LUS81" s="89"/>
      <c r="LUT81" s="89"/>
      <c r="LUU81" s="89"/>
      <c r="LUV81" s="89"/>
      <c r="LUW81" s="89"/>
      <c r="LUX81" s="89"/>
      <c r="LUY81" s="89"/>
      <c r="LUZ81" s="89"/>
      <c r="LVA81" s="89"/>
      <c r="LVB81" s="89"/>
      <c r="LVC81" s="89"/>
      <c r="LVD81" s="89"/>
      <c r="LVE81" s="89"/>
      <c r="LVF81" s="89"/>
      <c r="LVG81" s="89"/>
      <c r="LVH81" s="89"/>
      <c r="LVI81" s="89"/>
      <c r="LVJ81" s="89"/>
      <c r="LVK81" s="89"/>
      <c r="LVL81" s="89"/>
      <c r="LVM81" s="89"/>
      <c r="LVN81" s="89"/>
      <c r="LVO81" s="89"/>
      <c r="LVP81" s="89"/>
      <c r="LVQ81" s="89"/>
      <c r="LVR81" s="89"/>
      <c r="LVS81" s="89"/>
      <c r="LVT81" s="89"/>
      <c r="LVU81" s="89"/>
      <c r="LVV81" s="89"/>
      <c r="LVW81" s="89"/>
      <c r="LVX81" s="89"/>
      <c r="LVY81" s="89"/>
      <c r="LVZ81" s="89"/>
      <c r="LWA81" s="89"/>
      <c r="LWB81" s="89"/>
      <c r="LWC81" s="89"/>
      <c r="LWD81" s="89"/>
      <c r="LWE81" s="89"/>
      <c r="LWF81" s="89"/>
      <c r="LWG81" s="89"/>
      <c r="LWH81" s="89"/>
      <c r="LWI81" s="89"/>
      <c r="LWJ81" s="89"/>
      <c r="LWK81" s="89"/>
      <c r="LWL81" s="89"/>
      <c r="LWM81" s="89"/>
      <c r="LWN81" s="89"/>
      <c r="LWO81" s="89"/>
      <c r="LWP81" s="89"/>
      <c r="LWQ81" s="89"/>
      <c r="LWR81" s="89"/>
      <c r="LWS81" s="89"/>
      <c r="LWT81" s="89"/>
      <c r="LWU81" s="89"/>
      <c r="LWV81" s="89"/>
      <c r="LWW81" s="89"/>
      <c r="LWX81" s="89"/>
      <c r="LWY81" s="89"/>
      <c r="LWZ81" s="89"/>
      <c r="LXA81" s="89"/>
      <c r="LXB81" s="89"/>
      <c r="LXC81" s="89"/>
      <c r="LXD81" s="89"/>
      <c r="LXE81" s="89"/>
      <c r="LXF81" s="89"/>
      <c r="LXG81" s="89"/>
      <c r="LXH81" s="89"/>
      <c r="LXI81" s="89"/>
      <c r="LXJ81" s="89"/>
      <c r="LXK81" s="89"/>
      <c r="LXL81" s="89"/>
      <c r="LXM81" s="89"/>
      <c r="LXN81" s="89"/>
      <c r="LXO81" s="89"/>
      <c r="LXP81" s="89"/>
      <c r="LXQ81" s="89"/>
      <c r="LXR81" s="89"/>
      <c r="LXS81" s="89"/>
      <c r="LXT81" s="89"/>
      <c r="LXU81" s="89"/>
      <c r="LXV81" s="89"/>
      <c r="LXW81" s="89"/>
      <c r="LXX81" s="89"/>
      <c r="LXY81" s="89"/>
      <c r="LXZ81" s="89"/>
      <c r="LYA81" s="89"/>
      <c r="LYB81" s="89"/>
      <c r="LYC81" s="89"/>
      <c r="LYD81" s="89"/>
      <c r="LYE81" s="89"/>
      <c r="LYF81" s="89"/>
      <c r="LYG81" s="89"/>
      <c r="LYH81" s="89"/>
      <c r="LYI81" s="89"/>
      <c r="LYJ81" s="89"/>
      <c r="LYK81" s="89"/>
      <c r="LYL81" s="89"/>
      <c r="LYM81" s="89"/>
      <c r="LYN81" s="89"/>
      <c r="LYO81" s="89"/>
      <c r="LYP81" s="89"/>
      <c r="LYQ81" s="89"/>
      <c r="LYR81" s="89"/>
      <c r="LYS81" s="89"/>
      <c r="LYT81" s="89"/>
      <c r="LYU81" s="89"/>
      <c r="LYV81" s="89"/>
      <c r="LYW81" s="89"/>
      <c r="LYX81" s="89"/>
      <c r="LYY81" s="89"/>
      <c r="LYZ81" s="89"/>
      <c r="LZA81" s="89"/>
      <c r="LZB81" s="89"/>
      <c r="LZC81" s="89"/>
      <c r="LZD81" s="89"/>
      <c r="LZE81" s="89"/>
      <c r="LZF81" s="89"/>
      <c r="LZG81" s="89"/>
      <c r="LZH81" s="89"/>
      <c r="LZI81" s="89"/>
      <c r="LZJ81" s="89"/>
      <c r="LZK81" s="89"/>
      <c r="LZL81" s="89"/>
      <c r="LZM81" s="89"/>
      <c r="LZN81" s="89"/>
      <c r="LZO81" s="89"/>
      <c r="LZP81" s="89"/>
      <c r="LZQ81" s="89"/>
      <c r="LZR81" s="89"/>
      <c r="LZS81" s="89"/>
      <c r="LZT81" s="89"/>
      <c r="LZU81" s="89"/>
      <c r="LZV81" s="89"/>
      <c r="LZW81" s="89"/>
      <c r="LZX81" s="89"/>
      <c r="LZY81" s="89"/>
      <c r="LZZ81" s="89"/>
      <c r="MAA81" s="89"/>
      <c r="MAB81" s="89"/>
      <c r="MAC81" s="89"/>
      <c r="MAD81" s="89"/>
      <c r="MAE81" s="89"/>
      <c r="MAF81" s="89"/>
      <c r="MAG81" s="89"/>
      <c r="MAH81" s="89"/>
      <c r="MAI81" s="89"/>
      <c r="MAJ81" s="89"/>
      <c r="MAK81" s="89"/>
      <c r="MAL81" s="89"/>
      <c r="MAM81" s="89"/>
      <c r="MAN81" s="89"/>
      <c r="MAO81" s="89"/>
      <c r="MAP81" s="89"/>
      <c r="MAQ81" s="89"/>
      <c r="MAR81" s="89"/>
      <c r="MAS81" s="89"/>
      <c r="MAT81" s="89"/>
      <c r="MAU81" s="89"/>
      <c r="MAV81" s="89"/>
      <c r="MAW81" s="89"/>
      <c r="MAX81" s="89"/>
      <c r="MAY81" s="89"/>
      <c r="MAZ81" s="89"/>
      <c r="MBA81" s="89"/>
      <c r="MBB81" s="89"/>
      <c r="MBC81" s="89"/>
      <c r="MBD81" s="89"/>
      <c r="MBE81" s="89"/>
      <c r="MBF81" s="89"/>
      <c r="MBG81" s="89"/>
      <c r="MBH81" s="89"/>
      <c r="MBI81" s="89"/>
      <c r="MBJ81" s="89"/>
      <c r="MBK81" s="89"/>
      <c r="MBL81" s="89"/>
      <c r="MBM81" s="89"/>
      <c r="MBN81" s="89"/>
      <c r="MBO81" s="89"/>
      <c r="MBP81" s="89"/>
      <c r="MBQ81" s="89"/>
      <c r="MBR81" s="89"/>
      <c r="MBS81" s="89"/>
      <c r="MBT81" s="89"/>
      <c r="MBU81" s="89"/>
      <c r="MBV81" s="89"/>
      <c r="MBW81" s="89"/>
      <c r="MBX81" s="89"/>
      <c r="MBY81" s="89"/>
      <c r="MBZ81" s="89"/>
      <c r="MCA81" s="89"/>
      <c r="MCB81" s="89"/>
      <c r="MCC81" s="89"/>
      <c r="MCD81" s="89"/>
      <c r="MCE81" s="89"/>
      <c r="MCF81" s="89"/>
      <c r="MCG81" s="89"/>
      <c r="MCH81" s="89"/>
      <c r="MCI81" s="89"/>
      <c r="MCJ81" s="89"/>
      <c r="MCK81" s="89"/>
      <c r="MCL81" s="89"/>
      <c r="MCM81" s="89"/>
      <c r="MCN81" s="89"/>
      <c r="MCO81" s="89"/>
      <c r="MCP81" s="89"/>
      <c r="MCQ81" s="89"/>
      <c r="MCR81" s="89"/>
      <c r="MCS81" s="89"/>
      <c r="MCT81" s="89"/>
      <c r="MCU81" s="89"/>
      <c r="MCV81" s="89"/>
      <c r="MCW81" s="89"/>
      <c r="MCX81" s="89"/>
      <c r="MCY81" s="89"/>
      <c r="MCZ81" s="89"/>
      <c r="MDA81" s="89"/>
      <c r="MDB81" s="89"/>
      <c r="MDC81" s="89"/>
      <c r="MDD81" s="89"/>
      <c r="MDE81" s="89"/>
      <c r="MDF81" s="89"/>
      <c r="MDG81" s="89"/>
      <c r="MDH81" s="89"/>
      <c r="MDI81" s="89"/>
      <c r="MDJ81" s="89"/>
      <c r="MDK81" s="89"/>
      <c r="MDL81" s="89"/>
      <c r="MDM81" s="89"/>
      <c r="MDN81" s="89"/>
      <c r="MDO81" s="89"/>
      <c r="MDP81" s="89"/>
      <c r="MDQ81" s="89"/>
      <c r="MDR81" s="89"/>
      <c r="MDS81" s="89"/>
      <c r="MDT81" s="89"/>
      <c r="MDU81" s="89"/>
      <c r="MDV81" s="89"/>
      <c r="MDW81" s="89"/>
      <c r="MDX81" s="89"/>
      <c r="MDY81" s="89"/>
      <c r="MDZ81" s="89"/>
      <c r="MEA81" s="89"/>
      <c r="MEB81" s="89"/>
      <c r="MEC81" s="89"/>
      <c r="MED81" s="89"/>
      <c r="MEE81" s="89"/>
      <c r="MEF81" s="89"/>
      <c r="MEG81" s="89"/>
      <c r="MEH81" s="89"/>
      <c r="MEI81" s="89"/>
      <c r="MEJ81" s="89"/>
      <c r="MEK81" s="89"/>
      <c r="MEL81" s="89"/>
      <c r="MEM81" s="89"/>
      <c r="MEN81" s="89"/>
      <c r="MEO81" s="89"/>
      <c r="MEP81" s="89"/>
      <c r="MEQ81" s="89"/>
      <c r="MER81" s="89"/>
      <c r="MES81" s="89"/>
      <c r="MET81" s="89"/>
      <c r="MEU81" s="89"/>
      <c r="MEV81" s="89"/>
      <c r="MEW81" s="89"/>
      <c r="MEX81" s="89"/>
      <c r="MEY81" s="89"/>
      <c r="MEZ81" s="89"/>
      <c r="MFA81" s="89"/>
      <c r="MFB81" s="89"/>
      <c r="MFC81" s="89"/>
      <c r="MFD81" s="89"/>
      <c r="MFE81" s="89"/>
      <c r="MFF81" s="89"/>
      <c r="MFG81" s="89"/>
      <c r="MFH81" s="89"/>
      <c r="MFI81" s="89"/>
      <c r="MFJ81" s="89"/>
      <c r="MFK81" s="89"/>
      <c r="MFL81" s="89"/>
      <c r="MFM81" s="89"/>
      <c r="MFN81" s="89"/>
      <c r="MFO81" s="89"/>
      <c r="MFP81" s="89"/>
      <c r="MFQ81" s="89"/>
      <c r="MFR81" s="89"/>
      <c r="MFS81" s="89"/>
      <c r="MFT81" s="89"/>
      <c r="MFU81" s="89"/>
      <c r="MFV81" s="89"/>
      <c r="MFW81" s="89"/>
      <c r="MFX81" s="89"/>
      <c r="MFY81" s="89"/>
      <c r="MFZ81" s="89"/>
      <c r="MGA81" s="89"/>
      <c r="MGB81" s="89"/>
      <c r="MGC81" s="89"/>
      <c r="MGD81" s="89"/>
      <c r="MGE81" s="89"/>
      <c r="MGF81" s="89"/>
      <c r="MGG81" s="89"/>
      <c r="MGH81" s="89"/>
      <c r="MGI81" s="89"/>
      <c r="MGJ81" s="89"/>
      <c r="MGK81" s="89"/>
      <c r="MGL81" s="89"/>
      <c r="MGM81" s="89"/>
      <c r="MGN81" s="89"/>
      <c r="MGO81" s="89"/>
      <c r="MGP81" s="89"/>
      <c r="MGQ81" s="89"/>
      <c r="MGR81" s="89"/>
      <c r="MGS81" s="89"/>
      <c r="MGT81" s="89"/>
      <c r="MGU81" s="89"/>
      <c r="MGV81" s="89"/>
      <c r="MGW81" s="89"/>
      <c r="MGX81" s="89"/>
      <c r="MGY81" s="89"/>
      <c r="MGZ81" s="89"/>
      <c r="MHA81" s="89"/>
      <c r="MHB81" s="89"/>
      <c r="MHC81" s="89"/>
      <c r="MHD81" s="89"/>
      <c r="MHE81" s="89"/>
      <c r="MHF81" s="89"/>
      <c r="MHG81" s="89"/>
      <c r="MHH81" s="89"/>
      <c r="MHI81" s="89"/>
      <c r="MHJ81" s="89"/>
      <c r="MHK81" s="89"/>
      <c r="MHL81" s="89"/>
      <c r="MHM81" s="89"/>
      <c r="MHN81" s="89"/>
      <c r="MHO81" s="89"/>
      <c r="MHP81" s="89"/>
      <c r="MHQ81" s="89"/>
      <c r="MHR81" s="89"/>
      <c r="MHS81" s="89"/>
      <c r="MHT81" s="89"/>
      <c r="MHU81" s="89"/>
      <c r="MHV81" s="89"/>
      <c r="MHW81" s="89"/>
      <c r="MHX81" s="89"/>
      <c r="MHY81" s="89"/>
      <c r="MHZ81" s="89"/>
      <c r="MIA81" s="89"/>
      <c r="MIB81" s="89"/>
      <c r="MIC81" s="89"/>
      <c r="MID81" s="89"/>
      <c r="MIE81" s="89"/>
      <c r="MIF81" s="89"/>
      <c r="MIG81" s="89"/>
      <c r="MIH81" s="89"/>
      <c r="MII81" s="89"/>
      <c r="MIJ81" s="89"/>
      <c r="MIK81" s="89"/>
      <c r="MIL81" s="89"/>
      <c r="MIM81" s="89"/>
      <c r="MIN81" s="89"/>
      <c r="MIO81" s="89"/>
      <c r="MIP81" s="89"/>
      <c r="MIQ81" s="89"/>
      <c r="MIR81" s="89"/>
      <c r="MIS81" s="89"/>
      <c r="MIT81" s="89"/>
      <c r="MIU81" s="89"/>
      <c r="MIV81" s="89"/>
      <c r="MIW81" s="89"/>
      <c r="MIX81" s="89"/>
      <c r="MIY81" s="89"/>
      <c r="MIZ81" s="89"/>
      <c r="MJA81" s="89"/>
      <c r="MJB81" s="89"/>
      <c r="MJC81" s="89"/>
      <c r="MJD81" s="89"/>
      <c r="MJE81" s="89"/>
      <c r="MJF81" s="89"/>
      <c r="MJG81" s="89"/>
      <c r="MJH81" s="89"/>
      <c r="MJI81" s="89"/>
      <c r="MJJ81" s="89"/>
      <c r="MJK81" s="89"/>
      <c r="MJL81" s="89"/>
      <c r="MJM81" s="89"/>
      <c r="MJN81" s="89"/>
      <c r="MJO81" s="89"/>
      <c r="MJP81" s="89"/>
      <c r="MJQ81" s="89"/>
      <c r="MJR81" s="89"/>
      <c r="MJS81" s="89"/>
      <c r="MJT81" s="89"/>
      <c r="MJU81" s="89"/>
      <c r="MJV81" s="89"/>
      <c r="MJW81" s="89"/>
      <c r="MJX81" s="89"/>
      <c r="MJY81" s="89"/>
      <c r="MJZ81" s="89"/>
      <c r="MKA81" s="89"/>
      <c r="MKB81" s="89"/>
      <c r="MKC81" s="89"/>
      <c r="MKD81" s="89"/>
      <c r="MKE81" s="89"/>
      <c r="MKF81" s="89"/>
      <c r="MKG81" s="89"/>
      <c r="MKH81" s="89"/>
      <c r="MKI81" s="89"/>
      <c r="MKJ81" s="89"/>
      <c r="MKK81" s="89"/>
      <c r="MKL81" s="89"/>
      <c r="MKM81" s="89"/>
      <c r="MKN81" s="89"/>
      <c r="MKO81" s="89"/>
      <c r="MKP81" s="89"/>
      <c r="MKQ81" s="89"/>
      <c r="MKR81" s="89"/>
      <c r="MKS81" s="89"/>
      <c r="MKT81" s="89"/>
      <c r="MKU81" s="89"/>
      <c r="MKV81" s="89"/>
      <c r="MKW81" s="89"/>
      <c r="MKX81" s="89"/>
      <c r="MKY81" s="89"/>
      <c r="MKZ81" s="89"/>
      <c r="MLA81" s="89"/>
      <c r="MLB81" s="89"/>
      <c r="MLC81" s="89"/>
      <c r="MLD81" s="89"/>
      <c r="MLE81" s="89"/>
      <c r="MLF81" s="89"/>
      <c r="MLG81" s="89"/>
      <c r="MLH81" s="89"/>
      <c r="MLI81" s="89"/>
      <c r="MLJ81" s="89"/>
      <c r="MLK81" s="89"/>
      <c r="MLL81" s="89"/>
      <c r="MLM81" s="89"/>
      <c r="MLN81" s="89"/>
      <c r="MLO81" s="89"/>
      <c r="MLP81" s="89"/>
      <c r="MLQ81" s="89"/>
      <c r="MLR81" s="89"/>
      <c r="MLS81" s="89"/>
      <c r="MLT81" s="89"/>
      <c r="MLU81" s="89"/>
      <c r="MLV81" s="89"/>
      <c r="MLW81" s="89"/>
      <c r="MLX81" s="89"/>
      <c r="MLY81" s="89"/>
      <c r="MLZ81" s="89"/>
      <c r="MMA81" s="89"/>
      <c r="MMB81" s="89"/>
      <c r="MMC81" s="89"/>
      <c r="MMD81" s="89"/>
      <c r="MME81" s="89"/>
      <c r="MMF81" s="89"/>
      <c r="MMG81" s="89"/>
      <c r="MMH81" s="89"/>
      <c r="MMI81" s="89"/>
      <c r="MMJ81" s="89"/>
      <c r="MMK81" s="89"/>
      <c r="MML81" s="89"/>
      <c r="MMM81" s="89"/>
      <c r="MMN81" s="89"/>
      <c r="MMO81" s="89"/>
      <c r="MMP81" s="89"/>
      <c r="MMQ81" s="89"/>
      <c r="MMR81" s="89"/>
      <c r="MMS81" s="89"/>
      <c r="MMT81" s="89"/>
      <c r="MMU81" s="89"/>
      <c r="MMV81" s="89"/>
      <c r="MMW81" s="89"/>
      <c r="MMX81" s="89"/>
      <c r="MMY81" s="89"/>
      <c r="MMZ81" s="89"/>
      <c r="MNA81" s="89"/>
      <c r="MNB81" s="89"/>
      <c r="MNC81" s="89"/>
      <c r="MND81" s="89"/>
      <c r="MNE81" s="89"/>
      <c r="MNF81" s="89"/>
      <c r="MNG81" s="89"/>
      <c r="MNH81" s="89"/>
      <c r="MNI81" s="89"/>
      <c r="MNJ81" s="89"/>
      <c r="MNK81" s="89"/>
      <c r="MNL81" s="89"/>
      <c r="MNM81" s="89"/>
      <c r="MNN81" s="89"/>
      <c r="MNO81" s="89"/>
      <c r="MNP81" s="89"/>
      <c r="MNQ81" s="89"/>
      <c r="MNR81" s="89"/>
      <c r="MNS81" s="89"/>
      <c r="MNT81" s="89"/>
      <c r="MNU81" s="89"/>
      <c r="MNV81" s="89"/>
      <c r="MNW81" s="89"/>
      <c r="MNX81" s="89"/>
      <c r="MNY81" s="89"/>
      <c r="MNZ81" s="89"/>
      <c r="MOA81" s="89"/>
      <c r="MOB81" s="89"/>
      <c r="MOC81" s="89"/>
      <c r="MOD81" s="89"/>
      <c r="MOE81" s="89"/>
      <c r="MOF81" s="89"/>
      <c r="MOG81" s="89"/>
      <c r="MOH81" s="89"/>
      <c r="MOI81" s="89"/>
      <c r="MOJ81" s="89"/>
      <c r="MOK81" s="89"/>
      <c r="MOL81" s="89"/>
      <c r="MOM81" s="89"/>
      <c r="MON81" s="89"/>
      <c r="MOO81" s="89"/>
      <c r="MOP81" s="89"/>
      <c r="MOQ81" s="89"/>
      <c r="MOR81" s="89"/>
      <c r="MOS81" s="89"/>
      <c r="MOT81" s="89"/>
      <c r="MOU81" s="89"/>
      <c r="MOV81" s="89"/>
      <c r="MOW81" s="89"/>
      <c r="MOX81" s="89"/>
      <c r="MOY81" s="89"/>
      <c r="MOZ81" s="89"/>
      <c r="MPA81" s="89"/>
      <c r="MPB81" s="89"/>
      <c r="MPC81" s="89"/>
      <c r="MPD81" s="89"/>
      <c r="MPE81" s="89"/>
      <c r="MPF81" s="89"/>
      <c r="MPG81" s="89"/>
      <c r="MPH81" s="89"/>
      <c r="MPI81" s="89"/>
      <c r="MPJ81" s="89"/>
      <c r="MPK81" s="89"/>
      <c r="MPL81" s="89"/>
      <c r="MPM81" s="89"/>
      <c r="MPN81" s="89"/>
      <c r="MPO81" s="89"/>
      <c r="MPP81" s="89"/>
      <c r="MPQ81" s="89"/>
      <c r="MPR81" s="89"/>
      <c r="MPS81" s="89"/>
      <c r="MPT81" s="89"/>
      <c r="MPU81" s="89"/>
      <c r="MPV81" s="89"/>
      <c r="MPW81" s="89"/>
      <c r="MPX81" s="89"/>
      <c r="MPY81" s="89"/>
      <c r="MPZ81" s="89"/>
      <c r="MQA81" s="89"/>
      <c r="MQB81" s="89"/>
      <c r="MQC81" s="89"/>
      <c r="MQD81" s="89"/>
      <c r="MQE81" s="89"/>
      <c r="MQF81" s="89"/>
      <c r="MQG81" s="89"/>
      <c r="MQH81" s="89"/>
      <c r="MQI81" s="89"/>
      <c r="MQJ81" s="89"/>
      <c r="MQK81" s="89"/>
      <c r="MQL81" s="89"/>
      <c r="MQM81" s="89"/>
      <c r="MQN81" s="89"/>
      <c r="MQO81" s="89"/>
      <c r="MQP81" s="89"/>
      <c r="MQQ81" s="89"/>
      <c r="MQR81" s="89"/>
      <c r="MQS81" s="89"/>
      <c r="MQT81" s="89"/>
      <c r="MQU81" s="89"/>
      <c r="MQV81" s="89"/>
      <c r="MQW81" s="89"/>
      <c r="MQX81" s="89"/>
      <c r="MQY81" s="89"/>
      <c r="MQZ81" s="89"/>
      <c r="MRA81" s="89"/>
      <c r="MRB81" s="89"/>
      <c r="MRC81" s="89"/>
      <c r="MRD81" s="89"/>
      <c r="MRE81" s="89"/>
      <c r="MRF81" s="89"/>
      <c r="MRG81" s="89"/>
      <c r="MRH81" s="89"/>
      <c r="MRI81" s="89"/>
      <c r="MRJ81" s="89"/>
      <c r="MRK81" s="89"/>
      <c r="MRL81" s="89"/>
      <c r="MRM81" s="89"/>
      <c r="MRN81" s="89"/>
      <c r="MRO81" s="89"/>
      <c r="MRP81" s="89"/>
      <c r="MRQ81" s="89"/>
      <c r="MRR81" s="89"/>
      <c r="MRS81" s="89"/>
      <c r="MRT81" s="89"/>
      <c r="MRU81" s="89"/>
      <c r="MRV81" s="89"/>
      <c r="MRW81" s="89"/>
      <c r="MRX81" s="89"/>
      <c r="MRY81" s="89"/>
      <c r="MRZ81" s="89"/>
      <c r="MSA81" s="89"/>
      <c r="MSB81" s="89"/>
      <c r="MSC81" s="89"/>
      <c r="MSD81" s="89"/>
      <c r="MSE81" s="89"/>
      <c r="MSF81" s="89"/>
      <c r="MSG81" s="89"/>
      <c r="MSH81" s="89"/>
      <c r="MSI81" s="89"/>
      <c r="MSJ81" s="89"/>
      <c r="MSK81" s="89"/>
      <c r="MSL81" s="89"/>
      <c r="MSM81" s="89"/>
      <c r="MSN81" s="89"/>
      <c r="MSO81" s="89"/>
      <c r="MSP81" s="89"/>
      <c r="MSQ81" s="89"/>
      <c r="MSR81" s="89"/>
      <c r="MSS81" s="89"/>
      <c r="MST81" s="89"/>
      <c r="MSU81" s="89"/>
      <c r="MSV81" s="89"/>
      <c r="MSW81" s="89"/>
      <c r="MSX81" s="89"/>
      <c r="MSY81" s="89"/>
      <c r="MSZ81" s="89"/>
      <c r="MTA81" s="89"/>
      <c r="MTB81" s="89"/>
      <c r="MTC81" s="89"/>
      <c r="MTD81" s="89"/>
      <c r="MTE81" s="89"/>
      <c r="MTF81" s="89"/>
      <c r="MTG81" s="89"/>
      <c r="MTH81" s="89"/>
      <c r="MTI81" s="89"/>
      <c r="MTJ81" s="89"/>
      <c r="MTK81" s="89"/>
      <c r="MTL81" s="89"/>
      <c r="MTM81" s="89"/>
      <c r="MTN81" s="89"/>
      <c r="MTO81" s="89"/>
      <c r="MTP81" s="89"/>
      <c r="MTQ81" s="89"/>
      <c r="MTR81" s="89"/>
      <c r="MTS81" s="89"/>
      <c r="MTT81" s="89"/>
      <c r="MTU81" s="89"/>
      <c r="MTV81" s="89"/>
      <c r="MTW81" s="89"/>
      <c r="MTX81" s="89"/>
      <c r="MTY81" s="89"/>
      <c r="MTZ81" s="89"/>
      <c r="MUA81" s="89"/>
      <c r="MUB81" s="89"/>
      <c r="MUC81" s="89"/>
      <c r="MUD81" s="89"/>
      <c r="MUE81" s="89"/>
      <c r="MUF81" s="89"/>
      <c r="MUG81" s="89"/>
      <c r="MUH81" s="89"/>
      <c r="MUI81" s="89"/>
      <c r="MUJ81" s="89"/>
      <c r="MUK81" s="89"/>
      <c r="MUL81" s="89"/>
      <c r="MUM81" s="89"/>
      <c r="MUN81" s="89"/>
      <c r="MUO81" s="89"/>
      <c r="MUP81" s="89"/>
      <c r="MUQ81" s="89"/>
      <c r="MUR81" s="89"/>
      <c r="MUS81" s="89"/>
      <c r="MUT81" s="89"/>
      <c r="MUU81" s="89"/>
      <c r="MUV81" s="89"/>
      <c r="MUW81" s="89"/>
      <c r="MUX81" s="89"/>
      <c r="MUY81" s="89"/>
      <c r="MUZ81" s="89"/>
      <c r="MVA81" s="89"/>
      <c r="MVB81" s="89"/>
      <c r="MVC81" s="89"/>
      <c r="MVD81" s="89"/>
      <c r="MVE81" s="89"/>
      <c r="MVF81" s="89"/>
      <c r="MVG81" s="89"/>
      <c r="MVH81" s="89"/>
      <c r="MVI81" s="89"/>
      <c r="MVJ81" s="89"/>
      <c r="MVK81" s="89"/>
      <c r="MVL81" s="89"/>
      <c r="MVM81" s="89"/>
      <c r="MVN81" s="89"/>
      <c r="MVO81" s="89"/>
      <c r="MVP81" s="89"/>
      <c r="MVQ81" s="89"/>
      <c r="MVR81" s="89"/>
      <c r="MVS81" s="89"/>
      <c r="MVT81" s="89"/>
      <c r="MVU81" s="89"/>
      <c r="MVV81" s="89"/>
      <c r="MVW81" s="89"/>
      <c r="MVX81" s="89"/>
      <c r="MVY81" s="89"/>
      <c r="MVZ81" s="89"/>
      <c r="MWA81" s="89"/>
      <c r="MWB81" s="89"/>
      <c r="MWC81" s="89"/>
      <c r="MWD81" s="89"/>
      <c r="MWE81" s="89"/>
      <c r="MWF81" s="89"/>
      <c r="MWG81" s="89"/>
      <c r="MWH81" s="89"/>
      <c r="MWI81" s="89"/>
      <c r="MWJ81" s="89"/>
      <c r="MWK81" s="89"/>
      <c r="MWL81" s="89"/>
      <c r="MWM81" s="89"/>
      <c r="MWN81" s="89"/>
      <c r="MWO81" s="89"/>
      <c r="MWP81" s="89"/>
      <c r="MWQ81" s="89"/>
      <c r="MWR81" s="89"/>
      <c r="MWS81" s="89"/>
      <c r="MWT81" s="89"/>
      <c r="MWU81" s="89"/>
      <c r="MWV81" s="89"/>
      <c r="MWW81" s="89"/>
      <c r="MWX81" s="89"/>
      <c r="MWY81" s="89"/>
      <c r="MWZ81" s="89"/>
      <c r="MXA81" s="89"/>
      <c r="MXB81" s="89"/>
      <c r="MXC81" s="89"/>
      <c r="MXD81" s="89"/>
      <c r="MXE81" s="89"/>
      <c r="MXF81" s="89"/>
      <c r="MXG81" s="89"/>
      <c r="MXH81" s="89"/>
      <c r="MXI81" s="89"/>
      <c r="MXJ81" s="89"/>
      <c r="MXK81" s="89"/>
      <c r="MXL81" s="89"/>
      <c r="MXM81" s="89"/>
      <c r="MXN81" s="89"/>
      <c r="MXO81" s="89"/>
      <c r="MXP81" s="89"/>
      <c r="MXQ81" s="89"/>
      <c r="MXR81" s="89"/>
      <c r="MXS81" s="89"/>
      <c r="MXT81" s="89"/>
      <c r="MXU81" s="89"/>
      <c r="MXV81" s="89"/>
      <c r="MXW81" s="89"/>
      <c r="MXX81" s="89"/>
      <c r="MXY81" s="89"/>
      <c r="MXZ81" s="89"/>
      <c r="MYA81" s="89"/>
      <c r="MYB81" s="89"/>
      <c r="MYC81" s="89"/>
      <c r="MYD81" s="89"/>
      <c r="MYE81" s="89"/>
      <c r="MYF81" s="89"/>
      <c r="MYG81" s="89"/>
      <c r="MYH81" s="89"/>
      <c r="MYI81" s="89"/>
      <c r="MYJ81" s="89"/>
      <c r="MYK81" s="89"/>
      <c r="MYL81" s="89"/>
      <c r="MYM81" s="89"/>
      <c r="MYN81" s="89"/>
      <c r="MYO81" s="89"/>
      <c r="MYP81" s="89"/>
      <c r="MYQ81" s="89"/>
      <c r="MYR81" s="89"/>
      <c r="MYS81" s="89"/>
      <c r="MYT81" s="89"/>
      <c r="MYU81" s="89"/>
      <c r="MYV81" s="89"/>
      <c r="MYW81" s="89"/>
      <c r="MYX81" s="89"/>
      <c r="MYY81" s="89"/>
      <c r="MYZ81" s="89"/>
      <c r="MZA81" s="89"/>
      <c r="MZB81" s="89"/>
      <c r="MZC81" s="89"/>
      <c r="MZD81" s="89"/>
      <c r="MZE81" s="89"/>
      <c r="MZF81" s="89"/>
      <c r="MZG81" s="89"/>
      <c r="MZH81" s="89"/>
      <c r="MZI81" s="89"/>
      <c r="MZJ81" s="89"/>
      <c r="MZK81" s="89"/>
      <c r="MZL81" s="89"/>
      <c r="MZM81" s="89"/>
      <c r="MZN81" s="89"/>
      <c r="MZO81" s="89"/>
      <c r="MZP81" s="89"/>
      <c r="MZQ81" s="89"/>
      <c r="MZR81" s="89"/>
      <c r="MZS81" s="89"/>
      <c r="MZT81" s="89"/>
      <c r="MZU81" s="89"/>
      <c r="MZV81" s="89"/>
      <c r="MZW81" s="89"/>
      <c r="MZX81" s="89"/>
      <c r="MZY81" s="89"/>
      <c r="MZZ81" s="89"/>
      <c r="NAA81" s="89"/>
      <c r="NAB81" s="89"/>
      <c r="NAC81" s="89"/>
      <c r="NAD81" s="89"/>
      <c r="NAE81" s="89"/>
      <c r="NAF81" s="89"/>
      <c r="NAG81" s="89"/>
      <c r="NAH81" s="89"/>
      <c r="NAI81" s="89"/>
      <c r="NAJ81" s="89"/>
      <c r="NAK81" s="89"/>
      <c r="NAL81" s="89"/>
      <c r="NAM81" s="89"/>
      <c r="NAN81" s="89"/>
      <c r="NAO81" s="89"/>
      <c r="NAP81" s="89"/>
      <c r="NAQ81" s="89"/>
      <c r="NAR81" s="89"/>
      <c r="NAS81" s="89"/>
      <c r="NAT81" s="89"/>
      <c r="NAU81" s="89"/>
      <c r="NAV81" s="89"/>
      <c r="NAW81" s="89"/>
      <c r="NAX81" s="89"/>
      <c r="NAY81" s="89"/>
      <c r="NAZ81" s="89"/>
      <c r="NBA81" s="89"/>
      <c r="NBB81" s="89"/>
      <c r="NBC81" s="89"/>
      <c r="NBD81" s="89"/>
      <c r="NBE81" s="89"/>
      <c r="NBF81" s="89"/>
      <c r="NBG81" s="89"/>
      <c r="NBH81" s="89"/>
      <c r="NBI81" s="89"/>
      <c r="NBJ81" s="89"/>
      <c r="NBK81" s="89"/>
      <c r="NBL81" s="89"/>
      <c r="NBM81" s="89"/>
      <c r="NBN81" s="89"/>
      <c r="NBO81" s="89"/>
      <c r="NBP81" s="89"/>
      <c r="NBQ81" s="89"/>
      <c r="NBR81" s="89"/>
      <c r="NBS81" s="89"/>
      <c r="NBT81" s="89"/>
      <c r="NBU81" s="89"/>
      <c r="NBV81" s="89"/>
      <c r="NBW81" s="89"/>
      <c r="NBX81" s="89"/>
      <c r="NBY81" s="89"/>
      <c r="NBZ81" s="89"/>
      <c r="NCA81" s="89"/>
      <c r="NCB81" s="89"/>
      <c r="NCC81" s="89"/>
      <c r="NCD81" s="89"/>
      <c r="NCE81" s="89"/>
      <c r="NCF81" s="89"/>
      <c r="NCG81" s="89"/>
      <c r="NCH81" s="89"/>
      <c r="NCI81" s="89"/>
      <c r="NCJ81" s="89"/>
      <c r="NCK81" s="89"/>
      <c r="NCL81" s="89"/>
      <c r="NCM81" s="89"/>
      <c r="NCN81" s="89"/>
      <c r="NCO81" s="89"/>
      <c r="NCP81" s="89"/>
      <c r="NCQ81" s="89"/>
      <c r="NCR81" s="89"/>
      <c r="NCS81" s="89"/>
      <c r="NCT81" s="89"/>
      <c r="NCU81" s="89"/>
      <c r="NCV81" s="89"/>
      <c r="NCW81" s="89"/>
      <c r="NCX81" s="89"/>
      <c r="NCY81" s="89"/>
      <c r="NCZ81" s="89"/>
      <c r="NDA81" s="89"/>
      <c r="NDB81" s="89"/>
      <c r="NDC81" s="89"/>
      <c r="NDD81" s="89"/>
      <c r="NDE81" s="89"/>
      <c r="NDF81" s="89"/>
      <c r="NDG81" s="89"/>
      <c r="NDH81" s="89"/>
      <c r="NDI81" s="89"/>
      <c r="NDJ81" s="89"/>
      <c r="NDK81" s="89"/>
      <c r="NDL81" s="89"/>
      <c r="NDM81" s="89"/>
      <c r="NDN81" s="89"/>
      <c r="NDO81" s="89"/>
      <c r="NDP81" s="89"/>
      <c r="NDQ81" s="89"/>
      <c r="NDR81" s="89"/>
      <c r="NDS81" s="89"/>
      <c r="NDT81" s="89"/>
      <c r="NDU81" s="89"/>
      <c r="NDV81" s="89"/>
      <c r="NDW81" s="89"/>
      <c r="NDX81" s="89"/>
      <c r="NDY81" s="89"/>
      <c r="NDZ81" s="89"/>
      <c r="NEA81" s="89"/>
      <c r="NEB81" s="89"/>
      <c r="NEC81" s="89"/>
      <c r="NED81" s="89"/>
      <c r="NEE81" s="89"/>
      <c r="NEF81" s="89"/>
      <c r="NEG81" s="89"/>
      <c r="NEH81" s="89"/>
      <c r="NEI81" s="89"/>
      <c r="NEJ81" s="89"/>
      <c r="NEK81" s="89"/>
      <c r="NEL81" s="89"/>
      <c r="NEM81" s="89"/>
      <c r="NEN81" s="89"/>
      <c r="NEO81" s="89"/>
      <c r="NEP81" s="89"/>
      <c r="NEQ81" s="89"/>
      <c r="NER81" s="89"/>
      <c r="NES81" s="89"/>
      <c r="NET81" s="89"/>
      <c r="NEU81" s="89"/>
      <c r="NEV81" s="89"/>
      <c r="NEW81" s="89"/>
      <c r="NEX81" s="89"/>
      <c r="NEY81" s="89"/>
      <c r="NEZ81" s="89"/>
      <c r="NFA81" s="89"/>
      <c r="NFB81" s="89"/>
      <c r="NFC81" s="89"/>
      <c r="NFD81" s="89"/>
      <c r="NFE81" s="89"/>
      <c r="NFF81" s="89"/>
      <c r="NFG81" s="89"/>
      <c r="NFH81" s="89"/>
      <c r="NFI81" s="89"/>
      <c r="NFJ81" s="89"/>
      <c r="NFK81" s="89"/>
      <c r="NFL81" s="89"/>
      <c r="NFM81" s="89"/>
      <c r="NFN81" s="89"/>
      <c r="NFO81" s="89"/>
      <c r="NFP81" s="89"/>
      <c r="NFQ81" s="89"/>
      <c r="NFR81" s="89"/>
      <c r="NFS81" s="89"/>
      <c r="NFT81" s="89"/>
      <c r="NFU81" s="89"/>
      <c r="NFV81" s="89"/>
      <c r="NFW81" s="89"/>
      <c r="NFX81" s="89"/>
      <c r="NFY81" s="89"/>
      <c r="NFZ81" s="89"/>
      <c r="NGA81" s="89"/>
      <c r="NGB81" s="89"/>
      <c r="NGC81" s="89"/>
      <c r="NGD81" s="89"/>
      <c r="NGE81" s="89"/>
      <c r="NGF81" s="89"/>
      <c r="NGG81" s="89"/>
      <c r="NGH81" s="89"/>
      <c r="NGI81" s="89"/>
      <c r="NGJ81" s="89"/>
      <c r="NGK81" s="89"/>
      <c r="NGL81" s="89"/>
      <c r="NGM81" s="89"/>
      <c r="NGN81" s="89"/>
      <c r="NGO81" s="89"/>
      <c r="NGP81" s="89"/>
      <c r="NGQ81" s="89"/>
      <c r="NGR81" s="89"/>
      <c r="NGS81" s="89"/>
      <c r="NGT81" s="89"/>
      <c r="NGU81" s="89"/>
      <c r="NGV81" s="89"/>
      <c r="NGW81" s="89"/>
      <c r="NGX81" s="89"/>
      <c r="NGY81" s="89"/>
      <c r="NGZ81" s="89"/>
      <c r="NHA81" s="89"/>
      <c r="NHB81" s="89"/>
      <c r="NHC81" s="89"/>
      <c r="NHD81" s="89"/>
      <c r="NHE81" s="89"/>
      <c r="NHF81" s="89"/>
      <c r="NHG81" s="89"/>
      <c r="NHH81" s="89"/>
      <c r="NHI81" s="89"/>
      <c r="NHJ81" s="89"/>
      <c r="NHK81" s="89"/>
      <c r="NHL81" s="89"/>
      <c r="NHM81" s="89"/>
      <c r="NHN81" s="89"/>
      <c r="NHO81" s="89"/>
      <c r="NHP81" s="89"/>
      <c r="NHQ81" s="89"/>
      <c r="NHR81" s="89"/>
      <c r="NHS81" s="89"/>
      <c r="NHT81" s="89"/>
      <c r="NHU81" s="89"/>
      <c r="NHV81" s="89"/>
      <c r="NHW81" s="89"/>
      <c r="NHX81" s="89"/>
      <c r="NHY81" s="89"/>
      <c r="NHZ81" s="89"/>
      <c r="NIA81" s="89"/>
      <c r="NIB81" s="89"/>
      <c r="NIC81" s="89"/>
      <c r="NID81" s="89"/>
      <c r="NIE81" s="89"/>
      <c r="NIF81" s="89"/>
      <c r="NIG81" s="89"/>
      <c r="NIH81" s="89"/>
      <c r="NII81" s="89"/>
      <c r="NIJ81" s="89"/>
      <c r="NIK81" s="89"/>
      <c r="NIL81" s="89"/>
      <c r="NIM81" s="89"/>
      <c r="NIN81" s="89"/>
      <c r="NIO81" s="89"/>
      <c r="NIP81" s="89"/>
      <c r="NIQ81" s="89"/>
      <c r="NIR81" s="89"/>
      <c r="NIS81" s="89"/>
      <c r="NIT81" s="89"/>
      <c r="NIU81" s="89"/>
      <c r="NIV81" s="89"/>
      <c r="NIW81" s="89"/>
      <c r="NIX81" s="89"/>
      <c r="NIY81" s="89"/>
      <c r="NIZ81" s="89"/>
      <c r="NJA81" s="89"/>
      <c r="NJB81" s="89"/>
      <c r="NJC81" s="89"/>
      <c r="NJD81" s="89"/>
      <c r="NJE81" s="89"/>
      <c r="NJF81" s="89"/>
      <c r="NJG81" s="89"/>
      <c r="NJH81" s="89"/>
      <c r="NJI81" s="89"/>
      <c r="NJJ81" s="89"/>
      <c r="NJK81" s="89"/>
      <c r="NJL81" s="89"/>
      <c r="NJM81" s="89"/>
      <c r="NJN81" s="89"/>
      <c r="NJO81" s="89"/>
      <c r="NJP81" s="89"/>
      <c r="NJQ81" s="89"/>
      <c r="NJR81" s="89"/>
      <c r="NJS81" s="89"/>
      <c r="NJT81" s="89"/>
      <c r="NJU81" s="89"/>
      <c r="NJV81" s="89"/>
      <c r="NJW81" s="89"/>
      <c r="NJX81" s="89"/>
      <c r="NJY81" s="89"/>
      <c r="NJZ81" s="89"/>
      <c r="NKA81" s="89"/>
      <c r="NKB81" s="89"/>
      <c r="NKC81" s="89"/>
      <c r="NKD81" s="89"/>
      <c r="NKE81" s="89"/>
      <c r="NKF81" s="89"/>
      <c r="NKG81" s="89"/>
      <c r="NKH81" s="89"/>
      <c r="NKI81" s="89"/>
      <c r="NKJ81" s="89"/>
      <c r="NKK81" s="89"/>
      <c r="NKL81" s="89"/>
      <c r="NKM81" s="89"/>
      <c r="NKN81" s="89"/>
      <c r="NKO81" s="89"/>
      <c r="NKP81" s="89"/>
      <c r="NKQ81" s="89"/>
      <c r="NKR81" s="89"/>
      <c r="NKS81" s="89"/>
      <c r="NKT81" s="89"/>
      <c r="NKU81" s="89"/>
      <c r="NKV81" s="89"/>
      <c r="NKW81" s="89"/>
      <c r="NKX81" s="89"/>
      <c r="NKY81" s="89"/>
      <c r="NKZ81" s="89"/>
      <c r="NLA81" s="89"/>
      <c r="NLB81" s="89"/>
      <c r="NLC81" s="89"/>
      <c r="NLD81" s="89"/>
      <c r="NLE81" s="89"/>
      <c r="NLF81" s="89"/>
      <c r="NLG81" s="89"/>
      <c r="NLH81" s="89"/>
      <c r="NLI81" s="89"/>
      <c r="NLJ81" s="89"/>
      <c r="NLK81" s="89"/>
      <c r="NLL81" s="89"/>
      <c r="NLM81" s="89"/>
      <c r="NLN81" s="89"/>
      <c r="NLO81" s="89"/>
      <c r="NLP81" s="89"/>
      <c r="NLQ81" s="89"/>
      <c r="NLR81" s="89"/>
      <c r="NLS81" s="89"/>
      <c r="NLT81" s="89"/>
      <c r="NLU81" s="89"/>
      <c r="NLV81" s="89"/>
      <c r="NLW81" s="89"/>
      <c r="NLX81" s="89"/>
      <c r="NLY81" s="89"/>
      <c r="NLZ81" s="89"/>
      <c r="NMA81" s="89"/>
      <c r="NMB81" s="89"/>
      <c r="NMC81" s="89"/>
      <c r="NMD81" s="89"/>
      <c r="NME81" s="89"/>
      <c r="NMF81" s="89"/>
      <c r="NMG81" s="89"/>
      <c r="NMH81" s="89"/>
      <c r="NMI81" s="89"/>
      <c r="NMJ81" s="89"/>
      <c r="NMK81" s="89"/>
      <c r="NML81" s="89"/>
      <c r="NMM81" s="89"/>
      <c r="NMN81" s="89"/>
      <c r="NMO81" s="89"/>
      <c r="NMP81" s="89"/>
      <c r="NMQ81" s="89"/>
      <c r="NMR81" s="89"/>
      <c r="NMS81" s="89"/>
      <c r="NMT81" s="89"/>
      <c r="NMU81" s="89"/>
      <c r="NMV81" s="89"/>
      <c r="NMW81" s="89"/>
      <c r="NMX81" s="89"/>
      <c r="NMY81" s="89"/>
      <c r="NMZ81" s="89"/>
      <c r="NNA81" s="89"/>
      <c r="NNB81" s="89"/>
      <c r="NNC81" s="89"/>
      <c r="NND81" s="89"/>
      <c r="NNE81" s="89"/>
      <c r="NNF81" s="89"/>
      <c r="NNG81" s="89"/>
      <c r="NNH81" s="89"/>
      <c r="NNI81" s="89"/>
      <c r="NNJ81" s="89"/>
      <c r="NNK81" s="89"/>
      <c r="NNL81" s="89"/>
      <c r="NNM81" s="89"/>
      <c r="NNN81" s="89"/>
      <c r="NNO81" s="89"/>
      <c r="NNP81" s="89"/>
      <c r="NNQ81" s="89"/>
      <c r="NNR81" s="89"/>
      <c r="NNS81" s="89"/>
      <c r="NNT81" s="89"/>
      <c r="NNU81" s="89"/>
      <c r="NNV81" s="89"/>
      <c r="NNW81" s="89"/>
      <c r="NNX81" s="89"/>
      <c r="NNY81" s="89"/>
      <c r="NNZ81" s="89"/>
      <c r="NOA81" s="89"/>
      <c r="NOB81" s="89"/>
      <c r="NOC81" s="89"/>
      <c r="NOD81" s="89"/>
      <c r="NOE81" s="89"/>
      <c r="NOF81" s="89"/>
      <c r="NOG81" s="89"/>
      <c r="NOH81" s="89"/>
      <c r="NOI81" s="89"/>
      <c r="NOJ81" s="89"/>
      <c r="NOK81" s="89"/>
      <c r="NOL81" s="89"/>
      <c r="NOM81" s="89"/>
      <c r="NON81" s="89"/>
      <c r="NOO81" s="89"/>
      <c r="NOP81" s="89"/>
      <c r="NOQ81" s="89"/>
      <c r="NOR81" s="89"/>
      <c r="NOS81" s="89"/>
      <c r="NOT81" s="89"/>
      <c r="NOU81" s="89"/>
      <c r="NOV81" s="89"/>
      <c r="NOW81" s="89"/>
      <c r="NOX81" s="89"/>
      <c r="NOY81" s="89"/>
      <c r="NOZ81" s="89"/>
      <c r="NPA81" s="89"/>
      <c r="NPB81" s="89"/>
      <c r="NPC81" s="89"/>
      <c r="NPD81" s="89"/>
      <c r="NPE81" s="89"/>
      <c r="NPF81" s="89"/>
      <c r="NPG81" s="89"/>
      <c r="NPH81" s="89"/>
      <c r="NPI81" s="89"/>
      <c r="NPJ81" s="89"/>
      <c r="NPK81" s="89"/>
      <c r="NPL81" s="89"/>
      <c r="NPM81" s="89"/>
      <c r="NPN81" s="89"/>
      <c r="NPO81" s="89"/>
      <c r="NPP81" s="89"/>
      <c r="NPQ81" s="89"/>
      <c r="NPR81" s="89"/>
      <c r="NPS81" s="89"/>
      <c r="NPT81" s="89"/>
      <c r="NPU81" s="89"/>
      <c r="NPV81" s="89"/>
      <c r="NPW81" s="89"/>
      <c r="NPX81" s="89"/>
      <c r="NPY81" s="89"/>
      <c r="NPZ81" s="89"/>
      <c r="NQA81" s="89"/>
      <c r="NQB81" s="89"/>
      <c r="NQC81" s="89"/>
      <c r="NQD81" s="89"/>
      <c r="NQE81" s="89"/>
      <c r="NQF81" s="89"/>
      <c r="NQG81" s="89"/>
      <c r="NQH81" s="89"/>
      <c r="NQI81" s="89"/>
      <c r="NQJ81" s="89"/>
      <c r="NQK81" s="89"/>
      <c r="NQL81" s="89"/>
      <c r="NQM81" s="89"/>
      <c r="NQN81" s="89"/>
      <c r="NQO81" s="89"/>
      <c r="NQP81" s="89"/>
      <c r="NQQ81" s="89"/>
      <c r="NQR81" s="89"/>
      <c r="NQS81" s="89"/>
      <c r="NQT81" s="89"/>
      <c r="NQU81" s="89"/>
      <c r="NQV81" s="89"/>
      <c r="NQW81" s="89"/>
      <c r="NQX81" s="89"/>
      <c r="NQY81" s="89"/>
      <c r="NQZ81" s="89"/>
      <c r="NRA81" s="89"/>
      <c r="NRB81" s="89"/>
      <c r="NRC81" s="89"/>
      <c r="NRD81" s="89"/>
      <c r="NRE81" s="89"/>
      <c r="NRF81" s="89"/>
      <c r="NRG81" s="89"/>
      <c r="NRH81" s="89"/>
      <c r="NRI81" s="89"/>
      <c r="NRJ81" s="89"/>
      <c r="NRK81" s="89"/>
      <c r="NRL81" s="89"/>
      <c r="NRM81" s="89"/>
      <c r="NRN81" s="89"/>
      <c r="NRO81" s="89"/>
      <c r="NRP81" s="89"/>
      <c r="NRQ81" s="89"/>
      <c r="NRR81" s="89"/>
      <c r="NRS81" s="89"/>
      <c r="NRT81" s="89"/>
      <c r="NRU81" s="89"/>
      <c r="NRV81" s="89"/>
      <c r="NRW81" s="89"/>
      <c r="NRX81" s="89"/>
      <c r="NRY81" s="89"/>
      <c r="NRZ81" s="89"/>
      <c r="NSA81" s="89"/>
      <c r="NSB81" s="89"/>
      <c r="NSC81" s="89"/>
      <c r="NSD81" s="89"/>
      <c r="NSE81" s="89"/>
      <c r="NSF81" s="89"/>
      <c r="NSG81" s="89"/>
      <c r="NSH81" s="89"/>
      <c r="NSI81" s="89"/>
      <c r="NSJ81" s="89"/>
      <c r="NSK81" s="89"/>
      <c r="NSL81" s="89"/>
      <c r="NSM81" s="89"/>
      <c r="NSN81" s="89"/>
      <c r="NSO81" s="89"/>
      <c r="NSP81" s="89"/>
      <c r="NSQ81" s="89"/>
      <c r="NSR81" s="89"/>
      <c r="NSS81" s="89"/>
      <c r="NST81" s="89"/>
      <c r="NSU81" s="89"/>
      <c r="NSV81" s="89"/>
      <c r="NSW81" s="89"/>
      <c r="NSX81" s="89"/>
      <c r="NSY81" s="89"/>
      <c r="NSZ81" s="89"/>
      <c r="NTA81" s="89"/>
      <c r="NTB81" s="89"/>
      <c r="NTC81" s="89"/>
      <c r="NTD81" s="89"/>
      <c r="NTE81" s="89"/>
      <c r="NTF81" s="89"/>
      <c r="NTG81" s="89"/>
      <c r="NTH81" s="89"/>
      <c r="NTI81" s="89"/>
      <c r="NTJ81" s="89"/>
      <c r="NTK81" s="89"/>
      <c r="NTL81" s="89"/>
      <c r="NTM81" s="89"/>
      <c r="NTN81" s="89"/>
      <c r="NTO81" s="89"/>
      <c r="NTP81" s="89"/>
      <c r="NTQ81" s="89"/>
      <c r="NTR81" s="89"/>
      <c r="NTS81" s="89"/>
      <c r="NTT81" s="89"/>
      <c r="NTU81" s="89"/>
      <c r="NTV81" s="89"/>
      <c r="NTW81" s="89"/>
      <c r="NTX81" s="89"/>
      <c r="NTY81" s="89"/>
      <c r="NTZ81" s="89"/>
      <c r="NUA81" s="89"/>
      <c r="NUB81" s="89"/>
      <c r="NUC81" s="89"/>
      <c r="NUD81" s="89"/>
      <c r="NUE81" s="89"/>
      <c r="NUF81" s="89"/>
      <c r="NUG81" s="89"/>
      <c r="NUH81" s="89"/>
      <c r="NUI81" s="89"/>
      <c r="NUJ81" s="89"/>
      <c r="NUK81" s="89"/>
      <c r="NUL81" s="89"/>
      <c r="NUM81" s="89"/>
      <c r="NUN81" s="89"/>
      <c r="NUO81" s="89"/>
      <c r="NUP81" s="89"/>
      <c r="NUQ81" s="89"/>
      <c r="NUR81" s="89"/>
      <c r="NUS81" s="89"/>
      <c r="NUT81" s="89"/>
      <c r="NUU81" s="89"/>
      <c r="NUV81" s="89"/>
      <c r="NUW81" s="89"/>
      <c r="NUX81" s="89"/>
      <c r="NUY81" s="89"/>
      <c r="NUZ81" s="89"/>
      <c r="NVA81" s="89"/>
      <c r="NVB81" s="89"/>
      <c r="NVC81" s="89"/>
      <c r="NVD81" s="89"/>
      <c r="NVE81" s="89"/>
      <c r="NVF81" s="89"/>
      <c r="NVG81" s="89"/>
      <c r="NVH81" s="89"/>
      <c r="NVI81" s="89"/>
      <c r="NVJ81" s="89"/>
      <c r="NVK81" s="89"/>
      <c r="NVL81" s="89"/>
      <c r="NVM81" s="89"/>
      <c r="NVN81" s="89"/>
      <c r="NVO81" s="89"/>
      <c r="NVP81" s="89"/>
      <c r="NVQ81" s="89"/>
      <c r="NVR81" s="89"/>
      <c r="NVS81" s="89"/>
      <c r="NVT81" s="89"/>
      <c r="NVU81" s="89"/>
      <c r="NVV81" s="89"/>
      <c r="NVW81" s="89"/>
      <c r="NVX81" s="89"/>
      <c r="NVY81" s="89"/>
      <c r="NVZ81" s="89"/>
      <c r="NWA81" s="89"/>
      <c r="NWB81" s="89"/>
      <c r="NWC81" s="89"/>
      <c r="NWD81" s="89"/>
      <c r="NWE81" s="89"/>
      <c r="NWF81" s="89"/>
      <c r="NWG81" s="89"/>
      <c r="NWH81" s="89"/>
      <c r="NWI81" s="89"/>
      <c r="NWJ81" s="89"/>
      <c r="NWK81" s="89"/>
      <c r="NWL81" s="89"/>
      <c r="NWM81" s="89"/>
      <c r="NWN81" s="89"/>
      <c r="NWO81" s="89"/>
      <c r="NWP81" s="89"/>
      <c r="NWQ81" s="89"/>
      <c r="NWR81" s="89"/>
      <c r="NWS81" s="89"/>
      <c r="NWT81" s="89"/>
      <c r="NWU81" s="89"/>
      <c r="NWV81" s="89"/>
      <c r="NWW81" s="89"/>
      <c r="NWX81" s="89"/>
      <c r="NWY81" s="89"/>
      <c r="NWZ81" s="89"/>
      <c r="NXA81" s="89"/>
      <c r="NXB81" s="89"/>
      <c r="NXC81" s="89"/>
      <c r="NXD81" s="89"/>
      <c r="NXE81" s="89"/>
      <c r="NXF81" s="89"/>
      <c r="NXG81" s="89"/>
      <c r="NXH81" s="89"/>
      <c r="NXI81" s="89"/>
      <c r="NXJ81" s="89"/>
      <c r="NXK81" s="89"/>
      <c r="NXL81" s="89"/>
      <c r="NXM81" s="89"/>
      <c r="NXN81" s="89"/>
      <c r="NXO81" s="89"/>
      <c r="NXP81" s="89"/>
      <c r="NXQ81" s="89"/>
      <c r="NXR81" s="89"/>
      <c r="NXS81" s="89"/>
      <c r="NXT81" s="89"/>
      <c r="NXU81" s="89"/>
      <c r="NXV81" s="89"/>
      <c r="NXW81" s="89"/>
      <c r="NXX81" s="89"/>
      <c r="NXY81" s="89"/>
      <c r="NXZ81" s="89"/>
      <c r="NYA81" s="89"/>
      <c r="NYB81" s="89"/>
      <c r="NYC81" s="89"/>
      <c r="NYD81" s="89"/>
      <c r="NYE81" s="89"/>
      <c r="NYF81" s="89"/>
      <c r="NYG81" s="89"/>
      <c r="NYH81" s="89"/>
      <c r="NYI81" s="89"/>
      <c r="NYJ81" s="89"/>
      <c r="NYK81" s="89"/>
      <c r="NYL81" s="89"/>
      <c r="NYM81" s="89"/>
      <c r="NYN81" s="89"/>
      <c r="NYO81" s="89"/>
      <c r="NYP81" s="89"/>
      <c r="NYQ81" s="89"/>
      <c r="NYR81" s="89"/>
      <c r="NYS81" s="89"/>
      <c r="NYT81" s="89"/>
      <c r="NYU81" s="89"/>
      <c r="NYV81" s="89"/>
      <c r="NYW81" s="89"/>
      <c r="NYX81" s="89"/>
      <c r="NYY81" s="89"/>
      <c r="NYZ81" s="89"/>
      <c r="NZA81" s="89"/>
      <c r="NZB81" s="89"/>
      <c r="NZC81" s="89"/>
      <c r="NZD81" s="89"/>
      <c r="NZE81" s="89"/>
      <c r="NZF81" s="89"/>
      <c r="NZG81" s="89"/>
      <c r="NZH81" s="89"/>
      <c r="NZI81" s="89"/>
      <c r="NZJ81" s="89"/>
      <c r="NZK81" s="89"/>
      <c r="NZL81" s="89"/>
      <c r="NZM81" s="89"/>
      <c r="NZN81" s="89"/>
      <c r="NZO81" s="89"/>
      <c r="NZP81" s="89"/>
      <c r="NZQ81" s="89"/>
      <c r="NZR81" s="89"/>
      <c r="NZS81" s="89"/>
      <c r="NZT81" s="89"/>
      <c r="NZU81" s="89"/>
      <c r="NZV81" s="89"/>
      <c r="NZW81" s="89"/>
      <c r="NZX81" s="89"/>
      <c r="NZY81" s="89"/>
      <c r="NZZ81" s="89"/>
      <c r="OAA81" s="89"/>
      <c r="OAB81" s="89"/>
      <c r="OAC81" s="89"/>
      <c r="OAD81" s="89"/>
      <c r="OAE81" s="89"/>
      <c r="OAF81" s="89"/>
      <c r="OAG81" s="89"/>
      <c r="OAH81" s="89"/>
      <c r="OAI81" s="89"/>
      <c r="OAJ81" s="89"/>
      <c r="OAK81" s="89"/>
      <c r="OAL81" s="89"/>
      <c r="OAM81" s="89"/>
      <c r="OAN81" s="89"/>
      <c r="OAO81" s="89"/>
      <c r="OAP81" s="89"/>
      <c r="OAQ81" s="89"/>
      <c r="OAR81" s="89"/>
      <c r="OAS81" s="89"/>
      <c r="OAT81" s="89"/>
      <c r="OAU81" s="89"/>
      <c r="OAV81" s="89"/>
      <c r="OAW81" s="89"/>
      <c r="OAX81" s="89"/>
      <c r="OAY81" s="89"/>
      <c r="OAZ81" s="89"/>
      <c r="OBA81" s="89"/>
      <c r="OBB81" s="89"/>
      <c r="OBC81" s="89"/>
      <c r="OBD81" s="89"/>
      <c r="OBE81" s="89"/>
      <c r="OBF81" s="89"/>
      <c r="OBG81" s="89"/>
      <c r="OBH81" s="89"/>
      <c r="OBI81" s="89"/>
      <c r="OBJ81" s="89"/>
      <c r="OBK81" s="89"/>
      <c r="OBL81" s="89"/>
      <c r="OBM81" s="89"/>
      <c r="OBN81" s="89"/>
      <c r="OBO81" s="89"/>
      <c r="OBP81" s="89"/>
      <c r="OBQ81" s="89"/>
      <c r="OBR81" s="89"/>
      <c r="OBS81" s="89"/>
      <c r="OBT81" s="89"/>
      <c r="OBU81" s="89"/>
      <c r="OBV81" s="89"/>
      <c r="OBW81" s="89"/>
      <c r="OBX81" s="89"/>
      <c r="OBY81" s="89"/>
      <c r="OBZ81" s="89"/>
      <c r="OCA81" s="89"/>
      <c r="OCB81" s="89"/>
      <c r="OCC81" s="89"/>
      <c r="OCD81" s="89"/>
      <c r="OCE81" s="89"/>
      <c r="OCF81" s="89"/>
      <c r="OCG81" s="89"/>
      <c r="OCH81" s="89"/>
      <c r="OCI81" s="89"/>
      <c r="OCJ81" s="89"/>
      <c r="OCK81" s="89"/>
      <c r="OCL81" s="89"/>
      <c r="OCM81" s="89"/>
      <c r="OCN81" s="89"/>
      <c r="OCO81" s="89"/>
      <c r="OCP81" s="89"/>
      <c r="OCQ81" s="89"/>
      <c r="OCR81" s="89"/>
      <c r="OCS81" s="89"/>
      <c r="OCT81" s="89"/>
      <c r="OCU81" s="89"/>
      <c r="OCV81" s="89"/>
      <c r="OCW81" s="89"/>
      <c r="OCX81" s="89"/>
      <c r="OCY81" s="89"/>
      <c r="OCZ81" s="89"/>
      <c r="ODA81" s="89"/>
      <c r="ODB81" s="89"/>
      <c r="ODC81" s="89"/>
      <c r="ODD81" s="89"/>
      <c r="ODE81" s="89"/>
      <c r="ODF81" s="89"/>
      <c r="ODG81" s="89"/>
      <c r="ODH81" s="89"/>
      <c r="ODI81" s="89"/>
      <c r="ODJ81" s="89"/>
      <c r="ODK81" s="89"/>
      <c r="ODL81" s="89"/>
      <c r="ODM81" s="89"/>
      <c r="ODN81" s="89"/>
      <c r="ODO81" s="89"/>
      <c r="ODP81" s="89"/>
      <c r="ODQ81" s="89"/>
      <c r="ODR81" s="89"/>
      <c r="ODS81" s="89"/>
      <c r="ODT81" s="89"/>
      <c r="ODU81" s="89"/>
      <c r="ODV81" s="89"/>
      <c r="ODW81" s="89"/>
      <c r="ODX81" s="89"/>
      <c r="ODY81" s="89"/>
      <c r="ODZ81" s="89"/>
      <c r="OEA81" s="89"/>
      <c r="OEB81" s="89"/>
      <c r="OEC81" s="89"/>
      <c r="OED81" s="89"/>
      <c r="OEE81" s="89"/>
      <c r="OEF81" s="89"/>
      <c r="OEG81" s="89"/>
      <c r="OEH81" s="89"/>
      <c r="OEI81" s="89"/>
      <c r="OEJ81" s="89"/>
      <c r="OEK81" s="89"/>
      <c r="OEL81" s="89"/>
      <c r="OEM81" s="89"/>
      <c r="OEN81" s="89"/>
      <c r="OEO81" s="89"/>
      <c r="OEP81" s="89"/>
      <c r="OEQ81" s="89"/>
      <c r="OER81" s="89"/>
      <c r="OES81" s="89"/>
      <c r="OET81" s="89"/>
      <c r="OEU81" s="89"/>
      <c r="OEV81" s="89"/>
      <c r="OEW81" s="89"/>
      <c r="OEX81" s="89"/>
      <c r="OEY81" s="89"/>
      <c r="OEZ81" s="89"/>
      <c r="OFA81" s="89"/>
      <c r="OFB81" s="89"/>
      <c r="OFC81" s="89"/>
      <c r="OFD81" s="89"/>
      <c r="OFE81" s="89"/>
      <c r="OFF81" s="89"/>
      <c r="OFG81" s="89"/>
      <c r="OFH81" s="89"/>
      <c r="OFI81" s="89"/>
      <c r="OFJ81" s="89"/>
      <c r="OFK81" s="89"/>
      <c r="OFL81" s="89"/>
      <c r="OFM81" s="89"/>
      <c r="OFN81" s="89"/>
      <c r="OFO81" s="89"/>
      <c r="OFP81" s="89"/>
      <c r="OFQ81" s="89"/>
      <c r="OFR81" s="89"/>
      <c r="OFS81" s="89"/>
      <c r="OFT81" s="89"/>
      <c r="OFU81" s="89"/>
      <c r="OFV81" s="89"/>
      <c r="OFW81" s="89"/>
      <c r="OFX81" s="89"/>
      <c r="OFY81" s="89"/>
      <c r="OFZ81" s="89"/>
      <c r="OGA81" s="89"/>
      <c r="OGB81" s="89"/>
      <c r="OGC81" s="89"/>
      <c r="OGD81" s="89"/>
      <c r="OGE81" s="89"/>
      <c r="OGF81" s="89"/>
      <c r="OGG81" s="89"/>
      <c r="OGH81" s="89"/>
      <c r="OGI81" s="89"/>
      <c r="OGJ81" s="89"/>
      <c r="OGK81" s="89"/>
      <c r="OGL81" s="89"/>
      <c r="OGM81" s="89"/>
      <c r="OGN81" s="89"/>
      <c r="OGO81" s="89"/>
      <c r="OGP81" s="89"/>
      <c r="OGQ81" s="89"/>
      <c r="OGR81" s="89"/>
      <c r="OGS81" s="89"/>
      <c r="OGT81" s="89"/>
      <c r="OGU81" s="89"/>
      <c r="OGV81" s="89"/>
      <c r="OGW81" s="89"/>
      <c r="OGX81" s="89"/>
      <c r="OGY81" s="89"/>
      <c r="OGZ81" s="89"/>
      <c r="OHA81" s="89"/>
      <c r="OHB81" s="89"/>
      <c r="OHC81" s="89"/>
      <c r="OHD81" s="89"/>
      <c r="OHE81" s="89"/>
      <c r="OHF81" s="89"/>
      <c r="OHG81" s="89"/>
      <c r="OHH81" s="89"/>
      <c r="OHI81" s="89"/>
      <c r="OHJ81" s="89"/>
      <c r="OHK81" s="89"/>
      <c r="OHL81" s="89"/>
      <c r="OHM81" s="89"/>
      <c r="OHN81" s="89"/>
      <c r="OHO81" s="89"/>
      <c r="OHP81" s="89"/>
      <c r="OHQ81" s="89"/>
      <c r="OHR81" s="89"/>
      <c r="OHS81" s="89"/>
      <c r="OHT81" s="89"/>
      <c r="OHU81" s="89"/>
      <c r="OHV81" s="89"/>
      <c r="OHW81" s="89"/>
      <c r="OHX81" s="89"/>
      <c r="OHY81" s="89"/>
      <c r="OHZ81" s="89"/>
      <c r="OIA81" s="89"/>
      <c r="OIB81" s="89"/>
      <c r="OIC81" s="89"/>
      <c r="OID81" s="89"/>
      <c r="OIE81" s="89"/>
      <c r="OIF81" s="89"/>
      <c r="OIG81" s="89"/>
      <c r="OIH81" s="89"/>
      <c r="OII81" s="89"/>
      <c r="OIJ81" s="89"/>
      <c r="OIK81" s="89"/>
      <c r="OIL81" s="89"/>
      <c r="OIM81" s="89"/>
      <c r="OIN81" s="89"/>
      <c r="OIO81" s="89"/>
      <c r="OIP81" s="89"/>
      <c r="OIQ81" s="89"/>
      <c r="OIR81" s="89"/>
      <c r="OIS81" s="89"/>
      <c r="OIT81" s="89"/>
      <c r="OIU81" s="89"/>
      <c r="OIV81" s="89"/>
      <c r="OIW81" s="89"/>
      <c r="OIX81" s="89"/>
      <c r="OIY81" s="89"/>
      <c r="OIZ81" s="89"/>
      <c r="OJA81" s="89"/>
      <c r="OJB81" s="89"/>
      <c r="OJC81" s="89"/>
      <c r="OJD81" s="89"/>
      <c r="OJE81" s="89"/>
      <c r="OJF81" s="89"/>
      <c r="OJG81" s="89"/>
      <c r="OJH81" s="89"/>
      <c r="OJI81" s="89"/>
      <c r="OJJ81" s="89"/>
      <c r="OJK81" s="89"/>
      <c r="OJL81" s="89"/>
      <c r="OJM81" s="89"/>
      <c r="OJN81" s="89"/>
      <c r="OJO81" s="89"/>
      <c r="OJP81" s="89"/>
      <c r="OJQ81" s="89"/>
      <c r="OJR81" s="89"/>
      <c r="OJS81" s="89"/>
      <c r="OJT81" s="89"/>
      <c r="OJU81" s="89"/>
      <c r="OJV81" s="89"/>
      <c r="OJW81" s="89"/>
      <c r="OJX81" s="89"/>
      <c r="OJY81" s="89"/>
      <c r="OJZ81" s="89"/>
      <c r="OKA81" s="89"/>
      <c r="OKB81" s="89"/>
      <c r="OKC81" s="89"/>
      <c r="OKD81" s="89"/>
      <c r="OKE81" s="89"/>
      <c r="OKF81" s="89"/>
      <c r="OKG81" s="89"/>
      <c r="OKH81" s="89"/>
      <c r="OKI81" s="89"/>
      <c r="OKJ81" s="89"/>
      <c r="OKK81" s="89"/>
      <c r="OKL81" s="89"/>
      <c r="OKM81" s="89"/>
      <c r="OKN81" s="89"/>
      <c r="OKO81" s="89"/>
      <c r="OKP81" s="89"/>
      <c r="OKQ81" s="89"/>
      <c r="OKR81" s="89"/>
      <c r="OKS81" s="89"/>
      <c r="OKT81" s="89"/>
      <c r="OKU81" s="89"/>
      <c r="OKV81" s="89"/>
      <c r="OKW81" s="89"/>
      <c r="OKX81" s="89"/>
      <c r="OKY81" s="89"/>
      <c r="OKZ81" s="89"/>
      <c r="OLA81" s="89"/>
      <c r="OLB81" s="89"/>
      <c r="OLC81" s="89"/>
      <c r="OLD81" s="89"/>
      <c r="OLE81" s="89"/>
      <c r="OLF81" s="89"/>
      <c r="OLG81" s="89"/>
      <c r="OLH81" s="89"/>
      <c r="OLI81" s="89"/>
      <c r="OLJ81" s="89"/>
      <c r="OLK81" s="89"/>
      <c r="OLL81" s="89"/>
      <c r="OLM81" s="89"/>
      <c r="OLN81" s="89"/>
      <c r="OLO81" s="89"/>
      <c r="OLP81" s="89"/>
      <c r="OLQ81" s="89"/>
      <c r="OLR81" s="89"/>
      <c r="OLS81" s="89"/>
      <c r="OLT81" s="89"/>
      <c r="OLU81" s="89"/>
      <c r="OLV81" s="89"/>
      <c r="OLW81" s="89"/>
      <c r="OLX81" s="89"/>
      <c r="OLY81" s="89"/>
      <c r="OLZ81" s="89"/>
      <c r="OMA81" s="89"/>
      <c r="OMB81" s="89"/>
      <c r="OMC81" s="89"/>
      <c r="OMD81" s="89"/>
      <c r="OME81" s="89"/>
      <c r="OMF81" s="89"/>
      <c r="OMG81" s="89"/>
      <c r="OMH81" s="89"/>
      <c r="OMI81" s="89"/>
      <c r="OMJ81" s="89"/>
      <c r="OMK81" s="89"/>
      <c r="OML81" s="89"/>
      <c r="OMM81" s="89"/>
      <c r="OMN81" s="89"/>
      <c r="OMO81" s="89"/>
      <c r="OMP81" s="89"/>
      <c r="OMQ81" s="89"/>
      <c r="OMR81" s="89"/>
      <c r="OMS81" s="89"/>
      <c r="OMT81" s="89"/>
      <c r="OMU81" s="89"/>
      <c r="OMV81" s="89"/>
      <c r="OMW81" s="89"/>
      <c r="OMX81" s="89"/>
      <c r="OMY81" s="89"/>
      <c r="OMZ81" s="89"/>
      <c r="ONA81" s="89"/>
      <c r="ONB81" s="89"/>
      <c r="ONC81" s="89"/>
      <c r="OND81" s="89"/>
      <c r="ONE81" s="89"/>
      <c r="ONF81" s="89"/>
      <c r="ONG81" s="89"/>
      <c r="ONH81" s="89"/>
      <c r="ONI81" s="89"/>
      <c r="ONJ81" s="89"/>
      <c r="ONK81" s="89"/>
      <c r="ONL81" s="89"/>
      <c r="ONM81" s="89"/>
      <c r="ONN81" s="89"/>
      <c r="ONO81" s="89"/>
      <c r="ONP81" s="89"/>
      <c r="ONQ81" s="89"/>
      <c r="ONR81" s="89"/>
      <c r="ONS81" s="89"/>
      <c r="ONT81" s="89"/>
      <c r="ONU81" s="89"/>
      <c r="ONV81" s="89"/>
      <c r="ONW81" s="89"/>
      <c r="ONX81" s="89"/>
      <c r="ONY81" s="89"/>
      <c r="ONZ81" s="89"/>
      <c r="OOA81" s="89"/>
      <c r="OOB81" s="89"/>
      <c r="OOC81" s="89"/>
      <c r="OOD81" s="89"/>
      <c r="OOE81" s="89"/>
      <c r="OOF81" s="89"/>
      <c r="OOG81" s="89"/>
      <c r="OOH81" s="89"/>
      <c r="OOI81" s="89"/>
      <c r="OOJ81" s="89"/>
      <c r="OOK81" s="89"/>
      <c r="OOL81" s="89"/>
      <c r="OOM81" s="89"/>
      <c r="OON81" s="89"/>
      <c r="OOO81" s="89"/>
      <c r="OOP81" s="89"/>
      <c r="OOQ81" s="89"/>
      <c r="OOR81" s="89"/>
      <c r="OOS81" s="89"/>
      <c r="OOT81" s="89"/>
      <c r="OOU81" s="89"/>
      <c r="OOV81" s="89"/>
      <c r="OOW81" s="89"/>
      <c r="OOX81" s="89"/>
      <c r="OOY81" s="89"/>
      <c r="OOZ81" s="89"/>
      <c r="OPA81" s="89"/>
      <c r="OPB81" s="89"/>
      <c r="OPC81" s="89"/>
      <c r="OPD81" s="89"/>
      <c r="OPE81" s="89"/>
      <c r="OPF81" s="89"/>
      <c r="OPG81" s="89"/>
      <c r="OPH81" s="89"/>
      <c r="OPI81" s="89"/>
      <c r="OPJ81" s="89"/>
      <c r="OPK81" s="89"/>
      <c r="OPL81" s="89"/>
      <c r="OPM81" s="89"/>
      <c r="OPN81" s="89"/>
      <c r="OPO81" s="89"/>
      <c r="OPP81" s="89"/>
      <c r="OPQ81" s="89"/>
      <c r="OPR81" s="89"/>
      <c r="OPS81" s="89"/>
      <c r="OPT81" s="89"/>
      <c r="OPU81" s="89"/>
      <c r="OPV81" s="89"/>
      <c r="OPW81" s="89"/>
      <c r="OPX81" s="89"/>
      <c r="OPY81" s="89"/>
      <c r="OPZ81" s="89"/>
      <c r="OQA81" s="89"/>
      <c r="OQB81" s="89"/>
      <c r="OQC81" s="89"/>
      <c r="OQD81" s="89"/>
      <c r="OQE81" s="89"/>
      <c r="OQF81" s="89"/>
      <c r="OQG81" s="89"/>
      <c r="OQH81" s="89"/>
      <c r="OQI81" s="89"/>
      <c r="OQJ81" s="89"/>
      <c r="OQK81" s="89"/>
      <c r="OQL81" s="89"/>
      <c r="OQM81" s="89"/>
      <c r="OQN81" s="89"/>
      <c r="OQO81" s="89"/>
      <c r="OQP81" s="89"/>
      <c r="OQQ81" s="89"/>
      <c r="OQR81" s="89"/>
      <c r="OQS81" s="89"/>
      <c r="OQT81" s="89"/>
      <c r="OQU81" s="89"/>
      <c r="OQV81" s="89"/>
      <c r="OQW81" s="89"/>
      <c r="OQX81" s="89"/>
      <c r="OQY81" s="89"/>
      <c r="OQZ81" s="89"/>
      <c r="ORA81" s="89"/>
      <c r="ORB81" s="89"/>
      <c r="ORC81" s="89"/>
      <c r="ORD81" s="89"/>
      <c r="ORE81" s="89"/>
      <c r="ORF81" s="89"/>
      <c r="ORG81" s="89"/>
      <c r="ORH81" s="89"/>
      <c r="ORI81" s="89"/>
      <c r="ORJ81" s="89"/>
      <c r="ORK81" s="89"/>
      <c r="ORL81" s="89"/>
      <c r="ORM81" s="89"/>
      <c r="ORN81" s="89"/>
      <c r="ORO81" s="89"/>
      <c r="ORP81" s="89"/>
      <c r="ORQ81" s="89"/>
      <c r="ORR81" s="89"/>
      <c r="ORS81" s="89"/>
      <c r="ORT81" s="89"/>
      <c r="ORU81" s="89"/>
      <c r="ORV81" s="89"/>
      <c r="ORW81" s="89"/>
      <c r="ORX81" s="89"/>
      <c r="ORY81" s="89"/>
      <c r="ORZ81" s="89"/>
      <c r="OSA81" s="89"/>
      <c r="OSB81" s="89"/>
      <c r="OSC81" s="89"/>
      <c r="OSD81" s="89"/>
      <c r="OSE81" s="89"/>
      <c r="OSF81" s="89"/>
      <c r="OSG81" s="89"/>
      <c r="OSH81" s="89"/>
      <c r="OSI81" s="89"/>
      <c r="OSJ81" s="89"/>
      <c r="OSK81" s="89"/>
      <c r="OSL81" s="89"/>
      <c r="OSM81" s="89"/>
      <c r="OSN81" s="89"/>
      <c r="OSO81" s="89"/>
      <c r="OSP81" s="89"/>
      <c r="OSQ81" s="89"/>
      <c r="OSR81" s="89"/>
      <c r="OSS81" s="89"/>
      <c r="OST81" s="89"/>
      <c r="OSU81" s="89"/>
      <c r="OSV81" s="89"/>
      <c r="OSW81" s="89"/>
      <c r="OSX81" s="89"/>
      <c r="OSY81" s="89"/>
      <c r="OSZ81" s="89"/>
      <c r="OTA81" s="89"/>
      <c r="OTB81" s="89"/>
      <c r="OTC81" s="89"/>
      <c r="OTD81" s="89"/>
      <c r="OTE81" s="89"/>
      <c r="OTF81" s="89"/>
      <c r="OTG81" s="89"/>
      <c r="OTH81" s="89"/>
      <c r="OTI81" s="89"/>
      <c r="OTJ81" s="89"/>
      <c r="OTK81" s="89"/>
      <c r="OTL81" s="89"/>
      <c r="OTM81" s="89"/>
      <c r="OTN81" s="89"/>
      <c r="OTO81" s="89"/>
      <c r="OTP81" s="89"/>
      <c r="OTQ81" s="89"/>
      <c r="OTR81" s="89"/>
      <c r="OTS81" s="89"/>
      <c r="OTT81" s="89"/>
      <c r="OTU81" s="89"/>
      <c r="OTV81" s="89"/>
      <c r="OTW81" s="89"/>
      <c r="OTX81" s="89"/>
      <c r="OTY81" s="89"/>
      <c r="OTZ81" s="89"/>
      <c r="OUA81" s="89"/>
      <c r="OUB81" s="89"/>
      <c r="OUC81" s="89"/>
      <c r="OUD81" s="89"/>
      <c r="OUE81" s="89"/>
      <c r="OUF81" s="89"/>
      <c r="OUG81" s="89"/>
      <c r="OUH81" s="89"/>
      <c r="OUI81" s="89"/>
      <c r="OUJ81" s="89"/>
      <c r="OUK81" s="89"/>
      <c r="OUL81" s="89"/>
      <c r="OUM81" s="89"/>
      <c r="OUN81" s="89"/>
      <c r="OUO81" s="89"/>
      <c r="OUP81" s="89"/>
      <c r="OUQ81" s="89"/>
      <c r="OUR81" s="89"/>
      <c r="OUS81" s="89"/>
      <c r="OUT81" s="89"/>
      <c r="OUU81" s="89"/>
      <c r="OUV81" s="89"/>
      <c r="OUW81" s="89"/>
      <c r="OUX81" s="89"/>
      <c r="OUY81" s="89"/>
      <c r="OUZ81" s="89"/>
      <c r="OVA81" s="89"/>
      <c r="OVB81" s="89"/>
      <c r="OVC81" s="89"/>
      <c r="OVD81" s="89"/>
      <c r="OVE81" s="89"/>
      <c r="OVF81" s="89"/>
      <c r="OVG81" s="89"/>
      <c r="OVH81" s="89"/>
      <c r="OVI81" s="89"/>
      <c r="OVJ81" s="89"/>
      <c r="OVK81" s="89"/>
      <c r="OVL81" s="89"/>
      <c r="OVM81" s="89"/>
      <c r="OVN81" s="89"/>
      <c r="OVO81" s="89"/>
      <c r="OVP81" s="89"/>
      <c r="OVQ81" s="89"/>
      <c r="OVR81" s="89"/>
      <c r="OVS81" s="89"/>
      <c r="OVT81" s="89"/>
      <c r="OVU81" s="89"/>
      <c r="OVV81" s="89"/>
      <c r="OVW81" s="89"/>
      <c r="OVX81" s="89"/>
      <c r="OVY81" s="89"/>
      <c r="OVZ81" s="89"/>
      <c r="OWA81" s="89"/>
      <c r="OWB81" s="89"/>
      <c r="OWC81" s="89"/>
      <c r="OWD81" s="89"/>
      <c r="OWE81" s="89"/>
      <c r="OWF81" s="89"/>
      <c r="OWG81" s="89"/>
      <c r="OWH81" s="89"/>
      <c r="OWI81" s="89"/>
      <c r="OWJ81" s="89"/>
      <c r="OWK81" s="89"/>
      <c r="OWL81" s="89"/>
      <c r="OWM81" s="89"/>
      <c r="OWN81" s="89"/>
      <c r="OWO81" s="89"/>
      <c r="OWP81" s="89"/>
      <c r="OWQ81" s="89"/>
      <c r="OWR81" s="89"/>
      <c r="OWS81" s="89"/>
      <c r="OWT81" s="89"/>
      <c r="OWU81" s="89"/>
      <c r="OWV81" s="89"/>
      <c r="OWW81" s="89"/>
      <c r="OWX81" s="89"/>
      <c r="OWY81" s="89"/>
      <c r="OWZ81" s="89"/>
      <c r="OXA81" s="89"/>
      <c r="OXB81" s="89"/>
      <c r="OXC81" s="89"/>
      <c r="OXD81" s="89"/>
      <c r="OXE81" s="89"/>
      <c r="OXF81" s="89"/>
      <c r="OXG81" s="89"/>
      <c r="OXH81" s="89"/>
      <c r="OXI81" s="89"/>
      <c r="OXJ81" s="89"/>
      <c r="OXK81" s="89"/>
      <c r="OXL81" s="89"/>
      <c r="OXM81" s="89"/>
      <c r="OXN81" s="89"/>
      <c r="OXO81" s="89"/>
      <c r="OXP81" s="89"/>
      <c r="OXQ81" s="89"/>
      <c r="OXR81" s="89"/>
      <c r="OXS81" s="89"/>
      <c r="OXT81" s="89"/>
      <c r="OXU81" s="89"/>
      <c r="OXV81" s="89"/>
      <c r="OXW81" s="89"/>
      <c r="OXX81" s="89"/>
      <c r="OXY81" s="89"/>
      <c r="OXZ81" s="89"/>
      <c r="OYA81" s="89"/>
      <c r="OYB81" s="89"/>
      <c r="OYC81" s="89"/>
      <c r="OYD81" s="89"/>
      <c r="OYE81" s="89"/>
      <c r="OYF81" s="89"/>
      <c r="OYG81" s="89"/>
      <c r="OYH81" s="89"/>
      <c r="OYI81" s="89"/>
      <c r="OYJ81" s="89"/>
      <c r="OYK81" s="89"/>
      <c r="OYL81" s="89"/>
      <c r="OYM81" s="89"/>
      <c r="OYN81" s="89"/>
      <c r="OYO81" s="89"/>
      <c r="OYP81" s="89"/>
      <c r="OYQ81" s="89"/>
      <c r="OYR81" s="89"/>
      <c r="OYS81" s="89"/>
      <c r="OYT81" s="89"/>
      <c r="OYU81" s="89"/>
      <c r="OYV81" s="89"/>
      <c r="OYW81" s="89"/>
      <c r="OYX81" s="89"/>
      <c r="OYY81" s="89"/>
      <c r="OYZ81" s="89"/>
      <c r="OZA81" s="89"/>
      <c r="OZB81" s="89"/>
      <c r="OZC81" s="89"/>
      <c r="OZD81" s="89"/>
      <c r="OZE81" s="89"/>
      <c r="OZF81" s="89"/>
      <c r="OZG81" s="89"/>
      <c r="OZH81" s="89"/>
      <c r="OZI81" s="89"/>
      <c r="OZJ81" s="89"/>
      <c r="OZK81" s="89"/>
      <c r="OZL81" s="89"/>
      <c r="OZM81" s="89"/>
      <c r="OZN81" s="89"/>
      <c r="OZO81" s="89"/>
      <c r="OZP81" s="89"/>
      <c r="OZQ81" s="89"/>
      <c r="OZR81" s="89"/>
      <c r="OZS81" s="89"/>
      <c r="OZT81" s="89"/>
      <c r="OZU81" s="89"/>
      <c r="OZV81" s="89"/>
      <c r="OZW81" s="89"/>
      <c r="OZX81" s="89"/>
      <c r="OZY81" s="89"/>
      <c r="OZZ81" s="89"/>
      <c r="PAA81" s="89"/>
      <c r="PAB81" s="89"/>
      <c r="PAC81" s="89"/>
      <c r="PAD81" s="89"/>
      <c r="PAE81" s="89"/>
      <c r="PAF81" s="89"/>
      <c r="PAG81" s="89"/>
      <c r="PAH81" s="89"/>
      <c r="PAI81" s="89"/>
      <c r="PAJ81" s="89"/>
      <c r="PAK81" s="89"/>
      <c r="PAL81" s="89"/>
      <c r="PAM81" s="89"/>
      <c r="PAN81" s="89"/>
      <c r="PAO81" s="89"/>
      <c r="PAP81" s="89"/>
      <c r="PAQ81" s="89"/>
      <c r="PAR81" s="89"/>
      <c r="PAS81" s="89"/>
      <c r="PAT81" s="89"/>
      <c r="PAU81" s="89"/>
      <c r="PAV81" s="89"/>
      <c r="PAW81" s="89"/>
      <c r="PAX81" s="89"/>
      <c r="PAY81" s="89"/>
      <c r="PAZ81" s="89"/>
      <c r="PBA81" s="89"/>
      <c r="PBB81" s="89"/>
      <c r="PBC81" s="89"/>
      <c r="PBD81" s="89"/>
      <c r="PBE81" s="89"/>
      <c r="PBF81" s="89"/>
      <c r="PBG81" s="89"/>
      <c r="PBH81" s="89"/>
      <c r="PBI81" s="89"/>
      <c r="PBJ81" s="89"/>
      <c r="PBK81" s="89"/>
      <c r="PBL81" s="89"/>
      <c r="PBM81" s="89"/>
      <c r="PBN81" s="89"/>
      <c r="PBO81" s="89"/>
      <c r="PBP81" s="89"/>
      <c r="PBQ81" s="89"/>
      <c r="PBR81" s="89"/>
      <c r="PBS81" s="89"/>
      <c r="PBT81" s="89"/>
      <c r="PBU81" s="89"/>
      <c r="PBV81" s="89"/>
      <c r="PBW81" s="89"/>
      <c r="PBX81" s="89"/>
      <c r="PBY81" s="89"/>
      <c r="PBZ81" s="89"/>
      <c r="PCA81" s="89"/>
      <c r="PCB81" s="89"/>
      <c r="PCC81" s="89"/>
      <c r="PCD81" s="89"/>
      <c r="PCE81" s="89"/>
      <c r="PCF81" s="89"/>
      <c r="PCG81" s="89"/>
      <c r="PCH81" s="89"/>
      <c r="PCI81" s="89"/>
      <c r="PCJ81" s="89"/>
      <c r="PCK81" s="89"/>
      <c r="PCL81" s="89"/>
      <c r="PCM81" s="89"/>
      <c r="PCN81" s="89"/>
      <c r="PCO81" s="89"/>
      <c r="PCP81" s="89"/>
      <c r="PCQ81" s="89"/>
      <c r="PCR81" s="89"/>
      <c r="PCS81" s="89"/>
      <c r="PCT81" s="89"/>
      <c r="PCU81" s="89"/>
      <c r="PCV81" s="89"/>
      <c r="PCW81" s="89"/>
      <c r="PCX81" s="89"/>
      <c r="PCY81" s="89"/>
      <c r="PCZ81" s="89"/>
      <c r="PDA81" s="89"/>
      <c r="PDB81" s="89"/>
      <c r="PDC81" s="89"/>
      <c r="PDD81" s="89"/>
      <c r="PDE81" s="89"/>
      <c r="PDF81" s="89"/>
      <c r="PDG81" s="89"/>
      <c r="PDH81" s="89"/>
      <c r="PDI81" s="89"/>
      <c r="PDJ81" s="89"/>
      <c r="PDK81" s="89"/>
      <c r="PDL81" s="89"/>
      <c r="PDM81" s="89"/>
      <c r="PDN81" s="89"/>
      <c r="PDO81" s="89"/>
      <c r="PDP81" s="89"/>
      <c r="PDQ81" s="89"/>
      <c r="PDR81" s="89"/>
      <c r="PDS81" s="89"/>
      <c r="PDT81" s="89"/>
      <c r="PDU81" s="89"/>
      <c r="PDV81" s="89"/>
      <c r="PDW81" s="89"/>
      <c r="PDX81" s="89"/>
      <c r="PDY81" s="89"/>
      <c r="PDZ81" s="89"/>
      <c r="PEA81" s="89"/>
      <c r="PEB81" s="89"/>
      <c r="PEC81" s="89"/>
      <c r="PED81" s="89"/>
      <c r="PEE81" s="89"/>
      <c r="PEF81" s="89"/>
      <c r="PEG81" s="89"/>
      <c r="PEH81" s="89"/>
      <c r="PEI81" s="89"/>
      <c r="PEJ81" s="89"/>
      <c r="PEK81" s="89"/>
      <c r="PEL81" s="89"/>
      <c r="PEM81" s="89"/>
      <c r="PEN81" s="89"/>
      <c r="PEO81" s="89"/>
      <c r="PEP81" s="89"/>
      <c r="PEQ81" s="89"/>
      <c r="PER81" s="89"/>
      <c r="PES81" s="89"/>
      <c r="PET81" s="89"/>
      <c r="PEU81" s="89"/>
      <c r="PEV81" s="89"/>
      <c r="PEW81" s="89"/>
      <c r="PEX81" s="89"/>
      <c r="PEY81" s="89"/>
      <c r="PEZ81" s="89"/>
      <c r="PFA81" s="89"/>
      <c r="PFB81" s="89"/>
      <c r="PFC81" s="89"/>
      <c r="PFD81" s="89"/>
      <c r="PFE81" s="89"/>
      <c r="PFF81" s="89"/>
      <c r="PFG81" s="89"/>
      <c r="PFH81" s="89"/>
      <c r="PFI81" s="89"/>
      <c r="PFJ81" s="89"/>
      <c r="PFK81" s="89"/>
      <c r="PFL81" s="89"/>
      <c r="PFM81" s="89"/>
      <c r="PFN81" s="89"/>
      <c r="PFO81" s="89"/>
      <c r="PFP81" s="89"/>
      <c r="PFQ81" s="89"/>
      <c r="PFR81" s="89"/>
      <c r="PFS81" s="89"/>
      <c r="PFT81" s="89"/>
      <c r="PFU81" s="89"/>
      <c r="PFV81" s="89"/>
      <c r="PFW81" s="89"/>
      <c r="PFX81" s="89"/>
      <c r="PFY81" s="89"/>
      <c r="PFZ81" s="89"/>
      <c r="PGA81" s="89"/>
      <c r="PGB81" s="89"/>
      <c r="PGC81" s="89"/>
      <c r="PGD81" s="89"/>
      <c r="PGE81" s="89"/>
      <c r="PGF81" s="89"/>
      <c r="PGG81" s="89"/>
      <c r="PGH81" s="89"/>
      <c r="PGI81" s="89"/>
      <c r="PGJ81" s="89"/>
      <c r="PGK81" s="89"/>
      <c r="PGL81" s="89"/>
      <c r="PGM81" s="89"/>
      <c r="PGN81" s="89"/>
      <c r="PGO81" s="89"/>
      <c r="PGP81" s="89"/>
      <c r="PGQ81" s="89"/>
      <c r="PGR81" s="89"/>
      <c r="PGS81" s="89"/>
      <c r="PGT81" s="89"/>
      <c r="PGU81" s="89"/>
      <c r="PGV81" s="89"/>
      <c r="PGW81" s="89"/>
      <c r="PGX81" s="89"/>
      <c r="PGY81" s="89"/>
      <c r="PGZ81" s="89"/>
      <c r="PHA81" s="89"/>
      <c r="PHB81" s="89"/>
      <c r="PHC81" s="89"/>
      <c r="PHD81" s="89"/>
      <c r="PHE81" s="89"/>
      <c r="PHF81" s="89"/>
      <c r="PHG81" s="89"/>
      <c r="PHH81" s="89"/>
      <c r="PHI81" s="89"/>
      <c r="PHJ81" s="89"/>
      <c r="PHK81" s="89"/>
      <c r="PHL81" s="89"/>
      <c r="PHM81" s="89"/>
      <c r="PHN81" s="89"/>
      <c r="PHO81" s="89"/>
      <c r="PHP81" s="89"/>
      <c r="PHQ81" s="89"/>
      <c r="PHR81" s="89"/>
      <c r="PHS81" s="89"/>
      <c r="PHT81" s="89"/>
      <c r="PHU81" s="89"/>
      <c r="PHV81" s="89"/>
      <c r="PHW81" s="89"/>
      <c r="PHX81" s="89"/>
      <c r="PHY81" s="89"/>
      <c r="PHZ81" s="89"/>
      <c r="PIA81" s="89"/>
      <c r="PIB81" s="89"/>
      <c r="PIC81" s="89"/>
      <c r="PID81" s="89"/>
      <c r="PIE81" s="89"/>
      <c r="PIF81" s="89"/>
      <c r="PIG81" s="89"/>
      <c r="PIH81" s="89"/>
      <c r="PII81" s="89"/>
      <c r="PIJ81" s="89"/>
      <c r="PIK81" s="89"/>
      <c r="PIL81" s="89"/>
      <c r="PIM81" s="89"/>
      <c r="PIN81" s="89"/>
      <c r="PIO81" s="89"/>
      <c r="PIP81" s="89"/>
      <c r="PIQ81" s="89"/>
      <c r="PIR81" s="89"/>
      <c r="PIS81" s="89"/>
      <c r="PIT81" s="89"/>
      <c r="PIU81" s="89"/>
      <c r="PIV81" s="89"/>
      <c r="PIW81" s="89"/>
      <c r="PIX81" s="89"/>
      <c r="PIY81" s="89"/>
      <c r="PIZ81" s="89"/>
      <c r="PJA81" s="89"/>
      <c r="PJB81" s="89"/>
      <c r="PJC81" s="89"/>
      <c r="PJD81" s="89"/>
      <c r="PJE81" s="89"/>
      <c r="PJF81" s="89"/>
      <c r="PJG81" s="89"/>
      <c r="PJH81" s="89"/>
      <c r="PJI81" s="89"/>
      <c r="PJJ81" s="89"/>
      <c r="PJK81" s="89"/>
      <c r="PJL81" s="89"/>
      <c r="PJM81" s="89"/>
      <c r="PJN81" s="89"/>
      <c r="PJO81" s="89"/>
      <c r="PJP81" s="89"/>
      <c r="PJQ81" s="89"/>
      <c r="PJR81" s="89"/>
      <c r="PJS81" s="89"/>
      <c r="PJT81" s="89"/>
      <c r="PJU81" s="89"/>
      <c r="PJV81" s="89"/>
      <c r="PJW81" s="89"/>
      <c r="PJX81" s="89"/>
      <c r="PJY81" s="89"/>
      <c r="PJZ81" s="89"/>
      <c r="PKA81" s="89"/>
      <c r="PKB81" s="89"/>
      <c r="PKC81" s="89"/>
      <c r="PKD81" s="89"/>
      <c r="PKE81" s="89"/>
      <c r="PKF81" s="89"/>
      <c r="PKG81" s="89"/>
      <c r="PKH81" s="89"/>
      <c r="PKI81" s="89"/>
      <c r="PKJ81" s="89"/>
      <c r="PKK81" s="89"/>
      <c r="PKL81" s="89"/>
      <c r="PKM81" s="89"/>
      <c r="PKN81" s="89"/>
      <c r="PKO81" s="89"/>
      <c r="PKP81" s="89"/>
      <c r="PKQ81" s="89"/>
      <c r="PKR81" s="89"/>
      <c r="PKS81" s="89"/>
      <c r="PKT81" s="89"/>
      <c r="PKU81" s="89"/>
      <c r="PKV81" s="89"/>
      <c r="PKW81" s="89"/>
      <c r="PKX81" s="89"/>
      <c r="PKY81" s="89"/>
      <c r="PKZ81" s="89"/>
      <c r="PLA81" s="89"/>
      <c r="PLB81" s="89"/>
      <c r="PLC81" s="89"/>
      <c r="PLD81" s="89"/>
      <c r="PLE81" s="89"/>
      <c r="PLF81" s="89"/>
      <c r="PLG81" s="89"/>
      <c r="PLH81" s="89"/>
      <c r="PLI81" s="89"/>
      <c r="PLJ81" s="89"/>
      <c r="PLK81" s="89"/>
      <c r="PLL81" s="89"/>
      <c r="PLM81" s="89"/>
      <c r="PLN81" s="89"/>
      <c r="PLO81" s="89"/>
      <c r="PLP81" s="89"/>
      <c r="PLQ81" s="89"/>
      <c r="PLR81" s="89"/>
      <c r="PLS81" s="89"/>
      <c r="PLT81" s="89"/>
      <c r="PLU81" s="89"/>
      <c r="PLV81" s="89"/>
      <c r="PLW81" s="89"/>
      <c r="PLX81" s="89"/>
      <c r="PLY81" s="89"/>
      <c r="PLZ81" s="89"/>
      <c r="PMA81" s="89"/>
      <c r="PMB81" s="89"/>
      <c r="PMC81" s="89"/>
      <c r="PMD81" s="89"/>
      <c r="PME81" s="89"/>
      <c r="PMF81" s="89"/>
      <c r="PMG81" s="89"/>
      <c r="PMH81" s="89"/>
      <c r="PMI81" s="89"/>
      <c r="PMJ81" s="89"/>
      <c r="PMK81" s="89"/>
      <c r="PML81" s="89"/>
      <c r="PMM81" s="89"/>
      <c r="PMN81" s="89"/>
      <c r="PMO81" s="89"/>
      <c r="PMP81" s="89"/>
      <c r="PMQ81" s="89"/>
      <c r="PMR81" s="89"/>
      <c r="PMS81" s="89"/>
      <c r="PMT81" s="89"/>
      <c r="PMU81" s="89"/>
      <c r="PMV81" s="89"/>
      <c r="PMW81" s="89"/>
      <c r="PMX81" s="89"/>
      <c r="PMY81" s="89"/>
      <c r="PMZ81" s="89"/>
      <c r="PNA81" s="89"/>
      <c r="PNB81" s="89"/>
      <c r="PNC81" s="89"/>
      <c r="PND81" s="89"/>
      <c r="PNE81" s="89"/>
      <c r="PNF81" s="89"/>
      <c r="PNG81" s="89"/>
      <c r="PNH81" s="89"/>
      <c r="PNI81" s="89"/>
      <c r="PNJ81" s="89"/>
      <c r="PNK81" s="89"/>
      <c r="PNL81" s="89"/>
      <c r="PNM81" s="89"/>
      <c r="PNN81" s="89"/>
      <c r="PNO81" s="89"/>
      <c r="PNP81" s="89"/>
      <c r="PNQ81" s="89"/>
      <c r="PNR81" s="89"/>
      <c r="PNS81" s="89"/>
      <c r="PNT81" s="89"/>
      <c r="PNU81" s="89"/>
      <c r="PNV81" s="89"/>
      <c r="PNW81" s="89"/>
      <c r="PNX81" s="89"/>
      <c r="PNY81" s="89"/>
      <c r="PNZ81" s="89"/>
      <c r="POA81" s="89"/>
      <c r="POB81" s="89"/>
      <c r="POC81" s="89"/>
      <c r="POD81" s="89"/>
      <c r="POE81" s="89"/>
      <c r="POF81" s="89"/>
      <c r="POG81" s="89"/>
      <c r="POH81" s="89"/>
      <c r="POI81" s="89"/>
      <c r="POJ81" s="89"/>
      <c r="POK81" s="89"/>
      <c r="POL81" s="89"/>
      <c r="POM81" s="89"/>
      <c r="PON81" s="89"/>
      <c r="POO81" s="89"/>
      <c r="POP81" s="89"/>
      <c r="POQ81" s="89"/>
      <c r="POR81" s="89"/>
      <c r="POS81" s="89"/>
      <c r="POT81" s="89"/>
      <c r="POU81" s="89"/>
      <c r="POV81" s="89"/>
      <c r="POW81" s="89"/>
      <c r="POX81" s="89"/>
      <c r="POY81" s="89"/>
      <c r="POZ81" s="89"/>
      <c r="PPA81" s="89"/>
      <c r="PPB81" s="89"/>
      <c r="PPC81" s="89"/>
      <c r="PPD81" s="89"/>
      <c r="PPE81" s="89"/>
      <c r="PPF81" s="89"/>
      <c r="PPG81" s="89"/>
      <c r="PPH81" s="89"/>
      <c r="PPI81" s="89"/>
      <c r="PPJ81" s="89"/>
      <c r="PPK81" s="89"/>
      <c r="PPL81" s="89"/>
      <c r="PPM81" s="89"/>
      <c r="PPN81" s="89"/>
      <c r="PPO81" s="89"/>
      <c r="PPP81" s="89"/>
      <c r="PPQ81" s="89"/>
      <c r="PPR81" s="89"/>
      <c r="PPS81" s="89"/>
      <c r="PPT81" s="89"/>
      <c r="PPU81" s="89"/>
      <c r="PPV81" s="89"/>
      <c r="PPW81" s="89"/>
      <c r="PPX81" s="89"/>
      <c r="PPY81" s="89"/>
      <c r="PPZ81" s="89"/>
      <c r="PQA81" s="89"/>
      <c r="PQB81" s="89"/>
      <c r="PQC81" s="89"/>
      <c r="PQD81" s="89"/>
      <c r="PQE81" s="89"/>
      <c r="PQF81" s="89"/>
      <c r="PQG81" s="89"/>
      <c r="PQH81" s="89"/>
      <c r="PQI81" s="89"/>
      <c r="PQJ81" s="89"/>
      <c r="PQK81" s="89"/>
      <c r="PQL81" s="89"/>
      <c r="PQM81" s="89"/>
      <c r="PQN81" s="89"/>
      <c r="PQO81" s="89"/>
      <c r="PQP81" s="89"/>
      <c r="PQQ81" s="89"/>
      <c r="PQR81" s="89"/>
      <c r="PQS81" s="89"/>
      <c r="PQT81" s="89"/>
      <c r="PQU81" s="89"/>
      <c r="PQV81" s="89"/>
      <c r="PQW81" s="89"/>
      <c r="PQX81" s="89"/>
      <c r="PQY81" s="89"/>
      <c r="PQZ81" s="89"/>
      <c r="PRA81" s="89"/>
      <c r="PRB81" s="89"/>
      <c r="PRC81" s="89"/>
      <c r="PRD81" s="89"/>
      <c r="PRE81" s="89"/>
      <c r="PRF81" s="89"/>
      <c r="PRG81" s="89"/>
      <c r="PRH81" s="89"/>
      <c r="PRI81" s="89"/>
      <c r="PRJ81" s="89"/>
      <c r="PRK81" s="89"/>
      <c r="PRL81" s="89"/>
      <c r="PRM81" s="89"/>
      <c r="PRN81" s="89"/>
      <c r="PRO81" s="89"/>
      <c r="PRP81" s="89"/>
      <c r="PRQ81" s="89"/>
      <c r="PRR81" s="89"/>
      <c r="PRS81" s="89"/>
      <c r="PRT81" s="89"/>
      <c r="PRU81" s="89"/>
      <c r="PRV81" s="89"/>
      <c r="PRW81" s="89"/>
      <c r="PRX81" s="89"/>
      <c r="PRY81" s="89"/>
      <c r="PRZ81" s="89"/>
      <c r="PSA81" s="89"/>
      <c r="PSB81" s="89"/>
      <c r="PSC81" s="89"/>
      <c r="PSD81" s="89"/>
      <c r="PSE81" s="89"/>
      <c r="PSF81" s="89"/>
      <c r="PSG81" s="89"/>
      <c r="PSH81" s="89"/>
      <c r="PSI81" s="89"/>
      <c r="PSJ81" s="89"/>
      <c r="PSK81" s="89"/>
      <c r="PSL81" s="89"/>
      <c r="PSM81" s="89"/>
      <c r="PSN81" s="89"/>
      <c r="PSO81" s="89"/>
      <c r="PSP81" s="89"/>
      <c r="PSQ81" s="89"/>
      <c r="PSR81" s="89"/>
      <c r="PSS81" s="89"/>
      <c r="PST81" s="89"/>
      <c r="PSU81" s="89"/>
      <c r="PSV81" s="89"/>
      <c r="PSW81" s="89"/>
      <c r="PSX81" s="89"/>
      <c r="PSY81" s="89"/>
      <c r="PSZ81" s="89"/>
      <c r="PTA81" s="89"/>
      <c r="PTB81" s="89"/>
      <c r="PTC81" s="89"/>
      <c r="PTD81" s="89"/>
      <c r="PTE81" s="89"/>
      <c r="PTF81" s="89"/>
      <c r="PTG81" s="89"/>
      <c r="PTH81" s="89"/>
      <c r="PTI81" s="89"/>
      <c r="PTJ81" s="89"/>
      <c r="PTK81" s="89"/>
      <c r="PTL81" s="89"/>
      <c r="PTM81" s="89"/>
      <c r="PTN81" s="89"/>
      <c r="PTO81" s="89"/>
      <c r="PTP81" s="89"/>
      <c r="PTQ81" s="89"/>
      <c r="PTR81" s="89"/>
      <c r="PTS81" s="89"/>
      <c r="PTT81" s="89"/>
      <c r="PTU81" s="89"/>
      <c r="PTV81" s="89"/>
      <c r="PTW81" s="89"/>
      <c r="PTX81" s="89"/>
      <c r="PTY81" s="89"/>
      <c r="PTZ81" s="89"/>
      <c r="PUA81" s="89"/>
      <c r="PUB81" s="89"/>
      <c r="PUC81" s="89"/>
      <c r="PUD81" s="89"/>
      <c r="PUE81" s="89"/>
      <c r="PUF81" s="89"/>
      <c r="PUG81" s="89"/>
      <c r="PUH81" s="89"/>
      <c r="PUI81" s="89"/>
      <c r="PUJ81" s="89"/>
      <c r="PUK81" s="89"/>
      <c r="PUL81" s="89"/>
      <c r="PUM81" s="89"/>
      <c r="PUN81" s="89"/>
      <c r="PUO81" s="89"/>
      <c r="PUP81" s="89"/>
      <c r="PUQ81" s="89"/>
      <c r="PUR81" s="89"/>
      <c r="PUS81" s="89"/>
      <c r="PUT81" s="89"/>
      <c r="PUU81" s="89"/>
      <c r="PUV81" s="89"/>
      <c r="PUW81" s="89"/>
      <c r="PUX81" s="89"/>
      <c r="PUY81" s="89"/>
      <c r="PUZ81" s="89"/>
      <c r="PVA81" s="89"/>
      <c r="PVB81" s="89"/>
      <c r="PVC81" s="89"/>
      <c r="PVD81" s="89"/>
      <c r="PVE81" s="89"/>
      <c r="PVF81" s="89"/>
      <c r="PVG81" s="89"/>
      <c r="PVH81" s="89"/>
      <c r="PVI81" s="89"/>
      <c r="PVJ81" s="89"/>
      <c r="PVK81" s="89"/>
      <c r="PVL81" s="89"/>
      <c r="PVM81" s="89"/>
      <c r="PVN81" s="89"/>
      <c r="PVO81" s="89"/>
      <c r="PVP81" s="89"/>
      <c r="PVQ81" s="89"/>
      <c r="PVR81" s="89"/>
      <c r="PVS81" s="89"/>
      <c r="PVT81" s="89"/>
      <c r="PVU81" s="89"/>
      <c r="PVV81" s="89"/>
      <c r="PVW81" s="89"/>
      <c r="PVX81" s="89"/>
      <c r="PVY81" s="89"/>
      <c r="PVZ81" s="89"/>
      <c r="PWA81" s="89"/>
      <c r="PWB81" s="89"/>
      <c r="PWC81" s="89"/>
      <c r="PWD81" s="89"/>
      <c r="PWE81" s="89"/>
      <c r="PWF81" s="89"/>
      <c r="PWG81" s="89"/>
      <c r="PWH81" s="89"/>
      <c r="PWI81" s="89"/>
      <c r="PWJ81" s="89"/>
      <c r="PWK81" s="89"/>
      <c r="PWL81" s="89"/>
      <c r="PWM81" s="89"/>
      <c r="PWN81" s="89"/>
      <c r="PWO81" s="89"/>
      <c r="PWP81" s="89"/>
      <c r="PWQ81" s="89"/>
      <c r="PWR81" s="89"/>
      <c r="PWS81" s="89"/>
      <c r="PWT81" s="89"/>
      <c r="PWU81" s="89"/>
      <c r="PWV81" s="89"/>
      <c r="PWW81" s="89"/>
      <c r="PWX81" s="89"/>
      <c r="PWY81" s="89"/>
      <c r="PWZ81" s="89"/>
      <c r="PXA81" s="89"/>
      <c r="PXB81" s="89"/>
      <c r="PXC81" s="89"/>
      <c r="PXD81" s="89"/>
      <c r="PXE81" s="89"/>
      <c r="PXF81" s="89"/>
      <c r="PXG81" s="89"/>
      <c r="PXH81" s="89"/>
      <c r="PXI81" s="89"/>
      <c r="PXJ81" s="89"/>
      <c r="PXK81" s="89"/>
      <c r="PXL81" s="89"/>
      <c r="PXM81" s="89"/>
      <c r="PXN81" s="89"/>
      <c r="PXO81" s="89"/>
      <c r="PXP81" s="89"/>
      <c r="PXQ81" s="89"/>
      <c r="PXR81" s="89"/>
      <c r="PXS81" s="89"/>
      <c r="PXT81" s="89"/>
      <c r="PXU81" s="89"/>
      <c r="PXV81" s="89"/>
      <c r="PXW81" s="89"/>
      <c r="PXX81" s="89"/>
      <c r="PXY81" s="89"/>
      <c r="PXZ81" s="89"/>
      <c r="PYA81" s="89"/>
      <c r="PYB81" s="89"/>
      <c r="PYC81" s="89"/>
      <c r="PYD81" s="89"/>
      <c r="PYE81" s="89"/>
      <c r="PYF81" s="89"/>
      <c r="PYG81" s="89"/>
      <c r="PYH81" s="89"/>
      <c r="PYI81" s="89"/>
      <c r="PYJ81" s="89"/>
      <c r="PYK81" s="89"/>
      <c r="PYL81" s="89"/>
      <c r="PYM81" s="89"/>
      <c r="PYN81" s="89"/>
      <c r="PYO81" s="89"/>
      <c r="PYP81" s="89"/>
      <c r="PYQ81" s="89"/>
      <c r="PYR81" s="89"/>
      <c r="PYS81" s="89"/>
      <c r="PYT81" s="89"/>
      <c r="PYU81" s="89"/>
      <c r="PYV81" s="89"/>
      <c r="PYW81" s="89"/>
      <c r="PYX81" s="89"/>
      <c r="PYY81" s="89"/>
      <c r="PYZ81" s="89"/>
      <c r="PZA81" s="89"/>
      <c r="PZB81" s="89"/>
      <c r="PZC81" s="89"/>
      <c r="PZD81" s="89"/>
      <c r="PZE81" s="89"/>
      <c r="PZF81" s="89"/>
      <c r="PZG81" s="89"/>
      <c r="PZH81" s="89"/>
      <c r="PZI81" s="89"/>
      <c r="PZJ81" s="89"/>
      <c r="PZK81" s="89"/>
      <c r="PZL81" s="89"/>
      <c r="PZM81" s="89"/>
      <c r="PZN81" s="89"/>
      <c r="PZO81" s="89"/>
      <c r="PZP81" s="89"/>
      <c r="PZQ81" s="89"/>
      <c r="PZR81" s="89"/>
      <c r="PZS81" s="89"/>
      <c r="PZT81" s="89"/>
      <c r="PZU81" s="89"/>
      <c r="PZV81" s="89"/>
      <c r="PZW81" s="89"/>
      <c r="PZX81" s="89"/>
      <c r="PZY81" s="89"/>
      <c r="PZZ81" s="89"/>
      <c r="QAA81" s="89"/>
      <c r="QAB81" s="89"/>
      <c r="QAC81" s="89"/>
      <c r="QAD81" s="89"/>
      <c r="QAE81" s="89"/>
      <c r="QAF81" s="89"/>
      <c r="QAG81" s="89"/>
      <c r="QAH81" s="89"/>
      <c r="QAI81" s="89"/>
      <c r="QAJ81" s="89"/>
      <c r="QAK81" s="89"/>
      <c r="QAL81" s="89"/>
      <c r="QAM81" s="89"/>
      <c r="QAN81" s="89"/>
      <c r="QAO81" s="89"/>
      <c r="QAP81" s="89"/>
      <c r="QAQ81" s="89"/>
      <c r="QAR81" s="89"/>
      <c r="QAS81" s="89"/>
      <c r="QAT81" s="89"/>
      <c r="QAU81" s="89"/>
      <c r="QAV81" s="89"/>
      <c r="QAW81" s="89"/>
      <c r="QAX81" s="89"/>
      <c r="QAY81" s="89"/>
      <c r="QAZ81" s="89"/>
      <c r="QBA81" s="89"/>
      <c r="QBB81" s="89"/>
      <c r="QBC81" s="89"/>
      <c r="QBD81" s="89"/>
      <c r="QBE81" s="89"/>
      <c r="QBF81" s="89"/>
      <c r="QBG81" s="89"/>
      <c r="QBH81" s="89"/>
      <c r="QBI81" s="89"/>
      <c r="QBJ81" s="89"/>
      <c r="QBK81" s="89"/>
      <c r="QBL81" s="89"/>
      <c r="QBM81" s="89"/>
      <c r="QBN81" s="89"/>
      <c r="QBO81" s="89"/>
      <c r="QBP81" s="89"/>
      <c r="QBQ81" s="89"/>
      <c r="QBR81" s="89"/>
      <c r="QBS81" s="89"/>
      <c r="QBT81" s="89"/>
      <c r="QBU81" s="89"/>
      <c r="QBV81" s="89"/>
      <c r="QBW81" s="89"/>
      <c r="QBX81" s="89"/>
      <c r="QBY81" s="89"/>
      <c r="QBZ81" s="89"/>
      <c r="QCA81" s="89"/>
      <c r="QCB81" s="89"/>
      <c r="QCC81" s="89"/>
      <c r="QCD81" s="89"/>
      <c r="QCE81" s="89"/>
      <c r="QCF81" s="89"/>
      <c r="QCG81" s="89"/>
      <c r="QCH81" s="89"/>
      <c r="QCI81" s="89"/>
      <c r="QCJ81" s="89"/>
      <c r="QCK81" s="89"/>
      <c r="QCL81" s="89"/>
      <c r="QCM81" s="89"/>
      <c r="QCN81" s="89"/>
      <c r="QCO81" s="89"/>
      <c r="QCP81" s="89"/>
      <c r="QCQ81" s="89"/>
      <c r="QCR81" s="89"/>
      <c r="QCS81" s="89"/>
      <c r="QCT81" s="89"/>
      <c r="QCU81" s="89"/>
      <c r="QCV81" s="89"/>
      <c r="QCW81" s="89"/>
      <c r="QCX81" s="89"/>
      <c r="QCY81" s="89"/>
      <c r="QCZ81" s="89"/>
      <c r="QDA81" s="89"/>
      <c r="QDB81" s="89"/>
      <c r="QDC81" s="89"/>
      <c r="QDD81" s="89"/>
      <c r="QDE81" s="89"/>
      <c r="QDF81" s="89"/>
      <c r="QDG81" s="89"/>
      <c r="QDH81" s="89"/>
      <c r="QDI81" s="89"/>
      <c r="QDJ81" s="89"/>
      <c r="QDK81" s="89"/>
      <c r="QDL81" s="89"/>
      <c r="QDM81" s="89"/>
      <c r="QDN81" s="89"/>
      <c r="QDO81" s="89"/>
      <c r="QDP81" s="89"/>
      <c r="QDQ81" s="89"/>
      <c r="QDR81" s="89"/>
      <c r="QDS81" s="89"/>
      <c r="QDT81" s="89"/>
      <c r="QDU81" s="89"/>
      <c r="QDV81" s="89"/>
      <c r="QDW81" s="89"/>
      <c r="QDX81" s="89"/>
      <c r="QDY81" s="89"/>
      <c r="QDZ81" s="89"/>
      <c r="QEA81" s="89"/>
      <c r="QEB81" s="89"/>
      <c r="QEC81" s="89"/>
      <c r="QED81" s="89"/>
      <c r="QEE81" s="89"/>
      <c r="QEF81" s="89"/>
      <c r="QEG81" s="89"/>
      <c r="QEH81" s="89"/>
      <c r="QEI81" s="89"/>
      <c r="QEJ81" s="89"/>
      <c r="QEK81" s="89"/>
      <c r="QEL81" s="89"/>
      <c r="QEM81" s="89"/>
      <c r="QEN81" s="89"/>
      <c r="QEO81" s="89"/>
      <c r="QEP81" s="89"/>
      <c r="QEQ81" s="89"/>
      <c r="QER81" s="89"/>
      <c r="QES81" s="89"/>
      <c r="QET81" s="89"/>
      <c r="QEU81" s="89"/>
      <c r="QEV81" s="89"/>
      <c r="QEW81" s="89"/>
      <c r="QEX81" s="89"/>
      <c r="QEY81" s="89"/>
      <c r="QEZ81" s="89"/>
      <c r="QFA81" s="89"/>
      <c r="QFB81" s="89"/>
      <c r="QFC81" s="89"/>
      <c r="QFD81" s="89"/>
      <c r="QFE81" s="89"/>
      <c r="QFF81" s="89"/>
      <c r="QFG81" s="89"/>
      <c r="QFH81" s="89"/>
      <c r="QFI81" s="89"/>
      <c r="QFJ81" s="89"/>
      <c r="QFK81" s="89"/>
      <c r="QFL81" s="89"/>
      <c r="QFM81" s="89"/>
      <c r="QFN81" s="89"/>
      <c r="QFO81" s="89"/>
      <c r="QFP81" s="89"/>
      <c r="QFQ81" s="89"/>
      <c r="QFR81" s="89"/>
      <c r="QFS81" s="89"/>
      <c r="QFT81" s="89"/>
      <c r="QFU81" s="89"/>
      <c r="QFV81" s="89"/>
      <c r="QFW81" s="89"/>
      <c r="QFX81" s="89"/>
      <c r="QFY81" s="89"/>
      <c r="QFZ81" s="89"/>
      <c r="QGA81" s="89"/>
      <c r="QGB81" s="89"/>
      <c r="QGC81" s="89"/>
      <c r="QGD81" s="89"/>
      <c r="QGE81" s="89"/>
      <c r="QGF81" s="89"/>
      <c r="QGG81" s="89"/>
      <c r="QGH81" s="89"/>
      <c r="QGI81" s="89"/>
      <c r="QGJ81" s="89"/>
      <c r="QGK81" s="89"/>
      <c r="QGL81" s="89"/>
      <c r="QGM81" s="89"/>
      <c r="QGN81" s="89"/>
      <c r="QGO81" s="89"/>
      <c r="QGP81" s="89"/>
      <c r="QGQ81" s="89"/>
      <c r="QGR81" s="89"/>
      <c r="QGS81" s="89"/>
      <c r="QGT81" s="89"/>
      <c r="QGU81" s="89"/>
      <c r="QGV81" s="89"/>
      <c r="QGW81" s="89"/>
      <c r="QGX81" s="89"/>
      <c r="QGY81" s="89"/>
      <c r="QGZ81" s="89"/>
      <c r="QHA81" s="89"/>
      <c r="QHB81" s="89"/>
      <c r="QHC81" s="89"/>
      <c r="QHD81" s="89"/>
      <c r="QHE81" s="89"/>
      <c r="QHF81" s="89"/>
      <c r="QHG81" s="89"/>
      <c r="QHH81" s="89"/>
      <c r="QHI81" s="89"/>
      <c r="QHJ81" s="89"/>
      <c r="QHK81" s="89"/>
      <c r="QHL81" s="89"/>
      <c r="QHM81" s="89"/>
      <c r="QHN81" s="89"/>
      <c r="QHO81" s="89"/>
      <c r="QHP81" s="89"/>
      <c r="QHQ81" s="89"/>
      <c r="QHR81" s="89"/>
      <c r="QHS81" s="89"/>
      <c r="QHT81" s="89"/>
      <c r="QHU81" s="89"/>
      <c r="QHV81" s="89"/>
      <c r="QHW81" s="89"/>
      <c r="QHX81" s="89"/>
      <c r="QHY81" s="89"/>
      <c r="QHZ81" s="89"/>
      <c r="QIA81" s="89"/>
      <c r="QIB81" s="89"/>
      <c r="QIC81" s="89"/>
      <c r="QID81" s="89"/>
      <c r="QIE81" s="89"/>
      <c r="QIF81" s="89"/>
      <c r="QIG81" s="89"/>
      <c r="QIH81" s="89"/>
      <c r="QII81" s="89"/>
      <c r="QIJ81" s="89"/>
      <c r="QIK81" s="89"/>
      <c r="QIL81" s="89"/>
      <c r="QIM81" s="89"/>
      <c r="QIN81" s="89"/>
      <c r="QIO81" s="89"/>
      <c r="QIP81" s="89"/>
      <c r="QIQ81" s="89"/>
      <c r="QIR81" s="89"/>
      <c r="QIS81" s="89"/>
      <c r="QIT81" s="89"/>
      <c r="QIU81" s="89"/>
      <c r="QIV81" s="89"/>
      <c r="QIW81" s="89"/>
      <c r="QIX81" s="89"/>
      <c r="QIY81" s="89"/>
      <c r="QIZ81" s="89"/>
      <c r="QJA81" s="89"/>
      <c r="QJB81" s="89"/>
      <c r="QJC81" s="89"/>
      <c r="QJD81" s="89"/>
      <c r="QJE81" s="89"/>
      <c r="QJF81" s="89"/>
      <c r="QJG81" s="89"/>
      <c r="QJH81" s="89"/>
      <c r="QJI81" s="89"/>
      <c r="QJJ81" s="89"/>
      <c r="QJK81" s="89"/>
      <c r="QJL81" s="89"/>
      <c r="QJM81" s="89"/>
      <c r="QJN81" s="89"/>
      <c r="QJO81" s="89"/>
      <c r="QJP81" s="89"/>
      <c r="QJQ81" s="89"/>
      <c r="QJR81" s="89"/>
      <c r="QJS81" s="89"/>
      <c r="QJT81" s="89"/>
      <c r="QJU81" s="89"/>
      <c r="QJV81" s="89"/>
      <c r="QJW81" s="89"/>
      <c r="QJX81" s="89"/>
      <c r="QJY81" s="89"/>
      <c r="QJZ81" s="89"/>
      <c r="QKA81" s="89"/>
      <c r="QKB81" s="89"/>
      <c r="QKC81" s="89"/>
      <c r="QKD81" s="89"/>
      <c r="QKE81" s="89"/>
      <c r="QKF81" s="89"/>
      <c r="QKG81" s="89"/>
      <c r="QKH81" s="89"/>
      <c r="QKI81" s="89"/>
      <c r="QKJ81" s="89"/>
      <c r="QKK81" s="89"/>
      <c r="QKL81" s="89"/>
      <c r="QKM81" s="89"/>
      <c r="QKN81" s="89"/>
      <c r="QKO81" s="89"/>
      <c r="QKP81" s="89"/>
      <c r="QKQ81" s="89"/>
      <c r="QKR81" s="89"/>
      <c r="QKS81" s="89"/>
      <c r="QKT81" s="89"/>
      <c r="QKU81" s="89"/>
      <c r="QKV81" s="89"/>
      <c r="QKW81" s="89"/>
      <c r="QKX81" s="89"/>
      <c r="QKY81" s="89"/>
      <c r="QKZ81" s="89"/>
      <c r="QLA81" s="89"/>
      <c r="QLB81" s="89"/>
      <c r="QLC81" s="89"/>
      <c r="QLD81" s="89"/>
      <c r="QLE81" s="89"/>
      <c r="QLF81" s="89"/>
      <c r="QLG81" s="89"/>
      <c r="QLH81" s="89"/>
      <c r="QLI81" s="89"/>
      <c r="QLJ81" s="89"/>
      <c r="QLK81" s="89"/>
      <c r="QLL81" s="89"/>
      <c r="QLM81" s="89"/>
      <c r="QLN81" s="89"/>
      <c r="QLO81" s="89"/>
      <c r="QLP81" s="89"/>
      <c r="QLQ81" s="89"/>
      <c r="QLR81" s="89"/>
      <c r="QLS81" s="89"/>
      <c r="QLT81" s="89"/>
      <c r="QLU81" s="89"/>
      <c r="QLV81" s="89"/>
      <c r="QLW81" s="89"/>
      <c r="QLX81" s="89"/>
      <c r="QLY81" s="89"/>
      <c r="QLZ81" s="89"/>
      <c r="QMA81" s="89"/>
      <c r="QMB81" s="89"/>
      <c r="QMC81" s="89"/>
      <c r="QMD81" s="89"/>
      <c r="QME81" s="89"/>
      <c r="QMF81" s="89"/>
      <c r="QMG81" s="89"/>
      <c r="QMH81" s="89"/>
      <c r="QMI81" s="89"/>
      <c r="QMJ81" s="89"/>
      <c r="QMK81" s="89"/>
      <c r="QML81" s="89"/>
      <c r="QMM81" s="89"/>
      <c r="QMN81" s="89"/>
      <c r="QMO81" s="89"/>
      <c r="QMP81" s="89"/>
      <c r="QMQ81" s="89"/>
      <c r="QMR81" s="89"/>
      <c r="QMS81" s="89"/>
      <c r="QMT81" s="89"/>
      <c r="QMU81" s="89"/>
      <c r="QMV81" s="89"/>
      <c r="QMW81" s="89"/>
      <c r="QMX81" s="89"/>
      <c r="QMY81" s="89"/>
      <c r="QMZ81" s="89"/>
      <c r="QNA81" s="89"/>
      <c r="QNB81" s="89"/>
      <c r="QNC81" s="89"/>
      <c r="QND81" s="89"/>
      <c r="QNE81" s="89"/>
      <c r="QNF81" s="89"/>
      <c r="QNG81" s="89"/>
      <c r="QNH81" s="89"/>
      <c r="QNI81" s="89"/>
      <c r="QNJ81" s="89"/>
      <c r="QNK81" s="89"/>
      <c r="QNL81" s="89"/>
      <c r="QNM81" s="89"/>
      <c r="QNN81" s="89"/>
      <c r="QNO81" s="89"/>
      <c r="QNP81" s="89"/>
      <c r="QNQ81" s="89"/>
      <c r="QNR81" s="89"/>
      <c r="QNS81" s="89"/>
      <c r="QNT81" s="89"/>
      <c r="QNU81" s="89"/>
      <c r="QNV81" s="89"/>
      <c r="QNW81" s="89"/>
      <c r="QNX81" s="89"/>
      <c r="QNY81" s="89"/>
      <c r="QNZ81" s="89"/>
      <c r="QOA81" s="89"/>
      <c r="QOB81" s="89"/>
      <c r="QOC81" s="89"/>
      <c r="QOD81" s="89"/>
      <c r="QOE81" s="89"/>
      <c r="QOF81" s="89"/>
      <c r="QOG81" s="89"/>
      <c r="QOH81" s="89"/>
      <c r="QOI81" s="89"/>
      <c r="QOJ81" s="89"/>
      <c r="QOK81" s="89"/>
      <c r="QOL81" s="89"/>
      <c r="QOM81" s="89"/>
      <c r="QON81" s="89"/>
      <c r="QOO81" s="89"/>
      <c r="QOP81" s="89"/>
      <c r="QOQ81" s="89"/>
      <c r="QOR81" s="89"/>
      <c r="QOS81" s="89"/>
      <c r="QOT81" s="89"/>
      <c r="QOU81" s="89"/>
      <c r="QOV81" s="89"/>
      <c r="QOW81" s="89"/>
      <c r="QOX81" s="89"/>
      <c r="QOY81" s="89"/>
      <c r="QOZ81" s="89"/>
      <c r="QPA81" s="89"/>
      <c r="QPB81" s="89"/>
      <c r="QPC81" s="89"/>
      <c r="QPD81" s="89"/>
      <c r="QPE81" s="89"/>
      <c r="QPF81" s="89"/>
      <c r="QPG81" s="89"/>
      <c r="QPH81" s="89"/>
      <c r="QPI81" s="89"/>
      <c r="QPJ81" s="89"/>
      <c r="QPK81" s="89"/>
      <c r="QPL81" s="89"/>
      <c r="QPM81" s="89"/>
      <c r="QPN81" s="89"/>
      <c r="QPO81" s="89"/>
      <c r="QPP81" s="89"/>
      <c r="QPQ81" s="89"/>
      <c r="QPR81" s="89"/>
      <c r="QPS81" s="89"/>
      <c r="QPT81" s="89"/>
      <c r="QPU81" s="89"/>
      <c r="QPV81" s="89"/>
      <c r="QPW81" s="89"/>
      <c r="QPX81" s="89"/>
      <c r="QPY81" s="89"/>
      <c r="QPZ81" s="89"/>
      <c r="QQA81" s="89"/>
      <c r="QQB81" s="89"/>
      <c r="QQC81" s="89"/>
      <c r="QQD81" s="89"/>
      <c r="QQE81" s="89"/>
      <c r="QQF81" s="89"/>
      <c r="QQG81" s="89"/>
      <c r="QQH81" s="89"/>
      <c r="QQI81" s="89"/>
      <c r="QQJ81" s="89"/>
      <c r="QQK81" s="89"/>
      <c r="QQL81" s="89"/>
      <c r="QQM81" s="89"/>
      <c r="QQN81" s="89"/>
      <c r="QQO81" s="89"/>
      <c r="QQP81" s="89"/>
      <c r="QQQ81" s="89"/>
      <c r="QQR81" s="89"/>
      <c r="QQS81" s="89"/>
      <c r="QQT81" s="89"/>
      <c r="QQU81" s="89"/>
      <c r="QQV81" s="89"/>
      <c r="QQW81" s="89"/>
      <c r="QQX81" s="89"/>
      <c r="QQY81" s="89"/>
      <c r="QQZ81" s="89"/>
      <c r="QRA81" s="89"/>
      <c r="QRB81" s="89"/>
      <c r="QRC81" s="89"/>
      <c r="QRD81" s="89"/>
      <c r="QRE81" s="89"/>
      <c r="QRF81" s="89"/>
      <c r="QRG81" s="89"/>
      <c r="QRH81" s="89"/>
      <c r="QRI81" s="89"/>
      <c r="QRJ81" s="89"/>
      <c r="QRK81" s="89"/>
      <c r="QRL81" s="89"/>
      <c r="QRM81" s="89"/>
      <c r="QRN81" s="89"/>
      <c r="QRO81" s="89"/>
      <c r="QRP81" s="89"/>
      <c r="QRQ81" s="89"/>
      <c r="QRR81" s="89"/>
      <c r="QRS81" s="89"/>
      <c r="QRT81" s="89"/>
      <c r="QRU81" s="89"/>
      <c r="QRV81" s="89"/>
      <c r="QRW81" s="89"/>
      <c r="QRX81" s="89"/>
      <c r="QRY81" s="89"/>
      <c r="QRZ81" s="89"/>
      <c r="QSA81" s="89"/>
      <c r="QSB81" s="89"/>
      <c r="QSC81" s="89"/>
      <c r="QSD81" s="89"/>
      <c r="QSE81" s="89"/>
      <c r="QSF81" s="89"/>
      <c r="QSG81" s="89"/>
      <c r="QSH81" s="89"/>
      <c r="QSI81" s="89"/>
      <c r="QSJ81" s="89"/>
      <c r="QSK81" s="89"/>
      <c r="QSL81" s="89"/>
      <c r="QSM81" s="89"/>
      <c r="QSN81" s="89"/>
      <c r="QSO81" s="89"/>
      <c r="QSP81" s="89"/>
      <c r="QSQ81" s="89"/>
      <c r="QSR81" s="89"/>
      <c r="QSS81" s="89"/>
      <c r="QST81" s="89"/>
      <c r="QSU81" s="89"/>
      <c r="QSV81" s="89"/>
      <c r="QSW81" s="89"/>
      <c r="QSX81" s="89"/>
      <c r="QSY81" s="89"/>
      <c r="QSZ81" s="89"/>
      <c r="QTA81" s="89"/>
      <c r="QTB81" s="89"/>
      <c r="QTC81" s="89"/>
      <c r="QTD81" s="89"/>
      <c r="QTE81" s="89"/>
      <c r="QTF81" s="89"/>
      <c r="QTG81" s="89"/>
      <c r="QTH81" s="89"/>
      <c r="QTI81" s="89"/>
      <c r="QTJ81" s="89"/>
      <c r="QTK81" s="89"/>
      <c r="QTL81" s="89"/>
      <c r="QTM81" s="89"/>
      <c r="QTN81" s="89"/>
      <c r="QTO81" s="89"/>
      <c r="QTP81" s="89"/>
      <c r="QTQ81" s="89"/>
      <c r="QTR81" s="89"/>
      <c r="QTS81" s="89"/>
      <c r="QTT81" s="89"/>
      <c r="QTU81" s="89"/>
      <c r="QTV81" s="89"/>
      <c r="QTW81" s="89"/>
      <c r="QTX81" s="89"/>
      <c r="QTY81" s="89"/>
      <c r="QTZ81" s="89"/>
      <c r="QUA81" s="89"/>
      <c r="QUB81" s="89"/>
      <c r="QUC81" s="89"/>
      <c r="QUD81" s="89"/>
      <c r="QUE81" s="89"/>
      <c r="QUF81" s="89"/>
      <c r="QUG81" s="89"/>
      <c r="QUH81" s="89"/>
      <c r="QUI81" s="89"/>
      <c r="QUJ81" s="89"/>
      <c r="QUK81" s="89"/>
      <c r="QUL81" s="89"/>
      <c r="QUM81" s="89"/>
      <c r="QUN81" s="89"/>
      <c r="QUO81" s="89"/>
      <c r="QUP81" s="89"/>
      <c r="QUQ81" s="89"/>
      <c r="QUR81" s="89"/>
      <c r="QUS81" s="89"/>
      <c r="QUT81" s="89"/>
      <c r="QUU81" s="89"/>
      <c r="QUV81" s="89"/>
      <c r="QUW81" s="89"/>
      <c r="QUX81" s="89"/>
      <c r="QUY81" s="89"/>
      <c r="QUZ81" s="89"/>
      <c r="QVA81" s="89"/>
      <c r="QVB81" s="89"/>
      <c r="QVC81" s="89"/>
      <c r="QVD81" s="89"/>
      <c r="QVE81" s="89"/>
      <c r="QVF81" s="89"/>
      <c r="QVG81" s="89"/>
      <c r="QVH81" s="89"/>
      <c r="QVI81" s="89"/>
      <c r="QVJ81" s="89"/>
      <c r="QVK81" s="89"/>
      <c r="QVL81" s="89"/>
      <c r="QVM81" s="89"/>
      <c r="QVN81" s="89"/>
      <c r="QVO81" s="89"/>
      <c r="QVP81" s="89"/>
      <c r="QVQ81" s="89"/>
      <c r="QVR81" s="89"/>
      <c r="QVS81" s="89"/>
      <c r="QVT81" s="89"/>
      <c r="QVU81" s="89"/>
      <c r="QVV81" s="89"/>
      <c r="QVW81" s="89"/>
      <c r="QVX81" s="89"/>
      <c r="QVY81" s="89"/>
      <c r="QVZ81" s="89"/>
      <c r="QWA81" s="89"/>
      <c r="QWB81" s="89"/>
      <c r="QWC81" s="89"/>
      <c r="QWD81" s="89"/>
      <c r="QWE81" s="89"/>
      <c r="QWF81" s="89"/>
      <c r="QWG81" s="89"/>
      <c r="QWH81" s="89"/>
      <c r="QWI81" s="89"/>
      <c r="QWJ81" s="89"/>
      <c r="QWK81" s="89"/>
      <c r="QWL81" s="89"/>
      <c r="QWM81" s="89"/>
      <c r="QWN81" s="89"/>
      <c r="QWO81" s="89"/>
      <c r="QWP81" s="89"/>
      <c r="QWQ81" s="89"/>
      <c r="QWR81" s="89"/>
      <c r="QWS81" s="89"/>
      <c r="QWT81" s="89"/>
      <c r="QWU81" s="89"/>
      <c r="QWV81" s="89"/>
      <c r="QWW81" s="89"/>
      <c r="QWX81" s="89"/>
      <c r="QWY81" s="89"/>
      <c r="QWZ81" s="89"/>
      <c r="QXA81" s="89"/>
      <c r="QXB81" s="89"/>
      <c r="QXC81" s="89"/>
      <c r="QXD81" s="89"/>
      <c r="QXE81" s="89"/>
      <c r="QXF81" s="89"/>
      <c r="QXG81" s="89"/>
      <c r="QXH81" s="89"/>
      <c r="QXI81" s="89"/>
      <c r="QXJ81" s="89"/>
      <c r="QXK81" s="89"/>
      <c r="QXL81" s="89"/>
      <c r="QXM81" s="89"/>
      <c r="QXN81" s="89"/>
      <c r="QXO81" s="89"/>
      <c r="QXP81" s="89"/>
      <c r="QXQ81" s="89"/>
      <c r="QXR81" s="89"/>
      <c r="QXS81" s="89"/>
      <c r="QXT81" s="89"/>
      <c r="QXU81" s="89"/>
      <c r="QXV81" s="89"/>
      <c r="QXW81" s="89"/>
      <c r="QXX81" s="89"/>
      <c r="QXY81" s="89"/>
      <c r="QXZ81" s="89"/>
      <c r="QYA81" s="89"/>
      <c r="QYB81" s="89"/>
      <c r="QYC81" s="89"/>
      <c r="QYD81" s="89"/>
      <c r="QYE81" s="89"/>
      <c r="QYF81" s="89"/>
      <c r="QYG81" s="89"/>
      <c r="QYH81" s="89"/>
      <c r="QYI81" s="89"/>
      <c r="QYJ81" s="89"/>
      <c r="QYK81" s="89"/>
      <c r="QYL81" s="89"/>
      <c r="QYM81" s="89"/>
      <c r="QYN81" s="89"/>
      <c r="QYO81" s="89"/>
      <c r="QYP81" s="89"/>
      <c r="QYQ81" s="89"/>
      <c r="QYR81" s="89"/>
      <c r="QYS81" s="89"/>
      <c r="QYT81" s="89"/>
      <c r="QYU81" s="89"/>
      <c r="QYV81" s="89"/>
      <c r="QYW81" s="89"/>
      <c r="QYX81" s="89"/>
      <c r="QYY81" s="89"/>
      <c r="QYZ81" s="89"/>
      <c r="QZA81" s="89"/>
      <c r="QZB81" s="89"/>
      <c r="QZC81" s="89"/>
      <c r="QZD81" s="89"/>
      <c r="QZE81" s="89"/>
      <c r="QZF81" s="89"/>
      <c r="QZG81" s="89"/>
      <c r="QZH81" s="89"/>
      <c r="QZI81" s="89"/>
      <c r="QZJ81" s="89"/>
      <c r="QZK81" s="89"/>
      <c r="QZL81" s="89"/>
      <c r="QZM81" s="89"/>
      <c r="QZN81" s="89"/>
      <c r="QZO81" s="89"/>
      <c r="QZP81" s="89"/>
      <c r="QZQ81" s="89"/>
      <c r="QZR81" s="89"/>
      <c r="QZS81" s="89"/>
      <c r="QZT81" s="89"/>
      <c r="QZU81" s="89"/>
      <c r="QZV81" s="89"/>
      <c r="QZW81" s="89"/>
      <c r="QZX81" s="89"/>
      <c r="QZY81" s="89"/>
      <c r="QZZ81" s="89"/>
      <c r="RAA81" s="89"/>
      <c r="RAB81" s="89"/>
      <c r="RAC81" s="89"/>
      <c r="RAD81" s="89"/>
      <c r="RAE81" s="89"/>
      <c r="RAF81" s="89"/>
      <c r="RAG81" s="89"/>
      <c r="RAH81" s="89"/>
      <c r="RAI81" s="89"/>
      <c r="RAJ81" s="89"/>
      <c r="RAK81" s="89"/>
      <c r="RAL81" s="89"/>
      <c r="RAM81" s="89"/>
      <c r="RAN81" s="89"/>
      <c r="RAO81" s="89"/>
      <c r="RAP81" s="89"/>
      <c r="RAQ81" s="89"/>
      <c r="RAR81" s="89"/>
      <c r="RAS81" s="89"/>
      <c r="RAT81" s="89"/>
      <c r="RAU81" s="89"/>
      <c r="RAV81" s="89"/>
      <c r="RAW81" s="89"/>
      <c r="RAX81" s="89"/>
      <c r="RAY81" s="89"/>
      <c r="RAZ81" s="89"/>
      <c r="RBA81" s="89"/>
      <c r="RBB81" s="89"/>
      <c r="RBC81" s="89"/>
      <c r="RBD81" s="89"/>
      <c r="RBE81" s="89"/>
      <c r="RBF81" s="89"/>
      <c r="RBG81" s="89"/>
      <c r="RBH81" s="89"/>
      <c r="RBI81" s="89"/>
      <c r="RBJ81" s="89"/>
      <c r="RBK81" s="89"/>
      <c r="RBL81" s="89"/>
      <c r="RBM81" s="89"/>
      <c r="RBN81" s="89"/>
      <c r="RBO81" s="89"/>
      <c r="RBP81" s="89"/>
      <c r="RBQ81" s="89"/>
      <c r="RBR81" s="89"/>
      <c r="RBS81" s="89"/>
      <c r="RBT81" s="89"/>
      <c r="RBU81" s="89"/>
      <c r="RBV81" s="89"/>
      <c r="RBW81" s="89"/>
      <c r="RBX81" s="89"/>
      <c r="RBY81" s="89"/>
      <c r="RBZ81" s="89"/>
      <c r="RCA81" s="89"/>
      <c r="RCB81" s="89"/>
      <c r="RCC81" s="89"/>
      <c r="RCD81" s="89"/>
      <c r="RCE81" s="89"/>
      <c r="RCF81" s="89"/>
      <c r="RCG81" s="89"/>
      <c r="RCH81" s="89"/>
      <c r="RCI81" s="89"/>
      <c r="RCJ81" s="89"/>
      <c r="RCK81" s="89"/>
      <c r="RCL81" s="89"/>
      <c r="RCM81" s="89"/>
      <c r="RCN81" s="89"/>
      <c r="RCO81" s="89"/>
      <c r="RCP81" s="89"/>
      <c r="RCQ81" s="89"/>
      <c r="RCR81" s="89"/>
      <c r="RCS81" s="89"/>
      <c r="RCT81" s="89"/>
      <c r="RCU81" s="89"/>
      <c r="RCV81" s="89"/>
      <c r="RCW81" s="89"/>
      <c r="RCX81" s="89"/>
      <c r="RCY81" s="89"/>
      <c r="RCZ81" s="89"/>
      <c r="RDA81" s="89"/>
      <c r="RDB81" s="89"/>
      <c r="RDC81" s="89"/>
      <c r="RDD81" s="89"/>
      <c r="RDE81" s="89"/>
      <c r="RDF81" s="89"/>
      <c r="RDG81" s="89"/>
      <c r="RDH81" s="89"/>
      <c r="RDI81" s="89"/>
      <c r="RDJ81" s="89"/>
      <c r="RDK81" s="89"/>
      <c r="RDL81" s="89"/>
      <c r="RDM81" s="89"/>
      <c r="RDN81" s="89"/>
      <c r="RDO81" s="89"/>
      <c r="RDP81" s="89"/>
      <c r="RDQ81" s="89"/>
      <c r="RDR81" s="89"/>
      <c r="RDS81" s="89"/>
      <c r="RDT81" s="89"/>
      <c r="RDU81" s="89"/>
      <c r="RDV81" s="89"/>
      <c r="RDW81" s="89"/>
      <c r="RDX81" s="89"/>
      <c r="RDY81" s="89"/>
      <c r="RDZ81" s="89"/>
      <c r="REA81" s="89"/>
      <c r="REB81" s="89"/>
      <c r="REC81" s="89"/>
      <c r="RED81" s="89"/>
      <c r="REE81" s="89"/>
      <c r="REF81" s="89"/>
      <c r="REG81" s="89"/>
      <c r="REH81" s="89"/>
      <c r="REI81" s="89"/>
      <c r="REJ81" s="89"/>
      <c r="REK81" s="89"/>
      <c r="REL81" s="89"/>
      <c r="REM81" s="89"/>
      <c r="REN81" s="89"/>
      <c r="REO81" s="89"/>
      <c r="REP81" s="89"/>
      <c r="REQ81" s="89"/>
      <c r="RER81" s="89"/>
      <c r="RES81" s="89"/>
      <c r="RET81" s="89"/>
      <c r="REU81" s="89"/>
      <c r="REV81" s="89"/>
      <c r="REW81" s="89"/>
      <c r="REX81" s="89"/>
      <c r="REY81" s="89"/>
      <c r="REZ81" s="89"/>
      <c r="RFA81" s="89"/>
      <c r="RFB81" s="89"/>
      <c r="RFC81" s="89"/>
      <c r="RFD81" s="89"/>
      <c r="RFE81" s="89"/>
      <c r="RFF81" s="89"/>
      <c r="RFG81" s="89"/>
      <c r="RFH81" s="89"/>
      <c r="RFI81" s="89"/>
      <c r="RFJ81" s="89"/>
      <c r="RFK81" s="89"/>
      <c r="RFL81" s="89"/>
      <c r="RFM81" s="89"/>
      <c r="RFN81" s="89"/>
      <c r="RFO81" s="89"/>
      <c r="RFP81" s="89"/>
      <c r="RFQ81" s="89"/>
      <c r="RFR81" s="89"/>
      <c r="RFS81" s="89"/>
      <c r="RFT81" s="89"/>
      <c r="RFU81" s="89"/>
      <c r="RFV81" s="89"/>
      <c r="RFW81" s="89"/>
      <c r="RFX81" s="89"/>
      <c r="RFY81" s="89"/>
      <c r="RFZ81" s="89"/>
      <c r="RGA81" s="89"/>
      <c r="RGB81" s="89"/>
      <c r="RGC81" s="89"/>
      <c r="RGD81" s="89"/>
      <c r="RGE81" s="89"/>
      <c r="RGF81" s="89"/>
      <c r="RGG81" s="89"/>
      <c r="RGH81" s="89"/>
      <c r="RGI81" s="89"/>
      <c r="RGJ81" s="89"/>
      <c r="RGK81" s="89"/>
      <c r="RGL81" s="89"/>
      <c r="RGM81" s="89"/>
      <c r="RGN81" s="89"/>
      <c r="RGO81" s="89"/>
      <c r="RGP81" s="89"/>
      <c r="RGQ81" s="89"/>
      <c r="RGR81" s="89"/>
      <c r="RGS81" s="89"/>
      <c r="RGT81" s="89"/>
      <c r="RGU81" s="89"/>
      <c r="RGV81" s="89"/>
      <c r="RGW81" s="89"/>
      <c r="RGX81" s="89"/>
      <c r="RGY81" s="89"/>
      <c r="RGZ81" s="89"/>
      <c r="RHA81" s="89"/>
      <c r="RHB81" s="89"/>
      <c r="RHC81" s="89"/>
      <c r="RHD81" s="89"/>
      <c r="RHE81" s="89"/>
      <c r="RHF81" s="89"/>
      <c r="RHG81" s="89"/>
      <c r="RHH81" s="89"/>
      <c r="RHI81" s="89"/>
      <c r="RHJ81" s="89"/>
      <c r="RHK81" s="89"/>
      <c r="RHL81" s="89"/>
      <c r="RHM81" s="89"/>
      <c r="RHN81" s="89"/>
      <c r="RHO81" s="89"/>
      <c r="RHP81" s="89"/>
      <c r="RHQ81" s="89"/>
      <c r="RHR81" s="89"/>
      <c r="RHS81" s="89"/>
      <c r="RHT81" s="89"/>
      <c r="RHU81" s="89"/>
      <c r="RHV81" s="89"/>
      <c r="RHW81" s="89"/>
      <c r="RHX81" s="89"/>
      <c r="RHY81" s="89"/>
      <c r="RHZ81" s="89"/>
      <c r="RIA81" s="89"/>
      <c r="RIB81" s="89"/>
      <c r="RIC81" s="89"/>
      <c r="RID81" s="89"/>
      <c r="RIE81" s="89"/>
      <c r="RIF81" s="89"/>
      <c r="RIG81" s="89"/>
      <c r="RIH81" s="89"/>
      <c r="RII81" s="89"/>
      <c r="RIJ81" s="89"/>
      <c r="RIK81" s="89"/>
      <c r="RIL81" s="89"/>
      <c r="RIM81" s="89"/>
      <c r="RIN81" s="89"/>
      <c r="RIO81" s="89"/>
      <c r="RIP81" s="89"/>
      <c r="RIQ81" s="89"/>
      <c r="RIR81" s="89"/>
      <c r="RIS81" s="89"/>
      <c r="RIT81" s="89"/>
      <c r="RIU81" s="89"/>
      <c r="RIV81" s="89"/>
      <c r="RIW81" s="89"/>
      <c r="RIX81" s="89"/>
      <c r="RIY81" s="89"/>
      <c r="RIZ81" s="89"/>
      <c r="RJA81" s="89"/>
      <c r="RJB81" s="89"/>
      <c r="RJC81" s="89"/>
      <c r="RJD81" s="89"/>
      <c r="RJE81" s="89"/>
      <c r="RJF81" s="89"/>
      <c r="RJG81" s="89"/>
      <c r="RJH81" s="89"/>
      <c r="RJI81" s="89"/>
      <c r="RJJ81" s="89"/>
      <c r="RJK81" s="89"/>
      <c r="RJL81" s="89"/>
      <c r="RJM81" s="89"/>
      <c r="RJN81" s="89"/>
      <c r="RJO81" s="89"/>
      <c r="RJP81" s="89"/>
      <c r="RJQ81" s="89"/>
      <c r="RJR81" s="89"/>
      <c r="RJS81" s="89"/>
      <c r="RJT81" s="89"/>
      <c r="RJU81" s="89"/>
      <c r="RJV81" s="89"/>
      <c r="RJW81" s="89"/>
      <c r="RJX81" s="89"/>
      <c r="RJY81" s="89"/>
      <c r="RJZ81" s="89"/>
      <c r="RKA81" s="89"/>
      <c r="RKB81" s="89"/>
      <c r="RKC81" s="89"/>
      <c r="RKD81" s="89"/>
      <c r="RKE81" s="89"/>
      <c r="RKF81" s="89"/>
      <c r="RKG81" s="89"/>
      <c r="RKH81" s="89"/>
      <c r="RKI81" s="89"/>
      <c r="RKJ81" s="89"/>
      <c r="RKK81" s="89"/>
      <c r="RKL81" s="89"/>
      <c r="RKM81" s="89"/>
      <c r="RKN81" s="89"/>
      <c r="RKO81" s="89"/>
      <c r="RKP81" s="89"/>
      <c r="RKQ81" s="89"/>
      <c r="RKR81" s="89"/>
      <c r="RKS81" s="89"/>
      <c r="RKT81" s="89"/>
      <c r="RKU81" s="89"/>
      <c r="RKV81" s="89"/>
      <c r="RKW81" s="89"/>
      <c r="RKX81" s="89"/>
      <c r="RKY81" s="89"/>
      <c r="RKZ81" s="89"/>
      <c r="RLA81" s="89"/>
      <c r="RLB81" s="89"/>
      <c r="RLC81" s="89"/>
      <c r="RLD81" s="89"/>
      <c r="RLE81" s="89"/>
      <c r="RLF81" s="89"/>
      <c r="RLG81" s="89"/>
      <c r="RLH81" s="89"/>
      <c r="RLI81" s="89"/>
      <c r="RLJ81" s="89"/>
      <c r="RLK81" s="89"/>
      <c r="RLL81" s="89"/>
      <c r="RLM81" s="89"/>
      <c r="RLN81" s="89"/>
      <c r="RLO81" s="89"/>
      <c r="RLP81" s="89"/>
      <c r="RLQ81" s="89"/>
      <c r="RLR81" s="89"/>
      <c r="RLS81" s="89"/>
      <c r="RLT81" s="89"/>
      <c r="RLU81" s="89"/>
      <c r="RLV81" s="89"/>
      <c r="RLW81" s="89"/>
      <c r="RLX81" s="89"/>
      <c r="RLY81" s="89"/>
      <c r="RLZ81" s="89"/>
      <c r="RMA81" s="89"/>
      <c r="RMB81" s="89"/>
      <c r="RMC81" s="89"/>
      <c r="RMD81" s="89"/>
      <c r="RME81" s="89"/>
      <c r="RMF81" s="89"/>
      <c r="RMG81" s="89"/>
      <c r="RMH81" s="89"/>
      <c r="RMI81" s="89"/>
      <c r="RMJ81" s="89"/>
      <c r="RMK81" s="89"/>
      <c r="RML81" s="89"/>
      <c r="RMM81" s="89"/>
      <c r="RMN81" s="89"/>
      <c r="RMO81" s="89"/>
      <c r="RMP81" s="89"/>
      <c r="RMQ81" s="89"/>
      <c r="RMR81" s="89"/>
      <c r="RMS81" s="89"/>
      <c r="RMT81" s="89"/>
      <c r="RMU81" s="89"/>
      <c r="RMV81" s="89"/>
      <c r="RMW81" s="89"/>
      <c r="RMX81" s="89"/>
      <c r="RMY81" s="89"/>
      <c r="RMZ81" s="89"/>
      <c r="RNA81" s="89"/>
      <c r="RNB81" s="89"/>
      <c r="RNC81" s="89"/>
      <c r="RND81" s="89"/>
      <c r="RNE81" s="89"/>
      <c r="RNF81" s="89"/>
      <c r="RNG81" s="89"/>
      <c r="RNH81" s="89"/>
      <c r="RNI81" s="89"/>
      <c r="RNJ81" s="89"/>
      <c r="RNK81" s="89"/>
      <c r="RNL81" s="89"/>
      <c r="RNM81" s="89"/>
      <c r="RNN81" s="89"/>
      <c r="RNO81" s="89"/>
      <c r="RNP81" s="89"/>
      <c r="RNQ81" s="89"/>
      <c r="RNR81" s="89"/>
      <c r="RNS81" s="89"/>
      <c r="RNT81" s="89"/>
      <c r="RNU81" s="89"/>
      <c r="RNV81" s="89"/>
      <c r="RNW81" s="89"/>
      <c r="RNX81" s="89"/>
      <c r="RNY81" s="89"/>
      <c r="RNZ81" s="89"/>
      <c r="ROA81" s="89"/>
      <c r="ROB81" s="89"/>
      <c r="ROC81" s="89"/>
      <c r="ROD81" s="89"/>
      <c r="ROE81" s="89"/>
      <c r="ROF81" s="89"/>
      <c r="ROG81" s="89"/>
      <c r="ROH81" s="89"/>
      <c r="ROI81" s="89"/>
      <c r="ROJ81" s="89"/>
      <c r="ROK81" s="89"/>
      <c r="ROL81" s="89"/>
      <c r="ROM81" s="89"/>
      <c r="RON81" s="89"/>
      <c r="ROO81" s="89"/>
      <c r="ROP81" s="89"/>
      <c r="ROQ81" s="89"/>
      <c r="ROR81" s="89"/>
      <c r="ROS81" s="89"/>
      <c r="ROT81" s="89"/>
      <c r="ROU81" s="89"/>
      <c r="ROV81" s="89"/>
      <c r="ROW81" s="89"/>
      <c r="ROX81" s="89"/>
      <c r="ROY81" s="89"/>
      <c r="ROZ81" s="89"/>
      <c r="RPA81" s="89"/>
      <c r="RPB81" s="89"/>
      <c r="RPC81" s="89"/>
      <c r="RPD81" s="89"/>
      <c r="RPE81" s="89"/>
      <c r="RPF81" s="89"/>
      <c r="RPG81" s="89"/>
      <c r="RPH81" s="89"/>
      <c r="RPI81" s="89"/>
      <c r="RPJ81" s="89"/>
      <c r="RPK81" s="89"/>
      <c r="RPL81" s="89"/>
      <c r="RPM81" s="89"/>
      <c r="RPN81" s="89"/>
      <c r="RPO81" s="89"/>
      <c r="RPP81" s="89"/>
      <c r="RPQ81" s="89"/>
      <c r="RPR81" s="89"/>
      <c r="RPS81" s="89"/>
      <c r="RPT81" s="89"/>
      <c r="RPU81" s="89"/>
      <c r="RPV81" s="89"/>
      <c r="RPW81" s="89"/>
      <c r="RPX81" s="89"/>
      <c r="RPY81" s="89"/>
      <c r="RPZ81" s="89"/>
      <c r="RQA81" s="89"/>
      <c r="RQB81" s="89"/>
      <c r="RQC81" s="89"/>
      <c r="RQD81" s="89"/>
      <c r="RQE81" s="89"/>
      <c r="RQF81" s="89"/>
      <c r="RQG81" s="89"/>
      <c r="RQH81" s="89"/>
      <c r="RQI81" s="89"/>
      <c r="RQJ81" s="89"/>
      <c r="RQK81" s="89"/>
      <c r="RQL81" s="89"/>
      <c r="RQM81" s="89"/>
      <c r="RQN81" s="89"/>
      <c r="RQO81" s="89"/>
      <c r="RQP81" s="89"/>
      <c r="RQQ81" s="89"/>
      <c r="RQR81" s="89"/>
      <c r="RQS81" s="89"/>
      <c r="RQT81" s="89"/>
      <c r="RQU81" s="89"/>
      <c r="RQV81" s="89"/>
      <c r="RQW81" s="89"/>
      <c r="RQX81" s="89"/>
      <c r="RQY81" s="89"/>
      <c r="RQZ81" s="89"/>
      <c r="RRA81" s="89"/>
      <c r="RRB81" s="89"/>
      <c r="RRC81" s="89"/>
      <c r="RRD81" s="89"/>
      <c r="RRE81" s="89"/>
      <c r="RRF81" s="89"/>
      <c r="RRG81" s="89"/>
      <c r="RRH81" s="89"/>
      <c r="RRI81" s="89"/>
      <c r="RRJ81" s="89"/>
      <c r="RRK81" s="89"/>
      <c r="RRL81" s="89"/>
      <c r="RRM81" s="89"/>
      <c r="RRN81" s="89"/>
      <c r="RRO81" s="89"/>
      <c r="RRP81" s="89"/>
      <c r="RRQ81" s="89"/>
      <c r="RRR81" s="89"/>
      <c r="RRS81" s="89"/>
      <c r="RRT81" s="89"/>
      <c r="RRU81" s="89"/>
      <c r="RRV81" s="89"/>
      <c r="RRW81" s="89"/>
      <c r="RRX81" s="89"/>
      <c r="RRY81" s="89"/>
      <c r="RRZ81" s="89"/>
      <c r="RSA81" s="89"/>
      <c r="RSB81" s="89"/>
      <c r="RSC81" s="89"/>
      <c r="RSD81" s="89"/>
      <c r="RSE81" s="89"/>
      <c r="RSF81" s="89"/>
      <c r="RSG81" s="89"/>
      <c r="RSH81" s="89"/>
      <c r="RSI81" s="89"/>
      <c r="RSJ81" s="89"/>
      <c r="RSK81" s="89"/>
      <c r="RSL81" s="89"/>
      <c r="RSM81" s="89"/>
      <c r="RSN81" s="89"/>
      <c r="RSO81" s="89"/>
      <c r="RSP81" s="89"/>
      <c r="RSQ81" s="89"/>
      <c r="RSR81" s="89"/>
      <c r="RSS81" s="89"/>
      <c r="RST81" s="89"/>
      <c r="RSU81" s="89"/>
      <c r="RSV81" s="89"/>
      <c r="RSW81" s="89"/>
      <c r="RSX81" s="89"/>
      <c r="RSY81" s="89"/>
      <c r="RSZ81" s="89"/>
      <c r="RTA81" s="89"/>
      <c r="RTB81" s="89"/>
      <c r="RTC81" s="89"/>
      <c r="RTD81" s="89"/>
      <c r="RTE81" s="89"/>
      <c r="RTF81" s="89"/>
      <c r="RTG81" s="89"/>
      <c r="RTH81" s="89"/>
      <c r="RTI81" s="89"/>
      <c r="RTJ81" s="89"/>
      <c r="RTK81" s="89"/>
      <c r="RTL81" s="89"/>
      <c r="RTM81" s="89"/>
      <c r="RTN81" s="89"/>
      <c r="RTO81" s="89"/>
      <c r="RTP81" s="89"/>
      <c r="RTQ81" s="89"/>
      <c r="RTR81" s="89"/>
      <c r="RTS81" s="89"/>
      <c r="RTT81" s="89"/>
      <c r="RTU81" s="89"/>
      <c r="RTV81" s="89"/>
      <c r="RTW81" s="89"/>
      <c r="RTX81" s="89"/>
      <c r="RTY81" s="89"/>
      <c r="RTZ81" s="89"/>
      <c r="RUA81" s="89"/>
      <c r="RUB81" s="89"/>
      <c r="RUC81" s="89"/>
      <c r="RUD81" s="89"/>
      <c r="RUE81" s="89"/>
      <c r="RUF81" s="89"/>
      <c r="RUG81" s="89"/>
      <c r="RUH81" s="89"/>
      <c r="RUI81" s="89"/>
      <c r="RUJ81" s="89"/>
      <c r="RUK81" s="89"/>
      <c r="RUL81" s="89"/>
      <c r="RUM81" s="89"/>
      <c r="RUN81" s="89"/>
      <c r="RUO81" s="89"/>
      <c r="RUP81" s="89"/>
      <c r="RUQ81" s="89"/>
      <c r="RUR81" s="89"/>
      <c r="RUS81" s="89"/>
      <c r="RUT81" s="89"/>
      <c r="RUU81" s="89"/>
      <c r="RUV81" s="89"/>
      <c r="RUW81" s="89"/>
      <c r="RUX81" s="89"/>
      <c r="RUY81" s="89"/>
      <c r="RUZ81" s="89"/>
      <c r="RVA81" s="89"/>
      <c r="RVB81" s="89"/>
      <c r="RVC81" s="89"/>
      <c r="RVD81" s="89"/>
      <c r="RVE81" s="89"/>
      <c r="RVF81" s="89"/>
      <c r="RVG81" s="89"/>
      <c r="RVH81" s="89"/>
      <c r="RVI81" s="89"/>
      <c r="RVJ81" s="89"/>
      <c r="RVK81" s="89"/>
      <c r="RVL81" s="89"/>
      <c r="RVM81" s="89"/>
      <c r="RVN81" s="89"/>
      <c r="RVO81" s="89"/>
      <c r="RVP81" s="89"/>
      <c r="RVQ81" s="89"/>
      <c r="RVR81" s="89"/>
      <c r="RVS81" s="89"/>
      <c r="RVT81" s="89"/>
      <c r="RVU81" s="89"/>
      <c r="RVV81" s="89"/>
      <c r="RVW81" s="89"/>
      <c r="RVX81" s="89"/>
      <c r="RVY81" s="89"/>
      <c r="RVZ81" s="89"/>
      <c r="RWA81" s="89"/>
      <c r="RWB81" s="89"/>
      <c r="RWC81" s="89"/>
      <c r="RWD81" s="89"/>
      <c r="RWE81" s="89"/>
      <c r="RWF81" s="89"/>
      <c r="RWG81" s="89"/>
      <c r="RWH81" s="89"/>
      <c r="RWI81" s="89"/>
      <c r="RWJ81" s="89"/>
      <c r="RWK81" s="89"/>
      <c r="RWL81" s="89"/>
      <c r="RWM81" s="89"/>
      <c r="RWN81" s="89"/>
      <c r="RWO81" s="89"/>
      <c r="RWP81" s="89"/>
      <c r="RWQ81" s="89"/>
      <c r="RWR81" s="89"/>
      <c r="RWS81" s="89"/>
      <c r="RWT81" s="89"/>
      <c r="RWU81" s="89"/>
      <c r="RWV81" s="89"/>
      <c r="RWW81" s="89"/>
      <c r="RWX81" s="89"/>
      <c r="RWY81" s="89"/>
      <c r="RWZ81" s="89"/>
      <c r="RXA81" s="89"/>
      <c r="RXB81" s="89"/>
      <c r="RXC81" s="89"/>
      <c r="RXD81" s="89"/>
      <c r="RXE81" s="89"/>
      <c r="RXF81" s="89"/>
      <c r="RXG81" s="89"/>
      <c r="RXH81" s="89"/>
      <c r="RXI81" s="89"/>
      <c r="RXJ81" s="89"/>
      <c r="RXK81" s="89"/>
      <c r="RXL81" s="89"/>
      <c r="RXM81" s="89"/>
      <c r="RXN81" s="89"/>
      <c r="RXO81" s="89"/>
      <c r="RXP81" s="89"/>
      <c r="RXQ81" s="89"/>
      <c r="RXR81" s="89"/>
      <c r="RXS81" s="89"/>
      <c r="RXT81" s="89"/>
      <c r="RXU81" s="89"/>
      <c r="RXV81" s="89"/>
      <c r="RXW81" s="89"/>
      <c r="RXX81" s="89"/>
      <c r="RXY81" s="89"/>
      <c r="RXZ81" s="89"/>
      <c r="RYA81" s="89"/>
      <c r="RYB81" s="89"/>
      <c r="RYC81" s="89"/>
      <c r="RYD81" s="89"/>
      <c r="RYE81" s="89"/>
      <c r="RYF81" s="89"/>
      <c r="RYG81" s="89"/>
      <c r="RYH81" s="89"/>
      <c r="RYI81" s="89"/>
      <c r="RYJ81" s="89"/>
      <c r="RYK81" s="89"/>
      <c r="RYL81" s="89"/>
      <c r="RYM81" s="89"/>
      <c r="RYN81" s="89"/>
      <c r="RYO81" s="89"/>
      <c r="RYP81" s="89"/>
      <c r="RYQ81" s="89"/>
      <c r="RYR81" s="89"/>
      <c r="RYS81" s="89"/>
      <c r="RYT81" s="89"/>
      <c r="RYU81" s="89"/>
      <c r="RYV81" s="89"/>
      <c r="RYW81" s="89"/>
      <c r="RYX81" s="89"/>
      <c r="RYY81" s="89"/>
      <c r="RYZ81" s="89"/>
      <c r="RZA81" s="89"/>
      <c r="RZB81" s="89"/>
      <c r="RZC81" s="89"/>
      <c r="RZD81" s="89"/>
      <c r="RZE81" s="89"/>
      <c r="RZF81" s="89"/>
      <c r="RZG81" s="89"/>
      <c r="RZH81" s="89"/>
      <c r="RZI81" s="89"/>
      <c r="RZJ81" s="89"/>
      <c r="RZK81" s="89"/>
      <c r="RZL81" s="89"/>
      <c r="RZM81" s="89"/>
      <c r="RZN81" s="89"/>
      <c r="RZO81" s="89"/>
      <c r="RZP81" s="89"/>
      <c r="RZQ81" s="89"/>
      <c r="RZR81" s="89"/>
      <c r="RZS81" s="89"/>
      <c r="RZT81" s="89"/>
      <c r="RZU81" s="89"/>
      <c r="RZV81" s="89"/>
      <c r="RZW81" s="89"/>
      <c r="RZX81" s="89"/>
      <c r="RZY81" s="89"/>
      <c r="RZZ81" s="89"/>
      <c r="SAA81" s="89"/>
      <c r="SAB81" s="89"/>
      <c r="SAC81" s="89"/>
      <c r="SAD81" s="89"/>
      <c r="SAE81" s="89"/>
      <c r="SAF81" s="89"/>
      <c r="SAG81" s="89"/>
      <c r="SAH81" s="89"/>
      <c r="SAI81" s="89"/>
      <c r="SAJ81" s="89"/>
      <c r="SAK81" s="89"/>
      <c r="SAL81" s="89"/>
      <c r="SAM81" s="89"/>
      <c r="SAN81" s="89"/>
      <c r="SAO81" s="89"/>
      <c r="SAP81" s="89"/>
      <c r="SAQ81" s="89"/>
      <c r="SAR81" s="89"/>
      <c r="SAS81" s="89"/>
      <c r="SAT81" s="89"/>
      <c r="SAU81" s="89"/>
      <c r="SAV81" s="89"/>
      <c r="SAW81" s="89"/>
      <c r="SAX81" s="89"/>
      <c r="SAY81" s="89"/>
      <c r="SAZ81" s="89"/>
      <c r="SBA81" s="89"/>
      <c r="SBB81" s="89"/>
      <c r="SBC81" s="89"/>
      <c r="SBD81" s="89"/>
      <c r="SBE81" s="89"/>
      <c r="SBF81" s="89"/>
      <c r="SBG81" s="89"/>
      <c r="SBH81" s="89"/>
      <c r="SBI81" s="89"/>
      <c r="SBJ81" s="89"/>
      <c r="SBK81" s="89"/>
      <c r="SBL81" s="89"/>
      <c r="SBM81" s="89"/>
      <c r="SBN81" s="89"/>
      <c r="SBO81" s="89"/>
      <c r="SBP81" s="89"/>
      <c r="SBQ81" s="89"/>
      <c r="SBR81" s="89"/>
      <c r="SBS81" s="89"/>
      <c r="SBT81" s="89"/>
      <c r="SBU81" s="89"/>
      <c r="SBV81" s="89"/>
      <c r="SBW81" s="89"/>
      <c r="SBX81" s="89"/>
      <c r="SBY81" s="89"/>
      <c r="SBZ81" s="89"/>
      <c r="SCA81" s="89"/>
      <c r="SCB81" s="89"/>
      <c r="SCC81" s="89"/>
      <c r="SCD81" s="89"/>
      <c r="SCE81" s="89"/>
      <c r="SCF81" s="89"/>
      <c r="SCG81" s="89"/>
      <c r="SCH81" s="89"/>
      <c r="SCI81" s="89"/>
      <c r="SCJ81" s="89"/>
      <c r="SCK81" s="89"/>
      <c r="SCL81" s="89"/>
      <c r="SCM81" s="89"/>
      <c r="SCN81" s="89"/>
      <c r="SCO81" s="89"/>
      <c r="SCP81" s="89"/>
      <c r="SCQ81" s="89"/>
      <c r="SCR81" s="89"/>
      <c r="SCS81" s="89"/>
      <c r="SCT81" s="89"/>
      <c r="SCU81" s="89"/>
      <c r="SCV81" s="89"/>
      <c r="SCW81" s="89"/>
      <c r="SCX81" s="89"/>
      <c r="SCY81" s="89"/>
      <c r="SCZ81" s="89"/>
      <c r="SDA81" s="89"/>
      <c r="SDB81" s="89"/>
      <c r="SDC81" s="89"/>
      <c r="SDD81" s="89"/>
      <c r="SDE81" s="89"/>
      <c r="SDF81" s="89"/>
      <c r="SDG81" s="89"/>
      <c r="SDH81" s="89"/>
      <c r="SDI81" s="89"/>
      <c r="SDJ81" s="89"/>
      <c r="SDK81" s="89"/>
      <c r="SDL81" s="89"/>
      <c r="SDM81" s="89"/>
      <c r="SDN81" s="89"/>
      <c r="SDO81" s="89"/>
      <c r="SDP81" s="89"/>
      <c r="SDQ81" s="89"/>
      <c r="SDR81" s="89"/>
      <c r="SDS81" s="89"/>
      <c r="SDT81" s="89"/>
      <c r="SDU81" s="89"/>
      <c r="SDV81" s="89"/>
      <c r="SDW81" s="89"/>
      <c r="SDX81" s="89"/>
      <c r="SDY81" s="89"/>
      <c r="SDZ81" s="89"/>
      <c r="SEA81" s="89"/>
      <c r="SEB81" s="89"/>
      <c r="SEC81" s="89"/>
      <c r="SED81" s="89"/>
      <c r="SEE81" s="89"/>
      <c r="SEF81" s="89"/>
      <c r="SEG81" s="89"/>
      <c r="SEH81" s="89"/>
      <c r="SEI81" s="89"/>
      <c r="SEJ81" s="89"/>
      <c r="SEK81" s="89"/>
      <c r="SEL81" s="89"/>
      <c r="SEM81" s="89"/>
      <c r="SEN81" s="89"/>
      <c r="SEO81" s="89"/>
      <c r="SEP81" s="89"/>
      <c r="SEQ81" s="89"/>
      <c r="SER81" s="89"/>
      <c r="SES81" s="89"/>
      <c r="SET81" s="89"/>
      <c r="SEU81" s="89"/>
      <c r="SEV81" s="89"/>
      <c r="SEW81" s="89"/>
      <c r="SEX81" s="89"/>
      <c r="SEY81" s="89"/>
      <c r="SEZ81" s="89"/>
      <c r="SFA81" s="89"/>
      <c r="SFB81" s="89"/>
      <c r="SFC81" s="89"/>
      <c r="SFD81" s="89"/>
      <c r="SFE81" s="89"/>
      <c r="SFF81" s="89"/>
      <c r="SFG81" s="89"/>
      <c r="SFH81" s="89"/>
      <c r="SFI81" s="89"/>
      <c r="SFJ81" s="89"/>
      <c r="SFK81" s="89"/>
      <c r="SFL81" s="89"/>
      <c r="SFM81" s="89"/>
      <c r="SFN81" s="89"/>
      <c r="SFO81" s="89"/>
      <c r="SFP81" s="89"/>
      <c r="SFQ81" s="89"/>
      <c r="SFR81" s="89"/>
      <c r="SFS81" s="89"/>
      <c r="SFT81" s="89"/>
      <c r="SFU81" s="89"/>
      <c r="SFV81" s="89"/>
      <c r="SFW81" s="89"/>
      <c r="SFX81" s="89"/>
      <c r="SFY81" s="89"/>
      <c r="SFZ81" s="89"/>
      <c r="SGA81" s="89"/>
      <c r="SGB81" s="89"/>
      <c r="SGC81" s="89"/>
      <c r="SGD81" s="89"/>
      <c r="SGE81" s="89"/>
      <c r="SGF81" s="89"/>
      <c r="SGG81" s="89"/>
      <c r="SGH81" s="89"/>
      <c r="SGI81" s="89"/>
      <c r="SGJ81" s="89"/>
      <c r="SGK81" s="89"/>
      <c r="SGL81" s="89"/>
      <c r="SGM81" s="89"/>
      <c r="SGN81" s="89"/>
      <c r="SGO81" s="89"/>
      <c r="SGP81" s="89"/>
      <c r="SGQ81" s="89"/>
      <c r="SGR81" s="89"/>
      <c r="SGS81" s="89"/>
      <c r="SGT81" s="89"/>
      <c r="SGU81" s="89"/>
      <c r="SGV81" s="89"/>
      <c r="SGW81" s="89"/>
      <c r="SGX81" s="89"/>
      <c r="SGY81" s="89"/>
      <c r="SGZ81" s="89"/>
      <c r="SHA81" s="89"/>
      <c r="SHB81" s="89"/>
      <c r="SHC81" s="89"/>
      <c r="SHD81" s="89"/>
      <c r="SHE81" s="89"/>
      <c r="SHF81" s="89"/>
      <c r="SHG81" s="89"/>
      <c r="SHH81" s="89"/>
      <c r="SHI81" s="89"/>
      <c r="SHJ81" s="89"/>
      <c r="SHK81" s="89"/>
      <c r="SHL81" s="89"/>
      <c r="SHM81" s="89"/>
      <c r="SHN81" s="89"/>
      <c r="SHO81" s="89"/>
      <c r="SHP81" s="89"/>
      <c r="SHQ81" s="89"/>
      <c r="SHR81" s="89"/>
      <c r="SHS81" s="89"/>
      <c r="SHT81" s="89"/>
      <c r="SHU81" s="89"/>
      <c r="SHV81" s="89"/>
      <c r="SHW81" s="89"/>
      <c r="SHX81" s="89"/>
      <c r="SHY81" s="89"/>
      <c r="SHZ81" s="89"/>
      <c r="SIA81" s="89"/>
      <c r="SIB81" s="89"/>
      <c r="SIC81" s="89"/>
      <c r="SID81" s="89"/>
      <c r="SIE81" s="89"/>
      <c r="SIF81" s="89"/>
      <c r="SIG81" s="89"/>
      <c r="SIH81" s="89"/>
      <c r="SII81" s="89"/>
      <c r="SIJ81" s="89"/>
      <c r="SIK81" s="89"/>
      <c r="SIL81" s="89"/>
      <c r="SIM81" s="89"/>
      <c r="SIN81" s="89"/>
      <c r="SIO81" s="89"/>
      <c r="SIP81" s="89"/>
      <c r="SIQ81" s="89"/>
      <c r="SIR81" s="89"/>
      <c r="SIS81" s="89"/>
      <c r="SIT81" s="89"/>
      <c r="SIU81" s="89"/>
      <c r="SIV81" s="89"/>
      <c r="SIW81" s="89"/>
      <c r="SIX81" s="89"/>
      <c r="SIY81" s="89"/>
      <c r="SIZ81" s="89"/>
      <c r="SJA81" s="89"/>
      <c r="SJB81" s="89"/>
      <c r="SJC81" s="89"/>
      <c r="SJD81" s="89"/>
      <c r="SJE81" s="89"/>
      <c r="SJF81" s="89"/>
      <c r="SJG81" s="89"/>
      <c r="SJH81" s="89"/>
      <c r="SJI81" s="89"/>
      <c r="SJJ81" s="89"/>
      <c r="SJK81" s="89"/>
      <c r="SJL81" s="89"/>
      <c r="SJM81" s="89"/>
      <c r="SJN81" s="89"/>
      <c r="SJO81" s="89"/>
      <c r="SJP81" s="89"/>
      <c r="SJQ81" s="89"/>
      <c r="SJR81" s="89"/>
      <c r="SJS81" s="89"/>
      <c r="SJT81" s="89"/>
      <c r="SJU81" s="89"/>
      <c r="SJV81" s="89"/>
      <c r="SJW81" s="89"/>
      <c r="SJX81" s="89"/>
      <c r="SJY81" s="89"/>
      <c r="SJZ81" s="89"/>
      <c r="SKA81" s="89"/>
      <c r="SKB81" s="89"/>
      <c r="SKC81" s="89"/>
      <c r="SKD81" s="89"/>
      <c r="SKE81" s="89"/>
      <c r="SKF81" s="89"/>
      <c r="SKG81" s="89"/>
      <c r="SKH81" s="89"/>
      <c r="SKI81" s="89"/>
      <c r="SKJ81" s="89"/>
      <c r="SKK81" s="89"/>
      <c r="SKL81" s="89"/>
      <c r="SKM81" s="89"/>
      <c r="SKN81" s="89"/>
      <c r="SKO81" s="89"/>
      <c r="SKP81" s="89"/>
      <c r="SKQ81" s="89"/>
      <c r="SKR81" s="89"/>
      <c r="SKS81" s="89"/>
      <c r="SKT81" s="89"/>
      <c r="SKU81" s="89"/>
      <c r="SKV81" s="89"/>
      <c r="SKW81" s="89"/>
      <c r="SKX81" s="89"/>
      <c r="SKY81" s="89"/>
      <c r="SKZ81" s="89"/>
      <c r="SLA81" s="89"/>
      <c r="SLB81" s="89"/>
      <c r="SLC81" s="89"/>
      <c r="SLD81" s="89"/>
      <c r="SLE81" s="89"/>
      <c r="SLF81" s="89"/>
      <c r="SLG81" s="89"/>
      <c r="SLH81" s="89"/>
      <c r="SLI81" s="89"/>
      <c r="SLJ81" s="89"/>
      <c r="SLK81" s="89"/>
      <c r="SLL81" s="89"/>
      <c r="SLM81" s="89"/>
      <c r="SLN81" s="89"/>
      <c r="SLO81" s="89"/>
      <c r="SLP81" s="89"/>
      <c r="SLQ81" s="89"/>
      <c r="SLR81" s="89"/>
      <c r="SLS81" s="89"/>
      <c r="SLT81" s="89"/>
      <c r="SLU81" s="89"/>
      <c r="SLV81" s="89"/>
      <c r="SLW81" s="89"/>
      <c r="SLX81" s="89"/>
      <c r="SLY81" s="89"/>
      <c r="SLZ81" s="89"/>
      <c r="SMA81" s="89"/>
      <c r="SMB81" s="89"/>
      <c r="SMC81" s="89"/>
      <c r="SMD81" s="89"/>
      <c r="SME81" s="89"/>
      <c r="SMF81" s="89"/>
      <c r="SMG81" s="89"/>
      <c r="SMH81" s="89"/>
      <c r="SMI81" s="89"/>
      <c r="SMJ81" s="89"/>
      <c r="SMK81" s="89"/>
      <c r="SML81" s="89"/>
      <c r="SMM81" s="89"/>
      <c r="SMN81" s="89"/>
      <c r="SMO81" s="89"/>
      <c r="SMP81" s="89"/>
      <c r="SMQ81" s="89"/>
      <c r="SMR81" s="89"/>
      <c r="SMS81" s="89"/>
      <c r="SMT81" s="89"/>
      <c r="SMU81" s="89"/>
      <c r="SMV81" s="89"/>
      <c r="SMW81" s="89"/>
      <c r="SMX81" s="89"/>
      <c r="SMY81" s="89"/>
      <c r="SMZ81" s="89"/>
      <c r="SNA81" s="89"/>
      <c r="SNB81" s="89"/>
      <c r="SNC81" s="89"/>
      <c r="SND81" s="89"/>
      <c r="SNE81" s="89"/>
      <c r="SNF81" s="89"/>
      <c r="SNG81" s="89"/>
      <c r="SNH81" s="89"/>
      <c r="SNI81" s="89"/>
      <c r="SNJ81" s="89"/>
      <c r="SNK81" s="89"/>
      <c r="SNL81" s="89"/>
      <c r="SNM81" s="89"/>
      <c r="SNN81" s="89"/>
      <c r="SNO81" s="89"/>
      <c r="SNP81" s="89"/>
      <c r="SNQ81" s="89"/>
      <c r="SNR81" s="89"/>
      <c r="SNS81" s="89"/>
      <c r="SNT81" s="89"/>
      <c r="SNU81" s="89"/>
      <c r="SNV81" s="89"/>
      <c r="SNW81" s="89"/>
      <c r="SNX81" s="89"/>
      <c r="SNY81" s="89"/>
      <c r="SNZ81" s="89"/>
      <c r="SOA81" s="89"/>
      <c r="SOB81" s="89"/>
      <c r="SOC81" s="89"/>
      <c r="SOD81" s="89"/>
      <c r="SOE81" s="89"/>
      <c r="SOF81" s="89"/>
      <c r="SOG81" s="89"/>
      <c r="SOH81" s="89"/>
      <c r="SOI81" s="89"/>
      <c r="SOJ81" s="89"/>
      <c r="SOK81" s="89"/>
      <c r="SOL81" s="89"/>
      <c r="SOM81" s="89"/>
      <c r="SON81" s="89"/>
      <c r="SOO81" s="89"/>
      <c r="SOP81" s="89"/>
      <c r="SOQ81" s="89"/>
      <c r="SOR81" s="89"/>
      <c r="SOS81" s="89"/>
      <c r="SOT81" s="89"/>
      <c r="SOU81" s="89"/>
      <c r="SOV81" s="89"/>
      <c r="SOW81" s="89"/>
      <c r="SOX81" s="89"/>
      <c r="SOY81" s="89"/>
      <c r="SOZ81" s="89"/>
      <c r="SPA81" s="89"/>
      <c r="SPB81" s="89"/>
      <c r="SPC81" s="89"/>
      <c r="SPD81" s="89"/>
      <c r="SPE81" s="89"/>
      <c r="SPF81" s="89"/>
      <c r="SPG81" s="89"/>
      <c r="SPH81" s="89"/>
      <c r="SPI81" s="89"/>
      <c r="SPJ81" s="89"/>
      <c r="SPK81" s="89"/>
      <c r="SPL81" s="89"/>
      <c r="SPM81" s="89"/>
      <c r="SPN81" s="89"/>
      <c r="SPO81" s="89"/>
      <c r="SPP81" s="89"/>
      <c r="SPQ81" s="89"/>
      <c r="SPR81" s="89"/>
      <c r="SPS81" s="89"/>
      <c r="SPT81" s="89"/>
      <c r="SPU81" s="89"/>
      <c r="SPV81" s="89"/>
      <c r="SPW81" s="89"/>
      <c r="SPX81" s="89"/>
      <c r="SPY81" s="89"/>
      <c r="SPZ81" s="89"/>
      <c r="SQA81" s="89"/>
      <c r="SQB81" s="89"/>
      <c r="SQC81" s="89"/>
      <c r="SQD81" s="89"/>
      <c r="SQE81" s="89"/>
      <c r="SQF81" s="89"/>
      <c r="SQG81" s="89"/>
      <c r="SQH81" s="89"/>
      <c r="SQI81" s="89"/>
      <c r="SQJ81" s="89"/>
      <c r="SQK81" s="89"/>
      <c r="SQL81" s="89"/>
      <c r="SQM81" s="89"/>
      <c r="SQN81" s="89"/>
      <c r="SQO81" s="89"/>
      <c r="SQP81" s="89"/>
      <c r="SQQ81" s="89"/>
      <c r="SQR81" s="89"/>
      <c r="SQS81" s="89"/>
      <c r="SQT81" s="89"/>
      <c r="SQU81" s="89"/>
      <c r="SQV81" s="89"/>
      <c r="SQW81" s="89"/>
      <c r="SQX81" s="89"/>
      <c r="SQY81" s="89"/>
      <c r="SQZ81" s="89"/>
      <c r="SRA81" s="89"/>
      <c r="SRB81" s="89"/>
      <c r="SRC81" s="89"/>
      <c r="SRD81" s="89"/>
      <c r="SRE81" s="89"/>
      <c r="SRF81" s="89"/>
      <c r="SRG81" s="89"/>
      <c r="SRH81" s="89"/>
      <c r="SRI81" s="89"/>
      <c r="SRJ81" s="89"/>
      <c r="SRK81" s="89"/>
      <c r="SRL81" s="89"/>
      <c r="SRM81" s="89"/>
      <c r="SRN81" s="89"/>
      <c r="SRO81" s="89"/>
      <c r="SRP81" s="89"/>
      <c r="SRQ81" s="89"/>
      <c r="SRR81" s="89"/>
      <c r="SRS81" s="89"/>
      <c r="SRT81" s="89"/>
      <c r="SRU81" s="89"/>
      <c r="SRV81" s="89"/>
      <c r="SRW81" s="89"/>
      <c r="SRX81" s="89"/>
      <c r="SRY81" s="89"/>
      <c r="SRZ81" s="89"/>
      <c r="SSA81" s="89"/>
      <c r="SSB81" s="89"/>
      <c r="SSC81" s="89"/>
      <c r="SSD81" s="89"/>
      <c r="SSE81" s="89"/>
      <c r="SSF81" s="89"/>
      <c r="SSG81" s="89"/>
      <c r="SSH81" s="89"/>
      <c r="SSI81" s="89"/>
      <c r="SSJ81" s="89"/>
      <c r="SSK81" s="89"/>
      <c r="SSL81" s="89"/>
      <c r="SSM81" s="89"/>
      <c r="SSN81" s="89"/>
      <c r="SSO81" s="89"/>
      <c r="SSP81" s="89"/>
      <c r="SSQ81" s="89"/>
      <c r="SSR81" s="89"/>
      <c r="SSS81" s="89"/>
      <c r="SST81" s="89"/>
      <c r="SSU81" s="89"/>
      <c r="SSV81" s="89"/>
      <c r="SSW81" s="89"/>
      <c r="SSX81" s="89"/>
      <c r="SSY81" s="89"/>
      <c r="SSZ81" s="89"/>
      <c r="STA81" s="89"/>
      <c r="STB81" s="89"/>
      <c r="STC81" s="89"/>
      <c r="STD81" s="89"/>
      <c r="STE81" s="89"/>
      <c r="STF81" s="89"/>
      <c r="STG81" s="89"/>
      <c r="STH81" s="89"/>
      <c r="STI81" s="89"/>
      <c r="STJ81" s="89"/>
      <c r="STK81" s="89"/>
      <c r="STL81" s="89"/>
      <c r="STM81" s="89"/>
      <c r="STN81" s="89"/>
      <c r="STO81" s="89"/>
      <c r="STP81" s="89"/>
      <c r="STQ81" s="89"/>
      <c r="STR81" s="89"/>
      <c r="STS81" s="89"/>
      <c r="STT81" s="89"/>
      <c r="STU81" s="89"/>
      <c r="STV81" s="89"/>
      <c r="STW81" s="89"/>
      <c r="STX81" s="89"/>
      <c r="STY81" s="89"/>
      <c r="STZ81" s="89"/>
      <c r="SUA81" s="89"/>
      <c r="SUB81" s="89"/>
      <c r="SUC81" s="89"/>
      <c r="SUD81" s="89"/>
      <c r="SUE81" s="89"/>
      <c r="SUF81" s="89"/>
      <c r="SUG81" s="89"/>
      <c r="SUH81" s="89"/>
      <c r="SUI81" s="89"/>
      <c r="SUJ81" s="89"/>
      <c r="SUK81" s="89"/>
      <c r="SUL81" s="89"/>
      <c r="SUM81" s="89"/>
      <c r="SUN81" s="89"/>
      <c r="SUO81" s="89"/>
      <c r="SUP81" s="89"/>
      <c r="SUQ81" s="89"/>
      <c r="SUR81" s="89"/>
      <c r="SUS81" s="89"/>
      <c r="SUT81" s="89"/>
      <c r="SUU81" s="89"/>
      <c r="SUV81" s="89"/>
      <c r="SUW81" s="89"/>
      <c r="SUX81" s="89"/>
      <c r="SUY81" s="89"/>
      <c r="SUZ81" s="89"/>
      <c r="SVA81" s="89"/>
      <c r="SVB81" s="89"/>
      <c r="SVC81" s="89"/>
      <c r="SVD81" s="89"/>
      <c r="SVE81" s="89"/>
      <c r="SVF81" s="89"/>
      <c r="SVG81" s="89"/>
      <c r="SVH81" s="89"/>
      <c r="SVI81" s="89"/>
      <c r="SVJ81" s="89"/>
      <c r="SVK81" s="89"/>
      <c r="SVL81" s="89"/>
      <c r="SVM81" s="89"/>
      <c r="SVN81" s="89"/>
      <c r="SVO81" s="89"/>
      <c r="SVP81" s="89"/>
      <c r="SVQ81" s="89"/>
      <c r="SVR81" s="89"/>
      <c r="SVS81" s="89"/>
      <c r="SVT81" s="89"/>
      <c r="SVU81" s="89"/>
      <c r="SVV81" s="89"/>
      <c r="SVW81" s="89"/>
      <c r="SVX81" s="89"/>
      <c r="SVY81" s="89"/>
      <c r="SVZ81" s="89"/>
      <c r="SWA81" s="89"/>
      <c r="SWB81" s="89"/>
      <c r="SWC81" s="89"/>
      <c r="SWD81" s="89"/>
      <c r="SWE81" s="89"/>
      <c r="SWF81" s="89"/>
      <c r="SWG81" s="89"/>
      <c r="SWH81" s="89"/>
      <c r="SWI81" s="89"/>
      <c r="SWJ81" s="89"/>
      <c r="SWK81" s="89"/>
      <c r="SWL81" s="89"/>
      <c r="SWM81" s="89"/>
      <c r="SWN81" s="89"/>
      <c r="SWO81" s="89"/>
      <c r="SWP81" s="89"/>
      <c r="SWQ81" s="89"/>
      <c r="SWR81" s="89"/>
      <c r="SWS81" s="89"/>
      <c r="SWT81" s="89"/>
      <c r="SWU81" s="89"/>
      <c r="SWV81" s="89"/>
      <c r="SWW81" s="89"/>
      <c r="SWX81" s="89"/>
      <c r="SWY81" s="89"/>
      <c r="SWZ81" s="89"/>
      <c r="SXA81" s="89"/>
      <c r="SXB81" s="89"/>
      <c r="SXC81" s="89"/>
      <c r="SXD81" s="89"/>
      <c r="SXE81" s="89"/>
      <c r="SXF81" s="89"/>
      <c r="SXG81" s="89"/>
      <c r="SXH81" s="89"/>
      <c r="SXI81" s="89"/>
      <c r="SXJ81" s="89"/>
      <c r="SXK81" s="89"/>
      <c r="SXL81" s="89"/>
      <c r="SXM81" s="89"/>
      <c r="SXN81" s="89"/>
      <c r="SXO81" s="89"/>
      <c r="SXP81" s="89"/>
      <c r="SXQ81" s="89"/>
      <c r="SXR81" s="89"/>
      <c r="SXS81" s="89"/>
      <c r="SXT81" s="89"/>
      <c r="SXU81" s="89"/>
      <c r="SXV81" s="89"/>
      <c r="SXW81" s="89"/>
      <c r="SXX81" s="89"/>
      <c r="SXY81" s="89"/>
      <c r="SXZ81" s="89"/>
      <c r="SYA81" s="89"/>
      <c r="SYB81" s="89"/>
      <c r="SYC81" s="89"/>
      <c r="SYD81" s="89"/>
      <c r="SYE81" s="89"/>
      <c r="SYF81" s="89"/>
      <c r="SYG81" s="89"/>
      <c r="SYH81" s="89"/>
      <c r="SYI81" s="89"/>
      <c r="SYJ81" s="89"/>
      <c r="SYK81" s="89"/>
      <c r="SYL81" s="89"/>
      <c r="SYM81" s="89"/>
      <c r="SYN81" s="89"/>
      <c r="SYO81" s="89"/>
      <c r="SYP81" s="89"/>
      <c r="SYQ81" s="89"/>
      <c r="SYR81" s="89"/>
      <c r="SYS81" s="89"/>
      <c r="SYT81" s="89"/>
      <c r="SYU81" s="89"/>
      <c r="SYV81" s="89"/>
      <c r="SYW81" s="89"/>
      <c r="SYX81" s="89"/>
      <c r="SYY81" s="89"/>
      <c r="SYZ81" s="89"/>
      <c r="SZA81" s="89"/>
      <c r="SZB81" s="89"/>
      <c r="SZC81" s="89"/>
      <c r="SZD81" s="89"/>
      <c r="SZE81" s="89"/>
      <c r="SZF81" s="89"/>
      <c r="SZG81" s="89"/>
      <c r="SZH81" s="89"/>
      <c r="SZI81" s="89"/>
      <c r="SZJ81" s="89"/>
      <c r="SZK81" s="89"/>
      <c r="SZL81" s="89"/>
      <c r="SZM81" s="89"/>
      <c r="SZN81" s="89"/>
      <c r="SZO81" s="89"/>
      <c r="SZP81" s="89"/>
      <c r="SZQ81" s="89"/>
      <c r="SZR81" s="89"/>
      <c r="SZS81" s="89"/>
      <c r="SZT81" s="89"/>
      <c r="SZU81" s="89"/>
      <c r="SZV81" s="89"/>
      <c r="SZW81" s="89"/>
      <c r="SZX81" s="89"/>
      <c r="SZY81" s="89"/>
      <c r="SZZ81" s="89"/>
      <c r="TAA81" s="89"/>
      <c r="TAB81" s="89"/>
      <c r="TAC81" s="89"/>
      <c r="TAD81" s="89"/>
      <c r="TAE81" s="89"/>
      <c r="TAF81" s="89"/>
      <c r="TAG81" s="89"/>
      <c r="TAH81" s="89"/>
      <c r="TAI81" s="89"/>
      <c r="TAJ81" s="89"/>
      <c r="TAK81" s="89"/>
      <c r="TAL81" s="89"/>
      <c r="TAM81" s="89"/>
      <c r="TAN81" s="89"/>
      <c r="TAO81" s="89"/>
      <c r="TAP81" s="89"/>
      <c r="TAQ81" s="89"/>
      <c r="TAR81" s="89"/>
      <c r="TAS81" s="89"/>
      <c r="TAT81" s="89"/>
      <c r="TAU81" s="89"/>
      <c r="TAV81" s="89"/>
      <c r="TAW81" s="89"/>
      <c r="TAX81" s="89"/>
      <c r="TAY81" s="89"/>
      <c r="TAZ81" s="89"/>
      <c r="TBA81" s="89"/>
      <c r="TBB81" s="89"/>
      <c r="TBC81" s="89"/>
      <c r="TBD81" s="89"/>
      <c r="TBE81" s="89"/>
      <c r="TBF81" s="89"/>
      <c r="TBG81" s="89"/>
      <c r="TBH81" s="89"/>
      <c r="TBI81" s="89"/>
      <c r="TBJ81" s="89"/>
      <c r="TBK81" s="89"/>
      <c r="TBL81" s="89"/>
      <c r="TBM81" s="89"/>
      <c r="TBN81" s="89"/>
      <c r="TBO81" s="89"/>
      <c r="TBP81" s="89"/>
      <c r="TBQ81" s="89"/>
      <c r="TBR81" s="89"/>
      <c r="TBS81" s="89"/>
      <c r="TBT81" s="89"/>
      <c r="TBU81" s="89"/>
      <c r="TBV81" s="89"/>
      <c r="TBW81" s="89"/>
      <c r="TBX81" s="89"/>
      <c r="TBY81" s="89"/>
      <c r="TBZ81" s="89"/>
      <c r="TCA81" s="89"/>
      <c r="TCB81" s="89"/>
      <c r="TCC81" s="89"/>
      <c r="TCD81" s="89"/>
      <c r="TCE81" s="89"/>
      <c r="TCF81" s="89"/>
      <c r="TCG81" s="89"/>
      <c r="TCH81" s="89"/>
      <c r="TCI81" s="89"/>
      <c r="TCJ81" s="89"/>
      <c r="TCK81" s="89"/>
      <c r="TCL81" s="89"/>
      <c r="TCM81" s="89"/>
      <c r="TCN81" s="89"/>
      <c r="TCO81" s="89"/>
      <c r="TCP81" s="89"/>
      <c r="TCQ81" s="89"/>
      <c r="TCR81" s="89"/>
      <c r="TCS81" s="89"/>
      <c r="TCT81" s="89"/>
      <c r="TCU81" s="89"/>
      <c r="TCV81" s="89"/>
      <c r="TCW81" s="89"/>
      <c r="TCX81" s="89"/>
      <c r="TCY81" s="89"/>
      <c r="TCZ81" s="89"/>
      <c r="TDA81" s="89"/>
      <c r="TDB81" s="89"/>
      <c r="TDC81" s="89"/>
      <c r="TDD81" s="89"/>
      <c r="TDE81" s="89"/>
      <c r="TDF81" s="89"/>
      <c r="TDG81" s="89"/>
      <c r="TDH81" s="89"/>
      <c r="TDI81" s="89"/>
      <c r="TDJ81" s="89"/>
      <c r="TDK81" s="89"/>
      <c r="TDL81" s="89"/>
      <c r="TDM81" s="89"/>
      <c r="TDN81" s="89"/>
      <c r="TDO81" s="89"/>
      <c r="TDP81" s="89"/>
      <c r="TDQ81" s="89"/>
      <c r="TDR81" s="89"/>
      <c r="TDS81" s="89"/>
      <c r="TDT81" s="89"/>
      <c r="TDU81" s="89"/>
      <c r="TDV81" s="89"/>
      <c r="TDW81" s="89"/>
      <c r="TDX81" s="89"/>
      <c r="TDY81" s="89"/>
      <c r="TDZ81" s="89"/>
      <c r="TEA81" s="89"/>
      <c r="TEB81" s="89"/>
      <c r="TEC81" s="89"/>
      <c r="TED81" s="89"/>
      <c r="TEE81" s="89"/>
      <c r="TEF81" s="89"/>
      <c r="TEG81" s="89"/>
      <c r="TEH81" s="89"/>
      <c r="TEI81" s="89"/>
      <c r="TEJ81" s="89"/>
      <c r="TEK81" s="89"/>
      <c r="TEL81" s="89"/>
      <c r="TEM81" s="89"/>
      <c r="TEN81" s="89"/>
      <c r="TEO81" s="89"/>
      <c r="TEP81" s="89"/>
      <c r="TEQ81" s="89"/>
      <c r="TER81" s="89"/>
      <c r="TES81" s="89"/>
      <c r="TET81" s="89"/>
      <c r="TEU81" s="89"/>
      <c r="TEV81" s="89"/>
      <c r="TEW81" s="89"/>
      <c r="TEX81" s="89"/>
      <c r="TEY81" s="89"/>
      <c r="TEZ81" s="89"/>
      <c r="TFA81" s="89"/>
      <c r="TFB81" s="89"/>
      <c r="TFC81" s="89"/>
      <c r="TFD81" s="89"/>
      <c r="TFE81" s="89"/>
      <c r="TFF81" s="89"/>
      <c r="TFG81" s="89"/>
      <c r="TFH81" s="89"/>
      <c r="TFI81" s="89"/>
      <c r="TFJ81" s="89"/>
      <c r="TFK81" s="89"/>
      <c r="TFL81" s="89"/>
      <c r="TFM81" s="89"/>
      <c r="TFN81" s="89"/>
      <c r="TFO81" s="89"/>
      <c r="TFP81" s="89"/>
      <c r="TFQ81" s="89"/>
      <c r="TFR81" s="89"/>
      <c r="TFS81" s="89"/>
      <c r="TFT81" s="89"/>
      <c r="TFU81" s="89"/>
      <c r="TFV81" s="89"/>
      <c r="TFW81" s="89"/>
      <c r="TFX81" s="89"/>
      <c r="TFY81" s="89"/>
      <c r="TFZ81" s="89"/>
      <c r="TGA81" s="89"/>
      <c r="TGB81" s="89"/>
      <c r="TGC81" s="89"/>
      <c r="TGD81" s="89"/>
      <c r="TGE81" s="89"/>
      <c r="TGF81" s="89"/>
      <c r="TGG81" s="89"/>
      <c r="TGH81" s="89"/>
      <c r="TGI81" s="89"/>
      <c r="TGJ81" s="89"/>
      <c r="TGK81" s="89"/>
      <c r="TGL81" s="89"/>
      <c r="TGM81" s="89"/>
      <c r="TGN81" s="89"/>
      <c r="TGO81" s="89"/>
      <c r="TGP81" s="89"/>
      <c r="TGQ81" s="89"/>
      <c r="TGR81" s="89"/>
      <c r="TGS81" s="89"/>
      <c r="TGT81" s="89"/>
      <c r="TGU81" s="89"/>
      <c r="TGV81" s="89"/>
      <c r="TGW81" s="89"/>
      <c r="TGX81" s="89"/>
      <c r="TGY81" s="89"/>
      <c r="TGZ81" s="89"/>
      <c r="THA81" s="89"/>
      <c r="THB81" s="89"/>
      <c r="THC81" s="89"/>
      <c r="THD81" s="89"/>
      <c r="THE81" s="89"/>
      <c r="THF81" s="89"/>
      <c r="THG81" s="89"/>
      <c r="THH81" s="89"/>
      <c r="THI81" s="89"/>
      <c r="THJ81" s="89"/>
      <c r="THK81" s="89"/>
      <c r="THL81" s="89"/>
      <c r="THM81" s="89"/>
      <c r="THN81" s="89"/>
      <c r="THO81" s="89"/>
      <c r="THP81" s="89"/>
      <c r="THQ81" s="89"/>
      <c r="THR81" s="89"/>
      <c r="THS81" s="89"/>
      <c r="THT81" s="89"/>
      <c r="THU81" s="89"/>
      <c r="THV81" s="89"/>
      <c r="THW81" s="89"/>
      <c r="THX81" s="89"/>
      <c r="THY81" s="89"/>
      <c r="THZ81" s="89"/>
      <c r="TIA81" s="89"/>
      <c r="TIB81" s="89"/>
      <c r="TIC81" s="89"/>
      <c r="TID81" s="89"/>
      <c r="TIE81" s="89"/>
      <c r="TIF81" s="89"/>
      <c r="TIG81" s="89"/>
      <c r="TIH81" s="89"/>
      <c r="TII81" s="89"/>
      <c r="TIJ81" s="89"/>
      <c r="TIK81" s="89"/>
      <c r="TIL81" s="89"/>
      <c r="TIM81" s="89"/>
      <c r="TIN81" s="89"/>
      <c r="TIO81" s="89"/>
      <c r="TIP81" s="89"/>
      <c r="TIQ81" s="89"/>
      <c r="TIR81" s="89"/>
      <c r="TIS81" s="89"/>
      <c r="TIT81" s="89"/>
      <c r="TIU81" s="89"/>
      <c r="TIV81" s="89"/>
      <c r="TIW81" s="89"/>
      <c r="TIX81" s="89"/>
      <c r="TIY81" s="89"/>
      <c r="TIZ81" s="89"/>
      <c r="TJA81" s="89"/>
      <c r="TJB81" s="89"/>
      <c r="TJC81" s="89"/>
      <c r="TJD81" s="89"/>
      <c r="TJE81" s="89"/>
      <c r="TJF81" s="89"/>
      <c r="TJG81" s="89"/>
      <c r="TJH81" s="89"/>
      <c r="TJI81" s="89"/>
      <c r="TJJ81" s="89"/>
      <c r="TJK81" s="89"/>
      <c r="TJL81" s="89"/>
      <c r="TJM81" s="89"/>
      <c r="TJN81" s="89"/>
      <c r="TJO81" s="89"/>
      <c r="TJP81" s="89"/>
      <c r="TJQ81" s="89"/>
      <c r="TJR81" s="89"/>
      <c r="TJS81" s="89"/>
      <c r="TJT81" s="89"/>
      <c r="TJU81" s="89"/>
      <c r="TJV81" s="89"/>
      <c r="TJW81" s="89"/>
      <c r="TJX81" s="89"/>
      <c r="TJY81" s="89"/>
      <c r="TJZ81" s="89"/>
      <c r="TKA81" s="89"/>
      <c r="TKB81" s="89"/>
      <c r="TKC81" s="89"/>
      <c r="TKD81" s="89"/>
      <c r="TKE81" s="89"/>
      <c r="TKF81" s="89"/>
      <c r="TKG81" s="89"/>
      <c r="TKH81" s="89"/>
      <c r="TKI81" s="89"/>
      <c r="TKJ81" s="89"/>
      <c r="TKK81" s="89"/>
      <c r="TKL81" s="89"/>
      <c r="TKM81" s="89"/>
      <c r="TKN81" s="89"/>
      <c r="TKO81" s="89"/>
      <c r="TKP81" s="89"/>
      <c r="TKQ81" s="89"/>
      <c r="TKR81" s="89"/>
      <c r="TKS81" s="89"/>
      <c r="TKT81" s="89"/>
      <c r="TKU81" s="89"/>
      <c r="TKV81" s="89"/>
      <c r="TKW81" s="89"/>
      <c r="TKX81" s="89"/>
      <c r="TKY81" s="89"/>
      <c r="TKZ81" s="89"/>
      <c r="TLA81" s="89"/>
      <c r="TLB81" s="89"/>
      <c r="TLC81" s="89"/>
      <c r="TLD81" s="89"/>
      <c r="TLE81" s="89"/>
      <c r="TLF81" s="89"/>
      <c r="TLG81" s="89"/>
      <c r="TLH81" s="89"/>
      <c r="TLI81" s="89"/>
      <c r="TLJ81" s="89"/>
      <c r="TLK81" s="89"/>
      <c r="TLL81" s="89"/>
      <c r="TLM81" s="89"/>
      <c r="TLN81" s="89"/>
      <c r="TLO81" s="89"/>
      <c r="TLP81" s="89"/>
      <c r="TLQ81" s="89"/>
      <c r="TLR81" s="89"/>
      <c r="TLS81" s="89"/>
      <c r="TLT81" s="89"/>
      <c r="TLU81" s="89"/>
      <c r="TLV81" s="89"/>
      <c r="TLW81" s="89"/>
      <c r="TLX81" s="89"/>
      <c r="TLY81" s="89"/>
      <c r="TLZ81" s="89"/>
      <c r="TMA81" s="89"/>
      <c r="TMB81" s="89"/>
      <c r="TMC81" s="89"/>
      <c r="TMD81" s="89"/>
      <c r="TME81" s="89"/>
      <c r="TMF81" s="89"/>
      <c r="TMG81" s="89"/>
      <c r="TMH81" s="89"/>
      <c r="TMI81" s="89"/>
      <c r="TMJ81" s="89"/>
      <c r="TMK81" s="89"/>
      <c r="TML81" s="89"/>
      <c r="TMM81" s="89"/>
      <c r="TMN81" s="89"/>
      <c r="TMO81" s="89"/>
      <c r="TMP81" s="89"/>
      <c r="TMQ81" s="89"/>
      <c r="TMR81" s="89"/>
      <c r="TMS81" s="89"/>
      <c r="TMT81" s="89"/>
      <c r="TMU81" s="89"/>
      <c r="TMV81" s="89"/>
      <c r="TMW81" s="89"/>
      <c r="TMX81" s="89"/>
      <c r="TMY81" s="89"/>
      <c r="TMZ81" s="89"/>
      <c r="TNA81" s="89"/>
      <c r="TNB81" s="89"/>
      <c r="TNC81" s="89"/>
      <c r="TND81" s="89"/>
      <c r="TNE81" s="89"/>
      <c r="TNF81" s="89"/>
      <c r="TNG81" s="89"/>
      <c r="TNH81" s="89"/>
      <c r="TNI81" s="89"/>
      <c r="TNJ81" s="89"/>
      <c r="TNK81" s="89"/>
      <c r="TNL81" s="89"/>
      <c r="TNM81" s="89"/>
      <c r="TNN81" s="89"/>
      <c r="TNO81" s="89"/>
      <c r="TNP81" s="89"/>
      <c r="TNQ81" s="89"/>
      <c r="TNR81" s="89"/>
      <c r="TNS81" s="89"/>
      <c r="TNT81" s="89"/>
      <c r="TNU81" s="89"/>
      <c r="TNV81" s="89"/>
      <c r="TNW81" s="89"/>
      <c r="TNX81" s="89"/>
      <c r="TNY81" s="89"/>
      <c r="TNZ81" s="89"/>
      <c r="TOA81" s="89"/>
      <c r="TOB81" s="89"/>
      <c r="TOC81" s="89"/>
      <c r="TOD81" s="89"/>
      <c r="TOE81" s="89"/>
      <c r="TOF81" s="89"/>
      <c r="TOG81" s="89"/>
      <c r="TOH81" s="89"/>
      <c r="TOI81" s="89"/>
      <c r="TOJ81" s="89"/>
      <c r="TOK81" s="89"/>
      <c r="TOL81" s="89"/>
      <c r="TOM81" s="89"/>
      <c r="TON81" s="89"/>
      <c r="TOO81" s="89"/>
      <c r="TOP81" s="89"/>
      <c r="TOQ81" s="89"/>
      <c r="TOR81" s="89"/>
      <c r="TOS81" s="89"/>
      <c r="TOT81" s="89"/>
      <c r="TOU81" s="89"/>
      <c r="TOV81" s="89"/>
      <c r="TOW81" s="89"/>
      <c r="TOX81" s="89"/>
      <c r="TOY81" s="89"/>
      <c r="TOZ81" s="89"/>
      <c r="TPA81" s="89"/>
      <c r="TPB81" s="89"/>
      <c r="TPC81" s="89"/>
      <c r="TPD81" s="89"/>
      <c r="TPE81" s="89"/>
      <c r="TPF81" s="89"/>
      <c r="TPG81" s="89"/>
      <c r="TPH81" s="89"/>
      <c r="TPI81" s="89"/>
      <c r="TPJ81" s="89"/>
      <c r="TPK81" s="89"/>
      <c r="TPL81" s="89"/>
      <c r="TPM81" s="89"/>
      <c r="TPN81" s="89"/>
      <c r="TPO81" s="89"/>
      <c r="TPP81" s="89"/>
      <c r="TPQ81" s="89"/>
      <c r="TPR81" s="89"/>
      <c r="TPS81" s="89"/>
      <c r="TPT81" s="89"/>
      <c r="TPU81" s="89"/>
      <c r="TPV81" s="89"/>
      <c r="TPW81" s="89"/>
      <c r="TPX81" s="89"/>
      <c r="TPY81" s="89"/>
      <c r="TPZ81" s="89"/>
      <c r="TQA81" s="89"/>
      <c r="TQB81" s="89"/>
      <c r="TQC81" s="89"/>
      <c r="TQD81" s="89"/>
      <c r="TQE81" s="89"/>
      <c r="TQF81" s="89"/>
      <c r="TQG81" s="89"/>
      <c r="TQH81" s="89"/>
      <c r="TQI81" s="89"/>
      <c r="TQJ81" s="89"/>
      <c r="TQK81" s="89"/>
      <c r="TQL81" s="89"/>
      <c r="TQM81" s="89"/>
      <c r="TQN81" s="89"/>
      <c r="TQO81" s="89"/>
      <c r="TQP81" s="89"/>
      <c r="TQQ81" s="89"/>
      <c r="TQR81" s="89"/>
      <c r="TQS81" s="89"/>
      <c r="TQT81" s="89"/>
      <c r="TQU81" s="89"/>
      <c r="TQV81" s="89"/>
      <c r="TQW81" s="89"/>
      <c r="TQX81" s="89"/>
      <c r="TQY81" s="89"/>
      <c r="TQZ81" s="89"/>
      <c r="TRA81" s="89"/>
      <c r="TRB81" s="89"/>
      <c r="TRC81" s="89"/>
      <c r="TRD81" s="89"/>
      <c r="TRE81" s="89"/>
      <c r="TRF81" s="89"/>
      <c r="TRG81" s="89"/>
      <c r="TRH81" s="89"/>
      <c r="TRI81" s="89"/>
      <c r="TRJ81" s="89"/>
      <c r="TRK81" s="89"/>
      <c r="TRL81" s="89"/>
      <c r="TRM81" s="89"/>
      <c r="TRN81" s="89"/>
      <c r="TRO81" s="89"/>
      <c r="TRP81" s="89"/>
      <c r="TRQ81" s="89"/>
      <c r="TRR81" s="89"/>
      <c r="TRS81" s="89"/>
      <c r="TRT81" s="89"/>
      <c r="TRU81" s="89"/>
      <c r="TRV81" s="89"/>
      <c r="TRW81" s="89"/>
      <c r="TRX81" s="89"/>
      <c r="TRY81" s="89"/>
      <c r="TRZ81" s="89"/>
      <c r="TSA81" s="89"/>
      <c r="TSB81" s="89"/>
      <c r="TSC81" s="89"/>
      <c r="TSD81" s="89"/>
      <c r="TSE81" s="89"/>
      <c r="TSF81" s="89"/>
      <c r="TSG81" s="89"/>
      <c r="TSH81" s="89"/>
      <c r="TSI81" s="89"/>
      <c r="TSJ81" s="89"/>
      <c r="TSK81" s="89"/>
      <c r="TSL81" s="89"/>
      <c r="TSM81" s="89"/>
      <c r="TSN81" s="89"/>
      <c r="TSO81" s="89"/>
      <c r="TSP81" s="89"/>
      <c r="TSQ81" s="89"/>
      <c r="TSR81" s="89"/>
      <c r="TSS81" s="89"/>
      <c r="TST81" s="89"/>
      <c r="TSU81" s="89"/>
      <c r="TSV81" s="89"/>
      <c r="TSW81" s="89"/>
      <c r="TSX81" s="89"/>
      <c r="TSY81" s="89"/>
      <c r="TSZ81" s="89"/>
      <c r="TTA81" s="89"/>
      <c r="TTB81" s="89"/>
      <c r="TTC81" s="89"/>
      <c r="TTD81" s="89"/>
      <c r="TTE81" s="89"/>
      <c r="TTF81" s="89"/>
      <c r="TTG81" s="89"/>
      <c r="TTH81" s="89"/>
      <c r="TTI81" s="89"/>
      <c r="TTJ81" s="89"/>
      <c r="TTK81" s="89"/>
      <c r="TTL81" s="89"/>
      <c r="TTM81" s="89"/>
      <c r="TTN81" s="89"/>
      <c r="TTO81" s="89"/>
      <c r="TTP81" s="89"/>
      <c r="TTQ81" s="89"/>
      <c r="TTR81" s="89"/>
      <c r="TTS81" s="89"/>
      <c r="TTT81" s="89"/>
      <c r="TTU81" s="89"/>
      <c r="TTV81" s="89"/>
      <c r="TTW81" s="89"/>
      <c r="TTX81" s="89"/>
      <c r="TTY81" s="89"/>
      <c r="TTZ81" s="89"/>
      <c r="TUA81" s="89"/>
      <c r="TUB81" s="89"/>
      <c r="TUC81" s="89"/>
      <c r="TUD81" s="89"/>
      <c r="TUE81" s="89"/>
      <c r="TUF81" s="89"/>
      <c r="TUG81" s="89"/>
      <c r="TUH81" s="89"/>
      <c r="TUI81" s="89"/>
      <c r="TUJ81" s="89"/>
      <c r="TUK81" s="89"/>
      <c r="TUL81" s="89"/>
      <c r="TUM81" s="89"/>
      <c r="TUN81" s="89"/>
      <c r="TUO81" s="89"/>
      <c r="TUP81" s="89"/>
      <c r="TUQ81" s="89"/>
      <c r="TUR81" s="89"/>
      <c r="TUS81" s="89"/>
      <c r="TUT81" s="89"/>
      <c r="TUU81" s="89"/>
      <c r="TUV81" s="89"/>
      <c r="TUW81" s="89"/>
      <c r="TUX81" s="89"/>
      <c r="TUY81" s="89"/>
      <c r="TUZ81" s="89"/>
      <c r="TVA81" s="89"/>
      <c r="TVB81" s="89"/>
      <c r="TVC81" s="89"/>
      <c r="TVD81" s="89"/>
      <c r="TVE81" s="89"/>
      <c r="TVF81" s="89"/>
      <c r="TVG81" s="89"/>
      <c r="TVH81" s="89"/>
      <c r="TVI81" s="89"/>
      <c r="TVJ81" s="89"/>
      <c r="TVK81" s="89"/>
      <c r="TVL81" s="89"/>
      <c r="TVM81" s="89"/>
      <c r="TVN81" s="89"/>
      <c r="TVO81" s="89"/>
      <c r="TVP81" s="89"/>
      <c r="TVQ81" s="89"/>
      <c r="TVR81" s="89"/>
      <c r="TVS81" s="89"/>
      <c r="TVT81" s="89"/>
      <c r="TVU81" s="89"/>
      <c r="TVV81" s="89"/>
      <c r="TVW81" s="89"/>
      <c r="TVX81" s="89"/>
      <c r="TVY81" s="89"/>
      <c r="TVZ81" s="89"/>
      <c r="TWA81" s="89"/>
      <c r="TWB81" s="89"/>
      <c r="TWC81" s="89"/>
      <c r="TWD81" s="89"/>
      <c r="TWE81" s="89"/>
      <c r="TWF81" s="89"/>
      <c r="TWG81" s="89"/>
      <c r="TWH81" s="89"/>
      <c r="TWI81" s="89"/>
      <c r="TWJ81" s="89"/>
      <c r="TWK81" s="89"/>
      <c r="TWL81" s="89"/>
      <c r="TWM81" s="89"/>
      <c r="TWN81" s="89"/>
      <c r="TWO81" s="89"/>
      <c r="TWP81" s="89"/>
      <c r="TWQ81" s="89"/>
      <c r="TWR81" s="89"/>
      <c r="TWS81" s="89"/>
      <c r="TWT81" s="89"/>
      <c r="TWU81" s="89"/>
      <c r="TWV81" s="89"/>
      <c r="TWW81" s="89"/>
      <c r="TWX81" s="89"/>
      <c r="TWY81" s="89"/>
      <c r="TWZ81" s="89"/>
      <c r="TXA81" s="89"/>
      <c r="TXB81" s="89"/>
      <c r="TXC81" s="89"/>
      <c r="TXD81" s="89"/>
      <c r="TXE81" s="89"/>
      <c r="TXF81" s="89"/>
      <c r="TXG81" s="89"/>
      <c r="TXH81" s="89"/>
      <c r="TXI81" s="89"/>
      <c r="TXJ81" s="89"/>
      <c r="TXK81" s="89"/>
      <c r="TXL81" s="89"/>
      <c r="TXM81" s="89"/>
      <c r="TXN81" s="89"/>
      <c r="TXO81" s="89"/>
      <c r="TXP81" s="89"/>
      <c r="TXQ81" s="89"/>
      <c r="TXR81" s="89"/>
      <c r="TXS81" s="89"/>
      <c r="TXT81" s="89"/>
      <c r="TXU81" s="89"/>
      <c r="TXV81" s="89"/>
      <c r="TXW81" s="89"/>
      <c r="TXX81" s="89"/>
      <c r="TXY81" s="89"/>
      <c r="TXZ81" s="89"/>
      <c r="TYA81" s="89"/>
      <c r="TYB81" s="89"/>
      <c r="TYC81" s="89"/>
      <c r="TYD81" s="89"/>
      <c r="TYE81" s="89"/>
      <c r="TYF81" s="89"/>
      <c r="TYG81" s="89"/>
      <c r="TYH81" s="89"/>
      <c r="TYI81" s="89"/>
      <c r="TYJ81" s="89"/>
      <c r="TYK81" s="89"/>
      <c r="TYL81" s="89"/>
      <c r="TYM81" s="89"/>
      <c r="TYN81" s="89"/>
      <c r="TYO81" s="89"/>
      <c r="TYP81" s="89"/>
      <c r="TYQ81" s="89"/>
      <c r="TYR81" s="89"/>
      <c r="TYS81" s="89"/>
      <c r="TYT81" s="89"/>
      <c r="TYU81" s="89"/>
      <c r="TYV81" s="89"/>
      <c r="TYW81" s="89"/>
      <c r="TYX81" s="89"/>
      <c r="TYY81" s="89"/>
      <c r="TYZ81" s="89"/>
      <c r="TZA81" s="89"/>
      <c r="TZB81" s="89"/>
      <c r="TZC81" s="89"/>
      <c r="TZD81" s="89"/>
      <c r="TZE81" s="89"/>
      <c r="TZF81" s="89"/>
      <c r="TZG81" s="89"/>
      <c r="TZH81" s="89"/>
      <c r="TZI81" s="89"/>
      <c r="TZJ81" s="89"/>
      <c r="TZK81" s="89"/>
      <c r="TZL81" s="89"/>
      <c r="TZM81" s="89"/>
      <c r="TZN81" s="89"/>
      <c r="TZO81" s="89"/>
      <c r="TZP81" s="89"/>
      <c r="TZQ81" s="89"/>
      <c r="TZR81" s="89"/>
      <c r="TZS81" s="89"/>
      <c r="TZT81" s="89"/>
      <c r="TZU81" s="89"/>
      <c r="TZV81" s="89"/>
      <c r="TZW81" s="89"/>
      <c r="TZX81" s="89"/>
      <c r="TZY81" s="89"/>
      <c r="TZZ81" s="89"/>
      <c r="UAA81" s="89"/>
      <c r="UAB81" s="89"/>
      <c r="UAC81" s="89"/>
      <c r="UAD81" s="89"/>
      <c r="UAE81" s="89"/>
      <c r="UAF81" s="89"/>
      <c r="UAG81" s="89"/>
      <c r="UAH81" s="89"/>
      <c r="UAI81" s="89"/>
      <c r="UAJ81" s="89"/>
      <c r="UAK81" s="89"/>
      <c r="UAL81" s="89"/>
      <c r="UAM81" s="89"/>
      <c r="UAN81" s="89"/>
      <c r="UAO81" s="89"/>
      <c r="UAP81" s="89"/>
      <c r="UAQ81" s="89"/>
      <c r="UAR81" s="89"/>
      <c r="UAS81" s="89"/>
      <c r="UAT81" s="89"/>
      <c r="UAU81" s="89"/>
      <c r="UAV81" s="89"/>
      <c r="UAW81" s="89"/>
      <c r="UAX81" s="89"/>
      <c r="UAY81" s="89"/>
      <c r="UAZ81" s="89"/>
      <c r="UBA81" s="89"/>
      <c r="UBB81" s="89"/>
      <c r="UBC81" s="89"/>
      <c r="UBD81" s="89"/>
      <c r="UBE81" s="89"/>
      <c r="UBF81" s="89"/>
      <c r="UBG81" s="89"/>
      <c r="UBH81" s="89"/>
      <c r="UBI81" s="89"/>
      <c r="UBJ81" s="89"/>
      <c r="UBK81" s="89"/>
      <c r="UBL81" s="89"/>
      <c r="UBM81" s="89"/>
      <c r="UBN81" s="89"/>
      <c r="UBO81" s="89"/>
      <c r="UBP81" s="89"/>
      <c r="UBQ81" s="89"/>
      <c r="UBR81" s="89"/>
      <c r="UBS81" s="89"/>
      <c r="UBT81" s="89"/>
      <c r="UBU81" s="89"/>
      <c r="UBV81" s="89"/>
      <c r="UBW81" s="89"/>
      <c r="UBX81" s="89"/>
      <c r="UBY81" s="89"/>
      <c r="UBZ81" s="89"/>
      <c r="UCA81" s="89"/>
      <c r="UCB81" s="89"/>
      <c r="UCC81" s="89"/>
      <c r="UCD81" s="89"/>
      <c r="UCE81" s="89"/>
      <c r="UCF81" s="89"/>
      <c r="UCG81" s="89"/>
      <c r="UCH81" s="89"/>
      <c r="UCI81" s="89"/>
      <c r="UCJ81" s="89"/>
      <c r="UCK81" s="89"/>
      <c r="UCL81" s="89"/>
      <c r="UCM81" s="89"/>
      <c r="UCN81" s="89"/>
      <c r="UCO81" s="89"/>
      <c r="UCP81" s="89"/>
      <c r="UCQ81" s="89"/>
      <c r="UCR81" s="89"/>
      <c r="UCS81" s="89"/>
      <c r="UCT81" s="89"/>
      <c r="UCU81" s="89"/>
      <c r="UCV81" s="89"/>
      <c r="UCW81" s="89"/>
      <c r="UCX81" s="89"/>
      <c r="UCY81" s="89"/>
      <c r="UCZ81" s="89"/>
      <c r="UDA81" s="89"/>
      <c r="UDB81" s="89"/>
      <c r="UDC81" s="89"/>
      <c r="UDD81" s="89"/>
      <c r="UDE81" s="89"/>
      <c r="UDF81" s="89"/>
      <c r="UDG81" s="89"/>
      <c r="UDH81" s="89"/>
      <c r="UDI81" s="89"/>
      <c r="UDJ81" s="89"/>
      <c r="UDK81" s="89"/>
      <c r="UDL81" s="89"/>
      <c r="UDM81" s="89"/>
      <c r="UDN81" s="89"/>
      <c r="UDO81" s="89"/>
      <c r="UDP81" s="89"/>
      <c r="UDQ81" s="89"/>
      <c r="UDR81" s="89"/>
      <c r="UDS81" s="89"/>
      <c r="UDT81" s="89"/>
      <c r="UDU81" s="89"/>
      <c r="UDV81" s="89"/>
      <c r="UDW81" s="89"/>
      <c r="UDX81" s="89"/>
      <c r="UDY81" s="89"/>
      <c r="UDZ81" s="89"/>
      <c r="UEA81" s="89"/>
      <c r="UEB81" s="89"/>
      <c r="UEC81" s="89"/>
      <c r="UED81" s="89"/>
      <c r="UEE81" s="89"/>
      <c r="UEF81" s="89"/>
      <c r="UEG81" s="89"/>
      <c r="UEH81" s="89"/>
      <c r="UEI81" s="89"/>
      <c r="UEJ81" s="89"/>
      <c r="UEK81" s="89"/>
      <c r="UEL81" s="89"/>
      <c r="UEM81" s="89"/>
      <c r="UEN81" s="89"/>
      <c r="UEO81" s="89"/>
      <c r="UEP81" s="89"/>
      <c r="UEQ81" s="89"/>
      <c r="UER81" s="89"/>
      <c r="UES81" s="89"/>
      <c r="UET81" s="89"/>
      <c r="UEU81" s="89"/>
      <c r="UEV81" s="89"/>
      <c r="UEW81" s="89"/>
      <c r="UEX81" s="89"/>
      <c r="UEY81" s="89"/>
      <c r="UEZ81" s="89"/>
      <c r="UFA81" s="89"/>
      <c r="UFB81" s="89"/>
      <c r="UFC81" s="89"/>
      <c r="UFD81" s="89"/>
      <c r="UFE81" s="89"/>
      <c r="UFF81" s="89"/>
      <c r="UFG81" s="89"/>
      <c r="UFH81" s="89"/>
      <c r="UFI81" s="89"/>
      <c r="UFJ81" s="89"/>
      <c r="UFK81" s="89"/>
      <c r="UFL81" s="89"/>
      <c r="UFM81" s="89"/>
      <c r="UFN81" s="89"/>
      <c r="UFO81" s="89"/>
      <c r="UFP81" s="89"/>
      <c r="UFQ81" s="89"/>
      <c r="UFR81" s="89"/>
      <c r="UFS81" s="89"/>
      <c r="UFT81" s="89"/>
      <c r="UFU81" s="89"/>
      <c r="UFV81" s="89"/>
      <c r="UFW81" s="89"/>
      <c r="UFX81" s="89"/>
      <c r="UFY81" s="89"/>
      <c r="UFZ81" s="89"/>
      <c r="UGA81" s="89"/>
      <c r="UGB81" s="89"/>
      <c r="UGC81" s="89"/>
      <c r="UGD81" s="89"/>
      <c r="UGE81" s="89"/>
      <c r="UGF81" s="89"/>
      <c r="UGG81" s="89"/>
      <c r="UGH81" s="89"/>
      <c r="UGI81" s="89"/>
      <c r="UGJ81" s="89"/>
      <c r="UGK81" s="89"/>
      <c r="UGL81" s="89"/>
      <c r="UGM81" s="89"/>
      <c r="UGN81" s="89"/>
      <c r="UGO81" s="89"/>
      <c r="UGP81" s="89"/>
      <c r="UGQ81" s="89"/>
      <c r="UGR81" s="89"/>
      <c r="UGS81" s="89"/>
      <c r="UGT81" s="89"/>
      <c r="UGU81" s="89"/>
      <c r="UGV81" s="89"/>
      <c r="UGW81" s="89"/>
      <c r="UGX81" s="89"/>
      <c r="UGY81" s="89"/>
      <c r="UGZ81" s="89"/>
      <c r="UHA81" s="89"/>
      <c r="UHB81" s="89"/>
      <c r="UHC81" s="89"/>
      <c r="UHD81" s="89"/>
      <c r="UHE81" s="89"/>
      <c r="UHF81" s="89"/>
      <c r="UHG81" s="89"/>
      <c r="UHH81" s="89"/>
      <c r="UHI81" s="89"/>
      <c r="UHJ81" s="89"/>
      <c r="UHK81" s="89"/>
      <c r="UHL81" s="89"/>
      <c r="UHM81" s="89"/>
      <c r="UHN81" s="89"/>
      <c r="UHO81" s="89"/>
      <c r="UHP81" s="89"/>
      <c r="UHQ81" s="89"/>
      <c r="UHR81" s="89"/>
      <c r="UHS81" s="89"/>
      <c r="UHT81" s="89"/>
      <c r="UHU81" s="89"/>
      <c r="UHV81" s="89"/>
      <c r="UHW81" s="89"/>
      <c r="UHX81" s="89"/>
      <c r="UHY81" s="89"/>
      <c r="UHZ81" s="89"/>
      <c r="UIA81" s="89"/>
      <c r="UIB81" s="89"/>
      <c r="UIC81" s="89"/>
      <c r="UID81" s="89"/>
      <c r="UIE81" s="89"/>
      <c r="UIF81" s="89"/>
      <c r="UIG81" s="89"/>
      <c r="UIH81" s="89"/>
      <c r="UII81" s="89"/>
      <c r="UIJ81" s="89"/>
      <c r="UIK81" s="89"/>
      <c r="UIL81" s="89"/>
      <c r="UIM81" s="89"/>
      <c r="UIN81" s="89"/>
      <c r="UIO81" s="89"/>
      <c r="UIP81" s="89"/>
      <c r="UIQ81" s="89"/>
      <c r="UIR81" s="89"/>
      <c r="UIS81" s="89"/>
      <c r="UIT81" s="89"/>
      <c r="UIU81" s="89"/>
      <c r="UIV81" s="89"/>
      <c r="UIW81" s="89"/>
      <c r="UIX81" s="89"/>
      <c r="UIY81" s="89"/>
      <c r="UIZ81" s="89"/>
      <c r="UJA81" s="89"/>
      <c r="UJB81" s="89"/>
      <c r="UJC81" s="89"/>
      <c r="UJD81" s="89"/>
      <c r="UJE81" s="89"/>
      <c r="UJF81" s="89"/>
      <c r="UJG81" s="89"/>
      <c r="UJH81" s="89"/>
      <c r="UJI81" s="89"/>
      <c r="UJJ81" s="89"/>
      <c r="UJK81" s="89"/>
      <c r="UJL81" s="89"/>
      <c r="UJM81" s="89"/>
      <c r="UJN81" s="89"/>
      <c r="UJO81" s="89"/>
      <c r="UJP81" s="89"/>
      <c r="UJQ81" s="89"/>
      <c r="UJR81" s="89"/>
      <c r="UJS81" s="89"/>
      <c r="UJT81" s="89"/>
      <c r="UJU81" s="89"/>
      <c r="UJV81" s="89"/>
      <c r="UJW81" s="89"/>
      <c r="UJX81" s="89"/>
      <c r="UJY81" s="89"/>
      <c r="UJZ81" s="89"/>
      <c r="UKA81" s="89"/>
      <c r="UKB81" s="89"/>
      <c r="UKC81" s="89"/>
      <c r="UKD81" s="89"/>
      <c r="UKE81" s="89"/>
      <c r="UKF81" s="89"/>
      <c r="UKG81" s="89"/>
      <c r="UKH81" s="89"/>
      <c r="UKI81" s="89"/>
      <c r="UKJ81" s="89"/>
      <c r="UKK81" s="89"/>
      <c r="UKL81" s="89"/>
      <c r="UKM81" s="89"/>
      <c r="UKN81" s="89"/>
      <c r="UKO81" s="89"/>
      <c r="UKP81" s="89"/>
      <c r="UKQ81" s="89"/>
      <c r="UKR81" s="89"/>
      <c r="UKS81" s="89"/>
      <c r="UKT81" s="89"/>
      <c r="UKU81" s="89"/>
      <c r="UKV81" s="89"/>
      <c r="UKW81" s="89"/>
      <c r="UKX81" s="89"/>
      <c r="UKY81" s="89"/>
      <c r="UKZ81" s="89"/>
      <c r="ULA81" s="89"/>
      <c r="ULB81" s="89"/>
      <c r="ULC81" s="89"/>
      <c r="ULD81" s="89"/>
      <c r="ULE81" s="89"/>
      <c r="ULF81" s="89"/>
      <c r="ULG81" s="89"/>
      <c r="ULH81" s="89"/>
      <c r="ULI81" s="89"/>
      <c r="ULJ81" s="89"/>
      <c r="ULK81" s="89"/>
      <c r="ULL81" s="89"/>
      <c r="ULM81" s="89"/>
      <c r="ULN81" s="89"/>
      <c r="ULO81" s="89"/>
      <c r="ULP81" s="89"/>
      <c r="ULQ81" s="89"/>
      <c r="ULR81" s="89"/>
      <c r="ULS81" s="89"/>
      <c r="ULT81" s="89"/>
      <c r="ULU81" s="89"/>
      <c r="ULV81" s="89"/>
      <c r="ULW81" s="89"/>
      <c r="ULX81" s="89"/>
      <c r="ULY81" s="89"/>
      <c r="ULZ81" s="89"/>
      <c r="UMA81" s="89"/>
      <c r="UMB81" s="89"/>
      <c r="UMC81" s="89"/>
      <c r="UMD81" s="89"/>
      <c r="UME81" s="89"/>
      <c r="UMF81" s="89"/>
      <c r="UMG81" s="89"/>
      <c r="UMH81" s="89"/>
      <c r="UMI81" s="89"/>
      <c r="UMJ81" s="89"/>
      <c r="UMK81" s="89"/>
      <c r="UML81" s="89"/>
      <c r="UMM81" s="89"/>
      <c r="UMN81" s="89"/>
      <c r="UMO81" s="89"/>
      <c r="UMP81" s="89"/>
      <c r="UMQ81" s="89"/>
      <c r="UMR81" s="89"/>
      <c r="UMS81" s="89"/>
      <c r="UMT81" s="89"/>
      <c r="UMU81" s="89"/>
      <c r="UMV81" s="89"/>
      <c r="UMW81" s="89"/>
      <c r="UMX81" s="89"/>
      <c r="UMY81" s="89"/>
      <c r="UMZ81" s="89"/>
      <c r="UNA81" s="89"/>
      <c r="UNB81" s="89"/>
      <c r="UNC81" s="89"/>
      <c r="UND81" s="89"/>
      <c r="UNE81" s="89"/>
      <c r="UNF81" s="89"/>
      <c r="UNG81" s="89"/>
      <c r="UNH81" s="89"/>
      <c r="UNI81" s="89"/>
      <c r="UNJ81" s="89"/>
      <c r="UNK81" s="89"/>
      <c r="UNL81" s="89"/>
      <c r="UNM81" s="89"/>
      <c r="UNN81" s="89"/>
      <c r="UNO81" s="89"/>
      <c r="UNP81" s="89"/>
      <c r="UNQ81" s="89"/>
      <c r="UNR81" s="89"/>
      <c r="UNS81" s="89"/>
      <c r="UNT81" s="89"/>
      <c r="UNU81" s="89"/>
      <c r="UNV81" s="89"/>
      <c r="UNW81" s="89"/>
      <c r="UNX81" s="89"/>
      <c r="UNY81" s="89"/>
      <c r="UNZ81" s="89"/>
      <c r="UOA81" s="89"/>
      <c r="UOB81" s="89"/>
      <c r="UOC81" s="89"/>
      <c r="UOD81" s="89"/>
      <c r="UOE81" s="89"/>
      <c r="UOF81" s="89"/>
      <c r="UOG81" s="89"/>
      <c r="UOH81" s="89"/>
      <c r="UOI81" s="89"/>
      <c r="UOJ81" s="89"/>
      <c r="UOK81" s="89"/>
      <c r="UOL81" s="89"/>
      <c r="UOM81" s="89"/>
      <c r="UON81" s="89"/>
      <c r="UOO81" s="89"/>
      <c r="UOP81" s="89"/>
      <c r="UOQ81" s="89"/>
      <c r="UOR81" s="89"/>
      <c r="UOS81" s="89"/>
      <c r="UOT81" s="89"/>
      <c r="UOU81" s="89"/>
      <c r="UOV81" s="89"/>
      <c r="UOW81" s="89"/>
      <c r="UOX81" s="89"/>
      <c r="UOY81" s="89"/>
      <c r="UOZ81" s="89"/>
      <c r="UPA81" s="89"/>
      <c r="UPB81" s="89"/>
      <c r="UPC81" s="89"/>
      <c r="UPD81" s="89"/>
      <c r="UPE81" s="89"/>
      <c r="UPF81" s="89"/>
      <c r="UPG81" s="89"/>
      <c r="UPH81" s="89"/>
      <c r="UPI81" s="89"/>
      <c r="UPJ81" s="89"/>
      <c r="UPK81" s="89"/>
      <c r="UPL81" s="89"/>
      <c r="UPM81" s="89"/>
      <c r="UPN81" s="89"/>
      <c r="UPO81" s="89"/>
      <c r="UPP81" s="89"/>
      <c r="UPQ81" s="89"/>
      <c r="UPR81" s="89"/>
      <c r="UPS81" s="89"/>
      <c r="UPT81" s="89"/>
      <c r="UPU81" s="89"/>
      <c r="UPV81" s="89"/>
      <c r="UPW81" s="89"/>
      <c r="UPX81" s="89"/>
      <c r="UPY81" s="89"/>
      <c r="UPZ81" s="89"/>
      <c r="UQA81" s="89"/>
      <c r="UQB81" s="89"/>
      <c r="UQC81" s="89"/>
      <c r="UQD81" s="89"/>
      <c r="UQE81" s="89"/>
      <c r="UQF81" s="89"/>
      <c r="UQG81" s="89"/>
      <c r="UQH81" s="89"/>
      <c r="UQI81" s="89"/>
      <c r="UQJ81" s="89"/>
      <c r="UQK81" s="89"/>
      <c r="UQL81" s="89"/>
      <c r="UQM81" s="89"/>
      <c r="UQN81" s="89"/>
      <c r="UQO81" s="89"/>
      <c r="UQP81" s="89"/>
      <c r="UQQ81" s="89"/>
      <c r="UQR81" s="89"/>
      <c r="UQS81" s="89"/>
      <c r="UQT81" s="89"/>
      <c r="UQU81" s="89"/>
      <c r="UQV81" s="89"/>
      <c r="UQW81" s="89"/>
      <c r="UQX81" s="89"/>
      <c r="UQY81" s="89"/>
      <c r="UQZ81" s="89"/>
      <c r="URA81" s="89"/>
      <c r="URB81" s="89"/>
      <c r="URC81" s="89"/>
      <c r="URD81" s="89"/>
      <c r="URE81" s="89"/>
      <c r="URF81" s="89"/>
      <c r="URG81" s="89"/>
      <c r="URH81" s="89"/>
      <c r="URI81" s="89"/>
      <c r="URJ81" s="89"/>
      <c r="URK81" s="89"/>
      <c r="URL81" s="89"/>
      <c r="URM81" s="89"/>
      <c r="URN81" s="89"/>
      <c r="URO81" s="89"/>
      <c r="URP81" s="89"/>
      <c r="URQ81" s="89"/>
      <c r="URR81" s="89"/>
      <c r="URS81" s="89"/>
      <c r="URT81" s="89"/>
      <c r="URU81" s="89"/>
      <c r="URV81" s="89"/>
      <c r="URW81" s="89"/>
      <c r="URX81" s="89"/>
      <c r="URY81" s="89"/>
      <c r="URZ81" s="89"/>
      <c r="USA81" s="89"/>
      <c r="USB81" s="89"/>
      <c r="USC81" s="89"/>
      <c r="USD81" s="89"/>
      <c r="USE81" s="89"/>
      <c r="USF81" s="89"/>
      <c r="USG81" s="89"/>
      <c r="USH81" s="89"/>
      <c r="USI81" s="89"/>
      <c r="USJ81" s="89"/>
      <c r="USK81" s="89"/>
      <c r="USL81" s="89"/>
      <c r="USM81" s="89"/>
      <c r="USN81" s="89"/>
      <c r="USO81" s="89"/>
      <c r="USP81" s="89"/>
      <c r="USQ81" s="89"/>
      <c r="USR81" s="89"/>
      <c r="USS81" s="89"/>
      <c r="UST81" s="89"/>
      <c r="USU81" s="89"/>
      <c r="USV81" s="89"/>
      <c r="USW81" s="89"/>
      <c r="USX81" s="89"/>
      <c r="USY81" s="89"/>
      <c r="USZ81" s="89"/>
      <c r="UTA81" s="89"/>
      <c r="UTB81" s="89"/>
      <c r="UTC81" s="89"/>
      <c r="UTD81" s="89"/>
      <c r="UTE81" s="89"/>
      <c r="UTF81" s="89"/>
      <c r="UTG81" s="89"/>
      <c r="UTH81" s="89"/>
      <c r="UTI81" s="89"/>
      <c r="UTJ81" s="89"/>
      <c r="UTK81" s="89"/>
      <c r="UTL81" s="89"/>
      <c r="UTM81" s="89"/>
      <c r="UTN81" s="89"/>
      <c r="UTO81" s="89"/>
      <c r="UTP81" s="89"/>
      <c r="UTQ81" s="89"/>
      <c r="UTR81" s="89"/>
      <c r="UTS81" s="89"/>
      <c r="UTT81" s="89"/>
      <c r="UTU81" s="89"/>
      <c r="UTV81" s="89"/>
      <c r="UTW81" s="89"/>
      <c r="UTX81" s="89"/>
      <c r="UTY81" s="89"/>
      <c r="UTZ81" s="89"/>
      <c r="UUA81" s="89"/>
      <c r="UUB81" s="89"/>
      <c r="UUC81" s="89"/>
      <c r="UUD81" s="89"/>
      <c r="UUE81" s="89"/>
      <c r="UUF81" s="89"/>
      <c r="UUG81" s="89"/>
      <c r="UUH81" s="89"/>
      <c r="UUI81" s="89"/>
      <c r="UUJ81" s="89"/>
      <c r="UUK81" s="89"/>
      <c r="UUL81" s="89"/>
      <c r="UUM81" s="89"/>
      <c r="UUN81" s="89"/>
      <c r="UUO81" s="89"/>
      <c r="UUP81" s="89"/>
      <c r="UUQ81" s="89"/>
      <c r="UUR81" s="89"/>
      <c r="UUS81" s="89"/>
      <c r="UUT81" s="89"/>
      <c r="UUU81" s="89"/>
      <c r="UUV81" s="89"/>
      <c r="UUW81" s="89"/>
      <c r="UUX81" s="89"/>
      <c r="UUY81" s="89"/>
      <c r="UUZ81" s="89"/>
      <c r="UVA81" s="89"/>
      <c r="UVB81" s="89"/>
      <c r="UVC81" s="89"/>
      <c r="UVD81" s="89"/>
      <c r="UVE81" s="89"/>
      <c r="UVF81" s="89"/>
      <c r="UVG81" s="89"/>
      <c r="UVH81" s="89"/>
      <c r="UVI81" s="89"/>
      <c r="UVJ81" s="89"/>
      <c r="UVK81" s="89"/>
      <c r="UVL81" s="89"/>
      <c r="UVM81" s="89"/>
      <c r="UVN81" s="89"/>
      <c r="UVO81" s="89"/>
      <c r="UVP81" s="89"/>
      <c r="UVQ81" s="89"/>
      <c r="UVR81" s="89"/>
      <c r="UVS81" s="89"/>
      <c r="UVT81" s="89"/>
      <c r="UVU81" s="89"/>
      <c r="UVV81" s="89"/>
      <c r="UVW81" s="89"/>
      <c r="UVX81" s="89"/>
      <c r="UVY81" s="89"/>
      <c r="UVZ81" s="89"/>
      <c r="UWA81" s="89"/>
      <c r="UWB81" s="89"/>
      <c r="UWC81" s="89"/>
      <c r="UWD81" s="89"/>
      <c r="UWE81" s="89"/>
      <c r="UWF81" s="89"/>
      <c r="UWG81" s="89"/>
      <c r="UWH81" s="89"/>
      <c r="UWI81" s="89"/>
      <c r="UWJ81" s="89"/>
      <c r="UWK81" s="89"/>
      <c r="UWL81" s="89"/>
      <c r="UWM81" s="89"/>
      <c r="UWN81" s="89"/>
      <c r="UWO81" s="89"/>
      <c r="UWP81" s="89"/>
      <c r="UWQ81" s="89"/>
      <c r="UWR81" s="89"/>
      <c r="UWS81" s="89"/>
      <c r="UWT81" s="89"/>
      <c r="UWU81" s="89"/>
      <c r="UWV81" s="89"/>
      <c r="UWW81" s="89"/>
      <c r="UWX81" s="89"/>
      <c r="UWY81" s="89"/>
      <c r="UWZ81" s="89"/>
      <c r="UXA81" s="89"/>
      <c r="UXB81" s="89"/>
      <c r="UXC81" s="89"/>
      <c r="UXD81" s="89"/>
      <c r="UXE81" s="89"/>
      <c r="UXF81" s="89"/>
      <c r="UXG81" s="89"/>
      <c r="UXH81" s="89"/>
      <c r="UXI81" s="89"/>
      <c r="UXJ81" s="89"/>
      <c r="UXK81" s="89"/>
      <c r="UXL81" s="89"/>
      <c r="UXM81" s="89"/>
      <c r="UXN81" s="89"/>
      <c r="UXO81" s="89"/>
      <c r="UXP81" s="89"/>
      <c r="UXQ81" s="89"/>
      <c r="UXR81" s="89"/>
      <c r="UXS81" s="89"/>
      <c r="UXT81" s="89"/>
      <c r="UXU81" s="89"/>
      <c r="UXV81" s="89"/>
      <c r="UXW81" s="89"/>
      <c r="UXX81" s="89"/>
      <c r="UXY81" s="89"/>
      <c r="UXZ81" s="89"/>
      <c r="UYA81" s="89"/>
      <c r="UYB81" s="89"/>
      <c r="UYC81" s="89"/>
      <c r="UYD81" s="89"/>
      <c r="UYE81" s="89"/>
      <c r="UYF81" s="89"/>
      <c r="UYG81" s="89"/>
      <c r="UYH81" s="89"/>
      <c r="UYI81" s="89"/>
      <c r="UYJ81" s="89"/>
      <c r="UYK81" s="89"/>
      <c r="UYL81" s="89"/>
      <c r="UYM81" s="89"/>
      <c r="UYN81" s="89"/>
      <c r="UYO81" s="89"/>
      <c r="UYP81" s="89"/>
      <c r="UYQ81" s="89"/>
      <c r="UYR81" s="89"/>
      <c r="UYS81" s="89"/>
      <c r="UYT81" s="89"/>
      <c r="UYU81" s="89"/>
      <c r="UYV81" s="89"/>
      <c r="UYW81" s="89"/>
      <c r="UYX81" s="89"/>
      <c r="UYY81" s="89"/>
      <c r="UYZ81" s="89"/>
      <c r="UZA81" s="89"/>
      <c r="UZB81" s="89"/>
      <c r="UZC81" s="89"/>
      <c r="UZD81" s="89"/>
      <c r="UZE81" s="89"/>
      <c r="UZF81" s="89"/>
      <c r="UZG81" s="89"/>
      <c r="UZH81" s="89"/>
      <c r="UZI81" s="89"/>
      <c r="UZJ81" s="89"/>
      <c r="UZK81" s="89"/>
      <c r="UZL81" s="89"/>
      <c r="UZM81" s="89"/>
      <c r="UZN81" s="89"/>
      <c r="UZO81" s="89"/>
      <c r="UZP81" s="89"/>
      <c r="UZQ81" s="89"/>
      <c r="UZR81" s="89"/>
      <c r="UZS81" s="89"/>
      <c r="UZT81" s="89"/>
      <c r="UZU81" s="89"/>
      <c r="UZV81" s="89"/>
      <c r="UZW81" s="89"/>
      <c r="UZX81" s="89"/>
      <c r="UZY81" s="89"/>
      <c r="UZZ81" s="89"/>
      <c r="VAA81" s="89"/>
      <c r="VAB81" s="89"/>
      <c r="VAC81" s="89"/>
      <c r="VAD81" s="89"/>
      <c r="VAE81" s="89"/>
      <c r="VAF81" s="89"/>
      <c r="VAG81" s="89"/>
      <c r="VAH81" s="89"/>
      <c r="VAI81" s="89"/>
      <c r="VAJ81" s="89"/>
      <c r="VAK81" s="89"/>
      <c r="VAL81" s="89"/>
      <c r="VAM81" s="89"/>
      <c r="VAN81" s="89"/>
      <c r="VAO81" s="89"/>
      <c r="VAP81" s="89"/>
      <c r="VAQ81" s="89"/>
      <c r="VAR81" s="89"/>
      <c r="VAS81" s="89"/>
      <c r="VAT81" s="89"/>
      <c r="VAU81" s="89"/>
      <c r="VAV81" s="89"/>
      <c r="VAW81" s="89"/>
      <c r="VAX81" s="89"/>
      <c r="VAY81" s="89"/>
      <c r="VAZ81" s="89"/>
      <c r="VBA81" s="89"/>
      <c r="VBB81" s="89"/>
      <c r="VBC81" s="89"/>
      <c r="VBD81" s="89"/>
      <c r="VBE81" s="89"/>
      <c r="VBF81" s="89"/>
      <c r="VBG81" s="89"/>
      <c r="VBH81" s="89"/>
      <c r="VBI81" s="89"/>
      <c r="VBJ81" s="89"/>
      <c r="VBK81" s="89"/>
      <c r="VBL81" s="89"/>
      <c r="VBM81" s="89"/>
      <c r="VBN81" s="89"/>
      <c r="VBO81" s="89"/>
      <c r="VBP81" s="89"/>
      <c r="VBQ81" s="89"/>
      <c r="VBR81" s="89"/>
      <c r="VBS81" s="89"/>
      <c r="VBT81" s="89"/>
      <c r="VBU81" s="89"/>
      <c r="VBV81" s="89"/>
      <c r="VBW81" s="89"/>
      <c r="VBX81" s="89"/>
      <c r="VBY81" s="89"/>
      <c r="VBZ81" s="89"/>
      <c r="VCA81" s="89"/>
      <c r="VCB81" s="89"/>
      <c r="VCC81" s="89"/>
      <c r="VCD81" s="89"/>
      <c r="VCE81" s="89"/>
      <c r="VCF81" s="89"/>
      <c r="VCG81" s="89"/>
      <c r="VCH81" s="89"/>
      <c r="VCI81" s="89"/>
      <c r="VCJ81" s="89"/>
      <c r="VCK81" s="89"/>
      <c r="VCL81" s="89"/>
      <c r="VCM81" s="89"/>
      <c r="VCN81" s="89"/>
      <c r="VCO81" s="89"/>
      <c r="VCP81" s="89"/>
      <c r="VCQ81" s="89"/>
      <c r="VCR81" s="89"/>
      <c r="VCS81" s="89"/>
      <c r="VCT81" s="89"/>
      <c r="VCU81" s="89"/>
      <c r="VCV81" s="89"/>
      <c r="VCW81" s="89"/>
      <c r="VCX81" s="89"/>
      <c r="VCY81" s="89"/>
      <c r="VCZ81" s="89"/>
      <c r="VDA81" s="89"/>
      <c r="VDB81" s="89"/>
      <c r="VDC81" s="89"/>
      <c r="VDD81" s="89"/>
      <c r="VDE81" s="89"/>
      <c r="VDF81" s="89"/>
      <c r="VDG81" s="89"/>
      <c r="VDH81" s="89"/>
      <c r="VDI81" s="89"/>
      <c r="VDJ81" s="89"/>
      <c r="VDK81" s="89"/>
      <c r="VDL81" s="89"/>
      <c r="VDM81" s="89"/>
      <c r="VDN81" s="89"/>
      <c r="VDO81" s="89"/>
      <c r="VDP81" s="89"/>
      <c r="VDQ81" s="89"/>
      <c r="VDR81" s="89"/>
      <c r="VDS81" s="89"/>
      <c r="VDT81" s="89"/>
      <c r="VDU81" s="89"/>
      <c r="VDV81" s="89"/>
      <c r="VDW81" s="89"/>
      <c r="VDX81" s="89"/>
      <c r="VDY81" s="89"/>
      <c r="VDZ81" s="89"/>
      <c r="VEA81" s="89"/>
      <c r="VEB81" s="89"/>
      <c r="VEC81" s="89"/>
      <c r="VED81" s="89"/>
      <c r="VEE81" s="89"/>
      <c r="VEF81" s="89"/>
      <c r="VEG81" s="89"/>
      <c r="VEH81" s="89"/>
      <c r="VEI81" s="89"/>
      <c r="VEJ81" s="89"/>
      <c r="VEK81" s="89"/>
      <c r="VEL81" s="89"/>
      <c r="VEM81" s="89"/>
      <c r="VEN81" s="89"/>
      <c r="VEO81" s="89"/>
      <c r="VEP81" s="89"/>
      <c r="VEQ81" s="89"/>
      <c r="VER81" s="89"/>
      <c r="VES81" s="89"/>
      <c r="VET81" s="89"/>
      <c r="VEU81" s="89"/>
      <c r="VEV81" s="89"/>
      <c r="VEW81" s="89"/>
      <c r="VEX81" s="89"/>
      <c r="VEY81" s="89"/>
      <c r="VEZ81" s="89"/>
      <c r="VFA81" s="89"/>
      <c r="VFB81" s="89"/>
      <c r="VFC81" s="89"/>
      <c r="VFD81" s="89"/>
      <c r="VFE81" s="89"/>
      <c r="VFF81" s="89"/>
      <c r="VFG81" s="89"/>
      <c r="VFH81" s="89"/>
      <c r="VFI81" s="89"/>
      <c r="VFJ81" s="89"/>
      <c r="VFK81" s="89"/>
      <c r="VFL81" s="89"/>
      <c r="VFM81" s="89"/>
      <c r="VFN81" s="89"/>
      <c r="VFO81" s="89"/>
      <c r="VFP81" s="89"/>
      <c r="VFQ81" s="89"/>
      <c r="VFR81" s="89"/>
      <c r="VFS81" s="89"/>
      <c r="VFT81" s="89"/>
      <c r="VFU81" s="89"/>
      <c r="VFV81" s="89"/>
      <c r="VFW81" s="89"/>
      <c r="VFX81" s="89"/>
      <c r="VFY81" s="89"/>
      <c r="VFZ81" s="89"/>
      <c r="VGA81" s="89"/>
      <c r="VGB81" s="89"/>
      <c r="VGC81" s="89"/>
      <c r="VGD81" s="89"/>
      <c r="VGE81" s="89"/>
      <c r="VGF81" s="89"/>
      <c r="VGG81" s="89"/>
      <c r="VGH81" s="89"/>
      <c r="VGI81" s="89"/>
      <c r="VGJ81" s="89"/>
      <c r="VGK81" s="89"/>
      <c r="VGL81" s="89"/>
      <c r="VGM81" s="89"/>
      <c r="VGN81" s="89"/>
      <c r="VGO81" s="89"/>
      <c r="VGP81" s="89"/>
      <c r="VGQ81" s="89"/>
      <c r="VGR81" s="89"/>
      <c r="VGS81" s="89"/>
      <c r="VGT81" s="89"/>
      <c r="VGU81" s="89"/>
      <c r="VGV81" s="89"/>
      <c r="VGW81" s="89"/>
      <c r="VGX81" s="89"/>
      <c r="VGY81" s="89"/>
      <c r="VGZ81" s="89"/>
      <c r="VHA81" s="89"/>
      <c r="VHB81" s="89"/>
      <c r="VHC81" s="89"/>
      <c r="VHD81" s="89"/>
      <c r="VHE81" s="89"/>
      <c r="VHF81" s="89"/>
      <c r="VHG81" s="89"/>
      <c r="VHH81" s="89"/>
      <c r="VHI81" s="89"/>
      <c r="VHJ81" s="89"/>
      <c r="VHK81" s="89"/>
      <c r="VHL81" s="89"/>
      <c r="VHM81" s="89"/>
      <c r="VHN81" s="89"/>
      <c r="VHO81" s="89"/>
      <c r="VHP81" s="89"/>
      <c r="VHQ81" s="89"/>
      <c r="VHR81" s="89"/>
      <c r="VHS81" s="89"/>
      <c r="VHT81" s="89"/>
      <c r="VHU81" s="89"/>
      <c r="VHV81" s="89"/>
      <c r="VHW81" s="89"/>
      <c r="VHX81" s="89"/>
      <c r="VHY81" s="89"/>
      <c r="VHZ81" s="89"/>
      <c r="VIA81" s="89"/>
      <c r="VIB81" s="89"/>
      <c r="VIC81" s="89"/>
      <c r="VID81" s="89"/>
      <c r="VIE81" s="89"/>
      <c r="VIF81" s="89"/>
      <c r="VIG81" s="89"/>
      <c r="VIH81" s="89"/>
      <c r="VII81" s="89"/>
      <c r="VIJ81" s="89"/>
      <c r="VIK81" s="89"/>
      <c r="VIL81" s="89"/>
      <c r="VIM81" s="89"/>
      <c r="VIN81" s="89"/>
      <c r="VIO81" s="89"/>
      <c r="VIP81" s="89"/>
      <c r="VIQ81" s="89"/>
      <c r="VIR81" s="89"/>
      <c r="VIS81" s="89"/>
      <c r="VIT81" s="89"/>
      <c r="VIU81" s="89"/>
      <c r="VIV81" s="89"/>
      <c r="VIW81" s="89"/>
      <c r="VIX81" s="89"/>
      <c r="VIY81" s="89"/>
      <c r="VIZ81" s="89"/>
      <c r="VJA81" s="89"/>
      <c r="VJB81" s="89"/>
      <c r="VJC81" s="89"/>
      <c r="VJD81" s="89"/>
      <c r="VJE81" s="89"/>
      <c r="VJF81" s="89"/>
      <c r="VJG81" s="89"/>
      <c r="VJH81" s="89"/>
      <c r="VJI81" s="89"/>
      <c r="VJJ81" s="89"/>
      <c r="VJK81" s="89"/>
      <c r="VJL81" s="89"/>
      <c r="VJM81" s="89"/>
      <c r="VJN81" s="89"/>
      <c r="VJO81" s="89"/>
      <c r="VJP81" s="89"/>
      <c r="VJQ81" s="89"/>
      <c r="VJR81" s="89"/>
      <c r="VJS81" s="89"/>
      <c r="VJT81" s="89"/>
      <c r="VJU81" s="89"/>
      <c r="VJV81" s="89"/>
      <c r="VJW81" s="89"/>
      <c r="VJX81" s="89"/>
      <c r="VJY81" s="89"/>
      <c r="VJZ81" s="89"/>
      <c r="VKA81" s="89"/>
      <c r="VKB81" s="89"/>
      <c r="VKC81" s="89"/>
      <c r="VKD81" s="89"/>
      <c r="VKE81" s="89"/>
      <c r="VKF81" s="89"/>
      <c r="VKG81" s="89"/>
      <c r="VKH81" s="89"/>
      <c r="VKI81" s="89"/>
      <c r="VKJ81" s="89"/>
      <c r="VKK81" s="89"/>
      <c r="VKL81" s="89"/>
      <c r="VKM81" s="89"/>
      <c r="VKN81" s="89"/>
      <c r="VKO81" s="89"/>
      <c r="VKP81" s="89"/>
      <c r="VKQ81" s="89"/>
      <c r="VKR81" s="89"/>
      <c r="VKS81" s="89"/>
      <c r="VKT81" s="89"/>
      <c r="VKU81" s="89"/>
      <c r="VKV81" s="89"/>
      <c r="VKW81" s="89"/>
      <c r="VKX81" s="89"/>
      <c r="VKY81" s="89"/>
      <c r="VKZ81" s="89"/>
      <c r="VLA81" s="89"/>
      <c r="VLB81" s="89"/>
      <c r="VLC81" s="89"/>
      <c r="VLD81" s="89"/>
      <c r="VLE81" s="89"/>
      <c r="VLF81" s="89"/>
      <c r="VLG81" s="89"/>
      <c r="VLH81" s="89"/>
      <c r="VLI81" s="89"/>
      <c r="VLJ81" s="89"/>
      <c r="VLK81" s="89"/>
      <c r="VLL81" s="89"/>
      <c r="VLM81" s="89"/>
      <c r="VLN81" s="89"/>
      <c r="VLO81" s="89"/>
      <c r="VLP81" s="89"/>
      <c r="VLQ81" s="89"/>
      <c r="VLR81" s="89"/>
      <c r="VLS81" s="89"/>
      <c r="VLT81" s="89"/>
      <c r="VLU81" s="89"/>
      <c r="VLV81" s="89"/>
      <c r="VLW81" s="89"/>
      <c r="VLX81" s="89"/>
      <c r="VLY81" s="89"/>
      <c r="VLZ81" s="89"/>
      <c r="VMA81" s="89"/>
      <c r="VMB81" s="89"/>
      <c r="VMC81" s="89"/>
      <c r="VMD81" s="89"/>
      <c r="VME81" s="89"/>
      <c r="VMF81" s="89"/>
      <c r="VMG81" s="89"/>
      <c r="VMH81" s="89"/>
      <c r="VMI81" s="89"/>
      <c r="VMJ81" s="89"/>
      <c r="VMK81" s="89"/>
      <c r="VML81" s="89"/>
      <c r="VMM81" s="89"/>
      <c r="VMN81" s="89"/>
      <c r="VMO81" s="89"/>
      <c r="VMP81" s="89"/>
      <c r="VMQ81" s="89"/>
      <c r="VMR81" s="89"/>
      <c r="VMS81" s="89"/>
      <c r="VMT81" s="89"/>
      <c r="VMU81" s="89"/>
      <c r="VMV81" s="89"/>
      <c r="VMW81" s="89"/>
      <c r="VMX81" s="89"/>
      <c r="VMY81" s="89"/>
      <c r="VMZ81" s="89"/>
      <c r="VNA81" s="89"/>
      <c r="VNB81" s="89"/>
      <c r="VNC81" s="89"/>
      <c r="VND81" s="89"/>
      <c r="VNE81" s="89"/>
      <c r="VNF81" s="89"/>
      <c r="VNG81" s="89"/>
      <c r="VNH81" s="89"/>
      <c r="VNI81" s="89"/>
      <c r="VNJ81" s="89"/>
      <c r="VNK81" s="89"/>
      <c r="VNL81" s="89"/>
      <c r="VNM81" s="89"/>
      <c r="VNN81" s="89"/>
      <c r="VNO81" s="89"/>
      <c r="VNP81" s="89"/>
      <c r="VNQ81" s="89"/>
      <c r="VNR81" s="89"/>
      <c r="VNS81" s="89"/>
      <c r="VNT81" s="89"/>
      <c r="VNU81" s="89"/>
      <c r="VNV81" s="89"/>
      <c r="VNW81" s="89"/>
      <c r="VNX81" s="89"/>
      <c r="VNY81" s="89"/>
      <c r="VNZ81" s="89"/>
      <c r="VOA81" s="89"/>
      <c r="VOB81" s="89"/>
      <c r="VOC81" s="89"/>
      <c r="VOD81" s="89"/>
      <c r="VOE81" s="89"/>
      <c r="VOF81" s="89"/>
      <c r="VOG81" s="89"/>
      <c r="VOH81" s="89"/>
      <c r="VOI81" s="89"/>
      <c r="VOJ81" s="89"/>
      <c r="VOK81" s="89"/>
      <c r="VOL81" s="89"/>
      <c r="VOM81" s="89"/>
      <c r="VON81" s="89"/>
      <c r="VOO81" s="89"/>
      <c r="VOP81" s="89"/>
      <c r="VOQ81" s="89"/>
      <c r="VOR81" s="89"/>
      <c r="VOS81" s="89"/>
      <c r="VOT81" s="89"/>
      <c r="VOU81" s="89"/>
      <c r="VOV81" s="89"/>
      <c r="VOW81" s="89"/>
      <c r="VOX81" s="89"/>
      <c r="VOY81" s="89"/>
      <c r="VOZ81" s="89"/>
      <c r="VPA81" s="89"/>
      <c r="VPB81" s="89"/>
      <c r="VPC81" s="89"/>
      <c r="VPD81" s="89"/>
      <c r="VPE81" s="89"/>
      <c r="VPF81" s="89"/>
      <c r="VPG81" s="89"/>
      <c r="VPH81" s="89"/>
      <c r="VPI81" s="89"/>
      <c r="VPJ81" s="89"/>
      <c r="VPK81" s="89"/>
      <c r="VPL81" s="89"/>
      <c r="VPM81" s="89"/>
      <c r="VPN81" s="89"/>
      <c r="VPO81" s="89"/>
      <c r="VPP81" s="89"/>
      <c r="VPQ81" s="89"/>
      <c r="VPR81" s="89"/>
      <c r="VPS81" s="89"/>
      <c r="VPT81" s="89"/>
      <c r="VPU81" s="89"/>
      <c r="VPV81" s="89"/>
      <c r="VPW81" s="89"/>
      <c r="VPX81" s="89"/>
      <c r="VPY81" s="89"/>
      <c r="VPZ81" s="89"/>
      <c r="VQA81" s="89"/>
      <c r="VQB81" s="89"/>
      <c r="VQC81" s="89"/>
      <c r="VQD81" s="89"/>
      <c r="VQE81" s="89"/>
      <c r="VQF81" s="89"/>
      <c r="VQG81" s="89"/>
      <c r="VQH81" s="89"/>
      <c r="VQI81" s="89"/>
      <c r="VQJ81" s="89"/>
      <c r="VQK81" s="89"/>
      <c r="VQL81" s="89"/>
      <c r="VQM81" s="89"/>
      <c r="VQN81" s="89"/>
      <c r="VQO81" s="89"/>
      <c r="VQP81" s="89"/>
      <c r="VQQ81" s="89"/>
      <c r="VQR81" s="89"/>
      <c r="VQS81" s="89"/>
      <c r="VQT81" s="89"/>
      <c r="VQU81" s="89"/>
      <c r="VQV81" s="89"/>
      <c r="VQW81" s="89"/>
      <c r="VQX81" s="89"/>
      <c r="VQY81" s="89"/>
      <c r="VQZ81" s="89"/>
      <c r="VRA81" s="89"/>
      <c r="VRB81" s="89"/>
      <c r="VRC81" s="89"/>
      <c r="VRD81" s="89"/>
      <c r="VRE81" s="89"/>
      <c r="VRF81" s="89"/>
      <c r="VRG81" s="89"/>
      <c r="VRH81" s="89"/>
      <c r="VRI81" s="89"/>
      <c r="VRJ81" s="89"/>
      <c r="VRK81" s="89"/>
      <c r="VRL81" s="89"/>
      <c r="VRM81" s="89"/>
      <c r="VRN81" s="89"/>
      <c r="VRO81" s="89"/>
      <c r="VRP81" s="89"/>
      <c r="VRQ81" s="89"/>
      <c r="VRR81" s="89"/>
      <c r="VRS81" s="89"/>
      <c r="VRT81" s="89"/>
      <c r="VRU81" s="89"/>
      <c r="VRV81" s="89"/>
      <c r="VRW81" s="89"/>
      <c r="VRX81" s="89"/>
      <c r="VRY81" s="89"/>
      <c r="VRZ81" s="89"/>
      <c r="VSA81" s="89"/>
      <c r="VSB81" s="89"/>
      <c r="VSC81" s="89"/>
      <c r="VSD81" s="89"/>
      <c r="VSE81" s="89"/>
      <c r="VSF81" s="89"/>
      <c r="VSG81" s="89"/>
      <c r="VSH81" s="89"/>
      <c r="VSI81" s="89"/>
      <c r="VSJ81" s="89"/>
      <c r="VSK81" s="89"/>
      <c r="VSL81" s="89"/>
      <c r="VSM81" s="89"/>
      <c r="VSN81" s="89"/>
      <c r="VSO81" s="89"/>
      <c r="VSP81" s="89"/>
      <c r="VSQ81" s="89"/>
      <c r="VSR81" s="89"/>
      <c r="VSS81" s="89"/>
      <c r="VST81" s="89"/>
      <c r="VSU81" s="89"/>
      <c r="VSV81" s="89"/>
      <c r="VSW81" s="89"/>
      <c r="VSX81" s="89"/>
      <c r="VSY81" s="89"/>
      <c r="VSZ81" s="89"/>
      <c r="VTA81" s="89"/>
      <c r="VTB81" s="89"/>
      <c r="VTC81" s="89"/>
      <c r="VTD81" s="89"/>
      <c r="VTE81" s="89"/>
      <c r="VTF81" s="89"/>
      <c r="VTG81" s="89"/>
      <c r="VTH81" s="89"/>
      <c r="VTI81" s="89"/>
      <c r="VTJ81" s="89"/>
      <c r="VTK81" s="89"/>
      <c r="VTL81" s="89"/>
      <c r="VTM81" s="89"/>
      <c r="VTN81" s="89"/>
      <c r="VTO81" s="89"/>
      <c r="VTP81" s="89"/>
      <c r="VTQ81" s="89"/>
      <c r="VTR81" s="89"/>
      <c r="VTS81" s="89"/>
      <c r="VTT81" s="89"/>
      <c r="VTU81" s="89"/>
      <c r="VTV81" s="89"/>
      <c r="VTW81" s="89"/>
      <c r="VTX81" s="89"/>
      <c r="VTY81" s="89"/>
      <c r="VTZ81" s="89"/>
      <c r="VUA81" s="89"/>
      <c r="VUB81" s="89"/>
      <c r="VUC81" s="89"/>
      <c r="VUD81" s="89"/>
      <c r="VUE81" s="89"/>
      <c r="VUF81" s="89"/>
      <c r="VUG81" s="89"/>
      <c r="VUH81" s="89"/>
      <c r="VUI81" s="89"/>
      <c r="VUJ81" s="89"/>
      <c r="VUK81" s="89"/>
      <c r="VUL81" s="89"/>
      <c r="VUM81" s="89"/>
      <c r="VUN81" s="89"/>
      <c r="VUO81" s="89"/>
      <c r="VUP81" s="89"/>
      <c r="VUQ81" s="89"/>
      <c r="VUR81" s="89"/>
      <c r="VUS81" s="89"/>
      <c r="VUT81" s="89"/>
      <c r="VUU81" s="89"/>
      <c r="VUV81" s="89"/>
      <c r="VUW81" s="89"/>
      <c r="VUX81" s="89"/>
      <c r="VUY81" s="89"/>
      <c r="VUZ81" s="89"/>
      <c r="VVA81" s="89"/>
      <c r="VVB81" s="89"/>
      <c r="VVC81" s="89"/>
      <c r="VVD81" s="89"/>
      <c r="VVE81" s="89"/>
      <c r="VVF81" s="89"/>
      <c r="VVG81" s="89"/>
      <c r="VVH81" s="89"/>
      <c r="VVI81" s="89"/>
      <c r="VVJ81" s="89"/>
      <c r="VVK81" s="89"/>
      <c r="VVL81" s="89"/>
      <c r="VVM81" s="89"/>
      <c r="VVN81" s="89"/>
      <c r="VVO81" s="89"/>
      <c r="VVP81" s="89"/>
      <c r="VVQ81" s="89"/>
      <c r="VVR81" s="89"/>
      <c r="VVS81" s="89"/>
      <c r="VVT81" s="89"/>
      <c r="VVU81" s="89"/>
      <c r="VVV81" s="89"/>
      <c r="VVW81" s="89"/>
      <c r="VVX81" s="89"/>
      <c r="VVY81" s="89"/>
      <c r="VVZ81" s="89"/>
      <c r="VWA81" s="89"/>
      <c r="VWB81" s="89"/>
      <c r="VWC81" s="89"/>
      <c r="VWD81" s="89"/>
      <c r="VWE81" s="89"/>
      <c r="VWF81" s="89"/>
      <c r="VWG81" s="89"/>
      <c r="VWH81" s="89"/>
      <c r="VWI81" s="89"/>
      <c r="VWJ81" s="89"/>
      <c r="VWK81" s="89"/>
      <c r="VWL81" s="89"/>
      <c r="VWM81" s="89"/>
      <c r="VWN81" s="89"/>
      <c r="VWO81" s="89"/>
      <c r="VWP81" s="89"/>
      <c r="VWQ81" s="89"/>
      <c r="VWR81" s="89"/>
      <c r="VWS81" s="89"/>
      <c r="VWT81" s="89"/>
      <c r="VWU81" s="89"/>
      <c r="VWV81" s="89"/>
      <c r="VWW81" s="89"/>
      <c r="VWX81" s="89"/>
      <c r="VWY81" s="89"/>
      <c r="VWZ81" s="89"/>
      <c r="VXA81" s="89"/>
      <c r="VXB81" s="89"/>
      <c r="VXC81" s="89"/>
      <c r="VXD81" s="89"/>
      <c r="VXE81" s="89"/>
      <c r="VXF81" s="89"/>
      <c r="VXG81" s="89"/>
      <c r="VXH81" s="89"/>
      <c r="VXI81" s="89"/>
      <c r="VXJ81" s="89"/>
      <c r="VXK81" s="89"/>
      <c r="VXL81" s="89"/>
      <c r="VXM81" s="89"/>
      <c r="VXN81" s="89"/>
      <c r="VXO81" s="89"/>
      <c r="VXP81" s="89"/>
      <c r="VXQ81" s="89"/>
      <c r="VXR81" s="89"/>
      <c r="VXS81" s="89"/>
      <c r="VXT81" s="89"/>
      <c r="VXU81" s="89"/>
      <c r="VXV81" s="89"/>
      <c r="VXW81" s="89"/>
      <c r="VXX81" s="89"/>
      <c r="VXY81" s="89"/>
      <c r="VXZ81" s="89"/>
      <c r="VYA81" s="89"/>
      <c r="VYB81" s="89"/>
      <c r="VYC81" s="89"/>
      <c r="VYD81" s="89"/>
      <c r="VYE81" s="89"/>
      <c r="VYF81" s="89"/>
      <c r="VYG81" s="89"/>
      <c r="VYH81" s="89"/>
      <c r="VYI81" s="89"/>
      <c r="VYJ81" s="89"/>
      <c r="VYK81" s="89"/>
      <c r="VYL81" s="89"/>
      <c r="VYM81" s="89"/>
      <c r="VYN81" s="89"/>
      <c r="VYO81" s="89"/>
      <c r="VYP81" s="89"/>
      <c r="VYQ81" s="89"/>
      <c r="VYR81" s="89"/>
      <c r="VYS81" s="89"/>
      <c r="VYT81" s="89"/>
      <c r="VYU81" s="89"/>
      <c r="VYV81" s="89"/>
      <c r="VYW81" s="89"/>
      <c r="VYX81" s="89"/>
      <c r="VYY81" s="89"/>
      <c r="VYZ81" s="89"/>
      <c r="VZA81" s="89"/>
      <c r="VZB81" s="89"/>
      <c r="VZC81" s="89"/>
      <c r="VZD81" s="89"/>
      <c r="VZE81" s="89"/>
      <c r="VZF81" s="89"/>
      <c r="VZG81" s="89"/>
      <c r="VZH81" s="89"/>
      <c r="VZI81" s="89"/>
      <c r="VZJ81" s="89"/>
      <c r="VZK81" s="89"/>
      <c r="VZL81" s="89"/>
      <c r="VZM81" s="89"/>
      <c r="VZN81" s="89"/>
      <c r="VZO81" s="89"/>
      <c r="VZP81" s="89"/>
      <c r="VZQ81" s="89"/>
      <c r="VZR81" s="89"/>
      <c r="VZS81" s="89"/>
      <c r="VZT81" s="89"/>
      <c r="VZU81" s="89"/>
      <c r="VZV81" s="89"/>
      <c r="VZW81" s="89"/>
      <c r="VZX81" s="89"/>
      <c r="VZY81" s="89"/>
      <c r="VZZ81" s="89"/>
      <c r="WAA81" s="89"/>
      <c r="WAB81" s="89"/>
      <c r="WAC81" s="89"/>
      <c r="WAD81" s="89"/>
      <c r="WAE81" s="89"/>
      <c r="WAF81" s="89"/>
      <c r="WAG81" s="89"/>
      <c r="WAH81" s="89"/>
      <c r="WAI81" s="89"/>
      <c r="WAJ81" s="89"/>
      <c r="WAK81" s="89"/>
      <c r="WAL81" s="89"/>
      <c r="WAM81" s="89"/>
      <c r="WAN81" s="89"/>
      <c r="WAO81" s="89"/>
      <c r="WAP81" s="89"/>
      <c r="WAQ81" s="89"/>
      <c r="WAR81" s="89"/>
      <c r="WAS81" s="89"/>
      <c r="WAT81" s="89"/>
      <c r="WAU81" s="89"/>
      <c r="WAV81" s="89"/>
      <c r="WAW81" s="89"/>
      <c r="WAX81" s="89"/>
      <c r="WAY81" s="89"/>
      <c r="WAZ81" s="89"/>
      <c r="WBA81" s="89"/>
      <c r="WBB81" s="89"/>
      <c r="WBC81" s="89"/>
      <c r="WBD81" s="89"/>
      <c r="WBE81" s="89"/>
      <c r="WBF81" s="89"/>
      <c r="WBG81" s="89"/>
      <c r="WBH81" s="89"/>
      <c r="WBI81" s="89"/>
      <c r="WBJ81" s="89"/>
      <c r="WBK81" s="89"/>
      <c r="WBL81" s="89"/>
      <c r="WBM81" s="89"/>
      <c r="WBN81" s="89"/>
      <c r="WBO81" s="89"/>
      <c r="WBP81" s="89"/>
      <c r="WBQ81" s="89"/>
      <c r="WBR81" s="89"/>
      <c r="WBS81" s="89"/>
      <c r="WBT81" s="89"/>
      <c r="WBU81" s="89"/>
      <c r="WBV81" s="89"/>
      <c r="WBW81" s="89"/>
      <c r="WBX81" s="89"/>
      <c r="WBY81" s="89"/>
      <c r="WBZ81" s="89"/>
      <c r="WCA81" s="89"/>
      <c r="WCB81" s="89"/>
      <c r="WCC81" s="89"/>
      <c r="WCD81" s="89"/>
      <c r="WCE81" s="89"/>
      <c r="WCF81" s="89"/>
      <c r="WCG81" s="89"/>
      <c r="WCH81" s="89"/>
      <c r="WCI81" s="89"/>
      <c r="WCJ81" s="89"/>
      <c r="WCK81" s="89"/>
      <c r="WCL81" s="89"/>
      <c r="WCM81" s="89"/>
      <c r="WCN81" s="89"/>
      <c r="WCO81" s="89"/>
      <c r="WCP81" s="89"/>
      <c r="WCQ81" s="89"/>
      <c r="WCR81" s="89"/>
      <c r="WCS81" s="89"/>
      <c r="WCT81" s="89"/>
      <c r="WCU81" s="89"/>
      <c r="WCV81" s="89"/>
      <c r="WCW81" s="89"/>
      <c r="WCX81" s="89"/>
      <c r="WCY81" s="89"/>
      <c r="WCZ81" s="89"/>
      <c r="WDA81" s="89"/>
      <c r="WDB81" s="89"/>
      <c r="WDC81" s="89"/>
      <c r="WDD81" s="89"/>
      <c r="WDE81" s="89"/>
      <c r="WDF81" s="89"/>
      <c r="WDG81" s="89"/>
      <c r="WDH81" s="89"/>
      <c r="WDI81" s="89"/>
      <c r="WDJ81" s="89"/>
      <c r="WDK81" s="89"/>
      <c r="WDL81" s="89"/>
      <c r="WDM81" s="89"/>
      <c r="WDN81" s="89"/>
      <c r="WDO81" s="89"/>
      <c r="WDP81" s="89"/>
      <c r="WDQ81" s="89"/>
      <c r="WDR81" s="89"/>
      <c r="WDS81" s="89"/>
      <c r="WDT81" s="89"/>
      <c r="WDU81" s="89"/>
      <c r="WDV81" s="89"/>
      <c r="WDW81" s="89"/>
      <c r="WDX81" s="89"/>
      <c r="WDY81" s="89"/>
      <c r="WDZ81" s="89"/>
      <c r="WEA81" s="89"/>
      <c r="WEB81" s="89"/>
      <c r="WEC81" s="89"/>
      <c r="WED81" s="89"/>
      <c r="WEE81" s="89"/>
      <c r="WEF81" s="89"/>
      <c r="WEG81" s="89"/>
      <c r="WEH81" s="89"/>
      <c r="WEI81" s="89"/>
      <c r="WEJ81" s="89"/>
      <c r="WEK81" s="89"/>
      <c r="WEL81" s="89"/>
      <c r="WEM81" s="89"/>
      <c r="WEN81" s="89"/>
      <c r="WEO81" s="89"/>
      <c r="WEP81" s="89"/>
      <c r="WEQ81" s="89"/>
      <c r="WER81" s="89"/>
      <c r="WES81" s="89"/>
      <c r="WET81" s="89"/>
      <c r="WEU81" s="89"/>
      <c r="WEV81" s="89"/>
      <c r="WEW81" s="89"/>
      <c r="WEX81" s="89"/>
      <c r="WEY81" s="89"/>
      <c r="WEZ81" s="89"/>
      <c r="WFA81" s="89"/>
      <c r="WFB81" s="89"/>
      <c r="WFC81" s="89"/>
      <c r="WFD81" s="89"/>
      <c r="WFE81" s="89"/>
      <c r="WFF81" s="89"/>
      <c r="WFG81" s="89"/>
      <c r="WFH81" s="89"/>
      <c r="WFI81" s="89"/>
      <c r="WFJ81" s="89"/>
      <c r="WFK81" s="89"/>
      <c r="WFL81" s="89"/>
      <c r="WFM81" s="89"/>
      <c r="WFN81" s="89"/>
      <c r="WFO81" s="89"/>
      <c r="WFP81" s="89"/>
      <c r="WFQ81" s="89"/>
      <c r="WFR81" s="89"/>
      <c r="WFS81" s="89"/>
      <c r="WFT81" s="89"/>
      <c r="WFU81" s="89"/>
      <c r="WFV81" s="89"/>
      <c r="WFW81" s="89"/>
      <c r="WFX81" s="89"/>
      <c r="WFY81" s="89"/>
      <c r="WFZ81" s="89"/>
      <c r="WGA81" s="89"/>
      <c r="WGB81" s="89"/>
      <c r="WGC81" s="89"/>
      <c r="WGD81" s="89"/>
      <c r="WGE81" s="89"/>
      <c r="WGF81" s="89"/>
      <c r="WGG81" s="89"/>
      <c r="WGH81" s="89"/>
      <c r="WGI81" s="89"/>
      <c r="WGJ81" s="89"/>
      <c r="WGK81" s="89"/>
      <c r="WGL81" s="89"/>
      <c r="WGM81" s="89"/>
      <c r="WGN81" s="89"/>
      <c r="WGO81" s="89"/>
      <c r="WGP81" s="89"/>
      <c r="WGQ81" s="89"/>
      <c r="WGR81" s="89"/>
      <c r="WGS81" s="89"/>
      <c r="WGT81" s="89"/>
      <c r="WGU81" s="89"/>
      <c r="WGV81" s="89"/>
      <c r="WGW81" s="89"/>
      <c r="WGX81" s="89"/>
      <c r="WGY81" s="89"/>
      <c r="WGZ81" s="89"/>
      <c r="WHA81" s="89"/>
      <c r="WHB81" s="89"/>
      <c r="WHC81" s="89"/>
      <c r="WHD81" s="89"/>
      <c r="WHE81" s="89"/>
      <c r="WHF81" s="89"/>
      <c r="WHG81" s="89"/>
      <c r="WHH81" s="89"/>
      <c r="WHI81" s="89"/>
      <c r="WHJ81" s="89"/>
      <c r="WHK81" s="89"/>
      <c r="WHL81" s="89"/>
      <c r="WHM81" s="89"/>
      <c r="WHN81" s="89"/>
      <c r="WHO81" s="89"/>
      <c r="WHP81" s="89"/>
      <c r="WHQ81" s="89"/>
      <c r="WHR81" s="89"/>
      <c r="WHS81" s="89"/>
      <c r="WHT81" s="89"/>
      <c r="WHU81" s="89"/>
      <c r="WHV81" s="89"/>
      <c r="WHW81" s="89"/>
      <c r="WHX81" s="89"/>
      <c r="WHY81" s="89"/>
      <c r="WHZ81" s="89"/>
      <c r="WIA81" s="89"/>
      <c r="WIB81" s="89"/>
      <c r="WIC81" s="89"/>
      <c r="WID81" s="89"/>
      <c r="WIE81" s="89"/>
      <c r="WIF81" s="89"/>
      <c r="WIG81" s="89"/>
      <c r="WIH81" s="89"/>
      <c r="WII81" s="89"/>
      <c r="WIJ81" s="89"/>
      <c r="WIK81" s="89"/>
      <c r="WIL81" s="89"/>
      <c r="WIM81" s="89"/>
      <c r="WIN81" s="89"/>
      <c r="WIO81" s="89"/>
      <c r="WIP81" s="89"/>
      <c r="WIQ81" s="89"/>
      <c r="WIR81" s="89"/>
      <c r="WIS81" s="89"/>
      <c r="WIT81" s="89"/>
      <c r="WIU81" s="89"/>
      <c r="WIV81" s="89"/>
      <c r="WIW81" s="89"/>
      <c r="WIX81" s="89"/>
      <c r="WIY81" s="89"/>
      <c r="WIZ81" s="89"/>
      <c r="WJA81" s="89"/>
      <c r="WJB81" s="89"/>
      <c r="WJC81" s="89"/>
      <c r="WJD81" s="89"/>
      <c r="WJE81" s="89"/>
      <c r="WJF81" s="89"/>
      <c r="WJG81" s="89"/>
      <c r="WJH81" s="89"/>
      <c r="WJI81" s="89"/>
      <c r="WJJ81" s="89"/>
      <c r="WJK81" s="89"/>
      <c r="WJL81" s="89"/>
      <c r="WJM81" s="89"/>
      <c r="WJN81" s="89"/>
      <c r="WJO81" s="89"/>
      <c r="WJP81" s="89"/>
      <c r="WJQ81" s="89"/>
      <c r="WJR81" s="89"/>
      <c r="WJS81" s="89"/>
      <c r="WJT81" s="89"/>
      <c r="WJU81" s="89"/>
      <c r="WJV81" s="89"/>
      <c r="WJW81" s="89"/>
      <c r="WJX81" s="89"/>
      <c r="WJY81" s="89"/>
      <c r="WJZ81" s="89"/>
      <c r="WKA81" s="89"/>
      <c r="WKB81" s="89"/>
      <c r="WKC81" s="89"/>
      <c r="WKD81" s="89"/>
      <c r="WKE81" s="89"/>
      <c r="WKF81" s="89"/>
      <c r="WKG81" s="89"/>
      <c r="WKH81" s="89"/>
      <c r="WKI81" s="89"/>
      <c r="WKJ81" s="89"/>
      <c r="WKK81" s="89"/>
      <c r="WKL81" s="89"/>
      <c r="WKM81" s="89"/>
      <c r="WKN81" s="89"/>
      <c r="WKO81" s="89"/>
      <c r="WKP81" s="89"/>
      <c r="WKQ81" s="89"/>
      <c r="WKR81" s="89"/>
      <c r="WKS81" s="89"/>
      <c r="WKT81" s="89"/>
      <c r="WKU81" s="89"/>
      <c r="WKV81" s="89"/>
      <c r="WKW81" s="89"/>
      <c r="WKX81" s="89"/>
      <c r="WKY81" s="89"/>
      <c r="WKZ81" s="89"/>
      <c r="WLA81" s="89"/>
      <c r="WLB81" s="89"/>
      <c r="WLC81" s="89"/>
      <c r="WLD81" s="89"/>
      <c r="WLE81" s="89"/>
      <c r="WLF81" s="89"/>
      <c r="WLG81" s="89"/>
      <c r="WLH81" s="89"/>
      <c r="WLI81" s="89"/>
      <c r="WLJ81" s="89"/>
      <c r="WLK81" s="89"/>
      <c r="WLL81" s="89"/>
      <c r="WLM81" s="89"/>
      <c r="WLN81" s="89"/>
      <c r="WLO81" s="89"/>
      <c r="WLP81" s="89"/>
      <c r="WLQ81" s="89"/>
      <c r="WLR81" s="89"/>
      <c r="WLS81" s="89"/>
      <c r="WLT81" s="89"/>
      <c r="WLU81" s="89"/>
      <c r="WLV81" s="89"/>
      <c r="WLW81" s="89"/>
      <c r="WLX81" s="89"/>
      <c r="WLY81" s="89"/>
      <c r="WLZ81" s="89"/>
      <c r="WMA81" s="89"/>
      <c r="WMB81" s="89"/>
      <c r="WMC81" s="89"/>
      <c r="WMD81" s="89"/>
      <c r="WME81" s="89"/>
      <c r="WMF81" s="89"/>
      <c r="WMG81" s="89"/>
      <c r="WMH81" s="89"/>
      <c r="WMI81" s="89"/>
      <c r="WMJ81" s="89"/>
      <c r="WMK81" s="89"/>
      <c r="WML81" s="89"/>
      <c r="WMM81" s="89"/>
      <c r="WMN81" s="89"/>
      <c r="WMO81" s="89"/>
      <c r="WMP81" s="89"/>
      <c r="WMQ81" s="89"/>
      <c r="WMR81" s="89"/>
      <c r="WMS81" s="89"/>
      <c r="WMT81" s="89"/>
      <c r="WMU81" s="89"/>
      <c r="WMV81" s="89"/>
      <c r="WMW81" s="89"/>
      <c r="WMX81" s="89"/>
      <c r="WMY81" s="89"/>
      <c r="WMZ81" s="89"/>
      <c r="WNA81" s="89"/>
      <c r="WNB81" s="89"/>
      <c r="WNC81" s="89"/>
      <c r="WND81" s="89"/>
      <c r="WNE81" s="89"/>
      <c r="WNF81" s="89"/>
      <c r="WNG81" s="89"/>
      <c r="WNH81" s="89"/>
      <c r="WNI81" s="89"/>
      <c r="WNJ81" s="89"/>
      <c r="WNK81" s="89"/>
      <c r="WNL81" s="89"/>
      <c r="WNM81" s="89"/>
      <c r="WNN81" s="89"/>
      <c r="WNO81" s="89"/>
      <c r="WNP81" s="89"/>
      <c r="WNQ81" s="89"/>
      <c r="WNR81" s="89"/>
      <c r="WNS81" s="89"/>
      <c r="WNT81" s="89"/>
      <c r="WNU81" s="89"/>
      <c r="WNV81" s="89"/>
      <c r="WNW81" s="89"/>
      <c r="WNX81" s="89"/>
      <c r="WNY81" s="89"/>
      <c r="WNZ81" s="89"/>
      <c r="WOA81" s="89"/>
      <c r="WOB81" s="89"/>
      <c r="WOC81" s="89"/>
      <c r="WOD81" s="89"/>
      <c r="WOE81" s="89"/>
      <c r="WOF81" s="89"/>
      <c r="WOG81" s="89"/>
      <c r="WOH81" s="89"/>
      <c r="WOI81" s="89"/>
      <c r="WOJ81" s="89"/>
      <c r="WOK81" s="89"/>
      <c r="WOL81" s="89"/>
      <c r="WOM81" s="89"/>
      <c r="WON81" s="89"/>
      <c r="WOO81" s="89"/>
      <c r="WOP81" s="89"/>
      <c r="WOQ81" s="89"/>
      <c r="WOR81" s="89"/>
      <c r="WOS81" s="89"/>
      <c r="WOT81" s="89"/>
      <c r="WOU81" s="89"/>
      <c r="WOV81" s="89"/>
      <c r="WOW81" s="89"/>
      <c r="WOX81" s="89"/>
      <c r="WOY81" s="89"/>
      <c r="WOZ81" s="89"/>
      <c r="WPA81" s="89"/>
      <c r="WPB81" s="89"/>
      <c r="WPC81" s="89"/>
      <c r="WPD81" s="89"/>
      <c r="WPE81" s="89"/>
      <c r="WPF81" s="89"/>
      <c r="WPG81" s="89"/>
      <c r="WPH81" s="89"/>
      <c r="WPI81" s="89"/>
      <c r="WPJ81" s="89"/>
      <c r="WPK81" s="89"/>
      <c r="WPL81" s="89"/>
      <c r="WPM81" s="89"/>
      <c r="WPN81" s="89"/>
      <c r="WPO81" s="89"/>
      <c r="WPP81" s="89"/>
      <c r="WPQ81" s="89"/>
      <c r="WPR81" s="89"/>
      <c r="WPS81" s="89"/>
      <c r="WPT81" s="89"/>
      <c r="WPU81" s="89"/>
      <c r="WPV81" s="89"/>
      <c r="WPW81" s="89"/>
      <c r="WPX81" s="89"/>
      <c r="WPY81" s="89"/>
      <c r="WPZ81" s="89"/>
      <c r="WQA81" s="89"/>
      <c r="WQB81" s="89"/>
      <c r="WQC81" s="89"/>
      <c r="WQD81" s="89"/>
      <c r="WQE81" s="89"/>
      <c r="WQF81" s="89"/>
      <c r="WQG81" s="89"/>
      <c r="WQH81" s="89"/>
      <c r="WQI81" s="89"/>
      <c r="WQJ81" s="89"/>
      <c r="WQK81" s="89"/>
      <c r="WQL81" s="89"/>
      <c r="WQM81" s="89"/>
      <c r="WQN81" s="89"/>
      <c r="WQO81" s="89"/>
      <c r="WQP81" s="89"/>
      <c r="WQQ81" s="89"/>
      <c r="WQR81" s="89"/>
      <c r="WQS81" s="89"/>
      <c r="WQT81" s="89"/>
      <c r="WQU81" s="89"/>
      <c r="WQV81" s="89"/>
      <c r="WQW81" s="89"/>
      <c r="WQX81" s="89"/>
      <c r="WQY81" s="89"/>
      <c r="WQZ81" s="89"/>
      <c r="WRA81" s="89"/>
      <c r="WRB81" s="89"/>
      <c r="WRC81" s="89"/>
      <c r="WRD81" s="89"/>
      <c r="WRE81" s="89"/>
      <c r="WRF81" s="89"/>
      <c r="WRG81" s="89"/>
      <c r="WRH81" s="89"/>
      <c r="WRI81" s="89"/>
      <c r="WRJ81" s="89"/>
      <c r="WRK81" s="89"/>
      <c r="WRL81" s="89"/>
      <c r="WRM81" s="89"/>
      <c r="WRN81" s="89"/>
      <c r="WRO81" s="89"/>
      <c r="WRP81" s="89"/>
      <c r="WRQ81" s="89"/>
      <c r="WRR81" s="89"/>
      <c r="WRS81" s="89"/>
      <c r="WRT81" s="89"/>
      <c r="WRU81" s="89"/>
      <c r="WRV81" s="89"/>
      <c r="WRW81" s="89"/>
      <c r="WRX81" s="89"/>
      <c r="WRY81" s="89"/>
      <c r="WRZ81" s="89"/>
      <c r="WSA81" s="89"/>
      <c r="WSB81" s="89"/>
      <c r="WSC81" s="89"/>
      <c r="WSD81" s="89"/>
      <c r="WSE81" s="89"/>
      <c r="WSF81" s="89"/>
      <c r="WSG81" s="89"/>
      <c r="WSH81" s="89"/>
      <c r="WSI81" s="89"/>
      <c r="WSJ81" s="89"/>
      <c r="WSK81" s="89"/>
      <c r="WSL81" s="89"/>
      <c r="WSM81" s="89"/>
      <c r="WSN81" s="89"/>
      <c r="WSO81" s="89"/>
      <c r="WSP81" s="89"/>
      <c r="WSQ81" s="89"/>
      <c r="WSR81" s="89"/>
      <c r="WSS81" s="89"/>
      <c r="WST81" s="89"/>
      <c r="WSU81" s="89"/>
      <c r="WSV81" s="89"/>
      <c r="WSW81" s="89"/>
      <c r="WSX81" s="89"/>
      <c r="WSY81" s="89"/>
      <c r="WSZ81" s="89"/>
      <c r="WTA81" s="89"/>
      <c r="WTB81" s="89"/>
      <c r="WTC81" s="89"/>
      <c r="WTD81" s="89"/>
      <c r="WTE81" s="89"/>
      <c r="WTF81" s="89"/>
      <c r="WTG81" s="89"/>
      <c r="WTH81" s="89"/>
      <c r="WTI81" s="89"/>
      <c r="WTJ81" s="89"/>
      <c r="WTK81" s="89"/>
      <c r="WTL81" s="89"/>
      <c r="WTM81" s="89"/>
      <c r="WTN81" s="89"/>
      <c r="WTO81" s="89"/>
      <c r="WTP81" s="89"/>
      <c r="WTQ81" s="89"/>
      <c r="WTR81" s="89"/>
      <c r="WTS81" s="89"/>
      <c r="WTT81" s="89"/>
      <c r="WTU81" s="89"/>
      <c r="WTV81" s="89"/>
      <c r="WTW81" s="89"/>
      <c r="WTX81" s="89"/>
      <c r="WTY81" s="89"/>
      <c r="WTZ81" s="89"/>
      <c r="WUA81" s="89"/>
      <c r="WUB81" s="89"/>
      <c r="WUC81" s="89"/>
      <c r="WUD81" s="89"/>
      <c r="WUE81" s="89"/>
      <c r="WUF81" s="89"/>
      <c r="WUG81" s="89"/>
      <c r="WUH81" s="89"/>
      <c r="WUI81" s="89"/>
      <c r="WUJ81" s="89"/>
      <c r="WUK81" s="89"/>
      <c r="WUL81" s="89"/>
      <c r="WUM81" s="89"/>
      <c r="WUN81" s="89"/>
      <c r="WUO81" s="89"/>
      <c r="WUP81" s="89"/>
      <c r="WUQ81" s="89"/>
      <c r="WUR81" s="89"/>
      <c r="WUS81" s="89"/>
      <c r="WUT81" s="89"/>
      <c r="WUU81" s="89"/>
      <c r="WUV81" s="89"/>
      <c r="WUW81" s="89"/>
      <c r="WUX81" s="89"/>
      <c r="WUY81" s="89"/>
      <c r="WUZ81" s="89"/>
      <c r="WVA81" s="89"/>
      <c r="WVB81" s="89"/>
      <c r="WVC81" s="89"/>
      <c r="WVD81" s="89"/>
      <c r="WVE81" s="89"/>
      <c r="WVF81" s="89"/>
      <c r="WVG81" s="89"/>
      <c r="WVH81" s="89"/>
      <c r="WVI81" s="89"/>
      <c r="WVJ81" s="89"/>
      <c r="WVK81" s="89"/>
      <c r="WVL81" s="89"/>
      <c r="WVM81" s="89"/>
      <c r="WVN81" s="89"/>
      <c r="WVO81" s="89"/>
      <c r="WVP81" s="89"/>
      <c r="WVQ81" s="89"/>
      <c r="WVR81" s="89"/>
      <c r="WVS81" s="89"/>
      <c r="WVT81" s="89"/>
      <c r="WVU81" s="89"/>
      <c r="WVV81" s="89"/>
      <c r="WVW81" s="89"/>
      <c r="WVX81" s="89"/>
      <c r="WVY81" s="89"/>
      <c r="WVZ81" s="89"/>
      <c r="WWA81" s="89"/>
      <c r="WWB81" s="89"/>
      <c r="WWC81" s="89"/>
      <c r="WWD81" s="89"/>
      <c r="WWE81" s="89"/>
      <c r="WWF81" s="89"/>
      <c r="WWG81" s="89"/>
      <c r="WWH81" s="89"/>
      <c r="WWI81" s="89"/>
      <c r="WWJ81" s="89"/>
      <c r="WWK81" s="89"/>
      <c r="WWL81" s="89"/>
      <c r="WWM81" s="89"/>
      <c r="WWN81" s="89"/>
      <c r="WWO81" s="89"/>
      <c r="WWP81" s="89"/>
      <c r="WWQ81" s="89"/>
      <c r="WWR81" s="89"/>
      <c r="WWS81" s="89"/>
      <c r="WWT81" s="89"/>
      <c r="WWU81" s="89"/>
      <c r="WWV81" s="89"/>
      <c r="WWW81" s="89"/>
      <c r="WWX81" s="89"/>
      <c r="WWY81" s="89"/>
      <c r="WWZ81" s="89"/>
      <c r="WXA81" s="89"/>
      <c r="WXB81" s="89"/>
      <c r="WXC81" s="89"/>
      <c r="WXD81" s="89"/>
      <c r="WXE81" s="89"/>
      <c r="WXF81" s="89"/>
      <c r="WXG81" s="89"/>
      <c r="WXH81" s="89"/>
      <c r="WXI81" s="89"/>
      <c r="WXJ81" s="89"/>
      <c r="WXK81" s="89"/>
      <c r="WXL81" s="89"/>
      <c r="WXM81" s="89"/>
      <c r="WXN81" s="89"/>
      <c r="WXO81" s="89"/>
      <c r="WXP81" s="89"/>
      <c r="WXQ81" s="89"/>
      <c r="WXR81" s="89"/>
      <c r="WXS81" s="89"/>
      <c r="WXT81" s="89"/>
      <c r="WXU81" s="89"/>
      <c r="WXV81" s="89"/>
      <c r="WXW81" s="89"/>
      <c r="WXX81" s="89"/>
      <c r="WXY81" s="89"/>
      <c r="WXZ81" s="89"/>
      <c r="WYA81" s="89"/>
      <c r="WYB81" s="89"/>
      <c r="WYC81" s="89"/>
      <c r="WYD81" s="89"/>
      <c r="WYE81" s="89"/>
      <c r="WYF81" s="89"/>
      <c r="WYG81" s="89"/>
      <c r="WYH81" s="89"/>
      <c r="WYI81" s="89"/>
      <c r="WYJ81" s="89"/>
      <c r="WYK81" s="89"/>
      <c r="WYL81" s="89"/>
      <c r="WYM81" s="89"/>
      <c r="WYN81" s="89"/>
      <c r="WYO81" s="89"/>
      <c r="WYP81" s="89"/>
      <c r="WYQ81" s="89"/>
      <c r="WYR81" s="89"/>
      <c r="WYS81" s="89"/>
      <c r="WYT81" s="89"/>
      <c r="WYU81" s="89"/>
      <c r="WYV81" s="89"/>
      <c r="WYW81" s="89"/>
      <c r="WYX81" s="89"/>
      <c r="WYY81" s="89"/>
      <c r="WYZ81" s="89"/>
      <c r="WZA81" s="89"/>
      <c r="WZB81" s="89"/>
      <c r="WZC81" s="89"/>
      <c r="WZD81" s="89"/>
      <c r="WZE81" s="89"/>
      <c r="WZF81" s="89"/>
      <c r="WZG81" s="89"/>
      <c r="WZH81" s="89"/>
      <c r="WZI81" s="89"/>
      <c r="WZJ81" s="89"/>
      <c r="WZK81" s="89"/>
      <c r="WZL81" s="89"/>
      <c r="WZM81" s="89"/>
      <c r="WZN81" s="89"/>
      <c r="WZO81" s="89"/>
      <c r="WZP81" s="89"/>
      <c r="WZQ81" s="89"/>
      <c r="WZR81" s="89"/>
      <c r="WZS81" s="89"/>
      <c r="WZT81" s="89"/>
      <c r="WZU81" s="89"/>
      <c r="WZV81" s="89"/>
      <c r="WZW81" s="89"/>
      <c r="WZX81" s="89"/>
      <c r="WZY81" s="89"/>
      <c r="WZZ81" s="89"/>
      <c r="XAA81" s="89"/>
      <c r="XAB81" s="89"/>
      <c r="XAC81" s="89"/>
      <c r="XAD81" s="89"/>
      <c r="XAE81" s="89"/>
      <c r="XAF81" s="89"/>
      <c r="XAG81" s="89"/>
      <c r="XAH81" s="89"/>
      <c r="XAI81" s="89"/>
      <c r="XAJ81" s="89"/>
      <c r="XAK81" s="89"/>
      <c r="XAL81" s="89"/>
      <c r="XAM81" s="89"/>
      <c r="XAN81" s="89"/>
      <c r="XAO81" s="89"/>
      <c r="XAP81" s="89"/>
      <c r="XAQ81" s="89"/>
      <c r="XAR81" s="89"/>
      <c r="XAS81" s="89"/>
      <c r="XAT81" s="89"/>
      <c r="XAU81" s="89"/>
      <c r="XAV81" s="89"/>
      <c r="XAW81" s="89"/>
      <c r="XAX81" s="89"/>
      <c r="XAY81" s="89"/>
      <c r="XAZ81" s="89"/>
      <c r="XBA81" s="89"/>
      <c r="XBB81" s="89"/>
      <c r="XBC81" s="89"/>
      <c r="XBD81" s="89"/>
      <c r="XBE81" s="89"/>
      <c r="XBF81" s="89"/>
      <c r="XBG81" s="89"/>
      <c r="XBH81" s="89"/>
      <c r="XBI81" s="89"/>
      <c r="XBJ81" s="89"/>
      <c r="XBK81" s="89"/>
      <c r="XBL81" s="89"/>
      <c r="XBM81" s="89"/>
      <c r="XBN81" s="89"/>
      <c r="XBO81" s="89"/>
      <c r="XBP81" s="89"/>
      <c r="XBQ81" s="89"/>
      <c r="XBR81" s="89"/>
      <c r="XBS81" s="89"/>
      <c r="XBT81" s="89"/>
      <c r="XBU81" s="89"/>
      <c r="XBV81" s="89"/>
      <c r="XBW81" s="89"/>
      <c r="XBX81" s="89"/>
      <c r="XBY81" s="89"/>
      <c r="XBZ81" s="89"/>
      <c r="XCA81" s="89"/>
      <c r="XCB81" s="89"/>
      <c r="XCC81" s="89"/>
      <c r="XCD81" s="89"/>
      <c r="XCE81" s="89"/>
      <c r="XCF81" s="89"/>
      <c r="XCG81" s="89"/>
      <c r="XCH81" s="89"/>
      <c r="XCI81" s="89"/>
      <c r="XCJ81" s="89"/>
      <c r="XCK81" s="89"/>
      <c r="XCL81" s="89"/>
      <c r="XCM81" s="89"/>
      <c r="XCN81" s="89"/>
      <c r="XCO81" s="89"/>
      <c r="XCP81" s="89"/>
      <c r="XCQ81" s="89"/>
      <c r="XCR81" s="89"/>
      <c r="XCS81" s="89"/>
      <c r="XCT81" s="89"/>
      <c r="XCU81" s="89"/>
      <c r="XCV81" s="89"/>
      <c r="XCW81" s="89"/>
      <c r="XCX81" s="89"/>
      <c r="XCY81" s="89"/>
      <c r="XCZ81" s="89"/>
      <c r="XDA81" s="89"/>
      <c r="XDB81" s="89"/>
      <c r="XDC81" s="89"/>
      <c r="XDD81" s="89"/>
      <c r="XDE81" s="89"/>
      <c r="XDF81" s="89"/>
      <c r="XDG81" s="89"/>
      <c r="XDH81" s="89"/>
      <c r="XDI81" s="89"/>
      <c r="XDJ81" s="89"/>
      <c r="XDK81" s="89"/>
      <c r="XDL81" s="89"/>
      <c r="XDM81" s="89"/>
      <c r="XDN81" s="89"/>
      <c r="XDO81" s="89"/>
      <c r="XDP81" s="89"/>
      <c r="XDQ81" s="89"/>
      <c r="XDR81" s="89"/>
      <c r="XDS81" s="89"/>
      <c r="XDT81" s="89"/>
      <c r="XDU81" s="89"/>
      <c r="XDV81" s="89"/>
      <c r="XDW81" s="89"/>
      <c r="XDX81" s="89"/>
      <c r="XDY81" s="89"/>
      <c r="XDZ81" s="89"/>
      <c r="XEA81" s="89"/>
      <c r="XEB81" s="89"/>
      <c r="XEC81" s="89"/>
      <c r="XED81" s="89"/>
      <c r="XEE81" s="89"/>
      <c r="XEF81" s="89"/>
      <c r="XEG81" s="89"/>
      <c r="XEH81" s="89"/>
      <c r="XEI81" s="89"/>
      <c r="XEJ81" s="89"/>
      <c r="XEK81" s="89"/>
      <c r="XEL81" s="89"/>
      <c r="XEM81" s="89"/>
      <c r="XEN81" s="89"/>
      <c r="XEO81" s="89"/>
      <c r="XEP81" s="89"/>
      <c r="XEQ81" s="89"/>
      <c r="XER81" s="89"/>
      <c r="XES81" s="89"/>
      <c r="XET81" s="89"/>
      <c r="XEU81" s="89"/>
      <c r="XEV81" s="89"/>
      <c r="XEW81" s="89"/>
      <c r="XEX81" s="89"/>
      <c r="XEY81" s="89"/>
      <c r="XEZ81" s="89"/>
      <c r="XFA81" s="89"/>
      <c r="XFB81" s="89"/>
      <c r="XFC81" s="89"/>
    </row>
    <row r="82" spans="1:16383" x14ac:dyDescent="0.25">
      <c r="A82" s="70" t="s">
        <v>741</v>
      </c>
      <c r="B82" s="70" t="s">
        <v>742</v>
      </c>
      <c r="C82" s="70">
        <v>2</v>
      </c>
      <c r="D82" s="70" t="s">
        <v>738</v>
      </c>
      <c r="E82" s="1" t="s">
        <v>385</v>
      </c>
      <c r="F82" s="1" t="s">
        <v>70</v>
      </c>
      <c r="G82" s="1" t="s">
        <v>799</v>
      </c>
      <c r="H82" s="1" t="s">
        <v>410</v>
      </c>
      <c r="I82" s="1">
        <v>4</v>
      </c>
      <c r="J82" s="1">
        <v>5</v>
      </c>
      <c r="K82" s="3">
        <v>4964.166666666667</v>
      </c>
      <c r="L82" s="67"/>
      <c r="M82" s="67"/>
      <c r="N82" s="43">
        <v>0</v>
      </c>
      <c r="O82" s="1" t="s">
        <v>386</v>
      </c>
      <c r="P82" s="1" t="s">
        <v>12</v>
      </c>
      <c r="Q82" s="1"/>
      <c r="R82" s="1">
        <v>14.19</v>
      </c>
      <c r="T82" s="84"/>
      <c r="KE82" s="89"/>
      <c r="KF82" s="89"/>
      <c r="KG82" s="89"/>
      <c r="KH82" s="89"/>
      <c r="KI82" s="89"/>
      <c r="KJ82" s="89"/>
      <c r="KK82" s="89"/>
      <c r="KL82" s="89"/>
      <c r="KM82" s="89"/>
      <c r="KN82" s="89"/>
      <c r="KO82" s="89"/>
      <c r="KP82" s="89"/>
      <c r="KQ82" s="89"/>
      <c r="KR82" s="89"/>
      <c r="KS82" s="89"/>
      <c r="KT82" s="89"/>
      <c r="KU82" s="89"/>
      <c r="KV82" s="89"/>
      <c r="KW82" s="89"/>
      <c r="KX82" s="89"/>
      <c r="KY82" s="89"/>
      <c r="KZ82" s="89"/>
      <c r="LA82" s="89"/>
      <c r="LB82" s="89"/>
      <c r="LC82" s="89"/>
      <c r="LD82" s="89"/>
      <c r="LE82" s="89"/>
      <c r="LF82" s="89"/>
      <c r="LG82" s="89"/>
      <c r="LH82" s="89"/>
      <c r="LI82" s="89"/>
      <c r="LJ82" s="89"/>
      <c r="LK82" s="89"/>
      <c r="LL82" s="89"/>
      <c r="LM82" s="89"/>
      <c r="LN82" s="89"/>
      <c r="LO82" s="89"/>
      <c r="LP82" s="89"/>
      <c r="LQ82" s="89"/>
      <c r="LR82" s="89"/>
      <c r="LS82" s="89"/>
      <c r="LT82" s="89"/>
      <c r="LU82" s="89"/>
      <c r="LV82" s="89"/>
      <c r="LW82" s="89"/>
      <c r="LX82" s="89"/>
      <c r="LY82" s="89"/>
      <c r="LZ82" s="89"/>
      <c r="MA82" s="89"/>
      <c r="MB82" s="89"/>
      <c r="MC82" s="89"/>
      <c r="MD82" s="89"/>
      <c r="ME82" s="89"/>
      <c r="MF82" s="89"/>
      <c r="MG82" s="89"/>
      <c r="MH82" s="89"/>
      <c r="MI82" s="89"/>
      <c r="MJ82" s="89"/>
      <c r="MK82" s="89"/>
      <c r="ML82" s="89"/>
      <c r="MM82" s="89"/>
      <c r="MN82" s="89"/>
      <c r="MO82" s="89"/>
      <c r="MP82" s="89"/>
      <c r="MQ82" s="89"/>
      <c r="MR82" s="89"/>
      <c r="MS82" s="89"/>
      <c r="MT82" s="89"/>
      <c r="MU82" s="89"/>
      <c r="MV82" s="89"/>
      <c r="MW82" s="89"/>
      <c r="MX82" s="89"/>
      <c r="MY82" s="89"/>
      <c r="MZ82" s="89"/>
      <c r="NA82" s="89"/>
      <c r="NB82" s="89"/>
      <c r="NC82" s="89"/>
      <c r="ND82" s="89"/>
      <c r="NE82" s="89"/>
      <c r="NF82" s="89"/>
      <c r="NG82" s="89"/>
      <c r="NH82" s="89"/>
      <c r="NI82" s="89"/>
      <c r="NJ82" s="89"/>
      <c r="NK82" s="89"/>
      <c r="NL82" s="89"/>
      <c r="NM82" s="89"/>
      <c r="NN82" s="89"/>
      <c r="NO82" s="89"/>
      <c r="NP82" s="89"/>
      <c r="NQ82" s="89"/>
      <c r="NR82" s="89"/>
      <c r="NS82" s="89"/>
      <c r="NT82" s="89"/>
      <c r="NU82" s="89"/>
      <c r="NV82" s="89"/>
      <c r="NW82" s="89"/>
      <c r="NX82" s="89"/>
      <c r="NY82" s="89"/>
      <c r="NZ82" s="89"/>
      <c r="OA82" s="89"/>
      <c r="OB82" s="89"/>
      <c r="OC82" s="89"/>
      <c r="OD82" s="89"/>
      <c r="OE82" s="89"/>
      <c r="OF82" s="89"/>
      <c r="OG82" s="89"/>
      <c r="OH82" s="89"/>
      <c r="OI82" s="89"/>
      <c r="OJ82" s="89"/>
      <c r="OK82" s="89"/>
      <c r="OL82" s="89"/>
      <c r="OM82" s="89"/>
      <c r="ON82" s="89"/>
      <c r="OO82" s="89"/>
      <c r="OP82" s="89"/>
      <c r="OQ82" s="89"/>
      <c r="OR82" s="89"/>
      <c r="OS82" s="89"/>
      <c r="OT82" s="89"/>
      <c r="OU82" s="89"/>
      <c r="OV82" s="89"/>
      <c r="OW82" s="89"/>
      <c r="OX82" s="89"/>
      <c r="OY82" s="89"/>
      <c r="OZ82" s="89"/>
      <c r="PA82" s="89"/>
      <c r="PB82" s="89"/>
      <c r="PC82" s="89"/>
      <c r="PD82" s="89"/>
      <c r="PE82" s="89"/>
      <c r="PF82" s="89"/>
      <c r="PG82" s="89"/>
      <c r="PH82" s="89"/>
      <c r="PI82" s="89"/>
      <c r="PJ82" s="89"/>
      <c r="PK82" s="89"/>
      <c r="PL82" s="89"/>
      <c r="PM82" s="89"/>
      <c r="PN82" s="89"/>
      <c r="PO82" s="89"/>
      <c r="PP82" s="89"/>
      <c r="PQ82" s="89"/>
      <c r="PR82" s="89"/>
      <c r="PS82" s="89"/>
      <c r="PT82" s="89"/>
      <c r="PU82" s="89"/>
      <c r="PV82" s="89"/>
      <c r="PW82" s="89"/>
      <c r="PX82" s="89"/>
      <c r="PY82" s="89"/>
      <c r="PZ82" s="89"/>
      <c r="QA82" s="89"/>
      <c r="QB82" s="89"/>
      <c r="QC82" s="89"/>
      <c r="QD82" s="89"/>
      <c r="QE82" s="89"/>
      <c r="QF82" s="89"/>
      <c r="QG82" s="89"/>
      <c r="QH82" s="89"/>
      <c r="QI82" s="89"/>
      <c r="QJ82" s="89"/>
      <c r="QK82" s="89"/>
      <c r="QL82" s="89"/>
      <c r="QM82" s="89"/>
      <c r="QN82" s="89"/>
      <c r="QO82" s="89"/>
      <c r="QP82" s="89"/>
      <c r="QQ82" s="89"/>
      <c r="QR82" s="89"/>
      <c r="QS82" s="89"/>
      <c r="QT82" s="89"/>
      <c r="QU82" s="89"/>
      <c r="QV82" s="89"/>
      <c r="QW82" s="89"/>
      <c r="QX82" s="89"/>
      <c r="QY82" s="89"/>
      <c r="QZ82" s="89"/>
      <c r="RA82" s="89"/>
      <c r="RB82" s="89"/>
      <c r="RC82" s="89"/>
      <c r="RD82" s="89"/>
      <c r="RE82" s="89"/>
      <c r="RF82" s="89"/>
      <c r="RG82" s="89"/>
      <c r="RH82" s="89"/>
      <c r="RI82" s="89"/>
      <c r="RJ82" s="89"/>
      <c r="RK82" s="89"/>
      <c r="RL82" s="89"/>
      <c r="RM82" s="89"/>
      <c r="RN82" s="89"/>
      <c r="RO82" s="89"/>
      <c r="RP82" s="89"/>
      <c r="RQ82" s="89"/>
      <c r="RR82" s="89"/>
      <c r="RS82" s="89"/>
      <c r="RT82" s="89"/>
      <c r="RU82" s="89"/>
      <c r="RV82" s="89"/>
      <c r="RW82" s="89"/>
      <c r="RX82" s="89"/>
      <c r="RY82" s="89"/>
      <c r="RZ82" s="89"/>
      <c r="SA82" s="89"/>
      <c r="SB82" s="89"/>
      <c r="SC82" s="89"/>
      <c r="SD82" s="89"/>
      <c r="SE82" s="89"/>
      <c r="SF82" s="89"/>
      <c r="SG82" s="89"/>
      <c r="SH82" s="89"/>
      <c r="SI82" s="89"/>
      <c r="SJ82" s="89"/>
      <c r="SK82" s="89"/>
      <c r="SL82" s="89"/>
      <c r="SM82" s="89"/>
      <c r="SN82" s="89"/>
      <c r="SO82" s="89"/>
      <c r="SP82" s="89"/>
      <c r="SQ82" s="89"/>
      <c r="SR82" s="89"/>
      <c r="SS82" s="89"/>
      <c r="ST82" s="89"/>
      <c r="SU82" s="89"/>
      <c r="SV82" s="89"/>
      <c r="SW82" s="89"/>
      <c r="SX82" s="89"/>
      <c r="SY82" s="89"/>
      <c r="SZ82" s="89"/>
      <c r="TA82" s="89"/>
      <c r="TB82" s="89"/>
      <c r="TC82" s="89"/>
      <c r="TD82" s="89"/>
      <c r="TE82" s="89"/>
      <c r="TF82" s="89"/>
      <c r="TG82" s="89"/>
      <c r="TH82" s="89"/>
      <c r="TI82" s="89"/>
      <c r="TJ82" s="89"/>
      <c r="TK82" s="89"/>
      <c r="TL82" s="89"/>
      <c r="TM82" s="89"/>
      <c r="TN82" s="89"/>
      <c r="TO82" s="89"/>
      <c r="TP82" s="89"/>
      <c r="TQ82" s="89"/>
      <c r="TR82" s="89"/>
      <c r="TS82" s="89"/>
      <c r="TT82" s="89"/>
      <c r="TU82" s="89"/>
      <c r="TV82" s="89"/>
      <c r="TW82" s="89"/>
      <c r="TX82" s="89"/>
      <c r="TY82" s="89"/>
      <c r="TZ82" s="89"/>
      <c r="UA82" s="89"/>
      <c r="UB82" s="89"/>
      <c r="UC82" s="89"/>
      <c r="UD82" s="89"/>
      <c r="UE82" s="89"/>
      <c r="UF82" s="89"/>
      <c r="UG82" s="89"/>
      <c r="UH82" s="89"/>
      <c r="UI82" s="89"/>
      <c r="UJ82" s="89"/>
      <c r="UK82" s="89"/>
      <c r="UL82" s="89"/>
      <c r="UM82" s="89"/>
      <c r="UN82" s="89"/>
      <c r="UO82" s="89"/>
      <c r="UP82" s="89"/>
      <c r="UQ82" s="89"/>
      <c r="UR82" s="89"/>
      <c r="US82" s="89"/>
      <c r="UT82" s="89"/>
      <c r="UU82" s="89"/>
      <c r="UV82" s="89"/>
      <c r="UW82" s="89"/>
      <c r="UX82" s="89"/>
      <c r="UY82" s="89"/>
      <c r="UZ82" s="89"/>
      <c r="VA82" s="89"/>
      <c r="VB82" s="89"/>
      <c r="VC82" s="89"/>
      <c r="VD82" s="89"/>
      <c r="VE82" s="89"/>
      <c r="VF82" s="89"/>
      <c r="VG82" s="89"/>
      <c r="VH82" s="89"/>
      <c r="VI82" s="89"/>
      <c r="VJ82" s="89"/>
      <c r="VK82" s="89"/>
      <c r="VL82" s="89"/>
      <c r="VM82" s="89"/>
      <c r="VN82" s="89"/>
      <c r="VO82" s="89"/>
      <c r="VP82" s="89"/>
      <c r="VQ82" s="89"/>
      <c r="VR82" s="89"/>
      <c r="VS82" s="89"/>
      <c r="VT82" s="89"/>
      <c r="VU82" s="89"/>
      <c r="VV82" s="89"/>
      <c r="VW82" s="89"/>
      <c r="VX82" s="89"/>
      <c r="VY82" s="89"/>
      <c r="VZ82" s="89"/>
      <c r="WA82" s="89"/>
      <c r="WB82" s="89"/>
      <c r="WC82" s="89"/>
      <c r="WD82" s="89"/>
      <c r="WE82" s="89"/>
      <c r="WF82" s="89"/>
      <c r="WG82" s="89"/>
      <c r="WH82" s="89"/>
      <c r="WI82" s="89"/>
      <c r="WJ82" s="89"/>
      <c r="WK82" s="89"/>
      <c r="WL82" s="89"/>
      <c r="WM82" s="89"/>
      <c r="WN82" s="89"/>
      <c r="WO82" s="89"/>
      <c r="WP82" s="89"/>
      <c r="WQ82" s="89"/>
      <c r="WR82" s="89"/>
      <c r="WS82" s="89"/>
      <c r="WT82" s="89"/>
      <c r="WU82" s="89"/>
      <c r="WV82" s="89"/>
      <c r="WW82" s="89"/>
      <c r="WX82" s="89"/>
      <c r="WY82" s="89"/>
      <c r="WZ82" s="89"/>
      <c r="XA82" s="89"/>
      <c r="XB82" s="89"/>
      <c r="XC82" s="89"/>
      <c r="XD82" s="89"/>
      <c r="XE82" s="89"/>
      <c r="XF82" s="89"/>
      <c r="XG82" s="89"/>
      <c r="XH82" s="89"/>
      <c r="XI82" s="89"/>
      <c r="XJ82" s="89"/>
      <c r="XK82" s="89"/>
      <c r="XL82" s="89"/>
      <c r="XM82" s="89"/>
      <c r="XN82" s="89"/>
      <c r="XO82" s="89"/>
      <c r="XP82" s="89"/>
      <c r="XQ82" s="89"/>
      <c r="XR82" s="89"/>
      <c r="XS82" s="89"/>
      <c r="XT82" s="89"/>
      <c r="XU82" s="89"/>
      <c r="XV82" s="89"/>
      <c r="XW82" s="89"/>
      <c r="XX82" s="89"/>
      <c r="XY82" s="89"/>
      <c r="XZ82" s="89"/>
      <c r="YA82" s="89"/>
      <c r="YB82" s="89"/>
      <c r="YC82" s="89"/>
      <c r="YD82" s="89"/>
      <c r="YE82" s="89"/>
      <c r="YF82" s="89"/>
      <c r="YG82" s="89"/>
      <c r="YH82" s="89"/>
      <c r="YI82" s="89"/>
      <c r="YJ82" s="89"/>
      <c r="YK82" s="89"/>
      <c r="YL82" s="89"/>
      <c r="YM82" s="89"/>
      <c r="YN82" s="89"/>
      <c r="YO82" s="89"/>
      <c r="YP82" s="89"/>
      <c r="YQ82" s="89"/>
      <c r="YR82" s="89"/>
      <c r="YS82" s="89"/>
      <c r="YT82" s="89"/>
      <c r="YU82" s="89"/>
      <c r="YV82" s="89"/>
      <c r="YW82" s="89"/>
      <c r="YX82" s="89"/>
      <c r="YY82" s="89"/>
      <c r="YZ82" s="89"/>
      <c r="ZA82" s="89"/>
      <c r="ZB82" s="89"/>
      <c r="ZC82" s="89"/>
      <c r="ZD82" s="89"/>
      <c r="ZE82" s="89"/>
      <c r="ZF82" s="89"/>
      <c r="ZG82" s="89"/>
      <c r="ZH82" s="89"/>
      <c r="ZI82" s="89"/>
      <c r="ZJ82" s="89"/>
      <c r="ZK82" s="89"/>
      <c r="ZL82" s="89"/>
      <c r="ZM82" s="89"/>
      <c r="ZN82" s="89"/>
      <c r="ZO82" s="89"/>
      <c r="ZP82" s="89"/>
      <c r="ZQ82" s="89"/>
      <c r="ZR82" s="89"/>
      <c r="ZS82" s="89"/>
      <c r="ZT82" s="89"/>
      <c r="ZU82" s="89"/>
      <c r="ZV82" s="89"/>
      <c r="ZW82" s="89"/>
      <c r="ZX82" s="89"/>
      <c r="ZY82" s="89"/>
      <c r="ZZ82" s="89"/>
      <c r="AAA82" s="89"/>
      <c r="AAB82" s="89"/>
      <c r="AAC82" s="89"/>
      <c r="AAD82" s="89"/>
      <c r="AAE82" s="89"/>
      <c r="AAF82" s="89"/>
      <c r="AAG82" s="89"/>
      <c r="AAH82" s="89"/>
      <c r="AAI82" s="89"/>
      <c r="AAJ82" s="89"/>
      <c r="AAK82" s="89"/>
      <c r="AAL82" s="89"/>
      <c r="AAM82" s="89"/>
      <c r="AAN82" s="89"/>
      <c r="AAO82" s="89"/>
      <c r="AAP82" s="89"/>
      <c r="AAQ82" s="89"/>
      <c r="AAR82" s="89"/>
      <c r="AAS82" s="89"/>
      <c r="AAT82" s="89"/>
      <c r="AAU82" s="89"/>
      <c r="AAV82" s="89"/>
      <c r="AAW82" s="89"/>
      <c r="AAX82" s="89"/>
      <c r="AAY82" s="89"/>
      <c r="AAZ82" s="89"/>
      <c r="ABA82" s="89"/>
      <c r="ABB82" s="89"/>
      <c r="ABC82" s="89"/>
      <c r="ABD82" s="89"/>
      <c r="ABE82" s="89"/>
      <c r="ABF82" s="89"/>
      <c r="ABG82" s="89"/>
      <c r="ABH82" s="89"/>
      <c r="ABI82" s="89"/>
      <c r="ABJ82" s="89"/>
      <c r="ABK82" s="89"/>
      <c r="ABL82" s="89"/>
      <c r="ABM82" s="89"/>
      <c r="ABN82" s="89"/>
      <c r="ABO82" s="89"/>
      <c r="ABP82" s="89"/>
      <c r="ABQ82" s="89"/>
      <c r="ABR82" s="89"/>
      <c r="ABS82" s="89"/>
      <c r="ABT82" s="89"/>
      <c r="ABU82" s="89"/>
      <c r="ABV82" s="89"/>
      <c r="ABW82" s="89"/>
      <c r="ABX82" s="89"/>
      <c r="ABY82" s="89"/>
      <c r="ABZ82" s="89"/>
      <c r="ACA82" s="89"/>
      <c r="ACB82" s="89"/>
      <c r="ACC82" s="89"/>
      <c r="ACD82" s="89"/>
      <c r="ACE82" s="89"/>
      <c r="ACF82" s="89"/>
      <c r="ACG82" s="89"/>
      <c r="ACH82" s="89"/>
      <c r="ACI82" s="89"/>
      <c r="ACJ82" s="89"/>
      <c r="ACK82" s="89"/>
      <c r="ACL82" s="89"/>
      <c r="ACM82" s="89"/>
      <c r="ACN82" s="89"/>
      <c r="ACO82" s="89"/>
      <c r="ACP82" s="89"/>
      <c r="ACQ82" s="89"/>
      <c r="ACR82" s="89"/>
      <c r="ACS82" s="89"/>
      <c r="ACT82" s="89"/>
      <c r="ACU82" s="89"/>
      <c r="ACV82" s="89"/>
      <c r="ACW82" s="89"/>
      <c r="ACX82" s="89"/>
      <c r="ACY82" s="89"/>
      <c r="ACZ82" s="89"/>
      <c r="ADA82" s="89"/>
      <c r="ADB82" s="89"/>
      <c r="ADC82" s="89"/>
      <c r="ADD82" s="89"/>
      <c r="ADE82" s="89"/>
      <c r="ADF82" s="89"/>
      <c r="ADG82" s="89"/>
      <c r="ADH82" s="89"/>
      <c r="ADI82" s="89"/>
      <c r="ADJ82" s="89"/>
      <c r="ADK82" s="89"/>
      <c r="ADL82" s="89"/>
      <c r="ADM82" s="89"/>
      <c r="ADN82" s="89"/>
      <c r="ADO82" s="89"/>
      <c r="ADP82" s="89"/>
      <c r="ADQ82" s="89"/>
      <c r="ADR82" s="89"/>
      <c r="ADS82" s="89"/>
      <c r="ADT82" s="89"/>
      <c r="ADU82" s="89"/>
      <c r="ADV82" s="89"/>
      <c r="ADW82" s="89"/>
      <c r="ADX82" s="89"/>
      <c r="ADY82" s="89"/>
      <c r="ADZ82" s="89"/>
      <c r="AEA82" s="89"/>
      <c r="AEB82" s="89"/>
      <c r="AEC82" s="89"/>
      <c r="AED82" s="89"/>
      <c r="AEE82" s="89"/>
      <c r="AEF82" s="89"/>
      <c r="AEG82" s="89"/>
      <c r="AEH82" s="89"/>
      <c r="AEI82" s="89"/>
      <c r="AEJ82" s="89"/>
      <c r="AEK82" s="89"/>
      <c r="AEL82" s="89"/>
      <c r="AEM82" s="89"/>
      <c r="AEN82" s="89"/>
      <c r="AEO82" s="89"/>
      <c r="AEP82" s="89"/>
      <c r="AEQ82" s="89"/>
      <c r="AER82" s="89"/>
      <c r="AES82" s="89"/>
      <c r="AET82" s="89"/>
      <c r="AEU82" s="89"/>
      <c r="AEV82" s="89"/>
      <c r="AEW82" s="89"/>
      <c r="AEX82" s="89"/>
      <c r="AEY82" s="89"/>
      <c r="AEZ82" s="89"/>
      <c r="AFA82" s="89"/>
      <c r="AFB82" s="89"/>
      <c r="AFC82" s="89"/>
      <c r="AFD82" s="89"/>
      <c r="AFE82" s="89"/>
      <c r="AFF82" s="89"/>
      <c r="AFG82" s="89"/>
      <c r="AFH82" s="89"/>
      <c r="AFI82" s="89"/>
      <c r="AFJ82" s="89"/>
      <c r="AFK82" s="89"/>
      <c r="AFL82" s="89"/>
      <c r="AFM82" s="89"/>
      <c r="AFN82" s="89"/>
      <c r="AFO82" s="89"/>
      <c r="AFP82" s="89"/>
      <c r="AFQ82" s="89"/>
      <c r="AFR82" s="89"/>
      <c r="AFS82" s="89"/>
      <c r="AFT82" s="89"/>
      <c r="AFU82" s="89"/>
      <c r="AFV82" s="89"/>
      <c r="AFW82" s="89"/>
      <c r="AFX82" s="89"/>
      <c r="AFY82" s="89"/>
      <c r="AFZ82" s="89"/>
      <c r="AGA82" s="89"/>
      <c r="AGB82" s="89"/>
      <c r="AGC82" s="89"/>
      <c r="AGD82" s="89"/>
      <c r="AGE82" s="89"/>
      <c r="AGF82" s="89"/>
      <c r="AGG82" s="89"/>
      <c r="AGH82" s="89"/>
      <c r="AGI82" s="89"/>
      <c r="AGJ82" s="89"/>
      <c r="AGK82" s="89"/>
      <c r="AGL82" s="89"/>
      <c r="AGM82" s="89"/>
      <c r="AGN82" s="89"/>
      <c r="AGO82" s="89"/>
      <c r="AGP82" s="89"/>
      <c r="AGQ82" s="89"/>
      <c r="AGR82" s="89"/>
      <c r="AGS82" s="89"/>
      <c r="AGT82" s="89"/>
      <c r="AGU82" s="89"/>
      <c r="AGV82" s="89"/>
      <c r="AGW82" s="89"/>
      <c r="AGX82" s="89"/>
      <c r="AGY82" s="89"/>
      <c r="AGZ82" s="89"/>
      <c r="AHA82" s="89"/>
      <c r="AHB82" s="89"/>
      <c r="AHC82" s="89"/>
      <c r="AHD82" s="89"/>
      <c r="AHE82" s="89"/>
      <c r="AHF82" s="89"/>
      <c r="AHG82" s="89"/>
      <c r="AHH82" s="89"/>
      <c r="AHI82" s="89"/>
      <c r="AHJ82" s="89"/>
      <c r="AHK82" s="89"/>
      <c r="AHL82" s="89"/>
      <c r="AHM82" s="89"/>
      <c r="AHN82" s="89"/>
      <c r="AHO82" s="89"/>
      <c r="AHP82" s="89"/>
      <c r="AHQ82" s="89"/>
      <c r="AHR82" s="89"/>
      <c r="AHS82" s="89"/>
      <c r="AHT82" s="89"/>
      <c r="AHU82" s="89"/>
      <c r="AHV82" s="89"/>
      <c r="AHW82" s="89"/>
      <c r="AHX82" s="89"/>
      <c r="AHY82" s="89"/>
      <c r="AHZ82" s="89"/>
      <c r="AIA82" s="89"/>
      <c r="AIB82" s="89"/>
      <c r="AIC82" s="89"/>
      <c r="AID82" s="89"/>
      <c r="AIE82" s="89"/>
      <c r="AIF82" s="89"/>
      <c r="AIG82" s="89"/>
      <c r="AIH82" s="89"/>
      <c r="AII82" s="89"/>
      <c r="AIJ82" s="89"/>
      <c r="AIK82" s="89"/>
      <c r="AIL82" s="89"/>
      <c r="AIM82" s="89"/>
      <c r="AIN82" s="89"/>
      <c r="AIO82" s="89"/>
      <c r="AIP82" s="89"/>
      <c r="AIQ82" s="89"/>
      <c r="AIR82" s="89"/>
      <c r="AIS82" s="89"/>
      <c r="AIT82" s="89"/>
      <c r="AIU82" s="89"/>
      <c r="AIV82" s="89"/>
      <c r="AIW82" s="89"/>
      <c r="AIX82" s="89"/>
      <c r="AIY82" s="89"/>
      <c r="AIZ82" s="89"/>
      <c r="AJA82" s="89"/>
      <c r="AJB82" s="89"/>
      <c r="AJC82" s="89"/>
      <c r="AJD82" s="89"/>
      <c r="AJE82" s="89"/>
      <c r="AJF82" s="89"/>
      <c r="AJG82" s="89"/>
      <c r="AJH82" s="89"/>
      <c r="AJI82" s="89"/>
      <c r="AJJ82" s="89"/>
      <c r="AJK82" s="89"/>
      <c r="AJL82" s="89"/>
      <c r="AJM82" s="89"/>
      <c r="AJN82" s="89"/>
      <c r="AJO82" s="89"/>
      <c r="AJP82" s="89"/>
      <c r="AJQ82" s="89"/>
      <c r="AJR82" s="89"/>
      <c r="AJS82" s="89"/>
      <c r="AJT82" s="89"/>
      <c r="AJU82" s="89"/>
      <c r="AJV82" s="89"/>
      <c r="AJW82" s="89"/>
      <c r="AJX82" s="89"/>
      <c r="AJY82" s="89"/>
      <c r="AJZ82" s="89"/>
      <c r="AKA82" s="89"/>
      <c r="AKB82" s="89"/>
      <c r="AKC82" s="89"/>
      <c r="AKD82" s="89"/>
      <c r="AKE82" s="89"/>
      <c r="AKF82" s="89"/>
      <c r="AKG82" s="89"/>
      <c r="AKH82" s="89"/>
      <c r="AKI82" s="89"/>
      <c r="AKJ82" s="89"/>
      <c r="AKK82" s="89"/>
      <c r="AKL82" s="89"/>
      <c r="AKM82" s="89"/>
      <c r="AKN82" s="89"/>
      <c r="AKO82" s="89"/>
      <c r="AKP82" s="89"/>
      <c r="AKQ82" s="89"/>
      <c r="AKR82" s="89"/>
      <c r="AKS82" s="89"/>
      <c r="AKT82" s="89"/>
      <c r="AKU82" s="89"/>
      <c r="AKV82" s="89"/>
      <c r="AKW82" s="89"/>
      <c r="AKX82" s="89"/>
      <c r="AKY82" s="89"/>
      <c r="AKZ82" s="89"/>
      <c r="ALA82" s="89"/>
      <c r="ALB82" s="89"/>
      <c r="ALC82" s="89"/>
      <c r="ALD82" s="89"/>
      <c r="ALE82" s="89"/>
      <c r="ALF82" s="89"/>
      <c r="ALG82" s="89"/>
      <c r="ALH82" s="89"/>
      <c r="ALI82" s="89"/>
      <c r="ALJ82" s="89"/>
      <c r="ALK82" s="89"/>
      <c r="ALL82" s="89"/>
      <c r="ALM82" s="89"/>
      <c r="ALN82" s="89"/>
      <c r="ALO82" s="89"/>
      <c r="ALP82" s="89"/>
      <c r="ALQ82" s="89"/>
      <c r="ALR82" s="89"/>
      <c r="ALS82" s="89"/>
      <c r="ALT82" s="89"/>
      <c r="ALU82" s="89"/>
      <c r="ALV82" s="89"/>
      <c r="ALW82" s="89"/>
      <c r="ALX82" s="89"/>
      <c r="ALY82" s="89"/>
      <c r="ALZ82" s="89"/>
      <c r="AMA82" s="89"/>
      <c r="AMB82" s="89"/>
      <c r="AMC82" s="89"/>
      <c r="AMD82" s="89"/>
      <c r="AME82" s="89"/>
      <c r="AMF82" s="89"/>
      <c r="AMG82" s="89"/>
      <c r="AMH82" s="89"/>
      <c r="AMI82" s="89"/>
      <c r="AMJ82" s="89"/>
      <c r="AMK82" s="89"/>
      <c r="AML82" s="89"/>
      <c r="AMM82" s="89"/>
      <c r="AMN82" s="89"/>
      <c r="AMO82" s="89"/>
      <c r="AMP82" s="89"/>
      <c r="AMQ82" s="89"/>
      <c r="AMR82" s="89"/>
      <c r="AMS82" s="89"/>
      <c r="AMT82" s="89"/>
      <c r="AMU82" s="89"/>
      <c r="AMV82" s="89"/>
      <c r="AMW82" s="89"/>
      <c r="AMX82" s="89"/>
      <c r="AMY82" s="89"/>
      <c r="AMZ82" s="89"/>
      <c r="ANA82" s="89"/>
      <c r="ANB82" s="89"/>
      <c r="ANC82" s="89"/>
      <c r="AND82" s="89"/>
      <c r="ANE82" s="89"/>
      <c r="ANF82" s="89"/>
      <c r="ANG82" s="89"/>
      <c r="ANH82" s="89"/>
      <c r="ANI82" s="89"/>
      <c r="ANJ82" s="89"/>
      <c r="ANK82" s="89"/>
      <c r="ANL82" s="89"/>
      <c r="ANM82" s="89"/>
      <c r="ANN82" s="89"/>
      <c r="ANO82" s="89"/>
      <c r="ANP82" s="89"/>
      <c r="ANQ82" s="89"/>
      <c r="ANR82" s="89"/>
      <c r="ANS82" s="89"/>
      <c r="ANT82" s="89"/>
      <c r="ANU82" s="89"/>
      <c r="ANV82" s="89"/>
      <c r="ANW82" s="89"/>
      <c r="ANX82" s="89"/>
      <c r="ANY82" s="89"/>
      <c r="ANZ82" s="89"/>
      <c r="AOA82" s="89"/>
      <c r="AOB82" s="89"/>
      <c r="AOC82" s="89"/>
      <c r="AOD82" s="89"/>
      <c r="AOE82" s="89"/>
      <c r="AOF82" s="89"/>
      <c r="AOG82" s="89"/>
      <c r="AOH82" s="89"/>
      <c r="AOI82" s="89"/>
      <c r="AOJ82" s="89"/>
      <c r="AOK82" s="89"/>
      <c r="AOL82" s="89"/>
      <c r="AOM82" s="89"/>
      <c r="AON82" s="89"/>
      <c r="AOO82" s="89"/>
      <c r="AOP82" s="89"/>
      <c r="AOQ82" s="89"/>
      <c r="AOR82" s="89"/>
      <c r="AOS82" s="89"/>
      <c r="AOT82" s="89"/>
      <c r="AOU82" s="89"/>
      <c r="AOV82" s="89"/>
      <c r="AOW82" s="89"/>
      <c r="AOX82" s="89"/>
      <c r="AOY82" s="89"/>
      <c r="AOZ82" s="89"/>
      <c r="APA82" s="89"/>
      <c r="APB82" s="89"/>
      <c r="APC82" s="89"/>
      <c r="APD82" s="89"/>
      <c r="APE82" s="89"/>
      <c r="APF82" s="89"/>
      <c r="APG82" s="89"/>
      <c r="APH82" s="89"/>
      <c r="API82" s="89"/>
      <c r="APJ82" s="89"/>
      <c r="APK82" s="89"/>
      <c r="APL82" s="89"/>
      <c r="APM82" s="89"/>
      <c r="APN82" s="89"/>
      <c r="APO82" s="89"/>
      <c r="APP82" s="89"/>
      <c r="APQ82" s="89"/>
      <c r="APR82" s="89"/>
      <c r="APS82" s="89"/>
      <c r="APT82" s="89"/>
      <c r="APU82" s="89"/>
      <c r="APV82" s="89"/>
      <c r="APW82" s="89"/>
      <c r="APX82" s="89"/>
      <c r="APY82" s="89"/>
      <c r="APZ82" s="89"/>
      <c r="AQA82" s="89"/>
      <c r="AQB82" s="89"/>
      <c r="AQC82" s="89"/>
      <c r="AQD82" s="89"/>
      <c r="AQE82" s="89"/>
      <c r="AQF82" s="89"/>
      <c r="AQG82" s="89"/>
      <c r="AQH82" s="89"/>
      <c r="AQI82" s="89"/>
      <c r="AQJ82" s="89"/>
      <c r="AQK82" s="89"/>
      <c r="AQL82" s="89"/>
      <c r="AQM82" s="89"/>
      <c r="AQN82" s="89"/>
      <c r="AQO82" s="89"/>
      <c r="AQP82" s="89"/>
      <c r="AQQ82" s="89"/>
      <c r="AQR82" s="89"/>
      <c r="AQS82" s="89"/>
      <c r="AQT82" s="89"/>
      <c r="AQU82" s="89"/>
      <c r="AQV82" s="89"/>
      <c r="AQW82" s="89"/>
      <c r="AQX82" s="89"/>
      <c r="AQY82" s="89"/>
      <c r="AQZ82" s="89"/>
      <c r="ARA82" s="89"/>
      <c r="ARB82" s="89"/>
      <c r="ARC82" s="89"/>
      <c r="ARD82" s="89"/>
      <c r="ARE82" s="89"/>
      <c r="ARF82" s="89"/>
      <c r="ARG82" s="89"/>
      <c r="ARH82" s="89"/>
      <c r="ARI82" s="89"/>
      <c r="ARJ82" s="89"/>
      <c r="ARK82" s="89"/>
      <c r="ARL82" s="89"/>
      <c r="ARM82" s="89"/>
      <c r="ARN82" s="89"/>
      <c r="ARO82" s="89"/>
      <c r="ARP82" s="89"/>
      <c r="ARQ82" s="89"/>
      <c r="ARR82" s="89"/>
      <c r="ARS82" s="89"/>
      <c r="ART82" s="89"/>
      <c r="ARU82" s="89"/>
      <c r="ARV82" s="89"/>
      <c r="ARW82" s="89"/>
      <c r="ARX82" s="89"/>
      <c r="ARY82" s="89"/>
      <c r="ARZ82" s="89"/>
      <c r="ASA82" s="89"/>
      <c r="ASB82" s="89"/>
      <c r="ASC82" s="89"/>
      <c r="ASD82" s="89"/>
      <c r="ASE82" s="89"/>
      <c r="ASF82" s="89"/>
      <c r="ASG82" s="89"/>
      <c r="ASH82" s="89"/>
      <c r="ASI82" s="89"/>
      <c r="ASJ82" s="89"/>
      <c r="ASK82" s="89"/>
      <c r="ASL82" s="89"/>
      <c r="ASM82" s="89"/>
      <c r="ASN82" s="89"/>
      <c r="ASO82" s="89"/>
      <c r="ASP82" s="89"/>
      <c r="ASQ82" s="89"/>
      <c r="ASR82" s="89"/>
      <c r="ASS82" s="89"/>
      <c r="AST82" s="89"/>
      <c r="ASU82" s="89"/>
      <c r="ASV82" s="89"/>
      <c r="ASW82" s="89"/>
      <c r="ASX82" s="89"/>
      <c r="ASY82" s="89"/>
      <c r="ASZ82" s="89"/>
      <c r="ATA82" s="89"/>
      <c r="ATB82" s="89"/>
      <c r="ATC82" s="89"/>
      <c r="ATD82" s="89"/>
      <c r="ATE82" s="89"/>
      <c r="ATF82" s="89"/>
      <c r="ATG82" s="89"/>
      <c r="ATH82" s="89"/>
      <c r="ATI82" s="89"/>
      <c r="ATJ82" s="89"/>
      <c r="ATK82" s="89"/>
      <c r="ATL82" s="89"/>
      <c r="ATM82" s="89"/>
      <c r="ATN82" s="89"/>
      <c r="ATO82" s="89"/>
      <c r="ATP82" s="89"/>
      <c r="ATQ82" s="89"/>
      <c r="ATR82" s="89"/>
      <c r="ATS82" s="89"/>
      <c r="ATT82" s="89"/>
      <c r="ATU82" s="89"/>
      <c r="ATV82" s="89"/>
      <c r="ATW82" s="89"/>
      <c r="ATX82" s="89"/>
      <c r="ATY82" s="89"/>
      <c r="ATZ82" s="89"/>
      <c r="AUA82" s="89"/>
      <c r="AUB82" s="89"/>
      <c r="AUC82" s="89"/>
      <c r="AUD82" s="89"/>
      <c r="AUE82" s="89"/>
      <c r="AUF82" s="89"/>
      <c r="AUG82" s="89"/>
      <c r="AUH82" s="89"/>
      <c r="AUI82" s="89"/>
      <c r="AUJ82" s="89"/>
      <c r="AUK82" s="89"/>
      <c r="AUL82" s="89"/>
      <c r="AUM82" s="89"/>
      <c r="AUN82" s="89"/>
      <c r="AUO82" s="89"/>
      <c r="AUP82" s="89"/>
      <c r="AUQ82" s="89"/>
      <c r="AUR82" s="89"/>
      <c r="AUS82" s="89"/>
      <c r="AUT82" s="89"/>
      <c r="AUU82" s="89"/>
      <c r="AUV82" s="89"/>
      <c r="AUW82" s="89"/>
      <c r="AUX82" s="89"/>
      <c r="AUY82" s="89"/>
      <c r="AUZ82" s="89"/>
      <c r="AVA82" s="89"/>
      <c r="AVB82" s="89"/>
      <c r="AVC82" s="89"/>
      <c r="AVD82" s="89"/>
      <c r="AVE82" s="89"/>
      <c r="AVF82" s="89"/>
      <c r="AVG82" s="89"/>
      <c r="AVH82" s="89"/>
      <c r="AVI82" s="89"/>
      <c r="AVJ82" s="89"/>
      <c r="AVK82" s="89"/>
      <c r="AVL82" s="89"/>
      <c r="AVM82" s="89"/>
      <c r="AVN82" s="89"/>
      <c r="AVO82" s="89"/>
      <c r="AVP82" s="89"/>
      <c r="AVQ82" s="89"/>
      <c r="AVR82" s="89"/>
      <c r="AVS82" s="89"/>
      <c r="AVT82" s="89"/>
      <c r="AVU82" s="89"/>
      <c r="AVV82" s="89"/>
      <c r="AVW82" s="89"/>
      <c r="AVX82" s="89"/>
      <c r="AVY82" s="89"/>
      <c r="AVZ82" s="89"/>
      <c r="AWA82" s="89"/>
      <c r="AWB82" s="89"/>
      <c r="AWC82" s="89"/>
      <c r="AWD82" s="89"/>
      <c r="AWE82" s="89"/>
      <c r="AWF82" s="89"/>
      <c r="AWG82" s="89"/>
      <c r="AWH82" s="89"/>
      <c r="AWI82" s="89"/>
      <c r="AWJ82" s="89"/>
      <c r="AWK82" s="89"/>
      <c r="AWL82" s="89"/>
      <c r="AWM82" s="89"/>
      <c r="AWN82" s="89"/>
      <c r="AWO82" s="89"/>
      <c r="AWP82" s="89"/>
      <c r="AWQ82" s="89"/>
      <c r="AWR82" s="89"/>
      <c r="AWS82" s="89"/>
      <c r="AWT82" s="89"/>
      <c r="AWU82" s="89"/>
      <c r="AWV82" s="89"/>
      <c r="AWW82" s="89"/>
      <c r="AWX82" s="89"/>
      <c r="AWY82" s="89"/>
      <c r="AWZ82" s="89"/>
      <c r="AXA82" s="89"/>
      <c r="AXB82" s="89"/>
      <c r="AXC82" s="89"/>
      <c r="AXD82" s="89"/>
      <c r="AXE82" s="89"/>
      <c r="AXF82" s="89"/>
      <c r="AXG82" s="89"/>
      <c r="AXH82" s="89"/>
      <c r="AXI82" s="89"/>
      <c r="AXJ82" s="89"/>
      <c r="AXK82" s="89"/>
      <c r="AXL82" s="89"/>
      <c r="AXM82" s="89"/>
      <c r="AXN82" s="89"/>
      <c r="AXO82" s="89"/>
      <c r="AXP82" s="89"/>
      <c r="AXQ82" s="89"/>
      <c r="AXR82" s="89"/>
      <c r="AXS82" s="89"/>
      <c r="AXT82" s="89"/>
      <c r="AXU82" s="89"/>
      <c r="AXV82" s="89"/>
      <c r="AXW82" s="89"/>
      <c r="AXX82" s="89"/>
      <c r="AXY82" s="89"/>
      <c r="AXZ82" s="89"/>
      <c r="AYA82" s="89"/>
      <c r="AYB82" s="89"/>
      <c r="AYC82" s="89"/>
      <c r="AYD82" s="89"/>
      <c r="AYE82" s="89"/>
      <c r="AYF82" s="89"/>
      <c r="AYG82" s="89"/>
      <c r="AYH82" s="89"/>
      <c r="AYI82" s="89"/>
      <c r="AYJ82" s="89"/>
      <c r="AYK82" s="89"/>
      <c r="AYL82" s="89"/>
      <c r="AYM82" s="89"/>
      <c r="AYN82" s="89"/>
      <c r="AYO82" s="89"/>
      <c r="AYP82" s="89"/>
      <c r="AYQ82" s="89"/>
      <c r="AYR82" s="89"/>
      <c r="AYS82" s="89"/>
      <c r="AYT82" s="89"/>
      <c r="AYU82" s="89"/>
      <c r="AYV82" s="89"/>
      <c r="AYW82" s="89"/>
      <c r="AYX82" s="89"/>
      <c r="AYY82" s="89"/>
      <c r="AYZ82" s="89"/>
      <c r="AZA82" s="89"/>
      <c r="AZB82" s="89"/>
      <c r="AZC82" s="89"/>
      <c r="AZD82" s="89"/>
      <c r="AZE82" s="89"/>
      <c r="AZF82" s="89"/>
      <c r="AZG82" s="89"/>
      <c r="AZH82" s="89"/>
      <c r="AZI82" s="89"/>
      <c r="AZJ82" s="89"/>
      <c r="AZK82" s="89"/>
      <c r="AZL82" s="89"/>
      <c r="AZM82" s="89"/>
      <c r="AZN82" s="89"/>
      <c r="AZO82" s="89"/>
      <c r="AZP82" s="89"/>
      <c r="AZQ82" s="89"/>
      <c r="AZR82" s="89"/>
      <c r="AZS82" s="89"/>
      <c r="AZT82" s="89"/>
      <c r="AZU82" s="89"/>
      <c r="AZV82" s="89"/>
      <c r="AZW82" s="89"/>
      <c r="AZX82" s="89"/>
      <c r="AZY82" s="89"/>
      <c r="AZZ82" s="89"/>
      <c r="BAA82" s="89"/>
      <c r="BAB82" s="89"/>
      <c r="BAC82" s="89"/>
      <c r="BAD82" s="89"/>
      <c r="BAE82" s="89"/>
      <c r="BAF82" s="89"/>
      <c r="BAG82" s="89"/>
      <c r="BAH82" s="89"/>
      <c r="BAI82" s="89"/>
      <c r="BAJ82" s="89"/>
      <c r="BAK82" s="89"/>
      <c r="BAL82" s="89"/>
      <c r="BAM82" s="89"/>
      <c r="BAN82" s="89"/>
      <c r="BAO82" s="89"/>
      <c r="BAP82" s="89"/>
      <c r="BAQ82" s="89"/>
      <c r="BAR82" s="89"/>
      <c r="BAS82" s="89"/>
      <c r="BAT82" s="89"/>
      <c r="BAU82" s="89"/>
      <c r="BAV82" s="89"/>
      <c r="BAW82" s="89"/>
      <c r="BAX82" s="89"/>
      <c r="BAY82" s="89"/>
      <c r="BAZ82" s="89"/>
      <c r="BBA82" s="89"/>
      <c r="BBB82" s="89"/>
      <c r="BBC82" s="89"/>
      <c r="BBD82" s="89"/>
      <c r="BBE82" s="89"/>
      <c r="BBF82" s="89"/>
      <c r="BBG82" s="89"/>
      <c r="BBH82" s="89"/>
      <c r="BBI82" s="89"/>
      <c r="BBJ82" s="89"/>
      <c r="BBK82" s="89"/>
      <c r="BBL82" s="89"/>
      <c r="BBM82" s="89"/>
      <c r="BBN82" s="89"/>
      <c r="BBO82" s="89"/>
      <c r="BBP82" s="89"/>
      <c r="BBQ82" s="89"/>
      <c r="BBR82" s="89"/>
      <c r="BBS82" s="89"/>
      <c r="BBT82" s="89"/>
      <c r="BBU82" s="89"/>
      <c r="BBV82" s="89"/>
      <c r="BBW82" s="89"/>
      <c r="BBX82" s="89"/>
      <c r="BBY82" s="89"/>
      <c r="BBZ82" s="89"/>
      <c r="BCA82" s="89"/>
      <c r="BCB82" s="89"/>
      <c r="BCC82" s="89"/>
      <c r="BCD82" s="89"/>
      <c r="BCE82" s="89"/>
      <c r="BCF82" s="89"/>
      <c r="BCG82" s="89"/>
      <c r="BCH82" s="89"/>
      <c r="BCI82" s="89"/>
      <c r="BCJ82" s="89"/>
      <c r="BCK82" s="89"/>
      <c r="BCL82" s="89"/>
      <c r="BCM82" s="89"/>
      <c r="BCN82" s="89"/>
      <c r="BCO82" s="89"/>
      <c r="BCP82" s="89"/>
      <c r="BCQ82" s="89"/>
      <c r="BCR82" s="89"/>
      <c r="BCS82" s="89"/>
      <c r="BCT82" s="89"/>
      <c r="BCU82" s="89"/>
      <c r="BCV82" s="89"/>
      <c r="BCW82" s="89"/>
      <c r="BCX82" s="89"/>
      <c r="BCY82" s="89"/>
      <c r="BCZ82" s="89"/>
      <c r="BDA82" s="89"/>
      <c r="BDB82" s="89"/>
      <c r="BDC82" s="89"/>
      <c r="BDD82" s="89"/>
      <c r="BDE82" s="89"/>
      <c r="BDF82" s="89"/>
      <c r="BDG82" s="89"/>
      <c r="BDH82" s="89"/>
      <c r="BDI82" s="89"/>
      <c r="BDJ82" s="89"/>
      <c r="BDK82" s="89"/>
      <c r="BDL82" s="89"/>
      <c r="BDM82" s="89"/>
      <c r="BDN82" s="89"/>
      <c r="BDO82" s="89"/>
      <c r="BDP82" s="89"/>
      <c r="BDQ82" s="89"/>
      <c r="BDR82" s="89"/>
      <c r="BDS82" s="89"/>
      <c r="BDT82" s="89"/>
      <c r="BDU82" s="89"/>
      <c r="BDV82" s="89"/>
      <c r="BDW82" s="89"/>
      <c r="BDX82" s="89"/>
      <c r="BDY82" s="89"/>
      <c r="BDZ82" s="89"/>
      <c r="BEA82" s="89"/>
      <c r="BEB82" s="89"/>
      <c r="BEC82" s="89"/>
      <c r="BED82" s="89"/>
      <c r="BEE82" s="89"/>
      <c r="BEF82" s="89"/>
      <c r="BEG82" s="89"/>
      <c r="BEH82" s="89"/>
      <c r="BEI82" s="89"/>
      <c r="BEJ82" s="89"/>
      <c r="BEK82" s="89"/>
      <c r="BEL82" s="89"/>
      <c r="BEM82" s="89"/>
      <c r="BEN82" s="89"/>
      <c r="BEO82" s="89"/>
      <c r="BEP82" s="89"/>
      <c r="BEQ82" s="89"/>
      <c r="BER82" s="89"/>
      <c r="BES82" s="89"/>
      <c r="BET82" s="89"/>
      <c r="BEU82" s="89"/>
      <c r="BEV82" s="89"/>
      <c r="BEW82" s="89"/>
      <c r="BEX82" s="89"/>
      <c r="BEY82" s="89"/>
      <c r="BEZ82" s="89"/>
      <c r="BFA82" s="89"/>
      <c r="BFB82" s="89"/>
      <c r="BFC82" s="89"/>
      <c r="BFD82" s="89"/>
      <c r="BFE82" s="89"/>
      <c r="BFF82" s="89"/>
      <c r="BFG82" s="89"/>
      <c r="BFH82" s="89"/>
      <c r="BFI82" s="89"/>
      <c r="BFJ82" s="89"/>
      <c r="BFK82" s="89"/>
      <c r="BFL82" s="89"/>
      <c r="BFM82" s="89"/>
      <c r="BFN82" s="89"/>
      <c r="BFO82" s="89"/>
      <c r="BFP82" s="89"/>
      <c r="BFQ82" s="89"/>
      <c r="BFR82" s="89"/>
      <c r="BFS82" s="89"/>
      <c r="BFT82" s="89"/>
      <c r="BFU82" s="89"/>
      <c r="BFV82" s="89"/>
      <c r="BFW82" s="89"/>
      <c r="BFX82" s="89"/>
      <c r="BFY82" s="89"/>
      <c r="BFZ82" s="89"/>
      <c r="BGA82" s="89"/>
      <c r="BGB82" s="89"/>
      <c r="BGC82" s="89"/>
      <c r="BGD82" s="89"/>
      <c r="BGE82" s="89"/>
      <c r="BGF82" s="89"/>
      <c r="BGG82" s="89"/>
      <c r="BGH82" s="89"/>
      <c r="BGI82" s="89"/>
      <c r="BGJ82" s="89"/>
      <c r="BGK82" s="89"/>
      <c r="BGL82" s="89"/>
      <c r="BGM82" s="89"/>
      <c r="BGN82" s="89"/>
      <c r="BGO82" s="89"/>
      <c r="BGP82" s="89"/>
      <c r="BGQ82" s="89"/>
      <c r="BGR82" s="89"/>
      <c r="BGS82" s="89"/>
      <c r="BGT82" s="89"/>
      <c r="BGU82" s="89"/>
      <c r="BGV82" s="89"/>
      <c r="BGW82" s="89"/>
      <c r="BGX82" s="89"/>
      <c r="BGY82" s="89"/>
      <c r="BGZ82" s="89"/>
      <c r="BHA82" s="89"/>
      <c r="BHB82" s="89"/>
      <c r="BHC82" s="89"/>
      <c r="BHD82" s="89"/>
      <c r="BHE82" s="89"/>
      <c r="BHF82" s="89"/>
      <c r="BHG82" s="89"/>
      <c r="BHH82" s="89"/>
      <c r="BHI82" s="89"/>
      <c r="BHJ82" s="89"/>
      <c r="BHK82" s="89"/>
      <c r="BHL82" s="89"/>
      <c r="BHM82" s="89"/>
      <c r="BHN82" s="89"/>
      <c r="BHO82" s="89"/>
      <c r="BHP82" s="89"/>
      <c r="BHQ82" s="89"/>
      <c r="BHR82" s="89"/>
      <c r="BHS82" s="89"/>
      <c r="BHT82" s="89"/>
      <c r="BHU82" s="89"/>
      <c r="BHV82" s="89"/>
      <c r="BHW82" s="89"/>
      <c r="BHX82" s="89"/>
      <c r="BHY82" s="89"/>
      <c r="BHZ82" s="89"/>
      <c r="BIA82" s="89"/>
      <c r="BIB82" s="89"/>
      <c r="BIC82" s="89"/>
      <c r="BID82" s="89"/>
      <c r="BIE82" s="89"/>
      <c r="BIF82" s="89"/>
      <c r="BIG82" s="89"/>
      <c r="BIH82" s="89"/>
      <c r="BII82" s="89"/>
      <c r="BIJ82" s="89"/>
      <c r="BIK82" s="89"/>
      <c r="BIL82" s="89"/>
      <c r="BIM82" s="89"/>
      <c r="BIN82" s="89"/>
      <c r="BIO82" s="89"/>
      <c r="BIP82" s="89"/>
      <c r="BIQ82" s="89"/>
      <c r="BIR82" s="89"/>
      <c r="BIS82" s="89"/>
      <c r="BIT82" s="89"/>
      <c r="BIU82" s="89"/>
      <c r="BIV82" s="89"/>
      <c r="BIW82" s="89"/>
      <c r="BIX82" s="89"/>
      <c r="BIY82" s="89"/>
      <c r="BIZ82" s="89"/>
      <c r="BJA82" s="89"/>
      <c r="BJB82" s="89"/>
      <c r="BJC82" s="89"/>
      <c r="BJD82" s="89"/>
      <c r="BJE82" s="89"/>
      <c r="BJF82" s="89"/>
      <c r="BJG82" s="89"/>
      <c r="BJH82" s="89"/>
      <c r="BJI82" s="89"/>
      <c r="BJJ82" s="89"/>
      <c r="BJK82" s="89"/>
      <c r="BJL82" s="89"/>
      <c r="BJM82" s="89"/>
      <c r="BJN82" s="89"/>
      <c r="BJO82" s="89"/>
      <c r="BJP82" s="89"/>
      <c r="BJQ82" s="89"/>
      <c r="BJR82" s="89"/>
      <c r="BJS82" s="89"/>
      <c r="BJT82" s="89"/>
      <c r="BJU82" s="89"/>
      <c r="BJV82" s="89"/>
      <c r="BJW82" s="89"/>
      <c r="BJX82" s="89"/>
      <c r="BJY82" s="89"/>
      <c r="BJZ82" s="89"/>
      <c r="BKA82" s="89"/>
      <c r="BKB82" s="89"/>
      <c r="BKC82" s="89"/>
      <c r="BKD82" s="89"/>
      <c r="BKE82" s="89"/>
      <c r="BKF82" s="89"/>
      <c r="BKG82" s="89"/>
      <c r="BKH82" s="89"/>
      <c r="BKI82" s="89"/>
      <c r="BKJ82" s="89"/>
      <c r="BKK82" s="89"/>
      <c r="BKL82" s="89"/>
      <c r="BKM82" s="89"/>
      <c r="BKN82" s="89"/>
      <c r="BKO82" s="89"/>
      <c r="BKP82" s="89"/>
      <c r="BKQ82" s="89"/>
      <c r="BKR82" s="89"/>
      <c r="BKS82" s="89"/>
      <c r="BKT82" s="89"/>
      <c r="BKU82" s="89"/>
      <c r="BKV82" s="89"/>
      <c r="BKW82" s="89"/>
      <c r="BKX82" s="89"/>
      <c r="BKY82" s="89"/>
      <c r="BKZ82" s="89"/>
      <c r="BLA82" s="89"/>
      <c r="BLB82" s="89"/>
      <c r="BLC82" s="89"/>
      <c r="BLD82" s="89"/>
      <c r="BLE82" s="89"/>
      <c r="BLF82" s="89"/>
      <c r="BLG82" s="89"/>
      <c r="BLH82" s="89"/>
      <c r="BLI82" s="89"/>
      <c r="BLJ82" s="89"/>
      <c r="BLK82" s="89"/>
      <c r="BLL82" s="89"/>
      <c r="BLM82" s="89"/>
      <c r="BLN82" s="89"/>
      <c r="BLO82" s="89"/>
      <c r="BLP82" s="89"/>
      <c r="BLQ82" s="89"/>
      <c r="BLR82" s="89"/>
      <c r="BLS82" s="89"/>
      <c r="BLT82" s="89"/>
      <c r="BLU82" s="89"/>
      <c r="BLV82" s="89"/>
      <c r="BLW82" s="89"/>
      <c r="BLX82" s="89"/>
      <c r="BLY82" s="89"/>
      <c r="BLZ82" s="89"/>
      <c r="BMA82" s="89"/>
      <c r="BMB82" s="89"/>
      <c r="BMC82" s="89"/>
      <c r="BMD82" s="89"/>
      <c r="BME82" s="89"/>
      <c r="BMF82" s="89"/>
      <c r="BMG82" s="89"/>
      <c r="BMH82" s="89"/>
      <c r="BMI82" s="89"/>
      <c r="BMJ82" s="89"/>
      <c r="BMK82" s="89"/>
      <c r="BML82" s="89"/>
      <c r="BMM82" s="89"/>
      <c r="BMN82" s="89"/>
      <c r="BMO82" s="89"/>
      <c r="BMP82" s="89"/>
      <c r="BMQ82" s="89"/>
      <c r="BMR82" s="89"/>
      <c r="BMS82" s="89"/>
      <c r="BMT82" s="89"/>
      <c r="BMU82" s="89"/>
      <c r="BMV82" s="89"/>
      <c r="BMW82" s="89"/>
      <c r="BMX82" s="89"/>
      <c r="BMY82" s="89"/>
      <c r="BMZ82" s="89"/>
      <c r="BNA82" s="89"/>
      <c r="BNB82" s="89"/>
      <c r="BNC82" s="89"/>
      <c r="BND82" s="89"/>
      <c r="BNE82" s="89"/>
      <c r="BNF82" s="89"/>
      <c r="BNG82" s="89"/>
      <c r="BNH82" s="89"/>
      <c r="BNI82" s="89"/>
      <c r="BNJ82" s="89"/>
      <c r="BNK82" s="89"/>
      <c r="BNL82" s="89"/>
      <c r="BNM82" s="89"/>
      <c r="BNN82" s="89"/>
      <c r="BNO82" s="89"/>
      <c r="BNP82" s="89"/>
      <c r="BNQ82" s="89"/>
      <c r="BNR82" s="89"/>
      <c r="BNS82" s="89"/>
      <c r="BNT82" s="89"/>
      <c r="BNU82" s="89"/>
      <c r="BNV82" s="89"/>
      <c r="BNW82" s="89"/>
      <c r="BNX82" s="89"/>
      <c r="BNY82" s="89"/>
      <c r="BNZ82" s="89"/>
      <c r="BOA82" s="89"/>
      <c r="BOB82" s="89"/>
      <c r="BOC82" s="89"/>
      <c r="BOD82" s="89"/>
      <c r="BOE82" s="89"/>
      <c r="BOF82" s="89"/>
      <c r="BOG82" s="89"/>
      <c r="BOH82" s="89"/>
      <c r="BOI82" s="89"/>
      <c r="BOJ82" s="89"/>
      <c r="BOK82" s="89"/>
      <c r="BOL82" s="89"/>
      <c r="BOM82" s="89"/>
      <c r="BON82" s="89"/>
      <c r="BOO82" s="89"/>
      <c r="BOP82" s="89"/>
      <c r="BOQ82" s="89"/>
      <c r="BOR82" s="89"/>
      <c r="BOS82" s="89"/>
      <c r="BOT82" s="89"/>
      <c r="BOU82" s="89"/>
      <c r="BOV82" s="89"/>
      <c r="BOW82" s="89"/>
      <c r="BOX82" s="89"/>
      <c r="BOY82" s="89"/>
      <c r="BOZ82" s="89"/>
      <c r="BPA82" s="89"/>
      <c r="BPB82" s="89"/>
      <c r="BPC82" s="89"/>
      <c r="BPD82" s="89"/>
      <c r="BPE82" s="89"/>
      <c r="BPF82" s="89"/>
      <c r="BPG82" s="89"/>
      <c r="BPH82" s="89"/>
      <c r="BPI82" s="89"/>
      <c r="BPJ82" s="89"/>
      <c r="BPK82" s="89"/>
      <c r="BPL82" s="89"/>
      <c r="BPM82" s="89"/>
      <c r="BPN82" s="89"/>
      <c r="BPO82" s="89"/>
      <c r="BPP82" s="89"/>
      <c r="BPQ82" s="89"/>
      <c r="BPR82" s="89"/>
      <c r="BPS82" s="89"/>
      <c r="BPT82" s="89"/>
      <c r="BPU82" s="89"/>
      <c r="BPV82" s="89"/>
      <c r="BPW82" s="89"/>
      <c r="BPX82" s="89"/>
      <c r="BPY82" s="89"/>
      <c r="BPZ82" s="89"/>
      <c r="BQA82" s="89"/>
      <c r="BQB82" s="89"/>
      <c r="BQC82" s="89"/>
      <c r="BQD82" s="89"/>
      <c r="BQE82" s="89"/>
      <c r="BQF82" s="89"/>
      <c r="BQG82" s="89"/>
      <c r="BQH82" s="89"/>
      <c r="BQI82" s="89"/>
      <c r="BQJ82" s="89"/>
      <c r="BQK82" s="89"/>
      <c r="BQL82" s="89"/>
      <c r="BQM82" s="89"/>
      <c r="BQN82" s="89"/>
      <c r="BQO82" s="89"/>
      <c r="BQP82" s="89"/>
      <c r="BQQ82" s="89"/>
      <c r="BQR82" s="89"/>
      <c r="BQS82" s="89"/>
      <c r="BQT82" s="89"/>
      <c r="BQU82" s="89"/>
      <c r="BQV82" s="89"/>
      <c r="BQW82" s="89"/>
      <c r="BQX82" s="89"/>
      <c r="BQY82" s="89"/>
      <c r="BQZ82" s="89"/>
      <c r="BRA82" s="89"/>
      <c r="BRB82" s="89"/>
      <c r="BRC82" s="89"/>
      <c r="BRD82" s="89"/>
      <c r="BRE82" s="89"/>
      <c r="BRF82" s="89"/>
      <c r="BRG82" s="89"/>
      <c r="BRH82" s="89"/>
      <c r="BRI82" s="89"/>
      <c r="BRJ82" s="89"/>
      <c r="BRK82" s="89"/>
      <c r="BRL82" s="89"/>
      <c r="BRM82" s="89"/>
      <c r="BRN82" s="89"/>
      <c r="BRO82" s="89"/>
      <c r="BRP82" s="89"/>
      <c r="BRQ82" s="89"/>
      <c r="BRR82" s="89"/>
      <c r="BRS82" s="89"/>
      <c r="BRT82" s="89"/>
      <c r="BRU82" s="89"/>
      <c r="BRV82" s="89"/>
      <c r="BRW82" s="89"/>
      <c r="BRX82" s="89"/>
      <c r="BRY82" s="89"/>
      <c r="BRZ82" s="89"/>
      <c r="BSA82" s="89"/>
      <c r="BSB82" s="89"/>
      <c r="BSC82" s="89"/>
      <c r="BSD82" s="89"/>
      <c r="BSE82" s="89"/>
      <c r="BSF82" s="89"/>
      <c r="BSG82" s="89"/>
      <c r="BSH82" s="89"/>
      <c r="BSI82" s="89"/>
      <c r="BSJ82" s="89"/>
      <c r="BSK82" s="89"/>
      <c r="BSL82" s="89"/>
      <c r="BSM82" s="89"/>
      <c r="BSN82" s="89"/>
      <c r="BSO82" s="89"/>
      <c r="BSP82" s="89"/>
      <c r="BSQ82" s="89"/>
      <c r="BSR82" s="89"/>
      <c r="BSS82" s="89"/>
      <c r="BST82" s="89"/>
      <c r="BSU82" s="89"/>
      <c r="BSV82" s="89"/>
      <c r="BSW82" s="89"/>
      <c r="BSX82" s="89"/>
      <c r="BSY82" s="89"/>
      <c r="BSZ82" s="89"/>
      <c r="BTA82" s="89"/>
      <c r="BTB82" s="89"/>
      <c r="BTC82" s="89"/>
      <c r="BTD82" s="89"/>
      <c r="BTE82" s="89"/>
      <c r="BTF82" s="89"/>
      <c r="BTG82" s="89"/>
      <c r="BTH82" s="89"/>
      <c r="BTI82" s="89"/>
      <c r="BTJ82" s="89"/>
      <c r="BTK82" s="89"/>
      <c r="BTL82" s="89"/>
      <c r="BTM82" s="89"/>
      <c r="BTN82" s="89"/>
      <c r="BTO82" s="89"/>
      <c r="BTP82" s="89"/>
      <c r="BTQ82" s="89"/>
      <c r="BTR82" s="89"/>
      <c r="BTS82" s="89"/>
      <c r="BTT82" s="89"/>
      <c r="BTU82" s="89"/>
      <c r="BTV82" s="89"/>
      <c r="BTW82" s="89"/>
      <c r="BTX82" s="89"/>
      <c r="BTY82" s="89"/>
      <c r="BTZ82" s="89"/>
      <c r="BUA82" s="89"/>
      <c r="BUB82" s="89"/>
      <c r="BUC82" s="89"/>
      <c r="BUD82" s="89"/>
      <c r="BUE82" s="89"/>
      <c r="BUF82" s="89"/>
      <c r="BUG82" s="89"/>
      <c r="BUH82" s="89"/>
      <c r="BUI82" s="89"/>
      <c r="BUJ82" s="89"/>
      <c r="BUK82" s="89"/>
      <c r="BUL82" s="89"/>
      <c r="BUM82" s="89"/>
      <c r="BUN82" s="89"/>
      <c r="BUO82" s="89"/>
      <c r="BUP82" s="89"/>
      <c r="BUQ82" s="89"/>
      <c r="BUR82" s="89"/>
      <c r="BUS82" s="89"/>
      <c r="BUT82" s="89"/>
      <c r="BUU82" s="89"/>
      <c r="BUV82" s="89"/>
      <c r="BUW82" s="89"/>
      <c r="BUX82" s="89"/>
      <c r="BUY82" s="89"/>
      <c r="BUZ82" s="89"/>
      <c r="BVA82" s="89"/>
      <c r="BVB82" s="89"/>
      <c r="BVC82" s="89"/>
      <c r="BVD82" s="89"/>
      <c r="BVE82" s="89"/>
      <c r="BVF82" s="89"/>
      <c r="BVG82" s="89"/>
      <c r="BVH82" s="89"/>
      <c r="BVI82" s="89"/>
      <c r="BVJ82" s="89"/>
      <c r="BVK82" s="89"/>
      <c r="BVL82" s="89"/>
      <c r="BVM82" s="89"/>
      <c r="BVN82" s="89"/>
      <c r="BVO82" s="89"/>
      <c r="BVP82" s="89"/>
      <c r="BVQ82" s="89"/>
      <c r="BVR82" s="89"/>
      <c r="BVS82" s="89"/>
      <c r="BVT82" s="89"/>
      <c r="BVU82" s="89"/>
      <c r="BVV82" s="89"/>
      <c r="BVW82" s="89"/>
      <c r="BVX82" s="89"/>
      <c r="BVY82" s="89"/>
      <c r="BVZ82" s="89"/>
      <c r="BWA82" s="89"/>
      <c r="BWB82" s="89"/>
      <c r="BWC82" s="89"/>
      <c r="BWD82" s="89"/>
      <c r="BWE82" s="89"/>
      <c r="BWF82" s="89"/>
      <c r="BWG82" s="89"/>
      <c r="BWH82" s="89"/>
      <c r="BWI82" s="89"/>
      <c r="BWJ82" s="89"/>
      <c r="BWK82" s="89"/>
      <c r="BWL82" s="89"/>
      <c r="BWM82" s="89"/>
      <c r="BWN82" s="89"/>
      <c r="BWO82" s="89"/>
      <c r="BWP82" s="89"/>
      <c r="BWQ82" s="89"/>
      <c r="BWR82" s="89"/>
      <c r="BWS82" s="89"/>
      <c r="BWT82" s="89"/>
      <c r="BWU82" s="89"/>
      <c r="BWV82" s="89"/>
      <c r="BWW82" s="89"/>
      <c r="BWX82" s="89"/>
      <c r="BWY82" s="89"/>
      <c r="BWZ82" s="89"/>
      <c r="BXA82" s="89"/>
      <c r="BXB82" s="89"/>
      <c r="BXC82" s="89"/>
      <c r="BXD82" s="89"/>
      <c r="BXE82" s="89"/>
      <c r="BXF82" s="89"/>
      <c r="BXG82" s="89"/>
      <c r="BXH82" s="89"/>
      <c r="BXI82" s="89"/>
      <c r="BXJ82" s="89"/>
      <c r="BXK82" s="89"/>
      <c r="BXL82" s="89"/>
      <c r="BXM82" s="89"/>
      <c r="BXN82" s="89"/>
      <c r="BXO82" s="89"/>
      <c r="BXP82" s="89"/>
      <c r="BXQ82" s="89"/>
      <c r="BXR82" s="89"/>
      <c r="BXS82" s="89"/>
      <c r="BXT82" s="89"/>
      <c r="BXU82" s="89"/>
      <c r="BXV82" s="89"/>
      <c r="BXW82" s="89"/>
      <c r="BXX82" s="89"/>
      <c r="BXY82" s="89"/>
      <c r="BXZ82" s="89"/>
      <c r="BYA82" s="89"/>
      <c r="BYB82" s="89"/>
      <c r="BYC82" s="89"/>
      <c r="BYD82" s="89"/>
      <c r="BYE82" s="89"/>
      <c r="BYF82" s="89"/>
      <c r="BYG82" s="89"/>
      <c r="BYH82" s="89"/>
      <c r="BYI82" s="89"/>
      <c r="BYJ82" s="89"/>
      <c r="BYK82" s="89"/>
      <c r="BYL82" s="89"/>
      <c r="BYM82" s="89"/>
      <c r="BYN82" s="89"/>
      <c r="BYO82" s="89"/>
      <c r="BYP82" s="89"/>
      <c r="BYQ82" s="89"/>
      <c r="BYR82" s="89"/>
      <c r="BYS82" s="89"/>
      <c r="BYT82" s="89"/>
      <c r="BYU82" s="89"/>
      <c r="BYV82" s="89"/>
      <c r="BYW82" s="89"/>
      <c r="BYX82" s="89"/>
      <c r="BYY82" s="89"/>
      <c r="BYZ82" s="89"/>
      <c r="BZA82" s="89"/>
      <c r="BZB82" s="89"/>
      <c r="BZC82" s="89"/>
      <c r="BZD82" s="89"/>
      <c r="BZE82" s="89"/>
      <c r="BZF82" s="89"/>
      <c r="BZG82" s="89"/>
      <c r="BZH82" s="89"/>
      <c r="BZI82" s="89"/>
      <c r="BZJ82" s="89"/>
      <c r="BZK82" s="89"/>
      <c r="BZL82" s="89"/>
      <c r="BZM82" s="89"/>
      <c r="BZN82" s="89"/>
      <c r="BZO82" s="89"/>
      <c r="BZP82" s="89"/>
      <c r="BZQ82" s="89"/>
      <c r="BZR82" s="89"/>
      <c r="BZS82" s="89"/>
      <c r="BZT82" s="89"/>
      <c r="BZU82" s="89"/>
      <c r="BZV82" s="89"/>
      <c r="BZW82" s="89"/>
      <c r="BZX82" s="89"/>
      <c r="BZY82" s="89"/>
      <c r="BZZ82" s="89"/>
      <c r="CAA82" s="89"/>
      <c r="CAB82" s="89"/>
      <c r="CAC82" s="89"/>
      <c r="CAD82" s="89"/>
      <c r="CAE82" s="89"/>
      <c r="CAF82" s="89"/>
      <c r="CAG82" s="89"/>
      <c r="CAH82" s="89"/>
      <c r="CAI82" s="89"/>
      <c r="CAJ82" s="89"/>
      <c r="CAK82" s="89"/>
      <c r="CAL82" s="89"/>
      <c r="CAM82" s="89"/>
      <c r="CAN82" s="89"/>
      <c r="CAO82" s="89"/>
      <c r="CAP82" s="89"/>
      <c r="CAQ82" s="89"/>
      <c r="CAR82" s="89"/>
      <c r="CAS82" s="89"/>
      <c r="CAT82" s="89"/>
      <c r="CAU82" s="89"/>
      <c r="CAV82" s="89"/>
      <c r="CAW82" s="89"/>
      <c r="CAX82" s="89"/>
      <c r="CAY82" s="89"/>
      <c r="CAZ82" s="89"/>
      <c r="CBA82" s="89"/>
      <c r="CBB82" s="89"/>
      <c r="CBC82" s="89"/>
      <c r="CBD82" s="89"/>
      <c r="CBE82" s="89"/>
      <c r="CBF82" s="89"/>
      <c r="CBG82" s="89"/>
      <c r="CBH82" s="89"/>
      <c r="CBI82" s="89"/>
      <c r="CBJ82" s="89"/>
      <c r="CBK82" s="89"/>
      <c r="CBL82" s="89"/>
      <c r="CBM82" s="89"/>
      <c r="CBN82" s="89"/>
      <c r="CBO82" s="89"/>
      <c r="CBP82" s="89"/>
      <c r="CBQ82" s="89"/>
      <c r="CBR82" s="89"/>
      <c r="CBS82" s="89"/>
      <c r="CBT82" s="89"/>
      <c r="CBU82" s="89"/>
      <c r="CBV82" s="89"/>
      <c r="CBW82" s="89"/>
      <c r="CBX82" s="89"/>
      <c r="CBY82" s="89"/>
      <c r="CBZ82" s="89"/>
      <c r="CCA82" s="89"/>
      <c r="CCB82" s="89"/>
      <c r="CCC82" s="89"/>
      <c r="CCD82" s="89"/>
      <c r="CCE82" s="89"/>
      <c r="CCF82" s="89"/>
      <c r="CCG82" s="89"/>
      <c r="CCH82" s="89"/>
      <c r="CCI82" s="89"/>
      <c r="CCJ82" s="89"/>
      <c r="CCK82" s="89"/>
      <c r="CCL82" s="89"/>
      <c r="CCM82" s="89"/>
      <c r="CCN82" s="89"/>
      <c r="CCO82" s="89"/>
      <c r="CCP82" s="89"/>
      <c r="CCQ82" s="89"/>
      <c r="CCR82" s="89"/>
      <c r="CCS82" s="89"/>
      <c r="CCT82" s="89"/>
      <c r="CCU82" s="89"/>
      <c r="CCV82" s="89"/>
      <c r="CCW82" s="89"/>
      <c r="CCX82" s="89"/>
      <c r="CCY82" s="89"/>
      <c r="CCZ82" s="89"/>
      <c r="CDA82" s="89"/>
      <c r="CDB82" s="89"/>
      <c r="CDC82" s="89"/>
      <c r="CDD82" s="89"/>
      <c r="CDE82" s="89"/>
      <c r="CDF82" s="89"/>
      <c r="CDG82" s="89"/>
      <c r="CDH82" s="89"/>
      <c r="CDI82" s="89"/>
      <c r="CDJ82" s="89"/>
      <c r="CDK82" s="89"/>
      <c r="CDL82" s="89"/>
      <c r="CDM82" s="89"/>
      <c r="CDN82" s="89"/>
      <c r="CDO82" s="89"/>
      <c r="CDP82" s="89"/>
      <c r="CDQ82" s="89"/>
      <c r="CDR82" s="89"/>
      <c r="CDS82" s="89"/>
      <c r="CDT82" s="89"/>
      <c r="CDU82" s="89"/>
      <c r="CDV82" s="89"/>
      <c r="CDW82" s="89"/>
      <c r="CDX82" s="89"/>
      <c r="CDY82" s="89"/>
      <c r="CDZ82" s="89"/>
      <c r="CEA82" s="89"/>
      <c r="CEB82" s="89"/>
      <c r="CEC82" s="89"/>
      <c r="CED82" s="89"/>
      <c r="CEE82" s="89"/>
      <c r="CEF82" s="89"/>
      <c r="CEG82" s="89"/>
      <c r="CEH82" s="89"/>
      <c r="CEI82" s="89"/>
      <c r="CEJ82" s="89"/>
      <c r="CEK82" s="89"/>
      <c r="CEL82" s="89"/>
      <c r="CEM82" s="89"/>
      <c r="CEN82" s="89"/>
      <c r="CEO82" s="89"/>
      <c r="CEP82" s="89"/>
      <c r="CEQ82" s="89"/>
      <c r="CER82" s="89"/>
      <c r="CES82" s="89"/>
      <c r="CET82" s="89"/>
      <c r="CEU82" s="89"/>
      <c r="CEV82" s="89"/>
      <c r="CEW82" s="89"/>
      <c r="CEX82" s="89"/>
      <c r="CEY82" s="89"/>
      <c r="CEZ82" s="89"/>
      <c r="CFA82" s="89"/>
      <c r="CFB82" s="89"/>
      <c r="CFC82" s="89"/>
      <c r="CFD82" s="89"/>
      <c r="CFE82" s="89"/>
      <c r="CFF82" s="89"/>
      <c r="CFG82" s="89"/>
      <c r="CFH82" s="89"/>
      <c r="CFI82" s="89"/>
      <c r="CFJ82" s="89"/>
      <c r="CFK82" s="89"/>
      <c r="CFL82" s="89"/>
      <c r="CFM82" s="89"/>
      <c r="CFN82" s="89"/>
      <c r="CFO82" s="89"/>
      <c r="CFP82" s="89"/>
      <c r="CFQ82" s="89"/>
      <c r="CFR82" s="89"/>
      <c r="CFS82" s="89"/>
      <c r="CFT82" s="89"/>
      <c r="CFU82" s="89"/>
      <c r="CFV82" s="89"/>
      <c r="CFW82" s="89"/>
      <c r="CFX82" s="89"/>
      <c r="CFY82" s="89"/>
      <c r="CFZ82" s="89"/>
      <c r="CGA82" s="89"/>
      <c r="CGB82" s="89"/>
      <c r="CGC82" s="89"/>
      <c r="CGD82" s="89"/>
      <c r="CGE82" s="89"/>
      <c r="CGF82" s="89"/>
      <c r="CGG82" s="89"/>
      <c r="CGH82" s="89"/>
      <c r="CGI82" s="89"/>
      <c r="CGJ82" s="89"/>
      <c r="CGK82" s="89"/>
      <c r="CGL82" s="89"/>
      <c r="CGM82" s="89"/>
      <c r="CGN82" s="89"/>
      <c r="CGO82" s="89"/>
      <c r="CGP82" s="89"/>
      <c r="CGQ82" s="89"/>
      <c r="CGR82" s="89"/>
      <c r="CGS82" s="89"/>
      <c r="CGT82" s="89"/>
      <c r="CGU82" s="89"/>
      <c r="CGV82" s="89"/>
      <c r="CGW82" s="89"/>
      <c r="CGX82" s="89"/>
      <c r="CGY82" s="89"/>
      <c r="CGZ82" s="89"/>
      <c r="CHA82" s="89"/>
      <c r="CHB82" s="89"/>
      <c r="CHC82" s="89"/>
      <c r="CHD82" s="89"/>
      <c r="CHE82" s="89"/>
      <c r="CHF82" s="89"/>
      <c r="CHG82" s="89"/>
      <c r="CHH82" s="89"/>
      <c r="CHI82" s="89"/>
      <c r="CHJ82" s="89"/>
      <c r="CHK82" s="89"/>
      <c r="CHL82" s="89"/>
      <c r="CHM82" s="89"/>
      <c r="CHN82" s="89"/>
      <c r="CHO82" s="89"/>
      <c r="CHP82" s="89"/>
      <c r="CHQ82" s="89"/>
      <c r="CHR82" s="89"/>
      <c r="CHS82" s="89"/>
      <c r="CHT82" s="89"/>
      <c r="CHU82" s="89"/>
      <c r="CHV82" s="89"/>
      <c r="CHW82" s="89"/>
      <c r="CHX82" s="89"/>
      <c r="CHY82" s="89"/>
      <c r="CHZ82" s="89"/>
      <c r="CIA82" s="89"/>
      <c r="CIB82" s="89"/>
      <c r="CIC82" s="89"/>
      <c r="CID82" s="89"/>
      <c r="CIE82" s="89"/>
      <c r="CIF82" s="89"/>
      <c r="CIG82" s="89"/>
      <c r="CIH82" s="89"/>
      <c r="CII82" s="89"/>
      <c r="CIJ82" s="89"/>
      <c r="CIK82" s="89"/>
      <c r="CIL82" s="89"/>
      <c r="CIM82" s="89"/>
      <c r="CIN82" s="89"/>
      <c r="CIO82" s="89"/>
      <c r="CIP82" s="89"/>
      <c r="CIQ82" s="89"/>
      <c r="CIR82" s="89"/>
      <c r="CIS82" s="89"/>
      <c r="CIT82" s="89"/>
      <c r="CIU82" s="89"/>
      <c r="CIV82" s="89"/>
      <c r="CIW82" s="89"/>
      <c r="CIX82" s="89"/>
      <c r="CIY82" s="89"/>
      <c r="CIZ82" s="89"/>
      <c r="CJA82" s="89"/>
      <c r="CJB82" s="89"/>
      <c r="CJC82" s="89"/>
      <c r="CJD82" s="89"/>
      <c r="CJE82" s="89"/>
      <c r="CJF82" s="89"/>
      <c r="CJG82" s="89"/>
      <c r="CJH82" s="89"/>
      <c r="CJI82" s="89"/>
      <c r="CJJ82" s="89"/>
      <c r="CJK82" s="89"/>
      <c r="CJL82" s="89"/>
      <c r="CJM82" s="89"/>
      <c r="CJN82" s="89"/>
      <c r="CJO82" s="89"/>
      <c r="CJP82" s="89"/>
      <c r="CJQ82" s="89"/>
      <c r="CJR82" s="89"/>
      <c r="CJS82" s="89"/>
      <c r="CJT82" s="89"/>
      <c r="CJU82" s="89"/>
      <c r="CJV82" s="89"/>
      <c r="CJW82" s="89"/>
      <c r="CJX82" s="89"/>
      <c r="CJY82" s="89"/>
      <c r="CJZ82" s="89"/>
      <c r="CKA82" s="89"/>
      <c r="CKB82" s="89"/>
      <c r="CKC82" s="89"/>
      <c r="CKD82" s="89"/>
      <c r="CKE82" s="89"/>
      <c r="CKF82" s="89"/>
      <c r="CKG82" s="89"/>
      <c r="CKH82" s="89"/>
      <c r="CKI82" s="89"/>
      <c r="CKJ82" s="89"/>
      <c r="CKK82" s="89"/>
      <c r="CKL82" s="89"/>
      <c r="CKM82" s="89"/>
      <c r="CKN82" s="89"/>
      <c r="CKO82" s="89"/>
      <c r="CKP82" s="89"/>
      <c r="CKQ82" s="89"/>
      <c r="CKR82" s="89"/>
      <c r="CKS82" s="89"/>
      <c r="CKT82" s="89"/>
      <c r="CKU82" s="89"/>
      <c r="CKV82" s="89"/>
      <c r="CKW82" s="89"/>
      <c r="CKX82" s="89"/>
      <c r="CKY82" s="89"/>
      <c r="CKZ82" s="89"/>
      <c r="CLA82" s="89"/>
      <c r="CLB82" s="89"/>
      <c r="CLC82" s="89"/>
      <c r="CLD82" s="89"/>
      <c r="CLE82" s="89"/>
      <c r="CLF82" s="89"/>
      <c r="CLG82" s="89"/>
      <c r="CLH82" s="89"/>
      <c r="CLI82" s="89"/>
      <c r="CLJ82" s="89"/>
      <c r="CLK82" s="89"/>
      <c r="CLL82" s="89"/>
      <c r="CLM82" s="89"/>
      <c r="CLN82" s="89"/>
      <c r="CLO82" s="89"/>
      <c r="CLP82" s="89"/>
      <c r="CLQ82" s="89"/>
      <c r="CLR82" s="89"/>
      <c r="CLS82" s="89"/>
      <c r="CLT82" s="89"/>
      <c r="CLU82" s="89"/>
      <c r="CLV82" s="89"/>
      <c r="CLW82" s="89"/>
      <c r="CLX82" s="89"/>
      <c r="CLY82" s="89"/>
      <c r="CLZ82" s="89"/>
      <c r="CMA82" s="89"/>
      <c r="CMB82" s="89"/>
      <c r="CMC82" s="89"/>
      <c r="CMD82" s="89"/>
      <c r="CME82" s="89"/>
      <c r="CMF82" s="89"/>
      <c r="CMG82" s="89"/>
      <c r="CMH82" s="89"/>
      <c r="CMI82" s="89"/>
      <c r="CMJ82" s="89"/>
      <c r="CMK82" s="89"/>
      <c r="CML82" s="89"/>
      <c r="CMM82" s="89"/>
      <c r="CMN82" s="89"/>
      <c r="CMO82" s="89"/>
      <c r="CMP82" s="89"/>
      <c r="CMQ82" s="89"/>
      <c r="CMR82" s="89"/>
      <c r="CMS82" s="89"/>
      <c r="CMT82" s="89"/>
      <c r="CMU82" s="89"/>
      <c r="CMV82" s="89"/>
      <c r="CMW82" s="89"/>
      <c r="CMX82" s="89"/>
      <c r="CMY82" s="89"/>
      <c r="CMZ82" s="89"/>
      <c r="CNA82" s="89"/>
      <c r="CNB82" s="89"/>
      <c r="CNC82" s="89"/>
      <c r="CND82" s="89"/>
      <c r="CNE82" s="89"/>
      <c r="CNF82" s="89"/>
      <c r="CNG82" s="89"/>
      <c r="CNH82" s="89"/>
      <c r="CNI82" s="89"/>
      <c r="CNJ82" s="89"/>
      <c r="CNK82" s="89"/>
      <c r="CNL82" s="89"/>
      <c r="CNM82" s="89"/>
      <c r="CNN82" s="89"/>
      <c r="CNO82" s="89"/>
      <c r="CNP82" s="89"/>
      <c r="CNQ82" s="89"/>
      <c r="CNR82" s="89"/>
      <c r="CNS82" s="89"/>
      <c r="CNT82" s="89"/>
      <c r="CNU82" s="89"/>
      <c r="CNV82" s="89"/>
      <c r="CNW82" s="89"/>
      <c r="CNX82" s="89"/>
      <c r="CNY82" s="89"/>
      <c r="CNZ82" s="89"/>
      <c r="COA82" s="89"/>
      <c r="COB82" s="89"/>
      <c r="COC82" s="89"/>
      <c r="COD82" s="89"/>
      <c r="COE82" s="89"/>
      <c r="COF82" s="89"/>
      <c r="COG82" s="89"/>
      <c r="COH82" s="89"/>
      <c r="COI82" s="89"/>
      <c r="COJ82" s="89"/>
      <c r="COK82" s="89"/>
      <c r="COL82" s="89"/>
      <c r="COM82" s="89"/>
      <c r="CON82" s="89"/>
      <c r="COO82" s="89"/>
      <c r="COP82" s="89"/>
      <c r="COQ82" s="89"/>
      <c r="COR82" s="89"/>
      <c r="COS82" s="89"/>
      <c r="COT82" s="89"/>
      <c r="COU82" s="89"/>
      <c r="COV82" s="89"/>
      <c r="COW82" s="89"/>
      <c r="COX82" s="89"/>
      <c r="COY82" s="89"/>
      <c r="COZ82" s="89"/>
      <c r="CPA82" s="89"/>
      <c r="CPB82" s="89"/>
      <c r="CPC82" s="89"/>
      <c r="CPD82" s="89"/>
      <c r="CPE82" s="89"/>
      <c r="CPF82" s="89"/>
      <c r="CPG82" s="89"/>
      <c r="CPH82" s="89"/>
      <c r="CPI82" s="89"/>
      <c r="CPJ82" s="89"/>
      <c r="CPK82" s="89"/>
      <c r="CPL82" s="89"/>
      <c r="CPM82" s="89"/>
      <c r="CPN82" s="89"/>
      <c r="CPO82" s="89"/>
      <c r="CPP82" s="89"/>
      <c r="CPQ82" s="89"/>
      <c r="CPR82" s="89"/>
      <c r="CPS82" s="89"/>
      <c r="CPT82" s="89"/>
      <c r="CPU82" s="89"/>
      <c r="CPV82" s="89"/>
      <c r="CPW82" s="89"/>
      <c r="CPX82" s="89"/>
      <c r="CPY82" s="89"/>
      <c r="CPZ82" s="89"/>
      <c r="CQA82" s="89"/>
      <c r="CQB82" s="89"/>
      <c r="CQC82" s="89"/>
      <c r="CQD82" s="89"/>
      <c r="CQE82" s="89"/>
      <c r="CQF82" s="89"/>
      <c r="CQG82" s="89"/>
      <c r="CQH82" s="89"/>
      <c r="CQI82" s="89"/>
      <c r="CQJ82" s="89"/>
      <c r="CQK82" s="89"/>
      <c r="CQL82" s="89"/>
      <c r="CQM82" s="89"/>
      <c r="CQN82" s="89"/>
      <c r="CQO82" s="89"/>
      <c r="CQP82" s="89"/>
      <c r="CQQ82" s="89"/>
      <c r="CQR82" s="89"/>
      <c r="CQS82" s="89"/>
      <c r="CQT82" s="89"/>
      <c r="CQU82" s="89"/>
      <c r="CQV82" s="89"/>
      <c r="CQW82" s="89"/>
      <c r="CQX82" s="89"/>
      <c r="CQY82" s="89"/>
      <c r="CQZ82" s="89"/>
      <c r="CRA82" s="89"/>
      <c r="CRB82" s="89"/>
      <c r="CRC82" s="89"/>
      <c r="CRD82" s="89"/>
      <c r="CRE82" s="89"/>
      <c r="CRF82" s="89"/>
      <c r="CRG82" s="89"/>
      <c r="CRH82" s="89"/>
      <c r="CRI82" s="89"/>
      <c r="CRJ82" s="89"/>
      <c r="CRK82" s="89"/>
      <c r="CRL82" s="89"/>
      <c r="CRM82" s="89"/>
      <c r="CRN82" s="89"/>
      <c r="CRO82" s="89"/>
      <c r="CRP82" s="89"/>
      <c r="CRQ82" s="89"/>
      <c r="CRR82" s="89"/>
      <c r="CRS82" s="89"/>
      <c r="CRT82" s="89"/>
      <c r="CRU82" s="89"/>
      <c r="CRV82" s="89"/>
      <c r="CRW82" s="89"/>
      <c r="CRX82" s="89"/>
      <c r="CRY82" s="89"/>
      <c r="CRZ82" s="89"/>
      <c r="CSA82" s="89"/>
      <c r="CSB82" s="89"/>
      <c r="CSC82" s="89"/>
      <c r="CSD82" s="89"/>
      <c r="CSE82" s="89"/>
      <c r="CSF82" s="89"/>
      <c r="CSG82" s="89"/>
      <c r="CSH82" s="89"/>
      <c r="CSI82" s="89"/>
      <c r="CSJ82" s="89"/>
      <c r="CSK82" s="89"/>
      <c r="CSL82" s="89"/>
      <c r="CSM82" s="89"/>
      <c r="CSN82" s="89"/>
      <c r="CSO82" s="89"/>
      <c r="CSP82" s="89"/>
      <c r="CSQ82" s="89"/>
      <c r="CSR82" s="89"/>
      <c r="CSS82" s="89"/>
      <c r="CST82" s="89"/>
      <c r="CSU82" s="89"/>
      <c r="CSV82" s="89"/>
      <c r="CSW82" s="89"/>
      <c r="CSX82" s="89"/>
      <c r="CSY82" s="89"/>
      <c r="CSZ82" s="89"/>
      <c r="CTA82" s="89"/>
      <c r="CTB82" s="89"/>
      <c r="CTC82" s="89"/>
      <c r="CTD82" s="89"/>
      <c r="CTE82" s="89"/>
      <c r="CTF82" s="89"/>
      <c r="CTG82" s="89"/>
      <c r="CTH82" s="89"/>
      <c r="CTI82" s="89"/>
      <c r="CTJ82" s="89"/>
      <c r="CTK82" s="89"/>
      <c r="CTL82" s="89"/>
      <c r="CTM82" s="89"/>
      <c r="CTN82" s="89"/>
      <c r="CTO82" s="89"/>
      <c r="CTP82" s="89"/>
      <c r="CTQ82" s="89"/>
      <c r="CTR82" s="89"/>
      <c r="CTS82" s="89"/>
      <c r="CTT82" s="89"/>
      <c r="CTU82" s="89"/>
      <c r="CTV82" s="89"/>
      <c r="CTW82" s="89"/>
      <c r="CTX82" s="89"/>
      <c r="CTY82" s="89"/>
      <c r="CTZ82" s="89"/>
      <c r="CUA82" s="89"/>
      <c r="CUB82" s="89"/>
      <c r="CUC82" s="89"/>
      <c r="CUD82" s="89"/>
      <c r="CUE82" s="89"/>
      <c r="CUF82" s="89"/>
      <c r="CUG82" s="89"/>
      <c r="CUH82" s="89"/>
      <c r="CUI82" s="89"/>
      <c r="CUJ82" s="89"/>
      <c r="CUK82" s="89"/>
      <c r="CUL82" s="89"/>
      <c r="CUM82" s="89"/>
      <c r="CUN82" s="89"/>
      <c r="CUO82" s="89"/>
      <c r="CUP82" s="89"/>
      <c r="CUQ82" s="89"/>
      <c r="CUR82" s="89"/>
      <c r="CUS82" s="89"/>
      <c r="CUT82" s="89"/>
      <c r="CUU82" s="89"/>
      <c r="CUV82" s="89"/>
      <c r="CUW82" s="89"/>
      <c r="CUX82" s="89"/>
      <c r="CUY82" s="89"/>
      <c r="CUZ82" s="89"/>
      <c r="CVA82" s="89"/>
      <c r="CVB82" s="89"/>
      <c r="CVC82" s="89"/>
      <c r="CVD82" s="89"/>
      <c r="CVE82" s="89"/>
      <c r="CVF82" s="89"/>
      <c r="CVG82" s="89"/>
      <c r="CVH82" s="89"/>
      <c r="CVI82" s="89"/>
      <c r="CVJ82" s="89"/>
      <c r="CVK82" s="89"/>
      <c r="CVL82" s="89"/>
      <c r="CVM82" s="89"/>
      <c r="CVN82" s="89"/>
      <c r="CVO82" s="89"/>
      <c r="CVP82" s="89"/>
      <c r="CVQ82" s="89"/>
      <c r="CVR82" s="89"/>
      <c r="CVS82" s="89"/>
      <c r="CVT82" s="89"/>
      <c r="CVU82" s="89"/>
      <c r="CVV82" s="89"/>
      <c r="CVW82" s="89"/>
      <c r="CVX82" s="89"/>
      <c r="CVY82" s="89"/>
      <c r="CVZ82" s="89"/>
      <c r="CWA82" s="89"/>
      <c r="CWB82" s="89"/>
      <c r="CWC82" s="89"/>
      <c r="CWD82" s="89"/>
      <c r="CWE82" s="89"/>
      <c r="CWF82" s="89"/>
      <c r="CWG82" s="89"/>
      <c r="CWH82" s="89"/>
      <c r="CWI82" s="89"/>
      <c r="CWJ82" s="89"/>
      <c r="CWK82" s="89"/>
      <c r="CWL82" s="89"/>
      <c r="CWM82" s="89"/>
      <c r="CWN82" s="89"/>
      <c r="CWO82" s="89"/>
      <c r="CWP82" s="89"/>
      <c r="CWQ82" s="89"/>
      <c r="CWR82" s="89"/>
      <c r="CWS82" s="89"/>
      <c r="CWT82" s="89"/>
      <c r="CWU82" s="89"/>
      <c r="CWV82" s="89"/>
      <c r="CWW82" s="89"/>
      <c r="CWX82" s="89"/>
      <c r="CWY82" s="89"/>
      <c r="CWZ82" s="89"/>
      <c r="CXA82" s="89"/>
      <c r="CXB82" s="89"/>
      <c r="CXC82" s="89"/>
      <c r="CXD82" s="89"/>
      <c r="CXE82" s="89"/>
      <c r="CXF82" s="89"/>
      <c r="CXG82" s="89"/>
      <c r="CXH82" s="89"/>
      <c r="CXI82" s="89"/>
      <c r="CXJ82" s="89"/>
      <c r="CXK82" s="89"/>
      <c r="CXL82" s="89"/>
      <c r="CXM82" s="89"/>
      <c r="CXN82" s="89"/>
      <c r="CXO82" s="89"/>
      <c r="CXP82" s="89"/>
      <c r="CXQ82" s="89"/>
      <c r="CXR82" s="89"/>
      <c r="CXS82" s="89"/>
      <c r="CXT82" s="89"/>
      <c r="CXU82" s="89"/>
      <c r="CXV82" s="89"/>
      <c r="CXW82" s="89"/>
      <c r="CXX82" s="89"/>
      <c r="CXY82" s="89"/>
      <c r="CXZ82" s="89"/>
      <c r="CYA82" s="89"/>
      <c r="CYB82" s="89"/>
      <c r="CYC82" s="89"/>
      <c r="CYD82" s="89"/>
      <c r="CYE82" s="89"/>
      <c r="CYF82" s="89"/>
      <c r="CYG82" s="89"/>
      <c r="CYH82" s="89"/>
      <c r="CYI82" s="89"/>
      <c r="CYJ82" s="89"/>
      <c r="CYK82" s="89"/>
      <c r="CYL82" s="89"/>
      <c r="CYM82" s="89"/>
      <c r="CYN82" s="89"/>
      <c r="CYO82" s="89"/>
      <c r="CYP82" s="89"/>
      <c r="CYQ82" s="89"/>
      <c r="CYR82" s="89"/>
      <c r="CYS82" s="89"/>
      <c r="CYT82" s="89"/>
      <c r="CYU82" s="89"/>
      <c r="CYV82" s="89"/>
      <c r="CYW82" s="89"/>
      <c r="CYX82" s="89"/>
      <c r="CYY82" s="89"/>
      <c r="CYZ82" s="89"/>
      <c r="CZA82" s="89"/>
      <c r="CZB82" s="89"/>
      <c r="CZC82" s="89"/>
      <c r="CZD82" s="89"/>
      <c r="CZE82" s="89"/>
      <c r="CZF82" s="89"/>
      <c r="CZG82" s="89"/>
      <c r="CZH82" s="89"/>
      <c r="CZI82" s="89"/>
      <c r="CZJ82" s="89"/>
      <c r="CZK82" s="89"/>
      <c r="CZL82" s="89"/>
      <c r="CZM82" s="89"/>
      <c r="CZN82" s="89"/>
      <c r="CZO82" s="89"/>
      <c r="CZP82" s="89"/>
      <c r="CZQ82" s="89"/>
      <c r="CZR82" s="89"/>
      <c r="CZS82" s="89"/>
      <c r="CZT82" s="89"/>
      <c r="CZU82" s="89"/>
      <c r="CZV82" s="89"/>
      <c r="CZW82" s="89"/>
      <c r="CZX82" s="89"/>
      <c r="CZY82" s="89"/>
      <c r="CZZ82" s="89"/>
      <c r="DAA82" s="89"/>
      <c r="DAB82" s="89"/>
      <c r="DAC82" s="89"/>
      <c r="DAD82" s="89"/>
      <c r="DAE82" s="89"/>
      <c r="DAF82" s="89"/>
      <c r="DAG82" s="89"/>
      <c r="DAH82" s="89"/>
      <c r="DAI82" s="89"/>
      <c r="DAJ82" s="89"/>
      <c r="DAK82" s="89"/>
      <c r="DAL82" s="89"/>
      <c r="DAM82" s="89"/>
      <c r="DAN82" s="89"/>
      <c r="DAO82" s="89"/>
      <c r="DAP82" s="89"/>
      <c r="DAQ82" s="89"/>
      <c r="DAR82" s="89"/>
      <c r="DAS82" s="89"/>
      <c r="DAT82" s="89"/>
      <c r="DAU82" s="89"/>
      <c r="DAV82" s="89"/>
      <c r="DAW82" s="89"/>
      <c r="DAX82" s="89"/>
      <c r="DAY82" s="89"/>
      <c r="DAZ82" s="89"/>
      <c r="DBA82" s="89"/>
      <c r="DBB82" s="89"/>
      <c r="DBC82" s="89"/>
      <c r="DBD82" s="89"/>
      <c r="DBE82" s="89"/>
      <c r="DBF82" s="89"/>
      <c r="DBG82" s="89"/>
      <c r="DBH82" s="89"/>
      <c r="DBI82" s="89"/>
      <c r="DBJ82" s="89"/>
      <c r="DBK82" s="89"/>
      <c r="DBL82" s="89"/>
      <c r="DBM82" s="89"/>
      <c r="DBN82" s="89"/>
      <c r="DBO82" s="89"/>
      <c r="DBP82" s="89"/>
      <c r="DBQ82" s="89"/>
      <c r="DBR82" s="89"/>
      <c r="DBS82" s="89"/>
      <c r="DBT82" s="89"/>
      <c r="DBU82" s="89"/>
      <c r="DBV82" s="89"/>
      <c r="DBW82" s="89"/>
      <c r="DBX82" s="89"/>
      <c r="DBY82" s="89"/>
      <c r="DBZ82" s="89"/>
      <c r="DCA82" s="89"/>
      <c r="DCB82" s="89"/>
      <c r="DCC82" s="89"/>
      <c r="DCD82" s="89"/>
      <c r="DCE82" s="89"/>
      <c r="DCF82" s="89"/>
      <c r="DCG82" s="89"/>
      <c r="DCH82" s="89"/>
      <c r="DCI82" s="89"/>
      <c r="DCJ82" s="89"/>
      <c r="DCK82" s="89"/>
      <c r="DCL82" s="89"/>
      <c r="DCM82" s="89"/>
      <c r="DCN82" s="89"/>
      <c r="DCO82" s="89"/>
      <c r="DCP82" s="89"/>
      <c r="DCQ82" s="89"/>
      <c r="DCR82" s="89"/>
      <c r="DCS82" s="89"/>
      <c r="DCT82" s="89"/>
      <c r="DCU82" s="89"/>
      <c r="DCV82" s="89"/>
      <c r="DCW82" s="89"/>
      <c r="DCX82" s="89"/>
      <c r="DCY82" s="89"/>
      <c r="DCZ82" s="89"/>
      <c r="DDA82" s="89"/>
      <c r="DDB82" s="89"/>
      <c r="DDC82" s="89"/>
      <c r="DDD82" s="89"/>
      <c r="DDE82" s="89"/>
      <c r="DDF82" s="89"/>
      <c r="DDG82" s="89"/>
      <c r="DDH82" s="89"/>
      <c r="DDI82" s="89"/>
      <c r="DDJ82" s="89"/>
      <c r="DDK82" s="89"/>
      <c r="DDL82" s="89"/>
      <c r="DDM82" s="89"/>
      <c r="DDN82" s="89"/>
      <c r="DDO82" s="89"/>
      <c r="DDP82" s="89"/>
      <c r="DDQ82" s="89"/>
      <c r="DDR82" s="89"/>
      <c r="DDS82" s="89"/>
      <c r="DDT82" s="89"/>
      <c r="DDU82" s="89"/>
      <c r="DDV82" s="89"/>
      <c r="DDW82" s="89"/>
      <c r="DDX82" s="89"/>
      <c r="DDY82" s="89"/>
      <c r="DDZ82" s="89"/>
      <c r="DEA82" s="89"/>
      <c r="DEB82" s="89"/>
      <c r="DEC82" s="89"/>
      <c r="DED82" s="89"/>
      <c r="DEE82" s="89"/>
      <c r="DEF82" s="89"/>
      <c r="DEG82" s="89"/>
      <c r="DEH82" s="89"/>
      <c r="DEI82" s="89"/>
      <c r="DEJ82" s="89"/>
      <c r="DEK82" s="89"/>
      <c r="DEL82" s="89"/>
      <c r="DEM82" s="89"/>
      <c r="DEN82" s="89"/>
      <c r="DEO82" s="89"/>
      <c r="DEP82" s="89"/>
      <c r="DEQ82" s="89"/>
      <c r="DER82" s="89"/>
      <c r="DES82" s="89"/>
      <c r="DET82" s="89"/>
      <c r="DEU82" s="89"/>
      <c r="DEV82" s="89"/>
      <c r="DEW82" s="89"/>
      <c r="DEX82" s="89"/>
      <c r="DEY82" s="89"/>
      <c r="DEZ82" s="89"/>
      <c r="DFA82" s="89"/>
      <c r="DFB82" s="89"/>
      <c r="DFC82" s="89"/>
      <c r="DFD82" s="89"/>
      <c r="DFE82" s="89"/>
      <c r="DFF82" s="89"/>
      <c r="DFG82" s="89"/>
      <c r="DFH82" s="89"/>
      <c r="DFI82" s="89"/>
      <c r="DFJ82" s="89"/>
      <c r="DFK82" s="89"/>
      <c r="DFL82" s="89"/>
      <c r="DFM82" s="89"/>
      <c r="DFN82" s="89"/>
      <c r="DFO82" s="89"/>
      <c r="DFP82" s="89"/>
      <c r="DFQ82" s="89"/>
      <c r="DFR82" s="89"/>
      <c r="DFS82" s="89"/>
      <c r="DFT82" s="89"/>
      <c r="DFU82" s="89"/>
      <c r="DFV82" s="89"/>
      <c r="DFW82" s="89"/>
      <c r="DFX82" s="89"/>
      <c r="DFY82" s="89"/>
      <c r="DFZ82" s="89"/>
      <c r="DGA82" s="89"/>
      <c r="DGB82" s="89"/>
      <c r="DGC82" s="89"/>
      <c r="DGD82" s="89"/>
      <c r="DGE82" s="89"/>
      <c r="DGF82" s="89"/>
      <c r="DGG82" s="89"/>
      <c r="DGH82" s="89"/>
      <c r="DGI82" s="89"/>
      <c r="DGJ82" s="89"/>
      <c r="DGK82" s="89"/>
      <c r="DGL82" s="89"/>
      <c r="DGM82" s="89"/>
      <c r="DGN82" s="89"/>
      <c r="DGO82" s="89"/>
      <c r="DGP82" s="89"/>
      <c r="DGQ82" s="89"/>
      <c r="DGR82" s="89"/>
      <c r="DGS82" s="89"/>
      <c r="DGT82" s="89"/>
      <c r="DGU82" s="89"/>
      <c r="DGV82" s="89"/>
      <c r="DGW82" s="89"/>
      <c r="DGX82" s="89"/>
      <c r="DGY82" s="89"/>
      <c r="DGZ82" s="89"/>
      <c r="DHA82" s="89"/>
      <c r="DHB82" s="89"/>
      <c r="DHC82" s="89"/>
      <c r="DHD82" s="89"/>
      <c r="DHE82" s="89"/>
      <c r="DHF82" s="89"/>
      <c r="DHG82" s="89"/>
      <c r="DHH82" s="89"/>
      <c r="DHI82" s="89"/>
      <c r="DHJ82" s="89"/>
      <c r="DHK82" s="89"/>
      <c r="DHL82" s="89"/>
      <c r="DHM82" s="89"/>
      <c r="DHN82" s="89"/>
      <c r="DHO82" s="89"/>
      <c r="DHP82" s="89"/>
      <c r="DHQ82" s="89"/>
      <c r="DHR82" s="89"/>
      <c r="DHS82" s="89"/>
      <c r="DHT82" s="89"/>
      <c r="DHU82" s="89"/>
      <c r="DHV82" s="89"/>
      <c r="DHW82" s="89"/>
      <c r="DHX82" s="89"/>
      <c r="DHY82" s="89"/>
      <c r="DHZ82" s="89"/>
      <c r="DIA82" s="89"/>
      <c r="DIB82" s="89"/>
      <c r="DIC82" s="89"/>
      <c r="DID82" s="89"/>
      <c r="DIE82" s="89"/>
      <c r="DIF82" s="89"/>
      <c r="DIG82" s="89"/>
      <c r="DIH82" s="89"/>
      <c r="DII82" s="89"/>
      <c r="DIJ82" s="89"/>
      <c r="DIK82" s="89"/>
      <c r="DIL82" s="89"/>
      <c r="DIM82" s="89"/>
      <c r="DIN82" s="89"/>
      <c r="DIO82" s="89"/>
      <c r="DIP82" s="89"/>
      <c r="DIQ82" s="89"/>
      <c r="DIR82" s="89"/>
      <c r="DIS82" s="89"/>
      <c r="DIT82" s="89"/>
      <c r="DIU82" s="89"/>
      <c r="DIV82" s="89"/>
      <c r="DIW82" s="89"/>
      <c r="DIX82" s="89"/>
      <c r="DIY82" s="89"/>
      <c r="DIZ82" s="89"/>
      <c r="DJA82" s="89"/>
      <c r="DJB82" s="89"/>
      <c r="DJC82" s="89"/>
      <c r="DJD82" s="89"/>
      <c r="DJE82" s="89"/>
      <c r="DJF82" s="89"/>
      <c r="DJG82" s="89"/>
      <c r="DJH82" s="89"/>
      <c r="DJI82" s="89"/>
      <c r="DJJ82" s="89"/>
      <c r="DJK82" s="89"/>
      <c r="DJL82" s="89"/>
      <c r="DJM82" s="89"/>
      <c r="DJN82" s="89"/>
      <c r="DJO82" s="89"/>
      <c r="DJP82" s="89"/>
      <c r="DJQ82" s="89"/>
      <c r="DJR82" s="89"/>
      <c r="DJS82" s="89"/>
      <c r="DJT82" s="89"/>
      <c r="DJU82" s="89"/>
      <c r="DJV82" s="89"/>
      <c r="DJW82" s="89"/>
      <c r="DJX82" s="89"/>
      <c r="DJY82" s="89"/>
      <c r="DJZ82" s="89"/>
      <c r="DKA82" s="89"/>
      <c r="DKB82" s="89"/>
      <c r="DKC82" s="89"/>
      <c r="DKD82" s="89"/>
      <c r="DKE82" s="89"/>
      <c r="DKF82" s="89"/>
      <c r="DKG82" s="89"/>
      <c r="DKH82" s="89"/>
      <c r="DKI82" s="89"/>
      <c r="DKJ82" s="89"/>
      <c r="DKK82" s="89"/>
      <c r="DKL82" s="89"/>
      <c r="DKM82" s="89"/>
      <c r="DKN82" s="89"/>
      <c r="DKO82" s="89"/>
      <c r="DKP82" s="89"/>
      <c r="DKQ82" s="89"/>
      <c r="DKR82" s="89"/>
      <c r="DKS82" s="89"/>
      <c r="DKT82" s="89"/>
      <c r="DKU82" s="89"/>
      <c r="DKV82" s="89"/>
      <c r="DKW82" s="89"/>
      <c r="DKX82" s="89"/>
      <c r="DKY82" s="89"/>
      <c r="DKZ82" s="89"/>
      <c r="DLA82" s="89"/>
      <c r="DLB82" s="89"/>
      <c r="DLC82" s="89"/>
      <c r="DLD82" s="89"/>
      <c r="DLE82" s="89"/>
      <c r="DLF82" s="89"/>
      <c r="DLG82" s="89"/>
      <c r="DLH82" s="89"/>
      <c r="DLI82" s="89"/>
      <c r="DLJ82" s="89"/>
      <c r="DLK82" s="89"/>
      <c r="DLL82" s="89"/>
      <c r="DLM82" s="89"/>
      <c r="DLN82" s="89"/>
      <c r="DLO82" s="89"/>
      <c r="DLP82" s="89"/>
      <c r="DLQ82" s="89"/>
      <c r="DLR82" s="89"/>
      <c r="DLS82" s="89"/>
      <c r="DLT82" s="89"/>
      <c r="DLU82" s="89"/>
      <c r="DLV82" s="89"/>
      <c r="DLW82" s="89"/>
      <c r="DLX82" s="89"/>
      <c r="DLY82" s="89"/>
      <c r="DLZ82" s="89"/>
      <c r="DMA82" s="89"/>
      <c r="DMB82" s="89"/>
      <c r="DMC82" s="89"/>
      <c r="DMD82" s="89"/>
      <c r="DME82" s="89"/>
      <c r="DMF82" s="89"/>
      <c r="DMG82" s="89"/>
      <c r="DMH82" s="89"/>
      <c r="DMI82" s="89"/>
      <c r="DMJ82" s="89"/>
      <c r="DMK82" s="89"/>
      <c r="DML82" s="89"/>
      <c r="DMM82" s="89"/>
      <c r="DMN82" s="89"/>
      <c r="DMO82" s="89"/>
      <c r="DMP82" s="89"/>
      <c r="DMQ82" s="89"/>
      <c r="DMR82" s="89"/>
      <c r="DMS82" s="89"/>
      <c r="DMT82" s="89"/>
      <c r="DMU82" s="89"/>
      <c r="DMV82" s="89"/>
      <c r="DMW82" s="89"/>
      <c r="DMX82" s="89"/>
      <c r="DMY82" s="89"/>
      <c r="DMZ82" s="89"/>
      <c r="DNA82" s="89"/>
      <c r="DNB82" s="89"/>
      <c r="DNC82" s="89"/>
      <c r="DND82" s="89"/>
      <c r="DNE82" s="89"/>
      <c r="DNF82" s="89"/>
      <c r="DNG82" s="89"/>
      <c r="DNH82" s="89"/>
      <c r="DNI82" s="89"/>
      <c r="DNJ82" s="89"/>
      <c r="DNK82" s="89"/>
      <c r="DNL82" s="89"/>
      <c r="DNM82" s="89"/>
      <c r="DNN82" s="89"/>
      <c r="DNO82" s="89"/>
      <c r="DNP82" s="89"/>
      <c r="DNQ82" s="89"/>
      <c r="DNR82" s="89"/>
      <c r="DNS82" s="89"/>
      <c r="DNT82" s="89"/>
      <c r="DNU82" s="89"/>
      <c r="DNV82" s="89"/>
      <c r="DNW82" s="89"/>
      <c r="DNX82" s="89"/>
      <c r="DNY82" s="89"/>
      <c r="DNZ82" s="89"/>
      <c r="DOA82" s="89"/>
      <c r="DOB82" s="89"/>
      <c r="DOC82" s="89"/>
      <c r="DOD82" s="89"/>
      <c r="DOE82" s="89"/>
      <c r="DOF82" s="89"/>
      <c r="DOG82" s="89"/>
      <c r="DOH82" s="89"/>
      <c r="DOI82" s="89"/>
      <c r="DOJ82" s="89"/>
      <c r="DOK82" s="89"/>
      <c r="DOL82" s="89"/>
      <c r="DOM82" s="89"/>
      <c r="DON82" s="89"/>
      <c r="DOO82" s="89"/>
      <c r="DOP82" s="89"/>
      <c r="DOQ82" s="89"/>
      <c r="DOR82" s="89"/>
      <c r="DOS82" s="89"/>
      <c r="DOT82" s="89"/>
      <c r="DOU82" s="89"/>
      <c r="DOV82" s="89"/>
      <c r="DOW82" s="89"/>
      <c r="DOX82" s="89"/>
      <c r="DOY82" s="89"/>
      <c r="DOZ82" s="89"/>
      <c r="DPA82" s="89"/>
      <c r="DPB82" s="89"/>
      <c r="DPC82" s="89"/>
      <c r="DPD82" s="89"/>
      <c r="DPE82" s="89"/>
      <c r="DPF82" s="89"/>
      <c r="DPG82" s="89"/>
      <c r="DPH82" s="89"/>
      <c r="DPI82" s="89"/>
      <c r="DPJ82" s="89"/>
      <c r="DPK82" s="89"/>
      <c r="DPL82" s="89"/>
      <c r="DPM82" s="89"/>
      <c r="DPN82" s="89"/>
      <c r="DPO82" s="89"/>
      <c r="DPP82" s="89"/>
      <c r="DPQ82" s="89"/>
      <c r="DPR82" s="89"/>
      <c r="DPS82" s="89"/>
      <c r="DPT82" s="89"/>
      <c r="DPU82" s="89"/>
      <c r="DPV82" s="89"/>
      <c r="DPW82" s="89"/>
      <c r="DPX82" s="89"/>
      <c r="DPY82" s="89"/>
      <c r="DPZ82" s="89"/>
      <c r="DQA82" s="89"/>
      <c r="DQB82" s="89"/>
      <c r="DQC82" s="89"/>
      <c r="DQD82" s="89"/>
      <c r="DQE82" s="89"/>
      <c r="DQF82" s="89"/>
      <c r="DQG82" s="89"/>
      <c r="DQH82" s="89"/>
      <c r="DQI82" s="89"/>
      <c r="DQJ82" s="89"/>
      <c r="DQK82" s="89"/>
      <c r="DQL82" s="89"/>
      <c r="DQM82" s="89"/>
      <c r="DQN82" s="89"/>
      <c r="DQO82" s="89"/>
      <c r="DQP82" s="89"/>
      <c r="DQQ82" s="89"/>
      <c r="DQR82" s="89"/>
      <c r="DQS82" s="89"/>
      <c r="DQT82" s="89"/>
      <c r="DQU82" s="89"/>
      <c r="DQV82" s="89"/>
      <c r="DQW82" s="89"/>
      <c r="DQX82" s="89"/>
      <c r="DQY82" s="89"/>
      <c r="DQZ82" s="89"/>
      <c r="DRA82" s="89"/>
      <c r="DRB82" s="89"/>
      <c r="DRC82" s="89"/>
      <c r="DRD82" s="89"/>
      <c r="DRE82" s="89"/>
      <c r="DRF82" s="89"/>
      <c r="DRG82" s="89"/>
      <c r="DRH82" s="89"/>
      <c r="DRI82" s="89"/>
      <c r="DRJ82" s="89"/>
      <c r="DRK82" s="89"/>
      <c r="DRL82" s="89"/>
      <c r="DRM82" s="89"/>
      <c r="DRN82" s="89"/>
      <c r="DRO82" s="89"/>
      <c r="DRP82" s="89"/>
      <c r="DRQ82" s="89"/>
      <c r="DRR82" s="89"/>
      <c r="DRS82" s="89"/>
      <c r="DRT82" s="89"/>
      <c r="DRU82" s="89"/>
      <c r="DRV82" s="89"/>
      <c r="DRW82" s="89"/>
      <c r="DRX82" s="89"/>
      <c r="DRY82" s="89"/>
      <c r="DRZ82" s="89"/>
      <c r="DSA82" s="89"/>
      <c r="DSB82" s="89"/>
      <c r="DSC82" s="89"/>
      <c r="DSD82" s="89"/>
      <c r="DSE82" s="89"/>
      <c r="DSF82" s="89"/>
      <c r="DSG82" s="89"/>
      <c r="DSH82" s="89"/>
      <c r="DSI82" s="89"/>
      <c r="DSJ82" s="89"/>
      <c r="DSK82" s="89"/>
      <c r="DSL82" s="89"/>
      <c r="DSM82" s="89"/>
      <c r="DSN82" s="89"/>
      <c r="DSO82" s="89"/>
      <c r="DSP82" s="89"/>
      <c r="DSQ82" s="89"/>
      <c r="DSR82" s="89"/>
      <c r="DSS82" s="89"/>
      <c r="DST82" s="89"/>
      <c r="DSU82" s="89"/>
      <c r="DSV82" s="89"/>
      <c r="DSW82" s="89"/>
      <c r="DSX82" s="89"/>
      <c r="DSY82" s="89"/>
      <c r="DSZ82" s="89"/>
      <c r="DTA82" s="89"/>
      <c r="DTB82" s="89"/>
      <c r="DTC82" s="89"/>
      <c r="DTD82" s="89"/>
      <c r="DTE82" s="89"/>
      <c r="DTF82" s="89"/>
      <c r="DTG82" s="89"/>
      <c r="DTH82" s="89"/>
      <c r="DTI82" s="89"/>
      <c r="DTJ82" s="89"/>
      <c r="DTK82" s="89"/>
      <c r="DTL82" s="89"/>
      <c r="DTM82" s="89"/>
      <c r="DTN82" s="89"/>
      <c r="DTO82" s="89"/>
      <c r="DTP82" s="89"/>
      <c r="DTQ82" s="89"/>
      <c r="DTR82" s="89"/>
      <c r="DTS82" s="89"/>
      <c r="DTT82" s="89"/>
      <c r="DTU82" s="89"/>
      <c r="DTV82" s="89"/>
      <c r="DTW82" s="89"/>
      <c r="DTX82" s="89"/>
      <c r="DTY82" s="89"/>
      <c r="DTZ82" s="89"/>
      <c r="DUA82" s="89"/>
      <c r="DUB82" s="89"/>
      <c r="DUC82" s="89"/>
      <c r="DUD82" s="89"/>
      <c r="DUE82" s="89"/>
      <c r="DUF82" s="89"/>
      <c r="DUG82" s="89"/>
      <c r="DUH82" s="89"/>
      <c r="DUI82" s="89"/>
      <c r="DUJ82" s="89"/>
      <c r="DUK82" s="89"/>
      <c r="DUL82" s="89"/>
      <c r="DUM82" s="89"/>
      <c r="DUN82" s="89"/>
      <c r="DUO82" s="89"/>
      <c r="DUP82" s="89"/>
      <c r="DUQ82" s="89"/>
      <c r="DUR82" s="89"/>
      <c r="DUS82" s="89"/>
      <c r="DUT82" s="89"/>
      <c r="DUU82" s="89"/>
      <c r="DUV82" s="89"/>
      <c r="DUW82" s="89"/>
      <c r="DUX82" s="89"/>
      <c r="DUY82" s="89"/>
      <c r="DUZ82" s="89"/>
      <c r="DVA82" s="89"/>
      <c r="DVB82" s="89"/>
      <c r="DVC82" s="89"/>
      <c r="DVD82" s="89"/>
      <c r="DVE82" s="89"/>
      <c r="DVF82" s="89"/>
      <c r="DVG82" s="89"/>
      <c r="DVH82" s="89"/>
      <c r="DVI82" s="89"/>
      <c r="DVJ82" s="89"/>
      <c r="DVK82" s="89"/>
      <c r="DVL82" s="89"/>
      <c r="DVM82" s="89"/>
      <c r="DVN82" s="89"/>
      <c r="DVO82" s="89"/>
      <c r="DVP82" s="89"/>
      <c r="DVQ82" s="89"/>
      <c r="DVR82" s="89"/>
      <c r="DVS82" s="89"/>
      <c r="DVT82" s="89"/>
      <c r="DVU82" s="89"/>
      <c r="DVV82" s="89"/>
      <c r="DVW82" s="89"/>
      <c r="DVX82" s="89"/>
      <c r="DVY82" s="89"/>
      <c r="DVZ82" s="89"/>
      <c r="DWA82" s="89"/>
      <c r="DWB82" s="89"/>
      <c r="DWC82" s="89"/>
      <c r="DWD82" s="89"/>
      <c r="DWE82" s="89"/>
      <c r="DWF82" s="89"/>
      <c r="DWG82" s="89"/>
      <c r="DWH82" s="89"/>
      <c r="DWI82" s="89"/>
      <c r="DWJ82" s="89"/>
      <c r="DWK82" s="89"/>
      <c r="DWL82" s="89"/>
      <c r="DWM82" s="89"/>
      <c r="DWN82" s="89"/>
      <c r="DWO82" s="89"/>
      <c r="DWP82" s="89"/>
      <c r="DWQ82" s="89"/>
      <c r="DWR82" s="89"/>
      <c r="DWS82" s="89"/>
      <c r="DWT82" s="89"/>
      <c r="DWU82" s="89"/>
      <c r="DWV82" s="89"/>
      <c r="DWW82" s="89"/>
      <c r="DWX82" s="89"/>
      <c r="DWY82" s="89"/>
      <c r="DWZ82" s="89"/>
      <c r="DXA82" s="89"/>
      <c r="DXB82" s="89"/>
      <c r="DXC82" s="89"/>
      <c r="DXD82" s="89"/>
      <c r="DXE82" s="89"/>
      <c r="DXF82" s="89"/>
      <c r="DXG82" s="89"/>
      <c r="DXH82" s="89"/>
      <c r="DXI82" s="89"/>
      <c r="DXJ82" s="89"/>
      <c r="DXK82" s="89"/>
      <c r="DXL82" s="89"/>
      <c r="DXM82" s="89"/>
      <c r="DXN82" s="89"/>
      <c r="DXO82" s="89"/>
      <c r="DXP82" s="89"/>
      <c r="DXQ82" s="89"/>
      <c r="DXR82" s="89"/>
      <c r="DXS82" s="89"/>
      <c r="DXT82" s="89"/>
      <c r="DXU82" s="89"/>
      <c r="DXV82" s="89"/>
      <c r="DXW82" s="89"/>
      <c r="DXX82" s="89"/>
      <c r="DXY82" s="89"/>
      <c r="DXZ82" s="89"/>
      <c r="DYA82" s="89"/>
      <c r="DYB82" s="89"/>
      <c r="DYC82" s="89"/>
      <c r="DYD82" s="89"/>
      <c r="DYE82" s="89"/>
      <c r="DYF82" s="89"/>
      <c r="DYG82" s="89"/>
      <c r="DYH82" s="89"/>
      <c r="DYI82" s="89"/>
      <c r="DYJ82" s="89"/>
      <c r="DYK82" s="89"/>
      <c r="DYL82" s="89"/>
      <c r="DYM82" s="89"/>
      <c r="DYN82" s="89"/>
      <c r="DYO82" s="89"/>
      <c r="DYP82" s="89"/>
      <c r="DYQ82" s="89"/>
      <c r="DYR82" s="89"/>
      <c r="DYS82" s="89"/>
      <c r="DYT82" s="89"/>
      <c r="DYU82" s="89"/>
      <c r="DYV82" s="89"/>
      <c r="DYW82" s="89"/>
      <c r="DYX82" s="89"/>
      <c r="DYY82" s="89"/>
      <c r="DYZ82" s="89"/>
      <c r="DZA82" s="89"/>
      <c r="DZB82" s="89"/>
      <c r="DZC82" s="89"/>
      <c r="DZD82" s="89"/>
      <c r="DZE82" s="89"/>
      <c r="DZF82" s="89"/>
      <c r="DZG82" s="89"/>
      <c r="DZH82" s="89"/>
      <c r="DZI82" s="89"/>
      <c r="DZJ82" s="89"/>
      <c r="DZK82" s="89"/>
      <c r="DZL82" s="89"/>
      <c r="DZM82" s="89"/>
      <c r="DZN82" s="89"/>
      <c r="DZO82" s="89"/>
      <c r="DZP82" s="89"/>
      <c r="DZQ82" s="89"/>
      <c r="DZR82" s="89"/>
      <c r="DZS82" s="89"/>
      <c r="DZT82" s="89"/>
      <c r="DZU82" s="89"/>
      <c r="DZV82" s="89"/>
      <c r="DZW82" s="89"/>
      <c r="DZX82" s="89"/>
      <c r="DZY82" s="89"/>
      <c r="DZZ82" s="89"/>
      <c r="EAA82" s="89"/>
      <c r="EAB82" s="89"/>
      <c r="EAC82" s="89"/>
      <c r="EAD82" s="89"/>
      <c r="EAE82" s="89"/>
      <c r="EAF82" s="89"/>
      <c r="EAG82" s="89"/>
      <c r="EAH82" s="89"/>
      <c r="EAI82" s="89"/>
      <c r="EAJ82" s="89"/>
      <c r="EAK82" s="89"/>
      <c r="EAL82" s="89"/>
      <c r="EAM82" s="89"/>
      <c r="EAN82" s="89"/>
      <c r="EAO82" s="89"/>
      <c r="EAP82" s="89"/>
      <c r="EAQ82" s="89"/>
      <c r="EAR82" s="89"/>
      <c r="EAS82" s="89"/>
      <c r="EAT82" s="89"/>
      <c r="EAU82" s="89"/>
      <c r="EAV82" s="89"/>
      <c r="EAW82" s="89"/>
      <c r="EAX82" s="89"/>
      <c r="EAY82" s="89"/>
      <c r="EAZ82" s="89"/>
      <c r="EBA82" s="89"/>
      <c r="EBB82" s="89"/>
      <c r="EBC82" s="89"/>
      <c r="EBD82" s="89"/>
      <c r="EBE82" s="89"/>
      <c r="EBF82" s="89"/>
      <c r="EBG82" s="89"/>
      <c r="EBH82" s="89"/>
      <c r="EBI82" s="89"/>
      <c r="EBJ82" s="89"/>
      <c r="EBK82" s="89"/>
      <c r="EBL82" s="89"/>
      <c r="EBM82" s="89"/>
      <c r="EBN82" s="89"/>
      <c r="EBO82" s="89"/>
      <c r="EBP82" s="89"/>
      <c r="EBQ82" s="89"/>
      <c r="EBR82" s="89"/>
      <c r="EBS82" s="89"/>
      <c r="EBT82" s="89"/>
      <c r="EBU82" s="89"/>
      <c r="EBV82" s="89"/>
      <c r="EBW82" s="89"/>
      <c r="EBX82" s="89"/>
      <c r="EBY82" s="89"/>
      <c r="EBZ82" s="89"/>
      <c r="ECA82" s="89"/>
      <c r="ECB82" s="89"/>
      <c r="ECC82" s="89"/>
      <c r="ECD82" s="89"/>
      <c r="ECE82" s="89"/>
      <c r="ECF82" s="89"/>
      <c r="ECG82" s="89"/>
      <c r="ECH82" s="89"/>
      <c r="ECI82" s="89"/>
      <c r="ECJ82" s="89"/>
      <c r="ECK82" s="89"/>
      <c r="ECL82" s="89"/>
      <c r="ECM82" s="89"/>
      <c r="ECN82" s="89"/>
      <c r="ECO82" s="89"/>
      <c r="ECP82" s="89"/>
      <c r="ECQ82" s="89"/>
      <c r="ECR82" s="89"/>
      <c r="ECS82" s="89"/>
      <c r="ECT82" s="89"/>
      <c r="ECU82" s="89"/>
      <c r="ECV82" s="89"/>
      <c r="ECW82" s="89"/>
      <c r="ECX82" s="89"/>
      <c r="ECY82" s="89"/>
      <c r="ECZ82" s="89"/>
      <c r="EDA82" s="89"/>
      <c r="EDB82" s="89"/>
      <c r="EDC82" s="89"/>
      <c r="EDD82" s="89"/>
      <c r="EDE82" s="89"/>
      <c r="EDF82" s="89"/>
      <c r="EDG82" s="89"/>
      <c r="EDH82" s="89"/>
      <c r="EDI82" s="89"/>
      <c r="EDJ82" s="89"/>
      <c r="EDK82" s="89"/>
      <c r="EDL82" s="89"/>
      <c r="EDM82" s="89"/>
      <c r="EDN82" s="89"/>
      <c r="EDO82" s="89"/>
      <c r="EDP82" s="89"/>
      <c r="EDQ82" s="89"/>
      <c r="EDR82" s="89"/>
      <c r="EDS82" s="89"/>
      <c r="EDT82" s="89"/>
      <c r="EDU82" s="89"/>
      <c r="EDV82" s="89"/>
      <c r="EDW82" s="89"/>
      <c r="EDX82" s="89"/>
      <c r="EDY82" s="89"/>
      <c r="EDZ82" s="89"/>
      <c r="EEA82" s="89"/>
      <c r="EEB82" s="89"/>
      <c r="EEC82" s="89"/>
      <c r="EED82" s="89"/>
      <c r="EEE82" s="89"/>
      <c r="EEF82" s="89"/>
      <c r="EEG82" s="89"/>
      <c r="EEH82" s="89"/>
      <c r="EEI82" s="89"/>
      <c r="EEJ82" s="89"/>
      <c r="EEK82" s="89"/>
      <c r="EEL82" s="89"/>
      <c r="EEM82" s="89"/>
      <c r="EEN82" s="89"/>
      <c r="EEO82" s="89"/>
      <c r="EEP82" s="89"/>
      <c r="EEQ82" s="89"/>
      <c r="EER82" s="89"/>
      <c r="EES82" s="89"/>
      <c r="EET82" s="89"/>
      <c r="EEU82" s="89"/>
      <c r="EEV82" s="89"/>
      <c r="EEW82" s="89"/>
      <c r="EEX82" s="89"/>
      <c r="EEY82" s="89"/>
      <c r="EEZ82" s="89"/>
      <c r="EFA82" s="89"/>
      <c r="EFB82" s="89"/>
      <c r="EFC82" s="89"/>
      <c r="EFD82" s="89"/>
      <c r="EFE82" s="89"/>
      <c r="EFF82" s="89"/>
      <c r="EFG82" s="89"/>
      <c r="EFH82" s="89"/>
      <c r="EFI82" s="89"/>
      <c r="EFJ82" s="89"/>
      <c r="EFK82" s="89"/>
      <c r="EFL82" s="89"/>
      <c r="EFM82" s="89"/>
      <c r="EFN82" s="89"/>
      <c r="EFO82" s="89"/>
      <c r="EFP82" s="89"/>
      <c r="EFQ82" s="89"/>
      <c r="EFR82" s="89"/>
      <c r="EFS82" s="89"/>
      <c r="EFT82" s="89"/>
      <c r="EFU82" s="89"/>
      <c r="EFV82" s="89"/>
      <c r="EFW82" s="89"/>
      <c r="EFX82" s="89"/>
      <c r="EFY82" s="89"/>
      <c r="EFZ82" s="89"/>
      <c r="EGA82" s="89"/>
      <c r="EGB82" s="89"/>
      <c r="EGC82" s="89"/>
      <c r="EGD82" s="89"/>
      <c r="EGE82" s="89"/>
      <c r="EGF82" s="89"/>
      <c r="EGG82" s="89"/>
      <c r="EGH82" s="89"/>
      <c r="EGI82" s="89"/>
      <c r="EGJ82" s="89"/>
      <c r="EGK82" s="89"/>
      <c r="EGL82" s="89"/>
      <c r="EGM82" s="89"/>
      <c r="EGN82" s="89"/>
      <c r="EGO82" s="89"/>
      <c r="EGP82" s="89"/>
      <c r="EGQ82" s="89"/>
      <c r="EGR82" s="89"/>
      <c r="EGS82" s="89"/>
      <c r="EGT82" s="89"/>
      <c r="EGU82" s="89"/>
      <c r="EGV82" s="89"/>
      <c r="EGW82" s="89"/>
      <c r="EGX82" s="89"/>
      <c r="EGY82" s="89"/>
      <c r="EGZ82" s="89"/>
      <c r="EHA82" s="89"/>
      <c r="EHB82" s="89"/>
      <c r="EHC82" s="89"/>
      <c r="EHD82" s="89"/>
      <c r="EHE82" s="89"/>
      <c r="EHF82" s="89"/>
      <c r="EHG82" s="89"/>
      <c r="EHH82" s="89"/>
      <c r="EHI82" s="89"/>
      <c r="EHJ82" s="89"/>
      <c r="EHK82" s="89"/>
      <c r="EHL82" s="89"/>
      <c r="EHM82" s="89"/>
      <c r="EHN82" s="89"/>
      <c r="EHO82" s="89"/>
      <c r="EHP82" s="89"/>
      <c r="EHQ82" s="89"/>
      <c r="EHR82" s="89"/>
      <c r="EHS82" s="89"/>
      <c r="EHT82" s="89"/>
      <c r="EHU82" s="89"/>
      <c r="EHV82" s="89"/>
      <c r="EHW82" s="89"/>
      <c r="EHX82" s="89"/>
      <c r="EHY82" s="89"/>
      <c r="EHZ82" s="89"/>
      <c r="EIA82" s="89"/>
      <c r="EIB82" s="89"/>
      <c r="EIC82" s="89"/>
      <c r="EID82" s="89"/>
      <c r="EIE82" s="89"/>
      <c r="EIF82" s="89"/>
      <c r="EIG82" s="89"/>
      <c r="EIH82" s="89"/>
      <c r="EII82" s="89"/>
      <c r="EIJ82" s="89"/>
      <c r="EIK82" s="89"/>
      <c r="EIL82" s="89"/>
      <c r="EIM82" s="89"/>
      <c r="EIN82" s="89"/>
      <c r="EIO82" s="89"/>
      <c r="EIP82" s="89"/>
      <c r="EIQ82" s="89"/>
      <c r="EIR82" s="89"/>
      <c r="EIS82" s="89"/>
      <c r="EIT82" s="89"/>
      <c r="EIU82" s="89"/>
      <c r="EIV82" s="89"/>
      <c r="EIW82" s="89"/>
      <c r="EIX82" s="89"/>
      <c r="EIY82" s="89"/>
      <c r="EIZ82" s="89"/>
      <c r="EJA82" s="89"/>
      <c r="EJB82" s="89"/>
      <c r="EJC82" s="89"/>
      <c r="EJD82" s="89"/>
      <c r="EJE82" s="89"/>
      <c r="EJF82" s="89"/>
      <c r="EJG82" s="89"/>
      <c r="EJH82" s="89"/>
      <c r="EJI82" s="89"/>
      <c r="EJJ82" s="89"/>
      <c r="EJK82" s="89"/>
      <c r="EJL82" s="89"/>
      <c r="EJM82" s="89"/>
      <c r="EJN82" s="89"/>
      <c r="EJO82" s="89"/>
      <c r="EJP82" s="89"/>
      <c r="EJQ82" s="89"/>
      <c r="EJR82" s="89"/>
      <c r="EJS82" s="89"/>
      <c r="EJT82" s="89"/>
      <c r="EJU82" s="89"/>
      <c r="EJV82" s="89"/>
      <c r="EJW82" s="89"/>
      <c r="EJX82" s="89"/>
      <c r="EJY82" s="89"/>
      <c r="EJZ82" s="89"/>
      <c r="EKA82" s="89"/>
      <c r="EKB82" s="89"/>
      <c r="EKC82" s="89"/>
      <c r="EKD82" s="89"/>
      <c r="EKE82" s="89"/>
      <c r="EKF82" s="89"/>
      <c r="EKG82" s="89"/>
      <c r="EKH82" s="89"/>
      <c r="EKI82" s="89"/>
      <c r="EKJ82" s="89"/>
      <c r="EKK82" s="89"/>
      <c r="EKL82" s="89"/>
      <c r="EKM82" s="89"/>
      <c r="EKN82" s="89"/>
      <c r="EKO82" s="89"/>
      <c r="EKP82" s="89"/>
      <c r="EKQ82" s="89"/>
      <c r="EKR82" s="89"/>
      <c r="EKS82" s="89"/>
      <c r="EKT82" s="89"/>
      <c r="EKU82" s="89"/>
      <c r="EKV82" s="89"/>
      <c r="EKW82" s="89"/>
      <c r="EKX82" s="89"/>
      <c r="EKY82" s="89"/>
      <c r="EKZ82" s="89"/>
      <c r="ELA82" s="89"/>
      <c r="ELB82" s="89"/>
      <c r="ELC82" s="89"/>
      <c r="ELD82" s="89"/>
      <c r="ELE82" s="89"/>
      <c r="ELF82" s="89"/>
      <c r="ELG82" s="89"/>
      <c r="ELH82" s="89"/>
      <c r="ELI82" s="89"/>
      <c r="ELJ82" s="89"/>
      <c r="ELK82" s="89"/>
      <c r="ELL82" s="89"/>
      <c r="ELM82" s="89"/>
      <c r="ELN82" s="89"/>
      <c r="ELO82" s="89"/>
      <c r="ELP82" s="89"/>
      <c r="ELQ82" s="89"/>
      <c r="ELR82" s="89"/>
      <c r="ELS82" s="89"/>
      <c r="ELT82" s="89"/>
      <c r="ELU82" s="89"/>
      <c r="ELV82" s="89"/>
      <c r="ELW82" s="89"/>
      <c r="ELX82" s="89"/>
      <c r="ELY82" s="89"/>
      <c r="ELZ82" s="89"/>
      <c r="EMA82" s="89"/>
      <c r="EMB82" s="89"/>
      <c r="EMC82" s="89"/>
      <c r="EMD82" s="89"/>
      <c r="EME82" s="89"/>
      <c r="EMF82" s="89"/>
      <c r="EMG82" s="89"/>
      <c r="EMH82" s="89"/>
      <c r="EMI82" s="89"/>
      <c r="EMJ82" s="89"/>
      <c r="EMK82" s="89"/>
      <c r="EML82" s="89"/>
      <c r="EMM82" s="89"/>
      <c r="EMN82" s="89"/>
      <c r="EMO82" s="89"/>
      <c r="EMP82" s="89"/>
      <c r="EMQ82" s="89"/>
      <c r="EMR82" s="89"/>
      <c r="EMS82" s="89"/>
      <c r="EMT82" s="89"/>
      <c r="EMU82" s="89"/>
      <c r="EMV82" s="89"/>
      <c r="EMW82" s="89"/>
      <c r="EMX82" s="89"/>
      <c r="EMY82" s="89"/>
      <c r="EMZ82" s="89"/>
      <c r="ENA82" s="89"/>
      <c r="ENB82" s="89"/>
      <c r="ENC82" s="89"/>
      <c r="END82" s="89"/>
      <c r="ENE82" s="89"/>
      <c r="ENF82" s="89"/>
      <c r="ENG82" s="89"/>
      <c r="ENH82" s="89"/>
      <c r="ENI82" s="89"/>
      <c r="ENJ82" s="89"/>
      <c r="ENK82" s="89"/>
      <c r="ENL82" s="89"/>
      <c r="ENM82" s="89"/>
      <c r="ENN82" s="89"/>
      <c r="ENO82" s="89"/>
      <c r="ENP82" s="89"/>
      <c r="ENQ82" s="89"/>
      <c r="ENR82" s="89"/>
      <c r="ENS82" s="89"/>
      <c r="ENT82" s="89"/>
      <c r="ENU82" s="89"/>
      <c r="ENV82" s="89"/>
      <c r="ENW82" s="89"/>
      <c r="ENX82" s="89"/>
      <c r="ENY82" s="89"/>
      <c r="ENZ82" s="89"/>
      <c r="EOA82" s="89"/>
      <c r="EOB82" s="89"/>
      <c r="EOC82" s="89"/>
      <c r="EOD82" s="89"/>
      <c r="EOE82" s="89"/>
      <c r="EOF82" s="89"/>
      <c r="EOG82" s="89"/>
      <c r="EOH82" s="89"/>
      <c r="EOI82" s="89"/>
      <c r="EOJ82" s="89"/>
      <c r="EOK82" s="89"/>
      <c r="EOL82" s="89"/>
      <c r="EOM82" s="89"/>
      <c r="EON82" s="89"/>
      <c r="EOO82" s="89"/>
      <c r="EOP82" s="89"/>
      <c r="EOQ82" s="89"/>
      <c r="EOR82" s="89"/>
      <c r="EOS82" s="89"/>
      <c r="EOT82" s="89"/>
      <c r="EOU82" s="89"/>
      <c r="EOV82" s="89"/>
      <c r="EOW82" s="89"/>
      <c r="EOX82" s="89"/>
      <c r="EOY82" s="89"/>
      <c r="EOZ82" s="89"/>
      <c r="EPA82" s="89"/>
      <c r="EPB82" s="89"/>
      <c r="EPC82" s="89"/>
      <c r="EPD82" s="89"/>
      <c r="EPE82" s="89"/>
      <c r="EPF82" s="89"/>
      <c r="EPG82" s="89"/>
      <c r="EPH82" s="89"/>
      <c r="EPI82" s="89"/>
      <c r="EPJ82" s="89"/>
      <c r="EPK82" s="89"/>
      <c r="EPL82" s="89"/>
      <c r="EPM82" s="89"/>
      <c r="EPN82" s="89"/>
      <c r="EPO82" s="89"/>
      <c r="EPP82" s="89"/>
      <c r="EPQ82" s="89"/>
      <c r="EPR82" s="89"/>
      <c r="EPS82" s="89"/>
      <c r="EPT82" s="89"/>
      <c r="EPU82" s="89"/>
      <c r="EPV82" s="89"/>
      <c r="EPW82" s="89"/>
      <c r="EPX82" s="89"/>
      <c r="EPY82" s="89"/>
      <c r="EPZ82" s="89"/>
      <c r="EQA82" s="89"/>
      <c r="EQB82" s="89"/>
      <c r="EQC82" s="89"/>
      <c r="EQD82" s="89"/>
      <c r="EQE82" s="89"/>
      <c r="EQF82" s="89"/>
      <c r="EQG82" s="89"/>
      <c r="EQH82" s="89"/>
      <c r="EQI82" s="89"/>
      <c r="EQJ82" s="89"/>
      <c r="EQK82" s="89"/>
      <c r="EQL82" s="89"/>
      <c r="EQM82" s="89"/>
      <c r="EQN82" s="89"/>
      <c r="EQO82" s="89"/>
      <c r="EQP82" s="89"/>
      <c r="EQQ82" s="89"/>
      <c r="EQR82" s="89"/>
      <c r="EQS82" s="89"/>
      <c r="EQT82" s="89"/>
      <c r="EQU82" s="89"/>
      <c r="EQV82" s="89"/>
      <c r="EQW82" s="89"/>
      <c r="EQX82" s="89"/>
      <c r="EQY82" s="89"/>
      <c r="EQZ82" s="89"/>
      <c r="ERA82" s="89"/>
      <c r="ERB82" s="89"/>
      <c r="ERC82" s="89"/>
      <c r="ERD82" s="89"/>
      <c r="ERE82" s="89"/>
      <c r="ERF82" s="89"/>
      <c r="ERG82" s="89"/>
      <c r="ERH82" s="89"/>
      <c r="ERI82" s="89"/>
      <c r="ERJ82" s="89"/>
      <c r="ERK82" s="89"/>
      <c r="ERL82" s="89"/>
      <c r="ERM82" s="89"/>
      <c r="ERN82" s="89"/>
      <c r="ERO82" s="89"/>
      <c r="ERP82" s="89"/>
      <c r="ERQ82" s="89"/>
      <c r="ERR82" s="89"/>
      <c r="ERS82" s="89"/>
      <c r="ERT82" s="89"/>
      <c r="ERU82" s="89"/>
      <c r="ERV82" s="89"/>
      <c r="ERW82" s="89"/>
      <c r="ERX82" s="89"/>
      <c r="ERY82" s="89"/>
      <c r="ERZ82" s="89"/>
      <c r="ESA82" s="89"/>
      <c r="ESB82" s="89"/>
      <c r="ESC82" s="89"/>
      <c r="ESD82" s="89"/>
      <c r="ESE82" s="89"/>
      <c r="ESF82" s="89"/>
      <c r="ESG82" s="89"/>
      <c r="ESH82" s="89"/>
      <c r="ESI82" s="89"/>
      <c r="ESJ82" s="89"/>
      <c r="ESK82" s="89"/>
      <c r="ESL82" s="89"/>
      <c r="ESM82" s="89"/>
      <c r="ESN82" s="89"/>
      <c r="ESO82" s="89"/>
      <c r="ESP82" s="89"/>
      <c r="ESQ82" s="89"/>
      <c r="ESR82" s="89"/>
      <c r="ESS82" s="89"/>
      <c r="EST82" s="89"/>
      <c r="ESU82" s="89"/>
      <c r="ESV82" s="89"/>
      <c r="ESW82" s="89"/>
      <c r="ESX82" s="89"/>
      <c r="ESY82" s="89"/>
      <c r="ESZ82" s="89"/>
      <c r="ETA82" s="89"/>
      <c r="ETB82" s="89"/>
      <c r="ETC82" s="89"/>
      <c r="ETD82" s="89"/>
      <c r="ETE82" s="89"/>
      <c r="ETF82" s="89"/>
      <c r="ETG82" s="89"/>
      <c r="ETH82" s="89"/>
      <c r="ETI82" s="89"/>
      <c r="ETJ82" s="89"/>
      <c r="ETK82" s="89"/>
      <c r="ETL82" s="89"/>
      <c r="ETM82" s="89"/>
      <c r="ETN82" s="89"/>
      <c r="ETO82" s="89"/>
      <c r="ETP82" s="89"/>
      <c r="ETQ82" s="89"/>
      <c r="ETR82" s="89"/>
      <c r="ETS82" s="89"/>
      <c r="ETT82" s="89"/>
      <c r="ETU82" s="89"/>
      <c r="ETV82" s="89"/>
      <c r="ETW82" s="89"/>
      <c r="ETX82" s="89"/>
      <c r="ETY82" s="89"/>
      <c r="ETZ82" s="89"/>
      <c r="EUA82" s="89"/>
      <c r="EUB82" s="89"/>
      <c r="EUC82" s="89"/>
      <c r="EUD82" s="89"/>
      <c r="EUE82" s="89"/>
      <c r="EUF82" s="89"/>
      <c r="EUG82" s="89"/>
      <c r="EUH82" s="89"/>
      <c r="EUI82" s="89"/>
      <c r="EUJ82" s="89"/>
      <c r="EUK82" s="89"/>
      <c r="EUL82" s="89"/>
      <c r="EUM82" s="89"/>
      <c r="EUN82" s="89"/>
      <c r="EUO82" s="89"/>
      <c r="EUP82" s="89"/>
      <c r="EUQ82" s="89"/>
      <c r="EUR82" s="89"/>
      <c r="EUS82" s="89"/>
      <c r="EUT82" s="89"/>
      <c r="EUU82" s="89"/>
      <c r="EUV82" s="89"/>
      <c r="EUW82" s="89"/>
      <c r="EUX82" s="89"/>
      <c r="EUY82" s="89"/>
      <c r="EUZ82" s="89"/>
      <c r="EVA82" s="89"/>
      <c r="EVB82" s="89"/>
      <c r="EVC82" s="89"/>
      <c r="EVD82" s="89"/>
      <c r="EVE82" s="89"/>
      <c r="EVF82" s="89"/>
      <c r="EVG82" s="89"/>
      <c r="EVH82" s="89"/>
      <c r="EVI82" s="89"/>
      <c r="EVJ82" s="89"/>
      <c r="EVK82" s="89"/>
      <c r="EVL82" s="89"/>
      <c r="EVM82" s="89"/>
      <c r="EVN82" s="89"/>
      <c r="EVO82" s="89"/>
      <c r="EVP82" s="89"/>
      <c r="EVQ82" s="89"/>
      <c r="EVR82" s="89"/>
      <c r="EVS82" s="89"/>
      <c r="EVT82" s="89"/>
      <c r="EVU82" s="89"/>
      <c r="EVV82" s="89"/>
      <c r="EVW82" s="89"/>
      <c r="EVX82" s="89"/>
      <c r="EVY82" s="89"/>
      <c r="EVZ82" s="89"/>
      <c r="EWA82" s="89"/>
      <c r="EWB82" s="89"/>
      <c r="EWC82" s="89"/>
      <c r="EWD82" s="89"/>
      <c r="EWE82" s="89"/>
      <c r="EWF82" s="89"/>
      <c r="EWG82" s="89"/>
      <c r="EWH82" s="89"/>
      <c r="EWI82" s="89"/>
      <c r="EWJ82" s="89"/>
      <c r="EWK82" s="89"/>
      <c r="EWL82" s="89"/>
      <c r="EWM82" s="89"/>
      <c r="EWN82" s="89"/>
      <c r="EWO82" s="89"/>
      <c r="EWP82" s="89"/>
      <c r="EWQ82" s="89"/>
      <c r="EWR82" s="89"/>
      <c r="EWS82" s="89"/>
      <c r="EWT82" s="89"/>
      <c r="EWU82" s="89"/>
      <c r="EWV82" s="89"/>
      <c r="EWW82" s="89"/>
      <c r="EWX82" s="89"/>
      <c r="EWY82" s="89"/>
      <c r="EWZ82" s="89"/>
      <c r="EXA82" s="89"/>
      <c r="EXB82" s="89"/>
      <c r="EXC82" s="89"/>
      <c r="EXD82" s="89"/>
      <c r="EXE82" s="89"/>
      <c r="EXF82" s="89"/>
      <c r="EXG82" s="89"/>
      <c r="EXH82" s="89"/>
      <c r="EXI82" s="89"/>
      <c r="EXJ82" s="89"/>
      <c r="EXK82" s="89"/>
      <c r="EXL82" s="89"/>
      <c r="EXM82" s="89"/>
      <c r="EXN82" s="89"/>
      <c r="EXO82" s="89"/>
      <c r="EXP82" s="89"/>
      <c r="EXQ82" s="89"/>
      <c r="EXR82" s="89"/>
      <c r="EXS82" s="89"/>
      <c r="EXT82" s="89"/>
      <c r="EXU82" s="89"/>
      <c r="EXV82" s="89"/>
      <c r="EXW82" s="89"/>
      <c r="EXX82" s="89"/>
      <c r="EXY82" s="89"/>
      <c r="EXZ82" s="89"/>
      <c r="EYA82" s="89"/>
      <c r="EYB82" s="89"/>
      <c r="EYC82" s="89"/>
      <c r="EYD82" s="89"/>
      <c r="EYE82" s="89"/>
      <c r="EYF82" s="89"/>
      <c r="EYG82" s="89"/>
      <c r="EYH82" s="89"/>
      <c r="EYI82" s="89"/>
      <c r="EYJ82" s="89"/>
      <c r="EYK82" s="89"/>
      <c r="EYL82" s="89"/>
      <c r="EYM82" s="89"/>
      <c r="EYN82" s="89"/>
      <c r="EYO82" s="89"/>
      <c r="EYP82" s="89"/>
      <c r="EYQ82" s="89"/>
      <c r="EYR82" s="89"/>
      <c r="EYS82" s="89"/>
      <c r="EYT82" s="89"/>
      <c r="EYU82" s="89"/>
      <c r="EYV82" s="89"/>
      <c r="EYW82" s="89"/>
      <c r="EYX82" s="89"/>
      <c r="EYY82" s="89"/>
      <c r="EYZ82" s="89"/>
      <c r="EZA82" s="89"/>
      <c r="EZB82" s="89"/>
      <c r="EZC82" s="89"/>
      <c r="EZD82" s="89"/>
      <c r="EZE82" s="89"/>
      <c r="EZF82" s="89"/>
      <c r="EZG82" s="89"/>
      <c r="EZH82" s="89"/>
      <c r="EZI82" s="89"/>
      <c r="EZJ82" s="89"/>
      <c r="EZK82" s="89"/>
      <c r="EZL82" s="89"/>
      <c r="EZM82" s="89"/>
      <c r="EZN82" s="89"/>
      <c r="EZO82" s="89"/>
      <c r="EZP82" s="89"/>
      <c r="EZQ82" s="89"/>
      <c r="EZR82" s="89"/>
      <c r="EZS82" s="89"/>
      <c r="EZT82" s="89"/>
      <c r="EZU82" s="89"/>
      <c r="EZV82" s="89"/>
      <c r="EZW82" s="89"/>
      <c r="EZX82" s="89"/>
      <c r="EZY82" s="89"/>
      <c r="EZZ82" s="89"/>
      <c r="FAA82" s="89"/>
      <c r="FAB82" s="89"/>
      <c r="FAC82" s="89"/>
      <c r="FAD82" s="89"/>
      <c r="FAE82" s="89"/>
      <c r="FAF82" s="89"/>
      <c r="FAG82" s="89"/>
      <c r="FAH82" s="89"/>
      <c r="FAI82" s="89"/>
      <c r="FAJ82" s="89"/>
      <c r="FAK82" s="89"/>
      <c r="FAL82" s="89"/>
      <c r="FAM82" s="89"/>
      <c r="FAN82" s="89"/>
      <c r="FAO82" s="89"/>
      <c r="FAP82" s="89"/>
      <c r="FAQ82" s="89"/>
      <c r="FAR82" s="89"/>
      <c r="FAS82" s="89"/>
      <c r="FAT82" s="89"/>
      <c r="FAU82" s="89"/>
      <c r="FAV82" s="89"/>
      <c r="FAW82" s="89"/>
      <c r="FAX82" s="89"/>
      <c r="FAY82" s="89"/>
      <c r="FAZ82" s="89"/>
      <c r="FBA82" s="89"/>
      <c r="FBB82" s="89"/>
      <c r="FBC82" s="89"/>
      <c r="FBD82" s="89"/>
      <c r="FBE82" s="89"/>
      <c r="FBF82" s="89"/>
      <c r="FBG82" s="89"/>
      <c r="FBH82" s="89"/>
      <c r="FBI82" s="89"/>
      <c r="FBJ82" s="89"/>
      <c r="FBK82" s="89"/>
      <c r="FBL82" s="89"/>
      <c r="FBM82" s="89"/>
      <c r="FBN82" s="89"/>
      <c r="FBO82" s="89"/>
      <c r="FBP82" s="89"/>
      <c r="FBQ82" s="89"/>
      <c r="FBR82" s="89"/>
      <c r="FBS82" s="89"/>
      <c r="FBT82" s="89"/>
      <c r="FBU82" s="89"/>
      <c r="FBV82" s="89"/>
      <c r="FBW82" s="89"/>
      <c r="FBX82" s="89"/>
      <c r="FBY82" s="89"/>
      <c r="FBZ82" s="89"/>
      <c r="FCA82" s="89"/>
      <c r="FCB82" s="89"/>
      <c r="FCC82" s="89"/>
      <c r="FCD82" s="89"/>
      <c r="FCE82" s="89"/>
      <c r="FCF82" s="89"/>
      <c r="FCG82" s="89"/>
      <c r="FCH82" s="89"/>
      <c r="FCI82" s="89"/>
      <c r="FCJ82" s="89"/>
      <c r="FCK82" s="89"/>
      <c r="FCL82" s="89"/>
      <c r="FCM82" s="89"/>
      <c r="FCN82" s="89"/>
      <c r="FCO82" s="89"/>
      <c r="FCP82" s="89"/>
      <c r="FCQ82" s="89"/>
      <c r="FCR82" s="89"/>
      <c r="FCS82" s="89"/>
      <c r="FCT82" s="89"/>
      <c r="FCU82" s="89"/>
      <c r="FCV82" s="89"/>
      <c r="FCW82" s="89"/>
      <c r="FCX82" s="89"/>
      <c r="FCY82" s="89"/>
      <c r="FCZ82" s="89"/>
      <c r="FDA82" s="89"/>
      <c r="FDB82" s="89"/>
      <c r="FDC82" s="89"/>
      <c r="FDD82" s="89"/>
      <c r="FDE82" s="89"/>
      <c r="FDF82" s="89"/>
      <c r="FDG82" s="89"/>
      <c r="FDH82" s="89"/>
      <c r="FDI82" s="89"/>
      <c r="FDJ82" s="89"/>
      <c r="FDK82" s="89"/>
      <c r="FDL82" s="89"/>
      <c r="FDM82" s="89"/>
      <c r="FDN82" s="89"/>
      <c r="FDO82" s="89"/>
      <c r="FDP82" s="89"/>
      <c r="FDQ82" s="89"/>
      <c r="FDR82" s="89"/>
      <c r="FDS82" s="89"/>
      <c r="FDT82" s="89"/>
      <c r="FDU82" s="89"/>
      <c r="FDV82" s="89"/>
      <c r="FDW82" s="89"/>
      <c r="FDX82" s="89"/>
      <c r="FDY82" s="89"/>
      <c r="FDZ82" s="89"/>
      <c r="FEA82" s="89"/>
      <c r="FEB82" s="89"/>
      <c r="FEC82" s="89"/>
      <c r="FED82" s="89"/>
      <c r="FEE82" s="89"/>
      <c r="FEF82" s="89"/>
      <c r="FEG82" s="89"/>
      <c r="FEH82" s="89"/>
      <c r="FEI82" s="89"/>
      <c r="FEJ82" s="89"/>
      <c r="FEK82" s="89"/>
      <c r="FEL82" s="89"/>
      <c r="FEM82" s="89"/>
      <c r="FEN82" s="89"/>
      <c r="FEO82" s="89"/>
      <c r="FEP82" s="89"/>
      <c r="FEQ82" s="89"/>
      <c r="FER82" s="89"/>
      <c r="FES82" s="89"/>
      <c r="FET82" s="89"/>
      <c r="FEU82" s="89"/>
      <c r="FEV82" s="89"/>
      <c r="FEW82" s="89"/>
      <c r="FEX82" s="89"/>
      <c r="FEY82" s="89"/>
      <c r="FEZ82" s="89"/>
      <c r="FFA82" s="89"/>
      <c r="FFB82" s="89"/>
      <c r="FFC82" s="89"/>
      <c r="FFD82" s="89"/>
      <c r="FFE82" s="89"/>
      <c r="FFF82" s="89"/>
      <c r="FFG82" s="89"/>
      <c r="FFH82" s="89"/>
      <c r="FFI82" s="89"/>
      <c r="FFJ82" s="89"/>
      <c r="FFK82" s="89"/>
      <c r="FFL82" s="89"/>
      <c r="FFM82" s="89"/>
      <c r="FFN82" s="89"/>
      <c r="FFO82" s="89"/>
      <c r="FFP82" s="89"/>
      <c r="FFQ82" s="89"/>
      <c r="FFR82" s="89"/>
      <c r="FFS82" s="89"/>
      <c r="FFT82" s="89"/>
      <c r="FFU82" s="89"/>
      <c r="FFV82" s="89"/>
      <c r="FFW82" s="89"/>
      <c r="FFX82" s="89"/>
      <c r="FFY82" s="89"/>
      <c r="FFZ82" s="89"/>
      <c r="FGA82" s="89"/>
      <c r="FGB82" s="89"/>
      <c r="FGC82" s="89"/>
      <c r="FGD82" s="89"/>
      <c r="FGE82" s="89"/>
      <c r="FGF82" s="89"/>
      <c r="FGG82" s="89"/>
      <c r="FGH82" s="89"/>
      <c r="FGI82" s="89"/>
      <c r="FGJ82" s="89"/>
      <c r="FGK82" s="89"/>
      <c r="FGL82" s="89"/>
      <c r="FGM82" s="89"/>
      <c r="FGN82" s="89"/>
      <c r="FGO82" s="89"/>
      <c r="FGP82" s="89"/>
      <c r="FGQ82" s="89"/>
      <c r="FGR82" s="89"/>
      <c r="FGS82" s="89"/>
      <c r="FGT82" s="89"/>
      <c r="FGU82" s="89"/>
      <c r="FGV82" s="89"/>
      <c r="FGW82" s="89"/>
      <c r="FGX82" s="89"/>
      <c r="FGY82" s="89"/>
      <c r="FGZ82" s="89"/>
      <c r="FHA82" s="89"/>
      <c r="FHB82" s="89"/>
      <c r="FHC82" s="89"/>
      <c r="FHD82" s="89"/>
      <c r="FHE82" s="89"/>
      <c r="FHF82" s="89"/>
      <c r="FHG82" s="89"/>
      <c r="FHH82" s="89"/>
      <c r="FHI82" s="89"/>
      <c r="FHJ82" s="89"/>
      <c r="FHK82" s="89"/>
      <c r="FHL82" s="89"/>
      <c r="FHM82" s="89"/>
      <c r="FHN82" s="89"/>
      <c r="FHO82" s="89"/>
      <c r="FHP82" s="89"/>
      <c r="FHQ82" s="89"/>
      <c r="FHR82" s="89"/>
      <c r="FHS82" s="89"/>
      <c r="FHT82" s="89"/>
      <c r="FHU82" s="89"/>
      <c r="FHV82" s="89"/>
      <c r="FHW82" s="89"/>
      <c r="FHX82" s="89"/>
      <c r="FHY82" s="89"/>
      <c r="FHZ82" s="89"/>
      <c r="FIA82" s="89"/>
      <c r="FIB82" s="89"/>
      <c r="FIC82" s="89"/>
      <c r="FID82" s="89"/>
      <c r="FIE82" s="89"/>
      <c r="FIF82" s="89"/>
      <c r="FIG82" s="89"/>
      <c r="FIH82" s="89"/>
      <c r="FII82" s="89"/>
      <c r="FIJ82" s="89"/>
      <c r="FIK82" s="89"/>
      <c r="FIL82" s="89"/>
      <c r="FIM82" s="89"/>
      <c r="FIN82" s="89"/>
      <c r="FIO82" s="89"/>
      <c r="FIP82" s="89"/>
      <c r="FIQ82" s="89"/>
      <c r="FIR82" s="89"/>
      <c r="FIS82" s="89"/>
      <c r="FIT82" s="89"/>
      <c r="FIU82" s="89"/>
      <c r="FIV82" s="89"/>
      <c r="FIW82" s="89"/>
      <c r="FIX82" s="89"/>
      <c r="FIY82" s="89"/>
      <c r="FIZ82" s="89"/>
      <c r="FJA82" s="89"/>
      <c r="FJB82" s="89"/>
      <c r="FJC82" s="89"/>
      <c r="FJD82" s="89"/>
      <c r="FJE82" s="89"/>
      <c r="FJF82" s="89"/>
      <c r="FJG82" s="89"/>
      <c r="FJH82" s="89"/>
      <c r="FJI82" s="89"/>
      <c r="FJJ82" s="89"/>
      <c r="FJK82" s="89"/>
      <c r="FJL82" s="89"/>
      <c r="FJM82" s="89"/>
      <c r="FJN82" s="89"/>
      <c r="FJO82" s="89"/>
      <c r="FJP82" s="89"/>
      <c r="FJQ82" s="89"/>
      <c r="FJR82" s="89"/>
      <c r="FJS82" s="89"/>
      <c r="FJT82" s="89"/>
      <c r="FJU82" s="89"/>
      <c r="FJV82" s="89"/>
      <c r="FJW82" s="89"/>
      <c r="FJX82" s="89"/>
      <c r="FJY82" s="89"/>
      <c r="FJZ82" s="89"/>
      <c r="FKA82" s="89"/>
      <c r="FKB82" s="89"/>
      <c r="FKC82" s="89"/>
      <c r="FKD82" s="89"/>
      <c r="FKE82" s="89"/>
      <c r="FKF82" s="89"/>
      <c r="FKG82" s="89"/>
      <c r="FKH82" s="89"/>
      <c r="FKI82" s="89"/>
      <c r="FKJ82" s="89"/>
      <c r="FKK82" s="89"/>
      <c r="FKL82" s="89"/>
      <c r="FKM82" s="89"/>
      <c r="FKN82" s="89"/>
      <c r="FKO82" s="89"/>
      <c r="FKP82" s="89"/>
      <c r="FKQ82" s="89"/>
      <c r="FKR82" s="89"/>
      <c r="FKS82" s="89"/>
      <c r="FKT82" s="89"/>
      <c r="FKU82" s="89"/>
      <c r="FKV82" s="89"/>
      <c r="FKW82" s="89"/>
      <c r="FKX82" s="89"/>
      <c r="FKY82" s="89"/>
      <c r="FKZ82" s="89"/>
      <c r="FLA82" s="89"/>
      <c r="FLB82" s="89"/>
      <c r="FLC82" s="89"/>
      <c r="FLD82" s="89"/>
      <c r="FLE82" s="89"/>
      <c r="FLF82" s="89"/>
      <c r="FLG82" s="89"/>
      <c r="FLH82" s="89"/>
      <c r="FLI82" s="89"/>
      <c r="FLJ82" s="89"/>
      <c r="FLK82" s="89"/>
      <c r="FLL82" s="89"/>
      <c r="FLM82" s="89"/>
      <c r="FLN82" s="89"/>
      <c r="FLO82" s="89"/>
      <c r="FLP82" s="89"/>
      <c r="FLQ82" s="89"/>
      <c r="FLR82" s="89"/>
      <c r="FLS82" s="89"/>
      <c r="FLT82" s="89"/>
      <c r="FLU82" s="89"/>
      <c r="FLV82" s="89"/>
      <c r="FLW82" s="89"/>
      <c r="FLX82" s="89"/>
      <c r="FLY82" s="89"/>
      <c r="FLZ82" s="89"/>
      <c r="FMA82" s="89"/>
      <c r="FMB82" s="89"/>
      <c r="FMC82" s="89"/>
      <c r="FMD82" s="89"/>
      <c r="FME82" s="89"/>
      <c r="FMF82" s="89"/>
      <c r="FMG82" s="89"/>
      <c r="FMH82" s="89"/>
      <c r="FMI82" s="89"/>
      <c r="FMJ82" s="89"/>
      <c r="FMK82" s="89"/>
      <c r="FML82" s="89"/>
      <c r="FMM82" s="89"/>
      <c r="FMN82" s="89"/>
      <c r="FMO82" s="89"/>
      <c r="FMP82" s="89"/>
      <c r="FMQ82" s="89"/>
      <c r="FMR82" s="89"/>
      <c r="FMS82" s="89"/>
      <c r="FMT82" s="89"/>
      <c r="FMU82" s="89"/>
      <c r="FMV82" s="89"/>
      <c r="FMW82" s="89"/>
      <c r="FMX82" s="89"/>
      <c r="FMY82" s="89"/>
      <c r="FMZ82" s="89"/>
      <c r="FNA82" s="89"/>
      <c r="FNB82" s="89"/>
      <c r="FNC82" s="89"/>
      <c r="FND82" s="89"/>
      <c r="FNE82" s="89"/>
      <c r="FNF82" s="89"/>
      <c r="FNG82" s="89"/>
      <c r="FNH82" s="89"/>
      <c r="FNI82" s="89"/>
      <c r="FNJ82" s="89"/>
      <c r="FNK82" s="89"/>
      <c r="FNL82" s="89"/>
      <c r="FNM82" s="89"/>
      <c r="FNN82" s="89"/>
      <c r="FNO82" s="89"/>
      <c r="FNP82" s="89"/>
      <c r="FNQ82" s="89"/>
      <c r="FNR82" s="89"/>
      <c r="FNS82" s="89"/>
      <c r="FNT82" s="89"/>
      <c r="FNU82" s="89"/>
      <c r="FNV82" s="89"/>
      <c r="FNW82" s="89"/>
      <c r="FNX82" s="89"/>
      <c r="FNY82" s="89"/>
      <c r="FNZ82" s="89"/>
      <c r="FOA82" s="89"/>
      <c r="FOB82" s="89"/>
      <c r="FOC82" s="89"/>
      <c r="FOD82" s="89"/>
      <c r="FOE82" s="89"/>
      <c r="FOF82" s="89"/>
      <c r="FOG82" s="89"/>
      <c r="FOH82" s="89"/>
      <c r="FOI82" s="89"/>
      <c r="FOJ82" s="89"/>
      <c r="FOK82" s="89"/>
      <c r="FOL82" s="89"/>
      <c r="FOM82" s="89"/>
      <c r="FON82" s="89"/>
      <c r="FOO82" s="89"/>
      <c r="FOP82" s="89"/>
      <c r="FOQ82" s="89"/>
      <c r="FOR82" s="89"/>
      <c r="FOS82" s="89"/>
      <c r="FOT82" s="89"/>
      <c r="FOU82" s="89"/>
      <c r="FOV82" s="89"/>
      <c r="FOW82" s="89"/>
      <c r="FOX82" s="89"/>
      <c r="FOY82" s="89"/>
      <c r="FOZ82" s="89"/>
      <c r="FPA82" s="89"/>
      <c r="FPB82" s="89"/>
      <c r="FPC82" s="89"/>
      <c r="FPD82" s="89"/>
      <c r="FPE82" s="89"/>
      <c r="FPF82" s="89"/>
      <c r="FPG82" s="89"/>
      <c r="FPH82" s="89"/>
      <c r="FPI82" s="89"/>
      <c r="FPJ82" s="89"/>
      <c r="FPK82" s="89"/>
      <c r="FPL82" s="89"/>
      <c r="FPM82" s="89"/>
      <c r="FPN82" s="89"/>
      <c r="FPO82" s="89"/>
      <c r="FPP82" s="89"/>
      <c r="FPQ82" s="89"/>
      <c r="FPR82" s="89"/>
      <c r="FPS82" s="89"/>
      <c r="FPT82" s="89"/>
      <c r="FPU82" s="89"/>
      <c r="FPV82" s="89"/>
      <c r="FPW82" s="89"/>
      <c r="FPX82" s="89"/>
      <c r="FPY82" s="89"/>
      <c r="FPZ82" s="89"/>
      <c r="FQA82" s="89"/>
      <c r="FQB82" s="89"/>
      <c r="FQC82" s="89"/>
      <c r="FQD82" s="89"/>
      <c r="FQE82" s="89"/>
      <c r="FQF82" s="89"/>
      <c r="FQG82" s="89"/>
      <c r="FQH82" s="89"/>
      <c r="FQI82" s="89"/>
      <c r="FQJ82" s="89"/>
      <c r="FQK82" s="89"/>
      <c r="FQL82" s="89"/>
      <c r="FQM82" s="89"/>
      <c r="FQN82" s="89"/>
      <c r="FQO82" s="89"/>
      <c r="FQP82" s="89"/>
      <c r="FQQ82" s="89"/>
      <c r="FQR82" s="89"/>
      <c r="FQS82" s="89"/>
      <c r="FQT82" s="89"/>
      <c r="FQU82" s="89"/>
      <c r="FQV82" s="89"/>
      <c r="FQW82" s="89"/>
      <c r="FQX82" s="89"/>
      <c r="FQY82" s="89"/>
      <c r="FQZ82" s="89"/>
      <c r="FRA82" s="89"/>
      <c r="FRB82" s="89"/>
      <c r="FRC82" s="89"/>
      <c r="FRD82" s="89"/>
      <c r="FRE82" s="89"/>
      <c r="FRF82" s="89"/>
      <c r="FRG82" s="89"/>
      <c r="FRH82" s="89"/>
      <c r="FRI82" s="89"/>
      <c r="FRJ82" s="89"/>
      <c r="FRK82" s="89"/>
      <c r="FRL82" s="89"/>
      <c r="FRM82" s="89"/>
      <c r="FRN82" s="89"/>
      <c r="FRO82" s="89"/>
      <c r="FRP82" s="89"/>
      <c r="FRQ82" s="89"/>
      <c r="FRR82" s="89"/>
      <c r="FRS82" s="89"/>
      <c r="FRT82" s="89"/>
      <c r="FRU82" s="89"/>
      <c r="FRV82" s="89"/>
      <c r="FRW82" s="89"/>
      <c r="FRX82" s="89"/>
      <c r="FRY82" s="89"/>
      <c r="FRZ82" s="89"/>
      <c r="FSA82" s="89"/>
      <c r="FSB82" s="89"/>
      <c r="FSC82" s="89"/>
      <c r="FSD82" s="89"/>
      <c r="FSE82" s="89"/>
      <c r="FSF82" s="89"/>
      <c r="FSG82" s="89"/>
      <c r="FSH82" s="89"/>
      <c r="FSI82" s="89"/>
      <c r="FSJ82" s="89"/>
      <c r="FSK82" s="89"/>
      <c r="FSL82" s="89"/>
      <c r="FSM82" s="89"/>
      <c r="FSN82" s="89"/>
      <c r="FSO82" s="89"/>
      <c r="FSP82" s="89"/>
      <c r="FSQ82" s="89"/>
      <c r="FSR82" s="89"/>
      <c r="FSS82" s="89"/>
      <c r="FST82" s="89"/>
      <c r="FSU82" s="89"/>
      <c r="FSV82" s="89"/>
      <c r="FSW82" s="89"/>
      <c r="FSX82" s="89"/>
      <c r="FSY82" s="89"/>
      <c r="FSZ82" s="89"/>
      <c r="FTA82" s="89"/>
      <c r="FTB82" s="89"/>
      <c r="FTC82" s="89"/>
      <c r="FTD82" s="89"/>
      <c r="FTE82" s="89"/>
      <c r="FTF82" s="89"/>
      <c r="FTG82" s="89"/>
      <c r="FTH82" s="89"/>
      <c r="FTI82" s="89"/>
      <c r="FTJ82" s="89"/>
      <c r="FTK82" s="89"/>
      <c r="FTL82" s="89"/>
      <c r="FTM82" s="89"/>
      <c r="FTN82" s="89"/>
      <c r="FTO82" s="89"/>
      <c r="FTP82" s="89"/>
      <c r="FTQ82" s="89"/>
      <c r="FTR82" s="89"/>
      <c r="FTS82" s="89"/>
      <c r="FTT82" s="89"/>
      <c r="FTU82" s="89"/>
      <c r="FTV82" s="89"/>
      <c r="FTW82" s="89"/>
      <c r="FTX82" s="89"/>
      <c r="FTY82" s="89"/>
      <c r="FTZ82" s="89"/>
      <c r="FUA82" s="89"/>
      <c r="FUB82" s="89"/>
      <c r="FUC82" s="89"/>
      <c r="FUD82" s="89"/>
      <c r="FUE82" s="89"/>
      <c r="FUF82" s="89"/>
      <c r="FUG82" s="89"/>
      <c r="FUH82" s="89"/>
      <c r="FUI82" s="89"/>
      <c r="FUJ82" s="89"/>
      <c r="FUK82" s="89"/>
      <c r="FUL82" s="89"/>
      <c r="FUM82" s="89"/>
      <c r="FUN82" s="89"/>
      <c r="FUO82" s="89"/>
      <c r="FUP82" s="89"/>
      <c r="FUQ82" s="89"/>
      <c r="FUR82" s="89"/>
      <c r="FUS82" s="89"/>
      <c r="FUT82" s="89"/>
      <c r="FUU82" s="89"/>
      <c r="FUV82" s="89"/>
      <c r="FUW82" s="89"/>
      <c r="FUX82" s="89"/>
      <c r="FUY82" s="89"/>
      <c r="FUZ82" s="89"/>
      <c r="FVA82" s="89"/>
      <c r="FVB82" s="89"/>
      <c r="FVC82" s="89"/>
      <c r="FVD82" s="89"/>
      <c r="FVE82" s="89"/>
      <c r="FVF82" s="89"/>
      <c r="FVG82" s="89"/>
      <c r="FVH82" s="89"/>
      <c r="FVI82" s="89"/>
      <c r="FVJ82" s="89"/>
      <c r="FVK82" s="89"/>
      <c r="FVL82" s="89"/>
      <c r="FVM82" s="89"/>
      <c r="FVN82" s="89"/>
      <c r="FVO82" s="89"/>
      <c r="FVP82" s="89"/>
      <c r="FVQ82" s="89"/>
      <c r="FVR82" s="89"/>
      <c r="FVS82" s="89"/>
      <c r="FVT82" s="89"/>
      <c r="FVU82" s="89"/>
      <c r="FVV82" s="89"/>
      <c r="FVW82" s="89"/>
      <c r="FVX82" s="89"/>
      <c r="FVY82" s="89"/>
      <c r="FVZ82" s="89"/>
      <c r="FWA82" s="89"/>
      <c r="FWB82" s="89"/>
      <c r="FWC82" s="89"/>
      <c r="FWD82" s="89"/>
      <c r="FWE82" s="89"/>
      <c r="FWF82" s="89"/>
      <c r="FWG82" s="89"/>
      <c r="FWH82" s="89"/>
      <c r="FWI82" s="89"/>
      <c r="FWJ82" s="89"/>
      <c r="FWK82" s="89"/>
      <c r="FWL82" s="89"/>
      <c r="FWM82" s="89"/>
      <c r="FWN82" s="89"/>
      <c r="FWO82" s="89"/>
      <c r="FWP82" s="89"/>
      <c r="FWQ82" s="89"/>
      <c r="FWR82" s="89"/>
      <c r="FWS82" s="89"/>
      <c r="FWT82" s="89"/>
      <c r="FWU82" s="89"/>
      <c r="FWV82" s="89"/>
      <c r="FWW82" s="89"/>
      <c r="FWX82" s="89"/>
      <c r="FWY82" s="89"/>
      <c r="FWZ82" s="89"/>
      <c r="FXA82" s="89"/>
      <c r="FXB82" s="89"/>
      <c r="FXC82" s="89"/>
      <c r="FXD82" s="89"/>
      <c r="FXE82" s="89"/>
      <c r="FXF82" s="89"/>
      <c r="FXG82" s="89"/>
      <c r="FXH82" s="89"/>
      <c r="FXI82" s="89"/>
      <c r="FXJ82" s="89"/>
      <c r="FXK82" s="89"/>
      <c r="FXL82" s="89"/>
      <c r="FXM82" s="89"/>
      <c r="FXN82" s="89"/>
      <c r="FXO82" s="89"/>
      <c r="FXP82" s="89"/>
      <c r="FXQ82" s="89"/>
      <c r="FXR82" s="89"/>
      <c r="FXS82" s="89"/>
      <c r="FXT82" s="89"/>
      <c r="FXU82" s="89"/>
      <c r="FXV82" s="89"/>
      <c r="FXW82" s="89"/>
      <c r="FXX82" s="89"/>
      <c r="FXY82" s="89"/>
      <c r="FXZ82" s="89"/>
      <c r="FYA82" s="89"/>
      <c r="FYB82" s="89"/>
      <c r="FYC82" s="89"/>
      <c r="FYD82" s="89"/>
      <c r="FYE82" s="89"/>
      <c r="FYF82" s="89"/>
      <c r="FYG82" s="89"/>
      <c r="FYH82" s="89"/>
      <c r="FYI82" s="89"/>
      <c r="FYJ82" s="89"/>
      <c r="FYK82" s="89"/>
      <c r="FYL82" s="89"/>
      <c r="FYM82" s="89"/>
      <c r="FYN82" s="89"/>
      <c r="FYO82" s="89"/>
      <c r="FYP82" s="89"/>
      <c r="FYQ82" s="89"/>
      <c r="FYR82" s="89"/>
      <c r="FYS82" s="89"/>
      <c r="FYT82" s="89"/>
      <c r="FYU82" s="89"/>
      <c r="FYV82" s="89"/>
      <c r="FYW82" s="89"/>
      <c r="FYX82" s="89"/>
      <c r="FYY82" s="89"/>
      <c r="FYZ82" s="89"/>
      <c r="FZA82" s="89"/>
      <c r="FZB82" s="89"/>
      <c r="FZC82" s="89"/>
      <c r="FZD82" s="89"/>
      <c r="FZE82" s="89"/>
      <c r="FZF82" s="89"/>
      <c r="FZG82" s="89"/>
      <c r="FZH82" s="89"/>
      <c r="FZI82" s="89"/>
      <c r="FZJ82" s="89"/>
      <c r="FZK82" s="89"/>
      <c r="FZL82" s="89"/>
      <c r="FZM82" s="89"/>
      <c r="FZN82" s="89"/>
      <c r="FZO82" s="89"/>
      <c r="FZP82" s="89"/>
      <c r="FZQ82" s="89"/>
      <c r="FZR82" s="89"/>
      <c r="FZS82" s="89"/>
      <c r="FZT82" s="89"/>
      <c r="FZU82" s="89"/>
      <c r="FZV82" s="89"/>
      <c r="FZW82" s="89"/>
      <c r="FZX82" s="89"/>
      <c r="FZY82" s="89"/>
      <c r="FZZ82" s="89"/>
      <c r="GAA82" s="89"/>
      <c r="GAB82" s="89"/>
      <c r="GAC82" s="89"/>
      <c r="GAD82" s="89"/>
      <c r="GAE82" s="89"/>
      <c r="GAF82" s="89"/>
      <c r="GAG82" s="89"/>
      <c r="GAH82" s="89"/>
      <c r="GAI82" s="89"/>
      <c r="GAJ82" s="89"/>
      <c r="GAK82" s="89"/>
      <c r="GAL82" s="89"/>
      <c r="GAM82" s="89"/>
      <c r="GAN82" s="89"/>
      <c r="GAO82" s="89"/>
      <c r="GAP82" s="89"/>
      <c r="GAQ82" s="89"/>
      <c r="GAR82" s="89"/>
      <c r="GAS82" s="89"/>
      <c r="GAT82" s="89"/>
      <c r="GAU82" s="89"/>
      <c r="GAV82" s="89"/>
      <c r="GAW82" s="89"/>
      <c r="GAX82" s="89"/>
      <c r="GAY82" s="89"/>
      <c r="GAZ82" s="89"/>
      <c r="GBA82" s="89"/>
      <c r="GBB82" s="89"/>
      <c r="GBC82" s="89"/>
      <c r="GBD82" s="89"/>
      <c r="GBE82" s="89"/>
      <c r="GBF82" s="89"/>
      <c r="GBG82" s="89"/>
      <c r="GBH82" s="89"/>
      <c r="GBI82" s="89"/>
      <c r="GBJ82" s="89"/>
      <c r="GBK82" s="89"/>
      <c r="GBL82" s="89"/>
      <c r="GBM82" s="89"/>
      <c r="GBN82" s="89"/>
      <c r="GBO82" s="89"/>
      <c r="GBP82" s="89"/>
      <c r="GBQ82" s="89"/>
      <c r="GBR82" s="89"/>
      <c r="GBS82" s="89"/>
      <c r="GBT82" s="89"/>
      <c r="GBU82" s="89"/>
      <c r="GBV82" s="89"/>
      <c r="GBW82" s="89"/>
      <c r="GBX82" s="89"/>
      <c r="GBY82" s="89"/>
      <c r="GBZ82" s="89"/>
      <c r="GCA82" s="89"/>
      <c r="GCB82" s="89"/>
      <c r="GCC82" s="89"/>
      <c r="GCD82" s="89"/>
      <c r="GCE82" s="89"/>
      <c r="GCF82" s="89"/>
      <c r="GCG82" s="89"/>
      <c r="GCH82" s="89"/>
      <c r="GCI82" s="89"/>
      <c r="GCJ82" s="89"/>
      <c r="GCK82" s="89"/>
      <c r="GCL82" s="89"/>
      <c r="GCM82" s="89"/>
      <c r="GCN82" s="89"/>
      <c r="GCO82" s="89"/>
      <c r="GCP82" s="89"/>
      <c r="GCQ82" s="89"/>
      <c r="GCR82" s="89"/>
      <c r="GCS82" s="89"/>
      <c r="GCT82" s="89"/>
      <c r="GCU82" s="89"/>
      <c r="GCV82" s="89"/>
      <c r="GCW82" s="89"/>
      <c r="GCX82" s="89"/>
      <c r="GCY82" s="89"/>
      <c r="GCZ82" s="89"/>
      <c r="GDA82" s="89"/>
      <c r="GDB82" s="89"/>
      <c r="GDC82" s="89"/>
      <c r="GDD82" s="89"/>
      <c r="GDE82" s="89"/>
      <c r="GDF82" s="89"/>
      <c r="GDG82" s="89"/>
      <c r="GDH82" s="89"/>
      <c r="GDI82" s="89"/>
      <c r="GDJ82" s="89"/>
      <c r="GDK82" s="89"/>
      <c r="GDL82" s="89"/>
      <c r="GDM82" s="89"/>
      <c r="GDN82" s="89"/>
      <c r="GDO82" s="89"/>
      <c r="GDP82" s="89"/>
      <c r="GDQ82" s="89"/>
      <c r="GDR82" s="89"/>
      <c r="GDS82" s="89"/>
      <c r="GDT82" s="89"/>
      <c r="GDU82" s="89"/>
      <c r="GDV82" s="89"/>
      <c r="GDW82" s="89"/>
      <c r="GDX82" s="89"/>
      <c r="GDY82" s="89"/>
      <c r="GDZ82" s="89"/>
      <c r="GEA82" s="89"/>
      <c r="GEB82" s="89"/>
      <c r="GEC82" s="89"/>
      <c r="GED82" s="89"/>
      <c r="GEE82" s="89"/>
      <c r="GEF82" s="89"/>
      <c r="GEG82" s="89"/>
      <c r="GEH82" s="89"/>
      <c r="GEI82" s="89"/>
      <c r="GEJ82" s="89"/>
      <c r="GEK82" s="89"/>
      <c r="GEL82" s="89"/>
      <c r="GEM82" s="89"/>
      <c r="GEN82" s="89"/>
      <c r="GEO82" s="89"/>
      <c r="GEP82" s="89"/>
      <c r="GEQ82" s="89"/>
      <c r="GER82" s="89"/>
      <c r="GES82" s="89"/>
      <c r="GET82" s="89"/>
      <c r="GEU82" s="89"/>
      <c r="GEV82" s="89"/>
      <c r="GEW82" s="89"/>
      <c r="GEX82" s="89"/>
      <c r="GEY82" s="89"/>
      <c r="GEZ82" s="89"/>
      <c r="GFA82" s="89"/>
      <c r="GFB82" s="89"/>
      <c r="GFC82" s="89"/>
      <c r="GFD82" s="89"/>
      <c r="GFE82" s="89"/>
      <c r="GFF82" s="89"/>
      <c r="GFG82" s="89"/>
      <c r="GFH82" s="89"/>
      <c r="GFI82" s="89"/>
      <c r="GFJ82" s="89"/>
      <c r="GFK82" s="89"/>
      <c r="GFL82" s="89"/>
      <c r="GFM82" s="89"/>
      <c r="GFN82" s="89"/>
      <c r="GFO82" s="89"/>
      <c r="GFP82" s="89"/>
      <c r="GFQ82" s="89"/>
      <c r="GFR82" s="89"/>
      <c r="GFS82" s="89"/>
      <c r="GFT82" s="89"/>
      <c r="GFU82" s="89"/>
      <c r="GFV82" s="89"/>
      <c r="GFW82" s="89"/>
      <c r="GFX82" s="89"/>
      <c r="GFY82" s="89"/>
      <c r="GFZ82" s="89"/>
      <c r="GGA82" s="89"/>
      <c r="GGB82" s="89"/>
      <c r="GGC82" s="89"/>
      <c r="GGD82" s="89"/>
      <c r="GGE82" s="89"/>
      <c r="GGF82" s="89"/>
      <c r="GGG82" s="89"/>
      <c r="GGH82" s="89"/>
      <c r="GGI82" s="89"/>
      <c r="GGJ82" s="89"/>
      <c r="GGK82" s="89"/>
      <c r="GGL82" s="89"/>
      <c r="GGM82" s="89"/>
      <c r="GGN82" s="89"/>
      <c r="GGO82" s="89"/>
      <c r="GGP82" s="89"/>
      <c r="GGQ82" s="89"/>
      <c r="GGR82" s="89"/>
      <c r="GGS82" s="89"/>
      <c r="GGT82" s="89"/>
      <c r="GGU82" s="89"/>
      <c r="GGV82" s="89"/>
      <c r="GGW82" s="89"/>
      <c r="GGX82" s="89"/>
      <c r="GGY82" s="89"/>
      <c r="GGZ82" s="89"/>
      <c r="GHA82" s="89"/>
      <c r="GHB82" s="89"/>
      <c r="GHC82" s="89"/>
      <c r="GHD82" s="89"/>
      <c r="GHE82" s="89"/>
      <c r="GHF82" s="89"/>
      <c r="GHG82" s="89"/>
      <c r="GHH82" s="89"/>
      <c r="GHI82" s="89"/>
      <c r="GHJ82" s="89"/>
      <c r="GHK82" s="89"/>
      <c r="GHL82" s="89"/>
      <c r="GHM82" s="89"/>
      <c r="GHN82" s="89"/>
      <c r="GHO82" s="89"/>
      <c r="GHP82" s="89"/>
      <c r="GHQ82" s="89"/>
      <c r="GHR82" s="89"/>
      <c r="GHS82" s="89"/>
      <c r="GHT82" s="89"/>
      <c r="GHU82" s="89"/>
      <c r="GHV82" s="89"/>
      <c r="GHW82" s="89"/>
      <c r="GHX82" s="89"/>
      <c r="GHY82" s="89"/>
      <c r="GHZ82" s="89"/>
      <c r="GIA82" s="89"/>
      <c r="GIB82" s="89"/>
      <c r="GIC82" s="89"/>
      <c r="GID82" s="89"/>
      <c r="GIE82" s="89"/>
      <c r="GIF82" s="89"/>
      <c r="GIG82" s="89"/>
      <c r="GIH82" s="89"/>
      <c r="GII82" s="89"/>
      <c r="GIJ82" s="89"/>
      <c r="GIK82" s="89"/>
      <c r="GIL82" s="89"/>
      <c r="GIM82" s="89"/>
      <c r="GIN82" s="89"/>
      <c r="GIO82" s="89"/>
      <c r="GIP82" s="89"/>
      <c r="GIQ82" s="89"/>
      <c r="GIR82" s="89"/>
      <c r="GIS82" s="89"/>
      <c r="GIT82" s="89"/>
      <c r="GIU82" s="89"/>
      <c r="GIV82" s="89"/>
      <c r="GIW82" s="89"/>
      <c r="GIX82" s="89"/>
      <c r="GIY82" s="89"/>
      <c r="GIZ82" s="89"/>
      <c r="GJA82" s="89"/>
      <c r="GJB82" s="89"/>
      <c r="GJC82" s="89"/>
      <c r="GJD82" s="89"/>
      <c r="GJE82" s="89"/>
      <c r="GJF82" s="89"/>
      <c r="GJG82" s="89"/>
      <c r="GJH82" s="89"/>
      <c r="GJI82" s="89"/>
      <c r="GJJ82" s="89"/>
      <c r="GJK82" s="89"/>
      <c r="GJL82" s="89"/>
      <c r="GJM82" s="89"/>
      <c r="GJN82" s="89"/>
      <c r="GJO82" s="89"/>
      <c r="GJP82" s="89"/>
      <c r="GJQ82" s="89"/>
      <c r="GJR82" s="89"/>
      <c r="GJS82" s="89"/>
      <c r="GJT82" s="89"/>
      <c r="GJU82" s="89"/>
      <c r="GJV82" s="89"/>
      <c r="GJW82" s="89"/>
      <c r="GJX82" s="89"/>
      <c r="GJY82" s="89"/>
      <c r="GJZ82" s="89"/>
      <c r="GKA82" s="89"/>
      <c r="GKB82" s="89"/>
      <c r="GKC82" s="89"/>
      <c r="GKD82" s="89"/>
      <c r="GKE82" s="89"/>
      <c r="GKF82" s="89"/>
      <c r="GKG82" s="89"/>
      <c r="GKH82" s="89"/>
      <c r="GKI82" s="89"/>
      <c r="GKJ82" s="89"/>
      <c r="GKK82" s="89"/>
      <c r="GKL82" s="89"/>
      <c r="GKM82" s="89"/>
      <c r="GKN82" s="89"/>
      <c r="GKO82" s="89"/>
      <c r="GKP82" s="89"/>
      <c r="GKQ82" s="89"/>
      <c r="GKR82" s="89"/>
      <c r="GKS82" s="89"/>
      <c r="GKT82" s="89"/>
      <c r="GKU82" s="89"/>
      <c r="GKV82" s="89"/>
      <c r="GKW82" s="89"/>
      <c r="GKX82" s="89"/>
      <c r="GKY82" s="89"/>
      <c r="GKZ82" s="89"/>
      <c r="GLA82" s="89"/>
      <c r="GLB82" s="89"/>
      <c r="GLC82" s="89"/>
      <c r="GLD82" s="89"/>
      <c r="GLE82" s="89"/>
      <c r="GLF82" s="89"/>
      <c r="GLG82" s="89"/>
      <c r="GLH82" s="89"/>
      <c r="GLI82" s="89"/>
      <c r="GLJ82" s="89"/>
      <c r="GLK82" s="89"/>
      <c r="GLL82" s="89"/>
      <c r="GLM82" s="89"/>
      <c r="GLN82" s="89"/>
      <c r="GLO82" s="89"/>
      <c r="GLP82" s="89"/>
      <c r="GLQ82" s="89"/>
      <c r="GLR82" s="89"/>
      <c r="GLS82" s="89"/>
      <c r="GLT82" s="89"/>
      <c r="GLU82" s="89"/>
      <c r="GLV82" s="89"/>
      <c r="GLW82" s="89"/>
      <c r="GLX82" s="89"/>
      <c r="GLY82" s="89"/>
      <c r="GLZ82" s="89"/>
      <c r="GMA82" s="89"/>
      <c r="GMB82" s="89"/>
      <c r="GMC82" s="89"/>
      <c r="GMD82" s="89"/>
      <c r="GME82" s="89"/>
      <c r="GMF82" s="89"/>
      <c r="GMG82" s="89"/>
      <c r="GMH82" s="89"/>
      <c r="GMI82" s="89"/>
      <c r="GMJ82" s="89"/>
      <c r="GMK82" s="89"/>
      <c r="GML82" s="89"/>
      <c r="GMM82" s="89"/>
      <c r="GMN82" s="89"/>
      <c r="GMO82" s="89"/>
      <c r="GMP82" s="89"/>
      <c r="GMQ82" s="89"/>
      <c r="GMR82" s="89"/>
      <c r="GMS82" s="89"/>
      <c r="GMT82" s="89"/>
      <c r="GMU82" s="89"/>
      <c r="GMV82" s="89"/>
      <c r="GMW82" s="89"/>
      <c r="GMX82" s="89"/>
      <c r="GMY82" s="89"/>
      <c r="GMZ82" s="89"/>
      <c r="GNA82" s="89"/>
      <c r="GNB82" s="89"/>
      <c r="GNC82" s="89"/>
      <c r="GND82" s="89"/>
      <c r="GNE82" s="89"/>
      <c r="GNF82" s="89"/>
      <c r="GNG82" s="89"/>
      <c r="GNH82" s="89"/>
      <c r="GNI82" s="89"/>
      <c r="GNJ82" s="89"/>
      <c r="GNK82" s="89"/>
      <c r="GNL82" s="89"/>
      <c r="GNM82" s="89"/>
      <c r="GNN82" s="89"/>
      <c r="GNO82" s="89"/>
      <c r="GNP82" s="89"/>
      <c r="GNQ82" s="89"/>
      <c r="GNR82" s="89"/>
      <c r="GNS82" s="89"/>
      <c r="GNT82" s="89"/>
      <c r="GNU82" s="89"/>
      <c r="GNV82" s="89"/>
      <c r="GNW82" s="89"/>
      <c r="GNX82" s="89"/>
      <c r="GNY82" s="89"/>
      <c r="GNZ82" s="89"/>
      <c r="GOA82" s="89"/>
      <c r="GOB82" s="89"/>
      <c r="GOC82" s="89"/>
      <c r="GOD82" s="89"/>
      <c r="GOE82" s="89"/>
      <c r="GOF82" s="89"/>
      <c r="GOG82" s="89"/>
      <c r="GOH82" s="89"/>
      <c r="GOI82" s="89"/>
      <c r="GOJ82" s="89"/>
      <c r="GOK82" s="89"/>
      <c r="GOL82" s="89"/>
      <c r="GOM82" s="89"/>
      <c r="GON82" s="89"/>
      <c r="GOO82" s="89"/>
      <c r="GOP82" s="89"/>
      <c r="GOQ82" s="89"/>
      <c r="GOR82" s="89"/>
      <c r="GOS82" s="89"/>
      <c r="GOT82" s="89"/>
      <c r="GOU82" s="89"/>
      <c r="GOV82" s="89"/>
      <c r="GOW82" s="89"/>
      <c r="GOX82" s="89"/>
      <c r="GOY82" s="89"/>
      <c r="GOZ82" s="89"/>
      <c r="GPA82" s="89"/>
      <c r="GPB82" s="89"/>
      <c r="GPC82" s="89"/>
      <c r="GPD82" s="89"/>
      <c r="GPE82" s="89"/>
      <c r="GPF82" s="89"/>
      <c r="GPG82" s="89"/>
      <c r="GPH82" s="89"/>
      <c r="GPI82" s="89"/>
      <c r="GPJ82" s="89"/>
      <c r="GPK82" s="89"/>
      <c r="GPL82" s="89"/>
      <c r="GPM82" s="89"/>
      <c r="GPN82" s="89"/>
      <c r="GPO82" s="89"/>
      <c r="GPP82" s="89"/>
      <c r="GPQ82" s="89"/>
      <c r="GPR82" s="89"/>
      <c r="GPS82" s="89"/>
      <c r="GPT82" s="89"/>
      <c r="GPU82" s="89"/>
      <c r="GPV82" s="89"/>
      <c r="GPW82" s="89"/>
      <c r="GPX82" s="89"/>
      <c r="GPY82" s="89"/>
      <c r="GPZ82" s="89"/>
      <c r="GQA82" s="89"/>
      <c r="GQB82" s="89"/>
      <c r="GQC82" s="89"/>
      <c r="GQD82" s="89"/>
      <c r="GQE82" s="89"/>
      <c r="GQF82" s="89"/>
      <c r="GQG82" s="89"/>
      <c r="GQH82" s="89"/>
      <c r="GQI82" s="89"/>
      <c r="GQJ82" s="89"/>
      <c r="GQK82" s="89"/>
      <c r="GQL82" s="89"/>
      <c r="GQM82" s="89"/>
      <c r="GQN82" s="89"/>
      <c r="GQO82" s="89"/>
      <c r="GQP82" s="89"/>
      <c r="GQQ82" s="89"/>
      <c r="GQR82" s="89"/>
      <c r="GQS82" s="89"/>
      <c r="GQT82" s="89"/>
      <c r="GQU82" s="89"/>
      <c r="GQV82" s="89"/>
      <c r="GQW82" s="89"/>
      <c r="GQX82" s="89"/>
      <c r="GQY82" s="89"/>
      <c r="GQZ82" s="89"/>
      <c r="GRA82" s="89"/>
      <c r="GRB82" s="89"/>
      <c r="GRC82" s="89"/>
      <c r="GRD82" s="89"/>
      <c r="GRE82" s="89"/>
      <c r="GRF82" s="89"/>
      <c r="GRG82" s="89"/>
      <c r="GRH82" s="89"/>
      <c r="GRI82" s="89"/>
      <c r="GRJ82" s="89"/>
      <c r="GRK82" s="89"/>
      <c r="GRL82" s="89"/>
      <c r="GRM82" s="89"/>
      <c r="GRN82" s="89"/>
      <c r="GRO82" s="89"/>
      <c r="GRP82" s="89"/>
      <c r="GRQ82" s="89"/>
      <c r="GRR82" s="89"/>
      <c r="GRS82" s="89"/>
      <c r="GRT82" s="89"/>
      <c r="GRU82" s="89"/>
      <c r="GRV82" s="89"/>
      <c r="GRW82" s="89"/>
      <c r="GRX82" s="89"/>
      <c r="GRY82" s="89"/>
      <c r="GRZ82" s="89"/>
      <c r="GSA82" s="89"/>
      <c r="GSB82" s="89"/>
      <c r="GSC82" s="89"/>
      <c r="GSD82" s="89"/>
      <c r="GSE82" s="89"/>
      <c r="GSF82" s="89"/>
      <c r="GSG82" s="89"/>
      <c r="GSH82" s="89"/>
      <c r="GSI82" s="89"/>
      <c r="GSJ82" s="89"/>
      <c r="GSK82" s="89"/>
      <c r="GSL82" s="89"/>
      <c r="GSM82" s="89"/>
      <c r="GSN82" s="89"/>
      <c r="GSO82" s="89"/>
      <c r="GSP82" s="89"/>
      <c r="GSQ82" s="89"/>
      <c r="GSR82" s="89"/>
      <c r="GSS82" s="89"/>
      <c r="GST82" s="89"/>
      <c r="GSU82" s="89"/>
      <c r="GSV82" s="89"/>
      <c r="GSW82" s="89"/>
      <c r="GSX82" s="89"/>
      <c r="GSY82" s="89"/>
      <c r="GSZ82" s="89"/>
      <c r="GTA82" s="89"/>
      <c r="GTB82" s="89"/>
      <c r="GTC82" s="89"/>
      <c r="GTD82" s="89"/>
      <c r="GTE82" s="89"/>
      <c r="GTF82" s="89"/>
      <c r="GTG82" s="89"/>
      <c r="GTH82" s="89"/>
      <c r="GTI82" s="89"/>
      <c r="GTJ82" s="89"/>
      <c r="GTK82" s="89"/>
      <c r="GTL82" s="89"/>
      <c r="GTM82" s="89"/>
      <c r="GTN82" s="89"/>
      <c r="GTO82" s="89"/>
      <c r="GTP82" s="89"/>
      <c r="GTQ82" s="89"/>
      <c r="GTR82" s="89"/>
      <c r="GTS82" s="89"/>
      <c r="GTT82" s="89"/>
      <c r="GTU82" s="89"/>
      <c r="GTV82" s="89"/>
      <c r="GTW82" s="89"/>
      <c r="GTX82" s="89"/>
      <c r="GTY82" s="89"/>
      <c r="GTZ82" s="89"/>
      <c r="GUA82" s="89"/>
      <c r="GUB82" s="89"/>
      <c r="GUC82" s="89"/>
      <c r="GUD82" s="89"/>
      <c r="GUE82" s="89"/>
      <c r="GUF82" s="89"/>
      <c r="GUG82" s="89"/>
      <c r="GUH82" s="89"/>
      <c r="GUI82" s="89"/>
      <c r="GUJ82" s="89"/>
      <c r="GUK82" s="89"/>
      <c r="GUL82" s="89"/>
      <c r="GUM82" s="89"/>
      <c r="GUN82" s="89"/>
      <c r="GUO82" s="89"/>
      <c r="GUP82" s="89"/>
      <c r="GUQ82" s="89"/>
      <c r="GUR82" s="89"/>
      <c r="GUS82" s="89"/>
      <c r="GUT82" s="89"/>
      <c r="GUU82" s="89"/>
      <c r="GUV82" s="89"/>
      <c r="GUW82" s="89"/>
      <c r="GUX82" s="89"/>
      <c r="GUY82" s="89"/>
      <c r="GUZ82" s="89"/>
      <c r="GVA82" s="89"/>
      <c r="GVB82" s="89"/>
      <c r="GVC82" s="89"/>
      <c r="GVD82" s="89"/>
      <c r="GVE82" s="89"/>
      <c r="GVF82" s="89"/>
      <c r="GVG82" s="89"/>
      <c r="GVH82" s="89"/>
      <c r="GVI82" s="89"/>
      <c r="GVJ82" s="89"/>
      <c r="GVK82" s="89"/>
      <c r="GVL82" s="89"/>
      <c r="GVM82" s="89"/>
      <c r="GVN82" s="89"/>
      <c r="GVO82" s="89"/>
      <c r="GVP82" s="89"/>
      <c r="GVQ82" s="89"/>
      <c r="GVR82" s="89"/>
      <c r="GVS82" s="89"/>
      <c r="GVT82" s="89"/>
      <c r="GVU82" s="89"/>
      <c r="GVV82" s="89"/>
      <c r="GVW82" s="89"/>
      <c r="GVX82" s="89"/>
      <c r="GVY82" s="89"/>
      <c r="GVZ82" s="89"/>
      <c r="GWA82" s="89"/>
      <c r="GWB82" s="89"/>
      <c r="GWC82" s="89"/>
      <c r="GWD82" s="89"/>
      <c r="GWE82" s="89"/>
      <c r="GWF82" s="89"/>
      <c r="GWG82" s="89"/>
      <c r="GWH82" s="89"/>
      <c r="GWI82" s="89"/>
      <c r="GWJ82" s="89"/>
      <c r="GWK82" s="89"/>
      <c r="GWL82" s="89"/>
      <c r="GWM82" s="89"/>
      <c r="GWN82" s="89"/>
      <c r="GWO82" s="89"/>
      <c r="GWP82" s="89"/>
      <c r="GWQ82" s="89"/>
      <c r="GWR82" s="89"/>
      <c r="GWS82" s="89"/>
      <c r="GWT82" s="89"/>
      <c r="GWU82" s="89"/>
      <c r="GWV82" s="89"/>
      <c r="GWW82" s="89"/>
      <c r="GWX82" s="89"/>
      <c r="GWY82" s="89"/>
      <c r="GWZ82" s="89"/>
      <c r="GXA82" s="89"/>
      <c r="GXB82" s="89"/>
      <c r="GXC82" s="89"/>
      <c r="GXD82" s="89"/>
      <c r="GXE82" s="89"/>
      <c r="GXF82" s="89"/>
      <c r="GXG82" s="89"/>
      <c r="GXH82" s="89"/>
      <c r="GXI82" s="89"/>
      <c r="GXJ82" s="89"/>
      <c r="GXK82" s="89"/>
      <c r="GXL82" s="89"/>
      <c r="GXM82" s="89"/>
      <c r="GXN82" s="89"/>
      <c r="GXO82" s="89"/>
      <c r="GXP82" s="89"/>
      <c r="GXQ82" s="89"/>
      <c r="GXR82" s="89"/>
      <c r="GXS82" s="89"/>
      <c r="GXT82" s="89"/>
      <c r="GXU82" s="89"/>
      <c r="GXV82" s="89"/>
      <c r="GXW82" s="89"/>
      <c r="GXX82" s="89"/>
      <c r="GXY82" s="89"/>
      <c r="GXZ82" s="89"/>
      <c r="GYA82" s="89"/>
      <c r="GYB82" s="89"/>
      <c r="GYC82" s="89"/>
      <c r="GYD82" s="89"/>
      <c r="GYE82" s="89"/>
      <c r="GYF82" s="89"/>
      <c r="GYG82" s="89"/>
      <c r="GYH82" s="89"/>
      <c r="GYI82" s="89"/>
      <c r="GYJ82" s="89"/>
      <c r="GYK82" s="89"/>
      <c r="GYL82" s="89"/>
      <c r="GYM82" s="89"/>
      <c r="GYN82" s="89"/>
      <c r="GYO82" s="89"/>
      <c r="GYP82" s="89"/>
      <c r="GYQ82" s="89"/>
      <c r="GYR82" s="89"/>
      <c r="GYS82" s="89"/>
      <c r="GYT82" s="89"/>
      <c r="GYU82" s="89"/>
      <c r="GYV82" s="89"/>
      <c r="GYW82" s="89"/>
      <c r="GYX82" s="89"/>
      <c r="GYY82" s="89"/>
      <c r="GYZ82" s="89"/>
      <c r="GZA82" s="89"/>
      <c r="GZB82" s="89"/>
      <c r="GZC82" s="89"/>
      <c r="GZD82" s="89"/>
      <c r="GZE82" s="89"/>
      <c r="GZF82" s="89"/>
      <c r="GZG82" s="89"/>
      <c r="GZH82" s="89"/>
      <c r="GZI82" s="89"/>
      <c r="GZJ82" s="89"/>
      <c r="GZK82" s="89"/>
      <c r="GZL82" s="89"/>
      <c r="GZM82" s="89"/>
      <c r="GZN82" s="89"/>
      <c r="GZO82" s="89"/>
      <c r="GZP82" s="89"/>
      <c r="GZQ82" s="89"/>
      <c r="GZR82" s="89"/>
      <c r="GZS82" s="89"/>
      <c r="GZT82" s="89"/>
      <c r="GZU82" s="89"/>
      <c r="GZV82" s="89"/>
      <c r="GZW82" s="89"/>
      <c r="GZX82" s="89"/>
      <c r="GZY82" s="89"/>
      <c r="GZZ82" s="89"/>
      <c r="HAA82" s="89"/>
      <c r="HAB82" s="89"/>
      <c r="HAC82" s="89"/>
      <c r="HAD82" s="89"/>
      <c r="HAE82" s="89"/>
      <c r="HAF82" s="89"/>
      <c r="HAG82" s="89"/>
      <c r="HAH82" s="89"/>
      <c r="HAI82" s="89"/>
      <c r="HAJ82" s="89"/>
      <c r="HAK82" s="89"/>
      <c r="HAL82" s="89"/>
      <c r="HAM82" s="89"/>
      <c r="HAN82" s="89"/>
      <c r="HAO82" s="89"/>
      <c r="HAP82" s="89"/>
      <c r="HAQ82" s="89"/>
      <c r="HAR82" s="89"/>
      <c r="HAS82" s="89"/>
      <c r="HAT82" s="89"/>
      <c r="HAU82" s="89"/>
      <c r="HAV82" s="89"/>
      <c r="HAW82" s="89"/>
      <c r="HAX82" s="89"/>
      <c r="HAY82" s="89"/>
      <c r="HAZ82" s="89"/>
      <c r="HBA82" s="89"/>
      <c r="HBB82" s="89"/>
      <c r="HBC82" s="89"/>
      <c r="HBD82" s="89"/>
      <c r="HBE82" s="89"/>
      <c r="HBF82" s="89"/>
      <c r="HBG82" s="89"/>
      <c r="HBH82" s="89"/>
      <c r="HBI82" s="89"/>
      <c r="HBJ82" s="89"/>
      <c r="HBK82" s="89"/>
      <c r="HBL82" s="89"/>
      <c r="HBM82" s="89"/>
      <c r="HBN82" s="89"/>
      <c r="HBO82" s="89"/>
      <c r="HBP82" s="89"/>
      <c r="HBQ82" s="89"/>
      <c r="HBR82" s="89"/>
      <c r="HBS82" s="89"/>
      <c r="HBT82" s="89"/>
      <c r="HBU82" s="89"/>
      <c r="HBV82" s="89"/>
      <c r="HBW82" s="89"/>
      <c r="HBX82" s="89"/>
      <c r="HBY82" s="89"/>
      <c r="HBZ82" s="89"/>
      <c r="HCA82" s="89"/>
      <c r="HCB82" s="89"/>
      <c r="HCC82" s="89"/>
      <c r="HCD82" s="89"/>
      <c r="HCE82" s="89"/>
      <c r="HCF82" s="89"/>
      <c r="HCG82" s="89"/>
      <c r="HCH82" s="89"/>
      <c r="HCI82" s="89"/>
      <c r="HCJ82" s="89"/>
      <c r="HCK82" s="89"/>
      <c r="HCL82" s="89"/>
      <c r="HCM82" s="89"/>
      <c r="HCN82" s="89"/>
      <c r="HCO82" s="89"/>
      <c r="HCP82" s="89"/>
      <c r="HCQ82" s="89"/>
      <c r="HCR82" s="89"/>
      <c r="HCS82" s="89"/>
      <c r="HCT82" s="89"/>
      <c r="HCU82" s="89"/>
      <c r="HCV82" s="89"/>
      <c r="HCW82" s="89"/>
      <c r="HCX82" s="89"/>
      <c r="HCY82" s="89"/>
      <c r="HCZ82" s="89"/>
      <c r="HDA82" s="89"/>
      <c r="HDB82" s="89"/>
      <c r="HDC82" s="89"/>
      <c r="HDD82" s="89"/>
      <c r="HDE82" s="89"/>
      <c r="HDF82" s="89"/>
      <c r="HDG82" s="89"/>
      <c r="HDH82" s="89"/>
      <c r="HDI82" s="89"/>
      <c r="HDJ82" s="89"/>
      <c r="HDK82" s="89"/>
      <c r="HDL82" s="89"/>
      <c r="HDM82" s="89"/>
      <c r="HDN82" s="89"/>
      <c r="HDO82" s="89"/>
      <c r="HDP82" s="89"/>
      <c r="HDQ82" s="89"/>
      <c r="HDR82" s="89"/>
      <c r="HDS82" s="89"/>
      <c r="HDT82" s="89"/>
      <c r="HDU82" s="89"/>
      <c r="HDV82" s="89"/>
      <c r="HDW82" s="89"/>
      <c r="HDX82" s="89"/>
      <c r="HDY82" s="89"/>
      <c r="HDZ82" s="89"/>
      <c r="HEA82" s="89"/>
      <c r="HEB82" s="89"/>
      <c r="HEC82" s="89"/>
      <c r="HED82" s="89"/>
      <c r="HEE82" s="89"/>
      <c r="HEF82" s="89"/>
      <c r="HEG82" s="89"/>
      <c r="HEH82" s="89"/>
      <c r="HEI82" s="89"/>
      <c r="HEJ82" s="89"/>
      <c r="HEK82" s="89"/>
      <c r="HEL82" s="89"/>
      <c r="HEM82" s="89"/>
      <c r="HEN82" s="89"/>
      <c r="HEO82" s="89"/>
      <c r="HEP82" s="89"/>
      <c r="HEQ82" s="89"/>
      <c r="HER82" s="89"/>
      <c r="HES82" s="89"/>
      <c r="HET82" s="89"/>
      <c r="HEU82" s="89"/>
      <c r="HEV82" s="89"/>
      <c r="HEW82" s="89"/>
      <c r="HEX82" s="89"/>
      <c r="HEY82" s="89"/>
      <c r="HEZ82" s="89"/>
      <c r="HFA82" s="89"/>
      <c r="HFB82" s="89"/>
      <c r="HFC82" s="89"/>
      <c r="HFD82" s="89"/>
      <c r="HFE82" s="89"/>
      <c r="HFF82" s="89"/>
      <c r="HFG82" s="89"/>
      <c r="HFH82" s="89"/>
      <c r="HFI82" s="89"/>
      <c r="HFJ82" s="89"/>
      <c r="HFK82" s="89"/>
      <c r="HFL82" s="89"/>
      <c r="HFM82" s="89"/>
      <c r="HFN82" s="89"/>
      <c r="HFO82" s="89"/>
      <c r="HFP82" s="89"/>
      <c r="HFQ82" s="89"/>
      <c r="HFR82" s="89"/>
      <c r="HFS82" s="89"/>
      <c r="HFT82" s="89"/>
      <c r="HFU82" s="89"/>
      <c r="HFV82" s="89"/>
      <c r="HFW82" s="89"/>
      <c r="HFX82" s="89"/>
      <c r="HFY82" s="89"/>
      <c r="HFZ82" s="89"/>
      <c r="HGA82" s="89"/>
      <c r="HGB82" s="89"/>
      <c r="HGC82" s="89"/>
      <c r="HGD82" s="89"/>
      <c r="HGE82" s="89"/>
      <c r="HGF82" s="89"/>
      <c r="HGG82" s="89"/>
      <c r="HGH82" s="89"/>
      <c r="HGI82" s="89"/>
      <c r="HGJ82" s="89"/>
      <c r="HGK82" s="89"/>
      <c r="HGL82" s="89"/>
      <c r="HGM82" s="89"/>
      <c r="HGN82" s="89"/>
      <c r="HGO82" s="89"/>
      <c r="HGP82" s="89"/>
      <c r="HGQ82" s="89"/>
      <c r="HGR82" s="89"/>
      <c r="HGS82" s="89"/>
      <c r="HGT82" s="89"/>
      <c r="HGU82" s="89"/>
      <c r="HGV82" s="89"/>
      <c r="HGW82" s="89"/>
      <c r="HGX82" s="89"/>
      <c r="HGY82" s="89"/>
      <c r="HGZ82" s="89"/>
      <c r="HHA82" s="89"/>
      <c r="HHB82" s="89"/>
      <c r="HHC82" s="89"/>
      <c r="HHD82" s="89"/>
      <c r="HHE82" s="89"/>
      <c r="HHF82" s="89"/>
      <c r="HHG82" s="89"/>
      <c r="HHH82" s="89"/>
      <c r="HHI82" s="89"/>
      <c r="HHJ82" s="89"/>
      <c r="HHK82" s="89"/>
      <c r="HHL82" s="89"/>
      <c r="HHM82" s="89"/>
      <c r="HHN82" s="89"/>
      <c r="HHO82" s="89"/>
      <c r="HHP82" s="89"/>
      <c r="HHQ82" s="89"/>
      <c r="HHR82" s="89"/>
      <c r="HHS82" s="89"/>
      <c r="HHT82" s="89"/>
      <c r="HHU82" s="89"/>
      <c r="HHV82" s="89"/>
      <c r="HHW82" s="89"/>
      <c r="HHX82" s="89"/>
      <c r="HHY82" s="89"/>
      <c r="HHZ82" s="89"/>
      <c r="HIA82" s="89"/>
      <c r="HIB82" s="89"/>
      <c r="HIC82" s="89"/>
      <c r="HID82" s="89"/>
      <c r="HIE82" s="89"/>
      <c r="HIF82" s="89"/>
      <c r="HIG82" s="89"/>
      <c r="HIH82" s="89"/>
      <c r="HII82" s="89"/>
      <c r="HIJ82" s="89"/>
      <c r="HIK82" s="89"/>
      <c r="HIL82" s="89"/>
      <c r="HIM82" s="89"/>
      <c r="HIN82" s="89"/>
      <c r="HIO82" s="89"/>
      <c r="HIP82" s="89"/>
      <c r="HIQ82" s="89"/>
      <c r="HIR82" s="89"/>
      <c r="HIS82" s="89"/>
      <c r="HIT82" s="89"/>
      <c r="HIU82" s="89"/>
      <c r="HIV82" s="89"/>
      <c r="HIW82" s="89"/>
      <c r="HIX82" s="89"/>
      <c r="HIY82" s="89"/>
      <c r="HIZ82" s="89"/>
      <c r="HJA82" s="89"/>
      <c r="HJB82" s="89"/>
      <c r="HJC82" s="89"/>
      <c r="HJD82" s="89"/>
      <c r="HJE82" s="89"/>
      <c r="HJF82" s="89"/>
      <c r="HJG82" s="89"/>
      <c r="HJH82" s="89"/>
      <c r="HJI82" s="89"/>
      <c r="HJJ82" s="89"/>
      <c r="HJK82" s="89"/>
      <c r="HJL82" s="89"/>
      <c r="HJM82" s="89"/>
      <c r="HJN82" s="89"/>
      <c r="HJO82" s="89"/>
      <c r="HJP82" s="89"/>
      <c r="HJQ82" s="89"/>
      <c r="HJR82" s="89"/>
      <c r="HJS82" s="89"/>
      <c r="HJT82" s="89"/>
      <c r="HJU82" s="89"/>
      <c r="HJV82" s="89"/>
      <c r="HJW82" s="89"/>
      <c r="HJX82" s="89"/>
      <c r="HJY82" s="89"/>
      <c r="HJZ82" s="89"/>
      <c r="HKA82" s="89"/>
      <c r="HKB82" s="89"/>
      <c r="HKC82" s="89"/>
      <c r="HKD82" s="89"/>
      <c r="HKE82" s="89"/>
      <c r="HKF82" s="89"/>
      <c r="HKG82" s="89"/>
      <c r="HKH82" s="89"/>
      <c r="HKI82" s="89"/>
      <c r="HKJ82" s="89"/>
      <c r="HKK82" s="89"/>
      <c r="HKL82" s="89"/>
      <c r="HKM82" s="89"/>
      <c r="HKN82" s="89"/>
      <c r="HKO82" s="89"/>
      <c r="HKP82" s="89"/>
      <c r="HKQ82" s="89"/>
      <c r="HKR82" s="89"/>
      <c r="HKS82" s="89"/>
      <c r="HKT82" s="89"/>
      <c r="HKU82" s="89"/>
      <c r="HKV82" s="89"/>
      <c r="HKW82" s="89"/>
      <c r="HKX82" s="89"/>
      <c r="HKY82" s="89"/>
      <c r="HKZ82" s="89"/>
      <c r="HLA82" s="89"/>
      <c r="HLB82" s="89"/>
      <c r="HLC82" s="89"/>
      <c r="HLD82" s="89"/>
      <c r="HLE82" s="89"/>
      <c r="HLF82" s="89"/>
      <c r="HLG82" s="89"/>
      <c r="HLH82" s="89"/>
      <c r="HLI82" s="89"/>
      <c r="HLJ82" s="89"/>
      <c r="HLK82" s="89"/>
      <c r="HLL82" s="89"/>
      <c r="HLM82" s="89"/>
      <c r="HLN82" s="89"/>
      <c r="HLO82" s="89"/>
      <c r="HLP82" s="89"/>
      <c r="HLQ82" s="89"/>
      <c r="HLR82" s="89"/>
      <c r="HLS82" s="89"/>
      <c r="HLT82" s="89"/>
      <c r="HLU82" s="89"/>
      <c r="HLV82" s="89"/>
      <c r="HLW82" s="89"/>
      <c r="HLX82" s="89"/>
      <c r="HLY82" s="89"/>
      <c r="HLZ82" s="89"/>
      <c r="HMA82" s="89"/>
      <c r="HMB82" s="89"/>
      <c r="HMC82" s="89"/>
      <c r="HMD82" s="89"/>
      <c r="HME82" s="89"/>
      <c r="HMF82" s="89"/>
      <c r="HMG82" s="89"/>
      <c r="HMH82" s="89"/>
      <c r="HMI82" s="89"/>
      <c r="HMJ82" s="89"/>
      <c r="HMK82" s="89"/>
      <c r="HML82" s="89"/>
      <c r="HMM82" s="89"/>
      <c r="HMN82" s="89"/>
      <c r="HMO82" s="89"/>
      <c r="HMP82" s="89"/>
      <c r="HMQ82" s="89"/>
      <c r="HMR82" s="89"/>
      <c r="HMS82" s="89"/>
      <c r="HMT82" s="89"/>
      <c r="HMU82" s="89"/>
      <c r="HMV82" s="89"/>
      <c r="HMW82" s="89"/>
      <c r="HMX82" s="89"/>
      <c r="HMY82" s="89"/>
      <c r="HMZ82" s="89"/>
      <c r="HNA82" s="89"/>
      <c r="HNB82" s="89"/>
      <c r="HNC82" s="89"/>
      <c r="HND82" s="89"/>
      <c r="HNE82" s="89"/>
      <c r="HNF82" s="89"/>
      <c r="HNG82" s="89"/>
      <c r="HNH82" s="89"/>
      <c r="HNI82" s="89"/>
      <c r="HNJ82" s="89"/>
      <c r="HNK82" s="89"/>
      <c r="HNL82" s="89"/>
      <c r="HNM82" s="89"/>
      <c r="HNN82" s="89"/>
      <c r="HNO82" s="89"/>
      <c r="HNP82" s="89"/>
      <c r="HNQ82" s="89"/>
      <c r="HNR82" s="89"/>
      <c r="HNS82" s="89"/>
      <c r="HNT82" s="89"/>
      <c r="HNU82" s="89"/>
      <c r="HNV82" s="89"/>
      <c r="HNW82" s="89"/>
      <c r="HNX82" s="89"/>
      <c r="HNY82" s="89"/>
      <c r="HNZ82" s="89"/>
      <c r="HOA82" s="89"/>
      <c r="HOB82" s="89"/>
      <c r="HOC82" s="89"/>
      <c r="HOD82" s="89"/>
      <c r="HOE82" s="89"/>
      <c r="HOF82" s="89"/>
      <c r="HOG82" s="89"/>
      <c r="HOH82" s="89"/>
      <c r="HOI82" s="89"/>
      <c r="HOJ82" s="89"/>
      <c r="HOK82" s="89"/>
      <c r="HOL82" s="89"/>
      <c r="HOM82" s="89"/>
      <c r="HON82" s="89"/>
      <c r="HOO82" s="89"/>
      <c r="HOP82" s="89"/>
      <c r="HOQ82" s="89"/>
      <c r="HOR82" s="89"/>
      <c r="HOS82" s="89"/>
      <c r="HOT82" s="89"/>
      <c r="HOU82" s="89"/>
      <c r="HOV82" s="89"/>
      <c r="HOW82" s="89"/>
      <c r="HOX82" s="89"/>
      <c r="HOY82" s="89"/>
      <c r="HOZ82" s="89"/>
      <c r="HPA82" s="89"/>
      <c r="HPB82" s="89"/>
      <c r="HPC82" s="89"/>
      <c r="HPD82" s="89"/>
      <c r="HPE82" s="89"/>
      <c r="HPF82" s="89"/>
      <c r="HPG82" s="89"/>
      <c r="HPH82" s="89"/>
      <c r="HPI82" s="89"/>
      <c r="HPJ82" s="89"/>
      <c r="HPK82" s="89"/>
      <c r="HPL82" s="89"/>
      <c r="HPM82" s="89"/>
      <c r="HPN82" s="89"/>
      <c r="HPO82" s="89"/>
      <c r="HPP82" s="89"/>
      <c r="HPQ82" s="89"/>
      <c r="HPR82" s="89"/>
      <c r="HPS82" s="89"/>
      <c r="HPT82" s="89"/>
      <c r="HPU82" s="89"/>
      <c r="HPV82" s="89"/>
      <c r="HPW82" s="89"/>
      <c r="HPX82" s="89"/>
      <c r="HPY82" s="89"/>
      <c r="HPZ82" s="89"/>
      <c r="HQA82" s="89"/>
      <c r="HQB82" s="89"/>
      <c r="HQC82" s="89"/>
      <c r="HQD82" s="89"/>
      <c r="HQE82" s="89"/>
      <c r="HQF82" s="89"/>
      <c r="HQG82" s="89"/>
      <c r="HQH82" s="89"/>
      <c r="HQI82" s="89"/>
      <c r="HQJ82" s="89"/>
      <c r="HQK82" s="89"/>
      <c r="HQL82" s="89"/>
      <c r="HQM82" s="89"/>
      <c r="HQN82" s="89"/>
      <c r="HQO82" s="89"/>
      <c r="HQP82" s="89"/>
      <c r="HQQ82" s="89"/>
      <c r="HQR82" s="89"/>
      <c r="HQS82" s="89"/>
      <c r="HQT82" s="89"/>
      <c r="HQU82" s="89"/>
      <c r="HQV82" s="89"/>
      <c r="HQW82" s="89"/>
      <c r="HQX82" s="89"/>
      <c r="HQY82" s="89"/>
      <c r="HQZ82" s="89"/>
      <c r="HRA82" s="89"/>
      <c r="HRB82" s="89"/>
      <c r="HRC82" s="89"/>
      <c r="HRD82" s="89"/>
      <c r="HRE82" s="89"/>
      <c r="HRF82" s="89"/>
      <c r="HRG82" s="89"/>
      <c r="HRH82" s="89"/>
      <c r="HRI82" s="89"/>
      <c r="HRJ82" s="89"/>
      <c r="HRK82" s="89"/>
      <c r="HRL82" s="89"/>
      <c r="HRM82" s="89"/>
      <c r="HRN82" s="89"/>
      <c r="HRO82" s="89"/>
      <c r="HRP82" s="89"/>
      <c r="HRQ82" s="89"/>
      <c r="HRR82" s="89"/>
      <c r="HRS82" s="89"/>
      <c r="HRT82" s="89"/>
      <c r="HRU82" s="89"/>
      <c r="HRV82" s="89"/>
      <c r="HRW82" s="89"/>
      <c r="HRX82" s="89"/>
      <c r="HRY82" s="89"/>
      <c r="HRZ82" s="89"/>
      <c r="HSA82" s="89"/>
      <c r="HSB82" s="89"/>
      <c r="HSC82" s="89"/>
      <c r="HSD82" s="89"/>
      <c r="HSE82" s="89"/>
      <c r="HSF82" s="89"/>
      <c r="HSG82" s="89"/>
      <c r="HSH82" s="89"/>
      <c r="HSI82" s="89"/>
      <c r="HSJ82" s="89"/>
      <c r="HSK82" s="89"/>
      <c r="HSL82" s="89"/>
      <c r="HSM82" s="89"/>
      <c r="HSN82" s="89"/>
      <c r="HSO82" s="89"/>
      <c r="HSP82" s="89"/>
      <c r="HSQ82" s="89"/>
      <c r="HSR82" s="89"/>
      <c r="HSS82" s="89"/>
      <c r="HST82" s="89"/>
      <c r="HSU82" s="89"/>
      <c r="HSV82" s="89"/>
      <c r="HSW82" s="89"/>
      <c r="HSX82" s="89"/>
      <c r="HSY82" s="89"/>
      <c r="HSZ82" s="89"/>
      <c r="HTA82" s="89"/>
      <c r="HTB82" s="89"/>
      <c r="HTC82" s="89"/>
      <c r="HTD82" s="89"/>
      <c r="HTE82" s="89"/>
      <c r="HTF82" s="89"/>
      <c r="HTG82" s="89"/>
      <c r="HTH82" s="89"/>
      <c r="HTI82" s="89"/>
      <c r="HTJ82" s="89"/>
      <c r="HTK82" s="89"/>
      <c r="HTL82" s="89"/>
      <c r="HTM82" s="89"/>
      <c r="HTN82" s="89"/>
      <c r="HTO82" s="89"/>
      <c r="HTP82" s="89"/>
      <c r="HTQ82" s="89"/>
      <c r="HTR82" s="89"/>
      <c r="HTS82" s="89"/>
      <c r="HTT82" s="89"/>
      <c r="HTU82" s="89"/>
      <c r="HTV82" s="89"/>
      <c r="HTW82" s="89"/>
      <c r="HTX82" s="89"/>
      <c r="HTY82" s="89"/>
      <c r="HTZ82" s="89"/>
      <c r="HUA82" s="89"/>
      <c r="HUB82" s="89"/>
      <c r="HUC82" s="89"/>
      <c r="HUD82" s="89"/>
      <c r="HUE82" s="89"/>
      <c r="HUF82" s="89"/>
      <c r="HUG82" s="89"/>
      <c r="HUH82" s="89"/>
      <c r="HUI82" s="89"/>
      <c r="HUJ82" s="89"/>
      <c r="HUK82" s="89"/>
      <c r="HUL82" s="89"/>
      <c r="HUM82" s="89"/>
      <c r="HUN82" s="89"/>
      <c r="HUO82" s="89"/>
      <c r="HUP82" s="89"/>
      <c r="HUQ82" s="89"/>
      <c r="HUR82" s="89"/>
      <c r="HUS82" s="89"/>
      <c r="HUT82" s="89"/>
      <c r="HUU82" s="89"/>
      <c r="HUV82" s="89"/>
      <c r="HUW82" s="89"/>
      <c r="HUX82" s="89"/>
      <c r="HUY82" s="89"/>
      <c r="HUZ82" s="89"/>
      <c r="HVA82" s="89"/>
      <c r="HVB82" s="89"/>
      <c r="HVC82" s="89"/>
      <c r="HVD82" s="89"/>
      <c r="HVE82" s="89"/>
      <c r="HVF82" s="89"/>
      <c r="HVG82" s="89"/>
      <c r="HVH82" s="89"/>
      <c r="HVI82" s="89"/>
      <c r="HVJ82" s="89"/>
      <c r="HVK82" s="89"/>
      <c r="HVL82" s="89"/>
      <c r="HVM82" s="89"/>
      <c r="HVN82" s="89"/>
      <c r="HVO82" s="89"/>
      <c r="HVP82" s="89"/>
      <c r="HVQ82" s="89"/>
      <c r="HVR82" s="89"/>
      <c r="HVS82" s="89"/>
      <c r="HVT82" s="89"/>
      <c r="HVU82" s="89"/>
      <c r="HVV82" s="89"/>
      <c r="HVW82" s="89"/>
      <c r="HVX82" s="89"/>
      <c r="HVY82" s="89"/>
      <c r="HVZ82" s="89"/>
      <c r="HWA82" s="89"/>
      <c r="HWB82" s="89"/>
      <c r="HWC82" s="89"/>
      <c r="HWD82" s="89"/>
      <c r="HWE82" s="89"/>
      <c r="HWF82" s="89"/>
      <c r="HWG82" s="89"/>
      <c r="HWH82" s="89"/>
      <c r="HWI82" s="89"/>
      <c r="HWJ82" s="89"/>
      <c r="HWK82" s="89"/>
      <c r="HWL82" s="89"/>
      <c r="HWM82" s="89"/>
      <c r="HWN82" s="89"/>
      <c r="HWO82" s="89"/>
      <c r="HWP82" s="89"/>
      <c r="HWQ82" s="89"/>
      <c r="HWR82" s="89"/>
      <c r="HWS82" s="89"/>
      <c r="HWT82" s="89"/>
      <c r="HWU82" s="89"/>
      <c r="HWV82" s="89"/>
      <c r="HWW82" s="89"/>
      <c r="HWX82" s="89"/>
      <c r="HWY82" s="89"/>
      <c r="HWZ82" s="89"/>
      <c r="HXA82" s="89"/>
      <c r="HXB82" s="89"/>
      <c r="HXC82" s="89"/>
      <c r="HXD82" s="89"/>
      <c r="HXE82" s="89"/>
      <c r="HXF82" s="89"/>
      <c r="HXG82" s="89"/>
      <c r="HXH82" s="89"/>
      <c r="HXI82" s="89"/>
      <c r="HXJ82" s="89"/>
      <c r="HXK82" s="89"/>
      <c r="HXL82" s="89"/>
      <c r="HXM82" s="89"/>
      <c r="HXN82" s="89"/>
      <c r="HXO82" s="89"/>
      <c r="HXP82" s="89"/>
      <c r="HXQ82" s="89"/>
      <c r="HXR82" s="89"/>
      <c r="HXS82" s="89"/>
      <c r="HXT82" s="89"/>
      <c r="HXU82" s="89"/>
      <c r="HXV82" s="89"/>
      <c r="HXW82" s="89"/>
      <c r="HXX82" s="89"/>
      <c r="HXY82" s="89"/>
      <c r="HXZ82" s="89"/>
      <c r="HYA82" s="89"/>
      <c r="HYB82" s="89"/>
      <c r="HYC82" s="89"/>
      <c r="HYD82" s="89"/>
      <c r="HYE82" s="89"/>
      <c r="HYF82" s="89"/>
      <c r="HYG82" s="89"/>
      <c r="HYH82" s="89"/>
      <c r="HYI82" s="89"/>
      <c r="HYJ82" s="89"/>
      <c r="HYK82" s="89"/>
      <c r="HYL82" s="89"/>
      <c r="HYM82" s="89"/>
      <c r="HYN82" s="89"/>
      <c r="HYO82" s="89"/>
      <c r="HYP82" s="89"/>
      <c r="HYQ82" s="89"/>
      <c r="HYR82" s="89"/>
      <c r="HYS82" s="89"/>
      <c r="HYT82" s="89"/>
      <c r="HYU82" s="89"/>
      <c r="HYV82" s="89"/>
      <c r="HYW82" s="89"/>
      <c r="HYX82" s="89"/>
      <c r="HYY82" s="89"/>
      <c r="HYZ82" s="89"/>
      <c r="HZA82" s="89"/>
      <c r="HZB82" s="89"/>
      <c r="HZC82" s="89"/>
      <c r="HZD82" s="89"/>
      <c r="HZE82" s="89"/>
      <c r="HZF82" s="89"/>
      <c r="HZG82" s="89"/>
      <c r="HZH82" s="89"/>
      <c r="HZI82" s="89"/>
      <c r="HZJ82" s="89"/>
      <c r="HZK82" s="89"/>
      <c r="HZL82" s="89"/>
      <c r="HZM82" s="89"/>
      <c r="HZN82" s="89"/>
      <c r="HZO82" s="89"/>
      <c r="HZP82" s="89"/>
      <c r="HZQ82" s="89"/>
      <c r="HZR82" s="89"/>
      <c r="HZS82" s="89"/>
      <c r="HZT82" s="89"/>
      <c r="HZU82" s="89"/>
      <c r="HZV82" s="89"/>
      <c r="HZW82" s="89"/>
      <c r="HZX82" s="89"/>
      <c r="HZY82" s="89"/>
      <c r="HZZ82" s="89"/>
      <c r="IAA82" s="89"/>
      <c r="IAB82" s="89"/>
      <c r="IAC82" s="89"/>
      <c r="IAD82" s="89"/>
      <c r="IAE82" s="89"/>
      <c r="IAF82" s="89"/>
      <c r="IAG82" s="89"/>
      <c r="IAH82" s="89"/>
      <c r="IAI82" s="89"/>
      <c r="IAJ82" s="89"/>
      <c r="IAK82" s="89"/>
      <c r="IAL82" s="89"/>
      <c r="IAM82" s="89"/>
      <c r="IAN82" s="89"/>
      <c r="IAO82" s="89"/>
      <c r="IAP82" s="89"/>
      <c r="IAQ82" s="89"/>
      <c r="IAR82" s="89"/>
      <c r="IAS82" s="89"/>
      <c r="IAT82" s="89"/>
      <c r="IAU82" s="89"/>
      <c r="IAV82" s="89"/>
      <c r="IAW82" s="89"/>
      <c r="IAX82" s="89"/>
      <c r="IAY82" s="89"/>
      <c r="IAZ82" s="89"/>
      <c r="IBA82" s="89"/>
      <c r="IBB82" s="89"/>
      <c r="IBC82" s="89"/>
      <c r="IBD82" s="89"/>
      <c r="IBE82" s="89"/>
      <c r="IBF82" s="89"/>
      <c r="IBG82" s="89"/>
      <c r="IBH82" s="89"/>
      <c r="IBI82" s="89"/>
      <c r="IBJ82" s="89"/>
      <c r="IBK82" s="89"/>
      <c r="IBL82" s="89"/>
      <c r="IBM82" s="89"/>
      <c r="IBN82" s="89"/>
      <c r="IBO82" s="89"/>
      <c r="IBP82" s="89"/>
      <c r="IBQ82" s="89"/>
      <c r="IBR82" s="89"/>
      <c r="IBS82" s="89"/>
      <c r="IBT82" s="89"/>
      <c r="IBU82" s="89"/>
      <c r="IBV82" s="89"/>
      <c r="IBW82" s="89"/>
      <c r="IBX82" s="89"/>
      <c r="IBY82" s="89"/>
      <c r="IBZ82" s="89"/>
      <c r="ICA82" s="89"/>
      <c r="ICB82" s="89"/>
      <c r="ICC82" s="89"/>
      <c r="ICD82" s="89"/>
      <c r="ICE82" s="89"/>
      <c r="ICF82" s="89"/>
      <c r="ICG82" s="89"/>
      <c r="ICH82" s="89"/>
      <c r="ICI82" s="89"/>
      <c r="ICJ82" s="89"/>
      <c r="ICK82" s="89"/>
      <c r="ICL82" s="89"/>
      <c r="ICM82" s="89"/>
      <c r="ICN82" s="89"/>
      <c r="ICO82" s="89"/>
      <c r="ICP82" s="89"/>
      <c r="ICQ82" s="89"/>
      <c r="ICR82" s="89"/>
      <c r="ICS82" s="89"/>
      <c r="ICT82" s="89"/>
      <c r="ICU82" s="89"/>
      <c r="ICV82" s="89"/>
      <c r="ICW82" s="89"/>
      <c r="ICX82" s="89"/>
      <c r="ICY82" s="89"/>
      <c r="ICZ82" s="89"/>
      <c r="IDA82" s="89"/>
      <c r="IDB82" s="89"/>
      <c r="IDC82" s="89"/>
      <c r="IDD82" s="89"/>
      <c r="IDE82" s="89"/>
      <c r="IDF82" s="89"/>
      <c r="IDG82" s="89"/>
      <c r="IDH82" s="89"/>
      <c r="IDI82" s="89"/>
      <c r="IDJ82" s="89"/>
      <c r="IDK82" s="89"/>
      <c r="IDL82" s="89"/>
      <c r="IDM82" s="89"/>
      <c r="IDN82" s="89"/>
      <c r="IDO82" s="89"/>
      <c r="IDP82" s="89"/>
      <c r="IDQ82" s="89"/>
      <c r="IDR82" s="89"/>
      <c r="IDS82" s="89"/>
      <c r="IDT82" s="89"/>
      <c r="IDU82" s="89"/>
      <c r="IDV82" s="89"/>
      <c r="IDW82" s="89"/>
      <c r="IDX82" s="89"/>
      <c r="IDY82" s="89"/>
      <c r="IDZ82" s="89"/>
      <c r="IEA82" s="89"/>
      <c r="IEB82" s="89"/>
      <c r="IEC82" s="89"/>
      <c r="IED82" s="89"/>
      <c r="IEE82" s="89"/>
      <c r="IEF82" s="89"/>
      <c r="IEG82" s="89"/>
      <c r="IEH82" s="89"/>
      <c r="IEI82" s="89"/>
      <c r="IEJ82" s="89"/>
      <c r="IEK82" s="89"/>
      <c r="IEL82" s="89"/>
      <c r="IEM82" s="89"/>
      <c r="IEN82" s="89"/>
      <c r="IEO82" s="89"/>
      <c r="IEP82" s="89"/>
      <c r="IEQ82" s="89"/>
      <c r="IER82" s="89"/>
      <c r="IES82" s="89"/>
      <c r="IET82" s="89"/>
      <c r="IEU82" s="89"/>
      <c r="IEV82" s="89"/>
      <c r="IEW82" s="89"/>
      <c r="IEX82" s="89"/>
      <c r="IEY82" s="89"/>
      <c r="IEZ82" s="89"/>
      <c r="IFA82" s="89"/>
      <c r="IFB82" s="89"/>
      <c r="IFC82" s="89"/>
      <c r="IFD82" s="89"/>
      <c r="IFE82" s="89"/>
      <c r="IFF82" s="89"/>
      <c r="IFG82" s="89"/>
      <c r="IFH82" s="89"/>
      <c r="IFI82" s="89"/>
      <c r="IFJ82" s="89"/>
      <c r="IFK82" s="89"/>
      <c r="IFL82" s="89"/>
      <c r="IFM82" s="89"/>
      <c r="IFN82" s="89"/>
      <c r="IFO82" s="89"/>
      <c r="IFP82" s="89"/>
      <c r="IFQ82" s="89"/>
      <c r="IFR82" s="89"/>
      <c r="IFS82" s="89"/>
      <c r="IFT82" s="89"/>
      <c r="IFU82" s="89"/>
      <c r="IFV82" s="89"/>
      <c r="IFW82" s="89"/>
      <c r="IFX82" s="89"/>
      <c r="IFY82" s="89"/>
      <c r="IFZ82" s="89"/>
      <c r="IGA82" s="89"/>
      <c r="IGB82" s="89"/>
      <c r="IGC82" s="89"/>
      <c r="IGD82" s="89"/>
      <c r="IGE82" s="89"/>
      <c r="IGF82" s="89"/>
      <c r="IGG82" s="89"/>
      <c r="IGH82" s="89"/>
      <c r="IGI82" s="89"/>
      <c r="IGJ82" s="89"/>
      <c r="IGK82" s="89"/>
      <c r="IGL82" s="89"/>
      <c r="IGM82" s="89"/>
      <c r="IGN82" s="89"/>
      <c r="IGO82" s="89"/>
      <c r="IGP82" s="89"/>
      <c r="IGQ82" s="89"/>
      <c r="IGR82" s="89"/>
      <c r="IGS82" s="89"/>
      <c r="IGT82" s="89"/>
      <c r="IGU82" s="89"/>
      <c r="IGV82" s="89"/>
      <c r="IGW82" s="89"/>
      <c r="IGX82" s="89"/>
      <c r="IGY82" s="89"/>
      <c r="IGZ82" s="89"/>
      <c r="IHA82" s="89"/>
      <c r="IHB82" s="89"/>
      <c r="IHC82" s="89"/>
      <c r="IHD82" s="89"/>
      <c r="IHE82" s="89"/>
      <c r="IHF82" s="89"/>
      <c r="IHG82" s="89"/>
      <c r="IHH82" s="89"/>
      <c r="IHI82" s="89"/>
      <c r="IHJ82" s="89"/>
      <c r="IHK82" s="89"/>
      <c r="IHL82" s="89"/>
      <c r="IHM82" s="89"/>
      <c r="IHN82" s="89"/>
      <c r="IHO82" s="89"/>
      <c r="IHP82" s="89"/>
      <c r="IHQ82" s="89"/>
      <c r="IHR82" s="89"/>
      <c r="IHS82" s="89"/>
      <c r="IHT82" s="89"/>
      <c r="IHU82" s="89"/>
      <c r="IHV82" s="89"/>
      <c r="IHW82" s="89"/>
      <c r="IHX82" s="89"/>
      <c r="IHY82" s="89"/>
      <c r="IHZ82" s="89"/>
      <c r="IIA82" s="89"/>
      <c r="IIB82" s="89"/>
      <c r="IIC82" s="89"/>
      <c r="IID82" s="89"/>
      <c r="IIE82" s="89"/>
      <c r="IIF82" s="89"/>
      <c r="IIG82" s="89"/>
      <c r="IIH82" s="89"/>
      <c r="III82" s="89"/>
      <c r="IIJ82" s="89"/>
      <c r="IIK82" s="89"/>
      <c r="IIL82" s="89"/>
      <c r="IIM82" s="89"/>
      <c r="IIN82" s="89"/>
      <c r="IIO82" s="89"/>
      <c r="IIP82" s="89"/>
      <c r="IIQ82" s="89"/>
      <c r="IIR82" s="89"/>
      <c r="IIS82" s="89"/>
      <c r="IIT82" s="89"/>
      <c r="IIU82" s="89"/>
      <c r="IIV82" s="89"/>
      <c r="IIW82" s="89"/>
      <c r="IIX82" s="89"/>
      <c r="IIY82" s="89"/>
      <c r="IIZ82" s="89"/>
      <c r="IJA82" s="89"/>
      <c r="IJB82" s="89"/>
      <c r="IJC82" s="89"/>
      <c r="IJD82" s="89"/>
      <c r="IJE82" s="89"/>
      <c r="IJF82" s="89"/>
      <c r="IJG82" s="89"/>
      <c r="IJH82" s="89"/>
      <c r="IJI82" s="89"/>
      <c r="IJJ82" s="89"/>
      <c r="IJK82" s="89"/>
      <c r="IJL82" s="89"/>
      <c r="IJM82" s="89"/>
      <c r="IJN82" s="89"/>
      <c r="IJO82" s="89"/>
      <c r="IJP82" s="89"/>
      <c r="IJQ82" s="89"/>
      <c r="IJR82" s="89"/>
      <c r="IJS82" s="89"/>
      <c r="IJT82" s="89"/>
      <c r="IJU82" s="89"/>
      <c r="IJV82" s="89"/>
      <c r="IJW82" s="89"/>
      <c r="IJX82" s="89"/>
      <c r="IJY82" s="89"/>
      <c r="IJZ82" s="89"/>
      <c r="IKA82" s="89"/>
      <c r="IKB82" s="89"/>
      <c r="IKC82" s="89"/>
      <c r="IKD82" s="89"/>
      <c r="IKE82" s="89"/>
      <c r="IKF82" s="89"/>
      <c r="IKG82" s="89"/>
      <c r="IKH82" s="89"/>
      <c r="IKI82" s="89"/>
      <c r="IKJ82" s="89"/>
      <c r="IKK82" s="89"/>
      <c r="IKL82" s="89"/>
      <c r="IKM82" s="89"/>
      <c r="IKN82" s="89"/>
      <c r="IKO82" s="89"/>
      <c r="IKP82" s="89"/>
      <c r="IKQ82" s="89"/>
      <c r="IKR82" s="89"/>
      <c r="IKS82" s="89"/>
      <c r="IKT82" s="89"/>
      <c r="IKU82" s="89"/>
      <c r="IKV82" s="89"/>
      <c r="IKW82" s="89"/>
      <c r="IKX82" s="89"/>
      <c r="IKY82" s="89"/>
      <c r="IKZ82" s="89"/>
      <c r="ILA82" s="89"/>
      <c r="ILB82" s="89"/>
      <c r="ILC82" s="89"/>
      <c r="ILD82" s="89"/>
      <c r="ILE82" s="89"/>
      <c r="ILF82" s="89"/>
      <c r="ILG82" s="89"/>
      <c r="ILH82" s="89"/>
      <c r="ILI82" s="89"/>
      <c r="ILJ82" s="89"/>
      <c r="ILK82" s="89"/>
      <c r="ILL82" s="89"/>
      <c r="ILM82" s="89"/>
      <c r="ILN82" s="89"/>
      <c r="ILO82" s="89"/>
      <c r="ILP82" s="89"/>
      <c r="ILQ82" s="89"/>
      <c r="ILR82" s="89"/>
      <c r="ILS82" s="89"/>
      <c r="ILT82" s="89"/>
      <c r="ILU82" s="89"/>
      <c r="ILV82" s="89"/>
      <c r="ILW82" s="89"/>
      <c r="ILX82" s="89"/>
      <c r="ILY82" s="89"/>
      <c r="ILZ82" s="89"/>
      <c r="IMA82" s="89"/>
      <c r="IMB82" s="89"/>
      <c r="IMC82" s="89"/>
      <c r="IMD82" s="89"/>
      <c r="IME82" s="89"/>
      <c r="IMF82" s="89"/>
      <c r="IMG82" s="89"/>
      <c r="IMH82" s="89"/>
      <c r="IMI82" s="89"/>
      <c r="IMJ82" s="89"/>
      <c r="IMK82" s="89"/>
      <c r="IML82" s="89"/>
      <c r="IMM82" s="89"/>
      <c r="IMN82" s="89"/>
      <c r="IMO82" s="89"/>
      <c r="IMP82" s="89"/>
      <c r="IMQ82" s="89"/>
      <c r="IMR82" s="89"/>
      <c r="IMS82" s="89"/>
      <c r="IMT82" s="89"/>
      <c r="IMU82" s="89"/>
      <c r="IMV82" s="89"/>
      <c r="IMW82" s="89"/>
      <c r="IMX82" s="89"/>
      <c r="IMY82" s="89"/>
      <c r="IMZ82" s="89"/>
      <c r="INA82" s="89"/>
      <c r="INB82" s="89"/>
      <c r="INC82" s="89"/>
      <c r="IND82" s="89"/>
      <c r="INE82" s="89"/>
      <c r="INF82" s="89"/>
      <c r="ING82" s="89"/>
      <c r="INH82" s="89"/>
      <c r="INI82" s="89"/>
      <c r="INJ82" s="89"/>
      <c r="INK82" s="89"/>
      <c r="INL82" s="89"/>
      <c r="INM82" s="89"/>
      <c r="INN82" s="89"/>
      <c r="INO82" s="89"/>
      <c r="INP82" s="89"/>
      <c r="INQ82" s="89"/>
      <c r="INR82" s="89"/>
      <c r="INS82" s="89"/>
      <c r="INT82" s="89"/>
      <c r="INU82" s="89"/>
      <c r="INV82" s="89"/>
      <c r="INW82" s="89"/>
      <c r="INX82" s="89"/>
      <c r="INY82" s="89"/>
      <c r="INZ82" s="89"/>
      <c r="IOA82" s="89"/>
      <c r="IOB82" s="89"/>
      <c r="IOC82" s="89"/>
      <c r="IOD82" s="89"/>
      <c r="IOE82" s="89"/>
      <c r="IOF82" s="89"/>
      <c r="IOG82" s="89"/>
      <c r="IOH82" s="89"/>
      <c r="IOI82" s="89"/>
      <c r="IOJ82" s="89"/>
      <c r="IOK82" s="89"/>
      <c r="IOL82" s="89"/>
      <c r="IOM82" s="89"/>
      <c r="ION82" s="89"/>
      <c r="IOO82" s="89"/>
      <c r="IOP82" s="89"/>
      <c r="IOQ82" s="89"/>
      <c r="IOR82" s="89"/>
      <c r="IOS82" s="89"/>
      <c r="IOT82" s="89"/>
      <c r="IOU82" s="89"/>
      <c r="IOV82" s="89"/>
      <c r="IOW82" s="89"/>
      <c r="IOX82" s="89"/>
      <c r="IOY82" s="89"/>
      <c r="IOZ82" s="89"/>
      <c r="IPA82" s="89"/>
      <c r="IPB82" s="89"/>
      <c r="IPC82" s="89"/>
      <c r="IPD82" s="89"/>
      <c r="IPE82" s="89"/>
      <c r="IPF82" s="89"/>
      <c r="IPG82" s="89"/>
      <c r="IPH82" s="89"/>
      <c r="IPI82" s="89"/>
      <c r="IPJ82" s="89"/>
      <c r="IPK82" s="89"/>
      <c r="IPL82" s="89"/>
      <c r="IPM82" s="89"/>
      <c r="IPN82" s="89"/>
      <c r="IPO82" s="89"/>
      <c r="IPP82" s="89"/>
      <c r="IPQ82" s="89"/>
      <c r="IPR82" s="89"/>
      <c r="IPS82" s="89"/>
      <c r="IPT82" s="89"/>
      <c r="IPU82" s="89"/>
      <c r="IPV82" s="89"/>
      <c r="IPW82" s="89"/>
      <c r="IPX82" s="89"/>
      <c r="IPY82" s="89"/>
      <c r="IPZ82" s="89"/>
      <c r="IQA82" s="89"/>
      <c r="IQB82" s="89"/>
      <c r="IQC82" s="89"/>
      <c r="IQD82" s="89"/>
      <c r="IQE82" s="89"/>
      <c r="IQF82" s="89"/>
      <c r="IQG82" s="89"/>
      <c r="IQH82" s="89"/>
      <c r="IQI82" s="89"/>
      <c r="IQJ82" s="89"/>
      <c r="IQK82" s="89"/>
      <c r="IQL82" s="89"/>
      <c r="IQM82" s="89"/>
      <c r="IQN82" s="89"/>
      <c r="IQO82" s="89"/>
      <c r="IQP82" s="89"/>
      <c r="IQQ82" s="89"/>
      <c r="IQR82" s="89"/>
      <c r="IQS82" s="89"/>
      <c r="IQT82" s="89"/>
      <c r="IQU82" s="89"/>
      <c r="IQV82" s="89"/>
      <c r="IQW82" s="89"/>
      <c r="IQX82" s="89"/>
      <c r="IQY82" s="89"/>
      <c r="IQZ82" s="89"/>
      <c r="IRA82" s="89"/>
      <c r="IRB82" s="89"/>
      <c r="IRC82" s="89"/>
      <c r="IRD82" s="89"/>
      <c r="IRE82" s="89"/>
      <c r="IRF82" s="89"/>
      <c r="IRG82" s="89"/>
      <c r="IRH82" s="89"/>
      <c r="IRI82" s="89"/>
      <c r="IRJ82" s="89"/>
      <c r="IRK82" s="89"/>
      <c r="IRL82" s="89"/>
      <c r="IRM82" s="89"/>
      <c r="IRN82" s="89"/>
      <c r="IRO82" s="89"/>
      <c r="IRP82" s="89"/>
      <c r="IRQ82" s="89"/>
      <c r="IRR82" s="89"/>
      <c r="IRS82" s="89"/>
      <c r="IRT82" s="89"/>
      <c r="IRU82" s="89"/>
      <c r="IRV82" s="89"/>
      <c r="IRW82" s="89"/>
      <c r="IRX82" s="89"/>
      <c r="IRY82" s="89"/>
      <c r="IRZ82" s="89"/>
      <c r="ISA82" s="89"/>
      <c r="ISB82" s="89"/>
      <c r="ISC82" s="89"/>
      <c r="ISD82" s="89"/>
      <c r="ISE82" s="89"/>
      <c r="ISF82" s="89"/>
      <c r="ISG82" s="89"/>
      <c r="ISH82" s="89"/>
      <c r="ISI82" s="89"/>
      <c r="ISJ82" s="89"/>
      <c r="ISK82" s="89"/>
      <c r="ISL82" s="89"/>
      <c r="ISM82" s="89"/>
      <c r="ISN82" s="89"/>
      <c r="ISO82" s="89"/>
      <c r="ISP82" s="89"/>
      <c r="ISQ82" s="89"/>
      <c r="ISR82" s="89"/>
      <c r="ISS82" s="89"/>
      <c r="IST82" s="89"/>
      <c r="ISU82" s="89"/>
      <c r="ISV82" s="89"/>
      <c r="ISW82" s="89"/>
      <c r="ISX82" s="89"/>
      <c r="ISY82" s="89"/>
      <c r="ISZ82" s="89"/>
      <c r="ITA82" s="89"/>
      <c r="ITB82" s="89"/>
      <c r="ITC82" s="89"/>
      <c r="ITD82" s="89"/>
      <c r="ITE82" s="89"/>
      <c r="ITF82" s="89"/>
      <c r="ITG82" s="89"/>
      <c r="ITH82" s="89"/>
      <c r="ITI82" s="89"/>
      <c r="ITJ82" s="89"/>
      <c r="ITK82" s="89"/>
      <c r="ITL82" s="89"/>
      <c r="ITM82" s="89"/>
      <c r="ITN82" s="89"/>
      <c r="ITO82" s="89"/>
      <c r="ITP82" s="89"/>
      <c r="ITQ82" s="89"/>
      <c r="ITR82" s="89"/>
      <c r="ITS82" s="89"/>
      <c r="ITT82" s="89"/>
      <c r="ITU82" s="89"/>
      <c r="ITV82" s="89"/>
      <c r="ITW82" s="89"/>
      <c r="ITX82" s="89"/>
      <c r="ITY82" s="89"/>
      <c r="ITZ82" s="89"/>
      <c r="IUA82" s="89"/>
      <c r="IUB82" s="89"/>
      <c r="IUC82" s="89"/>
      <c r="IUD82" s="89"/>
      <c r="IUE82" s="89"/>
      <c r="IUF82" s="89"/>
      <c r="IUG82" s="89"/>
      <c r="IUH82" s="89"/>
      <c r="IUI82" s="89"/>
      <c r="IUJ82" s="89"/>
      <c r="IUK82" s="89"/>
      <c r="IUL82" s="89"/>
      <c r="IUM82" s="89"/>
      <c r="IUN82" s="89"/>
      <c r="IUO82" s="89"/>
      <c r="IUP82" s="89"/>
      <c r="IUQ82" s="89"/>
      <c r="IUR82" s="89"/>
      <c r="IUS82" s="89"/>
      <c r="IUT82" s="89"/>
      <c r="IUU82" s="89"/>
      <c r="IUV82" s="89"/>
      <c r="IUW82" s="89"/>
      <c r="IUX82" s="89"/>
      <c r="IUY82" s="89"/>
      <c r="IUZ82" s="89"/>
      <c r="IVA82" s="89"/>
      <c r="IVB82" s="89"/>
      <c r="IVC82" s="89"/>
      <c r="IVD82" s="89"/>
      <c r="IVE82" s="89"/>
      <c r="IVF82" s="89"/>
      <c r="IVG82" s="89"/>
      <c r="IVH82" s="89"/>
      <c r="IVI82" s="89"/>
      <c r="IVJ82" s="89"/>
      <c r="IVK82" s="89"/>
      <c r="IVL82" s="89"/>
      <c r="IVM82" s="89"/>
      <c r="IVN82" s="89"/>
      <c r="IVO82" s="89"/>
      <c r="IVP82" s="89"/>
      <c r="IVQ82" s="89"/>
      <c r="IVR82" s="89"/>
      <c r="IVS82" s="89"/>
      <c r="IVT82" s="89"/>
      <c r="IVU82" s="89"/>
      <c r="IVV82" s="89"/>
      <c r="IVW82" s="89"/>
      <c r="IVX82" s="89"/>
      <c r="IVY82" s="89"/>
      <c r="IVZ82" s="89"/>
      <c r="IWA82" s="89"/>
      <c r="IWB82" s="89"/>
      <c r="IWC82" s="89"/>
      <c r="IWD82" s="89"/>
      <c r="IWE82" s="89"/>
      <c r="IWF82" s="89"/>
      <c r="IWG82" s="89"/>
      <c r="IWH82" s="89"/>
      <c r="IWI82" s="89"/>
      <c r="IWJ82" s="89"/>
      <c r="IWK82" s="89"/>
      <c r="IWL82" s="89"/>
      <c r="IWM82" s="89"/>
      <c r="IWN82" s="89"/>
      <c r="IWO82" s="89"/>
      <c r="IWP82" s="89"/>
      <c r="IWQ82" s="89"/>
      <c r="IWR82" s="89"/>
      <c r="IWS82" s="89"/>
      <c r="IWT82" s="89"/>
      <c r="IWU82" s="89"/>
      <c r="IWV82" s="89"/>
      <c r="IWW82" s="89"/>
      <c r="IWX82" s="89"/>
      <c r="IWY82" s="89"/>
      <c r="IWZ82" s="89"/>
      <c r="IXA82" s="89"/>
      <c r="IXB82" s="89"/>
      <c r="IXC82" s="89"/>
      <c r="IXD82" s="89"/>
      <c r="IXE82" s="89"/>
      <c r="IXF82" s="89"/>
      <c r="IXG82" s="89"/>
      <c r="IXH82" s="89"/>
      <c r="IXI82" s="89"/>
      <c r="IXJ82" s="89"/>
      <c r="IXK82" s="89"/>
      <c r="IXL82" s="89"/>
      <c r="IXM82" s="89"/>
      <c r="IXN82" s="89"/>
      <c r="IXO82" s="89"/>
      <c r="IXP82" s="89"/>
      <c r="IXQ82" s="89"/>
      <c r="IXR82" s="89"/>
      <c r="IXS82" s="89"/>
      <c r="IXT82" s="89"/>
      <c r="IXU82" s="89"/>
      <c r="IXV82" s="89"/>
      <c r="IXW82" s="89"/>
      <c r="IXX82" s="89"/>
      <c r="IXY82" s="89"/>
      <c r="IXZ82" s="89"/>
      <c r="IYA82" s="89"/>
      <c r="IYB82" s="89"/>
      <c r="IYC82" s="89"/>
      <c r="IYD82" s="89"/>
      <c r="IYE82" s="89"/>
      <c r="IYF82" s="89"/>
      <c r="IYG82" s="89"/>
      <c r="IYH82" s="89"/>
      <c r="IYI82" s="89"/>
      <c r="IYJ82" s="89"/>
      <c r="IYK82" s="89"/>
      <c r="IYL82" s="89"/>
      <c r="IYM82" s="89"/>
      <c r="IYN82" s="89"/>
      <c r="IYO82" s="89"/>
      <c r="IYP82" s="89"/>
      <c r="IYQ82" s="89"/>
      <c r="IYR82" s="89"/>
      <c r="IYS82" s="89"/>
      <c r="IYT82" s="89"/>
      <c r="IYU82" s="89"/>
      <c r="IYV82" s="89"/>
      <c r="IYW82" s="89"/>
      <c r="IYX82" s="89"/>
      <c r="IYY82" s="89"/>
      <c r="IYZ82" s="89"/>
      <c r="IZA82" s="89"/>
      <c r="IZB82" s="89"/>
      <c r="IZC82" s="89"/>
      <c r="IZD82" s="89"/>
      <c r="IZE82" s="89"/>
      <c r="IZF82" s="89"/>
      <c r="IZG82" s="89"/>
      <c r="IZH82" s="89"/>
      <c r="IZI82" s="89"/>
      <c r="IZJ82" s="89"/>
      <c r="IZK82" s="89"/>
      <c r="IZL82" s="89"/>
      <c r="IZM82" s="89"/>
      <c r="IZN82" s="89"/>
      <c r="IZO82" s="89"/>
      <c r="IZP82" s="89"/>
      <c r="IZQ82" s="89"/>
      <c r="IZR82" s="89"/>
      <c r="IZS82" s="89"/>
      <c r="IZT82" s="89"/>
      <c r="IZU82" s="89"/>
      <c r="IZV82" s="89"/>
      <c r="IZW82" s="89"/>
      <c r="IZX82" s="89"/>
      <c r="IZY82" s="89"/>
      <c r="IZZ82" s="89"/>
      <c r="JAA82" s="89"/>
      <c r="JAB82" s="89"/>
      <c r="JAC82" s="89"/>
      <c r="JAD82" s="89"/>
      <c r="JAE82" s="89"/>
      <c r="JAF82" s="89"/>
      <c r="JAG82" s="89"/>
      <c r="JAH82" s="89"/>
      <c r="JAI82" s="89"/>
      <c r="JAJ82" s="89"/>
      <c r="JAK82" s="89"/>
      <c r="JAL82" s="89"/>
      <c r="JAM82" s="89"/>
      <c r="JAN82" s="89"/>
      <c r="JAO82" s="89"/>
      <c r="JAP82" s="89"/>
      <c r="JAQ82" s="89"/>
      <c r="JAR82" s="89"/>
      <c r="JAS82" s="89"/>
      <c r="JAT82" s="89"/>
      <c r="JAU82" s="89"/>
      <c r="JAV82" s="89"/>
      <c r="JAW82" s="89"/>
      <c r="JAX82" s="89"/>
      <c r="JAY82" s="89"/>
      <c r="JAZ82" s="89"/>
      <c r="JBA82" s="89"/>
      <c r="JBB82" s="89"/>
      <c r="JBC82" s="89"/>
      <c r="JBD82" s="89"/>
      <c r="JBE82" s="89"/>
      <c r="JBF82" s="89"/>
      <c r="JBG82" s="89"/>
      <c r="JBH82" s="89"/>
      <c r="JBI82" s="89"/>
      <c r="JBJ82" s="89"/>
      <c r="JBK82" s="89"/>
      <c r="JBL82" s="89"/>
      <c r="JBM82" s="89"/>
      <c r="JBN82" s="89"/>
      <c r="JBO82" s="89"/>
      <c r="JBP82" s="89"/>
      <c r="JBQ82" s="89"/>
      <c r="JBR82" s="89"/>
      <c r="JBS82" s="89"/>
      <c r="JBT82" s="89"/>
      <c r="JBU82" s="89"/>
      <c r="JBV82" s="89"/>
      <c r="JBW82" s="89"/>
      <c r="JBX82" s="89"/>
      <c r="JBY82" s="89"/>
      <c r="JBZ82" s="89"/>
      <c r="JCA82" s="89"/>
      <c r="JCB82" s="89"/>
      <c r="JCC82" s="89"/>
      <c r="JCD82" s="89"/>
      <c r="JCE82" s="89"/>
      <c r="JCF82" s="89"/>
      <c r="JCG82" s="89"/>
      <c r="JCH82" s="89"/>
      <c r="JCI82" s="89"/>
      <c r="JCJ82" s="89"/>
      <c r="JCK82" s="89"/>
      <c r="JCL82" s="89"/>
      <c r="JCM82" s="89"/>
      <c r="JCN82" s="89"/>
      <c r="JCO82" s="89"/>
      <c r="JCP82" s="89"/>
      <c r="JCQ82" s="89"/>
      <c r="JCR82" s="89"/>
      <c r="JCS82" s="89"/>
      <c r="JCT82" s="89"/>
      <c r="JCU82" s="89"/>
      <c r="JCV82" s="89"/>
      <c r="JCW82" s="89"/>
      <c r="JCX82" s="89"/>
      <c r="JCY82" s="89"/>
      <c r="JCZ82" s="89"/>
      <c r="JDA82" s="89"/>
      <c r="JDB82" s="89"/>
      <c r="JDC82" s="89"/>
      <c r="JDD82" s="89"/>
      <c r="JDE82" s="89"/>
      <c r="JDF82" s="89"/>
      <c r="JDG82" s="89"/>
      <c r="JDH82" s="89"/>
      <c r="JDI82" s="89"/>
      <c r="JDJ82" s="89"/>
      <c r="JDK82" s="89"/>
      <c r="JDL82" s="89"/>
      <c r="JDM82" s="89"/>
      <c r="JDN82" s="89"/>
      <c r="JDO82" s="89"/>
      <c r="JDP82" s="89"/>
      <c r="JDQ82" s="89"/>
      <c r="JDR82" s="89"/>
      <c r="JDS82" s="89"/>
      <c r="JDT82" s="89"/>
      <c r="JDU82" s="89"/>
      <c r="JDV82" s="89"/>
      <c r="JDW82" s="89"/>
      <c r="JDX82" s="89"/>
      <c r="JDY82" s="89"/>
      <c r="JDZ82" s="89"/>
      <c r="JEA82" s="89"/>
      <c r="JEB82" s="89"/>
      <c r="JEC82" s="89"/>
      <c r="JED82" s="89"/>
      <c r="JEE82" s="89"/>
      <c r="JEF82" s="89"/>
      <c r="JEG82" s="89"/>
      <c r="JEH82" s="89"/>
      <c r="JEI82" s="89"/>
      <c r="JEJ82" s="89"/>
      <c r="JEK82" s="89"/>
      <c r="JEL82" s="89"/>
      <c r="JEM82" s="89"/>
      <c r="JEN82" s="89"/>
      <c r="JEO82" s="89"/>
      <c r="JEP82" s="89"/>
      <c r="JEQ82" s="89"/>
      <c r="JER82" s="89"/>
      <c r="JES82" s="89"/>
      <c r="JET82" s="89"/>
      <c r="JEU82" s="89"/>
      <c r="JEV82" s="89"/>
      <c r="JEW82" s="89"/>
      <c r="JEX82" s="89"/>
      <c r="JEY82" s="89"/>
      <c r="JEZ82" s="89"/>
      <c r="JFA82" s="89"/>
      <c r="JFB82" s="89"/>
      <c r="JFC82" s="89"/>
      <c r="JFD82" s="89"/>
      <c r="JFE82" s="89"/>
      <c r="JFF82" s="89"/>
      <c r="JFG82" s="89"/>
      <c r="JFH82" s="89"/>
      <c r="JFI82" s="89"/>
      <c r="JFJ82" s="89"/>
      <c r="JFK82" s="89"/>
      <c r="JFL82" s="89"/>
      <c r="JFM82" s="89"/>
      <c r="JFN82" s="89"/>
      <c r="JFO82" s="89"/>
      <c r="JFP82" s="89"/>
      <c r="JFQ82" s="89"/>
      <c r="JFR82" s="89"/>
      <c r="JFS82" s="89"/>
      <c r="JFT82" s="89"/>
      <c r="JFU82" s="89"/>
      <c r="JFV82" s="89"/>
      <c r="JFW82" s="89"/>
      <c r="JFX82" s="89"/>
      <c r="JFY82" s="89"/>
      <c r="JFZ82" s="89"/>
      <c r="JGA82" s="89"/>
      <c r="JGB82" s="89"/>
      <c r="JGC82" s="89"/>
      <c r="JGD82" s="89"/>
      <c r="JGE82" s="89"/>
      <c r="JGF82" s="89"/>
      <c r="JGG82" s="89"/>
      <c r="JGH82" s="89"/>
      <c r="JGI82" s="89"/>
      <c r="JGJ82" s="89"/>
      <c r="JGK82" s="89"/>
      <c r="JGL82" s="89"/>
      <c r="JGM82" s="89"/>
      <c r="JGN82" s="89"/>
      <c r="JGO82" s="89"/>
      <c r="JGP82" s="89"/>
      <c r="JGQ82" s="89"/>
      <c r="JGR82" s="89"/>
      <c r="JGS82" s="89"/>
      <c r="JGT82" s="89"/>
      <c r="JGU82" s="89"/>
      <c r="JGV82" s="89"/>
      <c r="JGW82" s="89"/>
      <c r="JGX82" s="89"/>
      <c r="JGY82" s="89"/>
      <c r="JGZ82" s="89"/>
      <c r="JHA82" s="89"/>
      <c r="JHB82" s="89"/>
      <c r="JHC82" s="89"/>
      <c r="JHD82" s="89"/>
      <c r="JHE82" s="89"/>
      <c r="JHF82" s="89"/>
      <c r="JHG82" s="89"/>
      <c r="JHH82" s="89"/>
      <c r="JHI82" s="89"/>
      <c r="JHJ82" s="89"/>
      <c r="JHK82" s="89"/>
      <c r="JHL82" s="89"/>
      <c r="JHM82" s="89"/>
      <c r="JHN82" s="89"/>
      <c r="JHO82" s="89"/>
      <c r="JHP82" s="89"/>
      <c r="JHQ82" s="89"/>
      <c r="JHR82" s="89"/>
      <c r="JHS82" s="89"/>
      <c r="JHT82" s="89"/>
      <c r="JHU82" s="89"/>
      <c r="JHV82" s="89"/>
      <c r="JHW82" s="89"/>
      <c r="JHX82" s="89"/>
      <c r="JHY82" s="89"/>
      <c r="JHZ82" s="89"/>
      <c r="JIA82" s="89"/>
      <c r="JIB82" s="89"/>
      <c r="JIC82" s="89"/>
      <c r="JID82" s="89"/>
      <c r="JIE82" s="89"/>
      <c r="JIF82" s="89"/>
      <c r="JIG82" s="89"/>
      <c r="JIH82" s="89"/>
      <c r="JII82" s="89"/>
      <c r="JIJ82" s="89"/>
      <c r="JIK82" s="89"/>
      <c r="JIL82" s="89"/>
      <c r="JIM82" s="89"/>
      <c r="JIN82" s="89"/>
      <c r="JIO82" s="89"/>
      <c r="JIP82" s="89"/>
      <c r="JIQ82" s="89"/>
      <c r="JIR82" s="89"/>
      <c r="JIS82" s="89"/>
      <c r="JIT82" s="89"/>
      <c r="JIU82" s="89"/>
      <c r="JIV82" s="89"/>
      <c r="JIW82" s="89"/>
      <c r="JIX82" s="89"/>
      <c r="JIY82" s="89"/>
      <c r="JIZ82" s="89"/>
      <c r="JJA82" s="89"/>
      <c r="JJB82" s="89"/>
      <c r="JJC82" s="89"/>
      <c r="JJD82" s="89"/>
      <c r="JJE82" s="89"/>
      <c r="JJF82" s="89"/>
      <c r="JJG82" s="89"/>
      <c r="JJH82" s="89"/>
      <c r="JJI82" s="89"/>
      <c r="JJJ82" s="89"/>
      <c r="JJK82" s="89"/>
      <c r="JJL82" s="89"/>
      <c r="JJM82" s="89"/>
      <c r="JJN82" s="89"/>
      <c r="JJO82" s="89"/>
      <c r="JJP82" s="89"/>
      <c r="JJQ82" s="89"/>
      <c r="JJR82" s="89"/>
      <c r="JJS82" s="89"/>
      <c r="JJT82" s="89"/>
      <c r="JJU82" s="89"/>
      <c r="JJV82" s="89"/>
      <c r="JJW82" s="89"/>
      <c r="JJX82" s="89"/>
      <c r="JJY82" s="89"/>
      <c r="JJZ82" s="89"/>
      <c r="JKA82" s="89"/>
      <c r="JKB82" s="89"/>
      <c r="JKC82" s="89"/>
      <c r="JKD82" s="89"/>
      <c r="JKE82" s="89"/>
      <c r="JKF82" s="89"/>
      <c r="JKG82" s="89"/>
      <c r="JKH82" s="89"/>
      <c r="JKI82" s="89"/>
      <c r="JKJ82" s="89"/>
      <c r="JKK82" s="89"/>
      <c r="JKL82" s="89"/>
      <c r="JKM82" s="89"/>
      <c r="JKN82" s="89"/>
      <c r="JKO82" s="89"/>
      <c r="JKP82" s="89"/>
      <c r="JKQ82" s="89"/>
      <c r="JKR82" s="89"/>
      <c r="JKS82" s="89"/>
      <c r="JKT82" s="89"/>
      <c r="JKU82" s="89"/>
      <c r="JKV82" s="89"/>
      <c r="JKW82" s="89"/>
      <c r="JKX82" s="89"/>
      <c r="JKY82" s="89"/>
      <c r="JKZ82" s="89"/>
      <c r="JLA82" s="89"/>
      <c r="JLB82" s="89"/>
      <c r="JLC82" s="89"/>
      <c r="JLD82" s="89"/>
      <c r="JLE82" s="89"/>
      <c r="JLF82" s="89"/>
      <c r="JLG82" s="89"/>
      <c r="JLH82" s="89"/>
      <c r="JLI82" s="89"/>
      <c r="JLJ82" s="89"/>
      <c r="JLK82" s="89"/>
      <c r="JLL82" s="89"/>
      <c r="JLM82" s="89"/>
      <c r="JLN82" s="89"/>
      <c r="JLO82" s="89"/>
      <c r="JLP82" s="89"/>
      <c r="JLQ82" s="89"/>
      <c r="JLR82" s="89"/>
      <c r="JLS82" s="89"/>
      <c r="JLT82" s="89"/>
      <c r="JLU82" s="89"/>
      <c r="JLV82" s="89"/>
      <c r="JLW82" s="89"/>
      <c r="JLX82" s="89"/>
      <c r="JLY82" s="89"/>
      <c r="JLZ82" s="89"/>
      <c r="JMA82" s="89"/>
      <c r="JMB82" s="89"/>
      <c r="JMC82" s="89"/>
      <c r="JMD82" s="89"/>
      <c r="JME82" s="89"/>
      <c r="JMF82" s="89"/>
      <c r="JMG82" s="89"/>
      <c r="JMH82" s="89"/>
      <c r="JMI82" s="89"/>
      <c r="JMJ82" s="89"/>
      <c r="JMK82" s="89"/>
      <c r="JML82" s="89"/>
      <c r="JMM82" s="89"/>
      <c r="JMN82" s="89"/>
      <c r="JMO82" s="89"/>
      <c r="JMP82" s="89"/>
      <c r="JMQ82" s="89"/>
      <c r="JMR82" s="89"/>
      <c r="JMS82" s="89"/>
      <c r="JMT82" s="89"/>
      <c r="JMU82" s="89"/>
      <c r="JMV82" s="89"/>
      <c r="JMW82" s="89"/>
      <c r="JMX82" s="89"/>
      <c r="JMY82" s="89"/>
      <c r="JMZ82" s="89"/>
      <c r="JNA82" s="89"/>
      <c r="JNB82" s="89"/>
      <c r="JNC82" s="89"/>
      <c r="JND82" s="89"/>
      <c r="JNE82" s="89"/>
      <c r="JNF82" s="89"/>
      <c r="JNG82" s="89"/>
      <c r="JNH82" s="89"/>
      <c r="JNI82" s="89"/>
      <c r="JNJ82" s="89"/>
      <c r="JNK82" s="89"/>
      <c r="JNL82" s="89"/>
      <c r="JNM82" s="89"/>
      <c r="JNN82" s="89"/>
      <c r="JNO82" s="89"/>
      <c r="JNP82" s="89"/>
      <c r="JNQ82" s="89"/>
      <c r="JNR82" s="89"/>
      <c r="JNS82" s="89"/>
      <c r="JNT82" s="89"/>
      <c r="JNU82" s="89"/>
      <c r="JNV82" s="89"/>
      <c r="JNW82" s="89"/>
      <c r="JNX82" s="89"/>
      <c r="JNY82" s="89"/>
      <c r="JNZ82" s="89"/>
      <c r="JOA82" s="89"/>
      <c r="JOB82" s="89"/>
      <c r="JOC82" s="89"/>
      <c r="JOD82" s="89"/>
      <c r="JOE82" s="89"/>
      <c r="JOF82" s="89"/>
      <c r="JOG82" s="89"/>
      <c r="JOH82" s="89"/>
      <c r="JOI82" s="89"/>
      <c r="JOJ82" s="89"/>
      <c r="JOK82" s="89"/>
      <c r="JOL82" s="89"/>
      <c r="JOM82" s="89"/>
      <c r="JON82" s="89"/>
      <c r="JOO82" s="89"/>
      <c r="JOP82" s="89"/>
      <c r="JOQ82" s="89"/>
      <c r="JOR82" s="89"/>
      <c r="JOS82" s="89"/>
      <c r="JOT82" s="89"/>
      <c r="JOU82" s="89"/>
      <c r="JOV82" s="89"/>
      <c r="JOW82" s="89"/>
      <c r="JOX82" s="89"/>
      <c r="JOY82" s="89"/>
      <c r="JOZ82" s="89"/>
      <c r="JPA82" s="89"/>
      <c r="JPB82" s="89"/>
      <c r="JPC82" s="89"/>
      <c r="JPD82" s="89"/>
      <c r="JPE82" s="89"/>
      <c r="JPF82" s="89"/>
      <c r="JPG82" s="89"/>
      <c r="JPH82" s="89"/>
      <c r="JPI82" s="89"/>
      <c r="JPJ82" s="89"/>
      <c r="JPK82" s="89"/>
      <c r="JPL82" s="89"/>
      <c r="JPM82" s="89"/>
      <c r="JPN82" s="89"/>
      <c r="JPO82" s="89"/>
      <c r="JPP82" s="89"/>
      <c r="JPQ82" s="89"/>
      <c r="JPR82" s="89"/>
      <c r="JPS82" s="89"/>
      <c r="JPT82" s="89"/>
      <c r="JPU82" s="89"/>
      <c r="JPV82" s="89"/>
      <c r="JPW82" s="89"/>
      <c r="JPX82" s="89"/>
      <c r="JPY82" s="89"/>
      <c r="JPZ82" s="89"/>
      <c r="JQA82" s="89"/>
      <c r="JQB82" s="89"/>
      <c r="JQC82" s="89"/>
      <c r="JQD82" s="89"/>
      <c r="JQE82" s="89"/>
      <c r="JQF82" s="89"/>
      <c r="JQG82" s="89"/>
      <c r="JQH82" s="89"/>
      <c r="JQI82" s="89"/>
      <c r="JQJ82" s="89"/>
      <c r="JQK82" s="89"/>
      <c r="JQL82" s="89"/>
      <c r="JQM82" s="89"/>
      <c r="JQN82" s="89"/>
      <c r="JQO82" s="89"/>
      <c r="JQP82" s="89"/>
      <c r="JQQ82" s="89"/>
      <c r="JQR82" s="89"/>
      <c r="JQS82" s="89"/>
      <c r="JQT82" s="89"/>
      <c r="JQU82" s="89"/>
      <c r="JQV82" s="89"/>
      <c r="JQW82" s="89"/>
      <c r="JQX82" s="89"/>
      <c r="JQY82" s="89"/>
      <c r="JQZ82" s="89"/>
      <c r="JRA82" s="89"/>
      <c r="JRB82" s="89"/>
      <c r="JRC82" s="89"/>
      <c r="JRD82" s="89"/>
      <c r="JRE82" s="89"/>
      <c r="JRF82" s="89"/>
      <c r="JRG82" s="89"/>
      <c r="JRH82" s="89"/>
      <c r="JRI82" s="89"/>
      <c r="JRJ82" s="89"/>
      <c r="JRK82" s="89"/>
      <c r="JRL82" s="89"/>
      <c r="JRM82" s="89"/>
      <c r="JRN82" s="89"/>
      <c r="JRO82" s="89"/>
      <c r="JRP82" s="89"/>
      <c r="JRQ82" s="89"/>
      <c r="JRR82" s="89"/>
      <c r="JRS82" s="89"/>
      <c r="JRT82" s="89"/>
      <c r="JRU82" s="89"/>
      <c r="JRV82" s="89"/>
      <c r="JRW82" s="89"/>
      <c r="JRX82" s="89"/>
      <c r="JRY82" s="89"/>
      <c r="JRZ82" s="89"/>
      <c r="JSA82" s="89"/>
      <c r="JSB82" s="89"/>
      <c r="JSC82" s="89"/>
      <c r="JSD82" s="89"/>
      <c r="JSE82" s="89"/>
      <c r="JSF82" s="89"/>
      <c r="JSG82" s="89"/>
      <c r="JSH82" s="89"/>
      <c r="JSI82" s="89"/>
      <c r="JSJ82" s="89"/>
      <c r="JSK82" s="89"/>
      <c r="JSL82" s="89"/>
      <c r="JSM82" s="89"/>
      <c r="JSN82" s="89"/>
      <c r="JSO82" s="89"/>
      <c r="JSP82" s="89"/>
      <c r="JSQ82" s="89"/>
      <c r="JSR82" s="89"/>
      <c r="JSS82" s="89"/>
      <c r="JST82" s="89"/>
      <c r="JSU82" s="89"/>
      <c r="JSV82" s="89"/>
      <c r="JSW82" s="89"/>
      <c r="JSX82" s="89"/>
      <c r="JSY82" s="89"/>
      <c r="JSZ82" s="89"/>
      <c r="JTA82" s="89"/>
      <c r="JTB82" s="89"/>
      <c r="JTC82" s="89"/>
      <c r="JTD82" s="89"/>
      <c r="JTE82" s="89"/>
      <c r="JTF82" s="89"/>
      <c r="JTG82" s="89"/>
      <c r="JTH82" s="89"/>
      <c r="JTI82" s="89"/>
      <c r="JTJ82" s="89"/>
      <c r="JTK82" s="89"/>
      <c r="JTL82" s="89"/>
      <c r="JTM82" s="89"/>
      <c r="JTN82" s="89"/>
      <c r="JTO82" s="89"/>
      <c r="JTP82" s="89"/>
      <c r="JTQ82" s="89"/>
      <c r="JTR82" s="89"/>
      <c r="JTS82" s="89"/>
      <c r="JTT82" s="89"/>
      <c r="JTU82" s="89"/>
      <c r="JTV82" s="89"/>
      <c r="JTW82" s="89"/>
      <c r="JTX82" s="89"/>
      <c r="JTY82" s="89"/>
      <c r="JTZ82" s="89"/>
      <c r="JUA82" s="89"/>
      <c r="JUB82" s="89"/>
      <c r="JUC82" s="89"/>
      <c r="JUD82" s="89"/>
      <c r="JUE82" s="89"/>
      <c r="JUF82" s="89"/>
      <c r="JUG82" s="89"/>
      <c r="JUH82" s="89"/>
      <c r="JUI82" s="89"/>
      <c r="JUJ82" s="89"/>
      <c r="JUK82" s="89"/>
      <c r="JUL82" s="89"/>
      <c r="JUM82" s="89"/>
      <c r="JUN82" s="89"/>
      <c r="JUO82" s="89"/>
      <c r="JUP82" s="89"/>
      <c r="JUQ82" s="89"/>
      <c r="JUR82" s="89"/>
      <c r="JUS82" s="89"/>
      <c r="JUT82" s="89"/>
      <c r="JUU82" s="89"/>
      <c r="JUV82" s="89"/>
      <c r="JUW82" s="89"/>
      <c r="JUX82" s="89"/>
      <c r="JUY82" s="89"/>
      <c r="JUZ82" s="89"/>
      <c r="JVA82" s="89"/>
      <c r="JVB82" s="89"/>
      <c r="JVC82" s="89"/>
      <c r="JVD82" s="89"/>
      <c r="JVE82" s="89"/>
      <c r="JVF82" s="89"/>
      <c r="JVG82" s="89"/>
      <c r="JVH82" s="89"/>
      <c r="JVI82" s="89"/>
      <c r="JVJ82" s="89"/>
      <c r="JVK82" s="89"/>
      <c r="JVL82" s="89"/>
      <c r="JVM82" s="89"/>
      <c r="JVN82" s="89"/>
      <c r="JVO82" s="89"/>
      <c r="JVP82" s="89"/>
      <c r="JVQ82" s="89"/>
      <c r="JVR82" s="89"/>
      <c r="JVS82" s="89"/>
      <c r="JVT82" s="89"/>
      <c r="JVU82" s="89"/>
      <c r="JVV82" s="89"/>
      <c r="JVW82" s="89"/>
      <c r="JVX82" s="89"/>
      <c r="JVY82" s="89"/>
      <c r="JVZ82" s="89"/>
      <c r="JWA82" s="89"/>
      <c r="JWB82" s="89"/>
      <c r="JWC82" s="89"/>
      <c r="JWD82" s="89"/>
      <c r="JWE82" s="89"/>
      <c r="JWF82" s="89"/>
      <c r="JWG82" s="89"/>
      <c r="JWH82" s="89"/>
      <c r="JWI82" s="89"/>
      <c r="JWJ82" s="89"/>
      <c r="JWK82" s="89"/>
      <c r="JWL82" s="89"/>
      <c r="JWM82" s="89"/>
      <c r="JWN82" s="89"/>
      <c r="JWO82" s="89"/>
      <c r="JWP82" s="89"/>
      <c r="JWQ82" s="89"/>
      <c r="JWR82" s="89"/>
      <c r="JWS82" s="89"/>
      <c r="JWT82" s="89"/>
      <c r="JWU82" s="89"/>
      <c r="JWV82" s="89"/>
      <c r="JWW82" s="89"/>
      <c r="JWX82" s="89"/>
      <c r="JWY82" s="89"/>
      <c r="JWZ82" s="89"/>
      <c r="JXA82" s="89"/>
      <c r="JXB82" s="89"/>
      <c r="JXC82" s="89"/>
      <c r="JXD82" s="89"/>
      <c r="JXE82" s="89"/>
      <c r="JXF82" s="89"/>
      <c r="JXG82" s="89"/>
      <c r="JXH82" s="89"/>
      <c r="JXI82" s="89"/>
      <c r="JXJ82" s="89"/>
      <c r="JXK82" s="89"/>
      <c r="JXL82" s="89"/>
      <c r="JXM82" s="89"/>
      <c r="JXN82" s="89"/>
      <c r="JXO82" s="89"/>
      <c r="JXP82" s="89"/>
      <c r="JXQ82" s="89"/>
      <c r="JXR82" s="89"/>
      <c r="JXS82" s="89"/>
      <c r="JXT82" s="89"/>
      <c r="JXU82" s="89"/>
      <c r="JXV82" s="89"/>
      <c r="JXW82" s="89"/>
      <c r="JXX82" s="89"/>
      <c r="JXY82" s="89"/>
      <c r="JXZ82" s="89"/>
      <c r="JYA82" s="89"/>
      <c r="JYB82" s="89"/>
      <c r="JYC82" s="89"/>
      <c r="JYD82" s="89"/>
      <c r="JYE82" s="89"/>
      <c r="JYF82" s="89"/>
      <c r="JYG82" s="89"/>
      <c r="JYH82" s="89"/>
      <c r="JYI82" s="89"/>
      <c r="JYJ82" s="89"/>
      <c r="JYK82" s="89"/>
      <c r="JYL82" s="89"/>
      <c r="JYM82" s="89"/>
      <c r="JYN82" s="89"/>
      <c r="JYO82" s="89"/>
      <c r="JYP82" s="89"/>
      <c r="JYQ82" s="89"/>
      <c r="JYR82" s="89"/>
      <c r="JYS82" s="89"/>
      <c r="JYT82" s="89"/>
      <c r="JYU82" s="89"/>
      <c r="JYV82" s="89"/>
      <c r="JYW82" s="89"/>
      <c r="JYX82" s="89"/>
      <c r="JYY82" s="89"/>
      <c r="JYZ82" s="89"/>
      <c r="JZA82" s="89"/>
      <c r="JZB82" s="89"/>
      <c r="JZC82" s="89"/>
      <c r="JZD82" s="89"/>
      <c r="JZE82" s="89"/>
      <c r="JZF82" s="89"/>
      <c r="JZG82" s="89"/>
      <c r="JZH82" s="89"/>
      <c r="JZI82" s="89"/>
      <c r="JZJ82" s="89"/>
      <c r="JZK82" s="89"/>
      <c r="JZL82" s="89"/>
      <c r="JZM82" s="89"/>
      <c r="JZN82" s="89"/>
      <c r="JZO82" s="89"/>
      <c r="JZP82" s="89"/>
      <c r="JZQ82" s="89"/>
      <c r="JZR82" s="89"/>
      <c r="JZS82" s="89"/>
      <c r="JZT82" s="89"/>
      <c r="JZU82" s="89"/>
      <c r="JZV82" s="89"/>
      <c r="JZW82" s="89"/>
      <c r="JZX82" s="89"/>
      <c r="JZY82" s="89"/>
      <c r="JZZ82" s="89"/>
      <c r="KAA82" s="89"/>
      <c r="KAB82" s="89"/>
      <c r="KAC82" s="89"/>
      <c r="KAD82" s="89"/>
      <c r="KAE82" s="89"/>
      <c r="KAF82" s="89"/>
      <c r="KAG82" s="89"/>
      <c r="KAH82" s="89"/>
      <c r="KAI82" s="89"/>
      <c r="KAJ82" s="89"/>
      <c r="KAK82" s="89"/>
      <c r="KAL82" s="89"/>
      <c r="KAM82" s="89"/>
      <c r="KAN82" s="89"/>
      <c r="KAO82" s="89"/>
      <c r="KAP82" s="89"/>
      <c r="KAQ82" s="89"/>
      <c r="KAR82" s="89"/>
      <c r="KAS82" s="89"/>
      <c r="KAT82" s="89"/>
      <c r="KAU82" s="89"/>
      <c r="KAV82" s="89"/>
      <c r="KAW82" s="89"/>
      <c r="KAX82" s="89"/>
      <c r="KAY82" s="89"/>
      <c r="KAZ82" s="89"/>
      <c r="KBA82" s="89"/>
      <c r="KBB82" s="89"/>
      <c r="KBC82" s="89"/>
      <c r="KBD82" s="89"/>
      <c r="KBE82" s="89"/>
      <c r="KBF82" s="89"/>
      <c r="KBG82" s="89"/>
      <c r="KBH82" s="89"/>
      <c r="KBI82" s="89"/>
      <c r="KBJ82" s="89"/>
      <c r="KBK82" s="89"/>
      <c r="KBL82" s="89"/>
      <c r="KBM82" s="89"/>
      <c r="KBN82" s="89"/>
      <c r="KBO82" s="89"/>
      <c r="KBP82" s="89"/>
      <c r="KBQ82" s="89"/>
      <c r="KBR82" s="89"/>
      <c r="KBS82" s="89"/>
      <c r="KBT82" s="89"/>
      <c r="KBU82" s="89"/>
      <c r="KBV82" s="89"/>
      <c r="KBW82" s="89"/>
      <c r="KBX82" s="89"/>
      <c r="KBY82" s="89"/>
      <c r="KBZ82" s="89"/>
      <c r="KCA82" s="89"/>
      <c r="KCB82" s="89"/>
      <c r="KCC82" s="89"/>
      <c r="KCD82" s="89"/>
      <c r="KCE82" s="89"/>
      <c r="KCF82" s="89"/>
      <c r="KCG82" s="89"/>
      <c r="KCH82" s="89"/>
      <c r="KCI82" s="89"/>
      <c r="KCJ82" s="89"/>
      <c r="KCK82" s="89"/>
      <c r="KCL82" s="89"/>
      <c r="KCM82" s="89"/>
      <c r="KCN82" s="89"/>
      <c r="KCO82" s="89"/>
      <c r="KCP82" s="89"/>
      <c r="KCQ82" s="89"/>
      <c r="KCR82" s="89"/>
      <c r="KCS82" s="89"/>
      <c r="KCT82" s="89"/>
      <c r="KCU82" s="89"/>
      <c r="KCV82" s="89"/>
      <c r="KCW82" s="89"/>
      <c r="KCX82" s="89"/>
      <c r="KCY82" s="89"/>
      <c r="KCZ82" s="89"/>
      <c r="KDA82" s="89"/>
      <c r="KDB82" s="89"/>
      <c r="KDC82" s="89"/>
      <c r="KDD82" s="89"/>
      <c r="KDE82" s="89"/>
      <c r="KDF82" s="89"/>
      <c r="KDG82" s="89"/>
      <c r="KDH82" s="89"/>
      <c r="KDI82" s="89"/>
      <c r="KDJ82" s="89"/>
      <c r="KDK82" s="89"/>
      <c r="KDL82" s="89"/>
      <c r="KDM82" s="89"/>
      <c r="KDN82" s="89"/>
      <c r="KDO82" s="89"/>
      <c r="KDP82" s="89"/>
      <c r="KDQ82" s="89"/>
      <c r="KDR82" s="89"/>
      <c r="KDS82" s="89"/>
      <c r="KDT82" s="89"/>
      <c r="KDU82" s="89"/>
      <c r="KDV82" s="89"/>
      <c r="KDW82" s="89"/>
      <c r="KDX82" s="89"/>
      <c r="KDY82" s="89"/>
      <c r="KDZ82" s="89"/>
      <c r="KEA82" s="89"/>
      <c r="KEB82" s="89"/>
      <c r="KEC82" s="89"/>
      <c r="KED82" s="89"/>
      <c r="KEE82" s="89"/>
      <c r="KEF82" s="89"/>
      <c r="KEG82" s="89"/>
      <c r="KEH82" s="89"/>
      <c r="KEI82" s="89"/>
      <c r="KEJ82" s="89"/>
      <c r="KEK82" s="89"/>
      <c r="KEL82" s="89"/>
      <c r="KEM82" s="89"/>
      <c r="KEN82" s="89"/>
      <c r="KEO82" s="89"/>
      <c r="KEP82" s="89"/>
      <c r="KEQ82" s="89"/>
      <c r="KER82" s="89"/>
      <c r="KES82" s="89"/>
      <c r="KET82" s="89"/>
      <c r="KEU82" s="89"/>
      <c r="KEV82" s="89"/>
      <c r="KEW82" s="89"/>
      <c r="KEX82" s="89"/>
      <c r="KEY82" s="89"/>
      <c r="KEZ82" s="89"/>
      <c r="KFA82" s="89"/>
      <c r="KFB82" s="89"/>
      <c r="KFC82" s="89"/>
      <c r="KFD82" s="89"/>
      <c r="KFE82" s="89"/>
      <c r="KFF82" s="89"/>
      <c r="KFG82" s="89"/>
      <c r="KFH82" s="89"/>
      <c r="KFI82" s="89"/>
      <c r="KFJ82" s="89"/>
      <c r="KFK82" s="89"/>
      <c r="KFL82" s="89"/>
      <c r="KFM82" s="89"/>
      <c r="KFN82" s="89"/>
      <c r="KFO82" s="89"/>
      <c r="KFP82" s="89"/>
      <c r="KFQ82" s="89"/>
      <c r="KFR82" s="89"/>
      <c r="KFS82" s="89"/>
      <c r="KFT82" s="89"/>
      <c r="KFU82" s="89"/>
      <c r="KFV82" s="89"/>
      <c r="KFW82" s="89"/>
      <c r="KFX82" s="89"/>
      <c r="KFY82" s="89"/>
      <c r="KFZ82" s="89"/>
      <c r="KGA82" s="89"/>
      <c r="KGB82" s="89"/>
      <c r="KGC82" s="89"/>
      <c r="KGD82" s="89"/>
      <c r="KGE82" s="89"/>
      <c r="KGF82" s="89"/>
      <c r="KGG82" s="89"/>
      <c r="KGH82" s="89"/>
      <c r="KGI82" s="89"/>
      <c r="KGJ82" s="89"/>
      <c r="KGK82" s="89"/>
      <c r="KGL82" s="89"/>
      <c r="KGM82" s="89"/>
      <c r="KGN82" s="89"/>
      <c r="KGO82" s="89"/>
      <c r="KGP82" s="89"/>
      <c r="KGQ82" s="89"/>
      <c r="KGR82" s="89"/>
      <c r="KGS82" s="89"/>
      <c r="KGT82" s="89"/>
      <c r="KGU82" s="89"/>
      <c r="KGV82" s="89"/>
      <c r="KGW82" s="89"/>
      <c r="KGX82" s="89"/>
      <c r="KGY82" s="89"/>
      <c r="KGZ82" s="89"/>
      <c r="KHA82" s="89"/>
      <c r="KHB82" s="89"/>
      <c r="KHC82" s="89"/>
      <c r="KHD82" s="89"/>
      <c r="KHE82" s="89"/>
      <c r="KHF82" s="89"/>
      <c r="KHG82" s="89"/>
      <c r="KHH82" s="89"/>
      <c r="KHI82" s="89"/>
      <c r="KHJ82" s="89"/>
      <c r="KHK82" s="89"/>
      <c r="KHL82" s="89"/>
      <c r="KHM82" s="89"/>
      <c r="KHN82" s="89"/>
      <c r="KHO82" s="89"/>
      <c r="KHP82" s="89"/>
      <c r="KHQ82" s="89"/>
      <c r="KHR82" s="89"/>
      <c r="KHS82" s="89"/>
      <c r="KHT82" s="89"/>
      <c r="KHU82" s="89"/>
      <c r="KHV82" s="89"/>
      <c r="KHW82" s="89"/>
      <c r="KHX82" s="89"/>
      <c r="KHY82" s="89"/>
      <c r="KHZ82" s="89"/>
      <c r="KIA82" s="89"/>
      <c r="KIB82" s="89"/>
      <c r="KIC82" s="89"/>
      <c r="KID82" s="89"/>
      <c r="KIE82" s="89"/>
      <c r="KIF82" s="89"/>
      <c r="KIG82" s="89"/>
      <c r="KIH82" s="89"/>
      <c r="KII82" s="89"/>
      <c r="KIJ82" s="89"/>
      <c r="KIK82" s="89"/>
      <c r="KIL82" s="89"/>
      <c r="KIM82" s="89"/>
      <c r="KIN82" s="89"/>
      <c r="KIO82" s="89"/>
      <c r="KIP82" s="89"/>
      <c r="KIQ82" s="89"/>
      <c r="KIR82" s="89"/>
      <c r="KIS82" s="89"/>
      <c r="KIT82" s="89"/>
      <c r="KIU82" s="89"/>
      <c r="KIV82" s="89"/>
      <c r="KIW82" s="89"/>
      <c r="KIX82" s="89"/>
      <c r="KIY82" s="89"/>
      <c r="KIZ82" s="89"/>
      <c r="KJA82" s="89"/>
      <c r="KJB82" s="89"/>
      <c r="KJC82" s="89"/>
      <c r="KJD82" s="89"/>
      <c r="KJE82" s="89"/>
      <c r="KJF82" s="89"/>
      <c r="KJG82" s="89"/>
      <c r="KJH82" s="89"/>
      <c r="KJI82" s="89"/>
      <c r="KJJ82" s="89"/>
      <c r="KJK82" s="89"/>
      <c r="KJL82" s="89"/>
      <c r="KJM82" s="89"/>
      <c r="KJN82" s="89"/>
      <c r="KJO82" s="89"/>
      <c r="KJP82" s="89"/>
      <c r="KJQ82" s="89"/>
      <c r="KJR82" s="89"/>
      <c r="KJS82" s="89"/>
      <c r="KJT82" s="89"/>
      <c r="KJU82" s="89"/>
      <c r="KJV82" s="89"/>
      <c r="KJW82" s="89"/>
      <c r="KJX82" s="89"/>
      <c r="KJY82" s="89"/>
      <c r="KJZ82" s="89"/>
      <c r="KKA82" s="89"/>
      <c r="KKB82" s="89"/>
      <c r="KKC82" s="89"/>
      <c r="KKD82" s="89"/>
      <c r="KKE82" s="89"/>
      <c r="KKF82" s="89"/>
      <c r="KKG82" s="89"/>
      <c r="KKH82" s="89"/>
      <c r="KKI82" s="89"/>
      <c r="KKJ82" s="89"/>
      <c r="KKK82" s="89"/>
      <c r="KKL82" s="89"/>
      <c r="KKM82" s="89"/>
      <c r="KKN82" s="89"/>
      <c r="KKO82" s="89"/>
      <c r="KKP82" s="89"/>
      <c r="KKQ82" s="89"/>
      <c r="KKR82" s="89"/>
      <c r="KKS82" s="89"/>
      <c r="KKT82" s="89"/>
      <c r="KKU82" s="89"/>
      <c r="KKV82" s="89"/>
      <c r="KKW82" s="89"/>
      <c r="KKX82" s="89"/>
      <c r="KKY82" s="89"/>
      <c r="KKZ82" s="89"/>
      <c r="KLA82" s="89"/>
      <c r="KLB82" s="89"/>
      <c r="KLC82" s="89"/>
      <c r="KLD82" s="89"/>
      <c r="KLE82" s="89"/>
      <c r="KLF82" s="89"/>
      <c r="KLG82" s="89"/>
      <c r="KLH82" s="89"/>
      <c r="KLI82" s="89"/>
      <c r="KLJ82" s="89"/>
      <c r="KLK82" s="89"/>
      <c r="KLL82" s="89"/>
      <c r="KLM82" s="89"/>
      <c r="KLN82" s="89"/>
      <c r="KLO82" s="89"/>
      <c r="KLP82" s="89"/>
      <c r="KLQ82" s="89"/>
      <c r="KLR82" s="89"/>
      <c r="KLS82" s="89"/>
      <c r="KLT82" s="89"/>
      <c r="KLU82" s="89"/>
      <c r="KLV82" s="89"/>
      <c r="KLW82" s="89"/>
      <c r="KLX82" s="89"/>
      <c r="KLY82" s="89"/>
      <c r="KLZ82" s="89"/>
      <c r="KMA82" s="89"/>
      <c r="KMB82" s="89"/>
      <c r="KMC82" s="89"/>
      <c r="KMD82" s="89"/>
      <c r="KME82" s="89"/>
      <c r="KMF82" s="89"/>
      <c r="KMG82" s="89"/>
      <c r="KMH82" s="89"/>
      <c r="KMI82" s="89"/>
      <c r="KMJ82" s="89"/>
      <c r="KMK82" s="89"/>
      <c r="KML82" s="89"/>
      <c r="KMM82" s="89"/>
      <c r="KMN82" s="89"/>
      <c r="KMO82" s="89"/>
      <c r="KMP82" s="89"/>
      <c r="KMQ82" s="89"/>
      <c r="KMR82" s="89"/>
      <c r="KMS82" s="89"/>
      <c r="KMT82" s="89"/>
      <c r="KMU82" s="89"/>
      <c r="KMV82" s="89"/>
      <c r="KMW82" s="89"/>
      <c r="KMX82" s="89"/>
      <c r="KMY82" s="89"/>
      <c r="KMZ82" s="89"/>
      <c r="KNA82" s="89"/>
      <c r="KNB82" s="89"/>
      <c r="KNC82" s="89"/>
      <c r="KND82" s="89"/>
      <c r="KNE82" s="89"/>
      <c r="KNF82" s="89"/>
      <c r="KNG82" s="89"/>
      <c r="KNH82" s="89"/>
      <c r="KNI82" s="89"/>
      <c r="KNJ82" s="89"/>
      <c r="KNK82" s="89"/>
      <c r="KNL82" s="89"/>
      <c r="KNM82" s="89"/>
      <c r="KNN82" s="89"/>
      <c r="KNO82" s="89"/>
      <c r="KNP82" s="89"/>
      <c r="KNQ82" s="89"/>
      <c r="KNR82" s="89"/>
      <c r="KNS82" s="89"/>
      <c r="KNT82" s="89"/>
      <c r="KNU82" s="89"/>
      <c r="KNV82" s="89"/>
      <c r="KNW82" s="89"/>
      <c r="KNX82" s="89"/>
      <c r="KNY82" s="89"/>
      <c r="KNZ82" s="89"/>
      <c r="KOA82" s="89"/>
      <c r="KOB82" s="89"/>
      <c r="KOC82" s="89"/>
      <c r="KOD82" s="89"/>
      <c r="KOE82" s="89"/>
      <c r="KOF82" s="89"/>
      <c r="KOG82" s="89"/>
      <c r="KOH82" s="89"/>
      <c r="KOI82" s="89"/>
      <c r="KOJ82" s="89"/>
      <c r="KOK82" s="89"/>
      <c r="KOL82" s="89"/>
      <c r="KOM82" s="89"/>
      <c r="KON82" s="89"/>
      <c r="KOO82" s="89"/>
      <c r="KOP82" s="89"/>
      <c r="KOQ82" s="89"/>
      <c r="KOR82" s="89"/>
      <c r="KOS82" s="89"/>
      <c r="KOT82" s="89"/>
      <c r="KOU82" s="89"/>
      <c r="KOV82" s="89"/>
      <c r="KOW82" s="89"/>
      <c r="KOX82" s="89"/>
      <c r="KOY82" s="89"/>
      <c r="KOZ82" s="89"/>
      <c r="KPA82" s="89"/>
      <c r="KPB82" s="89"/>
      <c r="KPC82" s="89"/>
      <c r="KPD82" s="89"/>
      <c r="KPE82" s="89"/>
      <c r="KPF82" s="89"/>
      <c r="KPG82" s="89"/>
      <c r="KPH82" s="89"/>
      <c r="KPI82" s="89"/>
      <c r="KPJ82" s="89"/>
      <c r="KPK82" s="89"/>
      <c r="KPL82" s="89"/>
      <c r="KPM82" s="89"/>
      <c r="KPN82" s="89"/>
      <c r="KPO82" s="89"/>
      <c r="KPP82" s="89"/>
      <c r="KPQ82" s="89"/>
      <c r="KPR82" s="89"/>
      <c r="KPS82" s="89"/>
      <c r="KPT82" s="89"/>
      <c r="KPU82" s="89"/>
      <c r="KPV82" s="89"/>
      <c r="KPW82" s="89"/>
      <c r="KPX82" s="89"/>
      <c r="KPY82" s="89"/>
      <c r="KPZ82" s="89"/>
      <c r="KQA82" s="89"/>
      <c r="KQB82" s="89"/>
      <c r="KQC82" s="89"/>
      <c r="KQD82" s="89"/>
      <c r="KQE82" s="89"/>
      <c r="KQF82" s="89"/>
      <c r="KQG82" s="89"/>
      <c r="KQH82" s="89"/>
      <c r="KQI82" s="89"/>
      <c r="KQJ82" s="89"/>
      <c r="KQK82" s="89"/>
      <c r="KQL82" s="89"/>
      <c r="KQM82" s="89"/>
      <c r="KQN82" s="89"/>
      <c r="KQO82" s="89"/>
      <c r="KQP82" s="89"/>
      <c r="KQQ82" s="89"/>
      <c r="KQR82" s="89"/>
      <c r="KQS82" s="89"/>
      <c r="KQT82" s="89"/>
      <c r="KQU82" s="89"/>
      <c r="KQV82" s="89"/>
      <c r="KQW82" s="89"/>
      <c r="KQX82" s="89"/>
      <c r="KQY82" s="89"/>
      <c r="KQZ82" s="89"/>
      <c r="KRA82" s="89"/>
      <c r="KRB82" s="89"/>
      <c r="KRC82" s="89"/>
      <c r="KRD82" s="89"/>
      <c r="KRE82" s="89"/>
      <c r="KRF82" s="89"/>
      <c r="KRG82" s="89"/>
      <c r="KRH82" s="89"/>
      <c r="KRI82" s="89"/>
      <c r="KRJ82" s="89"/>
      <c r="KRK82" s="89"/>
      <c r="KRL82" s="89"/>
      <c r="KRM82" s="89"/>
      <c r="KRN82" s="89"/>
      <c r="KRO82" s="89"/>
      <c r="KRP82" s="89"/>
      <c r="KRQ82" s="89"/>
      <c r="KRR82" s="89"/>
      <c r="KRS82" s="89"/>
      <c r="KRT82" s="89"/>
      <c r="KRU82" s="89"/>
      <c r="KRV82" s="89"/>
      <c r="KRW82" s="89"/>
      <c r="KRX82" s="89"/>
      <c r="KRY82" s="89"/>
      <c r="KRZ82" s="89"/>
      <c r="KSA82" s="89"/>
      <c r="KSB82" s="89"/>
      <c r="KSC82" s="89"/>
      <c r="KSD82" s="89"/>
      <c r="KSE82" s="89"/>
      <c r="KSF82" s="89"/>
      <c r="KSG82" s="89"/>
      <c r="KSH82" s="89"/>
      <c r="KSI82" s="89"/>
      <c r="KSJ82" s="89"/>
      <c r="KSK82" s="89"/>
      <c r="KSL82" s="89"/>
      <c r="KSM82" s="89"/>
      <c r="KSN82" s="89"/>
      <c r="KSO82" s="89"/>
      <c r="KSP82" s="89"/>
      <c r="KSQ82" s="89"/>
      <c r="KSR82" s="89"/>
      <c r="KSS82" s="89"/>
      <c r="KST82" s="89"/>
      <c r="KSU82" s="89"/>
      <c r="KSV82" s="89"/>
      <c r="KSW82" s="89"/>
      <c r="KSX82" s="89"/>
      <c r="KSY82" s="89"/>
      <c r="KSZ82" s="89"/>
      <c r="KTA82" s="89"/>
      <c r="KTB82" s="89"/>
      <c r="KTC82" s="89"/>
      <c r="KTD82" s="89"/>
      <c r="KTE82" s="89"/>
      <c r="KTF82" s="89"/>
      <c r="KTG82" s="89"/>
      <c r="KTH82" s="89"/>
      <c r="KTI82" s="89"/>
      <c r="KTJ82" s="89"/>
      <c r="KTK82" s="89"/>
      <c r="KTL82" s="89"/>
      <c r="KTM82" s="89"/>
      <c r="KTN82" s="89"/>
      <c r="KTO82" s="89"/>
      <c r="KTP82" s="89"/>
      <c r="KTQ82" s="89"/>
      <c r="KTR82" s="89"/>
      <c r="KTS82" s="89"/>
      <c r="KTT82" s="89"/>
      <c r="KTU82" s="89"/>
      <c r="KTV82" s="89"/>
      <c r="KTW82" s="89"/>
      <c r="KTX82" s="89"/>
      <c r="KTY82" s="89"/>
      <c r="KTZ82" s="89"/>
      <c r="KUA82" s="89"/>
      <c r="KUB82" s="89"/>
      <c r="KUC82" s="89"/>
      <c r="KUD82" s="89"/>
      <c r="KUE82" s="89"/>
      <c r="KUF82" s="89"/>
      <c r="KUG82" s="89"/>
      <c r="KUH82" s="89"/>
      <c r="KUI82" s="89"/>
      <c r="KUJ82" s="89"/>
      <c r="KUK82" s="89"/>
      <c r="KUL82" s="89"/>
      <c r="KUM82" s="89"/>
      <c r="KUN82" s="89"/>
      <c r="KUO82" s="89"/>
      <c r="KUP82" s="89"/>
      <c r="KUQ82" s="89"/>
      <c r="KUR82" s="89"/>
      <c r="KUS82" s="89"/>
      <c r="KUT82" s="89"/>
      <c r="KUU82" s="89"/>
      <c r="KUV82" s="89"/>
      <c r="KUW82" s="89"/>
      <c r="KUX82" s="89"/>
      <c r="KUY82" s="89"/>
      <c r="KUZ82" s="89"/>
      <c r="KVA82" s="89"/>
      <c r="KVB82" s="89"/>
      <c r="KVC82" s="89"/>
      <c r="KVD82" s="89"/>
      <c r="KVE82" s="89"/>
      <c r="KVF82" s="89"/>
      <c r="KVG82" s="89"/>
      <c r="KVH82" s="89"/>
      <c r="KVI82" s="89"/>
      <c r="KVJ82" s="89"/>
      <c r="KVK82" s="89"/>
      <c r="KVL82" s="89"/>
      <c r="KVM82" s="89"/>
      <c r="KVN82" s="89"/>
      <c r="KVO82" s="89"/>
      <c r="KVP82" s="89"/>
      <c r="KVQ82" s="89"/>
      <c r="KVR82" s="89"/>
      <c r="KVS82" s="89"/>
      <c r="KVT82" s="89"/>
      <c r="KVU82" s="89"/>
      <c r="KVV82" s="89"/>
      <c r="KVW82" s="89"/>
      <c r="KVX82" s="89"/>
      <c r="KVY82" s="89"/>
      <c r="KVZ82" s="89"/>
      <c r="KWA82" s="89"/>
      <c r="KWB82" s="89"/>
      <c r="KWC82" s="89"/>
      <c r="KWD82" s="89"/>
      <c r="KWE82" s="89"/>
      <c r="KWF82" s="89"/>
      <c r="KWG82" s="89"/>
      <c r="KWH82" s="89"/>
      <c r="KWI82" s="89"/>
      <c r="KWJ82" s="89"/>
      <c r="KWK82" s="89"/>
      <c r="KWL82" s="89"/>
      <c r="KWM82" s="89"/>
      <c r="KWN82" s="89"/>
      <c r="KWO82" s="89"/>
      <c r="KWP82" s="89"/>
      <c r="KWQ82" s="89"/>
      <c r="KWR82" s="89"/>
      <c r="KWS82" s="89"/>
      <c r="KWT82" s="89"/>
      <c r="KWU82" s="89"/>
      <c r="KWV82" s="89"/>
      <c r="KWW82" s="89"/>
      <c r="KWX82" s="89"/>
      <c r="KWY82" s="89"/>
      <c r="KWZ82" s="89"/>
      <c r="KXA82" s="89"/>
      <c r="KXB82" s="89"/>
      <c r="KXC82" s="89"/>
      <c r="KXD82" s="89"/>
      <c r="KXE82" s="89"/>
      <c r="KXF82" s="89"/>
      <c r="KXG82" s="89"/>
      <c r="KXH82" s="89"/>
      <c r="KXI82" s="89"/>
      <c r="KXJ82" s="89"/>
      <c r="KXK82" s="89"/>
      <c r="KXL82" s="89"/>
      <c r="KXM82" s="89"/>
      <c r="KXN82" s="89"/>
      <c r="KXO82" s="89"/>
      <c r="KXP82" s="89"/>
      <c r="KXQ82" s="89"/>
      <c r="KXR82" s="89"/>
      <c r="KXS82" s="89"/>
      <c r="KXT82" s="89"/>
      <c r="KXU82" s="89"/>
      <c r="KXV82" s="89"/>
      <c r="KXW82" s="89"/>
      <c r="KXX82" s="89"/>
      <c r="KXY82" s="89"/>
      <c r="KXZ82" s="89"/>
      <c r="KYA82" s="89"/>
      <c r="KYB82" s="89"/>
      <c r="KYC82" s="89"/>
      <c r="KYD82" s="89"/>
      <c r="KYE82" s="89"/>
      <c r="KYF82" s="89"/>
      <c r="KYG82" s="89"/>
      <c r="KYH82" s="89"/>
      <c r="KYI82" s="89"/>
      <c r="KYJ82" s="89"/>
      <c r="KYK82" s="89"/>
      <c r="KYL82" s="89"/>
      <c r="KYM82" s="89"/>
      <c r="KYN82" s="89"/>
      <c r="KYO82" s="89"/>
      <c r="KYP82" s="89"/>
      <c r="KYQ82" s="89"/>
      <c r="KYR82" s="89"/>
      <c r="KYS82" s="89"/>
      <c r="KYT82" s="89"/>
      <c r="KYU82" s="89"/>
      <c r="KYV82" s="89"/>
      <c r="KYW82" s="89"/>
      <c r="KYX82" s="89"/>
      <c r="KYY82" s="89"/>
      <c r="KYZ82" s="89"/>
      <c r="KZA82" s="89"/>
      <c r="KZB82" s="89"/>
      <c r="KZC82" s="89"/>
      <c r="KZD82" s="89"/>
      <c r="KZE82" s="89"/>
      <c r="KZF82" s="89"/>
      <c r="KZG82" s="89"/>
      <c r="KZH82" s="89"/>
      <c r="KZI82" s="89"/>
      <c r="KZJ82" s="89"/>
      <c r="KZK82" s="89"/>
      <c r="KZL82" s="89"/>
      <c r="KZM82" s="89"/>
      <c r="KZN82" s="89"/>
      <c r="KZO82" s="89"/>
      <c r="KZP82" s="89"/>
      <c r="KZQ82" s="89"/>
      <c r="KZR82" s="89"/>
      <c r="KZS82" s="89"/>
      <c r="KZT82" s="89"/>
      <c r="KZU82" s="89"/>
      <c r="KZV82" s="89"/>
      <c r="KZW82" s="89"/>
      <c r="KZX82" s="89"/>
      <c r="KZY82" s="89"/>
      <c r="KZZ82" s="89"/>
      <c r="LAA82" s="89"/>
      <c r="LAB82" s="89"/>
      <c r="LAC82" s="89"/>
      <c r="LAD82" s="89"/>
      <c r="LAE82" s="89"/>
      <c r="LAF82" s="89"/>
      <c r="LAG82" s="89"/>
      <c r="LAH82" s="89"/>
      <c r="LAI82" s="89"/>
      <c r="LAJ82" s="89"/>
      <c r="LAK82" s="89"/>
      <c r="LAL82" s="89"/>
      <c r="LAM82" s="89"/>
      <c r="LAN82" s="89"/>
      <c r="LAO82" s="89"/>
      <c r="LAP82" s="89"/>
      <c r="LAQ82" s="89"/>
      <c r="LAR82" s="89"/>
      <c r="LAS82" s="89"/>
      <c r="LAT82" s="89"/>
      <c r="LAU82" s="89"/>
      <c r="LAV82" s="89"/>
      <c r="LAW82" s="89"/>
      <c r="LAX82" s="89"/>
      <c r="LAY82" s="89"/>
      <c r="LAZ82" s="89"/>
      <c r="LBA82" s="89"/>
      <c r="LBB82" s="89"/>
      <c r="LBC82" s="89"/>
      <c r="LBD82" s="89"/>
      <c r="LBE82" s="89"/>
      <c r="LBF82" s="89"/>
      <c r="LBG82" s="89"/>
      <c r="LBH82" s="89"/>
      <c r="LBI82" s="89"/>
      <c r="LBJ82" s="89"/>
      <c r="LBK82" s="89"/>
      <c r="LBL82" s="89"/>
      <c r="LBM82" s="89"/>
      <c r="LBN82" s="89"/>
      <c r="LBO82" s="89"/>
      <c r="LBP82" s="89"/>
      <c r="LBQ82" s="89"/>
      <c r="LBR82" s="89"/>
      <c r="LBS82" s="89"/>
      <c r="LBT82" s="89"/>
      <c r="LBU82" s="89"/>
      <c r="LBV82" s="89"/>
      <c r="LBW82" s="89"/>
      <c r="LBX82" s="89"/>
      <c r="LBY82" s="89"/>
      <c r="LBZ82" s="89"/>
      <c r="LCA82" s="89"/>
      <c r="LCB82" s="89"/>
      <c r="LCC82" s="89"/>
      <c r="LCD82" s="89"/>
      <c r="LCE82" s="89"/>
      <c r="LCF82" s="89"/>
      <c r="LCG82" s="89"/>
      <c r="LCH82" s="89"/>
      <c r="LCI82" s="89"/>
      <c r="LCJ82" s="89"/>
      <c r="LCK82" s="89"/>
      <c r="LCL82" s="89"/>
      <c r="LCM82" s="89"/>
      <c r="LCN82" s="89"/>
      <c r="LCO82" s="89"/>
      <c r="LCP82" s="89"/>
      <c r="LCQ82" s="89"/>
      <c r="LCR82" s="89"/>
      <c r="LCS82" s="89"/>
      <c r="LCT82" s="89"/>
      <c r="LCU82" s="89"/>
      <c r="LCV82" s="89"/>
      <c r="LCW82" s="89"/>
      <c r="LCX82" s="89"/>
      <c r="LCY82" s="89"/>
      <c r="LCZ82" s="89"/>
      <c r="LDA82" s="89"/>
      <c r="LDB82" s="89"/>
      <c r="LDC82" s="89"/>
      <c r="LDD82" s="89"/>
      <c r="LDE82" s="89"/>
      <c r="LDF82" s="89"/>
      <c r="LDG82" s="89"/>
      <c r="LDH82" s="89"/>
      <c r="LDI82" s="89"/>
      <c r="LDJ82" s="89"/>
      <c r="LDK82" s="89"/>
      <c r="LDL82" s="89"/>
      <c r="LDM82" s="89"/>
      <c r="LDN82" s="89"/>
      <c r="LDO82" s="89"/>
      <c r="LDP82" s="89"/>
      <c r="LDQ82" s="89"/>
      <c r="LDR82" s="89"/>
      <c r="LDS82" s="89"/>
      <c r="LDT82" s="89"/>
      <c r="LDU82" s="89"/>
      <c r="LDV82" s="89"/>
      <c r="LDW82" s="89"/>
      <c r="LDX82" s="89"/>
      <c r="LDY82" s="89"/>
      <c r="LDZ82" s="89"/>
      <c r="LEA82" s="89"/>
      <c r="LEB82" s="89"/>
      <c r="LEC82" s="89"/>
      <c r="LED82" s="89"/>
      <c r="LEE82" s="89"/>
      <c r="LEF82" s="89"/>
      <c r="LEG82" s="89"/>
      <c r="LEH82" s="89"/>
      <c r="LEI82" s="89"/>
      <c r="LEJ82" s="89"/>
      <c r="LEK82" s="89"/>
      <c r="LEL82" s="89"/>
      <c r="LEM82" s="89"/>
      <c r="LEN82" s="89"/>
      <c r="LEO82" s="89"/>
      <c r="LEP82" s="89"/>
      <c r="LEQ82" s="89"/>
      <c r="LER82" s="89"/>
      <c r="LES82" s="89"/>
      <c r="LET82" s="89"/>
      <c r="LEU82" s="89"/>
      <c r="LEV82" s="89"/>
      <c r="LEW82" s="89"/>
      <c r="LEX82" s="89"/>
      <c r="LEY82" s="89"/>
      <c r="LEZ82" s="89"/>
      <c r="LFA82" s="89"/>
      <c r="LFB82" s="89"/>
      <c r="LFC82" s="89"/>
      <c r="LFD82" s="89"/>
      <c r="LFE82" s="89"/>
      <c r="LFF82" s="89"/>
      <c r="LFG82" s="89"/>
      <c r="LFH82" s="89"/>
      <c r="LFI82" s="89"/>
      <c r="LFJ82" s="89"/>
      <c r="LFK82" s="89"/>
      <c r="LFL82" s="89"/>
      <c r="LFM82" s="89"/>
      <c r="LFN82" s="89"/>
      <c r="LFO82" s="89"/>
      <c r="LFP82" s="89"/>
      <c r="LFQ82" s="89"/>
      <c r="LFR82" s="89"/>
      <c r="LFS82" s="89"/>
      <c r="LFT82" s="89"/>
      <c r="LFU82" s="89"/>
      <c r="LFV82" s="89"/>
      <c r="LFW82" s="89"/>
      <c r="LFX82" s="89"/>
      <c r="LFY82" s="89"/>
      <c r="LFZ82" s="89"/>
      <c r="LGA82" s="89"/>
      <c r="LGB82" s="89"/>
      <c r="LGC82" s="89"/>
      <c r="LGD82" s="89"/>
      <c r="LGE82" s="89"/>
      <c r="LGF82" s="89"/>
      <c r="LGG82" s="89"/>
      <c r="LGH82" s="89"/>
      <c r="LGI82" s="89"/>
      <c r="LGJ82" s="89"/>
      <c r="LGK82" s="89"/>
      <c r="LGL82" s="89"/>
      <c r="LGM82" s="89"/>
      <c r="LGN82" s="89"/>
      <c r="LGO82" s="89"/>
      <c r="LGP82" s="89"/>
      <c r="LGQ82" s="89"/>
      <c r="LGR82" s="89"/>
      <c r="LGS82" s="89"/>
      <c r="LGT82" s="89"/>
      <c r="LGU82" s="89"/>
      <c r="LGV82" s="89"/>
      <c r="LGW82" s="89"/>
      <c r="LGX82" s="89"/>
      <c r="LGY82" s="89"/>
      <c r="LGZ82" s="89"/>
      <c r="LHA82" s="89"/>
      <c r="LHB82" s="89"/>
      <c r="LHC82" s="89"/>
      <c r="LHD82" s="89"/>
      <c r="LHE82" s="89"/>
      <c r="LHF82" s="89"/>
      <c r="LHG82" s="89"/>
      <c r="LHH82" s="89"/>
      <c r="LHI82" s="89"/>
      <c r="LHJ82" s="89"/>
      <c r="LHK82" s="89"/>
      <c r="LHL82" s="89"/>
      <c r="LHM82" s="89"/>
      <c r="LHN82" s="89"/>
      <c r="LHO82" s="89"/>
      <c r="LHP82" s="89"/>
      <c r="LHQ82" s="89"/>
      <c r="LHR82" s="89"/>
      <c r="LHS82" s="89"/>
      <c r="LHT82" s="89"/>
      <c r="LHU82" s="89"/>
      <c r="LHV82" s="89"/>
      <c r="LHW82" s="89"/>
      <c r="LHX82" s="89"/>
      <c r="LHY82" s="89"/>
      <c r="LHZ82" s="89"/>
      <c r="LIA82" s="89"/>
      <c r="LIB82" s="89"/>
      <c r="LIC82" s="89"/>
      <c r="LID82" s="89"/>
      <c r="LIE82" s="89"/>
      <c r="LIF82" s="89"/>
      <c r="LIG82" s="89"/>
      <c r="LIH82" s="89"/>
      <c r="LII82" s="89"/>
      <c r="LIJ82" s="89"/>
      <c r="LIK82" s="89"/>
      <c r="LIL82" s="89"/>
      <c r="LIM82" s="89"/>
      <c r="LIN82" s="89"/>
      <c r="LIO82" s="89"/>
      <c r="LIP82" s="89"/>
      <c r="LIQ82" s="89"/>
      <c r="LIR82" s="89"/>
      <c r="LIS82" s="89"/>
      <c r="LIT82" s="89"/>
      <c r="LIU82" s="89"/>
      <c r="LIV82" s="89"/>
      <c r="LIW82" s="89"/>
      <c r="LIX82" s="89"/>
      <c r="LIY82" s="89"/>
      <c r="LIZ82" s="89"/>
      <c r="LJA82" s="89"/>
      <c r="LJB82" s="89"/>
      <c r="LJC82" s="89"/>
      <c r="LJD82" s="89"/>
      <c r="LJE82" s="89"/>
      <c r="LJF82" s="89"/>
      <c r="LJG82" s="89"/>
      <c r="LJH82" s="89"/>
      <c r="LJI82" s="89"/>
      <c r="LJJ82" s="89"/>
      <c r="LJK82" s="89"/>
      <c r="LJL82" s="89"/>
      <c r="LJM82" s="89"/>
      <c r="LJN82" s="89"/>
      <c r="LJO82" s="89"/>
      <c r="LJP82" s="89"/>
      <c r="LJQ82" s="89"/>
      <c r="LJR82" s="89"/>
      <c r="LJS82" s="89"/>
      <c r="LJT82" s="89"/>
      <c r="LJU82" s="89"/>
      <c r="LJV82" s="89"/>
      <c r="LJW82" s="89"/>
      <c r="LJX82" s="89"/>
      <c r="LJY82" s="89"/>
      <c r="LJZ82" s="89"/>
      <c r="LKA82" s="89"/>
      <c r="LKB82" s="89"/>
      <c r="LKC82" s="89"/>
      <c r="LKD82" s="89"/>
      <c r="LKE82" s="89"/>
      <c r="LKF82" s="89"/>
      <c r="LKG82" s="89"/>
      <c r="LKH82" s="89"/>
      <c r="LKI82" s="89"/>
      <c r="LKJ82" s="89"/>
      <c r="LKK82" s="89"/>
      <c r="LKL82" s="89"/>
      <c r="LKM82" s="89"/>
      <c r="LKN82" s="89"/>
      <c r="LKO82" s="89"/>
      <c r="LKP82" s="89"/>
      <c r="LKQ82" s="89"/>
      <c r="LKR82" s="89"/>
      <c r="LKS82" s="89"/>
      <c r="LKT82" s="89"/>
      <c r="LKU82" s="89"/>
      <c r="LKV82" s="89"/>
      <c r="LKW82" s="89"/>
      <c r="LKX82" s="89"/>
      <c r="LKY82" s="89"/>
      <c r="LKZ82" s="89"/>
      <c r="LLA82" s="89"/>
      <c r="LLB82" s="89"/>
      <c r="LLC82" s="89"/>
      <c r="LLD82" s="89"/>
      <c r="LLE82" s="89"/>
      <c r="LLF82" s="89"/>
      <c r="LLG82" s="89"/>
      <c r="LLH82" s="89"/>
      <c r="LLI82" s="89"/>
      <c r="LLJ82" s="89"/>
      <c r="LLK82" s="89"/>
      <c r="LLL82" s="89"/>
      <c r="LLM82" s="89"/>
      <c r="LLN82" s="89"/>
      <c r="LLO82" s="89"/>
      <c r="LLP82" s="89"/>
      <c r="LLQ82" s="89"/>
      <c r="LLR82" s="89"/>
      <c r="LLS82" s="89"/>
      <c r="LLT82" s="89"/>
      <c r="LLU82" s="89"/>
      <c r="LLV82" s="89"/>
      <c r="LLW82" s="89"/>
      <c r="LLX82" s="89"/>
      <c r="LLY82" s="89"/>
      <c r="LLZ82" s="89"/>
      <c r="LMA82" s="89"/>
      <c r="LMB82" s="89"/>
      <c r="LMC82" s="89"/>
      <c r="LMD82" s="89"/>
      <c r="LME82" s="89"/>
      <c r="LMF82" s="89"/>
      <c r="LMG82" s="89"/>
      <c r="LMH82" s="89"/>
      <c r="LMI82" s="89"/>
      <c r="LMJ82" s="89"/>
      <c r="LMK82" s="89"/>
      <c r="LML82" s="89"/>
      <c r="LMM82" s="89"/>
      <c r="LMN82" s="89"/>
      <c r="LMO82" s="89"/>
      <c r="LMP82" s="89"/>
      <c r="LMQ82" s="89"/>
      <c r="LMR82" s="89"/>
      <c r="LMS82" s="89"/>
      <c r="LMT82" s="89"/>
      <c r="LMU82" s="89"/>
      <c r="LMV82" s="89"/>
      <c r="LMW82" s="89"/>
      <c r="LMX82" s="89"/>
      <c r="LMY82" s="89"/>
      <c r="LMZ82" s="89"/>
      <c r="LNA82" s="89"/>
      <c r="LNB82" s="89"/>
      <c r="LNC82" s="89"/>
      <c r="LND82" s="89"/>
      <c r="LNE82" s="89"/>
      <c r="LNF82" s="89"/>
      <c r="LNG82" s="89"/>
      <c r="LNH82" s="89"/>
      <c r="LNI82" s="89"/>
      <c r="LNJ82" s="89"/>
      <c r="LNK82" s="89"/>
      <c r="LNL82" s="89"/>
      <c r="LNM82" s="89"/>
      <c r="LNN82" s="89"/>
      <c r="LNO82" s="89"/>
      <c r="LNP82" s="89"/>
      <c r="LNQ82" s="89"/>
      <c r="LNR82" s="89"/>
      <c r="LNS82" s="89"/>
      <c r="LNT82" s="89"/>
      <c r="LNU82" s="89"/>
      <c r="LNV82" s="89"/>
      <c r="LNW82" s="89"/>
      <c r="LNX82" s="89"/>
      <c r="LNY82" s="89"/>
      <c r="LNZ82" s="89"/>
      <c r="LOA82" s="89"/>
      <c r="LOB82" s="89"/>
      <c r="LOC82" s="89"/>
      <c r="LOD82" s="89"/>
      <c r="LOE82" s="89"/>
      <c r="LOF82" s="89"/>
      <c r="LOG82" s="89"/>
      <c r="LOH82" s="89"/>
      <c r="LOI82" s="89"/>
      <c r="LOJ82" s="89"/>
      <c r="LOK82" s="89"/>
      <c r="LOL82" s="89"/>
      <c r="LOM82" s="89"/>
      <c r="LON82" s="89"/>
      <c r="LOO82" s="89"/>
      <c r="LOP82" s="89"/>
      <c r="LOQ82" s="89"/>
      <c r="LOR82" s="89"/>
      <c r="LOS82" s="89"/>
      <c r="LOT82" s="89"/>
      <c r="LOU82" s="89"/>
      <c r="LOV82" s="89"/>
      <c r="LOW82" s="89"/>
      <c r="LOX82" s="89"/>
      <c r="LOY82" s="89"/>
      <c r="LOZ82" s="89"/>
      <c r="LPA82" s="89"/>
      <c r="LPB82" s="89"/>
      <c r="LPC82" s="89"/>
      <c r="LPD82" s="89"/>
      <c r="LPE82" s="89"/>
      <c r="LPF82" s="89"/>
      <c r="LPG82" s="89"/>
      <c r="LPH82" s="89"/>
      <c r="LPI82" s="89"/>
      <c r="LPJ82" s="89"/>
      <c r="LPK82" s="89"/>
      <c r="LPL82" s="89"/>
      <c r="LPM82" s="89"/>
      <c r="LPN82" s="89"/>
      <c r="LPO82" s="89"/>
      <c r="LPP82" s="89"/>
      <c r="LPQ82" s="89"/>
      <c r="LPR82" s="89"/>
      <c r="LPS82" s="89"/>
      <c r="LPT82" s="89"/>
      <c r="LPU82" s="89"/>
      <c r="LPV82" s="89"/>
      <c r="LPW82" s="89"/>
      <c r="LPX82" s="89"/>
      <c r="LPY82" s="89"/>
      <c r="LPZ82" s="89"/>
      <c r="LQA82" s="89"/>
      <c r="LQB82" s="89"/>
      <c r="LQC82" s="89"/>
      <c r="LQD82" s="89"/>
      <c r="LQE82" s="89"/>
      <c r="LQF82" s="89"/>
      <c r="LQG82" s="89"/>
      <c r="LQH82" s="89"/>
      <c r="LQI82" s="89"/>
      <c r="LQJ82" s="89"/>
      <c r="LQK82" s="89"/>
      <c r="LQL82" s="89"/>
      <c r="LQM82" s="89"/>
      <c r="LQN82" s="89"/>
      <c r="LQO82" s="89"/>
      <c r="LQP82" s="89"/>
      <c r="LQQ82" s="89"/>
      <c r="LQR82" s="89"/>
      <c r="LQS82" s="89"/>
      <c r="LQT82" s="89"/>
      <c r="LQU82" s="89"/>
      <c r="LQV82" s="89"/>
      <c r="LQW82" s="89"/>
      <c r="LQX82" s="89"/>
      <c r="LQY82" s="89"/>
      <c r="LQZ82" s="89"/>
      <c r="LRA82" s="89"/>
      <c r="LRB82" s="89"/>
      <c r="LRC82" s="89"/>
      <c r="LRD82" s="89"/>
      <c r="LRE82" s="89"/>
      <c r="LRF82" s="89"/>
      <c r="LRG82" s="89"/>
      <c r="LRH82" s="89"/>
      <c r="LRI82" s="89"/>
      <c r="LRJ82" s="89"/>
      <c r="LRK82" s="89"/>
      <c r="LRL82" s="89"/>
      <c r="LRM82" s="89"/>
      <c r="LRN82" s="89"/>
      <c r="LRO82" s="89"/>
      <c r="LRP82" s="89"/>
      <c r="LRQ82" s="89"/>
      <c r="LRR82" s="89"/>
      <c r="LRS82" s="89"/>
      <c r="LRT82" s="89"/>
      <c r="LRU82" s="89"/>
      <c r="LRV82" s="89"/>
      <c r="LRW82" s="89"/>
      <c r="LRX82" s="89"/>
      <c r="LRY82" s="89"/>
      <c r="LRZ82" s="89"/>
      <c r="LSA82" s="89"/>
      <c r="LSB82" s="89"/>
      <c r="LSC82" s="89"/>
      <c r="LSD82" s="89"/>
      <c r="LSE82" s="89"/>
      <c r="LSF82" s="89"/>
      <c r="LSG82" s="89"/>
      <c r="LSH82" s="89"/>
      <c r="LSI82" s="89"/>
      <c r="LSJ82" s="89"/>
      <c r="LSK82" s="89"/>
      <c r="LSL82" s="89"/>
      <c r="LSM82" s="89"/>
      <c r="LSN82" s="89"/>
      <c r="LSO82" s="89"/>
      <c r="LSP82" s="89"/>
      <c r="LSQ82" s="89"/>
      <c r="LSR82" s="89"/>
      <c r="LSS82" s="89"/>
      <c r="LST82" s="89"/>
      <c r="LSU82" s="89"/>
      <c r="LSV82" s="89"/>
      <c r="LSW82" s="89"/>
      <c r="LSX82" s="89"/>
      <c r="LSY82" s="89"/>
      <c r="LSZ82" s="89"/>
      <c r="LTA82" s="89"/>
      <c r="LTB82" s="89"/>
      <c r="LTC82" s="89"/>
      <c r="LTD82" s="89"/>
      <c r="LTE82" s="89"/>
      <c r="LTF82" s="89"/>
      <c r="LTG82" s="89"/>
      <c r="LTH82" s="89"/>
      <c r="LTI82" s="89"/>
      <c r="LTJ82" s="89"/>
      <c r="LTK82" s="89"/>
      <c r="LTL82" s="89"/>
      <c r="LTM82" s="89"/>
      <c r="LTN82" s="89"/>
      <c r="LTO82" s="89"/>
      <c r="LTP82" s="89"/>
      <c r="LTQ82" s="89"/>
      <c r="LTR82" s="89"/>
      <c r="LTS82" s="89"/>
      <c r="LTT82" s="89"/>
      <c r="LTU82" s="89"/>
      <c r="LTV82" s="89"/>
      <c r="LTW82" s="89"/>
      <c r="LTX82" s="89"/>
      <c r="LTY82" s="89"/>
      <c r="LTZ82" s="89"/>
      <c r="LUA82" s="89"/>
      <c r="LUB82" s="89"/>
      <c r="LUC82" s="89"/>
      <c r="LUD82" s="89"/>
      <c r="LUE82" s="89"/>
      <c r="LUF82" s="89"/>
      <c r="LUG82" s="89"/>
      <c r="LUH82" s="89"/>
      <c r="LUI82" s="89"/>
      <c r="LUJ82" s="89"/>
      <c r="LUK82" s="89"/>
      <c r="LUL82" s="89"/>
      <c r="LUM82" s="89"/>
      <c r="LUN82" s="89"/>
      <c r="LUO82" s="89"/>
      <c r="LUP82" s="89"/>
      <c r="LUQ82" s="89"/>
      <c r="LUR82" s="89"/>
      <c r="LUS82" s="89"/>
      <c r="LUT82" s="89"/>
      <c r="LUU82" s="89"/>
      <c r="LUV82" s="89"/>
      <c r="LUW82" s="89"/>
      <c r="LUX82" s="89"/>
      <c r="LUY82" s="89"/>
      <c r="LUZ82" s="89"/>
      <c r="LVA82" s="89"/>
      <c r="LVB82" s="89"/>
      <c r="LVC82" s="89"/>
      <c r="LVD82" s="89"/>
      <c r="LVE82" s="89"/>
      <c r="LVF82" s="89"/>
      <c r="LVG82" s="89"/>
      <c r="LVH82" s="89"/>
      <c r="LVI82" s="89"/>
      <c r="LVJ82" s="89"/>
      <c r="LVK82" s="89"/>
      <c r="LVL82" s="89"/>
      <c r="LVM82" s="89"/>
      <c r="LVN82" s="89"/>
      <c r="LVO82" s="89"/>
      <c r="LVP82" s="89"/>
      <c r="LVQ82" s="89"/>
      <c r="LVR82" s="89"/>
      <c r="LVS82" s="89"/>
      <c r="LVT82" s="89"/>
      <c r="LVU82" s="89"/>
      <c r="LVV82" s="89"/>
      <c r="LVW82" s="89"/>
      <c r="LVX82" s="89"/>
      <c r="LVY82" s="89"/>
      <c r="LVZ82" s="89"/>
      <c r="LWA82" s="89"/>
      <c r="LWB82" s="89"/>
      <c r="LWC82" s="89"/>
      <c r="LWD82" s="89"/>
      <c r="LWE82" s="89"/>
      <c r="LWF82" s="89"/>
      <c r="LWG82" s="89"/>
      <c r="LWH82" s="89"/>
      <c r="LWI82" s="89"/>
      <c r="LWJ82" s="89"/>
      <c r="LWK82" s="89"/>
      <c r="LWL82" s="89"/>
      <c r="LWM82" s="89"/>
      <c r="LWN82" s="89"/>
      <c r="LWO82" s="89"/>
      <c r="LWP82" s="89"/>
      <c r="LWQ82" s="89"/>
      <c r="LWR82" s="89"/>
      <c r="LWS82" s="89"/>
      <c r="LWT82" s="89"/>
      <c r="LWU82" s="89"/>
      <c r="LWV82" s="89"/>
      <c r="LWW82" s="89"/>
      <c r="LWX82" s="89"/>
      <c r="LWY82" s="89"/>
      <c r="LWZ82" s="89"/>
      <c r="LXA82" s="89"/>
      <c r="LXB82" s="89"/>
      <c r="LXC82" s="89"/>
      <c r="LXD82" s="89"/>
      <c r="LXE82" s="89"/>
      <c r="LXF82" s="89"/>
      <c r="LXG82" s="89"/>
      <c r="LXH82" s="89"/>
      <c r="LXI82" s="89"/>
      <c r="LXJ82" s="89"/>
      <c r="LXK82" s="89"/>
      <c r="LXL82" s="89"/>
      <c r="LXM82" s="89"/>
      <c r="LXN82" s="89"/>
      <c r="LXO82" s="89"/>
      <c r="LXP82" s="89"/>
      <c r="LXQ82" s="89"/>
      <c r="LXR82" s="89"/>
      <c r="LXS82" s="89"/>
      <c r="LXT82" s="89"/>
      <c r="LXU82" s="89"/>
      <c r="LXV82" s="89"/>
      <c r="LXW82" s="89"/>
      <c r="LXX82" s="89"/>
      <c r="LXY82" s="89"/>
      <c r="LXZ82" s="89"/>
      <c r="LYA82" s="89"/>
      <c r="LYB82" s="89"/>
      <c r="LYC82" s="89"/>
      <c r="LYD82" s="89"/>
      <c r="LYE82" s="89"/>
      <c r="LYF82" s="89"/>
      <c r="LYG82" s="89"/>
      <c r="LYH82" s="89"/>
      <c r="LYI82" s="89"/>
      <c r="LYJ82" s="89"/>
      <c r="LYK82" s="89"/>
      <c r="LYL82" s="89"/>
      <c r="LYM82" s="89"/>
      <c r="LYN82" s="89"/>
      <c r="LYO82" s="89"/>
      <c r="LYP82" s="89"/>
      <c r="LYQ82" s="89"/>
      <c r="LYR82" s="89"/>
      <c r="LYS82" s="89"/>
      <c r="LYT82" s="89"/>
      <c r="LYU82" s="89"/>
      <c r="LYV82" s="89"/>
      <c r="LYW82" s="89"/>
      <c r="LYX82" s="89"/>
      <c r="LYY82" s="89"/>
      <c r="LYZ82" s="89"/>
      <c r="LZA82" s="89"/>
      <c r="LZB82" s="89"/>
      <c r="LZC82" s="89"/>
      <c r="LZD82" s="89"/>
      <c r="LZE82" s="89"/>
      <c r="LZF82" s="89"/>
      <c r="LZG82" s="89"/>
      <c r="LZH82" s="89"/>
      <c r="LZI82" s="89"/>
      <c r="LZJ82" s="89"/>
      <c r="LZK82" s="89"/>
      <c r="LZL82" s="89"/>
      <c r="LZM82" s="89"/>
      <c r="LZN82" s="89"/>
      <c r="LZO82" s="89"/>
      <c r="LZP82" s="89"/>
      <c r="LZQ82" s="89"/>
      <c r="LZR82" s="89"/>
      <c r="LZS82" s="89"/>
      <c r="LZT82" s="89"/>
      <c r="LZU82" s="89"/>
      <c r="LZV82" s="89"/>
      <c r="LZW82" s="89"/>
      <c r="LZX82" s="89"/>
      <c r="LZY82" s="89"/>
      <c r="LZZ82" s="89"/>
      <c r="MAA82" s="89"/>
      <c r="MAB82" s="89"/>
      <c r="MAC82" s="89"/>
      <c r="MAD82" s="89"/>
      <c r="MAE82" s="89"/>
      <c r="MAF82" s="89"/>
      <c r="MAG82" s="89"/>
      <c r="MAH82" s="89"/>
      <c r="MAI82" s="89"/>
      <c r="MAJ82" s="89"/>
      <c r="MAK82" s="89"/>
      <c r="MAL82" s="89"/>
      <c r="MAM82" s="89"/>
      <c r="MAN82" s="89"/>
      <c r="MAO82" s="89"/>
      <c r="MAP82" s="89"/>
      <c r="MAQ82" s="89"/>
      <c r="MAR82" s="89"/>
      <c r="MAS82" s="89"/>
      <c r="MAT82" s="89"/>
      <c r="MAU82" s="89"/>
      <c r="MAV82" s="89"/>
      <c r="MAW82" s="89"/>
      <c r="MAX82" s="89"/>
      <c r="MAY82" s="89"/>
      <c r="MAZ82" s="89"/>
      <c r="MBA82" s="89"/>
      <c r="MBB82" s="89"/>
      <c r="MBC82" s="89"/>
      <c r="MBD82" s="89"/>
      <c r="MBE82" s="89"/>
      <c r="MBF82" s="89"/>
      <c r="MBG82" s="89"/>
      <c r="MBH82" s="89"/>
      <c r="MBI82" s="89"/>
      <c r="MBJ82" s="89"/>
      <c r="MBK82" s="89"/>
      <c r="MBL82" s="89"/>
      <c r="MBM82" s="89"/>
      <c r="MBN82" s="89"/>
      <c r="MBO82" s="89"/>
      <c r="MBP82" s="89"/>
      <c r="MBQ82" s="89"/>
      <c r="MBR82" s="89"/>
      <c r="MBS82" s="89"/>
      <c r="MBT82" s="89"/>
      <c r="MBU82" s="89"/>
      <c r="MBV82" s="89"/>
      <c r="MBW82" s="89"/>
      <c r="MBX82" s="89"/>
      <c r="MBY82" s="89"/>
      <c r="MBZ82" s="89"/>
      <c r="MCA82" s="89"/>
      <c r="MCB82" s="89"/>
      <c r="MCC82" s="89"/>
      <c r="MCD82" s="89"/>
      <c r="MCE82" s="89"/>
      <c r="MCF82" s="89"/>
      <c r="MCG82" s="89"/>
      <c r="MCH82" s="89"/>
      <c r="MCI82" s="89"/>
      <c r="MCJ82" s="89"/>
      <c r="MCK82" s="89"/>
      <c r="MCL82" s="89"/>
      <c r="MCM82" s="89"/>
      <c r="MCN82" s="89"/>
      <c r="MCO82" s="89"/>
      <c r="MCP82" s="89"/>
      <c r="MCQ82" s="89"/>
      <c r="MCR82" s="89"/>
      <c r="MCS82" s="89"/>
      <c r="MCT82" s="89"/>
      <c r="MCU82" s="89"/>
      <c r="MCV82" s="89"/>
      <c r="MCW82" s="89"/>
      <c r="MCX82" s="89"/>
      <c r="MCY82" s="89"/>
      <c r="MCZ82" s="89"/>
      <c r="MDA82" s="89"/>
      <c r="MDB82" s="89"/>
      <c r="MDC82" s="89"/>
      <c r="MDD82" s="89"/>
      <c r="MDE82" s="89"/>
      <c r="MDF82" s="89"/>
      <c r="MDG82" s="89"/>
      <c r="MDH82" s="89"/>
      <c r="MDI82" s="89"/>
      <c r="MDJ82" s="89"/>
      <c r="MDK82" s="89"/>
      <c r="MDL82" s="89"/>
      <c r="MDM82" s="89"/>
      <c r="MDN82" s="89"/>
      <c r="MDO82" s="89"/>
      <c r="MDP82" s="89"/>
      <c r="MDQ82" s="89"/>
      <c r="MDR82" s="89"/>
      <c r="MDS82" s="89"/>
      <c r="MDT82" s="89"/>
      <c r="MDU82" s="89"/>
      <c r="MDV82" s="89"/>
      <c r="MDW82" s="89"/>
      <c r="MDX82" s="89"/>
      <c r="MDY82" s="89"/>
      <c r="MDZ82" s="89"/>
      <c r="MEA82" s="89"/>
      <c r="MEB82" s="89"/>
      <c r="MEC82" s="89"/>
      <c r="MED82" s="89"/>
      <c r="MEE82" s="89"/>
      <c r="MEF82" s="89"/>
      <c r="MEG82" s="89"/>
      <c r="MEH82" s="89"/>
      <c r="MEI82" s="89"/>
      <c r="MEJ82" s="89"/>
      <c r="MEK82" s="89"/>
      <c r="MEL82" s="89"/>
      <c r="MEM82" s="89"/>
      <c r="MEN82" s="89"/>
      <c r="MEO82" s="89"/>
      <c r="MEP82" s="89"/>
      <c r="MEQ82" s="89"/>
      <c r="MER82" s="89"/>
      <c r="MES82" s="89"/>
      <c r="MET82" s="89"/>
      <c r="MEU82" s="89"/>
      <c r="MEV82" s="89"/>
      <c r="MEW82" s="89"/>
      <c r="MEX82" s="89"/>
      <c r="MEY82" s="89"/>
      <c r="MEZ82" s="89"/>
      <c r="MFA82" s="89"/>
      <c r="MFB82" s="89"/>
      <c r="MFC82" s="89"/>
      <c r="MFD82" s="89"/>
      <c r="MFE82" s="89"/>
      <c r="MFF82" s="89"/>
      <c r="MFG82" s="89"/>
      <c r="MFH82" s="89"/>
      <c r="MFI82" s="89"/>
      <c r="MFJ82" s="89"/>
      <c r="MFK82" s="89"/>
      <c r="MFL82" s="89"/>
      <c r="MFM82" s="89"/>
      <c r="MFN82" s="89"/>
      <c r="MFO82" s="89"/>
      <c r="MFP82" s="89"/>
      <c r="MFQ82" s="89"/>
      <c r="MFR82" s="89"/>
      <c r="MFS82" s="89"/>
      <c r="MFT82" s="89"/>
      <c r="MFU82" s="89"/>
      <c r="MFV82" s="89"/>
      <c r="MFW82" s="89"/>
      <c r="MFX82" s="89"/>
      <c r="MFY82" s="89"/>
      <c r="MFZ82" s="89"/>
      <c r="MGA82" s="89"/>
      <c r="MGB82" s="89"/>
      <c r="MGC82" s="89"/>
      <c r="MGD82" s="89"/>
      <c r="MGE82" s="89"/>
      <c r="MGF82" s="89"/>
      <c r="MGG82" s="89"/>
      <c r="MGH82" s="89"/>
      <c r="MGI82" s="89"/>
      <c r="MGJ82" s="89"/>
      <c r="MGK82" s="89"/>
      <c r="MGL82" s="89"/>
      <c r="MGM82" s="89"/>
      <c r="MGN82" s="89"/>
      <c r="MGO82" s="89"/>
      <c r="MGP82" s="89"/>
      <c r="MGQ82" s="89"/>
      <c r="MGR82" s="89"/>
      <c r="MGS82" s="89"/>
      <c r="MGT82" s="89"/>
      <c r="MGU82" s="89"/>
      <c r="MGV82" s="89"/>
      <c r="MGW82" s="89"/>
      <c r="MGX82" s="89"/>
      <c r="MGY82" s="89"/>
      <c r="MGZ82" s="89"/>
      <c r="MHA82" s="89"/>
      <c r="MHB82" s="89"/>
      <c r="MHC82" s="89"/>
      <c r="MHD82" s="89"/>
      <c r="MHE82" s="89"/>
      <c r="MHF82" s="89"/>
      <c r="MHG82" s="89"/>
      <c r="MHH82" s="89"/>
      <c r="MHI82" s="89"/>
      <c r="MHJ82" s="89"/>
      <c r="MHK82" s="89"/>
      <c r="MHL82" s="89"/>
      <c r="MHM82" s="89"/>
      <c r="MHN82" s="89"/>
      <c r="MHO82" s="89"/>
      <c r="MHP82" s="89"/>
      <c r="MHQ82" s="89"/>
      <c r="MHR82" s="89"/>
      <c r="MHS82" s="89"/>
      <c r="MHT82" s="89"/>
      <c r="MHU82" s="89"/>
      <c r="MHV82" s="89"/>
      <c r="MHW82" s="89"/>
      <c r="MHX82" s="89"/>
      <c r="MHY82" s="89"/>
      <c r="MHZ82" s="89"/>
      <c r="MIA82" s="89"/>
      <c r="MIB82" s="89"/>
      <c r="MIC82" s="89"/>
      <c r="MID82" s="89"/>
      <c r="MIE82" s="89"/>
      <c r="MIF82" s="89"/>
      <c r="MIG82" s="89"/>
      <c r="MIH82" s="89"/>
      <c r="MII82" s="89"/>
      <c r="MIJ82" s="89"/>
      <c r="MIK82" s="89"/>
      <c r="MIL82" s="89"/>
      <c r="MIM82" s="89"/>
      <c r="MIN82" s="89"/>
      <c r="MIO82" s="89"/>
      <c r="MIP82" s="89"/>
      <c r="MIQ82" s="89"/>
      <c r="MIR82" s="89"/>
      <c r="MIS82" s="89"/>
      <c r="MIT82" s="89"/>
      <c r="MIU82" s="89"/>
      <c r="MIV82" s="89"/>
      <c r="MIW82" s="89"/>
      <c r="MIX82" s="89"/>
      <c r="MIY82" s="89"/>
      <c r="MIZ82" s="89"/>
      <c r="MJA82" s="89"/>
      <c r="MJB82" s="89"/>
      <c r="MJC82" s="89"/>
      <c r="MJD82" s="89"/>
      <c r="MJE82" s="89"/>
      <c r="MJF82" s="89"/>
      <c r="MJG82" s="89"/>
      <c r="MJH82" s="89"/>
      <c r="MJI82" s="89"/>
      <c r="MJJ82" s="89"/>
      <c r="MJK82" s="89"/>
      <c r="MJL82" s="89"/>
      <c r="MJM82" s="89"/>
      <c r="MJN82" s="89"/>
      <c r="MJO82" s="89"/>
      <c r="MJP82" s="89"/>
      <c r="MJQ82" s="89"/>
      <c r="MJR82" s="89"/>
      <c r="MJS82" s="89"/>
      <c r="MJT82" s="89"/>
      <c r="MJU82" s="89"/>
      <c r="MJV82" s="89"/>
      <c r="MJW82" s="89"/>
      <c r="MJX82" s="89"/>
      <c r="MJY82" s="89"/>
      <c r="MJZ82" s="89"/>
      <c r="MKA82" s="89"/>
      <c r="MKB82" s="89"/>
      <c r="MKC82" s="89"/>
      <c r="MKD82" s="89"/>
      <c r="MKE82" s="89"/>
      <c r="MKF82" s="89"/>
      <c r="MKG82" s="89"/>
      <c r="MKH82" s="89"/>
      <c r="MKI82" s="89"/>
      <c r="MKJ82" s="89"/>
      <c r="MKK82" s="89"/>
      <c r="MKL82" s="89"/>
      <c r="MKM82" s="89"/>
      <c r="MKN82" s="89"/>
      <c r="MKO82" s="89"/>
      <c r="MKP82" s="89"/>
      <c r="MKQ82" s="89"/>
      <c r="MKR82" s="89"/>
      <c r="MKS82" s="89"/>
      <c r="MKT82" s="89"/>
      <c r="MKU82" s="89"/>
      <c r="MKV82" s="89"/>
      <c r="MKW82" s="89"/>
      <c r="MKX82" s="89"/>
      <c r="MKY82" s="89"/>
      <c r="MKZ82" s="89"/>
      <c r="MLA82" s="89"/>
      <c r="MLB82" s="89"/>
      <c r="MLC82" s="89"/>
      <c r="MLD82" s="89"/>
      <c r="MLE82" s="89"/>
      <c r="MLF82" s="89"/>
      <c r="MLG82" s="89"/>
      <c r="MLH82" s="89"/>
      <c r="MLI82" s="89"/>
      <c r="MLJ82" s="89"/>
      <c r="MLK82" s="89"/>
      <c r="MLL82" s="89"/>
      <c r="MLM82" s="89"/>
      <c r="MLN82" s="89"/>
      <c r="MLO82" s="89"/>
      <c r="MLP82" s="89"/>
      <c r="MLQ82" s="89"/>
      <c r="MLR82" s="89"/>
      <c r="MLS82" s="89"/>
      <c r="MLT82" s="89"/>
      <c r="MLU82" s="89"/>
      <c r="MLV82" s="89"/>
      <c r="MLW82" s="89"/>
      <c r="MLX82" s="89"/>
      <c r="MLY82" s="89"/>
      <c r="MLZ82" s="89"/>
      <c r="MMA82" s="89"/>
      <c r="MMB82" s="89"/>
      <c r="MMC82" s="89"/>
      <c r="MMD82" s="89"/>
      <c r="MME82" s="89"/>
      <c r="MMF82" s="89"/>
      <c r="MMG82" s="89"/>
      <c r="MMH82" s="89"/>
      <c r="MMI82" s="89"/>
      <c r="MMJ82" s="89"/>
      <c r="MMK82" s="89"/>
      <c r="MML82" s="89"/>
      <c r="MMM82" s="89"/>
      <c r="MMN82" s="89"/>
      <c r="MMO82" s="89"/>
      <c r="MMP82" s="89"/>
      <c r="MMQ82" s="89"/>
      <c r="MMR82" s="89"/>
      <c r="MMS82" s="89"/>
      <c r="MMT82" s="89"/>
      <c r="MMU82" s="89"/>
      <c r="MMV82" s="89"/>
      <c r="MMW82" s="89"/>
      <c r="MMX82" s="89"/>
      <c r="MMY82" s="89"/>
      <c r="MMZ82" s="89"/>
      <c r="MNA82" s="89"/>
      <c r="MNB82" s="89"/>
      <c r="MNC82" s="89"/>
      <c r="MND82" s="89"/>
      <c r="MNE82" s="89"/>
      <c r="MNF82" s="89"/>
      <c r="MNG82" s="89"/>
      <c r="MNH82" s="89"/>
      <c r="MNI82" s="89"/>
      <c r="MNJ82" s="89"/>
      <c r="MNK82" s="89"/>
      <c r="MNL82" s="89"/>
      <c r="MNM82" s="89"/>
      <c r="MNN82" s="89"/>
      <c r="MNO82" s="89"/>
      <c r="MNP82" s="89"/>
      <c r="MNQ82" s="89"/>
      <c r="MNR82" s="89"/>
      <c r="MNS82" s="89"/>
      <c r="MNT82" s="89"/>
      <c r="MNU82" s="89"/>
      <c r="MNV82" s="89"/>
      <c r="MNW82" s="89"/>
      <c r="MNX82" s="89"/>
      <c r="MNY82" s="89"/>
      <c r="MNZ82" s="89"/>
      <c r="MOA82" s="89"/>
      <c r="MOB82" s="89"/>
      <c r="MOC82" s="89"/>
      <c r="MOD82" s="89"/>
      <c r="MOE82" s="89"/>
      <c r="MOF82" s="89"/>
      <c r="MOG82" s="89"/>
      <c r="MOH82" s="89"/>
      <c r="MOI82" s="89"/>
      <c r="MOJ82" s="89"/>
      <c r="MOK82" s="89"/>
      <c r="MOL82" s="89"/>
      <c r="MOM82" s="89"/>
      <c r="MON82" s="89"/>
      <c r="MOO82" s="89"/>
      <c r="MOP82" s="89"/>
      <c r="MOQ82" s="89"/>
      <c r="MOR82" s="89"/>
      <c r="MOS82" s="89"/>
      <c r="MOT82" s="89"/>
      <c r="MOU82" s="89"/>
      <c r="MOV82" s="89"/>
      <c r="MOW82" s="89"/>
      <c r="MOX82" s="89"/>
      <c r="MOY82" s="89"/>
      <c r="MOZ82" s="89"/>
      <c r="MPA82" s="89"/>
      <c r="MPB82" s="89"/>
      <c r="MPC82" s="89"/>
      <c r="MPD82" s="89"/>
      <c r="MPE82" s="89"/>
      <c r="MPF82" s="89"/>
      <c r="MPG82" s="89"/>
      <c r="MPH82" s="89"/>
      <c r="MPI82" s="89"/>
      <c r="MPJ82" s="89"/>
      <c r="MPK82" s="89"/>
      <c r="MPL82" s="89"/>
      <c r="MPM82" s="89"/>
      <c r="MPN82" s="89"/>
      <c r="MPO82" s="89"/>
      <c r="MPP82" s="89"/>
      <c r="MPQ82" s="89"/>
      <c r="MPR82" s="89"/>
      <c r="MPS82" s="89"/>
      <c r="MPT82" s="89"/>
      <c r="MPU82" s="89"/>
      <c r="MPV82" s="89"/>
      <c r="MPW82" s="89"/>
      <c r="MPX82" s="89"/>
      <c r="MPY82" s="89"/>
      <c r="MPZ82" s="89"/>
      <c r="MQA82" s="89"/>
      <c r="MQB82" s="89"/>
      <c r="MQC82" s="89"/>
      <c r="MQD82" s="89"/>
      <c r="MQE82" s="89"/>
      <c r="MQF82" s="89"/>
      <c r="MQG82" s="89"/>
      <c r="MQH82" s="89"/>
      <c r="MQI82" s="89"/>
      <c r="MQJ82" s="89"/>
      <c r="MQK82" s="89"/>
      <c r="MQL82" s="89"/>
      <c r="MQM82" s="89"/>
      <c r="MQN82" s="89"/>
      <c r="MQO82" s="89"/>
      <c r="MQP82" s="89"/>
      <c r="MQQ82" s="89"/>
      <c r="MQR82" s="89"/>
      <c r="MQS82" s="89"/>
      <c r="MQT82" s="89"/>
      <c r="MQU82" s="89"/>
      <c r="MQV82" s="89"/>
      <c r="MQW82" s="89"/>
      <c r="MQX82" s="89"/>
      <c r="MQY82" s="89"/>
      <c r="MQZ82" s="89"/>
      <c r="MRA82" s="89"/>
      <c r="MRB82" s="89"/>
      <c r="MRC82" s="89"/>
      <c r="MRD82" s="89"/>
      <c r="MRE82" s="89"/>
      <c r="MRF82" s="89"/>
      <c r="MRG82" s="89"/>
      <c r="MRH82" s="89"/>
      <c r="MRI82" s="89"/>
      <c r="MRJ82" s="89"/>
      <c r="MRK82" s="89"/>
      <c r="MRL82" s="89"/>
      <c r="MRM82" s="89"/>
      <c r="MRN82" s="89"/>
      <c r="MRO82" s="89"/>
      <c r="MRP82" s="89"/>
      <c r="MRQ82" s="89"/>
      <c r="MRR82" s="89"/>
      <c r="MRS82" s="89"/>
      <c r="MRT82" s="89"/>
      <c r="MRU82" s="89"/>
      <c r="MRV82" s="89"/>
      <c r="MRW82" s="89"/>
      <c r="MRX82" s="89"/>
      <c r="MRY82" s="89"/>
      <c r="MRZ82" s="89"/>
      <c r="MSA82" s="89"/>
      <c r="MSB82" s="89"/>
      <c r="MSC82" s="89"/>
      <c r="MSD82" s="89"/>
      <c r="MSE82" s="89"/>
      <c r="MSF82" s="89"/>
      <c r="MSG82" s="89"/>
      <c r="MSH82" s="89"/>
      <c r="MSI82" s="89"/>
      <c r="MSJ82" s="89"/>
      <c r="MSK82" s="89"/>
      <c r="MSL82" s="89"/>
      <c r="MSM82" s="89"/>
      <c r="MSN82" s="89"/>
      <c r="MSO82" s="89"/>
      <c r="MSP82" s="89"/>
      <c r="MSQ82" s="89"/>
      <c r="MSR82" s="89"/>
      <c r="MSS82" s="89"/>
      <c r="MST82" s="89"/>
      <c r="MSU82" s="89"/>
      <c r="MSV82" s="89"/>
      <c r="MSW82" s="89"/>
      <c r="MSX82" s="89"/>
      <c r="MSY82" s="89"/>
      <c r="MSZ82" s="89"/>
      <c r="MTA82" s="89"/>
      <c r="MTB82" s="89"/>
      <c r="MTC82" s="89"/>
      <c r="MTD82" s="89"/>
      <c r="MTE82" s="89"/>
      <c r="MTF82" s="89"/>
      <c r="MTG82" s="89"/>
      <c r="MTH82" s="89"/>
      <c r="MTI82" s="89"/>
      <c r="MTJ82" s="89"/>
      <c r="MTK82" s="89"/>
      <c r="MTL82" s="89"/>
      <c r="MTM82" s="89"/>
      <c r="MTN82" s="89"/>
      <c r="MTO82" s="89"/>
      <c r="MTP82" s="89"/>
      <c r="MTQ82" s="89"/>
      <c r="MTR82" s="89"/>
      <c r="MTS82" s="89"/>
      <c r="MTT82" s="89"/>
      <c r="MTU82" s="89"/>
      <c r="MTV82" s="89"/>
      <c r="MTW82" s="89"/>
      <c r="MTX82" s="89"/>
      <c r="MTY82" s="89"/>
      <c r="MTZ82" s="89"/>
      <c r="MUA82" s="89"/>
      <c r="MUB82" s="89"/>
      <c r="MUC82" s="89"/>
      <c r="MUD82" s="89"/>
      <c r="MUE82" s="89"/>
      <c r="MUF82" s="89"/>
      <c r="MUG82" s="89"/>
      <c r="MUH82" s="89"/>
      <c r="MUI82" s="89"/>
      <c r="MUJ82" s="89"/>
      <c r="MUK82" s="89"/>
      <c r="MUL82" s="89"/>
      <c r="MUM82" s="89"/>
      <c r="MUN82" s="89"/>
      <c r="MUO82" s="89"/>
      <c r="MUP82" s="89"/>
      <c r="MUQ82" s="89"/>
      <c r="MUR82" s="89"/>
      <c r="MUS82" s="89"/>
      <c r="MUT82" s="89"/>
      <c r="MUU82" s="89"/>
      <c r="MUV82" s="89"/>
      <c r="MUW82" s="89"/>
      <c r="MUX82" s="89"/>
      <c r="MUY82" s="89"/>
      <c r="MUZ82" s="89"/>
      <c r="MVA82" s="89"/>
      <c r="MVB82" s="89"/>
      <c r="MVC82" s="89"/>
      <c r="MVD82" s="89"/>
      <c r="MVE82" s="89"/>
      <c r="MVF82" s="89"/>
      <c r="MVG82" s="89"/>
      <c r="MVH82" s="89"/>
      <c r="MVI82" s="89"/>
      <c r="MVJ82" s="89"/>
      <c r="MVK82" s="89"/>
      <c r="MVL82" s="89"/>
      <c r="MVM82" s="89"/>
      <c r="MVN82" s="89"/>
      <c r="MVO82" s="89"/>
      <c r="MVP82" s="89"/>
      <c r="MVQ82" s="89"/>
      <c r="MVR82" s="89"/>
      <c r="MVS82" s="89"/>
      <c r="MVT82" s="89"/>
      <c r="MVU82" s="89"/>
      <c r="MVV82" s="89"/>
      <c r="MVW82" s="89"/>
      <c r="MVX82" s="89"/>
      <c r="MVY82" s="89"/>
      <c r="MVZ82" s="89"/>
      <c r="MWA82" s="89"/>
      <c r="MWB82" s="89"/>
      <c r="MWC82" s="89"/>
      <c r="MWD82" s="89"/>
      <c r="MWE82" s="89"/>
      <c r="MWF82" s="89"/>
      <c r="MWG82" s="89"/>
      <c r="MWH82" s="89"/>
      <c r="MWI82" s="89"/>
      <c r="MWJ82" s="89"/>
      <c r="MWK82" s="89"/>
      <c r="MWL82" s="89"/>
      <c r="MWM82" s="89"/>
      <c r="MWN82" s="89"/>
      <c r="MWO82" s="89"/>
      <c r="MWP82" s="89"/>
      <c r="MWQ82" s="89"/>
      <c r="MWR82" s="89"/>
      <c r="MWS82" s="89"/>
      <c r="MWT82" s="89"/>
      <c r="MWU82" s="89"/>
      <c r="MWV82" s="89"/>
      <c r="MWW82" s="89"/>
      <c r="MWX82" s="89"/>
      <c r="MWY82" s="89"/>
      <c r="MWZ82" s="89"/>
      <c r="MXA82" s="89"/>
      <c r="MXB82" s="89"/>
      <c r="MXC82" s="89"/>
      <c r="MXD82" s="89"/>
      <c r="MXE82" s="89"/>
      <c r="MXF82" s="89"/>
      <c r="MXG82" s="89"/>
      <c r="MXH82" s="89"/>
      <c r="MXI82" s="89"/>
      <c r="MXJ82" s="89"/>
      <c r="MXK82" s="89"/>
      <c r="MXL82" s="89"/>
      <c r="MXM82" s="89"/>
      <c r="MXN82" s="89"/>
      <c r="MXO82" s="89"/>
      <c r="MXP82" s="89"/>
      <c r="MXQ82" s="89"/>
      <c r="MXR82" s="89"/>
      <c r="MXS82" s="89"/>
      <c r="MXT82" s="89"/>
      <c r="MXU82" s="89"/>
      <c r="MXV82" s="89"/>
      <c r="MXW82" s="89"/>
      <c r="MXX82" s="89"/>
      <c r="MXY82" s="89"/>
      <c r="MXZ82" s="89"/>
      <c r="MYA82" s="89"/>
      <c r="MYB82" s="89"/>
      <c r="MYC82" s="89"/>
      <c r="MYD82" s="89"/>
      <c r="MYE82" s="89"/>
      <c r="MYF82" s="89"/>
      <c r="MYG82" s="89"/>
      <c r="MYH82" s="89"/>
      <c r="MYI82" s="89"/>
      <c r="MYJ82" s="89"/>
      <c r="MYK82" s="89"/>
      <c r="MYL82" s="89"/>
      <c r="MYM82" s="89"/>
      <c r="MYN82" s="89"/>
      <c r="MYO82" s="89"/>
      <c r="MYP82" s="89"/>
      <c r="MYQ82" s="89"/>
      <c r="MYR82" s="89"/>
      <c r="MYS82" s="89"/>
      <c r="MYT82" s="89"/>
      <c r="MYU82" s="89"/>
      <c r="MYV82" s="89"/>
      <c r="MYW82" s="89"/>
      <c r="MYX82" s="89"/>
      <c r="MYY82" s="89"/>
      <c r="MYZ82" s="89"/>
      <c r="MZA82" s="89"/>
      <c r="MZB82" s="89"/>
      <c r="MZC82" s="89"/>
      <c r="MZD82" s="89"/>
      <c r="MZE82" s="89"/>
      <c r="MZF82" s="89"/>
      <c r="MZG82" s="89"/>
      <c r="MZH82" s="89"/>
      <c r="MZI82" s="89"/>
      <c r="MZJ82" s="89"/>
      <c r="MZK82" s="89"/>
      <c r="MZL82" s="89"/>
      <c r="MZM82" s="89"/>
      <c r="MZN82" s="89"/>
      <c r="MZO82" s="89"/>
      <c r="MZP82" s="89"/>
      <c r="MZQ82" s="89"/>
      <c r="MZR82" s="89"/>
      <c r="MZS82" s="89"/>
      <c r="MZT82" s="89"/>
      <c r="MZU82" s="89"/>
      <c r="MZV82" s="89"/>
      <c r="MZW82" s="89"/>
      <c r="MZX82" s="89"/>
      <c r="MZY82" s="89"/>
      <c r="MZZ82" s="89"/>
      <c r="NAA82" s="89"/>
      <c r="NAB82" s="89"/>
      <c r="NAC82" s="89"/>
      <c r="NAD82" s="89"/>
      <c r="NAE82" s="89"/>
      <c r="NAF82" s="89"/>
      <c r="NAG82" s="89"/>
      <c r="NAH82" s="89"/>
      <c r="NAI82" s="89"/>
      <c r="NAJ82" s="89"/>
      <c r="NAK82" s="89"/>
      <c r="NAL82" s="89"/>
      <c r="NAM82" s="89"/>
      <c r="NAN82" s="89"/>
      <c r="NAO82" s="89"/>
      <c r="NAP82" s="89"/>
      <c r="NAQ82" s="89"/>
      <c r="NAR82" s="89"/>
      <c r="NAS82" s="89"/>
      <c r="NAT82" s="89"/>
      <c r="NAU82" s="89"/>
      <c r="NAV82" s="89"/>
      <c r="NAW82" s="89"/>
      <c r="NAX82" s="89"/>
      <c r="NAY82" s="89"/>
      <c r="NAZ82" s="89"/>
      <c r="NBA82" s="89"/>
      <c r="NBB82" s="89"/>
      <c r="NBC82" s="89"/>
      <c r="NBD82" s="89"/>
      <c r="NBE82" s="89"/>
      <c r="NBF82" s="89"/>
      <c r="NBG82" s="89"/>
      <c r="NBH82" s="89"/>
      <c r="NBI82" s="89"/>
      <c r="NBJ82" s="89"/>
      <c r="NBK82" s="89"/>
      <c r="NBL82" s="89"/>
      <c r="NBM82" s="89"/>
      <c r="NBN82" s="89"/>
      <c r="NBO82" s="89"/>
      <c r="NBP82" s="89"/>
      <c r="NBQ82" s="89"/>
      <c r="NBR82" s="89"/>
      <c r="NBS82" s="89"/>
      <c r="NBT82" s="89"/>
      <c r="NBU82" s="89"/>
      <c r="NBV82" s="89"/>
      <c r="NBW82" s="89"/>
      <c r="NBX82" s="89"/>
      <c r="NBY82" s="89"/>
      <c r="NBZ82" s="89"/>
      <c r="NCA82" s="89"/>
      <c r="NCB82" s="89"/>
      <c r="NCC82" s="89"/>
      <c r="NCD82" s="89"/>
      <c r="NCE82" s="89"/>
      <c r="NCF82" s="89"/>
      <c r="NCG82" s="89"/>
      <c r="NCH82" s="89"/>
      <c r="NCI82" s="89"/>
      <c r="NCJ82" s="89"/>
      <c r="NCK82" s="89"/>
      <c r="NCL82" s="89"/>
      <c r="NCM82" s="89"/>
      <c r="NCN82" s="89"/>
      <c r="NCO82" s="89"/>
      <c r="NCP82" s="89"/>
      <c r="NCQ82" s="89"/>
      <c r="NCR82" s="89"/>
      <c r="NCS82" s="89"/>
      <c r="NCT82" s="89"/>
      <c r="NCU82" s="89"/>
      <c r="NCV82" s="89"/>
      <c r="NCW82" s="89"/>
      <c r="NCX82" s="89"/>
      <c r="NCY82" s="89"/>
      <c r="NCZ82" s="89"/>
      <c r="NDA82" s="89"/>
      <c r="NDB82" s="89"/>
      <c r="NDC82" s="89"/>
      <c r="NDD82" s="89"/>
      <c r="NDE82" s="89"/>
      <c r="NDF82" s="89"/>
      <c r="NDG82" s="89"/>
      <c r="NDH82" s="89"/>
      <c r="NDI82" s="89"/>
      <c r="NDJ82" s="89"/>
      <c r="NDK82" s="89"/>
      <c r="NDL82" s="89"/>
      <c r="NDM82" s="89"/>
      <c r="NDN82" s="89"/>
      <c r="NDO82" s="89"/>
      <c r="NDP82" s="89"/>
      <c r="NDQ82" s="89"/>
      <c r="NDR82" s="89"/>
      <c r="NDS82" s="89"/>
      <c r="NDT82" s="89"/>
      <c r="NDU82" s="89"/>
      <c r="NDV82" s="89"/>
      <c r="NDW82" s="89"/>
      <c r="NDX82" s="89"/>
      <c r="NDY82" s="89"/>
      <c r="NDZ82" s="89"/>
      <c r="NEA82" s="89"/>
      <c r="NEB82" s="89"/>
      <c r="NEC82" s="89"/>
      <c r="NED82" s="89"/>
      <c r="NEE82" s="89"/>
      <c r="NEF82" s="89"/>
      <c r="NEG82" s="89"/>
      <c r="NEH82" s="89"/>
      <c r="NEI82" s="89"/>
      <c r="NEJ82" s="89"/>
      <c r="NEK82" s="89"/>
      <c r="NEL82" s="89"/>
      <c r="NEM82" s="89"/>
      <c r="NEN82" s="89"/>
      <c r="NEO82" s="89"/>
      <c r="NEP82" s="89"/>
      <c r="NEQ82" s="89"/>
      <c r="NER82" s="89"/>
      <c r="NES82" s="89"/>
      <c r="NET82" s="89"/>
      <c r="NEU82" s="89"/>
      <c r="NEV82" s="89"/>
      <c r="NEW82" s="89"/>
      <c r="NEX82" s="89"/>
      <c r="NEY82" s="89"/>
      <c r="NEZ82" s="89"/>
      <c r="NFA82" s="89"/>
      <c r="NFB82" s="89"/>
      <c r="NFC82" s="89"/>
      <c r="NFD82" s="89"/>
      <c r="NFE82" s="89"/>
      <c r="NFF82" s="89"/>
      <c r="NFG82" s="89"/>
      <c r="NFH82" s="89"/>
      <c r="NFI82" s="89"/>
      <c r="NFJ82" s="89"/>
      <c r="NFK82" s="89"/>
      <c r="NFL82" s="89"/>
      <c r="NFM82" s="89"/>
      <c r="NFN82" s="89"/>
      <c r="NFO82" s="89"/>
      <c r="NFP82" s="89"/>
      <c r="NFQ82" s="89"/>
      <c r="NFR82" s="89"/>
      <c r="NFS82" s="89"/>
      <c r="NFT82" s="89"/>
      <c r="NFU82" s="89"/>
      <c r="NFV82" s="89"/>
      <c r="NFW82" s="89"/>
      <c r="NFX82" s="89"/>
      <c r="NFY82" s="89"/>
      <c r="NFZ82" s="89"/>
      <c r="NGA82" s="89"/>
      <c r="NGB82" s="89"/>
      <c r="NGC82" s="89"/>
      <c r="NGD82" s="89"/>
      <c r="NGE82" s="89"/>
      <c r="NGF82" s="89"/>
      <c r="NGG82" s="89"/>
      <c r="NGH82" s="89"/>
      <c r="NGI82" s="89"/>
      <c r="NGJ82" s="89"/>
      <c r="NGK82" s="89"/>
      <c r="NGL82" s="89"/>
      <c r="NGM82" s="89"/>
      <c r="NGN82" s="89"/>
      <c r="NGO82" s="89"/>
      <c r="NGP82" s="89"/>
      <c r="NGQ82" s="89"/>
      <c r="NGR82" s="89"/>
      <c r="NGS82" s="89"/>
      <c r="NGT82" s="89"/>
      <c r="NGU82" s="89"/>
      <c r="NGV82" s="89"/>
      <c r="NGW82" s="89"/>
      <c r="NGX82" s="89"/>
      <c r="NGY82" s="89"/>
      <c r="NGZ82" s="89"/>
      <c r="NHA82" s="89"/>
      <c r="NHB82" s="89"/>
      <c r="NHC82" s="89"/>
      <c r="NHD82" s="89"/>
      <c r="NHE82" s="89"/>
      <c r="NHF82" s="89"/>
      <c r="NHG82" s="89"/>
      <c r="NHH82" s="89"/>
      <c r="NHI82" s="89"/>
      <c r="NHJ82" s="89"/>
      <c r="NHK82" s="89"/>
      <c r="NHL82" s="89"/>
      <c r="NHM82" s="89"/>
      <c r="NHN82" s="89"/>
      <c r="NHO82" s="89"/>
      <c r="NHP82" s="89"/>
      <c r="NHQ82" s="89"/>
      <c r="NHR82" s="89"/>
      <c r="NHS82" s="89"/>
      <c r="NHT82" s="89"/>
      <c r="NHU82" s="89"/>
      <c r="NHV82" s="89"/>
      <c r="NHW82" s="89"/>
      <c r="NHX82" s="89"/>
      <c r="NHY82" s="89"/>
      <c r="NHZ82" s="89"/>
      <c r="NIA82" s="89"/>
      <c r="NIB82" s="89"/>
      <c r="NIC82" s="89"/>
      <c r="NID82" s="89"/>
      <c r="NIE82" s="89"/>
      <c r="NIF82" s="89"/>
      <c r="NIG82" s="89"/>
      <c r="NIH82" s="89"/>
      <c r="NII82" s="89"/>
      <c r="NIJ82" s="89"/>
      <c r="NIK82" s="89"/>
      <c r="NIL82" s="89"/>
      <c r="NIM82" s="89"/>
      <c r="NIN82" s="89"/>
      <c r="NIO82" s="89"/>
      <c r="NIP82" s="89"/>
      <c r="NIQ82" s="89"/>
      <c r="NIR82" s="89"/>
      <c r="NIS82" s="89"/>
      <c r="NIT82" s="89"/>
      <c r="NIU82" s="89"/>
      <c r="NIV82" s="89"/>
      <c r="NIW82" s="89"/>
      <c r="NIX82" s="89"/>
      <c r="NIY82" s="89"/>
      <c r="NIZ82" s="89"/>
      <c r="NJA82" s="89"/>
      <c r="NJB82" s="89"/>
      <c r="NJC82" s="89"/>
      <c r="NJD82" s="89"/>
      <c r="NJE82" s="89"/>
      <c r="NJF82" s="89"/>
      <c r="NJG82" s="89"/>
      <c r="NJH82" s="89"/>
      <c r="NJI82" s="89"/>
      <c r="NJJ82" s="89"/>
      <c r="NJK82" s="89"/>
      <c r="NJL82" s="89"/>
      <c r="NJM82" s="89"/>
      <c r="NJN82" s="89"/>
      <c r="NJO82" s="89"/>
      <c r="NJP82" s="89"/>
      <c r="NJQ82" s="89"/>
      <c r="NJR82" s="89"/>
      <c r="NJS82" s="89"/>
      <c r="NJT82" s="89"/>
      <c r="NJU82" s="89"/>
      <c r="NJV82" s="89"/>
      <c r="NJW82" s="89"/>
      <c r="NJX82" s="89"/>
      <c r="NJY82" s="89"/>
      <c r="NJZ82" s="89"/>
      <c r="NKA82" s="89"/>
      <c r="NKB82" s="89"/>
      <c r="NKC82" s="89"/>
      <c r="NKD82" s="89"/>
      <c r="NKE82" s="89"/>
      <c r="NKF82" s="89"/>
      <c r="NKG82" s="89"/>
      <c r="NKH82" s="89"/>
      <c r="NKI82" s="89"/>
      <c r="NKJ82" s="89"/>
      <c r="NKK82" s="89"/>
      <c r="NKL82" s="89"/>
      <c r="NKM82" s="89"/>
      <c r="NKN82" s="89"/>
      <c r="NKO82" s="89"/>
      <c r="NKP82" s="89"/>
      <c r="NKQ82" s="89"/>
      <c r="NKR82" s="89"/>
      <c r="NKS82" s="89"/>
      <c r="NKT82" s="89"/>
      <c r="NKU82" s="89"/>
      <c r="NKV82" s="89"/>
      <c r="NKW82" s="89"/>
      <c r="NKX82" s="89"/>
      <c r="NKY82" s="89"/>
      <c r="NKZ82" s="89"/>
      <c r="NLA82" s="89"/>
      <c r="NLB82" s="89"/>
      <c r="NLC82" s="89"/>
      <c r="NLD82" s="89"/>
      <c r="NLE82" s="89"/>
      <c r="NLF82" s="89"/>
      <c r="NLG82" s="89"/>
      <c r="NLH82" s="89"/>
      <c r="NLI82" s="89"/>
      <c r="NLJ82" s="89"/>
      <c r="NLK82" s="89"/>
      <c r="NLL82" s="89"/>
      <c r="NLM82" s="89"/>
      <c r="NLN82" s="89"/>
      <c r="NLO82" s="89"/>
      <c r="NLP82" s="89"/>
      <c r="NLQ82" s="89"/>
      <c r="NLR82" s="89"/>
      <c r="NLS82" s="89"/>
      <c r="NLT82" s="89"/>
      <c r="NLU82" s="89"/>
      <c r="NLV82" s="89"/>
      <c r="NLW82" s="89"/>
      <c r="NLX82" s="89"/>
      <c r="NLY82" s="89"/>
      <c r="NLZ82" s="89"/>
      <c r="NMA82" s="89"/>
      <c r="NMB82" s="89"/>
      <c r="NMC82" s="89"/>
      <c r="NMD82" s="89"/>
      <c r="NME82" s="89"/>
      <c r="NMF82" s="89"/>
      <c r="NMG82" s="89"/>
      <c r="NMH82" s="89"/>
      <c r="NMI82" s="89"/>
      <c r="NMJ82" s="89"/>
      <c r="NMK82" s="89"/>
      <c r="NML82" s="89"/>
      <c r="NMM82" s="89"/>
      <c r="NMN82" s="89"/>
      <c r="NMO82" s="89"/>
      <c r="NMP82" s="89"/>
      <c r="NMQ82" s="89"/>
      <c r="NMR82" s="89"/>
      <c r="NMS82" s="89"/>
      <c r="NMT82" s="89"/>
      <c r="NMU82" s="89"/>
      <c r="NMV82" s="89"/>
      <c r="NMW82" s="89"/>
      <c r="NMX82" s="89"/>
      <c r="NMY82" s="89"/>
      <c r="NMZ82" s="89"/>
      <c r="NNA82" s="89"/>
      <c r="NNB82" s="89"/>
      <c r="NNC82" s="89"/>
      <c r="NND82" s="89"/>
      <c r="NNE82" s="89"/>
      <c r="NNF82" s="89"/>
      <c r="NNG82" s="89"/>
      <c r="NNH82" s="89"/>
      <c r="NNI82" s="89"/>
      <c r="NNJ82" s="89"/>
      <c r="NNK82" s="89"/>
      <c r="NNL82" s="89"/>
      <c r="NNM82" s="89"/>
      <c r="NNN82" s="89"/>
      <c r="NNO82" s="89"/>
      <c r="NNP82" s="89"/>
      <c r="NNQ82" s="89"/>
      <c r="NNR82" s="89"/>
      <c r="NNS82" s="89"/>
      <c r="NNT82" s="89"/>
      <c r="NNU82" s="89"/>
      <c r="NNV82" s="89"/>
      <c r="NNW82" s="89"/>
      <c r="NNX82" s="89"/>
      <c r="NNY82" s="89"/>
      <c r="NNZ82" s="89"/>
      <c r="NOA82" s="89"/>
      <c r="NOB82" s="89"/>
      <c r="NOC82" s="89"/>
      <c r="NOD82" s="89"/>
      <c r="NOE82" s="89"/>
      <c r="NOF82" s="89"/>
      <c r="NOG82" s="89"/>
      <c r="NOH82" s="89"/>
      <c r="NOI82" s="89"/>
      <c r="NOJ82" s="89"/>
      <c r="NOK82" s="89"/>
      <c r="NOL82" s="89"/>
      <c r="NOM82" s="89"/>
      <c r="NON82" s="89"/>
      <c r="NOO82" s="89"/>
      <c r="NOP82" s="89"/>
      <c r="NOQ82" s="89"/>
      <c r="NOR82" s="89"/>
      <c r="NOS82" s="89"/>
      <c r="NOT82" s="89"/>
      <c r="NOU82" s="89"/>
      <c r="NOV82" s="89"/>
      <c r="NOW82" s="89"/>
      <c r="NOX82" s="89"/>
      <c r="NOY82" s="89"/>
      <c r="NOZ82" s="89"/>
      <c r="NPA82" s="89"/>
      <c r="NPB82" s="89"/>
      <c r="NPC82" s="89"/>
      <c r="NPD82" s="89"/>
      <c r="NPE82" s="89"/>
      <c r="NPF82" s="89"/>
      <c r="NPG82" s="89"/>
      <c r="NPH82" s="89"/>
      <c r="NPI82" s="89"/>
      <c r="NPJ82" s="89"/>
      <c r="NPK82" s="89"/>
      <c r="NPL82" s="89"/>
      <c r="NPM82" s="89"/>
      <c r="NPN82" s="89"/>
      <c r="NPO82" s="89"/>
      <c r="NPP82" s="89"/>
      <c r="NPQ82" s="89"/>
      <c r="NPR82" s="89"/>
      <c r="NPS82" s="89"/>
      <c r="NPT82" s="89"/>
      <c r="NPU82" s="89"/>
      <c r="NPV82" s="89"/>
      <c r="NPW82" s="89"/>
      <c r="NPX82" s="89"/>
      <c r="NPY82" s="89"/>
      <c r="NPZ82" s="89"/>
      <c r="NQA82" s="89"/>
      <c r="NQB82" s="89"/>
      <c r="NQC82" s="89"/>
      <c r="NQD82" s="89"/>
      <c r="NQE82" s="89"/>
      <c r="NQF82" s="89"/>
      <c r="NQG82" s="89"/>
      <c r="NQH82" s="89"/>
      <c r="NQI82" s="89"/>
      <c r="NQJ82" s="89"/>
      <c r="NQK82" s="89"/>
      <c r="NQL82" s="89"/>
      <c r="NQM82" s="89"/>
      <c r="NQN82" s="89"/>
      <c r="NQO82" s="89"/>
      <c r="NQP82" s="89"/>
      <c r="NQQ82" s="89"/>
      <c r="NQR82" s="89"/>
      <c r="NQS82" s="89"/>
      <c r="NQT82" s="89"/>
      <c r="NQU82" s="89"/>
      <c r="NQV82" s="89"/>
      <c r="NQW82" s="89"/>
      <c r="NQX82" s="89"/>
      <c r="NQY82" s="89"/>
      <c r="NQZ82" s="89"/>
      <c r="NRA82" s="89"/>
      <c r="NRB82" s="89"/>
      <c r="NRC82" s="89"/>
      <c r="NRD82" s="89"/>
      <c r="NRE82" s="89"/>
      <c r="NRF82" s="89"/>
      <c r="NRG82" s="89"/>
      <c r="NRH82" s="89"/>
      <c r="NRI82" s="89"/>
      <c r="NRJ82" s="89"/>
      <c r="NRK82" s="89"/>
      <c r="NRL82" s="89"/>
      <c r="NRM82" s="89"/>
      <c r="NRN82" s="89"/>
      <c r="NRO82" s="89"/>
      <c r="NRP82" s="89"/>
      <c r="NRQ82" s="89"/>
      <c r="NRR82" s="89"/>
      <c r="NRS82" s="89"/>
      <c r="NRT82" s="89"/>
      <c r="NRU82" s="89"/>
      <c r="NRV82" s="89"/>
      <c r="NRW82" s="89"/>
      <c r="NRX82" s="89"/>
      <c r="NRY82" s="89"/>
      <c r="NRZ82" s="89"/>
      <c r="NSA82" s="89"/>
      <c r="NSB82" s="89"/>
      <c r="NSC82" s="89"/>
      <c r="NSD82" s="89"/>
      <c r="NSE82" s="89"/>
      <c r="NSF82" s="89"/>
      <c r="NSG82" s="89"/>
      <c r="NSH82" s="89"/>
      <c r="NSI82" s="89"/>
      <c r="NSJ82" s="89"/>
      <c r="NSK82" s="89"/>
      <c r="NSL82" s="89"/>
      <c r="NSM82" s="89"/>
      <c r="NSN82" s="89"/>
      <c r="NSO82" s="89"/>
      <c r="NSP82" s="89"/>
      <c r="NSQ82" s="89"/>
      <c r="NSR82" s="89"/>
      <c r="NSS82" s="89"/>
      <c r="NST82" s="89"/>
      <c r="NSU82" s="89"/>
      <c r="NSV82" s="89"/>
      <c r="NSW82" s="89"/>
      <c r="NSX82" s="89"/>
      <c r="NSY82" s="89"/>
      <c r="NSZ82" s="89"/>
      <c r="NTA82" s="89"/>
      <c r="NTB82" s="89"/>
      <c r="NTC82" s="89"/>
      <c r="NTD82" s="89"/>
      <c r="NTE82" s="89"/>
      <c r="NTF82" s="89"/>
      <c r="NTG82" s="89"/>
      <c r="NTH82" s="89"/>
      <c r="NTI82" s="89"/>
      <c r="NTJ82" s="89"/>
      <c r="NTK82" s="89"/>
      <c r="NTL82" s="89"/>
      <c r="NTM82" s="89"/>
      <c r="NTN82" s="89"/>
      <c r="NTO82" s="89"/>
      <c r="NTP82" s="89"/>
      <c r="NTQ82" s="89"/>
      <c r="NTR82" s="89"/>
      <c r="NTS82" s="89"/>
      <c r="NTT82" s="89"/>
      <c r="NTU82" s="89"/>
      <c r="NTV82" s="89"/>
      <c r="NTW82" s="89"/>
      <c r="NTX82" s="89"/>
      <c r="NTY82" s="89"/>
      <c r="NTZ82" s="89"/>
      <c r="NUA82" s="89"/>
      <c r="NUB82" s="89"/>
      <c r="NUC82" s="89"/>
      <c r="NUD82" s="89"/>
      <c r="NUE82" s="89"/>
      <c r="NUF82" s="89"/>
      <c r="NUG82" s="89"/>
      <c r="NUH82" s="89"/>
      <c r="NUI82" s="89"/>
      <c r="NUJ82" s="89"/>
      <c r="NUK82" s="89"/>
      <c r="NUL82" s="89"/>
      <c r="NUM82" s="89"/>
      <c r="NUN82" s="89"/>
      <c r="NUO82" s="89"/>
      <c r="NUP82" s="89"/>
      <c r="NUQ82" s="89"/>
      <c r="NUR82" s="89"/>
      <c r="NUS82" s="89"/>
      <c r="NUT82" s="89"/>
      <c r="NUU82" s="89"/>
      <c r="NUV82" s="89"/>
      <c r="NUW82" s="89"/>
      <c r="NUX82" s="89"/>
      <c r="NUY82" s="89"/>
      <c r="NUZ82" s="89"/>
      <c r="NVA82" s="89"/>
      <c r="NVB82" s="89"/>
      <c r="NVC82" s="89"/>
      <c r="NVD82" s="89"/>
      <c r="NVE82" s="89"/>
      <c r="NVF82" s="89"/>
      <c r="NVG82" s="89"/>
      <c r="NVH82" s="89"/>
      <c r="NVI82" s="89"/>
      <c r="NVJ82" s="89"/>
      <c r="NVK82" s="89"/>
      <c r="NVL82" s="89"/>
      <c r="NVM82" s="89"/>
      <c r="NVN82" s="89"/>
      <c r="NVO82" s="89"/>
      <c r="NVP82" s="89"/>
      <c r="NVQ82" s="89"/>
      <c r="NVR82" s="89"/>
      <c r="NVS82" s="89"/>
      <c r="NVT82" s="89"/>
      <c r="NVU82" s="89"/>
      <c r="NVV82" s="89"/>
      <c r="NVW82" s="89"/>
      <c r="NVX82" s="89"/>
      <c r="NVY82" s="89"/>
      <c r="NVZ82" s="89"/>
      <c r="NWA82" s="89"/>
      <c r="NWB82" s="89"/>
      <c r="NWC82" s="89"/>
      <c r="NWD82" s="89"/>
      <c r="NWE82" s="89"/>
      <c r="NWF82" s="89"/>
      <c r="NWG82" s="89"/>
      <c r="NWH82" s="89"/>
      <c r="NWI82" s="89"/>
      <c r="NWJ82" s="89"/>
      <c r="NWK82" s="89"/>
      <c r="NWL82" s="89"/>
      <c r="NWM82" s="89"/>
      <c r="NWN82" s="89"/>
      <c r="NWO82" s="89"/>
      <c r="NWP82" s="89"/>
      <c r="NWQ82" s="89"/>
      <c r="NWR82" s="89"/>
      <c r="NWS82" s="89"/>
      <c r="NWT82" s="89"/>
      <c r="NWU82" s="89"/>
      <c r="NWV82" s="89"/>
      <c r="NWW82" s="89"/>
      <c r="NWX82" s="89"/>
      <c r="NWY82" s="89"/>
      <c r="NWZ82" s="89"/>
      <c r="NXA82" s="89"/>
      <c r="NXB82" s="89"/>
      <c r="NXC82" s="89"/>
      <c r="NXD82" s="89"/>
      <c r="NXE82" s="89"/>
      <c r="NXF82" s="89"/>
      <c r="NXG82" s="89"/>
      <c r="NXH82" s="89"/>
      <c r="NXI82" s="89"/>
      <c r="NXJ82" s="89"/>
      <c r="NXK82" s="89"/>
      <c r="NXL82" s="89"/>
      <c r="NXM82" s="89"/>
      <c r="NXN82" s="89"/>
      <c r="NXO82" s="89"/>
      <c r="NXP82" s="89"/>
      <c r="NXQ82" s="89"/>
      <c r="NXR82" s="89"/>
      <c r="NXS82" s="89"/>
      <c r="NXT82" s="89"/>
      <c r="NXU82" s="89"/>
      <c r="NXV82" s="89"/>
      <c r="NXW82" s="89"/>
      <c r="NXX82" s="89"/>
      <c r="NXY82" s="89"/>
      <c r="NXZ82" s="89"/>
      <c r="NYA82" s="89"/>
      <c r="NYB82" s="89"/>
      <c r="NYC82" s="89"/>
      <c r="NYD82" s="89"/>
      <c r="NYE82" s="89"/>
      <c r="NYF82" s="89"/>
      <c r="NYG82" s="89"/>
      <c r="NYH82" s="89"/>
      <c r="NYI82" s="89"/>
      <c r="NYJ82" s="89"/>
      <c r="NYK82" s="89"/>
      <c r="NYL82" s="89"/>
      <c r="NYM82" s="89"/>
      <c r="NYN82" s="89"/>
      <c r="NYO82" s="89"/>
      <c r="NYP82" s="89"/>
      <c r="NYQ82" s="89"/>
      <c r="NYR82" s="89"/>
      <c r="NYS82" s="89"/>
      <c r="NYT82" s="89"/>
      <c r="NYU82" s="89"/>
      <c r="NYV82" s="89"/>
      <c r="NYW82" s="89"/>
      <c r="NYX82" s="89"/>
      <c r="NYY82" s="89"/>
      <c r="NYZ82" s="89"/>
      <c r="NZA82" s="89"/>
      <c r="NZB82" s="89"/>
      <c r="NZC82" s="89"/>
      <c r="NZD82" s="89"/>
      <c r="NZE82" s="89"/>
      <c r="NZF82" s="89"/>
      <c r="NZG82" s="89"/>
      <c r="NZH82" s="89"/>
      <c r="NZI82" s="89"/>
      <c r="NZJ82" s="89"/>
      <c r="NZK82" s="89"/>
      <c r="NZL82" s="89"/>
      <c r="NZM82" s="89"/>
      <c r="NZN82" s="89"/>
      <c r="NZO82" s="89"/>
      <c r="NZP82" s="89"/>
      <c r="NZQ82" s="89"/>
      <c r="NZR82" s="89"/>
      <c r="NZS82" s="89"/>
      <c r="NZT82" s="89"/>
      <c r="NZU82" s="89"/>
      <c r="NZV82" s="89"/>
      <c r="NZW82" s="89"/>
      <c r="NZX82" s="89"/>
      <c r="NZY82" s="89"/>
      <c r="NZZ82" s="89"/>
      <c r="OAA82" s="89"/>
      <c r="OAB82" s="89"/>
      <c r="OAC82" s="89"/>
      <c r="OAD82" s="89"/>
      <c r="OAE82" s="89"/>
      <c r="OAF82" s="89"/>
      <c r="OAG82" s="89"/>
      <c r="OAH82" s="89"/>
      <c r="OAI82" s="89"/>
      <c r="OAJ82" s="89"/>
      <c r="OAK82" s="89"/>
      <c r="OAL82" s="89"/>
      <c r="OAM82" s="89"/>
      <c r="OAN82" s="89"/>
      <c r="OAO82" s="89"/>
      <c r="OAP82" s="89"/>
      <c r="OAQ82" s="89"/>
      <c r="OAR82" s="89"/>
      <c r="OAS82" s="89"/>
      <c r="OAT82" s="89"/>
      <c r="OAU82" s="89"/>
      <c r="OAV82" s="89"/>
      <c r="OAW82" s="89"/>
      <c r="OAX82" s="89"/>
      <c r="OAY82" s="89"/>
      <c r="OAZ82" s="89"/>
      <c r="OBA82" s="89"/>
      <c r="OBB82" s="89"/>
      <c r="OBC82" s="89"/>
      <c r="OBD82" s="89"/>
      <c r="OBE82" s="89"/>
      <c r="OBF82" s="89"/>
      <c r="OBG82" s="89"/>
      <c r="OBH82" s="89"/>
      <c r="OBI82" s="89"/>
      <c r="OBJ82" s="89"/>
      <c r="OBK82" s="89"/>
      <c r="OBL82" s="89"/>
      <c r="OBM82" s="89"/>
      <c r="OBN82" s="89"/>
      <c r="OBO82" s="89"/>
      <c r="OBP82" s="89"/>
      <c r="OBQ82" s="89"/>
      <c r="OBR82" s="89"/>
      <c r="OBS82" s="89"/>
      <c r="OBT82" s="89"/>
      <c r="OBU82" s="89"/>
      <c r="OBV82" s="89"/>
      <c r="OBW82" s="89"/>
      <c r="OBX82" s="89"/>
      <c r="OBY82" s="89"/>
      <c r="OBZ82" s="89"/>
      <c r="OCA82" s="89"/>
      <c r="OCB82" s="89"/>
      <c r="OCC82" s="89"/>
      <c r="OCD82" s="89"/>
      <c r="OCE82" s="89"/>
      <c r="OCF82" s="89"/>
      <c r="OCG82" s="89"/>
      <c r="OCH82" s="89"/>
      <c r="OCI82" s="89"/>
      <c r="OCJ82" s="89"/>
      <c r="OCK82" s="89"/>
      <c r="OCL82" s="89"/>
      <c r="OCM82" s="89"/>
      <c r="OCN82" s="89"/>
      <c r="OCO82" s="89"/>
      <c r="OCP82" s="89"/>
      <c r="OCQ82" s="89"/>
      <c r="OCR82" s="89"/>
      <c r="OCS82" s="89"/>
      <c r="OCT82" s="89"/>
      <c r="OCU82" s="89"/>
      <c r="OCV82" s="89"/>
      <c r="OCW82" s="89"/>
      <c r="OCX82" s="89"/>
      <c r="OCY82" s="89"/>
      <c r="OCZ82" s="89"/>
      <c r="ODA82" s="89"/>
      <c r="ODB82" s="89"/>
      <c r="ODC82" s="89"/>
      <c r="ODD82" s="89"/>
      <c r="ODE82" s="89"/>
      <c r="ODF82" s="89"/>
      <c r="ODG82" s="89"/>
      <c r="ODH82" s="89"/>
      <c r="ODI82" s="89"/>
      <c r="ODJ82" s="89"/>
      <c r="ODK82" s="89"/>
      <c r="ODL82" s="89"/>
      <c r="ODM82" s="89"/>
      <c r="ODN82" s="89"/>
      <c r="ODO82" s="89"/>
      <c r="ODP82" s="89"/>
      <c r="ODQ82" s="89"/>
      <c r="ODR82" s="89"/>
      <c r="ODS82" s="89"/>
      <c r="ODT82" s="89"/>
      <c r="ODU82" s="89"/>
      <c r="ODV82" s="89"/>
      <c r="ODW82" s="89"/>
      <c r="ODX82" s="89"/>
      <c r="ODY82" s="89"/>
      <c r="ODZ82" s="89"/>
      <c r="OEA82" s="89"/>
      <c r="OEB82" s="89"/>
      <c r="OEC82" s="89"/>
      <c r="OED82" s="89"/>
      <c r="OEE82" s="89"/>
      <c r="OEF82" s="89"/>
      <c r="OEG82" s="89"/>
      <c r="OEH82" s="89"/>
      <c r="OEI82" s="89"/>
      <c r="OEJ82" s="89"/>
      <c r="OEK82" s="89"/>
      <c r="OEL82" s="89"/>
      <c r="OEM82" s="89"/>
      <c r="OEN82" s="89"/>
      <c r="OEO82" s="89"/>
      <c r="OEP82" s="89"/>
      <c r="OEQ82" s="89"/>
      <c r="OER82" s="89"/>
      <c r="OES82" s="89"/>
      <c r="OET82" s="89"/>
      <c r="OEU82" s="89"/>
      <c r="OEV82" s="89"/>
      <c r="OEW82" s="89"/>
      <c r="OEX82" s="89"/>
      <c r="OEY82" s="89"/>
      <c r="OEZ82" s="89"/>
      <c r="OFA82" s="89"/>
      <c r="OFB82" s="89"/>
      <c r="OFC82" s="89"/>
      <c r="OFD82" s="89"/>
      <c r="OFE82" s="89"/>
      <c r="OFF82" s="89"/>
      <c r="OFG82" s="89"/>
      <c r="OFH82" s="89"/>
      <c r="OFI82" s="89"/>
      <c r="OFJ82" s="89"/>
      <c r="OFK82" s="89"/>
      <c r="OFL82" s="89"/>
      <c r="OFM82" s="89"/>
      <c r="OFN82" s="89"/>
      <c r="OFO82" s="89"/>
      <c r="OFP82" s="89"/>
      <c r="OFQ82" s="89"/>
      <c r="OFR82" s="89"/>
      <c r="OFS82" s="89"/>
      <c r="OFT82" s="89"/>
      <c r="OFU82" s="89"/>
      <c r="OFV82" s="89"/>
      <c r="OFW82" s="89"/>
      <c r="OFX82" s="89"/>
      <c r="OFY82" s="89"/>
      <c r="OFZ82" s="89"/>
      <c r="OGA82" s="89"/>
      <c r="OGB82" s="89"/>
      <c r="OGC82" s="89"/>
      <c r="OGD82" s="89"/>
      <c r="OGE82" s="89"/>
      <c r="OGF82" s="89"/>
      <c r="OGG82" s="89"/>
      <c r="OGH82" s="89"/>
      <c r="OGI82" s="89"/>
      <c r="OGJ82" s="89"/>
      <c r="OGK82" s="89"/>
      <c r="OGL82" s="89"/>
      <c r="OGM82" s="89"/>
      <c r="OGN82" s="89"/>
      <c r="OGO82" s="89"/>
      <c r="OGP82" s="89"/>
      <c r="OGQ82" s="89"/>
      <c r="OGR82" s="89"/>
      <c r="OGS82" s="89"/>
      <c r="OGT82" s="89"/>
      <c r="OGU82" s="89"/>
      <c r="OGV82" s="89"/>
      <c r="OGW82" s="89"/>
      <c r="OGX82" s="89"/>
      <c r="OGY82" s="89"/>
      <c r="OGZ82" s="89"/>
      <c r="OHA82" s="89"/>
      <c r="OHB82" s="89"/>
      <c r="OHC82" s="89"/>
      <c r="OHD82" s="89"/>
      <c r="OHE82" s="89"/>
      <c r="OHF82" s="89"/>
      <c r="OHG82" s="89"/>
      <c r="OHH82" s="89"/>
      <c r="OHI82" s="89"/>
      <c r="OHJ82" s="89"/>
      <c r="OHK82" s="89"/>
      <c r="OHL82" s="89"/>
      <c r="OHM82" s="89"/>
      <c r="OHN82" s="89"/>
      <c r="OHO82" s="89"/>
      <c r="OHP82" s="89"/>
      <c r="OHQ82" s="89"/>
      <c r="OHR82" s="89"/>
      <c r="OHS82" s="89"/>
      <c r="OHT82" s="89"/>
      <c r="OHU82" s="89"/>
      <c r="OHV82" s="89"/>
      <c r="OHW82" s="89"/>
      <c r="OHX82" s="89"/>
      <c r="OHY82" s="89"/>
      <c r="OHZ82" s="89"/>
      <c r="OIA82" s="89"/>
      <c r="OIB82" s="89"/>
      <c r="OIC82" s="89"/>
      <c r="OID82" s="89"/>
      <c r="OIE82" s="89"/>
      <c r="OIF82" s="89"/>
      <c r="OIG82" s="89"/>
      <c r="OIH82" s="89"/>
      <c r="OII82" s="89"/>
      <c r="OIJ82" s="89"/>
      <c r="OIK82" s="89"/>
      <c r="OIL82" s="89"/>
      <c r="OIM82" s="89"/>
      <c r="OIN82" s="89"/>
      <c r="OIO82" s="89"/>
      <c r="OIP82" s="89"/>
      <c r="OIQ82" s="89"/>
      <c r="OIR82" s="89"/>
      <c r="OIS82" s="89"/>
      <c r="OIT82" s="89"/>
      <c r="OIU82" s="89"/>
      <c r="OIV82" s="89"/>
      <c r="OIW82" s="89"/>
      <c r="OIX82" s="89"/>
      <c r="OIY82" s="89"/>
      <c r="OIZ82" s="89"/>
      <c r="OJA82" s="89"/>
      <c r="OJB82" s="89"/>
      <c r="OJC82" s="89"/>
      <c r="OJD82" s="89"/>
      <c r="OJE82" s="89"/>
      <c r="OJF82" s="89"/>
      <c r="OJG82" s="89"/>
      <c r="OJH82" s="89"/>
      <c r="OJI82" s="89"/>
      <c r="OJJ82" s="89"/>
      <c r="OJK82" s="89"/>
      <c r="OJL82" s="89"/>
      <c r="OJM82" s="89"/>
      <c r="OJN82" s="89"/>
      <c r="OJO82" s="89"/>
      <c r="OJP82" s="89"/>
      <c r="OJQ82" s="89"/>
      <c r="OJR82" s="89"/>
      <c r="OJS82" s="89"/>
      <c r="OJT82" s="89"/>
      <c r="OJU82" s="89"/>
      <c r="OJV82" s="89"/>
      <c r="OJW82" s="89"/>
      <c r="OJX82" s="89"/>
      <c r="OJY82" s="89"/>
      <c r="OJZ82" s="89"/>
      <c r="OKA82" s="89"/>
      <c r="OKB82" s="89"/>
      <c r="OKC82" s="89"/>
      <c r="OKD82" s="89"/>
      <c r="OKE82" s="89"/>
      <c r="OKF82" s="89"/>
      <c r="OKG82" s="89"/>
      <c r="OKH82" s="89"/>
      <c r="OKI82" s="89"/>
      <c r="OKJ82" s="89"/>
      <c r="OKK82" s="89"/>
      <c r="OKL82" s="89"/>
      <c r="OKM82" s="89"/>
      <c r="OKN82" s="89"/>
      <c r="OKO82" s="89"/>
      <c r="OKP82" s="89"/>
      <c r="OKQ82" s="89"/>
      <c r="OKR82" s="89"/>
      <c r="OKS82" s="89"/>
      <c r="OKT82" s="89"/>
      <c r="OKU82" s="89"/>
      <c r="OKV82" s="89"/>
      <c r="OKW82" s="89"/>
      <c r="OKX82" s="89"/>
      <c r="OKY82" s="89"/>
      <c r="OKZ82" s="89"/>
      <c r="OLA82" s="89"/>
      <c r="OLB82" s="89"/>
      <c r="OLC82" s="89"/>
      <c r="OLD82" s="89"/>
      <c r="OLE82" s="89"/>
      <c r="OLF82" s="89"/>
      <c r="OLG82" s="89"/>
      <c r="OLH82" s="89"/>
      <c r="OLI82" s="89"/>
      <c r="OLJ82" s="89"/>
      <c r="OLK82" s="89"/>
      <c r="OLL82" s="89"/>
      <c r="OLM82" s="89"/>
      <c r="OLN82" s="89"/>
      <c r="OLO82" s="89"/>
      <c r="OLP82" s="89"/>
      <c r="OLQ82" s="89"/>
      <c r="OLR82" s="89"/>
      <c r="OLS82" s="89"/>
      <c r="OLT82" s="89"/>
      <c r="OLU82" s="89"/>
      <c r="OLV82" s="89"/>
      <c r="OLW82" s="89"/>
      <c r="OLX82" s="89"/>
      <c r="OLY82" s="89"/>
      <c r="OLZ82" s="89"/>
      <c r="OMA82" s="89"/>
      <c r="OMB82" s="89"/>
      <c r="OMC82" s="89"/>
      <c r="OMD82" s="89"/>
      <c r="OME82" s="89"/>
      <c r="OMF82" s="89"/>
      <c r="OMG82" s="89"/>
      <c r="OMH82" s="89"/>
      <c r="OMI82" s="89"/>
      <c r="OMJ82" s="89"/>
      <c r="OMK82" s="89"/>
      <c r="OML82" s="89"/>
      <c r="OMM82" s="89"/>
      <c r="OMN82" s="89"/>
      <c r="OMO82" s="89"/>
      <c r="OMP82" s="89"/>
      <c r="OMQ82" s="89"/>
      <c r="OMR82" s="89"/>
      <c r="OMS82" s="89"/>
      <c r="OMT82" s="89"/>
      <c r="OMU82" s="89"/>
      <c r="OMV82" s="89"/>
      <c r="OMW82" s="89"/>
      <c r="OMX82" s="89"/>
      <c r="OMY82" s="89"/>
      <c r="OMZ82" s="89"/>
      <c r="ONA82" s="89"/>
      <c r="ONB82" s="89"/>
      <c r="ONC82" s="89"/>
      <c r="OND82" s="89"/>
      <c r="ONE82" s="89"/>
      <c r="ONF82" s="89"/>
      <c r="ONG82" s="89"/>
      <c r="ONH82" s="89"/>
      <c r="ONI82" s="89"/>
      <c r="ONJ82" s="89"/>
      <c r="ONK82" s="89"/>
      <c r="ONL82" s="89"/>
      <c r="ONM82" s="89"/>
      <c r="ONN82" s="89"/>
      <c r="ONO82" s="89"/>
      <c r="ONP82" s="89"/>
      <c r="ONQ82" s="89"/>
      <c r="ONR82" s="89"/>
      <c r="ONS82" s="89"/>
      <c r="ONT82" s="89"/>
      <c r="ONU82" s="89"/>
      <c r="ONV82" s="89"/>
      <c r="ONW82" s="89"/>
      <c r="ONX82" s="89"/>
      <c r="ONY82" s="89"/>
      <c r="ONZ82" s="89"/>
      <c r="OOA82" s="89"/>
      <c r="OOB82" s="89"/>
      <c r="OOC82" s="89"/>
      <c r="OOD82" s="89"/>
      <c r="OOE82" s="89"/>
      <c r="OOF82" s="89"/>
      <c r="OOG82" s="89"/>
      <c r="OOH82" s="89"/>
      <c r="OOI82" s="89"/>
      <c r="OOJ82" s="89"/>
      <c r="OOK82" s="89"/>
      <c r="OOL82" s="89"/>
      <c r="OOM82" s="89"/>
      <c r="OON82" s="89"/>
      <c r="OOO82" s="89"/>
      <c r="OOP82" s="89"/>
      <c r="OOQ82" s="89"/>
      <c r="OOR82" s="89"/>
      <c r="OOS82" s="89"/>
      <c r="OOT82" s="89"/>
      <c r="OOU82" s="89"/>
      <c r="OOV82" s="89"/>
      <c r="OOW82" s="89"/>
      <c r="OOX82" s="89"/>
      <c r="OOY82" s="89"/>
      <c r="OOZ82" s="89"/>
      <c r="OPA82" s="89"/>
      <c r="OPB82" s="89"/>
      <c r="OPC82" s="89"/>
      <c r="OPD82" s="89"/>
      <c r="OPE82" s="89"/>
      <c r="OPF82" s="89"/>
      <c r="OPG82" s="89"/>
      <c r="OPH82" s="89"/>
      <c r="OPI82" s="89"/>
      <c r="OPJ82" s="89"/>
      <c r="OPK82" s="89"/>
      <c r="OPL82" s="89"/>
      <c r="OPM82" s="89"/>
      <c r="OPN82" s="89"/>
      <c r="OPO82" s="89"/>
      <c r="OPP82" s="89"/>
      <c r="OPQ82" s="89"/>
      <c r="OPR82" s="89"/>
      <c r="OPS82" s="89"/>
      <c r="OPT82" s="89"/>
      <c r="OPU82" s="89"/>
      <c r="OPV82" s="89"/>
      <c r="OPW82" s="89"/>
      <c r="OPX82" s="89"/>
      <c r="OPY82" s="89"/>
      <c r="OPZ82" s="89"/>
      <c r="OQA82" s="89"/>
      <c r="OQB82" s="89"/>
      <c r="OQC82" s="89"/>
      <c r="OQD82" s="89"/>
      <c r="OQE82" s="89"/>
      <c r="OQF82" s="89"/>
      <c r="OQG82" s="89"/>
      <c r="OQH82" s="89"/>
      <c r="OQI82" s="89"/>
      <c r="OQJ82" s="89"/>
      <c r="OQK82" s="89"/>
      <c r="OQL82" s="89"/>
      <c r="OQM82" s="89"/>
      <c r="OQN82" s="89"/>
      <c r="OQO82" s="89"/>
      <c r="OQP82" s="89"/>
      <c r="OQQ82" s="89"/>
      <c r="OQR82" s="89"/>
      <c r="OQS82" s="89"/>
      <c r="OQT82" s="89"/>
      <c r="OQU82" s="89"/>
      <c r="OQV82" s="89"/>
      <c r="OQW82" s="89"/>
      <c r="OQX82" s="89"/>
      <c r="OQY82" s="89"/>
      <c r="OQZ82" s="89"/>
      <c r="ORA82" s="89"/>
      <c r="ORB82" s="89"/>
      <c r="ORC82" s="89"/>
      <c r="ORD82" s="89"/>
      <c r="ORE82" s="89"/>
      <c r="ORF82" s="89"/>
      <c r="ORG82" s="89"/>
      <c r="ORH82" s="89"/>
      <c r="ORI82" s="89"/>
      <c r="ORJ82" s="89"/>
      <c r="ORK82" s="89"/>
      <c r="ORL82" s="89"/>
      <c r="ORM82" s="89"/>
      <c r="ORN82" s="89"/>
      <c r="ORO82" s="89"/>
      <c r="ORP82" s="89"/>
      <c r="ORQ82" s="89"/>
      <c r="ORR82" s="89"/>
      <c r="ORS82" s="89"/>
      <c r="ORT82" s="89"/>
      <c r="ORU82" s="89"/>
      <c r="ORV82" s="89"/>
      <c r="ORW82" s="89"/>
      <c r="ORX82" s="89"/>
      <c r="ORY82" s="89"/>
      <c r="ORZ82" s="89"/>
      <c r="OSA82" s="89"/>
      <c r="OSB82" s="89"/>
      <c r="OSC82" s="89"/>
      <c r="OSD82" s="89"/>
      <c r="OSE82" s="89"/>
      <c r="OSF82" s="89"/>
      <c r="OSG82" s="89"/>
      <c r="OSH82" s="89"/>
      <c r="OSI82" s="89"/>
      <c r="OSJ82" s="89"/>
      <c r="OSK82" s="89"/>
      <c r="OSL82" s="89"/>
      <c r="OSM82" s="89"/>
      <c r="OSN82" s="89"/>
      <c r="OSO82" s="89"/>
      <c r="OSP82" s="89"/>
      <c r="OSQ82" s="89"/>
      <c r="OSR82" s="89"/>
      <c r="OSS82" s="89"/>
      <c r="OST82" s="89"/>
      <c r="OSU82" s="89"/>
      <c r="OSV82" s="89"/>
      <c r="OSW82" s="89"/>
      <c r="OSX82" s="89"/>
      <c r="OSY82" s="89"/>
      <c r="OSZ82" s="89"/>
      <c r="OTA82" s="89"/>
      <c r="OTB82" s="89"/>
      <c r="OTC82" s="89"/>
      <c r="OTD82" s="89"/>
      <c r="OTE82" s="89"/>
      <c r="OTF82" s="89"/>
      <c r="OTG82" s="89"/>
      <c r="OTH82" s="89"/>
      <c r="OTI82" s="89"/>
      <c r="OTJ82" s="89"/>
      <c r="OTK82" s="89"/>
      <c r="OTL82" s="89"/>
      <c r="OTM82" s="89"/>
      <c r="OTN82" s="89"/>
      <c r="OTO82" s="89"/>
      <c r="OTP82" s="89"/>
      <c r="OTQ82" s="89"/>
      <c r="OTR82" s="89"/>
      <c r="OTS82" s="89"/>
      <c r="OTT82" s="89"/>
      <c r="OTU82" s="89"/>
      <c r="OTV82" s="89"/>
      <c r="OTW82" s="89"/>
      <c r="OTX82" s="89"/>
      <c r="OTY82" s="89"/>
      <c r="OTZ82" s="89"/>
      <c r="OUA82" s="89"/>
      <c r="OUB82" s="89"/>
      <c r="OUC82" s="89"/>
      <c r="OUD82" s="89"/>
      <c r="OUE82" s="89"/>
      <c r="OUF82" s="89"/>
      <c r="OUG82" s="89"/>
      <c r="OUH82" s="89"/>
      <c r="OUI82" s="89"/>
      <c r="OUJ82" s="89"/>
      <c r="OUK82" s="89"/>
      <c r="OUL82" s="89"/>
      <c r="OUM82" s="89"/>
      <c r="OUN82" s="89"/>
      <c r="OUO82" s="89"/>
      <c r="OUP82" s="89"/>
      <c r="OUQ82" s="89"/>
      <c r="OUR82" s="89"/>
      <c r="OUS82" s="89"/>
      <c r="OUT82" s="89"/>
      <c r="OUU82" s="89"/>
      <c r="OUV82" s="89"/>
      <c r="OUW82" s="89"/>
      <c r="OUX82" s="89"/>
      <c r="OUY82" s="89"/>
      <c r="OUZ82" s="89"/>
      <c r="OVA82" s="89"/>
      <c r="OVB82" s="89"/>
      <c r="OVC82" s="89"/>
      <c r="OVD82" s="89"/>
      <c r="OVE82" s="89"/>
      <c r="OVF82" s="89"/>
      <c r="OVG82" s="89"/>
      <c r="OVH82" s="89"/>
      <c r="OVI82" s="89"/>
      <c r="OVJ82" s="89"/>
      <c r="OVK82" s="89"/>
      <c r="OVL82" s="89"/>
      <c r="OVM82" s="89"/>
      <c r="OVN82" s="89"/>
      <c r="OVO82" s="89"/>
      <c r="OVP82" s="89"/>
      <c r="OVQ82" s="89"/>
      <c r="OVR82" s="89"/>
      <c r="OVS82" s="89"/>
      <c r="OVT82" s="89"/>
      <c r="OVU82" s="89"/>
      <c r="OVV82" s="89"/>
      <c r="OVW82" s="89"/>
      <c r="OVX82" s="89"/>
      <c r="OVY82" s="89"/>
      <c r="OVZ82" s="89"/>
      <c r="OWA82" s="89"/>
      <c r="OWB82" s="89"/>
      <c r="OWC82" s="89"/>
      <c r="OWD82" s="89"/>
      <c r="OWE82" s="89"/>
      <c r="OWF82" s="89"/>
      <c r="OWG82" s="89"/>
      <c r="OWH82" s="89"/>
      <c r="OWI82" s="89"/>
      <c r="OWJ82" s="89"/>
      <c r="OWK82" s="89"/>
      <c r="OWL82" s="89"/>
      <c r="OWM82" s="89"/>
      <c r="OWN82" s="89"/>
      <c r="OWO82" s="89"/>
      <c r="OWP82" s="89"/>
      <c r="OWQ82" s="89"/>
      <c r="OWR82" s="89"/>
      <c r="OWS82" s="89"/>
      <c r="OWT82" s="89"/>
      <c r="OWU82" s="89"/>
      <c r="OWV82" s="89"/>
      <c r="OWW82" s="89"/>
      <c r="OWX82" s="89"/>
      <c r="OWY82" s="89"/>
      <c r="OWZ82" s="89"/>
      <c r="OXA82" s="89"/>
      <c r="OXB82" s="89"/>
      <c r="OXC82" s="89"/>
      <c r="OXD82" s="89"/>
      <c r="OXE82" s="89"/>
      <c r="OXF82" s="89"/>
      <c r="OXG82" s="89"/>
      <c r="OXH82" s="89"/>
      <c r="OXI82" s="89"/>
      <c r="OXJ82" s="89"/>
      <c r="OXK82" s="89"/>
      <c r="OXL82" s="89"/>
      <c r="OXM82" s="89"/>
      <c r="OXN82" s="89"/>
      <c r="OXO82" s="89"/>
      <c r="OXP82" s="89"/>
      <c r="OXQ82" s="89"/>
      <c r="OXR82" s="89"/>
      <c r="OXS82" s="89"/>
      <c r="OXT82" s="89"/>
      <c r="OXU82" s="89"/>
      <c r="OXV82" s="89"/>
      <c r="OXW82" s="89"/>
      <c r="OXX82" s="89"/>
      <c r="OXY82" s="89"/>
      <c r="OXZ82" s="89"/>
      <c r="OYA82" s="89"/>
      <c r="OYB82" s="89"/>
      <c r="OYC82" s="89"/>
      <c r="OYD82" s="89"/>
      <c r="OYE82" s="89"/>
      <c r="OYF82" s="89"/>
      <c r="OYG82" s="89"/>
      <c r="OYH82" s="89"/>
      <c r="OYI82" s="89"/>
      <c r="OYJ82" s="89"/>
      <c r="OYK82" s="89"/>
      <c r="OYL82" s="89"/>
      <c r="OYM82" s="89"/>
      <c r="OYN82" s="89"/>
      <c r="OYO82" s="89"/>
      <c r="OYP82" s="89"/>
      <c r="OYQ82" s="89"/>
      <c r="OYR82" s="89"/>
      <c r="OYS82" s="89"/>
      <c r="OYT82" s="89"/>
      <c r="OYU82" s="89"/>
      <c r="OYV82" s="89"/>
      <c r="OYW82" s="89"/>
      <c r="OYX82" s="89"/>
      <c r="OYY82" s="89"/>
      <c r="OYZ82" s="89"/>
      <c r="OZA82" s="89"/>
      <c r="OZB82" s="89"/>
      <c r="OZC82" s="89"/>
      <c r="OZD82" s="89"/>
      <c r="OZE82" s="89"/>
      <c r="OZF82" s="89"/>
      <c r="OZG82" s="89"/>
      <c r="OZH82" s="89"/>
      <c r="OZI82" s="89"/>
      <c r="OZJ82" s="89"/>
      <c r="OZK82" s="89"/>
      <c r="OZL82" s="89"/>
      <c r="OZM82" s="89"/>
      <c r="OZN82" s="89"/>
      <c r="OZO82" s="89"/>
      <c r="OZP82" s="89"/>
      <c r="OZQ82" s="89"/>
      <c r="OZR82" s="89"/>
      <c r="OZS82" s="89"/>
      <c r="OZT82" s="89"/>
      <c r="OZU82" s="89"/>
      <c r="OZV82" s="89"/>
      <c r="OZW82" s="89"/>
      <c r="OZX82" s="89"/>
      <c r="OZY82" s="89"/>
      <c r="OZZ82" s="89"/>
      <c r="PAA82" s="89"/>
      <c r="PAB82" s="89"/>
      <c r="PAC82" s="89"/>
      <c r="PAD82" s="89"/>
      <c r="PAE82" s="89"/>
      <c r="PAF82" s="89"/>
      <c r="PAG82" s="89"/>
      <c r="PAH82" s="89"/>
      <c r="PAI82" s="89"/>
      <c r="PAJ82" s="89"/>
      <c r="PAK82" s="89"/>
      <c r="PAL82" s="89"/>
      <c r="PAM82" s="89"/>
      <c r="PAN82" s="89"/>
      <c r="PAO82" s="89"/>
      <c r="PAP82" s="89"/>
      <c r="PAQ82" s="89"/>
      <c r="PAR82" s="89"/>
      <c r="PAS82" s="89"/>
      <c r="PAT82" s="89"/>
      <c r="PAU82" s="89"/>
      <c r="PAV82" s="89"/>
      <c r="PAW82" s="89"/>
      <c r="PAX82" s="89"/>
      <c r="PAY82" s="89"/>
      <c r="PAZ82" s="89"/>
      <c r="PBA82" s="89"/>
      <c r="PBB82" s="89"/>
      <c r="PBC82" s="89"/>
      <c r="PBD82" s="89"/>
      <c r="PBE82" s="89"/>
      <c r="PBF82" s="89"/>
      <c r="PBG82" s="89"/>
      <c r="PBH82" s="89"/>
      <c r="PBI82" s="89"/>
      <c r="PBJ82" s="89"/>
      <c r="PBK82" s="89"/>
      <c r="PBL82" s="89"/>
      <c r="PBM82" s="89"/>
      <c r="PBN82" s="89"/>
      <c r="PBO82" s="89"/>
      <c r="PBP82" s="89"/>
      <c r="PBQ82" s="89"/>
      <c r="PBR82" s="89"/>
      <c r="PBS82" s="89"/>
      <c r="PBT82" s="89"/>
      <c r="PBU82" s="89"/>
      <c r="PBV82" s="89"/>
      <c r="PBW82" s="89"/>
      <c r="PBX82" s="89"/>
      <c r="PBY82" s="89"/>
      <c r="PBZ82" s="89"/>
      <c r="PCA82" s="89"/>
      <c r="PCB82" s="89"/>
      <c r="PCC82" s="89"/>
      <c r="PCD82" s="89"/>
      <c r="PCE82" s="89"/>
      <c r="PCF82" s="89"/>
      <c r="PCG82" s="89"/>
      <c r="PCH82" s="89"/>
      <c r="PCI82" s="89"/>
      <c r="PCJ82" s="89"/>
      <c r="PCK82" s="89"/>
      <c r="PCL82" s="89"/>
      <c r="PCM82" s="89"/>
      <c r="PCN82" s="89"/>
      <c r="PCO82" s="89"/>
      <c r="PCP82" s="89"/>
      <c r="PCQ82" s="89"/>
      <c r="PCR82" s="89"/>
      <c r="PCS82" s="89"/>
      <c r="PCT82" s="89"/>
      <c r="PCU82" s="89"/>
      <c r="PCV82" s="89"/>
      <c r="PCW82" s="89"/>
      <c r="PCX82" s="89"/>
      <c r="PCY82" s="89"/>
      <c r="PCZ82" s="89"/>
      <c r="PDA82" s="89"/>
      <c r="PDB82" s="89"/>
      <c r="PDC82" s="89"/>
      <c r="PDD82" s="89"/>
      <c r="PDE82" s="89"/>
      <c r="PDF82" s="89"/>
      <c r="PDG82" s="89"/>
      <c r="PDH82" s="89"/>
      <c r="PDI82" s="89"/>
      <c r="PDJ82" s="89"/>
      <c r="PDK82" s="89"/>
      <c r="PDL82" s="89"/>
      <c r="PDM82" s="89"/>
      <c r="PDN82" s="89"/>
      <c r="PDO82" s="89"/>
      <c r="PDP82" s="89"/>
      <c r="PDQ82" s="89"/>
      <c r="PDR82" s="89"/>
      <c r="PDS82" s="89"/>
      <c r="PDT82" s="89"/>
      <c r="PDU82" s="89"/>
      <c r="PDV82" s="89"/>
      <c r="PDW82" s="89"/>
      <c r="PDX82" s="89"/>
      <c r="PDY82" s="89"/>
      <c r="PDZ82" s="89"/>
      <c r="PEA82" s="89"/>
      <c r="PEB82" s="89"/>
      <c r="PEC82" s="89"/>
      <c r="PED82" s="89"/>
      <c r="PEE82" s="89"/>
      <c r="PEF82" s="89"/>
      <c r="PEG82" s="89"/>
      <c r="PEH82" s="89"/>
      <c r="PEI82" s="89"/>
      <c r="PEJ82" s="89"/>
      <c r="PEK82" s="89"/>
      <c r="PEL82" s="89"/>
      <c r="PEM82" s="89"/>
      <c r="PEN82" s="89"/>
      <c r="PEO82" s="89"/>
      <c r="PEP82" s="89"/>
      <c r="PEQ82" s="89"/>
      <c r="PER82" s="89"/>
      <c r="PES82" s="89"/>
      <c r="PET82" s="89"/>
      <c r="PEU82" s="89"/>
      <c r="PEV82" s="89"/>
      <c r="PEW82" s="89"/>
      <c r="PEX82" s="89"/>
      <c r="PEY82" s="89"/>
      <c r="PEZ82" s="89"/>
      <c r="PFA82" s="89"/>
      <c r="PFB82" s="89"/>
      <c r="PFC82" s="89"/>
      <c r="PFD82" s="89"/>
      <c r="PFE82" s="89"/>
      <c r="PFF82" s="89"/>
      <c r="PFG82" s="89"/>
      <c r="PFH82" s="89"/>
      <c r="PFI82" s="89"/>
      <c r="PFJ82" s="89"/>
      <c r="PFK82" s="89"/>
      <c r="PFL82" s="89"/>
      <c r="PFM82" s="89"/>
      <c r="PFN82" s="89"/>
      <c r="PFO82" s="89"/>
      <c r="PFP82" s="89"/>
      <c r="PFQ82" s="89"/>
      <c r="PFR82" s="89"/>
      <c r="PFS82" s="89"/>
      <c r="PFT82" s="89"/>
      <c r="PFU82" s="89"/>
      <c r="PFV82" s="89"/>
      <c r="PFW82" s="89"/>
      <c r="PFX82" s="89"/>
      <c r="PFY82" s="89"/>
      <c r="PFZ82" s="89"/>
      <c r="PGA82" s="89"/>
      <c r="PGB82" s="89"/>
      <c r="PGC82" s="89"/>
      <c r="PGD82" s="89"/>
      <c r="PGE82" s="89"/>
      <c r="PGF82" s="89"/>
      <c r="PGG82" s="89"/>
      <c r="PGH82" s="89"/>
      <c r="PGI82" s="89"/>
      <c r="PGJ82" s="89"/>
      <c r="PGK82" s="89"/>
      <c r="PGL82" s="89"/>
      <c r="PGM82" s="89"/>
      <c r="PGN82" s="89"/>
      <c r="PGO82" s="89"/>
      <c r="PGP82" s="89"/>
      <c r="PGQ82" s="89"/>
      <c r="PGR82" s="89"/>
      <c r="PGS82" s="89"/>
      <c r="PGT82" s="89"/>
      <c r="PGU82" s="89"/>
      <c r="PGV82" s="89"/>
      <c r="PGW82" s="89"/>
      <c r="PGX82" s="89"/>
      <c r="PGY82" s="89"/>
      <c r="PGZ82" s="89"/>
      <c r="PHA82" s="89"/>
      <c r="PHB82" s="89"/>
      <c r="PHC82" s="89"/>
      <c r="PHD82" s="89"/>
      <c r="PHE82" s="89"/>
      <c r="PHF82" s="89"/>
      <c r="PHG82" s="89"/>
      <c r="PHH82" s="89"/>
      <c r="PHI82" s="89"/>
      <c r="PHJ82" s="89"/>
      <c r="PHK82" s="89"/>
      <c r="PHL82" s="89"/>
      <c r="PHM82" s="89"/>
      <c r="PHN82" s="89"/>
      <c r="PHO82" s="89"/>
      <c r="PHP82" s="89"/>
      <c r="PHQ82" s="89"/>
      <c r="PHR82" s="89"/>
      <c r="PHS82" s="89"/>
      <c r="PHT82" s="89"/>
      <c r="PHU82" s="89"/>
      <c r="PHV82" s="89"/>
      <c r="PHW82" s="89"/>
      <c r="PHX82" s="89"/>
      <c r="PHY82" s="89"/>
      <c r="PHZ82" s="89"/>
      <c r="PIA82" s="89"/>
      <c r="PIB82" s="89"/>
      <c r="PIC82" s="89"/>
      <c r="PID82" s="89"/>
      <c r="PIE82" s="89"/>
      <c r="PIF82" s="89"/>
      <c r="PIG82" s="89"/>
      <c r="PIH82" s="89"/>
      <c r="PII82" s="89"/>
      <c r="PIJ82" s="89"/>
      <c r="PIK82" s="89"/>
      <c r="PIL82" s="89"/>
      <c r="PIM82" s="89"/>
      <c r="PIN82" s="89"/>
      <c r="PIO82" s="89"/>
      <c r="PIP82" s="89"/>
      <c r="PIQ82" s="89"/>
      <c r="PIR82" s="89"/>
      <c r="PIS82" s="89"/>
      <c r="PIT82" s="89"/>
      <c r="PIU82" s="89"/>
      <c r="PIV82" s="89"/>
      <c r="PIW82" s="89"/>
      <c r="PIX82" s="89"/>
      <c r="PIY82" s="89"/>
      <c r="PIZ82" s="89"/>
      <c r="PJA82" s="89"/>
      <c r="PJB82" s="89"/>
      <c r="PJC82" s="89"/>
      <c r="PJD82" s="89"/>
      <c r="PJE82" s="89"/>
      <c r="PJF82" s="89"/>
      <c r="PJG82" s="89"/>
      <c r="PJH82" s="89"/>
      <c r="PJI82" s="89"/>
      <c r="PJJ82" s="89"/>
      <c r="PJK82" s="89"/>
      <c r="PJL82" s="89"/>
      <c r="PJM82" s="89"/>
      <c r="PJN82" s="89"/>
      <c r="PJO82" s="89"/>
      <c r="PJP82" s="89"/>
      <c r="PJQ82" s="89"/>
      <c r="PJR82" s="89"/>
      <c r="PJS82" s="89"/>
      <c r="PJT82" s="89"/>
      <c r="PJU82" s="89"/>
      <c r="PJV82" s="89"/>
      <c r="PJW82" s="89"/>
      <c r="PJX82" s="89"/>
      <c r="PJY82" s="89"/>
      <c r="PJZ82" s="89"/>
      <c r="PKA82" s="89"/>
      <c r="PKB82" s="89"/>
      <c r="PKC82" s="89"/>
      <c r="PKD82" s="89"/>
      <c r="PKE82" s="89"/>
      <c r="PKF82" s="89"/>
      <c r="PKG82" s="89"/>
      <c r="PKH82" s="89"/>
      <c r="PKI82" s="89"/>
      <c r="PKJ82" s="89"/>
      <c r="PKK82" s="89"/>
      <c r="PKL82" s="89"/>
      <c r="PKM82" s="89"/>
      <c r="PKN82" s="89"/>
      <c r="PKO82" s="89"/>
      <c r="PKP82" s="89"/>
      <c r="PKQ82" s="89"/>
      <c r="PKR82" s="89"/>
      <c r="PKS82" s="89"/>
      <c r="PKT82" s="89"/>
      <c r="PKU82" s="89"/>
      <c r="PKV82" s="89"/>
      <c r="PKW82" s="89"/>
      <c r="PKX82" s="89"/>
      <c r="PKY82" s="89"/>
      <c r="PKZ82" s="89"/>
      <c r="PLA82" s="89"/>
      <c r="PLB82" s="89"/>
      <c r="PLC82" s="89"/>
      <c r="PLD82" s="89"/>
      <c r="PLE82" s="89"/>
      <c r="PLF82" s="89"/>
      <c r="PLG82" s="89"/>
      <c r="PLH82" s="89"/>
      <c r="PLI82" s="89"/>
      <c r="PLJ82" s="89"/>
      <c r="PLK82" s="89"/>
      <c r="PLL82" s="89"/>
      <c r="PLM82" s="89"/>
      <c r="PLN82" s="89"/>
      <c r="PLO82" s="89"/>
      <c r="PLP82" s="89"/>
      <c r="PLQ82" s="89"/>
      <c r="PLR82" s="89"/>
      <c r="PLS82" s="89"/>
      <c r="PLT82" s="89"/>
      <c r="PLU82" s="89"/>
      <c r="PLV82" s="89"/>
      <c r="PLW82" s="89"/>
      <c r="PLX82" s="89"/>
      <c r="PLY82" s="89"/>
      <c r="PLZ82" s="89"/>
      <c r="PMA82" s="89"/>
      <c r="PMB82" s="89"/>
      <c r="PMC82" s="89"/>
      <c r="PMD82" s="89"/>
      <c r="PME82" s="89"/>
      <c r="PMF82" s="89"/>
      <c r="PMG82" s="89"/>
      <c r="PMH82" s="89"/>
      <c r="PMI82" s="89"/>
      <c r="PMJ82" s="89"/>
      <c r="PMK82" s="89"/>
      <c r="PML82" s="89"/>
      <c r="PMM82" s="89"/>
      <c r="PMN82" s="89"/>
      <c r="PMO82" s="89"/>
      <c r="PMP82" s="89"/>
      <c r="PMQ82" s="89"/>
      <c r="PMR82" s="89"/>
      <c r="PMS82" s="89"/>
      <c r="PMT82" s="89"/>
      <c r="PMU82" s="89"/>
      <c r="PMV82" s="89"/>
      <c r="PMW82" s="89"/>
      <c r="PMX82" s="89"/>
      <c r="PMY82" s="89"/>
      <c r="PMZ82" s="89"/>
      <c r="PNA82" s="89"/>
      <c r="PNB82" s="89"/>
      <c r="PNC82" s="89"/>
      <c r="PND82" s="89"/>
      <c r="PNE82" s="89"/>
      <c r="PNF82" s="89"/>
      <c r="PNG82" s="89"/>
      <c r="PNH82" s="89"/>
      <c r="PNI82" s="89"/>
      <c r="PNJ82" s="89"/>
      <c r="PNK82" s="89"/>
      <c r="PNL82" s="89"/>
      <c r="PNM82" s="89"/>
      <c r="PNN82" s="89"/>
      <c r="PNO82" s="89"/>
      <c r="PNP82" s="89"/>
      <c r="PNQ82" s="89"/>
      <c r="PNR82" s="89"/>
      <c r="PNS82" s="89"/>
      <c r="PNT82" s="89"/>
      <c r="PNU82" s="89"/>
      <c r="PNV82" s="89"/>
      <c r="PNW82" s="89"/>
      <c r="PNX82" s="89"/>
      <c r="PNY82" s="89"/>
      <c r="PNZ82" s="89"/>
      <c r="POA82" s="89"/>
      <c r="POB82" s="89"/>
      <c r="POC82" s="89"/>
      <c r="POD82" s="89"/>
      <c r="POE82" s="89"/>
      <c r="POF82" s="89"/>
      <c r="POG82" s="89"/>
      <c r="POH82" s="89"/>
      <c r="POI82" s="89"/>
      <c r="POJ82" s="89"/>
      <c r="POK82" s="89"/>
      <c r="POL82" s="89"/>
      <c r="POM82" s="89"/>
      <c r="PON82" s="89"/>
      <c r="POO82" s="89"/>
      <c r="POP82" s="89"/>
      <c r="POQ82" s="89"/>
      <c r="POR82" s="89"/>
      <c r="POS82" s="89"/>
      <c r="POT82" s="89"/>
      <c r="POU82" s="89"/>
      <c r="POV82" s="89"/>
      <c r="POW82" s="89"/>
      <c r="POX82" s="89"/>
      <c r="POY82" s="89"/>
      <c r="POZ82" s="89"/>
      <c r="PPA82" s="89"/>
      <c r="PPB82" s="89"/>
      <c r="PPC82" s="89"/>
      <c r="PPD82" s="89"/>
      <c r="PPE82" s="89"/>
      <c r="PPF82" s="89"/>
      <c r="PPG82" s="89"/>
      <c r="PPH82" s="89"/>
      <c r="PPI82" s="89"/>
      <c r="PPJ82" s="89"/>
      <c r="PPK82" s="89"/>
      <c r="PPL82" s="89"/>
      <c r="PPM82" s="89"/>
      <c r="PPN82" s="89"/>
      <c r="PPO82" s="89"/>
      <c r="PPP82" s="89"/>
      <c r="PPQ82" s="89"/>
      <c r="PPR82" s="89"/>
      <c r="PPS82" s="89"/>
      <c r="PPT82" s="89"/>
      <c r="PPU82" s="89"/>
      <c r="PPV82" s="89"/>
      <c r="PPW82" s="89"/>
      <c r="PPX82" s="89"/>
      <c r="PPY82" s="89"/>
      <c r="PPZ82" s="89"/>
      <c r="PQA82" s="89"/>
      <c r="PQB82" s="89"/>
      <c r="PQC82" s="89"/>
      <c r="PQD82" s="89"/>
      <c r="PQE82" s="89"/>
      <c r="PQF82" s="89"/>
      <c r="PQG82" s="89"/>
      <c r="PQH82" s="89"/>
      <c r="PQI82" s="89"/>
      <c r="PQJ82" s="89"/>
      <c r="PQK82" s="89"/>
      <c r="PQL82" s="89"/>
      <c r="PQM82" s="89"/>
      <c r="PQN82" s="89"/>
      <c r="PQO82" s="89"/>
      <c r="PQP82" s="89"/>
      <c r="PQQ82" s="89"/>
      <c r="PQR82" s="89"/>
      <c r="PQS82" s="89"/>
      <c r="PQT82" s="89"/>
      <c r="PQU82" s="89"/>
      <c r="PQV82" s="89"/>
      <c r="PQW82" s="89"/>
      <c r="PQX82" s="89"/>
      <c r="PQY82" s="89"/>
      <c r="PQZ82" s="89"/>
      <c r="PRA82" s="89"/>
      <c r="PRB82" s="89"/>
      <c r="PRC82" s="89"/>
      <c r="PRD82" s="89"/>
      <c r="PRE82" s="89"/>
      <c r="PRF82" s="89"/>
      <c r="PRG82" s="89"/>
      <c r="PRH82" s="89"/>
      <c r="PRI82" s="89"/>
      <c r="PRJ82" s="89"/>
      <c r="PRK82" s="89"/>
      <c r="PRL82" s="89"/>
      <c r="PRM82" s="89"/>
      <c r="PRN82" s="89"/>
      <c r="PRO82" s="89"/>
      <c r="PRP82" s="89"/>
      <c r="PRQ82" s="89"/>
      <c r="PRR82" s="89"/>
      <c r="PRS82" s="89"/>
      <c r="PRT82" s="89"/>
      <c r="PRU82" s="89"/>
      <c r="PRV82" s="89"/>
      <c r="PRW82" s="89"/>
      <c r="PRX82" s="89"/>
      <c r="PRY82" s="89"/>
      <c r="PRZ82" s="89"/>
      <c r="PSA82" s="89"/>
      <c r="PSB82" s="89"/>
      <c r="PSC82" s="89"/>
      <c r="PSD82" s="89"/>
      <c r="PSE82" s="89"/>
      <c r="PSF82" s="89"/>
      <c r="PSG82" s="89"/>
      <c r="PSH82" s="89"/>
      <c r="PSI82" s="89"/>
      <c r="PSJ82" s="89"/>
      <c r="PSK82" s="89"/>
      <c r="PSL82" s="89"/>
      <c r="PSM82" s="89"/>
      <c r="PSN82" s="89"/>
      <c r="PSO82" s="89"/>
      <c r="PSP82" s="89"/>
      <c r="PSQ82" s="89"/>
      <c r="PSR82" s="89"/>
      <c r="PSS82" s="89"/>
      <c r="PST82" s="89"/>
      <c r="PSU82" s="89"/>
      <c r="PSV82" s="89"/>
      <c r="PSW82" s="89"/>
      <c r="PSX82" s="89"/>
      <c r="PSY82" s="89"/>
      <c r="PSZ82" s="89"/>
      <c r="PTA82" s="89"/>
      <c r="PTB82" s="89"/>
      <c r="PTC82" s="89"/>
      <c r="PTD82" s="89"/>
      <c r="PTE82" s="89"/>
      <c r="PTF82" s="89"/>
      <c r="PTG82" s="89"/>
      <c r="PTH82" s="89"/>
      <c r="PTI82" s="89"/>
      <c r="PTJ82" s="89"/>
      <c r="PTK82" s="89"/>
      <c r="PTL82" s="89"/>
      <c r="PTM82" s="89"/>
      <c r="PTN82" s="89"/>
      <c r="PTO82" s="89"/>
      <c r="PTP82" s="89"/>
      <c r="PTQ82" s="89"/>
      <c r="PTR82" s="89"/>
      <c r="PTS82" s="89"/>
      <c r="PTT82" s="89"/>
      <c r="PTU82" s="89"/>
      <c r="PTV82" s="89"/>
      <c r="PTW82" s="89"/>
      <c r="PTX82" s="89"/>
      <c r="PTY82" s="89"/>
      <c r="PTZ82" s="89"/>
      <c r="PUA82" s="89"/>
      <c r="PUB82" s="89"/>
      <c r="PUC82" s="89"/>
      <c r="PUD82" s="89"/>
      <c r="PUE82" s="89"/>
      <c r="PUF82" s="89"/>
      <c r="PUG82" s="89"/>
      <c r="PUH82" s="89"/>
      <c r="PUI82" s="89"/>
      <c r="PUJ82" s="89"/>
      <c r="PUK82" s="89"/>
      <c r="PUL82" s="89"/>
      <c r="PUM82" s="89"/>
      <c r="PUN82" s="89"/>
      <c r="PUO82" s="89"/>
      <c r="PUP82" s="89"/>
      <c r="PUQ82" s="89"/>
      <c r="PUR82" s="89"/>
      <c r="PUS82" s="89"/>
      <c r="PUT82" s="89"/>
      <c r="PUU82" s="89"/>
      <c r="PUV82" s="89"/>
      <c r="PUW82" s="89"/>
      <c r="PUX82" s="89"/>
      <c r="PUY82" s="89"/>
      <c r="PUZ82" s="89"/>
      <c r="PVA82" s="89"/>
      <c r="PVB82" s="89"/>
      <c r="PVC82" s="89"/>
      <c r="PVD82" s="89"/>
      <c r="PVE82" s="89"/>
      <c r="PVF82" s="89"/>
      <c r="PVG82" s="89"/>
      <c r="PVH82" s="89"/>
      <c r="PVI82" s="89"/>
      <c r="PVJ82" s="89"/>
      <c r="PVK82" s="89"/>
      <c r="PVL82" s="89"/>
      <c r="PVM82" s="89"/>
      <c r="PVN82" s="89"/>
      <c r="PVO82" s="89"/>
      <c r="PVP82" s="89"/>
      <c r="PVQ82" s="89"/>
      <c r="PVR82" s="89"/>
      <c r="PVS82" s="89"/>
      <c r="PVT82" s="89"/>
      <c r="PVU82" s="89"/>
      <c r="PVV82" s="89"/>
      <c r="PVW82" s="89"/>
      <c r="PVX82" s="89"/>
      <c r="PVY82" s="89"/>
      <c r="PVZ82" s="89"/>
      <c r="PWA82" s="89"/>
      <c r="PWB82" s="89"/>
      <c r="PWC82" s="89"/>
      <c r="PWD82" s="89"/>
      <c r="PWE82" s="89"/>
      <c r="PWF82" s="89"/>
      <c r="PWG82" s="89"/>
      <c r="PWH82" s="89"/>
      <c r="PWI82" s="89"/>
      <c r="PWJ82" s="89"/>
      <c r="PWK82" s="89"/>
      <c r="PWL82" s="89"/>
      <c r="PWM82" s="89"/>
      <c r="PWN82" s="89"/>
      <c r="PWO82" s="89"/>
      <c r="PWP82" s="89"/>
      <c r="PWQ82" s="89"/>
      <c r="PWR82" s="89"/>
      <c r="PWS82" s="89"/>
      <c r="PWT82" s="89"/>
      <c r="PWU82" s="89"/>
      <c r="PWV82" s="89"/>
      <c r="PWW82" s="89"/>
      <c r="PWX82" s="89"/>
      <c r="PWY82" s="89"/>
      <c r="PWZ82" s="89"/>
      <c r="PXA82" s="89"/>
      <c r="PXB82" s="89"/>
      <c r="PXC82" s="89"/>
      <c r="PXD82" s="89"/>
      <c r="PXE82" s="89"/>
      <c r="PXF82" s="89"/>
      <c r="PXG82" s="89"/>
      <c r="PXH82" s="89"/>
      <c r="PXI82" s="89"/>
      <c r="PXJ82" s="89"/>
      <c r="PXK82" s="89"/>
      <c r="PXL82" s="89"/>
      <c r="PXM82" s="89"/>
      <c r="PXN82" s="89"/>
      <c r="PXO82" s="89"/>
      <c r="PXP82" s="89"/>
      <c r="PXQ82" s="89"/>
      <c r="PXR82" s="89"/>
      <c r="PXS82" s="89"/>
      <c r="PXT82" s="89"/>
      <c r="PXU82" s="89"/>
      <c r="PXV82" s="89"/>
      <c r="PXW82" s="89"/>
      <c r="PXX82" s="89"/>
      <c r="PXY82" s="89"/>
      <c r="PXZ82" s="89"/>
      <c r="PYA82" s="89"/>
      <c r="PYB82" s="89"/>
      <c r="PYC82" s="89"/>
      <c r="PYD82" s="89"/>
      <c r="PYE82" s="89"/>
      <c r="PYF82" s="89"/>
      <c r="PYG82" s="89"/>
      <c r="PYH82" s="89"/>
      <c r="PYI82" s="89"/>
      <c r="PYJ82" s="89"/>
      <c r="PYK82" s="89"/>
      <c r="PYL82" s="89"/>
      <c r="PYM82" s="89"/>
      <c r="PYN82" s="89"/>
      <c r="PYO82" s="89"/>
      <c r="PYP82" s="89"/>
      <c r="PYQ82" s="89"/>
      <c r="PYR82" s="89"/>
      <c r="PYS82" s="89"/>
      <c r="PYT82" s="89"/>
      <c r="PYU82" s="89"/>
      <c r="PYV82" s="89"/>
      <c r="PYW82" s="89"/>
      <c r="PYX82" s="89"/>
      <c r="PYY82" s="89"/>
      <c r="PYZ82" s="89"/>
      <c r="PZA82" s="89"/>
      <c r="PZB82" s="89"/>
      <c r="PZC82" s="89"/>
      <c r="PZD82" s="89"/>
      <c r="PZE82" s="89"/>
      <c r="PZF82" s="89"/>
      <c r="PZG82" s="89"/>
      <c r="PZH82" s="89"/>
      <c r="PZI82" s="89"/>
      <c r="PZJ82" s="89"/>
      <c r="PZK82" s="89"/>
      <c r="PZL82" s="89"/>
      <c r="PZM82" s="89"/>
      <c r="PZN82" s="89"/>
      <c r="PZO82" s="89"/>
      <c r="PZP82" s="89"/>
      <c r="PZQ82" s="89"/>
      <c r="PZR82" s="89"/>
      <c r="PZS82" s="89"/>
      <c r="PZT82" s="89"/>
      <c r="PZU82" s="89"/>
      <c r="PZV82" s="89"/>
      <c r="PZW82" s="89"/>
      <c r="PZX82" s="89"/>
      <c r="PZY82" s="89"/>
      <c r="PZZ82" s="89"/>
      <c r="QAA82" s="89"/>
      <c r="QAB82" s="89"/>
      <c r="QAC82" s="89"/>
      <c r="QAD82" s="89"/>
      <c r="QAE82" s="89"/>
      <c r="QAF82" s="89"/>
      <c r="QAG82" s="89"/>
      <c r="QAH82" s="89"/>
      <c r="QAI82" s="89"/>
      <c r="QAJ82" s="89"/>
      <c r="QAK82" s="89"/>
      <c r="QAL82" s="89"/>
      <c r="QAM82" s="89"/>
      <c r="QAN82" s="89"/>
      <c r="QAO82" s="89"/>
      <c r="QAP82" s="89"/>
      <c r="QAQ82" s="89"/>
      <c r="QAR82" s="89"/>
      <c r="QAS82" s="89"/>
      <c r="QAT82" s="89"/>
      <c r="QAU82" s="89"/>
      <c r="QAV82" s="89"/>
      <c r="QAW82" s="89"/>
      <c r="QAX82" s="89"/>
      <c r="QAY82" s="89"/>
      <c r="QAZ82" s="89"/>
      <c r="QBA82" s="89"/>
      <c r="QBB82" s="89"/>
      <c r="QBC82" s="89"/>
      <c r="QBD82" s="89"/>
      <c r="QBE82" s="89"/>
      <c r="QBF82" s="89"/>
      <c r="QBG82" s="89"/>
      <c r="QBH82" s="89"/>
      <c r="QBI82" s="89"/>
      <c r="QBJ82" s="89"/>
      <c r="QBK82" s="89"/>
      <c r="QBL82" s="89"/>
      <c r="QBM82" s="89"/>
      <c r="QBN82" s="89"/>
      <c r="QBO82" s="89"/>
      <c r="QBP82" s="89"/>
      <c r="QBQ82" s="89"/>
      <c r="QBR82" s="89"/>
      <c r="QBS82" s="89"/>
      <c r="QBT82" s="89"/>
      <c r="QBU82" s="89"/>
      <c r="QBV82" s="89"/>
      <c r="QBW82" s="89"/>
      <c r="QBX82" s="89"/>
      <c r="QBY82" s="89"/>
      <c r="QBZ82" s="89"/>
      <c r="QCA82" s="89"/>
      <c r="QCB82" s="89"/>
      <c r="QCC82" s="89"/>
      <c r="QCD82" s="89"/>
      <c r="QCE82" s="89"/>
      <c r="QCF82" s="89"/>
      <c r="QCG82" s="89"/>
      <c r="QCH82" s="89"/>
      <c r="QCI82" s="89"/>
      <c r="QCJ82" s="89"/>
      <c r="QCK82" s="89"/>
      <c r="QCL82" s="89"/>
      <c r="QCM82" s="89"/>
      <c r="QCN82" s="89"/>
      <c r="QCO82" s="89"/>
      <c r="QCP82" s="89"/>
      <c r="QCQ82" s="89"/>
      <c r="QCR82" s="89"/>
      <c r="QCS82" s="89"/>
      <c r="QCT82" s="89"/>
      <c r="QCU82" s="89"/>
      <c r="QCV82" s="89"/>
      <c r="QCW82" s="89"/>
      <c r="QCX82" s="89"/>
      <c r="QCY82" s="89"/>
      <c r="QCZ82" s="89"/>
      <c r="QDA82" s="89"/>
      <c r="QDB82" s="89"/>
      <c r="QDC82" s="89"/>
      <c r="QDD82" s="89"/>
      <c r="QDE82" s="89"/>
      <c r="QDF82" s="89"/>
      <c r="QDG82" s="89"/>
      <c r="QDH82" s="89"/>
      <c r="QDI82" s="89"/>
      <c r="QDJ82" s="89"/>
      <c r="QDK82" s="89"/>
      <c r="QDL82" s="89"/>
      <c r="QDM82" s="89"/>
      <c r="QDN82" s="89"/>
      <c r="QDO82" s="89"/>
      <c r="QDP82" s="89"/>
      <c r="QDQ82" s="89"/>
      <c r="QDR82" s="89"/>
      <c r="QDS82" s="89"/>
      <c r="QDT82" s="89"/>
      <c r="QDU82" s="89"/>
      <c r="QDV82" s="89"/>
      <c r="QDW82" s="89"/>
      <c r="QDX82" s="89"/>
      <c r="QDY82" s="89"/>
      <c r="QDZ82" s="89"/>
      <c r="QEA82" s="89"/>
      <c r="QEB82" s="89"/>
      <c r="QEC82" s="89"/>
      <c r="QED82" s="89"/>
      <c r="QEE82" s="89"/>
      <c r="QEF82" s="89"/>
      <c r="QEG82" s="89"/>
      <c r="QEH82" s="89"/>
      <c r="QEI82" s="89"/>
      <c r="QEJ82" s="89"/>
      <c r="QEK82" s="89"/>
      <c r="QEL82" s="89"/>
      <c r="QEM82" s="89"/>
      <c r="QEN82" s="89"/>
      <c r="QEO82" s="89"/>
      <c r="QEP82" s="89"/>
      <c r="QEQ82" s="89"/>
      <c r="QER82" s="89"/>
      <c r="QES82" s="89"/>
      <c r="QET82" s="89"/>
      <c r="QEU82" s="89"/>
      <c r="QEV82" s="89"/>
      <c r="QEW82" s="89"/>
      <c r="QEX82" s="89"/>
      <c r="QEY82" s="89"/>
      <c r="QEZ82" s="89"/>
      <c r="QFA82" s="89"/>
      <c r="QFB82" s="89"/>
      <c r="QFC82" s="89"/>
      <c r="QFD82" s="89"/>
      <c r="QFE82" s="89"/>
      <c r="QFF82" s="89"/>
      <c r="QFG82" s="89"/>
      <c r="QFH82" s="89"/>
      <c r="QFI82" s="89"/>
      <c r="QFJ82" s="89"/>
      <c r="QFK82" s="89"/>
      <c r="QFL82" s="89"/>
      <c r="QFM82" s="89"/>
      <c r="QFN82" s="89"/>
      <c r="QFO82" s="89"/>
      <c r="QFP82" s="89"/>
      <c r="QFQ82" s="89"/>
      <c r="QFR82" s="89"/>
      <c r="QFS82" s="89"/>
      <c r="QFT82" s="89"/>
      <c r="QFU82" s="89"/>
      <c r="QFV82" s="89"/>
      <c r="QFW82" s="89"/>
      <c r="QFX82" s="89"/>
      <c r="QFY82" s="89"/>
      <c r="QFZ82" s="89"/>
      <c r="QGA82" s="89"/>
      <c r="QGB82" s="89"/>
      <c r="QGC82" s="89"/>
      <c r="QGD82" s="89"/>
      <c r="QGE82" s="89"/>
      <c r="QGF82" s="89"/>
      <c r="QGG82" s="89"/>
      <c r="QGH82" s="89"/>
      <c r="QGI82" s="89"/>
      <c r="QGJ82" s="89"/>
      <c r="QGK82" s="89"/>
      <c r="QGL82" s="89"/>
      <c r="QGM82" s="89"/>
      <c r="QGN82" s="89"/>
      <c r="QGO82" s="89"/>
      <c r="QGP82" s="89"/>
      <c r="QGQ82" s="89"/>
      <c r="QGR82" s="89"/>
      <c r="QGS82" s="89"/>
      <c r="QGT82" s="89"/>
      <c r="QGU82" s="89"/>
      <c r="QGV82" s="89"/>
      <c r="QGW82" s="89"/>
      <c r="QGX82" s="89"/>
      <c r="QGY82" s="89"/>
      <c r="QGZ82" s="89"/>
      <c r="QHA82" s="89"/>
      <c r="QHB82" s="89"/>
      <c r="QHC82" s="89"/>
      <c r="QHD82" s="89"/>
      <c r="QHE82" s="89"/>
      <c r="QHF82" s="89"/>
      <c r="QHG82" s="89"/>
      <c r="QHH82" s="89"/>
      <c r="QHI82" s="89"/>
      <c r="QHJ82" s="89"/>
      <c r="QHK82" s="89"/>
      <c r="QHL82" s="89"/>
      <c r="QHM82" s="89"/>
      <c r="QHN82" s="89"/>
      <c r="QHO82" s="89"/>
      <c r="QHP82" s="89"/>
      <c r="QHQ82" s="89"/>
      <c r="QHR82" s="89"/>
      <c r="QHS82" s="89"/>
      <c r="QHT82" s="89"/>
      <c r="QHU82" s="89"/>
      <c r="QHV82" s="89"/>
      <c r="QHW82" s="89"/>
      <c r="QHX82" s="89"/>
      <c r="QHY82" s="89"/>
      <c r="QHZ82" s="89"/>
      <c r="QIA82" s="89"/>
      <c r="QIB82" s="89"/>
      <c r="QIC82" s="89"/>
      <c r="QID82" s="89"/>
      <c r="QIE82" s="89"/>
      <c r="QIF82" s="89"/>
      <c r="QIG82" s="89"/>
      <c r="QIH82" s="89"/>
      <c r="QII82" s="89"/>
      <c r="QIJ82" s="89"/>
      <c r="QIK82" s="89"/>
      <c r="QIL82" s="89"/>
      <c r="QIM82" s="89"/>
      <c r="QIN82" s="89"/>
      <c r="QIO82" s="89"/>
      <c r="QIP82" s="89"/>
      <c r="QIQ82" s="89"/>
      <c r="QIR82" s="89"/>
      <c r="QIS82" s="89"/>
      <c r="QIT82" s="89"/>
      <c r="QIU82" s="89"/>
      <c r="QIV82" s="89"/>
      <c r="QIW82" s="89"/>
      <c r="QIX82" s="89"/>
      <c r="QIY82" s="89"/>
      <c r="QIZ82" s="89"/>
      <c r="QJA82" s="89"/>
      <c r="QJB82" s="89"/>
      <c r="QJC82" s="89"/>
      <c r="QJD82" s="89"/>
      <c r="QJE82" s="89"/>
      <c r="QJF82" s="89"/>
      <c r="QJG82" s="89"/>
      <c r="QJH82" s="89"/>
      <c r="QJI82" s="89"/>
      <c r="QJJ82" s="89"/>
      <c r="QJK82" s="89"/>
      <c r="QJL82" s="89"/>
      <c r="QJM82" s="89"/>
      <c r="QJN82" s="89"/>
      <c r="QJO82" s="89"/>
      <c r="QJP82" s="89"/>
      <c r="QJQ82" s="89"/>
      <c r="QJR82" s="89"/>
      <c r="QJS82" s="89"/>
      <c r="QJT82" s="89"/>
      <c r="QJU82" s="89"/>
      <c r="QJV82" s="89"/>
      <c r="QJW82" s="89"/>
      <c r="QJX82" s="89"/>
      <c r="QJY82" s="89"/>
      <c r="QJZ82" s="89"/>
      <c r="QKA82" s="89"/>
      <c r="QKB82" s="89"/>
      <c r="QKC82" s="89"/>
      <c r="QKD82" s="89"/>
      <c r="QKE82" s="89"/>
      <c r="QKF82" s="89"/>
      <c r="QKG82" s="89"/>
      <c r="QKH82" s="89"/>
      <c r="QKI82" s="89"/>
      <c r="QKJ82" s="89"/>
      <c r="QKK82" s="89"/>
      <c r="QKL82" s="89"/>
      <c r="QKM82" s="89"/>
      <c r="QKN82" s="89"/>
      <c r="QKO82" s="89"/>
      <c r="QKP82" s="89"/>
      <c r="QKQ82" s="89"/>
      <c r="QKR82" s="89"/>
      <c r="QKS82" s="89"/>
      <c r="QKT82" s="89"/>
      <c r="QKU82" s="89"/>
      <c r="QKV82" s="89"/>
      <c r="QKW82" s="89"/>
      <c r="QKX82" s="89"/>
      <c r="QKY82" s="89"/>
      <c r="QKZ82" s="89"/>
      <c r="QLA82" s="89"/>
      <c r="QLB82" s="89"/>
      <c r="QLC82" s="89"/>
      <c r="QLD82" s="89"/>
      <c r="QLE82" s="89"/>
      <c r="QLF82" s="89"/>
      <c r="QLG82" s="89"/>
      <c r="QLH82" s="89"/>
      <c r="QLI82" s="89"/>
      <c r="QLJ82" s="89"/>
      <c r="QLK82" s="89"/>
      <c r="QLL82" s="89"/>
      <c r="QLM82" s="89"/>
      <c r="QLN82" s="89"/>
      <c r="QLO82" s="89"/>
      <c r="QLP82" s="89"/>
      <c r="QLQ82" s="89"/>
      <c r="QLR82" s="89"/>
      <c r="QLS82" s="89"/>
      <c r="QLT82" s="89"/>
      <c r="QLU82" s="89"/>
      <c r="QLV82" s="89"/>
      <c r="QLW82" s="89"/>
      <c r="QLX82" s="89"/>
      <c r="QLY82" s="89"/>
      <c r="QLZ82" s="89"/>
      <c r="QMA82" s="89"/>
      <c r="QMB82" s="89"/>
      <c r="QMC82" s="89"/>
      <c r="QMD82" s="89"/>
      <c r="QME82" s="89"/>
      <c r="QMF82" s="89"/>
      <c r="QMG82" s="89"/>
      <c r="QMH82" s="89"/>
      <c r="QMI82" s="89"/>
      <c r="QMJ82" s="89"/>
      <c r="QMK82" s="89"/>
      <c r="QML82" s="89"/>
      <c r="QMM82" s="89"/>
      <c r="QMN82" s="89"/>
      <c r="QMO82" s="89"/>
      <c r="QMP82" s="89"/>
      <c r="QMQ82" s="89"/>
      <c r="QMR82" s="89"/>
      <c r="QMS82" s="89"/>
      <c r="QMT82" s="89"/>
      <c r="QMU82" s="89"/>
      <c r="QMV82" s="89"/>
      <c r="QMW82" s="89"/>
      <c r="QMX82" s="89"/>
      <c r="QMY82" s="89"/>
      <c r="QMZ82" s="89"/>
      <c r="QNA82" s="89"/>
      <c r="QNB82" s="89"/>
      <c r="QNC82" s="89"/>
      <c r="QND82" s="89"/>
      <c r="QNE82" s="89"/>
      <c r="QNF82" s="89"/>
      <c r="QNG82" s="89"/>
      <c r="QNH82" s="89"/>
      <c r="QNI82" s="89"/>
      <c r="QNJ82" s="89"/>
      <c r="QNK82" s="89"/>
      <c r="QNL82" s="89"/>
      <c r="QNM82" s="89"/>
      <c r="QNN82" s="89"/>
      <c r="QNO82" s="89"/>
      <c r="QNP82" s="89"/>
      <c r="QNQ82" s="89"/>
      <c r="QNR82" s="89"/>
      <c r="QNS82" s="89"/>
      <c r="QNT82" s="89"/>
      <c r="QNU82" s="89"/>
      <c r="QNV82" s="89"/>
      <c r="QNW82" s="89"/>
      <c r="QNX82" s="89"/>
      <c r="QNY82" s="89"/>
      <c r="QNZ82" s="89"/>
      <c r="QOA82" s="89"/>
      <c r="QOB82" s="89"/>
      <c r="QOC82" s="89"/>
      <c r="QOD82" s="89"/>
      <c r="QOE82" s="89"/>
      <c r="QOF82" s="89"/>
      <c r="QOG82" s="89"/>
      <c r="QOH82" s="89"/>
      <c r="QOI82" s="89"/>
      <c r="QOJ82" s="89"/>
      <c r="QOK82" s="89"/>
      <c r="QOL82" s="89"/>
      <c r="QOM82" s="89"/>
      <c r="QON82" s="89"/>
      <c r="QOO82" s="89"/>
      <c r="QOP82" s="89"/>
      <c r="QOQ82" s="89"/>
      <c r="QOR82" s="89"/>
      <c r="QOS82" s="89"/>
      <c r="QOT82" s="89"/>
      <c r="QOU82" s="89"/>
      <c r="QOV82" s="89"/>
      <c r="QOW82" s="89"/>
      <c r="QOX82" s="89"/>
      <c r="QOY82" s="89"/>
      <c r="QOZ82" s="89"/>
      <c r="QPA82" s="89"/>
      <c r="QPB82" s="89"/>
      <c r="QPC82" s="89"/>
      <c r="QPD82" s="89"/>
      <c r="QPE82" s="89"/>
      <c r="QPF82" s="89"/>
      <c r="QPG82" s="89"/>
      <c r="QPH82" s="89"/>
      <c r="QPI82" s="89"/>
      <c r="QPJ82" s="89"/>
      <c r="QPK82" s="89"/>
      <c r="QPL82" s="89"/>
      <c r="QPM82" s="89"/>
      <c r="QPN82" s="89"/>
      <c r="QPO82" s="89"/>
      <c r="QPP82" s="89"/>
      <c r="QPQ82" s="89"/>
      <c r="QPR82" s="89"/>
      <c r="QPS82" s="89"/>
      <c r="QPT82" s="89"/>
      <c r="QPU82" s="89"/>
      <c r="QPV82" s="89"/>
      <c r="QPW82" s="89"/>
      <c r="QPX82" s="89"/>
      <c r="QPY82" s="89"/>
      <c r="QPZ82" s="89"/>
      <c r="QQA82" s="89"/>
      <c r="QQB82" s="89"/>
      <c r="QQC82" s="89"/>
      <c r="QQD82" s="89"/>
      <c r="QQE82" s="89"/>
      <c r="QQF82" s="89"/>
      <c r="QQG82" s="89"/>
      <c r="QQH82" s="89"/>
      <c r="QQI82" s="89"/>
      <c r="QQJ82" s="89"/>
      <c r="QQK82" s="89"/>
      <c r="QQL82" s="89"/>
      <c r="QQM82" s="89"/>
      <c r="QQN82" s="89"/>
      <c r="QQO82" s="89"/>
      <c r="QQP82" s="89"/>
      <c r="QQQ82" s="89"/>
      <c r="QQR82" s="89"/>
      <c r="QQS82" s="89"/>
      <c r="QQT82" s="89"/>
      <c r="QQU82" s="89"/>
      <c r="QQV82" s="89"/>
      <c r="QQW82" s="89"/>
      <c r="QQX82" s="89"/>
      <c r="QQY82" s="89"/>
      <c r="QQZ82" s="89"/>
      <c r="QRA82" s="89"/>
      <c r="QRB82" s="89"/>
      <c r="QRC82" s="89"/>
      <c r="QRD82" s="89"/>
      <c r="QRE82" s="89"/>
      <c r="QRF82" s="89"/>
      <c r="QRG82" s="89"/>
      <c r="QRH82" s="89"/>
      <c r="QRI82" s="89"/>
      <c r="QRJ82" s="89"/>
      <c r="QRK82" s="89"/>
      <c r="QRL82" s="89"/>
      <c r="QRM82" s="89"/>
      <c r="QRN82" s="89"/>
      <c r="QRO82" s="89"/>
      <c r="QRP82" s="89"/>
      <c r="QRQ82" s="89"/>
      <c r="QRR82" s="89"/>
      <c r="QRS82" s="89"/>
      <c r="QRT82" s="89"/>
      <c r="QRU82" s="89"/>
      <c r="QRV82" s="89"/>
      <c r="QRW82" s="89"/>
      <c r="QRX82" s="89"/>
      <c r="QRY82" s="89"/>
      <c r="QRZ82" s="89"/>
      <c r="QSA82" s="89"/>
      <c r="QSB82" s="89"/>
      <c r="QSC82" s="89"/>
      <c r="QSD82" s="89"/>
      <c r="QSE82" s="89"/>
      <c r="QSF82" s="89"/>
      <c r="QSG82" s="89"/>
      <c r="QSH82" s="89"/>
      <c r="QSI82" s="89"/>
      <c r="QSJ82" s="89"/>
      <c r="QSK82" s="89"/>
      <c r="QSL82" s="89"/>
      <c r="QSM82" s="89"/>
      <c r="QSN82" s="89"/>
      <c r="QSO82" s="89"/>
      <c r="QSP82" s="89"/>
      <c r="QSQ82" s="89"/>
      <c r="QSR82" s="89"/>
      <c r="QSS82" s="89"/>
      <c r="QST82" s="89"/>
      <c r="QSU82" s="89"/>
      <c r="QSV82" s="89"/>
      <c r="QSW82" s="89"/>
      <c r="QSX82" s="89"/>
      <c r="QSY82" s="89"/>
      <c r="QSZ82" s="89"/>
      <c r="QTA82" s="89"/>
      <c r="QTB82" s="89"/>
      <c r="QTC82" s="89"/>
      <c r="QTD82" s="89"/>
      <c r="QTE82" s="89"/>
      <c r="QTF82" s="89"/>
      <c r="QTG82" s="89"/>
      <c r="QTH82" s="89"/>
      <c r="QTI82" s="89"/>
      <c r="QTJ82" s="89"/>
      <c r="QTK82" s="89"/>
      <c r="QTL82" s="89"/>
      <c r="QTM82" s="89"/>
      <c r="QTN82" s="89"/>
      <c r="QTO82" s="89"/>
      <c r="QTP82" s="89"/>
      <c r="QTQ82" s="89"/>
      <c r="QTR82" s="89"/>
      <c r="QTS82" s="89"/>
      <c r="QTT82" s="89"/>
      <c r="QTU82" s="89"/>
      <c r="QTV82" s="89"/>
      <c r="QTW82" s="89"/>
      <c r="QTX82" s="89"/>
      <c r="QTY82" s="89"/>
      <c r="QTZ82" s="89"/>
      <c r="QUA82" s="89"/>
      <c r="QUB82" s="89"/>
      <c r="QUC82" s="89"/>
      <c r="QUD82" s="89"/>
      <c r="QUE82" s="89"/>
      <c r="QUF82" s="89"/>
      <c r="QUG82" s="89"/>
      <c r="QUH82" s="89"/>
      <c r="QUI82" s="89"/>
      <c r="QUJ82" s="89"/>
      <c r="QUK82" s="89"/>
      <c r="QUL82" s="89"/>
      <c r="QUM82" s="89"/>
      <c r="QUN82" s="89"/>
      <c r="QUO82" s="89"/>
      <c r="QUP82" s="89"/>
      <c r="QUQ82" s="89"/>
      <c r="QUR82" s="89"/>
      <c r="QUS82" s="89"/>
      <c r="QUT82" s="89"/>
      <c r="QUU82" s="89"/>
      <c r="QUV82" s="89"/>
      <c r="QUW82" s="89"/>
      <c r="QUX82" s="89"/>
      <c r="QUY82" s="89"/>
      <c r="QUZ82" s="89"/>
      <c r="QVA82" s="89"/>
      <c r="QVB82" s="89"/>
      <c r="QVC82" s="89"/>
      <c r="QVD82" s="89"/>
      <c r="QVE82" s="89"/>
      <c r="QVF82" s="89"/>
      <c r="QVG82" s="89"/>
      <c r="QVH82" s="89"/>
      <c r="QVI82" s="89"/>
      <c r="QVJ82" s="89"/>
      <c r="QVK82" s="89"/>
      <c r="QVL82" s="89"/>
      <c r="QVM82" s="89"/>
      <c r="QVN82" s="89"/>
      <c r="QVO82" s="89"/>
      <c r="QVP82" s="89"/>
      <c r="QVQ82" s="89"/>
      <c r="QVR82" s="89"/>
      <c r="QVS82" s="89"/>
      <c r="QVT82" s="89"/>
      <c r="QVU82" s="89"/>
      <c r="QVV82" s="89"/>
      <c r="QVW82" s="89"/>
      <c r="QVX82" s="89"/>
      <c r="QVY82" s="89"/>
      <c r="QVZ82" s="89"/>
      <c r="QWA82" s="89"/>
      <c r="QWB82" s="89"/>
      <c r="QWC82" s="89"/>
      <c r="QWD82" s="89"/>
      <c r="QWE82" s="89"/>
      <c r="QWF82" s="89"/>
      <c r="QWG82" s="89"/>
      <c r="QWH82" s="89"/>
      <c r="QWI82" s="89"/>
      <c r="QWJ82" s="89"/>
      <c r="QWK82" s="89"/>
      <c r="QWL82" s="89"/>
      <c r="QWM82" s="89"/>
      <c r="QWN82" s="89"/>
      <c r="QWO82" s="89"/>
      <c r="QWP82" s="89"/>
      <c r="QWQ82" s="89"/>
      <c r="QWR82" s="89"/>
      <c r="QWS82" s="89"/>
      <c r="QWT82" s="89"/>
      <c r="QWU82" s="89"/>
      <c r="QWV82" s="89"/>
      <c r="QWW82" s="89"/>
      <c r="QWX82" s="89"/>
      <c r="QWY82" s="89"/>
      <c r="QWZ82" s="89"/>
      <c r="QXA82" s="89"/>
      <c r="QXB82" s="89"/>
      <c r="QXC82" s="89"/>
      <c r="QXD82" s="89"/>
      <c r="QXE82" s="89"/>
      <c r="QXF82" s="89"/>
      <c r="QXG82" s="89"/>
      <c r="QXH82" s="89"/>
      <c r="QXI82" s="89"/>
      <c r="QXJ82" s="89"/>
      <c r="QXK82" s="89"/>
      <c r="QXL82" s="89"/>
      <c r="QXM82" s="89"/>
      <c r="QXN82" s="89"/>
      <c r="QXO82" s="89"/>
      <c r="QXP82" s="89"/>
      <c r="QXQ82" s="89"/>
      <c r="QXR82" s="89"/>
      <c r="QXS82" s="89"/>
      <c r="QXT82" s="89"/>
      <c r="QXU82" s="89"/>
      <c r="QXV82" s="89"/>
      <c r="QXW82" s="89"/>
      <c r="QXX82" s="89"/>
      <c r="QXY82" s="89"/>
      <c r="QXZ82" s="89"/>
      <c r="QYA82" s="89"/>
      <c r="QYB82" s="89"/>
      <c r="QYC82" s="89"/>
      <c r="QYD82" s="89"/>
      <c r="QYE82" s="89"/>
      <c r="QYF82" s="89"/>
      <c r="QYG82" s="89"/>
      <c r="QYH82" s="89"/>
      <c r="QYI82" s="89"/>
      <c r="QYJ82" s="89"/>
      <c r="QYK82" s="89"/>
      <c r="QYL82" s="89"/>
      <c r="QYM82" s="89"/>
      <c r="QYN82" s="89"/>
      <c r="QYO82" s="89"/>
      <c r="QYP82" s="89"/>
      <c r="QYQ82" s="89"/>
      <c r="QYR82" s="89"/>
      <c r="QYS82" s="89"/>
      <c r="QYT82" s="89"/>
      <c r="QYU82" s="89"/>
      <c r="QYV82" s="89"/>
      <c r="QYW82" s="89"/>
      <c r="QYX82" s="89"/>
      <c r="QYY82" s="89"/>
      <c r="QYZ82" s="89"/>
      <c r="QZA82" s="89"/>
      <c r="QZB82" s="89"/>
      <c r="QZC82" s="89"/>
      <c r="QZD82" s="89"/>
      <c r="QZE82" s="89"/>
      <c r="QZF82" s="89"/>
      <c r="QZG82" s="89"/>
      <c r="QZH82" s="89"/>
      <c r="QZI82" s="89"/>
      <c r="QZJ82" s="89"/>
      <c r="QZK82" s="89"/>
      <c r="QZL82" s="89"/>
      <c r="QZM82" s="89"/>
      <c r="QZN82" s="89"/>
      <c r="QZO82" s="89"/>
      <c r="QZP82" s="89"/>
      <c r="QZQ82" s="89"/>
      <c r="QZR82" s="89"/>
      <c r="QZS82" s="89"/>
      <c r="QZT82" s="89"/>
      <c r="QZU82" s="89"/>
      <c r="QZV82" s="89"/>
      <c r="QZW82" s="89"/>
      <c r="QZX82" s="89"/>
      <c r="QZY82" s="89"/>
      <c r="QZZ82" s="89"/>
      <c r="RAA82" s="89"/>
      <c r="RAB82" s="89"/>
      <c r="RAC82" s="89"/>
      <c r="RAD82" s="89"/>
      <c r="RAE82" s="89"/>
      <c r="RAF82" s="89"/>
      <c r="RAG82" s="89"/>
      <c r="RAH82" s="89"/>
      <c r="RAI82" s="89"/>
      <c r="RAJ82" s="89"/>
      <c r="RAK82" s="89"/>
      <c r="RAL82" s="89"/>
      <c r="RAM82" s="89"/>
      <c r="RAN82" s="89"/>
      <c r="RAO82" s="89"/>
      <c r="RAP82" s="89"/>
      <c r="RAQ82" s="89"/>
      <c r="RAR82" s="89"/>
      <c r="RAS82" s="89"/>
      <c r="RAT82" s="89"/>
      <c r="RAU82" s="89"/>
      <c r="RAV82" s="89"/>
      <c r="RAW82" s="89"/>
      <c r="RAX82" s="89"/>
      <c r="RAY82" s="89"/>
      <c r="RAZ82" s="89"/>
      <c r="RBA82" s="89"/>
      <c r="RBB82" s="89"/>
      <c r="RBC82" s="89"/>
      <c r="RBD82" s="89"/>
      <c r="RBE82" s="89"/>
      <c r="RBF82" s="89"/>
      <c r="RBG82" s="89"/>
      <c r="RBH82" s="89"/>
      <c r="RBI82" s="89"/>
      <c r="RBJ82" s="89"/>
      <c r="RBK82" s="89"/>
      <c r="RBL82" s="89"/>
      <c r="RBM82" s="89"/>
      <c r="RBN82" s="89"/>
      <c r="RBO82" s="89"/>
      <c r="RBP82" s="89"/>
      <c r="RBQ82" s="89"/>
      <c r="RBR82" s="89"/>
      <c r="RBS82" s="89"/>
      <c r="RBT82" s="89"/>
      <c r="RBU82" s="89"/>
      <c r="RBV82" s="89"/>
      <c r="RBW82" s="89"/>
      <c r="RBX82" s="89"/>
      <c r="RBY82" s="89"/>
      <c r="RBZ82" s="89"/>
      <c r="RCA82" s="89"/>
      <c r="RCB82" s="89"/>
      <c r="RCC82" s="89"/>
      <c r="RCD82" s="89"/>
      <c r="RCE82" s="89"/>
      <c r="RCF82" s="89"/>
      <c r="RCG82" s="89"/>
      <c r="RCH82" s="89"/>
      <c r="RCI82" s="89"/>
      <c r="RCJ82" s="89"/>
      <c r="RCK82" s="89"/>
      <c r="RCL82" s="89"/>
      <c r="RCM82" s="89"/>
      <c r="RCN82" s="89"/>
      <c r="RCO82" s="89"/>
      <c r="RCP82" s="89"/>
      <c r="RCQ82" s="89"/>
      <c r="RCR82" s="89"/>
      <c r="RCS82" s="89"/>
      <c r="RCT82" s="89"/>
      <c r="RCU82" s="89"/>
      <c r="RCV82" s="89"/>
      <c r="RCW82" s="89"/>
      <c r="RCX82" s="89"/>
      <c r="RCY82" s="89"/>
      <c r="RCZ82" s="89"/>
      <c r="RDA82" s="89"/>
      <c r="RDB82" s="89"/>
      <c r="RDC82" s="89"/>
      <c r="RDD82" s="89"/>
      <c r="RDE82" s="89"/>
      <c r="RDF82" s="89"/>
      <c r="RDG82" s="89"/>
      <c r="RDH82" s="89"/>
      <c r="RDI82" s="89"/>
      <c r="RDJ82" s="89"/>
      <c r="RDK82" s="89"/>
      <c r="RDL82" s="89"/>
      <c r="RDM82" s="89"/>
      <c r="RDN82" s="89"/>
      <c r="RDO82" s="89"/>
      <c r="RDP82" s="89"/>
      <c r="RDQ82" s="89"/>
      <c r="RDR82" s="89"/>
      <c r="RDS82" s="89"/>
      <c r="RDT82" s="89"/>
      <c r="RDU82" s="89"/>
      <c r="RDV82" s="89"/>
      <c r="RDW82" s="89"/>
      <c r="RDX82" s="89"/>
      <c r="RDY82" s="89"/>
      <c r="RDZ82" s="89"/>
      <c r="REA82" s="89"/>
      <c r="REB82" s="89"/>
      <c r="REC82" s="89"/>
      <c r="RED82" s="89"/>
      <c r="REE82" s="89"/>
      <c r="REF82" s="89"/>
      <c r="REG82" s="89"/>
      <c r="REH82" s="89"/>
      <c r="REI82" s="89"/>
      <c r="REJ82" s="89"/>
      <c r="REK82" s="89"/>
      <c r="REL82" s="89"/>
      <c r="REM82" s="89"/>
      <c r="REN82" s="89"/>
      <c r="REO82" s="89"/>
      <c r="REP82" s="89"/>
      <c r="REQ82" s="89"/>
      <c r="RER82" s="89"/>
      <c r="RES82" s="89"/>
      <c r="RET82" s="89"/>
      <c r="REU82" s="89"/>
      <c r="REV82" s="89"/>
      <c r="REW82" s="89"/>
      <c r="REX82" s="89"/>
      <c r="REY82" s="89"/>
      <c r="REZ82" s="89"/>
      <c r="RFA82" s="89"/>
      <c r="RFB82" s="89"/>
      <c r="RFC82" s="89"/>
      <c r="RFD82" s="89"/>
      <c r="RFE82" s="89"/>
      <c r="RFF82" s="89"/>
      <c r="RFG82" s="89"/>
      <c r="RFH82" s="89"/>
      <c r="RFI82" s="89"/>
      <c r="RFJ82" s="89"/>
      <c r="RFK82" s="89"/>
      <c r="RFL82" s="89"/>
      <c r="RFM82" s="89"/>
      <c r="RFN82" s="89"/>
      <c r="RFO82" s="89"/>
      <c r="RFP82" s="89"/>
      <c r="RFQ82" s="89"/>
      <c r="RFR82" s="89"/>
      <c r="RFS82" s="89"/>
      <c r="RFT82" s="89"/>
      <c r="RFU82" s="89"/>
      <c r="RFV82" s="89"/>
      <c r="RFW82" s="89"/>
      <c r="RFX82" s="89"/>
      <c r="RFY82" s="89"/>
      <c r="RFZ82" s="89"/>
      <c r="RGA82" s="89"/>
      <c r="RGB82" s="89"/>
      <c r="RGC82" s="89"/>
      <c r="RGD82" s="89"/>
      <c r="RGE82" s="89"/>
      <c r="RGF82" s="89"/>
      <c r="RGG82" s="89"/>
      <c r="RGH82" s="89"/>
      <c r="RGI82" s="89"/>
      <c r="RGJ82" s="89"/>
      <c r="RGK82" s="89"/>
      <c r="RGL82" s="89"/>
      <c r="RGM82" s="89"/>
      <c r="RGN82" s="89"/>
      <c r="RGO82" s="89"/>
      <c r="RGP82" s="89"/>
      <c r="RGQ82" s="89"/>
      <c r="RGR82" s="89"/>
      <c r="RGS82" s="89"/>
      <c r="RGT82" s="89"/>
      <c r="RGU82" s="89"/>
      <c r="RGV82" s="89"/>
      <c r="RGW82" s="89"/>
      <c r="RGX82" s="89"/>
      <c r="RGY82" s="89"/>
      <c r="RGZ82" s="89"/>
      <c r="RHA82" s="89"/>
      <c r="RHB82" s="89"/>
      <c r="RHC82" s="89"/>
      <c r="RHD82" s="89"/>
      <c r="RHE82" s="89"/>
      <c r="RHF82" s="89"/>
      <c r="RHG82" s="89"/>
      <c r="RHH82" s="89"/>
      <c r="RHI82" s="89"/>
      <c r="RHJ82" s="89"/>
      <c r="RHK82" s="89"/>
      <c r="RHL82" s="89"/>
      <c r="RHM82" s="89"/>
      <c r="RHN82" s="89"/>
      <c r="RHO82" s="89"/>
      <c r="RHP82" s="89"/>
      <c r="RHQ82" s="89"/>
      <c r="RHR82" s="89"/>
      <c r="RHS82" s="89"/>
      <c r="RHT82" s="89"/>
      <c r="RHU82" s="89"/>
      <c r="RHV82" s="89"/>
      <c r="RHW82" s="89"/>
      <c r="RHX82" s="89"/>
      <c r="RHY82" s="89"/>
      <c r="RHZ82" s="89"/>
      <c r="RIA82" s="89"/>
      <c r="RIB82" s="89"/>
      <c r="RIC82" s="89"/>
      <c r="RID82" s="89"/>
      <c r="RIE82" s="89"/>
      <c r="RIF82" s="89"/>
      <c r="RIG82" s="89"/>
      <c r="RIH82" s="89"/>
      <c r="RII82" s="89"/>
      <c r="RIJ82" s="89"/>
      <c r="RIK82" s="89"/>
      <c r="RIL82" s="89"/>
      <c r="RIM82" s="89"/>
      <c r="RIN82" s="89"/>
      <c r="RIO82" s="89"/>
      <c r="RIP82" s="89"/>
      <c r="RIQ82" s="89"/>
      <c r="RIR82" s="89"/>
      <c r="RIS82" s="89"/>
      <c r="RIT82" s="89"/>
      <c r="RIU82" s="89"/>
      <c r="RIV82" s="89"/>
      <c r="RIW82" s="89"/>
      <c r="RIX82" s="89"/>
      <c r="RIY82" s="89"/>
      <c r="RIZ82" s="89"/>
      <c r="RJA82" s="89"/>
      <c r="RJB82" s="89"/>
      <c r="RJC82" s="89"/>
      <c r="RJD82" s="89"/>
      <c r="RJE82" s="89"/>
      <c r="RJF82" s="89"/>
      <c r="RJG82" s="89"/>
      <c r="RJH82" s="89"/>
      <c r="RJI82" s="89"/>
      <c r="RJJ82" s="89"/>
      <c r="RJK82" s="89"/>
      <c r="RJL82" s="89"/>
      <c r="RJM82" s="89"/>
      <c r="RJN82" s="89"/>
      <c r="RJO82" s="89"/>
      <c r="RJP82" s="89"/>
      <c r="RJQ82" s="89"/>
      <c r="RJR82" s="89"/>
      <c r="RJS82" s="89"/>
      <c r="RJT82" s="89"/>
      <c r="RJU82" s="89"/>
      <c r="RJV82" s="89"/>
      <c r="RJW82" s="89"/>
      <c r="RJX82" s="89"/>
      <c r="RJY82" s="89"/>
      <c r="RJZ82" s="89"/>
      <c r="RKA82" s="89"/>
      <c r="RKB82" s="89"/>
      <c r="RKC82" s="89"/>
      <c r="RKD82" s="89"/>
      <c r="RKE82" s="89"/>
      <c r="RKF82" s="89"/>
      <c r="RKG82" s="89"/>
      <c r="RKH82" s="89"/>
      <c r="RKI82" s="89"/>
      <c r="RKJ82" s="89"/>
      <c r="RKK82" s="89"/>
      <c r="RKL82" s="89"/>
      <c r="RKM82" s="89"/>
      <c r="RKN82" s="89"/>
      <c r="RKO82" s="89"/>
      <c r="RKP82" s="89"/>
      <c r="RKQ82" s="89"/>
      <c r="RKR82" s="89"/>
      <c r="RKS82" s="89"/>
      <c r="RKT82" s="89"/>
      <c r="RKU82" s="89"/>
      <c r="RKV82" s="89"/>
      <c r="RKW82" s="89"/>
      <c r="RKX82" s="89"/>
      <c r="RKY82" s="89"/>
      <c r="RKZ82" s="89"/>
      <c r="RLA82" s="89"/>
      <c r="RLB82" s="89"/>
      <c r="RLC82" s="89"/>
      <c r="RLD82" s="89"/>
      <c r="RLE82" s="89"/>
      <c r="RLF82" s="89"/>
      <c r="RLG82" s="89"/>
      <c r="RLH82" s="89"/>
      <c r="RLI82" s="89"/>
      <c r="RLJ82" s="89"/>
      <c r="RLK82" s="89"/>
      <c r="RLL82" s="89"/>
      <c r="RLM82" s="89"/>
      <c r="RLN82" s="89"/>
      <c r="RLO82" s="89"/>
      <c r="RLP82" s="89"/>
      <c r="RLQ82" s="89"/>
      <c r="RLR82" s="89"/>
      <c r="RLS82" s="89"/>
      <c r="RLT82" s="89"/>
      <c r="RLU82" s="89"/>
      <c r="RLV82" s="89"/>
      <c r="RLW82" s="89"/>
      <c r="RLX82" s="89"/>
      <c r="RLY82" s="89"/>
      <c r="RLZ82" s="89"/>
      <c r="RMA82" s="89"/>
      <c r="RMB82" s="89"/>
      <c r="RMC82" s="89"/>
      <c r="RMD82" s="89"/>
      <c r="RME82" s="89"/>
      <c r="RMF82" s="89"/>
      <c r="RMG82" s="89"/>
      <c r="RMH82" s="89"/>
      <c r="RMI82" s="89"/>
      <c r="RMJ82" s="89"/>
      <c r="RMK82" s="89"/>
      <c r="RML82" s="89"/>
      <c r="RMM82" s="89"/>
      <c r="RMN82" s="89"/>
      <c r="RMO82" s="89"/>
      <c r="RMP82" s="89"/>
      <c r="RMQ82" s="89"/>
      <c r="RMR82" s="89"/>
      <c r="RMS82" s="89"/>
      <c r="RMT82" s="89"/>
      <c r="RMU82" s="89"/>
      <c r="RMV82" s="89"/>
      <c r="RMW82" s="89"/>
      <c r="RMX82" s="89"/>
      <c r="RMY82" s="89"/>
      <c r="RMZ82" s="89"/>
      <c r="RNA82" s="89"/>
      <c r="RNB82" s="89"/>
      <c r="RNC82" s="89"/>
      <c r="RND82" s="89"/>
      <c r="RNE82" s="89"/>
      <c r="RNF82" s="89"/>
      <c r="RNG82" s="89"/>
      <c r="RNH82" s="89"/>
      <c r="RNI82" s="89"/>
      <c r="RNJ82" s="89"/>
      <c r="RNK82" s="89"/>
      <c r="RNL82" s="89"/>
      <c r="RNM82" s="89"/>
      <c r="RNN82" s="89"/>
      <c r="RNO82" s="89"/>
      <c r="RNP82" s="89"/>
      <c r="RNQ82" s="89"/>
      <c r="RNR82" s="89"/>
      <c r="RNS82" s="89"/>
      <c r="RNT82" s="89"/>
      <c r="RNU82" s="89"/>
      <c r="RNV82" s="89"/>
      <c r="RNW82" s="89"/>
      <c r="RNX82" s="89"/>
      <c r="RNY82" s="89"/>
      <c r="RNZ82" s="89"/>
      <c r="ROA82" s="89"/>
      <c r="ROB82" s="89"/>
      <c r="ROC82" s="89"/>
      <c r="ROD82" s="89"/>
      <c r="ROE82" s="89"/>
      <c r="ROF82" s="89"/>
      <c r="ROG82" s="89"/>
      <c r="ROH82" s="89"/>
      <c r="ROI82" s="89"/>
      <c r="ROJ82" s="89"/>
      <c r="ROK82" s="89"/>
      <c r="ROL82" s="89"/>
      <c r="ROM82" s="89"/>
      <c r="RON82" s="89"/>
      <c r="ROO82" s="89"/>
      <c r="ROP82" s="89"/>
      <c r="ROQ82" s="89"/>
      <c r="ROR82" s="89"/>
      <c r="ROS82" s="89"/>
      <c r="ROT82" s="89"/>
      <c r="ROU82" s="89"/>
      <c r="ROV82" s="89"/>
      <c r="ROW82" s="89"/>
      <c r="ROX82" s="89"/>
      <c r="ROY82" s="89"/>
      <c r="ROZ82" s="89"/>
      <c r="RPA82" s="89"/>
      <c r="RPB82" s="89"/>
      <c r="RPC82" s="89"/>
      <c r="RPD82" s="89"/>
      <c r="RPE82" s="89"/>
      <c r="RPF82" s="89"/>
      <c r="RPG82" s="89"/>
      <c r="RPH82" s="89"/>
      <c r="RPI82" s="89"/>
      <c r="RPJ82" s="89"/>
      <c r="RPK82" s="89"/>
      <c r="RPL82" s="89"/>
      <c r="RPM82" s="89"/>
      <c r="RPN82" s="89"/>
      <c r="RPO82" s="89"/>
      <c r="RPP82" s="89"/>
      <c r="RPQ82" s="89"/>
      <c r="RPR82" s="89"/>
      <c r="RPS82" s="89"/>
      <c r="RPT82" s="89"/>
      <c r="RPU82" s="89"/>
      <c r="RPV82" s="89"/>
      <c r="RPW82" s="89"/>
      <c r="RPX82" s="89"/>
      <c r="RPY82" s="89"/>
      <c r="RPZ82" s="89"/>
      <c r="RQA82" s="89"/>
      <c r="RQB82" s="89"/>
      <c r="RQC82" s="89"/>
      <c r="RQD82" s="89"/>
      <c r="RQE82" s="89"/>
      <c r="RQF82" s="89"/>
      <c r="RQG82" s="89"/>
      <c r="RQH82" s="89"/>
      <c r="RQI82" s="89"/>
      <c r="RQJ82" s="89"/>
      <c r="RQK82" s="89"/>
      <c r="RQL82" s="89"/>
      <c r="RQM82" s="89"/>
      <c r="RQN82" s="89"/>
      <c r="RQO82" s="89"/>
      <c r="RQP82" s="89"/>
      <c r="RQQ82" s="89"/>
      <c r="RQR82" s="89"/>
      <c r="RQS82" s="89"/>
      <c r="RQT82" s="89"/>
      <c r="RQU82" s="89"/>
      <c r="RQV82" s="89"/>
      <c r="RQW82" s="89"/>
      <c r="RQX82" s="89"/>
      <c r="RQY82" s="89"/>
      <c r="RQZ82" s="89"/>
      <c r="RRA82" s="89"/>
      <c r="RRB82" s="89"/>
      <c r="RRC82" s="89"/>
      <c r="RRD82" s="89"/>
      <c r="RRE82" s="89"/>
      <c r="RRF82" s="89"/>
      <c r="RRG82" s="89"/>
      <c r="RRH82" s="89"/>
      <c r="RRI82" s="89"/>
      <c r="RRJ82" s="89"/>
      <c r="RRK82" s="89"/>
      <c r="RRL82" s="89"/>
      <c r="RRM82" s="89"/>
      <c r="RRN82" s="89"/>
      <c r="RRO82" s="89"/>
      <c r="RRP82" s="89"/>
      <c r="RRQ82" s="89"/>
      <c r="RRR82" s="89"/>
      <c r="RRS82" s="89"/>
      <c r="RRT82" s="89"/>
      <c r="RRU82" s="89"/>
      <c r="RRV82" s="89"/>
      <c r="RRW82" s="89"/>
      <c r="RRX82" s="89"/>
      <c r="RRY82" s="89"/>
      <c r="RRZ82" s="89"/>
      <c r="RSA82" s="89"/>
      <c r="RSB82" s="89"/>
      <c r="RSC82" s="89"/>
      <c r="RSD82" s="89"/>
      <c r="RSE82" s="89"/>
      <c r="RSF82" s="89"/>
      <c r="RSG82" s="89"/>
      <c r="RSH82" s="89"/>
      <c r="RSI82" s="89"/>
      <c r="RSJ82" s="89"/>
      <c r="RSK82" s="89"/>
      <c r="RSL82" s="89"/>
      <c r="RSM82" s="89"/>
      <c r="RSN82" s="89"/>
      <c r="RSO82" s="89"/>
      <c r="RSP82" s="89"/>
      <c r="RSQ82" s="89"/>
      <c r="RSR82" s="89"/>
      <c r="RSS82" s="89"/>
      <c r="RST82" s="89"/>
      <c r="RSU82" s="89"/>
      <c r="RSV82" s="89"/>
      <c r="RSW82" s="89"/>
      <c r="RSX82" s="89"/>
      <c r="RSY82" s="89"/>
      <c r="RSZ82" s="89"/>
      <c r="RTA82" s="89"/>
      <c r="RTB82" s="89"/>
      <c r="RTC82" s="89"/>
      <c r="RTD82" s="89"/>
      <c r="RTE82" s="89"/>
      <c r="RTF82" s="89"/>
      <c r="RTG82" s="89"/>
      <c r="RTH82" s="89"/>
      <c r="RTI82" s="89"/>
      <c r="RTJ82" s="89"/>
      <c r="RTK82" s="89"/>
      <c r="RTL82" s="89"/>
      <c r="RTM82" s="89"/>
      <c r="RTN82" s="89"/>
      <c r="RTO82" s="89"/>
      <c r="RTP82" s="89"/>
      <c r="RTQ82" s="89"/>
      <c r="RTR82" s="89"/>
      <c r="RTS82" s="89"/>
      <c r="RTT82" s="89"/>
      <c r="RTU82" s="89"/>
      <c r="RTV82" s="89"/>
      <c r="RTW82" s="89"/>
      <c r="RTX82" s="89"/>
      <c r="RTY82" s="89"/>
      <c r="RTZ82" s="89"/>
      <c r="RUA82" s="89"/>
      <c r="RUB82" s="89"/>
      <c r="RUC82" s="89"/>
      <c r="RUD82" s="89"/>
      <c r="RUE82" s="89"/>
      <c r="RUF82" s="89"/>
      <c r="RUG82" s="89"/>
      <c r="RUH82" s="89"/>
      <c r="RUI82" s="89"/>
      <c r="RUJ82" s="89"/>
      <c r="RUK82" s="89"/>
      <c r="RUL82" s="89"/>
      <c r="RUM82" s="89"/>
      <c r="RUN82" s="89"/>
      <c r="RUO82" s="89"/>
      <c r="RUP82" s="89"/>
      <c r="RUQ82" s="89"/>
      <c r="RUR82" s="89"/>
      <c r="RUS82" s="89"/>
      <c r="RUT82" s="89"/>
      <c r="RUU82" s="89"/>
      <c r="RUV82" s="89"/>
      <c r="RUW82" s="89"/>
      <c r="RUX82" s="89"/>
      <c r="RUY82" s="89"/>
      <c r="RUZ82" s="89"/>
      <c r="RVA82" s="89"/>
      <c r="RVB82" s="89"/>
      <c r="RVC82" s="89"/>
      <c r="RVD82" s="89"/>
      <c r="RVE82" s="89"/>
      <c r="RVF82" s="89"/>
      <c r="RVG82" s="89"/>
      <c r="RVH82" s="89"/>
      <c r="RVI82" s="89"/>
      <c r="RVJ82" s="89"/>
      <c r="RVK82" s="89"/>
      <c r="RVL82" s="89"/>
      <c r="RVM82" s="89"/>
      <c r="RVN82" s="89"/>
      <c r="RVO82" s="89"/>
      <c r="RVP82" s="89"/>
      <c r="RVQ82" s="89"/>
      <c r="RVR82" s="89"/>
      <c r="RVS82" s="89"/>
      <c r="RVT82" s="89"/>
      <c r="RVU82" s="89"/>
      <c r="RVV82" s="89"/>
      <c r="RVW82" s="89"/>
      <c r="RVX82" s="89"/>
      <c r="RVY82" s="89"/>
      <c r="RVZ82" s="89"/>
      <c r="RWA82" s="89"/>
      <c r="RWB82" s="89"/>
      <c r="RWC82" s="89"/>
      <c r="RWD82" s="89"/>
      <c r="RWE82" s="89"/>
      <c r="RWF82" s="89"/>
      <c r="RWG82" s="89"/>
      <c r="RWH82" s="89"/>
      <c r="RWI82" s="89"/>
      <c r="RWJ82" s="89"/>
      <c r="RWK82" s="89"/>
      <c r="RWL82" s="89"/>
      <c r="RWM82" s="89"/>
      <c r="RWN82" s="89"/>
      <c r="RWO82" s="89"/>
      <c r="RWP82" s="89"/>
      <c r="RWQ82" s="89"/>
      <c r="RWR82" s="89"/>
      <c r="RWS82" s="89"/>
      <c r="RWT82" s="89"/>
      <c r="RWU82" s="89"/>
      <c r="RWV82" s="89"/>
      <c r="RWW82" s="89"/>
      <c r="RWX82" s="89"/>
      <c r="RWY82" s="89"/>
      <c r="RWZ82" s="89"/>
      <c r="RXA82" s="89"/>
      <c r="RXB82" s="89"/>
      <c r="RXC82" s="89"/>
      <c r="RXD82" s="89"/>
      <c r="RXE82" s="89"/>
      <c r="RXF82" s="89"/>
      <c r="RXG82" s="89"/>
      <c r="RXH82" s="89"/>
      <c r="RXI82" s="89"/>
      <c r="RXJ82" s="89"/>
      <c r="RXK82" s="89"/>
      <c r="RXL82" s="89"/>
      <c r="RXM82" s="89"/>
      <c r="RXN82" s="89"/>
      <c r="RXO82" s="89"/>
      <c r="RXP82" s="89"/>
      <c r="RXQ82" s="89"/>
      <c r="RXR82" s="89"/>
      <c r="RXS82" s="89"/>
      <c r="RXT82" s="89"/>
      <c r="RXU82" s="89"/>
      <c r="RXV82" s="89"/>
      <c r="RXW82" s="89"/>
      <c r="RXX82" s="89"/>
      <c r="RXY82" s="89"/>
      <c r="RXZ82" s="89"/>
      <c r="RYA82" s="89"/>
      <c r="RYB82" s="89"/>
      <c r="RYC82" s="89"/>
      <c r="RYD82" s="89"/>
      <c r="RYE82" s="89"/>
      <c r="RYF82" s="89"/>
      <c r="RYG82" s="89"/>
      <c r="RYH82" s="89"/>
      <c r="RYI82" s="89"/>
      <c r="RYJ82" s="89"/>
      <c r="RYK82" s="89"/>
      <c r="RYL82" s="89"/>
      <c r="RYM82" s="89"/>
      <c r="RYN82" s="89"/>
      <c r="RYO82" s="89"/>
      <c r="RYP82" s="89"/>
      <c r="RYQ82" s="89"/>
      <c r="RYR82" s="89"/>
      <c r="RYS82" s="89"/>
      <c r="RYT82" s="89"/>
      <c r="RYU82" s="89"/>
      <c r="RYV82" s="89"/>
      <c r="RYW82" s="89"/>
      <c r="RYX82" s="89"/>
      <c r="RYY82" s="89"/>
      <c r="RYZ82" s="89"/>
      <c r="RZA82" s="89"/>
      <c r="RZB82" s="89"/>
      <c r="RZC82" s="89"/>
      <c r="RZD82" s="89"/>
      <c r="RZE82" s="89"/>
      <c r="RZF82" s="89"/>
      <c r="RZG82" s="89"/>
      <c r="RZH82" s="89"/>
      <c r="RZI82" s="89"/>
      <c r="RZJ82" s="89"/>
      <c r="RZK82" s="89"/>
      <c r="RZL82" s="89"/>
      <c r="RZM82" s="89"/>
      <c r="RZN82" s="89"/>
      <c r="RZO82" s="89"/>
      <c r="RZP82" s="89"/>
      <c r="RZQ82" s="89"/>
      <c r="RZR82" s="89"/>
      <c r="RZS82" s="89"/>
      <c r="RZT82" s="89"/>
      <c r="RZU82" s="89"/>
      <c r="RZV82" s="89"/>
      <c r="RZW82" s="89"/>
      <c r="RZX82" s="89"/>
      <c r="RZY82" s="89"/>
      <c r="RZZ82" s="89"/>
      <c r="SAA82" s="89"/>
      <c r="SAB82" s="89"/>
      <c r="SAC82" s="89"/>
      <c r="SAD82" s="89"/>
      <c r="SAE82" s="89"/>
      <c r="SAF82" s="89"/>
      <c r="SAG82" s="89"/>
      <c r="SAH82" s="89"/>
      <c r="SAI82" s="89"/>
      <c r="SAJ82" s="89"/>
      <c r="SAK82" s="89"/>
      <c r="SAL82" s="89"/>
      <c r="SAM82" s="89"/>
      <c r="SAN82" s="89"/>
      <c r="SAO82" s="89"/>
      <c r="SAP82" s="89"/>
      <c r="SAQ82" s="89"/>
      <c r="SAR82" s="89"/>
      <c r="SAS82" s="89"/>
      <c r="SAT82" s="89"/>
      <c r="SAU82" s="89"/>
      <c r="SAV82" s="89"/>
      <c r="SAW82" s="89"/>
      <c r="SAX82" s="89"/>
      <c r="SAY82" s="89"/>
      <c r="SAZ82" s="89"/>
      <c r="SBA82" s="89"/>
      <c r="SBB82" s="89"/>
      <c r="SBC82" s="89"/>
      <c r="SBD82" s="89"/>
      <c r="SBE82" s="89"/>
      <c r="SBF82" s="89"/>
      <c r="SBG82" s="89"/>
      <c r="SBH82" s="89"/>
      <c r="SBI82" s="89"/>
      <c r="SBJ82" s="89"/>
      <c r="SBK82" s="89"/>
      <c r="SBL82" s="89"/>
      <c r="SBM82" s="89"/>
      <c r="SBN82" s="89"/>
      <c r="SBO82" s="89"/>
      <c r="SBP82" s="89"/>
      <c r="SBQ82" s="89"/>
      <c r="SBR82" s="89"/>
      <c r="SBS82" s="89"/>
      <c r="SBT82" s="89"/>
      <c r="SBU82" s="89"/>
      <c r="SBV82" s="89"/>
      <c r="SBW82" s="89"/>
      <c r="SBX82" s="89"/>
      <c r="SBY82" s="89"/>
      <c r="SBZ82" s="89"/>
      <c r="SCA82" s="89"/>
      <c r="SCB82" s="89"/>
      <c r="SCC82" s="89"/>
      <c r="SCD82" s="89"/>
      <c r="SCE82" s="89"/>
      <c r="SCF82" s="89"/>
      <c r="SCG82" s="89"/>
      <c r="SCH82" s="89"/>
      <c r="SCI82" s="89"/>
      <c r="SCJ82" s="89"/>
      <c r="SCK82" s="89"/>
      <c r="SCL82" s="89"/>
      <c r="SCM82" s="89"/>
      <c r="SCN82" s="89"/>
      <c r="SCO82" s="89"/>
      <c r="SCP82" s="89"/>
      <c r="SCQ82" s="89"/>
      <c r="SCR82" s="89"/>
      <c r="SCS82" s="89"/>
      <c r="SCT82" s="89"/>
      <c r="SCU82" s="89"/>
      <c r="SCV82" s="89"/>
      <c r="SCW82" s="89"/>
      <c r="SCX82" s="89"/>
      <c r="SCY82" s="89"/>
      <c r="SCZ82" s="89"/>
      <c r="SDA82" s="89"/>
      <c r="SDB82" s="89"/>
      <c r="SDC82" s="89"/>
      <c r="SDD82" s="89"/>
      <c r="SDE82" s="89"/>
      <c r="SDF82" s="89"/>
      <c r="SDG82" s="89"/>
      <c r="SDH82" s="89"/>
      <c r="SDI82" s="89"/>
      <c r="SDJ82" s="89"/>
      <c r="SDK82" s="89"/>
      <c r="SDL82" s="89"/>
      <c r="SDM82" s="89"/>
      <c r="SDN82" s="89"/>
      <c r="SDO82" s="89"/>
      <c r="SDP82" s="89"/>
      <c r="SDQ82" s="89"/>
      <c r="SDR82" s="89"/>
      <c r="SDS82" s="89"/>
      <c r="SDT82" s="89"/>
      <c r="SDU82" s="89"/>
      <c r="SDV82" s="89"/>
      <c r="SDW82" s="89"/>
      <c r="SDX82" s="89"/>
      <c r="SDY82" s="89"/>
      <c r="SDZ82" s="89"/>
      <c r="SEA82" s="89"/>
      <c r="SEB82" s="89"/>
      <c r="SEC82" s="89"/>
      <c r="SED82" s="89"/>
      <c r="SEE82" s="89"/>
      <c r="SEF82" s="89"/>
      <c r="SEG82" s="89"/>
      <c r="SEH82" s="89"/>
      <c r="SEI82" s="89"/>
      <c r="SEJ82" s="89"/>
      <c r="SEK82" s="89"/>
      <c r="SEL82" s="89"/>
      <c r="SEM82" s="89"/>
      <c r="SEN82" s="89"/>
      <c r="SEO82" s="89"/>
      <c r="SEP82" s="89"/>
      <c r="SEQ82" s="89"/>
      <c r="SER82" s="89"/>
      <c r="SES82" s="89"/>
      <c r="SET82" s="89"/>
      <c r="SEU82" s="89"/>
      <c r="SEV82" s="89"/>
      <c r="SEW82" s="89"/>
      <c r="SEX82" s="89"/>
      <c r="SEY82" s="89"/>
      <c r="SEZ82" s="89"/>
      <c r="SFA82" s="89"/>
      <c r="SFB82" s="89"/>
      <c r="SFC82" s="89"/>
      <c r="SFD82" s="89"/>
      <c r="SFE82" s="89"/>
      <c r="SFF82" s="89"/>
      <c r="SFG82" s="89"/>
      <c r="SFH82" s="89"/>
      <c r="SFI82" s="89"/>
      <c r="SFJ82" s="89"/>
      <c r="SFK82" s="89"/>
      <c r="SFL82" s="89"/>
      <c r="SFM82" s="89"/>
      <c r="SFN82" s="89"/>
      <c r="SFO82" s="89"/>
      <c r="SFP82" s="89"/>
      <c r="SFQ82" s="89"/>
      <c r="SFR82" s="89"/>
      <c r="SFS82" s="89"/>
      <c r="SFT82" s="89"/>
      <c r="SFU82" s="89"/>
      <c r="SFV82" s="89"/>
      <c r="SFW82" s="89"/>
      <c r="SFX82" s="89"/>
      <c r="SFY82" s="89"/>
      <c r="SFZ82" s="89"/>
      <c r="SGA82" s="89"/>
      <c r="SGB82" s="89"/>
      <c r="SGC82" s="89"/>
      <c r="SGD82" s="89"/>
      <c r="SGE82" s="89"/>
      <c r="SGF82" s="89"/>
      <c r="SGG82" s="89"/>
      <c r="SGH82" s="89"/>
      <c r="SGI82" s="89"/>
      <c r="SGJ82" s="89"/>
      <c r="SGK82" s="89"/>
      <c r="SGL82" s="89"/>
      <c r="SGM82" s="89"/>
      <c r="SGN82" s="89"/>
      <c r="SGO82" s="89"/>
      <c r="SGP82" s="89"/>
      <c r="SGQ82" s="89"/>
      <c r="SGR82" s="89"/>
      <c r="SGS82" s="89"/>
      <c r="SGT82" s="89"/>
      <c r="SGU82" s="89"/>
      <c r="SGV82" s="89"/>
      <c r="SGW82" s="89"/>
      <c r="SGX82" s="89"/>
      <c r="SGY82" s="89"/>
      <c r="SGZ82" s="89"/>
      <c r="SHA82" s="89"/>
      <c r="SHB82" s="89"/>
      <c r="SHC82" s="89"/>
      <c r="SHD82" s="89"/>
      <c r="SHE82" s="89"/>
      <c r="SHF82" s="89"/>
      <c r="SHG82" s="89"/>
      <c r="SHH82" s="89"/>
      <c r="SHI82" s="89"/>
      <c r="SHJ82" s="89"/>
      <c r="SHK82" s="89"/>
      <c r="SHL82" s="89"/>
      <c r="SHM82" s="89"/>
      <c r="SHN82" s="89"/>
      <c r="SHO82" s="89"/>
      <c r="SHP82" s="89"/>
      <c r="SHQ82" s="89"/>
      <c r="SHR82" s="89"/>
      <c r="SHS82" s="89"/>
      <c r="SHT82" s="89"/>
      <c r="SHU82" s="89"/>
      <c r="SHV82" s="89"/>
      <c r="SHW82" s="89"/>
      <c r="SHX82" s="89"/>
      <c r="SHY82" s="89"/>
      <c r="SHZ82" s="89"/>
      <c r="SIA82" s="89"/>
      <c r="SIB82" s="89"/>
      <c r="SIC82" s="89"/>
      <c r="SID82" s="89"/>
      <c r="SIE82" s="89"/>
      <c r="SIF82" s="89"/>
      <c r="SIG82" s="89"/>
      <c r="SIH82" s="89"/>
      <c r="SII82" s="89"/>
      <c r="SIJ82" s="89"/>
      <c r="SIK82" s="89"/>
      <c r="SIL82" s="89"/>
      <c r="SIM82" s="89"/>
      <c r="SIN82" s="89"/>
      <c r="SIO82" s="89"/>
      <c r="SIP82" s="89"/>
      <c r="SIQ82" s="89"/>
      <c r="SIR82" s="89"/>
      <c r="SIS82" s="89"/>
      <c r="SIT82" s="89"/>
      <c r="SIU82" s="89"/>
      <c r="SIV82" s="89"/>
      <c r="SIW82" s="89"/>
      <c r="SIX82" s="89"/>
      <c r="SIY82" s="89"/>
      <c r="SIZ82" s="89"/>
      <c r="SJA82" s="89"/>
      <c r="SJB82" s="89"/>
      <c r="SJC82" s="89"/>
      <c r="SJD82" s="89"/>
      <c r="SJE82" s="89"/>
      <c r="SJF82" s="89"/>
      <c r="SJG82" s="89"/>
      <c r="SJH82" s="89"/>
      <c r="SJI82" s="89"/>
      <c r="SJJ82" s="89"/>
      <c r="SJK82" s="89"/>
      <c r="SJL82" s="89"/>
      <c r="SJM82" s="89"/>
      <c r="SJN82" s="89"/>
      <c r="SJO82" s="89"/>
      <c r="SJP82" s="89"/>
      <c r="SJQ82" s="89"/>
      <c r="SJR82" s="89"/>
      <c r="SJS82" s="89"/>
      <c r="SJT82" s="89"/>
      <c r="SJU82" s="89"/>
      <c r="SJV82" s="89"/>
      <c r="SJW82" s="89"/>
      <c r="SJX82" s="89"/>
      <c r="SJY82" s="89"/>
      <c r="SJZ82" s="89"/>
      <c r="SKA82" s="89"/>
      <c r="SKB82" s="89"/>
      <c r="SKC82" s="89"/>
      <c r="SKD82" s="89"/>
      <c r="SKE82" s="89"/>
      <c r="SKF82" s="89"/>
      <c r="SKG82" s="89"/>
      <c r="SKH82" s="89"/>
      <c r="SKI82" s="89"/>
      <c r="SKJ82" s="89"/>
      <c r="SKK82" s="89"/>
      <c r="SKL82" s="89"/>
      <c r="SKM82" s="89"/>
      <c r="SKN82" s="89"/>
      <c r="SKO82" s="89"/>
      <c r="SKP82" s="89"/>
      <c r="SKQ82" s="89"/>
      <c r="SKR82" s="89"/>
      <c r="SKS82" s="89"/>
      <c r="SKT82" s="89"/>
      <c r="SKU82" s="89"/>
      <c r="SKV82" s="89"/>
      <c r="SKW82" s="89"/>
      <c r="SKX82" s="89"/>
      <c r="SKY82" s="89"/>
      <c r="SKZ82" s="89"/>
      <c r="SLA82" s="89"/>
      <c r="SLB82" s="89"/>
      <c r="SLC82" s="89"/>
      <c r="SLD82" s="89"/>
      <c r="SLE82" s="89"/>
      <c r="SLF82" s="89"/>
      <c r="SLG82" s="89"/>
      <c r="SLH82" s="89"/>
      <c r="SLI82" s="89"/>
      <c r="SLJ82" s="89"/>
      <c r="SLK82" s="89"/>
      <c r="SLL82" s="89"/>
      <c r="SLM82" s="89"/>
      <c r="SLN82" s="89"/>
      <c r="SLO82" s="89"/>
      <c r="SLP82" s="89"/>
      <c r="SLQ82" s="89"/>
      <c r="SLR82" s="89"/>
      <c r="SLS82" s="89"/>
      <c r="SLT82" s="89"/>
      <c r="SLU82" s="89"/>
      <c r="SLV82" s="89"/>
      <c r="SLW82" s="89"/>
      <c r="SLX82" s="89"/>
      <c r="SLY82" s="89"/>
      <c r="SLZ82" s="89"/>
      <c r="SMA82" s="89"/>
      <c r="SMB82" s="89"/>
      <c r="SMC82" s="89"/>
      <c r="SMD82" s="89"/>
      <c r="SME82" s="89"/>
      <c r="SMF82" s="89"/>
      <c r="SMG82" s="89"/>
      <c r="SMH82" s="89"/>
      <c r="SMI82" s="89"/>
      <c r="SMJ82" s="89"/>
      <c r="SMK82" s="89"/>
      <c r="SML82" s="89"/>
      <c r="SMM82" s="89"/>
      <c r="SMN82" s="89"/>
      <c r="SMO82" s="89"/>
      <c r="SMP82" s="89"/>
      <c r="SMQ82" s="89"/>
      <c r="SMR82" s="89"/>
      <c r="SMS82" s="89"/>
      <c r="SMT82" s="89"/>
      <c r="SMU82" s="89"/>
      <c r="SMV82" s="89"/>
      <c r="SMW82" s="89"/>
      <c r="SMX82" s="89"/>
      <c r="SMY82" s="89"/>
      <c r="SMZ82" s="89"/>
      <c r="SNA82" s="89"/>
      <c r="SNB82" s="89"/>
      <c r="SNC82" s="89"/>
      <c r="SND82" s="89"/>
      <c r="SNE82" s="89"/>
      <c r="SNF82" s="89"/>
      <c r="SNG82" s="89"/>
      <c r="SNH82" s="89"/>
      <c r="SNI82" s="89"/>
      <c r="SNJ82" s="89"/>
      <c r="SNK82" s="89"/>
      <c r="SNL82" s="89"/>
      <c r="SNM82" s="89"/>
      <c r="SNN82" s="89"/>
      <c r="SNO82" s="89"/>
      <c r="SNP82" s="89"/>
      <c r="SNQ82" s="89"/>
      <c r="SNR82" s="89"/>
      <c r="SNS82" s="89"/>
      <c r="SNT82" s="89"/>
      <c r="SNU82" s="89"/>
      <c r="SNV82" s="89"/>
      <c r="SNW82" s="89"/>
      <c r="SNX82" s="89"/>
      <c r="SNY82" s="89"/>
      <c r="SNZ82" s="89"/>
      <c r="SOA82" s="89"/>
      <c r="SOB82" s="89"/>
      <c r="SOC82" s="89"/>
      <c r="SOD82" s="89"/>
      <c r="SOE82" s="89"/>
      <c r="SOF82" s="89"/>
      <c r="SOG82" s="89"/>
      <c r="SOH82" s="89"/>
      <c r="SOI82" s="89"/>
      <c r="SOJ82" s="89"/>
      <c r="SOK82" s="89"/>
      <c r="SOL82" s="89"/>
      <c r="SOM82" s="89"/>
      <c r="SON82" s="89"/>
      <c r="SOO82" s="89"/>
      <c r="SOP82" s="89"/>
      <c r="SOQ82" s="89"/>
      <c r="SOR82" s="89"/>
      <c r="SOS82" s="89"/>
      <c r="SOT82" s="89"/>
      <c r="SOU82" s="89"/>
      <c r="SOV82" s="89"/>
      <c r="SOW82" s="89"/>
      <c r="SOX82" s="89"/>
      <c r="SOY82" s="89"/>
      <c r="SOZ82" s="89"/>
      <c r="SPA82" s="89"/>
      <c r="SPB82" s="89"/>
      <c r="SPC82" s="89"/>
      <c r="SPD82" s="89"/>
      <c r="SPE82" s="89"/>
      <c r="SPF82" s="89"/>
      <c r="SPG82" s="89"/>
      <c r="SPH82" s="89"/>
      <c r="SPI82" s="89"/>
      <c r="SPJ82" s="89"/>
      <c r="SPK82" s="89"/>
      <c r="SPL82" s="89"/>
      <c r="SPM82" s="89"/>
      <c r="SPN82" s="89"/>
      <c r="SPO82" s="89"/>
      <c r="SPP82" s="89"/>
      <c r="SPQ82" s="89"/>
      <c r="SPR82" s="89"/>
      <c r="SPS82" s="89"/>
      <c r="SPT82" s="89"/>
      <c r="SPU82" s="89"/>
      <c r="SPV82" s="89"/>
      <c r="SPW82" s="89"/>
      <c r="SPX82" s="89"/>
      <c r="SPY82" s="89"/>
      <c r="SPZ82" s="89"/>
      <c r="SQA82" s="89"/>
      <c r="SQB82" s="89"/>
      <c r="SQC82" s="89"/>
      <c r="SQD82" s="89"/>
      <c r="SQE82" s="89"/>
      <c r="SQF82" s="89"/>
      <c r="SQG82" s="89"/>
      <c r="SQH82" s="89"/>
      <c r="SQI82" s="89"/>
      <c r="SQJ82" s="89"/>
      <c r="SQK82" s="89"/>
      <c r="SQL82" s="89"/>
      <c r="SQM82" s="89"/>
      <c r="SQN82" s="89"/>
      <c r="SQO82" s="89"/>
      <c r="SQP82" s="89"/>
      <c r="SQQ82" s="89"/>
      <c r="SQR82" s="89"/>
      <c r="SQS82" s="89"/>
      <c r="SQT82" s="89"/>
      <c r="SQU82" s="89"/>
      <c r="SQV82" s="89"/>
      <c r="SQW82" s="89"/>
      <c r="SQX82" s="89"/>
      <c r="SQY82" s="89"/>
      <c r="SQZ82" s="89"/>
      <c r="SRA82" s="89"/>
      <c r="SRB82" s="89"/>
      <c r="SRC82" s="89"/>
      <c r="SRD82" s="89"/>
      <c r="SRE82" s="89"/>
      <c r="SRF82" s="89"/>
      <c r="SRG82" s="89"/>
      <c r="SRH82" s="89"/>
      <c r="SRI82" s="89"/>
      <c r="SRJ82" s="89"/>
      <c r="SRK82" s="89"/>
      <c r="SRL82" s="89"/>
      <c r="SRM82" s="89"/>
      <c r="SRN82" s="89"/>
      <c r="SRO82" s="89"/>
      <c r="SRP82" s="89"/>
      <c r="SRQ82" s="89"/>
      <c r="SRR82" s="89"/>
      <c r="SRS82" s="89"/>
      <c r="SRT82" s="89"/>
      <c r="SRU82" s="89"/>
      <c r="SRV82" s="89"/>
      <c r="SRW82" s="89"/>
      <c r="SRX82" s="89"/>
      <c r="SRY82" s="89"/>
      <c r="SRZ82" s="89"/>
      <c r="SSA82" s="89"/>
      <c r="SSB82" s="89"/>
      <c r="SSC82" s="89"/>
      <c r="SSD82" s="89"/>
      <c r="SSE82" s="89"/>
      <c r="SSF82" s="89"/>
      <c r="SSG82" s="89"/>
      <c r="SSH82" s="89"/>
      <c r="SSI82" s="89"/>
      <c r="SSJ82" s="89"/>
      <c r="SSK82" s="89"/>
      <c r="SSL82" s="89"/>
      <c r="SSM82" s="89"/>
      <c r="SSN82" s="89"/>
      <c r="SSO82" s="89"/>
      <c r="SSP82" s="89"/>
      <c r="SSQ82" s="89"/>
      <c r="SSR82" s="89"/>
      <c r="SSS82" s="89"/>
      <c r="SST82" s="89"/>
      <c r="SSU82" s="89"/>
      <c r="SSV82" s="89"/>
      <c r="SSW82" s="89"/>
      <c r="SSX82" s="89"/>
      <c r="SSY82" s="89"/>
      <c r="SSZ82" s="89"/>
      <c r="STA82" s="89"/>
      <c r="STB82" s="89"/>
      <c r="STC82" s="89"/>
      <c r="STD82" s="89"/>
      <c r="STE82" s="89"/>
      <c r="STF82" s="89"/>
      <c r="STG82" s="89"/>
      <c r="STH82" s="89"/>
      <c r="STI82" s="89"/>
      <c r="STJ82" s="89"/>
      <c r="STK82" s="89"/>
      <c r="STL82" s="89"/>
      <c r="STM82" s="89"/>
      <c r="STN82" s="89"/>
      <c r="STO82" s="89"/>
      <c r="STP82" s="89"/>
      <c r="STQ82" s="89"/>
      <c r="STR82" s="89"/>
      <c r="STS82" s="89"/>
      <c r="STT82" s="89"/>
      <c r="STU82" s="89"/>
      <c r="STV82" s="89"/>
      <c r="STW82" s="89"/>
      <c r="STX82" s="89"/>
      <c r="STY82" s="89"/>
      <c r="STZ82" s="89"/>
      <c r="SUA82" s="89"/>
      <c r="SUB82" s="89"/>
      <c r="SUC82" s="89"/>
      <c r="SUD82" s="89"/>
      <c r="SUE82" s="89"/>
      <c r="SUF82" s="89"/>
      <c r="SUG82" s="89"/>
      <c r="SUH82" s="89"/>
      <c r="SUI82" s="89"/>
      <c r="SUJ82" s="89"/>
      <c r="SUK82" s="89"/>
      <c r="SUL82" s="89"/>
      <c r="SUM82" s="89"/>
      <c r="SUN82" s="89"/>
      <c r="SUO82" s="89"/>
      <c r="SUP82" s="89"/>
      <c r="SUQ82" s="89"/>
      <c r="SUR82" s="89"/>
      <c r="SUS82" s="89"/>
      <c r="SUT82" s="89"/>
      <c r="SUU82" s="89"/>
      <c r="SUV82" s="89"/>
      <c r="SUW82" s="89"/>
      <c r="SUX82" s="89"/>
      <c r="SUY82" s="89"/>
      <c r="SUZ82" s="89"/>
      <c r="SVA82" s="89"/>
      <c r="SVB82" s="89"/>
      <c r="SVC82" s="89"/>
      <c r="SVD82" s="89"/>
      <c r="SVE82" s="89"/>
      <c r="SVF82" s="89"/>
      <c r="SVG82" s="89"/>
      <c r="SVH82" s="89"/>
      <c r="SVI82" s="89"/>
      <c r="SVJ82" s="89"/>
      <c r="SVK82" s="89"/>
      <c r="SVL82" s="89"/>
      <c r="SVM82" s="89"/>
      <c r="SVN82" s="89"/>
      <c r="SVO82" s="89"/>
      <c r="SVP82" s="89"/>
      <c r="SVQ82" s="89"/>
      <c r="SVR82" s="89"/>
      <c r="SVS82" s="89"/>
      <c r="SVT82" s="89"/>
      <c r="SVU82" s="89"/>
      <c r="SVV82" s="89"/>
      <c r="SVW82" s="89"/>
      <c r="SVX82" s="89"/>
      <c r="SVY82" s="89"/>
      <c r="SVZ82" s="89"/>
      <c r="SWA82" s="89"/>
      <c r="SWB82" s="89"/>
      <c r="SWC82" s="89"/>
      <c r="SWD82" s="89"/>
      <c r="SWE82" s="89"/>
      <c r="SWF82" s="89"/>
      <c r="SWG82" s="89"/>
      <c r="SWH82" s="89"/>
      <c r="SWI82" s="89"/>
      <c r="SWJ82" s="89"/>
      <c r="SWK82" s="89"/>
      <c r="SWL82" s="89"/>
      <c r="SWM82" s="89"/>
      <c r="SWN82" s="89"/>
      <c r="SWO82" s="89"/>
      <c r="SWP82" s="89"/>
      <c r="SWQ82" s="89"/>
      <c r="SWR82" s="89"/>
      <c r="SWS82" s="89"/>
      <c r="SWT82" s="89"/>
      <c r="SWU82" s="89"/>
      <c r="SWV82" s="89"/>
      <c r="SWW82" s="89"/>
      <c r="SWX82" s="89"/>
      <c r="SWY82" s="89"/>
      <c r="SWZ82" s="89"/>
      <c r="SXA82" s="89"/>
      <c r="SXB82" s="89"/>
      <c r="SXC82" s="89"/>
      <c r="SXD82" s="89"/>
      <c r="SXE82" s="89"/>
      <c r="SXF82" s="89"/>
      <c r="SXG82" s="89"/>
      <c r="SXH82" s="89"/>
      <c r="SXI82" s="89"/>
      <c r="SXJ82" s="89"/>
      <c r="SXK82" s="89"/>
      <c r="SXL82" s="89"/>
      <c r="SXM82" s="89"/>
      <c r="SXN82" s="89"/>
      <c r="SXO82" s="89"/>
      <c r="SXP82" s="89"/>
      <c r="SXQ82" s="89"/>
      <c r="SXR82" s="89"/>
      <c r="SXS82" s="89"/>
      <c r="SXT82" s="89"/>
      <c r="SXU82" s="89"/>
      <c r="SXV82" s="89"/>
      <c r="SXW82" s="89"/>
      <c r="SXX82" s="89"/>
      <c r="SXY82" s="89"/>
      <c r="SXZ82" s="89"/>
      <c r="SYA82" s="89"/>
      <c r="SYB82" s="89"/>
      <c r="SYC82" s="89"/>
      <c r="SYD82" s="89"/>
      <c r="SYE82" s="89"/>
      <c r="SYF82" s="89"/>
      <c r="SYG82" s="89"/>
      <c r="SYH82" s="89"/>
      <c r="SYI82" s="89"/>
      <c r="SYJ82" s="89"/>
      <c r="SYK82" s="89"/>
      <c r="SYL82" s="89"/>
      <c r="SYM82" s="89"/>
      <c r="SYN82" s="89"/>
      <c r="SYO82" s="89"/>
      <c r="SYP82" s="89"/>
      <c r="SYQ82" s="89"/>
      <c r="SYR82" s="89"/>
      <c r="SYS82" s="89"/>
      <c r="SYT82" s="89"/>
      <c r="SYU82" s="89"/>
      <c r="SYV82" s="89"/>
      <c r="SYW82" s="89"/>
      <c r="SYX82" s="89"/>
      <c r="SYY82" s="89"/>
      <c r="SYZ82" s="89"/>
      <c r="SZA82" s="89"/>
      <c r="SZB82" s="89"/>
      <c r="SZC82" s="89"/>
      <c r="SZD82" s="89"/>
      <c r="SZE82" s="89"/>
      <c r="SZF82" s="89"/>
      <c r="SZG82" s="89"/>
      <c r="SZH82" s="89"/>
      <c r="SZI82" s="89"/>
      <c r="SZJ82" s="89"/>
      <c r="SZK82" s="89"/>
      <c r="SZL82" s="89"/>
      <c r="SZM82" s="89"/>
      <c r="SZN82" s="89"/>
      <c r="SZO82" s="89"/>
      <c r="SZP82" s="89"/>
      <c r="SZQ82" s="89"/>
      <c r="SZR82" s="89"/>
      <c r="SZS82" s="89"/>
      <c r="SZT82" s="89"/>
      <c r="SZU82" s="89"/>
      <c r="SZV82" s="89"/>
      <c r="SZW82" s="89"/>
      <c r="SZX82" s="89"/>
      <c r="SZY82" s="89"/>
      <c r="SZZ82" s="89"/>
      <c r="TAA82" s="89"/>
      <c r="TAB82" s="89"/>
      <c r="TAC82" s="89"/>
      <c r="TAD82" s="89"/>
      <c r="TAE82" s="89"/>
      <c r="TAF82" s="89"/>
      <c r="TAG82" s="89"/>
      <c r="TAH82" s="89"/>
      <c r="TAI82" s="89"/>
      <c r="TAJ82" s="89"/>
      <c r="TAK82" s="89"/>
      <c r="TAL82" s="89"/>
      <c r="TAM82" s="89"/>
      <c r="TAN82" s="89"/>
      <c r="TAO82" s="89"/>
      <c r="TAP82" s="89"/>
      <c r="TAQ82" s="89"/>
      <c r="TAR82" s="89"/>
      <c r="TAS82" s="89"/>
      <c r="TAT82" s="89"/>
      <c r="TAU82" s="89"/>
      <c r="TAV82" s="89"/>
      <c r="TAW82" s="89"/>
      <c r="TAX82" s="89"/>
      <c r="TAY82" s="89"/>
      <c r="TAZ82" s="89"/>
      <c r="TBA82" s="89"/>
      <c r="TBB82" s="89"/>
      <c r="TBC82" s="89"/>
      <c r="TBD82" s="89"/>
      <c r="TBE82" s="89"/>
      <c r="TBF82" s="89"/>
      <c r="TBG82" s="89"/>
      <c r="TBH82" s="89"/>
      <c r="TBI82" s="89"/>
      <c r="TBJ82" s="89"/>
      <c r="TBK82" s="89"/>
      <c r="TBL82" s="89"/>
      <c r="TBM82" s="89"/>
      <c r="TBN82" s="89"/>
      <c r="TBO82" s="89"/>
      <c r="TBP82" s="89"/>
      <c r="TBQ82" s="89"/>
      <c r="TBR82" s="89"/>
      <c r="TBS82" s="89"/>
      <c r="TBT82" s="89"/>
      <c r="TBU82" s="89"/>
      <c r="TBV82" s="89"/>
      <c r="TBW82" s="89"/>
      <c r="TBX82" s="89"/>
      <c r="TBY82" s="89"/>
      <c r="TBZ82" s="89"/>
      <c r="TCA82" s="89"/>
      <c r="TCB82" s="89"/>
      <c r="TCC82" s="89"/>
      <c r="TCD82" s="89"/>
      <c r="TCE82" s="89"/>
      <c r="TCF82" s="89"/>
      <c r="TCG82" s="89"/>
      <c r="TCH82" s="89"/>
      <c r="TCI82" s="89"/>
      <c r="TCJ82" s="89"/>
      <c r="TCK82" s="89"/>
      <c r="TCL82" s="89"/>
      <c r="TCM82" s="89"/>
      <c r="TCN82" s="89"/>
      <c r="TCO82" s="89"/>
      <c r="TCP82" s="89"/>
      <c r="TCQ82" s="89"/>
      <c r="TCR82" s="89"/>
      <c r="TCS82" s="89"/>
      <c r="TCT82" s="89"/>
      <c r="TCU82" s="89"/>
      <c r="TCV82" s="89"/>
      <c r="TCW82" s="89"/>
      <c r="TCX82" s="89"/>
      <c r="TCY82" s="89"/>
      <c r="TCZ82" s="89"/>
      <c r="TDA82" s="89"/>
      <c r="TDB82" s="89"/>
      <c r="TDC82" s="89"/>
      <c r="TDD82" s="89"/>
      <c r="TDE82" s="89"/>
      <c r="TDF82" s="89"/>
      <c r="TDG82" s="89"/>
      <c r="TDH82" s="89"/>
      <c r="TDI82" s="89"/>
      <c r="TDJ82" s="89"/>
      <c r="TDK82" s="89"/>
      <c r="TDL82" s="89"/>
      <c r="TDM82" s="89"/>
      <c r="TDN82" s="89"/>
      <c r="TDO82" s="89"/>
      <c r="TDP82" s="89"/>
      <c r="TDQ82" s="89"/>
      <c r="TDR82" s="89"/>
      <c r="TDS82" s="89"/>
      <c r="TDT82" s="89"/>
      <c r="TDU82" s="89"/>
      <c r="TDV82" s="89"/>
      <c r="TDW82" s="89"/>
      <c r="TDX82" s="89"/>
      <c r="TDY82" s="89"/>
      <c r="TDZ82" s="89"/>
      <c r="TEA82" s="89"/>
      <c r="TEB82" s="89"/>
      <c r="TEC82" s="89"/>
      <c r="TED82" s="89"/>
      <c r="TEE82" s="89"/>
      <c r="TEF82" s="89"/>
      <c r="TEG82" s="89"/>
      <c r="TEH82" s="89"/>
      <c r="TEI82" s="89"/>
      <c r="TEJ82" s="89"/>
      <c r="TEK82" s="89"/>
      <c r="TEL82" s="89"/>
      <c r="TEM82" s="89"/>
      <c r="TEN82" s="89"/>
      <c r="TEO82" s="89"/>
      <c r="TEP82" s="89"/>
      <c r="TEQ82" s="89"/>
      <c r="TER82" s="89"/>
      <c r="TES82" s="89"/>
      <c r="TET82" s="89"/>
      <c r="TEU82" s="89"/>
      <c r="TEV82" s="89"/>
      <c r="TEW82" s="89"/>
      <c r="TEX82" s="89"/>
      <c r="TEY82" s="89"/>
      <c r="TEZ82" s="89"/>
      <c r="TFA82" s="89"/>
      <c r="TFB82" s="89"/>
      <c r="TFC82" s="89"/>
      <c r="TFD82" s="89"/>
      <c r="TFE82" s="89"/>
      <c r="TFF82" s="89"/>
      <c r="TFG82" s="89"/>
      <c r="TFH82" s="89"/>
      <c r="TFI82" s="89"/>
      <c r="TFJ82" s="89"/>
      <c r="TFK82" s="89"/>
      <c r="TFL82" s="89"/>
      <c r="TFM82" s="89"/>
      <c r="TFN82" s="89"/>
      <c r="TFO82" s="89"/>
      <c r="TFP82" s="89"/>
      <c r="TFQ82" s="89"/>
      <c r="TFR82" s="89"/>
      <c r="TFS82" s="89"/>
      <c r="TFT82" s="89"/>
      <c r="TFU82" s="89"/>
      <c r="TFV82" s="89"/>
      <c r="TFW82" s="89"/>
      <c r="TFX82" s="89"/>
      <c r="TFY82" s="89"/>
      <c r="TFZ82" s="89"/>
      <c r="TGA82" s="89"/>
      <c r="TGB82" s="89"/>
      <c r="TGC82" s="89"/>
      <c r="TGD82" s="89"/>
      <c r="TGE82" s="89"/>
      <c r="TGF82" s="89"/>
      <c r="TGG82" s="89"/>
      <c r="TGH82" s="89"/>
      <c r="TGI82" s="89"/>
      <c r="TGJ82" s="89"/>
      <c r="TGK82" s="89"/>
      <c r="TGL82" s="89"/>
      <c r="TGM82" s="89"/>
      <c r="TGN82" s="89"/>
      <c r="TGO82" s="89"/>
      <c r="TGP82" s="89"/>
      <c r="TGQ82" s="89"/>
      <c r="TGR82" s="89"/>
      <c r="TGS82" s="89"/>
      <c r="TGT82" s="89"/>
      <c r="TGU82" s="89"/>
      <c r="TGV82" s="89"/>
      <c r="TGW82" s="89"/>
      <c r="TGX82" s="89"/>
      <c r="TGY82" s="89"/>
      <c r="TGZ82" s="89"/>
      <c r="THA82" s="89"/>
      <c r="THB82" s="89"/>
      <c r="THC82" s="89"/>
      <c r="THD82" s="89"/>
      <c r="THE82" s="89"/>
      <c r="THF82" s="89"/>
      <c r="THG82" s="89"/>
      <c r="THH82" s="89"/>
      <c r="THI82" s="89"/>
      <c r="THJ82" s="89"/>
      <c r="THK82" s="89"/>
      <c r="THL82" s="89"/>
      <c r="THM82" s="89"/>
      <c r="THN82" s="89"/>
      <c r="THO82" s="89"/>
      <c r="THP82" s="89"/>
      <c r="THQ82" s="89"/>
      <c r="THR82" s="89"/>
      <c r="THS82" s="89"/>
      <c r="THT82" s="89"/>
      <c r="THU82" s="89"/>
      <c r="THV82" s="89"/>
      <c r="THW82" s="89"/>
      <c r="THX82" s="89"/>
      <c r="THY82" s="89"/>
      <c r="THZ82" s="89"/>
      <c r="TIA82" s="89"/>
      <c r="TIB82" s="89"/>
      <c r="TIC82" s="89"/>
      <c r="TID82" s="89"/>
      <c r="TIE82" s="89"/>
      <c r="TIF82" s="89"/>
      <c r="TIG82" s="89"/>
      <c r="TIH82" s="89"/>
      <c r="TII82" s="89"/>
      <c r="TIJ82" s="89"/>
      <c r="TIK82" s="89"/>
      <c r="TIL82" s="89"/>
      <c r="TIM82" s="89"/>
      <c r="TIN82" s="89"/>
      <c r="TIO82" s="89"/>
      <c r="TIP82" s="89"/>
      <c r="TIQ82" s="89"/>
      <c r="TIR82" s="89"/>
      <c r="TIS82" s="89"/>
      <c r="TIT82" s="89"/>
      <c r="TIU82" s="89"/>
      <c r="TIV82" s="89"/>
      <c r="TIW82" s="89"/>
      <c r="TIX82" s="89"/>
      <c r="TIY82" s="89"/>
      <c r="TIZ82" s="89"/>
      <c r="TJA82" s="89"/>
      <c r="TJB82" s="89"/>
      <c r="TJC82" s="89"/>
      <c r="TJD82" s="89"/>
      <c r="TJE82" s="89"/>
      <c r="TJF82" s="89"/>
      <c r="TJG82" s="89"/>
      <c r="TJH82" s="89"/>
      <c r="TJI82" s="89"/>
      <c r="TJJ82" s="89"/>
      <c r="TJK82" s="89"/>
      <c r="TJL82" s="89"/>
      <c r="TJM82" s="89"/>
      <c r="TJN82" s="89"/>
      <c r="TJO82" s="89"/>
      <c r="TJP82" s="89"/>
      <c r="TJQ82" s="89"/>
      <c r="TJR82" s="89"/>
      <c r="TJS82" s="89"/>
      <c r="TJT82" s="89"/>
      <c r="TJU82" s="89"/>
      <c r="TJV82" s="89"/>
      <c r="TJW82" s="89"/>
      <c r="TJX82" s="89"/>
      <c r="TJY82" s="89"/>
      <c r="TJZ82" s="89"/>
      <c r="TKA82" s="89"/>
      <c r="TKB82" s="89"/>
      <c r="TKC82" s="89"/>
      <c r="TKD82" s="89"/>
      <c r="TKE82" s="89"/>
      <c r="TKF82" s="89"/>
      <c r="TKG82" s="89"/>
      <c r="TKH82" s="89"/>
      <c r="TKI82" s="89"/>
      <c r="TKJ82" s="89"/>
      <c r="TKK82" s="89"/>
      <c r="TKL82" s="89"/>
      <c r="TKM82" s="89"/>
      <c r="TKN82" s="89"/>
      <c r="TKO82" s="89"/>
      <c r="TKP82" s="89"/>
      <c r="TKQ82" s="89"/>
      <c r="TKR82" s="89"/>
      <c r="TKS82" s="89"/>
      <c r="TKT82" s="89"/>
      <c r="TKU82" s="89"/>
      <c r="TKV82" s="89"/>
      <c r="TKW82" s="89"/>
      <c r="TKX82" s="89"/>
      <c r="TKY82" s="89"/>
      <c r="TKZ82" s="89"/>
      <c r="TLA82" s="89"/>
      <c r="TLB82" s="89"/>
      <c r="TLC82" s="89"/>
      <c r="TLD82" s="89"/>
      <c r="TLE82" s="89"/>
      <c r="TLF82" s="89"/>
      <c r="TLG82" s="89"/>
      <c r="TLH82" s="89"/>
      <c r="TLI82" s="89"/>
      <c r="TLJ82" s="89"/>
      <c r="TLK82" s="89"/>
      <c r="TLL82" s="89"/>
      <c r="TLM82" s="89"/>
      <c r="TLN82" s="89"/>
      <c r="TLO82" s="89"/>
      <c r="TLP82" s="89"/>
      <c r="TLQ82" s="89"/>
      <c r="TLR82" s="89"/>
      <c r="TLS82" s="89"/>
      <c r="TLT82" s="89"/>
      <c r="TLU82" s="89"/>
      <c r="TLV82" s="89"/>
      <c r="TLW82" s="89"/>
      <c r="TLX82" s="89"/>
      <c r="TLY82" s="89"/>
      <c r="TLZ82" s="89"/>
      <c r="TMA82" s="89"/>
      <c r="TMB82" s="89"/>
      <c r="TMC82" s="89"/>
      <c r="TMD82" s="89"/>
      <c r="TME82" s="89"/>
      <c r="TMF82" s="89"/>
      <c r="TMG82" s="89"/>
      <c r="TMH82" s="89"/>
      <c r="TMI82" s="89"/>
      <c r="TMJ82" s="89"/>
      <c r="TMK82" s="89"/>
      <c r="TML82" s="89"/>
      <c r="TMM82" s="89"/>
      <c r="TMN82" s="89"/>
      <c r="TMO82" s="89"/>
      <c r="TMP82" s="89"/>
      <c r="TMQ82" s="89"/>
      <c r="TMR82" s="89"/>
      <c r="TMS82" s="89"/>
      <c r="TMT82" s="89"/>
      <c r="TMU82" s="89"/>
      <c r="TMV82" s="89"/>
      <c r="TMW82" s="89"/>
      <c r="TMX82" s="89"/>
      <c r="TMY82" s="89"/>
      <c r="TMZ82" s="89"/>
      <c r="TNA82" s="89"/>
      <c r="TNB82" s="89"/>
      <c r="TNC82" s="89"/>
      <c r="TND82" s="89"/>
      <c r="TNE82" s="89"/>
      <c r="TNF82" s="89"/>
      <c r="TNG82" s="89"/>
      <c r="TNH82" s="89"/>
      <c r="TNI82" s="89"/>
      <c r="TNJ82" s="89"/>
      <c r="TNK82" s="89"/>
      <c r="TNL82" s="89"/>
      <c r="TNM82" s="89"/>
      <c r="TNN82" s="89"/>
      <c r="TNO82" s="89"/>
      <c r="TNP82" s="89"/>
      <c r="TNQ82" s="89"/>
      <c r="TNR82" s="89"/>
      <c r="TNS82" s="89"/>
      <c r="TNT82" s="89"/>
      <c r="TNU82" s="89"/>
      <c r="TNV82" s="89"/>
      <c r="TNW82" s="89"/>
      <c r="TNX82" s="89"/>
      <c r="TNY82" s="89"/>
      <c r="TNZ82" s="89"/>
      <c r="TOA82" s="89"/>
      <c r="TOB82" s="89"/>
      <c r="TOC82" s="89"/>
      <c r="TOD82" s="89"/>
      <c r="TOE82" s="89"/>
      <c r="TOF82" s="89"/>
      <c r="TOG82" s="89"/>
      <c r="TOH82" s="89"/>
      <c r="TOI82" s="89"/>
      <c r="TOJ82" s="89"/>
      <c r="TOK82" s="89"/>
      <c r="TOL82" s="89"/>
      <c r="TOM82" s="89"/>
      <c r="TON82" s="89"/>
      <c r="TOO82" s="89"/>
      <c r="TOP82" s="89"/>
      <c r="TOQ82" s="89"/>
      <c r="TOR82" s="89"/>
      <c r="TOS82" s="89"/>
      <c r="TOT82" s="89"/>
      <c r="TOU82" s="89"/>
      <c r="TOV82" s="89"/>
      <c r="TOW82" s="89"/>
      <c r="TOX82" s="89"/>
      <c r="TOY82" s="89"/>
      <c r="TOZ82" s="89"/>
      <c r="TPA82" s="89"/>
      <c r="TPB82" s="89"/>
      <c r="TPC82" s="89"/>
      <c r="TPD82" s="89"/>
      <c r="TPE82" s="89"/>
      <c r="TPF82" s="89"/>
      <c r="TPG82" s="89"/>
      <c r="TPH82" s="89"/>
      <c r="TPI82" s="89"/>
      <c r="TPJ82" s="89"/>
      <c r="TPK82" s="89"/>
      <c r="TPL82" s="89"/>
      <c r="TPM82" s="89"/>
      <c r="TPN82" s="89"/>
      <c r="TPO82" s="89"/>
      <c r="TPP82" s="89"/>
      <c r="TPQ82" s="89"/>
      <c r="TPR82" s="89"/>
      <c r="TPS82" s="89"/>
      <c r="TPT82" s="89"/>
      <c r="TPU82" s="89"/>
      <c r="TPV82" s="89"/>
      <c r="TPW82" s="89"/>
      <c r="TPX82" s="89"/>
      <c r="TPY82" s="89"/>
      <c r="TPZ82" s="89"/>
      <c r="TQA82" s="89"/>
      <c r="TQB82" s="89"/>
      <c r="TQC82" s="89"/>
      <c r="TQD82" s="89"/>
      <c r="TQE82" s="89"/>
      <c r="TQF82" s="89"/>
      <c r="TQG82" s="89"/>
      <c r="TQH82" s="89"/>
      <c r="TQI82" s="89"/>
      <c r="TQJ82" s="89"/>
      <c r="TQK82" s="89"/>
      <c r="TQL82" s="89"/>
      <c r="TQM82" s="89"/>
      <c r="TQN82" s="89"/>
      <c r="TQO82" s="89"/>
      <c r="TQP82" s="89"/>
      <c r="TQQ82" s="89"/>
      <c r="TQR82" s="89"/>
      <c r="TQS82" s="89"/>
      <c r="TQT82" s="89"/>
      <c r="TQU82" s="89"/>
      <c r="TQV82" s="89"/>
      <c r="TQW82" s="89"/>
      <c r="TQX82" s="89"/>
      <c r="TQY82" s="89"/>
      <c r="TQZ82" s="89"/>
      <c r="TRA82" s="89"/>
      <c r="TRB82" s="89"/>
      <c r="TRC82" s="89"/>
      <c r="TRD82" s="89"/>
      <c r="TRE82" s="89"/>
      <c r="TRF82" s="89"/>
      <c r="TRG82" s="89"/>
      <c r="TRH82" s="89"/>
      <c r="TRI82" s="89"/>
      <c r="TRJ82" s="89"/>
      <c r="TRK82" s="89"/>
      <c r="TRL82" s="89"/>
      <c r="TRM82" s="89"/>
      <c r="TRN82" s="89"/>
      <c r="TRO82" s="89"/>
      <c r="TRP82" s="89"/>
      <c r="TRQ82" s="89"/>
      <c r="TRR82" s="89"/>
      <c r="TRS82" s="89"/>
      <c r="TRT82" s="89"/>
      <c r="TRU82" s="89"/>
      <c r="TRV82" s="89"/>
      <c r="TRW82" s="89"/>
      <c r="TRX82" s="89"/>
      <c r="TRY82" s="89"/>
      <c r="TRZ82" s="89"/>
      <c r="TSA82" s="89"/>
      <c r="TSB82" s="89"/>
      <c r="TSC82" s="89"/>
      <c r="TSD82" s="89"/>
      <c r="TSE82" s="89"/>
      <c r="TSF82" s="89"/>
      <c r="TSG82" s="89"/>
      <c r="TSH82" s="89"/>
      <c r="TSI82" s="89"/>
      <c r="TSJ82" s="89"/>
      <c r="TSK82" s="89"/>
      <c r="TSL82" s="89"/>
      <c r="TSM82" s="89"/>
      <c r="TSN82" s="89"/>
      <c r="TSO82" s="89"/>
      <c r="TSP82" s="89"/>
      <c r="TSQ82" s="89"/>
      <c r="TSR82" s="89"/>
      <c r="TSS82" s="89"/>
      <c r="TST82" s="89"/>
      <c r="TSU82" s="89"/>
      <c r="TSV82" s="89"/>
      <c r="TSW82" s="89"/>
      <c r="TSX82" s="89"/>
      <c r="TSY82" s="89"/>
      <c r="TSZ82" s="89"/>
      <c r="TTA82" s="89"/>
      <c r="TTB82" s="89"/>
      <c r="TTC82" s="89"/>
      <c r="TTD82" s="89"/>
      <c r="TTE82" s="89"/>
      <c r="TTF82" s="89"/>
      <c r="TTG82" s="89"/>
      <c r="TTH82" s="89"/>
      <c r="TTI82" s="89"/>
      <c r="TTJ82" s="89"/>
      <c r="TTK82" s="89"/>
      <c r="TTL82" s="89"/>
      <c r="TTM82" s="89"/>
      <c r="TTN82" s="89"/>
      <c r="TTO82" s="89"/>
      <c r="TTP82" s="89"/>
      <c r="TTQ82" s="89"/>
      <c r="TTR82" s="89"/>
      <c r="TTS82" s="89"/>
      <c r="TTT82" s="89"/>
      <c r="TTU82" s="89"/>
      <c r="TTV82" s="89"/>
      <c r="TTW82" s="89"/>
      <c r="TTX82" s="89"/>
      <c r="TTY82" s="89"/>
      <c r="TTZ82" s="89"/>
      <c r="TUA82" s="89"/>
      <c r="TUB82" s="89"/>
      <c r="TUC82" s="89"/>
      <c r="TUD82" s="89"/>
      <c r="TUE82" s="89"/>
      <c r="TUF82" s="89"/>
      <c r="TUG82" s="89"/>
      <c r="TUH82" s="89"/>
      <c r="TUI82" s="89"/>
      <c r="TUJ82" s="89"/>
      <c r="TUK82" s="89"/>
      <c r="TUL82" s="89"/>
      <c r="TUM82" s="89"/>
      <c r="TUN82" s="89"/>
      <c r="TUO82" s="89"/>
      <c r="TUP82" s="89"/>
      <c r="TUQ82" s="89"/>
      <c r="TUR82" s="89"/>
      <c r="TUS82" s="89"/>
      <c r="TUT82" s="89"/>
      <c r="TUU82" s="89"/>
      <c r="TUV82" s="89"/>
      <c r="TUW82" s="89"/>
      <c r="TUX82" s="89"/>
      <c r="TUY82" s="89"/>
      <c r="TUZ82" s="89"/>
      <c r="TVA82" s="89"/>
      <c r="TVB82" s="89"/>
      <c r="TVC82" s="89"/>
      <c r="TVD82" s="89"/>
      <c r="TVE82" s="89"/>
      <c r="TVF82" s="89"/>
      <c r="TVG82" s="89"/>
      <c r="TVH82" s="89"/>
      <c r="TVI82" s="89"/>
      <c r="TVJ82" s="89"/>
      <c r="TVK82" s="89"/>
      <c r="TVL82" s="89"/>
      <c r="TVM82" s="89"/>
      <c r="TVN82" s="89"/>
      <c r="TVO82" s="89"/>
      <c r="TVP82" s="89"/>
      <c r="TVQ82" s="89"/>
      <c r="TVR82" s="89"/>
      <c r="TVS82" s="89"/>
      <c r="TVT82" s="89"/>
      <c r="TVU82" s="89"/>
      <c r="TVV82" s="89"/>
      <c r="TVW82" s="89"/>
      <c r="TVX82" s="89"/>
      <c r="TVY82" s="89"/>
      <c r="TVZ82" s="89"/>
      <c r="TWA82" s="89"/>
      <c r="TWB82" s="89"/>
      <c r="TWC82" s="89"/>
      <c r="TWD82" s="89"/>
      <c r="TWE82" s="89"/>
      <c r="TWF82" s="89"/>
      <c r="TWG82" s="89"/>
      <c r="TWH82" s="89"/>
      <c r="TWI82" s="89"/>
      <c r="TWJ82" s="89"/>
      <c r="TWK82" s="89"/>
      <c r="TWL82" s="89"/>
      <c r="TWM82" s="89"/>
      <c r="TWN82" s="89"/>
      <c r="TWO82" s="89"/>
      <c r="TWP82" s="89"/>
      <c r="TWQ82" s="89"/>
      <c r="TWR82" s="89"/>
      <c r="TWS82" s="89"/>
      <c r="TWT82" s="89"/>
      <c r="TWU82" s="89"/>
      <c r="TWV82" s="89"/>
      <c r="TWW82" s="89"/>
      <c r="TWX82" s="89"/>
      <c r="TWY82" s="89"/>
      <c r="TWZ82" s="89"/>
      <c r="TXA82" s="89"/>
      <c r="TXB82" s="89"/>
      <c r="TXC82" s="89"/>
      <c r="TXD82" s="89"/>
      <c r="TXE82" s="89"/>
      <c r="TXF82" s="89"/>
      <c r="TXG82" s="89"/>
      <c r="TXH82" s="89"/>
      <c r="TXI82" s="89"/>
      <c r="TXJ82" s="89"/>
      <c r="TXK82" s="89"/>
      <c r="TXL82" s="89"/>
      <c r="TXM82" s="89"/>
      <c r="TXN82" s="89"/>
      <c r="TXO82" s="89"/>
      <c r="TXP82" s="89"/>
      <c r="TXQ82" s="89"/>
      <c r="TXR82" s="89"/>
      <c r="TXS82" s="89"/>
      <c r="TXT82" s="89"/>
      <c r="TXU82" s="89"/>
      <c r="TXV82" s="89"/>
      <c r="TXW82" s="89"/>
      <c r="TXX82" s="89"/>
      <c r="TXY82" s="89"/>
      <c r="TXZ82" s="89"/>
      <c r="TYA82" s="89"/>
      <c r="TYB82" s="89"/>
      <c r="TYC82" s="89"/>
      <c r="TYD82" s="89"/>
      <c r="TYE82" s="89"/>
      <c r="TYF82" s="89"/>
      <c r="TYG82" s="89"/>
      <c r="TYH82" s="89"/>
      <c r="TYI82" s="89"/>
      <c r="TYJ82" s="89"/>
      <c r="TYK82" s="89"/>
      <c r="TYL82" s="89"/>
      <c r="TYM82" s="89"/>
      <c r="TYN82" s="89"/>
      <c r="TYO82" s="89"/>
      <c r="TYP82" s="89"/>
      <c r="TYQ82" s="89"/>
      <c r="TYR82" s="89"/>
      <c r="TYS82" s="89"/>
      <c r="TYT82" s="89"/>
      <c r="TYU82" s="89"/>
      <c r="TYV82" s="89"/>
      <c r="TYW82" s="89"/>
      <c r="TYX82" s="89"/>
      <c r="TYY82" s="89"/>
      <c r="TYZ82" s="89"/>
      <c r="TZA82" s="89"/>
      <c r="TZB82" s="89"/>
      <c r="TZC82" s="89"/>
      <c r="TZD82" s="89"/>
      <c r="TZE82" s="89"/>
      <c r="TZF82" s="89"/>
      <c r="TZG82" s="89"/>
      <c r="TZH82" s="89"/>
      <c r="TZI82" s="89"/>
      <c r="TZJ82" s="89"/>
      <c r="TZK82" s="89"/>
      <c r="TZL82" s="89"/>
      <c r="TZM82" s="89"/>
      <c r="TZN82" s="89"/>
      <c r="TZO82" s="89"/>
      <c r="TZP82" s="89"/>
      <c r="TZQ82" s="89"/>
      <c r="TZR82" s="89"/>
      <c r="TZS82" s="89"/>
      <c r="TZT82" s="89"/>
      <c r="TZU82" s="89"/>
      <c r="TZV82" s="89"/>
      <c r="TZW82" s="89"/>
      <c r="TZX82" s="89"/>
      <c r="TZY82" s="89"/>
      <c r="TZZ82" s="89"/>
      <c r="UAA82" s="89"/>
      <c r="UAB82" s="89"/>
      <c r="UAC82" s="89"/>
      <c r="UAD82" s="89"/>
      <c r="UAE82" s="89"/>
      <c r="UAF82" s="89"/>
      <c r="UAG82" s="89"/>
      <c r="UAH82" s="89"/>
      <c r="UAI82" s="89"/>
      <c r="UAJ82" s="89"/>
      <c r="UAK82" s="89"/>
      <c r="UAL82" s="89"/>
      <c r="UAM82" s="89"/>
      <c r="UAN82" s="89"/>
      <c r="UAO82" s="89"/>
      <c r="UAP82" s="89"/>
      <c r="UAQ82" s="89"/>
      <c r="UAR82" s="89"/>
      <c r="UAS82" s="89"/>
      <c r="UAT82" s="89"/>
      <c r="UAU82" s="89"/>
      <c r="UAV82" s="89"/>
      <c r="UAW82" s="89"/>
      <c r="UAX82" s="89"/>
      <c r="UAY82" s="89"/>
      <c r="UAZ82" s="89"/>
      <c r="UBA82" s="89"/>
      <c r="UBB82" s="89"/>
      <c r="UBC82" s="89"/>
      <c r="UBD82" s="89"/>
      <c r="UBE82" s="89"/>
      <c r="UBF82" s="89"/>
      <c r="UBG82" s="89"/>
      <c r="UBH82" s="89"/>
      <c r="UBI82" s="89"/>
      <c r="UBJ82" s="89"/>
      <c r="UBK82" s="89"/>
      <c r="UBL82" s="89"/>
      <c r="UBM82" s="89"/>
      <c r="UBN82" s="89"/>
      <c r="UBO82" s="89"/>
      <c r="UBP82" s="89"/>
      <c r="UBQ82" s="89"/>
      <c r="UBR82" s="89"/>
      <c r="UBS82" s="89"/>
      <c r="UBT82" s="89"/>
      <c r="UBU82" s="89"/>
      <c r="UBV82" s="89"/>
      <c r="UBW82" s="89"/>
      <c r="UBX82" s="89"/>
      <c r="UBY82" s="89"/>
      <c r="UBZ82" s="89"/>
      <c r="UCA82" s="89"/>
      <c r="UCB82" s="89"/>
      <c r="UCC82" s="89"/>
      <c r="UCD82" s="89"/>
      <c r="UCE82" s="89"/>
      <c r="UCF82" s="89"/>
      <c r="UCG82" s="89"/>
      <c r="UCH82" s="89"/>
      <c r="UCI82" s="89"/>
      <c r="UCJ82" s="89"/>
      <c r="UCK82" s="89"/>
      <c r="UCL82" s="89"/>
      <c r="UCM82" s="89"/>
      <c r="UCN82" s="89"/>
      <c r="UCO82" s="89"/>
      <c r="UCP82" s="89"/>
      <c r="UCQ82" s="89"/>
      <c r="UCR82" s="89"/>
      <c r="UCS82" s="89"/>
      <c r="UCT82" s="89"/>
      <c r="UCU82" s="89"/>
      <c r="UCV82" s="89"/>
      <c r="UCW82" s="89"/>
      <c r="UCX82" s="89"/>
      <c r="UCY82" s="89"/>
      <c r="UCZ82" s="89"/>
      <c r="UDA82" s="89"/>
      <c r="UDB82" s="89"/>
      <c r="UDC82" s="89"/>
      <c r="UDD82" s="89"/>
      <c r="UDE82" s="89"/>
      <c r="UDF82" s="89"/>
      <c r="UDG82" s="89"/>
      <c r="UDH82" s="89"/>
      <c r="UDI82" s="89"/>
      <c r="UDJ82" s="89"/>
      <c r="UDK82" s="89"/>
      <c r="UDL82" s="89"/>
      <c r="UDM82" s="89"/>
      <c r="UDN82" s="89"/>
      <c r="UDO82" s="89"/>
      <c r="UDP82" s="89"/>
      <c r="UDQ82" s="89"/>
      <c r="UDR82" s="89"/>
      <c r="UDS82" s="89"/>
      <c r="UDT82" s="89"/>
      <c r="UDU82" s="89"/>
      <c r="UDV82" s="89"/>
      <c r="UDW82" s="89"/>
      <c r="UDX82" s="89"/>
      <c r="UDY82" s="89"/>
      <c r="UDZ82" s="89"/>
      <c r="UEA82" s="89"/>
      <c r="UEB82" s="89"/>
      <c r="UEC82" s="89"/>
      <c r="UED82" s="89"/>
      <c r="UEE82" s="89"/>
      <c r="UEF82" s="89"/>
      <c r="UEG82" s="89"/>
      <c r="UEH82" s="89"/>
      <c r="UEI82" s="89"/>
      <c r="UEJ82" s="89"/>
      <c r="UEK82" s="89"/>
      <c r="UEL82" s="89"/>
      <c r="UEM82" s="89"/>
      <c r="UEN82" s="89"/>
      <c r="UEO82" s="89"/>
      <c r="UEP82" s="89"/>
      <c r="UEQ82" s="89"/>
      <c r="UER82" s="89"/>
      <c r="UES82" s="89"/>
      <c r="UET82" s="89"/>
      <c r="UEU82" s="89"/>
      <c r="UEV82" s="89"/>
      <c r="UEW82" s="89"/>
      <c r="UEX82" s="89"/>
      <c r="UEY82" s="89"/>
      <c r="UEZ82" s="89"/>
      <c r="UFA82" s="89"/>
      <c r="UFB82" s="89"/>
      <c r="UFC82" s="89"/>
      <c r="UFD82" s="89"/>
      <c r="UFE82" s="89"/>
      <c r="UFF82" s="89"/>
      <c r="UFG82" s="89"/>
      <c r="UFH82" s="89"/>
      <c r="UFI82" s="89"/>
      <c r="UFJ82" s="89"/>
      <c r="UFK82" s="89"/>
      <c r="UFL82" s="89"/>
      <c r="UFM82" s="89"/>
      <c r="UFN82" s="89"/>
      <c r="UFO82" s="89"/>
      <c r="UFP82" s="89"/>
      <c r="UFQ82" s="89"/>
      <c r="UFR82" s="89"/>
      <c r="UFS82" s="89"/>
      <c r="UFT82" s="89"/>
      <c r="UFU82" s="89"/>
      <c r="UFV82" s="89"/>
      <c r="UFW82" s="89"/>
      <c r="UFX82" s="89"/>
      <c r="UFY82" s="89"/>
      <c r="UFZ82" s="89"/>
      <c r="UGA82" s="89"/>
      <c r="UGB82" s="89"/>
      <c r="UGC82" s="89"/>
      <c r="UGD82" s="89"/>
      <c r="UGE82" s="89"/>
      <c r="UGF82" s="89"/>
      <c r="UGG82" s="89"/>
      <c r="UGH82" s="89"/>
      <c r="UGI82" s="89"/>
      <c r="UGJ82" s="89"/>
      <c r="UGK82" s="89"/>
      <c r="UGL82" s="89"/>
      <c r="UGM82" s="89"/>
      <c r="UGN82" s="89"/>
      <c r="UGO82" s="89"/>
      <c r="UGP82" s="89"/>
      <c r="UGQ82" s="89"/>
      <c r="UGR82" s="89"/>
      <c r="UGS82" s="89"/>
      <c r="UGT82" s="89"/>
      <c r="UGU82" s="89"/>
      <c r="UGV82" s="89"/>
      <c r="UGW82" s="89"/>
      <c r="UGX82" s="89"/>
      <c r="UGY82" s="89"/>
      <c r="UGZ82" s="89"/>
      <c r="UHA82" s="89"/>
      <c r="UHB82" s="89"/>
      <c r="UHC82" s="89"/>
      <c r="UHD82" s="89"/>
      <c r="UHE82" s="89"/>
      <c r="UHF82" s="89"/>
      <c r="UHG82" s="89"/>
      <c r="UHH82" s="89"/>
      <c r="UHI82" s="89"/>
      <c r="UHJ82" s="89"/>
      <c r="UHK82" s="89"/>
      <c r="UHL82" s="89"/>
      <c r="UHM82" s="89"/>
      <c r="UHN82" s="89"/>
      <c r="UHO82" s="89"/>
      <c r="UHP82" s="89"/>
      <c r="UHQ82" s="89"/>
      <c r="UHR82" s="89"/>
      <c r="UHS82" s="89"/>
      <c r="UHT82" s="89"/>
      <c r="UHU82" s="89"/>
      <c r="UHV82" s="89"/>
      <c r="UHW82" s="89"/>
      <c r="UHX82" s="89"/>
      <c r="UHY82" s="89"/>
      <c r="UHZ82" s="89"/>
      <c r="UIA82" s="89"/>
      <c r="UIB82" s="89"/>
      <c r="UIC82" s="89"/>
      <c r="UID82" s="89"/>
      <c r="UIE82" s="89"/>
      <c r="UIF82" s="89"/>
      <c r="UIG82" s="89"/>
      <c r="UIH82" s="89"/>
      <c r="UII82" s="89"/>
      <c r="UIJ82" s="89"/>
      <c r="UIK82" s="89"/>
      <c r="UIL82" s="89"/>
      <c r="UIM82" s="89"/>
      <c r="UIN82" s="89"/>
      <c r="UIO82" s="89"/>
      <c r="UIP82" s="89"/>
      <c r="UIQ82" s="89"/>
      <c r="UIR82" s="89"/>
      <c r="UIS82" s="89"/>
      <c r="UIT82" s="89"/>
      <c r="UIU82" s="89"/>
      <c r="UIV82" s="89"/>
      <c r="UIW82" s="89"/>
      <c r="UIX82" s="89"/>
      <c r="UIY82" s="89"/>
      <c r="UIZ82" s="89"/>
      <c r="UJA82" s="89"/>
      <c r="UJB82" s="89"/>
      <c r="UJC82" s="89"/>
      <c r="UJD82" s="89"/>
      <c r="UJE82" s="89"/>
      <c r="UJF82" s="89"/>
      <c r="UJG82" s="89"/>
      <c r="UJH82" s="89"/>
      <c r="UJI82" s="89"/>
      <c r="UJJ82" s="89"/>
      <c r="UJK82" s="89"/>
      <c r="UJL82" s="89"/>
      <c r="UJM82" s="89"/>
      <c r="UJN82" s="89"/>
      <c r="UJO82" s="89"/>
      <c r="UJP82" s="89"/>
      <c r="UJQ82" s="89"/>
      <c r="UJR82" s="89"/>
      <c r="UJS82" s="89"/>
      <c r="UJT82" s="89"/>
      <c r="UJU82" s="89"/>
      <c r="UJV82" s="89"/>
      <c r="UJW82" s="89"/>
      <c r="UJX82" s="89"/>
      <c r="UJY82" s="89"/>
      <c r="UJZ82" s="89"/>
      <c r="UKA82" s="89"/>
      <c r="UKB82" s="89"/>
      <c r="UKC82" s="89"/>
      <c r="UKD82" s="89"/>
      <c r="UKE82" s="89"/>
      <c r="UKF82" s="89"/>
      <c r="UKG82" s="89"/>
      <c r="UKH82" s="89"/>
      <c r="UKI82" s="89"/>
      <c r="UKJ82" s="89"/>
      <c r="UKK82" s="89"/>
      <c r="UKL82" s="89"/>
      <c r="UKM82" s="89"/>
      <c r="UKN82" s="89"/>
      <c r="UKO82" s="89"/>
      <c r="UKP82" s="89"/>
      <c r="UKQ82" s="89"/>
      <c r="UKR82" s="89"/>
      <c r="UKS82" s="89"/>
      <c r="UKT82" s="89"/>
      <c r="UKU82" s="89"/>
      <c r="UKV82" s="89"/>
      <c r="UKW82" s="89"/>
      <c r="UKX82" s="89"/>
      <c r="UKY82" s="89"/>
      <c r="UKZ82" s="89"/>
      <c r="ULA82" s="89"/>
      <c r="ULB82" s="89"/>
      <c r="ULC82" s="89"/>
      <c r="ULD82" s="89"/>
      <c r="ULE82" s="89"/>
      <c r="ULF82" s="89"/>
      <c r="ULG82" s="89"/>
      <c r="ULH82" s="89"/>
      <c r="ULI82" s="89"/>
      <c r="ULJ82" s="89"/>
      <c r="ULK82" s="89"/>
      <c r="ULL82" s="89"/>
      <c r="ULM82" s="89"/>
      <c r="ULN82" s="89"/>
      <c r="ULO82" s="89"/>
      <c r="ULP82" s="89"/>
      <c r="ULQ82" s="89"/>
      <c r="ULR82" s="89"/>
      <c r="ULS82" s="89"/>
      <c r="ULT82" s="89"/>
      <c r="ULU82" s="89"/>
      <c r="ULV82" s="89"/>
      <c r="ULW82" s="89"/>
      <c r="ULX82" s="89"/>
      <c r="ULY82" s="89"/>
      <c r="ULZ82" s="89"/>
      <c r="UMA82" s="89"/>
      <c r="UMB82" s="89"/>
      <c r="UMC82" s="89"/>
      <c r="UMD82" s="89"/>
      <c r="UME82" s="89"/>
      <c r="UMF82" s="89"/>
      <c r="UMG82" s="89"/>
      <c r="UMH82" s="89"/>
      <c r="UMI82" s="89"/>
      <c r="UMJ82" s="89"/>
      <c r="UMK82" s="89"/>
      <c r="UML82" s="89"/>
      <c r="UMM82" s="89"/>
      <c r="UMN82" s="89"/>
      <c r="UMO82" s="89"/>
      <c r="UMP82" s="89"/>
      <c r="UMQ82" s="89"/>
      <c r="UMR82" s="89"/>
      <c r="UMS82" s="89"/>
      <c r="UMT82" s="89"/>
      <c r="UMU82" s="89"/>
      <c r="UMV82" s="89"/>
      <c r="UMW82" s="89"/>
      <c r="UMX82" s="89"/>
      <c r="UMY82" s="89"/>
      <c r="UMZ82" s="89"/>
      <c r="UNA82" s="89"/>
      <c r="UNB82" s="89"/>
      <c r="UNC82" s="89"/>
      <c r="UND82" s="89"/>
      <c r="UNE82" s="89"/>
      <c r="UNF82" s="89"/>
      <c r="UNG82" s="89"/>
      <c r="UNH82" s="89"/>
      <c r="UNI82" s="89"/>
      <c r="UNJ82" s="89"/>
      <c r="UNK82" s="89"/>
      <c r="UNL82" s="89"/>
      <c r="UNM82" s="89"/>
      <c r="UNN82" s="89"/>
      <c r="UNO82" s="89"/>
      <c r="UNP82" s="89"/>
      <c r="UNQ82" s="89"/>
      <c r="UNR82" s="89"/>
      <c r="UNS82" s="89"/>
      <c r="UNT82" s="89"/>
      <c r="UNU82" s="89"/>
      <c r="UNV82" s="89"/>
      <c r="UNW82" s="89"/>
      <c r="UNX82" s="89"/>
      <c r="UNY82" s="89"/>
      <c r="UNZ82" s="89"/>
      <c r="UOA82" s="89"/>
      <c r="UOB82" s="89"/>
      <c r="UOC82" s="89"/>
      <c r="UOD82" s="89"/>
      <c r="UOE82" s="89"/>
      <c r="UOF82" s="89"/>
      <c r="UOG82" s="89"/>
      <c r="UOH82" s="89"/>
      <c r="UOI82" s="89"/>
      <c r="UOJ82" s="89"/>
      <c r="UOK82" s="89"/>
      <c r="UOL82" s="89"/>
      <c r="UOM82" s="89"/>
      <c r="UON82" s="89"/>
      <c r="UOO82" s="89"/>
      <c r="UOP82" s="89"/>
      <c r="UOQ82" s="89"/>
      <c r="UOR82" s="89"/>
      <c r="UOS82" s="89"/>
      <c r="UOT82" s="89"/>
      <c r="UOU82" s="89"/>
      <c r="UOV82" s="89"/>
      <c r="UOW82" s="89"/>
      <c r="UOX82" s="89"/>
      <c r="UOY82" s="89"/>
      <c r="UOZ82" s="89"/>
      <c r="UPA82" s="89"/>
      <c r="UPB82" s="89"/>
      <c r="UPC82" s="89"/>
      <c r="UPD82" s="89"/>
      <c r="UPE82" s="89"/>
      <c r="UPF82" s="89"/>
      <c r="UPG82" s="89"/>
      <c r="UPH82" s="89"/>
      <c r="UPI82" s="89"/>
      <c r="UPJ82" s="89"/>
      <c r="UPK82" s="89"/>
      <c r="UPL82" s="89"/>
      <c r="UPM82" s="89"/>
      <c r="UPN82" s="89"/>
      <c r="UPO82" s="89"/>
      <c r="UPP82" s="89"/>
      <c r="UPQ82" s="89"/>
      <c r="UPR82" s="89"/>
      <c r="UPS82" s="89"/>
      <c r="UPT82" s="89"/>
      <c r="UPU82" s="89"/>
      <c r="UPV82" s="89"/>
      <c r="UPW82" s="89"/>
      <c r="UPX82" s="89"/>
      <c r="UPY82" s="89"/>
      <c r="UPZ82" s="89"/>
      <c r="UQA82" s="89"/>
      <c r="UQB82" s="89"/>
      <c r="UQC82" s="89"/>
      <c r="UQD82" s="89"/>
      <c r="UQE82" s="89"/>
      <c r="UQF82" s="89"/>
      <c r="UQG82" s="89"/>
      <c r="UQH82" s="89"/>
      <c r="UQI82" s="89"/>
      <c r="UQJ82" s="89"/>
      <c r="UQK82" s="89"/>
      <c r="UQL82" s="89"/>
      <c r="UQM82" s="89"/>
      <c r="UQN82" s="89"/>
      <c r="UQO82" s="89"/>
      <c r="UQP82" s="89"/>
      <c r="UQQ82" s="89"/>
      <c r="UQR82" s="89"/>
      <c r="UQS82" s="89"/>
      <c r="UQT82" s="89"/>
      <c r="UQU82" s="89"/>
      <c r="UQV82" s="89"/>
      <c r="UQW82" s="89"/>
      <c r="UQX82" s="89"/>
      <c r="UQY82" s="89"/>
      <c r="UQZ82" s="89"/>
      <c r="URA82" s="89"/>
      <c r="URB82" s="89"/>
      <c r="URC82" s="89"/>
      <c r="URD82" s="89"/>
      <c r="URE82" s="89"/>
      <c r="URF82" s="89"/>
      <c r="URG82" s="89"/>
      <c r="URH82" s="89"/>
      <c r="URI82" s="89"/>
      <c r="URJ82" s="89"/>
      <c r="URK82" s="89"/>
      <c r="URL82" s="89"/>
      <c r="URM82" s="89"/>
      <c r="URN82" s="89"/>
      <c r="URO82" s="89"/>
      <c r="URP82" s="89"/>
      <c r="URQ82" s="89"/>
      <c r="URR82" s="89"/>
      <c r="URS82" s="89"/>
      <c r="URT82" s="89"/>
      <c r="URU82" s="89"/>
      <c r="URV82" s="89"/>
      <c r="URW82" s="89"/>
      <c r="URX82" s="89"/>
      <c r="URY82" s="89"/>
      <c r="URZ82" s="89"/>
      <c r="USA82" s="89"/>
      <c r="USB82" s="89"/>
      <c r="USC82" s="89"/>
      <c r="USD82" s="89"/>
      <c r="USE82" s="89"/>
      <c r="USF82" s="89"/>
      <c r="USG82" s="89"/>
      <c r="USH82" s="89"/>
      <c r="USI82" s="89"/>
      <c r="USJ82" s="89"/>
      <c r="USK82" s="89"/>
      <c r="USL82" s="89"/>
      <c r="USM82" s="89"/>
      <c r="USN82" s="89"/>
      <c r="USO82" s="89"/>
      <c r="USP82" s="89"/>
      <c r="USQ82" s="89"/>
      <c r="USR82" s="89"/>
      <c r="USS82" s="89"/>
      <c r="UST82" s="89"/>
      <c r="USU82" s="89"/>
      <c r="USV82" s="89"/>
      <c r="USW82" s="89"/>
      <c r="USX82" s="89"/>
      <c r="USY82" s="89"/>
      <c r="USZ82" s="89"/>
      <c r="UTA82" s="89"/>
      <c r="UTB82" s="89"/>
      <c r="UTC82" s="89"/>
      <c r="UTD82" s="89"/>
      <c r="UTE82" s="89"/>
      <c r="UTF82" s="89"/>
      <c r="UTG82" s="89"/>
      <c r="UTH82" s="89"/>
      <c r="UTI82" s="89"/>
      <c r="UTJ82" s="89"/>
      <c r="UTK82" s="89"/>
      <c r="UTL82" s="89"/>
      <c r="UTM82" s="89"/>
      <c r="UTN82" s="89"/>
      <c r="UTO82" s="89"/>
      <c r="UTP82" s="89"/>
      <c r="UTQ82" s="89"/>
      <c r="UTR82" s="89"/>
      <c r="UTS82" s="89"/>
      <c r="UTT82" s="89"/>
      <c r="UTU82" s="89"/>
      <c r="UTV82" s="89"/>
      <c r="UTW82" s="89"/>
      <c r="UTX82" s="89"/>
      <c r="UTY82" s="89"/>
      <c r="UTZ82" s="89"/>
      <c r="UUA82" s="89"/>
      <c r="UUB82" s="89"/>
      <c r="UUC82" s="89"/>
      <c r="UUD82" s="89"/>
      <c r="UUE82" s="89"/>
      <c r="UUF82" s="89"/>
      <c r="UUG82" s="89"/>
      <c r="UUH82" s="89"/>
      <c r="UUI82" s="89"/>
      <c r="UUJ82" s="89"/>
      <c r="UUK82" s="89"/>
      <c r="UUL82" s="89"/>
      <c r="UUM82" s="89"/>
      <c r="UUN82" s="89"/>
      <c r="UUO82" s="89"/>
      <c r="UUP82" s="89"/>
      <c r="UUQ82" s="89"/>
      <c r="UUR82" s="89"/>
      <c r="UUS82" s="89"/>
      <c r="UUT82" s="89"/>
      <c r="UUU82" s="89"/>
      <c r="UUV82" s="89"/>
      <c r="UUW82" s="89"/>
      <c r="UUX82" s="89"/>
      <c r="UUY82" s="89"/>
      <c r="UUZ82" s="89"/>
      <c r="UVA82" s="89"/>
      <c r="UVB82" s="89"/>
      <c r="UVC82" s="89"/>
      <c r="UVD82" s="89"/>
      <c r="UVE82" s="89"/>
      <c r="UVF82" s="89"/>
      <c r="UVG82" s="89"/>
      <c r="UVH82" s="89"/>
      <c r="UVI82" s="89"/>
      <c r="UVJ82" s="89"/>
      <c r="UVK82" s="89"/>
      <c r="UVL82" s="89"/>
      <c r="UVM82" s="89"/>
      <c r="UVN82" s="89"/>
      <c r="UVO82" s="89"/>
      <c r="UVP82" s="89"/>
      <c r="UVQ82" s="89"/>
      <c r="UVR82" s="89"/>
      <c r="UVS82" s="89"/>
      <c r="UVT82" s="89"/>
      <c r="UVU82" s="89"/>
      <c r="UVV82" s="89"/>
      <c r="UVW82" s="89"/>
      <c r="UVX82" s="89"/>
      <c r="UVY82" s="89"/>
      <c r="UVZ82" s="89"/>
      <c r="UWA82" s="89"/>
      <c r="UWB82" s="89"/>
      <c r="UWC82" s="89"/>
      <c r="UWD82" s="89"/>
      <c r="UWE82" s="89"/>
      <c r="UWF82" s="89"/>
      <c r="UWG82" s="89"/>
      <c r="UWH82" s="89"/>
      <c r="UWI82" s="89"/>
      <c r="UWJ82" s="89"/>
      <c r="UWK82" s="89"/>
      <c r="UWL82" s="89"/>
      <c r="UWM82" s="89"/>
      <c r="UWN82" s="89"/>
      <c r="UWO82" s="89"/>
      <c r="UWP82" s="89"/>
      <c r="UWQ82" s="89"/>
      <c r="UWR82" s="89"/>
      <c r="UWS82" s="89"/>
      <c r="UWT82" s="89"/>
      <c r="UWU82" s="89"/>
      <c r="UWV82" s="89"/>
      <c r="UWW82" s="89"/>
      <c r="UWX82" s="89"/>
      <c r="UWY82" s="89"/>
      <c r="UWZ82" s="89"/>
      <c r="UXA82" s="89"/>
      <c r="UXB82" s="89"/>
      <c r="UXC82" s="89"/>
      <c r="UXD82" s="89"/>
      <c r="UXE82" s="89"/>
      <c r="UXF82" s="89"/>
      <c r="UXG82" s="89"/>
      <c r="UXH82" s="89"/>
      <c r="UXI82" s="89"/>
      <c r="UXJ82" s="89"/>
      <c r="UXK82" s="89"/>
      <c r="UXL82" s="89"/>
      <c r="UXM82" s="89"/>
      <c r="UXN82" s="89"/>
      <c r="UXO82" s="89"/>
      <c r="UXP82" s="89"/>
      <c r="UXQ82" s="89"/>
      <c r="UXR82" s="89"/>
      <c r="UXS82" s="89"/>
      <c r="UXT82" s="89"/>
      <c r="UXU82" s="89"/>
      <c r="UXV82" s="89"/>
      <c r="UXW82" s="89"/>
      <c r="UXX82" s="89"/>
      <c r="UXY82" s="89"/>
      <c r="UXZ82" s="89"/>
      <c r="UYA82" s="89"/>
      <c r="UYB82" s="89"/>
      <c r="UYC82" s="89"/>
      <c r="UYD82" s="89"/>
      <c r="UYE82" s="89"/>
      <c r="UYF82" s="89"/>
      <c r="UYG82" s="89"/>
      <c r="UYH82" s="89"/>
      <c r="UYI82" s="89"/>
      <c r="UYJ82" s="89"/>
      <c r="UYK82" s="89"/>
      <c r="UYL82" s="89"/>
      <c r="UYM82" s="89"/>
      <c r="UYN82" s="89"/>
      <c r="UYO82" s="89"/>
      <c r="UYP82" s="89"/>
      <c r="UYQ82" s="89"/>
      <c r="UYR82" s="89"/>
      <c r="UYS82" s="89"/>
      <c r="UYT82" s="89"/>
      <c r="UYU82" s="89"/>
      <c r="UYV82" s="89"/>
      <c r="UYW82" s="89"/>
      <c r="UYX82" s="89"/>
      <c r="UYY82" s="89"/>
      <c r="UYZ82" s="89"/>
      <c r="UZA82" s="89"/>
      <c r="UZB82" s="89"/>
      <c r="UZC82" s="89"/>
      <c r="UZD82" s="89"/>
      <c r="UZE82" s="89"/>
      <c r="UZF82" s="89"/>
      <c r="UZG82" s="89"/>
      <c r="UZH82" s="89"/>
      <c r="UZI82" s="89"/>
      <c r="UZJ82" s="89"/>
      <c r="UZK82" s="89"/>
      <c r="UZL82" s="89"/>
      <c r="UZM82" s="89"/>
      <c r="UZN82" s="89"/>
      <c r="UZO82" s="89"/>
      <c r="UZP82" s="89"/>
      <c r="UZQ82" s="89"/>
      <c r="UZR82" s="89"/>
      <c r="UZS82" s="89"/>
      <c r="UZT82" s="89"/>
      <c r="UZU82" s="89"/>
      <c r="UZV82" s="89"/>
      <c r="UZW82" s="89"/>
      <c r="UZX82" s="89"/>
      <c r="UZY82" s="89"/>
      <c r="UZZ82" s="89"/>
      <c r="VAA82" s="89"/>
      <c r="VAB82" s="89"/>
      <c r="VAC82" s="89"/>
      <c r="VAD82" s="89"/>
      <c r="VAE82" s="89"/>
      <c r="VAF82" s="89"/>
      <c r="VAG82" s="89"/>
      <c r="VAH82" s="89"/>
      <c r="VAI82" s="89"/>
      <c r="VAJ82" s="89"/>
      <c r="VAK82" s="89"/>
      <c r="VAL82" s="89"/>
      <c r="VAM82" s="89"/>
      <c r="VAN82" s="89"/>
      <c r="VAO82" s="89"/>
      <c r="VAP82" s="89"/>
      <c r="VAQ82" s="89"/>
      <c r="VAR82" s="89"/>
      <c r="VAS82" s="89"/>
      <c r="VAT82" s="89"/>
      <c r="VAU82" s="89"/>
      <c r="VAV82" s="89"/>
      <c r="VAW82" s="89"/>
      <c r="VAX82" s="89"/>
      <c r="VAY82" s="89"/>
      <c r="VAZ82" s="89"/>
      <c r="VBA82" s="89"/>
      <c r="VBB82" s="89"/>
      <c r="VBC82" s="89"/>
      <c r="VBD82" s="89"/>
      <c r="VBE82" s="89"/>
      <c r="VBF82" s="89"/>
      <c r="VBG82" s="89"/>
      <c r="VBH82" s="89"/>
      <c r="VBI82" s="89"/>
      <c r="VBJ82" s="89"/>
      <c r="VBK82" s="89"/>
      <c r="VBL82" s="89"/>
      <c r="VBM82" s="89"/>
      <c r="VBN82" s="89"/>
      <c r="VBO82" s="89"/>
      <c r="VBP82" s="89"/>
      <c r="VBQ82" s="89"/>
      <c r="VBR82" s="89"/>
      <c r="VBS82" s="89"/>
      <c r="VBT82" s="89"/>
      <c r="VBU82" s="89"/>
      <c r="VBV82" s="89"/>
      <c r="VBW82" s="89"/>
      <c r="VBX82" s="89"/>
      <c r="VBY82" s="89"/>
      <c r="VBZ82" s="89"/>
      <c r="VCA82" s="89"/>
      <c r="VCB82" s="89"/>
      <c r="VCC82" s="89"/>
      <c r="VCD82" s="89"/>
      <c r="VCE82" s="89"/>
      <c r="VCF82" s="89"/>
      <c r="VCG82" s="89"/>
      <c r="VCH82" s="89"/>
      <c r="VCI82" s="89"/>
      <c r="VCJ82" s="89"/>
      <c r="VCK82" s="89"/>
      <c r="VCL82" s="89"/>
      <c r="VCM82" s="89"/>
      <c r="VCN82" s="89"/>
      <c r="VCO82" s="89"/>
      <c r="VCP82" s="89"/>
      <c r="VCQ82" s="89"/>
      <c r="VCR82" s="89"/>
      <c r="VCS82" s="89"/>
      <c r="VCT82" s="89"/>
      <c r="VCU82" s="89"/>
      <c r="VCV82" s="89"/>
      <c r="VCW82" s="89"/>
      <c r="VCX82" s="89"/>
      <c r="VCY82" s="89"/>
      <c r="VCZ82" s="89"/>
      <c r="VDA82" s="89"/>
      <c r="VDB82" s="89"/>
      <c r="VDC82" s="89"/>
      <c r="VDD82" s="89"/>
      <c r="VDE82" s="89"/>
      <c r="VDF82" s="89"/>
      <c r="VDG82" s="89"/>
      <c r="VDH82" s="89"/>
      <c r="VDI82" s="89"/>
      <c r="VDJ82" s="89"/>
      <c r="VDK82" s="89"/>
      <c r="VDL82" s="89"/>
      <c r="VDM82" s="89"/>
      <c r="VDN82" s="89"/>
      <c r="VDO82" s="89"/>
      <c r="VDP82" s="89"/>
      <c r="VDQ82" s="89"/>
      <c r="VDR82" s="89"/>
      <c r="VDS82" s="89"/>
      <c r="VDT82" s="89"/>
      <c r="VDU82" s="89"/>
      <c r="VDV82" s="89"/>
      <c r="VDW82" s="89"/>
      <c r="VDX82" s="89"/>
      <c r="VDY82" s="89"/>
      <c r="VDZ82" s="89"/>
      <c r="VEA82" s="89"/>
      <c r="VEB82" s="89"/>
      <c r="VEC82" s="89"/>
      <c r="VED82" s="89"/>
      <c r="VEE82" s="89"/>
      <c r="VEF82" s="89"/>
      <c r="VEG82" s="89"/>
      <c r="VEH82" s="89"/>
      <c r="VEI82" s="89"/>
      <c r="VEJ82" s="89"/>
      <c r="VEK82" s="89"/>
      <c r="VEL82" s="89"/>
      <c r="VEM82" s="89"/>
      <c r="VEN82" s="89"/>
      <c r="VEO82" s="89"/>
      <c r="VEP82" s="89"/>
      <c r="VEQ82" s="89"/>
      <c r="VER82" s="89"/>
      <c r="VES82" s="89"/>
      <c r="VET82" s="89"/>
      <c r="VEU82" s="89"/>
      <c r="VEV82" s="89"/>
      <c r="VEW82" s="89"/>
      <c r="VEX82" s="89"/>
      <c r="VEY82" s="89"/>
      <c r="VEZ82" s="89"/>
      <c r="VFA82" s="89"/>
      <c r="VFB82" s="89"/>
      <c r="VFC82" s="89"/>
      <c r="VFD82" s="89"/>
      <c r="VFE82" s="89"/>
      <c r="VFF82" s="89"/>
      <c r="VFG82" s="89"/>
      <c r="VFH82" s="89"/>
      <c r="VFI82" s="89"/>
      <c r="VFJ82" s="89"/>
      <c r="VFK82" s="89"/>
      <c r="VFL82" s="89"/>
      <c r="VFM82" s="89"/>
      <c r="VFN82" s="89"/>
      <c r="VFO82" s="89"/>
      <c r="VFP82" s="89"/>
      <c r="VFQ82" s="89"/>
      <c r="VFR82" s="89"/>
      <c r="VFS82" s="89"/>
      <c r="VFT82" s="89"/>
      <c r="VFU82" s="89"/>
      <c r="VFV82" s="89"/>
      <c r="VFW82" s="89"/>
      <c r="VFX82" s="89"/>
      <c r="VFY82" s="89"/>
      <c r="VFZ82" s="89"/>
      <c r="VGA82" s="89"/>
      <c r="VGB82" s="89"/>
      <c r="VGC82" s="89"/>
      <c r="VGD82" s="89"/>
      <c r="VGE82" s="89"/>
      <c r="VGF82" s="89"/>
      <c r="VGG82" s="89"/>
      <c r="VGH82" s="89"/>
      <c r="VGI82" s="89"/>
      <c r="VGJ82" s="89"/>
      <c r="VGK82" s="89"/>
      <c r="VGL82" s="89"/>
      <c r="VGM82" s="89"/>
      <c r="VGN82" s="89"/>
      <c r="VGO82" s="89"/>
      <c r="VGP82" s="89"/>
      <c r="VGQ82" s="89"/>
      <c r="VGR82" s="89"/>
      <c r="VGS82" s="89"/>
      <c r="VGT82" s="89"/>
      <c r="VGU82" s="89"/>
      <c r="VGV82" s="89"/>
      <c r="VGW82" s="89"/>
      <c r="VGX82" s="89"/>
      <c r="VGY82" s="89"/>
      <c r="VGZ82" s="89"/>
      <c r="VHA82" s="89"/>
      <c r="VHB82" s="89"/>
      <c r="VHC82" s="89"/>
      <c r="VHD82" s="89"/>
      <c r="VHE82" s="89"/>
      <c r="VHF82" s="89"/>
      <c r="VHG82" s="89"/>
      <c r="VHH82" s="89"/>
      <c r="VHI82" s="89"/>
      <c r="VHJ82" s="89"/>
      <c r="VHK82" s="89"/>
      <c r="VHL82" s="89"/>
      <c r="VHM82" s="89"/>
      <c r="VHN82" s="89"/>
      <c r="VHO82" s="89"/>
      <c r="VHP82" s="89"/>
      <c r="VHQ82" s="89"/>
      <c r="VHR82" s="89"/>
      <c r="VHS82" s="89"/>
      <c r="VHT82" s="89"/>
      <c r="VHU82" s="89"/>
      <c r="VHV82" s="89"/>
      <c r="VHW82" s="89"/>
      <c r="VHX82" s="89"/>
      <c r="VHY82" s="89"/>
      <c r="VHZ82" s="89"/>
      <c r="VIA82" s="89"/>
      <c r="VIB82" s="89"/>
      <c r="VIC82" s="89"/>
      <c r="VID82" s="89"/>
      <c r="VIE82" s="89"/>
      <c r="VIF82" s="89"/>
      <c r="VIG82" s="89"/>
      <c r="VIH82" s="89"/>
      <c r="VII82" s="89"/>
      <c r="VIJ82" s="89"/>
      <c r="VIK82" s="89"/>
      <c r="VIL82" s="89"/>
      <c r="VIM82" s="89"/>
      <c r="VIN82" s="89"/>
      <c r="VIO82" s="89"/>
      <c r="VIP82" s="89"/>
      <c r="VIQ82" s="89"/>
      <c r="VIR82" s="89"/>
      <c r="VIS82" s="89"/>
      <c r="VIT82" s="89"/>
      <c r="VIU82" s="89"/>
      <c r="VIV82" s="89"/>
      <c r="VIW82" s="89"/>
      <c r="VIX82" s="89"/>
      <c r="VIY82" s="89"/>
      <c r="VIZ82" s="89"/>
      <c r="VJA82" s="89"/>
      <c r="VJB82" s="89"/>
      <c r="VJC82" s="89"/>
      <c r="VJD82" s="89"/>
      <c r="VJE82" s="89"/>
      <c r="VJF82" s="89"/>
      <c r="VJG82" s="89"/>
      <c r="VJH82" s="89"/>
      <c r="VJI82" s="89"/>
      <c r="VJJ82" s="89"/>
      <c r="VJK82" s="89"/>
      <c r="VJL82" s="89"/>
      <c r="VJM82" s="89"/>
      <c r="VJN82" s="89"/>
      <c r="VJO82" s="89"/>
      <c r="VJP82" s="89"/>
      <c r="VJQ82" s="89"/>
      <c r="VJR82" s="89"/>
      <c r="VJS82" s="89"/>
      <c r="VJT82" s="89"/>
      <c r="VJU82" s="89"/>
      <c r="VJV82" s="89"/>
      <c r="VJW82" s="89"/>
      <c r="VJX82" s="89"/>
      <c r="VJY82" s="89"/>
      <c r="VJZ82" s="89"/>
      <c r="VKA82" s="89"/>
      <c r="VKB82" s="89"/>
      <c r="VKC82" s="89"/>
      <c r="VKD82" s="89"/>
      <c r="VKE82" s="89"/>
      <c r="VKF82" s="89"/>
      <c r="VKG82" s="89"/>
      <c r="VKH82" s="89"/>
      <c r="VKI82" s="89"/>
      <c r="VKJ82" s="89"/>
      <c r="VKK82" s="89"/>
      <c r="VKL82" s="89"/>
      <c r="VKM82" s="89"/>
      <c r="VKN82" s="89"/>
      <c r="VKO82" s="89"/>
      <c r="VKP82" s="89"/>
      <c r="VKQ82" s="89"/>
      <c r="VKR82" s="89"/>
      <c r="VKS82" s="89"/>
      <c r="VKT82" s="89"/>
      <c r="VKU82" s="89"/>
      <c r="VKV82" s="89"/>
      <c r="VKW82" s="89"/>
      <c r="VKX82" s="89"/>
      <c r="VKY82" s="89"/>
      <c r="VKZ82" s="89"/>
      <c r="VLA82" s="89"/>
      <c r="VLB82" s="89"/>
      <c r="VLC82" s="89"/>
      <c r="VLD82" s="89"/>
      <c r="VLE82" s="89"/>
      <c r="VLF82" s="89"/>
      <c r="VLG82" s="89"/>
      <c r="VLH82" s="89"/>
      <c r="VLI82" s="89"/>
      <c r="VLJ82" s="89"/>
      <c r="VLK82" s="89"/>
      <c r="VLL82" s="89"/>
      <c r="VLM82" s="89"/>
      <c r="VLN82" s="89"/>
      <c r="VLO82" s="89"/>
      <c r="VLP82" s="89"/>
      <c r="VLQ82" s="89"/>
      <c r="VLR82" s="89"/>
      <c r="VLS82" s="89"/>
      <c r="VLT82" s="89"/>
      <c r="VLU82" s="89"/>
      <c r="VLV82" s="89"/>
      <c r="VLW82" s="89"/>
      <c r="VLX82" s="89"/>
      <c r="VLY82" s="89"/>
      <c r="VLZ82" s="89"/>
      <c r="VMA82" s="89"/>
      <c r="VMB82" s="89"/>
      <c r="VMC82" s="89"/>
      <c r="VMD82" s="89"/>
      <c r="VME82" s="89"/>
      <c r="VMF82" s="89"/>
      <c r="VMG82" s="89"/>
      <c r="VMH82" s="89"/>
      <c r="VMI82" s="89"/>
      <c r="VMJ82" s="89"/>
      <c r="VMK82" s="89"/>
      <c r="VML82" s="89"/>
      <c r="VMM82" s="89"/>
      <c r="VMN82" s="89"/>
      <c r="VMO82" s="89"/>
      <c r="VMP82" s="89"/>
      <c r="VMQ82" s="89"/>
      <c r="VMR82" s="89"/>
      <c r="VMS82" s="89"/>
      <c r="VMT82" s="89"/>
      <c r="VMU82" s="89"/>
      <c r="VMV82" s="89"/>
      <c r="VMW82" s="89"/>
      <c r="VMX82" s="89"/>
      <c r="VMY82" s="89"/>
      <c r="VMZ82" s="89"/>
      <c r="VNA82" s="89"/>
      <c r="VNB82" s="89"/>
      <c r="VNC82" s="89"/>
      <c r="VND82" s="89"/>
      <c r="VNE82" s="89"/>
      <c r="VNF82" s="89"/>
      <c r="VNG82" s="89"/>
      <c r="VNH82" s="89"/>
      <c r="VNI82" s="89"/>
      <c r="VNJ82" s="89"/>
      <c r="VNK82" s="89"/>
      <c r="VNL82" s="89"/>
      <c r="VNM82" s="89"/>
      <c r="VNN82" s="89"/>
      <c r="VNO82" s="89"/>
      <c r="VNP82" s="89"/>
      <c r="VNQ82" s="89"/>
      <c r="VNR82" s="89"/>
      <c r="VNS82" s="89"/>
      <c r="VNT82" s="89"/>
      <c r="VNU82" s="89"/>
      <c r="VNV82" s="89"/>
      <c r="VNW82" s="89"/>
      <c r="VNX82" s="89"/>
      <c r="VNY82" s="89"/>
      <c r="VNZ82" s="89"/>
      <c r="VOA82" s="89"/>
      <c r="VOB82" s="89"/>
      <c r="VOC82" s="89"/>
      <c r="VOD82" s="89"/>
      <c r="VOE82" s="89"/>
      <c r="VOF82" s="89"/>
      <c r="VOG82" s="89"/>
      <c r="VOH82" s="89"/>
      <c r="VOI82" s="89"/>
      <c r="VOJ82" s="89"/>
      <c r="VOK82" s="89"/>
      <c r="VOL82" s="89"/>
      <c r="VOM82" s="89"/>
      <c r="VON82" s="89"/>
      <c r="VOO82" s="89"/>
      <c r="VOP82" s="89"/>
      <c r="VOQ82" s="89"/>
      <c r="VOR82" s="89"/>
      <c r="VOS82" s="89"/>
      <c r="VOT82" s="89"/>
      <c r="VOU82" s="89"/>
      <c r="VOV82" s="89"/>
      <c r="VOW82" s="89"/>
      <c r="VOX82" s="89"/>
      <c r="VOY82" s="89"/>
      <c r="VOZ82" s="89"/>
      <c r="VPA82" s="89"/>
      <c r="VPB82" s="89"/>
      <c r="VPC82" s="89"/>
      <c r="VPD82" s="89"/>
      <c r="VPE82" s="89"/>
      <c r="VPF82" s="89"/>
      <c r="VPG82" s="89"/>
      <c r="VPH82" s="89"/>
      <c r="VPI82" s="89"/>
      <c r="VPJ82" s="89"/>
      <c r="VPK82" s="89"/>
      <c r="VPL82" s="89"/>
      <c r="VPM82" s="89"/>
      <c r="VPN82" s="89"/>
      <c r="VPO82" s="89"/>
      <c r="VPP82" s="89"/>
      <c r="VPQ82" s="89"/>
      <c r="VPR82" s="89"/>
      <c r="VPS82" s="89"/>
      <c r="VPT82" s="89"/>
      <c r="VPU82" s="89"/>
      <c r="VPV82" s="89"/>
      <c r="VPW82" s="89"/>
      <c r="VPX82" s="89"/>
      <c r="VPY82" s="89"/>
      <c r="VPZ82" s="89"/>
      <c r="VQA82" s="89"/>
      <c r="VQB82" s="89"/>
      <c r="VQC82" s="89"/>
      <c r="VQD82" s="89"/>
      <c r="VQE82" s="89"/>
      <c r="VQF82" s="89"/>
      <c r="VQG82" s="89"/>
      <c r="VQH82" s="89"/>
      <c r="VQI82" s="89"/>
      <c r="VQJ82" s="89"/>
      <c r="VQK82" s="89"/>
      <c r="VQL82" s="89"/>
      <c r="VQM82" s="89"/>
      <c r="VQN82" s="89"/>
      <c r="VQO82" s="89"/>
      <c r="VQP82" s="89"/>
      <c r="VQQ82" s="89"/>
      <c r="VQR82" s="89"/>
      <c r="VQS82" s="89"/>
      <c r="VQT82" s="89"/>
      <c r="VQU82" s="89"/>
      <c r="VQV82" s="89"/>
      <c r="VQW82" s="89"/>
      <c r="VQX82" s="89"/>
      <c r="VQY82" s="89"/>
      <c r="VQZ82" s="89"/>
      <c r="VRA82" s="89"/>
      <c r="VRB82" s="89"/>
      <c r="VRC82" s="89"/>
      <c r="VRD82" s="89"/>
      <c r="VRE82" s="89"/>
      <c r="VRF82" s="89"/>
      <c r="VRG82" s="89"/>
      <c r="VRH82" s="89"/>
      <c r="VRI82" s="89"/>
      <c r="VRJ82" s="89"/>
      <c r="VRK82" s="89"/>
      <c r="VRL82" s="89"/>
      <c r="VRM82" s="89"/>
      <c r="VRN82" s="89"/>
      <c r="VRO82" s="89"/>
      <c r="VRP82" s="89"/>
      <c r="VRQ82" s="89"/>
      <c r="VRR82" s="89"/>
      <c r="VRS82" s="89"/>
      <c r="VRT82" s="89"/>
      <c r="VRU82" s="89"/>
      <c r="VRV82" s="89"/>
      <c r="VRW82" s="89"/>
      <c r="VRX82" s="89"/>
      <c r="VRY82" s="89"/>
      <c r="VRZ82" s="89"/>
      <c r="VSA82" s="89"/>
      <c r="VSB82" s="89"/>
      <c r="VSC82" s="89"/>
      <c r="VSD82" s="89"/>
      <c r="VSE82" s="89"/>
      <c r="VSF82" s="89"/>
      <c r="VSG82" s="89"/>
      <c r="VSH82" s="89"/>
      <c r="VSI82" s="89"/>
      <c r="VSJ82" s="89"/>
      <c r="VSK82" s="89"/>
      <c r="VSL82" s="89"/>
      <c r="VSM82" s="89"/>
      <c r="VSN82" s="89"/>
      <c r="VSO82" s="89"/>
      <c r="VSP82" s="89"/>
      <c r="VSQ82" s="89"/>
      <c r="VSR82" s="89"/>
      <c r="VSS82" s="89"/>
      <c r="VST82" s="89"/>
      <c r="VSU82" s="89"/>
      <c r="VSV82" s="89"/>
      <c r="VSW82" s="89"/>
      <c r="VSX82" s="89"/>
      <c r="VSY82" s="89"/>
      <c r="VSZ82" s="89"/>
      <c r="VTA82" s="89"/>
      <c r="VTB82" s="89"/>
      <c r="VTC82" s="89"/>
      <c r="VTD82" s="89"/>
      <c r="VTE82" s="89"/>
      <c r="VTF82" s="89"/>
      <c r="VTG82" s="89"/>
      <c r="VTH82" s="89"/>
      <c r="VTI82" s="89"/>
      <c r="VTJ82" s="89"/>
      <c r="VTK82" s="89"/>
      <c r="VTL82" s="89"/>
      <c r="VTM82" s="89"/>
      <c r="VTN82" s="89"/>
      <c r="VTO82" s="89"/>
      <c r="VTP82" s="89"/>
      <c r="VTQ82" s="89"/>
      <c r="VTR82" s="89"/>
      <c r="VTS82" s="89"/>
      <c r="VTT82" s="89"/>
      <c r="VTU82" s="89"/>
      <c r="VTV82" s="89"/>
      <c r="VTW82" s="89"/>
      <c r="VTX82" s="89"/>
      <c r="VTY82" s="89"/>
      <c r="VTZ82" s="89"/>
      <c r="VUA82" s="89"/>
      <c r="VUB82" s="89"/>
      <c r="VUC82" s="89"/>
      <c r="VUD82" s="89"/>
      <c r="VUE82" s="89"/>
      <c r="VUF82" s="89"/>
      <c r="VUG82" s="89"/>
      <c r="VUH82" s="89"/>
      <c r="VUI82" s="89"/>
      <c r="VUJ82" s="89"/>
      <c r="VUK82" s="89"/>
      <c r="VUL82" s="89"/>
      <c r="VUM82" s="89"/>
      <c r="VUN82" s="89"/>
      <c r="VUO82" s="89"/>
      <c r="VUP82" s="89"/>
      <c r="VUQ82" s="89"/>
      <c r="VUR82" s="89"/>
      <c r="VUS82" s="89"/>
      <c r="VUT82" s="89"/>
      <c r="VUU82" s="89"/>
      <c r="VUV82" s="89"/>
      <c r="VUW82" s="89"/>
      <c r="VUX82" s="89"/>
      <c r="VUY82" s="89"/>
      <c r="VUZ82" s="89"/>
      <c r="VVA82" s="89"/>
      <c r="VVB82" s="89"/>
      <c r="VVC82" s="89"/>
      <c r="VVD82" s="89"/>
      <c r="VVE82" s="89"/>
      <c r="VVF82" s="89"/>
      <c r="VVG82" s="89"/>
      <c r="VVH82" s="89"/>
      <c r="VVI82" s="89"/>
      <c r="VVJ82" s="89"/>
      <c r="VVK82" s="89"/>
      <c r="VVL82" s="89"/>
      <c r="VVM82" s="89"/>
      <c r="VVN82" s="89"/>
      <c r="VVO82" s="89"/>
      <c r="VVP82" s="89"/>
      <c r="VVQ82" s="89"/>
      <c r="VVR82" s="89"/>
      <c r="VVS82" s="89"/>
      <c r="VVT82" s="89"/>
      <c r="VVU82" s="89"/>
      <c r="VVV82" s="89"/>
      <c r="VVW82" s="89"/>
      <c r="VVX82" s="89"/>
      <c r="VVY82" s="89"/>
      <c r="VVZ82" s="89"/>
      <c r="VWA82" s="89"/>
      <c r="VWB82" s="89"/>
      <c r="VWC82" s="89"/>
      <c r="VWD82" s="89"/>
      <c r="VWE82" s="89"/>
      <c r="VWF82" s="89"/>
      <c r="VWG82" s="89"/>
      <c r="VWH82" s="89"/>
      <c r="VWI82" s="89"/>
      <c r="VWJ82" s="89"/>
      <c r="VWK82" s="89"/>
      <c r="VWL82" s="89"/>
      <c r="VWM82" s="89"/>
      <c r="VWN82" s="89"/>
      <c r="VWO82" s="89"/>
      <c r="VWP82" s="89"/>
      <c r="VWQ82" s="89"/>
      <c r="VWR82" s="89"/>
      <c r="VWS82" s="89"/>
      <c r="VWT82" s="89"/>
      <c r="VWU82" s="89"/>
      <c r="VWV82" s="89"/>
      <c r="VWW82" s="89"/>
      <c r="VWX82" s="89"/>
      <c r="VWY82" s="89"/>
      <c r="VWZ82" s="89"/>
      <c r="VXA82" s="89"/>
      <c r="VXB82" s="89"/>
      <c r="VXC82" s="89"/>
      <c r="VXD82" s="89"/>
      <c r="VXE82" s="89"/>
      <c r="VXF82" s="89"/>
      <c r="VXG82" s="89"/>
      <c r="VXH82" s="89"/>
      <c r="VXI82" s="89"/>
      <c r="VXJ82" s="89"/>
      <c r="VXK82" s="89"/>
      <c r="VXL82" s="89"/>
      <c r="VXM82" s="89"/>
      <c r="VXN82" s="89"/>
      <c r="VXO82" s="89"/>
      <c r="VXP82" s="89"/>
      <c r="VXQ82" s="89"/>
      <c r="VXR82" s="89"/>
      <c r="VXS82" s="89"/>
      <c r="VXT82" s="89"/>
      <c r="VXU82" s="89"/>
      <c r="VXV82" s="89"/>
      <c r="VXW82" s="89"/>
      <c r="VXX82" s="89"/>
      <c r="VXY82" s="89"/>
      <c r="VXZ82" s="89"/>
      <c r="VYA82" s="89"/>
      <c r="VYB82" s="89"/>
      <c r="VYC82" s="89"/>
      <c r="VYD82" s="89"/>
      <c r="VYE82" s="89"/>
      <c r="VYF82" s="89"/>
      <c r="VYG82" s="89"/>
      <c r="VYH82" s="89"/>
      <c r="VYI82" s="89"/>
      <c r="VYJ82" s="89"/>
      <c r="VYK82" s="89"/>
      <c r="VYL82" s="89"/>
      <c r="VYM82" s="89"/>
      <c r="VYN82" s="89"/>
      <c r="VYO82" s="89"/>
      <c r="VYP82" s="89"/>
      <c r="VYQ82" s="89"/>
      <c r="VYR82" s="89"/>
      <c r="VYS82" s="89"/>
      <c r="VYT82" s="89"/>
      <c r="VYU82" s="89"/>
      <c r="VYV82" s="89"/>
      <c r="VYW82" s="89"/>
      <c r="VYX82" s="89"/>
      <c r="VYY82" s="89"/>
      <c r="VYZ82" s="89"/>
      <c r="VZA82" s="89"/>
      <c r="VZB82" s="89"/>
      <c r="VZC82" s="89"/>
      <c r="VZD82" s="89"/>
      <c r="VZE82" s="89"/>
      <c r="VZF82" s="89"/>
      <c r="VZG82" s="89"/>
      <c r="VZH82" s="89"/>
      <c r="VZI82" s="89"/>
      <c r="VZJ82" s="89"/>
      <c r="VZK82" s="89"/>
      <c r="VZL82" s="89"/>
      <c r="VZM82" s="89"/>
      <c r="VZN82" s="89"/>
      <c r="VZO82" s="89"/>
      <c r="VZP82" s="89"/>
      <c r="VZQ82" s="89"/>
      <c r="VZR82" s="89"/>
      <c r="VZS82" s="89"/>
      <c r="VZT82" s="89"/>
      <c r="VZU82" s="89"/>
      <c r="VZV82" s="89"/>
      <c r="VZW82" s="89"/>
      <c r="VZX82" s="89"/>
      <c r="VZY82" s="89"/>
      <c r="VZZ82" s="89"/>
      <c r="WAA82" s="89"/>
      <c r="WAB82" s="89"/>
      <c r="WAC82" s="89"/>
      <c r="WAD82" s="89"/>
      <c r="WAE82" s="89"/>
      <c r="WAF82" s="89"/>
      <c r="WAG82" s="89"/>
      <c r="WAH82" s="89"/>
      <c r="WAI82" s="89"/>
      <c r="WAJ82" s="89"/>
      <c r="WAK82" s="89"/>
      <c r="WAL82" s="89"/>
      <c r="WAM82" s="89"/>
      <c r="WAN82" s="89"/>
      <c r="WAO82" s="89"/>
      <c r="WAP82" s="89"/>
      <c r="WAQ82" s="89"/>
      <c r="WAR82" s="89"/>
      <c r="WAS82" s="89"/>
      <c r="WAT82" s="89"/>
      <c r="WAU82" s="89"/>
      <c r="WAV82" s="89"/>
      <c r="WAW82" s="89"/>
      <c r="WAX82" s="89"/>
      <c r="WAY82" s="89"/>
      <c r="WAZ82" s="89"/>
      <c r="WBA82" s="89"/>
      <c r="WBB82" s="89"/>
      <c r="WBC82" s="89"/>
      <c r="WBD82" s="89"/>
      <c r="WBE82" s="89"/>
      <c r="WBF82" s="89"/>
      <c r="WBG82" s="89"/>
      <c r="WBH82" s="89"/>
      <c r="WBI82" s="89"/>
      <c r="WBJ82" s="89"/>
      <c r="WBK82" s="89"/>
      <c r="WBL82" s="89"/>
      <c r="WBM82" s="89"/>
      <c r="WBN82" s="89"/>
      <c r="WBO82" s="89"/>
      <c r="WBP82" s="89"/>
      <c r="WBQ82" s="89"/>
      <c r="WBR82" s="89"/>
      <c r="WBS82" s="89"/>
      <c r="WBT82" s="89"/>
      <c r="WBU82" s="89"/>
      <c r="WBV82" s="89"/>
      <c r="WBW82" s="89"/>
      <c r="WBX82" s="89"/>
      <c r="WBY82" s="89"/>
      <c r="WBZ82" s="89"/>
      <c r="WCA82" s="89"/>
      <c r="WCB82" s="89"/>
      <c r="WCC82" s="89"/>
      <c r="WCD82" s="89"/>
      <c r="WCE82" s="89"/>
      <c r="WCF82" s="89"/>
      <c r="WCG82" s="89"/>
      <c r="WCH82" s="89"/>
      <c r="WCI82" s="89"/>
      <c r="WCJ82" s="89"/>
      <c r="WCK82" s="89"/>
      <c r="WCL82" s="89"/>
      <c r="WCM82" s="89"/>
      <c r="WCN82" s="89"/>
      <c r="WCO82" s="89"/>
      <c r="WCP82" s="89"/>
      <c r="WCQ82" s="89"/>
      <c r="WCR82" s="89"/>
      <c r="WCS82" s="89"/>
      <c r="WCT82" s="89"/>
      <c r="WCU82" s="89"/>
      <c r="WCV82" s="89"/>
      <c r="WCW82" s="89"/>
      <c r="WCX82" s="89"/>
      <c r="WCY82" s="89"/>
      <c r="WCZ82" s="89"/>
      <c r="WDA82" s="89"/>
      <c r="WDB82" s="89"/>
      <c r="WDC82" s="89"/>
      <c r="WDD82" s="89"/>
      <c r="WDE82" s="89"/>
      <c r="WDF82" s="89"/>
      <c r="WDG82" s="89"/>
      <c r="WDH82" s="89"/>
      <c r="WDI82" s="89"/>
      <c r="WDJ82" s="89"/>
      <c r="WDK82" s="89"/>
      <c r="WDL82" s="89"/>
      <c r="WDM82" s="89"/>
      <c r="WDN82" s="89"/>
      <c r="WDO82" s="89"/>
      <c r="WDP82" s="89"/>
      <c r="WDQ82" s="89"/>
      <c r="WDR82" s="89"/>
      <c r="WDS82" s="89"/>
      <c r="WDT82" s="89"/>
      <c r="WDU82" s="89"/>
      <c r="WDV82" s="89"/>
      <c r="WDW82" s="89"/>
      <c r="WDX82" s="89"/>
      <c r="WDY82" s="89"/>
      <c r="WDZ82" s="89"/>
      <c r="WEA82" s="89"/>
      <c r="WEB82" s="89"/>
      <c r="WEC82" s="89"/>
      <c r="WED82" s="89"/>
      <c r="WEE82" s="89"/>
      <c r="WEF82" s="89"/>
      <c r="WEG82" s="89"/>
      <c r="WEH82" s="89"/>
      <c r="WEI82" s="89"/>
      <c r="WEJ82" s="89"/>
      <c r="WEK82" s="89"/>
      <c r="WEL82" s="89"/>
      <c r="WEM82" s="89"/>
      <c r="WEN82" s="89"/>
      <c r="WEO82" s="89"/>
      <c r="WEP82" s="89"/>
      <c r="WEQ82" s="89"/>
      <c r="WER82" s="89"/>
      <c r="WES82" s="89"/>
      <c r="WET82" s="89"/>
      <c r="WEU82" s="89"/>
      <c r="WEV82" s="89"/>
      <c r="WEW82" s="89"/>
      <c r="WEX82" s="89"/>
      <c r="WEY82" s="89"/>
      <c r="WEZ82" s="89"/>
      <c r="WFA82" s="89"/>
      <c r="WFB82" s="89"/>
      <c r="WFC82" s="89"/>
      <c r="WFD82" s="89"/>
      <c r="WFE82" s="89"/>
      <c r="WFF82" s="89"/>
      <c r="WFG82" s="89"/>
      <c r="WFH82" s="89"/>
      <c r="WFI82" s="89"/>
      <c r="WFJ82" s="89"/>
      <c r="WFK82" s="89"/>
      <c r="WFL82" s="89"/>
      <c r="WFM82" s="89"/>
      <c r="WFN82" s="89"/>
      <c r="WFO82" s="89"/>
      <c r="WFP82" s="89"/>
      <c r="WFQ82" s="89"/>
      <c r="WFR82" s="89"/>
      <c r="WFS82" s="89"/>
      <c r="WFT82" s="89"/>
      <c r="WFU82" s="89"/>
      <c r="WFV82" s="89"/>
      <c r="WFW82" s="89"/>
      <c r="WFX82" s="89"/>
      <c r="WFY82" s="89"/>
      <c r="WFZ82" s="89"/>
      <c r="WGA82" s="89"/>
      <c r="WGB82" s="89"/>
      <c r="WGC82" s="89"/>
      <c r="WGD82" s="89"/>
      <c r="WGE82" s="89"/>
      <c r="WGF82" s="89"/>
      <c r="WGG82" s="89"/>
      <c r="WGH82" s="89"/>
      <c r="WGI82" s="89"/>
      <c r="WGJ82" s="89"/>
      <c r="WGK82" s="89"/>
      <c r="WGL82" s="89"/>
      <c r="WGM82" s="89"/>
      <c r="WGN82" s="89"/>
      <c r="WGO82" s="89"/>
      <c r="WGP82" s="89"/>
      <c r="WGQ82" s="89"/>
      <c r="WGR82" s="89"/>
      <c r="WGS82" s="89"/>
      <c r="WGT82" s="89"/>
      <c r="WGU82" s="89"/>
      <c r="WGV82" s="89"/>
      <c r="WGW82" s="89"/>
      <c r="WGX82" s="89"/>
      <c r="WGY82" s="89"/>
      <c r="WGZ82" s="89"/>
      <c r="WHA82" s="89"/>
      <c r="WHB82" s="89"/>
      <c r="WHC82" s="89"/>
      <c r="WHD82" s="89"/>
      <c r="WHE82" s="89"/>
      <c r="WHF82" s="89"/>
      <c r="WHG82" s="89"/>
      <c r="WHH82" s="89"/>
      <c r="WHI82" s="89"/>
      <c r="WHJ82" s="89"/>
      <c r="WHK82" s="89"/>
      <c r="WHL82" s="89"/>
      <c r="WHM82" s="89"/>
      <c r="WHN82" s="89"/>
      <c r="WHO82" s="89"/>
      <c r="WHP82" s="89"/>
      <c r="WHQ82" s="89"/>
      <c r="WHR82" s="89"/>
      <c r="WHS82" s="89"/>
      <c r="WHT82" s="89"/>
      <c r="WHU82" s="89"/>
      <c r="WHV82" s="89"/>
      <c r="WHW82" s="89"/>
      <c r="WHX82" s="89"/>
      <c r="WHY82" s="89"/>
      <c r="WHZ82" s="89"/>
      <c r="WIA82" s="89"/>
      <c r="WIB82" s="89"/>
      <c r="WIC82" s="89"/>
      <c r="WID82" s="89"/>
      <c r="WIE82" s="89"/>
      <c r="WIF82" s="89"/>
      <c r="WIG82" s="89"/>
      <c r="WIH82" s="89"/>
      <c r="WII82" s="89"/>
      <c r="WIJ82" s="89"/>
      <c r="WIK82" s="89"/>
      <c r="WIL82" s="89"/>
      <c r="WIM82" s="89"/>
      <c r="WIN82" s="89"/>
      <c r="WIO82" s="89"/>
      <c r="WIP82" s="89"/>
      <c r="WIQ82" s="89"/>
      <c r="WIR82" s="89"/>
      <c r="WIS82" s="89"/>
      <c r="WIT82" s="89"/>
      <c r="WIU82" s="89"/>
      <c r="WIV82" s="89"/>
      <c r="WIW82" s="89"/>
      <c r="WIX82" s="89"/>
      <c r="WIY82" s="89"/>
      <c r="WIZ82" s="89"/>
      <c r="WJA82" s="89"/>
      <c r="WJB82" s="89"/>
      <c r="WJC82" s="89"/>
      <c r="WJD82" s="89"/>
      <c r="WJE82" s="89"/>
      <c r="WJF82" s="89"/>
      <c r="WJG82" s="89"/>
      <c r="WJH82" s="89"/>
      <c r="WJI82" s="89"/>
      <c r="WJJ82" s="89"/>
      <c r="WJK82" s="89"/>
      <c r="WJL82" s="89"/>
      <c r="WJM82" s="89"/>
      <c r="WJN82" s="89"/>
      <c r="WJO82" s="89"/>
      <c r="WJP82" s="89"/>
      <c r="WJQ82" s="89"/>
      <c r="WJR82" s="89"/>
      <c r="WJS82" s="89"/>
      <c r="WJT82" s="89"/>
      <c r="WJU82" s="89"/>
      <c r="WJV82" s="89"/>
      <c r="WJW82" s="89"/>
      <c r="WJX82" s="89"/>
      <c r="WJY82" s="89"/>
      <c r="WJZ82" s="89"/>
      <c r="WKA82" s="89"/>
      <c r="WKB82" s="89"/>
      <c r="WKC82" s="89"/>
      <c r="WKD82" s="89"/>
      <c r="WKE82" s="89"/>
      <c r="WKF82" s="89"/>
      <c r="WKG82" s="89"/>
      <c r="WKH82" s="89"/>
      <c r="WKI82" s="89"/>
      <c r="WKJ82" s="89"/>
      <c r="WKK82" s="89"/>
      <c r="WKL82" s="89"/>
      <c r="WKM82" s="89"/>
      <c r="WKN82" s="89"/>
      <c r="WKO82" s="89"/>
      <c r="WKP82" s="89"/>
      <c r="WKQ82" s="89"/>
      <c r="WKR82" s="89"/>
      <c r="WKS82" s="89"/>
      <c r="WKT82" s="89"/>
      <c r="WKU82" s="89"/>
      <c r="WKV82" s="89"/>
      <c r="WKW82" s="89"/>
      <c r="WKX82" s="89"/>
      <c r="WKY82" s="89"/>
      <c r="WKZ82" s="89"/>
      <c r="WLA82" s="89"/>
      <c r="WLB82" s="89"/>
      <c r="WLC82" s="89"/>
      <c r="WLD82" s="89"/>
      <c r="WLE82" s="89"/>
      <c r="WLF82" s="89"/>
      <c r="WLG82" s="89"/>
      <c r="WLH82" s="89"/>
      <c r="WLI82" s="89"/>
      <c r="WLJ82" s="89"/>
      <c r="WLK82" s="89"/>
      <c r="WLL82" s="89"/>
      <c r="WLM82" s="89"/>
      <c r="WLN82" s="89"/>
      <c r="WLO82" s="89"/>
      <c r="WLP82" s="89"/>
      <c r="WLQ82" s="89"/>
      <c r="WLR82" s="89"/>
      <c r="WLS82" s="89"/>
      <c r="WLT82" s="89"/>
      <c r="WLU82" s="89"/>
      <c r="WLV82" s="89"/>
      <c r="WLW82" s="89"/>
      <c r="WLX82" s="89"/>
      <c r="WLY82" s="89"/>
      <c r="WLZ82" s="89"/>
      <c r="WMA82" s="89"/>
      <c r="WMB82" s="89"/>
      <c r="WMC82" s="89"/>
      <c r="WMD82" s="89"/>
      <c r="WME82" s="89"/>
      <c r="WMF82" s="89"/>
      <c r="WMG82" s="89"/>
      <c r="WMH82" s="89"/>
      <c r="WMI82" s="89"/>
      <c r="WMJ82" s="89"/>
      <c r="WMK82" s="89"/>
      <c r="WML82" s="89"/>
      <c r="WMM82" s="89"/>
      <c r="WMN82" s="89"/>
      <c r="WMO82" s="89"/>
      <c r="WMP82" s="89"/>
      <c r="WMQ82" s="89"/>
      <c r="WMR82" s="89"/>
      <c r="WMS82" s="89"/>
      <c r="WMT82" s="89"/>
      <c r="WMU82" s="89"/>
      <c r="WMV82" s="89"/>
      <c r="WMW82" s="89"/>
      <c r="WMX82" s="89"/>
      <c r="WMY82" s="89"/>
      <c r="WMZ82" s="89"/>
      <c r="WNA82" s="89"/>
      <c r="WNB82" s="89"/>
      <c r="WNC82" s="89"/>
      <c r="WND82" s="89"/>
      <c r="WNE82" s="89"/>
      <c r="WNF82" s="89"/>
      <c r="WNG82" s="89"/>
      <c r="WNH82" s="89"/>
      <c r="WNI82" s="89"/>
      <c r="WNJ82" s="89"/>
      <c r="WNK82" s="89"/>
      <c r="WNL82" s="89"/>
      <c r="WNM82" s="89"/>
      <c r="WNN82" s="89"/>
      <c r="WNO82" s="89"/>
      <c r="WNP82" s="89"/>
      <c r="WNQ82" s="89"/>
      <c r="WNR82" s="89"/>
      <c r="WNS82" s="89"/>
      <c r="WNT82" s="89"/>
      <c r="WNU82" s="89"/>
      <c r="WNV82" s="89"/>
      <c r="WNW82" s="89"/>
      <c r="WNX82" s="89"/>
      <c r="WNY82" s="89"/>
      <c r="WNZ82" s="89"/>
      <c r="WOA82" s="89"/>
      <c r="WOB82" s="89"/>
      <c r="WOC82" s="89"/>
      <c r="WOD82" s="89"/>
      <c r="WOE82" s="89"/>
      <c r="WOF82" s="89"/>
      <c r="WOG82" s="89"/>
      <c r="WOH82" s="89"/>
      <c r="WOI82" s="89"/>
      <c r="WOJ82" s="89"/>
      <c r="WOK82" s="89"/>
      <c r="WOL82" s="89"/>
      <c r="WOM82" s="89"/>
      <c r="WON82" s="89"/>
      <c r="WOO82" s="89"/>
      <c r="WOP82" s="89"/>
      <c r="WOQ82" s="89"/>
      <c r="WOR82" s="89"/>
      <c r="WOS82" s="89"/>
      <c r="WOT82" s="89"/>
      <c r="WOU82" s="89"/>
      <c r="WOV82" s="89"/>
      <c r="WOW82" s="89"/>
      <c r="WOX82" s="89"/>
      <c r="WOY82" s="89"/>
      <c r="WOZ82" s="89"/>
      <c r="WPA82" s="89"/>
      <c r="WPB82" s="89"/>
      <c r="WPC82" s="89"/>
      <c r="WPD82" s="89"/>
      <c r="WPE82" s="89"/>
      <c r="WPF82" s="89"/>
      <c r="WPG82" s="89"/>
      <c r="WPH82" s="89"/>
      <c r="WPI82" s="89"/>
      <c r="WPJ82" s="89"/>
      <c r="WPK82" s="89"/>
      <c r="WPL82" s="89"/>
      <c r="WPM82" s="89"/>
      <c r="WPN82" s="89"/>
      <c r="WPO82" s="89"/>
      <c r="WPP82" s="89"/>
      <c r="WPQ82" s="89"/>
      <c r="WPR82" s="89"/>
      <c r="WPS82" s="89"/>
      <c r="WPT82" s="89"/>
      <c r="WPU82" s="89"/>
      <c r="WPV82" s="89"/>
      <c r="WPW82" s="89"/>
      <c r="WPX82" s="89"/>
      <c r="WPY82" s="89"/>
      <c r="WPZ82" s="89"/>
      <c r="WQA82" s="89"/>
      <c r="WQB82" s="89"/>
      <c r="WQC82" s="89"/>
      <c r="WQD82" s="89"/>
      <c r="WQE82" s="89"/>
      <c r="WQF82" s="89"/>
      <c r="WQG82" s="89"/>
      <c r="WQH82" s="89"/>
      <c r="WQI82" s="89"/>
      <c r="WQJ82" s="89"/>
      <c r="WQK82" s="89"/>
      <c r="WQL82" s="89"/>
      <c r="WQM82" s="89"/>
      <c r="WQN82" s="89"/>
      <c r="WQO82" s="89"/>
      <c r="WQP82" s="89"/>
      <c r="WQQ82" s="89"/>
      <c r="WQR82" s="89"/>
      <c r="WQS82" s="89"/>
      <c r="WQT82" s="89"/>
      <c r="WQU82" s="89"/>
      <c r="WQV82" s="89"/>
      <c r="WQW82" s="89"/>
      <c r="WQX82" s="89"/>
      <c r="WQY82" s="89"/>
      <c r="WQZ82" s="89"/>
      <c r="WRA82" s="89"/>
      <c r="WRB82" s="89"/>
      <c r="WRC82" s="89"/>
      <c r="WRD82" s="89"/>
      <c r="WRE82" s="89"/>
      <c r="WRF82" s="89"/>
      <c r="WRG82" s="89"/>
      <c r="WRH82" s="89"/>
      <c r="WRI82" s="89"/>
      <c r="WRJ82" s="89"/>
      <c r="WRK82" s="89"/>
      <c r="WRL82" s="89"/>
      <c r="WRM82" s="89"/>
      <c r="WRN82" s="89"/>
      <c r="WRO82" s="89"/>
      <c r="WRP82" s="89"/>
      <c r="WRQ82" s="89"/>
      <c r="WRR82" s="89"/>
      <c r="WRS82" s="89"/>
      <c r="WRT82" s="89"/>
      <c r="WRU82" s="89"/>
      <c r="WRV82" s="89"/>
      <c r="WRW82" s="89"/>
      <c r="WRX82" s="89"/>
      <c r="WRY82" s="89"/>
      <c r="WRZ82" s="89"/>
      <c r="WSA82" s="89"/>
      <c r="WSB82" s="89"/>
      <c r="WSC82" s="89"/>
      <c r="WSD82" s="89"/>
      <c r="WSE82" s="89"/>
      <c r="WSF82" s="89"/>
      <c r="WSG82" s="89"/>
      <c r="WSH82" s="89"/>
      <c r="WSI82" s="89"/>
      <c r="WSJ82" s="89"/>
      <c r="WSK82" s="89"/>
      <c r="WSL82" s="89"/>
      <c r="WSM82" s="89"/>
      <c r="WSN82" s="89"/>
      <c r="WSO82" s="89"/>
      <c r="WSP82" s="89"/>
      <c r="WSQ82" s="89"/>
      <c r="WSR82" s="89"/>
      <c r="WSS82" s="89"/>
      <c r="WST82" s="89"/>
      <c r="WSU82" s="89"/>
      <c r="WSV82" s="89"/>
      <c r="WSW82" s="89"/>
      <c r="WSX82" s="89"/>
      <c r="WSY82" s="89"/>
      <c r="WSZ82" s="89"/>
      <c r="WTA82" s="89"/>
      <c r="WTB82" s="89"/>
      <c r="WTC82" s="89"/>
      <c r="WTD82" s="89"/>
      <c r="WTE82" s="89"/>
      <c r="WTF82" s="89"/>
      <c r="WTG82" s="89"/>
      <c r="WTH82" s="89"/>
      <c r="WTI82" s="89"/>
      <c r="WTJ82" s="89"/>
      <c r="WTK82" s="89"/>
      <c r="WTL82" s="89"/>
      <c r="WTM82" s="89"/>
      <c r="WTN82" s="89"/>
      <c r="WTO82" s="89"/>
      <c r="WTP82" s="89"/>
      <c r="WTQ82" s="89"/>
      <c r="WTR82" s="89"/>
      <c r="WTS82" s="89"/>
      <c r="WTT82" s="89"/>
      <c r="WTU82" s="89"/>
      <c r="WTV82" s="89"/>
      <c r="WTW82" s="89"/>
      <c r="WTX82" s="89"/>
      <c r="WTY82" s="89"/>
      <c r="WTZ82" s="89"/>
      <c r="WUA82" s="89"/>
      <c r="WUB82" s="89"/>
      <c r="WUC82" s="89"/>
      <c r="WUD82" s="89"/>
      <c r="WUE82" s="89"/>
      <c r="WUF82" s="89"/>
      <c r="WUG82" s="89"/>
      <c r="WUH82" s="89"/>
      <c r="WUI82" s="89"/>
      <c r="WUJ82" s="89"/>
      <c r="WUK82" s="89"/>
      <c r="WUL82" s="89"/>
      <c r="WUM82" s="89"/>
      <c r="WUN82" s="89"/>
      <c r="WUO82" s="89"/>
      <c r="WUP82" s="89"/>
      <c r="WUQ82" s="89"/>
      <c r="WUR82" s="89"/>
      <c r="WUS82" s="89"/>
      <c r="WUT82" s="89"/>
      <c r="WUU82" s="89"/>
      <c r="WUV82" s="89"/>
      <c r="WUW82" s="89"/>
      <c r="WUX82" s="89"/>
      <c r="WUY82" s="89"/>
      <c r="WUZ82" s="89"/>
      <c r="WVA82" s="89"/>
      <c r="WVB82" s="89"/>
      <c r="WVC82" s="89"/>
      <c r="WVD82" s="89"/>
      <c r="WVE82" s="89"/>
      <c r="WVF82" s="89"/>
      <c r="WVG82" s="89"/>
      <c r="WVH82" s="89"/>
      <c r="WVI82" s="89"/>
      <c r="WVJ82" s="89"/>
      <c r="WVK82" s="89"/>
      <c r="WVL82" s="89"/>
      <c r="WVM82" s="89"/>
      <c r="WVN82" s="89"/>
      <c r="WVO82" s="89"/>
      <c r="WVP82" s="89"/>
      <c r="WVQ82" s="89"/>
      <c r="WVR82" s="89"/>
      <c r="WVS82" s="89"/>
      <c r="WVT82" s="89"/>
      <c r="WVU82" s="89"/>
      <c r="WVV82" s="89"/>
      <c r="WVW82" s="89"/>
      <c r="WVX82" s="89"/>
      <c r="WVY82" s="89"/>
      <c r="WVZ82" s="89"/>
      <c r="WWA82" s="89"/>
      <c r="WWB82" s="89"/>
      <c r="WWC82" s="89"/>
      <c r="WWD82" s="89"/>
      <c r="WWE82" s="89"/>
      <c r="WWF82" s="89"/>
      <c r="WWG82" s="89"/>
      <c r="WWH82" s="89"/>
      <c r="WWI82" s="89"/>
      <c r="WWJ82" s="89"/>
      <c r="WWK82" s="89"/>
      <c r="WWL82" s="89"/>
      <c r="WWM82" s="89"/>
      <c r="WWN82" s="89"/>
      <c r="WWO82" s="89"/>
      <c r="WWP82" s="89"/>
      <c r="WWQ82" s="89"/>
      <c r="WWR82" s="89"/>
      <c r="WWS82" s="89"/>
      <c r="WWT82" s="89"/>
      <c r="WWU82" s="89"/>
      <c r="WWV82" s="89"/>
      <c r="WWW82" s="89"/>
      <c r="WWX82" s="89"/>
      <c r="WWY82" s="89"/>
      <c r="WWZ82" s="89"/>
      <c r="WXA82" s="89"/>
      <c r="WXB82" s="89"/>
      <c r="WXC82" s="89"/>
      <c r="WXD82" s="89"/>
      <c r="WXE82" s="89"/>
      <c r="WXF82" s="89"/>
      <c r="WXG82" s="89"/>
      <c r="WXH82" s="89"/>
      <c r="WXI82" s="89"/>
      <c r="WXJ82" s="89"/>
      <c r="WXK82" s="89"/>
      <c r="WXL82" s="89"/>
      <c r="WXM82" s="89"/>
      <c r="WXN82" s="89"/>
      <c r="WXO82" s="89"/>
      <c r="WXP82" s="89"/>
      <c r="WXQ82" s="89"/>
      <c r="WXR82" s="89"/>
      <c r="WXS82" s="89"/>
      <c r="WXT82" s="89"/>
      <c r="WXU82" s="89"/>
      <c r="WXV82" s="89"/>
      <c r="WXW82" s="89"/>
      <c r="WXX82" s="89"/>
      <c r="WXY82" s="89"/>
      <c r="WXZ82" s="89"/>
      <c r="WYA82" s="89"/>
      <c r="WYB82" s="89"/>
      <c r="WYC82" s="89"/>
      <c r="WYD82" s="89"/>
      <c r="WYE82" s="89"/>
      <c r="WYF82" s="89"/>
      <c r="WYG82" s="89"/>
      <c r="WYH82" s="89"/>
      <c r="WYI82" s="89"/>
      <c r="WYJ82" s="89"/>
      <c r="WYK82" s="89"/>
      <c r="WYL82" s="89"/>
      <c r="WYM82" s="89"/>
      <c r="WYN82" s="89"/>
      <c r="WYO82" s="89"/>
      <c r="WYP82" s="89"/>
      <c r="WYQ82" s="89"/>
      <c r="WYR82" s="89"/>
      <c r="WYS82" s="89"/>
      <c r="WYT82" s="89"/>
      <c r="WYU82" s="89"/>
      <c r="WYV82" s="89"/>
      <c r="WYW82" s="89"/>
      <c r="WYX82" s="89"/>
      <c r="WYY82" s="89"/>
      <c r="WYZ82" s="89"/>
      <c r="WZA82" s="89"/>
      <c r="WZB82" s="89"/>
      <c r="WZC82" s="89"/>
      <c r="WZD82" s="89"/>
      <c r="WZE82" s="89"/>
      <c r="WZF82" s="89"/>
      <c r="WZG82" s="89"/>
      <c r="WZH82" s="89"/>
      <c r="WZI82" s="89"/>
      <c r="WZJ82" s="89"/>
      <c r="WZK82" s="89"/>
      <c r="WZL82" s="89"/>
      <c r="WZM82" s="89"/>
      <c r="WZN82" s="89"/>
      <c r="WZO82" s="89"/>
      <c r="WZP82" s="89"/>
      <c r="WZQ82" s="89"/>
      <c r="WZR82" s="89"/>
      <c r="WZS82" s="89"/>
      <c r="WZT82" s="89"/>
      <c r="WZU82" s="89"/>
      <c r="WZV82" s="89"/>
      <c r="WZW82" s="89"/>
      <c r="WZX82" s="89"/>
      <c r="WZY82" s="89"/>
      <c r="WZZ82" s="89"/>
      <c r="XAA82" s="89"/>
      <c r="XAB82" s="89"/>
      <c r="XAC82" s="89"/>
      <c r="XAD82" s="89"/>
      <c r="XAE82" s="89"/>
      <c r="XAF82" s="89"/>
      <c r="XAG82" s="89"/>
      <c r="XAH82" s="89"/>
      <c r="XAI82" s="89"/>
      <c r="XAJ82" s="89"/>
      <c r="XAK82" s="89"/>
      <c r="XAL82" s="89"/>
      <c r="XAM82" s="89"/>
      <c r="XAN82" s="89"/>
      <c r="XAO82" s="89"/>
      <c r="XAP82" s="89"/>
      <c r="XAQ82" s="89"/>
      <c r="XAR82" s="89"/>
      <c r="XAS82" s="89"/>
      <c r="XAT82" s="89"/>
      <c r="XAU82" s="89"/>
      <c r="XAV82" s="89"/>
      <c r="XAW82" s="89"/>
      <c r="XAX82" s="89"/>
      <c r="XAY82" s="89"/>
      <c r="XAZ82" s="89"/>
      <c r="XBA82" s="89"/>
      <c r="XBB82" s="89"/>
      <c r="XBC82" s="89"/>
      <c r="XBD82" s="89"/>
      <c r="XBE82" s="89"/>
      <c r="XBF82" s="89"/>
      <c r="XBG82" s="89"/>
      <c r="XBH82" s="89"/>
      <c r="XBI82" s="89"/>
      <c r="XBJ82" s="89"/>
      <c r="XBK82" s="89"/>
      <c r="XBL82" s="89"/>
      <c r="XBM82" s="89"/>
      <c r="XBN82" s="89"/>
      <c r="XBO82" s="89"/>
      <c r="XBP82" s="89"/>
      <c r="XBQ82" s="89"/>
      <c r="XBR82" s="89"/>
      <c r="XBS82" s="89"/>
      <c r="XBT82" s="89"/>
      <c r="XBU82" s="89"/>
      <c r="XBV82" s="89"/>
      <c r="XBW82" s="89"/>
      <c r="XBX82" s="89"/>
      <c r="XBY82" s="89"/>
      <c r="XBZ82" s="89"/>
      <c r="XCA82" s="89"/>
      <c r="XCB82" s="89"/>
      <c r="XCC82" s="89"/>
      <c r="XCD82" s="89"/>
      <c r="XCE82" s="89"/>
      <c r="XCF82" s="89"/>
      <c r="XCG82" s="89"/>
      <c r="XCH82" s="89"/>
      <c r="XCI82" s="89"/>
      <c r="XCJ82" s="89"/>
      <c r="XCK82" s="89"/>
      <c r="XCL82" s="89"/>
      <c r="XCM82" s="89"/>
      <c r="XCN82" s="89"/>
      <c r="XCO82" s="89"/>
      <c r="XCP82" s="89"/>
      <c r="XCQ82" s="89"/>
      <c r="XCR82" s="89"/>
      <c r="XCS82" s="89"/>
      <c r="XCT82" s="89"/>
      <c r="XCU82" s="89"/>
      <c r="XCV82" s="89"/>
      <c r="XCW82" s="89"/>
      <c r="XCX82" s="89"/>
      <c r="XCY82" s="89"/>
      <c r="XCZ82" s="89"/>
      <c r="XDA82" s="89"/>
      <c r="XDB82" s="89"/>
      <c r="XDC82" s="89"/>
      <c r="XDD82" s="89"/>
      <c r="XDE82" s="89"/>
      <c r="XDF82" s="89"/>
      <c r="XDG82" s="89"/>
      <c r="XDH82" s="89"/>
      <c r="XDI82" s="89"/>
      <c r="XDJ82" s="89"/>
      <c r="XDK82" s="89"/>
      <c r="XDL82" s="89"/>
      <c r="XDM82" s="89"/>
      <c r="XDN82" s="89"/>
      <c r="XDO82" s="89"/>
      <c r="XDP82" s="89"/>
      <c r="XDQ82" s="89"/>
      <c r="XDR82" s="89"/>
      <c r="XDS82" s="89"/>
      <c r="XDT82" s="89"/>
      <c r="XDU82" s="89"/>
      <c r="XDV82" s="89"/>
      <c r="XDW82" s="89"/>
      <c r="XDX82" s="89"/>
      <c r="XDY82" s="89"/>
      <c r="XDZ82" s="89"/>
      <c r="XEA82" s="89"/>
      <c r="XEB82" s="89"/>
      <c r="XEC82" s="89"/>
      <c r="XED82" s="89"/>
      <c r="XEE82" s="89"/>
      <c r="XEF82" s="89"/>
      <c r="XEG82" s="89"/>
      <c r="XEH82" s="89"/>
      <c r="XEI82" s="89"/>
      <c r="XEJ82" s="89"/>
      <c r="XEK82" s="89"/>
      <c r="XEL82" s="89"/>
      <c r="XEM82" s="89"/>
      <c r="XEN82" s="89"/>
      <c r="XEO82" s="89"/>
      <c r="XEP82" s="89"/>
      <c r="XEQ82" s="89"/>
      <c r="XER82" s="89"/>
      <c r="XES82" s="89"/>
      <c r="XET82" s="89"/>
      <c r="XEU82" s="89"/>
      <c r="XEV82" s="89"/>
      <c r="XEW82" s="89"/>
      <c r="XEX82" s="89"/>
      <c r="XEY82" s="89"/>
      <c r="XEZ82" s="89"/>
      <c r="XFA82" s="89"/>
      <c r="XFB82" s="89"/>
      <c r="XFC82" s="89"/>
    </row>
    <row r="83" spans="1:16383" x14ac:dyDescent="0.25">
      <c r="A83" s="68" t="s">
        <v>75</v>
      </c>
      <c r="B83" s="68" t="s">
        <v>742</v>
      </c>
      <c r="C83" s="68">
        <v>2</v>
      </c>
      <c r="D83" s="69" t="s">
        <v>736</v>
      </c>
      <c r="E83" s="4" t="s">
        <v>385</v>
      </c>
      <c r="F83" s="4" t="s">
        <v>70</v>
      </c>
      <c r="G83" s="4"/>
      <c r="H83" s="4" t="s">
        <v>413</v>
      </c>
      <c r="I83" s="4">
        <v>4</v>
      </c>
      <c r="J83" s="4">
        <v>5</v>
      </c>
      <c r="K83" s="6">
        <v>4069.7222222222217</v>
      </c>
      <c r="L83" s="7"/>
      <c r="M83" s="7"/>
      <c r="N83" s="42">
        <v>0</v>
      </c>
      <c r="O83" s="4" t="s">
        <v>386</v>
      </c>
      <c r="P83" s="4" t="s">
        <v>12</v>
      </c>
      <c r="Q83" s="4"/>
      <c r="R83" s="4">
        <v>10.67</v>
      </c>
      <c r="S83" s="88">
        <v>44551</v>
      </c>
      <c r="T83" s="84" t="s">
        <v>822</v>
      </c>
    </row>
    <row r="84" spans="1:16383" x14ac:dyDescent="0.25">
      <c r="A84" s="68" t="s">
        <v>741</v>
      </c>
      <c r="B84" s="68" t="s">
        <v>742</v>
      </c>
      <c r="C84" s="68">
        <v>2</v>
      </c>
      <c r="D84" s="70" t="s">
        <v>738</v>
      </c>
      <c r="E84" s="1" t="s">
        <v>385</v>
      </c>
      <c r="F84" s="1" t="s">
        <v>70</v>
      </c>
      <c r="G84" s="2" t="s">
        <v>739</v>
      </c>
      <c r="H84" s="1" t="s">
        <v>415</v>
      </c>
      <c r="I84" s="1">
        <v>4</v>
      </c>
      <c r="J84" s="1">
        <v>4</v>
      </c>
      <c r="K84" s="3">
        <v>1129.5555555555554</v>
      </c>
      <c r="L84" s="7"/>
      <c r="M84" s="7"/>
      <c r="N84" s="42">
        <v>0</v>
      </c>
      <c r="O84" s="4" t="s">
        <v>386</v>
      </c>
      <c r="P84" s="4" t="s">
        <v>12</v>
      </c>
      <c r="Q84" s="4"/>
      <c r="R84" s="4">
        <v>19.91</v>
      </c>
      <c r="T84" s="84"/>
    </row>
    <row r="85" spans="1:16383" x14ac:dyDescent="0.25">
      <c r="A85" s="68" t="s">
        <v>75</v>
      </c>
      <c r="B85" s="68" t="s">
        <v>742</v>
      </c>
      <c r="C85" s="68">
        <v>2</v>
      </c>
      <c r="D85" s="69" t="s">
        <v>736</v>
      </c>
      <c r="E85" s="4" t="s">
        <v>385</v>
      </c>
      <c r="F85" s="4" t="s">
        <v>70</v>
      </c>
      <c r="G85" s="4"/>
      <c r="H85" s="4" t="s">
        <v>756</v>
      </c>
      <c r="I85" s="4">
        <v>4</v>
      </c>
      <c r="J85" s="4">
        <v>4</v>
      </c>
      <c r="K85" s="6">
        <v>8970</v>
      </c>
      <c r="L85" s="7"/>
      <c r="M85" s="7"/>
      <c r="N85" s="42">
        <v>0</v>
      </c>
      <c r="O85" s="4" t="s">
        <v>386</v>
      </c>
      <c r="P85" s="4" t="s">
        <v>12</v>
      </c>
      <c r="Q85" s="4"/>
      <c r="R85" s="4">
        <v>15</v>
      </c>
      <c r="S85" s="88">
        <v>44551</v>
      </c>
      <c r="T85" s="84" t="s">
        <v>823</v>
      </c>
    </row>
    <row r="86" spans="1:16383" x14ac:dyDescent="0.25">
      <c r="A86" s="68" t="s">
        <v>741</v>
      </c>
      <c r="B86" s="68" t="s">
        <v>742</v>
      </c>
      <c r="C86" s="68">
        <v>2</v>
      </c>
      <c r="D86" s="71" t="s">
        <v>743</v>
      </c>
      <c r="E86" s="4" t="s">
        <v>385</v>
      </c>
      <c r="F86" s="4" t="s">
        <v>70</v>
      </c>
      <c r="G86" s="4"/>
      <c r="H86" s="4" t="s">
        <v>417</v>
      </c>
      <c r="I86" s="4">
        <v>4</v>
      </c>
      <c r="J86" s="4">
        <v>4</v>
      </c>
      <c r="K86" s="6">
        <v>9449.1666666666661</v>
      </c>
      <c r="L86" s="7"/>
      <c r="M86" s="7"/>
      <c r="N86" s="42">
        <v>0</v>
      </c>
      <c r="O86" s="4" t="s">
        <v>386</v>
      </c>
      <c r="P86" s="4" t="s">
        <v>12</v>
      </c>
      <c r="Q86" s="4"/>
      <c r="R86" s="4">
        <v>5.28</v>
      </c>
      <c r="T86" s="84"/>
    </row>
    <row r="87" spans="1:16383" x14ac:dyDescent="0.25">
      <c r="A87" s="68" t="s">
        <v>741</v>
      </c>
      <c r="B87" s="68" t="s">
        <v>742</v>
      </c>
      <c r="C87" s="68">
        <v>2</v>
      </c>
      <c r="D87" s="71" t="s">
        <v>743</v>
      </c>
      <c r="E87" s="4" t="s">
        <v>385</v>
      </c>
      <c r="F87" s="4" t="s">
        <v>70</v>
      </c>
      <c r="G87" s="4"/>
      <c r="H87" s="4" t="s">
        <v>420</v>
      </c>
      <c r="I87" s="4">
        <v>4</v>
      </c>
      <c r="J87" s="4">
        <v>5</v>
      </c>
      <c r="K87" s="6">
        <v>4861.9444444444434</v>
      </c>
      <c r="L87" s="7"/>
      <c r="M87" s="7"/>
      <c r="N87" s="42">
        <v>0</v>
      </c>
      <c r="O87" s="4" t="s">
        <v>386</v>
      </c>
      <c r="P87" s="4" t="s">
        <v>12</v>
      </c>
      <c r="Q87" s="4"/>
      <c r="R87" s="4">
        <v>59.2</v>
      </c>
      <c r="T87" s="84"/>
    </row>
    <row r="88" spans="1:16383" x14ac:dyDescent="0.25">
      <c r="A88" s="68" t="s">
        <v>741</v>
      </c>
      <c r="B88" s="68" t="s">
        <v>742</v>
      </c>
      <c r="C88" s="68">
        <v>2</v>
      </c>
      <c r="D88" s="71" t="s">
        <v>743</v>
      </c>
      <c r="E88" s="4" t="s">
        <v>385</v>
      </c>
      <c r="F88" s="4" t="s">
        <v>70</v>
      </c>
      <c r="G88" s="4"/>
      <c r="H88" s="4" t="s">
        <v>422</v>
      </c>
      <c r="I88" s="4">
        <v>4</v>
      </c>
      <c r="J88" s="4" t="s">
        <v>426</v>
      </c>
      <c r="K88" s="6">
        <v>11553.666666666664</v>
      </c>
      <c r="L88" s="7"/>
      <c r="M88" s="7"/>
      <c r="N88" s="42">
        <v>0</v>
      </c>
      <c r="O88" s="4" t="s">
        <v>386</v>
      </c>
      <c r="P88" s="4" t="s">
        <v>12</v>
      </c>
      <c r="Q88" s="4"/>
      <c r="R88" s="4">
        <v>22.94</v>
      </c>
      <c r="T88" s="84"/>
    </row>
    <row r="89" spans="1:16383" x14ac:dyDescent="0.25">
      <c r="A89" s="68" t="s">
        <v>75</v>
      </c>
      <c r="B89" s="68" t="s">
        <v>742</v>
      </c>
      <c r="C89" s="68">
        <v>2</v>
      </c>
      <c r="D89" s="68" t="s">
        <v>745</v>
      </c>
      <c r="E89" s="4" t="s">
        <v>385</v>
      </c>
      <c r="F89" s="4" t="s">
        <v>70</v>
      </c>
      <c r="G89" s="4"/>
      <c r="H89" s="4" t="s">
        <v>757</v>
      </c>
      <c r="I89" s="4">
        <v>4</v>
      </c>
      <c r="J89" s="4">
        <v>5</v>
      </c>
      <c r="K89" s="6">
        <v>265.77777777777771</v>
      </c>
      <c r="L89" s="7"/>
      <c r="M89" s="7"/>
      <c r="N89" s="42">
        <v>0</v>
      </c>
      <c r="O89" s="4" t="s">
        <v>386</v>
      </c>
      <c r="P89" s="4" t="s">
        <v>12</v>
      </c>
      <c r="Q89" s="4"/>
      <c r="R89" s="4">
        <v>0.44</v>
      </c>
      <c r="S89" s="88">
        <v>44551</v>
      </c>
      <c r="T89" s="84" t="s">
        <v>824</v>
      </c>
    </row>
    <row r="90" spans="1:16383" x14ac:dyDescent="0.25">
      <c r="A90" s="68"/>
      <c r="B90" s="68"/>
      <c r="C90" s="68">
        <v>1</v>
      </c>
      <c r="D90" s="68" t="s">
        <v>745</v>
      </c>
      <c r="E90" s="4" t="s">
        <v>10</v>
      </c>
      <c r="F90" s="5" t="s">
        <v>34</v>
      </c>
      <c r="G90" s="5"/>
      <c r="H90" s="4" t="s">
        <v>13</v>
      </c>
      <c r="I90" s="4">
        <v>5</v>
      </c>
      <c r="J90" s="4">
        <v>5</v>
      </c>
      <c r="K90" s="6">
        <v>4870</v>
      </c>
      <c r="L90" s="7"/>
      <c r="M90" s="7"/>
      <c r="N90" s="42">
        <v>0</v>
      </c>
      <c r="O90" s="4" t="s">
        <v>14</v>
      </c>
      <c r="P90" s="4" t="s">
        <v>12</v>
      </c>
      <c r="Q90" s="4"/>
      <c r="R90" s="4"/>
      <c r="T90" s="84"/>
    </row>
    <row r="91" spans="1:16383" x14ac:dyDescent="0.25">
      <c r="A91" s="68"/>
      <c r="B91" s="68"/>
      <c r="C91" s="68">
        <v>1</v>
      </c>
      <c r="D91" s="68" t="s">
        <v>745</v>
      </c>
      <c r="E91" s="4" t="s">
        <v>10</v>
      </c>
      <c r="F91" s="5" t="s">
        <v>34</v>
      </c>
      <c r="G91" s="5"/>
      <c r="H91" s="4" t="s">
        <v>15</v>
      </c>
      <c r="I91" s="4">
        <v>5</v>
      </c>
      <c r="J91" s="4">
        <v>4</v>
      </c>
      <c r="K91" s="6">
        <v>7842</v>
      </c>
      <c r="L91" s="7"/>
      <c r="M91" s="7"/>
      <c r="N91" s="42">
        <v>0</v>
      </c>
      <c r="O91" s="4" t="s">
        <v>14</v>
      </c>
      <c r="P91" s="4" t="s">
        <v>12</v>
      </c>
      <c r="Q91" s="4"/>
      <c r="R91" s="4"/>
      <c r="T91" s="84"/>
    </row>
    <row r="92" spans="1:16383" x14ac:dyDescent="0.25">
      <c r="A92" s="68"/>
      <c r="B92" s="68"/>
      <c r="C92" s="68">
        <v>1</v>
      </c>
      <c r="D92" s="68" t="s">
        <v>745</v>
      </c>
      <c r="E92" s="4" t="s">
        <v>10</v>
      </c>
      <c r="F92" s="5" t="s">
        <v>34</v>
      </c>
      <c r="G92" s="5"/>
      <c r="H92" s="4" t="s">
        <v>16</v>
      </c>
      <c r="I92" s="4">
        <v>5</v>
      </c>
      <c r="J92" s="4">
        <v>5</v>
      </c>
      <c r="K92" s="6">
        <v>6250</v>
      </c>
      <c r="L92" s="7"/>
      <c r="M92" s="7"/>
      <c r="N92" s="42">
        <v>0</v>
      </c>
      <c r="O92" s="4" t="s">
        <v>14</v>
      </c>
      <c r="P92" s="4" t="s">
        <v>12</v>
      </c>
      <c r="Q92" s="4"/>
      <c r="R92" s="4"/>
      <c r="T92" s="84"/>
    </row>
    <row r="93" spans="1:16383" x14ac:dyDescent="0.25">
      <c r="A93" s="68"/>
      <c r="B93" s="68"/>
      <c r="C93" s="68">
        <v>1</v>
      </c>
      <c r="D93" s="68" t="s">
        <v>745</v>
      </c>
      <c r="E93" s="4" t="s">
        <v>10</v>
      </c>
      <c r="F93" s="5" t="s">
        <v>34</v>
      </c>
      <c r="G93" s="5"/>
      <c r="H93" s="4" t="s">
        <v>17</v>
      </c>
      <c r="I93" s="4">
        <v>5</v>
      </c>
      <c r="J93" s="4">
        <v>4</v>
      </c>
      <c r="K93" s="6">
        <v>4490</v>
      </c>
      <c r="L93" s="7"/>
      <c r="M93" s="7"/>
      <c r="N93" s="42">
        <v>0</v>
      </c>
      <c r="O93" s="4" t="s">
        <v>14</v>
      </c>
      <c r="P93" s="4" t="s">
        <v>12</v>
      </c>
      <c r="Q93" s="4"/>
      <c r="R93" s="4"/>
      <c r="T93" s="84"/>
    </row>
    <row r="94" spans="1:16383" x14ac:dyDescent="0.25">
      <c r="A94" s="68"/>
      <c r="B94" s="68"/>
      <c r="C94" s="68">
        <v>1</v>
      </c>
      <c r="D94" s="68" t="s">
        <v>745</v>
      </c>
      <c r="E94" s="4" t="s">
        <v>10</v>
      </c>
      <c r="F94" s="5" t="s">
        <v>34</v>
      </c>
      <c r="G94" s="5"/>
      <c r="H94" s="4" t="s">
        <v>18</v>
      </c>
      <c r="I94" s="4">
        <v>5</v>
      </c>
      <c r="J94" s="4">
        <v>4</v>
      </c>
      <c r="K94" s="6">
        <v>6500</v>
      </c>
      <c r="L94" s="7"/>
      <c r="M94" s="7"/>
      <c r="N94" s="42">
        <v>0</v>
      </c>
      <c r="O94" s="4" t="s">
        <v>14</v>
      </c>
      <c r="P94" s="4" t="s">
        <v>12</v>
      </c>
      <c r="Q94" s="4"/>
      <c r="R94" s="4"/>
      <c r="T94" s="84"/>
    </row>
    <row r="95" spans="1:16383" x14ac:dyDescent="0.25">
      <c r="A95" s="68"/>
      <c r="B95" s="68"/>
      <c r="C95" s="68">
        <v>1</v>
      </c>
      <c r="D95" s="68" t="s">
        <v>745</v>
      </c>
      <c r="E95" s="4" t="s">
        <v>10</v>
      </c>
      <c r="F95" s="5" t="s">
        <v>34</v>
      </c>
      <c r="G95" s="5"/>
      <c r="H95" s="4" t="s">
        <v>19</v>
      </c>
      <c r="I95" s="4">
        <v>5</v>
      </c>
      <c r="J95" s="4">
        <v>4</v>
      </c>
      <c r="K95" s="6">
        <v>12000</v>
      </c>
      <c r="L95" s="7"/>
      <c r="M95" s="7"/>
      <c r="N95" s="42">
        <v>0</v>
      </c>
      <c r="O95" s="4" t="s">
        <v>14</v>
      </c>
      <c r="P95" s="4" t="s">
        <v>12</v>
      </c>
      <c r="Q95" s="4"/>
      <c r="R95" s="4"/>
      <c r="T95" s="84"/>
    </row>
    <row r="96" spans="1:16383" x14ac:dyDescent="0.25">
      <c r="A96" s="68"/>
      <c r="B96" s="68"/>
      <c r="C96" s="68">
        <v>1</v>
      </c>
      <c r="D96" s="68" t="s">
        <v>745</v>
      </c>
      <c r="E96" s="4" t="s">
        <v>10</v>
      </c>
      <c r="F96" s="5" t="s">
        <v>34</v>
      </c>
      <c r="G96" s="5"/>
      <c r="H96" s="4" t="s">
        <v>20</v>
      </c>
      <c r="I96" s="4">
        <v>5</v>
      </c>
      <c r="J96" s="4">
        <v>5</v>
      </c>
      <c r="K96" s="6">
        <v>2210</v>
      </c>
      <c r="L96" s="7"/>
      <c r="M96" s="7"/>
      <c r="N96" s="42">
        <v>0</v>
      </c>
      <c r="O96" s="4" t="s">
        <v>14</v>
      </c>
      <c r="P96" s="4" t="s">
        <v>12</v>
      </c>
      <c r="Q96" s="4"/>
      <c r="R96" s="4"/>
      <c r="T96" s="84"/>
    </row>
    <row r="97" spans="1:20" x14ac:dyDescent="0.25">
      <c r="A97" s="68"/>
      <c r="B97" s="68"/>
      <c r="C97" s="68">
        <v>1</v>
      </c>
      <c r="D97" s="68" t="s">
        <v>745</v>
      </c>
      <c r="E97" s="4" t="s">
        <v>10</v>
      </c>
      <c r="F97" s="5" t="s">
        <v>34</v>
      </c>
      <c r="G97" s="5"/>
      <c r="H97" s="4" t="s">
        <v>21</v>
      </c>
      <c r="I97" s="4">
        <v>5</v>
      </c>
      <c r="J97" s="4">
        <v>4</v>
      </c>
      <c r="K97" s="6">
        <v>64238</v>
      </c>
      <c r="L97" s="7"/>
      <c r="M97" s="7"/>
      <c r="N97" s="42">
        <v>0</v>
      </c>
      <c r="O97" s="4" t="s">
        <v>14</v>
      </c>
      <c r="P97" s="4" t="s">
        <v>12</v>
      </c>
      <c r="Q97" s="4"/>
      <c r="R97" s="4"/>
      <c r="T97" s="84"/>
    </row>
    <row r="98" spans="1:20" x14ac:dyDescent="0.25">
      <c r="A98" s="68"/>
      <c r="B98" s="68"/>
      <c r="C98" s="68">
        <v>1</v>
      </c>
      <c r="D98" s="68" t="s">
        <v>745</v>
      </c>
      <c r="E98" s="4" t="s">
        <v>10</v>
      </c>
      <c r="F98" s="5" t="s">
        <v>34</v>
      </c>
      <c r="G98" s="5"/>
      <c r="H98" s="4" t="s">
        <v>22</v>
      </c>
      <c r="I98" s="4">
        <v>5</v>
      </c>
      <c r="J98" s="4">
        <v>4</v>
      </c>
      <c r="K98" s="6">
        <v>5200</v>
      </c>
      <c r="L98" s="7"/>
      <c r="M98" s="7"/>
      <c r="N98" s="42">
        <v>0</v>
      </c>
      <c r="O98" s="4" t="s">
        <v>14</v>
      </c>
      <c r="P98" s="4" t="s">
        <v>12</v>
      </c>
      <c r="Q98" s="4"/>
      <c r="R98" s="4"/>
      <c r="T98" s="84"/>
    </row>
    <row r="99" spans="1:20" x14ac:dyDescent="0.25">
      <c r="A99" s="68"/>
      <c r="B99" s="68"/>
      <c r="C99" s="68">
        <v>1</v>
      </c>
      <c r="D99" s="68" t="s">
        <v>745</v>
      </c>
      <c r="E99" s="4" t="s">
        <v>10</v>
      </c>
      <c r="F99" s="5" t="s">
        <v>34</v>
      </c>
      <c r="G99" s="5"/>
      <c r="H99" s="4" t="s">
        <v>23</v>
      </c>
      <c r="I99" s="4">
        <v>5</v>
      </c>
      <c r="J99" s="4">
        <v>4</v>
      </c>
      <c r="K99" s="6">
        <v>3250</v>
      </c>
      <c r="L99" s="7"/>
      <c r="M99" s="7"/>
      <c r="N99" s="42">
        <v>0</v>
      </c>
      <c r="O99" s="4" t="s">
        <v>14</v>
      </c>
      <c r="P99" s="4" t="s">
        <v>12</v>
      </c>
      <c r="Q99" s="4"/>
      <c r="R99" s="4"/>
      <c r="T99" s="84"/>
    </row>
    <row r="100" spans="1:20" x14ac:dyDescent="0.25">
      <c r="A100" s="68"/>
      <c r="B100" s="68"/>
      <c r="C100" s="68">
        <v>1</v>
      </c>
      <c r="D100" s="68" t="s">
        <v>745</v>
      </c>
      <c r="E100" s="4" t="s">
        <v>10</v>
      </c>
      <c r="F100" s="5" t="s">
        <v>34</v>
      </c>
      <c r="G100" s="5"/>
      <c r="H100" s="4" t="s">
        <v>24</v>
      </c>
      <c r="I100" s="4">
        <v>5</v>
      </c>
      <c r="J100" s="4">
        <v>5</v>
      </c>
      <c r="K100" s="6">
        <v>7750</v>
      </c>
      <c r="L100" s="7"/>
      <c r="M100" s="7"/>
      <c r="N100" s="42">
        <v>0</v>
      </c>
      <c r="O100" s="4" t="s">
        <v>14</v>
      </c>
      <c r="P100" s="4" t="s">
        <v>12</v>
      </c>
      <c r="Q100" s="4"/>
      <c r="R100" s="4"/>
      <c r="T100" s="84"/>
    </row>
    <row r="101" spans="1:20" x14ac:dyDescent="0.25">
      <c r="A101" s="68"/>
      <c r="B101" s="68"/>
      <c r="C101" s="68">
        <v>1</v>
      </c>
      <c r="D101" s="68" t="s">
        <v>745</v>
      </c>
      <c r="E101" s="4" t="s">
        <v>10</v>
      </c>
      <c r="F101" s="5" t="s">
        <v>34</v>
      </c>
      <c r="G101" s="5"/>
      <c r="H101" s="4" t="s">
        <v>672</v>
      </c>
      <c r="I101" s="4">
        <v>5</v>
      </c>
      <c r="J101" s="4">
        <v>4</v>
      </c>
      <c r="K101" s="6">
        <v>15242</v>
      </c>
      <c r="L101" s="7"/>
      <c r="M101" s="7"/>
      <c r="N101" s="42">
        <v>0</v>
      </c>
      <c r="O101" s="4" t="s">
        <v>14</v>
      </c>
      <c r="P101" s="4" t="s">
        <v>12</v>
      </c>
      <c r="Q101" s="4"/>
      <c r="R101" s="4"/>
      <c r="T101" s="84"/>
    </row>
    <row r="102" spans="1:20" ht="30" x14ac:dyDescent="0.25">
      <c r="A102" s="68" t="s">
        <v>734</v>
      </c>
      <c r="B102" s="68" t="s">
        <v>735</v>
      </c>
      <c r="C102" s="68">
        <v>1</v>
      </c>
      <c r="D102" s="70" t="s">
        <v>738</v>
      </c>
      <c r="E102" s="28" t="s">
        <v>36</v>
      </c>
      <c r="F102" s="28" t="s">
        <v>32</v>
      </c>
      <c r="G102" s="2" t="s">
        <v>739</v>
      </c>
      <c r="H102" s="28" t="s">
        <v>37</v>
      </c>
      <c r="I102" s="28">
        <v>5</v>
      </c>
      <c r="J102" s="28">
        <v>4</v>
      </c>
      <c r="K102" s="3">
        <v>1777.6</v>
      </c>
      <c r="L102" s="67">
        <v>5517.31</v>
      </c>
      <c r="M102" s="67"/>
      <c r="N102" s="43">
        <v>5517.31</v>
      </c>
      <c r="O102" s="28" t="s">
        <v>39</v>
      </c>
      <c r="P102" s="28" t="s">
        <v>12</v>
      </c>
      <c r="Q102" s="28"/>
      <c r="R102" s="28">
        <v>84.28</v>
      </c>
      <c r="T102" s="84"/>
    </row>
    <row r="103" spans="1:20" x14ac:dyDescent="0.25">
      <c r="A103" s="68" t="s">
        <v>734</v>
      </c>
      <c r="B103" s="68" t="s">
        <v>735</v>
      </c>
      <c r="C103" s="68">
        <v>1</v>
      </c>
      <c r="D103" s="70" t="s">
        <v>738</v>
      </c>
      <c r="E103" s="1" t="s">
        <v>10</v>
      </c>
      <c r="F103" s="28" t="s">
        <v>32</v>
      </c>
      <c r="G103" s="2" t="s">
        <v>739</v>
      </c>
      <c r="H103" s="28" t="s">
        <v>46</v>
      </c>
      <c r="I103" s="28">
        <v>5</v>
      </c>
      <c r="J103" s="28">
        <v>5</v>
      </c>
      <c r="K103" s="3">
        <v>5010</v>
      </c>
      <c r="L103" s="67">
        <v>2673.54</v>
      </c>
      <c r="M103" s="67"/>
      <c r="N103" s="43">
        <v>2673.54</v>
      </c>
      <c r="O103" s="1" t="s">
        <v>14</v>
      </c>
      <c r="P103" s="1" t="s">
        <v>12</v>
      </c>
      <c r="Q103" s="1"/>
      <c r="R103" s="1"/>
      <c r="S103" s="87"/>
      <c r="T103" s="84"/>
    </row>
    <row r="104" spans="1:20" x14ac:dyDescent="0.25">
      <c r="A104" s="68" t="s">
        <v>734</v>
      </c>
      <c r="B104" s="68" t="s">
        <v>735</v>
      </c>
      <c r="C104" s="68">
        <v>1</v>
      </c>
      <c r="D104" s="70" t="s">
        <v>738</v>
      </c>
      <c r="E104" s="1" t="s">
        <v>10</v>
      </c>
      <c r="F104" s="28" t="s">
        <v>32</v>
      </c>
      <c r="G104" s="2" t="s">
        <v>739</v>
      </c>
      <c r="H104" s="28" t="s">
        <v>48</v>
      </c>
      <c r="I104" s="28">
        <v>5</v>
      </c>
      <c r="J104" s="28">
        <v>4</v>
      </c>
      <c r="K104" s="3">
        <v>7175.9999999999991</v>
      </c>
      <c r="L104" s="67">
        <v>2673.54</v>
      </c>
      <c r="M104" s="67"/>
      <c r="N104" s="43">
        <v>2673.54</v>
      </c>
      <c r="O104" s="1" t="s">
        <v>14</v>
      </c>
      <c r="P104" s="1" t="s">
        <v>12</v>
      </c>
      <c r="Q104" s="1"/>
      <c r="R104" s="1"/>
      <c r="S104" s="87"/>
      <c r="T104" s="84"/>
    </row>
    <row r="105" spans="1:20" x14ac:dyDescent="0.25">
      <c r="A105" s="68" t="s">
        <v>734</v>
      </c>
      <c r="B105" s="68" t="s">
        <v>735</v>
      </c>
      <c r="C105" s="68">
        <v>1</v>
      </c>
      <c r="D105" s="70" t="s">
        <v>738</v>
      </c>
      <c r="E105" s="1" t="s">
        <v>10</v>
      </c>
      <c r="F105" s="28" t="s">
        <v>32</v>
      </c>
      <c r="G105" s="2" t="s">
        <v>739</v>
      </c>
      <c r="H105" s="28" t="s">
        <v>49</v>
      </c>
      <c r="I105" s="28">
        <v>5</v>
      </c>
      <c r="J105" s="28">
        <v>4</v>
      </c>
      <c r="K105" s="3">
        <v>4634.5</v>
      </c>
      <c r="L105" s="67">
        <v>2673.54</v>
      </c>
      <c r="M105" s="67"/>
      <c r="N105" s="43">
        <v>2673.54</v>
      </c>
      <c r="O105" s="1" t="s">
        <v>14</v>
      </c>
      <c r="P105" s="1" t="s">
        <v>12</v>
      </c>
      <c r="Q105" s="1"/>
      <c r="R105" s="1"/>
      <c r="S105" s="87"/>
      <c r="T105" s="84"/>
    </row>
    <row r="106" spans="1:20" x14ac:dyDescent="0.25">
      <c r="A106" s="68" t="s">
        <v>734</v>
      </c>
      <c r="B106" s="68" t="s">
        <v>735</v>
      </c>
      <c r="C106" s="68">
        <v>1</v>
      </c>
      <c r="D106" s="70" t="s">
        <v>738</v>
      </c>
      <c r="E106" s="1" t="s">
        <v>10</v>
      </c>
      <c r="F106" s="28" t="s">
        <v>32</v>
      </c>
      <c r="G106" s="2" t="s">
        <v>739</v>
      </c>
      <c r="H106" s="28" t="s">
        <v>50</v>
      </c>
      <c r="I106" s="28">
        <v>5</v>
      </c>
      <c r="J106" s="28">
        <v>5</v>
      </c>
      <c r="K106" s="3">
        <v>5083</v>
      </c>
      <c r="L106" s="67">
        <v>2673.54</v>
      </c>
      <c r="M106" s="67"/>
      <c r="N106" s="43">
        <v>2673.54</v>
      </c>
      <c r="O106" s="1" t="s">
        <v>14</v>
      </c>
      <c r="P106" s="1" t="s">
        <v>12</v>
      </c>
      <c r="Q106" s="1"/>
      <c r="R106" s="1"/>
      <c r="S106" s="87"/>
      <c r="T106" s="84"/>
    </row>
    <row r="107" spans="1:20" x14ac:dyDescent="0.25">
      <c r="A107" s="68" t="s">
        <v>734</v>
      </c>
      <c r="B107" s="68" t="s">
        <v>735</v>
      </c>
      <c r="C107" s="68">
        <v>1</v>
      </c>
      <c r="D107" s="70" t="s">
        <v>738</v>
      </c>
      <c r="E107" s="1" t="s">
        <v>10</v>
      </c>
      <c r="F107" s="28" t="s">
        <v>32</v>
      </c>
      <c r="G107" s="2" t="s">
        <v>739</v>
      </c>
      <c r="H107" s="28" t="s">
        <v>51</v>
      </c>
      <c r="I107" s="28">
        <v>5</v>
      </c>
      <c r="J107" s="28">
        <v>4</v>
      </c>
      <c r="K107" s="3">
        <v>299</v>
      </c>
      <c r="L107" s="67">
        <v>2673.54</v>
      </c>
      <c r="M107" s="67"/>
      <c r="N107" s="43">
        <v>2673.54</v>
      </c>
      <c r="O107" s="1" t="s">
        <v>14</v>
      </c>
      <c r="P107" s="1" t="s">
        <v>12</v>
      </c>
      <c r="Q107" s="1"/>
      <c r="R107" s="1"/>
      <c r="S107" s="87"/>
      <c r="T107" s="84"/>
    </row>
    <row r="108" spans="1:20" x14ac:dyDescent="0.25">
      <c r="A108" s="68" t="s">
        <v>734</v>
      </c>
      <c r="B108" s="68" t="s">
        <v>735</v>
      </c>
      <c r="C108" s="68">
        <v>1</v>
      </c>
      <c r="D108" s="70" t="s">
        <v>738</v>
      </c>
      <c r="E108" s="1" t="s">
        <v>10</v>
      </c>
      <c r="F108" s="28" t="s">
        <v>32</v>
      </c>
      <c r="G108" s="2" t="s">
        <v>739</v>
      </c>
      <c r="H108" s="28" t="s">
        <v>52</v>
      </c>
      <c r="I108" s="28">
        <v>5</v>
      </c>
      <c r="J108" s="28">
        <v>5</v>
      </c>
      <c r="K108" s="3">
        <v>12774.199999999999</v>
      </c>
      <c r="L108" s="67">
        <v>2673.54</v>
      </c>
      <c r="M108" s="67"/>
      <c r="N108" s="43">
        <v>2673.54</v>
      </c>
      <c r="O108" s="1" t="s">
        <v>14</v>
      </c>
      <c r="P108" s="1" t="s">
        <v>12</v>
      </c>
      <c r="Q108" s="1"/>
      <c r="R108" s="1"/>
      <c r="S108" s="87"/>
      <c r="T108" s="84"/>
    </row>
    <row r="109" spans="1:20" x14ac:dyDescent="0.25">
      <c r="A109" s="68" t="s">
        <v>734</v>
      </c>
      <c r="B109" s="68" t="s">
        <v>735</v>
      </c>
      <c r="C109" s="68">
        <v>1</v>
      </c>
      <c r="D109" s="70" t="s">
        <v>738</v>
      </c>
      <c r="E109" s="1" t="s">
        <v>10</v>
      </c>
      <c r="F109" s="28" t="s">
        <v>32</v>
      </c>
      <c r="G109" s="2" t="s">
        <v>739</v>
      </c>
      <c r="H109" s="28" t="s">
        <v>53</v>
      </c>
      <c r="I109" s="28">
        <v>5</v>
      </c>
      <c r="J109" s="28">
        <v>4</v>
      </c>
      <c r="K109" s="3">
        <v>896.99999999999989</v>
      </c>
      <c r="L109" s="67">
        <v>2673.54</v>
      </c>
      <c r="M109" s="67"/>
      <c r="N109" s="43">
        <v>2673.54</v>
      </c>
      <c r="O109" s="1" t="s">
        <v>14</v>
      </c>
      <c r="P109" s="1" t="s">
        <v>12</v>
      </c>
      <c r="Q109" s="1"/>
      <c r="R109" s="1"/>
      <c r="S109" s="87"/>
      <c r="T109" s="84"/>
    </row>
    <row r="110" spans="1:20" x14ac:dyDescent="0.25">
      <c r="A110" s="68" t="s">
        <v>734</v>
      </c>
      <c r="B110" s="68" t="s">
        <v>735</v>
      </c>
      <c r="C110" s="68">
        <v>1</v>
      </c>
      <c r="D110" s="70" t="s">
        <v>738</v>
      </c>
      <c r="E110" s="1" t="s">
        <v>10</v>
      </c>
      <c r="F110" s="28" t="s">
        <v>32</v>
      </c>
      <c r="G110" s="2" t="s">
        <v>739</v>
      </c>
      <c r="H110" s="28" t="s">
        <v>683</v>
      </c>
      <c r="I110" s="28">
        <v>5</v>
      </c>
      <c r="J110" s="28">
        <v>5</v>
      </c>
      <c r="K110" s="3">
        <v>2093</v>
      </c>
      <c r="L110" s="67">
        <v>2673.54</v>
      </c>
      <c r="M110" s="67"/>
      <c r="N110" s="43">
        <v>2673.54</v>
      </c>
      <c r="O110" s="1" t="s">
        <v>14</v>
      </c>
      <c r="P110" s="1" t="s">
        <v>12</v>
      </c>
      <c r="Q110" s="1"/>
      <c r="R110" s="1"/>
      <c r="S110" s="87"/>
      <c r="T110" s="84"/>
    </row>
    <row r="111" spans="1:20" x14ac:dyDescent="0.25">
      <c r="A111" s="68" t="s">
        <v>734</v>
      </c>
      <c r="B111" s="68" t="s">
        <v>735</v>
      </c>
      <c r="C111" s="68">
        <v>1</v>
      </c>
      <c r="D111" s="70" t="s">
        <v>738</v>
      </c>
      <c r="E111" s="1" t="s">
        <v>10</v>
      </c>
      <c r="F111" s="28" t="s">
        <v>32</v>
      </c>
      <c r="G111" s="2" t="s">
        <v>739</v>
      </c>
      <c r="H111" s="28" t="s">
        <v>55</v>
      </c>
      <c r="I111" s="28">
        <v>5</v>
      </c>
      <c r="J111" s="28">
        <v>5</v>
      </c>
      <c r="K111" s="3">
        <v>3438.4999999999995</v>
      </c>
      <c r="L111" s="67">
        <v>2673.54</v>
      </c>
      <c r="M111" s="67"/>
      <c r="N111" s="43">
        <v>2673.54</v>
      </c>
      <c r="O111" s="1" t="s">
        <v>14</v>
      </c>
      <c r="P111" s="1" t="s">
        <v>12</v>
      </c>
      <c r="Q111" s="1"/>
      <c r="R111" s="1"/>
      <c r="S111" s="87"/>
      <c r="T111" s="84"/>
    </row>
    <row r="112" spans="1:20" x14ac:dyDescent="0.25">
      <c r="A112" s="68" t="s">
        <v>734</v>
      </c>
      <c r="B112" s="68" t="s">
        <v>735</v>
      </c>
      <c r="C112" s="68">
        <v>1</v>
      </c>
      <c r="D112" s="70" t="s">
        <v>738</v>
      </c>
      <c r="E112" s="1" t="s">
        <v>10</v>
      </c>
      <c r="F112" s="28" t="s">
        <v>32</v>
      </c>
      <c r="G112" s="2" t="s">
        <v>739</v>
      </c>
      <c r="H112" s="28" t="s">
        <v>56</v>
      </c>
      <c r="I112" s="28">
        <v>5</v>
      </c>
      <c r="J112" s="28">
        <v>4</v>
      </c>
      <c r="K112" s="3">
        <v>1345.5</v>
      </c>
      <c r="L112" s="67">
        <v>2673.54</v>
      </c>
      <c r="M112" s="67"/>
      <c r="N112" s="43">
        <v>2673.54</v>
      </c>
      <c r="O112" s="1" t="s">
        <v>14</v>
      </c>
      <c r="P112" s="1" t="s">
        <v>12</v>
      </c>
      <c r="Q112" s="1"/>
      <c r="R112" s="1"/>
      <c r="S112" s="87"/>
      <c r="T112" s="84"/>
    </row>
    <row r="113" spans="1:20" ht="30" x14ac:dyDescent="0.25">
      <c r="A113" s="68" t="s">
        <v>734</v>
      </c>
      <c r="B113" s="68" t="s">
        <v>735</v>
      </c>
      <c r="C113" s="68">
        <v>1</v>
      </c>
      <c r="D113" s="70" t="s">
        <v>738</v>
      </c>
      <c r="E113" s="1" t="s">
        <v>36</v>
      </c>
      <c r="F113" s="28" t="s">
        <v>32</v>
      </c>
      <c r="G113" s="2" t="s">
        <v>739</v>
      </c>
      <c r="H113" s="28" t="s">
        <v>58</v>
      </c>
      <c r="I113" s="28">
        <v>5</v>
      </c>
      <c r="J113" s="28">
        <v>4</v>
      </c>
      <c r="K113" s="3">
        <v>1340.4</v>
      </c>
      <c r="L113" s="67">
        <v>2673.54</v>
      </c>
      <c r="M113" s="67"/>
      <c r="N113" s="43">
        <v>2673.54</v>
      </c>
      <c r="O113" s="28" t="s">
        <v>39</v>
      </c>
      <c r="P113" s="28" t="s">
        <v>12</v>
      </c>
      <c r="Q113" s="28"/>
      <c r="R113" s="28"/>
      <c r="S113" s="87"/>
      <c r="T113" s="84"/>
    </row>
    <row r="114" spans="1:20" ht="30" x14ac:dyDescent="0.25">
      <c r="A114" s="68" t="s">
        <v>734</v>
      </c>
      <c r="B114" s="68" t="s">
        <v>735</v>
      </c>
      <c r="C114" s="68">
        <v>1</v>
      </c>
      <c r="D114" s="70" t="s">
        <v>738</v>
      </c>
      <c r="E114" s="1" t="s">
        <v>36</v>
      </c>
      <c r="F114" s="28" t="s">
        <v>32</v>
      </c>
      <c r="G114" s="2" t="s">
        <v>739</v>
      </c>
      <c r="H114" s="28" t="s">
        <v>59</v>
      </c>
      <c r="I114" s="28">
        <v>5</v>
      </c>
      <c r="J114" s="28">
        <v>5</v>
      </c>
      <c r="K114" s="3">
        <v>248.67</v>
      </c>
      <c r="L114" s="67">
        <v>2673.54</v>
      </c>
      <c r="M114" s="67"/>
      <c r="N114" s="43">
        <v>2673.54</v>
      </c>
      <c r="O114" s="28" t="s">
        <v>39</v>
      </c>
      <c r="P114" s="28" t="s">
        <v>12</v>
      </c>
      <c r="Q114" s="28"/>
      <c r="R114" s="28"/>
      <c r="S114" s="87"/>
      <c r="T114" s="84"/>
    </row>
    <row r="115" spans="1:20" ht="30" x14ac:dyDescent="0.25">
      <c r="A115" s="68" t="s">
        <v>734</v>
      </c>
      <c r="B115" s="68" t="s">
        <v>735</v>
      </c>
      <c r="C115" s="68">
        <v>1</v>
      </c>
      <c r="D115" s="70" t="s">
        <v>738</v>
      </c>
      <c r="E115" s="1" t="s">
        <v>36</v>
      </c>
      <c r="F115" s="28" t="s">
        <v>32</v>
      </c>
      <c r="G115" s="2" t="s">
        <v>739</v>
      </c>
      <c r="H115" s="28" t="s">
        <v>60</v>
      </c>
      <c r="I115" s="28">
        <v>5</v>
      </c>
      <c r="J115" s="28">
        <v>4</v>
      </c>
      <c r="K115" s="3">
        <v>7570.8</v>
      </c>
      <c r="L115" s="67">
        <v>2673.54</v>
      </c>
      <c r="M115" s="67"/>
      <c r="N115" s="43">
        <v>2673.54</v>
      </c>
      <c r="O115" s="28" t="s">
        <v>39</v>
      </c>
      <c r="P115" s="28" t="s">
        <v>12</v>
      </c>
      <c r="Q115" s="28"/>
      <c r="R115" s="28"/>
      <c r="S115" s="87"/>
      <c r="T115" s="84"/>
    </row>
    <row r="116" spans="1:20" x14ac:dyDescent="0.25">
      <c r="A116" s="68" t="s">
        <v>734</v>
      </c>
      <c r="B116" s="68" t="s">
        <v>735</v>
      </c>
      <c r="C116" s="68">
        <v>1</v>
      </c>
      <c r="D116" s="70" t="s">
        <v>738</v>
      </c>
      <c r="E116" s="1" t="s">
        <v>10</v>
      </c>
      <c r="F116" s="28" t="s">
        <v>32</v>
      </c>
      <c r="G116" s="2" t="s">
        <v>739</v>
      </c>
      <c r="H116" s="28" t="s">
        <v>62</v>
      </c>
      <c r="I116" s="28">
        <v>5</v>
      </c>
      <c r="J116" s="28">
        <v>5</v>
      </c>
      <c r="K116" s="3">
        <v>1112.5999999999999</v>
      </c>
      <c r="L116" s="67">
        <v>5517.31</v>
      </c>
      <c r="M116" s="67"/>
      <c r="N116" s="43">
        <v>5517.31</v>
      </c>
      <c r="O116" s="1" t="s">
        <v>14</v>
      </c>
      <c r="P116" s="1" t="s">
        <v>12</v>
      </c>
      <c r="Q116" s="1"/>
      <c r="R116" s="1" t="s">
        <v>801</v>
      </c>
      <c r="S116" s="87"/>
      <c r="T116" s="84"/>
    </row>
    <row r="117" spans="1:20" x14ac:dyDescent="0.25">
      <c r="A117" s="68" t="s">
        <v>734</v>
      </c>
      <c r="B117" s="68" t="s">
        <v>735</v>
      </c>
      <c r="C117" s="68">
        <v>1</v>
      </c>
      <c r="D117" s="70" t="s">
        <v>738</v>
      </c>
      <c r="E117" s="1" t="s">
        <v>10</v>
      </c>
      <c r="F117" s="28" t="s">
        <v>32</v>
      </c>
      <c r="G117" s="2" t="s">
        <v>739</v>
      </c>
      <c r="H117" s="28" t="s">
        <v>63</v>
      </c>
      <c r="I117" s="28">
        <v>5</v>
      </c>
      <c r="J117" s="28">
        <v>4</v>
      </c>
      <c r="K117" s="3">
        <v>2694.67</v>
      </c>
      <c r="L117" s="67">
        <v>2673.54</v>
      </c>
      <c r="M117" s="67"/>
      <c r="N117" s="43">
        <v>2673.54</v>
      </c>
      <c r="O117" s="1" t="s">
        <v>14</v>
      </c>
      <c r="P117" s="1" t="s">
        <v>12</v>
      </c>
      <c r="Q117" s="1"/>
      <c r="R117" s="1"/>
      <c r="S117" s="87"/>
      <c r="T117" s="84"/>
    </row>
    <row r="118" spans="1:20" x14ac:dyDescent="0.25">
      <c r="A118" s="68" t="s">
        <v>734</v>
      </c>
      <c r="B118" s="68" t="s">
        <v>735</v>
      </c>
      <c r="C118" s="68">
        <v>1</v>
      </c>
      <c r="D118" s="70" t="s">
        <v>738</v>
      </c>
      <c r="E118" s="1" t="s">
        <v>385</v>
      </c>
      <c r="F118" s="28" t="s">
        <v>32</v>
      </c>
      <c r="G118" s="2" t="s">
        <v>739</v>
      </c>
      <c r="H118" s="28" t="s">
        <v>41</v>
      </c>
      <c r="I118" s="28">
        <v>5</v>
      </c>
      <c r="J118" s="28">
        <v>4</v>
      </c>
      <c r="K118" s="3">
        <v>29697.599999999999</v>
      </c>
      <c r="L118" s="67">
        <v>2673.54</v>
      </c>
      <c r="M118" s="67"/>
      <c r="N118" s="43">
        <v>2673.54</v>
      </c>
      <c r="O118" s="1" t="s">
        <v>386</v>
      </c>
      <c r="P118" s="1" t="s">
        <v>12</v>
      </c>
      <c r="Q118" s="1"/>
      <c r="R118" s="1"/>
      <c r="S118" s="87"/>
      <c r="T118" s="84"/>
    </row>
    <row r="119" spans="1:20" x14ac:dyDescent="0.25">
      <c r="A119" s="68" t="s">
        <v>734</v>
      </c>
      <c r="B119" s="68" t="s">
        <v>735</v>
      </c>
      <c r="C119" s="68">
        <v>1</v>
      </c>
      <c r="D119" s="70" t="s">
        <v>738</v>
      </c>
      <c r="E119" s="1" t="s">
        <v>385</v>
      </c>
      <c r="F119" s="28" t="s">
        <v>32</v>
      </c>
      <c r="G119" s="2" t="s">
        <v>739</v>
      </c>
      <c r="H119" s="28" t="s">
        <v>43</v>
      </c>
      <c r="I119" s="28">
        <v>5</v>
      </c>
      <c r="J119" s="28">
        <v>4</v>
      </c>
      <c r="K119" s="3">
        <v>1245.8333333333335</v>
      </c>
      <c r="L119" s="67">
        <v>2673.54</v>
      </c>
      <c r="M119" s="67"/>
      <c r="N119" s="43">
        <v>2673.54</v>
      </c>
      <c r="O119" s="1" t="s">
        <v>386</v>
      </c>
      <c r="P119" s="1" t="s">
        <v>12</v>
      </c>
      <c r="Q119" s="1"/>
      <c r="R119" s="1"/>
      <c r="S119" s="87"/>
      <c r="T119" s="84"/>
    </row>
    <row r="120" spans="1:20" x14ac:dyDescent="0.25">
      <c r="A120" s="68" t="s">
        <v>734</v>
      </c>
      <c r="B120" s="68" t="s">
        <v>735</v>
      </c>
      <c r="C120" s="68">
        <v>1</v>
      </c>
      <c r="D120" s="70" t="s">
        <v>738</v>
      </c>
      <c r="E120" s="1" t="s">
        <v>385</v>
      </c>
      <c r="F120" s="28" t="s">
        <v>32</v>
      </c>
      <c r="G120" s="2" t="s">
        <v>739</v>
      </c>
      <c r="H120" s="28" t="s">
        <v>429</v>
      </c>
      <c r="I120" s="28">
        <v>5</v>
      </c>
      <c r="J120" s="28">
        <v>4</v>
      </c>
      <c r="K120" s="3">
        <v>3718.333333333333</v>
      </c>
      <c r="L120" s="67">
        <v>7468.84</v>
      </c>
      <c r="M120" s="67"/>
      <c r="N120" s="43">
        <v>7468.84</v>
      </c>
      <c r="O120" s="1" t="s">
        <v>386</v>
      </c>
      <c r="P120" s="1" t="s">
        <v>12</v>
      </c>
      <c r="Q120" s="1"/>
      <c r="R120" s="1"/>
      <c r="S120" s="87"/>
      <c r="T120" s="84"/>
    </row>
    <row r="121" spans="1:20" ht="30" x14ac:dyDescent="0.25">
      <c r="A121" s="68" t="s">
        <v>734</v>
      </c>
      <c r="B121" s="68" t="s">
        <v>735</v>
      </c>
      <c r="C121" s="68">
        <v>1</v>
      </c>
      <c r="D121" s="70" t="s">
        <v>738</v>
      </c>
      <c r="E121" s="28" t="s">
        <v>36</v>
      </c>
      <c r="F121" s="28" t="s">
        <v>32</v>
      </c>
      <c r="G121" s="2" t="s">
        <v>755</v>
      </c>
      <c r="H121" s="28" t="s">
        <v>40</v>
      </c>
      <c r="I121" s="28">
        <v>5</v>
      </c>
      <c r="J121" s="28">
        <v>5</v>
      </c>
      <c r="K121" s="3"/>
      <c r="L121" s="67">
        <v>2843.77</v>
      </c>
      <c r="M121" s="67"/>
      <c r="N121" s="43">
        <v>2843.77</v>
      </c>
      <c r="O121" s="28" t="s">
        <v>39</v>
      </c>
      <c r="P121" s="28" t="s">
        <v>12</v>
      </c>
      <c r="Q121" s="28"/>
      <c r="R121" s="28" t="s">
        <v>801</v>
      </c>
      <c r="T121" s="84"/>
    </row>
    <row r="122" spans="1:20" ht="30" x14ac:dyDescent="0.25">
      <c r="A122" s="68" t="s">
        <v>734</v>
      </c>
      <c r="B122" s="68" t="s">
        <v>735</v>
      </c>
      <c r="C122" s="68">
        <v>1</v>
      </c>
      <c r="D122" s="70" t="s">
        <v>738</v>
      </c>
      <c r="E122" s="28" t="s">
        <v>36</v>
      </c>
      <c r="F122" s="28" t="s">
        <v>32</v>
      </c>
      <c r="G122" s="2" t="s">
        <v>739</v>
      </c>
      <c r="H122" s="28" t="s">
        <v>44</v>
      </c>
      <c r="I122" s="28">
        <v>5</v>
      </c>
      <c r="J122" s="28">
        <v>5</v>
      </c>
      <c r="K122" s="3"/>
      <c r="L122" s="67">
        <v>2843.77</v>
      </c>
      <c r="M122" s="67"/>
      <c r="N122" s="43">
        <v>2843.77</v>
      </c>
      <c r="O122" s="28" t="s">
        <v>39</v>
      </c>
      <c r="P122" s="28" t="s">
        <v>12</v>
      </c>
      <c r="Q122" s="28"/>
      <c r="R122" s="28" t="s">
        <v>801</v>
      </c>
      <c r="T122" s="84"/>
    </row>
    <row r="123" spans="1:20" x14ac:dyDescent="0.25">
      <c r="A123" s="68" t="s">
        <v>734</v>
      </c>
      <c r="B123" s="68" t="s">
        <v>735</v>
      </c>
      <c r="C123" s="68">
        <v>1</v>
      </c>
      <c r="D123" s="70" t="s">
        <v>738</v>
      </c>
      <c r="E123" s="1" t="s">
        <v>10</v>
      </c>
      <c r="F123" s="28" t="s">
        <v>32</v>
      </c>
      <c r="G123" s="2" t="s">
        <v>739</v>
      </c>
      <c r="H123" s="28" t="s">
        <v>61</v>
      </c>
      <c r="I123" s="28">
        <v>5</v>
      </c>
      <c r="J123" s="28">
        <v>5</v>
      </c>
      <c r="K123" s="3">
        <v>3960.6</v>
      </c>
      <c r="L123" s="67">
        <v>2743.77</v>
      </c>
      <c r="M123" s="67"/>
      <c r="N123" s="43">
        <v>2743.77</v>
      </c>
      <c r="O123" s="1" t="s">
        <v>14</v>
      </c>
      <c r="P123" s="1" t="s">
        <v>12</v>
      </c>
      <c r="Q123" s="1"/>
      <c r="R123" s="1" t="s">
        <v>801</v>
      </c>
      <c r="T123" s="84"/>
    </row>
    <row r="124" spans="1:20" ht="30" x14ac:dyDescent="0.25">
      <c r="A124" s="68" t="s">
        <v>734</v>
      </c>
      <c r="B124" s="68" t="s">
        <v>735</v>
      </c>
      <c r="C124" s="68">
        <v>1</v>
      </c>
      <c r="D124" s="70" t="s">
        <v>738</v>
      </c>
      <c r="E124" s="1" t="s">
        <v>36</v>
      </c>
      <c r="F124" s="28" t="s">
        <v>32</v>
      </c>
      <c r="G124" s="2" t="s">
        <v>739</v>
      </c>
      <c r="H124" s="28" t="s">
        <v>64</v>
      </c>
      <c r="I124" s="28">
        <v>5</v>
      </c>
      <c r="J124" s="28">
        <v>5</v>
      </c>
      <c r="K124" s="3">
        <v>555.33000000000004</v>
      </c>
      <c r="L124" s="8"/>
      <c r="M124" s="8"/>
      <c r="N124" s="42">
        <v>0</v>
      </c>
      <c r="O124" s="8" t="s">
        <v>39</v>
      </c>
      <c r="P124" s="8" t="s">
        <v>12</v>
      </c>
      <c r="Q124" s="8"/>
      <c r="R124" s="8"/>
      <c r="T124" s="84"/>
    </row>
    <row r="125" spans="1:20" x14ac:dyDescent="0.25">
      <c r="A125" s="68" t="s">
        <v>734</v>
      </c>
      <c r="B125" s="68" t="s">
        <v>735</v>
      </c>
      <c r="C125" s="68">
        <v>1</v>
      </c>
      <c r="D125" s="70" t="s">
        <v>738</v>
      </c>
      <c r="E125" s="1" t="s">
        <v>10</v>
      </c>
      <c r="F125" s="28" t="s">
        <v>32</v>
      </c>
      <c r="G125" s="2" t="s">
        <v>739</v>
      </c>
      <c r="H125" s="28" t="s">
        <v>66</v>
      </c>
      <c r="I125" s="28">
        <v>5</v>
      </c>
      <c r="J125" s="28">
        <v>5</v>
      </c>
      <c r="K125" s="3">
        <v>5916</v>
      </c>
      <c r="L125" s="67">
        <v>4508.25</v>
      </c>
      <c r="M125" s="67"/>
      <c r="N125" s="43">
        <v>4508.25</v>
      </c>
      <c r="O125" s="1" t="s">
        <v>67</v>
      </c>
      <c r="P125" s="1" t="s">
        <v>35</v>
      </c>
      <c r="Q125" s="1"/>
      <c r="R125" s="1">
        <v>29</v>
      </c>
      <c r="T125" s="84"/>
    </row>
    <row r="126" spans="1:20" ht="30" x14ac:dyDescent="0.25">
      <c r="A126" s="77" t="s">
        <v>734</v>
      </c>
      <c r="B126" s="78"/>
      <c r="C126" s="77">
        <v>1</v>
      </c>
      <c r="D126" s="79" t="s">
        <v>738</v>
      </c>
      <c r="E126" s="28" t="s">
        <v>36</v>
      </c>
      <c r="F126" s="28" t="s">
        <v>32</v>
      </c>
      <c r="G126" s="28" t="s">
        <v>754</v>
      </c>
      <c r="H126" s="28" t="s">
        <v>45</v>
      </c>
      <c r="I126" s="28">
        <v>5</v>
      </c>
      <c r="J126" s="28">
        <v>5</v>
      </c>
      <c r="K126" s="3"/>
      <c r="L126" s="67">
        <v>4985.34</v>
      </c>
      <c r="M126" s="80"/>
      <c r="N126" s="81">
        <v>4985.34</v>
      </c>
      <c r="O126" s="1" t="s">
        <v>758</v>
      </c>
      <c r="P126" s="1" t="s">
        <v>12</v>
      </c>
      <c r="Q126" s="1"/>
      <c r="R126" s="1">
        <v>23.25</v>
      </c>
      <c r="S126" s="13"/>
      <c r="T126" s="84"/>
    </row>
    <row r="127" spans="1:20" ht="30" x14ac:dyDescent="0.25">
      <c r="A127" s="68" t="s">
        <v>741</v>
      </c>
      <c r="B127" s="68" t="s">
        <v>742</v>
      </c>
      <c r="C127" s="68">
        <v>1</v>
      </c>
      <c r="D127" s="71" t="s">
        <v>743</v>
      </c>
      <c r="E127" s="1" t="s">
        <v>10</v>
      </c>
      <c r="F127" s="28" t="s">
        <v>70</v>
      </c>
      <c r="G127" s="28" t="s">
        <v>799</v>
      </c>
      <c r="H127" s="28" t="s">
        <v>68</v>
      </c>
      <c r="I127" s="28">
        <v>5</v>
      </c>
      <c r="J127" s="8">
        <v>5</v>
      </c>
      <c r="K127" s="6">
        <v>13456</v>
      </c>
      <c r="L127" s="8"/>
      <c r="N127" s="46">
        <v>0</v>
      </c>
      <c r="O127" s="8" t="s">
        <v>759</v>
      </c>
      <c r="P127" s="8" t="s">
        <v>760</v>
      </c>
      <c r="Q127" s="8">
        <v>2</v>
      </c>
      <c r="R127" s="8">
        <v>46</v>
      </c>
      <c r="T127" s="84"/>
    </row>
    <row r="128" spans="1:20" x14ac:dyDescent="0.25">
      <c r="A128" s="68" t="s">
        <v>741</v>
      </c>
      <c r="B128" s="68" t="s">
        <v>742</v>
      </c>
      <c r="C128" s="68">
        <v>1</v>
      </c>
      <c r="D128" s="71" t="s">
        <v>743</v>
      </c>
      <c r="E128" s="1" t="s">
        <v>69</v>
      </c>
      <c r="F128" s="28" t="s">
        <v>70</v>
      </c>
      <c r="G128" s="28" t="s">
        <v>799</v>
      </c>
      <c r="H128" s="28" t="s">
        <v>71</v>
      </c>
      <c r="I128" s="28">
        <v>5</v>
      </c>
      <c r="J128" s="8" t="s">
        <v>72</v>
      </c>
      <c r="K128" s="6">
        <v>22525.8</v>
      </c>
      <c r="L128" s="8"/>
      <c r="M128" s="8"/>
      <c r="N128" s="42">
        <v>0</v>
      </c>
      <c r="O128" s="4" t="s">
        <v>67</v>
      </c>
      <c r="P128" s="4" t="s">
        <v>35</v>
      </c>
      <c r="Q128" s="4"/>
      <c r="R128" s="4">
        <v>140.56</v>
      </c>
      <c r="T128" s="84"/>
    </row>
    <row r="129" spans="1:20" x14ac:dyDescent="0.25">
      <c r="A129" s="68" t="s">
        <v>734</v>
      </c>
      <c r="B129" s="68" t="s">
        <v>735</v>
      </c>
      <c r="C129" s="68">
        <v>1</v>
      </c>
      <c r="D129" s="70" t="s">
        <v>738</v>
      </c>
      <c r="E129" s="1" t="s">
        <v>385</v>
      </c>
      <c r="F129" s="28" t="s">
        <v>70</v>
      </c>
      <c r="G129" s="28" t="s">
        <v>754</v>
      </c>
      <c r="H129" s="28" t="s">
        <v>427</v>
      </c>
      <c r="I129" s="28">
        <v>5</v>
      </c>
      <c r="J129" s="28">
        <v>4</v>
      </c>
      <c r="K129" s="3">
        <v>18958.899999999998</v>
      </c>
      <c r="L129" s="28"/>
      <c r="M129" s="8"/>
      <c r="N129" s="42">
        <v>0</v>
      </c>
      <c r="O129" s="4" t="s">
        <v>386</v>
      </c>
      <c r="P129" s="4" t="s">
        <v>12</v>
      </c>
      <c r="Q129" s="4"/>
      <c r="R129" s="4"/>
      <c r="T129" s="84"/>
    </row>
    <row r="130" spans="1:20" x14ac:dyDescent="0.25">
      <c r="A130" s="68" t="s">
        <v>741</v>
      </c>
      <c r="B130" s="68" t="s">
        <v>742</v>
      </c>
      <c r="C130" s="68">
        <v>1</v>
      </c>
      <c r="D130" s="71" t="s">
        <v>743</v>
      </c>
      <c r="E130" s="1" t="s">
        <v>385</v>
      </c>
      <c r="F130" s="28" t="s">
        <v>70</v>
      </c>
      <c r="G130" s="28" t="s">
        <v>799</v>
      </c>
      <c r="H130" s="28" t="s">
        <v>434</v>
      </c>
      <c r="I130" s="28">
        <v>5</v>
      </c>
      <c r="J130" s="8">
        <v>5</v>
      </c>
      <c r="K130" s="6">
        <v>8369.4444444444434</v>
      </c>
      <c r="L130" s="8"/>
      <c r="M130" s="8"/>
      <c r="N130" s="42">
        <v>0</v>
      </c>
      <c r="O130" s="4" t="s">
        <v>386</v>
      </c>
      <c r="P130" s="4" t="s">
        <v>12</v>
      </c>
      <c r="Q130" s="4">
        <v>1</v>
      </c>
      <c r="R130" s="4">
        <v>42.33</v>
      </c>
      <c r="T130" s="84"/>
    </row>
    <row r="131" spans="1:20" x14ac:dyDescent="0.25">
      <c r="A131" s="68" t="s">
        <v>741</v>
      </c>
      <c r="B131" s="68" t="s">
        <v>742</v>
      </c>
      <c r="C131" s="68">
        <v>1</v>
      </c>
      <c r="D131" s="71" t="s">
        <v>743</v>
      </c>
      <c r="E131" s="1" t="s">
        <v>385</v>
      </c>
      <c r="F131" s="28" t="s">
        <v>70</v>
      </c>
      <c r="G131" s="28" t="s">
        <v>799</v>
      </c>
      <c r="H131" s="28" t="s">
        <v>435</v>
      </c>
      <c r="I131" s="28">
        <v>5</v>
      </c>
      <c r="J131" s="8">
        <v>4</v>
      </c>
      <c r="K131" s="6">
        <v>2259.1111111111109</v>
      </c>
      <c r="L131" s="8"/>
      <c r="M131" s="8"/>
      <c r="N131" s="42">
        <v>0</v>
      </c>
      <c r="O131" s="4" t="s">
        <v>386</v>
      </c>
      <c r="P131" s="4" t="s">
        <v>12</v>
      </c>
      <c r="Q131" s="4"/>
      <c r="R131" s="4">
        <v>14.22</v>
      </c>
      <c r="T131" s="84"/>
    </row>
    <row r="132" spans="1:20" x14ac:dyDescent="0.25">
      <c r="A132" s="68" t="s">
        <v>741</v>
      </c>
      <c r="B132" s="68" t="s">
        <v>742</v>
      </c>
      <c r="C132" s="68">
        <v>1</v>
      </c>
      <c r="D132" s="71" t="s">
        <v>743</v>
      </c>
      <c r="E132" s="1" t="s">
        <v>385</v>
      </c>
      <c r="F132" s="28" t="s">
        <v>70</v>
      </c>
      <c r="G132" s="28" t="s">
        <v>799</v>
      </c>
      <c r="H132" s="28" t="s">
        <v>802</v>
      </c>
      <c r="I132" s="28">
        <v>5</v>
      </c>
      <c r="J132" s="8">
        <v>5</v>
      </c>
      <c r="K132" s="6"/>
      <c r="L132" s="8"/>
      <c r="M132" s="8"/>
      <c r="N132" s="42"/>
      <c r="O132" s="4"/>
      <c r="P132" s="4" t="s">
        <v>803</v>
      </c>
      <c r="Q132" s="4"/>
      <c r="R132" s="4">
        <v>50.83</v>
      </c>
      <c r="T132" s="84"/>
    </row>
    <row r="133" spans="1:20" x14ac:dyDescent="0.25">
      <c r="A133" s="68" t="s">
        <v>741</v>
      </c>
      <c r="B133" s="68" t="s">
        <v>742</v>
      </c>
      <c r="C133" s="68">
        <v>1</v>
      </c>
      <c r="D133" s="71" t="s">
        <v>743</v>
      </c>
      <c r="E133" s="4" t="s">
        <v>385</v>
      </c>
      <c r="F133" s="8" t="s">
        <v>70</v>
      </c>
      <c r="G133" s="8"/>
      <c r="H133" s="8" t="s">
        <v>437</v>
      </c>
      <c r="I133" s="8">
        <v>5</v>
      </c>
      <c r="J133" s="8">
        <v>4</v>
      </c>
      <c r="K133" s="6">
        <v>4252.4444444444434</v>
      </c>
      <c r="L133" s="8"/>
      <c r="M133" s="8"/>
      <c r="N133" s="42">
        <v>0</v>
      </c>
      <c r="O133" s="4" t="s">
        <v>386</v>
      </c>
      <c r="P133" s="4" t="s">
        <v>12</v>
      </c>
      <c r="Q133" s="4"/>
      <c r="R133" s="4">
        <v>15.11</v>
      </c>
      <c r="T133" s="84"/>
    </row>
    <row r="134" spans="1:20" x14ac:dyDescent="0.25">
      <c r="A134" s="68" t="s">
        <v>741</v>
      </c>
      <c r="B134" s="68" t="s">
        <v>742</v>
      </c>
      <c r="C134" s="68">
        <v>1</v>
      </c>
      <c r="D134" s="71" t="s">
        <v>743</v>
      </c>
      <c r="E134" s="4" t="s">
        <v>385</v>
      </c>
      <c r="F134" s="8" t="s">
        <v>70</v>
      </c>
      <c r="G134" s="8"/>
      <c r="H134" s="8" t="s">
        <v>438</v>
      </c>
      <c r="I134" s="8">
        <v>5</v>
      </c>
      <c r="J134" s="8">
        <v>4</v>
      </c>
      <c r="K134" s="6">
        <v>664.44444444444446</v>
      </c>
      <c r="L134" s="8"/>
      <c r="M134" s="8"/>
      <c r="N134" s="42">
        <v>0</v>
      </c>
      <c r="O134" s="4" t="s">
        <v>386</v>
      </c>
      <c r="P134" s="4" t="s">
        <v>12</v>
      </c>
      <c r="Q134" s="4"/>
      <c r="R134" s="4">
        <v>3.75</v>
      </c>
      <c r="T134" s="84"/>
    </row>
    <row r="135" spans="1:20" x14ac:dyDescent="0.25">
      <c r="A135" s="68" t="s">
        <v>741</v>
      </c>
      <c r="B135" s="68" t="s">
        <v>742</v>
      </c>
      <c r="C135" s="68">
        <v>1</v>
      </c>
      <c r="D135" s="71" t="s">
        <v>743</v>
      </c>
      <c r="E135" s="1" t="s">
        <v>385</v>
      </c>
      <c r="F135" s="28" t="s">
        <v>70</v>
      </c>
      <c r="G135" s="28" t="s">
        <v>799</v>
      </c>
      <c r="H135" s="28" t="s">
        <v>439</v>
      </c>
      <c r="I135" s="28">
        <v>5</v>
      </c>
      <c r="J135" s="8">
        <v>4</v>
      </c>
      <c r="K135" s="6">
        <v>9401.8888888888869</v>
      </c>
      <c r="L135" s="8"/>
      <c r="M135" s="8"/>
      <c r="N135" s="42">
        <v>0</v>
      </c>
      <c r="O135" s="4" t="s">
        <v>386</v>
      </c>
      <c r="P135" s="4" t="s">
        <v>12</v>
      </c>
      <c r="Q135" s="4"/>
      <c r="R135" s="4">
        <v>35.94</v>
      </c>
      <c r="T135" s="84"/>
    </row>
    <row r="136" spans="1:20" x14ac:dyDescent="0.25">
      <c r="A136" s="68" t="s">
        <v>741</v>
      </c>
      <c r="B136" s="68" t="s">
        <v>742</v>
      </c>
      <c r="C136" s="68">
        <v>1</v>
      </c>
      <c r="D136" s="71" t="s">
        <v>743</v>
      </c>
      <c r="E136" s="1" t="s">
        <v>385</v>
      </c>
      <c r="F136" s="28" t="s">
        <v>70</v>
      </c>
      <c r="G136" s="28" t="s">
        <v>799</v>
      </c>
      <c r="H136" s="28" t="s">
        <v>440</v>
      </c>
      <c r="I136" s="28">
        <v>5</v>
      </c>
      <c r="J136" s="8">
        <v>5</v>
      </c>
      <c r="K136" s="6">
        <v>4485</v>
      </c>
      <c r="L136" s="8"/>
      <c r="M136" s="8"/>
      <c r="N136" s="42">
        <v>0</v>
      </c>
      <c r="O136" s="4" t="s">
        <v>386</v>
      </c>
      <c r="P136" s="4" t="s">
        <v>12</v>
      </c>
      <c r="Q136" s="4"/>
      <c r="R136" s="4">
        <v>12.67</v>
      </c>
      <c r="T136" s="84"/>
    </row>
    <row r="137" spans="1:20" x14ac:dyDescent="0.25">
      <c r="A137" s="68" t="s">
        <v>741</v>
      </c>
      <c r="B137" s="68" t="s">
        <v>742</v>
      </c>
      <c r="C137" s="68">
        <v>1</v>
      </c>
      <c r="D137" s="71" t="s">
        <v>743</v>
      </c>
      <c r="E137" s="1" t="s">
        <v>385</v>
      </c>
      <c r="F137" s="28" t="s">
        <v>70</v>
      </c>
      <c r="G137" s="28" t="s">
        <v>799</v>
      </c>
      <c r="H137" s="28" t="s">
        <v>441</v>
      </c>
      <c r="I137" s="28">
        <v>5</v>
      </c>
      <c r="J137" s="8">
        <v>4</v>
      </c>
      <c r="K137" s="6">
        <v>1661.1111111111109</v>
      </c>
      <c r="L137" s="8"/>
      <c r="M137" s="8"/>
      <c r="N137" s="42">
        <v>0</v>
      </c>
      <c r="O137" s="4" t="s">
        <v>386</v>
      </c>
      <c r="P137" s="4" t="s">
        <v>12</v>
      </c>
      <c r="Q137" s="4"/>
      <c r="R137" s="4">
        <v>22.78</v>
      </c>
      <c r="T137" s="84"/>
    </row>
    <row r="138" spans="1:20" x14ac:dyDescent="0.25">
      <c r="A138" s="68" t="s">
        <v>741</v>
      </c>
      <c r="B138" s="68" t="s">
        <v>742</v>
      </c>
      <c r="C138" s="68">
        <v>1</v>
      </c>
      <c r="D138" s="71" t="s">
        <v>743</v>
      </c>
      <c r="E138" s="1" t="s">
        <v>385</v>
      </c>
      <c r="F138" s="28" t="s">
        <v>70</v>
      </c>
      <c r="G138" s="28" t="s">
        <v>799</v>
      </c>
      <c r="H138" s="28" t="s">
        <v>442</v>
      </c>
      <c r="I138" s="28">
        <v>5</v>
      </c>
      <c r="J138" s="8">
        <v>5</v>
      </c>
      <c r="K138" s="6">
        <v>6245.7777777777774</v>
      </c>
      <c r="L138" s="8"/>
      <c r="M138" s="8"/>
      <c r="N138" s="42">
        <v>0</v>
      </c>
      <c r="O138" s="4" t="s">
        <v>386</v>
      </c>
      <c r="P138" s="4" t="s">
        <v>12</v>
      </c>
      <c r="Q138" s="4"/>
      <c r="R138" s="4">
        <v>30.67</v>
      </c>
      <c r="T138" s="84"/>
    </row>
    <row r="139" spans="1:20" x14ac:dyDescent="0.25">
      <c r="A139" s="68" t="s">
        <v>741</v>
      </c>
      <c r="B139" s="68" t="s">
        <v>742</v>
      </c>
      <c r="C139" s="68">
        <v>1</v>
      </c>
      <c r="D139" s="71" t="s">
        <v>743</v>
      </c>
      <c r="E139" s="1" t="s">
        <v>385</v>
      </c>
      <c r="F139" s="28" t="s">
        <v>70</v>
      </c>
      <c r="G139" s="28" t="s">
        <v>799</v>
      </c>
      <c r="H139" s="28" t="s">
        <v>443</v>
      </c>
      <c r="I139" s="28">
        <v>5</v>
      </c>
      <c r="J139" s="8">
        <v>4</v>
      </c>
      <c r="K139" s="6">
        <v>5116.2222222222217</v>
      </c>
      <c r="L139" s="8"/>
      <c r="M139" s="8"/>
      <c r="N139" s="42">
        <v>0</v>
      </c>
      <c r="O139" s="4" t="s">
        <v>386</v>
      </c>
      <c r="P139" s="4" t="s">
        <v>12</v>
      </c>
      <c r="Q139" s="4"/>
      <c r="R139" s="4">
        <v>17.22</v>
      </c>
      <c r="T139" s="84"/>
    </row>
    <row r="140" spans="1:20" x14ac:dyDescent="0.25">
      <c r="A140" s="68" t="s">
        <v>741</v>
      </c>
      <c r="B140" s="68" t="s">
        <v>742</v>
      </c>
      <c r="C140" s="68">
        <v>1</v>
      </c>
      <c r="D140" s="71" t="s">
        <v>743</v>
      </c>
      <c r="E140" s="1" t="s">
        <v>385</v>
      </c>
      <c r="F140" s="28" t="s">
        <v>70</v>
      </c>
      <c r="G140" s="28" t="s">
        <v>799</v>
      </c>
      <c r="H140" s="28" t="s">
        <v>447</v>
      </c>
      <c r="I140" s="28">
        <v>5</v>
      </c>
      <c r="J140" s="8">
        <v>4</v>
      </c>
      <c r="K140" s="6">
        <v>9966.6666666666679</v>
      </c>
      <c r="L140" s="8"/>
      <c r="M140" s="8"/>
      <c r="N140" s="42">
        <v>0</v>
      </c>
      <c r="O140" s="4" t="s">
        <v>386</v>
      </c>
      <c r="P140" s="4" t="s">
        <v>12</v>
      </c>
      <c r="Q140" s="4"/>
      <c r="R140" s="4">
        <v>37.33</v>
      </c>
      <c r="T140" s="84"/>
    </row>
    <row r="141" spans="1:20" x14ac:dyDescent="0.25">
      <c r="A141" s="68" t="s">
        <v>741</v>
      </c>
      <c r="B141" s="68" t="s">
        <v>742</v>
      </c>
      <c r="C141" s="68">
        <v>1</v>
      </c>
      <c r="D141" s="71" t="s">
        <v>743</v>
      </c>
      <c r="E141" s="1" t="s">
        <v>385</v>
      </c>
      <c r="F141" s="28" t="s">
        <v>70</v>
      </c>
      <c r="G141" s="28" t="s">
        <v>799</v>
      </c>
      <c r="H141" s="28" t="s">
        <v>448</v>
      </c>
      <c r="I141" s="28">
        <v>5</v>
      </c>
      <c r="J141" s="8">
        <v>5</v>
      </c>
      <c r="K141" s="6">
        <v>3986.6666666666665</v>
      </c>
      <c r="L141" s="8"/>
      <c r="M141" s="8"/>
      <c r="N141" s="42">
        <v>0</v>
      </c>
      <c r="O141" s="4" t="s">
        <v>386</v>
      </c>
      <c r="P141" s="4" t="s">
        <v>12</v>
      </c>
      <c r="Q141" s="4"/>
      <c r="R141" s="4">
        <v>32</v>
      </c>
      <c r="T141" s="84"/>
    </row>
    <row r="142" spans="1:20" x14ac:dyDescent="0.25">
      <c r="A142" s="68" t="s">
        <v>741</v>
      </c>
      <c r="B142" s="68" t="s">
        <v>742</v>
      </c>
      <c r="C142" s="68">
        <v>1</v>
      </c>
      <c r="D142" s="71" t="s">
        <v>743</v>
      </c>
      <c r="E142" s="1" t="s">
        <v>385</v>
      </c>
      <c r="F142" s="28" t="s">
        <v>70</v>
      </c>
      <c r="G142" s="28" t="s">
        <v>799</v>
      </c>
      <c r="H142" s="28" t="s">
        <v>449</v>
      </c>
      <c r="I142" s="28">
        <v>5</v>
      </c>
      <c r="J142" s="8">
        <v>4</v>
      </c>
      <c r="K142" s="6">
        <v>996.66666666666663</v>
      </c>
      <c r="L142" s="8"/>
      <c r="M142" s="8"/>
      <c r="N142" s="42">
        <v>0</v>
      </c>
      <c r="O142" s="4" t="s">
        <v>386</v>
      </c>
      <c r="P142" s="4" t="s">
        <v>12</v>
      </c>
      <c r="Q142" s="4"/>
      <c r="R142" s="4">
        <v>5.89</v>
      </c>
      <c r="T142" s="84"/>
    </row>
    <row r="143" spans="1:20" x14ac:dyDescent="0.25">
      <c r="A143" s="68" t="s">
        <v>741</v>
      </c>
      <c r="B143" s="68" t="s">
        <v>742</v>
      </c>
      <c r="C143" s="68">
        <v>1</v>
      </c>
      <c r="D143" s="71" t="s">
        <v>743</v>
      </c>
      <c r="E143" s="1" t="s">
        <v>385</v>
      </c>
      <c r="F143" s="28" t="s">
        <v>70</v>
      </c>
      <c r="G143" s="28" t="s">
        <v>799</v>
      </c>
      <c r="H143" s="28" t="s">
        <v>454</v>
      </c>
      <c r="I143" s="28">
        <v>5</v>
      </c>
      <c r="J143" s="28">
        <v>5</v>
      </c>
      <c r="K143" s="3">
        <v>5979.9999999999991</v>
      </c>
      <c r="L143" s="28"/>
      <c r="M143" s="28"/>
      <c r="N143" s="43" t="s">
        <v>804</v>
      </c>
      <c r="O143" s="1" t="s">
        <v>386</v>
      </c>
      <c r="P143" s="1" t="s">
        <v>12</v>
      </c>
      <c r="Q143" s="4"/>
      <c r="R143" s="4">
        <v>21</v>
      </c>
      <c r="T143" s="84"/>
    </row>
    <row r="144" spans="1:20" x14ac:dyDescent="0.25">
      <c r="A144" s="68"/>
      <c r="B144" s="68"/>
      <c r="C144" s="68">
        <v>2</v>
      </c>
      <c r="D144" s="69" t="s">
        <v>736</v>
      </c>
      <c r="E144" s="1" t="s">
        <v>10</v>
      </c>
      <c r="F144" s="2" t="s">
        <v>73</v>
      </c>
      <c r="G144" s="2" t="s">
        <v>799</v>
      </c>
      <c r="H144" s="1" t="s">
        <v>130</v>
      </c>
      <c r="I144" s="1">
        <v>6</v>
      </c>
      <c r="J144" s="1">
        <v>5</v>
      </c>
      <c r="K144" s="3">
        <v>6720</v>
      </c>
      <c r="L144" s="67"/>
      <c r="M144" s="67"/>
      <c r="N144" s="43" t="s">
        <v>804</v>
      </c>
      <c r="O144" s="1" t="s">
        <v>14</v>
      </c>
      <c r="P144" s="1" t="s">
        <v>12</v>
      </c>
      <c r="Q144" s="4"/>
      <c r="R144" s="1"/>
      <c r="S144" s="90">
        <v>44551</v>
      </c>
      <c r="T144" s="91" t="s">
        <v>825</v>
      </c>
    </row>
    <row r="145" spans="1:16383" x14ac:dyDescent="0.25">
      <c r="A145" s="68"/>
      <c r="B145" s="68"/>
      <c r="C145" s="68">
        <v>2</v>
      </c>
      <c r="D145" s="69" t="s">
        <v>736</v>
      </c>
      <c r="E145" s="1" t="s">
        <v>10</v>
      </c>
      <c r="F145" s="2" t="s">
        <v>73</v>
      </c>
      <c r="G145" s="2" t="s">
        <v>799</v>
      </c>
      <c r="H145" s="1" t="s">
        <v>131</v>
      </c>
      <c r="I145" s="1">
        <v>6</v>
      </c>
      <c r="J145" s="1">
        <v>4</v>
      </c>
      <c r="K145" s="3">
        <v>9360</v>
      </c>
      <c r="L145" s="67"/>
      <c r="M145" s="67"/>
      <c r="N145" s="43" t="s">
        <v>804</v>
      </c>
      <c r="O145" s="1" t="s">
        <v>14</v>
      </c>
      <c r="P145" s="1" t="s">
        <v>12</v>
      </c>
      <c r="Q145" s="4"/>
      <c r="R145" s="1"/>
      <c r="S145" s="90">
        <v>44551</v>
      </c>
      <c r="T145" s="91" t="s">
        <v>819</v>
      </c>
    </row>
    <row r="146" spans="1:16383" x14ac:dyDescent="0.25">
      <c r="A146" s="68"/>
      <c r="B146" s="68"/>
      <c r="C146" s="68">
        <v>2</v>
      </c>
      <c r="D146" s="69" t="s">
        <v>736</v>
      </c>
      <c r="E146" s="1" t="s">
        <v>10</v>
      </c>
      <c r="F146" s="2" t="s">
        <v>73</v>
      </c>
      <c r="G146" s="2" t="s">
        <v>799</v>
      </c>
      <c r="H146" s="1" t="s">
        <v>132</v>
      </c>
      <c r="I146" s="1">
        <v>6</v>
      </c>
      <c r="J146" s="1">
        <v>5</v>
      </c>
      <c r="K146" s="3">
        <v>4933.5</v>
      </c>
      <c r="L146" s="67"/>
      <c r="M146" s="67"/>
      <c r="N146" s="43" t="s">
        <v>804</v>
      </c>
      <c r="O146" s="1" t="s">
        <v>14</v>
      </c>
      <c r="P146" s="1" t="s">
        <v>12</v>
      </c>
      <c r="Q146" s="4"/>
      <c r="R146" s="1"/>
      <c r="S146" s="90">
        <v>44551</v>
      </c>
      <c r="T146" s="91" t="s">
        <v>819</v>
      </c>
    </row>
    <row r="147" spans="1:16383" x14ac:dyDescent="0.25">
      <c r="A147" s="68"/>
      <c r="B147" s="68"/>
      <c r="C147" s="68">
        <v>2</v>
      </c>
      <c r="D147" s="69" t="s">
        <v>736</v>
      </c>
      <c r="E147" s="1" t="s">
        <v>10</v>
      </c>
      <c r="F147" s="2" t="s">
        <v>73</v>
      </c>
      <c r="G147" s="2" t="s">
        <v>799</v>
      </c>
      <c r="H147" s="1" t="s">
        <v>133</v>
      </c>
      <c r="I147" s="1">
        <v>6</v>
      </c>
      <c r="J147" s="1">
        <v>5</v>
      </c>
      <c r="K147" s="3">
        <v>1342</v>
      </c>
      <c r="L147" s="67"/>
      <c r="M147" s="67"/>
      <c r="N147" s="43" t="s">
        <v>804</v>
      </c>
      <c r="O147" s="1" t="s">
        <v>14</v>
      </c>
      <c r="P147" s="1" t="s">
        <v>12</v>
      </c>
      <c r="Q147" s="4"/>
      <c r="R147" s="1"/>
      <c r="S147" s="90">
        <v>44551</v>
      </c>
      <c r="T147" s="91" t="s">
        <v>826</v>
      </c>
    </row>
    <row r="148" spans="1:16383" x14ac:dyDescent="0.25">
      <c r="A148" s="68"/>
      <c r="B148" s="68"/>
      <c r="C148" s="68">
        <v>2</v>
      </c>
      <c r="D148" s="69" t="s">
        <v>736</v>
      </c>
      <c r="E148" s="1" t="s">
        <v>10</v>
      </c>
      <c r="F148" s="2" t="s">
        <v>73</v>
      </c>
      <c r="G148" s="2" t="s">
        <v>799</v>
      </c>
      <c r="H148" s="1" t="s">
        <v>135</v>
      </c>
      <c r="I148" s="1">
        <v>6</v>
      </c>
      <c r="J148" s="1">
        <v>5</v>
      </c>
      <c r="K148" s="3">
        <v>6500</v>
      </c>
      <c r="L148" s="67"/>
      <c r="M148" s="67"/>
      <c r="N148" s="43" t="s">
        <v>804</v>
      </c>
      <c r="O148" s="1" t="s">
        <v>14</v>
      </c>
      <c r="P148" s="1" t="s">
        <v>12</v>
      </c>
      <c r="Q148" s="1"/>
      <c r="R148" s="1"/>
      <c r="S148" s="90">
        <v>44551</v>
      </c>
      <c r="T148" s="91" t="s">
        <v>827</v>
      </c>
      <c r="U148" s="89"/>
      <c r="V148" s="89"/>
      <c r="W148" s="89"/>
      <c r="X148" s="89"/>
      <c r="Y148" s="89"/>
      <c r="Z148" s="89"/>
      <c r="AA148" s="89"/>
      <c r="AB148" s="89"/>
      <c r="AC148" s="89"/>
      <c r="AD148" s="89"/>
      <c r="AE148" s="89"/>
      <c r="AF148" s="89"/>
      <c r="AG148" s="89"/>
      <c r="AH148" s="89"/>
      <c r="AI148" s="89"/>
      <c r="AJ148" s="89"/>
      <c r="AK148" s="89"/>
      <c r="AL148" s="89"/>
      <c r="AM148" s="89"/>
      <c r="AN148" s="89"/>
      <c r="AO148" s="89"/>
      <c r="AP148" s="89"/>
      <c r="AQ148" s="89"/>
      <c r="AR148" s="89"/>
      <c r="AS148" s="89"/>
      <c r="AT148" s="89"/>
      <c r="AU148" s="89"/>
      <c r="AV148" s="89"/>
      <c r="AW148" s="89"/>
      <c r="AX148" s="89"/>
      <c r="AY148" s="89"/>
      <c r="AZ148" s="89"/>
      <c r="BA148" s="89"/>
      <c r="BB148" s="89"/>
      <c r="BC148" s="89"/>
      <c r="BD148" s="89"/>
      <c r="BE148" s="89"/>
      <c r="BF148" s="89"/>
      <c r="BG148" s="89"/>
      <c r="BH148" s="89"/>
      <c r="BI148" s="89"/>
      <c r="BJ148" s="89"/>
      <c r="BK148" s="89"/>
      <c r="BL148" s="89"/>
      <c r="BM148" s="89"/>
      <c r="BN148" s="89"/>
      <c r="BO148" s="89"/>
      <c r="BP148" s="89"/>
      <c r="BQ148" s="89"/>
      <c r="BR148" s="89"/>
      <c r="BS148" s="89"/>
      <c r="BT148" s="89"/>
      <c r="BU148" s="89"/>
      <c r="BV148" s="89"/>
      <c r="BW148" s="89"/>
      <c r="BX148" s="89"/>
      <c r="BY148" s="89"/>
      <c r="BZ148" s="89"/>
      <c r="CA148" s="89"/>
      <c r="CB148" s="89"/>
      <c r="CC148" s="89"/>
      <c r="CD148" s="89"/>
      <c r="CE148" s="89"/>
      <c r="CF148" s="89"/>
      <c r="CG148" s="89"/>
      <c r="CH148" s="89"/>
      <c r="CI148" s="89"/>
      <c r="CJ148" s="89"/>
      <c r="CK148" s="89"/>
      <c r="CL148" s="89"/>
      <c r="CM148" s="89"/>
      <c r="CN148" s="89"/>
      <c r="CO148" s="89"/>
      <c r="CP148" s="89"/>
      <c r="CQ148" s="89"/>
      <c r="CR148" s="89"/>
      <c r="CS148" s="89"/>
      <c r="CT148" s="89"/>
      <c r="CU148" s="89"/>
      <c r="CV148" s="89"/>
      <c r="CW148" s="89"/>
      <c r="CX148" s="89"/>
      <c r="CY148" s="89"/>
      <c r="CZ148" s="89"/>
      <c r="DA148" s="89"/>
      <c r="DB148" s="89"/>
      <c r="DC148" s="89"/>
      <c r="DD148" s="89"/>
      <c r="DE148" s="89"/>
      <c r="DF148" s="89"/>
      <c r="DG148" s="89"/>
      <c r="DH148" s="89"/>
      <c r="DI148" s="89"/>
      <c r="DJ148" s="89"/>
      <c r="DK148" s="89"/>
      <c r="DL148" s="89"/>
      <c r="DM148" s="89"/>
      <c r="DN148" s="89"/>
      <c r="DO148" s="89"/>
      <c r="DP148" s="89"/>
      <c r="DQ148" s="89"/>
      <c r="DR148" s="89"/>
      <c r="DS148" s="89"/>
      <c r="DT148" s="89"/>
      <c r="DU148" s="89"/>
      <c r="DV148" s="89"/>
      <c r="DW148" s="89"/>
      <c r="DX148" s="89"/>
      <c r="DY148" s="89"/>
      <c r="DZ148" s="89"/>
      <c r="EA148" s="89"/>
      <c r="EB148" s="89"/>
      <c r="EC148" s="89"/>
      <c r="ED148" s="89"/>
      <c r="EE148" s="89"/>
      <c r="EF148" s="89"/>
      <c r="EG148" s="89"/>
      <c r="EH148" s="89"/>
      <c r="EI148" s="89"/>
      <c r="EJ148" s="89"/>
      <c r="EK148" s="89"/>
      <c r="EL148" s="89"/>
      <c r="EM148" s="89"/>
      <c r="EN148" s="89"/>
      <c r="EO148" s="89"/>
      <c r="EP148" s="89"/>
      <c r="EQ148" s="89"/>
      <c r="ER148" s="89"/>
      <c r="ES148" s="89"/>
      <c r="ET148" s="89"/>
      <c r="EU148" s="89"/>
      <c r="EV148" s="89"/>
      <c r="EW148" s="89"/>
      <c r="EX148" s="89"/>
      <c r="EY148" s="89"/>
      <c r="EZ148" s="89"/>
      <c r="FA148" s="89"/>
      <c r="FB148" s="89"/>
      <c r="FC148" s="89"/>
      <c r="FD148" s="89"/>
      <c r="FE148" s="89"/>
      <c r="FF148" s="89"/>
      <c r="FG148" s="89"/>
      <c r="FH148" s="89"/>
      <c r="FI148" s="89"/>
      <c r="FJ148" s="89"/>
      <c r="FK148" s="89"/>
      <c r="FL148" s="89"/>
      <c r="FM148" s="89"/>
      <c r="FN148" s="89"/>
      <c r="FO148" s="89"/>
      <c r="FP148" s="89"/>
      <c r="FQ148" s="89"/>
      <c r="FR148" s="89"/>
      <c r="FS148" s="89"/>
      <c r="FT148" s="89"/>
      <c r="FU148" s="89"/>
      <c r="FV148" s="89"/>
      <c r="FW148" s="89"/>
      <c r="FX148" s="89"/>
      <c r="FY148" s="89"/>
      <c r="FZ148" s="89"/>
      <c r="GA148" s="89"/>
      <c r="GB148" s="89"/>
      <c r="GC148" s="89"/>
      <c r="GD148" s="89"/>
      <c r="GE148" s="89"/>
      <c r="GF148" s="89"/>
      <c r="GG148" s="89"/>
      <c r="GH148" s="89"/>
      <c r="GI148" s="89"/>
      <c r="GJ148" s="89"/>
      <c r="GK148" s="89"/>
      <c r="GL148" s="89"/>
      <c r="GM148" s="89"/>
      <c r="GN148" s="89"/>
      <c r="GO148" s="89"/>
      <c r="GP148" s="89"/>
      <c r="GQ148" s="89"/>
      <c r="GR148" s="89"/>
      <c r="GS148" s="89"/>
      <c r="GT148" s="89"/>
      <c r="GU148" s="89"/>
      <c r="GV148" s="89"/>
      <c r="GW148" s="89"/>
      <c r="GX148" s="89"/>
      <c r="GY148" s="89"/>
      <c r="GZ148" s="89"/>
      <c r="HA148" s="89"/>
      <c r="HB148" s="89"/>
      <c r="HC148" s="89"/>
      <c r="HD148" s="89"/>
      <c r="HE148" s="89"/>
      <c r="HF148" s="89"/>
      <c r="HG148" s="89"/>
      <c r="HH148" s="89"/>
      <c r="HI148" s="89"/>
      <c r="HJ148" s="89"/>
      <c r="HK148" s="89"/>
      <c r="HL148" s="89"/>
      <c r="HM148" s="89"/>
      <c r="HN148" s="89"/>
      <c r="HO148" s="89"/>
      <c r="HP148" s="89"/>
      <c r="HQ148" s="89"/>
      <c r="HR148" s="89"/>
      <c r="HS148" s="89"/>
      <c r="HT148" s="89"/>
      <c r="HU148" s="89"/>
      <c r="HV148" s="89"/>
      <c r="HW148" s="89"/>
      <c r="HX148" s="89"/>
      <c r="HY148" s="89"/>
      <c r="HZ148" s="89"/>
      <c r="IA148" s="89"/>
      <c r="IB148" s="89"/>
      <c r="IC148" s="89"/>
      <c r="ID148" s="89"/>
      <c r="IE148" s="89"/>
      <c r="IF148" s="89"/>
      <c r="IG148" s="89"/>
      <c r="IH148" s="89"/>
      <c r="II148" s="89"/>
      <c r="IJ148" s="89"/>
      <c r="IK148" s="89"/>
      <c r="IL148" s="89"/>
      <c r="IM148" s="89"/>
      <c r="IN148" s="89"/>
      <c r="IO148" s="89"/>
      <c r="IP148" s="89"/>
      <c r="IQ148" s="89"/>
      <c r="IR148" s="89"/>
      <c r="IS148" s="89"/>
      <c r="IT148" s="89"/>
      <c r="IU148" s="89"/>
      <c r="IV148" s="89"/>
      <c r="IW148" s="89"/>
      <c r="IX148" s="89"/>
      <c r="IY148" s="89"/>
      <c r="IZ148" s="89"/>
      <c r="JA148" s="89"/>
      <c r="JB148" s="89"/>
      <c r="JC148" s="89"/>
      <c r="JD148" s="89"/>
      <c r="JE148" s="89"/>
      <c r="JF148" s="89"/>
      <c r="JG148" s="89"/>
      <c r="JH148" s="89"/>
      <c r="JI148" s="89"/>
      <c r="JJ148" s="89"/>
      <c r="JK148" s="89"/>
      <c r="JL148" s="89"/>
      <c r="JM148" s="89"/>
      <c r="JN148" s="89"/>
      <c r="JO148" s="89"/>
      <c r="JP148" s="89"/>
      <c r="JQ148" s="89"/>
      <c r="JR148" s="89"/>
      <c r="JS148" s="89"/>
      <c r="JT148" s="89"/>
      <c r="JU148" s="89"/>
      <c r="JV148" s="89"/>
      <c r="JW148" s="89"/>
      <c r="JX148" s="89"/>
      <c r="JY148" s="89"/>
      <c r="JZ148" s="89"/>
      <c r="KA148" s="89"/>
      <c r="KB148" s="89"/>
      <c r="KC148" s="89"/>
      <c r="KD148" s="89"/>
      <c r="KE148" s="89"/>
      <c r="KF148" s="89"/>
      <c r="KG148" s="89"/>
      <c r="KH148" s="89"/>
      <c r="KI148" s="89"/>
      <c r="KJ148" s="89"/>
      <c r="KK148" s="89"/>
      <c r="KL148" s="89"/>
      <c r="KM148" s="89"/>
      <c r="KN148" s="89"/>
      <c r="KO148" s="89"/>
      <c r="KP148" s="89"/>
      <c r="KQ148" s="89"/>
      <c r="KR148" s="89"/>
      <c r="KS148" s="89"/>
      <c r="KT148" s="89"/>
      <c r="KU148" s="89"/>
      <c r="KV148" s="89"/>
      <c r="KW148" s="89"/>
      <c r="KX148" s="89"/>
      <c r="KY148" s="89"/>
      <c r="KZ148" s="89"/>
      <c r="LA148" s="89"/>
      <c r="LB148" s="89"/>
      <c r="LC148" s="89"/>
      <c r="LD148" s="89"/>
      <c r="LE148" s="89"/>
      <c r="LF148" s="89"/>
      <c r="LG148" s="89"/>
      <c r="LH148" s="89"/>
      <c r="LI148" s="89"/>
      <c r="LJ148" s="89"/>
      <c r="LK148" s="89"/>
      <c r="LL148" s="89"/>
      <c r="LM148" s="89"/>
      <c r="LN148" s="89"/>
      <c r="LO148" s="89"/>
      <c r="LP148" s="89"/>
      <c r="LQ148" s="89"/>
      <c r="LR148" s="89"/>
      <c r="LS148" s="89"/>
      <c r="LT148" s="89"/>
      <c r="LU148" s="89"/>
      <c r="LV148" s="89"/>
      <c r="LW148" s="89"/>
      <c r="LX148" s="89"/>
      <c r="LY148" s="89"/>
      <c r="LZ148" s="89"/>
      <c r="MA148" s="89"/>
      <c r="MB148" s="89"/>
      <c r="MC148" s="89"/>
      <c r="MD148" s="89"/>
      <c r="ME148" s="89"/>
      <c r="MF148" s="89"/>
      <c r="MG148" s="89"/>
      <c r="MH148" s="89"/>
      <c r="MI148" s="89"/>
      <c r="MJ148" s="89"/>
      <c r="MK148" s="89"/>
      <c r="ML148" s="89"/>
      <c r="MM148" s="89"/>
      <c r="MN148" s="89"/>
      <c r="MO148" s="89"/>
      <c r="MP148" s="89"/>
      <c r="MQ148" s="89"/>
      <c r="MR148" s="89"/>
      <c r="MS148" s="89"/>
      <c r="MT148" s="89"/>
      <c r="MU148" s="89"/>
      <c r="MV148" s="89"/>
      <c r="MW148" s="89"/>
      <c r="MX148" s="89"/>
      <c r="MY148" s="89"/>
      <c r="MZ148" s="89"/>
      <c r="NA148" s="89"/>
      <c r="NB148" s="89"/>
      <c r="NC148" s="89"/>
      <c r="ND148" s="89"/>
      <c r="NE148" s="89"/>
      <c r="NF148" s="89"/>
      <c r="NG148" s="89"/>
      <c r="NH148" s="89"/>
      <c r="NI148" s="89"/>
      <c r="NJ148" s="89"/>
      <c r="NK148" s="89"/>
      <c r="NL148" s="89"/>
      <c r="NM148" s="89"/>
      <c r="NN148" s="89"/>
      <c r="NO148" s="89"/>
      <c r="NP148" s="89"/>
      <c r="NQ148" s="89"/>
      <c r="NR148" s="89"/>
      <c r="NS148" s="89"/>
      <c r="NT148" s="89"/>
      <c r="NU148" s="89"/>
      <c r="NV148" s="89"/>
      <c r="NW148" s="89"/>
      <c r="NX148" s="89"/>
      <c r="NY148" s="89"/>
      <c r="NZ148" s="89"/>
      <c r="OA148" s="89"/>
      <c r="OB148" s="89"/>
      <c r="OC148" s="89"/>
      <c r="OD148" s="89"/>
      <c r="OE148" s="89"/>
      <c r="OF148" s="89"/>
      <c r="OG148" s="89"/>
      <c r="OH148" s="89"/>
      <c r="OI148" s="89"/>
      <c r="OJ148" s="89"/>
      <c r="OK148" s="89"/>
      <c r="OL148" s="89"/>
      <c r="OM148" s="89"/>
      <c r="ON148" s="89"/>
      <c r="OO148" s="89"/>
      <c r="OP148" s="89"/>
      <c r="OQ148" s="89"/>
      <c r="OR148" s="89"/>
      <c r="OS148" s="89"/>
      <c r="OT148" s="89"/>
      <c r="OU148" s="89"/>
      <c r="OV148" s="89"/>
      <c r="OW148" s="89"/>
      <c r="OX148" s="89"/>
      <c r="OY148" s="89"/>
      <c r="OZ148" s="89"/>
      <c r="PA148" s="89"/>
      <c r="PB148" s="89"/>
      <c r="PC148" s="89"/>
      <c r="PD148" s="89"/>
      <c r="PE148" s="89"/>
      <c r="PF148" s="89"/>
      <c r="PG148" s="89"/>
      <c r="PH148" s="89"/>
      <c r="PI148" s="89"/>
      <c r="PJ148" s="89"/>
      <c r="PK148" s="89"/>
      <c r="PL148" s="89"/>
      <c r="PM148" s="89"/>
      <c r="PN148" s="89"/>
      <c r="PO148" s="89"/>
      <c r="PP148" s="89"/>
      <c r="PQ148" s="89"/>
      <c r="PR148" s="89"/>
      <c r="PS148" s="89"/>
      <c r="PT148" s="89"/>
      <c r="PU148" s="89"/>
      <c r="PV148" s="89"/>
      <c r="PW148" s="89"/>
      <c r="PX148" s="89"/>
      <c r="PY148" s="89"/>
      <c r="PZ148" s="89"/>
      <c r="QA148" s="89"/>
      <c r="QB148" s="89"/>
      <c r="QC148" s="89"/>
      <c r="QD148" s="89"/>
      <c r="QE148" s="89"/>
      <c r="QF148" s="89"/>
      <c r="QG148" s="89"/>
      <c r="QH148" s="89"/>
      <c r="QI148" s="89"/>
      <c r="QJ148" s="89"/>
      <c r="QK148" s="89"/>
      <c r="QL148" s="89"/>
      <c r="QM148" s="89"/>
      <c r="QN148" s="89"/>
      <c r="QO148" s="89"/>
      <c r="QP148" s="89"/>
      <c r="QQ148" s="89"/>
      <c r="QR148" s="89"/>
      <c r="QS148" s="89"/>
      <c r="QT148" s="89"/>
      <c r="QU148" s="89"/>
      <c r="QV148" s="89"/>
      <c r="QW148" s="89"/>
      <c r="QX148" s="89"/>
      <c r="QY148" s="89"/>
      <c r="QZ148" s="89"/>
      <c r="RA148" s="89"/>
      <c r="RB148" s="89"/>
      <c r="RC148" s="89"/>
      <c r="RD148" s="89"/>
      <c r="RE148" s="89"/>
      <c r="RF148" s="89"/>
      <c r="RG148" s="89"/>
      <c r="RH148" s="89"/>
      <c r="RI148" s="89"/>
      <c r="RJ148" s="89"/>
      <c r="RK148" s="89"/>
      <c r="RL148" s="89"/>
      <c r="RM148" s="89"/>
      <c r="RN148" s="89"/>
      <c r="RO148" s="89"/>
      <c r="RP148" s="89"/>
      <c r="RQ148" s="89"/>
      <c r="RR148" s="89"/>
      <c r="RS148" s="89"/>
      <c r="RT148" s="89"/>
      <c r="RU148" s="89"/>
      <c r="RV148" s="89"/>
      <c r="RW148" s="89"/>
      <c r="RX148" s="89"/>
      <c r="RY148" s="89"/>
      <c r="RZ148" s="89"/>
      <c r="SA148" s="89"/>
      <c r="SB148" s="89"/>
      <c r="SC148" s="89"/>
      <c r="SD148" s="89"/>
      <c r="SE148" s="89"/>
      <c r="SF148" s="89"/>
      <c r="SG148" s="89"/>
      <c r="SH148" s="89"/>
      <c r="SI148" s="89"/>
      <c r="SJ148" s="89"/>
      <c r="SK148" s="89"/>
      <c r="SL148" s="89"/>
      <c r="SM148" s="89"/>
      <c r="SN148" s="89"/>
      <c r="SO148" s="89"/>
      <c r="SP148" s="89"/>
      <c r="SQ148" s="89"/>
      <c r="SR148" s="89"/>
      <c r="SS148" s="89"/>
      <c r="ST148" s="89"/>
      <c r="SU148" s="89"/>
      <c r="SV148" s="89"/>
      <c r="SW148" s="89"/>
      <c r="SX148" s="89"/>
      <c r="SY148" s="89"/>
      <c r="SZ148" s="89"/>
      <c r="TA148" s="89"/>
      <c r="TB148" s="89"/>
      <c r="TC148" s="89"/>
      <c r="TD148" s="89"/>
      <c r="TE148" s="89"/>
      <c r="TF148" s="89"/>
      <c r="TG148" s="89"/>
      <c r="TH148" s="89"/>
      <c r="TI148" s="89"/>
      <c r="TJ148" s="89"/>
      <c r="TK148" s="89"/>
      <c r="TL148" s="89"/>
      <c r="TM148" s="89"/>
      <c r="TN148" s="89"/>
      <c r="TO148" s="89"/>
      <c r="TP148" s="89"/>
      <c r="TQ148" s="89"/>
      <c r="TR148" s="89"/>
      <c r="TS148" s="89"/>
      <c r="TT148" s="89"/>
      <c r="TU148" s="89"/>
      <c r="TV148" s="89"/>
      <c r="TW148" s="89"/>
      <c r="TX148" s="89"/>
      <c r="TY148" s="89"/>
      <c r="TZ148" s="89"/>
      <c r="UA148" s="89"/>
      <c r="UB148" s="89"/>
      <c r="UC148" s="89"/>
      <c r="UD148" s="89"/>
      <c r="UE148" s="89"/>
      <c r="UF148" s="89"/>
      <c r="UG148" s="89"/>
      <c r="UH148" s="89"/>
      <c r="UI148" s="89"/>
      <c r="UJ148" s="89"/>
      <c r="UK148" s="89"/>
      <c r="UL148" s="89"/>
      <c r="UM148" s="89"/>
      <c r="UN148" s="89"/>
      <c r="UO148" s="89"/>
      <c r="UP148" s="89"/>
      <c r="UQ148" s="89"/>
      <c r="UR148" s="89"/>
      <c r="US148" s="89"/>
      <c r="UT148" s="89"/>
      <c r="UU148" s="89"/>
      <c r="UV148" s="89"/>
      <c r="UW148" s="89"/>
      <c r="UX148" s="89"/>
      <c r="UY148" s="89"/>
      <c r="UZ148" s="89"/>
      <c r="VA148" s="89"/>
      <c r="VB148" s="89"/>
      <c r="VC148" s="89"/>
      <c r="VD148" s="89"/>
      <c r="VE148" s="89"/>
      <c r="VF148" s="89"/>
      <c r="VG148" s="89"/>
      <c r="VH148" s="89"/>
      <c r="VI148" s="89"/>
      <c r="VJ148" s="89"/>
      <c r="VK148" s="89"/>
      <c r="VL148" s="89"/>
      <c r="VM148" s="89"/>
      <c r="VN148" s="89"/>
      <c r="VO148" s="89"/>
      <c r="VP148" s="89"/>
      <c r="VQ148" s="89"/>
      <c r="VR148" s="89"/>
      <c r="VS148" s="89"/>
      <c r="VT148" s="89"/>
      <c r="VU148" s="89"/>
      <c r="VV148" s="89"/>
      <c r="VW148" s="89"/>
      <c r="VX148" s="89"/>
      <c r="VY148" s="89"/>
      <c r="VZ148" s="89"/>
      <c r="WA148" s="89"/>
      <c r="WB148" s="89"/>
      <c r="WC148" s="89"/>
      <c r="WD148" s="89"/>
      <c r="WE148" s="89"/>
      <c r="WF148" s="89"/>
      <c r="WG148" s="89"/>
      <c r="WH148" s="89"/>
      <c r="WI148" s="89"/>
      <c r="WJ148" s="89"/>
      <c r="WK148" s="89"/>
      <c r="WL148" s="89"/>
      <c r="WM148" s="89"/>
      <c r="WN148" s="89"/>
      <c r="WO148" s="89"/>
      <c r="WP148" s="89"/>
      <c r="WQ148" s="89"/>
      <c r="WR148" s="89"/>
      <c r="WS148" s="89"/>
      <c r="WT148" s="89"/>
      <c r="WU148" s="89"/>
      <c r="WV148" s="89"/>
      <c r="WW148" s="89"/>
      <c r="WX148" s="89"/>
      <c r="WY148" s="89"/>
      <c r="WZ148" s="89"/>
      <c r="XA148" s="89"/>
      <c r="XB148" s="89"/>
      <c r="XC148" s="89"/>
      <c r="XD148" s="89"/>
      <c r="XE148" s="89"/>
      <c r="XF148" s="89"/>
      <c r="XG148" s="89"/>
      <c r="XH148" s="89"/>
      <c r="XI148" s="89"/>
      <c r="XJ148" s="89"/>
      <c r="XK148" s="89"/>
      <c r="XL148" s="89"/>
      <c r="XM148" s="89"/>
      <c r="XN148" s="89"/>
      <c r="XO148" s="89"/>
      <c r="XP148" s="89"/>
      <c r="XQ148" s="89"/>
      <c r="XR148" s="89"/>
      <c r="XS148" s="89"/>
      <c r="XT148" s="89"/>
      <c r="XU148" s="89"/>
      <c r="XV148" s="89"/>
      <c r="XW148" s="89"/>
      <c r="XX148" s="89"/>
      <c r="XY148" s="89"/>
      <c r="XZ148" s="89"/>
      <c r="YA148" s="89"/>
      <c r="YB148" s="89"/>
      <c r="YC148" s="89"/>
      <c r="YD148" s="89"/>
      <c r="YE148" s="89"/>
      <c r="YF148" s="89"/>
      <c r="YG148" s="89"/>
      <c r="YH148" s="89"/>
      <c r="YI148" s="89"/>
      <c r="YJ148" s="89"/>
      <c r="YK148" s="89"/>
      <c r="YL148" s="89"/>
      <c r="YM148" s="89"/>
      <c r="YN148" s="89"/>
      <c r="YO148" s="89"/>
      <c r="YP148" s="89"/>
      <c r="YQ148" s="89"/>
      <c r="YR148" s="89"/>
      <c r="YS148" s="89"/>
      <c r="YT148" s="89"/>
      <c r="YU148" s="89"/>
      <c r="YV148" s="89"/>
      <c r="YW148" s="89"/>
      <c r="YX148" s="89"/>
      <c r="YY148" s="89"/>
      <c r="YZ148" s="89"/>
      <c r="ZA148" s="89"/>
      <c r="ZB148" s="89"/>
      <c r="ZC148" s="89"/>
      <c r="ZD148" s="89"/>
      <c r="ZE148" s="89"/>
      <c r="ZF148" s="89"/>
      <c r="ZG148" s="89"/>
      <c r="ZH148" s="89"/>
      <c r="ZI148" s="89"/>
      <c r="ZJ148" s="89"/>
      <c r="ZK148" s="89"/>
      <c r="ZL148" s="89"/>
      <c r="ZM148" s="89"/>
      <c r="ZN148" s="89"/>
      <c r="ZO148" s="89"/>
      <c r="ZP148" s="89"/>
      <c r="ZQ148" s="89"/>
      <c r="ZR148" s="89"/>
      <c r="ZS148" s="89"/>
      <c r="ZT148" s="89"/>
      <c r="ZU148" s="89"/>
      <c r="ZV148" s="89"/>
      <c r="ZW148" s="89"/>
      <c r="ZX148" s="89"/>
      <c r="ZY148" s="89"/>
      <c r="ZZ148" s="89"/>
      <c r="AAA148" s="89"/>
      <c r="AAB148" s="89"/>
      <c r="AAC148" s="89"/>
      <c r="AAD148" s="89"/>
      <c r="AAE148" s="89"/>
      <c r="AAF148" s="89"/>
      <c r="AAG148" s="89"/>
      <c r="AAH148" s="89"/>
      <c r="AAI148" s="89"/>
      <c r="AAJ148" s="89"/>
      <c r="AAK148" s="89"/>
      <c r="AAL148" s="89"/>
      <c r="AAM148" s="89"/>
      <c r="AAN148" s="89"/>
      <c r="AAO148" s="89"/>
      <c r="AAP148" s="89"/>
      <c r="AAQ148" s="89"/>
      <c r="AAR148" s="89"/>
      <c r="AAS148" s="89"/>
      <c r="AAT148" s="89"/>
      <c r="AAU148" s="89"/>
      <c r="AAV148" s="89"/>
      <c r="AAW148" s="89"/>
      <c r="AAX148" s="89"/>
      <c r="AAY148" s="89"/>
      <c r="AAZ148" s="89"/>
      <c r="ABA148" s="89"/>
      <c r="ABB148" s="89"/>
      <c r="ABC148" s="89"/>
      <c r="ABD148" s="89"/>
      <c r="ABE148" s="89"/>
      <c r="ABF148" s="89"/>
      <c r="ABG148" s="89"/>
      <c r="ABH148" s="89"/>
      <c r="ABI148" s="89"/>
      <c r="ABJ148" s="89"/>
      <c r="ABK148" s="89"/>
      <c r="ABL148" s="89"/>
      <c r="ABM148" s="89"/>
      <c r="ABN148" s="89"/>
      <c r="ABO148" s="89"/>
      <c r="ABP148" s="89"/>
      <c r="ABQ148" s="89"/>
      <c r="ABR148" s="89"/>
      <c r="ABS148" s="89"/>
      <c r="ABT148" s="89"/>
      <c r="ABU148" s="89"/>
      <c r="ABV148" s="89"/>
      <c r="ABW148" s="89"/>
      <c r="ABX148" s="89"/>
      <c r="ABY148" s="89"/>
      <c r="ABZ148" s="89"/>
      <c r="ACA148" s="89"/>
      <c r="ACB148" s="89"/>
      <c r="ACC148" s="89"/>
      <c r="ACD148" s="89"/>
      <c r="ACE148" s="89"/>
      <c r="ACF148" s="89"/>
      <c r="ACG148" s="89"/>
      <c r="ACH148" s="89"/>
      <c r="ACI148" s="89"/>
      <c r="ACJ148" s="89"/>
      <c r="ACK148" s="89"/>
      <c r="ACL148" s="89"/>
      <c r="ACM148" s="89"/>
      <c r="ACN148" s="89"/>
      <c r="ACO148" s="89"/>
      <c r="ACP148" s="89"/>
      <c r="ACQ148" s="89"/>
      <c r="ACR148" s="89"/>
      <c r="ACS148" s="89"/>
      <c r="ACT148" s="89"/>
      <c r="ACU148" s="89"/>
      <c r="ACV148" s="89"/>
      <c r="ACW148" s="89"/>
      <c r="ACX148" s="89"/>
      <c r="ACY148" s="89"/>
      <c r="ACZ148" s="89"/>
      <c r="ADA148" s="89"/>
      <c r="ADB148" s="89"/>
      <c r="ADC148" s="89"/>
      <c r="ADD148" s="89"/>
      <c r="ADE148" s="89"/>
      <c r="ADF148" s="89"/>
      <c r="ADG148" s="89"/>
      <c r="ADH148" s="89"/>
      <c r="ADI148" s="89"/>
      <c r="ADJ148" s="89"/>
      <c r="ADK148" s="89"/>
      <c r="ADL148" s="89"/>
      <c r="ADM148" s="89"/>
      <c r="ADN148" s="89"/>
      <c r="ADO148" s="89"/>
      <c r="ADP148" s="89"/>
      <c r="ADQ148" s="89"/>
      <c r="ADR148" s="89"/>
      <c r="ADS148" s="89"/>
      <c r="ADT148" s="89"/>
      <c r="ADU148" s="89"/>
      <c r="ADV148" s="89"/>
      <c r="ADW148" s="89"/>
      <c r="ADX148" s="89"/>
      <c r="ADY148" s="89"/>
      <c r="ADZ148" s="89"/>
      <c r="AEA148" s="89"/>
      <c r="AEB148" s="89"/>
      <c r="AEC148" s="89"/>
      <c r="AED148" s="89"/>
      <c r="AEE148" s="89"/>
      <c r="AEF148" s="89"/>
      <c r="AEG148" s="89"/>
      <c r="AEH148" s="89"/>
      <c r="AEI148" s="89"/>
      <c r="AEJ148" s="89"/>
      <c r="AEK148" s="89"/>
      <c r="AEL148" s="89"/>
      <c r="AEM148" s="89"/>
      <c r="AEN148" s="89"/>
      <c r="AEO148" s="89"/>
      <c r="AEP148" s="89"/>
      <c r="AEQ148" s="89"/>
      <c r="AER148" s="89"/>
      <c r="AES148" s="89"/>
      <c r="AET148" s="89"/>
      <c r="AEU148" s="89"/>
      <c r="AEV148" s="89"/>
      <c r="AEW148" s="89"/>
      <c r="AEX148" s="89"/>
      <c r="AEY148" s="89"/>
      <c r="AEZ148" s="89"/>
      <c r="AFA148" s="89"/>
      <c r="AFB148" s="89"/>
      <c r="AFC148" s="89"/>
      <c r="AFD148" s="89"/>
      <c r="AFE148" s="89"/>
      <c r="AFF148" s="89"/>
      <c r="AFG148" s="89"/>
      <c r="AFH148" s="89"/>
      <c r="AFI148" s="89"/>
      <c r="AFJ148" s="89"/>
      <c r="AFK148" s="89"/>
      <c r="AFL148" s="89"/>
      <c r="AFM148" s="89"/>
      <c r="AFN148" s="89"/>
      <c r="AFO148" s="89"/>
      <c r="AFP148" s="89"/>
      <c r="AFQ148" s="89"/>
      <c r="AFR148" s="89"/>
      <c r="AFS148" s="89"/>
      <c r="AFT148" s="89"/>
      <c r="AFU148" s="89"/>
      <c r="AFV148" s="89"/>
      <c r="AFW148" s="89"/>
      <c r="AFX148" s="89"/>
      <c r="AFY148" s="89"/>
      <c r="AFZ148" s="89"/>
      <c r="AGA148" s="89"/>
      <c r="AGB148" s="89"/>
      <c r="AGC148" s="89"/>
      <c r="AGD148" s="89"/>
      <c r="AGE148" s="89"/>
      <c r="AGF148" s="89"/>
      <c r="AGG148" s="89"/>
      <c r="AGH148" s="89"/>
      <c r="AGI148" s="89"/>
      <c r="AGJ148" s="89"/>
      <c r="AGK148" s="89"/>
      <c r="AGL148" s="89"/>
      <c r="AGM148" s="89"/>
      <c r="AGN148" s="89"/>
      <c r="AGO148" s="89"/>
      <c r="AGP148" s="89"/>
      <c r="AGQ148" s="89"/>
      <c r="AGR148" s="89"/>
      <c r="AGS148" s="89"/>
      <c r="AGT148" s="89"/>
      <c r="AGU148" s="89"/>
      <c r="AGV148" s="89"/>
      <c r="AGW148" s="89"/>
      <c r="AGX148" s="89"/>
      <c r="AGY148" s="89"/>
      <c r="AGZ148" s="89"/>
      <c r="AHA148" s="89"/>
      <c r="AHB148" s="89"/>
      <c r="AHC148" s="89"/>
      <c r="AHD148" s="89"/>
      <c r="AHE148" s="89"/>
      <c r="AHF148" s="89"/>
      <c r="AHG148" s="89"/>
      <c r="AHH148" s="89"/>
      <c r="AHI148" s="89"/>
      <c r="AHJ148" s="89"/>
      <c r="AHK148" s="89"/>
      <c r="AHL148" s="89"/>
      <c r="AHM148" s="89"/>
      <c r="AHN148" s="89"/>
      <c r="AHO148" s="89"/>
      <c r="AHP148" s="89"/>
      <c r="AHQ148" s="89"/>
      <c r="AHR148" s="89"/>
      <c r="AHS148" s="89"/>
      <c r="AHT148" s="89"/>
      <c r="AHU148" s="89"/>
      <c r="AHV148" s="89"/>
      <c r="AHW148" s="89"/>
      <c r="AHX148" s="89"/>
      <c r="AHY148" s="89"/>
      <c r="AHZ148" s="89"/>
      <c r="AIA148" s="89"/>
      <c r="AIB148" s="89"/>
      <c r="AIC148" s="89"/>
      <c r="AID148" s="89"/>
      <c r="AIE148" s="89"/>
      <c r="AIF148" s="89"/>
      <c r="AIG148" s="89"/>
      <c r="AIH148" s="89"/>
      <c r="AII148" s="89"/>
      <c r="AIJ148" s="89"/>
      <c r="AIK148" s="89"/>
      <c r="AIL148" s="89"/>
      <c r="AIM148" s="89"/>
      <c r="AIN148" s="89"/>
      <c r="AIO148" s="89"/>
      <c r="AIP148" s="89"/>
      <c r="AIQ148" s="89"/>
      <c r="AIR148" s="89"/>
      <c r="AIS148" s="89"/>
      <c r="AIT148" s="89"/>
      <c r="AIU148" s="89"/>
      <c r="AIV148" s="89"/>
      <c r="AIW148" s="89"/>
      <c r="AIX148" s="89"/>
      <c r="AIY148" s="89"/>
      <c r="AIZ148" s="89"/>
      <c r="AJA148" s="89"/>
      <c r="AJB148" s="89"/>
      <c r="AJC148" s="89"/>
      <c r="AJD148" s="89"/>
      <c r="AJE148" s="89"/>
      <c r="AJF148" s="89"/>
      <c r="AJG148" s="89"/>
      <c r="AJH148" s="89"/>
      <c r="AJI148" s="89"/>
      <c r="AJJ148" s="89"/>
      <c r="AJK148" s="89"/>
      <c r="AJL148" s="89"/>
      <c r="AJM148" s="89"/>
      <c r="AJN148" s="89"/>
      <c r="AJO148" s="89"/>
      <c r="AJP148" s="89"/>
      <c r="AJQ148" s="89"/>
      <c r="AJR148" s="89"/>
      <c r="AJS148" s="89"/>
      <c r="AJT148" s="89"/>
      <c r="AJU148" s="89"/>
      <c r="AJV148" s="89"/>
      <c r="AJW148" s="89"/>
      <c r="AJX148" s="89"/>
      <c r="AJY148" s="89"/>
      <c r="AJZ148" s="89"/>
      <c r="AKA148" s="89"/>
      <c r="AKB148" s="89"/>
      <c r="AKC148" s="89"/>
      <c r="AKD148" s="89"/>
      <c r="AKE148" s="89"/>
      <c r="AKF148" s="89"/>
      <c r="AKG148" s="89"/>
      <c r="AKH148" s="89"/>
      <c r="AKI148" s="89"/>
      <c r="AKJ148" s="89"/>
      <c r="AKK148" s="89"/>
      <c r="AKL148" s="89"/>
      <c r="AKM148" s="89"/>
      <c r="AKN148" s="89"/>
      <c r="AKO148" s="89"/>
      <c r="AKP148" s="89"/>
      <c r="AKQ148" s="89"/>
      <c r="AKR148" s="89"/>
      <c r="AKS148" s="89"/>
      <c r="AKT148" s="89"/>
      <c r="AKU148" s="89"/>
      <c r="AKV148" s="89"/>
      <c r="AKW148" s="89"/>
      <c r="AKX148" s="89"/>
      <c r="AKY148" s="89"/>
      <c r="AKZ148" s="89"/>
      <c r="ALA148" s="89"/>
      <c r="ALB148" s="89"/>
      <c r="ALC148" s="89"/>
      <c r="ALD148" s="89"/>
      <c r="ALE148" s="89"/>
      <c r="ALF148" s="89"/>
      <c r="ALG148" s="89"/>
      <c r="ALH148" s="89"/>
      <c r="ALI148" s="89"/>
      <c r="ALJ148" s="89"/>
      <c r="ALK148" s="89"/>
      <c r="ALL148" s="89"/>
      <c r="ALM148" s="89"/>
      <c r="ALN148" s="89"/>
      <c r="ALO148" s="89"/>
      <c r="ALP148" s="89"/>
      <c r="ALQ148" s="89"/>
      <c r="ALR148" s="89"/>
      <c r="ALS148" s="89"/>
      <c r="ALT148" s="89"/>
      <c r="ALU148" s="89"/>
      <c r="ALV148" s="89"/>
      <c r="ALW148" s="89"/>
      <c r="ALX148" s="89"/>
      <c r="ALY148" s="89"/>
      <c r="ALZ148" s="89"/>
      <c r="AMA148" s="89"/>
      <c r="AMB148" s="89"/>
      <c r="AMC148" s="89"/>
      <c r="AMD148" s="89"/>
      <c r="AME148" s="89"/>
      <c r="AMF148" s="89"/>
      <c r="AMG148" s="89"/>
      <c r="AMH148" s="89"/>
      <c r="AMI148" s="89"/>
      <c r="AMJ148" s="89"/>
      <c r="AMK148" s="89"/>
      <c r="AML148" s="89"/>
      <c r="AMM148" s="89"/>
      <c r="AMN148" s="89"/>
      <c r="AMO148" s="89"/>
      <c r="AMP148" s="89"/>
      <c r="AMQ148" s="89"/>
      <c r="AMR148" s="89"/>
      <c r="AMS148" s="89"/>
      <c r="AMT148" s="89"/>
      <c r="AMU148" s="89"/>
      <c r="AMV148" s="89"/>
      <c r="AMW148" s="89"/>
      <c r="AMX148" s="89"/>
      <c r="AMY148" s="89"/>
      <c r="AMZ148" s="89"/>
      <c r="ANA148" s="89"/>
      <c r="ANB148" s="89"/>
      <c r="ANC148" s="89"/>
      <c r="AND148" s="89"/>
      <c r="ANE148" s="89"/>
      <c r="ANF148" s="89"/>
      <c r="ANG148" s="89"/>
      <c r="ANH148" s="89"/>
      <c r="ANI148" s="89"/>
      <c r="ANJ148" s="89"/>
      <c r="ANK148" s="89"/>
      <c r="ANL148" s="89"/>
      <c r="ANM148" s="89"/>
      <c r="ANN148" s="89"/>
      <c r="ANO148" s="89"/>
      <c r="ANP148" s="89"/>
      <c r="ANQ148" s="89"/>
      <c r="ANR148" s="89"/>
      <c r="ANS148" s="89"/>
      <c r="ANT148" s="89"/>
      <c r="ANU148" s="89"/>
      <c r="ANV148" s="89"/>
      <c r="ANW148" s="89"/>
      <c r="ANX148" s="89"/>
      <c r="ANY148" s="89"/>
      <c r="ANZ148" s="89"/>
      <c r="AOA148" s="89"/>
      <c r="AOB148" s="89"/>
      <c r="AOC148" s="89"/>
      <c r="AOD148" s="89"/>
      <c r="AOE148" s="89"/>
      <c r="AOF148" s="89"/>
      <c r="AOG148" s="89"/>
      <c r="AOH148" s="89"/>
      <c r="AOI148" s="89"/>
      <c r="AOJ148" s="89"/>
      <c r="AOK148" s="89"/>
      <c r="AOL148" s="89"/>
      <c r="AOM148" s="89"/>
      <c r="AON148" s="89"/>
      <c r="AOO148" s="89"/>
      <c r="AOP148" s="89"/>
      <c r="AOQ148" s="89"/>
      <c r="AOR148" s="89"/>
      <c r="AOS148" s="89"/>
      <c r="AOT148" s="89"/>
      <c r="AOU148" s="89"/>
      <c r="AOV148" s="89"/>
      <c r="AOW148" s="89"/>
      <c r="AOX148" s="89"/>
      <c r="AOY148" s="89"/>
      <c r="AOZ148" s="89"/>
      <c r="APA148" s="89"/>
      <c r="APB148" s="89"/>
      <c r="APC148" s="89"/>
      <c r="APD148" s="89"/>
      <c r="APE148" s="89"/>
      <c r="APF148" s="89"/>
      <c r="APG148" s="89"/>
      <c r="APH148" s="89"/>
      <c r="API148" s="89"/>
      <c r="APJ148" s="89"/>
      <c r="APK148" s="89"/>
      <c r="APL148" s="89"/>
      <c r="APM148" s="89"/>
      <c r="APN148" s="89"/>
      <c r="APO148" s="89"/>
      <c r="APP148" s="89"/>
      <c r="APQ148" s="89"/>
      <c r="APR148" s="89"/>
      <c r="APS148" s="89"/>
      <c r="APT148" s="89"/>
      <c r="APU148" s="89"/>
      <c r="APV148" s="89"/>
      <c r="APW148" s="89"/>
      <c r="APX148" s="89"/>
      <c r="APY148" s="89"/>
      <c r="APZ148" s="89"/>
      <c r="AQA148" s="89"/>
      <c r="AQB148" s="89"/>
      <c r="AQC148" s="89"/>
      <c r="AQD148" s="89"/>
      <c r="AQE148" s="89"/>
      <c r="AQF148" s="89"/>
      <c r="AQG148" s="89"/>
      <c r="AQH148" s="89"/>
      <c r="AQI148" s="89"/>
      <c r="AQJ148" s="89"/>
      <c r="AQK148" s="89"/>
      <c r="AQL148" s="89"/>
      <c r="AQM148" s="89"/>
      <c r="AQN148" s="89"/>
      <c r="AQO148" s="89"/>
      <c r="AQP148" s="89"/>
      <c r="AQQ148" s="89"/>
      <c r="AQR148" s="89"/>
      <c r="AQS148" s="89"/>
      <c r="AQT148" s="89"/>
      <c r="AQU148" s="89"/>
      <c r="AQV148" s="89"/>
      <c r="AQW148" s="89"/>
      <c r="AQX148" s="89"/>
      <c r="AQY148" s="89"/>
      <c r="AQZ148" s="89"/>
      <c r="ARA148" s="89"/>
      <c r="ARB148" s="89"/>
      <c r="ARC148" s="89"/>
      <c r="ARD148" s="89"/>
      <c r="ARE148" s="89"/>
      <c r="ARF148" s="89"/>
      <c r="ARG148" s="89"/>
      <c r="ARH148" s="89"/>
      <c r="ARI148" s="89"/>
      <c r="ARJ148" s="89"/>
      <c r="ARK148" s="89"/>
      <c r="ARL148" s="89"/>
      <c r="ARM148" s="89"/>
      <c r="ARN148" s="89"/>
      <c r="ARO148" s="89"/>
      <c r="ARP148" s="89"/>
      <c r="ARQ148" s="89"/>
      <c r="ARR148" s="89"/>
      <c r="ARS148" s="89"/>
      <c r="ART148" s="89"/>
      <c r="ARU148" s="89"/>
      <c r="ARV148" s="89"/>
      <c r="ARW148" s="89"/>
      <c r="ARX148" s="89"/>
      <c r="ARY148" s="89"/>
      <c r="ARZ148" s="89"/>
      <c r="ASA148" s="89"/>
      <c r="ASB148" s="89"/>
      <c r="ASC148" s="89"/>
      <c r="ASD148" s="89"/>
      <c r="ASE148" s="89"/>
      <c r="ASF148" s="89"/>
      <c r="ASG148" s="89"/>
      <c r="ASH148" s="89"/>
      <c r="ASI148" s="89"/>
      <c r="ASJ148" s="89"/>
      <c r="ASK148" s="89"/>
      <c r="ASL148" s="89"/>
      <c r="ASM148" s="89"/>
      <c r="ASN148" s="89"/>
      <c r="ASO148" s="89"/>
      <c r="ASP148" s="89"/>
      <c r="ASQ148" s="89"/>
      <c r="ASR148" s="89"/>
      <c r="ASS148" s="89"/>
      <c r="AST148" s="89"/>
      <c r="ASU148" s="89"/>
      <c r="ASV148" s="89"/>
      <c r="ASW148" s="89"/>
      <c r="ASX148" s="89"/>
      <c r="ASY148" s="89"/>
      <c r="ASZ148" s="89"/>
      <c r="ATA148" s="89"/>
      <c r="ATB148" s="89"/>
      <c r="ATC148" s="89"/>
      <c r="ATD148" s="89"/>
      <c r="ATE148" s="89"/>
      <c r="ATF148" s="89"/>
      <c r="ATG148" s="89"/>
      <c r="ATH148" s="89"/>
      <c r="ATI148" s="89"/>
      <c r="ATJ148" s="89"/>
      <c r="ATK148" s="89"/>
      <c r="ATL148" s="89"/>
      <c r="ATM148" s="89"/>
      <c r="ATN148" s="89"/>
      <c r="ATO148" s="89"/>
      <c r="ATP148" s="89"/>
      <c r="ATQ148" s="89"/>
      <c r="ATR148" s="89"/>
      <c r="ATS148" s="89"/>
      <c r="ATT148" s="89"/>
      <c r="ATU148" s="89"/>
      <c r="ATV148" s="89"/>
      <c r="ATW148" s="89"/>
      <c r="ATX148" s="89"/>
      <c r="ATY148" s="89"/>
      <c r="ATZ148" s="89"/>
      <c r="AUA148" s="89"/>
      <c r="AUB148" s="89"/>
      <c r="AUC148" s="89"/>
      <c r="AUD148" s="89"/>
      <c r="AUE148" s="89"/>
      <c r="AUF148" s="89"/>
      <c r="AUG148" s="89"/>
      <c r="AUH148" s="89"/>
      <c r="AUI148" s="89"/>
      <c r="AUJ148" s="89"/>
      <c r="AUK148" s="89"/>
      <c r="AUL148" s="89"/>
      <c r="AUM148" s="89"/>
      <c r="AUN148" s="89"/>
      <c r="AUO148" s="89"/>
      <c r="AUP148" s="89"/>
      <c r="AUQ148" s="89"/>
      <c r="AUR148" s="89"/>
      <c r="AUS148" s="89"/>
      <c r="AUT148" s="89"/>
      <c r="AUU148" s="89"/>
      <c r="AUV148" s="89"/>
      <c r="AUW148" s="89"/>
      <c r="AUX148" s="89"/>
      <c r="AUY148" s="89"/>
      <c r="AUZ148" s="89"/>
      <c r="AVA148" s="89"/>
      <c r="AVB148" s="89"/>
      <c r="AVC148" s="89"/>
      <c r="AVD148" s="89"/>
      <c r="AVE148" s="89"/>
      <c r="AVF148" s="89"/>
      <c r="AVG148" s="89"/>
      <c r="AVH148" s="89"/>
      <c r="AVI148" s="89"/>
      <c r="AVJ148" s="89"/>
      <c r="AVK148" s="89"/>
      <c r="AVL148" s="89"/>
      <c r="AVM148" s="89"/>
      <c r="AVN148" s="89"/>
      <c r="AVO148" s="89"/>
      <c r="AVP148" s="89"/>
      <c r="AVQ148" s="89"/>
      <c r="AVR148" s="89"/>
      <c r="AVS148" s="89"/>
      <c r="AVT148" s="89"/>
      <c r="AVU148" s="89"/>
      <c r="AVV148" s="89"/>
      <c r="AVW148" s="89"/>
      <c r="AVX148" s="89"/>
      <c r="AVY148" s="89"/>
      <c r="AVZ148" s="89"/>
      <c r="AWA148" s="89"/>
      <c r="AWB148" s="89"/>
      <c r="AWC148" s="89"/>
      <c r="AWD148" s="89"/>
      <c r="AWE148" s="89"/>
      <c r="AWF148" s="89"/>
      <c r="AWG148" s="89"/>
      <c r="AWH148" s="89"/>
      <c r="AWI148" s="89"/>
      <c r="AWJ148" s="89"/>
      <c r="AWK148" s="89"/>
      <c r="AWL148" s="89"/>
      <c r="AWM148" s="89"/>
      <c r="AWN148" s="89"/>
      <c r="AWO148" s="89"/>
      <c r="AWP148" s="89"/>
      <c r="AWQ148" s="89"/>
      <c r="AWR148" s="89"/>
      <c r="AWS148" s="89"/>
      <c r="AWT148" s="89"/>
      <c r="AWU148" s="89"/>
      <c r="AWV148" s="89"/>
      <c r="AWW148" s="89"/>
      <c r="AWX148" s="89"/>
      <c r="AWY148" s="89"/>
      <c r="AWZ148" s="89"/>
      <c r="AXA148" s="89"/>
      <c r="AXB148" s="89"/>
      <c r="AXC148" s="89"/>
      <c r="AXD148" s="89"/>
      <c r="AXE148" s="89"/>
      <c r="AXF148" s="89"/>
      <c r="AXG148" s="89"/>
      <c r="AXH148" s="89"/>
      <c r="AXI148" s="89"/>
      <c r="AXJ148" s="89"/>
      <c r="AXK148" s="89"/>
      <c r="AXL148" s="89"/>
      <c r="AXM148" s="89"/>
      <c r="AXN148" s="89"/>
      <c r="AXO148" s="89"/>
      <c r="AXP148" s="89"/>
      <c r="AXQ148" s="89"/>
      <c r="AXR148" s="89"/>
      <c r="AXS148" s="89"/>
      <c r="AXT148" s="89"/>
      <c r="AXU148" s="89"/>
      <c r="AXV148" s="89"/>
      <c r="AXW148" s="89"/>
      <c r="AXX148" s="89"/>
      <c r="AXY148" s="89"/>
      <c r="AXZ148" s="89"/>
      <c r="AYA148" s="89"/>
      <c r="AYB148" s="89"/>
      <c r="AYC148" s="89"/>
      <c r="AYD148" s="89"/>
      <c r="AYE148" s="89"/>
      <c r="AYF148" s="89"/>
      <c r="AYG148" s="89"/>
      <c r="AYH148" s="89"/>
      <c r="AYI148" s="89"/>
      <c r="AYJ148" s="89"/>
      <c r="AYK148" s="89"/>
      <c r="AYL148" s="89"/>
      <c r="AYM148" s="89"/>
      <c r="AYN148" s="89"/>
      <c r="AYO148" s="89"/>
      <c r="AYP148" s="89"/>
      <c r="AYQ148" s="89"/>
      <c r="AYR148" s="89"/>
      <c r="AYS148" s="89"/>
      <c r="AYT148" s="89"/>
      <c r="AYU148" s="89"/>
      <c r="AYV148" s="89"/>
      <c r="AYW148" s="89"/>
      <c r="AYX148" s="89"/>
      <c r="AYY148" s="89"/>
      <c r="AYZ148" s="89"/>
      <c r="AZA148" s="89"/>
      <c r="AZB148" s="89"/>
      <c r="AZC148" s="89"/>
      <c r="AZD148" s="89"/>
      <c r="AZE148" s="89"/>
      <c r="AZF148" s="89"/>
      <c r="AZG148" s="89"/>
      <c r="AZH148" s="89"/>
      <c r="AZI148" s="89"/>
      <c r="AZJ148" s="89"/>
      <c r="AZK148" s="89"/>
      <c r="AZL148" s="89"/>
      <c r="AZM148" s="89"/>
      <c r="AZN148" s="89"/>
      <c r="AZO148" s="89"/>
      <c r="AZP148" s="89"/>
      <c r="AZQ148" s="89"/>
      <c r="AZR148" s="89"/>
      <c r="AZS148" s="89"/>
      <c r="AZT148" s="89"/>
      <c r="AZU148" s="89"/>
      <c r="AZV148" s="89"/>
      <c r="AZW148" s="89"/>
      <c r="AZX148" s="89"/>
      <c r="AZY148" s="89"/>
      <c r="AZZ148" s="89"/>
      <c r="BAA148" s="89"/>
      <c r="BAB148" s="89"/>
      <c r="BAC148" s="89"/>
      <c r="BAD148" s="89"/>
      <c r="BAE148" s="89"/>
      <c r="BAF148" s="89"/>
      <c r="BAG148" s="89"/>
      <c r="BAH148" s="89"/>
      <c r="BAI148" s="89"/>
      <c r="BAJ148" s="89"/>
      <c r="BAK148" s="89"/>
      <c r="BAL148" s="89"/>
      <c r="BAM148" s="89"/>
      <c r="BAN148" s="89"/>
      <c r="BAO148" s="89"/>
      <c r="BAP148" s="89"/>
      <c r="BAQ148" s="89"/>
      <c r="BAR148" s="89"/>
      <c r="BAS148" s="89"/>
      <c r="BAT148" s="89"/>
      <c r="BAU148" s="89"/>
      <c r="BAV148" s="89"/>
      <c r="BAW148" s="89"/>
      <c r="BAX148" s="89"/>
      <c r="BAY148" s="89"/>
      <c r="BAZ148" s="89"/>
      <c r="BBA148" s="89"/>
      <c r="BBB148" s="89"/>
      <c r="BBC148" s="89"/>
      <c r="BBD148" s="89"/>
      <c r="BBE148" s="89"/>
      <c r="BBF148" s="89"/>
      <c r="BBG148" s="89"/>
      <c r="BBH148" s="89"/>
      <c r="BBI148" s="89"/>
      <c r="BBJ148" s="89"/>
      <c r="BBK148" s="89"/>
      <c r="BBL148" s="89"/>
      <c r="BBM148" s="89"/>
      <c r="BBN148" s="89"/>
      <c r="BBO148" s="89"/>
      <c r="BBP148" s="89"/>
      <c r="BBQ148" s="89"/>
      <c r="BBR148" s="89"/>
      <c r="BBS148" s="89"/>
      <c r="BBT148" s="89"/>
      <c r="BBU148" s="89"/>
      <c r="BBV148" s="89"/>
      <c r="BBW148" s="89"/>
      <c r="BBX148" s="89"/>
      <c r="BBY148" s="89"/>
      <c r="BBZ148" s="89"/>
      <c r="BCA148" s="89"/>
      <c r="BCB148" s="89"/>
      <c r="BCC148" s="89"/>
      <c r="BCD148" s="89"/>
      <c r="BCE148" s="89"/>
      <c r="BCF148" s="89"/>
      <c r="BCG148" s="89"/>
      <c r="BCH148" s="89"/>
      <c r="BCI148" s="89"/>
      <c r="BCJ148" s="89"/>
      <c r="BCK148" s="89"/>
      <c r="BCL148" s="89"/>
      <c r="BCM148" s="89"/>
      <c r="BCN148" s="89"/>
      <c r="BCO148" s="89"/>
      <c r="BCP148" s="89"/>
      <c r="BCQ148" s="89"/>
      <c r="BCR148" s="89"/>
      <c r="BCS148" s="89"/>
      <c r="BCT148" s="89"/>
      <c r="BCU148" s="89"/>
      <c r="BCV148" s="89"/>
      <c r="BCW148" s="89"/>
      <c r="BCX148" s="89"/>
      <c r="BCY148" s="89"/>
      <c r="BCZ148" s="89"/>
      <c r="BDA148" s="89"/>
      <c r="BDB148" s="89"/>
      <c r="BDC148" s="89"/>
      <c r="BDD148" s="89"/>
      <c r="BDE148" s="89"/>
      <c r="BDF148" s="89"/>
      <c r="BDG148" s="89"/>
      <c r="BDH148" s="89"/>
      <c r="BDI148" s="89"/>
      <c r="BDJ148" s="89"/>
      <c r="BDK148" s="89"/>
      <c r="BDL148" s="89"/>
      <c r="BDM148" s="89"/>
      <c r="BDN148" s="89"/>
      <c r="BDO148" s="89"/>
      <c r="BDP148" s="89"/>
      <c r="BDQ148" s="89"/>
      <c r="BDR148" s="89"/>
      <c r="BDS148" s="89"/>
      <c r="BDT148" s="89"/>
      <c r="BDU148" s="89"/>
      <c r="BDV148" s="89"/>
      <c r="BDW148" s="89"/>
      <c r="BDX148" s="89"/>
      <c r="BDY148" s="89"/>
      <c r="BDZ148" s="89"/>
      <c r="BEA148" s="89"/>
      <c r="BEB148" s="89"/>
      <c r="BEC148" s="89"/>
      <c r="BED148" s="89"/>
      <c r="BEE148" s="89"/>
      <c r="BEF148" s="89"/>
      <c r="BEG148" s="89"/>
      <c r="BEH148" s="89"/>
      <c r="BEI148" s="89"/>
      <c r="BEJ148" s="89"/>
      <c r="BEK148" s="89"/>
      <c r="BEL148" s="89"/>
      <c r="BEM148" s="89"/>
      <c r="BEN148" s="89"/>
      <c r="BEO148" s="89"/>
      <c r="BEP148" s="89"/>
      <c r="BEQ148" s="89"/>
      <c r="BER148" s="89"/>
      <c r="BES148" s="89"/>
      <c r="BET148" s="89"/>
      <c r="BEU148" s="89"/>
      <c r="BEV148" s="89"/>
      <c r="BEW148" s="89"/>
      <c r="BEX148" s="89"/>
      <c r="BEY148" s="89"/>
      <c r="BEZ148" s="89"/>
      <c r="BFA148" s="89"/>
      <c r="BFB148" s="89"/>
      <c r="BFC148" s="89"/>
      <c r="BFD148" s="89"/>
      <c r="BFE148" s="89"/>
      <c r="BFF148" s="89"/>
      <c r="BFG148" s="89"/>
      <c r="BFH148" s="89"/>
      <c r="BFI148" s="89"/>
      <c r="BFJ148" s="89"/>
      <c r="BFK148" s="89"/>
      <c r="BFL148" s="89"/>
      <c r="BFM148" s="89"/>
      <c r="BFN148" s="89"/>
      <c r="BFO148" s="89"/>
      <c r="BFP148" s="89"/>
      <c r="BFQ148" s="89"/>
      <c r="BFR148" s="89"/>
      <c r="BFS148" s="89"/>
      <c r="BFT148" s="89"/>
      <c r="BFU148" s="89"/>
      <c r="BFV148" s="89"/>
      <c r="BFW148" s="89"/>
      <c r="BFX148" s="89"/>
      <c r="BFY148" s="89"/>
      <c r="BFZ148" s="89"/>
      <c r="BGA148" s="89"/>
      <c r="BGB148" s="89"/>
      <c r="BGC148" s="89"/>
      <c r="BGD148" s="89"/>
      <c r="BGE148" s="89"/>
      <c r="BGF148" s="89"/>
      <c r="BGG148" s="89"/>
      <c r="BGH148" s="89"/>
      <c r="BGI148" s="89"/>
      <c r="BGJ148" s="89"/>
      <c r="BGK148" s="89"/>
      <c r="BGL148" s="89"/>
      <c r="BGM148" s="89"/>
      <c r="BGN148" s="89"/>
      <c r="BGO148" s="89"/>
      <c r="BGP148" s="89"/>
      <c r="BGQ148" s="89"/>
      <c r="BGR148" s="89"/>
      <c r="BGS148" s="89"/>
      <c r="BGT148" s="89"/>
      <c r="BGU148" s="89"/>
      <c r="BGV148" s="89"/>
      <c r="BGW148" s="89"/>
      <c r="BGX148" s="89"/>
      <c r="BGY148" s="89"/>
      <c r="BGZ148" s="89"/>
      <c r="BHA148" s="89"/>
      <c r="BHB148" s="89"/>
      <c r="BHC148" s="89"/>
      <c r="BHD148" s="89"/>
      <c r="BHE148" s="89"/>
      <c r="BHF148" s="89"/>
      <c r="BHG148" s="89"/>
      <c r="BHH148" s="89"/>
      <c r="BHI148" s="89"/>
      <c r="BHJ148" s="89"/>
      <c r="BHK148" s="89"/>
      <c r="BHL148" s="89"/>
      <c r="BHM148" s="89"/>
      <c r="BHN148" s="89"/>
      <c r="BHO148" s="89"/>
      <c r="BHP148" s="89"/>
      <c r="BHQ148" s="89"/>
      <c r="BHR148" s="89"/>
      <c r="BHS148" s="89"/>
      <c r="BHT148" s="89"/>
      <c r="BHU148" s="89"/>
      <c r="BHV148" s="89"/>
      <c r="BHW148" s="89"/>
      <c r="BHX148" s="89"/>
      <c r="BHY148" s="89"/>
      <c r="BHZ148" s="89"/>
      <c r="BIA148" s="89"/>
      <c r="BIB148" s="89"/>
      <c r="BIC148" s="89"/>
      <c r="BID148" s="89"/>
      <c r="BIE148" s="89"/>
      <c r="BIF148" s="89"/>
      <c r="BIG148" s="89"/>
      <c r="BIH148" s="89"/>
      <c r="BII148" s="89"/>
      <c r="BIJ148" s="89"/>
      <c r="BIK148" s="89"/>
      <c r="BIL148" s="89"/>
      <c r="BIM148" s="89"/>
      <c r="BIN148" s="89"/>
      <c r="BIO148" s="89"/>
      <c r="BIP148" s="89"/>
      <c r="BIQ148" s="89"/>
      <c r="BIR148" s="89"/>
      <c r="BIS148" s="89"/>
      <c r="BIT148" s="89"/>
      <c r="BIU148" s="89"/>
      <c r="BIV148" s="89"/>
      <c r="BIW148" s="89"/>
      <c r="BIX148" s="89"/>
      <c r="BIY148" s="89"/>
      <c r="BIZ148" s="89"/>
      <c r="BJA148" s="89"/>
      <c r="BJB148" s="89"/>
      <c r="BJC148" s="89"/>
      <c r="BJD148" s="89"/>
      <c r="BJE148" s="89"/>
      <c r="BJF148" s="89"/>
      <c r="BJG148" s="89"/>
      <c r="BJH148" s="89"/>
      <c r="BJI148" s="89"/>
      <c r="BJJ148" s="89"/>
      <c r="BJK148" s="89"/>
      <c r="BJL148" s="89"/>
      <c r="BJM148" s="89"/>
      <c r="BJN148" s="89"/>
      <c r="BJO148" s="89"/>
      <c r="BJP148" s="89"/>
      <c r="BJQ148" s="89"/>
      <c r="BJR148" s="89"/>
      <c r="BJS148" s="89"/>
      <c r="BJT148" s="89"/>
      <c r="BJU148" s="89"/>
      <c r="BJV148" s="89"/>
      <c r="BJW148" s="89"/>
      <c r="BJX148" s="89"/>
      <c r="BJY148" s="89"/>
      <c r="BJZ148" s="89"/>
      <c r="BKA148" s="89"/>
      <c r="BKB148" s="89"/>
      <c r="BKC148" s="89"/>
      <c r="BKD148" s="89"/>
      <c r="BKE148" s="89"/>
      <c r="BKF148" s="89"/>
      <c r="BKG148" s="89"/>
      <c r="BKH148" s="89"/>
      <c r="BKI148" s="89"/>
      <c r="BKJ148" s="89"/>
      <c r="BKK148" s="89"/>
      <c r="BKL148" s="89"/>
      <c r="BKM148" s="89"/>
      <c r="BKN148" s="89"/>
      <c r="BKO148" s="89"/>
      <c r="BKP148" s="89"/>
      <c r="BKQ148" s="89"/>
      <c r="BKR148" s="89"/>
      <c r="BKS148" s="89"/>
      <c r="BKT148" s="89"/>
      <c r="BKU148" s="89"/>
      <c r="BKV148" s="89"/>
      <c r="BKW148" s="89"/>
      <c r="BKX148" s="89"/>
      <c r="BKY148" s="89"/>
      <c r="BKZ148" s="89"/>
      <c r="BLA148" s="89"/>
      <c r="BLB148" s="89"/>
      <c r="BLC148" s="89"/>
      <c r="BLD148" s="89"/>
      <c r="BLE148" s="89"/>
      <c r="BLF148" s="89"/>
      <c r="BLG148" s="89"/>
      <c r="BLH148" s="89"/>
      <c r="BLI148" s="89"/>
      <c r="BLJ148" s="89"/>
      <c r="BLK148" s="89"/>
      <c r="BLL148" s="89"/>
      <c r="BLM148" s="89"/>
      <c r="BLN148" s="89"/>
      <c r="BLO148" s="89"/>
      <c r="BLP148" s="89"/>
      <c r="BLQ148" s="89"/>
      <c r="BLR148" s="89"/>
      <c r="BLS148" s="89"/>
      <c r="BLT148" s="89"/>
      <c r="BLU148" s="89"/>
      <c r="BLV148" s="89"/>
      <c r="BLW148" s="89"/>
      <c r="BLX148" s="89"/>
      <c r="BLY148" s="89"/>
      <c r="BLZ148" s="89"/>
      <c r="BMA148" s="89"/>
      <c r="BMB148" s="89"/>
      <c r="BMC148" s="89"/>
      <c r="BMD148" s="89"/>
      <c r="BME148" s="89"/>
      <c r="BMF148" s="89"/>
      <c r="BMG148" s="89"/>
      <c r="BMH148" s="89"/>
      <c r="BMI148" s="89"/>
      <c r="BMJ148" s="89"/>
      <c r="BMK148" s="89"/>
      <c r="BML148" s="89"/>
      <c r="BMM148" s="89"/>
      <c r="BMN148" s="89"/>
      <c r="BMO148" s="89"/>
      <c r="BMP148" s="89"/>
      <c r="BMQ148" s="89"/>
      <c r="BMR148" s="89"/>
      <c r="BMS148" s="89"/>
      <c r="BMT148" s="89"/>
      <c r="BMU148" s="89"/>
      <c r="BMV148" s="89"/>
      <c r="BMW148" s="89"/>
      <c r="BMX148" s="89"/>
      <c r="BMY148" s="89"/>
      <c r="BMZ148" s="89"/>
      <c r="BNA148" s="89"/>
      <c r="BNB148" s="89"/>
      <c r="BNC148" s="89"/>
      <c r="BND148" s="89"/>
      <c r="BNE148" s="89"/>
      <c r="BNF148" s="89"/>
      <c r="BNG148" s="89"/>
      <c r="BNH148" s="89"/>
      <c r="BNI148" s="89"/>
      <c r="BNJ148" s="89"/>
      <c r="BNK148" s="89"/>
      <c r="BNL148" s="89"/>
      <c r="BNM148" s="89"/>
      <c r="BNN148" s="89"/>
      <c r="BNO148" s="89"/>
      <c r="BNP148" s="89"/>
      <c r="BNQ148" s="89"/>
      <c r="BNR148" s="89"/>
      <c r="BNS148" s="89"/>
      <c r="BNT148" s="89"/>
      <c r="BNU148" s="89"/>
      <c r="BNV148" s="89"/>
      <c r="BNW148" s="89"/>
      <c r="BNX148" s="89"/>
      <c r="BNY148" s="89"/>
      <c r="BNZ148" s="89"/>
      <c r="BOA148" s="89"/>
      <c r="BOB148" s="89"/>
      <c r="BOC148" s="89"/>
      <c r="BOD148" s="89"/>
      <c r="BOE148" s="89"/>
      <c r="BOF148" s="89"/>
      <c r="BOG148" s="89"/>
      <c r="BOH148" s="89"/>
      <c r="BOI148" s="89"/>
      <c r="BOJ148" s="89"/>
      <c r="BOK148" s="89"/>
      <c r="BOL148" s="89"/>
      <c r="BOM148" s="89"/>
      <c r="BON148" s="89"/>
      <c r="BOO148" s="89"/>
      <c r="BOP148" s="89"/>
      <c r="BOQ148" s="89"/>
      <c r="BOR148" s="89"/>
      <c r="BOS148" s="89"/>
      <c r="BOT148" s="89"/>
      <c r="BOU148" s="89"/>
      <c r="BOV148" s="89"/>
      <c r="BOW148" s="89"/>
      <c r="BOX148" s="89"/>
      <c r="BOY148" s="89"/>
      <c r="BOZ148" s="89"/>
      <c r="BPA148" s="89"/>
      <c r="BPB148" s="89"/>
      <c r="BPC148" s="89"/>
      <c r="BPD148" s="89"/>
      <c r="BPE148" s="89"/>
      <c r="BPF148" s="89"/>
      <c r="BPG148" s="89"/>
      <c r="BPH148" s="89"/>
      <c r="BPI148" s="89"/>
      <c r="BPJ148" s="89"/>
      <c r="BPK148" s="89"/>
      <c r="BPL148" s="89"/>
      <c r="BPM148" s="89"/>
      <c r="BPN148" s="89"/>
      <c r="BPO148" s="89"/>
      <c r="BPP148" s="89"/>
      <c r="BPQ148" s="89"/>
      <c r="BPR148" s="89"/>
      <c r="BPS148" s="89"/>
      <c r="BPT148" s="89"/>
      <c r="BPU148" s="89"/>
      <c r="BPV148" s="89"/>
      <c r="BPW148" s="89"/>
      <c r="BPX148" s="89"/>
      <c r="BPY148" s="89"/>
      <c r="BPZ148" s="89"/>
      <c r="BQA148" s="89"/>
      <c r="BQB148" s="89"/>
      <c r="BQC148" s="89"/>
      <c r="BQD148" s="89"/>
      <c r="BQE148" s="89"/>
      <c r="BQF148" s="89"/>
      <c r="BQG148" s="89"/>
      <c r="BQH148" s="89"/>
      <c r="BQI148" s="89"/>
      <c r="BQJ148" s="89"/>
      <c r="BQK148" s="89"/>
      <c r="BQL148" s="89"/>
      <c r="BQM148" s="89"/>
      <c r="BQN148" s="89"/>
      <c r="BQO148" s="89"/>
      <c r="BQP148" s="89"/>
      <c r="BQQ148" s="89"/>
      <c r="BQR148" s="89"/>
      <c r="BQS148" s="89"/>
      <c r="BQT148" s="89"/>
      <c r="BQU148" s="89"/>
      <c r="BQV148" s="89"/>
      <c r="BQW148" s="89"/>
      <c r="BQX148" s="89"/>
      <c r="BQY148" s="89"/>
      <c r="BQZ148" s="89"/>
      <c r="BRA148" s="89"/>
      <c r="BRB148" s="89"/>
      <c r="BRC148" s="89"/>
      <c r="BRD148" s="89"/>
      <c r="BRE148" s="89"/>
      <c r="BRF148" s="89"/>
      <c r="BRG148" s="89"/>
      <c r="BRH148" s="89"/>
      <c r="BRI148" s="89"/>
      <c r="BRJ148" s="89"/>
      <c r="BRK148" s="89"/>
      <c r="BRL148" s="89"/>
      <c r="BRM148" s="89"/>
      <c r="BRN148" s="89"/>
      <c r="BRO148" s="89"/>
      <c r="BRP148" s="89"/>
      <c r="BRQ148" s="89"/>
      <c r="BRR148" s="89"/>
      <c r="BRS148" s="89"/>
      <c r="BRT148" s="89"/>
      <c r="BRU148" s="89"/>
      <c r="BRV148" s="89"/>
      <c r="BRW148" s="89"/>
      <c r="BRX148" s="89"/>
      <c r="BRY148" s="89"/>
      <c r="BRZ148" s="89"/>
      <c r="BSA148" s="89"/>
      <c r="BSB148" s="89"/>
      <c r="BSC148" s="89"/>
      <c r="BSD148" s="89"/>
      <c r="BSE148" s="89"/>
      <c r="BSF148" s="89"/>
      <c r="BSG148" s="89"/>
      <c r="BSH148" s="89"/>
      <c r="BSI148" s="89"/>
      <c r="BSJ148" s="89"/>
      <c r="BSK148" s="89"/>
      <c r="BSL148" s="89"/>
      <c r="BSM148" s="89"/>
      <c r="BSN148" s="89"/>
      <c r="BSO148" s="89"/>
      <c r="BSP148" s="89"/>
      <c r="BSQ148" s="89"/>
      <c r="BSR148" s="89"/>
      <c r="BSS148" s="89"/>
      <c r="BST148" s="89"/>
      <c r="BSU148" s="89"/>
      <c r="BSV148" s="89"/>
      <c r="BSW148" s="89"/>
      <c r="BSX148" s="89"/>
      <c r="BSY148" s="89"/>
      <c r="BSZ148" s="89"/>
      <c r="BTA148" s="89"/>
      <c r="BTB148" s="89"/>
      <c r="BTC148" s="89"/>
      <c r="BTD148" s="89"/>
      <c r="BTE148" s="89"/>
      <c r="BTF148" s="89"/>
      <c r="BTG148" s="89"/>
      <c r="BTH148" s="89"/>
      <c r="BTI148" s="89"/>
      <c r="BTJ148" s="89"/>
      <c r="BTK148" s="89"/>
      <c r="BTL148" s="89"/>
      <c r="BTM148" s="89"/>
      <c r="BTN148" s="89"/>
      <c r="BTO148" s="89"/>
      <c r="BTP148" s="89"/>
      <c r="BTQ148" s="89"/>
      <c r="BTR148" s="89"/>
      <c r="BTS148" s="89"/>
      <c r="BTT148" s="89"/>
      <c r="BTU148" s="89"/>
      <c r="BTV148" s="89"/>
      <c r="BTW148" s="89"/>
      <c r="BTX148" s="89"/>
      <c r="BTY148" s="89"/>
      <c r="BTZ148" s="89"/>
      <c r="BUA148" s="89"/>
      <c r="BUB148" s="89"/>
      <c r="BUC148" s="89"/>
      <c r="BUD148" s="89"/>
      <c r="BUE148" s="89"/>
      <c r="BUF148" s="89"/>
      <c r="BUG148" s="89"/>
      <c r="BUH148" s="89"/>
      <c r="BUI148" s="89"/>
      <c r="BUJ148" s="89"/>
      <c r="BUK148" s="89"/>
      <c r="BUL148" s="89"/>
      <c r="BUM148" s="89"/>
      <c r="BUN148" s="89"/>
      <c r="BUO148" s="89"/>
      <c r="BUP148" s="89"/>
      <c r="BUQ148" s="89"/>
      <c r="BUR148" s="89"/>
      <c r="BUS148" s="89"/>
      <c r="BUT148" s="89"/>
      <c r="BUU148" s="89"/>
      <c r="BUV148" s="89"/>
      <c r="BUW148" s="89"/>
      <c r="BUX148" s="89"/>
      <c r="BUY148" s="89"/>
      <c r="BUZ148" s="89"/>
      <c r="BVA148" s="89"/>
      <c r="BVB148" s="89"/>
      <c r="BVC148" s="89"/>
      <c r="BVD148" s="89"/>
      <c r="BVE148" s="89"/>
      <c r="BVF148" s="89"/>
      <c r="BVG148" s="89"/>
      <c r="BVH148" s="89"/>
      <c r="BVI148" s="89"/>
      <c r="BVJ148" s="89"/>
      <c r="BVK148" s="89"/>
      <c r="BVL148" s="89"/>
      <c r="BVM148" s="89"/>
      <c r="BVN148" s="89"/>
      <c r="BVO148" s="89"/>
      <c r="BVP148" s="89"/>
      <c r="BVQ148" s="89"/>
      <c r="BVR148" s="89"/>
      <c r="BVS148" s="89"/>
      <c r="BVT148" s="89"/>
      <c r="BVU148" s="89"/>
      <c r="BVV148" s="89"/>
      <c r="BVW148" s="89"/>
      <c r="BVX148" s="89"/>
      <c r="BVY148" s="89"/>
      <c r="BVZ148" s="89"/>
      <c r="BWA148" s="89"/>
      <c r="BWB148" s="89"/>
      <c r="BWC148" s="89"/>
      <c r="BWD148" s="89"/>
      <c r="BWE148" s="89"/>
      <c r="BWF148" s="89"/>
      <c r="BWG148" s="89"/>
      <c r="BWH148" s="89"/>
      <c r="BWI148" s="89"/>
      <c r="BWJ148" s="89"/>
      <c r="BWK148" s="89"/>
      <c r="BWL148" s="89"/>
      <c r="BWM148" s="89"/>
      <c r="BWN148" s="89"/>
      <c r="BWO148" s="89"/>
      <c r="BWP148" s="89"/>
      <c r="BWQ148" s="89"/>
      <c r="BWR148" s="89"/>
      <c r="BWS148" s="89"/>
      <c r="BWT148" s="89"/>
      <c r="BWU148" s="89"/>
      <c r="BWV148" s="89"/>
      <c r="BWW148" s="89"/>
      <c r="BWX148" s="89"/>
      <c r="BWY148" s="89"/>
      <c r="BWZ148" s="89"/>
      <c r="BXA148" s="89"/>
      <c r="BXB148" s="89"/>
      <c r="BXC148" s="89"/>
      <c r="BXD148" s="89"/>
      <c r="BXE148" s="89"/>
      <c r="BXF148" s="89"/>
      <c r="BXG148" s="89"/>
      <c r="BXH148" s="89"/>
      <c r="BXI148" s="89"/>
      <c r="BXJ148" s="89"/>
      <c r="BXK148" s="89"/>
      <c r="BXL148" s="89"/>
      <c r="BXM148" s="89"/>
      <c r="BXN148" s="89"/>
      <c r="BXO148" s="89"/>
      <c r="BXP148" s="89"/>
      <c r="BXQ148" s="89"/>
      <c r="BXR148" s="89"/>
      <c r="BXS148" s="89"/>
      <c r="BXT148" s="89"/>
      <c r="BXU148" s="89"/>
      <c r="BXV148" s="89"/>
      <c r="BXW148" s="89"/>
      <c r="BXX148" s="89"/>
      <c r="BXY148" s="89"/>
      <c r="BXZ148" s="89"/>
      <c r="BYA148" s="89"/>
      <c r="BYB148" s="89"/>
      <c r="BYC148" s="89"/>
      <c r="BYD148" s="89"/>
      <c r="BYE148" s="89"/>
      <c r="BYF148" s="89"/>
      <c r="BYG148" s="89"/>
      <c r="BYH148" s="89"/>
      <c r="BYI148" s="89"/>
      <c r="BYJ148" s="89"/>
      <c r="BYK148" s="89"/>
      <c r="BYL148" s="89"/>
      <c r="BYM148" s="89"/>
      <c r="BYN148" s="89"/>
      <c r="BYO148" s="89"/>
      <c r="BYP148" s="89"/>
      <c r="BYQ148" s="89"/>
      <c r="BYR148" s="89"/>
      <c r="BYS148" s="89"/>
      <c r="BYT148" s="89"/>
      <c r="BYU148" s="89"/>
      <c r="BYV148" s="89"/>
      <c r="BYW148" s="89"/>
      <c r="BYX148" s="89"/>
      <c r="BYY148" s="89"/>
      <c r="BYZ148" s="89"/>
      <c r="BZA148" s="89"/>
      <c r="BZB148" s="89"/>
      <c r="BZC148" s="89"/>
      <c r="BZD148" s="89"/>
      <c r="BZE148" s="89"/>
      <c r="BZF148" s="89"/>
      <c r="BZG148" s="89"/>
      <c r="BZH148" s="89"/>
      <c r="BZI148" s="89"/>
      <c r="BZJ148" s="89"/>
      <c r="BZK148" s="89"/>
      <c r="BZL148" s="89"/>
      <c r="BZM148" s="89"/>
      <c r="BZN148" s="89"/>
      <c r="BZO148" s="89"/>
      <c r="BZP148" s="89"/>
      <c r="BZQ148" s="89"/>
      <c r="BZR148" s="89"/>
      <c r="BZS148" s="89"/>
      <c r="BZT148" s="89"/>
      <c r="BZU148" s="89"/>
      <c r="BZV148" s="89"/>
      <c r="BZW148" s="89"/>
      <c r="BZX148" s="89"/>
      <c r="BZY148" s="89"/>
      <c r="BZZ148" s="89"/>
      <c r="CAA148" s="89"/>
      <c r="CAB148" s="89"/>
      <c r="CAC148" s="89"/>
      <c r="CAD148" s="89"/>
      <c r="CAE148" s="89"/>
      <c r="CAF148" s="89"/>
      <c r="CAG148" s="89"/>
      <c r="CAH148" s="89"/>
      <c r="CAI148" s="89"/>
      <c r="CAJ148" s="89"/>
      <c r="CAK148" s="89"/>
      <c r="CAL148" s="89"/>
      <c r="CAM148" s="89"/>
      <c r="CAN148" s="89"/>
      <c r="CAO148" s="89"/>
      <c r="CAP148" s="89"/>
      <c r="CAQ148" s="89"/>
      <c r="CAR148" s="89"/>
      <c r="CAS148" s="89"/>
      <c r="CAT148" s="89"/>
      <c r="CAU148" s="89"/>
      <c r="CAV148" s="89"/>
      <c r="CAW148" s="89"/>
      <c r="CAX148" s="89"/>
      <c r="CAY148" s="89"/>
      <c r="CAZ148" s="89"/>
      <c r="CBA148" s="89"/>
      <c r="CBB148" s="89"/>
      <c r="CBC148" s="89"/>
      <c r="CBD148" s="89"/>
      <c r="CBE148" s="89"/>
      <c r="CBF148" s="89"/>
      <c r="CBG148" s="89"/>
      <c r="CBH148" s="89"/>
      <c r="CBI148" s="89"/>
      <c r="CBJ148" s="89"/>
      <c r="CBK148" s="89"/>
      <c r="CBL148" s="89"/>
      <c r="CBM148" s="89"/>
      <c r="CBN148" s="89"/>
      <c r="CBO148" s="89"/>
      <c r="CBP148" s="89"/>
      <c r="CBQ148" s="89"/>
      <c r="CBR148" s="89"/>
      <c r="CBS148" s="89"/>
      <c r="CBT148" s="89"/>
      <c r="CBU148" s="89"/>
      <c r="CBV148" s="89"/>
      <c r="CBW148" s="89"/>
      <c r="CBX148" s="89"/>
      <c r="CBY148" s="89"/>
      <c r="CBZ148" s="89"/>
      <c r="CCA148" s="89"/>
      <c r="CCB148" s="89"/>
      <c r="CCC148" s="89"/>
      <c r="CCD148" s="89"/>
      <c r="CCE148" s="89"/>
      <c r="CCF148" s="89"/>
      <c r="CCG148" s="89"/>
      <c r="CCH148" s="89"/>
      <c r="CCI148" s="89"/>
      <c r="CCJ148" s="89"/>
      <c r="CCK148" s="89"/>
      <c r="CCL148" s="89"/>
      <c r="CCM148" s="89"/>
      <c r="CCN148" s="89"/>
      <c r="CCO148" s="89"/>
      <c r="CCP148" s="89"/>
      <c r="CCQ148" s="89"/>
      <c r="CCR148" s="89"/>
      <c r="CCS148" s="89"/>
      <c r="CCT148" s="89"/>
      <c r="CCU148" s="89"/>
      <c r="CCV148" s="89"/>
      <c r="CCW148" s="89"/>
      <c r="CCX148" s="89"/>
      <c r="CCY148" s="89"/>
      <c r="CCZ148" s="89"/>
      <c r="CDA148" s="89"/>
      <c r="CDB148" s="89"/>
      <c r="CDC148" s="89"/>
      <c r="CDD148" s="89"/>
      <c r="CDE148" s="89"/>
      <c r="CDF148" s="89"/>
      <c r="CDG148" s="89"/>
      <c r="CDH148" s="89"/>
      <c r="CDI148" s="89"/>
      <c r="CDJ148" s="89"/>
      <c r="CDK148" s="89"/>
      <c r="CDL148" s="89"/>
      <c r="CDM148" s="89"/>
      <c r="CDN148" s="89"/>
      <c r="CDO148" s="89"/>
      <c r="CDP148" s="89"/>
      <c r="CDQ148" s="89"/>
      <c r="CDR148" s="89"/>
      <c r="CDS148" s="89"/>
      <c r="CDT148" s="89"/>
      <c r="CDU148" s="89"/>
      <c r="CDV148" s="89"/>
      <c r="CDW148" s="89"/>
      <c r="CDX148" s="89"/>
      <c r="CDY148" s="89"/>
      <c r="CDZ148" s="89"/>
      <c r="CEA148" s="89"/>
      <c r="CEB148" s="89"/>
      <c r="CEC148" s="89"/>
      <c r="CED148" s="89"/>
      <c r="CEE148" s="89"/>
      <c r="CEF148" s="89"/>
      <c r="CEG148" s="89"/>
      <c r="CEH148" s="89"/>
      <c r="CEI148" s="89"/>
      <c r="CEJ148" s="89"/>
      <c r="CEK148" s="89"/>
      <c r="CEL148" s="89"/>
      <c r="CEM148" s="89"/>
      <c r="CEN148" s="89"/>
      <c r="CEO148" s="89"/>
      <c r="CEP148" s="89"/>
      <c r="CEQ148" s="89"/>
      <c r="CER148" s="89"/>
      <c r="CES148" s="89"/>
      <c r="CET148" s="89"/>
      <c r="CEU148" s="89"/>
      <c r="CEV148" s="89"/>
      <c r="CEW148" s="89"/>
      <c r="CEX148" s="89"/>
      <c r="CEY148" s="89"/>
      <c r="CEZ148" s="89"/>
      <c r="CFA148" s="89"/>
      <c r="CFB148" s="89"/>
      <c r="CFC148" s="89"/>
      <c r="CFD148" s="89"/>
      <c r="CFE148" s="89"/>
      <c r="CFF148" s="89"/>
      <c r="CFG148" s="89"/>
      <c r="CFH148" s="89"/>
      <c r="CFI148" s="89"/>
      <c r="CFJ148" s="89"/>
      <c r="CFK148" s="89"/>
      <c r="CFL148" s="89"/>
      <c r="CFM148" s="89"/>
      <c r="CFN148" s="89"/>
      <c r="CFO148" s="89"/>
      <c r="CFP148" s="89"/>
      <c r="CFQ148" s="89"/>
      <c r="CFR148" s="89"/>
      <c r="CFS148" s="89"/>
      <c r="CFT148" s="89"/>
      <c r="CFU148" s="89"/>
      <c r="CFV148" s="89"/>
      <c r="CFW148" s="89"/>
      <c r="CFX148" s="89"/>
      <c r="CFY148" s="89"/>
      <c r="CFZ148" s="89"/>
      <c r="CGA148" s="89"/>
      <c r="CGB148" s="89"/>
      <c r="CGC148" s="89"/>
      <c r="CGD148" s="89"/>
      <c r="CGE148" s="89"/>
      <c r="CGF148" s="89"/>
      <c r="CGG148" s="89"/>
      <c r="CGH148" s="89"/>
      <c r="CGI148" s="89"/>
      <c r="CGJ148" s="89"/>
      <c r="CGK148" s="89"/>
      <c r="CGL148" s="89"/>
      <c r="CGM148" s="89"/>
      <c r="CGN148" s="89"/>
      <c r="CGO148" s="89"/>
      <c r="CGP148" s="89"/>
      <c r="CGQ148" s="89"/>
      <c r="CGR148" s="89"/>
      <c r="CGS148" s="89"/>
      <c r="CGT148" s="89"/>
      <c r="CGU148" s="89"/>
      <c r="CGV148" s="89"/>
      <c r="CGW148" s="89"/>
      <c r="CGX148" s="89"/>
      <c r="CGY148" s="89"/>
      <c r="CGZ148" s="89"/>
      <c r="CHA148" s="89"/>
      <c r="CHB148" s="89"/>
      <c r="CHC148" s="89"/>
      <c r="CHD148" s="89"/>
      <c r="CHE148" s="89"/>
      <c r="CHF148" s="89"/>
      <c r="CHG148" s="89"/>
      <c r="CHH148" s="89"/>
      <c r="CHI148" s="89"/>
      <c r="CHJ148" s="89"/>
      <c r="CHK148" s="89"/>
      <c r="CHL148" s="89"/>
      <c r="CHM148" s="89"/>
      <c r="CHN148" s="89"/>
      <c r="CHO148" s="89"/>
      <c r="CHP148" s="89"/>
      <c r="CHQ148" s="89"/>
      <c r="CHR148" s="89"/>
      <c r="CHS148" s="89"/>
      <c r="CHT148" s="89"/>
      <c r="CHU148" s="89"/>
      <c r="CHV148" s="89"/>
      <c r="CHW148" s="89"/>
      <c r="CHX148" s="89"/>
      <c r="CHY148" s="89"/>
      <c r="CHZ148" s="89"/>
      <c r="CIA148" s="89"/>
      <c r="CIB148" s="89"/>
      <c r="CIC148" s="89"/>
      <c r="CID148" s="89"/>
      <c r="CIE148" s="89"/>
      <c r="CIF148" s="89"/>
      <c r="CIG148" s="89"/>
      <c r="CIH148" s="89"/>
      <c r="CII148" s="89"/>
      <c r="CIJ148" s="89"/>
      <c r="CIK148" s="89"/>
      <c r="CIL148" s="89"/>
      <c r="CIM148" s="89"/>
      <c r="CIN148" s="89"/>
      <c r="CIO148" s="89"/>
      <c r="CIP148" s="89"/>
      <c r="CIQ148" s="89"/>
      <c r="CIR148" s="89"/>
      <c r="CIS148" s="89"/>
      <c r="CIT148" s="89"/>
      <c r="CIU148" s="89"/>
      <c r="CIV148" s="89"/>
      <c r="CIW148" s="89"/>
      <c r="CIX148" s="89"/>
      <c r="CIY148" s="89"/>
      <c r="CIZ148" s="89"/>
      <c r="CJA148" s="89"/>
      <c r="CJB148" s="89"/>
      <c r="CJC148" s="89"/>
      <c r="CJD148" s="89"/>
      <c r="CJE148" s="89"/>
      <c r="CJF148" s="89"/>
      <c r="CJG148" s="89"/>
      <c r="CJH148" s="89"/>
      <c r="CJI148" s="89"/>
      <c r="CJJ148" s="89"/>
      <c r="CJK148" s="89"/>
      <c r="CJL148" s="89"/>
      <c r="CJM148" s="89"/>
      <c r="CJN148" s="89"/>
      <c r="CJO148" s="89"/>
      <c r="CJP148" s="89"/>
      <c r="CJQ148" s="89"/>
      <c r="CJR148" s="89"/>
      <c r="CJS148" s="89"/>
      <c r="CJT148" s="89"/>
      <c r="CJU148" s="89"/>
      <c r="CJV148" s="89"/>
      <c r="CJW148" s="89"/>
      <c r="CJX148" s="89"/>
      <c r="CJY148" s="89"/>
      <c r="CJZ148" s="89"/>
      <c r="CKA148" s="89"/>
      <c r="CKB148" s="89"/>
      <c r="CKC148" s="89"/>
      <c r="CKD148" s="89"/>
      <c r="CKE148" s="89"/>
      <c r="CKF148" s="89"/>
      <c r="CKG148" s="89"/>
      <c r="CKH148" s="89"/>
      <c r="CKI148" s="89"/>
      <c r="CKJ148" s="89"/>
      <c r="CKK148" s="89"/>
      <c r="CKL148" s="89"/>
      <c r="CKM148" s="89"/>
      <c r="CKN148" s="89"/>
      <c r="CKO148" s="89"/>
      <c r="CKP148" s="89"/>
      <c r="CKQ148" s="89"/>
      <c r="CKR148" s="89"/>
      <c r="CKS148" s="89"/>
      <c r="CKT148" s="89"/>
      <c r="CKU148" s="89"/>
      <c r="CKV148" s="89"/>
      <c r="CKW148" s="89"/>
      <c r="CKX148" s="89"/>
      <c r="CKY148" s="89"/>
      <c r="CKZ148" s="89"/>
      <c r="CLA148" s="89"/>
      <c r="CLB148" s="89"/>
      <c r="CLC148" s="89"/>
      <c r="CLD148" s="89"/>
      <c r="CLE148" s="89"/>
      <c r="CLF148" s="89"/>
      <c r="CLG148" s="89"/>
      <c r="CLH148" s="89"/>
      <c r="CLI148" s="89"/>
      <c r="CLJ148" s="89"/>
      <c r="CLK148" s="89"/>
      <c r="CLL148" s="89"/>
      <c r="CLM148" s="89"/>
      <c r="CLN148" s="89"/>
      <c r="CLO148" s="89"/>
      <c r="CLP148" s="89"/>
      <c r="CLQ148" s="89"/>
      <c r="CLR148" s="89"/>
      <c r="CLS148" s="89"/>
      <c r="CLT148" s="89"/>
      <c r="CLU148" s="89"/>
      <c r="CLV148" s="89"/>
      <c r="CLW148" s="89"/>
      <c r="CLX148" s="89"/>
      <c r="CLY148" s="89"/>
      <c r="CLZ148" s="89"/>
      <c r="CMA148" s="89"/>
      <c r="CMB148" s="89"/>
      <c r="CMC148" s="89"/>
      <c r="CMD148" s="89"/>
      <c r="CME148" s="89"/>
      <c r="CMF148" s="89"/>
      <c r="CMG148" s="89"/>
      <c r="CMH148" s="89"/>
      <c r="CMI148" s="89"/>
      <c r="CMJ148" s="89"/>
      <c r="CMK148" s="89"/>
      <c r="CML148" s="89"/>
      <c r="CMM148" s="89"/>
      <c r="CMN148" s="89"/>
      <c r="CMO148" s="89"/>
      <c r="CMP148" s="89"/>
      <c r="CMQ148" s="89"/>
      <c r="CMR148" s="89"/>
      <c r="CMS148" s="89"/>
      <c r="CMT148" s="89"/>
      <c r="CMU148" s="89"/>
      <c r="CMV148" s="89"/>
      <c r="CMW148" s="89"/>
      <c r="CMX148" s="89"/>
      <c r="CMY148" s="89"/>
      <c r="CMZ148" s="89"/>
      <c r="CNA148" s="89"/>
      <c r="CNB148" s="89"/>
      <c r="CNC148" s="89"/>
      <c r="CND148" s="89"/>
      <c r="CNE148" s="89"/>
      <c r="CNF148" s="89"/>
      <c r="CNG148" s="89"/>
      <c r="CNH148" s="89"/>
      <c r="CNI148" s="89"/>
      <c r="CNJ148" s="89"/>
      <c r="CNK148" s="89"/>
      <c r="CNL148" s="89"/>
      <c r="CNM148" s="89"/>
      <c r="CNN148" s="89"/>
      <c r="CNO148" s="89"/>
      <c r="CNP148" s="89"/>
      <c r="CNQ148" s="89"/>
      <c r="CNR148" s="89"/>
      <c r="CNS148" s="89"/>
      <c r="CNT148" s="89"/>
      <c r="CNU148" s="89"/>
      <c r="CNV148" s="89"/>
      <c r="CNW148" s="89"/>
      <c r="CNX148" s="89"/>
      <c r="CNY148" s="89"/>
      <c r="CNZ148" s="89"/>
      <c r="COA148" s="89"/>
      <c r="COB148" s="89"/>
      <c r="COC148" s="89"/>
      <c r="COD148" s="89"/>
      <c r="COE148" s="89"/>
      <c r="COF148" s="89"/>
      <c r="COG148" s="89"/>
      <c r="COH148" s="89"/>
      <c r="COI148" s="89"/>
      <c r="COJ148" s="89"/>
      <c r="COK148" s="89"/>
      <c r="COL148" s="89"/>
      <c r="COM148" s="89"/>
      <c r="CON148" s="89"/>
      <c r="COO148" s="89"/>
      <c r="COP148" s="89"/>
      <c r="COQ148" s="89"/>
      <c r="COR148" s="89"/>
      <c r="COS148" s="89"/>
      <c r="COT148" s="89"/>
      <c r="COU148" s="89"/>
      <c r="COV148" s="89"/>
      <c r="COW148" s="89"/>
      <c r="COX148" s="89"/>
      <c r="COY148" s="89"/>
      <c r="COZ148" s="89"/>
      <c r="CPA148" s="89"/>
      <c r="CPB148" s="89"/>
      <c r="CPC148" s="89"/>
      <c r="CPD148" s="89"/>
      <c r="CPE148" s="89"/>
      <c r="CPF148" s="89"/>
      <c r="CPG148" s="89"/>
      <c r="CPH148" s="89"/>
      <c r="CPI148" s="89"/>
      <c r="CPJ148" s="89"/>
      <c r="CPK148" s="89"/>
      <c r="CPL148" s="89"/>
      <c r="CPM148" s="89"/>
      <c r="CPN148" s="89"/>
      <c r="CPO148" s="89"/>
      <c r="CPP148" s="89"/>
      <c r="CPQ148" s="89"/>
      <c r="CPR148" s="89"/>
      <c r="CPS148" s="89"/>
      <c r="CPT148" s="89"/>
      <c r="CPU148" s="89"/>
      <c r="CPV148" s="89"/>
      <c r="CPW148" s="89"/>
      <c r="CPX148" s="89"/>
      <c r="CPY148" s="89"/>
      <c r="CPZ148" s="89"/>
      <c r="CQA148" s="89"/>
      <c r="CQB148" s="89"/>
      <c r="CQC148" s="89"/>
      <c r="CQD148" s="89"/>
      <c r="CQE148" s="89"/>
      <c r="CQF148" s="89"/>
      <c r="CQG148" s="89"/>
      <c r="CQH148" s="89"/>
      <c r="CQI148" s="89"/>
      <c r="CQJ148" s="89"/>
      <c r="CQK148" s="89"/>
      <c r="CQL148" s="89"/>
      <c r="CQM148" s="89"/>
      <c r="CQN148" s="89"/>
      <c r="CQO148" s="89"/>
      <c r="CQP148" s="89"/>
      <c r="CQQ148" s="89"/>
      <c r="CQR148" s="89"/>
      <c r="CQS148" s="89"/>
      <c r="CQT148" s="89"/>
      <c r="CQU148" s="89"/>
      <c r="CQV148" s="89"/>
      <c r="CQW148" s="89"/>
      <c r="CQX148" s="89"/>
      <c r="CQY148" s="89"/>
      <c r="CQZ148" s="89"/>
      <c r="CRA148" s="89"/>
      <c r="CRB148" s="89"/>
      <c r="CRC148" s="89"/>
      <c r="CRD148" s="89"/>
      <c r="CRE148" s="89"/>
      <c r="CRF148" s="89"/>
      <c r="CRG148" s="89"/>
      <c r="CRH148" s="89"/>
      <c r="CRI148" s="89"/>
      <c r="CRJ148" s="89"/>
      <c r="CRK148" s="89"/>
      <c r="CRL148" s="89"/>
      <c r="CRM148" s="89"/>
      <c r="CRN148" s="89"/>
      <c r="CRO148" s="89"/>
      <c r="CRP148" s="89"/>
      <c r="CRQ148" s="89"/>
      <c r="CRR148" s="89"/>
      <c r="CRS148" s="89"/>
      <c r="CRT148" s="89"/>
      <c r="CRU148" s="89"/>
      <c r="CRV148" s="89"/>
      <c r="CRW148" s="89"/>
      <c r="CRX148" s="89"/>
      <c r="CRY148" s="89"/>
      <c r="CRZ148" s="89"/>
      <c r="CSA148" s="89"/>
      <c r="CSB148" s="89"/>
      <c r="CSC148" s="89"/>
      <c r="CSD148" s="89"/>
      <c r="CSE148" s="89"/>
      <c r="CSF148" s="89"/>
      <c r="CSG148" s="89"/>
      <c r="CSH148" s="89"/>
      <c r="CSI148" s="89"/>
      <c r="CSJ148" s="89"/>
      <c r="CSK148" s="89"/>
      <c r="CSL148" s="89"/>
      <c r="CSM148" s="89"/>
      <c r="CSN148" s="89"/>
      <c r="CSO148" s="89"/>
      <c r="CSP148" s="89"/>
      <c r="CSQ148" s="89"/>
      <c r="CSR148" s="89"/>
      <c r="CSS148" s="89"/>
      <c r="CST148" s="89"/>
      <c r="CSU148" s="89"/>
      <c r="CSV148" s="89"/>
      <c r="CSW148" s="89"/>
      <c r="CSX148" s="89"/>
      <c r="CSY148" s="89"/>
      <c r="CSZ148" s="89"/>
      <c r="CTA148" s="89"/>
      <c r="CTB148" s="89"/>
      <c r="CTC148" s="89"/>
      <c r="CTD148" s="89"/>
      <c r="CTE148" s="89"/>
      <c r="CTF148" s="89"/>
      <c r="CTG148" s="89"/>
      <c r="CTH148" s="89"/>
      <c r="CTI148" s="89"/>
      <c r="CTJ148" s="89"/>
      <c r="CTK148" s="89"/>
      <c r="CTL148" s="89"/>
      <c r="CTM148" s="89"/>
      <c r="CTN148" s="89"/>
      <c r="CTO148" s="89"/>
      <c r="CTP148" s="89"/>
      <c r="CTQ148" s="89"/>
      <c r="CTR148" s="89"/>
      <c r="CTS148" s="89"/>
      <c r="CTT148" s="89"/>
      <c r="CTU148" s="89"/>
      <c r="CTV148" s="89"/>
      <c r="CTW148" s="89"/>
      <c r="CTX148" s="89"/>
      <c r="CTY148" s="89"/>
      <c r="CTZ148" s="89"/>
      <c r="CUA148" s="89"/>
      <c r="CUB148" s="89"/>
      <c r="CUC148" s="89"/>
      <c r="CUD148" s="89"/>
      <c r="CUE148" s="89"/>
      <c r="CUF148" s="89"/>
      <c r="CUG148" s="89"/>
      <c r="CUH148" s="89"/>
      <c r="CUI148" s="89"/>
      <c r="CUJ148" s="89"/>
      <c r="CUK148" s="89"/>
      <c r="CUL148" s="89"/>
      <c r="CUM148" s="89"/>
      <c r="CUN148" s="89"/>
      <c r="CUO148" s="89"/>
      <c r="CUP148" s="89"/>
      <c r="CUQ148" s="89"/>
      <c r="CUR148" s="89"/>
      <c r="CUS148" s="89"/>
      <c r="CUT148" s="89"/>
      <c r="CUU148" s="89"/>
      <c r="CUV148" s="89"/>
      <c r="CUW148" s="89"/>
      <c r="CUX148" s="89"/>
      <c r="CUY148" s="89"/>
      <c r="CUZ148" s="89"/>
      <c r="CVA148" s="89"/>
      <c r="CVB148" s="89"/>
      <c r="CVC148" s="89"/>
      <c r="CVD148" s="89"/>
      <c r="CVE148" s="89"/>
      <c r="CVF148" s="89"/>
      <c r="CVG148" s="89"/>
      <c r="CVH148" s="89"/>
      <c r="CVI148" s="89"/>
      <c r="CVJ148" s="89"/>
      <c r="CVK148" s="89"/>
      <c r="CVL148" s="89"/>
      <c r="CVM148" s="89"/>
      <c r="CVN148" s="89"/>
      <c r="CVO148" s="89"/>
      <c r="CVP148" s="89"/>
      <c r="CVQ148" s="89"/>
      <c r="CVR148" s="89"/>
      <c r="CVS148" s="89"/>
      <c r="CVT148" s="89"/>
      <c r="CVU148" s="89"/>
      <c r="CVV148" s="89"/>
      <c r="CVW148" s="89"/>
      <c r="CVX148" s="89"/>
      <c r="CVY148" s="89"/>
      <c r="CVZ148" s="89"/>
      <c r="CWA148" s="89"/>
      <c r="CWB148" s="89"/>
      <c r="CWC148" s="89"/>
      <c r="CWD148" s="89"/>
      <c r="CWE148" s="89"/>
      <c r="CWF148" s="89"/>
      <c r="CWG148" s="89"/>
      <c r="CWH148" s="89"/>
      <c r="CWI148" s="89"/>
      <c r="CWJ148" s="89"/>
      <c r="CWK148" s="89"/>
      <c r="CWL148" s="89"/>
      <c r="CWM148" s="89"/>
      <c r="CWN148" s="89"/>
      <c r="CWO148" s="89"/>
      <c r="CWP148" s="89"/>
      <c r="CWQ148" s="89"/>
      <c r="CWR148" s="89"/>
      <c r="CWS148" s="89"/>
      <c r="CWT148" s="89"/>
      <c r="CWU148" s="89"/>
      <c r="CWV148" s="89"/>
      <c r="CWW148" s="89"/>
      <c r="CWX148" s="89"/>
      <c r="CWY148" s="89"/>
      <c r="CWZ148" s="89"/>
      <c r="CXA148" s="89"/>
      <c r="CXB148" s="89"/>
      <c r="CXC148" s="89"/>
      <c r="CXD148" s="89"/>
      <c r="CXE148" s="89"/>
      <c r="CXF148" s="89"/>
      <c r="CXG148" s="89"/>
      <c r="CXH148" s="89"/>
      <c r="CXI148" s="89"/>
      <c r="CXJ148" s="89"/>
      <c r="CXK148" s="89"/>
      <c r="CXL148" s="89"/>
      <c r="CXM148" s="89"/>
      <c r="CXN148" s="89"/>
      <c r="CXO148" s="89"/>
      <c r="CXP148" s="89"/>
      <c r="CXQ148" s="89"/>
      <c r="CXR148" s="89"/>
      <c r="CXS148" s="89"/>
      <c r="CXT148" s="89"/>
      <c r="CXU148" s="89"/>
      <c r="CXV148" s="89"/>
      <c r="CXW148" s="89"/>
      <c r="CXX148" s="89"/>
      <c r="CXY148" s="89"/>
      <c r="CXZ148" s="89"/>
      <c r="CYA148" s="89"/>
      <c r="CYB148" s="89"/>
      <c r="CYC148" s="89"/>
      <c r="CYD148" s="89"/>
      <c r="CYE148" s="89"/>
      <c r="CYF148" s="89"/>
      <c r="CYG148" s="89"/>
      <c r="CYH148" s="89"/>
      <c r="CYI148" s="89"/>
      <c r="CYJ148" s="89"/>
      <c r="CYK148" s="89"/>
      <c r="CYL148" s="89"/>
      <c r="CYM148" s="89"/>
      <c r="CYN148" s="89"/>
      <c r="CYO148" s="89"/>
      <c r="CYP148" s="89"/>
      <c r="CYQ148" s="89"/>
      <c r="CYR148" s="89"/>
      <c r="CYS148" s="89"/>
      <c r="CYT148" s="89"/>
      <c r="CYU148" s="89"/>
      <c r="CYV148" s="89"/>
      <c r="CYW148" s="89"/>
      <c r="CYX148" s="89"/>
      <c r="CYY148" s="89"/>
      <c r="CYZ148" s="89"/>
      <c r="CZA148" s="89"/>
      <c r="CZB148" s="89"/>
      <c r="CZC148" s="89"/>
      <c r="CZD148" s="89"/>
      <c r="CZE148" s="89"/>
      <c r="CZF148" s="89"/>
      <c r="CZG148" s="89"/>
      <c r="CZH148" s="89"/>
      <c r="CZI148" s="89"/>
      <c r="CZJ148" s="89"/>
      <c r="CZK148" s="89"/>
      <c r="CZL148" s="89"/>
      <c r="CZM148" s="89"/>
      <c r="CZN148" s="89"/>
      <c r="CZO148" s="89"/>
      <c r="CZP148" s="89"/>
      <c r="CZQ148" s="89"/>
      <c r="CZR148" s="89"/>
      <c r="CZS148" s="89"/>
      <c r="CZT148" s="89"/>
      <c r="CZU148" s="89"/>
      <c r="CZV148" s="89"/>
      <c r="CZW148" s="89"/>
      <c r="CZX148" s="89"/>
      <c r="CZY148" s="89"/>
      <c r="CZZ148" s="89"/>
      <c r="DAA148" s="89"/>
      <c r="DAB148" s="89"/>
      <c r="DAC148" s="89"/>
      <c r="DAD148" s="89"/>
      <c r="DAE148" s="89"/>
      <c r="DAF148" s="89"/>
      <c r="DAG148" s="89"/>
      <c r="DAH148" s="89"/>
      <c r="DAI148" s="89"/>
      <c r="DAJ148" s="89"/>
      <c r="DAK148" s="89"/>
      <c r="DAL148" s="89"/>
      <c r="DAM148" s="89"/>
      <c r="DAN148" s="89"/>
      <c r="DAO148" s="89"/>
      <c r="DAP148" s="89"/>
      <c r="DAQ148" s="89"/>
      <c r="DAR148" s="89"/>
      <c r="DAS148" s="89"/>
      <c r="DAT148" s="89"/>
      <c r="DAU148" s="89"/>
      <c r="DAV148" s="89"/>
      <c r="DAW148" s="89"/>
      <c r="DAX148" s="89"/>
      <c r="DAY148" s="89"/>
      <c r="DAZ148" s="89"/>
      <c r="DBA148" s="89"/>
      <c r="DBB148" s="89"/>
      <c r="DBC148" s="89"/>
      <c r="DBD148" s="89"/>
      <c r="DBE148" s="89"/>
      <c r="DBF148" s="89"/>
      <c r="DBG148" s="89"/>
      <c r="DBH148" s="89"/>
      <c r="DBI148" s="89"/>
      <c r="DBJ148" s="89"/>
      <c r="DBK148" s="89"/>
      <c r="DBL148" s="89"/>
      <c r="DBM148" s="89"/>
      <c r="DBN148" s="89"/>
      <c r="DBO148" s="89"/>
      <c r="DBP148" s="89"/>
      <c r="DBQ148" s="89"/>
      <c r="DBR148" s="89"/>
      <c r="DBS148" s="89"/>
      <c r="DBT148" s="89"/>
      <c r="DBU148" s="89"/>
      <c r="DBV148" s="89"/>
      <c r="DBW148" s="89"/>
      <c r="DBX148" s="89"/>
      <c r="DBY148" s="89"/>
      <c r="DBZ148" s="89"/>
      <c r="DCA148" s="89"/>
      <c r="DCB148" s="89"/>
      <c r="DCC148" s="89"/>
      <c r="DCD148" s="89"/>
      <c r="DCE148" s="89"/>
      <c r="DCF148" s="89"/>
      <c r="DCG148" s="89"/>
      <c r="DCH148" s="89"/>
      <c r="DCI148" s="89"/>
      <c r="DCJ148" s="89"/>
      <c r="DCK148" s="89"/>
      <c r="DCL148" s="89"/>
      <c r="DCM148" s="89"/>
      <c r="DCN148" s="89"/>
      <c r="DCO148" s="89"/>
      <c r="DCP148" s="89"/>
      <c r="DCQ148" s="89"/>
      <c r="DCR148" s="89"/>
      <c r="DCS148" s="89"/>
      <c r="DCT148" s="89"/>
      <c r="DCU148" s="89"/>
      <c r="DCV148" s="89"/>
      <c r="DCW148" s="89"/>
      <c r="DCX148" s="89"/>
      <c r="DCY148" s="89"/>
      <c r="DCZ148" s="89"/>
      <c r="DDA148" s="89"/>
      <c r="DDB148" s="89"/>
      <c r="DDC148" s="89"/>
      <c r="DDD148" s="89"/>
      <c r="DDE148" s="89"/>
      <c r="DDF148" s="89"/>
      <c r="DDG148" s="89"/>
      <c r="DDH148" s="89"/>
      <c r="DDI148" s="89"/>
      <c r="DDJ148" s="89"/>
      <c r="DDK148" s="89"/>
      <c r="DDL148" s="89"/>
      <c r="DDM148" s="89"/>
      <c r="DDN148" s="89"/>
      <c r="DDO148" s="89"/>
      <c r="DDP148" s="89"/>
      <c r="DDQ148" s="89"/>
      <c r="DDR148" s="89"/>
      <c r="DDS148" s="89"/>
      <c r="DDT148" s="89"/>
      <c r="DDU148" s="89"/>
      <c r="DDV148" s="89"/>
      <c r="DDW148" s="89"/>
      <c r="DDX148" s="89"/>
      <c r="DDY148" s="89"/>
      <c r="DDZ148" s="89"/>
      <c r="DEA148" s="89"/>
      <c r="DEB148" s="89"/>
      <c r="DEC148" s="89"/>
      <c r="DED148" s="89"/>
      <c r="DEE148" s="89"/>
      <c r="DEF148" s="89"/>
      <c r="DEG148" s="89"/>
      <c r="DEH148" s="89"/>
      <c r="DEI148" s="89"/>
      <c r="DEJ148" s="89"/>
      <c r="DEK148" s="89"/>
      <c r="DEL148" s="89"/>
      <c r="DEM148" s="89"/>
      <c r="DEN148" s="89"/>
      <c r="DEO148" s="89"/>
      <c r="DEP148" s="89"/>
      <c r="DEQ148" s="89"/>
      <c r="DER148" s="89"/>
      <c r="DES148" s="89"/>
      <c r="DET148" s="89"/>
      <c r="DEU148" s="89"/>
      <c r="DEV148" s="89"/>
      <c r="DEW148" s="89"/>
      <c r="DEX148" s="89"/>
      <c r="DEY148" s="89"/>
      <c r="DEZ148" s="89"/>
      <c r="DFA148" s="89"/>
      <c r="DFB148" s="89"/>
      <c r="DFC148" s="89"/>
      <c r="DFD148" s="89"/>
      <c r="DFE148" s="89"/>
      <c r="DFF148" s="89"/>
      <c r="DFG148" s="89"/>
      <c r="DFH148" s="89"/>
      <c r="DFI148" s="89"/>
      <c r="DFJ148" s="89"/>
      <c r="DFK148" s="89"/>
      <c r="DFL148" s="89"/>
      <c r="DFM148" s="89"/>
      <c r="DFN148" s="89"/>
      <c r="DFO148" s="89"/>
      <c r="DFP148" s="89"/>
      <c r="DFQ148" s="89"/>
      <c r="DFR148" s="89"/>
      <c r="DFS148" s="89"/>
      <c r="DFT148" s="89"/>
      <c r="DFU148" s="89"/>
      <c r="DFV148" s="89"/>
      <c r="DFW148" s="89"/>
      <c r="DFX148" s="89"/>
      <c r="DFY148" s="89"/>
      <c r="DFZ148" s="89"/>
      <c r="DGA148" s="89"/>
      <c r="DGB148" s="89"/>
      <c r="DGC148" s="89"/>
      <c r="DGD148" s="89"/>
      <c r="DGE148" s="89"/>
      <c r="DGF148" s="89"/>
      <c r="DGG148" s="89"/>
      <c r="DGH148" s="89"/>
      <c r="DGI148" s="89"/>
      <c r="DGJ148" s="89"/>
      <c r="DGK148" s="89"/>
      <c r="DGL148" s="89"/>
      <c r="DGM148" s="89"/>
      <c r="DGN148" s="89"/>
      <c r="DGO148" s="89"/>
      <c r="DGP148" s="89"/>
      <c r="DGQ148" s="89"/>
      <c r="DGR148" s="89"/>
      <c r="DGS148" s="89"/>
      <c r="DGT148" s="89"/>
      <c r="DGU148" s="89"/>
      <c r="DGV148" s="89"/>
      <c r="DGW148" s="89"/>
      <c r="DGX148" s="89"/>
      <c r="DGY148" s="89"/>
      <c r="DGZ148" s="89"/>
      <c r="DHA148" s="89"/>
      <c r="DHB148" s="89"/>
      <c r="DHC148" s="89"/>
      <c r="DHD148" s="89"/>
      <c r="DHE148" s="89"/>
      <c r="DHF148" s="89"/>
      <c r="DHG148" s="89"/>
      <c r="DHH148" s="89"/>
      <c r="DHI148" s="89"/>
      <c r="DHJ148" s="89"/>
      <c r="DHK148" s="89"/>
      <c r="DHL148" s="89"/>
      <c r="DHM148" s="89"/>
      <c r="DHN148" s="89"/>
      <c r="DHO148" s="89"/>
      <c r="DHP148" s="89"/>
      <c r="DHQ148" s="89"/>
      <c r="DHR148" s="89"/>
      <c r="DHS148" s="89"/>
      <c r="DHT148" s="89"/>
      <c r="DHU148" s="89"/>
      <c r="DHV148" s="89"/>
      <c r="DHW148" s="89"/>
      <c r="DHX148" s="89"/>
      <c r="DHY148" s="89"/>
      <c r="DHZ148" s="89"/>
      <c r="DIA148" s="89"/>
      <c r="DIB148" s="89"/>
      <c r="DIC148" s="89"/>
      <c r="DID148" s="89"/>
      <c r="DIE148" s="89"/>
      <c r="DIF148" s="89"/>
      <c r="DIG148" s="89"/>
      <c r="DIH148" s="89"/>
      <c r="DII148" s="89"/>
      <c r="DIJ148" s="89"/>
      <c r="DIK148" s="89"/>
      <c r="DIL148" s="89"/>
      <c r="DIM148" s="89"/>
      <c r="DIN148" s="89"/>
      <c r="DIO148" s="89"/>
      <c r="DIP148" s="89"/>
      <c r="DIQ148" s="89"/>
      <c r="DIR148" s="89"/>
      <c r="DIS148" s="89"/>
      <c r="DIT148" s="89"/>
      <c r="DIU148" s="89"/>
      <c r="DIV148" s="89"/>
      <c r="DIW148" s="89"/>
      <c r="DIX148" s="89"/>
      <c r="DIY148" s="89"/>
      <c r="DIZ148" s="89"/>
      <c r="DJA148" s="89"/>
      <c r="DJB148" s="89"/>
      <c r="DJC148" s="89"/>
      <c r="DJD148" s="89"/>
      <c r="DJE148" s="89"/>
      <c r="DJF148" s="89"/>
      <c r="DJG148" s="89"/>
      <c r="DJH148" s="89"/>
      <c r="DJI148" s="89"/>
      <c r="DJJ148" s="89"/>
      <c r="DJK148" s="89"/>
      <c r="DJL148" s="89"/>
      <c r="DJM148" s="89"/>
      <c r="DJN148" s="89"/>
      <c r="DJO148" s="89"/>
      <c r="DJP148" s="89"/>
      <c r="DJQ148" s="89"/>
      <c r="DJR148" s="89"/>
      <c r="DJS148" s="89"/>
      <c r="DJT148" s="89"/>
      <c r="DJU148" s="89"/>
      <c r="DJV148" s="89"/>
      <c r="DJW148" s="89"/>
      <c r="DJX148" s="89"/>
      <c r="DJY148" s="89"/>
      <c r="DJZ148" s="89"/>
      <c r="DKA148" s="89"/>
      <c r="DKB148" s="89"/>
      <c r="DKC148" s="89"/>
      <c r="DKD148" s="89"/>
      <c r="DKE148" s="89"/>
      <c r="DKF148" s="89"/>
      <c r="DKG148" s="89"/>
      <c r="DKH148" s="89"/>
      <c r="DKI148" s="89"/>
      <c r="DKJ148" s="89"/>
      <c r="DKK148" s="89"/>
      <c r="DKL148" s="89"/>
      <c r="DKM148" s="89"/>
      <c r="DKN148" s="89"/>
      <c r="DKO148" s="89"/>
      <c r="DKP148" s="89"/>
      <c r="DKQ148" s="89"/>
      <c r="DKR148" s="89"/>
      <c r="DKS148" s="89"/>
      <c r="DKT148" s="89"/>
      <c r="DKU148" s="89"/>
      <c r="DKV148" s="89"/>
      <c r="DKW148" s="89"/>
      <c r="DKX148" s="89"/>
      <c r="DKY148" s="89"/>
      <c r="DKZ148" s="89"/>
      <c r="DLA148" s="89"/>
      <c r="DLB148" s="89"/>
      <c r="DLC148" s="89"/>
      <c r="DLD148" s="89"/>
      <c r="DLE148" s="89"/>
      <c r="DLF148" s="89"/>
      <c r="DLG148" s="89"/>
      <c r="DLH148" s="89"/>
      <c r="DLI148" s="89"/>
      <c r="DLJ148" s="89"/>
      <c r="DLK148" s="89"/>
      <c r="DLL148" s="89"/>
      <c r="DLM148" s="89"/>
      <c r="DLN148" s="89"/>
      <c r="DLO148" s="89"/>
      <c r="DLP148" s="89"/>
      <c r="DLQ148" s="89"/>
      <c r="DLR148" s="89"/>
      <c r="DLS148" s="89"/>
      <c r="DLT148" s="89"/>
      <c r="DLU148" s="89"/>
      <c r="DLV148" s="89"/>
      <c r="DLW148" s="89"/>
      <c r="DLX148" s="89"/>
      <c r="DLY148" s="89"/>
      <c r="DLZ148" s="89"/>
      <c r="DMA148" s="89"/>
      <c r="DMB148" s="89"/>
      <c r="DMC148" s="89"/>
      <c r="DMD148" s="89"/>
      <c r="DME148" s="89"/>
      <c r="DMF148" s="89"/>
      <c r="DMG148" s="89"/>
      <c r="DMH148" s="89"/>
      <c r="DMI148" s="89"/>
      <c r="DMJ148" s="89"/>
      <c r="DMK148" s="89"/>
      <c r="DML148" s="89"/>
      <c r="DMM148" s="89"/>
      <c r="DMN148" s="89"/>
      <c r="DMO148" s="89"/>
      <c r="DMP148" s="89"/>
      <c r="DMQ148" s="89"/>
      <c r="DMR148" s="89"/>
      <c r="DMS148" s="89"/>
      <c r="DMT148" s="89"/>
      <c r="DMU148" s="89"/>
      <c r="DMV148" s="89"/>
      <c r="DMW148" s="89"/>
      <c r="DMX148" s="89"/>
      <c r="DMY148" s="89"/>
      <c r="DMZ148" s="89"/>
      <c r="DNA148" s="89"/>
      <c r="DNB148" s="89"/>
      <c r="DNC148" s="89"/>
      <c r="DND148" s="89"/>
      <c r="DNE148" s="89"/>
      <c r="DNF148" s="89"/>
      <c r="DNG148" s="89"/>
      <c r="DNH148" s="89"/>
      <c r="DNI148" s="89"/>
      <c r="DNJ148" s="89"/>
      <c r="DNK148" s="89"/>
      <c r="DNL148" s="89"/>
      <c r="DNM148" s="89"/>
      <c r="DNN148" s="89"/>
      <c r="DNO148" s="89"/>
      <c r="DNP148" s="89"/>
      <c r="DNQ148" s="89"/>
      <c r="DNR148" s="89"/>
      <c r="DNS148" s="89"/>
      <c r="DNT148" s="89"/>
      <c r="DNU148" s="89"/>
      <c r="DNV148" s="89"/>
      <c r="DNW148" s="89"/>
      <c r="DNX148" s="89"/>
      <c r="DNY148" s="89"/>
      <c r="DNZ148" s="89"/>
      <c r="DOA148" s="89"/>
      <c r="DOB148" s="89"/>
      <c r="DOC148" s="89"/>
      <c r="DOD148" s="89"/>
      <c r="DOE148" s="89"/>
      <c r="DOF148" s="89"/>
      <c r="DOG148" s="89"/>
      <c r="DOH148" s="89"/>
      <c r="DOI148" s="89"/>
      <c r="DOJ148" s="89"/>
      <c r="DOK148" s="89"/>
      <c r="DOL148" s="89"/>
      <c r="DOM148" s="89"/>
      <c r="DON148" s="89"/>
      <c r="DOO148" s="89"/>
      <c r="DOP148" s="89"/>
      <c r="DOQ148" s="89"/>
      <c r="DOR148" s="89"/>
      <c r="DOS148" s="89"/>
      <c r="DOT148" s="89"/>
      <c r="DOU148" s="89"/>
      <c r="DOV148" s="89"/>
      <c r="DOW148" s="89"/>
      <c r="DOX148" s="89"/>
      <c r="DOY148" s="89"/>
      <c r="DOZ148" s="89"/>
      <c r="DPA148" s="89"/>
      <c r="DPB148" s="89"/>
      <c r="DPC148" s="89"/>
      <c r="DPD148" s="89"/>
      <c r="DPE148" s="89"/>
      <c r="DPF148" s="89"/>
      <c r="DPG148" s="89"/>
      <c r="DPH148" s="89"/>
      <c r="DPI148" s="89"/>
      <c r="DPJ148" s="89"/>
      <c r="DPK148" s="89"/>
      <c r="DPL148" s="89"/>
      <c r="DPM148" s="89"/>
      <c r="DPN148" s="89"/>
      <c r="DPO148" s="89"/>
      <c r="DPP148" s="89"/>
      <c r="DPQ148" s="89"/>
      <c r="DPR148" s="89"/>
      <c r="DPS148" s="89"/>
      <c r="DPT148" s="89"/>
      <c r="DPU148" s="89"/>
      <c r="DPV148" s="89"/>
      <c r="DPW148" s="89"/>
      <c r="DPX148" s="89"/>
      <c r="DPY148" s="89"/>
      <c r="DPZ148" s="89"/>
      <c r="DQA148" s="89"/>
      <c r="DQB148" s="89"/>
      <c r="DQC148" s="89"/>
      <c r="DQD148" s="89"/>
      <c r="DQE148" s="89"/>
      <c r="DQF148" s="89"/>
      <c r="DQG148" s="89"/>
      <c r="DQH148" s="89"/>
      <c r="DQI148" s="89"/>
      <c r="DQJ148" s="89"/>
      <c r="DQK148" s="89"/>
      <c r="DQL148" s="89"/>
      <c r="DQM148" s="89"/>
      <c r="DQN148" s="89"/>
      <c r="DQO148" s="89"/>
      <c r="DQP148" s="89"/>
      <c r="DQQ148" s="89"/>
      <c r="DQR148" s="89"/>
      <c r="DQS148" s="89"/>
      <c r="DQT148" s="89"/>
      <c r="DQU148" s="89"/>
      <c r="DQV148" s="89"/>
      <c r="DQW148" s="89"/>
      <c r="DQX148" s="89"/>
      <c r="DQY148" s="89"/>
      <c r="DQZ148" s="89"/>
      <c r="DRA148" s="89"/>
      <c r="DRB148" s="89"/>
      <c r="DRC148" s="89"/>
      <c r="DRD148" s="89"/>
      <c r="DRE148" s="89"/>
      <c r="DRF148" s="89"/>
      <c r="DRG148" s="89"/>
      <c r="DRH148" s="89"/>
      <c r="DRI148" s="89"/>
      <c r="DRJ148" s="89"/>
      <c r="DRK148" s="89"/>
      <c r="DRL148" s="89"/>
      <c r="DRM148" s="89"/>
      <c r="DRN148" s="89"/>
      <c r="DRO148" s="89"/>
      <c r="DRP148" s="89"/>
      <c r="DRQ148" s="89"/>
      <c r="DRR148" s="89"/>
      <c r="DRS148" s="89"/>
      <c r="DRT148" s="89"/>
      <c r="DRU148" s="89"/>
      <c r="DRV148" s="89"/>
      <c r="DRW148" s="89"/>
      <c r="DRX148" s="89"/>
      <c r="DRY148" s="89"/>
      <c r="DRZ148" s="89"/>
      <c r="DSA148" s="89"/>
      <c r="DSB148" s="89"/>
      <c r="DSC148" s="89"/>
      <c r="DSD148" s="89"/>
      <c r="DSE148" s="89"/>
      <c r="DSF148" s="89"/>
      <c r="DSG148" s="89"/>
      <c r="DSH148" s="89"/>
      <c r="DSI148" s="89"/>
      <c r="DSJ148" s="89"/>
      <c r="DSK148" s="89"/>
      <c r="DSL148" s="89"/>
      <c r="DSM148" s="89"/>
      <c r="DSN148" s="89"/>
      <c r="DSO148" s="89"/>
      <c r="DSP148" s="89"/>
      <c r="DSQ148" s="89"/>
      <c r="DSR148" s="89"/>
      <c r="DSS148" s="89"/>
      <c r="DST148" s="89"/>
      <c r="DSU148" s="89"/>
      <c r="DSV148" s="89"/>
      <c r="DSW148" s="89"/>
      <c r="DSX148" s="89"/>
      <c r="DSY148" s="89"/>
      <c r="DSZ148" s="89"/>
      <c r="DTA148" s="89"/>
      <c r="DTB148" s="89"/>
      <c r="DTC148" s="89"/>
      <c r="DTD148" s="89"/>
      <c r="DTE148" s="89"/>
      <c r="DTF148" s="89"/>
      <c r="DTG148" s="89"/>
      <c r="DTH148" s="89"/>
      <c r="DTI148" s="89"/>
      <c r="DTJ148" s="89"/>
      <c r="DTK148" s="89"/>
      <c r="DTL148" s="89"/>
      <c r="DTM148" s="89"/>
      <c r="DTN148" s="89"/>
      <c r="DTO148" s="89"/>
      <c r="DTP148" s="89"/>
      <c r="DTQ148" s="89"/>
      <c r="DTR148" s="89"/>
      <c r="DTS148" s="89"/>
      <c r="DTT148" s="89"/>
      <c r="DTU148" s="89"/>
      <c r="DTV148" s="89"/>
      <c r="DTW148" s="89"/>
      <c r="DTX148" s="89"/>
      <c r="DTY148" s="89"/>
      <c r="DTZ148" s="89"/>
      <c r="DUA148" s="89"/>
      <c r="DUB148" s="89"/>
      <c r="DUC148" s="89"/>
      <c r="DUD148" s="89"/>
      <c r="DUE148" s="89"/>
      <c r="DUF148" s="89"/>
      <c r="DUG148" s="89"/>
      <c r="DUH148" s="89"/>
      <c r="DUI148" s="89"/>
      <c r="DUJ148" s="89"/>
      <c r="DUK148" s="89"/>
      <c r="DUL148" s="89"/>
      <c r="DUM148" s="89"/>
      <c r="DUN148" s="89"/>
      <c r="DUO148" s="89"/>
      <c r="DUP148" s="89"/>
      <c r="DUQ148" s="89"/>
      <c r="DUR148" s="89"/>
      <c r="DUS148" s="89"/>
      <c r="DUT148" s="89"/>
      <c r="DUU148" s="89"/>
      <c r="DUV148" s="89"/>
      <c r="DUW148" s="89"/>
      <c r="DUX148" s="89"/>
      <c r="DUY148" s="89"/>
      <c r="DUZ148" s="89"/>
      <c r="DVA148" s="89"/>
      <c r="DVB148" s="89"/>
      <c r="DVC148" s="89"/>
      <c r="DVD148" s="89"/>
      <c r="DVE148" s="89"/>
      <c r="DVF148" s="89"/>
      <c r="DVG148" s="89"/>
      <c r="DVH148" s="89"/>
      <c r="DVI148" s="89"/>
      <c r="DVJ148" s="89"/>
      <c r="DVK148" s="89"/>
      <c r="DVL148" s="89"/>
      <c r="DVM148" s="89"/>
      <c r="DVN148" s="89"/>
      <c r="DVO148" s="89"/>
      <c r="DVP148" s="89"/>
      <c r="DVQ148" s="89"/>
      <c r="DVR148" s="89"/>
      <c r="DVS148" s="89"/>
      <c r="DVT148" s="89"/>
      <c r="DVU148" s="89"/>
      <c r="DVV148" s="89"/>
      <c r="DVW148" s="89"/>
      <c r="DVX148" s="89"/>
      <c r="DVY148" s="89"/>
      <c r="DVZ148" s="89"/>
      <c r="DWA148" s="89"/>
      <c r="DWB148" s="89"/>
      <c r="DWC148" s="89"/>
      <c r="DWD148" s="89"/>
      <c r="DWE148" s="89"/>
      <c r="DWF148" s="89"/>
      <c r="DWG148" s="89"/>
      <c r="DWH148" s="89"/>
      <c r="DWI148" s="89"/>
      <c r="DWJ148" s="89"/>
      <c r="DWK148" s="89"/>
      <c r="DWL148" s="89"/>
      <c r="DWM148" s="89"/>
      <c r="DWN148" s="89"/>
      <c r="DWO148" s="89"/>
      <c r="DWP148" s="89"/>
      <c r="DWQ148" s="89"/>
      <c r="DWR148" s="89"/>
      <c r="DWS148" s="89"/>
      <c r="DWT148" s="89"/>
      <c r="DWU148" s="89"/>
      <c r="DWV148" s="89"/>
      <c r="DWW148" s="89"/>
      <c r="DWX148" s="89"/>
      <c r="DWY148" s="89"/>
      <c r="DWZ148" s="89"/>
      <c r="DXA148" s="89"/>
      <c r="DXB148" s="89"/>
      <c r="DXC148" s="89"/>
      <c r="DXD148" s="89"/>
      <c r="DXE148" s="89"/>
      <c r="DXF148" s="89"/>
      <c r="DXG148" s="89"/>
      <c r="DXH148" s="89"/>
      <c r="DXI148" s="89"/>
      <c r="DXJ148" s="89"/>
      <c r="DXK148" s="89"/>
      <c r="DXL148" s="89"/>
      <c r="DXM148" s="89"/>
      <c r="DXN148" s="89"/>
      <c r="DXO148" s="89"/>
      <c r="DXP148" s="89"/>
      <c r="DXQ148" s="89"/>
      <c r="DXR148" s="89"/>
      <c r="DXS148" s="89"/>
      <c r="DXT148" s="89"/>
      <c r="DXU148" s="89"/>
      <c r="DXV148" s="89"/>
      <c r="DXW148" s="89"/>
      <c r="DXX148" s="89"/>
      <c r="DXY148" s="89"/>
      <c r="DXZ148" s="89"/>
      <c r="DYA148" s="89"/>
      <c r="DYB148" s="89"/>
      <c r="DYC148" s="89"/>
      <c r="DYD148" s="89"/>
      <c r="DYE148" s="89"/>
      <c r="DYF148" s="89"/>
      <c r="DYG148" s="89"/>
      <c r="DYH148" s="89"/>
      <c r="DYI148" s="89"/>
      <c r="DYJ148" s="89"/>
      <c r="DYK148" s="89"/>
      <c r="DYL148" s="89"/>
      <c r="DYM148" s="89"/>
      <c r="DYN148" s="89"/>
      <c r="DYO148" s="89"/>
      <c r="DYP148" s="89"/>
      <c r="DYQ148" s="89"/>
      <c r="DYR148" s="89"/>
      <c r="DYS148" s="89"/>
      <c r="DYT148" s="89"/>
      <c r="DYU148" s="89"/>
      <c r="DYV148" s="89"/>
      <c r="DYW148" s="89"/>
      <c r="DYX148" s="89"/>
      <c r="DYY148" s="89"/>
      <c r="DYZ148" s="89"/>
      <c r="DZA148" s="89"/>
      <c r="DZB148" s="89"/>
      <c r="DZC148" s="89"/>
      <c r="DZD148" s="89"/>
      <c r="DZE148" s="89"/>
      <c r="DZF148" s="89"/>
      <c r="DZG148" s="89"/>
      <c r="DZH148" s="89"/>
      <c r="DZI148" s="89"/>
      <c r="DZJ148" s="89"/>
      <c r="DZK148" s="89"/>
      <c r="DZL148" s="89"/>
      <c r="DZM148" s="89"/>
      <c r="DZN148" s="89"/>
      <c r="DZO148" s="89"/>
      <c r="DZP148" s="89"/>
      <c r="DZQ148" s="89"/>
      <c r="DZR148" s="89"/>
      <c r="DZS148" s="89"/>
      <c r="DZT148" s="89"/>
      <c r="DZU148" s="89"/>
      <c r="DZV148" s="89"/>
      <c r="DZW148" s="89"/>
      <c r="DZX148" s="89"/>
      <c r="DZY148" s="89"/>
      <c r="DZZ148" s="89"/>
      <c r="EAA148" s="89"/>
      <c r="EAB148" s="89"/>
      <c r="EAC148" s="89"/>
      <c r="EAD148" s="89"/>
      <c r="EAE148" s="89"/>
      <c r="EAF148" s="89"/>
      <c r="EAG148" s="89"/>
      <c r="EAH148" s="89"/>
      <c r="EAI148" s="89"/>
      <c r="EAJ148" s="89"/>
      <c r="EAK148" s="89"/>
      <c r="EAL148" s="89"/>
      <c r="EAM148" s="89"/>
      <c r="EAN148" s="89"/>
      <c r="EAO148" s="89"/>
      <c r="EAP148" s="89"/>
      <c r="EAQ148" s="89"/>
      <c r="EAR148" s="89"/>
      <c r="EAS148" s="89"/>
      <c r="EAT148" s="89"/>
      <c r="EAU148" s="89"/>
      <c r="EAV148" s="89"/>
      <c r="EAW148" s="89"/>
      <c r="EAX148" s="89"/>
      <c r="EAY148" s="89"/>
      <c r="EAZ148" s="89"/>
      <c r="EBA148" s="89"/>
      <c r="EBB148" s="89"/>
      <c r="EBC148" s="89"/>
      <c r="EBD148" s="89"/>
      <c r="EBE148" s="89"/>
      <c r="EBF148" s="89"/>
      <c r="EBG148" s="89"/>
      <c r="EBH148" s="89"/>
      <c r="EBI148" s="89"/>
      <c r="EBJ148" s="89"/>
      <c r="EBK148" s="89"/>
      <c r="EBL148" s="89"/>
      <c r="EBM148" s="89"/>
      <c r="EBN148" s="89"/>
      <c r="EBO148" s="89"/>
      <c r="EBP148" s="89"/>
      <c r="EBQ148" s="89"/>
      <c r="EBR148" s="89"/>
      <c r="EBS148" s="89"/>
      <c r="EBT148" s="89"/>
      <c r="EBU148" s="89"/>
      <c r="EBV148" s="89"/>
      <c r="EBW148" s="89"/>
      <c r="EBX148" s="89"/>
      <c r="EBY148" s="89"/>
      <c r="EBZ148" s="89"/>
      <c r="ECA148" s="89"/>
      <c r="ECB148" s="89"/>
      <c r="ECC148" s="89"/>
      <c r="ECD148" s="89"/>
      <c r="ECE148" s="89"/>
      <c r="ECF148" s="89"/>
      <c r="ECG148" s="89"/>
      <c r="ECH148" s="89"/>
      <c r="ECI148" s="89"/>
      <c r="ECJ148" s="89"/>
      <c r="ECK148" s="89"/>
      <c r="ECL148" s="89"/>
      <c r="ECM148" s="89"/>
      <c r="ECN148" s="89"/>
      <c r="ECO148" s="89"/>
      <c r="ECP148" s="89"/>
      <c r="ECQ148" s="89"/>
      <c r="ECR148" s="89"/>
      <c r="ECS148" s="89"/>
      <c r="ECT148" s="89"/>
      <c r="ECU148" s="89"/>
      <c r="ECV148" s="89"/>
      <c r="ECW148" s="89"/>
      <c r="ECX148" s="89"/>
      <c r="ECY148" s="89"/>
      <c r="ECZ148" s="89"/>
      <c r="EDA148" s="89"/>
      <c r="EDB148" s="89"/>
      <c r="EDC148" s="89"/>
      <c r="EDD148" s="89"/>
      <c r="EDE148" s="89"/>
      <c r="EDF148" s="89"/>
      <c r="EDG148" s="89"/>
      <c r="EDH148" s="89"/>
      <c r="EDI148" s="89"/>
      <c r="EDJ148" s="89"/>
      <c r="EDK148" s="89"/>
      <c r="EDL148" s="89"/>
      <c r="EDM148" s="89"/>
      <c r="EDN148" s="89"/>
      <c r="EDO148" s="89"/>
      <c r="EDP148" s="89"/>
      <c r="EDQ148" s="89"/>
      <c r="EDR148" s="89"/>
      <c r="EDS148" s="89"/>
      <c r="EDT148" s="89"/>
      <c r="EDU148" s="89"/>
      <c r="EDV148" s="89"/>
      <c r="EDW148" s="89"/>
      <c r="EDX148" s="89"/>
      <c r="EDY148" s="89"/>
      <c r="EDZ148" s="89"/>
      <c r="EEA148" s="89"/>
      <c r="EEB148" s="89"/>
      <c r="EEC148" s="89"/>
      <c r="EED148" s="89"/>
      <c r="EEE148" s="89"/>
      <c r="EEF148" s="89"/>
      <c r="EEG148" s="89"/>
      <c r="EEH148" s="89"/>
      <c r="EEI148" s="89"/>
      <c r="EEJ148" s="89"/>
      <c r="EEK148" s="89"/>
      <c r="EEL148" s="89"/>
      <c r="EEM148" s="89"/>
      <c r="EEN148" s="89"/>
      <c r="EEO148" s="89"/>
      <c r="EEP148" s="89"/>
      <c r="EEQ148" s="89"/>
      <c r="EER148" s="89"/>
      <c r="EES148" s="89"/>
      <c r="EET148" s="89"/>
      <c r="EEU148" s="89"/>
      <c r="EEV148" s="89"/>
      <c r="EEW148" s="89"/>
      <c r="EEX148" s="89"/>
      <c r="EEY148" s="89"/>
      <c r="EEZ148" s="89"/>
      <c r="EFA148" s="89"/>
      <c r="EFB148" s="89"/>
      <c r="EFC148" s="89"/>
      <c r="EFD148" s="89"/>
      <c r="EFE148" s="89"/>
      <c r="EFF148" s="89"/>
      <c r="EFG148" s="89"/>
      <c r="EFH148" s="89"/>
      <c r="EFI148" s="89"/>
      <c r="EFJ148" s="89"/>
      <c r="EFK148" s="89"/>
      <c r="EFL148" s="89"/>
      <c r="EFM148" s="89"/>
      <c r="EFN148" s="89"/>
      <c r="EFO148" s="89"/>
      <c r="EFP148" s="89"/>
      <c r="EFQ148" s="89"/>
      <c r="EFR148" s="89"/>
      <c r="EFS148" s="89"/>
      <c r="EFT148" s="89"/>
      <c r="EFU148" s="89"/>
      <c r="EFV148" s="89"/>
      <c r="EFW148" s="89"/>
      <c r="EFX148" s="89"/>
      <c r="EFY148" s="89"/>
      <c r="EFZ148" s="89"/>
      <c r="EGA148" s="89"/>
      <c r="EGB148" s="89"/>
      <c r="EGC148" s="89"/>
      <c r="EGD148" s="89"/>
      <c r="EGE148" s="89"/>
      <c r="EGF148" s="89"/>
      <c r="EGG148" s="89"/>
      <c r="EGH148" s="89"/>
      <c r="EGI148" s="89"/>
      <c r="EGJ148" s="89"/>
      <c r="EGK148" s="89"/>
      <c r="EGL148" s="89"/>
      <c r="EGM148" s="89"/>
      <c r="EGN148" s="89"/>
      <c r="EGO148" s="89"/>
      <c r="EGP148" s="89"/>
      <c r="EGQ148" s="89"/>
      <c r="EGR148" s="89"/>
      <c r="EGS148" s="89"/>
      <c r="EGT148" s="89"/>
      <c r="EGU148" s="89"/>
      <c r="EGV148" s="89"/>
      <c r="EGW148" s="89"/>
      <c r="EGX148" s="89"/>
      <c r="EGY148" s="89"/>
      <c r="EGZ148" s="89"/>
      <c r="EHA148" s="89"/>
      <c r="EHB148" s="89"/>
      <c r="EHC148" s="89"/>
      <c r="EHD148" s="89"/>
      <c r="EHE148" s="89"/>
      <c r="EHF148" s="89"/>
      <c r="EHG148" s="89"/>
      <c r="EHH148" s="89"/>
      <c r="EHI148" s="89"/>
      <c r="EHJ148" s="89"/>
      <c r="EHK148" s="89"/>
      <c r="EHL148" s="89"/>
      <c r="EHM148" s="89"/>
      <c r="EHN148" s="89"/>
      <c r="EHO148" s="89"/>
      <c r="EHP148" s="89"/>
      <c r="EHQ148" s="89"/>
      <c r="EHR148" s="89"/>
      <c r="EHS148" s="89"/>
      <c r="EHT148" s="89"/>
      <c r="EHU148" s="89"/>
      <c r="EHV148" s="89"/>
      <c r="EHW148" s="89"/>
      <c r="EHX148" s="89"/>
      <c r="EHY148" s="89"/>
      <c r="EHZ148" s="89"/>
      <c r="EIA148" s="89"/>
      <c r="EIB148" s="89"/>
      <c r="EIC148" s="89"/>
      <c r="EID148" s="89"/>
      <c r="EIE148" s="89"/>
      <c r="EIF148" s="89"/>
      <c r="EIG148" s="89"/>
      <c r="EIH148" s="89"/>
      <c r="EII148" s="89"/>
      <c r="EIJ148" s="89"/>
      <c r="EIK148" s="89"/>
      <c r="EIL148" s="89"/>
      <c r="EIM148" s="89"/>
      <c r="EIN148" s="89"/>
      <c r="EIO148" s="89"/>
      <c r="EIP148" s="89"/>
      <c r="EIQ148" s="89"/>
      <c r="EIR148" s="89"/>
      <c r="EIS148" s="89"/>
      <c r="EIT148" s="89"/>
      <c r="EIU148" s="89"/>
      <c r="EIV148" s="89"/>
      <c r="EIW148" s="89"/>
      <c r="EIX148" s="89"/>
      <c r="EIY148" s="89"/>
      <c r="EIZ148" s="89"/>
      <c r="EJA148" s="89"/>
      <c r="EJB148" s="89"/>
      <c r="EJC148" s="89"/>
      <c r="EJD148" s="89"/>
      <c r="EJE148" s="89"/>
      <c r="EJF148" s="89"/>
      <c r="EJG148" s="89"/>
      <c r="EJH148" s="89"/>
      <c r="EJI148" s="89"/>
      <c r="EJJ148" s="89"/>
      <c r="EJK148" s="89"/>
      <c r="EJL148" s="89"/>
      <c r="EJM148" s="89"/>
      <c r="EJN148" s="89"/>
      <c r="EJO148" s="89"/>
      <c r="EJP148" s="89"/>
      <c r="EJQ148" s="89"/>
      <c r="EJR148" s="89"/>
      <c r="EJS148" s="89"/>
      <c r="EJT148" s="89"/>
      <c r="EJU148" s="89"/>
      <c r="EJV148" s="89"/>
      <c r="EJW148" s="89"/>
      <c r="EJX148" s="89"/>
      <c r="EJY148" s="89"/>
      <c r="EJZ148" s="89"/>
      <c r="EKA148" s="89"/>
      <c r="EKB148" s="89"/>
      <c r="EKC148" s="89"/>
      <c r="EKD148" s="89"/>
      <c r="EKE148" s="89"/>
      <c r="EKF148" s="89"/>
      <c r="EKG148" s="89"/>
      <c r="EKH148" s="89"/>
      <c r="EKI148" s="89"/>
      <c r="EKJ148" s="89"/>
      <c r="EKK148" s="89"/>
      <c r="EKL148" s="89"/>
      <c r="EKM148" s="89"/>
      <c r="EKN148" s="89"/>
      <c r="EKO148" s="89"/>
      <c r="EKP148" s="89"/>
      <c r="EKQ148" s="89"/>
      <c r="EKR148" s="89"/>
      <c r="EKS148" s="89"/>
      <c r="EKT148" s="89"/>
      <c r="EKU148" s="89"/>
      <c r="EKV148" s="89"/>
      <c r="EKW148" s="89"/>
      <c r="EKX148" s="89"/>
      <c r="EKY148" s="89"/>
      <c r="EKZ148" s="89"/>
      <c r="ELA148" s="89"/>
      <c r="ELB148" s="89"/>
      <c r="ELC148" s="89"/>
      <c r="ELD148" s="89"/>
      <c r="ELE148" s="89"/>
      <c r="ELF148" s="89"/>
      <c r="ELG148" s="89"/>
      <c r="ELH148" s="89"/>
      <c r="ELI148" s="89"/>
      <c r="ELJ148" s="89"/>
      <c r="ELK148" s="89"/>
      <c r="ELL148" s="89"/>
      <c r="ELM148" s="89"/>
      <c r="ELN148" s="89"/>
      <c r="ELO148" s="89"/>
      <c r="ELP148" s="89"/>
      <c r="ELQ148" s="89"/>
      <c r="ELR148" s="89"/>
      <c r="ELS148" s="89"/>
      <c r="ELT148" s="89"/>
      <c r="ELU148" s="89"/>
      <c r="ELV148" s="89"/>
      <c r="ELW148" s="89"/>
      <c r="ELX148" s="89"/>
      <c r="ELY148" s="89"/>
      <c r="ELZ148" s="89"/>
      <c r="EMA148" s="89"/>
      <c r="EMB148" s="89"/>
      <c r="EMC148" s="89"/>
      <c r="EMD148" s="89"/>
      <c r="EME148" s="89"/>
      <c r="EMF148" s="89"/>
      <c r="EMG148" s="89"/>
      <c r="EMH148" s="89"/>
      <c r="EMI148" s="89"/>
      <c r="EMJ148" s="89"/>
      <c r="EMK148" s="89"/>
      <c r="EML148" s="89"/>
      <c r="EMM148" s="89"/>
      <c r="EMN148" s="89"/>
      <c r="EMO148" s="89"/>
      <c r="EMP148" s="89"/>
      <c r="EMQ148" s="89"/>
      <c r="EMR148" s="89"/>
      <c r="EMS148" s="89"/>
      <c r="EMT148" s="89"/>
      <c r="EMU148" s="89"/>
      <c r="EMV148" s="89"/>
      <c r="EMW148" s="89"/>
      <c r="EMX148" s="89"/>
      <c r="EMY148" s="89"/>
      <c r="EMZ148" s="89"/>
      <c r="ENA148" s="89"/>
      <c r="ENB148" s="89"/>
      <c r="ENC148" s="89"/>
      <c r="END148" s="89"/>
      <c r="ENE148" s="89"/>
      <c r="ENF148" s="89"/>
      <c r="ENG148" s="89"/>
      <c r="ENH148" s="89"/>
      <c r="ENI148" s="89"/>
      <c r="ENJ148" s="89"/>
      <c r="ENK148" s="89"/>
      <c r="ENL148" s="89"/>
      <c r="ENM148" s="89"/>
      <c r="ENN148" s="89"/>
      <c r="ENO148" s="89"/>
      <c r="ENP148" s="89"/>
      <c r="ENQ148" s="89"/>
      <c r="ENR148" s="89"/>
      <c r="ENS148" s="89"/>
      <c r="ENT148" s="89"/>
      <c r="ENU148" s="89"/>
      <c r="ENV148" s="89"/>
      <c r="ENW148" s="89"/>
      <c r="ENX148" s="89"/>
      <c r="ENY148" s="89"/>
      <c r="ENZ148" s="89"/>
      <c r="EOA148" s="89"/>
      <c r="EOB148" s="89"/>
      <c r="EOC148" s="89"/>
      <c r="EOD148" s="89"/>
      <c r="EOE148" s="89"/>
      <c r="EOF148" s="89"/>
      <c r="EOG148" s="89"/>
      <c r="EOH148" s="89"/>
      <c r="EOI148" s="89"/>
      <c r="EOJ148" s="89"/>
      <c r="EOK148" s="89"/>
      <c r="EOL148" s="89"/>
      <c r="EOM148" s="89"/>
      <c r="EON148" s="89"/>
      <c r="EOO148" s="89"/>
      <c r="EOP148" s="89"/>
      <c r="EOQ148" s="89"/>
      <c r="EOR148" s="89"/>
      <c r="EOS148" s="89"/>
      <c r="EOT148" s="89"/>
      <c r="EOU148" s="89"/>
      <c r="EOV148" s="89"/>
      <c r="EOW148" s="89"/>
      <c r="EOX148" s="89"/>
      <c r="EOY148" s="89"/>
      <c r="EOZ148" s="89"/>
      <c r="EPA148" s="89"/>
      <c r="EPB148" s="89"/>
      <c r="EPC148" s="89"/>
      <c r="EPD148" s="89"/>
      <c r="EPE148" s="89"/>
      <c r="EPF148" s="89"/>
      <c r="EPG148" s="89"/>
      <c r="EPH148" s="89"/>
      <c r="EPI148" s="89"/>
      <c r="EPJ148" s="89"/>
      <c r="EPK148" s="89"/>
      <c r="EPL148" s="89"/>
      <c r="EPM148" s="89"/>
      <c r="EPN148" s="89"/>
      <c r="EPO148" s="89"/>
      <c r="EPP148" s="89"/>
      <c r="EPQ148" s="89"/>
      <c r="EPR148" s="89"/>
      <c r="EPS148" s="89"/>
      <c r="EPT148" s="89"/>
      <c r="EPU148" s="89"/>
      <c r="EPV148" s="89"/>
      <c r="EPW148" s="89"/>
      <c r="EPX148" s="89"/>
      <c r="EPY148" s="89"/>
      <c r="EPZ148" s="89"/>
      <c r="EQA148" s="89"/>
      <c r="EQB148" s="89"/>
      <c r="EQC148" s="89"/>
      <c r="EQD148" s="89"/>
      <c r="EQE148" s="89"/>
      <c r="EQF148" s="89"/>
      <c r="EQG148" s="89"/>
      <c r="EQH148" s="89"/>
      <c r="EQI148" s="89"/>
      <c r="EQJ148" s="89"/>
      <c r="EQK148" s="89"/>
      <c r="EQL148" s="89"/>
      <c r="EQM148" s="89"/>
      <c r="EQN148" s="89"/>
      <c r="EQO148" s="89"/>
      <c r="EQP148" s="89"/>
      <c r="EQQ148" s="89"/>
      <c r="EQR148" s="89"/>
      <c r="EQS148" s="89"/>
      <c r="EQT148" s="89"/>
      <c r="EQU148" s="89"/>
      <c r="EQV148" s="89"/>
      <c r="EQW148" s="89"/>
      <c r="EQX148" s="89"/>
      <c r="EQY148" s="89"/>
      <c r="EQZ148" s="89"/>
      <c r="ERA148" s="89"/>
      <c r="ERB148" s="89"/>
      <c r="ERC148" s="89"/>
      <c r="ERD148" s="89"/>
      <c r="ERE148" s="89"/>
      <c r="ERF148" s="89"/>
      <c r="ERG148" s="89"/>
      <c r="ERH148" s="89"/>
      <c r="ERI148" s="89"/>
      <c r="ERJ148" s="89"/>
      <c r="ERK148" s="89"/>
      <c r="ERL148" s="89"/>
      <c r="ERM148" s="89"/>
      <c r="ERN148" s="89"/>
      <c r="ERO148" s="89"/>
      <c r="ERP148" s="89"/>
      <c r="ERQ148" s="89"/>
      <c r="ERR148" s="89"/>
      <c r="ERS148" s="89"/>
      <c r="ERT148" s="89"/>
      <c r="ERU148" s="89"/>
      <c r="ERV148" s="89"/>
      <c r="ERW148" s="89"/>
      <c r="ERX148" s="89"/>
      <c r="ERY148" s="89"/>
      <c r="ERZ148" s="89"/>
      <c r="ESA148" s="89"/>
      <c r="ESB148" s="89"/>
      <c r="ESC148" s="89"/>
      <c r="ESD148" s="89"/>
      <c r="ESE148" s="89"/>
      <c r="ESF148" s="89"/>
      <c r="ESG148" s="89"/>
      <c r="ESH148" s="89"/>
      <c r="ESI148" s="89"/>
      <c r="ESJ148" s="89"/>
      <c r="ESK148" s="89"/>
      <c r="ESL148" s="89"/>
      <c r="ESM148" s="89"/>
      <c r="ESN148" s="89"/>
      <c r="ESO148" s="89"/>
      <c r="ESP148" s="89"/>
      <c r="ESQ148" s="89"/>
      <c r="ESR148" s="89"/>
      <c r="ESS148" s="89"/>
      <c r="EST148" s="89"/>
      <c r="ESU148" s="89"/>
      <c r="ESV148" s="89"/>
      <c r="ESW148" s="89"/>
      <c r="ESX148" s="89"/>
      <c r="ESY148" s="89"/>
      <c r="ESZ148" s="89"/>
      <c r="ETA148" s="89"/>
      <c r="ETB148" s="89"/>
      <c r="ETC148" s="89"/>
      <c r="ETD148" s="89"/>
      <c r="ETE148" s="89"/>
      <c r="ETF148" s="89"/>
      <c r="ETG148" s="89"/>
      <c r="ETH148" s="89"/>
      <c r="ETI148" s="89"/>
      <c r="ETJ148" s="89"/>
      <c r="ETK148" s="89"/>
      <c r="ETL148" s="89"/>
      <c r="ETM148" s="89"/>
      <c r="ETN148" s="89"/>
      <c r="ETO148" s="89"/>
      <c r="ETP148" s="89"/>
      <c r="ETQ148" s="89"/>
      <c r="ETR148" s="89"/>
      <c r="ETS148" s="89"/>
      <c r="ETT148" s="89"/>
      <c r="ETU148" s="89"/>
      <c r="ETV148" s="89"/>
      <c r="ETW148" s="89"/>
      <c r="ETX148" s="89"/>
      <c r="ETY148" s="89"/>
      <c r="ETZ148" s="89"/>
      <c r="EUA148" s="89"/>
      <c r="EUB148" s="89"/>
      <c r="EUC148" s="89"/>
      <c r="EUD148" s="89"/>
      <c r="EUE148" s="89"/>
      <c r="EUF148" s="89"/>
      <c r="EUG148" s="89"/>
      <c r="EUH148" s="89"/>
      <c r="EUI148" s="89"/>
      <c r="EUJ148" s="89"/>
      <c r="EUK148" s="89"/>
      <c r="EUL148" s="89"/>
      <c r="EUM148" s="89"/>
      <c r="EUN148" s="89"/>
      <c r="EUO148" s="89"/>
      <c r="EUP148" s="89"/>
      <c r="EUQ148" s="89"/>
      <c r="EUR148" s="89"/>
      <c r="EUS148" s="89"/>
      <c r="EUT148" s="89"/>
      <c r="EUU148" s="89"/>
      <c r="EUV148" s="89"/>
      <c r="EUW148" s="89"/>
      <c r="EUX148" s="89"/>
      <c r="EUY148" s="89"/>
      <c r="EUZ148" s="89"/>
      <c r="EVA148" s="89"/>
      <c r="EVB148" s="89"/>
      <c r="EVC148" s="89"/>
      <c r="EVD148" s="89"/>
      <c r="EVE148" s="89"/>
      <c r="EVF148" s="89"/>
      <c r="EVG148" s="89"/>
      <c r="EVH148" s="89"/>
      <c r="EVI148" s="89"/>
      <c r="EVJ148" s="89"/>
      <c r="EVK148" s="89"/>
      <c r="EVL148" s="89"/>
      <c r="EVM148" s="89"/>
      <c r="EVN148" s="89"/>
      <c r="EVO148" s="89"/>
      <c r="EVP148" s="89"/>
      <c r="EVQ148" s="89"/>
      <c r="EVR148" s="89"/>
      <c r="EVS148" s="89"/>
      <c r="EVT148" s="89"/>
      <c r="EVU148" s="89"/>
      <c r="EVV148" s="89"/>
      <c r="EVW148" s="89"/>
      <c r="EVX148" s="89"/>
      <c r="EVY148" s="89"/>
      <c r="EVZ148" s="89"/>
      <c r="EWA148" s="89"/>
      <c r="EWB148" s="89"/>
      <c r="EWC148" s="89"/>
      <c r="EWD148" s="89"/>
      <c r="EWE148" s="89"/>
      <c r="EWF148" s="89"/>
      <c r="EWG148" s="89"/>
      <c r="EWH148" s="89"/>
      <c r="EWI148" s="89"/>
      <c r="EWJ148" s="89"/>
      <c r="EWK148" s="89"/>
      <c r="EWL148" s="89"/>
      <c r="EWM148" s="89"/>
      <c r="EWN148" s="89"/>
      <c r="EWO148" s="89"/>
      <c r="EWP148" s="89"/>
      <c r="EWQ148" s="89"/>
      <c r="EWR148" s="89"/>
      <c r="EWS148" s="89"/>
      <c r="EWT148" s="89"/>
      <c r="EWU148" s="89"/>
      <c r="EWV148" s="89"/>
      <c r="EWW148" s="89"/>
      <c r="EWX148" s="89"/>
      <c r="EWY148" s="89"/>
      <c r="EWZ148" s="89"/>
      <c r="EXA148" s="89"/>
      <c r="EXB148" s="89"/>
      <c r="EXC148" s="89"/>
      <c r="EXD148" s="89"/>
      <c r="EXE148" s="89"/>
      <c r="EXF148" s="89"/>
      <c r="EXG148" s="89"/>
      <c r="EXH148" s="89"/>
      <c r="EXI148" s="89"/>
      <c r="EXJ148" s="89"/>
      <c r="EXK148" s="89"/>
      <c r="EXL148" s="89"/>
      <c r="EXM148" s="89"/>
      <c r="EXN148" s="89"/>
      <c r="EXO148" s="89"/>
      <c r="EXP148" s="89"/>
      <c r="EXQ148" s="89"/>
      <c r="EXR148" s="89"/>
      <c r="EXS148" s="89"/>
      <c r="EXT148" s="89"/>
      <c r="EXU148" s="89"/>
      <c r="EXV148" s="89"/>
      <c r="EXW148" s="89"/>
      <c r="EXX148" s="89"/>
      <c r="EXY148" s="89"/>
      <c r="EXZ148" s="89"/>
      <c r="EYA148" s="89"/>
      <c r="EYB148" s="89"/>
      <c r="EYC148" s="89"/>
      <c r="EYD148" s="89"/>
      <c r="EYE148" s="89"/>
      <c r="EYF148" s="89"/>
      <c r="EYG148" s="89"/>
      <c r="EYH148" s="89"/>
      <c r="EYI148" s="89"/>
      <c r="EYJ148" s="89"/>
      <c r="EYK148" s="89"/>
      <c r="EYL148" s="89"/>
      <c r="EYM148" s="89"/>
      <c r="EYN148" s="89"/>
      <c r="EYO148" s="89"/>
      <c r="EYP148" s="89"/>
      <c r="EYQ148" s="89"/>
      <c r="EYR148" s="89"/>
      <c r="EYS148" s="89"/>
      <c r="EYT148" s="89"/>
      <c r="EYU148" s="89"/>
      <c r="EYV148" s="89"/>
      <c r="EYW148" s="89"/>
      <c r="EYX148" s="89"/>
      <c r="EYY148" s="89"/>
      <c r="EYZ148" s="89"/>
      <c r="EZA148" s="89"/>
      <c r="EZB148" s="89"/>
      <c r="EZC148" s="89"/>
      <c r="EZD148" s="89"/>
      <c r="EZE148" s="89"/>
      <c r="EZF148" s="89"/>
      <c r="EZG148" s="89"/>
      <c r="EZH148" s="89"/>
      <c r="EZI148" s="89"/>
      <c r="EZJ148" s="89"/>
      <c r="EZK148" s="89"/>
      <c r="EZL148" s="89"/>
      <c r="EZM148" s="89"/>
      <c r="EZN148" s="89"/>
      <c r="EZO148" s="89"/>
      <c r="EZP148" s="89"/>
      <c r="EZQ148" s="89"/>
      <c r="EZR148" s="89"/>
      <c r="EZS148" s="89"/>
      <c r="EZT148" s="89"/>
      <c r="EZU148" s="89"/>
      <c r="EZV148" s="89"/>
      <c r="EZW148" s="89"/>
      <c r="EZX148" s="89"/>
      <c r="EZY148" s="89"/>
      <c r="EZZ148" s="89"/>
      <c r="FAA148" s="89"/>
      <c r="FAB148" s="89"/>
      <c r="FAC148" s="89"/>
      <c r="FAD148" s="89"/>
      <c r="FAE148" s="89"/>
      <c r="FAF148" s="89"/>
      <c r="FAG148" s="89"/>
      <c r="FAH148" s="89"/>
      <c r="FAI148" s="89"/>
      <c r="FAJ148" s="89"/>
      <c r="FAK148" s="89"/>
      <c r="FAL148" s="89"/>
      <c r="FAM148" s="89"/>
      <c r="FAN148" s="89"/>
      <c r="FAO148" s="89"/>
      <c r="FAP148" s="89"/>
      <c r="FAQ148" s="89"/>
      <c r="FAR148" s="89"/>
      <c r="FAS148" s="89"/>
      <c r="FAT148" s="89"/>
      <c r="FAU148" s="89"/>
      <c r="FAV148" s="89"/>
      <c r="FAW148" s="89"/>
      <c r="FAX148" s="89"/>
      <c r="FAY148" s="89"/>
      <c r="FAZ148" s="89"/>
      <c r="FBA148" s="89"/>
      <c r="FBB148" s="89"/>
      <c r="FBC148" s="89"/>
      <c r="FBD148" s="89"/>
      <c r="FBE148" s="89"/>
      <c r="FBF148" s="89"/>
      <c r="FBG148" s="89"/>
      <c r="FBH148" s="89"/>
      <c r="FBI148" s="89"/>
      <c r="FBJ148" s="89"/>
      <c r="FBK148" s="89"/>
      <c r="FBL148" s="89"/>
      <c r="FBM148" s="89"/>
      <c r="FBN148" s="89"/>
      <c r="FBO148" s="89"/>
      <c r="FBP148" s="89"/>
      <c r="FBQ148" s="89"/>
      <c r="FBR148" s="89"/>
      <c r="FBS148" s="89"/>
      <c r="FBT148" s="89"/>
      <c r="FBU148" s="89"/>
      <c r="FBV148" s="89"/>
      <c r="FBW148" s="89"/>
      <c r="FBX148" s="89"/>
      <c r="FBY148" s="89"/>
      <c r="FBZ148" s="89"/>
      <c r="FCA148" s="89"/>
      <c r="FCB148" s="89"/>
      <c r="FCC148" s="89"/>
      <c r="FCD148" s="89"/>
      <c r="FCE148" s="89"/>
      <c r="FCF148" s="89"/>
      <c r="FCG148" s="89"/>
      <c r="FCH148" s="89"/>
      <c r="FCI148" s="89"/>
      <c r="FCJ148" s="89"/>
      <c r="FCK148" s="89"/>
      <c r="FCL148" s="89"/>
      <c r="FCM148" s="89"/>
      <c r="FCN148" s="89"/>
      <c r="FCO148" s="89"/>
      <c r="FCP148" s="89"/>
      <c r="FCQ148" s="89"/>
      <c r="FCR148" s="89"/>
      <c r="FCS148" s="89"/>
      <c r="FCT148" s="89"/>
      <c r="FCU148" s="89"/>
      <c r="FCV148" s="89"/>
      <c r="FCW148" s="89"/>
      <c r="FCX148" s="89"/>
      <c r="FCY148" s="89"/>
      <c r="FCZ148" s="89"/>
      <c r="FDA148" s="89"/>
      <c r="FDB148" s="89"/>
      <c r="FDC148" s="89"/>
      <c r="FDD148" s="89"/>
      <c r="FDE148" s="89"/>
      <c r="FDF148" s="89"/>
      <c r="FDG148" s="89"/>
      <c r="FDH148" s="89"/>
      <c r="FDI148" s="89"/>
      <c r="FDJ148" s="89"/>
      <c r="FDK148" s="89"/>
      <c r="FDL148" s="89"/>
      <c r="FDM148" s="89"/>
      <c r="FDN148" s="89"/>
      <c r="FDO148" s="89"/>
      <c r="FDP148" s="89"/>
      <c r="FDQ148" s="89"/>
      <c r="FDR148" s="89"/>
      <c r="FDS148" s="89"/>
      <c r="FDT148" s="89"/>
      <c r="FDU148" s="89"/>
      <c r="FDV148" s="89"/>
      <c r="FDW148" s="89"/>
      <c r="FDX148" s="89"/>
      <c r="FDY148" s="89"/>
      <c r="FDZ148" s="89"/>
      <c r="FEA148" s="89"/>
      <c r="FEB148" s="89"/>
      <c r="FEC148" s="89"/>
      <c r="FED148" s="89"/>
      <c r="FEE148" s="89"/>
      <c r="FEF148" s="89"/>
      <c r="FEG148" s="89"/>
      <c r="FEH148" s="89"/>
      <c r="FEI148" s="89"/>
      <c r="FEJ148" s="89"/>
      <c r="FEK148" s="89"/>
      <c r="FEL148" s="89"/>
      <c r="FEM148" s="89"/>
      <c r="FEN148" s="89"/>
      <c r="FEO148" s="89"/>
      <c r="FEP148" s="89"/>
      <c r="FEQ148" s="89"/>
      <c r="FER148" s="89"/>
      <c r="FES148" s="89"/>
      <c r="FET148" s="89"/>
      <c r="FEU148" s="89"/>
      <c r="FEV148" s="89"/>
      <c r="FEW148" s="89"/>
      <c r="FEX148" s="89"/>
      <c r="FEY148" s="89"/>
      <c r="FEZ148" s="89"/>
      <c r="FFA148" s="89"/>
      <c r="FFB148" s="89"/>
      <c r="FFC148" s="89"/>
      <c r="FFD148" s="89"/>
      <c r="FFE148" s="89"/>
      <c r="FFF148" s="89"/>
      <c r="FFG148" s="89"/>
      <c r="FFH148" s="89"/>
      <c r="FFI148" s="89"/>
      <c r="FFJ148" s="89"/>
      <c r="FFK148" s="89"/>
      <c r="FFL148" s="89"/>
      <c r="FFM148" s="89"/>
      <c r="FFN148" s="89"/>
      <c r="FFO148" s="89"/>
      <c r="FFP148" s="89"/>
      <c r="FFQ148" s="89"/>
      <c r="FFR148" s="89"/>
      <c r="FFS148" s="89"/>
      <c r="FFT148" s="89"/>
      <c r="FFU148" s="89"/>
      <c r="FFV148" s="89"/>
      <c r="FFW148" s="89"/>
      <c r="FFX148" s="89"/>
      <c r="FFY148" s="89"/>
      <c r="FFZ148" s="89"/>
      <c r="FGA148" s="89"/>
      <c r="FGB148" s="89"/>
      <c r="FGC148" s="89"/>
      <c r="FGD148" s="89"/>
      <c r="FGE148" s="89"/>
      <c r="FGF148" s="89"/>
      <c r="FGG148" s="89"/>
      <c r="FGH148" s="89"/>
      <c r="FGI148" s="89"/>
      <c r="FGJ148" s="89"/>
      <c r="FGK148" s="89"/>
      <c r="FGL148" s="89"/>
      <c r="FGM148" s="89"/>
      <c r="FGN148" s="89"/>
      <c r="FGO148" s="89"/>
      <c r="FGP148" s="89"/>
      <c r="FGQ148" s="89"/>
      <c r="FGR148" s="89"/>
      <c r="FGS148" s="89"/>
      <c r="FGT148" s="89"/>
      <c r="FGU148" s="89"/>
      <c r="FGV148" s="89"/>
      <c r="FGW148" s="89"/>
      <c r="FGX148" s="89"/>
      <c r="FGY148" s="89"/>
      <c r="FGZ148" s="89"/>
      <c r="FHA148" s="89"/>
      <c r="FHB148" s="89"/>
      <c r="FHC148" s="89"/>
      <c r="FHD148" s="89"/>
      <c r="FHE148" s="89"/>
      <c r="FHF148" s="89"/>
      <c r="FHG148" s="89"/>
      <c r="FHH148" s="89"/>
      <c r="FHI148" s="89"/>
      <c r="FHJ148" s="89"/>
      <c r="FHK148" s="89"/>
      <c r="FHL148" s="89"/>
      <c r="FHM148" s="89"/>
      <c r="FHN148" s="89"/>
      <c r="FHO148" s="89"/>
      <c r="FHP148" s="89"/>
      <c r="FHQ148" s="89"/>
      <c r="FHR148" s="89"/>
      <c r="FHS148" s="89"/>
      <c r="FHT148" s="89"/>
      <c r="FHU148" s="89"/>
      <c r="FHV148" s="89"/>
      <c r="FHW148" s="89"/>
      <c r="FHX148" s="89"/>
      <c r="FHY148" s="89"/>
      <c r="FHZ148" s="89"/>
      <c r="FIA148" s="89"/>
      <c r="FIB148" s="89"/>
      <c r="FIC148" s="89"/>
      <c r="FID148" s="89"/>
      <c r="FIE148" s="89"/>
      <c r="FIF148" s="89"/>
      <c r="FIG148" s="89"/>
      <c r="FIH148" s="89"/>
      <c r="FII148" s="89"/>
      <c r="FIJ148" s="89"/>
      <c r="FIK148" s="89"/>
      <c r="FIL148" s="89"/>
      <c r="FIM148" s="89"/>
      <c r="FIN148" s="89"/>
      <c r="FIO148" s="89"/>
      <c r="FIP148" s="89"/>
      <c r="FIQ148" s="89"/>
      <c r="FIR148" s="89"/>
      <c r="FIS148" s="89"/>
      <c r="FIT148" s="89"/>
      <c r="FIU148" s="89"/>
      <c r="FIV148" s="89"/>
      <c r="FIW148" s="89"/>
      <c r="FIX148" s="89"/>
      <c r="FIY148" s="89"/>
      <c r="FIZ148" s="89"/>
      <c r="FJA148" s="89"/>
      <c r="FJB148" s="89"/>
      <c r="FJC148" s="89"/>
      <c r="FJD148" s="89"/>
      <c r="FJE148" s="89"/>
      <c r="FJF148" s="89"/>
      <c r="FJG148" s="89"/>
      <c r="FJH148" s="89"/>
      <c r="FJI148" s="89"/>
      <c r="FJJ148" s="89"/>
      <c r="FJK148" s="89"/>
      <c r="FJL148" s="89"/>
      <c r="FJM148" s="89"/>
      <c r="FJN148" s="89"/>
      <c r="FJO148" s="89"/>
      <c r="FJP148" s="89"/>
      <c r="FJQ148" s="89"/>
      <c r="FJR148" s="89"/>
      <c r="FJS148" s="89"/>
      <c r="FJT148" s="89"/>
      <c r="FJU148" s="89"/>
      <c r="FJV148" s="89"/>
      <c r="FJW148" s="89"/>
      <c r="FJX148" s="89"/>
      <c r="FJY148" s="89"/>
      <c r="FJZ148" s="89"/>
      <c r="FKA148" s="89"/>
      <c r="FKB148" s="89"/>
      <c r="FKC148" s="89"/>
      <c r="FKD148" s="89"/>
      <c r="FKE148" s="89"/>
      <c r="FKF148" s="89"/>
      <c r="FKG148" s="89"/>
      <c r="FKH148" s="89"/>
      <c r="FKI148" s="89"/>
      <c r="FKJ148" s="89"/>
      <c r="FKK148" s="89"/>
      <c r="FKL148" s="89"/>
      <c r="FKM148" s="89"/>
      <c r="FKN148" s="89"/>
      <c r="FKO148" s="89"/>
      <c r="FKP148" s="89"/>
      <c r="FKQ148" s="89"/>
      <c r="FKR148" s="89"/>
      <c r="FKS148" s="89"/>
      <c r="FKT148" s="89"/>
      <c r="FKU148" s="89"/>
      <c r="FKV148" s="89"/>
      <c r="FKW148" s="89"/>
      <c r="FKX148" s="89"/>
      <c r="FKY148" s="89"/>
      <c r="FKZ148" s="89"/>
      <c r="FLA148" s="89"/>
      <c r="FLB148" s="89"/>
      <c r="FLC148" s="89"/>
      <c r="FLD148" s="89"/>
      <c r="FLE148" s="89"/>
      <c r="FLF148" s="89"/>
      <c r="FLG148" s="89"/>
      <c r="FLH148" s="89"/>
      <c r="FLI148" s="89"/>
      <c r="FLJ148" s="89"/>
      <c r="FLK148" s="89"/>
      <c r="FLL148" s="89"/>
      <c r="FLM148" s="89"/>
      <c r="FLN148" s="89"/>
      <c r="FLO148" s="89"/>
      <c r="FLP148" s="89"/>
      <c r="FLQ148" s="89"/>
      <c r="FLR148" s="89"/>
      <c r="FLS148" s="89"/>
      <c r="FLT148" s="89"/>
      <c r="FLU148" s="89"/>
      <c r="FLV148" s="89"/>
      <c r="FLW148" s="89"/>
      <c r="FLX148" s="89"/>
      <c r="FLY148" s="89"/>
      <c r="FLZ148" s="89"/>
      <c r="FMA148" s="89"/>
      <c r="FMB148" s="89"/>
      <c r="FMC148" s="89"/>
      <c r="FMD148" s="89"/>
      <c r="FME148" s="89"/>
      <c r="FMF148" s="89"/>
      <c r="FMG148" s="89"/>
      <c r="FMH148" s="89"/>
      <c r="FMI148" s="89"/>
      <c r="FMJ148" s="89"/>
      <c r="FMK148" s="89"/>
      <c r="FML148" s="89"/>
      <c r="FMM148" s="89"/>
      <c r="FMN148" s="89"/>
      <c r="FMO148" s="89"/>
      <c r="FMP148" s="89"/>
      <c r="FMQ148" s="89"/>
      <c r="FMR148" s="89"/>
      <c r="FMS148" s="89"/>
      <c r="FMT148" s="89"/>
      <c r="FMU148" s="89"/>
      <c r="FMV148" s="89"/>
      <c r="FMW148" s="89"/>
      <c r="FMX148" s="89"/>
      <c r="FMY148" s="89"/>
      <c r="FMZ148" s="89"/>
      <c r="FNA148" s="89"/>
      <c r="FNB148" s="89"/>
      <c r="FNC148" s="89"/>
      <c r="FND148" s="89"/>
      <c r="FNE148" s="89"/>
      <c r="FNF148" s="89"/>
      <c r="FNG148" s="89"/>
      <c r="FNH148" s="89"/>
      <c r="FNI148" s="89"/>
      <c r="FNJ148" s="89"/>
      <c r="FNK148" s="89"/>
      <c r="FNL148" s="89"/>
      <c r="FNM148" s="89"/>
      <c r="FNN148" s="89"/>
      <c r="FNO148" s="89"/>
      <c r="FNP148" s="89"/>
      <c r="FNQ148" s="89"/>
      <c r="FNR148" s="89"/>
      <c r="FNS148" s="89"/>
      <c r="FNT148" s="89"/>
      <c r="FNU148" s="89"/>
      <c r="FNV148" s="89"/>
      <c r="FNW148" s="89"/>
      <c r="FNX148" s="89"/>
      <c r="FNY148" s="89"/>
      <c r="FNZ148" s="89"/>
      <c r="FOA148" s="89"/>
      <c r="FOB148" s="89"/>
      <c r="FOC148" s="89"/>
      <c r="FOD148" s="89"/>
      <c r="FOE148" s="89"/>
      <c r="FOF148" s="89"/>
      <c r="FOG148" s="89"/>
      <c r="FOH148" s="89"/>
      <c r="FOI148" s="89"/>
      <c r="FOJ148" s="89"/>
      <c r="FOK148" s="89"/>
      <c r="FOL148" s="89"/>
      <c r="FOM148" s="89"/>
      <c r="FON148" s="89"/>
      <c r="FOO148" s="89"/>
      <c r="FOP148" s="89"/>
      <c r="FOQ148" s="89"/>
      <c r="FOR148" s="89"/>
      <c r="FOS148" s="89"/>
      <c r="FOT148" s="89"/>
      <c r="FOU148" s="89"/>
      <c r="FOV148" s="89"/>
      <c r="FOW148" s="89"/>
      <c r="FOX148" s="89"/>
      <c r="FOY148" s="89"/>
      <c r="FOZ148" s="89"/>
      <c r="FPA148" s="89"/>
      <c r="FPB148" s="89"/>
      <c r="FPC148" s="89"/>
      <c r="FPD148" s="89"/>
      <c r="FPE148" s="89"/>
      <c r="FPF148" s="89"/>
      <c r="FPG148" s="89"/>
      <c r="FPH148" s="89"/>
      <c r="FPI148" s="89"/>
      <c r="FPJ148" s="89"/>
      <c r="FPK148" s="89"/>
      <c r="FPL148" s="89"/>
      <c r="FPM148" s="89"/>
      <c r="FPN148" s="89"/>
      <c r="FPO148" s="89"/>
      <c r="FPP148" s="89"/>
      <c r="FPQ148" s="89"/>
      <c r="FPR148" s="89"/>
      <c r="FPS148" s="89"/>
      <c r="FPT148" s="89"/>
      <c r="FPU148" s="89"/>
      <c r="FPV148" s="89"/>
      <c r="FPW148" s="89"/>
      <c r="FPX148" s="89"/>
      <c r="FPY148" s="89"/>
      <c r="FPZ148" s="89"/>
      <c r="FQA148" s="89"/>
      <c r="FQB148" s="89"/>
      <c r="FQC148" s="89"/>
      <c r="FQD148" s="89"/>
      <c r="FQE148" s="89"/>
      <c r="FQF148" s="89"/>
      <c r="FQG148" s="89"/>
      <c r="FQH148" s="89"/>
      <c r="FQI148" s="89"/>
      <c r="FQJ148" s="89"/>
      <c r="FQK148" s="89"/>
      <c r="FQL148" s="89"/>
      <c r="FQM148" s="89"/>
      <c r="FQN148" s="89"/>
      <c r="FQO148" s="89"/>
      <c r="FQP148" s="89"/>
      <c r="FQQ148" s="89"/>
      <c r="FQR148" s="89"/>
      <c r="FQS148" s="89"/>
      <c r="FQT148" s="89"/>
      <c r="FQU148" s="89"/>
      <c r="FQV148" s="89"/>
      <c r="FQW148" s="89"/>
      <c r="FQX148" s="89"/>
      <c r="FQY148" s="89"/>
      <c r="FQZ148" s="89"/>
      <c r="FRA148" s="89"/>
      <c r="FRB148" s="89"/>
      <c r="FRC148" s="89"/>
      <c r="FRD148" s="89"/>
      <c r="FRE148" s="89"/>
      <c r="FRF148" s="89"/>
      <c r="FRG148" s="89"/>
      <c r="FRH148" s="89"/>
      <c r="FRI148" s="89"/>
      <c r="FRJ148" s="89"/>
      <c r="FRK148" s="89"/>
      <c r="FRL148" s="89"/>
      <c r="FRM148" s="89"/>
      <c r="FRN148" s="89"/>
      <c r="FRO148" s="89"/>
      <c r="FRP148" s="89"/>
      <c r="FRQ148" s="89"/>
      <c r="FRR148" s="89"/>
      <c r="FRS148" s="89"/>
      <c r="FRT148" s="89"/>
      <c r="FRU148" s="89"/>
      <c r="FRV148" s="89"/>
      <c r="FRW148" s="89"/>
      <c r="FRX148" s="89"/>
      <c r="FRY148" s="89"/>
      <c r="FRZ148" s="89"/>
      <c r="FSA148" s="89"/>
      <c r="FSB148" s="89"/>
      <c r="FSC148" s="89"/>
      <c r="FSD148" s="89"/>
      <c r="FSE148" s="89"/>
      <c r="FSF148" s="89"/>
      <c r="FSG148" s="89"/>
      <c r="FSH148" s="89"/>
      <c r="FSI148" s="89"/>
      <c r="FSJ148" s="89"/>
      <c r="FSK148" s="89"/>
      <c r="FSL148" s="89"/>
      <c r="FSM148" s="89"/>
      <c r="FSN148" s="89"/>
      <c r="FSO148" s="89"/>
      <c r="FSP148" s="89"/>
      <c r="FSQ148" s="89"/>
      <c r="FSR148" s="89"/>
      <c r="FSS148" s="89"/>
      <c r="FST148" s="89"/>
      <c r="FSU148" s="89"/>
      <c r="FSV148" s="89"/>
      <c r="FSW148" s="89"/>
      <c r="FSX148" s="89"/>
      <c r="FSY148" s="89"/>
      <c r="FSZ148" s="89"/>
      <c r="FTA148" s="89"/>
      <c r="FTB148" s="89"/>
      <c r="FTC148" s="89"/>
      <c r="FTD148" s="89"/>
      <c r="FTE148" s="89"/>
      <c r="FTF148" s="89"/>
      <c r="FTG148" s="89"/>
      <c r="FTH148" s="89"/>
      <c r="FTI148" s="89"/>
      <c r="FTJ148" s="89"/>
      <c r="FTK148" s="89"/>
      <c r="FTL148" s="89"/>
      <c r="FTM148" s="89"/>
      <c r="FTN148" s="89"/>
      <c r="FTO148" s="89"/>
      <c r="FTP148" s="89"/>
      <c r="FTQ148" s="89"/>
      <c r="FTR148" s="89"/>
      <c r="FTS148" s="89"/>
      <c r="FTT148" s="89"/>
      <c r="FTU148" s="89"/>
      <c r="FTV148" s="89"/>
      <c r="FTW148" s="89"/>
      <c r="FTX148" s="89"/>
      <c r="FTY148" s="89"/>
      <c r="FTZ148" s="89"/>
      <c r="FUA148" s="89"/>
      <c r="FUB148" s="89"/>
      <c r="FUC148" s="89"/>
      <c r="FUD148" s="89"/>
      <c r="FUE148" s="89"/>
      <c r="FUF148" s="89"/>
      <c r="FUG148" s="89"/>
      <c r="FUH148" s="89"/>
      <c r="FUI148" s="89"/>
      <c r="FUJ148" s="89"/>
      <c r="FUK148" s="89"/>
      <c r="FUL148" s="89"/>
      <c r="FUM148" s="89"/>
      <c r="FUN148" s="89"/>
      <c r="FUO148" s="89"/>
      <c r="FUP148" s="89"/>
      <c r="FUQ148" s="89"/>
      <c r="FUR148" s="89"/>
      <c r="FUS148" s="89"/>
      <c r="FUT148" s="89"/>
      <c r="FUU148" s="89"/>
      <c r="FUV148" s="89"/>
      <c r="FUW148" s="89"/>
      <c r="FUX148" s="89"/>
      <c r="FUY148" s="89"/>
      <c r="FUZ148" s="89"/>
      <c r="FVA148" s="89"/>
      <c r="FVB148" s="89"/>
      <c r="FVC148" s="89"/>
      <c r="FVD148" s="89"/>
      <c r="FVE148" s="89"/>
      <c r="FVF148" s="89"/>
      <c r="FVG148" s="89"/>
      <c r="FVH148" s="89"/>
      <c r="FVI148" s="89"/>
      <c r="FVJ148" s="89"/>
      <c r="FVK148" s="89"/>
      <c r="FVL148" s="89"/>
      <c r="FVM148" s="89"/>
      <c r="FVN148" s="89"/>
      <c r="FVO148" s="89"/>
      <c r="FVP148" s="89"/>
      <c r="FVQ148" s="89"/>
      <c r="FVR148" s="89"/>
      <c r="FVS148" s="89"/>
      <c r="FVT148" s="89"/>
      <c r="FVU148" s="89"/>
      <c r="FVV148" s="89"/>
      <c r="FVW148" s="89"/>
      <c r="FVX148" s="89"/>
      <c r="FVY148" s="89"/>
      <c r="FVZ148" s="89"/>
      <c r="FWA148" s="89"/>
      <c r="FWB148" s="89"/>
      <c r="FWC148" s="89"/>
      <c r="FWD148" s="89"/>
      <c r="FWE148" s="89"/>
      <c r="FWF148" s="89"/>
      <c r="FWG148" s="89"/>
      <c r="FWH148" s="89"/>
      <c r="FWI148" s="89"/>
      <c r="FWJ148" s="89"/>
      <c r="FWK148" s="89"/>
      <c r="FWL148" s="89"/>
      <c r="FWM148" s="89"/>
      <c r="FWN148" s="89"/>
      <c r="FWO148" s="89"/>
      <c r="FWP148" s="89"/>
      <c r="FWQ148" s="89"/>
      <c r="FWR148" s="89"/>
      <c r="FWS148" s="89"/>
      <c r="FWT148" s="89"/>
      <c r="FWU148" s="89"/>
      <c r="FWV148" s="89"/>
      <c r="FWW148" s="89"/>
      <c r="FWX148" s="89"/>
      <c r="FWY148" s="89"/>
      <c r="FWZ148" s="89"/>
      <c r="FXA148" s="89"/>
      <c r="FXB148" s="89"/>
      <c r="FXC148" s="89"/>
      <c r="FXD148" s="89"/>
      <c r="FXE148" s="89"/>
      <c r="FXF148" s="89"/>
      <c r="FXG148" s="89"/>
      <c r="FXH148" s="89"/>
      <c r="FXI148" s="89"/>
      <c r="FXJ148" s="89"/>
      <c r="FXK148" s="89"/>
      <c r="FXL148" s="89"/>
      <c r="FXM148" s="89"/>
      <c r="FXN148" s="89"/>
      <c r="FXO148" s="89"/>
      <c r="FXP148" s="89"/>
      <c r="FXQ148" s="89"/>
      <c r="FXR148" s="89"/>
      <c r="FXS148" s="89"/>
      <c r="FXT148" s="89"/>
      <c r="FXU148" s="89"/>
      <c r="FXV148" s="89"/>
      <c r="FXW148" s="89"/>
      <c r="FXX148" s="89"/>
      <c r="FXY148" s="89"/>
      <c r="FXZ148" s="89"/>
      <c r="FYA148" s="89"/>
      <c r="FYB148" s="89"/>
      <c r="FYC148" s="89"/>
      <c r="FYD148" s="89"/>
      <c r="FYE148" s="89"/>
      <c r="FYF148" s="89"/>
      <c r="FYG148" s="89"/>
      <c r="FYH148" s="89"/>
      <c r="FYI148" s="89"/>
      <c r="FYJ148" s="89"/>
      <c r="FYK148" s="89"/>
      <c r="FYL148" s="89"/>
      <c r="FYM148" s="89"/>
      <c r="FYN148" s="89"/>
      <c r="FYO148" s="89"/>
      <c r="FYP148" s="89"/>
      <c r="FYQ148" s="89"/>
      <c r="FYR148" s="89"/>
      <c r="FYS148" s="89"/>
      <c r="FYT148" s="89"/>
      <c r="FYU148" s="89"/>
      <c r="FYV148" s="89"/>
      <c r="FYW148" s="89"/>
      <c r="FYX148" s="89"/>
      <c r="FYY148" s="89"/>
      <c r="FYZ148" s="89"/>
      <c r="FZA148" s="89"/>
      <c r="FZB148" s="89"/>
      <c r="FZC148" s="89"/>
      <c r="FZD148" s="89"/>
      <c r="FZE148" s="89"/>
      <c r="FZF148" s="89"/>
      <c r="FZG148" s="89"/>
      <c r="FZH148" s="89"/>
      <c r="FZI148" s="89"/>
      <c r="FZJ148" s="89"/>
      <c r="FZK148" s="89"/>
      <c r="FZL148" s="89"/>
      <c r="FZM148" s="89"/>
      <c r="FZN148" s="89"/>
      <c r="FZO148" s="89"/>
      <c r="FZP148" s="89"/>
      <c r="FZQ148" s="89"/>
      <c r="FZR148" s="89"/>
      <c r="FZS148" s="89"/>
      <c r="FZT148" s="89"/>
      <c r="FZU148" s="89"/>
      <c r="FZV148" s="89"/>
      <c r="FZW148" s="89"/>
      <c r="FZX148" s="89"/>
      <c r="FZY148" s="89"/>
      <c r="FZZ148" s="89"/>
      <c r="GAA148" s="89"/>
      <c r="GAB148" s="89"/>
      <c r="GAC148" s="89"/>
      <c r="GAD148" s="89"/>
      <c r="GAE148" s="89"/>
      <c r="GAF148" s="89"/>
      <c r="GAG148" s="89"/>
      <c r="GAH148" s="89"/>
      <c r="GAI148" s="89"/>
      <c r="GAJ148" s="89"/>
      <c r="GAK148" s="89"/>
      <c r="GAL148" s="89"/>
      <c r="GAM148" s="89"/>
      <c r="GAN148" s="89"/>
      <c r="GAO148" s="89"/>
      <c r="GAP148" s="89"/>
      <c r="GAQ148" s="89"/>
      <c r="GAR148" s="89"/>
      <c r="GAS148" s="89"/>
      <c r="GAT148" s="89"/>
      <c r="GAU148" s="89"/>
      <c r="GAV148" s="89"/>
      <c r="GAW148" s="89"/>
      <c r="GAX148" s="89"/>
      <c r="GAY148" s="89"/>
      <c r="GAZ148" s="89"/>
      <c r="GBA148" s="89"/>
      <c r="GBB148" s="89"/>
      <c r="GBC148" s="89"/>
      <c r="GBD148" s="89"/>
      <c r="GBE148" s="89"/>
      <c r="GBF148" s="89"/>
      <c r="GBG148" s="89"/>
      <c r="GBH148" s="89"/>
      <c r="GBI148" s="89"/>
      <c r="GBJ148" s="89"/>
      <c r="GBK148" s="89"/>
      <c r="GBL148" s="89"/>
      <c r="GBM148" s="89"/>
      <c r="GBN148" s="89"/>
      <c r="GBO148" s="89"/>
      <c r="GBP148" s="89"/>
      <c r="GBQ148" s="89"/>
      <c r="GBR148" s="89"/>
      <c r="GBS148" s="89"/>
      <c r="GBT148" s="89"/>
      <c r="GBU148" s="89"/>
      <c r="GBV148" s="89"/>
      <c r="GBW148" s="89"/>
      <c r="GBX148" s="89"/>
      <c r="GBY148" s="89"/>
      <c r="GBZ148" s="89"/>
      <c r="GCA148" s="89"/>
      <c r="GCB148" s="89"/>
      <c r="GCC148" s="89"/>
      <c r="GCD148" s="89"/>
      <c r="GCE148" s="89"/>
      <c r="GCF148" s="89"/>
      <c r="GCG148" s="89"/>
      <c r="GCH148" s="89"/>
      <c r="GCI148" s="89"/>
      <c r="GCJ148" s="89"/>
      <c r="GCK148" s="89"/>
      <c r="GCL148" s="89"/>
      <c r="GCM148" s="89"/>
      <c r="GCN148" s="89"/>
      <c r="GCO148" s="89"/>
      <c r="GCP148" s="89"/>
      <c r="GCQ148" s="89"/>
      <c r="GCR148" s="89"/>
      <c r="GCS148" s="89"/>
      <c r="GCT148" s="89"/>
      <c r="GCU148" s="89"/>
      <c r="GCV148" s="89"/>
      <c r="GCW148" s="89"/>
      <c r="GCX148" s="89"/>
      <c r="GCY148" s="89"/>
      <c r="GCZ148" s="89"/>
      <c r="GDA148" s="89"/>
      <c r="GDB148" s="89"/>
      <c r="GDC148" s="89"/>
      <c r="GDD148" s="89"/>
      <c r="GDE148" s="89"/>
      <c r="GDF148" s="89"/>
      <c r="GDG148" s="89"/>
      <c r="GDH148" s="89"/>
      <c r="GDI148" s="89"/>
      <c r="GDJ148" s="89"/>
      <c r="GDK148" s="89"/>
      <c r="GDL148" s="89"/>
      <c r="GDM148" s="89"/>
      <c r="GDN148" s="89"/>
      <c r="GDO148" s="89"/>
      <c r="GDP148" s="89"/>
      <c r="GDQ148" s="89"/>
      <c r="GDR148" s="89"/>
      <c r="GDS148" s="89"/>
      <c r="GDT148" s="89"/>
      <c r="GDU148" s="89"/>
      <c r="GDV148" s="89"/>
      <c r="GDW148" s="89"/>
      <c r="GDX148" s="89"/>
      <c r="GDY148" s="89"/>
      <c r="GDZ148" s="89"/>
      <c r="GEA148" s="89"/>
      <c r="GEB148" s="89"/>
      <c r="GEC148" s="89"/>
      <c r="GED148" s="89"/>
      <c r="GEE148" s="89"/>
      <c r="GEF148" s="89"/>
      <c r="GEG148" s="89"/>
      <c r="GEH148" s="89"/>
      <c r="GEI148" s="89"/>
      <c r="GEJ148" s="89"/>
      <c r="GEK148" s="89"/>
      <c r="GEL148" s="89"/>
      <c r="GEM148" s="89"/>
      <c r="GEN148" s="89"/>
      <c r="GEO148" s="89"/>
      <c r="GEP148" s="89"/>
      <c r="GEQ148" s="89"/>
      <c r="GER148" s="89"/>
      <c r="GES148" s="89"/>
      <c r="GET148" s="89"/>
      <c r="GEU148" s="89"/>
      <c r="GEV148" s="89"/>
      <c r="GEW148" s="89"/>
      <c r="GEX148" s="89"/>
      <c r="GEY148" s="89"/>
      <c r="GEZ148" s="89"/>
      <c r="GFA148" s="89"/>
      <c r="GFB148" s="89"/>
      <c r="GFC148" s="89"/>
      <c r="GFD148" s="89"/>
      <c r="GFE148" s="89"/>
      <c r="GFF148" s="89"/>
      <c r="GFG148" s="89"/>
      <c r="GFH148" s="89"/>
      <c r="GFI148" s="89"/>
      <c r="GFJ148" s="89"/>
      <c r="GFK148" s="89"/>
      <c r="GFL148" s="89"/>
      <c r="GFM148" s="89"/>
      <c r="GFN148" s="89"/>
      <c r="GFO148" s="89"/>
      <c r="GFP148" s="89"/>
      <c r="GFQ148" s="89"/>
      <c r="GFR148" s="89"/>
      <c r="GFS148" s="89"/>
      <c r="GFT148" s="89"/>
      <c r="GFU148" s="89"/>
      <c r="GFV148" s="89"/>
      <c r="GFW148" s="89"/>
      <c r="GFX148" s="89"/>
      <c r="GFY148" s="89"/>
      <c r="GFZ148" s="89"/>
      <c r="GGA148" s="89"/>
      <c r="GGB148" s="89"/>
      <c r="GGC148" s="89"/>
      <c r="GGD148" s="89"/>
      <c r="GGE148" s="89"/>
      <c r="GGF148" s="89"/>
      <c r="GGG148" s="89"/>
      <c r="GGH148" s="89"/>
      <c r="GGI148" s="89"/>
      <c r="GGJ148" s="89"/>
      <c r="GGK148" s="89"/>
      <c r="GGL148" s="89"/>
      <c r="GGM148" s="89"/>
      <c r="GGN148" s="89"/>
      <c r="GGO148" s="89"/>
      <c r="GGP148" s="89"/>
      <c r="GGQ148" s="89"/>
      <c r="GGR148" s="89"/>
      <c r="GGS148" s="89"/>
      <c r="GGT148" s="89"/>
      <c r="GGU148" s="89"/>
      <c r="GGV148" s="89"/>
      <c r="GGW148" s="89"/>
      <c r="GGX148" s="89"/>
      <c r="GGY148" s="89"/>
      <c r="GGZ148" s="89"/>
      <c r="GHA148" s="89"/>
      <c r="GHB148" s="89"/>
      <c r="GHC148" s="89"/>
      <c r="GHD148" s="89"/>
      <c r="GHE148" s="89"/>
      <c r="GHF148" s="89"/>
      <c r="GHG148" s="89"/>
      <c r="GHH148" s="89"/>
      <c r="GHI148" s="89"/>
      <c r="GHJ148" s="89"/>
      <c r="GHK148" s="89"/>
      <c r="GHL148" s="89"/>
      <c r="GHM148" s="89"/>
      <c r="GHN148" s="89"/>
      <c r="GHO148" s="89"/>
      <c r="GHP148" s="89"/>
      <c r="GHQ148" s="89"/>
      <c r="GHR148" s="89"/>
      <c r="GHS148" s="89"/>
      <c r="GHT148" s="89"/>
      <c r="GHU148" s="89"/>
      <c r="GHV148" s="89"/>
      <c r="GHW148" s="89"/>
      <c r="GHX148" s="89"/>
      <c r="GHY148" s="89"/>
      <c r="GHZ148" s="89"/>
      <c r="GIA148" s="89"/>
      <c r="GIB148" s="89"/>
      <c r="GIC148" s="89"/>
      <c r="GID148" s="89"/>
      <c r="GIE148" s="89"/>
      <c r="GIF148" s="89"/>
      <c r="GIG148" s="89"/>
      <c r="GIH148" s="89"/>
      <c r="GII148" s="89"/>
      <c r="GIJ148" s="89"/>
      <c r="GIK148" s="89"/>
      <c r="GIL148" s="89"/>
      <c r="GIM148" s="89"/>
      <c r="GIN148" s="89"/>
      <c r="GIO148" s="89"/>
      <c r="GIP148" s="89"/>
      <c r="GIQ148" s="89"/>
      <c r="GIR148" s="89"/>
      <c r="GIS148" s="89"/>
      <c r="GIT148" s="89"/>
      <c r="GIU148" s="89"/>
      <c r="GIV148" s="89"/>
      <c r="GIW148" s="89"/>
      <c r="GIX148" s="89"/>
      <c r="GIY148" s="89"/>
      <c r="GIZ148" s="89"/>
      <c r="GJA148" s="89"/>
      <c r="GJB148" s="89"/>
      <c r="GJC148" s="89"/>
      <c r="GJD148" s="89"/>
      <c r="GJE148" s="89"/>
      <c r="GJF148" s="89"/>
      <c r="GJG148" s="89"/>
      <c r="GJH148" s="89"/>
      <c r="GJI148" s="89"/>
      <c r="GJJ148" s="89"/>
      <c r="GJK148" s="89"/>
      <c r="GJL148" s="89"/>
      <c r="GJM148" s="89"/>
      <c r="GJN148" s="89"/>
      <c r="GJO148" s="89"/>
      <c r="GJP148" s="89"/>
      <c r="GJQ148" s="89"/>
      <c r="GJR148" s="89"/>
      <c r="GJS148" s="89"/>
      <c r="GJT148" s="89"/>
      <c r="GJU148" s="89"/>
      <c r="GJV148" s="89"/>
      <c r="GJW148" s="89"/>
      <c r="GJX148" s="89"/>
      <c r="GJY148" s="89"/>
      <c r="GJZ148" s="89"/>
      <c r="GKA148" s="89"/>
      <c r="GKB148" s="89"/>
      <c r="GKC148" s="89"/>
      <c r="GKD148" s="89"/>
      <c r="GKE148" s="89"/>
      <c r="GKF148" s="89"/>
      <c r="GKG148" s="89"/>
      <c r="GKH148" s="89"/>
      <c r="GKI148" s="89"/>
      <c r="GKJ148" s="89"/>
      <c r="GKK148" s="89"/>
      <c r="GKL148" s="89"/>
      <c r="GKM148" s="89"/>
      <c r="GKN148" s="89"/>
      <c r="GKO148" s="89"/>
      <c r="GKP148" s="89"/>
      <c r="GKQ148" s="89"/>
      <c r="GKR148" s="89"/>
      <c r="GKS148" s="89"/>
      <c r="GKT148" s="89"/>
      <c r="GKU148" s="89"/>
      <c r="GKV148" s="89"/>
      <c r="GKW148" s="89"/>
      <c r="GKX148" s="89"/>
      <c r="GKY148" s="89"/>
      <c r="GKZ148" s="89"/>
      <c r="GLA148" s="89"/>
      <c r="GLB148" s="89"/>
      <c r="GLC148" s="89"/>
      <c r="GLD148" s="89"/>
      <c r="GLE148" s="89"/>
      <c r="GLF148" s="89"/>
      <c r="GLG148" s="89"/>
      <c r="GLH148" s="89"/>
      <c r="GLI148" s="89"/>
      <c r="GLJ148" s="89"/>
      <c r="GLK148" s="89"/>
      <c r="GLL148" s="89"/>
      <c r="GLM148" s="89"/>
      <c r="GLN148" s="89"/>
      <c r="GLO148" s="89"/>
      <c r="GLP148" s="89"/>
      <c r="GLQ148" s="89"/>
      <c r="GLR148" s="89"/>
      <c r="GLS148" s="89"/>
      <c r="GLT148" s="89"/>
      <c r="GLU148" s="89"/>
      <c r="GLV148" s="89"/>
      <c r="GLW148" s="89"/>
      <c r="GLX148" s="89"/>
      <c r="GLY148" s="89"/>
      <c r="GLZ148" s="89"/>
      <c r="GMA148" s="89"/>
      <c r="GMB148" s="89"/>
      <c r="GMC148" s="89"/>
      <c r="GMD148" s="89"/>
      <c r="GME148" s="89"/>
      <c r="GMF148" s="89"/>
      <c r="GMG148" s="89"/>
      <c r="GMH148" s="89"/>
      <c r="GMI148" s="89"/>
      <c r="GMJ148" s="89"/>
      <c r="GMK148" s="89"/>
      <c r="GML148" s="89"/>
      <c r="GMM148" s="89"/>
      <c r="GMN148" s="89"/>
      <c r="GMO148" s="89"/>
      <c r="GMP148" s="89"/>
      <c r="GMQ148" s="89"/>
      <c r="GMR148" s="89"/>
      <c r="GMS148" s="89"/>
      <c r="GMT148" s="89"/>
      <c r="GMU148" s="89"/>
      <c r="GMV148" s="89"/>
      <c r="GMW148" s="89"/>
      <c r="GMX148" s="89"/>
      <c r="GMY148" s="89"/>
      <c r="GMZ148" s="89"/>
      <c r="GNA148" s="89"/>
      <c r="GNB148" s="89"/>
      <c r="GNC148" s="89"/>
      <c r="GND148" s="89"/>
      <c r="GNE148" s="89"/>
      <c r="GNF148" s="89"/>
      <c r="GNG148" s="89"/>
      <c r="GNH148" s="89"/>
      <c r="GNI148" s="89"/>
      <c r="GNJ148" s="89"/>
      <c r="GNK148" s="89"/>
      <c r="GNL148" s="89"/>
      <c r="GNM148" s="89"/>
      <c r="GNN148" s="89"/>
      <c r="GNO148" s="89"/>
      <c r="GNP148" s="89"/>
      <c r="GNQ148" s="89"/>
      <c r="GNR148" s="89"/>
      <c r="GNS148" s="89"/>
      <c r="GNT148" s="89"/>
      <c r="GNU148" s="89"/>
      <c r="GNV148" s="89"/>
      <c r="GNW148" s="89"/>
      <c r="GNX148" s="89"/>
      <c r="GNY148" s="89"/>
      <c r="GNZ148" s="89"/>
      <c r="GOA148" s="89"/>
      <c r="GOB148" s="89"/>
      <c r="GOC148" s="89"/>
      <c r="GOD148" s="89"/>
      <c r="GOE148" s="89"/>
      <c r="GOF148" s="89"/>
      <c r="GOG148" s="89"/>
      <c r="GOH148" s="89"/>
      <c r="GOI148" s="89"/>
      <c r="GOJ148" s="89"/>
      <c r="GOK148" s="89"/>
      <c r="GOL148" s="89"/>
      <c r="GOM148" s="89"/>
      <c r="GON148" s="89"/>
      <c r="GOO148" s="89"/>
      <c r="GOP148" s="89"/>
      <c r="GOQ148" s="89"/>
      <c r="GOR148" s="89"/>
      <c r="GOS148" s="89"/>
      <c r="GOT148" s="89"/>
      <c r="GOU148" s="89"/>
      <c r="GOV148" s="89"/>
      <c r="GOW148" s="89"/>
      <c r="GOX148" s="89"/>
      <c r="GOY148" s="89"/>
      <c r="GOZ148" s="89"/>
      <c r="GPA148" s="89"/>
      <c r="GPB148" s="89"/>
      <c r="GPC148" s="89"/>
      <c r="GPD148" s="89"/>
      <c r="GPE148" s="89"/>
      <c r="GPF148" s="89"/>
      <c r="GPG148" s="89"/>
      <c r="GPH148" s="89"/>
      <c r="GPI148" s="89"/>
      <c r="GPJ148" s="89"/>
      <c r="GPK148" s="89"/>
      <c r="GPL148" s="89"/>
      <c r="GPM148" s="89"/>
      <c r="GPN148" s="89"/>
      <c r="GPO148" s="89"/>
      <c r="GPP148" s="89"/>
      <c r="GPQ148" s="89"/>
      <c r="GPR148" s="89"/>
      <c r="GPS148" s="89"/>
      <c r="GPT148" s="89"/>
      <c r="GPU148" s="89"/>
      <c r="GPV148" s="89"/>
      <c r="GPW148" s="89"/>
      <c r="GPX148" s="89"/>
      <c r="GPY148" s="89"/>
      <c r="GPZ148" s="89"/>
      <c r="GQA148" s="89"/>
      <c r="GQB148" s="89"/>
      <c r="GQC148" s="89"/>
      <c r="GQD148" s="89"/>
      <c r="GQE148" s="89"/>
      <c r="GQF148" s="89"/>
      <c r="GQG148" s="89"/>
      <c r="GQH148" s="89"/>
      <c r="GQI148" s="89"/>
      <c r="GQJ148" s="89"/>
      <c r="GQK148" s="89"/>
      <c r="GQL148" s="89"/>
      <c r="GQM148" s="89"/>
      <c r="GQN148" s="89"/>
      <c r="GQO148" s="89"/>
      <c r="GQP148" s="89"/>
      <c r="GQQ148" s="89"/>
      <c r="GQR148" s="89"/>
      <c r="GQS148" s="89"/>
      <c r="GQT148" s="89"/>
      <c r="GQU148" s="89"/>
      <c r="GQV148" s="89"/>
      <c r="GQW148" s="89"/>
      <c r="GQX148" s="89"/>
      <c r="GQY148" s="89"/>
      <c r="GQZ148" s="89"/>
      <c r="GRA148" s="89"/>
      <c r="GRB148" s="89"/>
      <c r="GRC148" s="89"/>
      <c r="GRD148" s="89"/>
      <c r="GRE148" s="89"/>
      <c r="GRF148" s="89"/>
      <c r="GRG148" s="89"/>
      <c r="GRH148" s="89"/>
      <c r="GRI148" s="89"/>
      <c r="GRJ148" s="89"/>
      <c r="GRK148" s="89"/>
      <c r="GRL148" s="89"/>
      <c r="GRM148" s="89"/>
      <c r="GRN148" s="89"/>
      <c r="GRO148" s="89"/>
      <c r="GRP148" s="89"/>
      <c r="GRQ148" s="89"/>
      <c r="GRR148" s="89"/>
      <c r="GRS148" s="89"/>
      <c r="GRT148" s="89"/>
      <c r="GRU148" s="89"/>
      <c r="GRV148" s="89"/>
      <c r="GRW148" s="89"/>
      <c r="GRX148" s="89"/>
      <c r="GRY148" s="89"/>
      <c r="GRZ148" s="89"/>
      <c r="GSA148" s="89"/>
      <c r="GSB148" s="89"/>
      <c r="GSC148" s="89"/>
      <c r="GSD148" s="89"/>
      <c r="GSE148" s="89"/>
      <c r="GSF148" s="89"/>
      <c r="GSG148" s="89"/>
      <c r="GSH148" s="89"/>
      <c r="GSI148" s="89"/>
      <c r="GSJ148" s="89"/>
      <c r="GSK148" s="89"/>
      <c r="GSL148" s="89"/>
      <c r="GSM148" s="89"/>
      <c r="GSN148" s="89"/>
      <c r="GSO148" s="89"/>
      <c r="GSP148" s="89"/>
      <c r="GSQ148" s="89"/>
      <c r="GSR148" s="89"/>
      <c r="GSS148" s="89"/>
      <c r="GST148" s="89"/>
      <c r="GSU148" s="89"/>
      <c r="GSV148" s="89"/>
      <c r="GSW148" s="89"/>
      <c r="GSX148" s="89"/>
      <c r="GSY148" s="89"/>
      <c r="GSZ148" s="89"/>
      <c r="GTA148" s="89"/>
      <c r="GTB148" s="89"/>
      <c r="GTC148" s="89"/>
      <c r="GTD148" s="89"/>
      <c r="GTE148" s="89"/>
      <c r="GTF148" s="89"/>
      <c r="GTG148" s="89"/>
      <c r="GTH148" s="89"/>
      <c r="GTI148" s="89"/>
      <c r="GTJ148" s="89"/>
      <c r="GTK148" s="89"/>
      <c r="GTL148" s="89"/>
      <c r="GTM148" s="89"/>
      <c r="GTN148" s="89"/>
      <c r="GTO148" s="89"/>
      <c r="GTP148" s="89"/>
      <c r="GTQ148" s="89"/>
      <c r="GTR148" s="89"/>
      <c r="GTS148" s="89"/>
      <c r="GTT148" s="89"/>
      <c r="GTU148" s="89"/>
      <c r="GTV148" s="89"/>
      <c r="GTW148" s="89"/>
      <c r="GTX148" s="89"/>
      <c r="GTY148" s="89"/>
      <c r="GTZ148" s="89"/>
      <c r="GUA148" s="89"/>
      <c r="GUB148" s="89"/>
      <c r="GUC148" s="89"/>
      <c r="GUD148" s="89"/>
      <c r="GUE148" s="89"/>
      <c r="GUF148" s="89"/>
      <c r="GUG148" s="89"/>
      <c r="GUH148" s="89"/>
      <c r="GUI148" s="89"/>
      <c r="GUJ148" s="89"/>
      <c r="GUK148" s="89"/>
      <c r="GUL148" s="89"/>
      <c r="GUM148" s="89"/>
      <c r="GUN148" s="89"/>
      <c r="GUO148" s="89"/>
      <c r="GUP148" s="89"/>
      <c r="GUQ148" s="89"/>
      <c r="GUR148" s="89"/>
      <c r="GUS148" s="89"/>
      <c r="GUT148" s="89"/>
      <c r="GUU148" s="89"/>
      <c r="GUV148" s="89"/>
      <c r="GUW148" s="89"/>
      <c r="GUX148" s="89"/>
      <c r="GUY148" s="89"/>
      <c r="GUZ148" s="89"/>
      <c r="GVA148" s="89"/>
      <c r="GVB148" s="89"/>
      <c r="GVC148" s="89"/>
      <c r="GVD148" s="89"/>
      <c r="GVE148" s="89"/>
      <c r="GVF148" s="89"/>
      <c r="GVG148" s="89"/>
      <c r="GVH148" s="89"/>
      <c r="GVI148" s="89"/>
      <c r="GVJ148" s="89"/>
      <c r="GVK148" s="89"/>
      <c r="GVL148" s="89"/>
      <c r="GVM148" s="89"/>
      <c r="GVN148" s="89"/>
      <c r="GVO148" s="89"/>
      <c r="GVP148" s="89"/>
      <c r="GVQ148" s="89"/>
      <c r="GVR148" s="89"/>
      <c r="GVS148" s="89"/>
      <c r="GVT148" s="89"/>
      <c r="GVU148" s="89"/>
      <c r="GVV148" s="89"/>
      <c r="GVW148" s="89"/>
      <c r="GVX148" s="89"/>
      <c r="GVY148" s="89"/>
      <c r="GVZ148" s="89"/>
      <c r="GWA148" s="89"/>
      <c r="GWB148" s="89"/>
      <c r="GWC148" s="89"/>
      <c r="GWD148" s="89"/>
      <c r="GWE148" s="89"/>
      <c r="GWF148" s="89"/>
      <c r="GWG148" s="89"/>
      <c r="GWH148" s="89"/>
      <c r="GWI148" s="89"/>
      <c r="GWJ148" s="89"/>
      <c r="GWK148" s="89"/>
      <c r="GWL148" s="89"/>
      <c r="GWM148" s="89"/>
      <c r="GWN148" s="89"/>
      <c r="GWO148" s="89"/>
      <c r="GWP148" s="89"/>
      <c r="GWQ148" s="89"/>
      <c r="GWR148" s="89"/>
      <c r="GWS148" s="89"/>
      <c r="GWT148" s="89"/>
      <c r="GWU148" s="89"/>
      <c r="GWV148" s="89"/>
      <c r="GWW148" s="89"/>
      <c r="GWX148" s="89"/>
      <c r="GWY148" s="89"/>
      <c r="GWZ148" s="89"/>
      <c r="GXA148" s="89"/>
      <c r="GXB148" s="89"/>
      <c r="GXC148" s="89"/>
      <c r="GXD148" s="89"/>
      <c r="GXE148" s="89"/>
      <c r="GXF148" s="89"/>
      <c r="GXG148" s="89"/>
      <c r="GXH148" s="89"/>
      <c r="GXI148" s="89"/>
      <c r="GXJ148" s="89"/>
      <c r="GXK148" s="89"/>
      <c r="GXL148" s="89"/>
      <c r="GXM148" s="89"/>
      <c r="GXN148" s="89"/>
      <c r="GXO148" s="89"/>
      <c r="GXP148" s="89"/>
      <c r="GXQ148" s="89"/>
      <c r="GXR148" s="89"/>
      <c r="GXS148" s="89"/>
      <c r="GXT148" s="89"/>
      <c r="GXU148" s="89"/>
      <c r="GXV148" s="89"/>
      <c r="GXW148" s="89"/>
      <c r="GXX148" s="89"/>
      <c r="GXY148" s="89"/>
      <c r="GXZ148" s="89"/>
      <c r="GYA148" s="89"/>
      <c r="GYB148" s="89"/>
      <c r="GYC148" s="89"/>
      <c r="GYD148" s="89"/>
      <c r="GYE148" s="89"/>
      <c r="GYF148" s="89"/>
      <c r="GYG148" s="89"/>
      <c r="GYH148" s="89"/>
      <c r="GYI148" s="89"/>
      <c r="GYJ148" s="89"/>
      <c r="GYK148" s="89"/>
      <c r="GYL148" s="89"/>
      <c r="GYM148" s="89"/>
      <c r="GYN148" s="89"/>
      <c r="GYO148" s="89"/>
      <c r="GYP148" s="89"/>
      <c r="GYQ148" s="89"/>
      <c r="GYR148" s="89"/>
      <c r="GYS148" s="89"/>
      <c r="GYT148" s="89"/>
      <c r="GYU148" s="89"/>
      <c r="GYV148" s="89"/>
      <c r="GYW148" s="89"/>
      <c r="GYX148" s="89"/>
      <c r="GYY148" s="89"/>
      <c r="GYZ148" s="89"/>
      <c r="GZA148" s="89"/>
      <c r="GZB148" s="89"/>
      <c r="GZC148" s="89"/>
      <c r="GZD148" s="89"/>
      <c r="GZE148" s="89"/>
      <c r="GZF148" s="89"/>
      <c r="GZG148" s="89"/>
      <c r="GZH148" s="89"/>
      <c r="GZI148" s="89"/>
      <c r="GZJ148" s="89"/>
      <c r="GZK148" s="89"/>
      <c r="GZL148" s="89"/>
      <c r="GZM148" s="89"/>
      <c r="GZN148" s="89"/>
      <c r="GZO148" s="89"/>
      <c r="GZP148" s="89"/>
      <c r="GZQ148" s="89"/>
      <c r="GZR148" s="89"/>
      <c r="GZS148" s="89"/>
      <c r="GZT148" s="89"/>
      <c r="GZU148" s="89"/>
      <c r="GZV148" s="89"/>
      <c r="GZW148" s="89"/>
      <c r="GZX148" s="89"/>
      <c r="GZY148" s="89"/>
      <c r="GZZ148" s="89"/>
      <c r="HAA148" s="89"/>
      <c r="HAB148" s="89"/>
      <c r="HAC148" s="89"/>
      <c r="HAD148" s="89"/>
      <c r="HAE148" s="89"/>
      <c r="HAF148" s="89"/>
      <c r="HAG148" s="89"/>
      <c r="HAH148" s="89"/>
      <c r="HAI148" s="89"/>
      <c r="HAJ148" s="89"/>
      <c r="HAK148" s="89"/>
      <c r="HAL148" s="89"/>
      <c r="HAM148" s="89"/>
      <c r="HAN148" s="89"/>
      <c r="HAO148" s="89"/>
      <c r="HAP148" s="89"/>
      <c r="HAQ148" s="89"/>
      <c r="HAR148" s="89"/>
      <c r="HAS148" s="89"/>
      <c r="HAT148" s="89"/>
      <c r="HAU148" s="89"/>
      <c r="HAV148" s="89"/>
      <c r="HAW148" s="89"/>
      <c r="HAX148" s="89"/>
      <c r="HAY148" s="89"/>
      <c r="HAZ148" s="89"/>
      <c r="HBA148" s="89"/>
      <c r="HBB148" s="89"/>
      <c r="HBC148" s="89"/>
      <c r="HBD148" s="89"/>
      <c r="HBE148" s="89"/>
      <c r="HBF148" s="89"/>
      <c r="HBG148" s="89"/>
      <c r="HBH148" s="89"/>
      <c r="HBI148" s="89"/>
      <c r="HBJ148" s="89"/>
      <c r="HBK148" s="89"/>
      <c r="HBL148" s="89"/>
      <c r="HBM148" s="89"/>
      <c r="HBN148" s="89"/>
      <c r="HBO148" s="89"/>
      <c r="HBP148" s="89"/>
      <c r="HBQ148" s="89"/>
      <c r="HBR148" s="89"/>
      <c r="HBS148" s="89"/>
      <c r="HBT148" s="89"/>
      <c r="HBU148" s="89"/>
      <c r="HBV148" s="89"/>
      <c r="HBW148" s="89"/>
      <c r="HBX148" s="89"/>
      <c r="HBY148" s="89"/>
      <c r="HBZ148" s="89"/>
      <c r="HCA148" s="89"/>
      <c r="HCB148" s="89"/>
      <c r="HCC148" s="89"/>
      <c r="HCD148" s="89"/>
      <c r="HCE148" s="89"/>
      <c r="HCF148" s="89"/>
      <c r="HCG148" s="89"/>
      <c r="HCH148" s="89"/>
      <c r="HCI148" s="89"/>
      <c r="HCJ148" s="89"/>
      <c r="HCK148" s="89"/>
      <c r="HCL148" s="89"/>
      <c r="HCM148" s="89"/>
      <c r="HCN148" s="89"/>
      <c r="HCO148" s="89"/>
      <c r="HCP148" s="89"/>
      <c r="HCQ148" s="89"/>
      <c r="HCR148" s="89"/>
      <c r="HCS148" s="89"/>
      <c r="HCT148" s="89"/>
      <c r="HCU148" s="89"/>
      <c r="HCV148" s="89"/>
      <c r="HCW148" s="89"/>
      <c r="HCX148" s="89"/>
      <c r="HCY148" s="89"/>
      <c r="HCZ148" s="89"/>
      <c r="HDA148" s="89"/>
      <c r="HDB148" s="89"/>
      <c r="HDC148" s="89"/>
      <c r="HDD148" s="89"/>
      <c r="HDE148" s="89"/>
      <c r="HDF148" s="89"/>
      <c r="HDG148" s="89"/>
      <c r="HDH148" s="89"/>
      <c r="HDI148" s="89"/>
      <c r="HDJ148" s="89"/>
      <c r="HDK148" s="89"/>
      <c r="HDL148" s="89"/>
      <c r="HDM148" s="89"/>
      <c r="HDN148" s="89"/>
      <c r="HDO148" s="89"/>
      <c r="HDP148" s="89"/>
      <c r="HDQ148" s="89"/>
      <c r="HDR148" s="89"/>
      <c r="HDS148" s="89"/>
      <c r="HDT148" s="89"/>
      <c r="HDU148" s="89"/>
      <c r="HDV148" s="89"/>
      <c r="HDW148" s="89"/>
      <c r="HDX148" s="89"/>
      <c r="HDY148" s="89"/>
      <c r="HDZ148" s="89"/>
      <c r="HEA148" s="89"/>
      <c r="HEB148" s="89"/>
      <c r="HEC148" s="89"/>
      <c r="HED148" s="89"/>
      <c r="HEE148" s="89"/>
      <c r="HEF148" s="89"/>
      <c r="HEG148" s="89"/>
      <c r="HEH148" s="89"/>
      <c r="HEI148" s="89"/>
      <c r="HEJ148" s="89"/>
      <c r="HEK148" s="89"/>
      <c r="HEL148" s="89"/>
      <c r="HEM148" s="89"/>
      <c r="HEN148" s="89"/>
      <c r="HEO148" s="89"/>
      <c r="HEP148" s="89"/>
      <c r="HEQ148" s="89"/>
      <c r="HER148" s="89"/>
      <c r="HES148" s="89"/>
      <c r="HET148" s="89"/>
      <c r="HEU148" s="89"/>
      <c r="HEV148" s="89"/>
      <c r="HEW148" s="89"/>
      <c r="HEX148" s="89"/>
      <c r="HEY148" s="89"/>
      <c r="HEZ148" s="89"/>
      <c r="HFA148" s="89"/>
      <c r="HFB148" s="89"/>
      <c r="HFC148" s="89"/>
      <c r="HFD148" s="89"/>
      <c r="HFE148" s="89"/>
      <c r="HFF148" s="89"/>
      <c r="HFG148" s="89"/>
      <c r="HFH148" s="89"/>
      <c r="HFI148" s="89"/>
      <c r="HFJ148" s="89"/>
      <c r="HFK148" s="89"/>
      <c r="HFL148" s="89"/>
      <c r="HFM148" s="89"/>
      <c r="HFN148" s="89"/>
      <c r="HFO148" s="89"/>
      <c r="HFP148" s="89"/>
      <c r="HFQ148" s="89"/>
      <c r="HFR148" s="89"/>
      <c r="HFS148" s="89"/>
      <c r="HFT148" s="89"/>
      <c r="HFU148" s="89"/>
      <c r="HFV148" s="89"/>
      <c r="HFW148" s="89"/>
      <c r="HFX148" s="89"/>
      <c r="HFY148" s="89"/>
      <c r="HFZ148" s="89"/>
      <c r="HGA148" s="89"/>
      <c r="HGB148" s="89"/>
      <c r="HGC148" s="89"/>
      <c r="HGD148" s="89"/>
      <c r="HGE148" s="89"/>
      <c r="HGF148" s="89"/>
      <c r="HGG148" s="89"/>
      <c r="HGH148" s="89"/>
      <c r="HGI148" s="89"/>
      <c r="HGJ148" s="89"/>
      <c r="HGK148" s="89"/>
      <c r="HGL148" s="89"/>
      <c r="HGM148" s="89"/>
      <c r="HGN148" s="89"/>
      <c r="HGO148" s="89"/>
      <c r="HGP148" s="89"/>
      <c r="HGQ148" s="89"/>
      <c r="HGR148" s="89"/>
      <c r="HGS148" s="89"/>
      <c r="HGT148" s="89"/>
      <c r="HGU148" s="89"/>
      <c r="HGV148" s="89"/>
      <c r="HGW148" s="89"/>
      <c r="HGX148" s="89"/>
      <c r="HGY148" s="89"/>
      <c r="HGZ148" s="89"/>
      <c r="HHA148" s="89"/>
      <c r="HHB148" s="89"/>
      <c r="HHC148" s="89"/>
      <c r="HHD148" s="89"/>
      <c r="HHE148" s="89"/>
      <c r="HHF148" s="89"/>
      <c r="HHG148" s="89"/>
      <c r="HHH148" s="89"/>
      <c r="HHI148" s="89"/>
      <c r="HHJ148" s="89"/>
      <c r="HHK148" s="89"/>
      <c r="HHL148" s="89"/>
      <c r="HHM148" s="89"/>
      <c r="HHN148" s="89"/>
      <c r="HHO148" s="89"/>
      <c r="HHP148" s="89"/>
      <c r="HHQ148" s="89"/>
      <c r="HHR148" s="89"/>
      <c r="HHS148" s="89"/>
      <c r="HHT148" s="89"/>
      <c r="HHU148" s="89"/>
      <c r="HHV148" s="89"/>
      <c r="HHW148" s="89"/>
      <c r="HHX148" s="89"/>
      <c r="HHY148" s="89"/>
      <c r="HHZ148" s="89"/>
      <c r="HIA148" s="89"/>
      <c r="HIB148" s="89"/>
      <c r="HIC148" s="89"/>
      <c r="HID148" s="89"/>
      <c r="HIE148" s="89"/>
      <c r="HIF148" s="89"/>
      <c r="HIG148" s="89"/>
      <c r="HIH148" s="89"/>
      <c r="HII148" s="89"/>
      <c r="HIJ148" s="89"/>
      <c r="HIK148" s="89"/>
      <c r="HIL148" s="89"/>
      <c r="HIM148" s="89"/>
      <c r="HIN148" s="89"/>
      <c r="HIO148" s="89"/>
      <c r="HIP148" s="89"/>
      <c r="HIQ148" s="89"/>
      <c r="HIR148" s="89"/>
      <c r="HIS148" s="89"/>
      <c r="HIT148" s="89"/>
      <c r="HIU148" s="89"/>
      <c r="HIV148" s="89"/>
      <c r="HIW148" s="89"/>
      <c r="HIX148" s="89"/>
      <c r="HIY148" s="89"/>
      <c r="HIZ148" s="89"/>
      <c r="HJA148" s="89"/>
      <c r="HJB148" s="89"/>
      <c r="HJC148" s="89"/>
      <c r="HJD148" s="89"/>
      <c r="HJE148" s="89"/>
      <c r="HJF148" s="89"/>
      <c r="HJG148" s="89"/>
      <c r="HJH148" s="89"/>
      <c r="HJI148" s="89"/>
      <c r="HJJ148" s="89"/>
      <c r="HJK148" s="89"/>
      <c r="HJL148" s="89"/>
      <c r="HJM148" s="89"/>
      <c r="HJN148" s="89"/>
      <c r="HJO148" s="89"/>
      <c r="HJP148" s="89"/>
      <c r="HJQ148" s="89"/>
      <c r="HJR148" s="89"/>
      <c r="HJS148" s="89"/>
      <c r="HJT148" s="89"/>
      <c r="HJU148" s="89"/>
      <c r="HJV148" s="89"/>
      <c r="HJW148" s="89"/>
      <c r="HJX148" s="89"/>
      <c r="HJY148" s="89"/>
      <c r="HJZ148" s="89"/>
      <c r="HKA148" s="89"/>
      <c r="HKB148" s="89"/>
      <c r="HKC148" s="89"/>
      <c r="HKD148" s="89"/>
      <c r="HKE148" s="89"/>
      <c r="HKF148" s="89"/>
      <c r="HKG148" s="89"/>
      <c r="HKH148" s="89"/>
      <c r="HKI148" s="89"/>
      <c r="HKJ148" s="89"/>
      <c r="HKK148" s="89"/>
      <c r="HKL148" s="89"/>
      <c r="HKM148" s="89"/>
      <c r="HKN148" s="89"/>
      <c r="HKO148" s="89"/>
      <c r="HKP148" s="89"/>
      <c r="HKQ148" s="89"/>
      <c r="HKR148" s="89"/>
      <c r="HKS148" s="89"/>
      <c r="HKT148" s="89"/>
      <c r="HKU148" s="89"/>
      <c r="HKV148" s="89"/>
      <c r="HKW148" s="89"/>
      <c r="HKX148" s="89"/>
      <c r="HKY148" s="89"/>
      <c r="HKZ148" s="89"/>
      <c r="HLA148" s="89"/>
      <c r="HLB148" s="89"/>
      <c r="HLC148" s="89"/>
      <c r="HLD148" s="89"/>
      <c r="HLE148" s="89"/>
      <c r="HLF148" s="89"/>
      <c r="HLG148" s="89"/>
      <c r="HLH148" s="89"/>
      <c r="HLI148" s="89"/>
      <c r="HLJ148" s="89"/>
      <c r="HLK148" s="89"/>
      <c r="HLL148" s="89"/>
      <c r="HLM148" s="89"/>
      <c r="HLN148" s="89"/>
      <c r="HLO148" s="89"/>
      <c r="HLP148" s="89"/>
      <c r="HLQ148" s="89"/>
      <c r="HLR148" s="89"/>
      <c r="HLS148" s="89"/>
      <c r="HLT148" s="89"/>
      <c r="HLU148" s="89"/>
      <c r="HLV148" s="89"/>
      <c r="HLW148" s="89"/>
      <c r="HLX148" s="89"/>
      <c r="HLY148" s="89"/>
      <c r="HLZ148" s="89"/>
      <c r="HMA148" s="89"/>
      <c r="HMB148" s="89"/>
      <c r="HMC148" s="89"/>
      <c r="HMD148" s="89"/>
      <c r="HME148" s="89"/>
      <c r="HMF148" s="89"/>
      <c r="HMG148" s="89"/>
      <c r="HMH148" s="89"/>
      <c r="HMI148" s="89"/>
      <c r="HMJ148" s="89"/>
      <c r="HMK148" s="89"/>
      <c r="HML148" s="89"/>
      <c r="HMM148" s="89"/>
      <c r="HMN148" s="89"/>
      <c r="HMO148" s="89"/>
      <c r="HMP148" s="89"/>
      <c r="HMQ148" s="89"/>
      <c r="HMR148" s="89"/>
      <c r="HMS148" s="89"/>
      <c r="HMT148" s="89"/>
      <c r="HMU148" s="89"/>
      <c r="HMV148" s="89"/>
      <c r="HMW148" s="89"/>
      <c r="HMX148" s="89"/>
      <c r="HMY148" s="89"/>
      <c r="HMZ148" s="89"/>
      <c r="HNA148" s="89"/>
      <c r="HNB148" s="89"/>
      <c r="HNC148" s="89"/>
      <c r="HND148" s="89"/>
      <c r="HNE148" s="89"/>
      <c r="HNF148" s="89"/>
      <c r="HNG148" s="89"/>
      <c r="HNH148" s="89"/>
      <c r="HNI148" s="89"/>
      <c r="HNJ148" s="89"/>
      <c r="HNK148" s="89"/>
      <c r="HNL148" s="89"/>
      <c r="HNM148" s="89"/>
      <c r="HNN148" s="89"/>
      <c r="HNO148" s="89"/>
      <c r="HNP148" s="89"/>
      <c r="HNQ148" s="89"/>
      <c r="HNR148" s="89"/>
      <c r="HNS148" s="89"/>
      <c r="HNT148" s="89"/>
      <c r="HNU148" s="89"/>
      <c r="HNV148" s="89"/>
      <c r="HNW148" s="89"/>
      <c r="HNX148" s="89"/>
      <c r="HNY148" s="89"/>
      <c r="HNZ148" s="89"/>
      <c r="HOA148" s="89"/>
      <c r="HOB148" s="89"/>
      <c r="HOC148" s="89"/>
      <c r="HOD148" s="89"/>
      <c r="HOE148" s="89"/>
      <c r="HOF148" s="89"/>
      <c r="HOG148" s="89"/>
      <c r="HOH148" s="89"/>
      <c r="HOI148" s="89"/>
      <c r="HOJ148" s="89"/>
      <c r="HOK148" s="89"/>
      <c r="HOL148" s="89"/>
      <c r="HOM148" s="89"/>
      <c r="HON148" s="89"/>
      <c r="HOO148" s="89"/>
      <c r="HOP148" s="89"/>
      <c r="HOQ148" s="89"/>
      <c r="HOR148" s="89"/>
      <c r="HOS148" s="89"/>
      <c r="HOT148" s="89"/>
      <c r="HOU148" s="89"/>
      <c r="HOV148" s="89"/>
      <c r="HOW148" s="89"/>
      <c r="HOX148" s="89"/>
      <c r="HOY148" s="89"/>
      <c r="HOZ148" s="89"/>
      <c r="HPA148" s="89"/>
      <c r="HPB148" s="89"/>
      <c r="HPC148" s="89"/>
      <c r="HPD148" s="89"/>
      <c r="HPE148" s="89"/>
      <c r="HPF148" s="89"/>
      <c r="HPG148" s="89"/>
      <c r="HPH148" s="89"/>
      <c r="HPI148" s="89"/>
      <c r="HPJ148" s="89"/>
      <c r="HPK148" s="89"/>
      <c r="HPL148" s="89"/>
      <c r="HPM148" s="89"/>
      <c r="HPN148" s="89"/>
      <c r="HPO148" s="89"/>
      <c r="HPP148" s="89"/>
      <c r="HPQ148" s="89"/>
      <c r="HPR148" s="89"/>
      <c r="HPS148" s="89"/>
      <c r="HPT148" s="89"/>
      <c r="HPU148" s="89"/>
      <c r="HPV148" s="89"/>
      <c r="HPW148" s="89"/>
      <c r="HPX148" s="89"/>
      <c r="HPY148" s="89"/>
      <c r="HPZ148" s="89"/>
      <c r="HQA148" s="89"/>
      <c r="HQB148" s="89"/>
      <c r="HQC148" s="89"/>
      <c r="HQD148" s="89"/>
      <c r="HQE148" s="89"/>
      <c r="HQF148" s="89"/>
      <c r="HQG148" s="89"/>
      <c r="HQH148" s="89"/>
      <c r="HQI148" s="89"/>
      <c r="HQJ148" s="89"/>
      <c r="HQK148" s="89"/>
      <c r="HQL148" s="89"/>
      <c r="HQM148" s="89"/>
      <c r="HQN148" s="89"/>
      <c r="HQO148" s="89"/>
      <c r="HQP148" s="89"/>
      <c r="HQQ148" s="89"/>
      <c r="HQR148" s="89"/>
      <c r="HQS148" s="89"/>
      <c r="HQT148" s="89"/>
      <c r="HQU148" s="89"/>
      <c r="HQV148" s="89"/>
      <c r="HQW148" s="89"/>
      <c r="HQX148" s="89"/>
      <c r="HQY148" s="89"/>
      <c r="HQZ148" s="89"/>
      <c r="HRA148" s="89"/>
      <c r="HRB148" s="89"/>
      <c r="HRC148" s="89"/>
      <c r="HRD148" s="89"/>
      <c r="HRE148" s="89"/>
      <c r="HRF148" s="89"/>
      <c r="HRG148" s="89"/>
      <c r="HRH148" s="89"/>
      <c r="HRI148" s="89"/>
      <c r="HRJ148" s="89"/>
      <c r="HRK148" s="89"/>
      <c r="HRL148" s="89"/>
      <c r="HRM148" s="89"/>
      <c r="HRN148" s="89"/>
      <c r="HRO148" s="89"/>
      <c r="HRP148" s="89"/>
      <c r="HRQ148" s="89"/>
      <c r="HRR148" s="89"/>
      <c r="HRS148" s="89"/>
      <c r="HRT148" s="89"/>
      <c r="HRU148" s="89"/>
      <c r="HRV148" s="89"/>
      <c r="HRW148" s="89"/>
      <c r="HRX148" s="89"/>
      <c r="HRY148" s="89"/>
      <c r="HRZ148" s="89"/>
      <c r="HSA148" s="89"/>
      <c r="HSB148" s="89"/>
      <c r="HSC148" s="89"/>
      <c r="HSD148" s="89"/>
      <c r="HSE148" s="89"/>
      <c r="HSF148" s="89"/>
      <c r="HSG148" s="89"/>
      <c r="HSH148" s="89"/>
      <c r="HSI148" s="89"/>
      <c r="HSJ148" s="89"/>
      <c r="HSK148" s="89"/>
      <c r="HSL148" s="89"/>
      <c r="HSM148" s="89"/>
      <c r="HSN148" s="89"/>
      <c r="HSO148" s="89"/>
      <c r="HSP148" s="89"/>
      <c r="HSQ148" s="89"/>
      <c r="HSR148" s="89"/>
      <c r="HSS148" s="89"/>
      <c r="HST148" s="89"/>
      <c r="HSU148" s="89"/>
      <c r="HSV148" s="89"/>
      <c r="HSW148" s="89"/>
      <c r="HSX148" s="89"/>
      <c r="HSY148" s="89"/>
      <c r="HSZ148" s="89"/>
      <c r="HTA148" s="89"/>
      <c r="HTB148" s="89"/>
      <c r="HTC148" s="89"/>
      <c r="HTD148" s="89"/>
      <c r="HTE148" s="89"/>
      <c r="HTF148" s="89"/>
      <c r="HTG148" s="89"/>
      <c r="HTH148" s="89"/>
      <c r="HTI148" s="89"/>
      <c r="HTJ148" s="89"/>
      <c r="HTK148" s="89"/>
      <c r="HTL148" s="89"/>
      <c r="HTM148" s="89"/>
      <c r="HTN148" s="89"/>
      <c r="HTO148" s="89"/>
      <c r="HTP148" s="89"/>
      <c r="HTQ148" s="89"/>
      <c r="HTR148" s="89"/>
      <c r="HTS148" s="89"/>
      <c r="HTT148" s="89"/>
      <c r="HTU148" s="89"/>
      <c r="HTV148" s="89"/>
      <c r="HTW148" s="89"/>
      <c r="HTX148" s="89"/>
      <c r="HTY148" s="89"/>
      <c r="HTZ148" s="89"/>
      <c r="HUA148" s="89"/>
      <c r="HUB148" s="89"/>
      <c r="HUC148" s="89"/>
      <c r="HUD148" s="89"/>
      <c r="HUE148" s="89"/>
      <c r="HUF148" s="89"/>
      <c r="HUG148" s="89"/>
      <c r="HUH148" s="89"/>
      <c r="HUI148" s="89"/>
      <c r="HUJ148" s="89"/>
      <c r="HUK148" s="89"/>
      <c r="HUL148" s="89"/>
      <c r="HUM148" s="89"/>
      <c r="HUN148" s="89"/>
      <c r="HUO148" s="89"/>
      <c r="HUP148" s="89"/>
      <c r="HUQ148" s="89"/>
      <c r="HUR148" s="89"/>
      <c r="HUS148" s="89"/>
      <c r="HUT148" s="89"/>
      <c r="HUU148" s="89"/>
      <c r="HUV148" s="89"/>
      <c r="HUW148" s="89"/>
      <c r="HUX148" s="89"/>
      <c r="HUY148" s="89"/>
      <c r="HUZ148" s="89"/>
      <c r="HVA148" s="89"/>
      <c r="HVB148" s="89"/>
      <c r="HVC148" s="89"/>
      <c r="HVD148" s="89"/>
      <c r="HVE148" s="89"/>
      <c r="HVF148" s="89"/>
      <c r="HVG148" s="89"/>
      <c r="HVH148" s="89"/>
      <c r="HVI148" s="89"/>
      <c r="HVJ148" s="89"/>
      <c r="HVK148" s="89"/>
      <c r="HVL148" s="89"/>
      <c r="HVM148" s="89"/>
      <c r="HVN148" s="89"/>
      <c r="HVO148" s="89"/>
      <c r="HVP148" s="89"/>
      <c r="HVQ148" s="89"/>
      <c r="HVR148" s="89"/>
      <c r="HVS148" s="89"/>
      <c r="HVT148" s="89"/>
      <c r="HVU148" s="89"/>
      <c r="HVV148" s="89"/>
      <c r="HVW148" s="89"/>
      <c r="HVX148" s="89"/>
      <c r="HVY148" s="89"/>
      <c r="HVZ148" s="89"/>
      <c r="HWA148" s="89"/>
      <c r="HWB148" s="89"/>
      <c r="HWC148" s="89"/>
      <c r="HWD148" s="89"/>
      <c r="HWE148" s="89"/>
      <c r="HWF148" s="89"/>
      <c r="HWG148" s="89"/>
      <c r="HWH148" s="89"/>
      <c r="HWI148" s="89"/>
      <c r="HWJ148" s="89"/>
      <c r="HWK148" s="89"/>
      <c r="HWL148" s="89"/>
      <c r="HWM148" s="89"/>
      <c r="HWN148" s="89"/>
      <c r="HWO148" s="89"/>
      <c r="HWP148" s="89"/>
      <c r="HWQ148" s="89"/>
      <c r="HWR148" s="89"/>
      <c r="HWS148" s="89"/>
      <c r="HWT148" s="89"/>
      <c r="HWU148" s="89"/>
      <c r="HWV148" s="89"/>
      <c r="HWW148" s="89"/>
      <c r="HWX148" s="89"/>
      <c r="HWY148" s="89"/>
      <c r="HWZ148" s="89"/>
      <c r="HXA148" s="89"/>
      <c r="HXB148" s="89"/>
      <c r="HXC148" s="89"/>
      <c r="HXD148" s="89"/>
      <c r="HXE148" s="89"/>
      <c r="HXF148" s="89"/>
      <c r="HXG148" s="89"/>
      <c r="HXH148" s="89"/>
      <c r="HXI148" s="89"/>
      <c r="HXJ148" s="89"/>
      <c r="HXK148" s="89"/>
      <c r="HXL148" s="89"/>
      <c r="HXM148" s="89"/>
      <c r="HXN148" s="89"/>
      <c r="HXO148" s="89"/>
      <c r="HXP148" s="89"/>
      <c r="HXQ148" s="89"/>
      <c r="HXR148" s="89"/>
      <c r="HXS148" s="89"/>
      <c r="HXT148" s="89"/>
      <c r="HXU148" s="89"/>
      <c r="HXV148" s="89"/>
      <c r="HXW148" s="89"/>
      <c r="HXX148" s="89"/>
      <c r="HXY148" s="89"/>
      <c r="HXZ148" s="89"/>
      <c r="HYA148" s="89"/>
      <c r="HYB148" s="89"/>
      <c r="HYC148" s="89"/>
      <c r="HYD148" s="89"/>
      <c r="HYE148" s="89"/>
      <c r="HYF148" s="89"/>
      <c r="HYG148" s="89"/>
      <c r="HYH148" s="89"/>
      <c r="HYI148" s="89"/>
      <c r="HYJ148" s="89"/>
      <c r="HYK148" s="89"/>
      <c r="HYL148" s="89"/>
      <c r="HYM148" s="89"/>
      <c r="HYN148" s="89"/>
      <c r="HYO148" s="89"/>
      <c r="HYP148" s="89"/>
      <c r="HYQ148" s="89"/>
      <c r="HYR148" s="89"/>
      <c r="HYS148" s="89"/>
      <c r="HYT148" s="89"/>
      <c r="HYU148" s="89"/>
      <c r="HYV148" s="89"/>
      <c r="HYW148" s="89"/>
      <c r="HYX148" s="89"/>
      <c r="HYY148" s="89"/>
      <c r="HYZ148" s="89"/>
      <c r="HZA148" s="89"/>
      <c r="HZB148" s="89"/>
      <c r="HZC148" s="89"/>
      <c r="HZD148" s="89"/>
      <c r="HZE148" s="89"/>
      <c r="HZF148" s="89"/>
      <c r="HZG148" s="89"/>
      <c r="HZH148" s="89"/>
      <c r="HZI148" s="89"/>
      <c r="HZJ148" s="89"/>
      <c r="HZK148" s="89"/>
      <c r="HZL148" s="89"/>
      <c r="HZM148" s="89"/>
      <c r="HZN148" s="89"/>
      <c r="HZO148" s="89"/>
      <c r="HZP148" s="89"/>
      <c r="HZQ148" s="89"/>
      <c r="HZR148" s="89"/>
      <c r="HZS148" s="89"/>
      <c r="HZT148" s="89"/>
      <c r="HZU148" s="89"/>
      <c r="HZV148" s="89"/>
      <c r="HZW148" s="89"/>
      <c r="HZX148" s="89"/>
      <c r="HZY148" s="89"/>
      <c r="HZZ148" s="89"/>
      <c r="IAA148" s="89"/>
      <c r="IAB148" s="89"/>
      <c r="IAC148" s="89"/>
      <c r="IAD148" s="89"/>
      <c r="IAE148" s="89"/>
      <c r="IAF148" s="89"/>
      <c r="IAG148" s="89"/>
      <c r="IAH148" s="89"/>
      <c r="IAI148" s="89"/>
      <c r="IAJ148" s="89"/>
      <c r="IAK148" s="89"/>
      <c r="IAL148" s="89"/>
      <c r="IAM148" s="89"/>
      <c r="IAN148" s="89"/>
      <c r="IAO148" s="89"/>
      <c r="IAP148" s="89"/>
      <c r="IAQ148" s="89"/>
      <c r="IAR148" s="89"/>
      <c r="IAS148" s="89"/>
      <c r="IAT148" s="89"/>
      <c r="IAU148" s="89"/>
      <c r="IAV148" s="89"/>
      <c r="IAW148" s="89"/>
      <c r="IAX148" s="89"/>
      <c r="IAY148" s="89"/>
      <c r="IAZ148" s="89"/>
      <c r="IBA148" s="89"/>
      <c r="IBB148" s="89"/>
      <c r="IBC148" s="89"/>
      <c r="IBD148" s="89"/>
      <c r="IBE148" s="89"/>
      <c r="IBF148" s="89"/>
      <c r="IBG148" s="89"/>
      <c r="IBH148" s="89"/>
      <c r="IBI148" s="89"/>
      <c r="IBJ148" s="89"/>
      <c r="IBK148" s="89"/>
      <c r="IBL148" s="89"/>
      <c r="IBM148" s="89"/>
      <c r="IBN148" s="89"/>
      <c r="IBO148" s="89"/>
      <c r="IBP148" s="89"/>
      <c r="IBQ148" s="89"/>
      <c r="IBR148" s="89"/>
      <c r="IBS148" s="89"/>
      <c r="IBT148" s="89"/>
      <c r="IBU148" s="89"/>
      <c r="IBV148" s="89"/>
      <c r="IBW148" s="89"/>
      <c r="IBX148" s="89"/>
      <c r="IBY148" s="89"/>
      <c r="IBZ148" s="89"/>
      <c r="ICA148" s="89"/>
      <c r="ICB148" s="89"/>
      <c r="ICC148" s="89"/>
      <c r="ICD148" s="89"/>
      <c r="ICE148" s="89"/>
      <c r="ICF148" s="89"/>
      <c r="ICG148" s="89"/>
      <c r="ICH148" s="89"/>
      <c r="ICI148" s="89"/>
      <c r="ICJ148" s="89"/>
      <c r="ICK148" s="89"/>
      <c r="ICL148" s="89"/>
      <c r="ICM148" s="89"/>
      <c r="ICN148" s="89"/>
      <c r="ICO148" s="89"/>
      <c r="ICP148" s="89"/>
      <c r="ICQ148" s="89"/>
      <c r="ICR148" s="89"/>
      <c r="ICS148" s="89"/>
      <c r="ICT148" s="89"/>
      <c r="ICU148" s="89"/>
      <c r="ICV148" s="89"/>
      <c r="ICW148" s="89"/>
      <c r="ICX148" s="89"/>
      <c r="ICY148" s="89"/>
      <c r="ICZ148" s="89"/>
      <c r="IDA148" s="89"/>
      <c r="IDB148" s="89"/>
      <c r="IDC148" s="89"/>
      <c r="IDD148" s="89"/>
      <c r="IDE148" s="89"/>
      <c r="IDF148" s="89"/>
      <c r="IDG148" s="89"/>
      <c r="IDH148" s="89"/>
      <c r="IDI148" s="89"/>
      <c r="IDJ148" s="89"/>
      <c r="IDK148" s="89"/>
      <c r="IDL148" s="89"/>
      <c r="IDM148" s="89"/>
      <c r="IDN148" s="89"/>
      <c r="IDO148" s="89"/>
      <c r="IDP148" s="89"/>
      <c r="IDQ148" s="89"/>
      <c r="IDR148" s="89"/>
      <c r="IDS148" s="89"/>
      <c r="IDT148" s="89"/>
      <c r="IDU148" s="89"/>
      <c r="IDV148" s="89"/>
      <c r="IDW148" s="89"/>
      <c r="IDX148" s="89"/>
      <c r="IDY148" s="89"/>
      <c r="IDZ148" s="89"/>
      <c r="IEA148" s="89"/>
      <c r="IEB148" s="89"/>
      <c r="IEC148" s="89"/>
      <c r="IED148" s="89"/>
      <c r="IEE148" s="89"/>
      <c r="IEF148" s="89"/>
      <c r="IEG148" s="89"/>
      <c r="IEH148" s="89"/>
      <c r="IEI148" s="89"/>
      <c r="IEJ148" s="89"/>
      <c r="IEK148" s="89"/>
      <c r="IEL148" s="89"/>
      <c r="IEM148" s="89"/>
      <c r="IEN148" s="89"/>
      <c r="IEO148" s="89"/>
      <c r="IEP148" s="89"/>
      <c r="IEQ148" s="89"/>
      <c r="IER148" s="89"/>
      <c r="IES148" s="89"/>
      <c r="IET148" s="89"/>
      <c r="IEU148" s="89"/>
      <c r="IEV148" s="89"/>
      <c r="IEW148" s="89"/>
      <c r="IEX148" s="89"/>
      <c r="IEY148" s="89"/>
      <c r="IEZ148" s="89"/>
      <c r="IFA148" s="89"/>
      <c r="IFB148" s="89"/>
      <c r="IFC148" s="89"/>
      <c r="IFD148" s="89"/>
      <c r="IFE148" s="89"/>
      <c r="IFF148" s="89"/>
      <c r="IFG148" s="89"/>
      <c r="IFH148" s="89"/>
      <c r="IFI148" s="89"/>
      <c r="IFJ148" s="89"/>
      <c r="IFK148" s="89"/>
      <c r="IFL148" s="89"/>
      <c r="IFM148" s="89"/>
      <c r="IFN148" s="89"/>
      <c r="IFO148" s="89"/>
      <c r="IFP148" s="89"/>
      <c r="IFQ148" s="89"/>
      <c r="IFR148" s="89"/>
      <c r="IFS148" s="89"/>
      <c r="IFT148" s="89"/>
      <c r="IFU148" s="89"/>
      <c r="IFV148" s="89"/>
      <c r="IFW148" s="89"/>
      <c r="IFX148" s="89"/>
      <c r="IFY148" s="89"/>
      <c r="IFZ148" s="89"/>
      <c r="IGA148" s="89"/>
      <c r="IGB148" s="89"/>
      <c r="IGC148" s="89"/>
      <c r="IGD148" s="89"/>
      <c r="IGE148" s="89"/>
      <c r="IGF148" s="89"/>
      <c r="IGG148" s="89"/>
      <c r="IGH148" s="89"/>
      <c r="IGI148" s="89"/>
      <c r="IGJ148" s="89"/>
      <c r="IGK148" s="89"/>
      <c r="IGL148" s="89"/>
      <c r="IGM148" s="89"/>
      <c r="IGN148" s="89"/>
      <c r="IGO148" s="89"/>
      <c r="IGP148" s="89"/>
      <c r="IGQ148" s="89"/>
      <c r="IGR148" s="89"/>
      <c r="IGS148" s="89"/>
      <c r="IGT148" s="89"/>
      <c r="IGU148" s="89"/>
      <c r="IGV148" s="89"/>
      <c r="IGW148" s="89"/>
      <c r="IGX148" s="89"/>
      <c r="IGY148" s="89"/>
      <c r="IGZ148" s="89"/>
      <c r="IHA148" s="89"/>
      <c r="IHB148" s="89"/>
      <c r="IHC148" s="89"/>
      <c r="IHD148" s="89"/>
      <c r="IHE148" s="89"/>
      <c r="IHF148" s="89"/>
      <c r="IHG148" s="89"/>
      <c r="IHH148" s="89"/>
      <c r="IHI148" s="89"/>
      <c r="IHJ148" s="89"/>
      <c r="IHK148" s="89"/>
      <c r="IHL148" s="89"/>
      <c r="IHM148" s="89"/>
      <c r="IHN148" s="89"/>
      <c r="IHO148" s="89"/>
      <c r="IHP148" s="89"/>
      <c r="IHQ148" s="89"/>
      <c r="IHR148" s="89"/>
      <c r="IHS148" s="89"/>
      <c r="IHT148" s="89"/>
      <c r="IHU148" s="89"/>
      <c r="IHV148" s="89"/>
      <c r="IHW148" s="89"/>
      <c r="IHX148" s="89"/>
      <c r="IHY148" s="89"/>
      <c r="IHZ148" s="89"/>
      <c r="IIA148" s="89"/>
      <c r="IIB148" s="89"/>
      <c r="IIC148" s="89"/>
      <c r="IID148" s="89"/>
      <c r="IIE148" s="89"/>
      <c r="IIF148" s="89"/>
      <c r="IIG148" s="89"/>
      <c r="IIH148" s="89"/>
      <c r="III148" s="89"/>
      <c r="IIJ148" s="89"/>
      <c r="IIK148" s="89"/>
      <c r="IIL148" s="89"/>
      <c r="IIM148" s="89"/>
      <c r="IIN148" s="89"/>
      <c r="IIO148" s="89"/>
      <c r="IIP148" s="89"/>
      <c r="IIQ148" s="89"/>
      <c r="IIR148" s="89"/>
      <c r="IIS148" s="89"/>
      <c r="IIT148" s="89"/>
      <c r="IIU148" s="89"/>
      <c r="IIV148" s="89"/>
      <c r="IIW148" s="89"/>
      <c r="IIX148" s="89"/>
      <c r="IIY148" s="89"/>
      <c r="IIZ148" s="89"/>
      <c r="IJA148" s="89"/>
      <c r="IJB148" s="89"/>
      <c r="IJC148" s="89"/>
      <c r="IJD148" s="89"/>
      <c r="IJE148" s="89"/>
      <c r="IJF148" s="89"/>
      <c r="IJG148" s="89"/>
      <c r="IJH148" s="89"/>
      <c r="IJI148" s="89"/>
      <c r="IJJ148" s="89"/>
      <c r="IJK148" s="89"/>
      <c r="IJL148" s="89"/>
      <c r="IJM148" s="89"/>
      <c r="IJN148" s="89"/>
      <c r="IJO148" s="89"/>
      <c r="IJP148" s="89"/>
      <c r="IJQ148" s="89"/>
      <c r="IJR148" s="89"/>
      <c r="IJS148" s="89"/>
      <c r="IJT148" s="89"/>
      <c r="IJU148" s="89"/>
      <c r="IJV148" s="89"/>
      <c r="IJW148" s="89"/>
      <c r="IJX148" s="89"/>
      <c r="IJY148" s="89"/>
      <c r="IJZ148" s="89"/>
      <c r="IKA148" s="89"/>
      <c r="IKB148" s="89"/>
      <c r="IKC148" s="89"/>
      <c r="IKD148" s="89"/>
      <c r="IKE148" s="89"/>
      <c r="IKF148" s="89"/>
      <c r="IKG148" s="89"/>
      <c r="IKH148" s="89"/>
      <c r="IKI148" s="89"/>
      <c r="IKJ148" s="89"/>
      <c r="IKK148" s="89"/>
      <c r="IKL148" s="89"/>
      <c r="IKM148" s="89"/>
      <c r="IKN148" s="89"/>
      <c r="IKO148" s="89"/>
      <c r="IKP148" s="89"/>
      <c r="IKQ148" s="89"/>
      <c r="IKR148" s="89"/>
      <c r="IKS148" s="89"/>
      <c r="IKT148" s="89"/>
      <c r="IKU148" s="89"/>
      <c r="IKV148" s="89"/>
      <c r="IKW148" s="89"/>
      <c r="IKX148" s="89"/>
      <c r="IKY148" s="89"/>
      <c r="IKZ148" s="89"/>
      <c r="ILA148" s="89"/>
      <c r="ILB148" s="89"/>
      <c r="ILC148" s="89"/>
      <c r="ILD148" s="89"/>
      <c r="ILE148" s="89"/>
      <c r="ILF148" s="89"/>
      <c r="ILG148" s="89"/>
      <c r="ILH148" s="89"/>
      <c r="ILI148" s="89"/>
      <c r="ILJ148" s="89"/>
      <c r="ILK148" s="89"/>
      <c r="ILL148" s="89"/>
      <c r="ILM148" s="89"/>
      <c r="ILN148" s="89"/>
      <c r="ILO148" s="89"/>
      <c r="ILP148" s="89"/>
      <c r="ILQ148" s="89"/>
      <c r="ILR148" s="89"/>
      <c r="ILS148" s="89"/>
      <c r="ILT148" s="89"/>
      <c r="ILU148" s="89"/>
      <c r="ILV148" s="89"/>
      <c r="ILW148" s="89"/>
      <c r="ILX148" s="89"/>
      <c r="ILY148" s="89"/>
      <c r="ILZ148" s="89"/>
      <c r="IMA148" s="89"/>
      <c r="IMB148" s="89"/>
      <c r="IMC148" s="89"/>
      <c r="IMD148" s="89"/>
      <c r="IME148" s="89"/>
      <c r="IMF148" s="89"/>
      <c r="IMG148" s="89"/>
      <c r="IMH148" s="89"/>
      <c r="IMI148" s="89"/>
      <c r="IMJ148" s="89"/>
      <c r="IMK148" s="89"/>
      <c r="IML148" s="89"/>
      <c r="IMM148" s="89"/>
      <c r="IMN148" s="89"/>
      <c r="IMO148" s="89"/>
      <c r="IMP148" s="89"/>
      <c r="IMQ148" s="89"/>
      <c r="IMR148" s="89"/>
      <c r="IMS148" s="89"/>
      <c r="IMT148" s="89"/>
      <c r="IMU148" s="89"/>
      <c r="IMV148" s="89"/>
      <c r="IMW148" s="89"/>
      <c r="IMX148" s="89"/>
      <c r="IMY148" s="89"/>
      <c r="IMZ148" s="89"/>
      <c r="INA148" s="89"/>
      <c r="INB148" s="89"/>
      <c r="INC148" s="89"/>
      <c r="IND148" s="89"/>
      <c r="INE148" s="89"/>
      <c r="INF148" s="89"/>
      <c r="ING148" s="89"/>
      <c r="INH148" s="89"/>
      <c r="INI148" s="89"/>
      <c r="INJ148" s="89"/>
      <c r="INK148" s="89"/>
      <c r="INL148" s="89"/>
      <c r="INM148" s="89"/>
      <c r="INN148" s="89"/>
      <c r="INO148" s="89"/>
      <c r="INP148" s="89"/>
      <c r="INQ148" s="89"/>
      <c r="INR148" s="89"/>
      <c r="INS148" s="89"/>
      <c r="INT148" s="89"/>
      <c r="INU148" s="89"/>
      <c r="INV148" s="89"/>
      <c r="INW148" s="89"/>
      <c r="INX148" s="89"/>
      <c r="INY148" s="89"/>
      <c r="INZ148" s="89"/>
      <c r="IOA148" s="89"/>
      <c r="IOB148" s="89"/>
      <c r="IOC148" s="89"/>
      <c r="IOD148" s="89"/>
      <c r="IOE148" s="89"/>
      <c r="IOF148" s="89"/>
      <c r="IOG148" s="89"/>
      <c r="IOH148" s="89"/>
      <c r="IOI148" s="89"/>
      <c r="IOJ148" s="89"/>
      <c r="IOK148" s="89"/>
      <c r="IOL148" s="89"/>
      <c r="IOM148" s="89"/>
      <c r="ION148" s="89"/>
      <c r="IOO148" s="89"/>
      <c r="IOP148" s="89"/>
      <c r="IOQ148" s="89"/>
      <c r="IOR148" s="89"/>
      <c r="IOS148" s="89"/>
      <c r="IOT148" s="89"/>
      <c r="IOU148" s="89"/>
      <c r="IOV148" s="89"/>
      <c r="IOW148" s="89"/>
      <c r="IOX148" s="89"/>
      <c r="IOY148" s="89"/>
      <c r="IOZ148" s="89"/>
      <c r="IPA148" s="89"/>
      <c r="IPB148" s="89"/>
      <c r="IPC148" s="89"/>
      <c r="IPD148" s="89"/>
      <c r="IPE148" s="89"/>
      <c r="IPF148" s="89"/>
      <c r="IPG148" s="89"/>
      <c r="IPH148" s="89"/>
      <c r="IPI148" s="89"/>
      <c r="IPJ148" s="89"/>
      <c r="IPK148" s="89"/>
      <c r="IPL148" s="89"/>
      <c r="IPM148" s="89"/>
      <c r="IPN148" s="89"/>
      <c r="IPO148" s="89"/>
      <c r="IPP148" s="89"/>
      <c r="IPQ148" s="89"/>
      <c r="IPR148" s="89"/>
      <c r="IPS148" s="89"/>
      <c r="IPT148" s="89"/>
      <c r="IPU148" s="89"/>
      <c r="IPV148" s="89"/>
      <c r="IPW148" s="89"/>
      <c r="IPX148" s="89"/>
      <c r="IPY148" s="89"/>
      <c r="IPZ148" s="89"/>
      <c r="IQA148" s="89"/>
      <c r="IQB148" s="89"/>
      <c r="IQC148" s="89"/>
      <c r="IQD148" s="89"/>
      <c r="IQE148" s="89"/>
      <c r="IQF148" s="89"/>
      <c r="IQG148" s="89"/>
      <c r="IQH148" s="89"/>
      <c r="IQI148" s="89"/>
      <c r="IQJ148" s="89"/>
      <c r="IQK148" s="89"/>
      <c r="IQL148" s="89"/>
      <c r="IQM148" s="89"/>
      <c r="IQN148" s="89"/>
      <c r="IQO148" s="89"/>
      <c r="IQP148" s="89"/>
      <c r="IQQ148" s="89"/>
      <c r="IQR148" s="89"/>
      <c r="IQS148" s="89"/>
      <c r="IQT148" s="89"/>
      <c r="IQU148" s="89"/>
      <c r="IQV148" s="89"/>
      <c r="IQW148" s="89"/>
      <c r="IQX148" s="89"/>
      <c r="IQY148" s="89"/>
      <c r="IQZ148" s="89"/>
      <c r="IRA148" s="89"/>
      <c r="IRB148" s="89"/>
      <c r="IRC148" s="89"/>
      <c r="IRD148" s="89"/>
      <c r="IRE148" s="89"/>
      <c r="IRF148" s="89"/>
      <c r="IRG148" s="89"/>
      <c r="IRH148" s="89"/>
      <c r="IRI148" s="89"/>
      <c r="IRJ148" s="89"/>
      <c r="IRK148" s="89"/>
      <c r="IRL148" s="89"/>
      <c r="IRM148" s="89"/>
      <c r="IRN148" s="89"/>
      <c r="IRO148" s="89"/>
      <c r="IRP148" s="89"/>
      <c r="IRQ148" s="89"/>
      <c r="IRR148" s="89"/>
      <c r="IRS148" s="89"/>
      <c r="IRT148" s="89"/>
      <c r="IRU148" s="89"/>
      <c r="IRV148" s="89"/>
      <c r="IRW148" s="89"/>
      <c r="IRX148" s="89"/>
      <c r="IRY148" s="89"/>
      <c r="IRZ148" s="89"/>
      <c r="ISA148" s="89"/>
      <c r="ISB148" s="89"/>
      <c r="ISC148" s="89"/>
      <c r="ISD148" s="89"/>
      <c r="ISE148" s="89"/>
      <c r="ISF148" s="89"/>
      <c r="ISG148" s="89"/>
      <c r="ISH148" s="89"/>
      <c r="ISI148" s="89"/>
      <c r="ISJ148" s="89"/>
      <c r="ISK148" s="89"/>
      <c r="ISL148" s="89"/>
      <c r="ISM148" s="89"/>
      <c r="ISN148" s="89"/>
      <c r="ISO148" s="89"/>
      <c r="ISP148" s="89"/>
      <c r="ISQ148" s="89"/>
      <c r="ISR148" s="89"/>
      <c r="ISS148" s="89"/>
      <c r="IST148" s="89"/>
      <c r="ISU148" s="89"/>
      <c r="ISV148" s="89"/>
      <c r="ISW148" s="89"/>
      <c r="ISX148" s="89"/>
      <c r="ISY148" s="89"/>
      <c r="ISZ148" s="89"/>
      <c r="ITA148" s="89"/>
      <c r="ITB148" s="89"/>
      <c r="ITC148" s="89"/>
      <c r="ITD148" s="89"/>
      <c r="ITE148" s="89"/>
      <c r="ITF148" s="89"/>
      <c r="ITG148" s="89"/>
      <c r="ITH148" s="89"/>
      <c r="ITI148" s="89"/>
      <c r="ITJ148" s="89"/>
      <c r="ITK148" s="89"/>
      <c r="ITL148" s="89"/>
      <c r="ITM148" s="89"/>
      <c r="ITN148" s="89"/>
      <c r="ITO148" s="89"/>
      <c r="ITP148" s="89"/>
      <c r="ITQ148" s="89"/>
      <c r="ITR148" s="89"/>
      <c r="ITS148" s="89"/>
      <c r="ITT148" s="89"/>
      <c r="ITU148" s="89"/>
      <c r="ITV148" s="89"/>
      <c r="ITW148" s="89"/>
      <c r="ITX148" s="89"/>
      <c r="ITY148" s="89"/>
      <c r="ITZ148" s="89"/>
      <c r="IUA148" s="89"/>
      <c r="IUB148" s="89"/>
      <c r="IUC148" s="89"/>
      <c r="IUD148" s="89"/>
      <c r="IUE148" s="89"/>
      <c r="IUF148" s="89"/>
      <c r="IUG148" s="89"/>
      <c r="IUH148" s="89"/>
      <c r="IUI148" s="89"/>
      <c r="IUJ148" s="89"/>
      <c r="IUK148" s="89"/>
      <c r="IUL148" s="89"/>
      <c r="IUM148" s="89"/>
      <c r="IUN148" s="89"/>
      <c r="IUO148" s="89"/>
      <c r="IUP148" s="89"/>
      <c r="IUQ148" s="89"/>
      <c r="IUR148" s="89"/>
      <c r="IUS148" s="89"/>
      <c r="IUT148" s="89"/>
      <c r="IUU148" s="89"/>
      <c r="IUV148" s="89"/>
      <c r="IUW148" s="89"/>
      <c r="IUX148" s="89"/>
      <c r="IUY148" s="89"/>
      <c r="IUZ148" s="89"/>
      <c r="IVA148" s="89"/>
      <c r="IVB148" s="89"/>
      <c r="IVC148" s="89"/>
      <c r="IVD148" s="89"/>
      <c r="IVE148" s="89"/>
      <c r="IVF148" s="89"/>
      <c r="IVG148" s="89"/>
      <c r="IVH148" s="89"/>
      <c r="IVI148" s="89"/>
      <c r="IVJ148" s="89"/>
      <c r="IVK148" s="89"/>
      <c r="IVL148" s="89"/>
      <c r="IVM148" s="89"/>
      <c r="IVN148" s="89"/>
      <c r="IVO148" s="89"/>
      <c r="IVP148" s="89"/>
      <c r="IVQ148" s="89"/>
      <c r="IVR148" s="89"/>
      <c r="IVS148" s="89"/>
      <c r="IVT148" s="89"/>
      <c r="IVU148" s="89"/>
      <c r="IVV148" s="89"/>
      <c r="IVW148" s="89"/>
      <c r="IVX148" s="89"/>
      <c r="IVY148" s="89"/>
      <c r="IVZ148" s="89"/>
      <c r="IWA148" s="89"/>
      <c r="IWB148" s="89"/>
      <c r="IWC148" s="89"/>
      <c r="IWD148" s="89"/>
      <c r="IWE148" s="89"/>
      <c r="IWF148" s="89"/>
      <c r="IWG148" s="89"/>
      <c r="IWH148" s="89"/>
      <c r="IWI148" s="89"/>
      <c r="IWJ148" s="89"/>
      <c r="IWK148" s="89"/>
      <c r="IWL148" s="89"/>
      <c r="IWM148" s="89"/>
      <c r="IWN148" s="89"/>
      <c r="IWO148" s="89"/>
      <c r="IWP148" s="89"/>
      <c r="IWQ148" s="89"/>
      <c r="IWR148" s="89"/>
      <c r="IWS148" s="89"/>
      <c r="IWT148" s="89"/>
      <c r="IWU148" s="89"/>
      <c r="IWV148" s="89"/>
      <c r="IWW148" s="89"/>
      <c r="IWX148" s="89"/>
      <c r="IWY148" s="89"/>
      <c r="IWZ148" s="89"/>
      <c r="IXA148" s="89"/>
      <c r="IXB148" s="89"/>
      <c r="IXC148" s="89"/>
      <c r="IXD148" s="89"/>
      <c r="IXE148" s="89"/>
      <c r="IXF148" s="89"/>
      <c r="IXG148" s="89"/>
      <c r="IXH148" s="89"/>
      <c r="IXI148" s="89"/>
      <c r="IXJ148" s="89"/>
      <c r="IXK148" s="89"/>
      <c r="IXL148" s="89"/>
      <c r="IXM148" s="89"/>
      <c r="IXN148" s="89"/>
      <c r="IXO148" s="89"/>
      <c r="IXP148" s="89"/>
      <c r="IXQ148" s="89"/>
      <c r="IXR148" s="89"/>
      <c r="IXS148" s="89"/>
      <c r="IXT148" s="89"/>
      <c r="IXU148" s="89"/>
      <c r="IXV148" s="89"/>
      <c r="IXW148" s="89"/>
      <c r="IXX148" s="89"/>
      <c r="IXY148" s="89"/>
      <c r="IXZ148" s="89"/>
      <c r="IYA148" s="89"/>
      <c r="IYB148" s="89"/>
      <c r="IYC148" s="89"/>
      <c r="IYD148" s="89"/>
      <c r="IYE148" s="89"/>
      <c r="IYF148" s="89"/>
      <c r="IYG148" s="89"/>
      <c r="IYH148" s="89"/>
      <c r="IYI148" s="89"/>
      <c r="IYJ148" s="89"/>
      <c r="IYK148" s="89"/>
      <c r="IYL148" s="89"/>
      <c r="IYM148" s="89"/>
      <c r="IYN148" s="89"/>
      <c r="IYO148" s="89"/>
      <c r="IYP148" s="89"/>
      <c r="IYQ148" s="89"/>
      <c r="IYR148" s="89"/>
      <c r="IYS148" s="89"/>
      <c r="IYT148" s="89"/>
      <c r="IYU148" s="89"/>
      <c r="IYV148" s="89"/>
      <c r="IYW148" s="89"/>
      <c r="IYX148" s="89"/>
      <c r="IYY148" s="89"/>
      <c r="IYZ148" s="89"/>
      <c r="IZA148" s="89"/>
      <c r="IZB148" s="89"/>
      <c r="IZC148" s="89"/>
      <c r="IZD148" s="89"/>
      <c r="IZE148" s="89"/>
      <c r="IZF148" s="89"/>
      <c r="IZG148" s="89"/>
      <c r="IZH148" s="89"/>
      <c r="IZI148" s="89"/>
      <c r="IZJ148" s="89"/>
      <c r="IZK148" s="89"/>
      <c r="IZL148" s="89"/>
      <c r="IZM148" s="89"/>
      <c r="IZN148" s="89"/>
      <c r="IZO148" s="89"/>
      <c r="IZP148" s="89"/>
      <c r="IZQ148" s="89"/>
      <c r="IZR148" s="89"/>
      <c r="IZS148" s="89"/>
      <c r="IZT148" s="89"/>
      <c r="IZU148" s="89"/>
      <c r="IZV148" s="89"/>
      <c r="IZW148" s="89"/>
      <c r="IZX148" s="89"/>
      <c r="IZY148" s="89"/>
      <c r="IZZ148" s="89"/>
      <c r="JAA148" s="89"/>
      <c r="JAB148" s="89"/>
      <c r="JAC148" s="89"/>
      <c r="JAD148" s="89"/>
      <c r="JAE148" s="89"/>
      <c r="JAF148" s="89"/>
      <c r="JAG148" s="89"/>
      <c r="JAH148" s="89"/>
      <c r="JAI148" s="89"/>
      <c r="JAJ148" s="89"/>
      <c r="JAK148" s="89"/>
      <c r="JAL148" s="89"/>
      <c r="JAM148" s="89"/>
      <c r="JAN148" s="89"/>
      <c r="JAO148" s="89"/>
      <c r="JAP148" s="89"/>
      <c r="JAQ148" s="89"/>
      <c r="JAR148" s="89"/>
      <c r="JAS148" s="89"/>
      <c r="JAT148" s="89"/>
      <c r="JAU148" s="89"/>
      <c r="JAV148" s="89"/>
      <c r="JAW148" s="89"/>
      <c r="JAX148" s="89"/>
      <c r="JAY148" s="89"/>
      <c r="JAZ148" s="89"/>
      <c r="JBA148" s="89"/>
      <c r="JBB148" s="89"/>
      <c r="JBC148" s="89"/>
      <c r="JBD148" s="89"/>
      <c r="JBE148" s="89"/>
      <c r="JBF148" s="89"/>
      <c r="JBG148" s="89"/>
      <c r="JBH148" s="89"/>
      <c r="JBI148" s="89"/>
      <c r="JBJ148" s="89"/>
      <c r="JBK148" s="89"/>
      <c r="JBL148" s="89"/>
      <c r="JBM148" s="89"/>
      <c r="JBN148" s="89"/>
      <c r="JBO148" s="89"/>
      <c r="JBP148" s="89"/>
      <c r="JBQ148" s="89"/>
      <c r="JBR148" s="89"/>
      <c r="JBS148" s="89"/>
      <c r="JBT148" s="89"/>
      <c r="JBU148" s="89"/>
      <c r="JBV148" s="89"/>
      <c r="JBW148" s="89"/>
      <c r="JBX148" s="89"/>
      <c r="JBY148" s="89"/>
      <c r="JBZ148" s="89"/>
      <c r="JCA148" s="89"/>
      <c r="JCB148" s="89"/>
      <c r="JCC148" s="89"/>
      <c r="JCD148" s="89"/>
      <c r="JCE148" s="89"/>
      <c r="JCF148" s="89"/>
      <c r="JCG148" s="89"/>
      <c r="JCH148" s="89"/>
      <c r="JCI148" s="89"/>
      <c r="JCJ148" s="89"/>
      <c r="JCK148" s="89"/>
      <c r="JCL148" s="89"/>
      <c r="JCM148" s="89"/>
      <c r="JCN148" s="89"/>
      <c r="JCO148" s="89"/>
      <c r="JCP148" s="89"/>
      <c r="JCQ148" s="89"/>
      <c r="JCR148" s="89"/>
      <c r="JCS148" s="89"/>
      <c r="JCT148" s="89"/>
      <c r="JCU148" s="89"/>
      <c r="JCV148" s="89"/>
      <c r="JCW148" s="89"/>
      <c r="JCX148" s="89"/>
      <c r="JCY148" s="89"/>
      <c r="JCZ148" s="89"/>
      <c r="JDA148" s="89"/>
      <c r="JDB148" s="89"/>
      <c r="JDC148" s="89"/>
      <c r="JDD148" s="89"/>
      <c r="JDE148" s="89"/>
      <c r="JDF148" s="89"/>
      <c r="JDG148" s="89"/>
      <c r="JDH148" s="89"/>
      <c r="JDI148" s="89"/>
      <c r="JDJ148" s="89"/>
      <c r="JDK148" s="89"/>
      <c r="JDL148" s="89"/>
      <c r="JDM148" s="89"/>
      <c r="JDN148" s="89"/>
      <c r="JDO148" s="89"/>
      <c r="JDP148" s="89"/>
      <c r="JDQ148" s="89"/>
      <c r="JDR148" s="89"/>
      <c r="JDS148" s="89"/>
      <c r="JDT148" s="89"/>
      <c r="JDU148" s="89"/>
      <c r="JDV148" s="89"/>
      <c r="JDW148" s="89"/>
      <c r="JDX148" s="89"/>
      <c r="JDY148" s="89"/>
      <c r="JDZ148" s="89"/>
      <c r="JEA148" s="89"/>
      <c r="JEB148" s="89"/>
      <c r="JEC148" s="89"/>
      <c r="JED148" s="89"/>
      <c r="JEE148" s="89"/>
      <c r="JEF148" s="89"/>
      <c r="JEG148" s="89"/>
      <c r="JEH148" s="89"/>
      <c r="JEI148" s="89"/>
      <c r="JEJ148" s="89"/>
      <c r="JEK148" s="89"/>
      <c r="JEL148" s="89"/>
      <c r="JEM148" s="89"/>
      <c r="JEN148" s="89"/>
      <c r="JEO148" s="89"/>
      <c r="JEP148" s="89"/>
      <c r="JEQ148" s="89"/>
      <c r="JER148" s="89"/>
      <c r="JES148" s="89"/>
      <c r="JET148" s="89"/>
      <c r="JEU148" s="89"/>
      <c r="JEV148" s="89"/>
      <c r="JEW148" s="89"/>
      <c r="JEX148" s="89"/>
      <c r="JEY148" s="89"/>
      <c r="JEZ148" s="89"/>
      <c r="JFA148" s="89"/>
      <c r="JFB148" s="89"/>
      <c r="JFC148" s="89"/>
      <c r="JFD148" s="89"/>
      <c r="JFE148" s="89"/>
      <c r="JFF148" s="89"/>
      <c r="JFG148" s="89"/>
      <c r="JFH148" s="89"/>
      <c r="JFI148" s="89"/>
      <c r="JFJ148" s="89"/>
      <c r="JFK148" s="89"/>
      <c r="JFL148" s="89"/>
      <c r="JFM148" s="89"/>
      <c r="JFN148" s="89"/>
      <c r="JFO148" s="89"/>
      <c r="JFP148" s="89"/>
      <c r="JFQ148" s="89"/>
      <c r="JFR148" s="89"/>
      <c r="JFS148" s="89"/>
      <c r="JFT148" s="89"/>
      <c r="JFU148" s="89"/>
      <c r="JFV148" s="89"/>
      <c r="JFW148" s="89"/>
      <c r="JFX148" s="89"/>
      <c r="JFY148" s="89"/>
      <c r="JFZ148" s="89"/>
      <c r="JGA148" s="89"/>
      <c r="JGB148" s="89"/>
      <c r="JGC148" s="89"/>
      <c r="JGD148" s="89"/>
      <c r="JGE148" s="89"/>
      <c r="JGF148" s="89"/>
      <c r="JGG148" s="89"/>
      <c r="JGH148" s="89"/>
      <c r="JGI148" s="89"/>
      <c r="JGJ148" s="89"/>
      <c r="JGK148" s="89"/>
      <c r="JGL148" s="89"/>
      <c r="JGM148" s="89"/>
      <c r="JGN148" s="89"/>
      <c r="JGO148" s="89"/>
      <c r="JGP148" s="89"/>
      <c r="JGQ148" s="89"/>
      <c r="JGR148" s="89"/>
      <c r="JGS148" s="89"/>
      <c r="JGT148" s="89"/>
      <c r="JGU148" s="89"/>
      <c r="JGV148" s="89"/>
      <c r="JGW148" s="89"/>
      <c r="JGX148" s="89"/>
      <c r="JGY148" s="89"/>
      <c r="JGZ148" s="89"/>
      <c r="JHA148" s="89"/>
      <c r="JHB148" s="89"/>
      <c r="JHC148" s="89"/>
      <c r="JHD148" s="89"/>
      <c r="JHE148" s="89"/>
      <c r="JHF148" s="89"/>
      <c r="JHG148" s="89"/>
      <c r="JHH148" s="89"/>
      <c r="JHI148" s="89"/>
      <c r="JHJ148" s="89"/>
      <c r="JHK148" s="89"/>
      <c r="JHL148" s="89"/>
      <c r="JHM148" s="89"/>
      <c r="JHN148" s="89"/>
      <c r="JHO148" s="89"/>
      <c r="JHP148" s="89"/>
      <c r="JHQ148" s="89"/>
      <c r="JHR148" s="89"/>
      <c r="JHS148" s="89"/>
      <c r="JHT148" s="89"/>
      <c r="JHU148" s="89"/>
      <c r="JHV148" s="89"/>
      <c r="JHW148" s="89"/>
      <c r="JHX148" s="89"/>
      <c r="JHY148" s="89"/>
      <c r="JHZ148" s="89"/>
      <c r="JIA148" s="89"/>
      <c r="JIB148" s="89"/>
      <c r="JIC148" s="89"/>
      <c r="JID148" s="89"/>
      <c r="JIE148" s="89"/>
      <c r="JIF148" s="89"/>
      <c r="JIG148" s="89"/>
      <c r="JIH148" s="89"/>
      <c r="JII148" s="89"/>
      <c r="JIJ148" s="89"/>
      <c r="JIK148" s="89"/>
      <c r="JIL148" s="89"/>
      <c r="JIM148" s="89"/>
      <c r="JIN148" s="89"/>
      <c r="JIO148" s="89"/>
      <c r="JIP148" s="89"/>
      <c r="JIQ148" s="89"/>
      <c r="JIR148" s="89"/>
      <c r="JIS148" s="89"/>
      <c r="JIT148" s="89"/>
      <c r="JIU148" s="89"/>
      <c r="JIV148" s="89"/>
      <c r="JIW148" s="89"/>
      <c r="JIX148" s="89"/>
      <c r="JIY148" s="89"/>
      <c r="JIZ148" s="89"/>
      <c r="JJA148" s="89"/>
      <c r="JJB148" s="89"/>
      <c r="JJC148" s="89"/>
      <c r="JJD148" s="89"/>
      <c r="JJE148" s="89"/>
      <c r="JJF148" s="89"/>
      <c r="JJG148" s="89"/>
      <c r="JJH148" s="89"/>
      <c r="JJI148" s="89"/>
      <c r="JJJ148" s="89"/>
      <c r="JJK148" s="89"/>
      <c r="JJL148" s="89"/>
      <c r="JJM148" s="89"/>
      <c r="JJN148" s="89"/>
      <c r="JJO148" s="89"/>
      <c r="JJP148" s="89"/>
      <c r="JJQ148" s="89"/>
      <c r="JJR148" s="89"/>
      <c r="JJS148" s="89"/>
      <c r="JJT148" s="89"/>
      <c r="JJU148" s="89"/>
      <c r="JJV148" s="89"/>
      <c r="JJW148" s="89"/>
      <c r="JJX148" s="89"/>
      <c r="JJY148" s="89"/>
      <c r="JJZ148" s="89"/>
      <c r="JKA148" s="89"/>
      <c r="JKB148" s="89"/>
      <c r="JKC148" s="89"/>
      <c r="JKD148" s="89"/>
      <c r="JKE148" s="89"/>
      <c r="JKF148" s="89"/>
      <c r="JKG148" s="89"/>
      <c r="JKH148" s="89"/>
      <c r="JKI148" s="89"/>
      <c r="JKJ148" s="89"/>
      <c r="JKK148" s="89"/>
      <c r="JKL148" s="89"/>
      <c r="JKM148" s="89"/>
      <c r="JKN148" s="89"/>
      <c r="JKO148" s="89"/>
      <c r="JKP148" s="89"/>
      <c r="JKQ148" s="89"/>
      <c r="JKR148" s="89"/>
      <c r="JKS148" s="89"/>
      <c r="JKT148" s="89"/>
      <c r="JKU148" s="89"/>
      <c r="JKV148" s="89"/>
      <c r="JKW148" s="89"/>
      <c r="JKX148" s="89"/>
      <c r="JKY148" s="89"/>
      <c r="JKZ148" s="89"/>
      <c r="JLA148" s="89"/>
      <c r="JLB148" s="89"/>
      <c r="JLC148" s="89"/>
      <c r="JLD148" s="89"/>
      <c r="JLE148" s="89"/>
      <c r="JLF148" s="89"/>
      <c r="JLG148" s="89"/>
      <c r="JLH148" s="89"/>
      <c r="JLI148" s="89"/>
      <c r="JLJ148" s="89"/>
      <c r="JLK148" s="89"/>
      <c r="JLL148" s="89"/>
      <c r="JLM148" s="89"/>
      <c r="JLN148" s="89"/>
      <c r="JLO148" s="89"/>
      <c r="JLP148" s="89"/>
      <c r="JLQ148" s="89"/>
      <c r="JLR148" s="89"/>
      <c r="JLS148" s="89"/>
      <c r="JLT148" s="89"/>
      <c r="JLU148" s="89"/>
      <c r="JLV148" s="89"/>
      <c r="JLW148" s="89"/>
      <c r="JLX148" s="89"/>
      <c r="JLY148" s="89"/>
      <c r="JLZ148" s="89"/>
      <c r="JMA148" s="89"/>
      <c r="JMB148" s="89"/>
      <c r="JMC148" s="89"/>
      <c r="JMD148" s="89"/>
      <c r="JME148" s="89"/>
      <c r="JMF148" s="89"/>
      <c r="JMG148" s="89"/>
      <c r="JMH148" s="89"/>
      <c r="JMI148" s="89"/>
      <c r="JMJ148" s="89"/>
      <c r="JMK148" s="89"/>
      <c r="JML148" s="89"/>
      <c r="JMM148" s="89"/>
      <c r="JMN148" s="89"/>
      <c r="JMO148" s="89"/>
      <c r="JMP148" s="89"/>
      <c r="JMQ148" s="89"/>
      <c r="JMR148" s="89"/>
      <c r="JMS148" s="89"/>
      <c r="JMT148" s="89"/>
      <c r="JMU148" s="89"/>
      <c r="JMV148" s="89"/>
      <c r="JMW148" s="89"/>
      <c r="JMX148" s="89"/>
      <c r="JMY148" s="89"/>
      <c r="JMZ148" s="89"/>
      <c r="JNA148" s="89"/>
      <c r="JNB148" s="89"/>
      <c r="JNC148" s="89"/>
      <c r="JND148" s="89"/>
      <c r="JNE148" s="89"/>
      <c r="JNF148" s="89"/>
      <c r="JNG148" s="89"/>
      <c r="JNH148" s="89"/>
      <c r="JNI148" s="89"/>
      <c r="JNJ148" s="89"/>
      <c r="JNK148" s="89"/>
      <c r="JNL148" s="89"/>
      <c r="JNM148" s="89"/>
      <c r="JNN148" s="89"/>
      <c r="JNO148" s="89"/>
      <c r="JNP148" s="89"/>
      <c r="JNQ148" s="89"/>
      <c r="JNR148" s="89"/>
      <c r="JNS148" s="89"/>
      <c r="JNT148" s="89"/>
      <c r="JNU148" s="89"/>
      <c r="JNV148" s="89"/>
      <c r="JNW148" s="89"/>
      <c r="JNX148" s="89"/>
      <c r="JNY148" s="89"/>
      <c r="JNZ148" s="89"/>
      <c r="JOA148" s="89"/>
      <c r="JOB148" s="89"/>
      <c r="JOC148" s="89"/>
      <c r="JOD148" s="89"/>
      <c r="JOE148" s="89"/>
      <c r="JOF148" s="89"/>
      <c r="JOG148" s="89"/>
      <c r="JOH148" s="89"/>
      <c r="JOI148" s="89"/>
      <c r="JOJ148" s="89"/>
      <c r="JOK148" s="89"/>
      <c r="JOL148" s="89"/>
      <c r="JOM148" s="89"/>
      <c r="JON148" s="89"/>
      <c r="JOO148" s="89"/>
      <c r="JOP148" s="89"/>
      <c r="JOQ148" s="89"/>
      <c r="JOR148" s="89"/>
      <c r="JOS148" s="89"/>
      <c r="JOT148" s="89"/>
      <c r="JOU148" s="89"/>
      <c r="JOV148" s="89"/>
      <c r="JOW148" s="89"/>
      <c r="JOX148" s="89"/>
      <c r="JOY148" s="89"/>
      <c r="JOZ148" s="89"/>
      <c r="JPA148" s="89"/>
      <c r="JPB148" s="89"/>
      <c r="JPC148" s="89"/>
      <c r="JPD148" s="89"/>
      <c r="JPE148" s="89"/>
      <c r="JPF148" s="89"/>
      <c r="JPG148" s="89"/>
      <c r="JPH148" s="89"/>
      <c r="JPI148" s="89"/>
      <c r="JPJ148" s="89"/>
      <c r="JPK148" s="89"/>
      <c r="JPL148" s="89"/>
      <c r="JPM148" s="89"/>
      <c r="JPN148" s="89"/>
      <c r="JPO148" s="89"/>
      <c r="JPP148" s="89"/>
      <c r="JPQ148" s="89"/>
      <c r="JPR148" s="89"/>
      <c r="JPS148" s="89"/>
      <c r="JPT148" s="89"/>
      <c r="JPU148" s="89"/>
      <c r="JPV148" s="89"/>
      <c r="JPW148" s="89"/>
      <c r="JPX148" s="89"/>
      <c r="JPY148" s="89"/>
      <c r="JPZ148" s="89"/>
      <c r="JQA148" s="89"/>
      <c r="JQB148" s="89"/>
      <c r="JQC148" s="89"/>
      <c r="JQD148" s="89"/>
      <c r="JQE148" s="89"/>
      <c r="JQF148" s="89"/>
      <c r="JQG148" s="89"/>
      <c r="JQH148" s="89"/>
      <c r="JQI148" s="89"/>
      <c r="JQJ148" s="89"/>
      <c r="JQK148" s="89"/>
      <c r="JQL148" s="89"/>
      <c r="JQM148" s="89"/>
      <c r="JQN148" s="89"/>
      <c r="JQO148" s="89"/>
      <c r="JQP148" s="89"/>
      <c r="JQQ148" s="89"/>
      <c r="JQR148" s="89"/>
      <c r="JQS148" s="89"/>
      <c r="JQT148" s="89"/>
      <c r="JQU148" s="89"/>
      <c r="JQV148" s="89"/>
      <c r="JQW148" s="89"/>
      <c r="JQX148" s="89"/>
      <c r="JQY148" s="89"/>
      <c r="JQZ148" s="89"/>
      <c r="JRA148" s="89"/>
      <c r="JRB148" s="89"/>
      <c r="JRC148" s="89"/>
      <c r="JRD148" s="89"/>
      <c r="JRE148" s="89"/>
      <c r="JRF148" s="89"/>
      <c r="JRG148" s="89"/>
      <c r="JRH148" s="89"/>
      <c r="JRI148" s="89"/>
      <c r="JRJ148" s="89"/>
      <c r="JRK148" s="89"/>
      <c r="JRL148" s="89"/>
      <c r="JRM148" s="89"/>
      <c r="JRN148" s="89"/>
      <c r="JRO148" s="89"/>
      <c r="JRP148" s="89"/>
      <c r="JRQ148" s="89"/>
      <c r="JRR148" s="89"/>
      <c r="JRS148" s="89"/>
      <c r="JRT148" s="89"/>
      <c r="JRU148" s="89"/>
      <c r="JRV148" s="89"/>
      <c r="JRW148" s="89"/>
      <c r="JRX148" s="89"/>
      <c r="JRY148" s="89"/>
      <c r="JRZ148" s="89"/>
      <c r="JSA148" s="89"/>
      <c r="JSB148" s="89"/>
      <c r="JSC148" s="89"/>
      <c r="JSD148" s="89"/>
      <c r="JSE148" s="89"/>
      <c r="JSF148" s="89"/>
      <c r="JSG148" s="89"/>
      <c r="JSH148" s="89"/>
      <c r="JSI148" s="89"/>
      <c r="JSJ148" s="89"/>
      <c r="JSK148" s="89"/>
      <c r="JSL148" s="89"/>
      <c r="JSM148" s="89"/>
      <c r="JSN148" s="89"/>
      <c r="JSO148" s="89"/>
      <c r="JSP148" s="89"/>
      <c r="JSQ148" s="89"/>
      <c r="JSR148" s="89"/>
      <c r="JSS148" s="89"/>
      <c r="JST148" s="89"/>
      <c r="JSU148" s="89"/>
      <c r="JSV148" s="89"/>
      <c r="JSW148" s="89"/>
      <c r="JSX148" s="89"/>
      <c r="JSY148" s="89"/>
      <c r="JSZ148" s="89"/>
      <c r="JTA148" s="89"/>
      <c r="JTB148" s="89"/>
      <c r="JTC148" s="89"/>
      <c r="JTD148" s="89"/>
      <c r="JTE148" s="89"/>
      <c r="JTF148" s="89"/>
      <c r="JTG148" s="89"/>
      <c r="JTH148" s="89"/>
      <c r="JTI148" s="89"/>
      <c r="JTJ148" s="89"/>
      <c r="JTK148" s="89"/>
      <c r="JTL148" s="89"/>
      <c r="JTM148" s="89"/>
      <c r="JTN148" s="89"/>
      <c r="JTO148" s="89"/>
      <c r="JTP148" s="89"/>
      <c r="JTQ148" s="89"/>
      <c r="JTR148" s="89"/>
      <c r="JTS148" s="89"/>
      <c r="JTT148" s="89"/>
      <c r="JTU148" s="89"/>
      <c r="JTV148" s="89"/>
      <c r="JTW148" s="89"/>
      <c r="JTX148" s="89"/>
      <c r="JTY148" s="89"/>
      <c r="JTZ148" s="89"/>
      <c r="JUA148" s="89"/>
      <c r="JUB148" s="89"/>
      <c r="JUC148" s="89"/>
      <c r="JUD148" s="89"/>
      <c r="JUE148" s="89"/>
      <c r="JUF148" s="89"/>
      <c r="JUG148" s="89"/>
      <c r="JUH148" s="89"/>
      <c r="JUI148" s="89"/>
      <c r="JUJ148" s="89"/>
      <c r="JUK148" s="89"/>
      <c r="JUL148" s="89"/>
      <c r="JUM148" s="89"/>
      <c r="JUN148" s="89"/>
      <c r="JUO148" s="89"/>
      <c r="JUP148" s="89"/>
      <c r="JUQ148" s="89"/>
      <c r="JUR148" s="89"/>
      <c r="JUS148" s="89"/>
      <c r="JUT148" s="89"/>
      <c r="JUU148" s="89"/>
      <c r="JUV148" s="89"/>
      <c r="JUW148" s="89"/>
      <c r="JUX148" s="89"/>
      <c r="JUY148" s="89"/>
      <c r="JUZ148" s="89"/>
      <c r="JVA148" s="89"/>
      <c r="JVB148" s="89"/>
      <c r="JVC148" s="89"/>
      <c r="JVD148" s="89"/>
      <c r="JVE148" s="89"/>
      <c r="JVF148" s="89"/>
      <c r="JVG148" s="89"/>
      <c r="JVH148" s="89"/>
      <c r="JVI148" s="89"/>
      <c r="JVJ148" s="89"/>
      <c r="JVK148" s="89"/>
      <c r="JVL148" s="89"/>
      <c r="JVM148" s="89"/>
      <c r="JVN148" s="89"/>
      <c r="JVO148" s="89"/>
      <c r="JVP148" s="89"/>
      <c r="JVQ148" s="89"/>
      <c r="JVR148" s="89"/>
      <c r="JVS148" s="89"/>
      <c r="JVT148" s="89"/>
      <c r="JVU148" s="89"/>
      <c r="JVV148" s="89"/>
      <c r="JVW148" s="89"/>
      <c r="JVX148" s="89"/>
      <c r="JVY148" s="89"/>
      <c r="JVZ148" s="89"/>
      <c r="JWA148" s="89"/>
      <c r="JWB148" s="89"/>
      <c r="JWC148" s="89"/>
      <c r="JWD148" s="89"/>
      <c r="JWE148" s="89"/>
      <c r="JWF148" s="89"/>
      <c r="JWG148" s="89"/>
      <c r="JWH148" s="89"/>
      <c r="JWI148" s="89"/>
      <c r="JWJ148" s="89"/>
      <c r="JWK148" s="89"/>
      <c r="JWL148" s="89"/>
      <c r="JWM148" s="89"/>
      <c r="JWN148" s="89"/>
      <c r="JWO148" s="89"/>
      <c r="JWP148" s="89"/>
      <c r="JWQ148" s="89"/>
      <c r="JWR148" s="89"/>
      <c r="JWS148" s="89"/>
      <c r="JWT148" s="89"/>
      <c r="JWU148" s="89"/>
      <c r="JWV148" s="89"/>
      <c r="JWW148" s="89"/>
      <c r="JWX148" s="89"/>
      <c r="JWY148" s="89"/>
      <c r="JWZ148" s="89"/>
      <c r="JXA148" s="89"/>
      <c r="JXB148" s="89"/>
      <c r="JXC148" s="89"/>
      <c r="JXD148" s="89"/>
      <c r="JXE148" s="89"/>
      <c r="JXF148" s="89"/>
      <c r="JXG148" s="89"/>
      <c r="JXH148" s="89"/>
      <c r="JXI148" s="89"/>
      <c r="JXJ148" s="89"/>
      <c r="JXK148" s="89"/>
      <c r="JXL148" s="89"/>
      <c r="JXM148" s="89"/>
      <c r="JXN148" s="89"/>
      <c r="JXO148" s="89"/>
      <c r="JXP148" s="89"/>
      <c r="JXQ148" s="89"/>
      <c r="JXR148" s="89"/>
      <c r="JXS148" s="89"/>
      <c r="JXT148" s="89"/>
      <c r="JXU148" s="89"/>
      <c r="JXV148" s="89"/>
      <c r="JXW148" s="89"/>
      <c r="JXX148" s="89"/>
      <c r="JXY148" s="89"/>
      <c r="JXZ148" s="89"/>
      <c r="JYA148" s="89"/>
      <c r="JYB148" s="89"/>
      <c r="JYC148" s="89"/>
      <c r="JYD148" s="89"/>
      <c r="JYE148" s="89"/>
      <c r="JYF148" s="89"/>
      <c r="JYG148" s="89"/>
      <c r="JYH148" s="89"/>
      <c r="JYI148" s="89"/>
      <c r="JYJ148" s="89"/>
      <c r="JYK148" s="89"/>
      <c r="JYL148" s="89"/>
      <c r="JYM148" s="89"/>
      <c r="JYN148" s="89"/>
      <c r="JYO148" s="89"/>
      <c r="JYP148" s="89"/>
      <c r="JYQ148" s="89"/>
      <c r="JYR148" s="89"/>
      <c r="JYS148" s="89"/>
      <c r="JYT148" s="89"/>
      <c r="JYU148" s="89"/>
      <c r="JYV148" s="89"/>
      <c r="JYW148" s="89"/>
      <c r="JYX148" s="89"/>
      <c r="JYY148" s="89"/>
      <c r="JYZ148" s="89"/>
      <c r="JZA148" s="89"/>
      <c r="JZB148" s="89"/>
      <c r="JZC148" s="89"/>
      <c r="JZD148" s="89"/>
      <c r="JZE148" s="89"/>
      <c r="JZF148" s="89"/>
      <c r="JZG148" s="89"/>
      <c r="JZH148" s="89"/>
      <c r="JZI148" s="89"/>
      <c r="JZJ148" s="89"/>
      <c r="JZK148" s="89"/>
      <c r="JZL148" s="89"/>
      <c r="JZM148" s="89"/>
      <c r="JZN148" s="89"/>
      <c r="JZO148" s="89"/>
      <c r="JZP148" s="89"/>
      <c r="JZQ148" s="89"/>
      <c r="JZR148" s="89"/>
      <c r="JZS148" s="89"/>
      <c r="JZT148" s="89"/>
      <c r="JZU148" s="89"/>
      <c r="JZV148" s="89"/>
      <c r="JZW148" s="89"/>
      <c r="JZX148" s="89"/>
      <c r="JZY148" s="89"/>
      <c r="JZZ148" s="89"/>
      <c r="KAA148" s="89"/>
      <c r="KAB148" s="89"/>
      <c r="KAC148" s="89"/>
      <c r="KAD148" s="89"/>
      <c r="KAE148" s="89"/>
      <c r="KAF148" s="89"/>
      <c r="KAG148" s="89"/>
      <c r="KAH148" s="89"/>
      <c r="KAI148" s="89"/>
      <c r="KAJ148" s="89"/>
      <c r="KAK148" s="89"/>
      <c r="KAL148" s="89"/>
      <c r="KAM148" s="89"/>
      <c r="KAN148" s="89"/>
      <c r="KAO148" s="89"/>
      <c r="KAP148" s="89"/>
      <c r="KAQ148" s="89"/>
      <c r="KAR148" s="89"/>
      <c r="KAS148" s="89"/>
      <c r="KAT148" s="89"/>
      <c r="KAU148" s="89"/>
      <c r="KAV148" s="89"/>
      <c r="KAW148" s="89"/>
      <c r="KAX148" s="89"/>
      <c r="KAY148" s="89"/>
      <c r="KAZ148" s="89"/>
      <c r="KBA148" s="89"/>
      <c r="KBB148" s="89"/>
      <c r="KBC148" s="89"/>
      <c r="KBD148" s="89"/>
      <c r="KBE148" s="89"/>
      <c r="KBF148" s="89"/>
      <c r="KBG148" s="89"/>
      <c r="KBH148" s="89"/>
      <c r="KBI148" s="89"/>
      <c r="KBJ148" s="89"/>
      <c r="KBK148" s="89"/>
      <c r="KBL148" s="89"/>
      <c r="KBM148" s="89"/>
      <c r="KBN148" s="89"/>
      <c r="KBO148" s="89"/>
      <c r="KBP148" s="89"/>
      <c r="KBQ148" s="89"/>
      <c r="KBR148" s="89"/>
      <c r="KBS148" s="89"/>
      <c r="KBT148" s="89"/>
      <c r="KBU148" s="89"/>
      <c r="KBV148" s="89"/>
      <c r="KBW148" s="89"/>
      <c r="KBX148" s="89"/>
      <c r="KBY148" s="89"/>
      <c r="KBZ148" s="89"/>
      <c r="KCA148" s="89"/>
      <c r="KCB148" s="89"/>
      <c r="KCC148" s="89"/>
      <c r="KCD148" s="89"/>
      <c r="KCE148" s="89"/>
      <c r="KCF148" s="89"/>
      <c r="KCG148" s="89"/>
      <c r="KCH148" s="89"/>
      <c r="KCI148" s="89"/>
      <c r="KCJ148" s="89"/>
      <c r="KCK148" s="89"/>
      <c r="KCL148" s="89"/>
      <c r="KCM148" s="89"/>
      <c r="KCN148" s="89"/>
      <c r="KCO148" s="89"/>
      <c r="KCP148" s="89"/>
      <c r="KCQ148" s="89"/>
      <c r="KCR148" s="89"/>
      <c r="KCS148" s="89"/>
      <c r="KCT148" s="89"/>
      <c r="KCU148" s="89"/>
      <c r="KCV148" s="89"/>
      <c r="KCW148" s="89"/>
      <c r="KCX148" s="89"/>
      <c r="KCY148" s="89"/>
      <c r="KCZ148" s="89"/>
      <c r="KDA148" s="89"/>
      <c r="KDB148" s="89"/>
      <c r="KDC148" s="89"/>
      <c r="KDD148" s="89"/>
      <c r="KDE148" s="89"/>
      <c r="KDF148" s="89"/>
      <c r="KDG148" s="89"/>
      <c r="KDH148" s="89"/>
      <c r="KDI148" s="89"/>
      <c r="KDJ148" s="89"/>
      <c r="KDK148" s="89"/>
      <c r="KDL148" s="89"/>
      <c r="KDM148" s="89"/>
      <c r="KDN148" s="89"/>
      <c r="KDO148" s="89"/>
      <c r="KDP148" s="89"/>
      <c r="KDQ148" s="89"/>
      <c r="KDR148" s="89"/>
      <c r="KDS148" s="89"/>
      <c r="KDT148" s="89"/>
      <c r="KDU148" s="89"/>
      <c r="KDV148" s="89"/>
      <c r="KDW148" s="89"/>
      <c r="KDX148" s="89"/>
      <c r="KDY148" s="89"/>
      <c r="KDZ148" s="89"/>
      <c r="KEA148" s="89"/>
      <c r="KEB148" s="89"/>
      <c r="KEC148" s="89"/>
      <c r="KED148" s="89"/>
      <c r="KEE148" s="89"/>
      <c r="KEF148" s="89"/>
      <c r="KEG148" s="89"/>
      <c r="KEH148" s="89"/>
      <c r="KEI148" s="89"/>
      <c r="KEJ148" s="89"/>
      <c r="KEK148" s="89"/>
      <c r="KEL148" s="89"/>
      <c r="KEM148" s="89"/>
      <c r="KEN148" s="89"/>
      <c r="KEO148" s="89"/>
      <c r="KEP148" s="89"/>
      <c r="KEQ148" s="89"/>
      <c r="KER148" s="89"/>
      <c r="KES148" s="89"/>
      <c r="KET148" s="89"/>
      <c r="KEU148" s="89"/>
      <c r="KEV148" s="89"/>
      <c r="KEW148" s="89"/>
      <c r="KEX148" s="89"/>
      <c r="KEY148" s="89"/>
      <c r="KEZ148" s="89"/>
      <c r="KFA148" s="89"/>
      <c r="KFB148" s="89"/>
      <c r="KFC148" s="89"/>
      <c r="KFD148" s="89"/>
      <c r="KFE148" s="89"/>
      <c r="KFF148" s="89"/>
      <c r="KFG148" s="89"/>
      <c r="KFH148" s="89"/>
      <c r="KFI148" s="89"/>
      <c r="KFJ148" s="89"/>
      <c r="KFK148" s="89"/>
      <c r="KFL148" s="89"/>
      <c r="KFM148" s="89"/>
      <c r="KFN148" s="89"/>
      <c r="KFO148" s="89"/>
      <c r="KFP148" s="89"/>
      <c r="KFQ148" s="89"/>
      <c r="KFR148" s="89"/>
      <c r="KFS148" s="89"/>
      <c r="KFT148" s="89"/>
      <c r="KFU148" s="89"/>
      <c r="KFV148" s="89"/>
      <c r="KFW148" s="89"/>
      <c r="KFX148" s="89"/>
      <c r="KFY148" s="89"/>
      <c r="KFZ148" s="89"/>
      <c r="KGA148" s="89"/>
      <c r="KGB148" s="89"/>
      <c r="KGC148" s="89"/>
      <c r="KGD148" s="89"/>
      <c r="KGE148" s="89"/>
      <c r="KGF148" s="89"/>
      <c r="KGG148" s="89"/>
      <c r="KGH148" s="89"/>
      <c r="KGI148" s="89"/>
      <c r="KGJ148" s="89"/>
      <c r="KGK148" s="89"/>
      <c r="KGL148" s="89"/>
      <c r="KGM148" s="89"/>
      <c r="KGN148" s="89"/>
      <c r="KGO148" s="89"/>
      <c r="KGP148" s="89"/>
      <c r="KGQ148" s="89"/>
      <c r="KGR148" s="89"/>
      <c r="KGS148" s="89"/>
      <c r="KGT148" s="89"/>
      <c r="KGU148" s="89"/>
      <c r="KGV148" s="89"/>
      <c r="KGW148" s="89"/>
      <c r="KGX148" s="89"/>
      <c r="KGY148" s="89"/>
      <c r="KGZ148" s="89"/>
      <c r="KHA148" s="89"/>
      <c r="KHB148" s="89"/>
      <c r="KHC148" s="89"/>
      <c r="KHD148" s="89"/>
      <c r="KHE148" s="89"/>
      <c r="KHF148" s="89"/>
      <c r="KHG148" s="89"/>
      <c r="KHH148" s="89"/>
      <c r="KHI148" s="89"/>
      <c r="KHJ148" s="89"/>
      <c r="KHK148" s="89"/>
      <c r="KHL148" s="89"/>
      <c r="KHM148" s="89"/>
      <c r="KHN148" s="89"/>
      <c r="KHO148" s="89"/>
      <c r="KHP148" s="89"/>
      <c r="KHQ148" s="89"/>
      <c r="KHR148" s="89"/>
      <c r="KHS148" s="89"/>
      <c r="KHT148" s="89"/>
      <c r="KHU148" s="89"/>
      <c r="KHV148" s="89"/>
      <c r="KHW148" s="89"/>
      <c r="KHX148" s="89"/>
      <c r="KHY148" s="89"/>
      <c r="KHZ148" s="89"/>
      <c r="KIA148" s="89"/>
      <c r="KIB148" s="89"/>
      <c r="KIC148" s="89"/>
      <c r="KID148" s="89"/>
      <c r="KIE148" s="89"/>
      <c r="KIF148" s="89"/>
      <c r="KIG148" s="89"/>
      <c r="KIH148" s="89"/>
      <c r="KII148" s="89"/>
      <c r="KIJ148" s="89"/>
      <c r="KIK148" s="89"/>
      <c r="KIL148" s="89"/>
      <c r="KIM148" s="89"/>
      <c r="KIN148" s="89"/>
      <c r="KIO148" s="89"/>
      <c r="KIP148" s="89"/>
      <c r="KIQ148" s="89"/>
      <c r="KIR148" s="89"/>
      <c r="KIS148" s="89"/>
      <c r="KIT148" s="89"/>
      <c r="KIU148" s="89"/>
      <c r="KIV148" s="89"/>
      <c r="KIW148" s="89"/>
      <c r="KIX148" s="89"/>
      <c r="KIY148" s="89"/>
      <c r="KIZ148" s="89"/>
      <c r="KJA148" s="89"/>
      <c r="KJB148" s="89"/>
      <c r="KJC148" s="89"/>
      <c r="KJD148" s="89"/>
      <c r="KJE148" s="89"/>
      <c r="KJF148" s="89"/>
      <c r="KJG148" s="89"/>
      <c r="KJH148" s="89"/>
      <c r="KJI148" s="89"/>
      <c r="KJJ148" s="89"/>
      <c r="KJK148" s="89"/>
      <c r="KJL148" s="89"/>
      <c r="KJM148" s="89"/>
      <c r="KJN148" s="89"/>
      <c r="KJO148" s="89"/>
      <c r="KJP148" s="89"/>
      <c r="KJQ148" s="89"/>
      <c r="KJR148" s="89"/>
      <c r="KJS148" s="89"/>
      <c r="KJT148" s="89"/>
      <c r="KJU148" s="89"/>
      <c r="KJV148" s="89"/>
      <c r="KJW148" s="89"/>
      <c r="KJX148" s="89"/>
      <c r="KJY148" s="89"/>
      <c r="KJZ148" s="89"/>
      <c r="KKA148" s="89"/>
      <c r="KKB148" s="89"/>
      <c r="KKC148" s="89"/>
      <c r="KKD148" s="89"/>
      <c r="KKE148" s="89"/>
      <c r="KKF148" s="89"/>
      <c r="KKG148" s="89"/>
      <c r="KKH148" s="89"/>
      <c r="KKI148" s="89"/>
      <c r="KKJ148" s="89"/>
      <c r="KKK148" s="89"/>
      <c r="KKL148" s="89"/>
      <c r="KKM148" s="89"/>
      <c r="KKN148" s="89"/>
      <c r="KKO148" s="89"/>
      <c r="KKP148" s="89"/>
      <c r="KKQ148" s="89"/>
      <c r="KKR148" s="89"/>
      <c r="KKS148" s="89"/>
      <c r="KKT148" s="89"/>
      <c r="KKU148" s="89"/>
      <c r="KKV148" s="89"/>
      <c r="KKW148" s="89"/>
      <c r="KKX148" s="89"/>
      <c r="KKY148" s="89"/>
      <c r="KKZ148" s="89"/>
      <c r="KLA148" s="89"/>
      <c r="KLB148" s="89"/>
      <c r="KLC148" s="89"/>
      <c r="KLD148" s="89"/>
      <c r="KLE148" s="89"/>
      <c r="KLF148" s="89"/>
      <c r="KLG148" s="89"/>
      <c r="KLH148" s="89"/>
      <c r="KLI148" s="89"/>
      <c r="KLJ148" s="89"/>
      <c r="KLK148" s="89"/>
      <c r="KLL148" s="89"/>
      <c r="KLM148" s="89"/>
      <c r="KLN148" s="89"/>
      <c r="KLO148" s="89"/>
      <c r="KLP148" s="89"/>
      <c r="KLQ148" s="89"/>
      <c r="KLR148" s="89"/>
      <c r="KLS148" s="89"/>
      <c r="KLT148" s="89"/>
      <c r="KLU148" s="89"/>
      <c r="KLV148" s="89"/>
      <c r="KLW148" s="89"/>
      <c r="KLX148" s="89"/>
      <c r="KLY148" s="89"/>
      <c r="KLZ148" s="89"/>
      <c r="KMA148" s="89"/>
      <c r="KMB148" s="89"/>
      <c r="KMC148" s="89"/>
      <c r="KMD148" s="89"/>
      <c r="KME148" s="89"/>
      <c r="KMF148" s="89"/>
      <c r="KMG148" s="89"/>
      <c r="KMH148" s="89"/>
      <c r="KMI148" s="89"/>
      <c r="KMJ148" s="89"/>
      <c r="KMK148" s="89"/>
      <c r="KML148" s="89"/>
      <c r="KMM148" s="89"/>
      <c r="KMN148" s="89"/>
      <c r="KMO148" s="89"/>
      <c r="KMP148" s="89"/>
      <c r="KMQ148" s="89"/>
      <c r="KMR148" s="89"/>
      <c r="KMS148" s="89"/>
      <c r="KMT148" s="89"/>
      <c r="KMU148" s="89"/>
      <c r="KMV148" s="89"/>
      <c r="KMW148" s="89"/>
      <c r="KMX148" s="89"/>
      <c r="KMY148" s="89"/>
      <c r="KMZ148" s="89"/>
      <c r="KNA148" s="89"/>
      <c r="KNB148" s="89"/>
      <c r="KNC148" s="89"/>
      <c r="KND148" s="89"/>
      <c r="KNE148" s="89"/>
      <c r="KNF148" s="89"/>
      <c r="KNG148" s="89"/>
      <c r="KNH148" s="89"/>
      <c r="KNI148" s="89"/>
      <c r="KNJ148" s="89"/>
      <c r="KNK148" s="89"/>
      <c r="KNL148" s="89"/>
      <c r="KNM148" s="89"/>
      <c r="KNN148" s="89"/>
      <c r="KNO148" s="89"/>
      <c r="KNP148" s="89"/>
      <c r="KNQ148" s="89"/>
      <c r="KNR148" s="89"/>
      <c r="KNS148" s="89"/>
      <c r="KNT148" s="89"/>
      <c r="KNU148" s="89"/>
      <c r="KNV148" s="89"/>
      <c r="KNW148" s="89"/>
      <c r="KNX148" s="89"/>
      <c r="KNY148" s="89"/>
      <c r="KNZ148" s="89"/>
      <c r="KOA148" s="89"/>
      <c r="KOB148" s="89"/>
      <c r="KOC148" s="89"/>
      <c r="KOD148" s="89"/>
      <c r="KOE148" s="89"/>
      <c r="KOF148" s="89"/>
      <c r="KOG148" s="89"/>
      <c r="KOH148" s="89"/>
      <c r="KOI148" s="89"/>
      <c r="KOJ148" s="89"/>
      <c r="KOK148" s="89"/>
      <c r="KOL148" s="89"/>
      <c r="KOM148" s="89"/>
      <c r="KON148" s="89"/>
      <c r="KOO148" s="89"/>
      <c r="KOP148" s="89"/>
      <c r="KOQ148" s="89"/>
      <c r="KOR148" s="89"/>
      <c r="KOS148" s="89"/>
      <c r="KOT148" s="89"/>
      <c r="KOU148" s="89"/>
      <c r="KOV148" s="89"/>
      <c r="KOW148" s="89"/>
      <c r="KOX148" s="89"/>
      <c r="KOY148" s="89"/>
      <c r="KOZ148" s="89"/>
      <c r="KPA148" s="89"/>
      <c r="KPB148" s="89"/>
      <c r="KPC148" s="89"/>
      <c r="KPD148" s="89"/>
      <c r="KPE148" s="89"/>
      <c r="KPF148" s="89"/>
      <c r="KPG148" s="89"/>
      <c r="KPH148" s="89"/>
      <c r="KPI148" s="89"/>
      <c r="KPJ148" s="89"/>
      <c r="KPK148" s="89"/>
      <c r="KPL148" s="89"/>
      <c r="KPM148" s="89"/>
      <c r="KPN148" s="89"/>
      <c r="KPO148" s="89"/>
      <c r="KPP148" s="89"/>
      <c r="KPQ148" s="89"/>
      <c r="KPR148" s="89"/>
      <c r="KPS148" s="89"/>
      <c r="KPT148" s="89"/>
      <c r="KPU148" s="89"/>
      <c r="KPV148" s="89"/>
      <c r="KPW148" s="89"/>
      <c r="KPX148" s="89"/>
      <c r="KPY148" s="89"/>
      <c r="KPZ148" s="89"/>
      <c r="KQA148" s="89"/>
      <c r="KQB148" s="89"/>
      <c r="KQC148" s="89"/>
      <c r="KQD148" s="89"/>
      <c r="KQE148" s="89"/>
      <c r="KQF148" s="89"/>
      <c r="KQG148" s="89"/>
      <c r="KQH148" s="89"/>
      <c r="KQI148" s="89"/>
      <c r="KQJ148" s="89"/>
      <c r="KQK148" s="89"/>
      <c r="KQL148" s="89"/>
      <c r="KQM148" s="89"/>
      <c r="KQN148" s="89"/>
      <c r="KQO148" s="89"/>
      <c r="KQP148" s="89"/>
      <c r="KQQ148" s="89"/>
      <c r="KQR148" s="89"/>
      <c r="KQS148" s="89"/>
      <c r="KQT148" s="89"/>
      <c r="KQU148" s="89"/>
      <c r="KQV148" s="89"/>
      <c r="KQW148" s="89"/>
      <c r="KQX148" s="89"/>
      <c r="KQY148" s="89"/>
      <c r="KQZ148" s="89"/>
      <c r="KRA148" s="89"/>
      <c r="KRB148" s="89"/>
      <c r="KRC148" s="89"/>
      <c r="KRD148" s="89"/>
      <c r="KRE148" s="89"/>
      <c r="KRF148" s="89"/>
      <c r="KRG148" s="89"/>
      <c r="KRH148" s="89"/>
      <c r="KRI148" s="89"/>
      <c r="KRJ148" s="89"/>
      <c r="KRK148" s="89"/>
      <c r="KRL148" s="89"/>
      <c r="KRM148" s="89"/>
      <c r="KRN148" s="89"/>
      <c r="KRO148" s="89"/>
      <c r="KRP148" s="89"/>
      <c r="KRQ148" s="89"/>
      <c r="KRR148" s="89"/>
      <c r="KRS148" s="89"/>
      <c r="KRT148" s="89"/>
      <c r="KRU148" s="89"/>
      <c r="KRV148" s="89"/>
      <c r="KRW148" s="89"/>
      <c r="KRX148" s="89"/>
      <c r="KRY148" s="89"/>
      <c r="KRZ148" s="89"/>
      <c r="KSA148" s="89"/>
      <c r="KSB148" s="89"/>
      <c r="KSC148" s="89"/>
      <c r="KSD148" s="89"/>
      <c r="KSE148" s="89"/>
      <c r="KSF148" s="89"/>
      <c r="KSG148" s="89"/>
      <c r="KSH148" s="89"/>
      <c r="KSI148" s="89"/>
      <c r="KSJ148" s="89"/>
      <c r="KSK148" s="89"/>
      <c r="KSL148" s="89"/>
      <c r="KSM148" s="89"/>
      <c r="KSN148" s="89"/>
      <c r="KSO148" s="89"/>
      <c r="KSP148" s="89"/>
      <c r="KSQ148" s="89"/>
      <c r="KSR148" s="89"/>
      <c r="KSS148" s="89"/>
      <c r="KST148" s="89"/>
      <c r="KSU148" s="89"/>
      <c r="KSV148" s="89"/>
      <c r="KSW148" s="89"/>
      <c r="KSX148" s="89"/>
      <c r="KSY148" s="89"/>
      <c r="KSZ148" s="89"/>
      <c r="KTA148" s="89"/>
      <c r="KTB148" s="89"/>
      <c r="KTC148" s="89"/>
      <c r="KTD148" s="89"/>
      <c r="KTE148" s="89"/>
      <c r="KTF148" s="89"/>
      <c r="KTG148" s="89"/>
      <c r="KTH148" s="89"/>
      <c r="KTI148" s="89"/>
      <c r="KTJ148" s="89"/>
      <c r="KTK148" s="89"/>
      <c r="KTL148" s="89"/>
      <c r="KTM148" s="89"/>
      <c r="KTN148" s="89"/>
      <c r="KTO148" s="89"/>
      <c r="KTP148" s="89"/>
      <c r="KTQ148" s="89"/>
      <c r="KTR148" s="89"/>
      <c r="KTS148" s="89"/>
      <c r="KTT148" s="89"/>
      <c r="KTU148" s="89"/>
      <c r="KTV148" s="89"/>
      <c r="KTW148" s="89"/>
      <c r="KTX148" s="89"/>
      <c r="KTY148" s="89"/>
      <c r="KTZ148" s="89"/>
      <c r="KUA148" s="89"/>
      <c r="KUB148" s="89"/>
      <c r="KUC148" s="89"/>
      <c r="KUD148" s="89"/>
      <c r="KUE148" s="89"/>
      <c r="KUF148" s="89"/>
      <c r="KUG148" s="89"/>
      <c r="KUH148" s="89"/>
      <c r="KUI148" s="89"/>
      <c r="KUJ148" s="89"/>
      <c r="KUK148" s="89"/>
      <c r="KUL148" s="89"/>
      <c r="KUM148" s="89"/>
      <c r="KUN148" s="89"/>
      <c r="KUO148" s="89"/>
      <c r="KUP148" s="89"/>
      <c r="KUQ148" s="89"/>
      <c r="KUR148" s="89"/>
      <c r="KUS148" s="89"/>
      <c r="KUT148" s="89"/>
      <c r="KUU148" s="89"/>
      <c r="KUV148" s="89"/>
      <c r="KUW148" s="89"/>
      <c r="KUX148" s="89"/>
      <c r="KUY148" s="89"/>
      <c r="KUZ148" s="89"/>
      <c r="KVA148" s="89"/>
      <c r="KVB148" s="89"/>
      <c r="KVC148" s="89"/>
      <c r="KVD148" s="89"/>
      <c r="KVE148" s="89"/>
      <c r="KVF148" s="89"/>
      <c r="KVG148" s="89"/>
      <c r="KVH148" s="89"/>
      <c r="KVI148" s="89"/>
      <c r="KVJ148" s="89"/>
      <c r="KVK148" s="89"/>
      <c r="KVL148" s="89"/>
      <c r="KVM148" s="89"/>
      <c r="KVN148" s="89"/>
      <c r="KVO148" s="89"/>
      <c r="KVP148" s="89"/>
      <c r="KVQ148" s="89"/>
      <c r="KVR148" s="89"/>
      <c r="KVS148" s="89"/>
      <c r="KVT148" s="89"/>
      <c r="KVU148" s="89"/>
      <c r="KVV148" s="89"/>
      <c r="KVW148" s="89"/>
      <c r="KVX148" s="89"/>
      <c r="KVY148" s="89"/>
      <c r="KVZ148" s="89"/>
      <c r="KWA148" s="89"/>
      <c r="KWB148" s="89"/>
      <c r="KWC148" s="89"/>
      <c r="KWD148" s="89"/>
      <c r="KWE148" s="89"/>
      <c r="KWF148" s="89"/>
      <c r="KWG148" s="89"/>
      <c r="KWH148" s="89"/>
      <c r="KWI148" s="89"/>
      <c r="KWJ148" s="89"/>
      <c r="KWK148" s="89"/>
      <c r="KWL148" s="89"/>
      <c r="KWM148" s="89"/>
      <c r="KWN148" s="89"/>
      <c r="KWO148" s="89"/>
      <c r="KWP148" s="89"/>
      <c r="KWQ148" s="89"/>
      <c r="KWR148" s="89"/>
      <c r="KWS148" s="89"/>
      <c r="KWT148" s="89"/>
      <c r="KWU148" s="89"/>
      <c r="KWV148" s="89"/>
      <c r="KWW148" s="89"/>
      <c r="KWX148" s="89"/>
      <c r="KWY148" s="89"/>
      <c r="KWZ148" s="89"/>
      <c r="KXA148" s="89"/>
      <c r="KXB148" s="89"/>
      <c r="KXC148" s="89"/>
      <c r="KXD148" s="89"/>
      <c r="KXE148" s="89"/>
      <c r="KXF148" s="89"/>
      <c r="KXG148" s="89"/>
      <c r="KXH148" s="89"/>
      <c r="KXI148" s="89"/>
      <c r="KXJ148" s="89"/>
      <c r="KXK148" s="89"/>
      <c r="KXL148" s="89"/>
      <c r="KXM148" s="89"/>
      <c r="KXN148" s="89"/>
      <c r="KXO148" s="89"/>
      <c r="KXP148" s="89"/>
      <c r="KXQ148" s="89"/>
      <c r="KXR148" s="89"/>
      <c r="KXS148" s="89"/>
      <c r="KXT148" s="89"/>
      <c r="KXU148" s="89"/>
      <c r="KXV148" s="89"/>
      <c r="KXW148" s="89"/>
      <c r="KXX148" s="89"/>
      <c r="KXY148" s="89"/>
      <c r="KXZ148" s="89"/>
      <c r="KYA148" s="89"/>
      <c r="KYB148" s="89"/>
      <c r="KYC148" s="89"/>
      <c r="KYD148" s="89"/>
      <c r="KYE148" s="89"/>
      <c r="KYF148" s="89"/>
      <c r="KYG148" s="89"/>
      <c r="KYH148" s="89"/>
      <c r="KYI148" s="89"/>
      <c r="KYJ148" s="89"/>
      <c r="KYK148" s="89"/>
      <c r="KYL148" s="89"/>
      <c r="KYM148" s="89"/>
      <c r="KYN148" s="89"/>
      <c r="KYO148" s="89"/>
      <c r="KYP148" s="89"/>
      <c r="KYQ148" s="89"/>
      <c r="KYR148" s="89"/>
      <c r="KYS148" s="89"/>
      <c r="KYT148" s="89"/>
      <c r="KYU148" s="89"/>
      <c r="KYV148" s="89"/>
      <c r="KYW148" s="89"/>
      <c r="KYX148" s="89"/>
      <c r="KYY148" s="89"/>
      <c r="KYZ148" s="89"/>
      <c r="KZA148" s="89"/>
      <c r="KZB148" s="89"/>
      <c r="KZC148" s="89"/>
      <c r="KZD148" s="89"/>
      <c r="KZE148" s="89"/>
      <c r="KZF148" s="89"/>
      <c r="KZG148" s="89"/>
      <c r="KZH148" s="89"/>
      <c r="KZI148" s="89"/>
      <c r="KZJ148" s="89"/>
      <c r="KZK148" s="89"/>
      <c r="KZL148" s="89"/>
      <c r="KZM148" s="89"/>
      <c r="KZN148" s="89"/>
      <c r="KZO148" s="89"/>
      <c r="KZP148" s="89"/>
      <c r="KZQ148" s="89"/>
      <c r="KZR148" s="89"/>
      <c r="KZS148" s="89"/>
      <c r="KZT148" s="89"/>
      <c r="KZU148" s="89"/>
      <c r="KZV148" s="89"/>
      <c r="KZW148" s="89"/>
      <c r="KZX148" s="89"/>
      <c r="KZY148" s="89"/>
      <c r="KZZ148" s="89"/>
      <c r="LAA148" s="89"/>
      <c r="LAB148" s="89"/>
      <c r="LAC148" s="89"/>
      <c r="LAD148" s="89"/>
      <c r="LAE148" s="89"/>
      <c r="LAF148" s="89"/>
      <c r="LAG148" s="89"/>
      <c r="LAH148" s="89"/>
      <c r="LAI148" s="89"/>
      <c r="LAJ148" s="89"/>
      <c r="LAK148" s="89"/>
      <c r="LAL148" s="89"/>
      <c r="LAM148" s="89"/>
      <c r="LAN148" s="89"/>
      <c r="LAO148" s="89"/>
      <c r="LAP148" s="89"/>
      <c r="LAQ148" s="89"/>
      <c r="LAR148" s="89"/>
      <c r="LAS148" s="89"/>
      <c r="LAT148" s="89"/>
      <c r="LAU148" s="89"/>
      <c r="LAV148" s="89"/>
      <c r="LAW148" s="89"/>
      <c r="LAX148" s="89"/>
      <c r="LAY148" s="89"/>
      <c r="LAZ148" s="89"/>
      <c r="LBA148" s="89"/>
      <c r="LBB148" s="89"/>
      <c r="LBC148" s="89"/>
      <c r="LBD148" s="89"/>
      <c r="LBE148" s="89"/>
      <c r="LBF148" s="89"/>
      <c r="LBG148" s="89"/>
      <c r="LBH148" s="89"/>
      <c r="LBI148" s="89"/>
      <c r="LBJ148" s="89"/>
      <c r="LBK148" s="89"/>
      <c r="LBL148" s="89"/>
      <c r="LBM148" s="89"/>
      <c r="LBN148" s="89"/>
      <c r="LBO148" s="89"/>
      <c r="LBP148" s="89"/>
      <c r="LBQ148" s="89"/>
      <c r="LBR148" s="89"/>
      <c r="LBS148" s="89"/>
      <c r="LBT148" s="89"/>
      <c r="LBU148" s="89"/>
      <c r="LBV148" s="89"/>
      <c r="LBW148" s="89"/>
      <c r="LBX148" s="89"/>
      <c r="LBY148" s="89"/>
      <c r="LBZ148" s="89"/>
      <c r="LCA148" s="89"/>
      <c r="LCB148" s="89"/>
      <c r="LCC148" s="89"/>
      <c r="LCD148" s="89"/>
      <c r="LCE148" s="89"/>
      <c r="LCF148" s="89"/>
      <c r="LCG148" s="89"/>
      <c r="LCH148" s="89"/>
      <c r="LCI148" s="89"/>
      <c r="LCJ148" s="89"/>
      <c r="LCK148" s="89"/>
      <c r="LCL148" s="89"/>
      <c r="LCM148" s="89"/>
      <c r="LCN148" s="89"/>
      <c r="LCO148" s="89"/>
      <c r="LCP148" s="89"/>
      <c r="LCQ148" s="89"/>
      <c r="LCR148" s="89"/>
      <c r="LCS148" s="89"/>
      <c r="LCT148" s="89"/>
      <c r="LCU148" s="89"/>
      <c r="LCV148" s="89"/>
      <c r="LCW148" s="89"/>
      <c r="LCX148" s="89"/>
      <c r="LCY148" s="89"/>
      <c r="LCZ148" s="89"/>
      <c r="LDA148" s="89"/>
      <c r="LDB148" s="89"/>
      <c r="LDC148" s="89"/>
      <c r="LDD148" s="89"/>
      <c r="LDE148" s="89"/>
      <c r="LDF148" s="89"/>
      <c r="LDG148" s="89"/>
      <c r="LDH148" s="89"/>
      <c r="LDI148" s="89"/>
      <c r="LDJ148" s="89"/>
      <c r="LDK148" s="89"/>
      <c r="LDL148" s="89"/>
      <c r="LDM148" s="89"/>
      <c r="LDN148" s="89"/>
      <c r="LDO148" s="89"/>
      <c r="LDP148" s="89"/>
      <c r="LDQ148" s="89"/>
      <c r="LDR148" s="89"/>
      <c r="LDS148" s="89"/>
      <c r="LDT148" s="89"/>
      <c r="LDU148" s="89"/>
      <c r="LDV148" s="89"/>
      <c r="LDW148" s="89"/>
      <c r="LDX148" s="89"/>
      <c r="LDY148" s="89"/>
      <c r="LDZ148" s="89"/>
      <c r="LEA148" s="89"/>
      <c r="LEB148" s="89"/>
      <c r="LEC148" s="89"/>
      <c r="LED148" s="89"/>
      <c r="LEE148" s="89"/>
      <c r="LEF148" s="89"/>
      <c r="LEG148" s="89"/>
      <c r="LEH148" s="89"/>
      <c r="LEI148" s="89"/>
      <c r="LEJ148" s="89"/>
      <c r="LEK148" s="89"/>
      <c r="LEL148" s="89"/>
      <c r="LEM148" s="89"/>
      <c r="LEN148" s="89"/>
      <c r="LEO148" s="89"/>
      <c r="LEP148" s="89"/>
      <c r="LEQ148" s="89"/>
      <c r="LER148" s="89"/>
      <c r="LES148" s="89"/>
      <c r="LET148" s="89"/>
      <c r="LEU148" s="89"/>
      <c r="LEV148" s="89"/>
      <c r="LEW148" s="89"/>
      <c r="LEX148" s="89"/>
      <c r="LEY148" s="89"/>
      <c r="LEZ148" s="89"/>
      <c r="LFA148" s="89"/>
      <c r="LFB148" s="89"/>
      <c r="LFC148" s="89"/>
      <c r="LFD148" s="89"/>
      <c r="LFE148" s="89"/>
      <c r="LFF148" s="89"/>
      <c r="LFG148" s="89"/>
      <c r="LFH148" s="89"/>
      <c r="LFI148" s="89"/>
      <c r="LFJ148" s="89"/>
      <c r="LFK148" s="89"/>
      <c r="LFL148" s="89"/>
      <c r="LFM148" s="89"/>
      <c r="LFN148" s="89"/>
      <c r="LFO148" s="89"/>
      <c r="LFP148" s="89"/>
      <c r="LFQ148" s="89"/>
      <c r="LFR148" s="89"/>
      <c r="LFS148" s="89"/>
      <c r="LFT148" s="89"/>
      <c r="LFU148" s="89"/>
      <c r="LFV148" s="89"/>
      <c r="LFW148" s="89"/>
      <c r="LFX148" s="89"/>
      <c r="LFY148" s="89"/>
      <c r="LFZ148" s="89"/>
      <c r="LGA148" s="89"/>
      <c r="LGB148" s="89"/>
      <c r="LGC148" s="89"/>
      <c r="LGD148" s="89"/>
      <c r="LGE148" s="89"/>
      <c r="LGF148" s="89"/>
      <c r="LGG148" s="89"/>
      <c r="LGH148" s="89"/>
      <c r="LGI148" s="89"/>
      <c r="LGJ148" s="89"/>
      <c r="LGK148" s="89"/>
      <c r="LGL148" s="89"/>
      <c r="LGM148" s="89"/>
      <c r="LGN148" s="89"/>
      <c r="LGO148" s="89"/>
      <c r="LGP148" s="89"/>
      <c r="LGQ148" s="89"/>
      <c r="LGR148" s="89"/>
      <c r="LGS148" s="89"/>
      <c r="LGT148" s="89"/>
      <c r="LGU148" s="89"/>
      <c r="LGV148" s="89"/>
      <c r="LGW148" s="89"/>
      <c r="LGX148" s="89"/>
      <c r="LGY148" s="89"/>
      <c r="LGZ148" s="89"/>
      <c r="LHA148" s="89"/>
      <c r="LHB148" s="89"/>
      <c r="LHC148" s="89"/>
      <c r="LHD148" s="89"/>
      <c r="LHE148" s="89"/>
      <c r="LHF148" s="89"/>
      <c r="LHG148" s="89"/>
      <c r="LHH148" s="89"/>
      <c r="LHI148" s="89"/>
      <c r="LHJ148" s="89"/>
      <c r="LHK148" s="89"/>
      <c r="LHL148" s="89"/>
      <c r="LHM148" s="89"/>
      <c r="LHN148" s="89"/>
      <c r="LHO148" s="89"/>
      <c r="LHP148" s="89"/>
      <c r="LHQ148" s="89"/>
      <c r="LHR148" s="89"/>
      <c r="LHS148" s="89"/>
      <c r="LHT148" s="89"/>
      <c r="LHU148" s="89"/>
      <c r="LHV148" s="89"/>
      <c r="LHW148" s="89"/>
      <c r="LHX148" s="89"/>
      <c r="LHY148" s="89"/>
      <c r="LHZ148" s="89"/>
      <c r="LIA148" s="89"/>
      <c r="LIB148" s="89"/>
      <c r="LIC148" s="89"/>
      <c r="LID148" s="89"/>
      <c r="LIE148" s="89"/>
      <c r="LIF148" s="89"/>
      <c r="LIG148" s="89"/>
      <c r="LIH148" s="89"/>
      <c r="LII148" s="89"/>
      <c r="LIJ148" s="89"/>
      <c r="LIK148" s="89"/>
      <c r="LIL148" s="89"/>
      <c r="LIM148" s="89"/>
      <c r="LIN148" s="89"/>
      <c r="LIO148" s="89"/>
      <c r="LIP148" s="89"/>
      <c r="LIQ148" s="89"/>
      <c r="LIR148" s="89"/>
      <c r="LIS148" s="89"/>
      <c r="LIT148" s="89"/>
      <c r="LIU148" s="89"/>
      <c r="LIV148" s="89"/>
      <c r="LIW148" s="89"/>
      <c r="LIX148" s="89"/>
      <c r="LIY148" s="89"/>
      <c r="LIZ148" s="89"/>
      <c r="LJA148" s="89"/>
      <c r="LJB148" s="89"/>
      <c r="LJC148" s="89"/>
      <c r="LJD148" s="89"/>
      <c r="LJE148" s="89"/>
      <c r="LJF148" s="89"/>
      <c r="LJG148" s="89"/>
      <c r="LJH148" s="89"/>
      <c r="LJI148" s="89"/>
      <c r="LJJ148" s="89"/>
      <c r="LJK148" s="89"/>
      <c r="LJL148" s="89"/>
      <c r="LJM148" s="89"/>
      <c r="LJN148" s="89"/>
      <c r="LJO148" s="89"/>
      <c r="LJP148" s="89"/>
      <c r="LJQ148" s="89"/>
      <c r="LJR148" s="89"/>
      <c r="LJS148" s="89"/>
      <c r="LJT148" s="89"/>
      <c r="LJU148" s="89"/>
      <c r="LJV148" s="89"/>
      <c r="LJW148" s="89"/>
      <c r="LJX148" s="89"/>
      <c r="LJY148" s="89"/>
      <c r="LJZ148" s="89"/>
      <c r="LKA148" s="89"/>
      <c r="LKB148" s="89"/>
      <c r="LKC148" s="89"/>
      <c r="LKD148" s="89"/>
      <c r="LKE148" s="89"/>
      <c r="LKF148" s="89"/>
      <c r="LKG148" s="89"/>
      <c r="LKH148" s="89"/>
      <c r="LKI148" s="89"/>
      <c r="LKJ148" s="89"/>
      <c r="LKK148" s="89"/>
      <c r="LKL148" s="89"/>
      <c r="LKM148" s="89"/>
      <c r="LKN148" s="89"/>
      <c r="LKO148" s="89"/>
      <c r="LKP148" s="89"/>
      <c r="LKQ148" s="89"/>
      <c r="LKR148" s="89"/>
      <c r="LKS148" s="89"/>
      <c r="LKT148" s="89"/>
      <c r="LKU148" s="89"/>
      <c r="LKV148" s="89"/>
      <c r="LKW148" s="89"/>
      <c r="LKX148" s="89"/>
      <c r="LKY148" s="89"/>
      <c r="LKZ148" s="89"/>
      <c r="LLA148" s="89"/>
      <c r="LLB148" s="89"/>
      <c r="LLC148" s="89"/>
      <c r="LLD148" s="89"/>
      <c r="LLE148" s="89"/>
      <c r="LLF148" s="89"/>
      <c r="LLG148" s="89"/>
      <c r="LLH148" s="89"/>
      <c r="LLI148" s="89"/>
      <c r="LLJ148" s="89"/>
      <c r="LLK148" s="89"/>
      <c r="LLL148" s="89"/>
      <c r="LLM148" s="89"/>
      <c r="LLN148" s="89"/>
      <c r="LLO148" s="89"/>
      <c r="LLP148" s="89"/>
      <c r="LLQ148" s="89"/>
      <c r="LLR148" s="89"/>
      <c r="LLS148" s="89"/>
      <c r="LLT148" s="89"/>
      <c r="LLU148" s="89"/>
      <c r="LLV148" s="89"/>
      <c r="LLW148" s="89"/>
      <c r="LLX148" s="89"/>
      <c r="LLY148" s="89"/>
      <c r="LLZ148" s="89"/>
      <c r="LMA148" s="89"/>
      <c r="LMB148" s="89"/>
      <c r="LMC148" s="89"/>
      <c r="LMD148" s="89"/>
      <c r="LME148" s="89"/>
      <c r="LMF148" s="89"/>
      <c r="LMG148" s="89"/>
      <c r="LMH148" s="89"/>
      <c r="LMI148" s="89"/>
      <c r="LMJ148" s="89"/>
      <c r="LMK148" s="89"/>
      <c r="LML148" s="89"/>
      <c r="LMM148" s="89"/>
      <c r="LMN148" s="89"/>
      <c r="LMO148" s="89"/>
      <c r="LMP148" s="89"/>
      <c r="LMQ148" s="89"/>
      <c r="LMR148" s="89"/>
      <c r="LMS148" s="89"/>
      <c r="LMT148" s="89"/>
      <c r="LMU148" s="89"/>
      <c r="LMV148" s="89"/>
      <c r="LMW148" s="89"/>
      <c r="LMX148" s="89"/>
      <c r="LMY148" s="89"/>
      <c r="LMZ148" s="89"/>
      <c r="LNA148" s="89"/>
      <c r="LNB148" s="89"/>
      <c r="LNC148" s="89"/>
      <c r="LND148" s="89"/>
      <c r="LNE148" s="89"/>
      <c r="LNF148" s="89"/>
      <c r="LNG148" s="89"/>
      <c r="LNH148" s="89"/>
      <c r="LNI148" s="89"/>
      <c r="LNJ148" s="89"/>
      <c r="LNK148" s="89"/>
      <c r="LNL148" s="89"/>
      <c r="LNM148" s="89"/>
      <c r="LNN148" s="89"/>
      <c r="LNO148" s="89"/>
      <c r="LNP148" s="89"/>
      <c r="LNQ148" s="89"/>
      <c r="LNR148" s="89"/>
      <c r="LNS148" s="89"/>
      <c r="LNT148" s="89"/>
      <c r="LNU148" s="89"/>
      <c r="LNV148" s="89"/>
      <c r="LNW148" s="89"/>
      <c r="LNX148" s="89"/>
      <c r="LNY148" s="89"/>
      <c r="LNZ148" s="89"/>
      <c r="LOA148" s="89"/>
      <c r="LOB148" s="89"/>
      <c r="LOC148" s="89"/>
      <c r="LOD148" s="89"/>
      <c r="LOE148" s="89"/>
      <c r="LOF148" s="89"/>
      <c r="LOG148" s="89"/>
      <c r="LOH148" s="89"/>
      <c r="LOI148" s="89"/>
      <c r="LOJ148" s="89"/>
      <c r="LOK148" s="89"/>
      <c r="LOL148" s="89"/>
      <c r="LOM148" s="89"/>
      <c r="LON148" s="89"/>
      <c r="LOO148" s="89"/>
      <c r="LOP148" s="89"/>
      <c r="LOQ148" s="89"/>
      <c r="LOR148" s="89"/>
      <c r="LOS148" s="89"/>
      <c r="LOT148" s="89"/>
      <c r="LOU148" s="89"/>
      <c r="LOV148" s="89"/>
      <c r="LOW148" s="89"/>
      <c r="LOX148" s="89"/>
      <c r="LOY148" s="89"/>
      <c r="LOZ148" s="89"/>
      <c r="LPA148" s="89"/>
      <c r="LPB148" s="89"/>
      <c r="LPC148" s="89"/>
      <c r="LPD148" s="89"/>
      <c r="LPE148" s="89"/>
      <c r="LPF148" s="89"/>
      <c r="LPG148" s="89"/>
      <c r="LPH148" s="89"/>
      <c r="LPI148" s="89"/>
      <c r="LPJ148" s="89"/>
      <c r="LPK148" s="89"/>
      <c r="LPL148" s="89"/>
      <c r="LPM148" s="89"/>
      <c r="LPN148" s="89"/>
      <c r="LPO148" s="89"/>
      <c r="LPP148" s="89"/>
      <c r="LPQ148" s="89"/>
      <c r="LPR148" s="89"/>
      <c r="LPS148" s="89"/>
      <c r="LPT148" s="89"/>
      <c r="LPU148" s="89"/>
      <c r="LPV148" s="89"/>
      <c r="LPW148" s="89"/>
      <c r="LPX148" s="89"/>
      <c r="LPY148" s="89"/>
      <c r="LPZ148" s="89"/>
      <c r="LQA148" s="89"/>
      <c r="LQB148" s="89"/>
      <c r="LQC148" s="89"/>
      <c r="LQD148" s="89"/>
      <c r="LQE148" s="89"/>
      <c r="LQF148" s="89"/>
      <c r="LQG148" s="89"/>
      <c r="LQH148" s="89"/>
      <c r="LQI148" s="89"/>
      <c r="LQJ148" s="89"/>
      <c r="LQK148" s="89"/>
      <c r="LQL148" s="89"/>
      <c r="LQM148" s="89"/>
      <c r="LQN148" s="89"/>
      <c r="LQO148" s="89"/>
      <c r="LQP148" s="89"/>
      <c r="LQQ148" s="89"/>
      <c r="LQR148" s="89"/>
      <c r="LQS148" s="89"/>
      <c r="LQT148" s="89"/>
      <c r="LQU148" s="89"/>
      <c r="LQV148" s="89"/>
      <c r="LQW148" s="89"/>
      <c r="LQX148" s="89"/>
      <c r="LQY148" s="89"/>
      <c r="LQZ148" s="89"/>
      <c r="LRA148" s="89"/>
      <c r="LRB148" s="89"/>
      <c r="LRC148" s="89"/>
      <c r="LRD148" s="89"/>
      <c r="LRE148" s="89"/>
      <c r="LRF148" s="89"/>
      <c r="LRG148" s="89"/>
      <c r="LRH148" s="89"/>
      <c r="LRI148" s="89"/>
      <c r="LRJ148" s="89"/>
      <c r="LRK148" s="89"/>
      <c r="LRL148" s="89"/>
      <c r="LRM148" s="89"/>
      <c r="LRN148" s="89"/>
      <c r="LRO148" s="89"/>
      <c r="LRP148" s="89"/>
      <c r="LRQ148" s="89"/>
      <c r="LRR148" s="89"/>
      <c r="LRS148" s="89"/>
      <c r="LRT148" s="89"/>
      <c r="LRU148" s="89"/>
      <c r="LRV148" s="89"/>
      <c r="LRW148" s="89"/>
      <c r="LRX148" s="89"/>
      <c r="LRY148" s="89"/>
      <c r="LRZ148" s="89"/>
      <c r="LSA148" s="89"/>
      <c r="LSB148" s="89"/>
      <c r="LSC148" s="89"/>
      <c r="LSD148" s="89"/>
      <c r="LSE148" s="89"/>
      <c r="LSF148" s="89"/>
      <c r="LSG148" s="89"/>
      <c r="LSH148" s="89"/>
      <c r="LSI148" s="89"/>
      <c r="LSJ148" s="89"/>
      <c r="LSK148" s="89"/>
      <c r="LSL148" s="89"/>
      <c r="LSM148" s="89"/>
      <c r="LSN148" s="89"/>
      <c r="LSO148" s="89"/>
      <c r="LSP148" s="89"/>
      <c r="LSQ148" s="89"/>
      <c r="LSR148" s="89"/>
      <c r="LSS148" s="89"/>
      <c r="LST148" s="89"/>
      <c r="LSU148" s="89"/>
      <c r="LSV148" s="89"/>
      <c r="LSW148" s="89"/>
      <c r="LSX148" s="89"/>
      <c r="LSY148" s="89"/>
      <c r="LSZ148" s="89"/>
      <c r="LTA148" s="89"/>
      <c r="LTB148" s="89"/>
      <c r="LTC148" s="89"/>
      <c r="LTD148" s="89"/>
      <c r="LTE148" s="89"/>
      <c r="LTF148" s="89"/>
      <c r="LTG148" s="89"/>
      <c r="LTH148" s="89"/>
      <c r="LTI148" s="89"/>
      <c r="LTJ148" s="89"/>
      <c r="LTK148" s="89"/>
      <c r="LTL148" s="89"/>
      <c r="LTM148" s="89"/>
      <c r="LTN148" s="89"/>
      <c r="LTO148" s="89"/>
      <c r="LTP148" s="89"/>
      <c r="LTQ148" s="89"/>
      <c r="LTR148" s="89"/>
      <c r="LTS148" s="89"/>
      <c r="LTT148" s="89"/>
      <c r="LTU148" s="89"/>
      <c r="LTV148" s="89"/>
      <c r="LTW148" s="89"/>
      <c r="LTX148" s="89"/>
      <c r="LTY148" s="89"/>
      <c r="LTZ148" s="89"/>
      <c r="LUA148" s="89"/>
      <c r="LUB148" s="89"/>
      <c r="LUC148" s="89"/>
      <c r="LUD148" s="89"/>
      <c r="LUE148" s="89"/>
      <c r="LUF148" s="89"/>
      <c r="LUG148" s="89"/>
      <c r="LUH148" s="89"/>
      <c r="LUI148" s="89"/>
      <c r="LUJ148" s="89"/>
      <c r="LUK148" s="89"/>
      <c r="LUL148" s="89"/>
      <c r="LUM148" s="89"/>
      <c r="LUN148" s="89"/>
      <c r="LUO148" s="89"/>
      <c r="LUP148" s="89"/>
      <c r="LUQ148" s="89"/>
      <c r="LUR148" s="89"/>
      <c r="LUS148" s="89"/>
      <c r="LUT148" s="89"/>
      <c r="LUU148" s="89"/>
      <c r="LUV148" s="89"/>
      <c r="LUW148" s="89"/>
      <c r="LUX148" s="89"/>
      <c r="LUY148" s="89"/>
      <c r="LUZ148" s="89"/>
      <c r="LVA148" s="89"/>
      <c r="LVB148" s="89"/>
      <c r="LVC148" s="89"/>
      <c r="LVD148" s="89"/>
      <c r="LVE148" s="89"/>
      <c r="LVF148" s="89"/>
      <c r="LVG148" s="89"/>
      <c r="LVH148" s="89"/>
      <c r="LVI148" s="89"/>
      <c r="LVJ148" s="89"/>
      <c r="LVK148" s="89"/>
      <c r="LVL148" s="89"/>
      <c r="LVM148" s="89"/>
      <c r="LVN148" s="89"/>
      <c r="LVO148" s="89"/>
      <c r="LVP148" s="89"/>
      <c r="LVQ148" s="89"/>
      <c r="LVR148" s="89"/>
      <c r="LVS148" s="89"/>
      <c r="LVT148" s="89"/>
      <c r="LVU148" s="89"/>
      <c r="LVV148" s="89"/>
      <c r="LVW148" s="89"/>
      <c r="LVX148" s="89"/>
      <c r="LVY148" s="89"/>
      <c r="LVZ148" s="89"/>
      <c r="LWA148" s="89"/>
      <c r="LWB148" s="89"/>
      <c r="LWC148" s="89"/>
      <c r="LWD148" s="89"/>
      <c r="LWE148" s="89"/>
      <c r="LWF148" s="89"/>
      <c r="LWG148" s="89"/>
      <c r="LWH148" s="89"/>
      <c r="LWI148" s="89"/>
      <c r="LWJ148" s="89"/>
      <c r="LWK148" s="89"/>
      <c r="LWL148" s="89"/>
      <c r="LWM148" s="89"/>
      <c r="LWN148" s="89"/>
      <c r="LWO148" s="89"/>
      <c r="LWP148" s="89"/>
      <c r="LWQ148" s="89"/>
      <c r="LWR148" s="89"/>
      <c r="LWS148" s="89"/>
      <c r="LWT148" s="89"/>
      <c r="LWU148" s="89"/>
      <c r="LWV148" s="89"/>
      <c r="LWW148" s="89"/>
      <c r="LWX148" s="89"/>
      <c r="LWY148" s="89"/>
      <c r="LWZ148" s="89"/>
      <c r="LXA148" s="89"/>
      <c r="LXB148" s="89"/>
      <c r="LXC148" s="89"/>
      <c r="LXD148" s="89"/>
      <c r="LXE148" s="89"/>
      <c r="LXF148" s="89"/>
      <c r="LXG148" s="89"/>
      <c r="LXH148" s="89"/>
      <c r="LXI148" s="89"/>
      <c r="LXJ148" s="89"/>
      <c r="LXK148" s="89"/>
      <c r="LXL148" s="89"/>
      <c r="LXM148" s="89"/>
      <c r="LXN148" s="89"/>
      <c r="LXO148" s="89"/>
      <c r="LXP148" s="89"/>
      <c r="LXQ148" s="89"/>
      <c r="LXR148" s="89"/>
      <c r="LXS148" s="89"/>
      <c r="LXT148" s="89"/>
      <c r="LXU148" s="89"/>
      <c r="LXV148" s="89"/>
      <c r="LXW148" s="89"/>
      <c r="LXX148" s="89"/>
      <c r="LXY148" s="89"/>
      <c r="LXZ148" s="89"/>
      <c r="LYA148" s="89"/>
      <c r="LYB148" s="89"/>
      <c r="LYC148" s="89"/>
      <c r="LYD148" s="89"/>
      <c r="LYE148" s="89"/>
      <c r="LYF148" s="89"/>
      <c r="LYG148" s="89"/>
      <c r="LYH148" s="89"/>
      <c r="LYI148" s="89"/>
      <c r="LYJ148" s="89"/>
      <c r="LYK148" s="89"/>
      <c r="LYL148" s="89"/>
      <c r="LYM148" s="89"/>
      <c r="LYN148" s="89"/>
      <c r="LYO148" s="89"/>
      <c r="LYP148" s="89"/>
      <c r="LYQ148" s="89"/>
      <c r="LYR148" s="89"/>
      <c r="LYS148" s="89"/>
      <c r="LYT148" s="89"/>
      <c r="LYU148" s="89"/>
      <c r="LYV148" s="89"/>
      <c r="LYW148" s="89"/>
      <c r="LYX148" s="89"/>
      <c r="LYY148" s="89"/>
      <c r="LYZ148" s="89"/>
      <c r="LZA148" s="89"/>
      <c r="LZB148" s="89"/>
      <c r="LZC148" s="89"/>
      <c r="LZD148" s="89"/>
      <c r="LZE148" s="89"/>
      <c r="LZF148" s="89"/>
      <c r="LZG148" s="89"/>
      <c r="LZH148" s="89"/>
      <c r="LZI148" s="89"/>
      <c r="LZJ148" s="89"/>
      <c r="LZK148" s="89"/>
      <c r="LZL148" s="89"/>
      <c r="LZM148" s="89"/>
      <c r="LZN148" s="89"/>
      <c r="LZO148" s="89"/>
      <c r="LZP148" s="89"/>
      <c r="LZQ148" s="89"/>
      <c r="LZR148" s="89"/>
      <c r="LZS148" s="89"/>
      <c r="LZT148" s="89"/>
      <c r="LZU148" s="89"/>
      <c r="LZV148" s="89"/>
      <c r="LZW148" s="89"/>
      <c r="LZX148" s="89"/>
      <c r="LZY148" s="89"/>
      <c r="LZZ148" s="89"/>
      <c r="MAA148" s="89"/>
      <c r="MAB148" s="89"/>
      <c r="MAC148" s="89"/>
      <c r="MAD148" s="89"/>
      <c r="MAE148" s="89"/>
      <c r="MAF148" s="89"/>
      <c r="MAG148" s="89"/>
      <c r="MAH148" s="89"/>
      <c r="MAI148" s="89"/>
      <c r="MAJ148" s="89"/>
      <c r="MAK148" s="89"/>
      <c r="MAL148" s="89"/>
      <c r="MAM148" s="89"/>
      <c r="MAN148" s="89"/>
      <c r="MAO148" s="89"/>
      <c r="MAP148" s="89"/>
      <c r="MAQ148" s="89"/>
      <c r="MAR148" s="89"/>
      <c r="MAS148" s="89"/>
      <c r="MAT148" s="89"/>
      <c r="MAU148" s="89"/>
      <c r="MAV148" s="89"/>
      <c r="MAW148" s="89"/>
      <c r="MAX148" s="89"/>
      <c r="MAY148" s="89"/>
      <c r="MAZ148" s="89"/>
      <c r="MBA148" s="89"/>
      <c r="MBB148" s="89"/>
      <c r="MBC148" s="89"/>
      <c r="MBD148" s="89"/>
      <c r="MBE148" s="89"/>
      <c r="MBF148" s="89"/>
      <c r="MBG148" s="89"/>
      <c r="MBH148" s="89"/>
      <c r="MBI148" s="89"/>
      <c r="MBJ148" s="89"/>
      <c r="MBK148" s="89"/>
      <c r="MBL148" s="89"/>
      <c r="MBM148" s="89"/>
      <c r="MBN148" s="89"/>
      <c r="MBO148" s="89"/>
      <c r="MBP148" s="89"/>
      <c r="MBQ148" s="89"/>
      <c r="MBR148" s="89"/>
      <c r="MBS148" s="89"/>
      <c r="MBT148" s="89"/>
      <c r="MBU148" s="89"/>
      <c r="MBV148" s="89"/>
      <c r="MBW148" s="89"/>
      <c r="MBX148" s="89"/>
      <c r="MBY148" s="89"/>
      <c r="MBZ148" s="89"/>
      <c r="MCA148" s="89"/>
      <c r="MCB148" s="89"/>
      <c r="MCC148" s="89"/>
      <c r="MCD148" s="89"/>
      <c r="MCE148" s="89"/>
      <c r="MCF148" s="89"/>
      <c r="MCG148" s="89"/>
      <c r="MCH148" s="89"/>
      <c r="MCI148" s="89"/>
      <c r="MCJ148" s="89"/>
      <c r="MCK148" s="89"/>
      <c r="MCL148" s="89"/>
      <c r="MCM148" s="89"/>
      <c r="MCN148" s="89"/>
      <c r="MCO148" s="89"/>
      <c r="MCP148" s="89"/>
      <c r="MCQ148" s="89"/>
      <c r="MCR148" s="89"/>
      <c r="MCS148" s="89"/>
      <c r="MCT148" s="89"/>
      <c r="MCU148" s="89"/>
      <c r="MCV148" s="89"/>
      <c r="MCW148" s="89"/>
      <c r="MCX148" s="89"/>
      <c r="MCY148" s="89"/>
      <c r="MCZ148" s="89"/>
      <c r="MDA148" s="89"/>
      <c r="MDB148" s="89"/>
      <c r="MDC148" s="89"/>
      <c r="MDD148" s="89"/>
      <c r="MDE148" s="89"/>
      <c r="MDF148" s="89"/>
      <c r="MDG148" s="89"/>
      <c r="MDH148" s="89"/>
      <c r="MDI148" s="89"/>
      <c r="MDJ148" s="89"/>
      <c r="MDK148" s="89"/>
      <c r="MDL148" s="89"/>
      <c r="MDM148" s="89"/>
      <c r="MDN148" s="89"/>
      <c r="MDO148" s="89"/>
      <c r="MDP148" s="89"/>
      <c r="MDQ148" s="89"/>
      <c r="MDR148" s="89"/>
      <c r="MDS148" s="89"/>
      <c r="MDT148" s="89"/>
      <c r="MDU148" s="89"/>
      <c r="MDV148" s="89"/>
      <c r="MDW148" s="89"/>
      <c r="MDX148" s="89"/>
      <c r="MDY148" s="89"/>
      <c r="MDZ148" s="89"/>
      <c r="MEA148" s="89"/>
      <c r="MEB148" s="89"/>
      <c r="MEC148" s="89"/>
      <c r="MED148" s="89"/>
      <c r="MEE148" s="89"/>
      <c r="MEF148" s="89"/>
      <c r="MEG148" s="89"/>
      <c r="MEH148" s="89"/>
      <c r="MEI148" s="89"/>
      <c r="MEJ148" s="89"/>
      <c r="MEK148" s="89"/>
      <c r="MEL148" s="89"/>
      <c r="MEM148" s="89"/>
      <c r="MEN148" s="89"/>
      <c r="MEO148" s="89"/>
      <c r="MEP148" s="89"/>
      <c r="MEQ148" s="89"/>
      <c r="MER148" s="89"/>
      <c r="MES148" s="89"/>
      <c r="MET148" s="89"/>
      <c r="MEU148" s="89"/>
      <c r="MEV148" s="89"/>
      <c r="MEW148" s="89"/>
      <c r="MEX148" s="89"/>
      <c r="MEY148" s="89"/>
      <c r="MEZ148" s="89"/>
      <c r="MFA148" s="89"/>
      <c r="MFB148" s="89"/>
      <c r="MFC148" s="89"/>
      <c r="MFD148" s="89"/>
      <c r="MFE148" s="89"/>
      <c r="MFF148" s="89"/>
      <c r="MFG148" s="89"/>
      <c r="MFH148" s="89"/>
      <c r="MFI148" s="89"/>
      <c r="MFJ148" s="89"/>
      <c r="MFK148" s="89"/>
      <c r="MFL148" s="89"/>
      <c r="MFM148" s="89"/>
      <c r="MFN148" s="89"/>
      <c r="MFO148" s="89"/>
      <c r="MFP148" s="89"/>
      <c r="MFQ148" s="89"/>
      <c r="MFR148" s="89"/>
      <c r="MFS148" s="89"/>
      <c r="MFT148" s="89"/>
      <c r="MFU148" s="89"/>
      <c r="MFV148" s="89"/>
      <c r="MFW148" s="89"/>
      <c r="MFX148" s="89"/>
      <c r="MFY148" s="89"/>
      <c r="MFZ148" s="89"/>
      <c r="MGA148" s="89"/>
      <c r="MGB148" s="89"/>
      <c r="MGC148" s="89"/>
      <c r="MGD148" s="89"/>
      <c r="MGE148" s="89"/>
      <c r="MGF148" s="89"/>
      <c r="MGG148" s="89"/>
      <c r="MGH148" s="89"/>
      <c r="MGI148" s="89"/>
      <c r="MGJ148" s="89"/>
      <c r="MGK148" s="89"/>
      <c r="MGL148" s="89"/>
      <c r="MGM148" s="89"/>
      <c r="MGN148" s="89"/>
      <c r="MGO148" s="89"/>
      <c r="MGP148" s="89"/>
      <c r="MGQ148" s="89"/>
      <c r="MGR148" s="89"/>
      <c r="MGS148" s="89"/>
      <c r="MGT148" s="89"/>
      <c r="MGU148" s="89"/>
      <c r="MGV148" s="89"/>
      <c r="MGW148" s="89"/>
      <c r="MGX148" s="89"/>
      <c r="MGY148" s="89"/>
      <c r="MGZ148" s="89"/>
      <c r="MHA148" s="89"/>
      <c r="MHB148" s="89"/>
      <c r="MHC148" s="89"/>
      <c r="MHD148" s="89"/>
      <c r="MHE148" s="89"/>
      <c r="MHF148" s="89"/>
      <c r="MHG148" s="89"/>
      <c r="MHH148" s="89"/>
      <c r="MHI148" s="89"/>
      <c r="MHJ148" s="89"/>
      <c r="MHK148" s="89"/>
      <c r="MHL148" s="89"/>
      <c r="MHM148" s="89"/>
      <c r="MHN148" s="89"/>
      <c r="MHO148" s="89"/>
      <c r="MHP148" s="89"/>
      <c r="MHQ148" s="89"/>
      <c r="MHR148" s="89"/>
      <c r="MHS148" s="89"/>
      <c r="MHT148" s="89"/>
      <c r="MHU148" s="89"/>
      <c r="MHV148" s="89"/>
      <c r="MHW148" s="89"/>
      <c r="MHX148" s="89"/>
      <c r="MHY148" s="89"/>
      <c r="MHZ148" s="89"/>
      <c r="MIA148" s="89"/>
      <c r="MIB148" s="89"/>
      <c r="MIC148" s="89"/>
      <c r="MID148" s="89"/>
      <c r="MIE148" s="89"/>
      <c r="MIF148" s="89"/>
      <c r="MIG148" s="89"/>
      <c r="MIH148" s="89"/>
      <c r="MII148" s="89"/>
      <c r="MIJ148" s="89"/>
      <c r="MIK148" s="89"/>
      <c r="MIL148" s="89"/>
      <c r="MIM148" s="89"/>
      <c r="MIN148" s="89"/>
      <c r="MIO148" s="89"/>
      <c r="MIP148" s="89"/>
      <c r="MIQ148" s="89"/>
      <c r="MIR148" s="89"/>
      <c r="MIS148" s="89"/>
      <c r="MIT148" s="89"/>
      <c r="MIU148" s="89"/>
      <c r="MIV148" s="89"/>
      <c r="MIW148" s="89"/>
      <c r="MIX148" s="89"/>
      <c r="MIY148" s="89"/>
      <c r="MIZ148" s="89"/>
      <c r="MJA148" s="89"/>
      <c r="MJB148" s="89"/>
      <c r="MJC148" s="89"/>
      <c r="MJD148" s="89"/>
      <c r="MJE148" s="89"/>
      <c r="MJF148" s="89"/>
      <c r="MJG148" s="89"/>
      <c r="MJH148" s="89"/>
      <c r="MJI148" s="89"/>
      <c r="MJJ148" s="89"/>
      <c r="MJK148" s="89"/>
      <c r="MJL148" s="89"/>
      <c r="MJM148" s="89"/>
      <c r="MJN148" s="89"/>
      <c r="MJO148" s="89"/>
      <c r="MJP148" s="89"/>
      <c r="MJQ148" s="89"/>
      <c r="MJR148" s="89"/>
      <c r="MJS148" s="89"/>
      <c r="MJT148" s="89"/>
      <c r="MJU148" s="89"/>
      <c r="MJV148" s="89"/>
      <c r="MJW148" s="89"/>
      <c r="MJX148" s="89"/>
      <c r="MJY148" s="89"/>
      <c r="MJZ148" s="89"/>
      <c r="MKA148" s="89"/>
      <c r="MKB148" s="89"/>
      <c r="MKC148" s="89"/>
      <c r="MKD148" s="89"/>
      <c r="MKE148" s="89"/>
      <c r="MKF148" s="89"/>
      <c r="MKG148" s="89"/>
      <c r="MKH148" s="89"/>
      <c r="MKI148" s="89"/>
      <c r="MKJ148" s="89"/>
      <c r="MKK148" s="89"/>
      <c r="MKL148" s="89"/>
      <c r="MKM148" s="89"/>
      <c r="MKN148" s="89"/>
      <c r="MKO148" s="89"/>
      <c r="MKP148" s="89"/>
      <c r="MKQ148" s="89"/>
      <c r="MKR148" s="89"/>
      <c r="MKS148" s="89"/>
      <c r="MKT148" s="89"/>
      <c r="MKU148" s="89"/>
      <c r="MKV148" s="89"/>
      <c r="MKW148" s="89"/>
      <c r="MKX148" s="89"/>
      <c r="MKY148" s="89"/>
      <c r="MKZ148" s="89"/>
      <c r="MLA148" s="89"/>
      <c r="MLB148" s="89"/>
      <c r="MLC148" s="89"/>
      <c r="MLD148" s="89"/>
      <c r="MLE148" s="89"/>
      <c r="MLF148" s="89"/>
      <c r="MLG148" s="89"/>
      <c r="MLH148" s="89"/>
      <c r="MLI148" s="89"/>
      <c r="MLJ148" s="89"/>
      <c r="MLK148" s="89"/>
      <c r="MLL148" s="89"/>
      <c r="MLM148" s="89"/>
      <c r="MLN148" s="89"/>
      <c r="MLO148" s="89"/>
      <c r="MLP148" s="89"/>
      <c r="MLQ148" s="89"/>
      <c r="MLR148" s="89"/>
      <c r="MLS148" s="89"/>
      <c r="MLT148" s="89"/>
      <c r="MLU148" s="89"/>
      <c r="MLV148" s="89"/>
      <c r="MLW148" s="89"/>
      <c r="MLX148" s="89"/>
      <c r="MLY148" s="89"/>
      <c r="MLZ148" s="89"/>
      <c r="MMA148" s="89"/>
      <c r="MMB148" s="89"/>
      <c r="MMC148" s="89"/>
      <c r="MMD148" s="89"/>
      <c r="MME148" s="89"/>
      <c r="MMF148" s="89"/>
      <c r="MMG148" s="89"/>
      <c r="MMH148" s="89"/>
      <c r="MMI148" s="89"/>
      <c r="MMJ148" s="89"/>
      <c r="MMK148" s="89"/>
      <c r="MML148" s="89"/>
      <c r="MMM148" s="89"/>
      <c r="MMN148" s="89"/>
      <c r="MMO148" s="89"/>
      <c r="MMP148" s="89"/>
      <c r="MMQ148" s="89"/>
      <c r="MMR148" s="89"/>
      <c r="MMS148" s="89"/>
      <c r="MMT148" s="89"/>
      <c r="MMU148" s="89"/>
      <c r="MMV148" s="89"/>
      <c r="MMW148" s="89"/>
      <c r="MMX148" s="89"/>
      <c r="MMY148" s="89"/>
      <c r="MMZ148" s="89"/>
      <c r="MNA148" s="89"/>
      <c r="MNB148" s="89"/>
      <c r="MNC148" s="89"/>
      <c r="MND148" s="89"/>
      <c r="MNE148" s="89"/>
      <c r="MNF148" s="89"/>
      <c r="MNG148" s="89"/>
      <c r="MNH148" s="89"/>
      <c r="MNI148" s="89"/>
      <c r="MNJ148" s="89"/>
      <c r="MNK148" s="89"/>
      <c r="MNL148" s="89"/>
      <c r="MNM148" s="89"/>
      <c r="MNN148" s="89"/>
      <c r="MNO148" s="89"/>
      <c r="MNP148" s="89"/>
      <c r="MNQ148" s="89"/>
      <c r="MNR148" s="89"/>
      <c r="MNS148" s="89"/>
      <c r="MNT148" s="89"/>
      <c r="MNU148" s="89"/>
      <c r="MNV148" s="89"/>
      <c r="MNW148" s="89"/>
      <c r="MNX148" s="89"/>
      <c r="MNY148" s="89"/>
      <c r="MNZ148" s="89"/>
      <c r="MOA148" s="89"/>
      <c r="MOB148" s="89"/>
      <c r="MOC148" s="89"/>
      <c r="MOD148" s="89"/>
      <c r="MOE148" s="89"/>
      <c r="MOF148" s="89"/>
      <c r="MOG148" s="89"/>
      <c r="MOH148" s="89"/>
      <c r="MOI148" s="89"/>
      <c r="MOJ148" s="89"/>
      <c r="MOK148" s="89"/>
      <c r="MOL148" s="89"/>
      <c r="MOM148" s="89"/>
      <c r="MON148" s="89"/>
      <c r="MOO148" s="89"/>
      <c r="MOP148" s="89"/>
      <c r="MOQ148" s="89"/>
      <c r="MOR148" s="89"/>
      <c r="MOS148" s="89"/>
      <c r="MOT148" s="89"/>
      <c r="MOU148" s="89"/>
      <c r="MOV148" s="89"/>
      <c r="MOW148" s="89"/>
      <c r="MOX148" s="89"/>
      <c r="MOY148" s="89"/>
      <c r="MOZ148" s="89"/>
      <c r="MPA148" s="89"/>
      <c r="MPB148" s="89"/>
      <c r="MPC148" s="89"/>
      <c r="MPD148" s="89"/>
      <c r="MPE148" s="89"/>
      <c r="MPF148" s="89"/>
      <c r="MPG148" s="89"/>
      <c r="MPH148" s="89"/>
      <c r="MPI148" s="89"/>
      <c r="MPJ148" s="89"/>
      <c r="MPK148" s="89"/>
      <c r="MPL148" s="89"/>
      <c r="MPM148" s="89"/>
      <c r="MPN148" s="89"/>
      <c r="MPO148" s="89"/>
      <c r="MPP148" s="89"/>
      <c r="MPQ148" s="89"/>
      <c r="MPR148" s="89"/>
      <c r="MPS148" s="89"/>
      <c r="MPT148" s="89"/>
      <c r="MPU148" s="89"/>
      <c r="MPV148" s="89"/>
      <c r="MPW148" s="89"/>
      <c r="MPX148" s="89"/>
      <c r="MPY148" s="89"/>
      <c r="MPZ148" s="89"/>
      <c r="MQA148" s="89"/>
      <c r="MQB148" s="89"/>
      <c r="MQC148" s="89"/>
      <c r="MQD148" s="89"/>
      <c r="MQE148" s="89"/>
      <c r="MQF148" s="89"/>
      <c r="MQG148" s="89"/>
      <c r="MQH148" s="89"/>
      <c r="MQI148" s="89"/>
      <c r="MQJ148" s="89"/>
      <c r="MQK148" s="89"/>
      <c r="MQL148" s="89"/>
      <c r="MQM148" s="89"/>
      <c r="MQN148" s="89"/>
      <c r="MQO148" s="89"/>
      <c r="MQP148" s="89"/>
      <c r="MQQ148" s="89"/>
      <c r="MQR148" s="89"/>
      <c r="MQS148" s="89"/>
      <c r="MQT148" s="89"/>
      <c r="MQU148" s="89"/>
      <c r="MQV148" s="89"/>
      <c r="MQW148" s="89"/>
      <c r="MQX148" s="89"/>
      <c r="MQY148" s="89"/>
      <c r="MQZ148" s="89"/>
      <c r="MRA148" s="89"/>
      <c r="MRB148" s="89"/>
      <c r="MRC148" s="89"/>
      <c r="MRD148" s="89"/>
      <c r="MRE148" s="89"/>
      <c r="MRF148" s="89"/>
      <c r="MRG148" s="89"/>
      <c r="MRH148" s="89"/>
      <c r="MRI148" s="89"/>
      <c r="MRJ148" s="89"/>
      <c r="MRK148" s="89"/>
      <c r="MRL148" s="89"/>
      <c r="MRM148" s="89"/>
      <c r="MRN148" s="89"/>
      <c r="MRO148" s="89"/>
      <c r="MRP148" s="89"/>
      <c r="MRQ148" s="89"/>
      <c r="MRR148" s="89"/>
      <c r="MRS148" s="89"/>
      <c r="MRT148" s="89"/>
      <c r="MRU148" s="89"/>
      <c r="MRV148" s="89"/>
      <c r="MRW148" s="89"/>
      <c r="MRX148" s="89"/>
      <c r="MRY148" s="89"/>
      <c r="MRZ148" s="89"/>
      <c r="MSA148" s="89"/>
      <c r="MSB148" s="89"/>
      <c r="MSC148" s="89"/>
      <c r="MSD148" s="89"/>
      <c r="MSE148" s="89"/>
      <c r="MSF148" s="89"/>
      <c r="MSG148" s="89"/>
      <c r="MSH148" s="89"/>
      <c r="MSI148" s="89"/>
      <c r="MSJ148" s="89"/>
      <c r="MSK148" s="89"/>
      <c r="MSL148" s="89"/>
      <c r="MSM148" s="89"/>
      <c r="MSN148" s="89"/>
      <c r="MSO148" s="89"/>
      <c r="MSP148" s="89"/>
      <c r="MSQ148" s="89"/>
      <c r="MSR148" s="89"/>
      <c r="MSS148" s="89"/>
      <c r="MST148" s="89"/>
      <c r="MSU148" s="89"/>
      <c r="MSV148" s="89"/>
      <c r="MSW148" s="89"/>
      <c r="MSX148" s="89"/>
      <c r="MSY148" s="89"/>
      <c r="MSZ148" s="89"/>
      <c r="MTA148" s="89"/>
      <c r="MTB148" s="89"/>
      <c r="MTC148" s="89"/>
      <c r="MTD148" s="89"/>
      <c r="MTE148" s="89"/>
      <c r="MTF148" s="89"/>
      <c r="MTG148" s="89"/>
      <c r="MTH148" s="89"/>
      <c r="MTI148" s="89"/>
      <c r="MTJ148" s="89"/>
      <c r="MTK148" s="89"/>
      <c r="MTL148" s="89"/>
      <c r="MTM148" s="89"/>
      <c r="MTN148" s="89"/>
      <c r="MTO148" s="89"/>
      <c r="MTP148" s="89"/>
      <c r="MTQ148" s="89"/>
      <c r="MTR148" s="89"/>
      <c r="MTS148" s="89"/>
      <c r="MTT148" s="89"/>
      <c r="MTU148" s="89"/>
      <c r="MTV148" s="89"/>
      <c r="MTW148" s="89"/>
      <c r="MTX148" s="89"/>
      <c r="MTY148" s="89"/>
      <c r="MTZ148" s="89"/>
      <c r="MUA148" s="89"/>
      <c r="MUB148" s="89"/>
      <c r="MUC148" s="89"/>
      <c r="MUD148" s="89"/>
      <c r="MUE148" s="89"/>
      <c r="MUF148" s="89"/>
      <c r="MUG148" s="89"/>
      <c r="MUH148" s="89"/>
      <c r="MUI148" s="89"/>
      <c r="MUJ148" s="89"/>
      <c r="MUK148" s="89"/>
      <c r="MUL148" s="89"/>
      <c r="MUM148" s="89"/>
      <c r="MUN148" s="89"/>
      <c r="MUO148" s="89"/>
      <c r="MUP148" s="89"/>
      <c r="MUQ148" s="89"/>
      <c r="MUR148" s="89"/>
      <c r="MUS148" s="89"/>
      <c r="MUT148" s="89"/>
      <c r="MUU148" s="89"/>
      <c r="MUV148" s="89"/>
      <c r="MUW148" s="89"/>
      <c r="MUX148" s="89"/>
      <c r="MUY148" s="89"/>
      <c r="MUZ148" s="89"/>
      <c r="MVA148" s="89"/>
      <c r="MVB148" s="89"/>
      <c r="MVC148" s="89"/>
      <c r="MVD148" s="89"/>
      <c r="MVE148" s="89"/>
      <c r="MVF148" s="89"/>
      <c r="MVG148" s="89"/>
      <c r="MVH148" s="89"/>
      <c r="MVI148" s="89"/>
      <c r="MVJ148" s="89"/>
      <c r="MVK148" s="89"/>
      <c r="MVL148" s="89"/>
      <c r="MVM148" s="89"/>
      <c r="MVN148" s="89"/>
      <c r="MVO148" s="89"/>
      <c r="MVP148" s="89"/>
      <c r="MVQ148" s="89"/>
      <c r="MVR148" s="89"/>
      <c r="MVS148" s="89"/>
      <c r="MVT148" s="89"/>
      <c r="MVU148" s="89"/>
      <c r="MVV148" s="89"/>
      <c r="MVW148" s="89"/>
      <c r="MVX148" s="89"/>
      <c r="MVY148" s="89"/>
      <c r="MVZ148" s="89"/>
      <c r="MWA148" s="89"/>
      <c r="MWB148" s="89"/>
      <c r="MWC148" s="89"/>
      <c r="MWD148" s="89"/>
      <c r="MWE148" s="89"/>
      <c r="MWF148" s="89"/>
      <c r="MWG148" s="89"/>
      <c r="MWH148" s="89"/>
      <c r="MWI148" s="89"/>
      <c r="MWJ148" s="89"/>
      <c r="MWK148" s="89"/>
      <c r="MWL148" s="89"/>
      <c r="MWM148" s="89"/>
      <c r="MWN148" s="89"/>
      <c r="MWO148" s="89"/>
      <c r="MWP148" s="89"/>
      <c r="MWQ148" s="89"/>
      <c r="MWR148" s="89"/>
      <c r="MWS148" s="89"/>
      <c r="MWT148" s="89"/>
      <c r="MWU148" s="89"/>
      <c r="MWV148" s="89"/>
      <c r="MWW148" s="89"/>
      <c r="MWX148" s="89"/>
      <c r="MWY148" s="89"/>
      <c r="MWZ148" s="89"/>
      <c r="MXA148" s="89"/>
      <c r="MXB148" s="89"/>
      <c r="MXC148" s="89"/>
      <c r="MXD148" s="89"/>
      <c r="MXE148" s="89"/>
      <c r="MXF148" s="89"/>
      <c r="MXG148" s="89"/>
      <c r="MXH148" s="89"/>
      <c r="MXI148" s="89"/>
      <c r="MXJ148" s="89"/>
      <c r="MXK148" s="89"/>
      <c r="MXL148" s="89"/>
      <c r="MXM148" s="89"/>
      <c r="MXN148" s="89"/>
      <c r="MXO148" s="89"/>
      <c r="MXP148" s="89"/>
      <c r="MXQ148" s="89"/>
      <c r="MXR148" s="89"/>
      <c r="MXS148" s="89"/>
      <c r="MXT148" s="89"/>
      <c r="MXU148" s="89"/>
      <c r="MXV148" s="89"/>
      <c r="MXW148" s="89"/>
      <c r="MXX148" s="89"/>
      <c r="MXY148" s="89"/>
      <c r="MXZ148" s="89"/>
      <c r="MYA148" s="89"/>
      <c r="MYB148" s="89"/>
      <c r="MYC148" s="89"/>
      <c r="MYD148" s="89"/>
      <c r="MYE148" s="89"/>
      <c r="MYF148" s="89"/>
      <c r="MYG148" s="89"/>
      <c r="MYH148" s="89"/>
      <c r="MYI148" s="89"/>
      <c r="MYJ148" s="89"/>
      <c r="MYK148" s="89"/>
      <c r="MYL148" s="89"/>
      <c r="MYM148" s="89"/>
      <c r="MYN148" s="89"/>
      <c r="MYO148" s="89"/>
      <c r="MYP148" s="89"/>
      <c r="MYQ148" s="89"/>
      <c r="MYR148" s="89"/>
      <c r="MYS148" s="89"/>
      <c r="MYT148" s="89"/>
      <c r="MYU148" s="89"/>
      <c r="MYV148" s="89"/>
      <c r="MYW148" s="89"/>
      <c r="MYX148" s="89"/>
      <c r="MYY148" s="89"/>
      <c r="MYZ148" s="89"/>
      <c r="MZA148" s="89"/>
      <c r="MZB148" s="89"/>
      <c r="MZC148" s="89"/>
      <c r="MZD148" s="89"/>
      <c r="MZE148" s="89"/>
      <c r="MZF148" s="89"/>
      <c r="MZG148" s="89"/>
      <c r="MZH148" s="89"/>
      <c r="MZI148" s="89"/>
      <c r="MZJ148" s="89"/>
      <c r="MZK148" s="89"/>
      <c r="MZL148" s="89"/>
      <c r="MZM148" s="89"/>
      <c r="MZN148" s="89"/>
      <c r="MZO148" s="89"/>
      <c r="MZP148" s="89"/>
      <c r="MZQ148" s="89"/>
      <c r="MZR148" s="89"/>
      <c r="MZS148" s="89"/>
      <c r="MZT148" s="89"/>
      <c r="MZU148" s="89"/>
      <c r="MZV148" s="89"/>
      <c r="MZW148" s="89"/>
      <c r="MZX148" s="89"/>
      <c r="MZY148" s="89"/>
      <c r="MZZ148" s="89"/>
      <c r="NAA148" s="89"/>
      <c r="NAB148" s="89"/>
      <c r="NAC148" s="89"/>
      <c r="NAD148" s="89"/>
      <c r="NAE148" s="89"/>
      <c r="NAF148" s="89"/>
      <c r="NAG148" s="89"/>
      <c r="NAH148" s="89"/>
      <c r="NAI148" s="89"/>
      <c r="NAJ148" s="89"/>
      <c r="NAK148" s="89"/>
      <c r="NAL148" s="89"/>
      <c r="NAM148" s="89"/>
      <c r="NAN148" s="89"/>
      <c r="NAO148" s="89"/>
      <c r="NAP148" s="89"/>
      <c r="NAQ148" s="89"/>
      <c r="NAR148" s="89"/>
      <c r="NAS148" s="89"/>
      <c r="NAT148" s="89"/>
      <c r="NAU148" s="89"/>
      <c r="NAV148" s="89"/>
      <c r="NAW148" s="89"/>
      <c r="NAX148" s="89"/>
      <c r="NAY148" s="89"/>
      <c r="NAZ148" s="89"/>
      <c r="NBA148" s="89"/>
      <c r="NBB148" s="89"/>
      <c r="NBC148" s="89"/>
      <c r="NBD148" s="89"/>
      <c r="NBE148" s="89"/>
      <c r="NBF148" s="89"/>
      <c r="NBG148" s="89"/>
      <c r="NBH148" s="89"/>
      <c r="NBI148" s="89"/>
      <c r="NBJ148" s="89"/>
      <c r="NBK148" s="89"/>
      <c r="NBL148" s="89"/>
      <c r="NBM148" s="89"/>
      <c r="NBN148" s="89"/>
      <c r="NBO148" s="89"/>
      <c r="NBP148" s="89"/>
      <c r="NBQ148" s="89"/>
      <c r="NBR148" s="89"/>
      <c r="NBS148" s="89"/>
      <c r="NBT148" s="89"/>
      <c r="NBU148" s="89"/>
      <c r="NBV148" s="89"/>
      <c r="NBW148" s="89"/>
      <c r="NBX148" s="89"/>
      <c r="NBY148" s="89"/>
      <c r="NBZ148" s="89"/>
      <c r="NCA148" s="89"/>
      <c r="NCB148" s="89"/>
      <c r="NCC148" s="89"/>
      <c r="NCD148" s="89"/>
      <c r="NCE148" s="89"/>
      <c r="NCF148" s="89"/>
      <c r="NCG148" s="89"/>
      <c r="NCH148" s="89"/>
      <c r="NCI148" s="89"/>
      <c r="NCJ148" s="89"/>
      <c r="NCK148" s="89"/>
      <c r="NCL148" s="89"/>
      <c r="NCM148" s="89"/>
      <c r="NCN148" s="89"/>
      <c r="NCO148" s="89"/>
      <c r="NCP148" s="89"/>
      <c r="NCQ148" s="89"/>
      <c r="NCR148" s="89"/>
      <c r="NCS148" s="89"/>
      <c r="NCT148" s="89"/>
      <c r="NCU148" s="89"/>
      <c r="NCV148" s="89"/>
      <c r="NCW148" s="89"/>
      <c r="NCX148" s="89"/>
      <c r="NCY148" s="89"/>
      <c r="NCZ148" s="89"/>
      <c r="NDA148" s="89"/>
      <c r="NDB148" s="89"/>
      <c r="NDC148" s="89"/>
      <c r="NDD148" s="89"/>
      <c r="NDE148" s="89"/>
      <c r="NDF148" s="89"/>
      <c r="NDG148" s="89"/>
      <c r="NDH148" s="89"/>
      <c r="NDI148" s="89"/>
      <c r="NDJ148" s="89"/>
      <c r="NDK148" s="89"/>
      <c r="NDL148" s="89"/>
      <c r="NDM148" s="89"/>
      <c r="NDN148" s="89"/>
      <c r="NDO148" s="89"/>
      <c r="NDP148" s="89"/>
      <c r="NDQ148" s="89"/>
      <c r="NDR148" s="89"/>
      <c r="NDS148" s="89"/>
      <c r="NDT148" s="89"/>
      <c r="NDU148" s="89"/>
      <c r="NDV148" s="89"/>
      <c r="NDW148" s="89"/>
      <c r="NDX148" s="89"/>
      <c r="NDY148" s="89"/>
      <c r="NDZ148" s="89"/>
      <c r="NEA148" s="89"/>
      <c r="NEB148" s="89"/>
      <c r="NEC148" s="89"/>
      <c r="NED148" s="89"/>
      <c r="NEE148" s="89"/>
      <c r="NEF148" s="89"/>
      <c r="NEG148" s="89"/>
      <c r="NEH148" s="89"/>
      <c r="NEI148" s="89"/>
      <c r="NEJ148" s="89"/>
      <c r="NEK148" s="89"/>
      <c r="NEL148" s="89"/>
      <c r="NEM148" s="89"/>
      <c r="NEN148" s="89"/>
      <c r="NEO148" s="89"/>
      <c r="NEP148" s="89"/>
      <c r="NEQ148" s="89"/>
      <c r="NER148" s="89"/>
      <c r="NES148" s="89"/>
      <c r="NET148" s="89"/>
      <c r="NEU148" s="89"/>
      <c r="NEV148" s="89"/>
      <c r="NEW148" s="89"/>
      <c r="NEX148" s="89"/>
      <c r="NEY148" s="89"/>
      <c r="NEZ148" s="89"/>
      <c r="NFA148" s="89"/>
      <c r="NFB148" s="89"/>
      <c r="NFC148" s="89"/>
      <c r="NFD148" s="89"/>
      <c r="NFE148" s="89"/>
      <c r="NFF148" s="89"/>
      <c r="NFG148" s="89"/>
      <c r="NFH148" s="89"/>
      <c r="NFI148" s="89"/>
      <c r="NFJ148" s="89"/>
      <c r="NFK148" s="89"/>
      <c r="NFL148" s="89"/>
      <c r="NFM148" s="89"/>
      <c r="NFN148" s="89"/>
      <c r="NFO148" s="89"/>
      <c r="NFP148" s="89"/>
      <c r="NFQ148" s="89"/>
      <c r="NFR148" s="89"/>
      <c r="NFS148" s="89"/>
      <c r="NFT148" s="89"/>
      <c r="NFU148" s="89"/>
      <c r="NFV148" s="89"/>
      <c r="NFW148" s="89"/>
      <c r="NFX148" s="89"/>
      <c r="NFY148" s="89"/>
      <c r="NFZ148" s="89"/>
      <c r="NGA148" s="89"/>
      <c r="NGB148" s="89"/>
      <c r="NGC148" s="89"/>
      <c r="NGD148" s="89"/>
      <c r="NGE148" s="89"/>
      <c r="NGF148" s="89"/>
      <c r="NGG148" s="89"/>
      <c r="NGH148" s="89"/>
      <c r="NGI148" s="89"/>
      <c r="NGJ148" s="89"/>
      <c r="NGK148" s="89"/>
      <c r="NGL148" s="89"/>
      <c r="NGM148" s="89"/>
      <c r="NGN148" s="89"/>
      <c r="NGO148" s="89"/>
      <c r="NGP148" s="89"/>
      <c r="NGQ148" s="89"/>
      <c r="NGR148" s="89"/>
      <c r="NGS148" s="89"/>
      <c r="NGT148" s="89"/>
      <c r="NGU148" s="89"/>
      <c r="NGV148" s="89"/>
      <c r="NGW148" s="89"/>
      <c r="NGX148" s="89"/>
      <c r="NGY148" s="89"/>
      <c r="NGZ148" s="89"/>
      <c r="NHA148" s="89"/>
      <c r="NHB148" s="89"/>
      <c r="NHC148" s="89"/>
      <c r="NHD148" s="89"/>
      <c r="NHE148" s="89"/>
      <c r="NHF148" s="89"/>
      <c r="NHG148" s="89"/>
      <c r="NHH148" s="89"/>
      <c r="NHI148" s="89"/>
      <c r="NHJ148" s="89"/>
      <c r="NHK148" s="89"/>
      <c r="NHL148" s="89"/>
      <c r="NHM148" s="89"/>
      <c r="NHN148" s="89"/>
      <c r="NHO148" s="89"/>
      <c r="NHP148" s="89"/>
      <c r="NHQ148" s="89"/>
      <c r="NHR148" s="89"/>
      <c r="NHS148" s="89"/>
      <c r="NHT148" s="89"/>
      <c r="NHU148" s="89"/>
      <c r="NHV148" s="89"/>
      <c r="NHW148" s="89"/>
      <c r="NHX148" s="89"/>
      <c r="NHY148" s="89"/>
      <c r="NHZ148" s="89"/>
      <c r="NIA148" s="89"/>
      <c r="NIB148" s="89"/>
      <c r="NIC148" s="89"/>
      <c r="NID148" s="89"/>
      <c r="NIE148" s="89"/>
      <c r="NIF148" s="89"/>
      <c r="NIG148" s="89"/>
      <c r="NIH148" s="89"/>
      <c r="NII148" s="89"/>
      <c r="NIJ148" s="89"/>
      <c r="NIK148" s="89"/>
      <c r="NIL148" s="89"/>
      <c r="NIM148" s="89"/>
      <c r="NIN148" s="89"/>
      <c r="NIO148" s="89"/>
      <c r="NIP148" s="89"/>
      <c r="NIQ148" s="89"/>
      <c r="NIR148" s="89"/>
      <c r="NIS148" s="89"/>
      <c r="NIT148" s="89"/>
      <c r="NIU148" s="89"/>
      <c r="NIV148" s="89"/>
      <c r="NIW148" s="89"/>
      <c r="NIX148" s="89"/>
      <c r="NIY148" s="89"/>
      <c r="NIZ148" s="89"/>
      <c r="NJA148" s="89"/>
      <c r="NJB148" s="89"/>
      <c r="NJC148" s="89"/>
      <c r="NJD148" s="89"/>
      <c r="NJE148" s="89"/>
      <c r="NJF148" s="89"/>
      <c r="NJG148" s="89"/>
      <c r="NJH148" s="89"/>
      <c r="NJI148" s="89"/>
      <c r="NJJ148" s="89"/>
      <c r="NJK148" s="89"/>
      <c r="NJL148" s="89"/>
      <c r="NJM148" s="89"/>
      <c r="NJN148" s="89"/>
      <c r="NJO148" s="89"/>
      <c r="NJP148" s="89"/>
      <c r="NJQ148" s="89"/>
      <c r="NJR148" s="89"/>
      <c r="NJS148" s="89"/>
      <c r="NJT148" s="89"/>
      <c r="NJU148" s="89"/>
      <c r="NJV148" s="89"/>
      <c r="NJW148" s="89"/>
      <c r="NJX148" s="89"/>
      <c r="NJY148" s="89"/>
      <c r="NJZ148" s="89"/>
      <c r="NKA148" s="89"/>
      <c r="NKB148" s="89"/>
      <c r="NKC148" s="89"/>
      <c r="NKD148" s="89"/>
      <c r="NKE148" s="89"/>
      <c r="NKF148" s="89"/>
      <c r="NKG148" s="89"/>
      <c r="NKH148" s="89"/>
      <c r="NKI148" s="89"/>
      <c r="NKJ148" s="89"/>
      <c r="NKK148" s="89"/>
      <c r="NKL148" s="89"/>
      <c r="NKM148" s="89"/>
      <c r="NKN148" s="89"/>
      <c r="NKO148" s="89"/>
      <c r="NKP148" s="89"/>
      <c r="NKQ148" s="89"/>
      <c r="NKR148" s="89"/>
      <c r="NKS148" s="89"/>
      <c r="NKT148" s="89"/>
      <c r="NKU148" s="89"/>
      <c r="NKV148" s="89"/>
      <c r="NKW148" s="89"/>
      <c r="NKX148" s="89"/>
      <c r="NKY148" s="89"/>
      <c r="NKZ148" s="89"/>
      <c r="NLA148" s="89"/>
      <c r="NLB148" s="89"/>
      <c r="NLC148" s="89"/>
      <c r="NLD148" s="89"/>
      <c r="NLE148" s="89"/>
      <c r="NLF148" s="89"/>
      <c r="NLG148" s="89"/>
      <c r="NLH148" s="89"/>
      <c r="NLI148" s="89"/>
      <c r="NLJ148" s="89"/>
      <c r="NLK148" s="89"/>
      <c r="NLL148" s="89"/>
      <c r="NLM148" s="89"/>
      <c r="NLN148" s="89"/>
      <c r="NLO148" s="89"/>
      <c r="NLP148" s="89"/>
      <c r="NLQ148" s="89"/>
      <c r="NLR148" s="89"/>
      <c r="NLS148" s="89"/>
      <c r="NLT148" s="89"/>
      <c r="NLU148" s="89"/>
      <c r="NLV148" s="89"/>
      <c r="NLW148" s="89"/>
      <c r="NLX148" s="89"/>
      <c r="NLY148" s="89"/>
      <c r="NLZ148" s="89"/>
      <c r="NMA148" s="89"/>
      <c r="NMB148" s="89"/>
      <c r="NMC148" s="89"/>
      <c r="NMD148" s="89"/>
      <c r="NME148" s="89"/>
      <c r="NMF148" s="89"/>
      <c r="NMG148" s="89"/>
      <c r="NMH148" s="89"/>
      <c r="NMI148" s="89"/>
      <c r="NMJ148" s="89"/>
      <c r="NMK148" s="89"/>
      <c r="NML148" s="89"/>
      <c r="NMM148" s="89"/>
      <c r="NMN148" s="89"/>
      <c r="NMO148" s="89"/>
      <c r="NMP148" s="89"/>
      <c r="NMQ148" s="89"/>
      <c r="NMR148" s="89"/>
      <c r="NMS148" s="89"/>
      <c r="NMT148" s="89"/>
      <c r="NMU148" s="89"/>
      <c r="NMV148" s="89"/>
      <c r="NMW148" s="89"/>
      <c r="NMX148" s="89"/>
      <c r="NMY148" s="89"/>
      <c r="NMZ148" s="89"/>
      <c r="NNA148" s="89"/>
      <c r="NNB148" s="89"/>
      <c r="NNC148" s="89"/>
      <c r="NND148" s="89"/>
      <c r="NNE148" s="89"/>
      <c r="NNF148" s="89"/>
      <c r="NNG148" s="89"/>
      <c r="NNH148" s="89"/>
      <c r="NNI148" s="89"/>
      <c r="NNJ148" s="89"/>
      <c r="NNK148" s="89"/>
      <c r="NNL148" s="89"/>
      <c r="NNM148" s="89"/>
      <c r="NNN148" s="89"/>
      <c r="NNO148" s="89"/>
      <c r="NNP148" s="89"/>
      <c r="NNQ148" s="89"/>
      <c r="NNR148" s="89"/>
      <c r="NNS148" s="89"/>
      <c r="NNT148" s="89"/>
      <c r="NNU148" s="89"/>
      <c r="NNV148" s="89"/>
      <c r="NNW148" s="89"/>
      <c r="NNX148" s="89"/>
      <c r="NNY148" s="89"/>
      <c r="NNZ148" s="89"/>
      <c r="NOA148" s="89"/>
      <c r="NOB148" s="89"/>
      <c r="NOC148" s="89"/>
      <c r="NOD148" s="89"/>
      <c r="NOE148" s="89"/>
      <c r="NOF148" s="89"/>
      <c r="NOG148" s="89"/>
      <c r="NOH148" s="89"/>
      <c r="NOI148" s="89"/>
      <c r="NOJ148" s="89"/>
      <c r="NOK148" s="89"/>
      <c r="NOL148" s="89"/>
      <c r="NOM148" s="89"/>
      <c r="NON148" s="89"/>
      <c r="NOO148" s="89"/>
      <c r="NOP148" s="89"/>
      <c r="NOQ148" s="89"/>
      <c r="NOR148" s="89"/>
      <c r="NOS148" s="89"/>
      <c r="NOT148" s="89"/>
      <c r="NOU148" s="89"/>
      <c r="NOV148" s="89"/>
      <c r="NOW148" s="89"/>
      <c r="NOX148" s="89"/>
      <c r="NOY148" s="89"/>
      <c r="NOZ148" s="89"/>
      <c r="NPA148" s="89"/>
      <c r="NPB148" s="89"/>
      <c r="NPC148" s="89"/>
      <c r="NPD148" s="89"/>
      <c r="NPE148" s="89"/>
      <c r="NPF148" s="89"/>
      <c r="NPG148" s="89"/>
      <c r="NPH148" s="89"/>
      <c r="NPI148" s="89"/>
      <c r="NPJ148" s="89"/>
      <c r="NPK148" s="89"/>
      <c r="NPL148" s="89"/>
      <c r="NPM148" s="89"/>
      <c r="NPN148" s="89"/>
      <c r="NPO148" s="89"/>
      <c r="NPP148" s="89"/>
      <c r="NPQ148" s="89"/>
      <c r="NPR148" s="89"/>
      <c r="NPS148" s="89"/>
      <c r="NPT148" s="89"/>
      <c r="NPU148" s="89"/>
      <c r="NPV148" s="89"/>
      <c r="NPW148" s="89"/>
      <c r="NPX148" s="89"/>
      <c r="NPY148" s="89"/>
      <c r="NPZ148" s="89"/>
      <c r="NQA148" s="89"/>
      <c r="NQB148" s="89"/>
      <c r="NQC148" s="89"/>
      <c r="NQD148" s="89"/>
      <c r="NQE148" s="89"/>
      <c r="NQF148" s="89"/>
      <c r="NQG148" s="89"/>
      <c r="NQH148" s="89"/>
      <c r="NQI148" s="89"/>
      <c r="NQJ148" s="89"/>
      <c r="NQK148" s="89"/>
      <c r="NQL148" s="89"/>
      <c r="NQM148" s="89"/>
      <c r="NQN148" s="89"/>
      <c r="NQO148" s="89"/>
      <c r="NQP148" s="89"/>
      <c r="NQQ148" s="89"/>
      <c r="NQR148" s="89"/>
      <c r="NQS148" s="89"/>
      <c r="NQT148" s="89"/>
      <c r="NQU148" s="89"/>
      <c r="NQV148" s="89"/>
      <c r="NQW148" s="89"/>
      <c r="NQX148" s="89"/>
      <c r="NQY148" s="89"/>
      <c r="NQZ148" s="89"/>
      <c r="NRA148" s="89"/>
      <c r="NRB148" s="89"/>
      <c r="NRC148" s="89"/>
      <c r="NRD148" s="89"/>
      <c r="NRE148" s="89"/>
      <c r="NRF148" s="89"/>
      <c r="NRG148" s="89"/>
      <c r="NRH148" s="89"/>
      <c r="NRI148" s="89"/>
      <c r="NRJ148" s="89"/>
      <c r="NRK148" s="89"/>
      <c r="NRL148" s="89"/>
      <c r="NRM148" s="89"/>
      <c r="NRN148" s="89"/>
      <c r="NRO148" s="89"/>
      <c r="NRP148" s="89"/>
      <c r="NRQ148" s="89"/>
      <c r="NRR148" s="89"/>
      <c r="NRS148" s="89"/>
      <c r="NRT148" s="89"/>
      <c r="NRU148" s="89"/>
      <c r="NRV148" s="89"/>
      <c r="NRW148" s="89"/>
      <c r="NRX148" s="89"/>
      <c r="NRY148" s="89"/>
      <c r="NRZ148" s="89"/>
      <c r="NSA148" s="89"/>
      <c r="NSB148" s="89"/>
      <c r="NSC148" s="89"/>
      <c r="NSD148" s="89"/>
      <c r="NSE148" s="89"/>
      <c r="NSF148" s="89"/>
      <c r="NSG148" s="89"/>
      <c r="NSH148" s="89"/>
      <c r="NSI148" s="89"/>
      <c r="NSJ148" s="89"/>
      <c r="NSK148" s="89"/>
      <c r="NSL148" s="89"/>
      <c r="NSM148" s="89"/>
      <c r="NSN148" s="89"/>
      <c r="NSO148" s="89"/>
      <c r="NSP148" s="89"/>
      <c r="NSQ148" s="89"/>
      <c r="NSR148" s="89"/>
      <c r="NSS148" s="89"/>
      <c r="NST148" s="89"/>
      <c r="NSU148" s="89"/>
      <c r="NSV148" s="89"/>
      <c r="NSW148" s="89"/>
      <c r="NSX148" s="89"/>
      <c r="NSY148" s="89"/>
      <c r="NSZ148" s="89"/>
      <c r="NTA148" s="89"/>
      <c r="NTB148" s="89"/>
      <c r="NTC148" s="89"/>
      <c r="NTD148" s="89"/>
      <c r="NTE148" s="89"/>
      <c r="NTF148" s="89"/>
      <c r="NTG148" s="89"/>
      <c r="NTH148" s="89"/>
      <c r="NTI148" s="89"/>
      <c r="NTJ148" s="89"/>
      <c r="NTK148" s="89"/>
      <c r="NTL148" s="89"/>
      <c r="NTM148" s="89"/>
      <c r="NTN148" s="89"/>
      <c r="NTO148" s="89"/>
      <c r="NTP148" s="89"/>
      <c r="NTQ148" s="89"/>
      <c r="NTR148" s="89"/>
      <c r="NTS148" s="89"/>
      <c r="NTT148" s="89"/>
      <c r="NTU148" s="89"/>
      <c r="NTV148" s="89"/>
      <c r="NTW148" s="89"/>
      <c r="NTX148" s="89"/>
      <c r="NTY148" s="89"/>
      <c r="NTZ148" s="89"/>
      <c r="NUA148" s="89"/>
      <c r="NUB148" s="89"/>
      <c r="NUC148" s="89"/>
      <c r="NUD148" s="89"/>
      <c r="NUE148" s="89"/>
      <c r="NUF148" s="89"/>
      <c r="NUG148" s="89"/>
      <c r="NUH148" s="89"/>
      <c r="NUI148" s="89"/>
      <c r="NUJ148" s="89"/>
      <c r="NUK148" s="89"/>
      <c r="NUL148" s="89"/>
      <c r="NUM148" s="89"/>
      <c r="NUN148" s="89"/>
      <c r="NUO148" s="89"/>
      <c r="NUP148" s="89"/>
      <c r="NUQ148" s="89"/>
      <c r="NUR148" s="89"/>
      <c r="NUS148" s="89"/>
      <c r="NUT148" s="89"/>
      <c r="NUU148" s="89"/>
      <c r="NUV148" s="89"/>
      <c r="NUW148" s="89"/>
      <c r="NUX148" s="89"/>
      <c r="NUY148" s="89"/>
      <c r="NUZ148" s="89"/>
      <c r="NVA148" s="89"/>
      <c r="NVB148" s="89"/>
      <c r="NVC148" s="89"/>
      <c r="NVD148" s="89"/>
      <c r="NVE148" s="89"/>
      <c r="NVF148" s="89"/>
      <c r="NVG148" s="89"/>
      <c r="NVH148" s="89"/>
      <c r="NVI148" s="89"/>
      <c r="NVJ148" s="89"/>
      <c r="NVK148" s="89"/>
      <c r="NVL148" s="89"/>
      <c r="NVM148" s="89"/>
      <c r="NVN148" s="89"/>
      <c r="NVO148" s="89"/>
      <c r="NVP148" s="89"/>
      <c r="NVQ148" s="89"/>
      <c r="NVR148" s="89"/>
      <c r="NVS148" s="89"/>
      <c r="NVT148" s="89"/>
      <c r="NVU148" s="89"/>
      <c r="NVV148" s="89"/>
      <c r="NVW148" s="89"/>
      <c r="NVX148" s="89"/>
      <c r="NVY148" s="89"/>
      <c r="NVZ148" s="89"/>
      <c r="NWA148" s="89"/>
      <c r="NWB148" s="89"/>
      <c r="NWC148" s="89"/>
      <c r="NWD148" s="89"/>
      <c r="NWE148" s="89"/>
      <c r="NWF148" s="89"/>
      <c r="NWG148" s="89"/>
      <c r="NWH148" s="89"/>
      <c r="NWI148" s="89"/>
      <c r="NWJ148" s="89"/>
      <c r="NWK148" s="89"/>
      <c r="NWL148" s="89"/>
      <c r="NWM148" s="89"/>
      <c r="NWN148" s="89"/>
      <c r="NWO148" s="89"/>
      <c r="NWP148" s="89"/>
      <c r="NWQ148" s="89"/>
      <c r="NWR148" s="89"/>
      <c r="NWS148" s="89"/>
      <c r="NWT148" s="89"/>
      <c r="NWU148" s="89"/>
      <c r="NWV148" s="89"/>
      <c r="NWW148" s="89"/>
      <c r="NWX148" s="89"/>
      <c r="NWY148" s="89"/>
      <c r="NWZ148" s="89"/>
      <c r="NXA148" s="89"/>
      <c r="NXB148" s="89"/>
      <c r="NXC148" s="89"/>
      <c r="NXD148" s="89"/>
      <c r="NXE148" s="89"/>
      <c r="NXF148" s="89"/>
      <c r="NXG148" s="89"/>
      <c r="NXH148" s="89"/>
      <c r="NXI148" s="89"/>
      <c r="NXJ148" s="89"/>
      <c r="NXK148" s="89"/>
      <c r="NXL148" s="89"/>
      <c r="NXM148" s="89"/>
      <c r="NXN148" s="89"/>
      <c r="NXO148" s="89"/>
      <c r="NXP148" s="89"/>
      <c r="NXQ148" s="89"/>
      <c r="NXR148" s="89"/>
      <c r="NXS148" s="89"/>
      <c r="NXT148" s="89"/>
      <c r="NXU148" s="89"/>
      <c r="NXV148" s="89"/>
      <c r="NXW148" s="89"/>
      <c r="NXX148" s="89"/>
      <c r="NXY148" s="89"/>
      <c r="NXZ148" s="89"/>
      <c r="NYA148" s="89"/>
      <c r="NYB148" s="89"/>
      <c r="NYC148" s="89"/>
      <c r="NYD148" s="89"/>
      <c r="NYE148" s="89"/>
      <c r="NYF148" s="89"/>
      <c r="NYG148" s="89"/>
      <c r="NYH148" s="89"/>
      <c r="NYI148" s="89"/>
      <c r="NYJ148" s="89"/>
      <c r="NYK148" s="89"/>
      <c r="NYL148" s="89"/>
      <c r="NYM148" s="89"/>
      <c r="NYN148" s="89"/>
      <c r="NYO148" s="89"/>
      <c r="NYP148" s="89"/>
      <c r="NYQ148" s="89"/>
      <c r="NYR148" s="89"/>
      <c r="NYS148" s="89"/>
      <c r="NYT148" s="89"/>
      <c r="NYU148" s="89"/>
      <c r="NYV148" s="89"/>
      <c r="NYW148" s="89"/>
      <c r="NYX148" s="89"/>
      <c r="NYY148" s="89"/>
      <c r="NYZ148" s="89"/>
      <c r="NZA148" s="89"/>
      <c r="NZB148" s="89"/>
      <c r="NZC148" s="89"/>
      <c r="NZD148" s="89"/>
      <c r="NZE148" s="89"/>
      <c r="NZF148" s="89"/>
      <c r="NZG148" s="89"/>
      <c r="NZH148" s="89"/>
      <c r="NZI148" s="89"/>
      <c r="NZJ148" s="89"/>
      <c r="NZK148" s="89"/>
      <c r="NZL148" s="89"/>
      <c r="NZM148" s="89"/>
      <c r="NZN148" s="89"/>
      <c r="NZO148" s="89"/>
      <c r="NZP148" s="89"/>
      <c r="NZQ148" s="89"/>
      <c r="NZR148" s="89"/>
      <c r="NZS148" s="89"/>
      <c r="NZT148" s="89"/>
      <c r="NZU148" s="89"/>
      <c r="NZV148" s="89"/>
      <c r="NZW148" s="89"/>
      <c r="NZX148" s="89"/>
      <c r="NZY148" s="89"/>
      <c r="NZZ148" s="89"/>
      <c r="OAA148" s="89"/>
      <c r="OAB148" s="89"/>
      <c r="OAC148" s="89"/>
      <c r="OAD148" s="89"/>
      <c r="OAE148" s="89"/>
      <c r="OAF148" s="89"/>
      <c r="OAG148" s="89"/>
      <c r="OAH148" s="89"/>
      <c r="OAI148" s="89"/>
      <c r="OAJ148" s="89"/>
      <c r="OAK148" s="89"/>
      <c r="OAL148" s="89"/>
      <c r="OAM148" s="89"/>
      <c r="OAN148" s="89"/>
      <c r="OAO148" s="89"/>
      <c r="OAP148" s="89"/>
      <c r="OAQ148" s="89"/>
      <c r="OAR148" s="89"/>
      <c r="OAS148" s="89"/>
      <c r="OAT148" s="89"/>
      <c r="OAU148" s="89"/>
      <c r="OAV148" s="89"/>
      <c r="OAW148" s="89"/>
      <c r="OAX148" s="89"/>
      <c r="OAY148" s="89"/>
      <c r="OAZ148" s="89"/>
      <c r="OBA148" s="89"/>
      <c r="OBB148" s="89"/>
      <c r="OBC148" s="89"/>
      <c r="OBD148" s="89"/>
      <c r="OBE148" s="89"/>
      <c r="OBF148" s="89"/>
      <c r="OBG148" s="89"/>
      <c r="OBH148" s="89"/>
      <c r="OBI148" s="89"/>
      <c r="OBJ148" s="89"/>
      <c r="OBK148" s="89"/>
      <c r="OBL148" s="89"/>
      <c r="OBM148" s="89"/>
      <c r="OBN148" s="89"/>
      <c r="OBO148" s="89"/>
      <c r="OBP148" s="89"/>
      <c r="OBQ148" s="89"/>
      <c r="OBR148" s="89"/>
      <c r="OBS148" s="89"/>
      <c r="OBT148" s="89"/>
      <c r="OBU148" s="89"/>
      <c r="OBV148" s="89"/>
      <c r="OBW148" s="89"/>
      <c r="OBX148" s="89"/>
      <c r="OBY148" s="89"/>
      <c r="OBZ148" s="89"/>
      <c r="OCA148" s="89"/>
      <c r="OCB148" s="89"/>
      <c r="OCC148" s="89"/>
      <c r="OCD148" s="89"/>
      <c r="OCE148" s="89"/>
      <c r="OCF148" s="89"/>
      <c r="OCG148" s="89"/>
      <c r="OCH148" s="89"/>
      <c r="OCI148" s="89"/>
      <c r="OCJ148" s="89"/>
      <c r="OCK148" s="89"/>
      <c r="OCL148" s="89"/>
      <c r="OCM148" s="89"/>
      <c r="OCN148" s="89"/>
      <c r="OCO148" s="89"/>
      <c r="OCP148" s="89"/>
      <c r="OCQ148" s="89"/>
      <c r="OCR148" s="89"/>
      <c r="OCS148" s="89"/>
      <c r="OCT148" s="89"/>
      <c r="OCU148" s="89"/>
      <c r="OCV148" s="89"/>
      <c r="OCW148" s="89"/>
      <c r="OCX148" s="89"/>
      <c r="OCY148" s="89"/>
      <c r="OCZ148" s="89"/>
      <c r="ODA148" s="89"/>
      <c r="ODB148" s="89"/>
      <c r="ODC148" s="89"/>
      <c r="ODD148" s="89"/>
      <c r="ODE148" s="89"/>
      <c r="ODF148" s="89"/>
      <c r="ODG148" s="89"/>
      <c r="ODH148" s="89"/>
      <c r="ODI148" s="89"/>
      <c r="ODJ148" s="89"/>
      <c r="ODK148" s="89"/>
      <c r="ODL148" s="89"/>
      <c r="ODM148" s="89"/>
      <c r="ODN148" s="89"/>
      <c r="ODO148" s="89"/>
      <c r="ODP148" s="89"/>
      <c r="ODQ148" s="89"/>
      <c r="ODR148" s="89"/>
      <c r="ODS148" s="89"/>
      <c r="ODT148" s="89"/>
      <c r="ODU148" s="89"/>
      <c r="ODV148" s="89"/>
      <c r="ODW148" s="89"/>
      <c r="ODX148" s="89"/>
      <c r="ODY148" s="89"/>
      <c r="ODZ148" s="89"/>
      <c r="OEA148" s="89"/>
      <c r="OEB148" s="89"/>
      <c r="OEC148" s="89"/>
      <c r="OED148" s="89"/>
      <c r="OEE148" s="89"/>
      <c r="OEF148" s="89"/>
      <c r="OEG148" s="89"/>
      <c r="OEH148" s="89"/>
      <c r="OEI148" s="89"/>
      <c r="OEJ148" s="89"/>
      <c r="OEK148" s="89"/>
      <c r="OEL148" s="89"/>
      <c r="OEM148" s="89"/>
      <c r="OEN148" s="89"/>
      <c r="OEO148" s="89"/>
      <c r="OEP148" s="89"/>
      <c r="OEQ148" s="89"/>
      <c r="OER148" s="89"/>
      <c r="OES148" s="89"/>
      <c r="OET148" s="89"/>
      <c r="OEU148" s="89"/>
      <c r="OEV148" s="89"/>
      <c r="OEW148" s="89"/>
      <c r="OEX148" s="89"/>
      <c r="OEY148" s="89"/>
      <c r="OEZ148" s="89"/>
      <c r="OFA148" s="89"/>
      <c r="OFB148" s="89"/>
      <c r="OFC148" s="89"/>
      <c r="OFD148" s="89"/>
      <c r="OFE148" s="89"/>
      <c r="OFF148" s="89"/>
      <c r="OFG148" s="89"/>
      <c r="OFH148" s="89"/>
      <c r="OFI148" s="89"/>
      <c r="OFJ148" s="89"/>
      <c r="OFK148" s="89"/>
      <c r="OFL148" s="89"/>
      <c r="OFM148" s="89"/>
      <c r="OFN148" s="89"/>
      <c r="OFO148" s="89"/>
      <c r="OFP148" s="89"/>
      <c r="OFQ148" s="89"/>
      <c r="OFR148" s="89"/>
      <c r="OFS148" s="89"/>
      <c r="OFT148" s="89"/>
      <c r="OFU148" s="89"/>
      <c r="OFV148" s="89"/>
      <c r="OFW148" s="89"/>
      <c r="OFX148" s="89"/>
      <c r="OFY148" s="89"/>
      <c r="OFZ148" s="89"/>
      <c r="OGA148" s="89"/>
      <c r="OGB148" s="89"/>
      <c r="OGC148" s="89"/>
      <c r="OGD148" s="89"/>
      <c r="OGE148" s="89"/>
      <c r="OGF148" s="89"/>
      <c r="OGG148" s="89"/>
      <c r="OGH148" s="89"/>
      <c r="OGI148" s="89"/>
      <c r="OGJ148" s="89"/>
      <c r="OGK148" s="89"/>
      <c r="OGL148" s="89"/>
      <c r="OGM148" s="89"/>
      <c r="OGN148" s="89"/>
      <c r="OGO148" s="89"/>
      <c r="OGP148" s="89"/>
      <c r="OGQ148" s="89"/>
      <c r="OGR148" s="89"/>
      <c r="OGS148" s="89"/>
      <c r="OGT148" s="89"/>
      <c r="OGU148" s="89"/>
      <c r="OGV148" s="89"/>
      <c r="OGW148" s="89"/>
      <c r="OGX148" s="89"/>
      <c r="OGY148" s="89"/>
      <c r="OGZ148" s="89"/>
      <c r="OHA148" s="89"/>
      <c r="OHB148" s="89"/>
      <c r="OHC148" s="89"/>
      <c r="OHD148" s="89"/>
      <c r="OHE148" s="89"/>
      <c r="OHF148" s="89"/>
      <c r="OHG148" s="89"/>
      <c r="OHH148" s="89"/>
      <c r="OHI148" s="89"/>
      <c r="OHJ148" s="89"/>
      <c r="OHK148" s="89"/>
      <c r="OHL148" s="89"/>
      <c r="OHM148" s="89"/>
      <c r="OHN148" s="89"/>
      <c r="OHO148" s="89"/>
      <c r="OHP148" s="89"/>
      <c r="OHQ148" s="89"/>
      <c r="OHR148" s="89"/>
      <c r="OHS148" s="89"/>
      <c r="OHT148" s="89"/>
      <c r="OHU148" s="89"/>
      <c r="OHV148" s="89"/>
      <c r="OHW148" s="89"/>
      <c r="OHX148" s="89"/>
      <c r="OHY148" s="89"/>
      <c r="OHZ148" s="89"/>
      <c r="OIA148" s="89"/>
      <c r="OIB148" s="89"/>
      <c r="OIC148" s="89"/>
      <c r="OID148" s="89"/>
      <c r="OIE148" s="89"/>
      <c r="OIF148" s="89"/>
      <c r="OIG148" s="89"/>
      <c r="OIH148" s="89"/>
      <c r="OII148" s="89"/>
      <c r="OIJ148" s="89"/>
      <c r="OIK148" s="89"/>
      <c r="OIL148" s="89"/>
      <c r="OIM148" s="89"/>
      <c r="OIN148" s="89"/>
      <c r="OIO148" s="89"/>
      <c r="OIP148" s="89"/>
      <c r="OIQ148" s="89"/>
      <c r="OIR148" s="89"/>
      <c r="OIS148" s="89"/>
      <c r="OIT148" s="89"/>
      <c r="OIU148" s="89"/>
      <c r="OIV148" s="89"/>
      <c r="OIW148" s="89"/>
      <c r="OIX148" s="89"/>
      <c r="OIY148" s="89"/>
      <c r="OIZ148" s="89"/>
      <c r="OJA148" s="89"/>
      <c r="OJB148" s="89"/>
      <c r="OJC148" s="89"/>
      <c r="OJD148" s="89"/>
      <c r="OJE148" s="89"/>
      <c r="OJF148" s="89"/>
      <c r="OJG148" s="89"/>
      <c r="OJH148" s="89"/>
      <c r="OJI148" s="89"/>
      <c r="OJJ148" s="89"/>
      <c r="OJK148" s="89"/>
      <c r="OJL148" s="89"/>
      <c r="OJM148" s="89"/>
      <c r="OJN148" s="89"/>
      <c r="OJO148" s="89"/>
      <c r="OJP148" s="89"/>
      <c r="OJQ148" s="89"/>
      <c r="OJR148" s="89"/>
      <c r="OJS148" s="89"/>
      <c r="OJT148" s="89"/>
      <c r="OJU148" s="89"/>
      <c r="OJV148" s="89"/>
      <c r="OJW148" s="89"/>
      <c r="OJX148" s="89"/>
      <c r="OJY148" s="89"/>
      <c r="OJZ148" s="89"/>
      <c r="OKA148" s="89"/>
      <c r="OKB148" s="89"/>
      <c r="OKC148" s="89"/>
      <c r="OKD148" s="89"/>
      <c r="OKE148" s="89"/>
      <c r="OKF148" s="89"/>
      <c r="OKG148" s="89"/>
      <c r="OKH148" s="89"/>
      <c r="OKI148" s="89"/>
      <c r="OKJ148" s="89"/>
      <c r="OKK148" s="89"/>
      <c r="OKL148" s="89"/>
      <c r="OKM148" s="89"/>
      <c r="OKN148" s="89"/>
      <c r="OKO148" s="89"/>
      <c r="OKP148" s="89"/>
      <c r="OKQ148" s="89"/>
      <c r="OKR148" s="89"/>
      <c r="OKS148" s="89"/>
      <c r="OKT148" s="89"/>
      <c r="OKU148" s="89"/>
      <c r="OKV148" s="89"/>
      <c r="OKW148" s="89"/>
      <c r="OKX148" s="89"/>
      <c r="OKY148" s="89"/>
      <c r="OKZ148" s="89"/>
      <c r="OLA148" s="89"/>
      <c r="OLB148" s="89"/>
      <c r="OLC148" s="89"/>
      <c r="OLD148" s="89"/>
      <c r="OLE148" s="89"/>
      <c r="OLF148" s="89"/>
      <c r="OLG148" s="89"/>
      <c r="OLH148" s="89"/>
      <c r="OLI148" s="89"/>
      <c r="OLJ148" s="89"/>
      <c r="OLK148" s="89"/>
      <c r="OLL148" s="89"/>
      <c r="OLM148" s="89"/>
      <c r="OLN148" s="89"/>
      <c r="OLO148" s="89"/>
      <c r="OLP148" s="89"/>
      <c r="OLQ148" s="89"/>
      <c r="OLR148" s="89"/>
      <c r="OLS148" s="89"/>
      <c r="OLT148" s="89"/>
      <c r="OLU148" s="89"/>
      <c r="OLV148" s="89"/>
      <c r="OLW148" s="89"/>
      <c r="OLX148" s="89"/>
      <c r="OLY148" s="89"/>
      <c r="OLZ148" s="89"/>
      <c r="OMA148" s="89"/>
      <c r="OMB148" s="89"/>
      <c r="OMC148" s="89"/>
      <c r="OMD148" s="89"/>
      <c r="OME148" s="89"/>
      <c r="OMF148" s="89"/>
      <c r="OMG148" s="89"/>
      <c r="OMH148" s="89"/>
      <c r="OMI148" s="89"/>
      <c r="OMJ148" s="89"/>
      <c r="OMK148" s="89"/>
      <c r="OML148" s="89"/>
      <c r="OMM148" s="89"/>
      <c r="OMN148" s="89"/>
      <c r="OMO148" s="89"/>
      <c r="OMP148" s="89"/>
      <c r="OMQ148" s="89"/>
      <c r="OMR148" s="89"/>
      <c r="OMS148" s="89"/>
      <c r="OMT148" s="89"/>
      <c r="OMU148" s="89"/>
      <c r="OMV148" s="89"/>
      <c r="OMW148" s="89"/>
      <c r="OMX148" s="89"/>
      <c r="OMY148" s="89"/>
      <c r="OMZ148" s="89"/>
      <c r="ONA148" s="89"/>
      <c r="ONB148" s="89"/>
      <c r="ONC148" s="89"/>
      <c r="OND148" s="89"/>
      <c r="ONE148" s="89"/>
      <c r="ONF148" s="89"/>
      <c r="ONG148" s="89"/>
      <c r="ONH148" s="89"/>
      <c r="ONI148" s="89"/>
      <c r="ONJ148" s="89"/>
      <c r="ONK148" s="89"/>
      <c r="ONL148" s="89"/>
      <c r="ONM148" s="89"/>
      <c r="ONN148" s="89"/>
      <c r="ONO148" s="89"/>
      <c r="ONP148" s="89"/>
      <c r="ONQ148" s="89"/>
      <c r="ONR148" s="89"/>
      <c r="ONS148" s="89"/>
      <c r="ONT148" s="89"/>
      <c r="ONU148" s="89"/>
      <c r="ONV148" s="89"/>
      <c r="ONW148" s="89"/>
      <c r="ONX148" s="89"/>
      <c r="ONY148" s="89"/>
      <c r="ONZ148" s="89"/>
      <c r="OOA148" s="89"/>
      <c r="OOB148" s="89"/>
      <c r="OOC148" s="89"/>
      <c r="OOD148" s="89"/>
      <c r="OOE148" s="89"/>
      <c r="OOF148" s="89"/>
      <c r="OOG148" s="89"/>
      <c r="OOH148" s="89"/>
      <c r="OOI148" s="89"/>
      <c r="OOJ148" s="89"/>
      <c r="OOK148" s="89"/>
      <c r="OOL148" s="89"/>
      <c r="OOM148" s="89"/>
      <c r="OON148" s="89"/>
      <c r="OOO148" s="89"/>
      <c r="OOP148" s="89"/>
      <c r="OOQ148" s="89"/>
      <c r="OOR148" s="89"/>
      <c r="OOS148" s="89"/>
      <c r="OOT148" s="89"/>
      <c r="OOU148" s="89"/>
      <c r="OOV148" s="89"/>
      <c r="OOW148" s="89"/>
      <c r="OOX148" s="89"/>
      <c r="OOY148" s="89"/>
      <c r="OOZ148" s="89"/>
      <c r="OPA148" s="89"/>
      <c r="OPB148" s="89"/>
      <c r="OPC148" s="89"/>
      <c r="OPD148" s="89"/>
      <c r="OPE148" s="89"/>
      <c r="OPF148" s="89"/>
      <c r="OPG148" s="89"/>
      <c r="OPH148" s="89"/>
      <c r="OPI148" s="89"/>
      <c r="OPJ148" s="89"/>
      <c r="OPK148" s="89"/>
      <c r="OPL148" s="89"/>
      <c r="OPM148" s="89"/>
      <c r="OPN148" s="89"/>
      <c r="OPO148" s="89"/>
      <c r="OPP148" s="89"/>
      <c r="OPQ148" s="89"/>
      <c r="OPR148" s="89"/>
      <c r="OPS148" s="89"/>
      <c r="OPT148" s="89"/>
      <c r="OPU148" s="89"/>
      <c r="OPV148" s="89"/>
      <c r="OPW148" s="89"/>
      <c r="OPX148" s="89"/>
      <c r="OPY148" s="89"/>
      <c r="OPZ148" s="89"/>
      <c r="OQA148" s="89"/>
      <c r="OQB148" s="89"/>
      <c r="OQC148" s="89"/>
      <c r="OQD148" s="89"/>
      <c r="OQE148" s="89"/>
      <c r="OQF148" s="89"/>
      <c r="OQG148" s="89"/>
      <c r="OQH148" s="89"/>
      <c r="OQI148" s="89"/>
      <c r="OQJ148" s="89"/>
      <c r="OQK148" s="89"/>
      <c r="OQL148" s="89"/>
      <c r="OQM148" s="89"/>
      <c r="OQN148" s="89"/>
      <c r="OQO148" s="89"/>
      <c r="OQP148" s="89"/>
      <c r="OQQ148" s="89"/>
      <c r="OQR148" s="89"/>
      <c r="OQS148" s="89"/>
      <c r="OQT148" s="89"/>
      <c r="OQU148" s="89"/>
      <c r="OQV148" s="89"/>
      <c r="OQW148" s="89"/>
      <c r="OQX148" s="89"/>
      <c r="OQY148" s="89"/>
      <c r="OQZ148" s="89"/>
      <c r="ORA148" s="89"/>
      <c r="ORB148" s="89"/>
      <c r="ORC148" s="89"/>
      <c r="ORD148" s="89"/>
      <c r="ORE148" s="89"/>
      <c r="ORF148" s="89"/>
      <c r="ORG148" s="89"/>
      <c r="ORH148" s="89"/>
      <c r="ORI148" s="89"/>
      <c r="ORJ148" s="89"/>
      <c r="ORK148" s="89"/>
      <c r="ORL148" s="89"/>
      <c r="ORM148" s="89"/>
      <c r="ORN148" s="89"/>
      <c r="ORO148" s="89"/>
      <c r="ORP148" s="89"/>
      <c r="ORQ148" s="89"/>
      <c r="ORR148" s="89"/>
      <c r="ORS148" s="89"/>
      <c r="ORT148" s="89"/>
      <c r="ORU148" s="89"/>
      <c r="ORV148" s="89"/>
      <c r="ORW148" s="89"/>
      <c r="ORX148" s="89"/>
      <c r="ORY148" s="89"/>
      <c r="ORZ148" s="89"/>
      <c r="OSA148" s="89"/>
      <c r="OSB148" s="89"/>
      <c r="OSC148" s="89"/>
      <c r="OSD148" s="89"/>
      <c r="OSE148" s="89"/>
      <c r="OSF148" s="89"/>
      <c r="OSG148" s="89"/>
      <c r="OSH148" s="89"/>
      <c r="OSI148" s="89"/>
      <c r="OSJ148" s="89"/>
      <c r="OSK148" s="89"/>
      <c r="OSL148" s="89"/>
      <c r="OSM148" s="89"/>
      <c r="OSN148" s="89"/>
      <c r="OSO148" s="89"/>
      <c r="OSP148" s="89"/>
      <c r="OSQ148" s="89"/>
      <c r="OSR148" s="89"/>
      <c r="OSS148" s="89"/>
      <c r="OST148" s="89"/>
      <c r="OSU148" s="89"/>
      <c r="OSV148" s="89"/>
      <c r="OSW148" s="89"/>
      <c r="OSX148" s="89"/>
      <c r="OSY148" s="89"/>
      <c r="OSZ148" s="89"/>
      <c r="OTA148" s="89"/>
      <c r="OTB148" s="89"/>
      <c r="OTC148" s="89"/>
      <c r="OTD148" s="89"/>
      <c r="OTE148" s="89"/>
      <c r="OTF148" s="89"/>
      <c r="OTG148" s="89"/>
      <c r="OTH148" s="89"/>
      <c r="OTI148" s="89"/>
      <c r="OTJ148" s="89"/>
      <c r="OTK148" s="89"/>
      <c r="OTL148" s="89"/>
      <c r="OTM148" s="89"/>
      <c r="OTN148" s="89"/>
      <c r="OTO148" s="89"/>
      <c r="OTP148" s="89"/>
      <c r="OTQ148" s="89"/>
      <c r="OTR148" s="89"/>
      <c r="OTS148" s="89"/>
      <c r="OTT148" s="89"/>
      <c r="OTU148" s="89"/>
      <c r="OTV148" s="89"/>
      <c r="OTW148" s="89"/>
      <c r="OTX148" s="89"/>
      <c r="OTY148" s="89"/>
      <c r="OTZ148" s="89"/>
      <c r="OUA148" s="89"/>
      <c r="OUB148" s="89"/>
      <c r="OUC148" s="89"/>
      <c r="OUD148" s="89"/>
      <c r="OUE148" s="89"/>
      <c r="OUF148" s="89"/>
      <c r="OUG148" s="89"/>
      <c r="OUH148" s="89"/>
      <c r="OUI148" s="89"/>
      <c r="OUJ148" s="89"/>
      <c r="OUK148" s="89"/>
      <c r="OUL148" s="89"/>
      <c r="OUM148" s="89"/>
      <c r="OUN148" s="89"/>
      <c r="OUO148" s="89"/>
      <c r="OUP148" s="89"/>
      <c r="OUQ148" s="89"/>
      <c r="OUR148" s="89"/>
      <c r="OUS148" s="89"/>
      <c r="OUT148" s="89"/>
      <c r="OUU148" s="89"/>
      <c r="OUV148" s="89"/>
      <c r="OUW148" s="89"/>
      <c r="OUX148" s="89"/>
      <c r="OUY148" s="89"/>
      <c r="OUZ148" s="89"/>
      <c r="OVA148" s="89"/>
      <c r="OVB148" s="89"/>
      <c r="OVC148" s="89"/>
      <c r="OVD148" s="89"/>
      <c r="OVE148" s="89"/>
      <c r="OVF148" s="89"/>
      <c r="OVG148" s="89"/>
      <c r="OVH148" s="89"/>
      <c r="OVI148" s="89"/>
      <c r="OVJ148" s="89"/>
      <c r="OVK148" s="89"/>
      <c r="OVL148" s="89"/>
      <c r="OVM148" s="89"/>
      <c r="OVN148" s="89"/>
      <c r="OVO148" s="89"/>
      <c r="OVP148" s="89"/>
      <c r="OVQ148" s="89"/>
      <c r="OVR148" s="89"/>
      <c r="OVS148" s="89"/>
      <c r="OVT148" s="89"/>
      <c r="OVU148" s="89"/>
      <c r="OVV148" s="89"/>
      <c r="OVW148" s="89"/>
      <c r="OVX148" s="89"/>
      <c r="OVY148" s="89"/>
      <c r="OVZ148" s="89"/>
      <c r="OWA148" s="89"/>
      <c r="OWB148" s="89"/>
      <c r="OWC148" s="89"/>
      <c r="OWD148" s="89"/>
      <c r="OWE148" s="89"/>
      <c r="OWF148" s="89"/>
      <c r="OWG148" s="89"/>
      <c r="OWH148" s="89"/>
      <c r="OWI148" s="89"/>
      <c r="OWJ148" s="89"/>
      <c r="OWK148" s="89"/>
      <c r="OWL148" s="89"/>
      <c r="OWM148" s="89"/>
      <c r="OWN148" s="89"/>
      <c r="OWO148" s="89"/>
      <c r="OWP148" s="89"/>
      <c r="OWQ148" s="89"/>
      <c r="OWR148" s="89"/>
      <c r="OWS148" s="89"/>
      <c r="OWT148" s="89"/>
      <c r="OWU148" s="89"/>
      <c r="OWV148" s="89"/>
      <c r="OWW148" s="89"/>
      <c r="OWX148" s="89"/>
      <c r="OWY148" s="89"/>
      <c r="OWZ148" s="89"/>
      <c r="OXA148" s="89"/>
      <c r="OXB148" s="89"/>
      <c r="OXC148" s="89"/>
      <c r="OXD148" s="89"/>
      <c r="OXE148" s="89"/>
      <c r="OXF148" s="89"/>
      <c r="OXG148" s="89"/>
      <c r="OXH148" s="89"/>
      <c r="OXI148" s="89"/>
      <c r="OXJ148" s="89"/>
      <c r="OXK148" s="89"/>
      <c r="OXL148" s="89"/>
      <c r="OXM148" s="89"/>
      <c r="OXN148" s="89"/>
      <c r="OXO148" s="89"/>
      <c r="OXP148" s="89"/>
      <c r="OXQ148" s="89"/>
      <c r="OXR148" s="89"/>
      <c r="OXS148" s="89"/>
      <c r="OXT148" s="89"/>
      <c r="OXU148" s="89"/>
      <c r="OXV148" s="89"/>
      <c r="OXW148" s="89"/>
      <c r="OXX148" s="89"/>
      <c r="OXY148" s="89"/>
      <c r="OXZ148" s="89"/>
      <c r="OYA148" s="89"/>
      <c r="OYB148" s="89"/>
      <c r="OYC148" s="89"/>
      <c r="OYD148" s="89"/>
      <c r="OYE148" s="89"/>
      <c r="OYF148" s="89"/>
      <c r="OYG148" s="89"/>
      <c r="OYH148" s="89"/>
      <c r="OYI148" s="89"/>
      <c r="OYJ148" s="89"/>
      <c r="OYK148" s="89"/>
      <c r="OYL148" s="89"/>
      <c r="OYM148" s="89"/>
      <c r="OYN148" s="89"/>
      <c r="OYO148" s="89"/>
      <c r="OYP148" s="89"/>
      <c r="OYQ148" s="89"/>
      <c r="OYR148" s="89"/>
      <c r="OYS148" s="89"/>
      <c r="OYT148" s="89"/>
      <c r="OYU148" s="89"/>
      <c r="OYV148" s="89"/>
      <c r="OYW148" s="89"/>
      <c r="OYX148" s="89"/>
      <c r="OYY148" s="89"/>
      <c r="OYZ148" s="89"/>
      <c r="OZA148" s="89"/>
      <c r="OZB148" s="89"/>
      <c r="OZC148" s="89"/>
      <c r="OZD148" s="89"/>
      <c r="OZE148" s="89"/>
      <c r="OZF148" s="89"/>
      <c r="OZG148" s="89"/>
      <c r="OZH148" s="89"/>
      <c r="OZI148" s="89"/>
      <c r="OZJ148" s="89"/>
      <c r="OZK148" s="89"/>
      <c r="OZL148" s="89"/>
      <c r="OZM148" s="89"/>
      <c r="OZN148" s="89"/>
      <c r="OZO148" s="89"/>
      <c r="OZP148" s="89"/>
      <c r="OZQ148" s="89"/>
      <c r="OZR148" s="89"/>
      <c r="OZS148" s="89"/>
      <c r="OZT148" s="89"/>
      <c r="OZU148" s="89"/>
      <c r="OZV148" s="89"/>
      <c r="OZW148" s="89"/>
      <c r="OZX148" s="89"/>
      <c r="OZY148" s="89"/>
      <c r="OZZ148" s="89"/>
      <c r="PAA148" s="89"/>
      <c r="PAB148" s="89"/>
      <c r="PAC148" s="89"/>
      <c r="PAD148" s="89"/>
      <c r="PAE148" s="89"/>
      <c r="PAF148" s="89"/>
      <c r="PAG148" s="89"/>
      <c r="PAH148" s="89"/>
      <c r="PAI148" s="89"/>
      <c r="PAJ148" s="89"/>
      <c r="PAK148" s="89"/>
      <c r="PAL148" s="89"/>
      <c r="PAM148" s="89"/>
      <c r="PAN148" s="89"/>
      <c r="PAO148" s="89"/>
      <c r="PAP148" s="89"/>
      <c r="PAQ148" s="89"/>
      <c r="PAR148" s="89"/>
      <c r="PAS148" s="89"/>
      <c r="PAT148" s="89"/>
      <c r="PAU148" s="89"/>
      <c r="PAV148" s="89"/>
      <c r="PAW148" s="89"/>
      <c r="PAX148" s="89"/>
      <c r="PAY148" s="89"/>
      <c r="PAZ148" s="89"/>
      <c r="PBA148" s="89"/>
      <c r="PBB148" s="89"/>
      <c r="PBC148" s="89"/>
      <c r="PBD148" s="89"/>
      <c r="PBE148" s="89"/>
      <c r="PBF148" s="89"/>
      <c r="PBG148" s="89"/>
      <c r="PBH148" s="89"/>
      <c r="PBI148" s="89"/>
      <c r="PBJ148" s="89"/>
      <c r="PBK148" s="89"/>
      <c r="PBL148" s="89"/>
      <c r="PBM148" s="89"/>
      <c r="PBN148" s="89"/>
      <c r="PBO148" s="89"/>
      <c r="PBP148" s="89"/>
      <c r="PBQ148" s="89"/>
      <c r="PBR148" s="89"/>
      <c r="PBS148" s="89"/>
      <c r="PBT148" s="89"/>
      <c r="PBU148" s="89"/>
      <c r="PBV148" s="89"/>
      <c r="PBW148" s="89"/>
      <c r="PBX148" s="89"/>
      <c r="PBY148" s="89"/>
      <c r="PBZ148" s="89"/>
      <c r="PCA148" s="89"/>
      <c r="PCB148" s="89"/>
      <c r="PCC148" s="89"/>
      <c r="PCD148" s="89"/>
      <c r="PCE148" s="89"/>
      <c r="PCF148" s="89"/>
      <c r="PCG148" s="89"/>
      <c r="PCH148" s="89"/>
      <c r="PCI148" s="89"/>
      <c r="PCJ148" s="89"/>
      <c r="PCK148" s="89"/>
      <c r="PCL148" s="89"/>
      <c r="PCM148" s="89"/>
      <c r="PCN148" s="89"/>
      <c r="PCO148" s="89"/>
      <c r="PCP148" s="89"/>
      <c r="PCQ148" s="89"/>
      <c r="PCR148" s="89"/>
      <c r="PCS148" s="89"/>
      <c r="PCT148" s="89"/>
      <c r="PCU148" s="89"/>
      <c r="PCV148" s="89"/>
      <c r="PCW148" s="89"/>
      <c r="PCX148" s="89"/>
      <c r="PCY148" s="89"/>
      <c r="PCZ148" s="89"/>
      <c r="PDA148" s="89"/>
      <c r="PDB148" s="89"/>
      <c r="PDC148" s="89"/>
      <c r="PDD148" s="89"/>
      <c r="PDE148" s="89"/>
      <c r="PDF148" s="89"/>
      <c r="PDG148" s="89"/>
      <c r="PDH148" s="89"/>
      <c r="PDI148" s="89"/>
      <c r="PDJ148" s="89"/>
      <c r="PDK148" s="89"/>
      <c r="PDL148" s="89"/>
      <c r="PDM148" s="89"/>
      <c r="PDN148" s="89"/>
      <c r="PDO148" s="89"/>
      <c r="PDP148" s="89"/>
      <c r="PDQ148" s="89"/>
      <c r="PDR148" s="89"/>
      <c r="PDS148" s="89"/>
      <c r="PDT148" s="89"/>
      <c r="PDU148" s="89"/>
      <c r="PDV148" s="89"/>
      <c r="PDW148" s="89"/>
      <c r="PDX148" s="89"/>
      <c r="PDY148" s="89"/>
      <c r="PDZ148" s="89"/>
      <c r="PEA148" s="89"/>
      <c r="PEB148" s="89"/>
      <c r="PEC148" s="89"/>
      <c r="PED148" s="89"/>
      <c r="PEE148" s="89"/>
      <c r="PEF148" s="89"/>
      <c r="PEG148" s="89"/>
      <c r="PEH148" s="89"/>
      <c r="PEI148" s="89"/>
      <c r="PEJ148" s="89"/>
      <c r="PEK148" s="89"/>
      <c r="PEL148" s="89"/>
      <c r="PEM148" s="89"/>
      <c r="PEN148" s="89"/>
      <c r="PEO148" s="89"/>
      <c r="PEP148" s="89"/>
      <c r="PEQ148" s="89"/>
      <c r="PER148" s="89"/>
      <c r="PES148" s="89"/>
      <c r="PET148" s="89"/>
      <c r="PEU148" s="89"/>
      <c r="PEV148" s="89"/>
      <c r="PEW148" s="89"/>
      <c r="PEX148" s="89"/>
      <c r="PEY148" s="89"/>
      <c r="PEZ148" s="89"/>
      <c r="PFA148" s="89"/>
      <c r="PFB148" s="89"/>
      <c r="PFC148" s="89"/>
      <c r="PFD148" s="89"/>
      <c r="PFE148" s="89"/>
      <c r="PFF148" s="89"/>
      <c r="PFG148" s="89"/>
      <c r="PFH148" s="89"/>
      <c r="PFI148" s="89"/>
      <c r="PFJ148" s="89"/>
      <c r="PFK148" s="89"/>
      <c r="PFL148" s="89"/>
      <c r="PFM148" s="89"/>
      <c r="PFN148" s="89"/>
      <c r="PFO148" s="89"/>
      <c r="PFP148" s="89"/>
      <c r="PFQ148" s="89"/>
      <c r="PFR148" s="89"/>
      <c r="PFS148" s="89"/>
      <c r="PFT148" s="89"/>
      <c r="PFU148" s="89"/>
      <c r="PFV148" s="89"/>
      <c r="PFW148" s="89"/>
      <c r="PFX148" s="89"/>
      <c r="PFY148" s="89"/>
      <c r="PFZ148" s="89"/>
      <c r="PGA148" s="89"/>
      <c r="PGB148" s="89"/>
      <c r="PGC148" s="89"/>
      <c r="PGD148" s="89"/>
      <c r="PGE148" s="89"/>
      <c r="PGF148" s="89"/>
      <c r="PGG148" s="89"/>
      <c r="PGH148" s="89"/>
      <c r="PGI148" s="89"/>
      <c r="PGJ148" s="89"/>
      <c r="PGK148" s="89"/>
      <c r="PGL148" s="89"/>
      <c r="PGM148" s="89"/>
      <c r="PGN148" s="89"/>
      <c r="PGO148" s="89"/>
      <c r="PGP148" s="89"/>
      <c r="PGQ148" s="89"/>
      <c r="PGR148" s="89"/>
      <c r="PGS148" s="89"/>
      <c r="PGT148" s="89"/>
      <c r="PGU148" s="89"/>
      <c r="PGV148" s="89"/>
      <c r="PGW148" s="89"/>
      <c r="PGX148" s="89"/>
      <c r="PGY148" s="89"/>
      <c r="PGZ148" s="89"/>
      <c r="PHA148" s="89"/>
      <c r="PHB148" s="89"/>
      <c r="PHC148" s="89"/>
      <c r="PHD148" s="89"/>
      <c r="PHE148" s="89"/>
      <c r="PHF148" s="89"/>
      <c r="PHG148" s="89"/>
      <c r="PHH148" s="89"/>
      <c r="PHI148" s="89"/>
      <c r="PHJ148" s="89"/>
      <c r="PHK148" s="89"/>
      <c r="PHL148" s="89"/>
      <c r="PHM148" s="89"/>
      <c r="PHN148" s="89"/>
      <c r="PHO148" s="89"/>
      <c r="PHP148" s="89"/>
      <c r="PHQ148" s="89"/>
      <c r="PHR148" s="89"/>
      <c r="PHS148" s="89"/>
      <c r="PHT148" s="89"/>
      <c r="PHU148" s="89"/>
      <c r="PHV148" s="89"/>
      <c r="PHW148" s="89"/>
      <c r="PHX148" s="89"/>
      <c r="PHY148" s="89"/>
      <c r="PHZ148" s="89"/>
      <c r="PIA148" s="89"/>
      <c r="PIB148" s="89"/>
      <c r="PIC148" s="89"/>
      <c r="PID148" s="89"/>
      <c r="PIE148" s="89"/>
      <c r="PIF148" s="89"/>
      <c r="PIG148" s="89"/>
      <c r="PIH148" s="89"/>
      <c r="PII148" s="89"/>
      <c r="PIJ148" s="89"/>
      <c r="PIK148" s="89"/>
      <c r="PIL148" s="89"/>
      <c r="PIM148" s="89"/>
      <c r="PIN148" s="89"/>
      <c r="PIO148" s="89"/>
      <c r="PIP148" s="89"/>
      <c r="PIQ148" s="89"/>
      <c r="PIR148" s="89"/>
      <c r="PIS148" s="89"/>
      <c r="PIT148" s="89"/>
      <c r="PIU148" s="89"/>
      <c r="PIV148" s="89"/>
      <c r="PIW148" s="89"/>
      <c r="PIX148" s="89"/>
      <c r="PIY148" s="89"/>
      <c r="PIZ148" s="89"/>
      <c r="PJA148" s="89"/>
      <c r="PJB148" s="89"/>
      <c r="PJC148" s="89"/>
      <c r="PJD148" s="89"/>
      <c r="PJE148" s="89"/>
      <c r="PJF148" s="89"/>
      <c r="PJG148" s="89"/>
      <c r="PJH148" s="89"/>
      <c r="PJI148" s="89"/>
      <c r="PJJ148" s="89"/>
      <c r="PJK148" s="89"/>
      <c r="PJL148" s="89"/>
      <c r="PJM148" s="89"/>
      <c r="PJN148" s="89"/>
      <c r="PJO148" s="89"/>
      <c r="PJP148" s="89"/>
      <c r="PJQ148" s="89"/>
      <c r="PJR148" s="89"/>
      <c r="PJS148" s="89"/>
      <c r="PJT148" s="89"/>
      <c r="PJU148" s="89"/>
      <c r="PJV148" s="89"/>
      <c r="PJW148" s="89"/>
      <c r="PJX148" s="89"/>
      <c r="PJY148" s="89"/>
      <c r="PJZ148" s="89"/>
      <c r="PKA148" s="89"/>
      <c r="PKB148" s="89"/>
      <c r="PKC148" s="89"/>
      <c r="PKD148" s="89"/>
      <c r="PKE148" s="89"/>
      <c r="PKF148" s="89"/>
      <c r="PKG148" s="89"/>
      <c r="PKH148" s="89"/>
      <c r="PKI148" s="89"/>
      <c r="PKJ148" s="89"/>
      <c r="PKK148" s="89"/>
      <c r="PKL148" s="89"/>
      <c r="PKM148" s="89"/>
      <c r="PKN148" s="89"/>
      <c r="PKO148" s="89"/>
      <c r="PKP148" s="89"/>
      <c r="PKQ148" s="89"/>
      <c r="PKR148" s="89"/>
      <c r="PKS148" s="89"/>
      <c r="PKT148" s="89"/>
      <c r="PKU148" s="89"/>
      <c r="PKV148" s="89"/>
      <c r="PKW148" s="89"/>
      <c r="PKX148" s="89"/>
      <c r="PKY148" s="89"/>
      <c r="PKZ148" s="89"/>
      <c r="PLA148" s="89"/>
      <c r="PLB148" s="89"/>
      <c r="PLC148" s="89"/>
      <c r="PLD148" s="89"/>
      <c r="PLE148" s="89"/>
      <c r="PLF148" s="89"/>
      <c r="PLG148" s="89"/>
      <c r="PLH148" s="89"/>
      <c r="PLI148" s="89"/>
      <c r="PLJ148" s="89"/>
      <c r="PLK148" s="89"/>
      <c r="PLL148" s="89"/>
      <c r="PLM148" s="89"/>
      <c r="PLN148" s="89"/>
      <c r="PLO148" s="89"/>
      <c r="PLP148" s="89"/>
      <c r="PLQ148" s="89"/>
      <c r="PLR148" s="89"/>
      <c r="PLS148" s="89"/>
      <c r="PLT148" s="89"/>
      <c r="PLU148" s="89"/>
      <c r="PLV148" s="89"/>
      <c r="PLW148" s="89"/>
      <c r="PLX148" s="89"/>
      <c r="PLY148" s="89"/>
      <c r="PLZ148" s="89"/>
      <c r="PMA148" s="89"/>
      <c r="PMB148" s="89"/>
      <c r="PMC148" s="89"/>
      <c r="PMD148" s="89"/>
      <c r="PME148" s="89"/>
      <c r="PMF148" s="89"/>
      <c r="PMG148" s="89"/>
      <c r="PMH148" s="89"/>
      <c r="PMI148" s="89"/>
      <c r="PMJ148" s="89"/>
      <c r="PMK148" s="89"/>
      <c r="PML148" s="89"/>
      <c r="PMM148" s="89"/>
      <c r="PMN148" s="89"/>
      <c r="PMO148" s="89"/>
      <c r="PMP148" s="89"/>
      <c r="PMQ148" s="89"/>
      <c r="PMR148" s="89"/>
      <c r="PMS148" s="89"/>
      <c r="PMT148" s="89"/>
      <c r="PMU148" s="89"/>
      <c r="PMV148" s="89"/>
      <c r="PMW148" s="89"/>
      <c r="PMX148" s="89"/>
      <c r="PMY148" s="89"/>
      <c r="PMZ148" s="89"/>
      <c r="PNA148" s="89"/>
      <c r="PNB148" s="89"/>
      <c r="PNC148" s="89"/>
      <c r="PND148" s="89"/>
      <c r="PNE148" s="89"/>
      <c r="PNF148" s="89"/>
      <c r="PNG148" s="89"/>
      <c r="PNH148" s="89"/>
      <c r="PNI148" s="89"/>
      <c r="PNJ148" s="89"/>
      <c r="PNK148" s="89"/>
      <c r="PNL148" s="89"/>
      <c r="PNM148" s="89"/>
      <c r="PNN148" s="89"/>
      <c r="PNO148" s="89"/>
      <c r="PNP148" s="89"/>
      <c r="PNQ148" s="89"/>
      <c r="PNR148" s="89"/>
      <c r="PNS148" s="89"/>
      <c r="PNT148" s="89"/>
      <c r="PNU148" s="89"/>
      <c r="PNV148" s="89"/>
      <c r="PNW148" s="89"/>
      <c r="PNX148" s="89"/>
      <c r="PNY148" s="89"/>
      <c r="PNZ148" s="89"/>
      <c r="POA148" s="89"/>
      <c r="POB148" s="89"/>
      <c r="POC148" s="89"/>
      <c r="POD148" s="89"/>
      <c r="POE148" s="89"/>
      <c r="POF148" s="89"/>
      <c r="POG148" s="89"/>
      <c r="POH148" s="89"/>
      <c r="POI148" s="89"/>
      <c r="POJ148" s="89"/>
      <c r="POK148" s="89"/>
      <c r="POL148" s="89"/>
      <c r="POM148" s="89"/>
      <c r="PON148" s="89"/>
      <c r="POO148" s="89"/>
      <c r="POP148" s="89"/>
      <c r="POQ148" s="89"/>
      <c r="POR148" s="89"/>
      <c r="POS148" s="89"/>
      <c r="POT148" s="89"/>
      <c r="POU148" s="89"/>
      <c r="POV148" s="89"/>
      <c r="POW148" s="89"/>
      <c r="POX148" s="89"/>
      <c r="POY148" s="89"/>
      <c r="POZ148" s="89"/>
      <c r="PPA148" s="89"/>
      <c r="PPB148" s="89"/>
      <c r="PPC148" s="89"/>
      <c r="PPD148" s="89"/>
      <c r="PPE148" s="89"/>
      <c r="PPF148" s="89"/>
      <c r="PPG148" s="89"/>
      <c r="PPH148" s="89"/>
      <c r="PPI148" s="89"/>
      <c r="PPJ148" s="89"/>
      <c r="PPK148" s="89"/>
      <c r="PPL148" s="89"/>
      <c r="PPM148" s="89"/>
      <c r="PPN148" s="89"/>
      <c r="PPO148" s="89"/>
      <c r="PPP148" s="89"/>
      <c r="PPQ148" s="89"/>
      <c r="PPR148" s="89"/>
      <c r="PPS148" s="89"/>
      <c r="PPT148" s="89"/>
      <c r="PPU148" s="89"/>
      <c r="PPV148" s="89"/>
      <c r="PPW148" s="89"/>
      <c r="PPX148" s="89"/>
      <c r="PPY148" s="89"/>
      <c r="PPZ148" s="89"/>
      <c r="PQA148" s="89"/>
      <c r="PQB148" s="89"/>
      <c r="PQC148" s="89"/>
      <c r="PQD148" s="89"/>
      <c r="PQE148" s="89"/>
      <c r="PQF148" s="89"/>
      <c r="PQG148" s="89"/>
      <c r="PQH148" s="89"/>
      <c r="PQI148" s="89"/>
      <c r="PQJ148" s="89"/>
      <c r="PQK148" s="89"/>
      <c r="PQL148" s="89"/>
      <c r="PQM148" s="89"/>
      <c r="PQN148" s="89"/>
      <c r="PQO148" s="89"/>
      <c r="PQP148" s="89"/>
      <c r="PQQ148" s="89"/>
      <c r="PQR148" s="89"/>
      <c r="PQS148" s="89"/>
      <c r="PQT148" s="89"/>
      <c r="PQU148" s="89"/>
      <c r="PQV148" s="89"/>
      <c r="PQW148" s="89"/>
      <c r="PQX148" s="89"/>
      <c r="PQY148" s="89"/>
      <c r="PQZ148" s="89"/>
      <c r="PRA148" s="89"/>
      <c r="PRB148" s="89"/>
      <c r="PRC148" s="89"/>
      <c r="PRD148" s="89"/>
      <c r="PRE148" s="89"/>
      <c r="PRF148" s="89"/>
      <c r="PRG148" s="89"/>
      <c r="PRH148" s="89"/>
      <c r="PRI148" s="89"/>
      <c r="PRJ148" s="89"/>
      <c r="PRK148" s="89"/>
      <c r="PRL148" s="89"/>
      <c r="PRM148" s="89"/>
      <c r="PRN148" s="89"/>
      <c r="PRO148" s="89"/>
      <c r="PRP148" s="89"/>
      <c r="PRQ148" s="89"/>
      <c r="PRR148" s="89"/>
      <c r="PRS148" s="89"/>
      <c r="PRT148" s="89"/>
      <c r="PRU148" s="89"/>
      <c r="PRV148" s="89"/>
      <c r="PRW148" s="89"/>
      <c r="PRX148" s="89"/>
      <c r="PRY148" s="89"/>
      <c r="PRZ148" s="89"/>
      <c r="PSA148" s="89"/>
      <c r="PSB148" s="89"/>
      <c r="PSC148" s="89"/>
      <c r="PSD148" s="89"/>
      <c r="PSE148" s="89"/>
      <c r="PSF148" s="89"/>
      <c r="PSG148" s="89"/>
      <c r="PSH148" s="89"/>
      <c r="PSI148" s="89"/>
      <c r="PSJ148" s="89"/>
      <c r="PSK148" s="89"/>
      <c r="PSL148" s="89"/>
      <c r="PSM148" s="89"/>
      <c r="PSN148" s="89"/>
      <c r="PSO148" s="89"/>
      <c r="PSP148" s="89"/>
      <c r="PSQ148" s="89"/>
      <c r="PSR148" s="89"/>
      <c r="PSS148" s="89"/>
      <c r="PST148" s="89"/>
      <c r="PSU148" s="89"/>
      <c r="PSV148" s="89"/>
      <c r="PSW148" s="89"/>
      <c r="PSX148" s="89"/>
      <c r="PSY148" s="89"/>
      <c r="PSZ148" s="89"/>
      <c r="PTA148" s="89"/>
      <c r="PTB148" s="89"/>
      <c r="PTC148" s="89"/>
      <c r="PTD148" s="89"/>
      <c r="PTE148" s="89"/>
      <c r="PTF148" s="89"/>
      <c r="PTG148" s="89"/>
      <c r="PTH148" s="89"/>
      <c r="PTI148" s="89"/>
      <c r="PTJ148" s="89"/>
      <c r="PTK148" s="89"/>
      <c r="PTL148" s="89"/>
      <c r="PTM148" s="89"/>
      <c r="PTN148" s="89"/>
      <c r="PTO148" s="89"/>
      <c r="PTP148" s="89"/>
      <c r="PTQ148" s="89"/>
      <c r="PTR148" s="89"/>
      <c r="PTS148" s="89"/>
      <c r="PTT148" s="89"/>
      <c r="PTU148" s="89"/>
      <c r="PTV148" s="89"/>
      <c r="PTW148" s="89"/>
      <c r="PTX148" s="89"/>
      <c r="PTY148" s="89"/>
      <c r="PTZ148" s="89"/>
      <c r="PUA148" s="89"/>
      <c r="PUB148" s="89"/>
      <c r="PUC148" s="89"/>
      <c r="PUD148" s="89"/>
      <c r="PUE148" s="89"/>
      <c r="PUF148" s="89"/>
      <c r="PUG148" s="89"/>
      <c r="PUH148" s="89"/>
      <c r="PUI148" s="89"/>
      <c r="PUJ148" s="89"/>
      <c r="PUK148" s="89"/>
      <c r="PUL148" s="89"/>
      <c r="PUM148" s="89"/>
      <c r="PUN148" s="89"/>
      <c r="PUO148" s="89"/>
      <c r="PUP148" s="89"/>
      <c r="PUQ148" s="89"/>
      <c r="PUR148" s="89"/>
      <c r="PUS148" s="89"/>
      <c r="PUT148" s="89"/>
      <c r="PUU148" s="89"/>
      <c r="PUV148" s="89"/>
      <c r="PUW148" s="89"/>
      <c r="PUX148" s="89"/>
      <c r="PUY148" s="89"/>
      <c r="PUZ148" s="89"/>
      <c r="PVA148" s="89"/>
      <c r="PVB148" s="89"/>
      <c r="PVC148" s="89"/>
      <c r="PVD148" s="89"/>
      <c r="PVE148" s="89"/>
      <c r="PVF148" s="89"/>
      <c r="PVG148" s="89"/>
      <c r="PVH148" s="89"/>
      <c r="PVI148" s="89"/>
      <c r="PVJ148" s="89"/>
      <c r="PVK148" s="89"/>
      <c r="PVL148" s="89"/>
      <c r="PVM148" s="89"/>
      <c r="PVN148" s="89"/>
      <c r="PVO148" s="89"/>
      <c r="PVP148" s="89"/>
      <c r="PVQ148" s="89"/>
      <c r="PVR148" s="89"/>
      <c r="PVS148" s="89"/>
      <c r="PVT148" s="89"/>
      <c r="PVU148" s="89"/>
      <c r="PVV148" s="89"/>
      <c r="PVW148" s="89"/>
      <c r="PVX148" s="89"/>
      <c r="PVY148" s="89"/>
      <c r="PVZ148" s="89"/>
      <c r="PWA148" s="89"/>
      <c r="PWB148" s="89"/>
      <c r="PWC148" s="89"/>
      <c r="PWD148" s="89"/>
      <c r="PWE148" s="89"/>
      <c r="PWF148" s="89"/>
      <c r="PWG148" s="89"/>
      <c r="PWH148" s="89"/>
      <c r="PWI148" s="89"/>
      <c r="PWJ148" s="89"/>
      <c r="PWK148" s="89"/>
      <c r="PWL148" s="89"/>
      <c r="PWM148" s="89"/>
      <c r="PWN148" s="89"/>
      <c r="PWO148" s="89"/>
      <c r="PWP148" s="89"/>
      <c r="PWQ148" s="89"/>
      <c r="PWR148" s="89"/>
      <c r="PWS148" s="89"/>
      <c r="PWT148" s="89"/>
      <c r="PWU148" s="89"/>
      <c r="PWV148" s="89"/>
      <c r="PWW148" s="89"/>
      <c r="PWX148" s="89"/>
      <c r="PWY148" s="89"/>
      <c r="PWZ148" s="89"/>
      <c r="PXA148" s="89"/>
      <c r="PXB148" s="89"/>
      <c r="PXC148" s="89"/>
      <c r="PXD148" s="89"/>
      <c r="PXE148" s="89"/>
      <c r="PXF148" s="89"/>
      <c r="PXG148" s="89"/>
      <c r="PXH148" s="89"/>
      <c r="PXI148" s="89"/>
      <c r="PXJ148" s="89"/>
      <c r="PXK148" s="89"/>
      <c r="PXL148" s="89"/>
      <c r="PXM148" s="89"/>
      <c r="PXN148" s="89"/>
      <c r="PXO148" s="89"/>
      <c r="PXP148" s="89"/>
      <c r="PXQ148" s="89"/>
      <c r="PXR148" s="89"/>
      <c r="PXS148" s="89"/>
      <c r="PXT148" s="89"/>
      <c r="PXU148" s="89"/>
      <c r="PXV148" s="89"/>
      <c r="PXW148" s="89"/>
      <c r="PXX148" s="89"/>
      <c r="PXY148" s="89"/>
      <c r="PXZ148" s="89"/>
      <c r="PYA148" s="89"/>
      <c r="PYB148" s="89"/>
      <c r="PYC148" s="89"/>
      <c r="PYD148" s="89"/>
      <c r="PYE148" s="89"/>
      <c r="PYF148" s="89"/>
      <c r="PYG148" s="89"/>
      <c r="PYH148" s="89"/>
      <c r="PYI148" s="89"/>
      <c r="PYJ148" s="89"/>
      <c r="PYK148" s="89"/>
      <c r="PYL148" s="89"/>
      <c r="PYM148" s="89"/>
      <c r="PYN148" s="89"/>
      <c r="PYO148" s="89"/>
      <c r="PYP148" s="89"/>
      <c r="PYQ148" s="89"/>
      <c r="PYR148" s="89"/>
      <c r="PYS148" s="89"/>
      <c r="PYT148" s="89"/>
      <c r="PYU148" s="89"/>
      <c r="PYV148" s="89"/>
      <c r="PYW148" s="89"/>
      <c r="PYX148" s="89"/>
      <c r="PYY148" s="89"/>
      <c r="PYZ148" s="89"/>
      <c r="PZA148" s="89"/>
      <c r="PZB148" s="89"/>
      <c r="PZC148" s="89"/>
      <c r="PZD148" s="89"/>
      <c r="PZE148" s="89"/>
      <c r="PZF148" s="89"/>
      <c r="PZG148" s="89"/>
      <c r="PZH148" s="89"/>
      <c r="PZI148" s="89"/>
      <c r="PZJ148" s="89"/>
      <c r="PZK148" s="89"/>
      <c r="PZL148" s="89"/>
      <c r="PZM148" s="89"/>
      <c r="PZN148" s="89"/>
      <c r="PZO148" s="89"/>
      <c r="PZP148" s="89"/>
      <c r="PZQ148" s="89"/>
      <c r="PZR148" s="89"/>
      <c r="PZS148" s="89"/>
      <c r="PZT148" s="89"/>
      <c r="PZU148" s="89"/>
      <c r="PZV148" s="89"/>
      <c r="PZW148" s="89"/>
      <c r="PZX148" s="89"/>
      <c r="PZY148" s="89"/>
      <c r="PZZ148" s="89"/>
      <c r="QAA148" s="89"/>
      <c r="QAB148" s="89"/>
      <c r="QAC148" s="89"/>
      <c r="QAD148" s="89"/>
      <c r="QAE148" s="89"/>
      <c r="QAF148" s="89"/>
      <c r="QAG148" s="89"/>
      <c r="QAH148" s="89"/>
      <c r="QAI148" s="89"/>
      <c r="QAJ148" s="89"/>
      <c r="QAK148" s="89"/>
      <c r="QAL148" s="89"/>
      <c r="QAM148" s="89"/>
      <c r="QAN148" s="89"/>
      <c r="QAO148" s="89"/>
      <c r="QAP148" s="89"/>
      <c r="QAQ148" s="89"/>
      <c r="QAR148" s="89"/>
      <c r="QAS148" s="89"/>
      <c r="QAT148" s="89"/>
      <c r="QAU148" s="89"/>
      <c r="QAV148" s="89"/>
      <c r="QAW148" s="89"/>
      <c r="QAX148" s="89"/>
      <c r="QAY148" s="89"/>
      <c r="QAZ148" s="89"/>
      <c r="QBA148" s="89"/>
      <c r="QBB148" s="89"/>
      <c r="QBC148" s="89"/>
      <c r="QBD148" s="89"/>
      <c r="QBE148" s="89"/>
      <c r="QBF148" s="89"/>
      <c r="QBG148" s="89"/>
      <c r="QBH148" s="89"/>
      <c r="QBI148" s="89"/>
      <c r="QBJ148" s="89"/>
      <c r="QBK148" s="89"/>
      <c r="QBL148" s="89"/>
      <c r="QBM148" s="89"/>
      <c r="QBN148" s="89"/>
      <c r="QBO148" s="89"/>
      <c r="QBP148" s="89"/>
      <c r="QBQ148" s="89"/>
      <c r="QBR148" s="89"/>
      <c r="QBS148" s="89"/>
      <c r="QBT148" s="89"/>
      <c r="QBU148" s="89"/>
      <c r="QBV148" s="89"/>
      <c r="QBW148" s="89"/>
      <c r="QBX148" s="89"/>
      <c r="QBY148" s="89"/>
      <c r="QBZ148" s="89"/>
      <c r="QCA148" s="89"/>
      <c r="QCB148" s="89"/>
      <c r="QCC148" s="89"/>
      <c r="QCD148" s="89"/>
      <c r="QCE148" s="89"/>
      <c r="QCF148" s="89"/>
      <c r="QCG148" s="89"/>
      <c r="QCH148" s="89"/>
      <c r="QCI148" s="89"/>
      <c r="QCJ148" s="89"/>
      <c r="QCK148" s="89"/>
      <c r="QCL148" s="89"/>
      <c r="QCM148" s="89"/>
      <c r="QCN148" s="89"/>
      <c r="QCO148" s="89"/>
      <c r="QCP148" s="89"/>
      <c r="QCQ148" s="89"/>
      <c r="QCR148" s="89"/>
      <c r="QCS148" s="89"/>
      <c r="QCT148" s="89"/>
      <c r="QCU148" s="89"/>
      <c r="QCV148" s="89"/>
      <c r="QCW148" s="89"/>
      <c r="QCX148" s="89"/>
      <c r="QCY148" s="89"/>
      <c r="QCZ148" s="89"/>
      <c r="QDA148" s="89"/>
      <c r="QDB148" s="89"/>
      <c r="QDC148" s="89"/>
      <c r="QDD148" s="89"/>
      <c r="QDE148" s="89"/>
      <c r="QDF148" s="89"/>
      <c r="QDG148" s="89"/>
      <c r="QDH148" s="89"/>
      <c r="QDI148" s="89"/>
      <c r="QDJ148" s="89"/>
      <c r="QDK148" s="89"/>
      <c r="QDL148" s="89"/>
      <c r="QDM148" s="89"/>
      <c r="QDN148" s="89"/>
      <c r="QDO148" s="89"/>
      <c r="QDP148" s="89"/>
      <c r="QDQ148" s="89"/>
      <c r="QDR148" s="89"/>
      <c r="QDS148" s="89"/>
      <c r="QDT148" s="89"/>
      <c r="QDU148" s="89"/>
      <c r="QDV148" s="89"/>
      <c r="QDW148" s="89"/>
      <c r="QDX148" s="89"/>
      <c r="QDY148" s="89"/>
      <c r="QDZ148" s="89"/>
      <c r="QEA148" s="89"/>
      <c r="QEB148" s="89"/>
      <c r="QEC148" s="89"/>
      <c r="QED148" s="89"/>
      <c r="QEE148" s="89"/>
      <c r="QEF148" s="89"/>
      <c r="QEG148" s="89"/>
      <c r="QEH148" s="89"/>
      <c r="QEI148" s="89"/>
      <c r="QEJ148" s="89"/>
      <c r="QEK148" s="89"/>
      <c r="QEL148" s="89"/>
      <c r="QEM148" s="89"/>
      <c r="QEN148" s="89"/>
      <c r="QEO148" s="89"/>
      <c r="QEP148" s="89"/>
      <c r="QEQ148" s="89"/>
      <c r="QER148" s="89"/>
      <c r="QES148" s="89"/>
      <c r="QET148" s="89"/>
      <c r="QEU148" s="89"/>
      <c r="QEV148" s="89"/>
      <c r="QEW148" s="89"/>
      <c r="QEX148" s="89"/>
      <c r="QEY148" s="89"/>
      <c r="QEZ148" s="89"/>
      <c r="QFA148" s="89"/>
      <c r="QFB148" s="89"/>
      <c r="QFC148" s="89"/>
      <c r="QFD148" s="89"/>
      <c r="QFE148" s="89"/>
      <c r="QFF148" s="89"/>
      <c r="QFG148" s="89"/>
      <c r="QFH148" s="89"/>
      <c r="QFI148" s="89"/>
      <c r="QFJ148" s="89"/>
      <c r="QFK148" s="89"/>
      <c r="QFL148" s="89"/>
      <c r="QFM148" s="89"/>
      <c r="QFN148" s="89"/>
      <c r="QFO148" s="89"/>
      <c r="QFP148" s="89"/>
      <c r="QFQ148" s="89"/>
      <c r="QFR148" s="89"/>
      <c r="QFS148" s="89"/>
      <c r="QFT148" s="89"/>
      <c r="QFU148" s="89"/>
      <c r="QFV148" s="89"/>
      <c r="QFW148" s="89"/>
      <c r="QFX148" s="89"/>
      <c r="QFY148" s="89"/>
      <c r="QFZ148" s="89"/>
      <c r="QGA148" s="89"/>
      <c r="QGB148" s="89"/>
      <c r="QGC148" s="89"/>
      <c r="QGD148" s="89"/>
      <c r="QGE148" s="89"/>
      <c r="QGF148" s="89"/>
      <c r="QGG148" s="89"/>
      <c r="QGH148" s="89"/>
      <c r="QGI148" s="89"/>
      <c r="QGJ148" s="89"/>
      <c r="QGK148" s="89"/>
      <c r="QGL148" s="89"/>
      <c r="QGM148" s="89"/>
      <c r="QGN148" s="89"/>
      <c r="QGO148" s="89"/>
      <c r="QGP148" s="89"/>
      <c r="QGQ148" s="89"/>
      <c r="QGR148" s="89"/>
      <c r="QGS148" s="89"/>
      <c r="QGT148" s="89"/>
      <c r="QGU148" s="89"/>
      <c r="QGV148" s="89"/>
      <c r="QGW148" s="89"/>
      <c r="QGX148" s="89"/>
      <c r="QGY148" s="89"/>
      <c r="QGZ148" s="89"/>
      <c r="QHA148" s="89"/>
      <c r="QHB148" s="89"/>
      <c r="QHC148" s="89"/>
      <c r="QHD148" s="89"/>
      <c r="QHE148" s="89"/>
      <c r="QHF148" s="89"/>
      <c r="QHG148" s="89"/>
      <c r="QHH148" s="89"/>
      <c r="QHI148" s="89"/>
      <c r="QHJ148" s="89"/>
      <c r="QHK148" s="89"/>
      <c r="QHL148" s="89"/>
      <c r="QHM148" s="89"/>
      <c r="QHN148" s="89"/>
      <c r="QHO148" s="89"/>
      <c r="QHP148" s="89"/>
      <c r="QHQ148" s="89"/>
      <c r="QHR148" s="89"/>
      <c r="QHS148" s="89"/>
      <c r="QHT148" s="89"/>
      <c r="QHU148" s="89"/>
      <c r="QHV148" s="89"/>
      <c r="QHW148" s="89"/>
      <c r="QHX148" s="89"/>
      <c r="QHY148" s="89"/>
      <c r="QHZ148" s="89"/>
      <c r="QIA148" s="89"/>
      <c r="QIB148" s="89"/>
      <c r="QIC148" s="89"/>
      <c r="QID148" s="89"/>
      <c r="QIE148" s="89"/>
      <c r="QIF148" s="89"/>
      <c r="QIG148" s="89"/>
      <c r="QIH148" s="89"/>
      <c r="QII148" s="89"/>
      <c r="QIJ148" s="89"/>
      <c r="QIK148" s="89"/>
      <c r="QIL148" s="89"/>
      <c r="QIM148" s="89"/>
      <c r="QIN148" s="89"/>
      <c r="QIO148" s="89"/>
      <c r="QIP148" s="89"/>
      <c r="QIQ148" s="89"/>
      <c r="QIR148" s="89"/>
      <c r="QIS148" s="89"/>
      <c r="QIT148" s="89"/>
      <c r="QIU148" s="89"/>
      <c r="QIV148" s="89"/>
      <c r="QIW148" s="89"/>
      <c r="QIX148" s="89"/>
      <c r="QIY148" s="89"/>
      <c r="QIZ148" s="89"/>
      <c r="QJA148" s="89"/>
      <c r="QJB148" s="89"/>
      <c r="QJC148" s="89"/>
      <c r="QJD148" s="89"/>
      <c r="QJE148" s="89"/>
      <c r="QJF148" s="89"/>
      <c r="QJG148" s="89"/>
      <c r="QJH148" s="89"/>
      <c r="QJI148" s="89"/>
      <c r="QJJ148" s="89"/>
      <c r="QJK148" s="89"/>
      <c r="QJL148" s="89"/>
      <c r="QJM148" s="89"/>
      <c r="QJN148" s="89"/>
      <c r="QJO148" s="89"/>
      <c r="QJP148" s="89"/>
      <c r="QJQ148" s="89"/>
      <c r="QJR148" s="89"/>
      <c r="QJS148" s="89"/>
      <c r="QJT148" s="89"/>
      <c r="QJU148" s="89"/>
      <c r="QJV148" s="89"/>
      <c r="QJW148" s="89"/>
      <c r="QJX148" s="89"/>
      <c r="QJY148" s="89"/>
      <c r="QJZ148" s="89"/>
      <c r="QKA148" s="89"/>
      <c r="QKB148" s="89"/>
      <c r="QKC148" s="89"/>
      <c r="QKD148" s="89"/>
      <c r="QKE148" s="89"/>
      <c r="QKF148" s="89"/>
      <c r="QKG148" s="89"/>
      <c r="QKH148" s="89"/>
      <c r="QKI148" s="89"/>
      <c r="QKJ148" s="89"/>
      <c r="QKK148" s="89"/>
      <c r="QKL148" s="89"/>
      <c r="QKM148" s="89"/>
      <c r="QKN148" s="89"/>
      <c r="QKO148" s="89"/>
      <c r="QKP148" s="89"/>
      <c r="QKQ148" s="89"/>
      <c r="QKR148" s="89"/>
      <c r="QKS148" s="89"/>
      <c r="QKT148" s="89"/>
      <c r="QKU148" s="89"/>
      <c r="QKV148" s="89"/>
      <c r="QKW148" s="89"/>
      <c r="QKX148" s="89"/>
      <c r="QKY148" s="89"/>
      <c r="QKZ148" s="89"/>
      <c r="QLA148" s="89"/>
      <c r="QLB148" s="89"/>
      <c r="QLC148" s="89"/>
      <c r="QLD148" s="89"/>
      <c r="QLE148" s="89"/>
      <c r="QLF148" s="89"/>
      <c r="QLG148" s="89"/>
      <c r="QLH148" s="89"/>
      <c r="QLI148" s="89"/>
      <c r="QLJ148" s="89"/>
      <c r="QLK148" s="89"/>
      <c r="QLL148" s="89"/>
      <c r="QLM148" s="89"/>
      <c r="QLN148" s="89"/>
      <c r="QLO148" s="89"/>
      <c r="QLP148" s="89"/>
      <c r="QLQ148" s="89"/>
      <c r="QLR148" s="89"/>
      <c r="QLS148" s="89"/>
      <c r="QLT148" s="89"/>
      <c r="QLU148" s="89"/>
      <c r="QLV148" s="89"/>
      <c r="QLW148" s="89"/>
      <c r="QLX148" s="89"/>
      <c r="QLY148" s="89"/>
      <c r="QLZ148" s="89"/>
      <c r="QMA148" s="89"/>
      <c r="QMB148" s="89"/>
      <c r="QMC148" s="89"/>
      <c r="QMD148" s="89"/>
      <c r="QME148" s="89"/>
      <c r="QMF148" s="89"/>
      <c r="QMG148" s="89"/>
      <c r="QMH148" s="89"/>
      <c r="QMI148" s="89"/>
      <c r="QMJ148" s="89"/>
      <c r="QMK148" s="89"/>
      <c r="QML148" s="89"/>
      <c r="QMM148" s="89"/>
      <c r="QMN148" s="89"/>
      <c r="QMO148" s="89"/>
      <c r="QMP148" s="89"/>
      <c r="QMQ148" s="89"/>
      <c r="QMR148" s="89"/>
      <c r="QMS148" s="89"/>
      <c r="QMT148" s="89"/>
      <c r="QMU148" s="89"/>
      <c r="QMV148" s="89"/>
      <c r="QMW148" s="89"/>
      <c r="QMX148" s="89"/>
      <c r="QMY148" s="89"/>
      <c r="QMZ148" s="89"/>
      <c r="QNA148" s="89"/>
      <c r="QNB148" s="89"/>
      <c r="QNC148" s="89"/>
      <c r="QND148" s="89"/>
      <c r="QNE148" s="89"/>
      <c r="QNF148" s="89"/>
      <c r="QNG148" s="89"/>
      <c r="QNH148" s="89"/>
      <c r="QNI148" s="89"/>
      <c r="QNJ148" s="89"/>
      <c r="QNK148" s="89"/>
      <c r="QNL148" s="89"/>
      <c r="QNM148" s="89"/>
      <c r="QNN148" s="89"/>
      <c r="QNO148" s="89"/>
      <c r="QNP148" s="89"/>
      <c r="QNQ148" s="89"/>
      <c r="QNR148" s="89"/>
      <c r="QNS148" s="89"/>
      <c r="QNT148" s="89"/>
      <c r="QNU148" s="89"/>
      <c r="QNV148" s="89"/>
      <c r="QNW148" s="89"/>
      <c r="QNX148" s="89"/>
      <c r="QNY148" s="89"/>
      <c r="QNZ148" s="89"/>
      <c r="QOA148" s="89"/>
      <c r="QOB148" s="89"/>
      <c r="QOC148" s="89"/>
      <c r="QOD148" s="89"/>
      <c r="QOE148" s="89"/>
      <c r="QOF148" s="89"/>
      <c r="QOG148" s="89"/>
      <c r="QOH148" s="89"/>
      <c r="QOI148" s="89"/>
      <c r="QOJ148" s="89"/>
      <c r="QOK148" s="89"/>
      <c r="QOL148" s="89"/>
      <c r="QOM148" s="89"/>
      <c r="QON148" s="89"/>
      <c r="QOO148" s="89"/>
      <c r="QOP148" s="89"/>
      <c r="QOQ148" s="89"/>
      <c r="QOR148" s="89"/>
      <c r="QOS148" s="89"/>
      <c r="QOT148" s="89"/>
      <c r="QOU148" s="89"/>
      <c r="QOV148" s="89"/>
      <c r="QOW148" s="89"/>
      <c r="QOX148" s="89"/>
      <c r="QOY148" s="89"/>
      <c r="QOZ148" s="89"/>
      <c r="QPA148" s="89"/>
      <c r="QPB148" s="89"/>
      <c r="QPC148" s="89"/>
      <c r="QPD148" s="89"/>
      <c r="QPE148" s="89"/>
      <c r="QPF148" s="89"/>
      <c r="QPG148" s="89"/>
      <c r="QPH148" s="89"/>
      <c r="QPI148" s="89"/>
      <c r="QPJ148" s="89"/>
      <c r="QPK148" s="89"/>
      <c r="QPL148" s="89"/>
      <c r="QPM148" s="89"/>
      <c r="QPN148" s="89"/>
      <c r="QPO148" s="89"/>
      <c r="QPP148" s="89"/>
      <c r="QPQ148" s="89"/>
      <c r="QPR148" s="89"/>
      <c r="QPS148" s="89"/>
      <c r="QPT148" s="89"/>
      <c r="QPU148" s="89"/>
      <c r="QPV148" s="89"/>
      <c r="QPW148" s="89"/>
      <c r="QPX148" s="89"/>
      <c r="QPY148" s="89"/>
      <c r="QPZ148" s="89"/>
      <c r="QQA148" s="89"/>
      <c r="QQB148" s="89"/>
      <c r="QQC148" s="89"/>
      <c r="QQD148" s="89"/>
      <c r="QQE148" s="89"/>
      <c r="QQF148" s="89"/>
      <c r="QQG148" s="89"/>
      <c r="QQH148" s="89"/>
      <c r="QQI148" s="89"/>
      <c r="QQJ148" s="89"/>
      <c r="QQK148" s="89"/>
      <c r="QQL148" s="89"/>
      <c r="QQM148" s="89"/>
      <c r="QQN148" s="89"/>
      <c r="QQO148" s="89"/>
      <c r="QQP148" s="89"/>
      <c r="QQQ148" s="89"/>
      <c r="QQR148" s="89"/>
      <c r="QQS148" s="89"/>
      <c r="QQT148" s="89"/>
      <c r="QQU148" s="89"/>
      <c r="QQV148" s="89"/>
      <c r="QQW148" s="89"/>
      <c r="QQX148" s="89"/>
      <c r="QQY148" s="89"/>
      <c r="QQZ148" s="89"/>
      <c r="QRA148" s="89"/>
      <c r="QRB148" s="89"/>
      <c r="QRC148" s="89"/>
      <c r="QRD148" s="89"/>
      <c r="QRE148" s="89"/>
      <c r="QRF148" s="89"/>
      <c r="QRG148" s="89"/>
      <c r="QRH148" s="89"/>
      <c r="QRI148" s="89"/>
      <c r="QRJ148" s="89"/>
      <c r="QRK148" s="89"/>
      <c r="QRL148" s="89"/>
      <c r="QRM148" s="89"/>
      <c r="QRN148" s="89"/>
      <c r="QRO148" s="89"/>
      <c r="QRP148" s="89"/>
      <c r="QRQ148" s="89"/>
      <c r="QRR148" s="89"/>
      <c r="QRS148" s="89"/>
      <c r="QRT148" s="89"/>
      <c r="QRU148" s="89"/>
      <c r="QRV148" s="89"/>
      <c r="QRW148" s="89"/>
      <c r="QRX148" s="89"/>
      <c r="QRY148" s="89"/>
      <c r="QRZ148" s="89"/>
      <c r="QSA148" s="89"/>
      <c r="QSB148" s="89"/>
      <c r="QSC148" s="89"/>
      <c r="QSD148" s="89"/>
      <c r="QSE148" s="89"/>
      <c r="QSF148" s="89"/>
      <c r="QSG148" s="89"/>
      <c r="QSH148" s="89"/>
      <c r="QSI148" s="89"/>
      <c r="QSJ148" s="89"/>
      <c r="QSK148" s="89"/>
      <c r="QSL148" s="89"/>
      <c r="QSM148" s="89"/>
      <c r="QSN148" s="89"/>
      <c r="QSO148" s="89"/>
      <c r="QSP148" s="89"/>
      <c r="QSQ148" s="89"/>
      <c r="QSR148" s="89"/>
      <c r="QSS148" s="89"/>
      <c r="QST148" s="89"/>
      <c r="QSU148" s="89"/>
      <c r="QSV148" s="89"/>
      <c r="QSW148" s="89"/>
      <c r="QSX148" s="89"/>
      <c r="QSY148" s="89"/>
      <c r="QSZ148" s="89"/>
      <c r="QTA148" s="89"/>
      <c r="QTB148" s="89"/>
      <c r="QTC148" s="89"/>
      <c r="QTD148" s="89"/>
      <c r="QTE148" s="89"/>
      <c r="QTF148" s="89"/>
      <c r="QTG148" s="89"/>
      <c r="QTH148" s="89"/>
      <c r="QTI148" s="89"/>
      <c r="QTJ148" s="89"/>
      <c r="QTK148" s="89"/>
      <c r="QTL148" s="89"/>
      <c r="QTM148" s="89"/>
      <c r="QTN148" s="89"/>
      <c r="QTO148" s="89"/>
      <c r="QTP148" s="89"/>
      <c r="QTQ148" s="89"/>
      <c r="QTR148" s="89"/>
      <c r="QTS148" s="89"/>
      <c r="QTT148" s="89"/>
      <c r="QTU148" s="89"/>
      <c r="QTV148" s="89"/>
      <c r="QTW148" s="89"/>
      <c r="QTX148" s="89"/>
      <c r="QTY148" s="89"/>
      <c r="QTZ148" s="89"/>
      <c r="QUA148" s="89"/>
      <c r="QUB148" s="89"/>
      <c r="QUC148" s="89"/>
      <c r="QUD148" s="89"/>
      <c r="QUE148" s="89"/>
      <c r="QUF148" s="89"/>
      <c r="QUG148" s="89"/>
      <c r="QUH148" s="89"/>
      <c r="QUI148" s="89"/>
      <c r="QUJ148" s="89"/>
      <c r="QUK148" s="89"/>
      <c r="QUL148" s="89"/>
      <c r="QUM148" s="89"/>
      <c r="QUN148" s="89"/>
      <c r="QUO148" s="89"/>
      <c r="QUP148" s="89"/>
      <c r="QUQ148" s="89"/>
      <c r="QUR148" s="89"/>
      <c r="QUS148" s="89"/>
      <c r="QUT148" s="89"/>
      <c r="QUU148" s="89"/>
      <c r="QUV148" s="89"/>
      <c r="QUW148" s="89"/>
      <c r="QUX148" s="89"/>
      <c r="QUY148" s="89"/>
      <c r="QUZ148" s="89"/>
      <c r="QVA148" s="89"/>
      <c r="QVB148" s="89"/>
      <c r="QVC148" s="89"/>
      <c r="QVD148" s="89"/>
      <c r="QVE148" s="89"/>
      <c r="QVF148" s="89"/>
      <c r="QVG148" s="89"/>
      <c r="QVH148" s="89"/>
      <c r="QVI148" s="89"/>
      <c r="QVJ148" s="89"/>
      <c r="QVK148" s="89"/>
      <c r="QVL148" s="89"/>
      <c r="QVM148" s="89"/>
      <c r="QVN148" s="89"/>
      <c r="QVO148" s="89"/>
      <c r="QVP148" s="89"/>
      <c r="QVQ148" s="89"/>
      <c r="QVR148" s="89"/>
      <c r="QVS148" s="89"/>
      <c r="QVT148" s="89"/>
      <c r="QVU148" s="89"/>
      <c r="QVV148" s="89"/>
      <c r="QVW148" s="89"/>
      <c r="QVX148" s="89"/>
      <c r="QVY148" s="89"/>
      <c r="QVZ148" s="89"/>
      <c r="QWA148" s="89"/>
      <c r="QWB148" s="89"/>
      <c r="QWC148" s="89"/>
      <c r="QWD148" s="89"/>
      <c r="QWE148" s="89"/>
      <c r="QWF148" s="89"/>
      <c r="QWG148" s="89"/>
      <c r="QWH148" s="89"/>
      <c r="QWI148" s="89"/>
      <c r="QWJ148" s="89"/>
      <c r="QWK148" s="89"/>
      <c r="QWL148" s="89"/>
      <c r="QWM148" s="89"/>
      <c r="QWN148" s="89"/>
      <c r="QWO148" s="89"/>
      <c r="QWP148" s="89"/>
      <c r="QWQ148" s="89"/>
      <c r="QWR148" s="89"/>
      <c r="QWS148" s="89"/>
      <c r="QWT148" s="89"/>
      <c r="QWU148" s="89"/>
      <c r="QWV148" s="89"/>
      <c r="QWW148" s="89"/>
      <c r="QWX148" s="89"/>
      <c r="QWY148" s="89"/>
      <c r="QWZ148" s="89"/>
      <c r="QXA148" s="89"/>
      <c r="QXB148" s="89"/>
      <c r="QXC148" s="89"/>
      <c r="QXD148" s="89"/>
      <c r="QXE148" s="89"/>
      <c r="QXF148" s="89"/>
      <c r="QXG148" s="89"/>
      <c r="QXH148" s="89"/>
      <c r="QXI148" s="89"/>
      <c r="QXJ148" s="89"/>
      <c r="QXK148" s="89"/>
      <c r="QXL148" s="89"/>
      <c r="QXM148" s="89"/>
      <c r="QXN148" s="89"/>
      <c r="QXO148" s="89"/>
      <c r="QXP148" s="89"/>
      <c r="QXQ148" s="89"/>
      <c r="QXR148" s="89"/>
      <c r="QXS148" s="89"/>
      <c r="QXT148" s="89"/>
      <c r="QXU148" s="89"/>
      <c r="QXV148" s="89"/>
      <c r="QXW148" s="89"/>
      <c r="QXX148" s="89"/>
      <c r="QXY148" s="89"/>
      <c r="QXZ148" s="89"/>
      <c r="QYA148" s="89"/>
      <c r="QYB148" s="89"/>
      <c r="QYC148" s="89"/>
      <c r="QYD148" s="89"/>
      <c r="QYE148" s="89"/>
      <c r="QYF148" s="89"/>
      <c r="QYG148" s="89"/>
      <c r="QYH148" s="89"/>
      <c r="QYI148" s="89"/>
      <c r="QYJ148" s="89"/>
      <c r="QYK148" s="89"/>
      <c r="QYL148" s="89"/>
      <c r="QYM148" s="89"/>
      <c r="QYN148" s="89"/>
      <c r="QYO148" s="89"/>
      <c r="QYP148" s="89"/>
      <c r="QYQ148" s="89"/>
      <c r="QYR148" s="89"/>
      <c r="QYS148" s="89"/>
      <c r="QYT148" s="89"/>
      <c r="QYU148" s="89"/>
      <c r="QYV148" s="89"/>
      <c r="QYW148" s="89"/>
      <c r="QYX148" s="89"/>
      <c r="QYY148" s="89"/>
      <c r="QYZ148" s="89"/>
      <c r="QZA148" s="89"/>
      <c r="QZB148" s="89"/>
      <c r="QZC148" s="89"/>
      <c r="QZD148" s="89"/>
      <c r="QZE148" s="89"/>
      <c r="QZF148" s="89"/>
      <c r="QZG148" s="89"/>
      <c r="QZH148" s="89"/>
      <c r="QZI148" s="89"/>
      <c r="QZJ148" s="89"/>
      <c r="QZK148" s="89"/>
      <c r="QZL148" s="89"/>
      <c r="QZM148" s="89"/>
      <c r="QZN148" s="89"/>
      <c r="QZO148" s="89"/>
      <c r="QZP148" s="89"/>
      <c r="QZQ148" s="89"/>
      <c r="QZR148" s="89"/>
      <c r="QZS148" s="89"/>
      <c r="QZT148" s="89"/>
      <c r="QZU148" s="89"/>
      <c r="QZV148" s="89"/>
      <c r="QZW148" s="89"/>
      <c r="QZX148" s="89"/>
      <c r="QZY148" s="89"/>
      <c r="QZZ148" s="89"/>
      <c r="RAA148" s="89"/>
      <c r="RAB148" s="89"/>
      <c r="RAC148" s="89"/>
      <c r="RAD148" s="89"/>
      <c r="RAE148" s="89"/>
      <c r="RAF148" s="89"/>
      <c r="RAG148" s="89"/>
      <c r="RAH148" s="89"/>
      <c r="RAI148" s="89"/>
      <c r="RAJ148" s="89"/>
      <c r="RAK148" s="89"/>
      <c r="RAL148" s="89"/>
      <c r="RAM148" s="89"/>
      <c r="RAN148" s="89"/>
      <c r="RAO148" s="89"/>
      <c r="RAP148" s="89"/>
      <c r="RAQ148" s="89"/>
      <c r="RAR148" s="89"/>
      <c r="RAS148" s="89"/>
      <c r="RAT148" s="89"/>
      <c r="RAU148" s="89"/>
      <c r="RAV148" s="89"/>
      <c r="RAW148" s="89"/>
      <c r="RAX148" s="89"/>
      <c r="RAY148" s="89"/>
      <c r="RAZ148" s="89"/>
      <c r="RBA148" s="89"/>
      <c r="RBB148" s="89"/>
      <c r="RBC148" s="89"/>
      <c r="RBD148" s="89"/>
      <c r="RBE148" s="89"/>
      <c r="RBF148" s="89"/>
      <c r="RBG148" s="89"/>
      <c r="RBH148" s="89"/>
      <c r="RBI148" s="89"/>
      <c r="RBJ148" s="89"/>
      <c r="RBK148" s="89"/>
      <c r="RBL148" s="89"/>
      <c r="RBM148" s="89"/>
      <c r="RBN148" s="89"/>
      <c r="RBO148" s="89"/>
      <c r="RBP148" s="89"/>
      <c r="RBQ148" s="89"/>
      <c r="RBR148" s="89"/>
      <c r="RBS148" s="89"/>
      <c r="RBT148" s="89"/>
      <c r="RBU148" s="89"/>
      <c r="RBV148" s="89"/>
      <c r="RBW148" s="89"/>
      <c r="RBX148" s="89"/>
      <c r="RBY148" s="89"/>
      <c r="RBZ148" s="89"/>
      <c r="RCA148" s="89"/>
      <c r="RCB148" s="89"/>
      <c r="RCC148" s="89"/>
      <c r="RCD148" s="89"/>
      <c r="RCE148" s="89"/>
      <c r="RCF148" s="89"/>
      <c r="RCG148" s="89"/>
      <c r="RCH148" s="89"/>
      <c r="RCI148" s="89"/>
      <c r="RCJ148" s="89"/>
      <c r="RCK148" s="89"/>
      <c r="RCL148" s="89"/>
      <c r="RCM148" s="89"/>
      <c r="RCN148" s="89"/>
      <c r="RCO148" s="89"/>
      <c r="RCP148" s="89"/>
      <c r="RCQ148" s="89"/>
      <c r="RCR148" s="89"/>
      <c r="RCS148" s="89"/>
      <c r="RCT148" s="89"/>
      <c r="RCU148" s="89"/>
      <c r="RCV148" s="89"/>
      <c r="RCW148" s="89"/>
      <c r="RCX148" s="89"/>
      <c r="RCY148" s="89"/>
      <c r="RCZ148" s="89"/>
      <c r="RDA148" s="89"/>
      <c r="RDB148" s="89"/>
      <c r="RDC148" s="89"/>
      <c r="RDD148" s="89"/>
      <c r="RDE148" s="89"/>
      <c r="RDF148" s="89"/>
      <c r="RDG148" s="89"/>
      <c r="RDH148" s="89"/>
      <c r="RDI148" s="89"/>
      <c r="RDJ148" s="89"/>
      <c r="RDK148" s="89"/>
      <c r="RDL148" s="89"/>
      <c r="RDM148" s="89"/>
      <c r="RDN148" s="89"/>
      <c r="RDO148" s="89"/>
      <c r="RDP148" s="89"/>
      <c r="RDQ148" s="89"/>
      <c r="RDR148" s="89"/>
      <c r="RDS148" s="89"/>
      <c r="RDT148" s="89"/>
      <c r="RDU148" s="89"/>
      <c r="RDV148" s="89"/>
      <c r="RDW148" s="89"/>
      <c r="RDX148" s="89"/>
      <c r="RDY148" s="89"/>
      <c r="RDZ148" s="89"/>
      <c r="REA148" s="89"/>
      <c r="REB148" s="89"/>
      <c r="REC148" s="89"/>
      <c r="RED148" s="89"/>
      <c r="REE148" s="89"/>
      <c r="REF148" s="89"/>
      <c r="REG148" s="89"/>
      <c r="REH148" s="89"/>
      <c r="REI148" s="89"/>
      <c r="REJ148" s="89"/>
      <c r="REK148" s="89"/>
      <c r="REL148" s="89"/>
      <c r="REM148" s="89"/>
      <c r="REN148" s="89"/>
      <c r="REO148" s="89"/>
      <c r="REP148" s="89"/>
      <c r="REQ148" s="89"/>
      <c r="RER148" s="89"/>
      <c r="RES148" s="89"/>
      <c r="RET148" s="89"/>
      <c r="REU148" s="89"/>
      <c r="REV148" s="89"/>
      <c r="REW148" s="89"/>
      <c r="REX148" s="89"/>
      <c r="REY148" s="89"/>
      <c r="REZ148" s="89"/>
      <c r="RFA148" s="89"/>
      <c r="RFB148" s="89"/>
      <c r="RFC148" s="89"/>
      <c r="RFD148" s="89"/>
      <c r="RFE148" s="89"/>
      <c r="RFF148" s="89"/>
      <c r="RFG148" s="89"/>
      <c r="RFH148" s="89"/>
      <c r="RFI148" s="89"/>
      <c r="RFJ148" s="89"/>
      <c r="RFK148" s="89"/>
      <c r="RFL148" s="89"/>
      <c r="RFM148" s="89"/>
      <c r="RFN148" s="89"/>
      <c r="RFO148" s="89"/>
      <c r="RFP148" s="89"/>
      <c r="RFQ148" s="89"/>
      <c r="RFR148" s="89"/>
      <c r="RFS148" s="89"/>
      <c r="RFT148" s="89"/>
      <c r="RFU148" s="89"/>
      <c r="RFV148" s="89"/>
      <c r="RFW148" s="89"/>
      <c r="RFX148" s="89"/>
      <c r="RFY148" s="89"/>
      <c r="RFZ148" s="89"/>
      <c r="RGA148" s="89"/>
      <c r="RGB148" s="89"/>
      <c r="RGC148" s="89"/>
      <c r="RGD148" s="89"/>
      <c r="RGE148" s="89"/>
      <c r="RGF148" s="89"/>
      <c r="RGG148" s="89"/>
      <c r="RGH148" s="89"/>
      <c r="RGI148" s="89"/>
      <c r="RGJ148" s="89"/>
      <c r="RGK148" s="89"/>
      <c r="RGL148" s="89"/>
      <c r="RGM148" s="89"/>
      <c r="RGN148" s="89"/>
      <c r="RGO148" s="89"/>
      <c r="RGP148" s="89"/>
      <c r="RGQ148" s="89"/>
      <c r="RGR148" s="89"/>
      <c r="RGS148" s="89"/>
      <c r="RGT148" s="89"/>
      <c r="RGU148" s="89"/>
      <c r="RGV148" s="89"/>
      <c r="RGW148" s="89"/>
      <c r="RGX148" s="89"/>
      <c r="RGY148" s="89"/>
      <c r="RGZ148" s="89"/>
      <c r="RHA148" s="89"/>
      <c r="RHB148" s="89"/>
      <c r="RHC148" s="89"/>
      <c r="RHD148" s="89"/>
      <c r="RHE148" s="89"/>
      <c r="RHF148" s="89"/>
      <c r="RHG148" s="89"/>
      <c r="RHH148" s="89"/>
      <c r="RHI148" s="89"/>
      <c r="RHJ148" s="89"/>
      <c r="RHK148" s="89"/>
      <c r="RHL148" s="89"/>
      <c r="RHM148" s="89"/>
      <c r="RHN148" s="89"/>
      <c r="RHO148" s="89"/>
      <c r="RHP148" s="89"/>
      <c r="RHQ148" s="89"/>
      <c r="RHR148" s="89"/>
      <c r="RHS148" s="89"/>
      <c r="RHT148" s="89"/>
      <c r="RHU148" s="89"/>
      <c r="RHV148" s="89"/>
      <c r="RHW148" s="89"/>
      <c r="RHX148" s="89"/>
      <c r="RHY148" s="89"/>
      <c r="RHZ148" s="89"/>
      <c r="RIA148" s="89"/>
      <c r="RIB148" s="89"/>
      <c r="RIC148" s="89"/>
      <c r="RID148" s="89"/>
      <c r="RIE148" s="89"/>
      <c r="RIF148" s="89"/>
      <c r="RIG148" s="89"/>
      <c r="RIH148" s="89"/>
      <c r="RII148" s="89"/>
      <c r="RIJ148" s="89"/>
      <c r="RIK148" s="89"/>
      <c r="RIL148" s="89"/>
      <c r="RIM148" s="89"/>
      <c r="RIN148" s="89"/>
      <c r="RIO148" s="89"/>
      <c r="RIP148" s="89"/>
      <c r="RIQ148" s="89"/>
      <c r="RIR148" s="89"/>
      <c r="RIS148" s="89"/>
      <c r="RIT148" s="89"/>
      <c r="RIU148" s="89"/>
      <c r="RIV148" s="89"/>
      <c r="RIW148" s="89"/>
      <c r="RIX148" s="89"/>
      <c r="RIY148" s="89"/>
      <c r="RIZ148" s="89"/>
      <c r="RJA148" s="89"/>
      <c r="RJB148" s="89"/>
      <c r="RJC148" s="89"/>
      <c r="RJD148" s="89"/>
      <c r="RJE148" s="89"/>
      <c r="RJF148" s="89"/>
      <c r="RJG148" s="89"/>
      <c r="RJH148" s="89"/>
      <c r="RJI148" s="89"/>
      <c r="RJJ148" s="89"/>
      <c r="RJK148" s="89"/>
      <c r="RJL148" s="89"/>
      <c r="RJM148" s="89"/>
      <c r="RJN148" s="89"/>
      <c r="RJO148" s="89"/>
      <c r="RJP148" s="89"/>
      <c r="RJQ148" s="89"/>
      <c r="RJR148" s="89"/>
      <c r="RJS148" s="89"/>
      <c r="RJT148" s="89"/>
      <c r="RJU148" s="89"/>
      <c r="RJV148" s="89"/>
      <c r="RJW148" s="89"/>
      <c r="RJX148" s="89"/>
      <c r="RJY148" s="89"/>
      <c r="RJZ148" s="89"/>
      <c r="RKA148" s="89"/>
      <c r="RKB148" s="89"/>
      <c r="RKC148" s="89"/>
      <c r="RKD148" s="89"/>
      <c r="RKE148" s="89"/>
      <c r="RKF148" s="89"/>
      <c r="RKG148" s="89"/>
      <c r="RKH148" s="89"/>
      <c r="RKI148" s="89"/>
      <c r="RKJ148" s="89"/>
      <c r="RKK148" s="89"/>
      <c r="RKL148" s="89"/>
      <c r="RKM148" s="89"/>
      <c r="RKN148" s="89"/>
      <c r="RKO148" s="89"/>
      <c r="RKP148" s="89"/>
      <c r="RKQ148" s="89"/>
      <c r="RKR148" s="89"/>
      <c r="RKS148" s="89"/>
      <c r="RKT148" s="89"/>
      <c r="RKU148" s="89"/>
      <c r="RKV148" s="89"/>
      <c r="RKW148" s="89"/>
      <c r="RKX148" s="89"/>
      <c r="RKY148" s="89"/>
      <c r="RKZ148" s="89"/>
      <c r="RLA148" s="89"/>
      <c r="RLB148" s="89"/>
      <c r="RLC148" s="89"/>
      <c r="RLD148" s="89"/>
      <c r="RLE148" s="89"/>
      <c r="RLF148" s="89"/>
      <c r="RLG148" s="89"/>
      <c r="RLH148" s="89"/>
      <c r="RLI148" s="89"/>
      <c r="RLJ148" s="89"/>
      <c r="RLK148" s="89"/>
      <c r="RLL148" s="89"/>
      <c r="RLM148" s="89"/>
      <c r="RLN148" s="89"/>
      <c r="RLO148" s="89"/>
      <c r="RLP148" s="89"/>
      <c r="RLQ148" s="89"/>
      <c r="RLR148" s="89"/>
      <c r="RLS148" s="89"/>
      <c r="RLT148" s="89"/>
      <c r="RLU148" s="89"/>
      <c r="RLV148" s="89"/>
      <c r="RLW148" s="89"/>
      <c r="RLX148" s="89"/>
      <c r="RLY148" s="89"/>
      <c r="RLZ148" s="89"/>
      <c r="RMA148" s="89"/>
      <c r="RMB148" s="89"/>
      <c r="RMC148" s="89"/>
      <c r="RMD148" s="89"/>
      <c r="RME148" s="89"/>
      <c r="RMF148" s="89"/>
      <c r="RMG148" s="89"/>
      <c r="RMH148" s="89"/>
      <c r="RMI148" s="89"/>
      <c r="RMJ148" s="89"/>
      <c r="RMK148" s="89"/>
      <c r="RML148" s="89"/>
      <c r="RMM148" s="89"/>
      <c r="RMN148" s="89"/>
      <c r="RMO148" s="89"/>
      <c r="RMP148" s="89"/>
      <c r="RMQ148" s="89"/>
      <c r="RMR148" s="89"/>
      <c r="RMS148" s="89"/>
      <c r="RMT148" s="89"/>
      <c r="RMU148" s="89"/>
      <c r="RMV148" s="89"/>
      <c r="RMW148" s="89"/>
      <c r="RMX148" s="89"/>
      <c r="RMY148" s="89"/>
      <c r="RMZ148" s="89"/>
      <c r="RNA148" s="89"/>
      <c r="RNB148" s="89"/>
      <c r="RNC148" s="89"/>
      <c r="RND148" s="89"/>
      <c r="RNE148" s="89"/>
      <c r="RNF148" s="89"/>
      <c r="RNG148" s="89"/>
      <c r="RNH148" s="89"/>
      <c r="RNI148" s="89"/>
      <c r="RNJ148" s="89"/>
      <c r="RNK148" s="89"/>
      <c r="RNL148" s="89"/>
      <c r="RNM148" s="89"/>
      <c r="RNN148" s="89"/>
      <c r="RNO148" s="89"/>
      <c r="RNP148" s="89"/>
      <c r="RNQ148" s="89"/>
      <c r="RNR148" s="89"/>
      <c r="RNS148" s="89"/>
      <c r="RNT148" s="89"/>
      <c r="RNU148" s="89"/>
      <c r="RNV148" s="89"/>
      <c r="RNW148" s="89"/>
      <c r="RNX148" s="89"/>
      <c r="RNY148" s="89"/>
      <c r="RNZ148" s="89"/>
      <c r="ROA148" s="89"/>
      <c r="ROB148" s="89"/>
      <c r="ROC148" s="89"/>
      <c r="ROD148" s="89"/>
      <c r="ROE148" s="89"/>
      <c r="ROF148" s="89"/>
      <c r="ROG148" s="89"/>
      <c r="ROH148" s="89"/>
      <c r="ROI148" s="89"/>
      <c r="ROJ148" s="89"/>
      <c r="ROK148" s="89"/>
      <c r="ROL148" s="89"/>
      <c r="ROM148" s="89"/>
      <c r="RON148" s="89"/>
      <c r="ROO148" s="89"/>
      <c r="ROP148" s="89"/>
      <c r="ROQ148" s="89"/>
      <c r="ROR148" s="89"/>
      <c r="ROS148" s="89"/>
      <c r="ROT148" s="89"/>
      <c r="ROU148" s="89"/>
      <c r="ROV148" s="89"/>
      <c r="ROW148" s="89"/>
      <c r="ROX148" s="89"/>
      <c r="ROY148" s="89"/>
      <c r="ROZ148" s="89"/>
      <c r="RPA148" s="89"/>
      <c r="RPB148" s="89"/>
      <c r="RPC148" s="89"/>
      <c r="RPD148" s="89"/>
      <c r="RPE148" s="89"/>
      <c r="RPF148" s="89"/>
      <c r="RPG148" s="89"/>
      <c r="RPH148" s="89"/>
      <c r="RPI148" s="89"/>
      <c r="RPJ148" s="89"/>
      <c r="RPK148" s="89"/>
      <c r="RPL148" s="89"/>
      <c r="RPM148" s="89"/>
      <c r="RPN148" s="89"/>
      <c r="RPO148" s="89"/>
      <c r="RPP148" s="89"/>
      <c r="RPQ148" s="89"/>
      <c r="RPR148" s="89"/>
      <c r="RPS148" s="89"/>
      <c r="RPT148" s="89"/>
      <c r="RPU148" s="89"/>
      <c r="RPV148" s="89"/>
      <c r="RPW148" s="89"/>
      <c r="RPX148" s="89"/>
      <c r="RPY148" s="89"/>
      <c r="RPZ148" s="89"/>
      <c r="RQA148" s="89"/>
      <c r="RQB148" s="89"/>
      <c r="RQC148" s="89"/>
      <c r="RQD148" s="89"/>
      <c r="RQE148" s="89"/>
      <c r="RQF148" s="89"/>
      <c r="RQG148" s="89"/>
      <c r="RQH148" s="89"/>
      <c r="RQI148" s="89"/>
      <c r="RQJ148" s="89"/>
      <c r="RQK148" s="89"/>
      <c r="RQL148" s="89"/>
      <c r="RQM148" s="89"/>
      <c r="RQN148" s="89"/>
      <c r="RQO148" s="89"/>
      <c r="RQP148" s="89"/>
      <c r="RQQ148" s="89"/>
      <c r="RQR148" s="89"/>
      <c r="RQS148" s="89"/>
      <c r="RQT148" s="89"/>
      <c r="RQU148" s="89"/>
      <c r="RQV148" s="89"/>
      <c r="RQW148" s="89"/>
      <c r="RQX148" s="89"/>
      <c r="RQY148" s="89"/>
      <c r="RQZ148" s="89"/>
      <c r="RRA148" s="89"/>
      <c r="RRB148" s="89"/>
      <c r="RRC148" s="89"/>
      <c r="RRD148" s="89"/>
      <c r="RRE148" s="89"/>
      <c r="RRF148" s="89"/>
      <c r="RRG148" s="89"/>
      <c r="RRH148" s="89"/>
      <c r="RRI148" s="89"/>
      <c r="RRJ148" s="89"/>
      <c r="RRK148" s="89"/>
      <c r="RRL148" s="89"/>
      <c r="RRM148" s="89"/>
      <c r="RRN148" s="89"/>
      <c r="RRO148" s="89"/>
      <c r="RRP148" s="89"/>
      <c r="RRQ148" s="89"/>
      <c r="RRR148" s="89"/>
      <c r="RRS148" s="89"/>
      <c r="RRT148" s="89"/>
      <c r="RRU148" s="89"/>
      <c r="RRV148" s="89"/>
      <c r="RRW148" s="89"/>
      <c r="RRX148" s="89"/>
      <c r="RRY148" s="89"/>
      <c r="RRZ148" s="89"/>
      <c r="RSA148" s="89"/>
      <c r="RSB148" s="89"/>
      <c r="RSC148" s="89"/>
      <c r="RSD148" s="89"/>
      <c r="RSE148" s="89"/>
      <c r="RSF148" s="89"/>
      <c r="RSG148" s="89"/>
      <c r="RSH148" s="89"/>
      <c r="RSI148" s="89"/>
      <c r="RSJ148" s="89"/>
      <c r="RSK148" s="89"/>
      <c r="RSL148" s="89"/>
      <c r="RSM148" s="89"/>
      <c r="RSN148" s="89"/>
      <c r="RSO148" s="89"/>
      <c r="RSP148" s="89"/>
      <c r="RSQ148" s="89"/>
      <c r="RSR148" s="89"/>
      <c r="RSS148" s="89"/>
      <c r="RST148" s="89"/>
      <c r="RSU148" s="89"/>
      <c r="RSV148" s="89"/>
      <c r="RSW148" s="89"/>
      <c r="RSX148" s="89"/>
      <c r="RSY148" s="89"/>
      <c r="RSZ148" s="89"/>
      <c r="RTA148" s="89"/>
      <c r="RTB148" s="89"/>
      <c r="RTC148" s="89"/>
      <c r="RTD148" s="89"/>
      <c r="RTE148" s="89"/>
      <c r="RTF148" s="89"/>
      <c r="RTG148" s="89"/>
      <c r="RTH148" s="89"/>
      <c r="RTI148" s="89"/>
      <c r="RTJ148" s="89"/>
      <c r="RTK148" s="89"/>
      <c r="RTL148" s="89"/>
      <c r="RTM148" s="89"/>
      <c r="RTN148" s="89"/>
      <c r="RTO148" s="89"/>
      <c r="RTP148" s="89"/>
      <c r="RTQ148" s="89"/>
      <c r="RTR148" s="89"/>
      <c r="RTS148" s="89"/>
      <c r="RTT148" s="89"/>
      <c r="RTU148" s="89"/>
      <c r="RTV148" s="89"/>
      <c r="RTW148" s="89"/>
      <c r="RTX148" s="89"/>
      <c r="RTY148" s="89"/>
      <c r="RTZ148" s="89"/>
      <c r="RUA148" s="89"/>
      <c r="RUB148" s="89"/>
      <c r="RUC148" s="89"/>
      <c r="RUD148" s="89"/>
      <c r="RUE148" s="89"/>
      <c r="RUF148" s="89"/>
      <c r="RUG148" s="89"/>
      <c r="RUH148" s="89"/>
      <c r="RUI148" s="89"/>
      <c r="RUJ148" s="89"/>
      <c r="RUK148" s="89"/>
      <c r="RUL148" s="89"/>
      <c r="RUM148" s="89"/>
      <c r="RUN148" s="89"/>
      <c r="RUO148" s="89"/>
      <c r="RUP148" s="89"/>
      <c r="RUQ148" s="89"/>
      <c r="RUR148" s="89"/>
      <c r="RUS148" s="89"/>
      <c r="RUT148" s="89"/>
      <c r="RUU148" s="89"/>
      <c r="RUV148" s="89"/>
      <c r="RUW148" s="89"/>
      <c r="RUX148" s="89"/>
      <c r="RUY148" s="89"/>
      <c r="RUZ148" s="89"/>
      <c r="RVA148" s="89"/>
      <c r="RVB148" s="89"/>
      <c r="RVC148" s="89"/>
      <c r="RVD148" s="89"/>
      <c r="RVE148" s="89"/>
      <c r="RVF148" s="89"/>
      <c r="RVG148" s="89"/>
      <c r="RVH148" s="89"/>
      <c r="RVI148" s="89"/>
      <c r="RVJ148" s="89"/>
      <c r="RVK148" s="89"/>
      <c r="RVL148" s="89"/>
      <c r="RVM148" s="89"/>
      <c r="RVN148" s="89"/>
      <c r="RVO148" s="89"/>
      <c r="RVP148" s="89"/>
      <c r="RVQ148" s="89"/>
      <c r="RVR148" s="89"/>
      <c r="RVS148" s="89"/>
      <c r="RVT148" s="89"/>
      <c r="RVU148" s="89"/>
      <c r="RVV148" s="89"/>
      <c r="RVW148" s="89"/>
      <c r="RVX148" s="89"/>
      <c r="RVY148" s="89"/>
      <c r="RVZ148" s="89"/>
      <c r="RWA148" s="89"/>
      <c r="RWB148" s="89"/>
      <c r="RWC148" s="89"/>
      <c r="RWD148" s="89"/>
      <c r="RWE148" s="89"/>
      <c r="RWF148" s="89"/>
      <c r="RWG148" s="89"/>
      <c r="RWH148" s="89"/>
      <c r="RWI148" s="89"/>
      <c r="RWJ148" s="89"/>
      <c r="RWK148" s="89"/>
      <c r="RWL148" s="89"/>
      <c r="RWM148" s="89"/>
      <c r="RWN148" s="89"/>
      <c r="RWO148" s="89"/>
      <c r="RWP148" s="89"/>
      <c r="RWQ148" s="89"/>
      <c r="RWR148" s="89"/>
      <c r="RWS148" s="89"/>
      <c r="RWT148" s="89"/>
      <c r="RWU148" s="89"/>
      <c r="RWV148" s="89"/>
      <c r="RWW148" s="89"/>
      <c r="RWX148" s="89"/>
      <c r="RWY148" s="89"/>
      <c r="RWZ148" s="89"/>
      <c r="RXA148" s="89"/>
      <c r="RXB148" s="89"/>
      <c r="RXC148" s="89"/>
      <c r="RXD148" s="89"/>
      <c r="RXE148" s="89"/>
      <c r="RXF148" s="89"/>
      <c r="RXG148" s="89"/>
      <c r="RXH148" s="89"/>
      <c r="RXI148" s="89"/>
      <c r="RXJ148" s="89"/>
      <c r="RXK148" s="89"/>
      <c r="RXL148" s="89"/>
      <c r="RXM148" s="89"/>
      <c r="RXN148" s="89"/>
      <c r="RXO148" s="89"/>
      <c r="RXP148" s="89"/>
      <c r="RXQ148" s="89"/>
      <c r="RXR148" s="89"/>
      <c r="RXS148" s="89"/>
      <c r="RXT148" s="89"/>
      <c r="RXU148" s="89"/>
      <c r="RXV148" s="89"/>
      <c r="RXW148" s="89"/>
      <c r="RXX148" s="89"/>
      <c r="RXY148" s="89"/>
      <c r="RXZ148" s="89"/>
      <c r="RYA148" s="89"/>
      <c r="RYB148" s="89"/>
      <c r="RYC148" s="89"/>
      <c r="RYD148" s="89"/>
      <c r="RYE148" s="89"/>
      <c r="RYF148" s="89"/>
      <c r="RYG148" s="89"/>
      <c r="RYH148" s="89"/>
      <c r="RYI148" s="89"/>
      <c r="RYJ148" s="89"/>
      <c r="RYK148" s="89"/>
      <c r="RYL148" s="89"/>
      <c r="RYM148" s="89"/>
      <c r="RYN148" s="89"/>
      <c r="RYO148" s="89"/>
      <c r="RYP148" s="89"/>
      <c r="RYQ148" s="89"/>
      <c r="RYR148" s="89"/>
      <c r="RYS148" s="89"/>
      <c r="RYT148" s="89"/>
      <c r="RYU148" s="89"/>
      <c r="RYV148" s="89"/>
      <c r="RYW148" s="89"/>
      <c r="RYX148" s="89"/>
      <c r="RYY148" s="89"/>
      <c r="RYZ148" s="89"/>
      <c r="RZA148" s="89"/>
      <c r="RZB148" s="89"/>
      <c r="RZC148" s="89"/>
      <c r="RZD148" s="89"/>
      <c r="RZE148" s="89"/>
      <c r="RZF148" s="89"/>
      <c r="RZG148" s="89"/>
      <c r="RZH148" s="89"/>
      <c r="RZI148" s="89"/>
      <c r="RZJ148" s="89"/>
      <c r="RZK148" s="89"/>
      <c r="RZL148" s="89"/>
      <c r="RZM148" s="89"/>
      <c r="RZN148" s="89"/>
      <c r="RZO148" s="89"/>
      <c r="RZP148" s="89"/>
      <c r="RZQ148" s="89"/>
      <c r="RZR148" s="89"/>
      <c r="RZS148" s="89"/>
      <c r="RZT148" s="89"/>
      <c r="RZU148" s="89"/>
      <c r="RZV148" s="89"/>
      <c r="RZW148" s="89"/>
      <c r="RZX148" s="89"/>
      <c r="RZY148" s="89"/>
      <c r="RZZ148" s="89"/>
      <c r="SAA148" s="89"/>
      <c r="SAB148" s="89"/>
      <c r="SAC148" s="89"/>
      <c r="SAD148" s="89"/>
      <c r="SAE148" s="89"/>
      <c r="SAF148" s="89"/>
      <c r="SAG148" s="89"/>
      <c r="SAH148" s="89"/>
      <c r="SAI148" s="89"/>
      <c r="SAJ148" s="89"/>
      <c r="SAK148" s="89"/>
      <c r="SAL148" s="89"/>
      <c r="SAM148" s="89"/>
      <c r="SAN148" s="89"/>
      <c r="SAO148" s="89"/>
      <c r="SAP148" s="89"/>
      <c r="SAQ148" s="89"/>
      <c r="SAR148" s="89"/>
      <c r="SAS148" s="89"/>
      <c r="SAT148" s="89"/>
      <c r="SAU148" s="89"/>
      <c r="SAV148" s="89"/>
      <c r="SAW148" s="89"/>
      <c r="SAX148" s="89"/>
      <c r="SAY148" s="89"/>
      <c r="SAZ148" s="89"/>
      <c r="SBA148" s="89"/>
      <c r="SBB148" s="89"/>
      <c r="SBC148" s="89"/>
      <c r="SBD148" s="89"/>
      <c r="SBE148" s="89"/>
      <c r="SBF148" s="89"/>
      <c r="SBG148" s="89"/>
      <c r="SBH148" s="89"/>
      <c r="SBI148" s="89"/>
      <c r="SBJ148" s="89"/>
      <c r="SBK148" s="89"/>
      <c r="SBL148" s="89"/>
      <c r="SBM148" s="89"/>
      <c r="SBN148" s="89"/>
      <c r="SBO148" s="89"/>
      <c r="SBP148" s="89"/>
      <c r="SBQ148" s="89"/>
      <c r="SBR148" s="89"/>
      <c r="SBS148" s="89"/>
      <c r="SBT148" s="89"/>
      <c r="SBU148" s="89"/>
      <c r="SBV148" s="89"/>
      <c r="SBW148" s="89"/>
      <c r="SBX148" s="89"/>
      <c r="SBY148" s="89"/>
      <c r="SBZ148" s="89"/>
      <c r="SCA148" s="89"/>
      <c r="SCB148" s="89"/>
      <c r="SCC148" s="89"/>
      <c r="SCD148" s="89"/>
      <c r="SCE148" s="89"/>
      <c r="SCF148" s="89"/>
      <c r="SCG148" s="89"/>
      <c r="SCH148" s="89"/>
      <c r="SCI148" s="89"/>
      <c r="SCJ148" s="89"/>
      <c r="SCK148" s="89"/>
      <c r="SCL148" s="89"/>
      <c r="SCM148" s="89"/>
      <c r="SCN148" s="89"/>
      <c r="SCO148" s="89"/>
      <c r="SCP148" s="89"/>
      <c r="SCQ148" s="89"/>
      <c r="SCR148" s="89"/>
      <c r="SCS148" s="89"/>
      <c r="SCT148" s="89"/>
      <c r="SCU148" s="89"/>
      <c r="SCV148" s="89"/>
      <c r="SCW148" s="89"/>
      <c r="SCX148" s="89"/>
      <c r="SCY148" s="89"/>
      <c r="SCZ148" s="89"/>
      <c r="SDA148" s="89"/>
      <c r="SDB148" s="89"/>
      <c r="SDC148" s="89"/>
      <c r="SDD148" s="89"/>
      <c r="SDE148" s="89"/>
      <c r="SDF148" s="89"/>
      <c r="SDG148" s="89"/>
      <c r="SDH148" s="89"/>
      <c r="SDI148" s="89"/>
      <c r="SDJ148" s="89"/>
      <c r="SDK148" s="89"/>
      <c r="SDL148" s="89"/>
      <c r="SDM148" s="89"/>
      <c r="SDN148" s="89"/>
      <c r="SDO148" s="89"/>
      <c r="SDP148" s="89"/>
      <c r="SDQ148" s="89"/>
      <c r="SDR148" s="89"/>
      <c r="SDS148" s="89"/>
      <c r="SDT148" s="89"/>
      <c r="SDU148" s="89"/>
      <c r="SDV148" s="89"/>
      <c r="SDW148" s="89"/>
      <c r="SDX148" s="89"/>
      <c r="SDY148" s="89"/>
      <c r="SDZ148" s="89"/>
      <c r="SEA148" s="89"/>
      <c r="SEB148" s="89"/>
      <c r="SEC148" s="89"/>
      <c r="SED148" s="89"/>
      <c r="SEE148" s="89"/>
      <c r="SEF148" s="89"/>
      <c r="SEG148" s="89"/>
      <c r="SEH148" s="89"/>
      <c r="SEI148" s="89"/>
      <c r="SEJ148" s="89"/>
      <c r="SEK148" s="89"/>
      <c r="SEL148" s="89"/>
      <c r="SEM148" s="89"/>
      <c r="SEN148" s="89"/>
      <c r="SEO148" s="89"/>
      <c r="SEP148" s="89"/>
      <c r="SEQ148" s="89"/>
      <c r="SER148" s="89"/>
      <c r="SES148" s="89"/>
      <c r="SET148" s="89"/>
      <c r="SEU148" s="89"/>
      <c r="SEV148" s="89"/>
      <c r="SEW148" s="89"/>
      <c r="SEX148" s="89"/>
      <c r="SEY148" s="89"/>
      <c r="SEZ148" s="89"/>
      <c r="SFA148" s="89"/>
      <c r="SFB148" s="89"/>
      <c r="SFC148" s="89"/>
      <c r="SFD148" s="89"/>
      <c r="SFE148" s="89"/>
      <c r="SFF148" s="89"/>
      <c r="SFG148" s="89"/>
      <c r="SFH148" s="89"/>
      <c r="SFI148" s="89"/>
      <c r="SFJ148" s="89"/>
      <c r="SFK148" s="89"/>
      <c r="SFL148" s="89"/>
      <c r="SFM148" s="89"/>
      <c r="SFN148" s="89"/>
      <c r="SFO148" s="89"/>
      <c r="SFP148" s="89"/>
      <c r="SFQ148" s="89"/>
      <c r="SFR148" s="89"/>
      <c r="SFS148" s="89"/>
      <c r="SFT148" s="89"/>
      <c r="SFU148" s="89"/>
      <c r="SFV148" s="89"/>
      <c r="SFW148" s="89"/>
      <c r="SFX148" s="89"/>
      <c r="SFY148" s="89"/>
      <c r="SFZ148" s="89"/>
      <c r="SGA148" s="89"/>
      <c r="SGB148" s="89"/>
      <c r="SGC148" s="89"/>
      <c r="SGD148" s="89"/>
      <c r="SGE148" s="89"/>
      <c r="SGF148" s="89"/>
      <c r="SGG148" s="89"/>
      <c r="SGH148" s="89"/>
      <c r="SGI148" s="89"/>
      <c r="SGJ148" s="89"/>
      <c r="SGK148" s="89"/>
      <c r="SGL148" s="89"/>
      <c r="SGM148" s="89"/>
      <c r="SGN148" s="89"/>
      <c r="SGO148" s="89"/>
      <c r="SGP148" s="89"/>
      <c r="SGQ148" s="89"/>
      <c r="SGR148" s="89"/>
      <c r="SGS148" s="89"/>
      <c r="SGT148" s="89"/>
      <c r="SGU148" s="89"/>
      <c r="SGV148" s="89"/>
      <c r="SGW148" s="89"/>
      <c r="SGX148" s="89"/>
      <c r="SGY148" s="89"/>
      <c r="SGZ148" s="89"/>
      <c r="SHA148" s="89"/>
      <c r="SHB148" s="89"/>
      <c r="SHC148" s="89"/>
      <c r="SHD148" s="89"/>
      <c r="SHE148" s="89"/>
      <c r="SHF148" s="89"/>
      <c r="SHG148" s="89"/>
      <c r="SHH148" s="89"/>
      <c r="SHI148" s="89"/>
      <c r="SHJ148" s="89"/>
      <c r="SHK148" s="89"/>
      <c r="SHL148" s="89"/>
      <c r="SHM148" s="89"/>
      <c r="SHN148" s="89"/>
      <c r="SHO148" s="89"/>
      <c r="SHP148" s="89"/>
      <c r="SHQ148" s="89"/>
      <c r="SHR148" s="89"/>
      <c r="SHS148" s="89"/>
      <c r="SHT148" s="89"/>
      <c r="SHU148" s="89"/>
      <c r="SHV148" s="89"/>
      <c r="SHW148" s="89"/>
      <c r="SHX148" s="89"/>
      <c r="SHY148" s="89"/>
      <c r="SHZ148" s="89"/>
      <c r="SIA148" s="89"/>
      <c r="SIB148" s="89"/>
      <c r="SIC148" s="89"/>
      <c r="SID148" s="89"/>
      <c r="SIE148" s="89"/>
      <c r="SIF148" s="89"/>
      <c r="SIG148" s="89"/>
      <c r="SIH148" s="89"/>
      <c r="SII148" s="89"/>
      <c r="SIJ148" s="89"/>
      <c r="SIK148" s="89"/>
      <c r="SIL148" s="89"/>
      <c r="SIM148" s="89"/>
      <c r="SIN148" s="89"/>
      <c r="SIO148" s="89"/>
      <c r="SIP148" s="89"/>
      <c r="SIQ148" s="89"/>
      <c r="SIR148" s="89"/>
      <c r="SIS148" s="89"/>
      <c r="SIT148" s="89"/>
      <c r="SIU148" s="89"/>
      <c r="SIV148" s="89"/>
      <c r="SIW148" s="89"/>
      <c r="SIX148" s="89"/>
      <c r="SIY148" s="89"/>
      <c r="SIZ148" s="89"/>
      <c r="SJA148" s="89"/>
      <c r="SJB148" s="89"/>
      <c r="SJC148" s="89"/>
      <c r="SJD148" s="89"/>
      <c r="SJE148" s="89"/>
      <c r="SJF148" s="89"/>
      <c r="SJG148" s="89"/>
      <c r="SJH148" s="89"/>
      <c r="SJI148" s="89"/>
      <c r="SJJ148" s="89"/>
      <c r="SJK148" s="89"/>
      <c r="SJL148" s="89"/>
      <c r="SJM148" s="89"/>
      <c r="SJN148" s="89"/>
      <c r="SJO148" s="89"/>
      <c r="SJP148" s="89"/>
      <c r="SJQ148" s="89"/>
      <c r="SJR148" s="89"/>
      <c r="SJS148" s="89"/>
      <c r="SJT148" s="89"/>
      <c r="SJU148" s="89"/>
      <c r="SJV148" s="89"/>
      <c r="SJW148" s="89"/>
      <c r="SJX148" s="89"/>
      <c r="SJY148" s="89"/>
      <c r="SJZ148" s="89"/>
      <c r="SKA148" s="89"/>
      <c r="SKB148" s="89"/>
      <c r="SKC148" s="89"/>
      <c r="SKD148" s="89"/>
      <c r="SKE148" s="89"/>
      <c r="SKF148" s="89"/>
      <c r="SKG148" s="89"/>
      <c r="SKH148" s="89"/>
      <c r="SKI148" s="89"/>
      <c r="SKJ148" s="89"/>
      <c r="SKK148" s="89"/>
      <c r="SKL148" s="89"/>
      <c r="SKM148" s="89"/>
      <c r="SKN148" s="89"/>
      <c r="SKO148" s="89"/>
      <c r="SKP148" s="89"/>
      <c r="SKQ148" s="89"/>
      <c r="SKR148" s="89"/>
      <c r="SKS148" s="89"/>
      <c r="SKT148" s="89"/>
      <c r="SKU148" s="89"/>
      <c r="SKV148" s="89"/>
      <c r="SKW148" s="89"/>
      <c r="SKX148" s="89"/>
      <c r="SKY148" s="89"/>
      <c r="SKZ148" s="89"/>
      <c r="SLA148" s="89"/>
      <c r="SLB148" s="89"/>
      <c r="SLC148" s="89"/>
      <c r="SLD148" s="89"/>
      <c r="SLE148" s="89"/>
      <c r="SLF148" s="89"/>
      <c r="SLG148" s="89"/>
      <c r="SLH148" s="89"/>
      <c r="SLI148" s="89"/>
      <c r="SLJ148" s="89"/>
      <c r="SLK148" s="89"/>
      <c r="SLL148" s="89"/>
      <c r="SLM148" s="89"/>
      <c r="SLN148" s="89"/>
      <c r="SLO148" s="89"/>
      <c r="SLP148" s="89"/>
      <c r="SLQ148" s="89"/>
      <c r="SLR148" s="89"/>
      <c r="SLS148" s="89"/>
      <c r="SLT148" s="89"/>
      <c r="SLU148" s="89"/>
      <c r="SLV148" s="89"/>
      <c r="SLW148" s="89"/>
      <c r="SLX148" s="89"/>
      <c r="SLY148" s="89"/>
      <c r="SLZ148" s="89"/>
      <c r="SMA148" s="89"/>
      <c r="SMB148" s="89"/>
      <c r="SMC148" s="89"/>
      <c r="SMD148" s="89"/>
      <c r="SME148" s="89"/>
      <c r="SMF148" s="89"/>
      <c r="SMG148" s="89"/>
      <c r="SMH148" s="89"/>
      <c r="SMI148" s="89"/>
      <c r="SMJ148" s="89"/>
      <c r="SMK148" s="89"/>
      <c r="SML148" s="89"/>
      <c r="SMM148" s="89"/>
      <c r="SMN148" s="89"/>
      <c r="SMO148" s="89"/>
      <c r="SMP148" s="89"/>
      <c r="SMQ148" s="89"/>
      <c r="SMR148" s="89"/>
      <c r="SMS148" s="89"/>
      <c r="SMT148" s="89"/>
      <c r="SMU148" s="89"/>
      <c r="SMV148" s="89"/>
      <c r="SMW148" s="89"/>
      <c r="SMX148" s="89"/>
      <c r="SMY148" s="89"/>
      <c r="SMZ148" s="89"/>
      <c r="SNA148" s="89"/>
      <c r="SNB148" s="89"/>
      <c r="SNC148" s="89"/>
      <c r="SND148" s="89"/>
      <c r="SNE148" s="89"/>
      <c r="SNF148" s="89"/>
      <c r="SNG148" s="89"/>
      <c r="SNH148" s="89"/>
      <c r="SNI148" s="89"/>
      <c r="SNJ148" s="89"/>
      <c r="SNK148" s="89"/>
      <c r="SNL148" s="89"/>
      <c r="SNM148" s="89"/>
      <c r="SNN148" s="89"/>
      <c r="SNO148" s="89"/>
      <c r="SNP148" s="89"/>
      <c r="SNQ148" s="89"/>
      <c r="SNR148" s="89"/>
      <c r="SNS148" s="89"/>
      <c r="SNT148" s="89"/>
      <c r="SNU148" s="89"/>
      <c r="SNV148" s="89"/>
      <c r="SNW148" s="89"/>
      <c r="SNX148" s="89"/>
      <c r="SNY148" s="89"/>
      <c r="SNZ148" s="89"/>
      <c r="SOA148" s="89"/>
      <c r="SOB148" s="89"/>
      <c r="SOC148" s="89"/>
      <c r="SOD148" s="89"/>
      <c r="SOE148" s="89"/>
      <c r="SOF148" s="89"/>
      <c r="SOG148" s="89"/>
      <c r="SOH148" s="89"/>
      <c r="SOI148" s="89"/>
      <c r="SOJ148" s="89"/>
      <c r="SOK148" s="89"/>
      <c r="SOL148" s="89"/>
      <c r="SOM148" s="89"/>
      <c r="SON148" s="89"/>
      <c r="SOO148" s="89"/>
      <c r="SOP148" s="89"/>
      <c r="SOQ148" s="89"/>
      <c r="SOR148" s="89"/>
      <c r="SOS148" s="89"/>
      <c r="SOT148" s="89"/>
      <c r="SOU148" s="89"/>
      <c r="SOV148" s="89"/>
      <c r="SOW148" s="89"/>
      <c r="SOX148" s="89"/>
      <c r="SOY148" s="89"/>
      <c r="SOZ148" s="89"/>
      <c r="SPA148" s="89"/>
      <c r="SPB148" s="89"/>
      <c r="SPC148" s="89"/>
      <c r="SPD148" s="89"/>
      <c r="SPE148" s="89"/>
      <c r="SPF148" s="89"/>
      <c r="SPG148" s="89"/>
      <c r="SPH148" s="89"/>
      <c r="SPI148" s="89"/>
      <c r="SPJ148" s="89"/>
      <c r="SPK148" s="89"/>
      <c r="SPL148" s="89"/>
      <c r="SPM148" s="89"/>
      <c r="SPN148" s="89"/>
      <c r="SPO148" s="89"/>
      <c r="SPP148" s="89"/>
      <c r="SPQ148" s="89"/>
      <c r="SPR148" s="89"/>
      <c r="SPS148" s="89"/>
      <c r="SPT148" s="89"/>
      <c r="SPU148" s="89"/>
      <c r="SPV148" s="89"/>
      <c r="SPW148" s="89"/>
      <c r="SPX148" s="89"/>
      <c r="SPY148" s="89"/>
      <c r="SPZ148" s="89"/>
      <c r="SQA148" s="89"/>
      <c r="SQB148" s="89"/>
      <c r="SQC148" s="89"/>
      <c r="SQD148" s="89"/>
      <c r="SQE148" s="89"/>
      <c r="SQF148" s="89"/>
      <c r="SQG148" s="89"/>
      <c r="SQH148" s="89"/>
      <c r="SQI148" s="89"/>
      <c r="SQJ148" s="89"/>
      <c r="SQK148" s="89"/>
      <c r="SQL148" s="89"/>
      <c r="SQM148" s="89"/>
      <c r="SQN148" s="89"/>
      <c r="SQO148" s="89"/>
      <c r="SQP148" s="89"/>
      <c r="SQQ148" s="89"/>
      <c r="SQR148" s="89"/>
      <c r="SQS148" s="89"/>
      <c r="SQT148" s="89"/>
      <c r="SQU148" s="89"/>
      <c r="SQV148" s="89"/>
      <c r="SQW148" s="89"/>
      <c r="SQX148" s="89"/>
      <c r="SQY148" s="89"/>
      <c r="SQZ148" s="89"/>
      <c r="SRA148" s="89"/>
      <c r="SRB148" s="89"/>
      <c r="SRC148" s="89"/>
      <c r="SRD148" s="89"/>
      <c r="SRE148" s="89"/>
      <c r="SRF148" s="89"/>
      <c r="SRG148" s="89"/>
      <c r="SRH148" s="89"/>
      <c r="SRI148" s="89"/>
      <c r="SRJ148" s="89"/>
      <c r="SRK148" s="89"/>
      <c r="SRL148" s="89"/>
      <c r="SRM148" s="89"/>
      <c r="SRN148" s="89"/>
      <c r="SRO148" s="89"/>
      <c r="SRP148" s="89"/>
      <c r="SRQ148" s="89"/>
      <c r="SRR148" s="89"/>
      <c r="SRS148" s="89"/>
      <c r="SRT148" s="89"/>
      <c r="SRU148" s="89"/>
      <c r="SRV148" s="89"/>
      <c r="SRW148" s="89"/>
      <c r="SRX148" s="89"/>
      <c r="SRY148" s="89"/>
      <c r="SRZ148" s="89"/>
      <c r="SSA148" s="89"/>
      <c r="SSB148" s="89"/>
      <c r="SSC148" s="89"/>
      <c r="SSD148" s="89"/>
      <c r="SSE148" s="89"/>
      <c r="SSF148" s="89"/>
      <c r="SSG148" s="89"/>
      <c r="SSH148" s="89"/>
      <c r="SSI148" s="89"/>
      <c r="SSJ148" s="89"/>
      <c r="SSK148" s="89"/>
      <c r="SSL148" s="89"/>
      <c r="SSM148" s="89"/>
      <c r="SSN148" s="89"/>
      <c r="SSO148" s="89"/>
      <c r="SSP148" s="89"/>
      <c r="SSQ148" s="89"/>
      <c r="SSR148" s="89"/>
      <c r="SSS148" s="89"/>
      <c r="SST148" s="89"/>
      <c r="SSU148" s="89"/>
      <c r="SSV148" s="89"/>
      <c r="SSW148" s="89"/>
      <c r="SSX148" s="89"/>
      <c r="SSY148" s="89"/>
      <c r="SSZ148" s="89"/>
      <c r="STA148" s="89"/>
      <c r="STB148" s="89"/>
      <c r="STC148" s="89"/>
      <c r="STD148" s="89"/>
      <c r="STE148" s="89"/>
      <c r="STF148" s="89"/>
      <c r="STG148" s="89"/>
      <c r="STH148" s="89"/>
      <c r="STI148" s="89"/>
      <c r="STJ148" s="89"/>
      <c r="STK148" s="89"/>
      <c r="STL148" s="89"/>
      <c r="STM148" s="89"/>
      <c r="STN148" s="89"/>
      <c r="STO148" s="89"/>
      <c r="STP148" s="89"/>
      <c r="STQ148" s="89"/>
      <c r="STR148" s="89"/>
      <c r="STS148" s="89"/>
      <c r="STT148" s="89"/>
      <c r="STU148" s="89"/>
      <c r="STV148" s="89"/>
      <c r="STW148" s="89"/>
      <c r="STX148" s="89"/>
      <c r="STY148" s="89"/>
      <c r="STZ148" s="89"/>
      <c r="SUA148" s="89"/>
      <c r="SUB148" s="89"/>
      <c r="SUC148" s="89"/>
      <c r="SUD148" s="89"/>
      <c r="SUE148" s="89"/>
      <c r="SUF148" s="89"/>
      <c r="SUG148" s="89"/>
      <c r="SUH148" s="89"/>
      <c r="SUI148" s="89"/>
      <c r="SUJ148" s="89"/>
      <c r="SUK148" s="89"/>
      <c r="SUL148" s="89"/>
      <c r="SUM148" s="89"/>
      <c r="SUN148" s="89"/>
      <c r="SUO148" s="89"/>
      <c r="SUP148" s="89"/>
      <c r="SUQ148" s="89"/>
      <c r="SUR148" s="89"/>
      <c r="SUS148" s="89"/>
      <c r="SUT148" s="89"/>
      <c r="SUU148" s="89"/>
      <c r="SUV148" s="89"/>
      <c r="SUW148" s="89"/>
      <c r="SUX148" s="89"/>
      <c r="SUY148" s="89"/>
      <c r="SUZ148" s="89"/>
      <c r="SVA148" s="89"/>
      <c r="SVB148" s="89"/>
      <c r="SVC148" s="89"/>
      <c r="SVD148" s="89"/>
      <c r="SVE148" s="89"/>
      <c r="SVF148" s="89"/>
      <c r="SVG148" s="89"/>
      <c r="SVH148" s="89"/>
      <c r="SVI148" s="89"/>
      <c r="SVJ148" s="89"/>
      <c r="SVK148" s="89"/>
      <c r="SVL148" s="89"/>
      <c r="SVM148" s="89"/>
      <c r="SVN148" s="89"/>
      <c r="SVO148" s="89"/>
      <c r="SVP148" s="89"/>
      <c r="SVQ148" s="89"/>
      <c r="SVR148" s="89"/>
      <c r="SVS148" s="89"/>
      <c r="SVT148" s="89"/>
      <c r="SVU148" s="89"/>
      <c r="SVV148" s="89"/>
      <c r="SVW148" s="89"/>
      <c r="SVX148" s="89"/>
      <c r="SVY148" s="89"/>
      <c r="SVZ148" s="89"/>
      <c r="SWA148" s="89"/>
      <c r="SWB148" s="89"/>
      <c r="SWC148" s="89"/>
      <c r="SWD148" s="89"/>
      <c r="SWE148" s="89"/>
      <c r="SWF148" s="89"/>
      <c r="SWG148" s="89"/>
      <c r="SWH148" s="89"/>
      <c r="SWI148" s="89"/>
      <c r="SWJ148" s="89"/>
      <c r="SWK148" s="89"/>
      <c r="SWL148" s="89"/>
      <c r="SWM148" s="89"/>
      <c r="SWN148" s="89"/>
      <c r="SWO148" s="89"/>
      <c r="SWP148" s="89"/>
      <c r="SWQ148" s="89"/>
      <c r="SWR148" s="89"/>
      <c r="SWS148" s="89"/>
      <c r="SWT148" s="89"/>
      <c r="SWU148" s="89"/>
      <c r="SWV148" s="89"/>
      <c r="SWW148" s="89"/>
      <c r="SWX148" s="89"/>
      <c r="SWY148" s="89"/>
      <c r="SWZ148" s="89"/>
      <c r="SXA148" s="89"/>
      <c r="SXB148" s="89"/>
      <c r="SXC148" s="89"/>
      <c r="SXD148" s="89"/>
      <c r="SXE148" s="89"/>
      <c r="SXF148" s="89"/>
      <c r="SXG148" s="89"/>
      <c r="SXH148" s="89"/>
      <c r="SXI148" s="89"/>
      <c r="SXJ148" s="89"/>
      <c r="SXK148" s="89"/>
      <c r="SXL148" s="89"/>
      <c r="SXM148" s="89"/>
      <c r="SXN148" s="89"/>
      <c r="SXO148" s="89"/>
      <c r="SXP148" s="89"/>
      <c r="SXQ148" s="89"/>
      <c r="SXR148" s="89"/>
      <c r="SXS148" s="89"/>
      <c r="SXT148" s="89"/>
      <c r="SXU148" s="89"/>
      <c r="SXV148" s="89"/>
      <c r="SXW148" s="89"/>
      <c r="SXX148" s="89"/>
      <c r="SXY148" s="89"/>
      <c r="SXZ148" s="89"/>
      <c r="SYA148" s="89"/>
      <c r="SYB148" s="89"/>
      <c r="SYC148" s="89"/>
      <c r="SYD148" s="89"/>
      <c r="SYE148" s="89"/>
      <c r="SYF148" s="89"/>
      <c r="SYG148" s="89"/>
      <c r="SYH148" s="89"/>
      <c r="SYI148" s="89"/>
      <c r="SYJ148" s="89"/>
      <c r="SYK148" s="89"/>
      <c r="SYL148" s="89"/>
      <c r="SYM148" s="89"/>
      <c r="SYN148" s="89"/>
      <c r="SYO148" s="89"/>
      <c r="SYP148" s="89"/>
      <c r="SYQ148" s="89"/>
      <c r="SYR148" s="89"/>
      <c r="SYS148" s="89"/>
      <c r="SYT148" s="89"/>
      <c r="SYU148" s="89"/>
      <c r="SYV148" s="89"/>
      <c r="SYW148" s="89"/>
      <c r="SYX148" s="89"/>
      <c r="SYY148" s="89"/>
      <c r="SYZ148" s="89"/>
      <c r="SZA148" s="89"/>
      <c r="SZB148" s="89"/>
      <c r="SZC148" s="89"/>
      <c r="SZD148" s="89"/>
      <c r="SZE148" s="89"/>
      <c r="SZF148" s="89"/>
      <c r="SZG148" s="89"/>
      <c r="SZH148" s="89"/>
      <c r="SZI148" s="89"/>
      <c r="SZJ148" s="89"/>
      <c r="SZK148" s="89"/>
      <c r="SZL148" s="89"/>
      <c r="SZM148" s="89"/>
      <c r="SZN148" s="89"/>
      <c r="SZO148" s="89"/>
      <c r="SZP148" s="89"/>
      <c r="SZQ148" s="89"/>
      <c r="SZR148" s="89"/>
      <c r="SZS148" s="89"/>
      <c r="SZT148" s="89"/>
      <c r="SZU148" s="89"/>
      <c r="SZV148" s="89"/>
      <c r="SZW148" s="89"/>
      <c r="SZX148" s="89"/>
      <c r="SZY148" s="89"/>
      <c r="SZZ148" s="89"/>
      <c r="TAA148" s="89"/>
      <c r="TAB148" s="89"/>
      <c r="TAC148" s="89"/>
      <c r="TAD148" s="89"/>
      <c r="TAE148" s="89"/>
      <c r="TAF148" s="89"/>
      <c r="TAG148" s="89"/>
      <c r="TAH148" s="89"/>
      <c r="TAI148" s="89"/>
      <c r="TAJ148" s="89"/>
      <c r="TAK148" s="89"/>
      <c r="TAL148" s="89"/>
      <c r="TAM148" s="89"/>
      <c r="TAN148" s="89"/>
      <c r="TAO148" s="89"/>
      <c r="TAP148" s="89"/>
      <c r="TAQ148" s="89"/>
      <c r="TAR148" s="89"/>
      <c r="TAS148" s="89"/>
      <c r="TAT148" s="89"/>
      <c r="TAU148" s="89"/>
      <c r="TAV148" s="89"/>
      <c r="TAW148" s="89"/>
      <c r="TAX148" s="89"/>
      <c r="TAY148" s="89"/>
      <c r="TAZ148" s="89"/>
      <c r="TBA148" s="89"/>
      <c r="TBB148" s="89"/>
      <c r="TBC148" s="89"/>
      <c r="TBD148" s="89"/>
      <c r="TBE148" s="89"/>
      <c r="TBF148" s="89"/>
      <c r="TBG148" s="89"/>
      <c r="TBH148" s="89"/>
      <c r="TBI148" s="89"/>
      <c r="TBJ148" s="89"/>
      <c r="TBK148" s="89"/>
      <c r="TBL148" s="89"/>
      <c r="TBM148" s="89"/>
      <c r="TBN148" s="89"/>
      <c r="TBO148" s="89"/>
      <c r="TBP148" s="89"/>
      <c r="TBQ148" s="89"/>
      <c r="TBR148" s="89"/>
      <c r="TBS148" s="89"/>
      <c r="TBT148" s="89"/>
      <c r="TBU148" s="89"/>
      <c r="TBV148" s="89"/>
      <c r="TBW148" s="89"/>
      <c r="TBX148" s="89"/>
      <c r="TBY148" s="89"/>
      <c r="TBZ148" s="89"/>
      <c r="TCA148" s="89"/>
      <c r="TCB148" s="89"/>
      <c r="TCC148" s="89"/>
      <c r="TCD148" s="89"/>
      <c r="TCE148" s="89"/>
      <c r="TCF148" s="89"/>
      <c r="TCG148" s="89"/>
      <c r="TCH148" s="89"/>
      <c r="TCI148" s="89"/>
      <c r="TCJ148" s="89"/>
      <c r="TCK148" s="89"/>
      <c r="TCL148" s="89"/>
      <c r="TCM148" s="89"/>
      <c r="TCN148" s="89"/>
      <c r="TCO148" s="89"/>
      <c r="TCP148" s="89"/>
      <c r="TCQ148" s="89"/>
      <c r="TCR148" s="89"/>
      <c r="TCS148" s="89"/>
      <c r="TCT148" s="89"/>
      <c r="TCU148" s="89"/>
      <c r="TCV148" s="89"/>
      <c r="TCW148" s="89"/>
      <c r="TCX148" s="89"/>
      <c r="TCY148" s="89"/>
      <c r="TCZ148" s="89"/>
      <c r="TDA148" s="89"/>
      <c r="TDB148" s="89"/>
      <c r="TDC148" s="89"/>
      <c r="TDD148" s="89"/>
      <c r="TDE148" s="89"/>
      <c r="TDF148" s="89"/>
      <c r="TDG148" s="89"/>
      <c r="TDH148" s="89"/>
      <c r="TDI148" s="89"/>
      <c r="TDJ148" s="89"/>
      <c r="TDK148" s="89"/>
      <c r="TDL148" s="89"/>
      <c r="TDM148" s="89"/>
      <c r="TDN148" s="89"/>
      <c r="TDO148" s="89"/>
      <c r="TDP148" s="89"/>
      <c r="TDQ148" s="89"/>
      <c r="TDR148" s="89"/>
      <c r="TDS148" s="89"/>
      <c r="TDT148" s="89"/>
      <c r="TDU148" s="89"/>
      <c r="TDV148" s="89"/>
      <c r="TDW148" s="89"/>
      <c r="TDX148" s="89"/>
      <c r="TDY148" s="89"/>
      <c r="TDZ148" s="89"/>
      <c r="TEA148" s="89"/>
      <c r="TEB148" s="89"/>
      <c r="TEC148" s="89"/>
      <c r="TED148" s="89"/>
      <c r="TEE148" s="89"/>
      <c r="TEF148" s="89"/>
      <c r="TEG148" s="89"/>
      <c r="TEH148" s="89"/>
      <c r="TEI148" s="89"/>
      <c r="TEJ148" s="89"/>
      <c r="TEK148" s="89"/>
      <c r="TEL148" s="89"/>
      <c r="TEM148" s="89"/>
      <c r="TEN148" s="89"/>
      <c r="TEO148" s="89"/>
      <c r="TEP148" s="89"/>
      <c r="TEQ148" s="89"/>
      <c r="TER148" s="89"/>
      <c r="TES148" s="89"/>
      <c r="TET148" s="89"/>
      <c r="TEU148" s="89"/>
      <c r="TEV148" s="89"/>
      <c r="TEW148" s="89"/>
      <c r="TEX148" s="89"/>
      <c r="TEY148" s="89"/>
      <c r="TEZ148" s="89"/>
      <c r="TFA148" s="89"/>
      <c r="TFB148" s="89"/>
      <c r="TFC148" s="89"/>
      <c r="TFD148" s="89"/>
      <c r="TFE148" s="89"/>
      <c r="TFF148" s="89"/>
      <c r="TFG148" s="89"/>
      <c r="TFH148" s="89"/>
      <c r="TFI148" s="89"/>
      <c r="TFJ148" s="89"/>
      <c r="TFK148" s="89"/>
      <c r="TFL148" s="89"/>
      <c r="TFM148" s="89"/>
      <c r="TFN148" s="89"/>
      <c r="TFO148" s="89"/>
      <c r="TFP148" s="89"/>
      <c r="TFQ148" s="89"/>
      <c r="TFR148" s="89"/>
      <c r="TFS148" s="89"/>
      <c r="TFT148" s="89"/>
      <c r="TFU148" s="89"/>
      <c r="TFV148" s="89"/>
      <c r="TFW148" s="89"/>
      <c r="TFX148" s="89"/>
      <c r="TFY148" s="89"/>
      <c r="TFZ148" s="89"/>
      <c r="TGA148" s="89"/>
      <c r="TGB148" s="89"/>
      <c r="TGC148" s="89"/>
      <c r="TGD148" s="89"/>
      <c r="TGE148" s="89"/>
      <c r="TGF148" s="89"/>
      <c r="TGG148" s="89"/>
      <c r="TGH148" s="89"/>
      <c r="TGI148" s="89"/>
      <c r="TGJ148" s="89"/>
      <c r="TGK148" s="89"/>
      <c r="TGL148" s="89"/>
      <c r="TGM148" s="89"/>
      <c r="TGN148" s="89"/>
      <c r="TGO148" s="89"/>
      <c r="TGP148" s="89"/>
      <c r="TGQ148" s="89"/>
      <c r="TGR148" s="89"/>
      <c r="TGS148" s="89"/>
      <c r="TGT148" s="89"/>
      <c r="TGU148" s="89"/>
      <c r="TGV148" s="89"/>
      <c r="TGW148" s="89"/>
      <c r="TGX148" s="89"/>
      <c r="TGY148" s="89"/>
      <c r="TGZ148" s="89"/>
      <c r="THA148" s="89"/>
      <c r="THB148" s="89"/>
      <c r="THC148" s="89"/>
      <c r="THD148" s="89"/>
      <c r="THE148" s="89"/>
      <c r="THF148" s="89"/>
      <c r="THG148" s="89"/>
      <c r="THH148" s="89"/>
      <c r="THI148" s="89"/>
      <c r="THJ148" s="89"/>
      <c r="THK148" s="89"/>
      <c r="THL148" s="89"/>
      <c r="THM148" s="89"/>
      <c r="THN148" s="89"/>
      <c r="THO148" s="89"/>
      <c r="THP148" s="89"/>
      <c r="THQ148" s="89"/>
      <c r="THR148" s="89"/>
      <c r="THS148" s="89"/>
      <c r="THT148" s="89"/>
      <c r="THU148" s="89"/>
      <c r="THV148" s="89"/>
      <c r="THW148" s="89"/>
      <c r="THX148" s="89"/>
      <c r="THY148" s="89"/>
      <c r="THZ148" s="89"/>
      <c r="TIA148" s="89"/>
      <c r="TIB148" s="89"/>
      <c r="TIC148" s="89"/>
      <c r="TID148" s="89"/>
      <c r="TIE148" s="89"/>
      <c r="TIF148" s="89"/>
      <c r="TIG148" s="89"/>
      <c r="TIH148" s="89"/>
      <c r="TII148" s="89"/>
      <c r="TIJ148" s="89"/>
      <c r="TIK148" s="89"/>
      <c r="TIL148" s="89"/>
      <c r="TIM148" s="89"/>
      <c r="TIN148" s="89"/>
      <c r="TIO148" s="89"/>
      <c r="TIP148" s="89"/>
      <c r="TIQ148" s="89"/>
      <c r="TIR148" s="89"/>
      <c r="TIS148" s="89"/>
      <c r="TIT148" s="89"/>
      <c r="TIU148" s="89"/>
      <c r="TIV148" s="89"/>
      <c r="TIW148" s="89"/>
      <c r="TIX148" s="89"/>
      <c r="TIY148" s="89"/>
      <c r="TIZ148" s="89"/>
      <c r="TJA148" s="89"/>
      <c r="TJB148" s="89"/>
      <c r="TJC148" s="89"/>
      <c r="TJD148" s="89"/>
      <c r="TJE148" s="89"/>
      <c r="TJF148" s="89"/>
      <c r="TJG148" s="89"/>
      <c r="TJH148" s="89"/>
      <c r="TJI148" s="89"/>
      <c r="TJJ148" s="89"/>
      <c r="TJK148" s="89"/>
      <c r="TJL148" s="89"/>
      <c r="TJM148" s="89"/>
      <c r="TJN148" s="89"/>
      <c r="TJO148" s="89"/>
      <c r="TJP148" s="89"/>
      <c r="TJQ148" s="89"/>
      <c r="TJR148" s="89"/>
      <c r="TJS148" s="89"/>
      <c r="TJT148" s="89"/>
      <c r="TJU148" s="89"/>
      <c r="TJV148" s="89"/>
      <c r="TJW148" s="89"/>
      <c r="TJX148" s="89"/>
      <c r="TJY148" s="89"/>
      <c r="TJZ148" s="89"/>
      <c r="TKA148" s="89"/>
      <c r="TKB148" s="89"/>
      <c r="TKC148" s="89"/>
      <c r="TKD148" s="89"/>
      <c r="TKE148" s="89"/>
      <c r="TKF148" s="89"/>
      <c r="TKG148" s="89"/>
      <c r="TKH148" s="89"/>
      <c r="TKI148" s="89"/>
      <c r="TKJ148" s="89"/>
      <c r="TKK148" s="89"/>
      <c r="TKL148" s="89"/>
      <c r="TKM148" s="89"/>
      <c r="TKN148" s="89"/>
      <c r="TKO148" s="89"/>
      <c r="TKP148" s="89"/>
      <c r="TKQ148" s="89"/>
      <c r="TKR148" s="89"/>
      <c r="TKS148" s="89"/>
      <c r="TKT148" s="89"/>
      <c r="TKU148" s="89"/>
      <c r="TKV148" s="89"/>
      <c r="TKW148" s="89"/>
      <c r="TKX148" s="89"/>
      <c r="TKY148" s="89"/>
      <c r="TKZ148" s="89"/>
      <c r="TLA148" s="89"/>
      <c r="TLB148" s="89"/>
      <c r="TLC148" s="89"/>
      <c r="TLD148" s="89"/>
      <c r="TLE148" s="89"/>
      <c r="TLF148" s="89"/>
      <c r="TLG148" s="89"/>
      <c r="TLH148" s="89"/>
      <c r="TLI148" s="89"/>
      <c r="TLJ148" s="89"/>
      <c r="TLK148" s="89"/>
      <c r="TLL148" s="89"/>
      <c r="TLM148" s="89"/>
      <c r="TLN148" s="89"/>
      <c r="TLO148" s="89"/>
      <c r="TLP148" s="89"/>
      <c r="TLQ148" s="89"/>
      <c r="TLR148" s="89"/>
      <c r="TLS148" s="89"/>
      <c r="TLT148" s="89"/>
      <c r="TLU148" s="89"/>
      <c r="TLV148" s="89"/>
      <c r="TLW148" s="89"/>
      <c r="TLX148" s="89"/>
      <c r="TLY148" s="89"/>
      <c r="TLZ148" s="89"/>
      <c r="TMA148" s="89"/>
      <c r="TMB148" s="89"/>
      <c r="TMC148" s="89"/>
      <c r="TMD148" s="89"/>
      <c r="TME148" s="89"/>
      <c r="TMF148" s="89"/>
      <c r="TMG148" s="89"/>
      <c r="TMH148" s="89"/>
      <c r="TMI148" s="89"/>
      <c r="TMJ148" s="89"/>
      <c r="TMK148" s="89"/>
      <c r="TML148" s="89"/>
      <c r="TMM148" s="89"/>
      <c r="TMN148" s="89"/>
      <c r="TMO148" s="89"/>
      <c r="TMP148" s="89"/>
      <c r="TMQ148" s="89"/>
      <c r="TMR148" s="89"/>
      <c r="TMS148" s="89"/>
      <c r="TMT148" s="89"/>
      <c r="TMU148" s="89"/>
      <c r="TMV148" s="89"/>
      <c r="TMW148" s="89"/>
      <c r="TMX148" s="89"/>
      <c r="TMY148" s="89"/>
      <c r="TMZ148" s="89"/>
      <c r="TNA148" s="89"/>
      <c r="TNB148" s="89"/>
      <c r="TNC148" s="89"/>
      <c r="TND148" s="89"/>
      <c r="TNE148" s="89"/>
      <c r="TNF148" s="89"/>
      <c r="TNG148" s="89"/>
      <c r="TNH148" s="89"/>
      <c r="TNI148" s="89"/>
      <c r="TNJ148" s="89"/>
      <c r="TNK148" s="89"/>
      <c r="TNL148" s="89"/>
      <c r="TNM148" s="89"/>
      <c r="TNN148" s="89"/>
      <c r="TNO148" s="89"/>
      <c r="TNP148" s="89"/>
      <c r="TNQ148" s="89"/>
      <c r="TNR148" s="89"/>
      <c r="TNS148" s="89"/>
      <c r="TNT148" s="89"/>
      <c r="TNU148" s="89"/>
      <c r="TNV148" s="89"/>
      <c r="TNW148" s="89"/>
      <c r="TNX148" s="89"/>
      <c r="TNY148" s="89"/>
      <c r="TNZ148" s="89"/>
      <c r="TOA148" s="89"/>
      <c r="TOB148" s="89"/>
      <c r="TOC148" s="89"/>
      <c r="TOD148" s="89"/>
      <c r="TOE148" s="89"/>
      <c r="TOF148" s="89"/>
      <c r="TOG148" s="89"/>
      <c r="TOH148" s="89"/>
      <c r="TOI148" s="89"/>
      <c r="TOJ148" s="89"/>
      <c r="TOK148" s="89"/>
      <c r="TOL148" s="89"/>
      <c r="TOM148" s="89"/>
      <c r="TON148" s="89"/>
      <c r="TOO148" s="89"/>
      <c r="TOP148" s="89"/>
      <c r="TOQ148" s="89"/>
      <c r="TOR148" s="89"/>
      <c r="TOS148" s="89"/>
      <c r="TOT148" s="89"/>
      <c r="TOU148" s="89"/>
      <c r="TOV148" s="89"/>
      <c r="TOW148" s="89"/>
      <c r="TOX148" s="89"/>
      <c r="TOY148" s="89"/>
      <c r="TOZ148" s="89"/>
      <c r="TPA148" s="89"/>
      <c r="TPB148" s="89"/>
      <c r="TPC148" s="89"/>
      <c r="TPD148" s="89"/>
      <c r="TPE148" s="89"/>
      <c r="TPF148" s="89"/>
      <c r="TPG148" s="89"/>
      <c r="TPH148" s="89"/>
      <c r="TPI148" s="89"/>
      <c r="TPJ148" s="89"/>
      <c r="TPK148" s="89"/>
      <c r="TPL148" s="89"/>
      <c r="TPM148" s="89"/>
      <c r="TPN148" s="89"/>
      <c r="TPO148" s="89"/>
      <c r="TPP148" s="89"/>
      <c r="TPQ148" s="89"/>
      <c r="TPR148" s="89"/>
      <c r="TPS148" s="89"/>
      <c r="TPT148" s="89"/>
      <c r="TPU148" s="89"/>
      <c r="TPV148" s="89"/>
      <c r="TPW148" s="89"/>
      <c r="TPX148" s="89"/>
      <c r="TPY148" s="89"/>
      <c r="TPZ148" s="89"/>
      <c r="TQA148" s="89"/>
      <c r="TQB148" s="89"/>
      <c r="TQC148" s="89"/>
      <c r="TQD148" s="89"/>
      <c r="TQE148" s="89"/>
      <c r="TQF148" s="89"/>
      <c r="TQG148" s="89"/>
      <c r="TQH148" s="89"/>
      <c r="TQI148" s="89"/>
      <c r="TQJ148" s="89"/>
      <c r="TQK148" s="89"/>
      <c r="TQL148" s="89"/>
      <c r="TQM148" s="89"/>
      <c r="TQN148" s="89"/>
      <c r="TQO148" s="89"/>
      <c r="TQP148" s="89"/>
      <c r="TQQ148" s="89"/>
      <c r="TQR148" s="89"/>
      <c r="TQS148" s="89"/>
      <c r="TQT148" s="89"/>
      <c r="TQU148" s="89"/>
      <c r="TQV148" s="89"/>
      <c r="TQW148" s="89"/>
      <c r="TQX148" s="89"/>
      <c r="TQY148" s="89"/>
      <c r="TQZ148" s="89"/>
      <c r="TRA148" s="89"/>
      <c r="TRB148" s="89"/>
      <c r="TRC148" s="89"/>
      <c r="TRD148" s="89"/>
      <c r="TRE148" s="89"/>
      <c r="TRF148" s="89"/>
      <c r="TRG148" s="89"/>
      <c r="TRH148" s="89"/>
      <c r="TRI148" s="89"/>
      <c r="TRJ148" s="89"/>
      <c r="TRK148" s="89"/>
      <c r="TRL148" s="89"/>
      <c r="TRM148" s="89"/>
      <c r="TRN148" s="89"/>
      <c r="TRO148" s="89"/>
      <c r="TRP148" s="89"/>
      <c r="TRQ148" s="89"/>
      <c r="TRR148" s="89"/>
      <c r="TRS148" s="89"/>
      <c r="TRT148" s="89"/>
      <c r="TRU148" s="89"/>
      <c r="TRV148" s="89"/>
      <c r="TRW148" s="89"/>
      <c r="TRX148" s="89"/>
      <c r="TRY148" s="89"/>
      <c r="TRZ148" s="89"/>
      <c r="TSA148" s="89"/>
      <c r="TSB148" s="89"/>
      <c r="TSC148" s="89"/>
      <c r="TSD148" s="89"/>
      <c r="TSE148" s="89"/>
      <c r="TSF148" s="89"/>
      <c r="TSG148" s="89"/>
      <c r="TSH148" s="89"/>
      <c r="TSI148" s="89"/>
      <c r="TSJ148" s="89"/>
      <c r="TSK148" s="89"/>
      <c r="TSL148" s="89"/>
      <c r="TSM148" s="89"/>
      <c r="TSN148" s="89"/>
      <c r="TSO148" s="89"/>
      <c r="TSP148" s="89"/>
      <c r="TSQ148" s="89"/>
      <c r="TSR148" s="89"/>
      <c r="TSS148" s="89"/>
      <c r="TST148" s="89"/>
      <c r="TSU148" s="89"/>
      <c r="TSV148" s="89"/>
      <c r="TSW148" s="89"/>
      <c r="TSX148" s="89"/>
      <c r="TSY148" s="89"/>
      <c r="TSZ148" s="89"/>
      <c r="TTA148" s="89"/>
      <c r="TTB148" s="89"/>
      <c r="TTC148" s="89"/>
      <c r="TTD148" s="89"/>
      <c r="TTE148" s="89"/>
      <c r="TTF148" s="89"/>
      <c r="TTG148" s="89"/>
      <c r="TTH148" s="89"/>
      <c r="TTI148" s="89"/>
      <c r="TTJ148" s="89"/>
      <c r="TTK148" s="89"/>
      <c r="TTL148" s="89"/>
      <c r="TTM148" s="89"/>
      <c r="TTN148" s="89"/>
      <c r="TTO148" s="89"/>
      <c r="TTP148" s="89"/>
      <c r="TTQ148" s="89"/>
      <c r="TTR148" s="89"/>
      <c r="TTS148" s="89"/>
      <c r="TTT148" s="89"/>
      <c r="TTU148" s="89"/>
      <c r="TTV148" s="89"/>
      <c r="TTW148" s="89"/>
      <c r="TTX148" s="89"/>
      <c r="TTY148" s="89"/>
      <c r="TTZ148" s="89"/>
      <c r="TUA148" s="89"/>
      <c r="TUB148" s="89"/>
      <c r="TUC148" s="89"/>
      <c r="TUD148" s="89"/>
      <c r="TUE148" s="89"/>
      <c r="TUF148" s="89"/>
      <c r="TUG148" s="89"/>
      <c r="TUH148" s="89"/>
      <c r="TUI148" s="89"/>
      <c r="TUJ148" s="89"/>
      <c r="TUK148" s="89"/>
      <c r="TUL148" s="89"/>
      <c r="TUM148" s="89"/>
      <c r="TUN148" s="89"/>
      <c r="TUO148" s="89"/>
      <c r="TUP148" s="89"/>
      <c r="TUQ148" s="89"/>
      <c r="TUR148" s="89"/>
      <c r="TUS148" s="89"/>
      <c r="TUT148" s="89"/>
      <c r="TUU148" s="89"/>
      <c r="TUV148" s="89"/>
      <c r="TUW148" s="89"/>
      <c r="TUX148" s="89"/>
      <c r="TUY148" s="89"/>
      <c r="TUZ148" s="89"/>
      <c r="TVA148" s="89"/>
      <c r="TVB148" s="89"/>
      <c r="TVC148" s="89"/>
      <c r="TVD148" s="89"/>
      <c r="TVE148" s="89"/>
      <c r="TVF148" s="89"/>
      <c r="TVG148" s="89"/>
      <c r="TVH148" s="89"/>
      <c r="TVI148" s="89"/>
      <c r="TVJ148" s="89"/>
      <c r="TVK148" s="89"/>
      <c r="TVL148" s="89"/>
      <c r="TVM148" s="89"/>
      <c r="TVN148" s="89"/>
      <c r="TVO148" s="89"/>
      <c r="TVP148" s="89"/>
      <c r="TVQ148" s="89"/>
      <c r="TVR148" s="89"/>
      <c r="TVS148" s="89"/>
      <c r="TVT148" s="89"/>
      <c r="TVU148" s="89"/>
      <c r="TVV148" s="89"/>
      <c r="TVW148" s="89"/>
      <c r="TVX148" s="89"/>
      <c r="TVY148" s="89"/>
      <c r="TVZ148" s="89"/>
      <c r="TWA148" s="89"/>
      <c r="TWB148" s="89"/>
      <c r="TWC148" s="89"/>
      <c r="TWD148" s="89"/>
      <c r="TWE148" s="89"/>
      <c r="TWF148" s="89"/>
      <c r="TWG148" s="89"/>
      <c r="TWH148" s="89"/>
      <c r="TWI148" s="89"/>
      <c r="TWJ148" s="89"/>
      <c r="TWK148" s="89"/>
      <c r="TWL148" s="89"/>
      <c r="TWM148" s="89"/>
      <c r="TWN148" s="89"/>
      <c r="TWO148" s="89"/>
      <c r="TWP148" s="89"/>
      <c r="TWQ148" s="89"/>
      <c r="TWR148" s="89"/>
      <c r="TWS148" s="89"/>
      <c r="TWT148" s="89"/>
      <c r="TWU148" s="89"/>
      <c r="TWV148" s="89"/>
      <c r="TWW148" s="89"/>
      <c r="TWX148" s="89"/>
      <c r="TWY148" s="89"/>
      <c r="TWZ148" s="89"/>
      <c r="TXA148" s="89"/>
      <c r="TXB148" s="89"/>
      <c r="TXC148" s="89"/>
      <c r="TXD148" s="89"/>
      <c r="TXE148" s="89"/>
      <c r="TXF148" s="89"/>
      <c r="TXG148" s="89"/>
      <c r="TXH148" s="89"/>
      <c r="TXI148" s="89"/>
      <c r="TXJ148" s="89"/>
      <c r="TXK148" s="89"/>
      <c r="TXL148" s="89"/>
      <c r="TXM148" s="89"/>
      <c r="TXN148" s="89"/>
      <c r="TXO148" s="89"/>
      <c r="TXP148" s="89"/>
      <c r="TXQ148" s="89"/>
      <c r="TXR148" s="89"/>
      <c r="TXS148" s="89"/>
      <c r="TXT148" s="89"/>
      <c r="TXU148" s="89"/>
      <c r="TXV148" s="89"/>
      <c r="TXW148" s="89"/>
      <c r="TXX148" s="89"/>
      <c r="TXY148" s="89"/>
      <c r="TXZ148" s="89"/>
      <c r="TYA148" s="89"/>
      <c r="TYB148" s="89"/>
      <c r="TYC148" s="89"/>
      <c r="TYD148" s="89"/>
      <c r="TYE148" s="89"/>
      <c r="TYF148" s="89"/>
      <c r="TYG148" s="89"/>
      <c r="TYH148" s="89"/>
      <c r="TYI148" s="89"/>
      <c r="TYJ148" s="89"/>
      <c r="TYK148" s="89"/>
      <c r="TYL148" s="89"/>
      <c r="TYM148" s="89"/>
      <c r="TYN148" s="89"/>
      <c r="TYO148" s="89"/>
      <c r="TYP148" s="89"/>
      <c r="TYQ148" s="89"/>
      <c r="TYR148" s="89"/>
      <c r="TYS148" s="89"/>
      <c r="TYT148" s="89"/>
      <c r="TYU148" s="89"/>
      <c r="TYV148" s="89"/>
      <c r="TYW148" s="89"/>
      <c r="TYX148" s="89"/>
      <c r="TYY148" s="89"/>
      <c r="TYZ148" s="89"/>
      <c r="TZA148" s="89"/>
      <c r="TZB148" s="89"/>
      <c r="TZC148" s="89"/>
      <c r="TZD148" s="89"/>
      <c r="TZE148" s="89"/>
      <c r="TZF148" s="89"/>
      <c r="TZG148" s="89"/>
      <c r="TZH148" s="89"/>
      <c r="TZI148" s="89"/>
      <c r="TZJ148" s="89"/>
      <c r="TZK148" s="89"/>
      <c r="TZL148" s="89"/>
      <c r="TZM148" s="89"/>
      <c r="TZN148" s="89"/>
      <c r="TZO148" s="89"/>
      <c r="TZP148" s="89"/>
      <c r="TZQ148" s="89"/>
      <c r="TZR148" s="89"/>
      <c r="TZS148" s="89"/>
      <c r="TZT148" s="89"/>
      <c r="TZU148" s="89"/>
      <c r="TZV148" s="89"/>
      <c r="TZW148" s="89"/>
      <c r="TZX148" s="89"/>
      <c r="TZY148" s="89"/>
      <c r="TZZ148" s="89"/>
      <c r="UAA148" s="89"/>
      <c r="UAB148" s="89"/>
      <c r="UAC148" s="89"/>
      <c r="UAD148" s="89"/>
      <c r="UAE148" s="89"/>
      <c r="UAF148" s="89"/>
      <c r="UAG148" s="89"/>
      <c r="UAH148" s="89"/>
      <c r="UAI148" s="89"/>
      <c r="UAJ148" s="89"/>
      <c r="UAK148" s="89"/>
      <c r="UAL148" s="89"/>
      <c r="UAM148" s="89"/>
      <c r="UAN148" s="89"/>
      <c r="UAO148" s="89"/>
      <c r="UAP148" s="89"/>
      <c r="UAQ148" s="89"/>
      <c r="UAR148" s="89"/>
      <c r="UAS148" s="89"/>
      <c r="UAT148" s="89"/>
      <c r="UAU148" s="89"/>
      <c r="UAV148" s="89"/>
      <c r="UAW148" s="89"/>
      <c r="UAX148" s="89"/>
      <c r="UAY148" s="89"/>
      <c r="UAZ148" s="89"/>
      <c r="UBA148" s="89"/>
      <c r="UBB148" s="89"/>
      <c r="UBC148" s="89"/>
      <c r="UBD148" s="89"/>
      <c r="UBE148" s="89"/>
      <c r="UBF148" s="89"/>
      <c r="UBG148" s="89"/>
      <c r="UBH148" s="89"/>
      <c r="UBI148" s="89"/>
      <c r="UBJ148" s="89"/>
      <c r="UBK148" s="89"/>
      <c r="UBL148" s="89"/>
      <c r="UBM148" s="89"/>
      <c r="UBN148" s="89"/>
      <c r="UBO148" s="89"/>
      <c r="UBP148" s="89"/>
      <c r="UBQ148" s="89"/>
      <c r="UBR148" s="89"/>
      <c r="UBS148" s="89"/>
      <c r="UBT148" s="89"/>
      <c r="UBU148" s="89"/>
      <c r="UBV148" s="89"/>
      <c r="UBW148" s="89"/>
      <c r="UBX148" s="89"/>
      <c r="UBY148" s="89"/>
      <c r="UBZ148" s="89"/>
      <c r="UCA148" s="89"/>
      <c r="UCB148" s="89"/>
      <c r="UCC148" s="89"/>
      <c r="UCD148" s="89"/>
      <c r="UCE148" s="89"/>
      <c r="UCF148" s="89"/>
      <c r="UCG148" s="89"/>
      <c r="UCH148" s="89"/>
      <c r="UCI148" s="89"/>
      <c r="UCJ148" s="89"/>
      <c r="UCK148" s="89"/>
      <c r="UCL148" s="89"/>
      <c r="UCM148" s="89"/>
      <c r="UCN148" s="89"/>
      <c r="UCO148" s="89"/>
      <c r="UCP148" s="89"/>
      <c r="UCQ148" s="89"/>
      <c r="UCR148" s="89"/>
      <c r="UCS148" s="89"/>
      <c r="UCT148" s="89"/>
      <c r="UCU148" s="89"/>
      <c r="UCV148" s="89"/>
      <c r="UCW148" s="89"/>
      <c r="UCX148" s="89"/>
      <c r="UCY148" s="89"/>
      <c r="UCZ148" s="89"/>
      <c r="UDA148" s="89"/>
      <c r="UDB148" s="89"/>
      <c r="UDC148" s="89"/>
      <c r="UDD148" s="89"/>
      <c r="UDE148" s="89"/>
      <c r="UDF148" s="89"/>
      <c r="UDG148" s="89"/>
      <c r="UDH148" s="89"/>
      <c r="UDI148" s="89"/>
      <c r="UDJ148" s="89"/>
      <c r="UDK148" s="89"/>
      <c r="UDL148" s="89"/>
      <c r="UDM148" s="89"/>
      <c r="UDN148" s="89"/>
      <c r="UDO148" s="89"/>
      <c r="UDP148" s="89"/>
      <c r="UDQ148" s="89"/>
      <c r="UDR148" s="89"/>
      <c r="UDS148" s="89"/>
      <c r="UDT148" s="89"/>
      <c r="UDU148" s="89"/>
      <c r="UDV148" s="89"/>
      <c r="UDW148" s="89"/>
      <c r="UDX148" s="89"/>
      <c r="UDY148" s="89"/>
      <c r="UDZ148" s="89"/>
      <c r="UEA148" s="89"/>
      <c r="UEB148" s="89"/>
      <c r="UEC148" s="89"/>
      <c r="UED148" s="89"/>
      <c r="UEE148" s="89"/>
      <c r="UEF148" s="89"/>
      <c r="UEG148" s="89"/>
      <c r="UEH148" s="89"/>
      <c r="UEI148" s="89"/>
      <c r="UEJ148" s="89"/>
      <c r="UEK148" s="89"/>
      <c r="UEL148" s="89"/>
      <c r="UEM148" s="89"/>
      <c r="UEN148" s="89"/>
      <c r="UEO148" s="89"/>
      <c r="UEP148" s="89"/>
      <c r="UEQ148" s="89"/>
      <c r="UER148" s="89"/>
      <c r="UES148" s="89"/>
      <c r="UET148" s="89"/>
      <c r="UEU148" s="89"/>
      <c r="UEV148" s="89"/>
      <c r="UEW148" s="89"/>
      <c r="UEX148" s="89"/>
      <c r="UEY148" s="89"/>
      <c r="UEZ148" s="89"/>
      <c r="UFA148" s="89"/>
      <c r="UFB148" s="89"/>
      <c r="UFC148" s="89"/>
      <c r="UFD148" s="89"/>
      <c r="UFE148" s="89"/>
      <c r="UFF148" s="89"/>
      <c r="UFG148" s="89"/>
      <c r="UFH148" s="89"/>
      <c r="UFI148" s="89"/>
      <c r="UFJ148" s="89"/>
      <c r="UFK148" s="89"/>
      <c r="UFL148" s="89"/>
      <c r="UFM148" s="89"/>
      <c r="UFN148" s="89"/>
      <c r="UFO148" s="89"/>
      <c r="UFP148" s="89"/>
      <c r="UFQ148" s="89"/>
      <c r="UFR148" s="89"/>
      <c r="UFS148" s="89"/>
      <c r="UFT148" s="89"/>
      <c r="UFU148" s="89"/>
      <c r="UFV148" s="89"/>
      <c r="UFW148" s="89"/>
      <c r="UFX148" s="89"/>
      <c r="UFY148" s="89"/>
      <c r="UFZ148" s="89"/>
      <c r="UGA148" s="89"/>
      <c r="UGB148" s="89"/>
      <c r="UGC148" s="89"/>
      <c r="UGD148" s="89"/>
      <c r="UGE148" s="89"/>
      <c r="UGF148" s="89"/>
      <c r="UGG148" s="89"/>
      <c r="UGH148" s="89"/>
      <c r="UGI148" s="89"/>
      <c r="UGJ148" s="89"/>
      <c r="UGK148" s="89"/>
      <c r="UGL148" s="89"/>
      <c r="UGM148" s="89"/>
      <c r="UGN148" s="89"/>
      <c r="UGO148" s="89"/>
      <c r="UGP148" s="89"/>
      <c r="UGQ148" s="89"/>
      <c r="UGR148" s="89"/>
      <c r="UGS148" s="89"/>
      <c r="UGT148" s="89"/>
      <c r="UGU148" s="89"/>
      <c r="UGV148" s="89"/>
      <c r="UGW148" s="89"/>
      <c r="UGX148" s="89"/>
      <c r="UGY148" s="89"/>
      <c r="UGZ148" s="89"/>
      <c r="UHA148" s="89"/>
      <c r="UHB148" s="89"/>
      <c r="UHC148" s="89"/>
      <c r="UHD148" s="89"/>
      <c r="UHE148" s="89"/>
      <c r="UHF148" s="89"/>
      <c r="UHG148" s="89"/>
      <c r="UHH148" s="89"/>
      <c r="UHI148" s="89"/>
      <c r="UHJ148" s="89"/>
      <c r="UHK148" s="89"/>
      <c r="UHL148" s="89"/>
      <c r="UHM148" s="89"/>
      <c r="UHN148" s="89"/>
      <c r="UHO148" s="89"/>
      <c r="UHP148" s="89"/>
      <c r="UHQ148" s="89"/>
      <c r="UHR148" s="89"/>
      <c r="UHS148" s="89"/>
      <c r="UHT148" s="89"/>
      <c r="UHU148" s="89"/>
      <c r="UHV148" s="89"/>
      <c r="UHW148" s="89"/>
      <c r="UHX148" s="89"/>
      <c r="UHY148" s="89"/>
      <c r="UHZ148" s="89"/>
      <c r="UIA148" s="89"/>
      <c r="UIB148" s="89"/>
      <c r="UIC148" s="89"/>
      <c r="UID148" s="89"/>
      <c r="UIE148" s="89"/>
      <c r="UIF148" s="89"/>
      <c r="UIG148" s="89"/>
      <c r="UIH148" s="89"/>
      <c r="UII148" s="89"/>
      <c r="UIJ148" s="89"/>
      <c r="UIK148" s="89"/>
      <c r="UIL148" s="89"/>
      <c r="UIM148" s="89"/>
      <c r="UIN148" s="89"/>
      <c r="UIO148" s="89"/>
      <c r="UIP148" s="89"/>
      <c r="UIQ148" s="89"/>
      <c r="UIR148" s="89"/>
      <c r="UIS148" s="89"/>
      <c r="UIT148" s="89"/>
      <c r="UIU148" s="89"/>
      <c r="UIV148" s="89"/>
      <c r="UIW148" s="89"/>
      <c r="UIX148" s="89"/>
      <c r="UIY148" s="89"/>
      <c r="UIZ148" s="89"/>
      <c r="UJA148" s="89"/>
      <c r="UJB148" s="89"/>
      <c r="UJC148" s="89"/>
      <c r="UJD148" s="89"/>
      <c r="UJE148" s="89"/>
      <c r="UJF148" s="89"/>
      <c r="UJG148" s="89"/>
      <c r="UJH148" s="89"/>
      <c r="UJI148" s="89"/>
      <c r="UJJ148" s="89"/>
      <c r="UJK148" s="89"/>
      <c r="UJL148" s="89"/>
      <c r="UJM148" s="89"/>
      <c r="UJN148" s="89"/>
      <c r="UJO148" s="89"/>
      <c r="UJP148" s="89"/>
      <c r="UJQ148" s="89"/>
      <c r="UJR148" s="89"/>
      <c r="UJS148" s="89"/>
      <c r="UJT148" s="89"/>
      <c r="UJU148" s="89"/>
      <c r="UJV148" s="89"/>
      <c r="UJW148" s="89"/>
      <c r="UJX148" s="89"/>
      <c r="UJY148" s="89"/>
      <c r="UJZ148" s="89"/>
      <c r="UKA148" s="89"/>
      <c r="UKB148" s="89"/>
      <c r="UKC148" s="89"/>
      <c r="UKD148" s="89"/>
      <c r="UKE148" s="89"/>
      <c r="UKF148" s="89"/>
      <c r="UKG148" s="89"/>
      <c r="UKH148" s="89"/>
      <c r="UKI148" s="89"/>
      <c r="UKJ148" s="89"/>
      <c r="UKK148" s="89"/>
      <c r="UKL148" s="89"/>
      <c r="UKM148" s="89"/>
      <c r="UKN148" s="89"/>
      <c r="UKO148" s="89"/>
      <c r="UKP148" s="89"/>
      <c r="UKQ148" s="89"/>
      <c r="UKR148" s="89"/>
      <c r="UKS148" s="89"/>
      <c r="UKT148" s="89"/>
      <c r="UKU148" s="89"/>
      <c r="UKV148" s="89"/>
      <c r="UKW148" s="89"/>
      <c r="UKX148" s="89"/>
      <c r="UKY148" s="89"/>
      <c r="UKZ148" s="89"/>
      <c r="ULA148" s="89"/>
      <c r="ULB148" s="89"/>
      <c r="ULC148" s="89"/>
      <c r="ULD148" s="89"/>
      <c r="ULE148" s="89"/>
      <c r="ULF148" s="89"/>
      <c r="ULG148" s="89"/>
      <c r="ULH148" s="89"/>
      <c r="ULI148" s="89"/>
      <c r="ULJ148" s="89"/>
      <c r="ULK148" s="89"/>
      <c r="ULL148" s="89"/>
      <c r="ULM148" s="89"/>
      <c r="ULN148" s="89"/>
      <c r="ULO148" s="89"/>
      <c r="ULP148" s="89"/>
      <c r="ULQ148" s="89"/>
      <c r="ULR148" s="89"/>
      <c r="ULS148" s="89"/>
      <c r="ULT148" s="89"/>
      <c r="ULU148" s="89"/>
      <c r="ULV148" s="89"/>
      <c r="ULW148" s="89"/>
      <c r="ULX148" s="89"/>
      <c r="ULY148" s="89"/>
      <c r="ULZ148" s="89"/>
      <c r="UMA148" s="89"/>
      <c r="UMB148" s="89"/>
      <c r="UMC148" s="89"/>
      <c r="UMD148" s="89"/>
      <c r="UME148" s="89"/>
      <c r="UMF148" s="89"/>
      <c r="UMG148" s="89"/>
      <c r="UMH148" s="89"/>
      <c r="UMI148" s="89"/>
      <c r="UMJ148" s="89"/>
      <c r="UMK148" s="89"/>
      <c r="UML148" s="89"/>
      <c r="UMM148" s="89"/>
      <c r="UMN148" s="89"/>
      <c r="UMO148" s="89"/>
      <c r="UMP148" s="89"/>
      <c r="UMQ148" s="89"/>
      <c r="UMR148" s="89"/>
      <c r="UMS148" s="89"/>
      <c r="UMT148" s="89"/>
      <c r="UMU148" s="89"/>
      <c r="UMV148" s="89"/>
      <c r="UMW148" s="89"/>
      <c r="UMX148" s="89"/>
      <c r="UMY148" s="89"/>
      <c r="UMZ148" s="89"/>
      <c r="UNA148" s="89"/>
      <c r="UNB148" s="89"/>
      <c r="UNC148" s="89"/>
      <c r="UND148" s="89"/>
      <c r="UNE148" s="89"/>
      <c r="UNF148" s="89"/>
      <c r="UNG148" s="89"/>
      <c r="UNH148" s="89"/>
      <c r="UNI148" s="89"/>
      <c r="UNJ148" s="89"/>
      <c r="UNK148" s="89"/>
      <c r="UNL148" s="89"/>
      <c r="UNM148" s="89"/>
      <c r="UNN148" s="89"/>
      <c r="UNO148" s="89"/>
      <c r="UNP148" s="89"/>
      <c r="UNQ148" s="89"/>
      <c r="UNR148" s="89"/>
      <c r="UNS148" s="89"/>
      <c r="UNT148" s="89"/>
      <c r="UNU148" s="89"/>
      <c r="UNV148" s="89"/>
      <c r="UNW148" s="89"/>
      <c r="UNX148" s="89"/>
      <c r="UNY148" s="89"/>
      <c r="UNZ148" s="89"/>
      <c r="UOA148" s="89"/>
      <c r="UOB148" s="89"/>
      <c r="UOC148" s="89"/>
      <c r="UOD148" s="89"/>
      <c r="UOE148" s="89"/>
      <c r="UOF148" s="89"/>
      <c r="UOG148" s="89"/>
      <c r="UOH148" s="89"/>
      <c r="UOI148" s="89"/>
      <c r="UOJ148" s="89"/>
      <c r="UOK148" s="89"/>
      <c r="UOL148" s="89"/>
      <c r="UOM148" s="89"/>
      <c r="UON148" s="89"/>
      <c r="UOO148" s="89"/>
      <c r="UOP148" s="89"/>
      <c r="UOQ148" s="89"/>
      <c r="UOR148" s="89"/>
      <c r="UOS148" s="89"/>
      <c r="UOT148" s="89"/>
      <c r="UOU148" s="89"/>
      <c r="UOV148" s="89"/>
      <c r="UOW148" s="89"/>
      <c r="UOX148" s="89"/>
      <c r="UOY148" s="89"/>
      <c r="UOZ148" s="89"/>
      <c r="UPA148" s="89"/>
      <c r="UPB148" s="89"/>
      <c r="UPC148" s="89"/>
      <c r="UPD148" s="89"/>
      <c r="UPE148" s="89"/>
      <c r="UPF148" s="89"/>
      <c r="UPG148" s="89"/>
      <c r="UPH148" s="89"/>
      <c r="UPI148" s="89"/>
      <c r="UPJ148" s="89"/>
      <c r="UPK148" s="89"/>
      <c r="UPL148" s="89"/>
      <c r="UPM148" s="89"/>
      <c r="UPN148" s="89"/>
      <c r="UPO148" s="89"/>
      <c r="UPP148" s="89"/>
      <c r="UPQ148" s="89"/>
      <c r="UPR148" s="89"/>
      <c r="UPS148" s="89"/>
      <c r="UPT148" s="89"/>
      <c r="UPU148" s="89"/>
      <c r="UPV148" s="89"/>
      <c r="UPW148" s="89"/>
      <c r="UPX148" s="89"/>
      <c r="UPY148" s="89"/>
      <c r="UPZ148" s="89"/>
      <c r="UQA148" s="89"/>
      <c r="UQB148" s="89"/>
      <c r="UQC148" s="89"/>
      <c r="UQD148" s="89"/>
      <c r="UQE148" s="89"/>
      <c r="UQF148" s="89"/>
      <c r="UQG148" s="89"/>
      <c r="UQH148" s="89"/>
      <c r="UQI148" s="89"/>
      <c r="UQJ148" s="89"/>
      <c r="UQK148" s="89"/>
      <c r="UQL148" s="89"/>
      <c r="UQM148" s="89"/>
      <c r="UQN148" s="89"/>
      <c r="UQO148" s="89"/>
      <c r="UQP148" s="89"/>
      <c r="UQQ148" s="89"/>
      <c r="UQR148" s="89"/>
      <c r="UQS148" s="89"/>
      <c r="UQT148" s="89"/>
      <c r="UQU148" s="89"/>
      <c r="UQV148" s="89"/>
      <c r="UQW148" s="89"/>
      <c r="UQX148" s="89"/>
      <c r="UQY148" s="89"/>
      <c r="UQZ148" s="89"/>
      <c r="URA148" s="89"/>
      <c r="URB148" s="89"/>
      <c r="URC148" s="89"/>
      <c r="URD148" s="89"/>
      <c r="URE148" s="89"/>
      <c r="URF148" s="89"/>
      <c r="URG148" s="89"/>
      <c r="URH148" s="89"/>
      <c r="URI148" s="89"/>
      <c r="URJ148" s="89"/>
      <c r="URK148" s="89"/>
      <c r="URL148" s="89"/>
      <c r="URM148" s="89"/>
      <c r="URN148" s="89"/>
      <c r="URO148" s="89"/>
      <c r="URP148" s="89"/>
      <c r="URQ148" s="89"/>
      <c r="URR148" s="89"/>
      <c r="URS148" s="89"/>
      <c r="URT148" s="89"/>
      <c r="URU148" s="89"/>
      <c r="URV148" s="89"/>
      <c r="URW148" s="89"/>
      <c r="URX148" s="89"/>
      <c r="URY148" s="89"/>
      <c r="URZ148" s="89"/>
      <c r="USA148" s="89"/>
      <c r="USB148" s="89"/>
      <c r="USC148" s="89"/>
      <c r="USD148" s="89"/>
      <c r="USE148" s="89"/>
      <c r="USF148" s="89"/>
      <c r="USG148" s="89"/>
      <c r="USH148" s="89"/>
      <c r="USI148" s="89"/>
      <c r="USJ148" s="89"/>
      <c r="USK148" s="89"/>
      <c r="USL148" s="89"/>
      <c r="USM148" s="89"/>
      <c r="USN148" s="89"/>
      <c r="USO148" s="89"/>
      <c r="USP148" s="89"/>
      <c r="USQ148" s="89"/>
      <c r="USR148" s="89"/>
      <c r="USS148" s="89"/>
      <c r="UST148" s="89"/>
      <c r="USU148" s="89"/>
      <c r="USV148" s="89"/>
      <c r="USW148" s="89"/>
      <c r="USX148" s="89"/>
      <c r="USY148" s="89"/>
      <c r="USZ148" s="89"/>
      <c r="UTA148" s="89"/>
      <c r="UTB148" s="89"/>
      <c r="UTC148" s="89"/>
      <c r="UTD148" s="89"/>
      <c r="UTE148" s="89"/>
      <c r="UTF148" s="89"/>
      <c r="UTG148" s="89"/>
      <c r="UTH148" s="89"/>
      <c r="UTI148" s="89"/>
      <c r="UTJ148" s="89"/>
      <c r="UTK148" s="89"/>
      <c r="UTL148" s="89"/>
      <c r="UTM148" s="89"/>
      <c r="UTN148" s="89"/>
      <c r="UTO148" s="89"/>
      <c r="UTP148" s="89"/>
      <c r="UTQ148" s="89"/>
      <c r="UTR148" s="89"/>
      <c r="UTS148" s="89"/>
      <c r="UTT148" s="89"/>
      <c r="UTU148" s="89"/>
      <c r="UTV148" s="89"/>
      <c r="UTW148" s="89"/>
      <c r="UTX148" s="89"/>
      <c r="UTY148" s="89"/>
      <c r="UTZ148" s="89"/>
      <c r="UUA148" s="89"/>
      <c r="UUB148" s="89"/>
      <c r="UUC148" s="89"/>
      <c r="UUD148" s="89"/>
      <c r="UUE148" s="89"/>
      <c r="UUF148" s="89"/>
      <c r="UUG148" s="89"/>
      <c r="UUH148" s="89"/>
      <c r="UUI148" s="89"/>
      <c r="UUJ148" s="89"/>
      <c r="UUK148" s="89"/>
      <c r="UUL148" s="89"/>
      <c r="UUM148" s="89"/>
      <c r="UUN148" s="89"/>
      <c r="UUO148" s="89"/>
      <c r="UUP148" s="89"/>
      <c r="UUQ148" s="89"/>
      <c r="UUR148" s="89"/>
      <c r="UUS148" s="89"/>
      <c r="UUT148" s="89"/>
      <c r="UUU148" s="89"/>
      <c r="UUV148" s="89"/>
      <c r="UUW148" s="89"/>
      <c r="UUX148" s="89"/>
      <c r="UUY148" s="89"/>
      <c r="UUZ148" s="89"/>
      <c r="UVA148" s="89"/>
      <c r="UVB148" s="89"/>
      <c r="UVC148" s="89"/>
      <c r="UVD148" s="89"/>
      <c r="UVE148" s="89"/>
      <c r="UVF148" s="89"/>
      <c r="UVG148" s="89"/>
      <c r="UVH148" s="89"/>
      <c r="UVI148" s="89"/>
      <c r="UVJ148" s="89"/>
      <c r="UVK148" s="89"/>
      <c r="UVL148" s="89"/>
      <c r="UVM148" s="89"/>
      <c r="UVN148" s="89"/>
      <c r="UVO148" s="89"/>
      <c r="UVP148" s="89"/>
      <c r="UVQ148" s="89"/>
      <c r="UVR148" s="89"/>
      <c r="UVS148" s="89"/>
      <c r="UVT148" s="89"/>
      <c r="UVU148" s="89"/>
      <c r="UVV148" s="89"/>
      <c r="UVW148" s="89"/>
      <c r="UVX148" s="89"/>
      <c r="UVY148" s="89"/>
      <c r="UVZ148" s="89"/>
      <c r="UWA148" s="89"/>
      <c r="UWB148" s="89"/>
      <c r="UWC148" s="89"/>
      <c r="UWD148" s="89"/>
      <c r="UWE148" s="89"/>
      <c r="UWF148" s="89"/>
      <c r="UWG148" s="89"/>
      <c r="UWH148" s="89"/>
      <c r="UWI148" s="89"/>
      <c r="UWJ148" s="89"/>
      <c r="UWK148" s="89"/>
      <c r="UWL148" s="89"/>
      <c r="UWM148" s="89"/>
      <c r="UWN148" s="89"/>
      <c r="UWO148" s="89"/>
      <c r="UWP148" s="89"/>
      <c r="UWQ148" s="89"/>
      <c r="UWR148" s="89"/>
      <c r="UWS148" s="89"/>
      <c r="UWT148" s="89"/>
      <c r="UWU148" s="89"/>
      <c r="UWV148" s="89"/>
      <c r="UWW148" s="89"/>
      <c r="UWX148" s="89"/>
      <c r="UWY148" s="89"/>
      <c r="UWZ148" s="89"/>
      <c r="UXA148" s="89"/>
      <c r="UXB148" s="89"/>
      <c r="UXC148" s="89"/>
      <c r="UXD148" s="89"/>
      <c r="UXE148" s="89"/>
      <c r="UXF148" s="89"/>
      <c r="UXG148" s="89"/>
      <c r="UXH148" s="89"/>
      <c r="UXI148" s="89"/>
      <c r="UXJ148" s="89"/>
      <c r="UXK148" s="89"/>
      <c r="UXL148" s="89"/>
      <c r="UXM148" s="89"/>
      <c r="UXN148" s="89"/>
      <c r="UXO148" s="89"/>
      <c r="UXP148" s="89"/>
      <c r="UXQ148" s="89"/>
      <c r="UXR148" s="89"/>
      <c r="UXS148" s="89"/>
      <c r="UXT148" s="89"/>
      <c r="UXU148" s="89"/>
      <c r="UXV148" s="89"/>
      <c r="UXW148" s="89"/>
      <c r="UXX148" s="89"/>
      <c r="UXY148" s="89"/>
      <c r="UXZ148" s="89"/>
      <c r="UYA148" s="89"/>
      <c r="UYB148" s="89"/>
      <c r="UYC148" s="89"/>
      <c r="UYD148" s="89"/>
      <c r="UYE148" s="89"/>
      <c r="UYF148" s="89"/>
      <c r="UYG148" s="89"/>
      <c r="UYH148" s="89"/>
      <c r="UYI148" s="89"/>
      <c r="UYJ148" s="89"/>
      <c r="UYK148" s="89"/>
      <c r="UYL148" s="89"/>
      <c r="UYM148" s="89"/>
      <c r="UYN148" s="89"/>
      <c r="UYO148" s="89"/>
      <c r="UYP148" s="89"/>
      <c r="UYQ148" s="89"/>
      <c r="UYR148" s="89"/>
      <c r="UYS148" s="89"/>
      <c r="UYT148" s="89"/>
      <c r="UYU148" s="89"/>
      <c r="UYV148" s="89"/>
      <c r="UYW148" s="89"/>
      <c r="UYX148" s="89"/>
      <c r="UYY148" s="89"/>
      <c r="UYZ148" s="89"/>
      <c r="UZA148" s="89"/>
      <c r="UZB148" s="89"/>
      <c r="UZC148" s="89"/>
      <c r="UZD148" s="89"/>
      <c r="UZE148" s="89"/>
      <c r="UZF148" s="89"/>
      <c r="UZG148" s="89"/>
      <c r="UZH148" s="89"/>
      <c r="UZI148" s="89"/>
      <c r="UZJ148" s="89"/>
      <c r="UZK148" s="89"/>
      <c r="UZL148" s="89"/>
      <c r="UZM148" s="89"/>
      <c r="UZN148" s="89"/>
      <c r="UZO148" s="89"/>
      <c r="UZP148" s="89"/>
      <c r="UZQ148" s="89"/>
      <c r="UZR148" s="89"/>
      <c r="UZS148" s="89"/>
      <c r="UZT148" s="89"/>
      <c r="UZU148" s="89"/>
      <c r="UZV148" s="89"/>
      <c r="UZW148" s="89"/>
      <c r="UZX148" s="89"/>
      <c r="UZY148" s="89"/>
      <c r="UZZ148" s="89"/>
      <c r="VAA148" s="89"/>
      <c r="VAB148" s="89"/>
      <c r="VAC148" s="89"/>
      <c r="VAD148" s="89"/>
      <c r="VAE148" s="89"/>
      <c r="VAF148" s="89"/>
      <c r="VAG148" s="89"/>
      <c r="VAH148" s="89"/>
      <c r="VAI148" s="89"/>
      <c r="VAJ148" s="89"/>
      <c r="VAK148" s="89"/>
      <c r="VAL148" s="89"/>
      <c r="VAM148" s="89"/>
      <c r="VAN148" s="89"/>
      <c r="VAO148" s="89"/>
      <c r="VAP148" s="89"/>
      <c r="VAQ148" s="89"/>
      <c r="VAR148" s="89"/>
      <c r="VAS148" s="89"/>
      <c r="VAT148" s="89"/>
      <c r="VAU148" s="89"/>
      <c r="VAV148" s="89"/>
      <c r="VAW148" s="89"/>
      <c r="VAX148" s="89"/>
      <c r="VAY148" s="89"/>
      <c r="VAZ148" s="89"/>
      <c r="VBA148" s="89"/>
      <c r="VBB148" s="89"/>
      <c r="VBC148" s="89"/>
      <c r="VBD148" s="89"/>
      <c r="VBE148" s="89"/>
      <c r="VBF148" s="89"/>
      <c r="VBG148" s="89"/>
      <c r="VBH148" s="89"/>
      <c r="VBI148" s="89"/>
      <c r="VBJ148" s="89"/>
      <c r="VBK148" s="89"/>
      <c r="VBL148" s="89"/>
      <c r="VBM148" s="89"/>
      <c r="VBN148" s="89"/>
      <c r="VBO148" s="89"/>
      <c r="VBP148" s="89"/>
      <c r="VBQ148" s="89"/>
      <c r="VBR148" s="89"/>
      <c r="VBS148" s="89"/>
      <c r="VBT148" s="89"/>
      <c r="VBU148" s="89"/>
      <c r="VBV148" s="89"/>
      <c r="VBW148" s="89"/>
      <c r="VBX148" s="89"/>
      <c r="VBY148" s="89"/>
      <c r="VBZ148" s="89"/>
      <c r="VCA148" s="89"/>
      <c r="VCB148" s="89"/>
      <c r="VCC148" s="89"/>
      <c r="VCD148" s="89"/>
      <c r="VCE148" s="89"/>
      <c r="VCF148" s="89"/>
      <c r="VCG148" s="89"/>
      <c r="VCH148" s="89"/>
      <c r="VCI148" s="89"/>
      <c r="VCJ148" s="89"/>
      <c r="VCK148" s="89"/>
      <c r="VCL148" s="89"/>
      <c r="VCM148" s="89"/>
      <c r="VCN148" s="89"/>
      <c r="VCO148" s="89"/>
      <c r="VCP148" s="89"/>
      <c r="VCQ148" s="89"/>
      <c r="VCR148" s="89"/>
      <c r="VCS148" s="89"/>
      <c r="VCT148" s="89"/>
      <c r="VCU148" s="89"/>
      <c r="VCV148" s="89"/>
      <c r="VCW148" s="89"/>
      <c r="VCX148" s="89"/>
      <c r="VCY148" s="89"/>
      <c r="VCZ148" s="89"/>
      <c r="VDA148" s="89"/>
      <c r="VDB148" s="89"/>
      <c r="VDC148" s="89"/>
      <c r="VDD148" s="89"/>
      <c r="VDE148" s="89"/>
      <c r="VDF148" s="89"/>
      <c r="VDG148" s="89"/>
      <c r="VDH148" s="89"/>
      <c r="VDI148" s="89"/>
      <c r="VDJ148" s="89"/>
      <c r="VDK148" s="89"/>
      <c r="VDL148" s="89"/>
      <c r="VDM148" s="89"/>
      <c r="VDN148" s="89"/>
      <c r="VDO148" s="89"/>
      <c r="VDP148" s="89"/>
      <c r="VDQ148" s="89"/>
      <c r="VDR148" s="89"/>
      <c r="VDS148" s="89"/>
      <c r="VDT148" s="89"/>
      <c r="VDU148" s="89"/>
      <c r="VDV148" s="89"/>
      <c r="VDW148" s="89"/>
      <c r="VDX148" s="89"/>
      <c r="VDY148" s="89"/>
      <c r="VDZ148" s="89"/>
      <c r="VEA148" s="89"/>
      <c r="VEB148" s="89"/>
      <c r="VEC148" s="89"/>
      <c r="VED148" s="89"/>
      <c r="VEE148" s="89"/>
      <c r="VEF148" s="89"/>
      <c r="VEG148" s="89"/>
      <c r="VEH148" s="89"/>
      <c r="VEI148" s="89"/>
      <c r="VEJ148" s="89"/>
      <c r="VEK148" s="89"/>
      <c r="VEL148" s="89"/>
      <c r="VEM148" s="89"/>
      <c r="VEN148" s="89"/>
      <c r="VEO148" s="89"/>
      <c r="VEP148" s="89"/>
      <c r="VEQ148" s="89"/>
      <c r="VER148" s="89"/>
      <c r="VES148" s="89"/>
      <c r="VET148" s="89"/>
      <c r="VEU148" s="89"/>
      <c r="VEV148" s="89"/>
      <c r="VEW148" s="89"/>
      <c r="VEX148" s="89"/>
      <c r="VEY148" s="89"/>
      <c r="VEZ148" s="89"/>
      <c r="VFA148" s="89"/>
      <c r="VFB148" s="89"/>
      <c r="VFC148" s="89"/>
      <c r="VFD148" s="89"/>
      <c r="VFE148" s="89"/>
      <c r="VFF148" s="89"/>
      <c r="VFG148" s="89"/>
      <c r="VFH148" s="89"/>
      <c r="VFI148" s="89"/>
      <c r="VFJ148" s="89"/>
      <c r="VFK148" s="89"/>
      <c r="VFL148" s="89"/>
      <c r="VFM148" s="89"/>
      <c r="VFN148" s="89"/>
      <c r="VFO148" s="89"/>
      <c r="VFP148" s="89"/>
      <c r="VFQ148" s="89"/>
      <c r="VFR148" s="89"/>
      <c r="VFS148" s="89"/>
      <c r="VFT148" s="89"/>
      <c r="VFU148" s="89"/>
      <c r="VFV148" s="89"/>
      <c r="VFW148" s="89"/>
      <c r="VFX148" s="89"/>
      <c r="VFY148" s="89"/>
      <c r="VFZ148" s="89"/>
      <c r="VGA148" s="89"/>
      <c r="VGB148" s="89"/>
      <c r="VGC148" s="89"/>
      <c r="VGD148" s="89"/>
      <c r="VGE148" s="89"/>
      <c r="VGF148" s="89"/>
      <c r="VGG148" s="89"/>
      <c r="VGH148" s="89"/>
      <c r="VGI148" s="89"/>
      <c r="VGJ148" s="89"/>
      <c r="VGK148" s="89"/>
      <c r="VGL148" s="89"/>
      <c r="VGM148" s="89"/>
      <c r="VGN148" s="89"/>
      <c r="VGO148" s="89"/>
      <c r="VGP148" s="89"/>
      <c r="VGQ148" s="89"/>
      <c r="VGR148" s="89"/>
      <c r="VGS148" s="89"/>
      <c r="VGT148" s="89"/>
      <c r="VGU148" s="89"/>
      <c r="VGV148" s="89"/>
      <c r="VGW148" s="89"/>
      <c r="VGX148" s="89"/>
      <c r="VGY148" s="89"/>
      <c r="VGZ148" s="89"/>
      <c r="VHA148" s="89"/>
      <c r="VHB148" s="89"/>
      <c r="VHC148" s="89"/>
      <c r="VHD148" s="89"/>
      <c r="VHE148" s="89"/>
      <c r="VHF148" s="89"/>
      <c r="VHG148" s="89"/>
      <c r="VHH148" s="89"/>
      <c r="VHI148" s="89"/>
      <c r="VHJ148" s="89"/>
      <c r="VHK148" s="89"/>
      <c r="VHL148" s="89"/>
      <c r="VHM148" s="89"/>
      <c r="VHN148" s="89"/>
      <c r="VHO148" s="89"/>
      <c r="VHP148" s="89"/>
      <c r="VHQ148" s="89"/>
      <c r="VHR148" s="89"/>
      <c r="VHS148" s="89"/>
      <c r="VHT148" s="89"/>
      <c r="VHU148" s="89"/>
      <c r="VHV148" s="89"/>
      <c r="VHW148" s="89"/>
      <c r="VHX148" s="89"/>
      <c r="VHY148" s="89"/>
      <c r="VHZ148" s="89"/>
      <c r="VIA148" s="89"/>
      <c r="VIB148" s="89"/>
      <c r="VIC148" s="89"/>
      <c r="VID148" s="89"/>
      <c r="VIE148" s="89"/>
      <c r="VIF148" s="89"/>
      <c r="VIG148" s="89"/>
      <c r="VIH148" s="89"/>
      <c r="VII148" s="89"/>
      <c r="VIJ148" s="89"/>
      <c r="VIK148" s="89"/>
      <c r="VIL148" s="89"/>
      <c r="VIM148" s="89"/>
      <c r="VIN148" s="89"/>
      <c r="VIO148" s="89"/>
      <c r="VIP148" s="89"/>
      <c r="VIQ148" s="89"/>
      <c r="VIR148" s="89"/>
      <c r="VIS148" s="89"/>
      <c r="VIT148" s="89"/>
      <c r="VIU148" s="89"/>
      <c r="VIV148" s="89"/>
      <c r="VIW148" s="89"/>
      <c r="VIX148" s="89"/>
      <c r="VIY148" s="89"/>
      <c r="VIZ148" s="89"/>
      <c r="VJA148" s="89"/>
      <c r="VJB148" s="89"/>
      <c r="VJC148" s="89"/>
      <c r="VJD148" s="89"/>
      <c r="VJE148" s="89"/>
      <c r="VJF148" s="89"/>
      <c r="VJG148" s="89"/>
      <c r="VJH148" s="89"/>
      <c r="VJI148" s="89"/>
      <c r="VJJ148" s="89"/>
      <c r="VJK148" s="89"/>
      <c r="VJL148" s="89"/>
      <c r="VJM148" s="89"/>
      <c r="VJN148" s="89"/>
      <c r="VJO148" s="89"/>
      <c r="VJP148" s="89"/>
      <c r="VJQ148" s="89"/>
      <c r="VJR148" s="89"/>
      <c r="VJS148" s="89"/>
      <c r="VJT148" s="89"/>
      <c r="VJU148" s="89"/>
      <c r="VJV148" s="89"/>
      <c r="VJW148" s="89"/>
      <c r="VJX148" s="89"/>
      <c r="VJY148" s="89"/>
      <c r="VJZ148" s="89"/>
      <c r="VKA148" s="89"/>
      <c r="VKB148" s="89"/>
      <c r="VKC148" s="89"/>
      <c r="VKD148" s="89"/>
      <c r="VKE148" s="89"/>
      <c r="VKF148" s="89"/>
      <c r="VKG148" s="89"/>
      <c r="VKH148" s="89"/>
      <c r="VKI148" s="89"/>
      <c r="VKJ148" s="89"/>
      <c r="VKK148" s="89"/>
      <c r="VKL148" s="89"/>
      <c r="VKM148" s="89"/>
      <c r="VKN148" s="89"/>
      <c r="VKO148" s="89"/>
      <c r="VKP148" s="89"/>
      <c r="VKQ148" s="89"/>
      <c r="VKR148" s="89"/>
      <c r="VKS148" s="89"/>
      <c r="VKT148" s="89"/>
      <c r="VKU148" s="89"/>
      <c r="VKV148" s="89"/>
      <c r="VKW148" s="89"/>
      <c r="VKX148" s="89"/>
      <c r="VKY148" s="89"/>
      <c r="VKZ148" s="89"/>
      <c r="VLA148" s="89"/>
      <c r="VLB148" s="89"/>
      <c r="VLC148" s="89"/>
      <c r="VLD148" s="89"/>
      <c r="VLE148" s="89"/>
      <c r="VLF148" s="89"/>
      <c r="VLG148" s="89"/>
      <c r="VLH148" s="89"/>
      <c r="VLI148" s="89"/>
      <c r="VLJ148" s="89"/>
      <c r="VLK148" s="89"/>
      <c r="VLL148" s="89"/>
      <c r="VLM148" s="89"/>
      <c r="VLN148" s="89"/>
      <c r="VLO148" s="89"/>
      <c r="VLP148" s="89"/>
      <c r="VLQ148" s="89"/>
      <c r="VLR148" s="89"/>
      <c r="VLS148" s="89"/>
      <c r="VLT148" s="89"/>
      <c r="VLU148" s="89"/>
      <c r="VLV148" s="89"/>
      <c r="VLW148" s="89"/>
      <c r="VLX148" s="89"/>
      <c r="VLY148" s="89"/>
      <c r="VLZ148" s="89"/>
      <c r="VMA148" s="89"/>
      <c r="VMB148" s="89"/>
      <c r="VMC148" s="89"/>
      <c r="VMD148" s="89"/>
      <c r="VME148" s="89"/>
      <c r="VMF148" s="89"/>
      <c r="VMG148" s="89"/>
      <c r="VMH148" s="89"/>
      <c r="VMI148" s="89"/>
      <c r="VMJ148" s="89"/>
      <c r="VMK148" s="89"/>
      <c r="VML148" s="89"/>
      <c r="VMM148" s="89"/>
      <c r="VMN148" s="89"/>
      <c r="VMO148" s="89"/>
      <c r="VMP148" s="89"/>
      <c r="VMQ148" s="89"/>
      <c r="VMR148" s="89"/>
      <c r="VMS148" s="89"/>
      <c r="VMT148" s="89"/>
      <c r="VMU148" s="89"/>
      <c r="VMV148" s="89"/>
      <c r="VMW148" s="89"/>
      <c r="VMX148" s="89"/>
      <c r="VMY148" s="89"/>
      <c r="VMZ148" s="89"/>
      <c r="VNA148" s="89"/>
      <c r="VNB148" s="89"/>
      <c r="VNC148" s="89"/>
      <c r="VND148" s="89"/>
      <c r="VNE148" s="89"/>
      <c r="VNF148" s="89"/>
      <c r="VNG148" s="89"/>
      <c r="VNH148" s="89"/>
      <c r="VNI148" s="89"/>
      <c r="VNJ148" s="89"/>
      <c r="VNK148" s="89"/>
      <c r="VNL148" s="89"/>
      <c r="VNM148" s="89"/>
      <c r="VNN148" s="89"/>
      <c r="VNO148" s="89"/>
      <c r="VNP148" s="89"/>
      <c r="VNQ148" s="89"/>
      <c r="VNR148" s="89"/>
      <c r="VNS148" s="89"/>
      <c r="VNT148" s="89"/>
      <c r="VNU148" s="89"/>
      <c r="VNV148" s="89"/>
      <c r="VNW148" s="89"/>
      <c r="VNX148" s="89"/>
      <c r="VNY148" s="89"/>
      <c r="VNZ148" s="89"/>
      <c r="VOA148" s="89"/>
      <c r="VOB148" s="89"/>
      <c r="VOC148" s="89"/>
      <c r="VOD148" s="89"/>
      <c r="VOE148" s="89"/>
      <c r="VOF148" s="89"/>
      <c r="VOG148" s="89"/>
      <c r="VOH148" s="89"/>
      <c r="VOI148" s="89"/>
      <c r="VOJ148" s="89"/>
      <c r="VOK148" s="89"/>
      <c r="VOL148" s="89"/>
      <c r="VOM148" s="89"/>
      <c r="VON148" s="89"/>
      <c r="VOO148" s="89"/>
      <c r="VOP148" s="89"/>
      <c r="VOQ148" s="89"/>
      <c r="VOR148" s="89"/>
      <c r="VOS148" s="89"/>
      <c r="VOT148" s="89"/>
      <c r="VOU148" s="89"/>
      <c r="VOV148" s="89"/>
      <c r="VOW148" s="89"/>
      <c r="VOX148" s="89"/>
      <c r="VOY148" s="89"/>
      <c r="VOZ148" s="89"/>
      <c r="VPA148" s="89"/>
      <c r="VPB148" s="89"/>
      <c r="VPC148" s="89"/>
      <c r="VPD148" s="89"/>
      <c r="VPE148" s="89"/>
      <c r="VPF148" s="89"/>
      <c r="VPG148" s="89"/>
      <c r="VPH148" s="89"/>
      <c r="VPI148" s="89"/>
      <c r="VPJ148" s="89"/>
      <c r="VPK148" s="89"/>
      <c r="VPL148" s="89"/>
      <c r="VPM148" s="89"/>
      <c r="VPN148" s="89"/>
      <c r="VPO148" s="89"/>
      <c r="VPP148" s="89"/>
      <c r="VPQ148" s="89"/>
      <c r="VPR148" s="89"/>
      <c r="VPS148" s="89"/>
      <c r="VPT148" s="89"/>
      <c r="VPU148" s="89"/>
      <c r="VPV148" s="89"/>
      <c r="VPW148" s="89"/>
      <c r="VPX148" s="89"/>
      <c r="VPY148" s="89"/>
      <c r="VPZ148" s="89"/>
      <c r="VQA148" s="89"/>
      <c r="VQB148" s="89"/>
      <c r="VQC148" s="89"/>
      <c r="VQD148" s="89"/>
      <c r="VQE148" s="89"/>
      <c r="VQF148" s="89"/>
      <c r="VQG148" s="89"/>
      <c r="VQH148" s="89"/>
      <c r="VQI148" s="89"/>
      <c r="VQJ148" s="89"/>
      <c r="VQK148" s="89"/>
      <c r="VQL148" s="89"/>
      <c r="VQM148" s="89"/>
      <c r="VQN148" s="89"/>
      <c r="VQO148" s="89"/>
      <c r="VQP148" s="89"/>
      <c r="VQQ148" s="89"/>
      <c r="VQR148" s="89"/>
      <c r="VQS148" s="89"/>
      <c r="VQT148" s="89"/>
      <c r="VQU148" s="89"/>
      <c r="VQV148" s="89"/>
      <c r="VQW148" s="89"/>
      <c r="VQX148" s="89"/>
      <c r="VQY148" s="89"/>
      <c r="VQZ148" s="89"/>
      <c r="VRA148" s="89"/>
      <c r="VRB148" s="89"/>
      <c r="VRC148" s="89"/>
      <c r="VRD148" s="89"/>
      <c r="VRE148" s="89"/>
      <c r="VRF148" s="89"/>
      <c r="VRG148" s="89"/>
      <c r="VRH148" s="89"/>
      <c r="VRI148" s="89"/>
      <c r="VRJ148" s="89"/>
      <c r="VRK148" s="89"/>
      <c r="VRL148" s="89"/>
      <c r="VRM148" s="89"/>
      <c r="VRN148" s="89"/>
      <c r="VRO148" s="89"/>
      <c r="VRP148" s="89"/>
      <c r="VRQ148" s="89"/>
      <c r="VRR148" s="89"/>
      <c r="VRS148" s="89"/>
      <c r="VRT148" s="89"/>
      <c r="VRU148" s="89"/>
      <c r="VRV148" s="89"/>
      <c r="VRW148" s="89"/>
      <c r="VRX148" s="89"/>
      <c r="VRY148" s="89"/>
      <c r="VRZ148" s="89"/>
      <c r="VSA148" s="89"/>
      <c r="VSB148" s="89"/>
      <c r="VSC148" s="89"/>
      <c r="VSD148" s="89"/>
      <c r="VSE148" s="89"/>
      <c r="VSF148" s="89"/>
      <c r="VSG148" s="89"/>
      <c r="VSH148" s="89"/>
      <c r="VSI148" s="89"/>
      <c r="VSJ148" s="89"/>
      <c r="VSK148" s="89"/>
      <c r="VSL148" s="89"/>
      <c r="VSM148" s="89"/>
      <c r="VSN148" s="89"/>
      <c r="VSO148" s="89"/>
      <c r="VSP148" s="89"/>
      <c r="VSQ148" s="89"/>
      <c r="VSR148" s="89"/>
      <c r="VSS148" s="89"/>
      <c r="VST148" s="89"/>
      <c r="VSU148" s="89"/>
      <c r="VSV148" s="89"/>
      <c r="VSW148" s="89"/>
      <c r="VSX148" s="89"/>
      <c r="VSY148" s="89"/>
      <c r="VSZ148" s="89"/>
      <c r="VTA148" s="89"/>
      <c r="VTB148" s="89"/>
      <c r="VTC148" s="89"/>
      <c r="VTD148" s="89"/>
      <c r="VTE148" s="89"/>
      <c r="VTF148" s="89"/>
      <c r="VTG148" s="89"/>
      <c r="VTH148" s="89"/>
      <c r="VTI148" s="89"/>
      <c r="VTJ148" s="89"/>
      <c r="VTK148" s="89"/>
      <c r="VTL148" s="89"/>
      <c r="VTM148" s="89"/>
      <c r="VTN148" s="89"/>
      <c r="VTO148" s="89"/>
      <c r="VTP148" s="89"/>
      <c r="VTQ148" s="89"/>
      <c r="VTR148" s="89"/>
      <c r="VTS148" s="89"/>
      <c r="VTT148" s="89"/>
      <c r="VTU148" s="89"/>
      <c r="VTV148" s="89"/>
      <c r="VTW148" s="89"/>
      <c r="VTX148" s="89"/>
      <c r="VTY148" s="89"/>
      <c r="VTZ148" s="89"/>
      <c r="VUA148" s="89"/>
      <c r="VUB148" s="89"/>
      <c r="VUC148" s="89"/>
      <c r="VUD148" s="89"/>
      <c r="VUE148" s="89"/>
      <c r="VUF148" s="89"/>
      <c r="VUG148" s="89"/>
      <c r="VUH148" s="89"/>
      <c r="VUI148" s="89"/>
      <c r="VUJ148" s="89"/>
      <c r="VUK148" s="89"/>
      <c r="VUL148" s="89"/>
      <c r="VUM148" s="89"/>
      <c r="VUN148" s="89"/>
      <c r="VUO148" s="89"/>
      <c r="VUP148" s="89"/>
      <c r="VUQ148" s="89"/>
      <c r="VUR148" s="89"/>
      <c r="VUS148" s="89"/>
      <c r="VUT148" s="89"/>
      <c r="VUU148" s="89"/>
      <c r="VUV148" s="89"/>
      <c r="VUW148" s="89"/>
      <c r="VUX148" s="89"/>
      <c r="VUY148" s="89"/>
      <c r="VUZ148" s="89"/>
      <c r="VVA148" s="89"/>
      <c r="VVB148" s="89"/>
      <c r="VVC148" s="89"/>
      <c r="VVD148" s="89"/>
      <c r="VVE148" s="89"/>
      <c r="VVF148" s="89"/>
      <c r="VVG148" s="89"/>
      <c r="VVH148" s="89"/>
      <c r="VVI148" s="89"/>
      <c r="VVJ148" s="89"/>
      <c r="VVK148" s="89"/>
      <c r="VVL148" s="89"/>
      <c r="VVM148" s="89"/>
      <c r="VVN148" s="89"/>
      <c r="VVO148" s="89"/>
      <c r="VVP148" s="89"/>
      <c r="VVQ148" s="89"/>
      <c r="VVR148" s="89"/>
      <c r="VVS148" s="89"/>
      <c r="VVT148" s="89"/>
      <c r="VVU148" s="89"/>
      <c r="VVV148" s="89"/>
      <c r="VVW148" s="89"/>
      <c r="VVX148" s="89"/>
      <c r="VVY148" s="89"/>
      <c r="VVZ148" s="89"/>
      <c r="VWA148" s="89"/>
      <c r="VWB148" s="89"/>
      <c r="VWC148" s="89"/>
      <c r="VWD148" s="89"/>
      <c r="VWE148" s="89"/>
      <c r="VWF148" s="89"/>
      <c r="VWG148" s="89"/>
      <c r="VWH148" s="89"/>
      <c r="VWI148" s="89"/>
      <c r="VWJ148" s="89"/>
      <c r="VWK148" s="89"/>
      <c r="VWL148" s="89"/>
      <c r="VWM148" s="89"/>
      <c r="VWN148" s="89"/>
      <c r="VWO148" s="89"/>
      <c r="VWP148" s="89"/>
      <c r="VWQ148" s="89"/>
      <c r="VWR148" s="89"/>
      <c r="VWS148" s="89"/>
      <c r="VWT148" s="89"/>
      <c r="VWU148" s="89"/>
      <c r="VWV148" s="89"/>
      <c r="VWW148" s="89"/>
      <c r="VWX148" s="89"/>
      <c r="VWY148" s="89"/>
      <c r="VWZ148" s="89"/>
      <c r="VXA148" s="89"/>
      <c r="VXB148" s="89"/>
      <c r="VXC148" s="89"/>
      <c r="VXD148" s="89"/>
      <c r="VXE148" s="89"/>
      <c r="VXF148" s="89"/>
      <c r="VXG148" s="89"/>
      <c r="VXH148" s="89"/>
      <c r="VXI148" s="89"/>
      <c r="VXJ148" s="89"/>
      <c r="VXK148" s="89"/>
      <c r="VXL148" s="89"/>
      <c r="VXM148" s="89"/>
      <c r="VXN148" s="89"/>
      <c r="VXO148" s="89"/>
      <c r="VXP148" s="89"/>
      <c r="VXQ148" s="89"/>
      <c r="VXR148" s="89"/>
      <c r="VXS148" s="89"/>
      <c r="VXT148" s="89"/>
      <c r="VXU148" s="89"/>
      <c r="VXV148" s="89"/>
      <c r="VXW148" s="89"/>
      <c r="VXX148" s="89"/>
      <c r="VXY148" s="89"/>
      <c r="VXZ148" s="89"/>
      <c r="VYA148" s="89"/>
      <c r="VYB148" s="89"/>
      <c r="VYC148" s="89"/>
      <c r="VYD148" s="89"/>
      <c r="VYE148" s="89"/>
      <c r="VYF148" s="89"/>
      <c r="VYG148" s="89"/>
      <c r="VYH148" s="89"/>
      <c r="VYI148" s="89"/>
      <c r="VYJ148" s="89"/>
      <c r="VYK148" s="89"/>
      <c r="VYL148" s="89"/>
      <c r="VYM148" s="89"/>
      <c r="VYN148" s="89"/>
      <c r="VYO148" s="89"/>
      <c r="VYP148" s="89"/>
      <c r="VYQ148" s="89"/>
      <c r="VYR148" s="89"/>
      <c r="VYS148" s="89"/>
      <c r="VYT148" s="89"/>
      <c r="VYU148" s="89"/>
      <c r="VYV148" s="89"/>
      <c r="VYW148" s="89"/>
      <c r="VYX148" s="89"/>
      <c r="VYY148" s="89"/>
      <c r="VYZ148" s="89"/>
      <c r="VZA148" s="89"/>
      <c r="VZB148" s="89"/>
      <c r="VZC148" s="89"/>
      <c r="VZD148" s="89"/>
      <c r="VZE148" s="89"/>
      <c r="VZF148" s="89"/>
      <c r="VZG148" s="89"/>
      <c r="VZH148" s="89"/>
      <c r="VZI148" s="89"/>
      <c r="VZJ148" s="89"/>
      <c r="VZK148" s="89"/>
      <c r="VZL148" s="89"/>
      <c r="VZM148" s="89"/>
      <c r="VZN148" s="89"/>
      <c r="VZO148" s="89"/>
      <c r="VZP148" s="89"/>
      <c r="VZQ148" s="89"/>
      <c r="VZR148" s="89"/>
      <c r="VZS148" s="89"/>
      <c r="VZT148" s="89"/>
      <c r="VZU148" s="89"/>
      <c r="VZV148" s="89"/>
      <c r="VZW148" s="89"/>
      <c r="VZX148" s="89"/>
      <c r="VZY148" s="89"/>
      <c r="VZZ148" s="89"/>
      <c r="WAA148" s="89"/>
      <c r="WAB148" s="89"/>
      <c r="WAC148" s="89"/>
      <c r="WAD148" s="89"/>
      <c r="WAE148" s="89"/>
      <c r="WAF148" s="89"/>
      <c r="WAG148" s="89"/>
      <c r="WAH148" s="89"/>
      <c r="WAI148" s="89"/>
      <c r="WAJ148" s="89"/>
      <c r="WAK148" s="89"/>
      <c r="WAL148" s="89"/>
      <c r="WAM148" s="89"/>
      <c r="WAN148" s="89"/>
      <c r="WAO148" s="89"/>
      <c r="WAP148" s="89"/>
      <c r="WAQ148" s="89"/>
      <c r="WAR148" s="89"/>
      <c r="WAS148" s="89"/>
      <c r="WAT148" s="89"/>
      <c r="WAU148" s="89"/>
      <c r="WAV148" s="89"/>
      <c r="WAW148" s="89"/>
      <c r="WAX148" s="89"/>
      <c r="WAY148" s="89"/>
      <c r="WAZ148" s="89"/>
      <c r="WBA148" s="89"/>
      <c r="WBB148" s="89"/>
      <c r="WBC148" s="89"/>
      <c r="WBD148" s="89"/>
      <c r="WBE148" s="89"/>
      <c r="WBF148" s="89"/>
      <c r="WBG148" s="89"/>
      <c r="WBH148" s="89"/>
      <c r="WBI148" s="89"/>
      <c r="WBJ148" s="89"/>
      <c r="WBK148" s="89"/>
      <c r="WBL148" s="89"/>
      <c r="WBM148" s="89"/>
      <c r="WBN148" s="89"/>
      <c r="WBO148" s="89"/>
      <c r="WBP148" s="89"/>
      <c r="WBQ148" s="89"/>
      <c r="WBR148" s="89"/>
      <c r="WBS148" s="89"/>
      <c r="WBT148" s="89"/>
      <c r="WBU148" s="89"/>
      <c r="WBV148" s="89"/>
      <c r="WBW148" s="89"/>
      <c r="WBX148" s="89"/>
      <c r="WBY148" s="89"/>
      <c r="WBZ148" s="89"/>
      <c r="WCA148" s="89"/>
      <c r="WCB148" s="89"/>
      <c r="WCC148" s="89"/>
      <c r="WCD148" s="89"/>
      <c r="WCE148" s="89"/>
      <c r="WCF148" s="89"/>
      <c r="WCG148" s="89"/>
      <c r="WCH148" s="89"/>
      <c r="WCI148" s="89"/>
      <c r="WCJ148" s="89"/>
      <c r="WCK148" s="89"/>
      <c r="WCL148" s="89"/>
      <c r="WCM148" s="89"/>
      <c r="WCN148" s="89"/>
      <c r="WCO148" s="89"/>
      <c r="WCP148" s="89"/>
      <c r="WCQ148" s="89"/>
      <c r="WCR148" s="89"/>
      <c r="WCS148" s="89"/>
      <c r="WCT148" s="89"/>
      <c r="WCU148" s="89"/>
      <c r="WCV148" s="89"/>
      <c r="WCW148" s="89"/>
      <c r="WCX148" s="89"/>
      <c r="WCY148" s="89"/>
      <c r="WCZ148" s="89"/>
      <c r="WDA148" s="89"/>
      <c r="WDB148" s="89"/>
      <c r="WDC148" s="89"/>
      <c r="WDD148" s="89"/>
      <c r="WDE148" s="89"/>
      <c r="WDF148" s="89"/>
      <c r="WDG148" s="89"/>
      <c r="WDH148" s="89"/>
      <c r="WDI148" s="89"/>
      <c r="WDJ148" s="89"/>
      <c r="WDK148" s="89"/>
      <c r="WDL148" s="89"/>
      <c r="WDM148" s="89"/>
      <c r="WDN148" s="89"/>
      <c r="WDO148" s="89"/>
      <c r="WDP148" s="89"/>
      <c r="WDQ148" s="89"/>
      <c r="WDR148" s="89"/>
      <c r="WDS148" s="89"/>
      <c r="WDT148" s="89"/>
      <c r="WDU148" s="89"/>
      <c r="WDV148" s="89"/>
      <c r="WDW148" s="89"/>
      <c r="WDX148" s="89"/>
      <c r="WDY148" s="89"/>
      <c r="WDZ148" s="89"/>
      <c r="WEA148" s="89"/>
      <c r="WEB148" s="89"/>
      <c r="WEC148" s="89"/>
      <c r="WED148" s="89"/>
      <c r="WEE148" s="89"/>
      <c r="WEF148" s="89"/>
      <c r="WEG148" s="89"/>
      <c r="WEH148" s="89"/>
      <c r="WEI148" s="89"/>
      <c r="WEJ148" s="89"/>
      <c r="WEK148" s="89"/>
      <c r="WEL148" s="89"/>
      <c r="WEM148" s="89"/>
      <c r="WEN148" s="89"/>
      <c r="WEO148" s="89"/>
      <c r="WEP148" s="89"/>
      <c r="WEQ148" s="89"/>
      <c r="WER148" s="89"/>
      <c r="WES148" s="89"/>
      <c r="WET148" s="89"/>
      <c r="WEU148" s="89"/>
      <c r="WEV148" s="89"/>
      <c r="WEW148" s="89"/>
      <c r="WEX148" s="89"/>
      <c r="WEY148" s="89"/>
      <c r="WEZ148" s="89"/>
      <c r="WFA148" s="89"/>
      <c r="WFB148" s="89"/>
      <c r="WFC148" s="89"/>
      <c r="WFD148" s="89"/>
      <c r="WFE148" s="89"/>
      <c r="WFF148" s="89"/>
      <c r="WFG148" s="89"/>
      <c r="WFH148" s="89"/>
      <c r="WFI148" s="89"/>
      <c r="WFJ148" s="89"/>
      <c r="WFK148" s="89"/>
      <c r="WFL148" s="89"/>
      <c r="WFM148" s="89"/>
      <c r="WFN148" s="89"/>
      <c r="WFO148" s="89"/>
      <c r="WFP148" s="89"/>
      <c r="WFQ148" s="89"/>
      <c r="WFR148" s="89"/>
      <c r="WFS148" s="89"/>
      <c r="WFT148" s="89"/>
      <c r="WFU148" s="89"/>
      <c r="WFV148" s="89"/>
      <c r="WFW148" s="89"/>
      <c r="WFX148" s="89"/>
      <c r="WFY148" s="89"/>
      <c r="WFZ148" s="89"/>
      <c r="WGA148" s="89"/>
      <c r="WGB148" s="89"/>
      <c r="WGC148" s="89"/>
      <c r="WGD148" s="89"/>
      <c r="WGE148" s="89"/>
      <c r="WGF148" s="89"/>
      <c r="WGG148" s="89"/>
      <c r="WGH148" s="89"/>
      <c r="WGI148" s="89"/>
      <c r="WGJ148" s="89"/>
      <c r="WGK148" s="89"/>
      <c r="WGL148" s="89"/>
      <c r="WGM148" s="89"/>
      <c r="WGN148" s="89"/>
      <c r="WGO148" s="89"/>
      <c r="WGP148" s="89"/>
      <c r="WGQ148" s="89"/>
      <c r="WGR148" s="89"/>
      <c r="WGS148" s="89"/>
      <c r="WGT148" s="89"/>
      <c r="WGU148" s="89"/>
      <c r="WGV148" s="89"/>
      <c r="WGW148" s="89"/>
      <c r="WGX148" s="89"/>
      <c r="WGY148" s="89"/>
      <c r="WGZ148" s="89"/>
      <c r="WHA148" s="89"/>
      <c r="WHB148" s="89"/>
      <c r="WHC148" s="89"/>
      <c r="WHD148" s="89"/>
      <c r="WHE148" s="89"/>
      <c r="WHF148" s="89"/>
      <c r="WHG148" s="89"/>
      <c r="WHH148" s="89"/>
      <c r="WHI148" s="89"/>
      <c r="WHJ148" s="89"/>
      <c r="WHK148" s="89"/>
      <c r="WHL148" s="89"/>
      <c r="WHM148" s="89"/>
      <c r="WHN148" s="89"/>
      <c r="WHO148" s="89"/>
      <c r="WHP148" s="89"/>
      <c r="WHQ148" s="89"/>
      <c r="WHR148" s="89"/>
      <c r="WHS148" s="89"/>
      <c r="WHT148" s="89"/>
      <c r="WHU148" s="89"/>
      <c r="WHV148" s="89"/>
      <c r="WHW148" s="89"/>
      <c r="WHX148" s="89"/>
      <c r="WHY148" s="89"/>
      <c r="WHZ148" s="89"/>
      <c r="WIA148" s="89"/>
      <c r="WIB148" s="89"/>
      <c r="WIC148" s="89"/>
      <c r="WID148" s="89"/>
      <c r="WIE148" s="89"/>
      <c r="WIF148" s="89"/>
      <c r="WIG148" s="89"/>
      <c r="WIH148" s="89"/>
      <c r="WII148" s="89"/>
      <c r="WIJ148" s="89"/>
      <c r="WIK148" s="89"/>
      <c r="WIL148" s="89"/>
      <c r="WIM148" s="89"/>
      <c r="WIN148" s="89"/>
      <c r="WIO148" s="89"/>
      <c r="WIP148" s="89"/>
      <c r="WIQ148" s="89"/>
      <c r="WIR148" s="89"/>
      <c r="WIS148" s="89"/>
      <c r="WIT148" s="89"/>
      <c r="WIU148" s="89"/>
      <c r="WIV148" s="89"/>
      <c r="WIW148" s="89"/>
      <c r="WIX148" s="89"/>
      <c r="WIY148" s="89"/>
      <c r="WIZ148" s="89"/>
      <c r="WJA148" s="89"/>
      <c r="WJB148" s="89"/>
      <c r="WJC148" s="89"/>
      <c r="WJD148" s="89"/>
      <c r="WJE148" s="89"/>
      <c r="WJF148" s="89"/>
      <c r="WJG148" s="89"/>
      <c r="WJH148" s="89"/>
      <c r="WJI148" s="89"/>
      <c r="WJJ148" s="89"/>
      <c r="WJK148" s="89"/>
      <c r="WJL148" s="89"/>
      <c r="WJM148" s="89"/>
      <c r="WJN148" s="89"/>
      <c r="WJO148" s="89"/>
      <c r="WJP148" s="89"/>
      <c r="WJQ148" s="89"/>
      <c r="WJR148" s="89"/>
      <c r="WJS148" s="89"/>
      <c r="WJT148" s="89"/>
      <c r="WJU148" s="89"/>
      <c r="WJV148" s="89"/>
      <c r="WJW148" s="89"/>
      <c r="WJX148" s="89"/>
      <c r="WJY148" s="89"/>
      <c r="WJZ148" s="89"/>
      <c r="WKA148" s="89"/>
      <c r="WKB148" s="89"/>
      <c r="WKC148" s="89"/>
      <c r="WKD148" s="89"/>
      <c r="WKE148" s="89"/>
      <c r="WKF148" s="89"/>
      <c r="WKG148" s="89"/>
      <c r="WKH148" s="89"/>
      <c r="WKI148" s="89"/>
      <c r="WKJ148" s="89"/>
      <c r="WKK148" s="89"/>
      <c r="WKL148" s="89"/>
      <c r="WKM148" s="89"/>
      <c r="WKN148" s="89"/>
      <c r="WKO148" s="89"/>
      <c r="WKP148" s="89"/>
      <c r="WKQ148" s="89"/>
      <c r="WKR148" s="89"/>
      <c r="WKS148" s="89"/>
      <c r="WKT148" s="89"/>
      <c r="WKU148" s="89"/>
      <c r="WKV148" s="89"/>
      <c r="WKW148" s="89"/>
      <c r="WKX148" s="89"/>
      <c r="WKY148" s="89"/>
      <c r="WKZ148" s="89"/>
      <c r="WLA148" s="89"/>
      <c r="WLB148" s="89"/>
      <c r="WLC148" s="89"/>
      <c r="WLD148" s="89"/>
      <c r="WLE148" s="89"/>
      <c r="WLF148" s="89"/>
      <c r="WLG148" s="89"/>
      <c r="WLH148" s="89"/>
      <c r="WLI148" s="89"/>
      <c r="WLJ148" s="89"/>
      <c r="WLK148" s="89"/>
      <c r="WLL148" s="89"/>
      <c r="WLM148" s="89"/>
      <c r="WLN148" s="89"/>
      <c r="WLO148" s="89"/>
      <c r="WLP148" s="89"/>
      <c r="WLQ148" s="89"/>
      <c r="WLR148" s="89"/>
      <c r="WLS148" s="89"/>
      <c r="WLT148" s="89"/>
      <c r="WLU148" s="89"/>
      <c r="WLV148" s="89"/>
      <c r="WLW148" s="89"/>
      <c r="WLX148" s="89"/>
      <c r="WLY148" s="89"/>
      <c r="WLZ148" s="89"/>
      <c r="WMA148" s="89"/>
      <c r="WMB148" s="89"/>
      <c r="WMC148" s="89"/>
      <c r="WMD148" s="89"/>
      <c r="WME148" s="89"/>
      <c r="WMF148" s="89"/>
      <c r="WMG148" s="89"/>
      <c r="WMH148" s="89"/>
      <c r="WMI148" s="89"/>
      <c r="WMJ148" s="89"/>
      <c r="WMK148" s="89"/>
      <c r="WML148" s="89"/>
      <c r="WMM148" s="89"/>
      <c r="WMN148" s="89"/>
      <c r="WMO148" s="89"/>
      <c r="WMP148" s="89"/>
      <c r="WMQ148" s="89"/>
      <c r="WMR148" s="89"/>
      <c r="WMS148" s="89"/>
      <c r="WMT148" s="89"/>
      <c r="WMU148" s="89"/>
      <c r="WMV148" s="89"/>
      <c r="WMW148" s="89"/>
      <c r="WMX148" s="89"/>
      <c r="WMY148" s="89"/>
      <c r="WMZ148" s="89"/>
      <c r="WNA148" s="89"/>
      <c r="WNB148" s="89"/>
      <c r="WNC148" s="89"/>
      <c r="WND148" s="89"/>
      <c r="WNE148" s="89"/>
      <c r="WNF148" s="89"/>
      <c r="WNG148" s="89"/>
      <c r="WNH148" s="89"/>
      <c r="WNI148" s="89"/>
      <c r="WNJ148" s="89"/>
      <c r="WNK148" s="89"/>
      <c r="WNL148" s="89"/>
      <c r="WNM148" s="89"/>
      <c r="WNN148" s="89"/>
      <c r="WNO148" s="89"/>
      <c r="WNP148" s="89"/>
      <c r="WNQ148" s="89"/>
      <c r="WNR148" s="89"/>
      <c r="WNS148" s="89"/>
      <c r="WNT148" s="89"/>
      <c r="WNU148" s="89"/>
      <c r="WNV148" s="89"/>
      <c r="WNW148" s="89"/>
      <c r="WNX148" s="89"/>
      <c r="WNY148" s="89"/>
      <c r="WNZ148" s="89"/>
      <c r="WOA148" s="89"/>
      <c r="WOB148" s="89"/>
      <c r="WOC148" s="89"/>
      <c r="WOD148" s="89"/>
      <c r="WOE148" s="89"/>
      <c r="WOF148" s="89"/>
      <c r="WOG148" s="89"/>
      <c r="WOH148" s="89"/>
      <c r="WOI148" s="89"/>
      <c r="WOJ148" s="89"/>
      <c r="WOK148" s="89"/>
      <c r="WOL148" s="89"/>
      <c r="WOM148" s="89"/>
      <c r="WON148" s="89"/>
      <c r="WOO148" s="89"/>
      <c r="WOP148" s="89"/>
      <c r="WOQ148" s="89"/>
      <c r="WOR148" s="89"/>
      <c r="WOS148" s="89"/>
      <c r="WOT148" s="89"/>
      <c r="WOU148" s="89"/>
      <c r="WOV148" s="89"/>
      <c r="WOW148" s="89"/>
      <c r="WOX148" s="89"/>
      <c r="WOY148" s="89"/>
      <c r="WOZ148" s="89"/>
      <c r="WPA148" s="89"/>
      <c r="WPB148" s="89"/>
      <c r="WPC148" s="89"/>
      <c r="WPD148" s="89"/>
      <c r="WPE148" s="89"/>
      <c r="WPF148" s="89"/>
      <c r="WPG148" s="89"/>
      <c r="WPH148" s="89"/>
      <c r="WPI148" s="89"/>
      <c r="WPJ148" s="89"/>
      <c r="WPK148" s="89"/>
      <c r="WPL148" s="89"/>
      <c r="WPM148" s="89"/>
      <c r="WPN148" s="89"/>
      <c r="WPO148" s="89"/>
      <c r="WPP148" s="89"/>
      <c r="WPQ148" s="89"/>
      <c r="WPR148" s="89"/>
      <c r="WPS148" s="89"/>
      <c r="WPT148" s="89"/>
      <c r="WPU148" s="89"/>
      <c r="WPV148" s="89"/>
      <c r="WPW148" s="89"/>
      <c r="WPX148" s="89"/>
      <c r="WPY148" s="89"/>
      <c r="WPZ148" s="89"/>
      <c r="WQA148" s="89"/>
      <c r="WQB148" s="89"/>
      <c r="WQC148" s="89"/>
      <c r="WQD148" s="89"/>
      <c r="WQE148" s="89"/>
      <c r="WQF148" s="89"/>
      <c r="WQG148" s="89"/>
      <c r="WQH148" s="89"/>
      <c r="WQI148" s="89"/>
      <c r="WQJ148" s="89"/>
      <c r="WQK148" s="89"/>
      <c r="WQL148" s="89"/>
      <c r="WQM148" s="89"/>
      <c r="WQN148" s="89"/>
      <c r="WQO148" s="89"/>
      <c r="WQP148" s="89"/>
      <c r="WQQ148" s="89"/>
      <c r="WQR148" s="89"/>
      <c r="WQS148" s="89"/>
      <c r="WQT148" s="89"/>
      <c r="WQU148" s="89"/>
      <c r="WQV148" s="89"/>
      <c r="WQW148" s="89"/>
      <c r="WQX148" s="89"/>
      <c r="WQY148" s="89"/>
      <c r="WQZ148" s="89"/>
      <c r="WRA148" s="89"/>
      <c r="WRB148" s="89"/>
      <c r="WRC148" s="89"/>
      <c r="WRD148" s="89"/>
      <c r="WRE148" s="89"/>
      <c r="WRF148" s="89"/>
      <c r="WRG148" s="89"/>
      <c r="WRH148" s="89"/>
      <c r="WRI148" s="89"/>
      <c r="WRJ148" s="89"/>
      <c r="WRK148" s="89"/>
      <c r="WRL148" s="89"/>
      <c r="WRM148" s="89"/>
      <c r="WRN148" s="89"/>
      <c r="WRO148" s="89"/>
      <c r="WRP148" s="89"/>
      <c r="WRQ148" s="89"/>
      <c r="WRR148" s="89"/>
      <c r="WRS148" s="89"/>
      <c r="WRT148" s="89"/>
      <c r="WRU148" s="89"/>
      <c r="WRV148" s="89"/>
      <c r="WRW148" s="89"/>
      <c r="WRX148" s="89"/>
      <c r="WRY148" s="89"/>
      <c r="WRZ148" s="89"/>
      <c r="WSA148" s="89"/>
      <c r="WSB148" s="89"/>
      <c r="WSC148" s="89"/>
      <c r="WSD148" s="89"/>
      <c r="WSE148" s="89"/>
      <c r="WSF148" s="89"/>
      <c r="WSG148" s="89"/>
      <c r="WSH148" s="89"/>
      <c r="WSI148" s="89"/>
      <c r="WSJ148" s="89"/>
      <c r="WSK148" s="89"/>
      <c r="WSL148" s="89"/>
      <c r="WSM148" s="89"/>
      <c r="WSN148" s="89"/>
      <c r="WSO148" s="89"/>
      <c r="WSP148" s="89"/>
      <c r="WSQ148" s="89"/>
      <c r="WSR148" s="89"/>
      <c r="WSS148" s="89"/>
      <c r="WST148" s="89"/>
      <c r="WSU148" s="89"/>
      <c r="WSV148" s="89"/>
      <c r="WSW148" s="89"/>
      <c r="WSX148" s="89"/>
      <c r="WSY148" s="89"/>
      <c r="WSZ148" s="89"/>
      <c r="WTA148" s="89"/>
      <c r="WTB148" s="89"/>
      <c r="WTC148" s="89"/>
      <c r="WTD148" s="89"/>
      <c r="WTE148" s="89"/>
      <c r="WTF148" s="89"/>
      <c r="WTG148" s="89"/>
      <c r="WTH148" s="89"/>
      <c r="WTI148" s="89"/>
      <c r="WTJ148" s="89"/>
      <c r="WTK148" s="89"/>
      <c r="WTL148" s="89"/>
      <c r="WTM148" s="89"/>
      <c r="WTN148" s="89"/>
      <c r="WTO148" s="89"/>
      <c r="WTP148" s="89"/>
      <c r="WTQ148" s="89"/>
      <c r="WTR148" s="89"/>
      <c r="WTS148" s="89"/>
      <c r="WTT148" s="89"/>
      <c r="WTU148" s="89"/>
      <c r="WTV148" s="89"/>
      <c r="WTW148" s="89"/>
      <c r="WTX148" s="89"/>
      <c r="WTY148" s="89"/>
      <c r="WTZ148" s="89"/>
      <c r="WUA148" s="89"/>
      <c r="WUB148" s="89"/>
      <c r="WUC148" s="89"/>
      <c r="WUD148" s="89"/>
      <c r="WUE148" s="89"/>
      <c r="WUF148" s="89"/>
      <c r="WUG148" s="89"/>
      <c r="WUH148" s="89"/>
      <c r="WUI148" s="89"/>
      <c r="WUJ148" s="89"/>
      <c r="WUK148" s="89"/>
      <c r="WUL148" s="89"/>
      <c r="WUM148" s="89"/>
      <c r="WUN148" s="89"/>
      <c r="WUO148" s="89"/>
      <c r="WUP148" s="89"/>
      <c r="WUQ148" s="89"/>
      <c r="WUR148" s="89"/>
      <c r="WUS148" s="89"/>
      <c r="WUT148" s="89"/>
      <c r="WUU148" s="89"/>
      <c r="WUV148" s="89"/>
      <c r="WUW148" s="89"/>
      <c r="WUX148" s="89"/>
      <c r="WUY148" s="89"/>
      <c r="WUZ148" s="89"/>
      <c r="WVA148" s="89"/>
      <c r="WVB148" s="89"/>
      <c r="WVC148" s="89"/>
      <c r="WVD148" s="89"/>
      <c r="WVE148" s="89"/>
      <c r="WVF148" s="89"/>
      <c r="WVG148" s="89"/>
      <c r="WVH148" s="89"/>
      <c r="WVI148" s="89"/>
      <c r="WVJ148" s="89"/>
      <c r="WVK148" s="89"/>
      <c r="WVL148" s="89"/>
      <c r="WVM148" s="89"/>
      <c r="WVN148" s="89"/>
      <c r="WVO148" s="89"/>
      <c r="WVP148" s="89"/>
      <c r="WVQ148" s="89"/>
      <c r="WVR148" s="89"/>
      <c r="WVS148" s="89"/>
      <c r="WVT148" s="89"/>
      <c r="WVU148" s="89"/>
      <c r="WVV148" s="89"/>
      <c r="WVW148" s="89"/>
      <c r="WVX148" s="89"/>
      <c r="WVY148" s="89"/>
      <c r="WVZ148" s="89"/>
      <c r="WWA148" s="89"/>
      <c r="WWB148" s="89"/>
      <c r="WWC148" s="89"/>
      <c r="WWD148" s="89"/>
      <c r="WWE148" s="89"/>
      <c r="WWF148" s="89"/>
      <c r="WWG148" s="89"/>
      <c r="WWH148" s="89"/>
      <c r="WWI148" s="89"/>
      <c r="WWJ148" s="89"/>
      <c r="WWK148" s="89"/>
      <c r="WWL148" s="89"/>
      <c r="WWM148" s="89"/>
      <c r="WWN148" s="89"/>
      <c r="WWO148" s="89"/>
      <c r="WWP148" s="89"/>
      <c r="WWQ148" s="89"/>
      <c r="WWR148" s="89"/>
      <c r="WWS148" s="89"/>
      <c r="WWT148" s="89"/>
      <c r="WWU148" s="89"/>
      <c r="WWV148" s="89"/>
      <c r="WWW148" s="89"/>
      <c r="WWX148" s="89"/>
      <c r="WWY148" s="89"/>
      <c r="WWZ148" s="89"/>
      <c r="WXA148" s="89"/>
      <c r="WXB148" s="89"/>
      <c r="WXC148" s="89"/>
      <c r="WXD148" s="89"/>
      <c r="WXE148" s="89"/>
      <c r="WXF148" s="89"/>
      <c r="WXG148" s="89"/>
      <c r="WXH148" s="89"/>
      <c r="WXI148" s="89"/>
      <c r="WXJ148" s="89"/>
      <c r="WXK148" s="89"/>
      <c r="WXL148" s="89"/>
      <c r="WXM148" s="89"/>
      <c r="WXN148" s="89"/>
      <c r="WXO148" s="89"/>
      <c r="WXP148" s="89"/>
      <c r="WXQ148" s="89"/>
      <c r="WXR148" s="89"/>
      <c r="WXS148" s="89"/>
      <c r="WXT148" s="89"/>
      <c r="WXU148" s="89"/>
      <c r="WXV148" s="89"/>
      <c r="WXW148" s="89"/>
      <c r="WXX148" s="89"/>
      <c r="WXY148" s="89"/>
      <c r="WXZ148" s="89"/>
      <c r="WYA148" s="89"/>
      <c r="WYB148" s="89"/>
      <c r="WYC148" s="89"/>
      <c r="WYD148" s="89"/>
      <c r="WYE148" s="89"/>
      <c r="WYF148" s="89"/>
      <c r="WYG148" s="89"/>
      <c r="WYH148" s="89"/>
      <c r="WYI148" s="89"/>
      <c r="WYJ148" s="89"/>
      <c r="WYK148" s="89"/>
      <c r="WYL148" s="89"/>
      <c r="WYM148" s="89"/>
      <c r="WYN148" s="89"/>
      <c r="WYO148" s="89"/>
      <c r="WYP148" s="89"/>
      <c r="WYQ148" s="89"/>
      <c r="WYR148" s="89"/>
      <c r="WYS148" s="89"/>
      <c r="WYT148" s="89"/>
      <c r="WYU148" s="89"/>
      <c r="WYV148" s="89"/>
      <c r="WYW148" s="89"/>
      <c r="WYX148" s="89"/>
      <c r="WYY148" s="89"/>
      <c r="WYZ148" s="89"/>
      <c r="WZA148" s="89"/>
      <c r="WZB148" s="89"/>
      <c r="WZC148" s="89"/>
      <c r="WZD148" s="89"/>
      <c r="WZE148" s="89"/>
      <c r="WZF148" s="89"/>
      <c r="WZG148" s="89"/>
      <c r="WZH148" s="89"/>
      <c r="WZI148" s="89"/>
      <c r="WZJ148" s="89"/>
      <c r="WZK148" s="89"/>
      <c r="WZL148" s="89"/>
      <c r="WZM148" s="89"/>
      <c r="WZN148" s="89"/>
      <c r="WZO148" s="89"/>
      <c r="WZP148" s="89"/>
      <c r="WZQ148" s="89"/>
      <c r="WZR148" s="89"/>
      <c r="WZS148" s="89"/>
      <c r="WZT148" s="89"/>
      <c r="WZU148" s="89"/>
      <c r="WZV148" s="89"/>
      <c r="WZW148" s="89"/>
      <c r="WZX148" s="89"/>
      <c r="WZY148" s="89"/>
      <c r="WZZ148" s="89"/>
      <c r="XAA148" s="89"/>
      <c r="XAB148" s="89"/>
      <c r="XAC148" s="89"/>
      <c r="XAD148" s="89"/>
      <c r="XAE148" s="89"/>
      <c r="XAF148" s="89"/>
      <c r="XAG148" s="89"/>
      <c r="XAH148" s="89"/>
      <c r="XAI148" s="89"/>
      <c r="XAJ148" s="89"/>
      <c r="XAK148" s="89"/>
      <c r="XAL148" s="89"/>
      <c r="XAM148" s="89"/>
      <c r="XAN148" s="89"/>
      <c r="XAO148" s="89"/>
      <c r="XAP148" s="89"/>
      <c r="XAQ148" s="89"/>
      <c r="XAR148" s="89"/>
      <c r="XAS148" s="89"/>
      <c r="XAT148" s="89"/>
      <c r="XAU148" s="89"/>
      <c r="XAV148" s="89"/>
      <c r="XAW148" s="89"/>
      <c r="XAX148" s="89"/>
      <c r="XAY148" s="89"/>
      <c r="XAZ148" s="89"/>
      <c r="XBA148" s="89"/>
      <c r="XBB148" s="89"/>
      <c r="XBC148" s="89"/>
      <c r="XBD148" s="89"/>
      <c r="XBE148" s="89"/>
      <c r="XBF148" s="89"/>
      <c r="XBG148" s="89"/>
      <c r="XBH148" s="89"/>
      <c r="XBI148" s="89"/>
      <c r="XBJ148" s="89"/>
      <c r="XBK148" s="89"/>
      <c r="XBL148" s="89"/>
      <c r="XBM148" s="89"/>
      <c r="XBN148" s="89"/>
      <c r="XBO148" s="89"/>
      <c r="XBP148" s="89"/>
      <c r="XBQ148" s="89"/>
      <c r="XBR148" s="89"/>
      <c r="XBS148" s="89"/>
      <c r="XBT148" s="89"/>
      <c r="XBU148" s="89"/>
      <c r="XBV148" s="89"/>
      <c r="XBW148" s="89"/>
      <c r="XBX148" s="89"/>
      <c r="XBY148" s="89"/>
      <c r="XBZ148" s="89"/>
      <c r="XCA148" s="89"/>
      <c r="XCB148" s="89"/>
      <c r="XCC148" s="89"/>
      <c r="XCD148" s="89"/>
      <c r="XCE148" s="89"/>
      <c r="XCF148" s="89"/>
      <c r="XCG148" s="89"/>
      <c r="XCH148" s="89"/>
      <c r="XCI148" s="89"/>
      <c r="XCJ148" s="89"/>
      <c r="XCK148" s="89"/>
      <c r="XCL148" s="89"/>
      <c r="XCM148" s="89"/>
      <c r="XCN148" s="89"/>
      <c r="XCO148" s="89"/>
      <c r="XCP148" s="89"/>
      <c r="XCQ148" s="89"/>
      <c r="XCR148" s="89"/>
      <c r="XCS148" s="89"/>
      <c r="XCT148" s="89"/>
      <c r="XCU148" s="89"/>
      <c r="XCV148" s="89"/>
      <c r="XCW148" s="89"/>
      <c r="XCX148" s="89"/>
      <c r="XCY148" s="89"/>
      <c r="XCZ148" s="89"/>
      <c r="XDA148" s="89"/>
      <c r="XDB148" s="89"/>
      <c r="XDC148" s="89"/>
      <c r="XDD148" s="89"/>
      <c r="XDE148" s="89"/>
      <c r="XDF148" s="89"/>
      <c r="XDG148" s="89"/>
      <c r="XDH148" s="89"/>
      <c r="XDI148" s="89"/>
      <c r="XDJ148" s="89"/>
      <c r="XDK148" s="89"/>
      <c r="XDL148" s="89"/>
      <c r="XDM148" s="89"/>
      <c r="XDN148" s="89"/>
      <c r="XDO148" s="89"/>
      <c r="XDP148" s="89"/>
      <c r="XDQ148" s="89"/>
      <c r="XDR148" s="89"/>
      <c r="XDS148" s="89"/>
      <c r="XDT148" s="89"/>
      <c r="XDU148" s="89"/>
      <c r="XDV148" s="89"/>
      <c r="XDW148" s="89"/>
      <c r="XDX148" s="89"/>
      <c r="XDY148" s="89"/>
      <c r="XDZ148" s="89"/>
      <c r="XEA148" s="89"/>
      <c r="XEB148" s="89"/>
      <c r="XEC148" s="89"/>
      <c r="XED148" s="89"/>
      <c r="XEE148" s="89"/>
      <c r="XEF148" s="89"/>
      <c r="XEG148" s="89"/>
      <c r="XEH148" s="89"/>
      <c r="XEI148" s="89"/>
      <c r="XEJ148" s="89"/>
      <c r="XEK148" s="89"/>
      <c r="XEL148" s="89"/>
      <c r="XEM148" s="89"/>
      <c r="XEN148" s="89"/>
      <c r="XEO148" s="89"/>
      <c r="XEP148" s="89"/>
      <c r="XEQ148" s="89"/>
      <c r="XER148" s="89"/>
      <c r="XES148" s="89"/>
      <c r="XET148" s="89"/>
      <c r="XEU148" s="89"/>
      <c r="XEV148" s="89"/>
      <c r="XEW148" s="89"/>
      <c r="XEX148" s="89"/>
      <c r="XEY148" s="89"/>
      <c r="XEZ148" s="89"/>
      <c r="XFA148" s="89"/>
      <c r="XFB148" s="89"/>
      <c r="XFC148" s="89"/>
    </row>
    <row r="149" spans="1:16383" x14ac:dyDescent="0.25">
      <c r="A149" s="68"/>
      <c r="B149" s="68"/>
      <c r="C149" s="68">
        <v>2</v>
      </c>
      <c r="D149" s="68" t="s">
        <v>745</v>
      </c>
      <c r="E149" s="4" t="s">
        <v>10</v>
      </c>
      <c r="F149" s="5" t="s">
        <v>75</v>
      </c>
      <c r="G149" s="5"/>
      <c r="H149" s="4" t="s">
        <v>136</v>
      </c>
      <c r="I149" s="4">
        <v>6</v>
      </c>
      <c r="J149" s="4"/>
      <c r="K149" s="6">
        <v>20000</v>
      </c>
      <c r="L149" s="7"/>
      <c r="M149" s="7"/>
      <c r="N149" s="42">
        <v>0</v>
      </c>
      <c r="O149" s="4" t="s">
        <v>137</v>
      </c>
      <c r="P149" s="4" t="s">
        <v>138</v>
      </c>
      <c r="Q149" s="4"/>
      <c r="R149" s="4"/>
      <c r="T149" s="84"/>
    </row>
    <row r="150" spans="1:16383" x14ac:dyDescent="0.25">
      <c r="A150" s="68"/>
      <c r="B150" s="68"/>
      <c r="C150" s="68">
        <v>2</v>
      </c>
      <c r="D150" s="68" t="s">
        <v>745</v>
      </c>
      <c r="E150" s="4" t="s">
        <v>30</v>
      </c>
      <c r="F150" s="5" t="s">
        <v>73</v>
      </c>
      <c r="G150" s="5"/>
      <c r="H150" s="4" t="s">
        <v>805</v>
      </c>
      <c r="I150" s="4">
        <v>6</v>
      </c>
      <c r="J150" s="4">
        <v>5</v>
      </c>
      <c r="K150" s="6">
        <v>15726.249999999998</v>
      </c>
      <c r="L150" s="7"/>
      <c r="M150" s="7"/>
      <c r="N150" s="42">
        <v>0</v>
      </c>
      <c r="O150" s="4" t="s">
        <v>31</v>
      </c>
      <c r="P150" s="4" t="s">
        <v>12</v>
      </c>
      <c r="Q150" s="1"/>
      <c r="R150" s="1"/>
      <c r="S150" s="88">
        <v>44551</v>
      </c>
      <c r="T150" s="84" t="s">
        <v>828</v>
      </c>
    </row>
    <row r="151" spans="1:16383" x14ac:dyDescent="0.25">
      <c r="A151" s="68"/>
      <c r="B151" s="68"/>
      <c r="C151" s="68">
        <v>2</v>
      </c>
      <c r="D151" s="69" t="s">
        <v>736</v>
      </c>
      <c r="E151" s="4" t="s">
        <v>30</v>
      </c>
      <c r="F151" s="5" t="s">
        <v>73</v>
      </c>
      <c r="G151" s="5"/>
      <c r="H151" s="4" t="s">
        <v>140</v>
      </c>
      <c r="I151" s="4">
        <v>6</v>
      </c>
      <c r="J151" s="4">
        <v>4</v>
      </c>
      <c r="K151" s="6">
        <v>747.49999999999989</v>
      </c>
      <c r="L151" s="7"/>
      <c r="M151" s="7"/>
      <c r="N151" s="42">
        <v>0</v>
      </c>
      <c r="O151" s="4" t="s">
        <v>31</v>
      </c>
      <c r="P151" s="4" t="s">
        <v>12</v>
      </c>
      <c r="Q151" s="4"/>
      <c r="R151" s="4"/>
      <c r="T151" s="84" t="s">
        <v>829</v>
      </c>
    </row>
    <row r="152" spans="1:16383" x14ac:dyDescent="0.25">
      <c r="A152" s="68"/>
      <c r="B152" s="68"/>
      <c r="C152" s="68">
        <v>2</v>
      </c>
      <c r="D152" s="70" t="s">
        <v>736</v>
      </c>
      <c r="E152" s="1" t="s">
        <v>10</v>
      </c>
      <c r="F152" s="2" t="s">
        <v>11</v>
      </c>
      <c r="G152" s="2" t="s">
        <v>799</v>
      </c>
      <c r="H152" s="1" t="s">
        <v>141</v>
      </c>
      <c r="I152" s="1">
        <v>6</v>
      </c>
      <c r="J152" s="1">
        <v>5</v>
      </c>
      <c r="K152" s="3"/>
      <c r="L152" s="67"/>
      <c r="M152" s="67"/>
      <c r="N152" s="43" t="s">
        <v>804</v>
      </c>
      <c r="O152" s="1" t="s">
        <v>14</v>
      </c>
      <c r="P152" s="1" t="s">
        <v>12</v>
      </c>
      <c r="Q152" s="1"/>
      <c r="R152" s="1"/>
      <c r="S152" s="89" t="s">
        <v>830</v>
      </c>
      <c r="T152" s="91"/>
      <c r="U152" s="89"/>
      <c r="V152" s="89"/>
      <c r="W152" s="89"/>
      <c r="X152" s="89"/>
      <c r="Y152" s="89"/>
      <c r="Z152" s="89"/>
      <c r="AA152" s="89"/>
      <c r="AB152" s="89"/>
      <c r="AC152" s="89"/>
      <c r="AD152" s="89"/>
      <c r="AE152" s="89"/>
      <c r="AF152" s="89"/>
      <c r="AG152" s="89"/>
      <c r="AH152" s="89"/>
      <c r="AI152" s="89"/>
      <c r="AJ152" s="89"/>
      <c r="AK152" s="89"/>
      <c r="AL152" s="89"/>
      <c r="AM152" s="89"/>
      <c r="AN152" s="89"/>
      <c r="AO152" s="89"/>
      <c r="AP152" s="89"/>
      <c r="AQ152" s="89"/>
      <c r="AR152" s="89"/>
      <c r="AS152" s="89"/>
      <c r="AT152" s="89"/>
      <c r="AU152" s="89"/>
      <c r="AV152" s="89"/>
      <c r="AW152" s="89"/>
      <c r="AX152" s="89"/>
      <c r="AY152" s="89"/>
      <c r="AZ152" s="89"/>
      <c r="BA152" s="89"/>
      <c r="BB152" s="89"/>
      <c r="BC152" s="89"/>
      <c r="BD152" s="89"/>
      <c r="BE152" s="89"/>
      <c r="BF152" s="89"/>
      <c r="BG152" s="89"/>
      <c r="BH152" s="89"/>
      <c r="BI152" s="89"/>
      <c r="BJ152" s="89"/>
      <c r="BK152" s="89"/>
      <c r="BL152" s="89"/>
      <c r="BM152" s="89"/>
      <c r="BN152" s="89"/>
      <c r="BO152" s="89"/>
      <c r="BP152" s="89"/>
      <c r="BQ152" s="89"/>
      <c r="BR152" s="89"/>
      <c r="BS152" s="89"/>
      <c r="BT152" s="89"/>
      <c r="BU152" s="89"/>
      <c r="BV152" s="89"/>
      <c r="BW152" s="89"/>
      <c r="BX152" s="89"/>
      <c r="BY152" s="89"/>
      <c r="BZ152" s="89"/>
      <c r="CA152" s="89"/>
      <c r="CB152" s="89"/>
      <c r="CC152" s="89"/>
      <c r="CD152" s="89"/>
      <c r="CE152" s="89"/>
      <c r="CF152" s="89"/>
      <c r="CG152" s="89"/>
      <c r="CH152" s="89"/>
      <c r="CI152" s="89"/>
      <c r="CJ152" s="89"/>
      <c r="CK152" s="89"/>
      <c r="CL152" s="89"/>
      <c r="CM152" s="89"/>
      <c r="CN152" s="89"/>
      <c r="CO152" s="89"/>
      <c r="CP152" s="89"/>
      <c r="CQ152" s="89"/>
      <c r="CR152" s="89"/>
      <c r="CS152" s="89"/>
      <c r="CT152" s="89"/>
      <c r="CU152" s="89"/>
      <c r="CV152" s="89"/>
      <c r="CW152" s="89"/>
      <c r="CX152" s="89"/>
      <c r="CY152" s="89"/>
      <c r="CZ152" s="89"/>
      <c r="DA152" s="89"/>
      <c r="DB152" s="89"/>
      <c r="DC152" s="89"/>
      <c r="DD152" s="89"/>
      <c r="DE152" s="89"/>
      <c r="DF152" s="89"/>
      <c r="DG152" s="89"/>
      <c r="DH152" s="89"/>
      <c r="DI152" s="89"/>
      <c r="DJ152" s="89"/>
      <c r="DK152" s="89"/>
      <c r="DL152" s="89"/>
      <c r="DM152" s="89"/>
      <c r="DN152" s="89"/>
      <c r="DO152" s="89"/>
      <c r="DP152" s="89"/>
      <c r="DQ152" s="89"/>
      <c r="DR152" s="89"/>
      <c r="DS152" s="89"/>
      <c r="DT152" s="89"/>
      <c r="DU152" s="89"/>
      <c r="DV152" s="89"/>
      <c r="DW152" s="89"/>
      <c r="DX152" s="89"/>
      <c r="DY152" s="89"/>
      <c r="DZ152" s="89"/>
      <c r="EA152" s="89"/>
      <c r="EB152" s="89"/>
      <c r="EC152" s="89"/>
      <c r="ED152" s="89"/>
      <c r="EE152" s="89"/>
      <c r="EF152" s="89"/>
      <c r="EG152" s="89"/>
      <c r="EH152" s="89"/>
      <c r="EI152" s="89"/>
      <c r="EJ152" s="89"/>
      <c r="EK152" s="89"/>
      <c r="EL152" s="89"/>
      <c r="EM152" s="89"/>
      <c r="EN152" s="89"/>
      <c r="EO152" s="89"/>
      <c r="EP152" s="89"/>
      <c r="EQ152" s="89"/>
      <c r="ER152" s="89"/>
      <c r="ES152" s="89"/>
      <c r="ET152" s="89"/>
      <c r="EU152" s="89"/>
      <c r="EV152" s="89"/>
      <c r="EW152" s="89"/>
      <c r="EX152" s="89"/>
      <c r="EY152" s="89"/>
      <c r="EZ152" s="89"/>
      <c r="FA152" s="89"/>
      <c r="FB152" s="89"/>
      <c r="FC152" s="89"/>
      <c r="FD152" s="89"/>
      <c r="FE152" s="89"/>
      <c r="FF152" s="89"/>
      <c r="FG152" s="89"/>
      <c r="FH152" s="89"/>
      <c r="FI152" s="89"/>
      <c r="FJ152" s="89"/>
      <c r="FK152" s="89"/>
      <c r="FL152" s="89"/>
      <c r="FM152" s="89"/>
      <c r="FN152" s="89"/>
      <c r="FO152" s="89"/>
      <c r="FP152" s="89"/>
      <c r="FQ152" s="89"/>
      <c r="FR152" s="89"/>
      <c r="FS152" s="89"/>
      <c r="FT152" s="89"/>
      <c r="FU152" s="89"/>
      <c r="FV152" s="89"/>
      <c r="FW152" s="89"/>
      <c r="FX152" s="89"/>
      <c r="FY152" s="89"/>
      <c r="FZ152" s="89"/>
      <c r="GA152" s="89"/>
      <c r="GB152" s="89"/>
      <c r="GC152" s="89"/>
      <c r="GD152" s="89"/>
      <c r="GE152" s="89"/>
      <c r="GF152" s="89"/>
      <c r="GG152" s="89"/>
      <c r="GH152" s="89"/>
      <c r="GI152" s="89"/>
      <c r="GJ152" s="89"/>
      <c r="GK152" s="89"/>
      <c r="GL152" s="89"/>
      <c r="GM152" s="89"/>
      <c r="GN152" s="89"/>
      <c r="GO152" s="89"/>
      <c r="GP152" s="89"/>
      <c r="GQ152" s="89"/>
      <c r="GR152" s="89"/>
      <c r="GS152" s="89"/>
      <c r="GT152" s="89"/>
      <c r="GU152" s="89"/>
      <c r="GV152" s="89"/>
      <c r="GW152" s="89"/>
      <c r="GX152" s="89"/>
      <c r="GY152" s="89"/>
      <c r="GZ152" s="89"/>
      <c r="HA152" s="89"/>
      <c r="HB152" s="89"/>
      <c r="HC152" s="89"/>
      <c r="HD152" s="89"/>
      <c r="HE152" s="89"/>
      <c r="HF152" s="89"/>
      <c r="HG152" s="89"/>
      <c r="HH152" s="89"/>
      <c r="HI152" s="89"/>
      <c r="HJ152" s="89"/>
      <c r="HK152" s="89"/>
      <c r="HL152" s="89"/>
      <c r="HM152" s="89"/>
      <c r="HN152" s="89"/>
      <c r="HO152" s="89"/>
      <c r="HP152" s="89"/>
      <c r="HQ152" s="89"/>
      <c r="HR152" s="89"/>
      <c r="HS152" s="89"/>
      <c r="HT152" s="89"/>
      <c r="HU152" s="89"/>
      <c r="HV152" s="89"/>
      <c r="HW152" s="89"/>
      <c r="HX152" s="89"/>
      <c r="HY152" s="89"/>
      <c r="HZ152" s="89"/>
      <c r="IA152" s="89"/>
      <c r="IB152" s="89"/>
      <c r="IC152" s="89"/>
      <c r="ID152" s="89"/>
      <c r="IE152" s="89"/>
      <c r="IF152" s="89"/>
      <c r="IG152" s="89"/>
      <c r="IH152" s="89"/>
      <c r="II152" s="89"/>
      <c r="IJ152" s="89"/>
      <c r="IK152" s="89"/>
      <c r="IL152" s="89"/>
      <c r="IM152" s="89"/>
      <c r="IN152" s="89"/>
      <c r="IO152" s="89"/>
      <c r="IP152" s="89"/>
      <c r="IQ152" s="89"/>
      <c r="IR152" s="89"/>
      <c r="IS152" s="89"/>
      <c r="IT152" s="89"/>
      <c r="IU152" s="89"/>
      <c r="IV152" s="89"/>
      <c r="IW152" s="89"/>
      <c r="IX152" s="89"/>
      <c r="IY152" s="89"/>
      <c r="IZ152" s="89"/>
      <c r="JA152" s="89"/>
      <c r="JB152" s="89"/>
      <c r="JC152" s="89"/>
      <c r="JD152" s="89"/>
      <c r="JE152" s="89"/>
      <c r="JF152" s="89"/>
      <c r="JG152" s="89"/>
      <c r="JH152" s="89"/>
      <c r="JI152" s="89"/>
      <c r="JJ152" s="89"/>
      <c r="JK152" s="89"/>
      <c r="JL152" s="89"/>
      <c r="JM152" s="89"/>
      <c r="JN152" s="89"/>
      <c r="JO152" s="89"/>
      <c r="JP152" s="89"/>
      <c r="JQ152" s="89"/>
      <c r="JR152" s="89"/>
      <c r="JS152" s="89"/>
      <c r="JT152" s="89"/>
      <c r="JU152" s="89"/>
      <c r="JV152" s="89"/>
      <c r="JW152" s="89"/>
      <c r="JX152" s="89"/>
      <c r="JY152" s="89"/>
      <c r="JZ152" s="89"/>
      <c r="KA152" s="89"/>
      <c r="KB152" s="89"/>
      <c r="KC152" s="89"/>
      <c r="KD152" s="89"/>
      <c r="KE152" s="89"/>
      <c r="KF152" s="89"/>
      <c r="KG152" s="89"/>
      <c r="KH152" s="89"/>
      <c r="KI152" s="89"/>
      <c r="KJ152" s="89"/>
      <c r="KK152" s="89"/>
      <c r="KL152" s="89"/>
      <c r="KM152" s="89"/>
      <c r="KN152" s="89"/>
      <c r="KO152" s="89"/>
      <c r="KP152" s="89"/>
      <c r="KQ152" s="89"/>
      <c r="KR152" s="89"/>
      <c r="KS152" s="89"/>
      <c r="KT152" s="89"/>
      <c r="KU152" s="89"/>
      <c r="KV152" s="89"/>
      <c r="KW152" s="89"/>
      <c r="KX152" s="89"/>
      <c r="KY152" s="89"/>
      <c r="KZ152" s="89"/>
      <c r="LA152" s="89"/>
      <c r="LB152" s="89"/>
      <c r="LC152" s="89"/>
      <c r="LD152" s="89"/>
      <c r="LE152" s="89"/>
      <c r="LF152" s="89"/>
      <c r="LG152" s="89"/>
      <c r="LH152" s="89"/>
      <c r="LI152" s="89"/>
      <c r="LJ152" s="89"/>
      <c r="LK152" s="89"/>
      <c r="LL152" s="89"/>
      <c r="LM152" s="89"/>
      <c r="LN152" s="89"/>
      <c r="LO152" s="89"/>
      <c r="LP152" s="89"/>
      <c r="LQ152" s="89"/>
      <c r="LR152" s="89"/>
      <c r="LS152" s="89"/>
      <c r="LT152" s="89"/>
      <c r="LU152" s="89"/>
      <c r="LV152" s="89"/>
      <c r="LW152" s="89"/>
      <c r="LX152" s="89"/>
      <c r="LY152" s="89"/>
      <c r="LZ152" s="89"/>
      <c r="MA152" s="89"/>
      <c r="MB152" s="89"/>
      <c r="MC152" s="89"/>
      <c r="MD152" s="89"/>
      <c r="ME152" s="89"/>
      <c r="MF152" s="89"/>
      <c r="MG152" s="89"/>
      <c r="MH152" s="89"/>
      <c r="MI152" s="89"/>
      <c r="MJ152" s="89"/>
      <c r="MK152" s="89"/>
      <c r="ML152" s="89"/>
      <c r="MM152" s="89"/>
      <c r="MN152" s="89"/>
      <c r="MO152" s="89"/>
      <c r="MP152" s="89"/>
      <c r="MQ152" s="89"/>
      <c r="MR152" s="89"/>
      <c r="MS152" s="89"/>
      <c r="MT152" s="89"/>
      <c r="MU152" s="89"/>
      <c r="MV152" s="89"/>
      <c r="MW152" s="89"/>
      <c r="MX152" s="89"/>
      <c r="MY152" s="89"/>
      <c r="MZ152" s="89"/>
      <c r="NA152" s="89"/>
      <c r="NB152" s="89"/>
      <c r="NC152" s="89"/>
      <c r="ND152" s="89"/>
      <c r="NE152" s="89"/>
      <c r="NF152" s="89"/>
      <c r="NG152" s="89"/>
      <c r="NH152" s="89"/>
      <c r="NI152" s="89"/>
      <c r="NJ152" s="89"/>
      <c r="NK152" s="89"/>
      <c r="NL152" s="89"/>
      <c r="NM152" s="89"/>
      <c r="NN152" s="89"/>
      <c r="NO152" s="89"/>
      <c r="NP152" s="89"/>
      <c r="NQ152" s="89"/>
      <c r="NR152" s="89"/>
      <c r="NS152" s="89"/>
      <c r="NT152" s="89"/>
      <c r="NU152" s="89"/>
      <c r="NV152" s="89"/>
      <c r="NW152" s="89"/>
      <c r="NX152" s="89"/>
      <c r="NY152" s="89"/>
      <c r="NZ152" s="89"/>
      <c r="OA152" s="89"/>
      <c r="OB152" s="89"/>
      <c r="OC152" s="89"/>
      <c r="OD152" s="89"/>
      <c r="OE152" s="89"/>
      <c r="OF152" s="89"/>
      <c r="OG152" s="89"/>
      <c r="OH152" s="89"/>
      <c r="OI152" s="89"/>
      <c r="OJ152" s="89"/>
      <c r="OK152" s="89"/>
      <c r="OL152" s="89"/>
      <c r="OM152" s="89"/>
      <c r="ON152" s="89"/>
      <c r="OO152" s="89"/>
      <c r="OP152" s="89"/>
      <c r="OQ152" s="89"/>
      <c r="OR152" s="89"/>
      <c r="OS152" s="89"/>
      <c r="OT152" s="89"/>
      <c r="OU152" s="89"/>
      <c r="OV152" s="89"/>
      <c r="OW152" s="89"/>
      <c r="OX152" s="89"/>
      <c r="OY152" s="89"/>
      <c r="OZ152" s="89"/>
      <c r="PA152" s="89"/>
      <c r="PB152" s="89"/>
      <c r="PC152" s="89"/>
      <c r="PD152" s="89"/>
      <c r="PE152" s="89"/>
      <c r="PF152" s="89"/>
      <c r="PG152" s="89"/>
      <c r="PH152" s="89"/>
      <c r="PI152" s="89"/>
      <c r="PJ152" s="89"/>
      <c r="PK152" s="89"/>
      <c r="PL152" s="89"/>
      <c r="PM152" s="89"/>
      <c r="PN152" s="89"/>
      <c r="PO152" s="89"/>
      <c r="PP152" s="89"/>
      <c r="PQ152" s="89"/>
      <c r="PR152" s="89"/>
      <c r="PS152" s="89"/>
      <c r="PT152" s="89"/>
      <c r="PU152" s="89"/>
      <c r="PV152" s="89"/>
      <c r="PW152" s="89"/>
      <c r="PX152" s="89"/>
      <c r="PY152" s="89"/>
      <c r="PZ152" s="89"/>
      <c r="QA152" s="89"/>
      <c r="QB152" s="89"/>
      <c r="QC152" s="89"/>
      <c r="QD152" s="89"/>
      <c r="QE152" s="89"/>
      <c r="QF152" s="89"/>
      <c r="QG152" s="89"/>
      <c r="QH152" s="89"/>
      <c r="QI152" s="89"/>
      <c r="QJ152" s="89"/>
      <c r="QK152" s="89"/>
      <c r="QL152" s="89"/>
      <c r="QM152" s="89"/>
      <c r="QN152" s="89"/>
      <c r="QO152" s="89"/>
      <c r="QP152" s="89"/>
      <c r="QQ152" s="89"/>
      <c r="QR152" s="89"/>
      <c r="QS152" s="89"/>
      <c r="QT152" s="89"/>
      <c r="QU152" s="89"/>
      <c r="QV152" s="89"/>
      <c r="QW152" s="89"/>
      <c r="QX152" s="89"/>
      <c r="QY152" s="89"/>
      <c r="QZ152" s="89"/>
      <c r="RA152" s="89"/>
      <c r="RB152" s="89"/>
      <c r="RC152" s="89"/>
      <c r="RD152" s="89"/>
      <c r="RE152" s="89"/>
      <c r="RF152" s="89"/>
      <c r="RG152" s="89"/>
      <c r="RH152" s="89"/>
      <c r="RI152" s="89"/>
      <c r="RJ152" s="89"/>
      <c r="RK152" s="89"/>
      <c r="RL152" s="89"/>
      <c r="RM152" s="89"/>
      <c r="RN152" s="89"/>
      <c r="RO152" s="89"/>
      <c r="RP152" s="89"/>
      <c r="RQ152" s="89"/>
      <c r="RR152" s="89"/>
      <c r="RS152" s="89"/>
      <c r="RT152" s="89"/>
      <c r="RU152" s="89"/>
      <c r="RV152" s="89"/>
      <c r="RW152" s="89"/>
      <c r="RX152" s="89"/>
      <c r="RY152" s="89"/>
      <c r="RZ152" s="89"/>
      <c r="SA152" s="89"/>
      <c r="SB152" s="89"/>
      <c r="SC152" s="89"/>
      <c r="SD152" s="89"/>
      <c r="SE152" s="89"/>
      <c r="SF152" s="89"/>
      <c r="SG152" s="89"/>
      <c r="SH152" s="89"/>
      <c r="SI152" s="89"/>
      <c r="SJ152" s="89"/>
      <c r="SK152" s="89"/>
      <c r="SL152" s="89"/>
      <c r="SM152" s="89"/>
      <c r="SN152" s="89"/>
      <c r="SO152" s="89"/>
      <c r="SP152" s="89"/>
      <c r="SQ152" s="89"/>
      <c r="SR152" s="89"/>
      <c r="SS152" s="89"/>
      <c r="ST152" s="89"/>
      <c r="SU152" s="89"/>
      <c r="SV152" s="89"/>
      <c r="SW152" s="89"/>
      <c r="SX152" s="89"/>
      <c r="SY152" s="89"/>
      <c r="SZ152" s="89"/>
      <c r="TA152" s="89"/>
      <c r="TB152" s="89"/>
      <c r="TC152" s="89"/>
      <c r="TD152" s="89"/>
      <c r="TE152" s="89"/>
      <c r="TF152" s="89"/>
      <c r="TG152" s="89"/>
      <c r="TH152" s="89"/>
      <c r="TI152" s="89"/>
      <c r="TJ152" s="89"/>
      <c r="TK152" s="89"/>
      <c r="TL152" s="89"/>
      <c r="TM152" s="89"/>
      <c r="TN152" s="89"/>
      <c r="TO152" s="89"/>
      <c r="TP152" s="89"/>
      <c r="TQ152" s="89"/>
      <c r="TR152" s="89"/>
      <c r="TS152" s="89"/>
      <c r="TT152" s="89"/>
      <c r="TU152" s="89"/>
      <c r="TV152" s="89"/>
      <c r="TW152" s="89"/>
      <c r="TX152" s="89"/>
      <c r="TY152" s="89"/>
      <c r="TZ152" s="89"/>
      <c r="UA152" s="89"/>
      <c r="UB152" s="89"/>
      <c r="UC152" s="89"/>
      <c r="UD152" s="89"/>
      <c r="UE152" s="89"/>
      <c r="UF152" s="89"/>
      <c r="UG152" s="89"/>
      <c r="UH152" s="89"/>
      <c r="UI152" s="89"/>
      <c r="UJ152" s="89"/>
      <c r="UK152" s="89"/>
      <c r="UL152" s="89"/>
      <c r="UM152" s="89"/>
      <c r="UN152" s="89"/>
      <c r="UO152" s="89"/>
      <c r="UP152" s="89"/>
      <c r="UQ152" s="89"/>
      <c r="UR152" s="89"/>
      <c r="US152" s="89"/>
      <c r="UT152" s="89"/>
      <c r="UU152" s="89"/>
      <c r="UV152" s="89"/>
      <c r="UW152" s="89"/>
      <c r="UX152" s="89"/>
      <c r="UY152" s="89"/>
      <c r="UZ152" s="89"/>
      <c r="VA152" s="89"/>
      <c r="VB152" s="89"/>
      <c r="VC152" s="89"/>
      <c r="VD152" s="89"/>
      <c r="VE152" s="89"/>
      <c r="VF152" s="89"/>
      <c r="VG152" s="89"/>
      <c r="VH152" s="89"/>
      <c r="VI152" s="89"/>
      <c r="VJ152" s="89"/>
      <c r="VK152" s="89"/>
      <c r="VL152" s="89"/>
      <c r="VM152" s="89"/>
      <c r="VN152" s="89"/>
      <c r="VO152" s="89"/>
      <c r="VP152" s="89"/>
      <c r="VQ152" s="89"/>
      <c r="VR152" s="89"/>
      <c r="VS152" s="89"/>
      <c r="VT152" s="89"/>
      <c r="VU152" s="89"/>
      <c r="VV152" s="89"/>
      <c r="VW152" s="89"/>
      <c r="VX152" s="89"/>
      <c r="VY152" s="89"/>
      <c r="VZ152" s="89"/>
      <c r="WA152" s="89"/>
      <c r="WB152" s="89"/>
      <c r="WC152" s="89"/>
      <c r="WD152" s="89"/>
      <c r="WE152" s="89"/>
      <c r="WF152" s="89"/>
      <c r="WG152" s="89"/>
      <c r="WH152" s="89"/>
      <c r="WI152" s="89"/>
      <c r="WJ152" s="89"/>
      <c r="WK152" s="89"/>
      <c r="WL152" s="89"/>
      <c r="WM152" s="89"/>
      <c r="WN152" s="89"/>
      <c r="WO152" s="89"/>
      <c r="WP152" s="89"/>
      <c r="WQ152" s="89"/>
      <c r="WR152" s="89"/>
      <c r="WS152" s="89"/>
      <c r="WT152" s="89"/>
      <c r="WU152" s="89"/>
      <c r="WV152" s="89"/>
      <c r="WW152" s="89"/>
      <c r="WX152" s="89"/>
      <c r="WY152" s="89"/>
      <c r="WZ152" s="89"/>
      <c r="XA152" s="89"/>
      <c r="XB152" s="89"/>
      <c r="XC152" s="89"/>
      <c r="XD152" s="89"/>
      <c r="XE152" s="89"/>
      <c r="XF152" s="89"/>
      <c r="XG152" s="89"/>
      <c r="XH152" s="89"/>
      <c r="XI152" s="89"/>
      <c r="XJ152" s="89"/>
      <c r="XK152" s="89"/>
      <c r="XL152" s="89"/>
      <c r="XM152" s="89"/>
      <c r="XN152" s="89"/>
      <c r="XO152" s="89"/>
      <c r="XP152" s="89"/>
      <c r="XQ152" s="89"/>
      <c r="XR152" s="89"/>
      <c r="XS152" s="89"/>
      <c r="XT152" s="89"/>
      <c r="XU152" s="89"/>
      <c r="XV152" s="89"/>
      <c r="XW152" s="89"/>
      <c r="XX152" s="89"/>
      <c r="XY152" s="89"/>
      <c r="XZ152" s="89"/>
      <c r="YA152" s="89"/>
      <c r="YB152" s="89"/>
      <c r="YC152" s="89"/>
      <c r="YD152" s="89"/>
      <c r="YE152" s="89"/>
      <c r="YF152" s="89"/>
      <c r="YG152" s="89"/>
      <c r="YH152" s="89"/>
      <c r="YI152" s="89"/>
      <c r="YJ152" s="89"/>
      <c r="YK152" s="89"/>
      <c r="YL152" s="89"/>
      <c r="YM152" s="89"/>
      <c r="YN152" s="89"/>
      <c r="YO152" s="89"/>
      <c r="YP152" s="89"/>
      <c r="YQ152" s="89"/>
      <c r="YR152" s="89"/>
      <c r="YS152" s="89"/>
      <c r="YT152" s="89"/>
      <c r="YU152" s="89"/>
      <c r="YV152" s="89"/>
      <c r="YW152" s="89"/>
      <c r="YX152" s="89"/>
      <c r="YY152" s="89"/>
      <c r="YZ152" s="89"/>
      <c r="ZA152" s="89"/>
      <c r="ZB152" s="89"/>
      <c r="ZC152" s="89"/>
      <c r="ZD152" s="89"/>
      <c r="ZE152" s="89"/>
      <c r="ZF152" s="89"/>
      <c r="ZG152" s="89"/>
      <c r="ZH152" s="89"/>
      <c r="ZI152" s="89"/>
      <c r="ZJ152" s="89"/>
      <c r="ZK152" s="89"/>
      <c r="ZL152" s="89"/>
      <c r="ZM152" s="89"/>
      <c r="ZN152" s="89"/>
      <c r="ZO152" s="89"/>
      <c r="ZP152" s="89"/>
      <c r="ZQ152" s="89"/>
      <c r="ZR152" s="89"/>
      <c r="ZS152" s="89"/>
      <c r="ZT152" s="89"/>
      <c r="ZU152" s="89"/>
      <c r="ZV152" s="89"/>
      <c r="ZW152" s="89"/>
      <c r="ZX152" s="89"/>
      <c r="ZY152" s="89"/>
      <c r="ZZ152" s="89"/>
      <c r="AAA152" s="89"/>
      <c r="AAB152" s="89"/>
      <c r="AAC152" s="89"/>
      <c r="AAD152" s="89"/>
      <c r="AAE152" s="89"/>
      <c r="AAF152" s="89"/>
      <c r="AAG152" s="89"/>
      <c r="AAH152" s="89"/>
      <c r="AAI152" s="89"/>
      <c r="AAJ152" s="89"/>
      <c r="AAK152" s="89"/>
      <c r="AAL152" s="89"/>
      <c r="AAM152" s="89"/>
      <c r="AAN152" s="89"/>
      <c r="AAO152" s="89"/>
      <c r="AAP152" s="89"/>
      <c r="AAQ152" s="89"/>
      <c r="AAR152" s="89"/>
      <c r="AAS152" s="89"/>
      <c r="AAT152" s="89"/>
      <c r="AAU152" s="89"/>
      <c r="AAV152" s="89"/>
      <c r="AAW152" s="89"/>
      <c r="AAX152" s="89"/>
      <c r="AAY152" s="89"/>
      <c r="AAZ152" s="89"/>
      <c r="ABA152" s="89"/>
      <c r="ABB152" s="89"/>
      <c r="ABC152" s="89"/>
      <c r="ABD152" s="89"/>
      <c r="ABE152" s="89"/>
      <c r="ABF152" s="89"/>
      <c r="ABG152" s="89"/>
      <c r="ABH152" s="89"/>
      <c r="ABI152" s="89"/>
      <c r="ABJ152" s="89"/>
      <c r="ABK152" s="89"/>
      <c r="ABL152" s="89"/>
      <c r="ABM152" s="89"/>
      <c r="ABN152" s="89"/>
      <c r="ABO152" s="89"/>
      <c r="ABP152" s="89"/>
      <c r="ABQ152" s="89"/>
      <c r="ABR152" s="89"/>
      <c r="ABS152" s="89"/>
      <c r="ABT152" s="89"/>
      <c r="ABU152" s="89"/>
      <c r="ABV152" s="89"/>
      <c r="ABW152" s="89"/>
      <c r="ABX152" s="89"/>
      <c r="ABY152" s="89"/>
      <c r="ABZ152" s="89"/>
      <c r="ACA152" s="89"/>
      <c r="ACB152" s="89"/>
      <c r="ACC152" s="89"/>
      <c r="ACD152" s="89"/>
      <c r="ACE152" s="89"/>
      <c r="ACF152" s="89"/>
      <c r="ACG152" s="89"/>
      <c r="ACH152" s="89"/>
      <c r="ACI152" s="89"/>
      <c r="ACJ152" s="89"/>
      <c r="ACK152" s="89"/>
      <c r="ACL152" s="89"/>
      <c r="ACM152" s="89"/>
      <c r="ACN152" s="89"/>
      <c r="ACO152" s="89"/>
      <c r="ACP152" s="89"/>
      <c r="ACQ152" s="89"/>
      <c r="ACR152" s="89"/>
      <c r="ACS152" s="89"/>
      <c r="ACT152" s="89"/>
      <c r="ACU152" s="89"/>
      <c r="ACV152" s="89"/>
      <c r="ACW152" s="89"/>
      <c r="ACX152" s="89"/>
      <c r="ACY152" s="89"/>
      <c r="ACZ152" s="89"/>
      <c r="ADA152" s="89"/>
      <c r="ADB152" s="89"/>
      <c r="ADC152" s="89"/>
      <c r="ADD152" s="89"/>
      <c r="ADE152" s="89"/>
      <c r="ADF152" s="89"/>
      <c r="ADG152" s="89"/>
      <c r="ADH152" s="89"/>
      <c r="ADI152" s="89"/>
      <c r="ADJ152" s="89"/>
      <c r="ADK152" s="89"/>
      <c r="ADL152" s="89"/>
      <c r="ADM152" s="89"/>
      <c r="ADN152" s="89"/>
      <c r="ADO152" s="89"/>
      <c r="ADP152" s="89"/>
      <c r="ADQ152" s="89"/>
      <c r="ADR152" s="89"/>
      <c r="ADS152" s="89"/>
      <c r="ADT152" s="89"/>
      <c r="ADU152" s="89"/>
      <c r="ADV152" s="89"/>
      <c r="ADW152" s="89"/>
      <c r="ADX152" s="89"/>
      <c r="ADY152" s="89"/>
      <c r="ADZ152" s="89"/>
      <c r="AEA152" s="89"/>
      <c r="AEB152" s="89"/>
      <c r="AEC152" s="89"/>
      <c r="AED152" s="89"/>
      <c r="AEE152" s="89"/>
      <c r="AEF152" s="89"/>
      <c r="AEG152" s="89"/>
      <c r="AEH152" s="89"/>
      <c r="AEI152" s="89"/>
      <c r="AEJ152" s="89"/>
      <c r="AEK152" s="89"/>
      <c r="AEL152" s="89"/>
      <c r="AEM152" s="89"/>
      <c r="AEN152" s="89"/>
      <c r="AEO152" s="89"/>
      <c r="AEP152" s="89"/>
      <c r="AEQ152" s="89"/>
      <c r="AER152" s="89"/>
      <c r="AES152" s="89"/>
      <c r="AET152" s="89"/>
      <c r="AEU152" s="89"/>
      <c r="AEV152" s="89"/>
      <c r="AEW152" s="89"/>
      <c r="AEX152" s="89"/>
      <c r="AEY152" s="89"/>
      <c r="AEZ152" s="89"/>
      <c r="AFA152" s="89"/>
      <c r="AFB152" s="89"/>
      <c r="AFC152" s="89"/>
      <c r="AFD152" s="89"/>
      <c r="AFE152" s="89"/>
      <c r="AFF152" s="89"/>
      <c r="AFG152" s="89"/>
      <c r="AFH152" s="89"/>
      <c r="AFI152" s="89"/>
      <c r="AFJ152" s="89"/>
      <c r="AFK152" s="89"/>
      <c r="AFL152" s="89"/>
      <c r="AFM152" s="89"/>
      <c r="AFN152" s="89"/>
      <c r="AFO152" s="89"/>
      <c r="AFP152" s="89"/>
      <c r="AFQ152" s="89"/>
      <c r="AFR152" s="89"/>
      <c r="AFS152" s="89"/>
      <c r="AFT152" s="89"/>
      <c r="AFU152" s="89"/>
      <c r="AFV152" s="89"/>
      <c r="AFW152" s="89"/>
      <c r="AFX152" s="89"/>
      <c r="AFY152" s="89"/>
      <c r="AFZ152" s="89"/>
      <c r="AGA152" s="89"/>
      <c r="AGB152" s="89"/>
      <c r="AGC152" s="89"/>
      <c r="AGD152" s="89"/>
      <c r="AGE152" s="89"/>
      <c r="AGF152" s="89"/>
      <c r="AGG152" s="89"/>
      <c r="AGH152" s="89"/>
      <c r="AGI152" s="89"/>
      <c r="AGJ152" s="89"/>
      <c r="AGK152" s="89"/>
      <c r="AGL152" s="89"/>
      <c r="AGM152" s="89"/>
      <c r="AGN152" s="89"/>
      <c r="AGO152" s="89"/>
      <c r="AGP152" s="89"/>
      <c r="AGQ152" s="89"/>
      <c r="AGR152" s="89"/>
      <c r="AGS152" s="89"/>
      <c r="AGT152" s="89"/>
      <c r="AGU152" s="89"/>
      <c r="AGV152" s="89"/>
      <c r="AGW152" s="89"/>
      <c r="AGX152" s="89"/>
      <c r="AGY152" s="89"/>
      <c r="AGZ152" s="89"/>
      <c r="AHA152" s="89"/>
      <c r="AHB152" s="89"/>
      <c r="AHC152" s="89"/>
      <c r="AHD152" s="89"/>
      <c r="AHE152" s="89"/>
      <c r="AHF152" s="89"/>
      <c r="AHG152" s="89"/>
      <c r="AHH152" s="89"/>
      <c r="AHI152" s="89"/>
      <c r="AHJ152" s="89"/>
      <c r="AHK152" s="89"/>
      <c r="AHL152" s="89"/>
      <c r="AHM152" s="89"/>
      <c r="AHN152" s="89"/>
      <c r="AHO152" s="89"/>
      <c r="AHP152" s="89"/>
      <c r="AHQ152" s="89"/>
      <c r="AHR152" s="89"/>
      <c r="AHS152" s="89"/>
      <c r="AHT152" s="89"/>
      <c r="AHU152" s="89"/>
      <c r="AHV152" s="89"/>
      <c r="AHW152" s="89"/>
      <c r="AHX152" s="89"/>
      <c r="AHY152" s="89"/>
      <c r="AHZ152" s="89"/>
      <c r="AIA152" s="89"/>
      <c r="AIB152" s="89"/>
      <c r="AIC152" s="89"/>
      <c r="AID152" s="89"/>
      <c r="AIE152" s="89"/>
      <c r="AIF152" s="89"/>
      <c r="AIG152" s="89"/>
      <c r="AIH152" s="89"/>
      <c r="AII152" s="89"/>
      <c r="AIJ152" s="89"/>
      <c r="AIK152" s="89"/>
      <c r="AIL152" s="89"/>
      <c r="AIM152" s="89"/>
      <c r="AIN152" s="89"/>
      <c r="AIO152" s="89"/>
      <c r="AIP152" s="89"/>
      <c r="AIQ152" s="89"/>
      <c r="AIR152" s="89"/>
      <c r="AIS152" s="89"/>
      <c r="AIT152" s="89"/>
      <c r="AIU152" s="89"/>
      <c r="AIV152" s="89"/>
      <c r="AIW152" s="89"/>
      <c r="AIX152" s="89"/>
      <c r="AIY152" s="89"/>
      <c r="AIZ152" s="89"/>
      <c r="AJA152" s="89"/>
      <c r="AJB152" s="89"/>
      <c r="AJC152" s="89"/>
      <c r="AJD152" s="89"/>
      <c r="AJE152" s="89"/>
      <c r="AJF152" s="89"/>
      <c r="AJG152" s="89"/>
      <c r="AJH152" s="89"/>
      <c r="AJI152" s="89"/>
      <c r="AJJ152" s="89"/>
      <c r="AJK152" s="89"/>
      <c r="AJL152" s="89"/>
      <c r="AJM152" s="89"/>
      <c r="AJN152" s="89"/>
      <c r="AJO152" s="89"/>
      <c r="AJP152" s="89"/>
      <c r="AJQ152" s="89"/>
      <c r="AJR152" s="89"/>
      <c r="AJS152" s="89"/>
      <c r="AJT152" s="89"/>
      <c r="AJU152" s="89"/>
      <c r="AJV152" s="89"/>
      <c r="AJW152" s="89"/>
      <c r="AJX152" s="89"/>
      <c r="AJY152" s="89"/>
      <c r="AJZ152" s="89"/>
      <c r="AKA152" s="89"/>
      <c r="AKB152" s="89"/>
      <c r="AKC152" s="89"/>
      <c r="AKD152" s="89"/>
      <c r="AKE152" s="89"/>
      <c r="AKF152" s="89"/>
      <c r="AKG152" s="89"/>
      <c r="AKH152" s="89"/>
      <c r="AKI152" s="89"/>
      <c r="AKJ152" s="89"/>
      <c r="AKK152" s="89"/>
      <c r="AKL152" s="89"/>
      <c r="AKM152" s="89"/>
      <c r="AKN152" s="89"/>
      <c r="AKO152" s="89"/>
      <c r="AKP152" s="89"/>
      <c r="AKQ152" s="89"/>
      <c r="AKR152" s="89"/>
      <c r="AKS152" s="89"/>
      <c r="AKT152" s="89"/>
      <c r="AKU152" s="89"/>
      <c r="AKV152" s="89"/>
      <c r="AKW152" s="89"/>
      <c r="AKX152" s="89"/>
      <c r="AKY152" s="89"/>
      <c r="AKZ152" s="89"/>
      <c r="ALA152" s="89"/>
      <c r="ALB152" s="89"/>
      <c r="ALC152" s="89"/>
      <c r="ALD152" s="89"/>
      <c r="ALE152" s="89"/>
      <c r="ALF152" s="89"/>
      <c r="ALG152" s="89"/>
      <c r="ALH152" s="89"/>
      <c r="ALI152" s="89"/>
      <c r="ALJ152" s="89"/>
      <c r="ALK152" s="89"/>
      <c r="ALL152" s="89"/>
      <c r="ALM152" s="89"/>
      <c r="ALN152" s="89"/>
      <c r="ALO152" s="89"/>
      <c r="ALP152" s="89"/>
      <c r="ALQ152" s="89"/>
      <c r="ALR152" s="89"/>
      <c r="ALS152" s="89"/>
      <c r="ALT152" s="89"/>
      <c r="ALU152" s="89"/>
      <c r="ALV152" s="89"/>
      <c r="ALW152" s="89"/>
      <c r="ALX152" s="89"/>
      <c r="ALY152" s="89"/>
      <c r="ALZ152" s="89"/>
      <c r="AMA152" s="89"/>
      <c r="AMB152" s="89"/>
      <c r="AMC152" s="89"/>
      <c r="AMD152" s="89"/>
      <c r="AME152" s="89"/>
      <c r="AMF152" s="89"/>
      <c r="AMG152" s="89"/>
      <c r="AMH152" s="89"/>
      <c r="AMI152" s="89"/>
      <c r="AMJ152" s="89"/>
      <c r="AMK152" s="89"/>
      <c r="AML152" s="89"/>
      <c r="AMM152" s="89"/>
      <c r="AMN152" s="89"/>
      <c r="AMO152" s="89"/>
      <c r="AMP152" s="89"/>
      <c r="AMQ152" s="89"/>
      <c r="AMR152" s="89"/>
      <c r="AMS152" s="89"/>
      <c r="AMT152" s="89"/>
      <c r="AMU152" s="89"/>
      <c r="AMV152" s="89"/>
      <c r="AMW152" s="89"/>
      <c r="AMX152" s="89"/>
      <c r="AMY152" s="89"/>
      <c r="AMZ152" s="89"/>
      <c r="ANA152" s="89"/>
      <c r="ANB152" s="89"/>
      <c r="ANC152" s="89"/>
      <c r="AND152" s="89"/>
      <c r="ANE152" s="89"/>
      <c r="ANF152" s="89"/>
      <c r="ANG152" s="89"/>
      <c r="ANH152" s="89"/>
      <c r="ANI152" s="89"/>
      <c r="ANJ152" s="89"/>
      <c r="ANK152" s="89"/>
      <c r="ANL152" s="89"/>
      <c r="ANM152" s="89"/>
      <c r="ANN152" s="89"/>
      <c r="ANO152" s="89"/>
      <c r="ANP152" s="89"/>
      <c r="ANQ152" s="89"/>
      <c r="ANR152" s="89"/>
      <c r="ANS152" s="89"/>
      <c r="ANT152" s="89"/>
      <c r="ANU152" s="89"/>
      <c r="ANV152" s="89"/>
      <c r="ANW152" s="89"/>
      <c r="ANX152" s="89"/>
      <c r="ANY152" s="89"/>
      <c r="ANZ152" s="89"/>
      <c r="AOA152" s="89"/>
      <c r="AOB152" s="89"/>
      <c r="AOC152" s="89"/>
      <c r="AOD152" s="89"/>
      <c r="AOE152" s="89"/>
      <c r="AOF152" s="89"/>
      <c r="AOG152" s="89"/>
      <c r="AOH152" s="89"/>
      <c r="AOI152" s="89"/>
      <c r="AOJ152" s="89"/>
      <c r="AOK152" s="89"/>
      <c r="AOL152" s="89"/>
      <c r="AOM152" s="89"/>
      <c r="AON152" s="89"/>
      <c r="AOO152" s="89"/>
      <c r="AOP152" s="89"/>
      <c r="AOQ152" s="89"/>
      <c r="AOR152" s="89"/>
      <c r="AOS152" s="89"/>
      <c r="AOT152" s="89"/>
      <c r="AOU152" s="89"/>
      <c r="AOV152" s="89"/>
      <c r="AOW152" s="89"/>
      <c r="AOX152" s="89"/>
      <c r="AOY152" s="89"/>
      <c r="AOZ152" s="89"/>
      <c r="APA152" s="89"/>
      <c r="APB152" s="89"/>
      <c r="APC152" s="89"/>
      <c r="APD152" s="89"/>
      <c r="APE152" s="89"/>
      <c r="APF152" s="89"/>
      <c r="APG152" s="89"/>
      <c r="APH152" s="89"/>
      <c r="API152" s="89"/>
      <c r="APJ152" s="89"/>
      <c r="APK152" s="89"/>
      <c r="APL152" s="89"/>
      <c r="APM152" s="89"/>
      <c r="APN152" s="89"/>
      <c r="APO152" s="89"/>
      <c r="APP152" s="89"/>
      <c r="APQ152" s="89"/>
      <c r="APR152" s="89"/>
      <c r="APS152" s="89"/>
      <c r="APT152" s="89"/>
      <c r="APU152" s="89"/>
      <c r="APV152" s="89"/>
      <c r="APW152" s="89"/>
      <c r="APX152" s="89"/>
      <c r="APY152" s="89"/>
      <c r="APZ152" s="89"/>
      <c r="AQA152" s="89"/>
      <c r="AQB152" s="89"/>
      <c r="AQC152" s="89"/>
      <c r="AQD152" s="89"/>
      <c r="AQE152" s="89"/>
      <c r="AQF152" s="89"/>
      <c r="AQG152" s="89"/>
      <c r="AQH152" s="89"/>
      <c r="AQI152" s="89"/>
      <c r="AQJ152" s="89"/>
      <c r="AQK152" s="89"/>
      <c r="AQL152" s="89"/>
      <c r="AQM152" s="89"/>
      <c r="AQN152" s="89"/>
      <c r="AQO152" s="89"/>
      <c r="AQP152" s="89"/>
      <c r="AQQ152" s="89"/>
      <c r="AQR152" s="89"/>
      <c r="AQS152" s="89"/>
      <c r="AQT152" s="89"/>
      <c r="AQU152" s="89"/>
      <c r="AQV152" s="89"/>
      <c r="AQW152" s="89"/>
      <c r="AQX152" s="89"/>
      <c r="AQY152" s="89"/>
      <c r="AQZ152" s="89"/>
      <c r="ARA152" s="89"/>
      <c r="ARB152" s="89"/>
      <c r="ARC152" s="89"/>
      <c r="ARD152" s="89"/>
      <c r="ARE152" s="89"/>
      <c r="ARF152" s="89"/>
      <c r="ARG152" s="89"/>
      <c r="ARH152" s="89"/>
      <c r="ARI152" s="89"/>
      <c r="ARJ152" s="89"/>
      <c r="ARK152" s="89"/>
      <c r="ARL152" s="89"/>
      <c r="ARM152" s="89"/>
      <c r="ARN152" s="89"/>
      <c r="ARO152" s="89"/>
      <c r="ARP152" s="89"/>
      <c r="ARQ152" s="89"/>
      <c r="ARR152" s="89"/>
      <c r="ARS152" s="89"/>
      <c r="ART152" s="89"/>
      <c r="ARU152" s="89"/>
      <c r="ARV152" s="89"/>
      <c r="ARW152" s="89"/>
      <c r="ARX152" s="89"/>
      <c r="ARY152" s="89"/>
      <c r="ARZ152" s="89"/>
      <c r="ASA152" s="89"/>
      <c r="ASB152" s="89"/>
      <c r="ASC152" s="89"/>
      <c r="ASD152" s="89"/>
      <c r="ASE152" s="89"/>
      <c r="ASF152" s="89"/>
      <c r="ASG152" s="89"/>
      <c r="ASH152" s="89"/>
      <c r="ASI152" s="89"/>
      <c r="ASJ152" s="89"/>
      <c r="ASK152" s="89"/>
      <c r="ASL152" s="89"/>
      <c r="ASM152" s="89"/>
      <c r="ASN152" s="89"/>
      <c r="ASO152" s="89"/>
      <c r="ASP152" s="89"/>
      <c r="ASQ152" s="89"/>
      <c r="ASR152" s="89"/>
      <c r="ASS152" s="89"/>
      <c r="AST152" s="89"/>
      <c r="ASU152" s="89"/>
      <c r="ASV152" s="89"/>
      <c r="ASW152" s="89"/>
      <c r="ASX152" s="89"/>
      <c r="ASY152" s="89"/>
      <c r="ASZ152" s="89"/>
      <c r="ATA152" s="89"/>
      <c r="ATB152" s="89"/>
      <c r="ATC152" s="89"/>
      <c r="ATD152" s="89"/>
      <c r="ATE152" s="89"/>
      <c r="ATF152" s="89"/>
      <c r="ATG152" s="89"/>
      <c r="ATH152" s="89"/>
      <c r="ATI152" s="89"/>
      <c r="ATJ152" s="89"/>
      <c r="ATK152" s="89"/>
      <c r="ATL152" s="89"/>
      <c r="ATM152" s="89"/>
      <c r="ATN152" s="89"/>
      <c r="ATO152" s="89"/>
      <c r="ATP152" s="89"/>
      <c r="ATQ152" s="89"/>
      <c r="ATR152" s="89"/>
      <c r="ATS152" s="89"/>
      <c r="ATT152" s="89"/>
      <c r="ATU152" s="89"/>
      <c r="ATV152" s="89"/>
      <c r="ATW152" s="89"/>
      <c r="ATX152" s="89"/>
      <c r="ATY152" s="89"/>
      <c r="ATZ152" s="89"/>
      <c r="AUA152" s="89"/>
      <c r="AUB152" s="89"/>
      <c r="AUC152" s="89"/>
      <c r="AUD152" s="89"/>
      <c r="AUE152" s="89"/>
      <c r="AUF152" s="89"/>
      <c r="AUG152" s="89"/>
      <c r="AUH152" s="89"/>
      <c r="AUI152" s="89"/>
      <c r="AUJ152" s="89"/>
      <c r="AUK152" s="89"/>
      <c r="AUL152" s="89"/>
      <c r="AUM152" s="89"/>
      <c r="AUN152" s="89"/>
      <c r="AUO152" s="89"/>
      <c r="AUP152" s="89"/>
      <c r="AUQ152" s="89"/>
      <c r="AUR152" s="89"/>
      <c r="AUS152" s="89"/>
      <c r="AUT152" s="89"/>
      <c r="AUU152" s="89"/>
      <c r="AUV152" s="89"/>
      <c r="AUW152" s="89"/>
      <c r="AUX152" s="89"/>
      <c r="AUY152" s="89"/>
      <c r="AUZ152" s="89"/>
      <c r="AVA152" s="89"/>
      <c r="AVB152" s="89"/>
      <c r="AVC152" s="89"/>
      <c r="AVD152" s="89"/>
      <c r="AVE152" s="89"/>
      <c r="AVF152" s="89"/>
      <c r="AVG152" s="89"/>
      <c r="AVH152" s="89"/>
      <c r="AVI152" s="89"/>
      <c r="AVJ152" s="89"/>
      <c r="AVK152" s="89"/>
      <c r="AVL152" s="89"/>
      <c r="AVM152" s="89"/>
      <c r="AVN152" s="89"/>
      <c r="AVO152" s="89"/>
      <c r="AVP152" s="89"/>
      <c r="AVQ152" s="89"/>
      <c r="AVR152" s="89"/>
      <c r="AVS152" s="89"/>
      <c r="AVT152" s="89"/>
      <c r="AVU152" s="89"/>
      <c r="AVV152" s="89"/>
      <c r="AVW152" s="89"/>
      <c r="AVX152" s="89"/>
      <c r="AVY152" s="89"/>
      <c r="AVZ152" s="89"/>
      <c r="AWA152" s="89"/>
      <c r="AWB152" s="89"/>
      <c r="AWC152" s="89"/>
      <c r="AWD152" s="89"/>
      <c r="AWE152" s="89"/>
      <c r="AWF152" s="89"/>
      <c r="AWG152" s="89"/>
      <c r="AWH152" s="89"/>
      <c r="AWI152" s="89"/>
      <c r="AWJ152" s="89"/>
      <c r="AWK152" s="89"/>
      <c r="AWL152" s="89"/>
      <c r="AWM152" s="89"/>
      <c r="AWN152" s="89"/>
      <c r="AWO152" s="89"/>
      <c r="AWP152" s="89"/>
      <c r="AWQ152" s="89"/>
      <c r="AWR152" s="89"/>
      <c r="AWS152" s="89"/>
      <c r="AWT152" s="89"/>
      <c r="AWU152" s="89"/>
      <c r="AWV152" s="89"/>
      <c r="AWW152" s="89"/>
      <c r="AWX152" s="89"/>
      <c r="AWY152" s="89"/>
      <c r="AWZ152" s="89"/>
      <c r="AXA152" s="89"/>
      <c r="AXB152" s="89"/>
      <c r="AXC152" s="89"/>
      <c r="AXD152" s="89"/>
      <c r="AXE152" s="89"/>
      <c r="AXF152" s="89"/>
      <c r="AXG152" s="89"/>
      <c r="AXH152" s="89"/>
      <c r="AXI152" s="89"/>
      <c r="AXJ152" s="89"/>
      <c r="AXK152" s="89"/>
      <c r="AXL152" s="89"/>
      <c r="AXM152" s="89"/>
      <c r="AXN152" s="89"/>
      <c r="AXO152" s="89"/>
      <c r="AXP152" s="89"/>
      <c r="AXQ152" s="89"/>
      <c r="AXR152" s="89"/>
      <c r="AXS152" s="89"/>
      <c r="AXT152" s="89"/>
      <c r="AXU152" s="89"/>
      <c r="AXV152" s="89"/>
      <c r="AXW152" s="89"/>
      <c r="AXX152" s="89"/>
      <c r="AXY152" s="89"/>
      <c r="AXZ152" s="89"/>
      <c r="AYA152" s="89"/>
      <c r="AYB152" s="89"/>
      <c r="AYC152" s="89"/>
      <c r="AYD152" s="89"/>
      <c r="AYE152" s="89"/>
      <c r="AYF152" s="89"/>
      <c r="AYG152" s="89"/>
      <c r="AYH152" s="89"/>
      <c r="AYI152" s="89"/>
      <c r="AYJ152" s="89"/>
      <c r="AYK152" s="89"/>
      <c r="AYL152" s="89"/>
      <c r="AYM152" s="89"/>
      <c r="AYN152" s="89"/>
      <c r="AYO152" s="89"/>
      <c r="AYP152" s="89"/>
      <c r="AYQ152" s="89"/>
      <c r="AYR152" s="89"/>
      <c r="AYS152" s="89"/>
      <c r="AYT152" s="89"/>
      <c r="AYU152" s="89"/>
      <c r="AYV152" s="89"/>
      <c r="AYW152" s="89"/>
      <c r="AYX152" s="89"/>
      <c r="AYY152" s="89"/>
      <c r="AYZ152" s="89"/>
      <c r="AZA152" s="89"/>
      <c r="AZB152" s="89"/>
      <c r="AZC152" s="89"/>
      <c r="AZD152" s="89"/>
      <c r="AZE152" s="89"/>
      <c r="AZF152" s="89"/>
      <c r="AZG152" s="89"/>
      <c r="AZH152" s="89"/>
      <c r="AZI152" s="89"/>
      <c r="AZJ152" s="89"/>
      <c r="AZK152" s="89"/>
      <c r="AZL152" s="89"/>
      <c r="AZM152" s="89"/>
      <c r="AZN152" s="89"/>
      <c r="AZO152" s="89"/>
      <c r="AZP152" s="89"/>
      <c r="AZQ152" s="89"/>
      <c r="AZR152" s="89"/>
      <c r="AZS152" s="89"/>
      <c r="AZT152" s="89"/>
      <c r="AZU152" s="89"/>
      <c r="AZV152" s="89"/>
      <c r="AZW152" s="89"/>
      <c r="AZX152" s="89"/>
      <c r="AZY152" s="89"/>
      <c r="AZZ152" s="89"/>
      <c r="BAA152" s="89"/>
      <c r="BAB152" s="89"/>
      <c r="BAC152" s="89"/>
      <c r="BAD152" s="89"/>
      <c r="BAE152" s="89"/>
      <c r="BAF152" s="89"/>
      <c r="BAG152" s="89"/>
      <c r="BAH152" s="89"/>
      <c r="BAI152" s="89"/>
      <c r="BAJ152" s="89"/>
      <c r="BAK152" s="89"/>
      <c r="BAL152" s="89"/>
      <c r="BAM152" s="89"/>
      <c r="BAN152" s="89"/>
      <c r="BAO152" s="89"/>
      <c r="BAP152" s="89"/>
      <c r="BAQ152" s="89"/>
      <c r="BAR152" s="89"/>
      <c r="BAS152" s="89"/>
      <c r="BAT152" s="89"/>
      <c r="BAU152" s="89"/>
      <c r="BAV152" s="89"/>
      <c r="BAW152" s="89"/>
      <c r="BAX152" s="89"/>
      <c r="BAY152" s="89"/>
      <c r="BAZ152" s="89"/>
      <c r="BBA152" s="89"/>
      <c r="BBB152" s="89"/>
      <c r="BBC152" s="89"/>
      <c r="BBD152" s="89"/>
      <c r="BBE152" s="89"/>
      <c r="BBF152" s="89"/>
      <c r="BBG152" s="89"/>
      <c r="BBH152" s="89"/>
      <c r="BBI152" s="89"/>
      <c r="BBJ152" s="89"/>
      <c r="BBK152" s="89"/>
      <c r="BBL152" s="89"/>
      <c r="BBM152" s="89"/>
      <c r="BBN152" s="89"/>
      <c r="BBO152" s="89"/>
      <c r="BBP152" s="89"/>
      <c r="BBQ152" s="89"/>
      <c r="BBR152" s="89"/>
      <c r="BBS152" s="89"/>
      <c r="BBT152" s="89"/>
      <c r="BBU152" s="89"/>
      <c r="BBV152" s="89"/>
      <c r="BBW152" s="89"/>
      <c r="BBX152" s="89"/>
      <c r="BBY152" s="89"/>
      <c r="BBZ152" s="89"/>
      <c r="BCA152" s="89"/>
      <c r="BCB152" s="89"/>
      <c r="BCC152" s="89"/>
      <c r="BCD152" s="89"/>
      <c r="BCE152" s="89"/>
      <c r="BCF152" s="89"/>
      <c r="BCG152" s="89"/>
      <c r="BCH152" s="89"/>
      <c r="BCI152" s="89"/>
      <c r="BCJ152" s="89"/>
      <c r="BCK152" s="89"/>
      <c r="BCL152" s="89"/>
      <c r="BCM152" s="89"/>
      <c r="BCN152" s="89"/>
      <c r="BCO152" s="89"/>
      <c r="BCP152" s="89"/>
      <c r="BCQ152" s="89"/>
      <c r="BCR152" s="89"/>
      <c r="BCS152" s="89"/>
      <c r="BCT152" s="89"/>
      <c r="BCU152" s="89"/>
      <c r="BCV152" s="89"/>
      <c r="BCW152" s="89"/>
      <c r="BCX152" s="89"/>
      <c r="BCY152" s="89"/>
      <c r="BCZ152" s="89"/>
      <c r="BDA152" s="89"/>
      <c r="BDB152" s="89"/>
      <c r="BDC152" s="89"/>
      <c r="BDD152" s="89"/>
      <c r="BDE152" s="89"/>
      <c r="BDF152" s="89"/>
      <c r="BDG152" s="89"/>
      <c r="BDH152" s="89"/>
      <c r="BDI152" s="89"/>
      <c r="BDJ152" s="89"/>
      <c r="BDK152" s="89"/>
      <c r="BDL152" s="89"/>
      <c r="BDM152" s="89"/>
      <c r="BDN152" s="89"/>
      <c r="BDO152" s="89"/>
      <c r="BDP152" s="89"/>
      <c r="BDQ152" s="89"/>
      <c r="BDR152" s="89"/>
      <c r="BDS152" s="89"/>
      <c r="BDT152" s="89"/>
      <c r="BDU152" s="89"/>
      <c r="BDV152" s="89"/>
      <c r="BDW152" s="89"/>
      <c r="BDX152" s="89"/>
      <c r="BDY152" s="89"/>
      <c r="BDZ152" s="89"/>
      <c r="BEA152" s="89"/>
      <c r="BEB152" s="89"/>
      <c r="BEC152" s="89"/>
      <c r="BED152" s="89"/>
      <c r="BEE152" s="89"/>
      <c r="BEF152" s="89"/>
      <c r="BEG152" s="89"/>
      <c r="BEH152" s="89"/>
      <c r="BEI152" s="89"/>
      <c r="BEJ152" s="89"/>
      <c r="BEK152" s="89"/>
      <c r="BEL152" s="89"/>
      <c r="BEM152" s="89"/>
      <c r="BEN152" s="89"/>
      <c r="BEO152" s="89"/>
      <c r="BEP152" s="89"/>
      <c r="BEQ152" s="89"/>
      <c r="BER152" s="89"/>
      <c r="BES152" s="89"/>
      <c r="BET152" s="89"/>
      <c r="BEU152" s="89"/>
      <c r="BEV152" s="89"/>
      <c r="BEW152" s="89"/>
      <c r="BEX152" s="89"/>
      <c r="BEY152" s="89"/>
      <c r="BEZ152" s="89"/>
      <c r="BFA152" s="89"/>
      <c r="BFB152" s="89"/>
      <c r="BFC152" s="89"/>
      <c r="BFD152" s="89"/>
      <c r="BFE152" s="89"/>
      <c r="BFF152" s="89"/>
      <c r="BFG152" s="89"/>
      <c r="BFH152" s="89"/>
      <c r="BFI152" s="89"/>
      <c r="BFJ152" s="89"/>
      <c r="BFK152" s="89"/>
      <c r="BFL152" s="89"/>
      <c r="BFM152" s="89"/>
      <c r="BFN152" s="89"/>
      <c r="BFO152" s="89"/>
      <c r="BFP152" s="89"/>
      <c r="BFQ152" s="89"/>
      <c r="BFR152" s="89"/>
      <c r="BFS152" s="89"/>
      <c r="BFT152" s="89"/>
      <c r="BFU152" s="89"/>
      <c r="BFV152" s="89"/>
      <c r="BFW152" s="89"/>
      <c r="BFX152" s="89"/>
      <c r="BFY152" s="89"/>
      <c r="BFZ152" s="89"/>
      <c r="BGA152" s="89"/>
      <c r="BGB152" s="89"/>
      <c r="BGC152" s="89"/>
      <c r="BGD152" s="89"/>
      <c r="BGE152" s="89"/>
      <c r="BGF152" s="89"/>
      <c r="BGG152" s="89"/>
      <c r="BGH152" s="89"/>
      <c r="BGI152" s="89"/>
      <c r="BGJ152" s="89"/>
      <c r="BGK152" s="89"/>
      <c r="BGL152" s="89"/>
      <c r="BGM152" s="89"/>
      <c r="BGN152" s="89"/>
      <c r="BGO152" s="89"/>
      <c r="BGP152" s="89"/>
      <c r="BGQ152" s="89"/>
      <c r="BGR152" s="89"/>
      <c r="BGS152" s="89"/>
      <c r="BGT152" s="89"/>
      <c r="BGU152" s="89"/>
      <c r="BGV152" s="89"/>
      <c r="BGW152" s="89"/>
      <c r="BGX152" s="89"/>
      <c r="BGY152" s="89"/>
      <c r="BGZ152" s="89"/>
      <c r="BHA152" s="89"/>
      <c r="BHB152" s="89"/>
      <c r="BHC152" s="89"/>
      <c r="BHD152" s="89"/>
      <c r="BHE152" s="89"/>
      <c r="BHF152" s="89"/>
      <c r="BHG152" s="89"/>
      <c r="BHH152" s="89"/>
      <c r="BHI152" s="89"/>
      <c r="BHJ152" s="89"/>
      <c r="BHK152" s="89"/>
      <c r="BHL152" s="89"/>
      <c r="BHM152" s="89"/>
      <c r="BHN152" s="89"/>
      <c r="BHO152" s="89"/>
      <c r="BHP152" s="89"/>
      <c r="BHQ152" s="89"/>
      <c r="BHR152" s="89"/>
      <c r="BHS152" s="89"/>
      <c r="BHT152" s="89"/>
      <c r="BHU152" s="89"/>
      <c r="BHV152" s="89"/>
      <c r="BHW152" s="89"/>
      <c r="BHX152" s="89"/>
      <c r="BHY152" s="89"/>
      <c r="BHZ152" s="89"/>
      <c r="BIA152" s="89"/>
      <c r="BIB152" s="89"/>
      <c r="BIC152" s="89"/>
      <c r="BID152" s="89"/>
      <c r="BIE152" s="89"/>
      <c r="BIF152" s="89"/>
      <c r="BIG152" s="89"/>
      <c r="BIH152" s="89"/>
      <c r="BII152" s="89"/>
      <c r="BIJ152" s="89"/>
      <c r="BIK152" s="89"/>
      <c r="BIL152" s="89"/>
      <c r="BIM152" s="89"/>
      <c r="BIN152" s="89"/>
      <c r="BIO152" s="89"/>
      <c r="BIP152" s="89"/>
      <c r="BIQ152" s="89"/>
      <c r="BIR152" s="89"/>
      <c r="BIS152" s="89"/>
      <c r="BIT152" s="89"/>
      <c r="BIU152" s="89"/>
      <c r="BIV152" s="89"/>
      <c r="BIW152" s="89"/>
      <c r="BIX152" s="89"/>
      <c r="BIY152" s="89"/>
      <c r="BIZ152" s="89"/>
      <c r="BJA152" s="89"/>
      <c r="BJB152" s="89"/>
      <c r="BJC152" s="89"/>
      <c r="BJD152" s="89"/>
      <c r="BJE152" s="89"/>
      <c r="BJF152" s="89"/>
      <c r="BJG152" s="89"/>
      <c r="BJH152" s="89"/>
      <c r="BJI152" s="89"/>
      <c r="BJJ152" s="89"/>
      <c r="BJK152" s="89"/>
      <c r="BJL152" s="89"/>
      <c r="BJM152" s="89"/>
      <c r="BJN152" s="89"/>
      <c r="BJO152" s="89"/>
      <c r="BJP152" s="89"/>
      <c r="BJQ152" s="89"/>
      <c r="BJR152" s="89"/>
      <c r="BJS152" s="89"/>
      <c r="BJT152" s="89"/>
      <c r="BJU152" s="89"/>
      <c r="BJV152" s="89"/>
      <c r="BJW152" s="89"/>
      <c r="BJX152" s="89"/>
      <c r="BJY152" s="89"/>
      <c r="BJZ152" s="89"/>
      <c r="BKA152" s="89"/>
      <c r="BKB152" s="89"/>
      <c r="BKC152" s="89"/>
      <c r="BKD152" s="89"/>
      <c r="BKE152" s="89"/>
      <c r="BKF152" s="89"/>
      <c r="BKG152" s="89"/>
      <c r="BKH152" s="89"/>
      <c r="BKI152" s="89"/>
      <c r="BKJ152" s="89"/>
      <c r="BKK152" s="89"/>
      <c r="BKL152" s="89"/>
      <c r="BKM152" s="89"/>
      <c r="BKN152" s="89"/>
      <c r="BKO152" s="89"/>
      <c r="BKP152" s="89"/>
      <c r="BKQ152" s="89"/>
      <c r="BKR152" s="89"/>
      <c r="BKS152" s="89"/>
      <c r="BKT152" s="89"/>
      <c r="BKU152" s="89"/>
      <c r="BKV152" s="89"/>
      <c r="BKW152" s="89"/>
      <c r="BKX152" s="89"/>
      <c r="BKY152" s="89"/>
      <c r="BKZ152" s="89"/>
      <c r="BLA152" s="89"/>
      <c r="BLB152" s="89"/>
      <c r="BLC152" s="89"/>
      <c r="BLD152" s="89"/>
      <c r="BLE152" s="89"/>
      <c r="BLF152" s="89"/>
      <c r="BLG152" s="89"/>
      <c r="BLH152" s="89"/>
      <c r="BLI152" s="89"/>
      <c r="BLJ152" s="89"/>
      <c r="BLK152" s="89"/>
      <c r="BLL152" s="89"/>
      <c r="BLM152" s="89"/>
      <c r="BLN152" s="89"/>
      <c r="BLO152" s="89"/>
      <c r="BLP152" s="89"/>
      <c r="BLQ152" s="89"/>
      <c r="BLR152" s="89"/>
      <c r="BLS152" s="89"/>
      <c r="BLT152" s="89"/>
      <c r="BLU152" s="89"/>
      <c r="BLV152" s="89"/>
      <c r="BLW152" s="89"/>
      <c r="BLX152" s="89"/>
      <c r="BLY152" s="89"/>
      <c r="BLZ152" s="89"/>
      <c r="BMA152" s="89"/>
      <c r="BMB152" s="89"/>
      <c r="BMC152" s="89"/>
      <c r="BMD152" s="89"/>
      <c r="BME152" s="89"/>
      <c r="BMF152" s="89"/>
      <c r="BMG152" s="89"/>
      <c r="BMH152" s="89"/>
      <c r="BMI152" s="89"/>
      <c r="BMJ152" s="89"/>
      <c r="BMK152" s="89"/>
      <c r="BML152" s="89"/>
      <c r="BMM152" s="89"/>
      <c r="BMN152" s="89"/>
      <c r="BMO152" s="89"/>
      <c r="BMP152" s="89"/>
      <c r="BMQ152" s="89"/>
      <c r="BMR152" s="89"/>
      <c r="BMS152" s="89"/>
      <c r="BMT152" s="89"/>
      <c r="BMU152" s="89"/>
      <c r="BMV152" s="89"/>
      <c r="BMW152" s="89"/>
      <c r="BMX152" s="89"/>
      <c r="BMY152" s="89"/>
      <c r="BMZ152" s="89"/>
      <c r="BNA152" s="89"/>
      <c r="BNB152" s="89"/>
      <c r="BNC152" s="89"/>
      <c r="BND152" s="89"/>
      <c r="BNE152" s="89"/>
      <c r="BNF152" s="89"/>
      <c r="BNG152" s="89"/>
      <c r="BNH152" s="89"/>
      <c r="BNI152" s="89"/>
      <c r="BNJ152" s="89"/>
      <c r="BNK152" s="89"/>
      <c r="BNL152" s="89"/>
      <c r="BNM152" s="89"/>
      <c r="BNN152" s="89"/>
      <c r="BNO152" s="89"/>
      <c r="BNP152" s="89"/>
      <c r="BNQ152" s="89"/>
      <c r="BNR152" s="89"/>
      <c r="BNS152" s="89"/>
      <c r="BNT152" s="89"/>
      <c r="BNU152" s="89"/>
      <c r="BNV152" s="89"/>
      <c r="BNW152" s="89"/>
      <c r="BNX152" s="89"/>
      <c r="BNY152" s="89"/>
      <c r="BNZ152" s="89"/>
      <c r="BOA152" s="89"/>
      <c r="BOB152" s="89"/>
      <c r="BOC152" s="89"/>
      <c r="BOD152" s="89"/>
      <c r="BOE152" s="89"/>
      <c r="BOF152" s="89"/>
      <c r="BOG152" s="89"/>
      <c r="BOH152" s="89"/>
      <c r="BOI152" s="89"/>
      <c r="BOJ152" s="89"/>
      <c r="BOK152" s="89"/>
      <c r="BOL152" s="89"/>
      <c r="BOM152" s="89"/>
      <c r="BON152" s="89"/>
      <c r="BOO152" s="89"/>
      <c r="BOP152" s="89"/>
      <c r="BOQ152" s="89"/>
      <c r="BOR152" s="89"/>
      <c r="BOS152" s="89"/>
      <c r="BOT152" s="89"/>
      <c r="BOU152" s="89"/>
      <c r="BOV152" s="89"/>
      <c r="BOW152" s="89"/>
      <c r="BOX152" s="89"/>
      <c r="BOY152" s="89"/>
      <c r="BOZ152" s="89"/>
      <c r="BPA152" s="89"/>
      <c r="BPB152" s="89"/>
      <c r="BPC152" s="89"/>
      <c r="BPD152" s="89"/>
      <c r="BPE152" s="89"/>
      <c r="BPF152" s="89"/>
      <c r="BPG152" s="89"/>
      <c r="BPH152" s="89"/>
      <c r="BPI152" s="89"/>
      <c r="BPJ152" s="89"/>
      <c r="BPK152" s="89"/>
      <c r="BPL152" s="89"/>
      <c r="BPM152" s="89"/>
      <c r="BPN152" s="89"/>
      <c r="BPO152" s="89"/>
      <c r="BPP152" s="89"/>
      <c r="BPQ152" s="89"/>
      <c r="BPR152" s="89"/>
      <c r="BPS152" s="89"/>
      <c r="BPT152" s="89"/>
      <c r="BPU152" s="89"/>
      <c r="BPV152" s="89"/>
      <c r="BPW152" s="89"/>
      <c r="BPX152" s="89"/>
      <c r="BPY152" s="89"/>
      <c r="BPZ152" s="89"/>
      <c r="BQA152" s="89"/>
      <c r="BQB152" s="89"/>
      <c r="BQC152" s="89"/>
      <c r="BQD152" s="89"/>
      <c r="BQE152" s="89"/>
      <c r="BQF152" s="89"/>
      <c r="BQG152" s="89"/>
      <c r="BQH152" s="89"/>
      <c r="BQI152" s="89"/>
      <c r="BQJ152" s="89"/>
      <c r="BQK152" s="89"/>
      <c r="BQL152" s="89"/>
      <c r="BQM152" s="89"/>
      <c r="BQN152" s="89"/>
      <c r="BQO152" s="89"/>
      <c r="BQP152" s="89"/>
      <c r="BQQ152" s="89"/>
      <c r="BQR152" s="89"/>
      <c r="BQS152" s="89"/>
      <c r="BQT152" s="89"/>
      <c r="BQU152" s="89"/>
      <c r="BQV152" s="89"/>
      <c r="BQW152" s="89"/>
      <c r="BQX152" s="89"/>
      <c r="BQY152" s="89"/>
      <c r="BQZ152" s="89"/>
      <c r="BRA152" s="89"/>
      <c r="BRB152" s="89"/>
      <c r="BRC152" s="89"/>
      <c r="BRD152" s="89"/>
      <c r="BRE152" s="89"/>
      <c r="BRF152" s="89"/>
      <c r="BRG152" s="89"/>
      <c r="BRH152" s="89"/>
      <c r="BRI152" s="89"/>
      <c r="BRJ152" s="89"/>
      <c r="BRK152" s="89"/>
      <c r="BRL152" s="89"/>
      <c r="BRM152" s="89"/>
      <c r="BRN152" s="89"/>
      <c r="BRO152" s="89"/>
      <c r="BRP152" s="89"/>
      <c r="BRQ152" s="89"/>
      <c r="BRR152" s="89"/>
      <c r="BRS152" s="89"/>
      <c r="BRT152" s="89"/>
      <c r="BRU152" s="89"/>
      <c r="BRV152" s="89"/>
      <c r="BRW152" s="89"/>
      <c r="BRX152" s="89"/>
      <c r="BRY152" s="89"/>
      <c r="BRZ152" s="89"/>
      <c r="BSA152" s="89"/>
      <c r="BSB152" s="89"/>
      <c r="BSC152" s="89"/>
      <c r="BSD152" s="89"/>
      <c r="BSE152" s="89"/>
      <c r="BSF152" s="89"/>
      <c r="BSG152" s="89"/>
      <c r="BSH152" s="89"/>
      <c r="BSI152" s="89"/>
      <c r="BSJ152" s="89"/>
      <c r="BSK152" s="89"/>
      <c r="BSL152" s="89"/>
      <c r="BSM152" s="89"/>
      <c r="BSN152" s="89"/>
      <c r="BSO152" s="89"/>
      <c r="BSP152" s="89"/>
      <c r="BSQ152" s="89"/>
      <c r="BSR152" s="89"/>
      <c r="BSS152" s="89"/>
      <c r="BST152" s="89"/>
      <c r="BSU152" s="89"/>
      <c r="BSV152" s="89"/>
      <c r="BSW152" s="89"/>
      <c r="BSX152" s="89"/>
      <c r="BSY152" s="89"/>
      <c r="BSZ152" s="89"/>
      <c r="BTA152" s="89"/>
      <c r="BTB152" s="89"/>
      <c r="BTC152" s="89"/>
      <c r="BTD152" s="89"/>
      <c r="BTE152" s="89"/>
      <c r="BTF152" s="89"/>
      <c r="BTG152" s="89"/>
      <c r="BTH152" s="89"/>
      <c r="BTI152" s="89"/>
      <c r="BTJ152" s="89"/>
      <c r="BTK152" s="89"/>
      <c r="BTL152" s="89"/>
      <c r="BTM152" s="89"/>
      <c r="BTN152" s="89"/>
      <c r="BTO152" s="89"/>
      <c r="BTP152" s="89"/>
      <c r="BTQ152" s="89"/>
      <c r="BTR152" s="89"/>
      <c r="BTS152" s="89"/>
      <c r="BTT152" s="89"/>
      <c r="BTU152" s="89"/>
      <c r="BTV152" s="89"/>
      <c r="BTW152" s="89"/>
      <c r="BTX152" s="89"/>
      <c r="BTY152" s="89"/>
      <c r="BTZ152" s="89"/>
      <c r="BUA152" s="89"/>
      <c r="BUB152" s="89"/>
      <c r="BUC152" s="89"/>
      <c r="BUD152" s="89"/>
      <c r="BUE152" s="89"/>
      <c r="BUF152" s="89"/>
      <c r="BUG152" s="89"/>
      <c r="BUH152" s="89"/>
      <c r="BUI152" s="89"/>
      <c r="BUJ152" s="89"/>
      <c r="BUK152" s="89"/>
      <c r="BUL152" s="89"/>
      <c r="BUM152" s="89"/>
      <c r="BUN152" s="89"/>
      <c r="BUO152" s="89"/>
      <c r="BUP152" s="89"/>
      <c r="BUQ152" s="89"/>
      <c r="BUR152" s="89"/>
      <c r="BUS152" s="89"/>
      <c r="BUT152" s="89"/>
      <c r="BUU152" s="89"/>
      <c r="BUV152" s="89"/>
      <c r="BUW152" s="89"/>
      <c r="BUX152" s="89"/>
      <c r="BUY152" s="89"/>
      <c r="BUZ152" s="89"/>
      <c r="BVA152" s="89"/>
      <c r="BVB152" s="89"/>
      <c r="BVC152" s="89"/>
      <c r="BVD152" s="89"/>
      <c r="BVE152" s="89"/>
      <c r="BVF152" s="89"/>
      <c r="BVG152" s="89"/>
      <c r="BVH152" s="89"/>
      <c r="BVI152" s="89"/>
      <c r="BVJ152" s="89"/>
      <c r="BVK152" s="89"/>
      <c r="BVL152" s="89"/>
      <c r="BVM152" s="89"/>
      <c r="BVN152" s="89"/>
      <c r="BVO152" s="89"/>
      <c r="BVP152" s="89"/>
      <c r="BVQ152" s="89"/>
      <c r="BVR152" s="89"/>
      <c r="BVS152" s="89"/>
      <c r="BVT152" s="89"/>
      <c r="BVU152" s="89"/>
      <c r="BVV152" s="89"/>
      <c r="BVW152" s="89"/>
      <c r="BVX152" s="89"/>
      <c r="BVY152" s="89"/>
      <c r="BVZ152" s="89"/>
      <c r="BWA152" s="89"/>
      <c r="BWB152" s="89"/>
      <c r="BWC152" s="89"/>
      <c r="BWD152" s="89"/>
      <c r="BWE152" s="89"/>
      <c r="BWF152" s="89"/>
      <c r="BWG152" s="89"/>
      <c r="BWH152" s="89"/>
      <c r="BWI152" s="89"/>
      <c r="BWJ152" s="89"/>
      <c r="BWK152" s="89"/>
      <c r="BWL152" s="89"/>
      <c r="BWM152" s="89"/>
      <c r="BWN152" s="89"/>
      <c r="BWO152" s="89"/>
      <c r="BWP152" s="89"/>
      <c r="BWQ152" s="89"/>
      <c r="BWR152" s="89"/>
      <c r="BWS152" s="89"/>
      <c r="BWT152" s="89"/>
      <c r="BWU152" s="89"/>
      <c r="BWV152" s="89"/>
      <c r="BWW152" s="89"/>
      <c r="BWX152" s="89"/>
      <c r="BWY152" s="89"/>
      <c r="BWZ152" s="89"/>
      <c r="BXA152" s="89"/>
      <c r="BXB152" s="89"/>
      <c r="BXC152" s="89"/>
      <c r="BXD152" s="89"/>
      <c r="BXE152" s="89"/>
      <c r="BXF152" s="89"/>
      <c r="BXG152" s="89"/>
      <c r="BXH152" s="89"/>
      <c r="BXI152" s="89"/>
      <c r="BXJ152" s="89"/>
      <c r="BXK152" s="89"/>
      <c r="BXL152" s="89"/>
      <c r="BXM152" s="89"/>
      <c r="BXN152" s="89"/>
      <c r="BXO152" s="89"/>
      <c r="BXP152" s="89"/>
      <c r="BXQ152" s="89"/>
      <c r="BXR152" s="89"/>
      <c r="BXS152" s="89"/>
      <c r="BXT152" s="89"/>
      <c r="BXU152" s="89"/>
      <c r="BXV152" s="89"/>
      <c r="BXW152" s="89"/>
      <c r="BXX152" s="89"/>
      <c r="BXY152" s="89"/>
      <c r="BXZ152" s="89"/>
      <c r="BYA152" s="89"/>
      <c r="BYB152" s="89"/>
      <c r="BYC152" s="89"/>
      <c r="BYD152" s="89"/>
      <c r="BYE152" s="89"/>
      <c r="BYF152" s="89"/>
      <c r="BYG152" s="89"/>
      <c r="BYH152" s="89"/>
      <c r="BYI152" s="89"/>
      <c r="BYJ152" s="89"/>
      <c r="BYK152" s="89"/>
      <c r="BYL152" s="89"/>
      <c r="BYM152" s="89"/>
      <c r="BYN152" s="89"/>
      <c r="BYO152" s="89"/>
      <c r="BYP152" s="89"/>
      <c r="BYQ152" s="89"/>
      <c r="BYR152" s="89"/>
      <c r="BYS152" s="89"/>
      <c r="BYT152" s="89"/>
      <c r="BYU152" s="89"/>
      <c r="BYV152" s="89"/>
      <c r="BYW152" s="89"/>
      <c r="BYX152" s="89"/>
      <c r="BYY152" s="89"/>
      <c r="BYZ152" s="89"/>
      <c r="BZA152" s="89"/>
      <c r="BZB152" s="89"/>
      <c r="BZC152" s="89"/>
      <c r="BZD152" s="89"/>
      <c r="BZE152" s="89"/>
      <c r="BZF152" s="89"/>
      <c r="BZG152" s="89"/>
      <c r="BZH152" s="89"/>
      <c r="BZI152" s="89"/>
      <c r="BZJ152" s="89"/>
      <c r="BZK152" s="89"/>
      <c r="BZL152" s="89"/>
      <c r="BZM152" s="89"/>
      <c r="BZN152" s="89"/>
      <c r="BZO152" s="89"/>
      <c r="BZP152" s="89"/>
      <c r="BZQ152" s="89"/>
      <c r="BZR152" s="89"/>
      <c r="BZS152" s="89"/>
      <c r="BZT152" s="89"/>
      <c r="BZU152" s="89"/>
      <c r="BZV152" s="89"/>
      <c r="BZW152" s="89"/>
      <c r="BZX152" s="89"/>
      <c r="BZY152" s="89"/>
      <c r="BZZ152" s="89"/>
      <c r="CAA152" s="89"/>
      <c r="CAB152" s="89"/>
      <c r="CAC152" s="89"/>
      <c r="CAD152" s="89"/>
      <c r="CAE152" s="89"/>
      <c r="CAF152" s="89"/>
      <c r="CAG152" s="89"/>
      <c r="CAH152" s="89"/>
      <c r="CAI152" s="89"/>
      <c r="CAJ152" s="89"/>
      <c r="CAK152" s="89"/>
      <c r="CAL152" s="89"/>
      <c r="CAM152" s="89"/>
      <c r="CAN152" s="89"/>
      <c r="CAO152" s="89"/>
      <c r="CAP152" s="89"/>
      <c r="CAQ152" s="89"/>
      <c r="CAR152" s="89"/>
      <c r="CAS152" s="89"/>
      <c r="CAT152" s="89"/>
      <c r="CAU152" s="89"/>
      <c r="CAV152" s="89"/>
      <c r="CAW152" s="89"/>
      <c r="CAX152" s="89"/>
      <c r="CAY152" s="89"/>
      <c r="CAZ152" s="89"/>
      <c r="CBA152" s="89"/>
      <c r="CBB152" s="89"/>
      <c r="CBC152" s="89"/>
      <c r="CBD152" s="89"/>
      <c r="CBE152" s="89"/>
      <c r="CBF152" s="89"/>
      <c r="CBG152" s="89"/>
      <c r="CBH152" s="89"/>
      <c r="CBI152" s="89"/>
      <c r="CBJ152" s="89"/>
      <c r="CBK152" s="89"/>
      <c r="CBL152" s="89"/>
      <c r="CBM152" s="89"/>
      <c r="CBN152" s="89"/>
      <c r="CBO152" s="89"/>
      <c r="CBP152" s="89"/>
      <c r="CBQ152" s="89"/>
      <c r="CBR152" s="89"/>
      <c r="CBS152" s="89"/>
      <c r="CBT152" s="89"/>
      <c r="CBU152" s="89"/>
      <c r="CBV152" s="89"/>
      <c r="CBW152" s="89"/>
      <c r="CBX152" s="89"/>
      <c r="CBY152" s="89"/>
      <c r="CBZ152" s="89"/>
      <c r="CCA152" s="89"/>
      <c r="CCB152" s="89"/>
      <c r="CCC152" s="89"/>
      <c r="CCD152" s="89"/>
      <c r="CCE152" s="89"/>
      <c r="CCF152" s="89"/>
      <c r="CCG152" s="89"/>
      <c r="CCH152" s="89"/>
      <c r="CCI152" s="89"/>
      <c r="CCJ152" s="89"/>
      <c r="CCK152" s="89"/>
      <c r="CCL152" s="89"/>
      <c r="CCM152" s="89"/>
      <c r="CCN152" s="89"/>
      <c r="CCO152" s="89"/>
      <c r="CCP152" s="89"/>
      <c r="CCQ152" s="89"/>
      <c r="CCR152" s="89"/>
      <c r="CCS152" s="89"/>
      <c r="CCT152" s="89"/>
      <c r="CCU152" s="89"/>
      <c r="CCV152" s="89"/>
      <c r="CCW152" s="89"/>
      <c r="CCX152" s="89"/>
      <c r="CCY152" s="89"/>
      <c r="CCZ152" s="89"/>
      <c r="CDA152" s="89"/>
      <c r="CDB152" s="89"/>
      <c r="CDC152" s="89"/>
      <c r="CDD152" s="89"/>
      <c r="CDE152" s="89"/>
      <c r="CDF152" s="89"/>
      <c r="CDG152" s="89"/>
      <c r="CDH152" s="89"/>
      <c r="CDI152" s="89"/>
      <c r="CDJ152" s="89"/>
      <c r="CDK152" s="89"/>
      <c r="CDL152" s="89"/>
      <c r="CDM152" s="89"/>
      <c r="CDN152" s="89"/>
      <c r="CDO152" s="89"/>
      <c r="CDP152" s="89"/>
      <c r="CDQ152" s="89"/>
      <c r="CDR152" s="89"/>
      <c r="CDS152" s="89"/>
      <c r="CDT152" s="89"/>
      <c r="CDU152" s="89"/>
      <c r="CDV152" s="89"/>
      <c r="CDW152" s="89"/>
      <c r="CDX152" s="89"/>
      <c r="CDY152" s="89"/>
      <c r="CDZ152" s="89"/>
      <c r="CEA152" s="89"/>
      <c r="CEB152" s="89"/>
      <c r="CEC152" s="89"/>
      <c r="CED152" s="89"/>
      <c r="CEE152" s="89"/>
      <c r="CEF152" s="89"/>
      <c r="CEG152" s="89"/>
      <c r="CEH152" s="89"/>
      <c r="CEI152" s="89"/>
      <c r="CEJ152" s="89"/>
      <c r="CEK152" s="89"/>
      <c r="CEL152" s="89"/>
      <c r="CEM152" s="89"/>
      <c r="CEN152" s="89"/>
      <c r="CEO152" s="89"/>
      <c r="CEP152" s="89"/>
      <c r="CEQ152" s="89"/>
      <c r="CER152" s="89"/>
      <c r="CES152" s="89"/>
      <c r="CET152" s="89"/>
      <c r="CEU152" s="89"/>
      <c r="CEV152" s="89"/>
      <c r="CEW152" s="89"/>
      <c r="CEX152" s="89"/>
      <c r="CEY152" s="89"/>
      <c r="CEZ152" s="89"/>
      <c r="CFA152" s="89"/>
      <c r="CFB152" s="89"/>
      <c r="CFC152" s="89"/>
      <c r="CFD152" s="89"/>
      <c r="CFE152" s="89"/>
      <c r="CFF152" s="89"/>
      <c r="CFG152" s="89"/>
      <c r="CFH152" s="89"/>
      <c r="CFI152" s="89"/>
      <c r="CFJ152" s="89"/>
      <c r="CFK152" s="89"/>
      <c r="CFL152" s="89"/>
      <c r="CFM152" s="89"/>
      <c r="CFN152" s="89"/>
      <c r="CFO152" s="89"/>
      <c r="CFP152" s="89"/>
      <c r="CFQ152" s="89"/>
      <c r="CFR152" s="89"/>
      <c r="CFS152" s="89"/>
      <c r="CFT152" s="89"/>
      <c r="CFU152" s="89"/>
      <c r="CFV152" s="89"/>
      <c r="CFW152" s="89"/>
      <c r="CFX152" s="89"/>
      <c r="CFY152" s="89"/>
      <c r="CFZ152" s="89"/>
      <c r="CGA152" s="89"/>
      <c r="CGB152" s="89"/>
      <c r="CGC152" s="89"/>
      <c r="CGD152" s="89"/>
      <c r="CGE152" s="89"/>
      <c r="CGF152" s="89"/>
      <c r="CGG152" s="89"/>
      <c r="CGH152" s="89"/>
      <c r="CGI152" s="89"/>
      <c r="CGJ152" s="89"/>
      <c r="CGK152" s="89"/>
      <c r="CGL152" s="89"/>
      <c r="CGM152" s="89"/>
      <c r="CGN152" s="89"/>
      <c r="CGO152" s="89"/>
      <c r="CGP152" s="89"/>
      <c r="CGQ152" s="89"/>
      <c r="CGR152" s="89"/>
      <c r="CGS152" s="89"/>
      <c r="CGT152" s="89"/>
      <c r="CGU152" s="89"/>
      <c r="CGV152" s="89"/>
      <c r="CGW152" s="89"/>
      <c r="CGX152" s="89"/>
      <c r="CGY152" s="89"/>
      <c r="CGZ152" s="89"/>
      <c r="CHA152" s="89"/>
      <c r="CHB152" s="89"/>
      <c r="CHC152" s="89"/>
      <c r="CHD152" s="89"/>
      <c r="CHE152" s="89"/>
      <c r="CHF152" s="89"/>
      <c r="CHG152" s="89"/>
      <c r="CHH152" s="89"/>
      <c r="CHI152" s="89"/>
      <c r="CHJ152" s="89"/>
      <c r="CHK152" s="89"/>
      <c r="CHL152" s="89"/>
      <c r="CHM152" s="89"/>
      <c r="CHN152" s="89"/>
      <c r="CHO152" s="89"/>
      <c r="CHP152" s="89"/>
      <c r="CHQ152" s="89"/>
      <c r="CHR152" s="89"/>
      <c r="CHS152" s="89"/>
      <c r="CHT152" s="89"/>
      <c r="CHU152" s="89"/>
      <c r="CHV152" s="89"/>
      <c r="CHW152" s="89"/>
      <c r="CHX152" s="89"/>
      <c r="CHY152" s="89"/>
      <c r="CHZ152" s="89"/>
      <c r="CIA152" s="89"/>
      <c r="CIB152" s="89"/>
      <c r="CIC152" s="89"/>
      <c r="CID152" s="89"/>
      <c r="CIE152" s="89"/>
      <c r="CIF152" s="89"/>
      <c r="CIG152" s="89"/>
      <c r="CIH152" s="89"/>
      <c r="CII152" s="89"/>
      <c r="CIJ152" s="89"/>
      <c r="CIK152" s="89"/>
      <c r="CIL152" s="89"/>
      <c r="CIM152" s="89"/>
      <c r="CIN152" s="89"/>
      <c r="CIO152" s="89"/>
      <c r="CIP152" s="89"/>
      <c r="CIQ152" s="89"/>
      <c r="CIR152" s="89"/>
      <c r="CIS152" s="89"/>
      <c r="CIT152" s="89"/>
      <c r="CIU152" s="89"/>
      <c r="CIV152" s="89"/>
      <c r="CIW152" s="89"/>
      <c r="CIX152" s="89"/>
      <c r="CIY152" s="89"/>
      <c r="CIZ152" s="89"/>
      <c r="CJA152" s="89"/>
      <c r="CJB152" s="89"/>
      <c r="CJC152" s="89"/>
      <c r="CJD152" s="89"/>
      <c r="CJE152" s="89"/>
      <c r="CJF152" s="89"/>
      <c r="CJG152" s="89"/>
      <c r="CJH152" s="89"/>
      <c r="CJI152" s="89"/>
      <c r="CJJ152" s="89"/>
      <c r="CJK152" s="89"/>
      <c r="CJL152" s="89"/>
      <c r="CJM152" s="89"/>
      <c r="CJN152" s="89"/>
      <c r="CJO152" s="89"/>
      <c r="CJP152" s="89"/>
      <c r="CJQ152" s="89"/>
      <c r="CJR152" s="89"/>
      <c r="CJS152" s="89"/>
      <c r="CJT152" s="89"/>
      <c r="CJU152" s="89"/>
      <c r="CJV152" s="89"/>
      <c r="CJW152" s="89"/>
      <c r="CJX152" s="89"/>
      <c r="CJY152" s="89"/>
      <c r="CJZ152" s="89"/>
      <c r="CKA152" s="89"/>
      <c r="CKB152" s="89"/>
      <c r="CKC152" s="89"/>
      <c r="CKD152" s="89"/>
      <c r="CKE152" s="89"/>
      <c r="CKF152" s="89"/>
      <c r="CKG152" s="89"/>
      <c r="CKH152" s="89"/>
      <c r="CKI152" s="89"/>
      <c r="CKJ152" s="89"/>
      <c r="CKK152" s="89"/>
      <c r="CKL152" s="89"/>
      <c r="CKM152" s="89"/>
      <c r="CKN152" s="89"/>
      <c r="CKO152" s="89"/>
      <c r="CKP152" s="89"/>
      <c r="CKQ152" s="89"/>
      <c r="CKR152" s="89"/>
      <c r="CKS152" s="89"/>
      <c r="CKT152" s="89"/>
      <c r="CKU152" s="89"/>
      <c r="CKV152" s="89"/>
      <c r="CKW152" s="89"/>
      <c r="CKX152" s="89"/>
      <c r="CKY152" s="89"/>
      <c r="CKZ152" s="89"/>
      <c r="CLA152" s="89"/>
      <c r="CLB152" s="89"/>
      <c r="CLC152" s="89"/>
      <c r="CLD152" s="89"/>
      <c r="CLE152" s="89"/>
      <c r="CLF152" s="89"/>
      <c r="CLG152" s="89"/>
      <c r="CLH152" s="89"/>
      <c r="CLI152" s="89"/>
      <c r="CLJ152" s="89"/>
      <c r="CLK152" s="89"/>
      <c r="CLL152" s="89"/>
      <c r="CLM152" s="89"/>
      <c r="CLN152" s="89"/>
      <c r="CLO152" s="89"/>
      <c r="CLP152" s="89"/>
      <c r="CLQ152" s="89"/>
      <c r="CLR152" s="89"/>
      <c r="CLS152" s="89"/>
      <c r="CLT152" s="89"/>
      <c r="CLU152" s="89"/>
      <c r="CLV152" s="89"/>
      <c r="CLW152" s="89"/>
      <c r="CLX152" s="89"/>
      <c r="CLY152" s="89"/>
      <c r="CLZ152" s="89"/>
      <c r="CMA152" s="89"/>
      <c r="CMB152" s="89"/>
      <c r="CMC152" s="89"/>
      <c r="CMD152" s="89"/>
      <c r="CME152" s="89"/>
      <c r="CMF152" s="89"/>
      <c r="CMG152" s="89"/>
      <c r="CMH152" s="89"/>
      <c r="CMI152" s="89"/>
      <c r="CMJ152" s="89"/>
      <c r="CMK152" s="89"/>
      <c r="CML152" s="89"/>
      <c r="CMM152" s="89"/>
      <c r="CMN152" s="89"/>
      <c r="CMO152" s="89"/>
      <c r="CMP152" s="89"/>
      <c r="CMQ152" s="89"/>
      <c r="CMR152" s="89"/>
      <c r="CMS152" s="89"/>
      <c r="CMT152" s="89"/>
      <c r="CMU152" s="89"/>
      <c r="CMV152" s="89"/>
      <c r="CMW152" s="89"/>
      <c r="CMX152" s="89"/>
      <c r="CMY152" s="89"/>
      <c r="CMZ152" s="89"/>
      <c r="CNA152" s="89"/>
      <c r="CNB152" s="89"/>
      <c r="CNC152" s="89"/>
      <c r="CND152" s="89"/>
      <c r="CNE152" s="89"/>
      <c r="CNF152" s="89"/>
      <c r="CNG152" s="89"/>
      <c r="CNH152" s="89"/>
      <c r="CNI152" s="89"/>
      <c r="CNJ152" s="89"/>
      <c r="CNK152" s="89"/>
      <c r="CNL152" s="89"/>
      <c r="CNM152" s="89"/>
      <c r="CNN152" s="89"/>
      <c r="CNO152" s="89"/>
      <c r="CNP152" s="89"/>
      <c r="CNQ152" s="89"/>
      <c r="CNR152" s="89"/>
      <c r="CNS152" s="89"/>
      <c r="CNT152" s="89"/>
      <c r="CNU152" s="89"/>
      <c r="CNV152" s="89"/>
      <c r="CNW152" s="89"/>
      <c r="CNX152" s="89"/>
      <c r="CNY152" s="89"/>
      <c r="CNZ152" s="89"/>
      <c r="COA152" s="89"/>
      <c r="COB152" s="89"/>
      <c r="COC152" s="89"/>
      <c r="COD152" s="89"/>
      <c r="COE152" s="89"/>
      <c r="COF152" s="89"/>
      <c r="COG152" s="89"/>
      <c r="COH152" s="89"/>
      <c r="COI152" s="89"/>
      <c r="COJ152" s="89"/>
      <c r="COK152" s="89"/>
      <c r="COL152" s="89"/>
      <c r="COM152" s="89"/>
      <c r="CON152" s="89"/>
      <c r="COO152" s="89"/>
      <c r="COP152" s="89"/>
      <c r="COQ152" s="89"/>
      <c r="COR152" s="89"/>
      <c r="COS152" s="89"/>
      <c r="COT152" s="89"/>
      <c r="COU152" s="89"/>
      <c r="COV152" s="89"/>
      <c r="COW152" s="89"/>
      <c r="COX152" s="89"/>
      <c r="COY152" s="89"/>
      <c r="COZ152" s="89"/>
      <c r="CPA152" s="89"/>
      <c r="CPB152" s="89"/>
      <c r="CPC152" s="89"/>
      <c r="CPD152" s="89"/>
      <c r="CPE152" s="89"/>
      <c r="CPF152" s="89"/>
      <c r="CPG152" s="89"/>
      <c r="CPH152" s="89"/>
      <c r="CPI152" s="89"/>
      <c r="CPJ152" s="89"/>
      <c r="CPK152" s="89"/>
      <c r="CPL152" s="89"/>
      <c r="CPM152" s="89"/>
      <c r="CPN152" s="89"/>
      <c r="CPO152" s="89"/>
      <c r="CPP152" s="89"/>
      <c r="CPQ152" s="89"/>
      <c r="CPR152" s="89"/>
      <c r="CPS152" s="89"/>
      <c r="CPT152" s="89"/>
      <c r="CPU152" s="89"/>
      <c r="CPV152" s="89"/>
      <c r="CPW152" s="89"/>
      <c r="CPX152" s="89"/>
      <c r="CPY152" s="89"/>
      <c r="CPZ152" s="89"/>
      <c r="CQA152" s="89"/>
      <c r="CQB152" s="89"/>
      <c r="CQC152" s="89"/>
      <c r="CQD152" s="89"/>
      <c r="CQE152" s="89"/>
      <c r="CQF152" s="89"/>
      <c r="CQG152" s="89"/>
      <c r="CQH152" s="89"/>
      <c r="CQI152" s="89"/>
      <c r="CQJ152" s="89"/>
      <c r="CQK152" s="89"/>
      <c r="CQL152" s="89"/>
      <c r="CQM152" s="89"/>
      <c r="CQN152" s="89"/>
      <c r="CQO152" s="89"/>
      <c r="CQP152" s="89"/>
      <c r="CQQ152" s="89"/>
      <c r="CQR152" s="89"/>
      <c r="CQS152" s="89"/>
      <c r="CQT152" s="89"/>
      <c r="CQU152" s="89"/>
      <c r="CQV152" s="89"/>
      <c r="CQW152" s="89"/>
      <c r="CQX152" s="89"/>
      <c r="CQY152" s="89"/>
      <c r="CQZ152" s="89"/>
      <c r="CRA152" s="89"/>
      <c r="CRB152" s="89"/>
      <c r="CRC152" s="89"/>
      <c r="CRD152" s="89"/>
      <c r="CRE152" s="89"/>
      <c r="CRF152" s="89"/>
      <c r="CRG152" s="89"/>
      <c r="CRH152" s="89"/>
      <c r="CRI152" s="89"/>
      <c r="CRJ152" s="89"/>
      <c r="CRK152" s="89"/>
      <c r="CRL152" s="89"/>
      <c r="CRM152" s="89"/>
      <c r="CRN152" s="89"/>
      <c r="CRO152" s="89"/>
      <c r="CRP152" s="89"/>
      <c r="CRQ152" s="89"/>
      <c r="CRR152" s="89"/>
      <c r="CRS152" s="89"/>
      <c r="CRT152" s="89"/>
      <c r="CRU152" s="89"/>
      <c r="CRV152" s="89"/>
      <c r="CRW152" s="89"/>
      <c r="CRX152" s="89"/>
      <c r="CRY152" s="89"/>
      <c r="CRZ152" s="89"/>
      <c r="CSA152" s="89"/>
      <c r="CSB152" s="89"/>
      <c r="CSC152" s="89"/>
      <c r="CSD152" s="89"/>
      <c r="CSE152" s="89"/>
      <c r="CSF152" s="89"/>
      <c r="CSG152" s="89"/>
      <c r="CSH152" s="89"/>
      <c r="CSI152" s="89"/>
      <c r="CSJ152" s="89"/>
      <c r="CSK152" s="89"/>
      <c r="CSL152" s="89"/>
      <c r="CSM152" s="89"/>
      <c r="CSN152" s="89"/>
      <c r="CSO152" s="89"/>
      <c r="CSP152" s="89"/>
      <c r="CSQ152" s="89"/>
      <c r="CSR152" s="89"/>
      <c r="CSS152" s="89"/>
      <c r="CST152" s="89"/>
      <c r="CSU152" s="89"/>
      <c r="CSV152" s="89"/>
      <c r="CSW152" s="89"/>
      <c r="CSX152" s="89"/>
      <c r="CSY152" s="89"/>
      <c r="CSZ152" s="89"/>
      <c r="CTA152" s="89"/>
      <c r="CTB152" s="89"/>
      <c r="CTC152" s="89"/>
      <c r="CTD152" s="89"/>
      <c r="CTE152" s="89"/>
      <c r="CTF152" s="89"/>
      <c r="CTG152" s="89"/>
      <c r="CTH152" s="89"/>
      <c r="CTI152" s="89"/>
      <c r="CTJ152" s="89"/>
      <c r="CTK152" s="89"/>
      <c r="CTL152" s="89"/>
      <c r="CTM152" s="89"/>
      <c r="CTN152" s="89"/>
      <c r="CTO152" s="89"/>
      <c r="CTP152" s="89"/>
      <c r="CTQ152" s="89"/>
      <c r="CTR152" s="89"/>
      <c r="CTS152" s="89"/>
      <c r="CTT152" s="89"/>
      <c r="CTU152" s="89"/>
      <c r="CTV152" s="89"/>
      <c r="CTW152" s="89"/>
      <c r="CTX152" s="89"/>
      <c r="CTY152" s="89"/>
      <c r="CTZ152" s="89"/>
      <c r="CUA152" s="89"/>
      <c r="CUB152" s="89"/>
      <c r="CUC152" s="89"/>
      <c r="CUD152" s="89"/>
      <c r="CUE152" s="89"/>
      <c r="CUF152" s="89"/>
      <c r="CUG152" s="89"/>
      <c r="CUH152" s="89"/>
      <c r="CUI152" s="89"/>
      <c r="CUJ152" s="89"/>
      <c r="CUK152" s="89"/>
      <c r="CUL152" s="89"/>
      <c r="CUM152" s="89"/>
      <c r="CUN152" s="89"/>
      <c r="CUO152" s="89"/>
      <c r="CUP152" s="89"/>
      <c r="CUQ152" s="89"/>
      <c r="CUR152" s="89"/>
      <c r="CUS152" s="89"/>
      <c r="CUT152" s="89"/>
      <c r="CUU152" s="89"/>
      <c r="CUV152" s="89"/>
      <c r="CUW152" s="89"/>
      <c r="CUX152" s="89"/>
      <c r="CUY152" s="89"/>
      <c r="CUZ152" s="89"/>
      <c r="CVA152" s="89"/>
      <c r="CVB152" s="89"/>
      <c r="CVC152" s="89"/>
      <c r="CVD152" s="89"/>
      <c r="CVE152" s="89"/>
      <c r="CVF152" s="89"/>
      <c r="CVG152" s="89"/>
      <c r="CVH152" s="89"/>
      <c r="CVI152" s="89"/>
      <c r="CVJ152" s="89"/>
      <c r="CVK152" s="89"/>
      <c r="CVL152" s="89"/>
      <c r="CVM152" s="89"/>
      <c r="CVN152" s="89"/>
      <c r="CVO152" s="89"/>
      <c r="CVP152" s="89"/>
      <c r="CVQ152" s="89"/>
      <c r="CVR152" s="89"/>
      <c r="CVS152" s="89"/>
      <c r="CVT152" s="89"/>
      <c r="CVU152" s="89"/>
      <c r="CVV152" s="89"/>
      <c r="CVW152" s="89"/>
      <c r="CVX152" s="89"/>
      <c r="CVY152" s="89"/>
      <c r="CVZ152" s="89"/>
      <c r="CWA152" s="89"/>
      <c r="CWB152" s="89"/>
      <c r="CWC152" s="89"/>
      <c r="CWD152" s="89"/>
      <c r="CWE152" s="89"/>
      <c r="CWF152" s="89"/>
      <c r="CWG152" s="89"/>
      <c r="CWH152" s="89"/>
      <c r="CWI152" s="89"/>
      <c r="CWJ152" s="89"/>
      <c r="CWK152" s="89"/>
      <c r="CWL152" s="89"/>
      <c r="CWM152" s="89"/>
      <c r="CWN152" s="89"/>
      <c r="CWO152" s="89"/>
      <c r="CWP152" s="89"/>
      <c r="CWQ152" s="89"/>
      <c r="CWR152" s="89"/>
      <c r="CWS152" s="89"/>
      <c r="CWT152" s="89"/>
      <c r="CWU152" s="89"/>
      <c r="CWV152" s="89"/>
      <c r="CWW152" s="89"/>
      <c r="CWX152" s="89"/>
      <c r="CWY152" s="89"/>
      <c r="CWZ152" s="89"/>
      <c r="CXA152" s="89"/>
      <c r="CXB152" s="89"/>
      <c r="CXC152" s="89"/>
      <c r="CXD152" s="89"/>
      <c r="CXE152" s="89"/>
      <c r="CXF152" s="89"/>
      <c r="CXG152" s="89"/>
      <c r="CXH152" s="89"/>
      <c r="CXI152" s="89"/>
      <c r="CXJ152" s="89"/>
      <c r="CXK152" s="89"/>
      <c r="CXL152" s="89"/>
      <c r="CXM152" s="89"/>
      <c r="CXN152" s="89"/>
      <c r="CXO152" s="89"/>
      <c r="CXP152" s="89"/>
      <c r="CXQ152" s="89"/>
      <c r="CXR152" s="89"/>
      <c r="CXS152" s="89"/>
      <c r="CXT152" s="89"/>
      <c r="CXU152" s="89"/>
      <c r="CXV152" s="89"/>
      <c r="CXW152" s="89"/>
      <c r="CXX152" s="89"/>
      <c r="CXY152" s="89"/>
      <c r="CXZ152" s="89"/>
      <c r="CYA152" s="89"/>
      <c r="CYB152" s="89"/>
      <c r="CYC152" s="89"/>
      <c r="CYD152" s="89"/>
      <c r="CYE152" s="89"/>
      <c r="CYF152" s="89"/>
      <c r="CYG152" s="89"/>
      <c r="CYH152" s="89"/>
      <c r="CYI152" s="89"/>
      <c r="CYJ152" s="89"/>
      <c r="CYK152" s="89"/>
      <c r="CYL152" s="89"/>
      <c r="CYM152" s="89"/>
      <c r="CYN152" s="89"/>
      <c r="CYO152" s="89"/>
      <c r="CYP152" s="89"/>
      <c r="CYQ152" s="89"/>
      <c r="CYR152" s="89"/>
      <c r="CYS152" s="89"/>
      <c r="CYT152" s="89"/>
      <c r="CYU152" s="89"/>
      <c r="CYV152" s="89"/>
      <c r="CYW152" s="89"/>
      <c r="CYX152" s="89"/>
      <c r="CYY152" s="89"/>
      <c r="CYZ152" s="89"/>
      <c r="CZA152" s="89"/>
      <c r="CZB152" s="89"/>
      <c r="CZC152" s="89"/>
      <c r="CZD152" s="89"/>
      <c r="CZE152" s="89"/>
      <c r="CZF152" s="89"/>
      <c r="CZG152" s="89"/>
      <c r="CZH152" s="89"/>
      <c r="CZI152" s="89"/>
      <c r="CZJ152" s="89"/>
      <c r="CZK152" s="89"/>
      <c r="CZL152" s="89"/>
      <c r="CZM152" s="89"/>
      <c r="CZN152" s="89"/>
      <c r="CZO152" s="89"/>
      <c r="CZP152" s="89"/>
      <c r="CZQ152" s="89"/>
      <c r="CZR152" s="89"/>
      <c r="CZS152" s="89"/>
      <c r="CZT152" s="89"/>
      <c r="CZU152" s="89"/>
      <c r="CZV152" s="89"/>
      <c r="CZW152" s="89"/>
      <c r="CZX152" s="89"/>
      <c r="CZY152" s="89"/>
      <c r="CZZ152" s="89"/>
      <c r="DAA152" s="89"/>
      <c r="DAB152" s="89"/>
      <c r="DAC152" s="89"/>
      <c r="DAD152" s="89"/>
      <c r="DAE152" s="89"/>
      <c r="DAF152" s="89"/>
      <c r="DAG152" s="89"/>
      <c r="DAH152" s="89"/>
      <c r="DAI152" s="89"/>
      <c r="DAJ152" s="89"/>
      <c r="DAK152" s="89"/>
      <c r="DAL152" s="89"/>
      <c r="DAM152" s="89"/>
      <c r="DAN152" s="89"/>
      <c r="DAO152" s="89"/>
      <c r="DAP152" s="89"/>
      <c r="DAQ152" s="89"/>
      <c r="DAR152" s="89"/>
      <c r="DAS152" s="89"/>
      <c r="DAT152" s="89"/>
      <c r="DAU152" s="89"/>
      <c r="DAV152" s="89"/>
      <c r="DAW152" s="89"/>
      <c r="DAX152" s="89"/>
      <c r="DAY152" s="89"/>
      <c r="DAZ152" s="89"/>
      <c r="DBA152" s="89"/>
      <c r="DBB152" s="89"/>
      <c r="DBC152" s="89"/>
      <c r="DBD152" s="89"/>
      <c r="DBE152" s="89"/>
      <c r="DBF152" s="89"/>
      <c r="DBG152" s="89"/>
      <c r="DBH152" s="89"/>
      <c r="DBI152" s="89"/>
      <c r="DBJ152" s="89"/>
      <c r="DBK152" s="89"/>
      <c r="DBL152" s="89"/>
      <c r="DBM152" s="89"/>
      <c r="DBN152" s="89"/>
      <c r="DBO152" s="89"/>
      <c r="DBP152" s="89"/>
      <c r="DBQ152" s="89"/>
      <c r="DBR152" s="89"/>
      <c r="DBS152" s="89"/>
      <c r="DBT152" s="89"/>
      <c r="DBU152" s="89"/>
      <c r="DBV152" s="89"/>
      <c r="DBW152" s="89"/>
      <c r="DBX152" s="89"/>
      <c r="DBY152" s="89"/>
      <c r="DBZ152" s="89"/>
      <c r="DCA152" s="89"/>
      <c r="DCB152" s="89"/>
      <c r="DCC152" s="89"/>
      <c r="DCD152" s="89"/>
      <c r="DCE152" s="89"/>
      <c r="DCF152" s="89"/>
      <c r="DCG152" s="89"/>
      <c r="DCH152" s="89"/>
      <c r="DCI152" s="89"/>
      <c r="DCJ152" s="89"/>
      <c r="DCK152" s="89"/>
      <c r="DCL152" s="89"/>
      <c r="DCM152" s="89"/>
      <c r="DCN152" s="89"/>
      <c r="DCO152" s="89"/>
      <c r="DCP152" s="89"/>
      <c r="DCQ152" s="89"/>
      <c r="DCR152" s="89"/>
      <c r="DCS152" s="89"/>
      <c r="DCT152" s="89"/>
      <c r="DCU152" s="89"/>
      <c r="DCV152" s="89"/>
      <c r="DCW152" s="89"/>
      <c r="DCX152" s="89"/>
      <c r="DCY152" s="89"/>
      <c r="DCZ152" s="89"/>
      <c r="DDA152" s="89"/>
      <c r="DDB152" s="89"/>
      <c r="DDC152" s="89"/>
      <c r="DDD152" s="89"/>
      <c r="DDE152" s="89"/>
      <c r="DDF152" s="89"/>
      <c r="DDG152" s="89"/>
      <c r="DDH152" s="89"/>
      <c r="DDI152" s="89"/>
      <c r="DDJ152" s="89"/>
      <c r="DDK152" s="89"/>
      <c r="DDL152" s="89"/>
      <c r="DDM152" s="89"/>
      <c r="DDN152" s="89"/>
      <c r="DDO152" s="89"/>
      <c r="DDP152" s="89"/>
      <c r="DDQ152" s="89"/>
      <c r="DDR152" s="89"/>
      <c r="DDS152" s="89"/>
      <c r="DDT152" s="89"/>
      <c r="DDU152" s="89"/>
      <c r="DDV152" s="89"/>
      <c r="DDW152" s="89"/>
      <c r="DDX152" s="89"/>
      <c r="DDY152" s="89"/>
      <c r="DDZ152" s="89"/>
      <c r="DEA152" s="89"/>
      <c r="DEB152" s="89"/>
      <c r="DEC152" s="89"/>
      <c r="DED152" s="89"/>
      <c r="DEE152" s="89"/>
      <c r="DEF152" s="89"/>
      <c r="DEG152" s="89"/>
      <c r="DEH152" s="89"/>
      <c r="DEI152" s="89"/>
      <c r="DEJ152" s="89"/>
      <c r="DEK152" s="89"/>
      <c r="DEL152" s="89"/>
      <c r="DEM152" s="89"/>
      <c r="DEN152" s="89"/>
      <c r="DEO152" s="89"/>
      <c r="DEP152" s="89"/>
      <c r="DEQ152" s="89"/>
      <c r="DER152" s="89"/>
      <c r="DES152" s="89"/>
      <c r="DET152" s="89"/>
      <c r="DEU152" s="89"/>
      <c r="DEV152" s="89"/>
      <c r="DEW152" s="89"/>
      <c r="DEX152" s="89"/>
      <c r="DEY152" s="89"/>
      <c r="DEZ152" s="89"/>
      <c r="DFA152" s="89"/>
      <c r="DFB152" s="89"/>
      <c r="DFC152" s="89"/>
      <c r="DFD152" s="89"/>
      <c r="DFE152" s="89"/>
      <c r="DFF152" s="89"/>
      <c r="DFG152" s="89"/>
      <c r="DFH152" s="89"/>
      <c r="DFI152" s="89"/>
      <c r="DFJ152" s="89"/>
      <c r="DFK152" s="89"/>
      <c r="DFL152" s="89"/>
      <c r="DFM152" s="89"/>
      <c r="DFN152" s="89"/>
      <c r="DFO152" s="89"/>
      <c r="DFP152" s="89"/>
      <c r="DFQ152" s="89"/>
      <c r="DFR152" s="89"/>
      <c r="DFS152" s="89"/>
      <c r="DFT152" s="89"/>
      <c r="DFU152" s="89"/>
      <c r="DFV152" s="89"/>
      <c r="DFW152" s="89"/>
      <c r="DFX152" s="89"/>
      <c r="DFY152" s="89"/>
      <c r="DFZ152" s="89"/>
      <c r="DGA152" s="89"/>
      <c r="DGB152" s="89"/>
      <c r="DGC152" s="89"/>
      <c r="DGD152" s="89"/>
      <c r="DGE152" s="89"/>
      <c r="DGF152" s="89"/>
      <c r="DGG152" s="89"/>
      <c r="DGH152" s="89"/>
      <c r="DGI152" s="89"/>
      <c r="DGJ152" s="89"/>
      <c r="DGK152" s="89"/>
      <c r="DGL152" s="89"/>
      <c r="DGM152" s="89"/>
      <c r="DGN152" s="89"/>
      <c r="DGO152" s="89"/>
      <c r="DGP152" s="89"/>
      <c r="DGQ152" s="89"/>
      <c r="DGR152" s="89"/>
      <c r="DGS152" s="89"/>
      <c r="DGT152" s="89"/>
      <c r="DGU152" s="89"/>
      <c r="DGV152" s="89"/>
      <c r="DGW152" s="89"/>
      <c r="DGX152" s="89"/>
      <c r="DGY152" s="89"/>
      <c r="DGZ152" s="89"/>
      <c r="DHA152" s="89"/>
      <c r="DHB152" s="89"/>
      <c r="DHC152" s="89"/>
      <c r="DHD152" s="89"/>
      <c r="DHE152" s="89"/>
      <c r="DHF152" s="89"/>
      <c r="DHG152" s="89"/>
      <c r="DHH152" s="89"/>
      <c r="DHI152" s="89"/>
      <c r="DHJ152" s="89"/>
      <c r="DHK152" s="89"/>
      <c r="DHL152" s="89"/>
      <c r="DHM152" s="89"/>
      <c r="DHN152" s="89"/>
      <c r="DHO152" s="89"/>
      <c r="DHP152" s="89"/>
      <c r="DHQ152" s="89"/>
      <c r="DHR152" s="89"/>
      <c r="DHS152" s="89"/>
      <c r="DHT152" s="89"/>
      <c r="DHU152" s="89"/>
      <c r="DHV152" s="89"/>
      <c r="DHW152" s="89"/>
      <c r="DHX152" s="89"/>
      <c r="DHY152" s="89"/>
      <c r="DHZ152" s="89"/>
      <c r="DIA152" s="89"/>
      <c r="DIB152" s="89"/>
      <c r="DIC152" s="89"/>
      <c r="DID152" s="89"/>
      <c r="DIE152" s="89"/>
      <c r="DIF152" s="89"/>
      <c r="DIG152" s="89"/>
      <c r="DIH152" s="89"/>
      <c r="DII152" s="89"/>
      <c r="DIJ152" s="89"/>
      <c r="DIK152" s="89"/>
      <c r="DIL152" s="89"/>
      <c r="DIM152" s="89"/>
      <c r="DIN152" s="89"/>
      <c r="DIO152" s="89"/>
      <c r="DIP152" s="89"/>
      <c r="DIQ152" s="89"/>
      <c r="DIR152" s="89"/>
      <c r="DIS152" s="89"/>
      <c r="DIT152" s="89"/>
      <c r="DIU152" s="89"/>
      <c r="DIV152" s="89"/>
      <c r="DIW152" s="89"/>
      <c r="DIX152" s="89"/>
      <c r="DIY152" s="89"/>
      <c r="DIZ152" s="89"/>
      <c r="DJA152" s="89"/>
      <c r="DJB152" s="89"/>
      <c r="DJC152" s="89"/>
      <c r="DJD152" s="89"/>
      <c r="DJE152" s="89"/>
      <c r="DJF152" s="89"/>
      <c r="DJG152" s="89"/>
      <c r="DJH152" s="89"/>
      <c r="DJI152" s="89"/>
      <c r="DJJ152" s="89"/>
      <c r="DJK152" s="89"/>
      <c r="DJL152" s="89"/>
      <c r="DJM152" s="89"/>
      <c r="DJN152" s="89"/>
      <c r="DJO152" s="89"/>
      <c r="DJP152" s="89"/>
      <c r="DJQ152" s="89"/>
      <c r="DJR152" s="89"/>
      <c r="DJS152" s="89"/>
      <c r="DJT152" s="89"/>
      <c r="DJU152" s="89"/>
      <c r="DJV152" s="89"/>
      <c r="DJW152" s="89"/>
      <c r="DJX152" s="89"/>
      <c r="DJY152" s="89"/>
      <c r="DJZ152" s="89"/>
      <c r="DKA152" s="89"/>
      <c r="DKB152" s="89"/>
      <c r="DKC152" s="89"/>
      <c r="DKD152" s="89"/>
      <c r="DKE152" s="89"/>
      <c r="DKF152" s="89"/>
      <c r="DKG152" s="89"/>
      <c r="DKH152" s="89"/>
      <c r="DKI152" s="89"/>
      <c r="DKJ152" s="89"/>
      <c r="DKK152" s="89"/>
      <c r="DKL152" s="89"/>
      <c r="DKM152" s="89"/>
      <c r="DKN152" s="89"/>
      <c r="DKO152" s="89"/>
      <c r="DKP152" s="89"/>
      <c r="DKQ152" s="89"/>
      <c r="DKR152" s="89"/>
      <c r="DKS152" s="89"/>
      <c r="DKT152" s="89"/>
      <c r="DKU152" s="89"/>
      <c r="DKV152" s="89"/>
      <c r="DKW152" s="89"/>
      <c r="DKX152" s="89"/>
      <c r="DKY152" s="89"/>
      <c r="DKZ152" s="89"/>
      <c r="DLA152" s="89"/>
      <c r="DLB152" s="89"/>
      <c r="DLC152" s="89"/>
      <c r="DLD152" s="89"/>
      <c r="DLE152" s="89"/>
      <c r="DLF152" s="89"/>
      <c r="DLG152" s="89"/>
      <c r="DLH152" s="89"/>
      <c r="DLI152" s="89"/>
      <c r="DLJ152" s="89"/>
      <c r="DLK152" s="89"/>
      <c r="DLL152" s="89"/>
      <c r="DLM152" s="89"/>
      <c r="DLN152" s="89"/>
      <c r="DLO152" s="89"/>
      <c r="DLP152" s="89"/>
      <c r="DLQ152" s="89"/>
      <c r="DLR152" s="89"/>
      <c r="DLS152" s="89"/>
      <c r="DLT152" s="89"/>
      <c r="DLU152" s="89"/>
      <c r="DLV152" s="89"/>
      <c r="DLW152" s="89"/>
      <c r="DLX152" s="89"/>
      <c r="DLY152" s="89"/>
      <c r="DLZ152" s="89"/>
      <c r="DMA152" s="89"/>
      <c r="DMB152" s="89"/>
      <c r="DMC152" s="89"/>
      <c r="DMD152" s="89"/>
      <c r="DME152" s="89"/>
      <c r="DMF152" s="89"/>
      <c r="DMG152" s="89"/>
      <c r="DMH152" s="89"/>
      <c r="DMI152" s="89"/>
      <c r="DMJ152" s="89"/>
      <c r="DMK152" s="89"/>
      <c r="DML152" s="89"/>
      <c r="DMM152" s="89"/>
      <c r="DMN152" s="89"/>
      <c r="DMO152" s="89"/>
      <c r="DMP152" s="89"/>
      <c r="DMQ152" s="89"/>
      <c r="DMR152" s="89"/>
      <c r="DMS152" s="89"/>
      <c r="DMT152" s="89"/>
      <c r="DMU152" s="89"/>
      <c r="DMV152" s="89"/>
      <c r="DMW152" s="89"/>
      <c r="DMX152" s="89"/>
      <c r="DMY152" s="89"/>
      <c r="DMZ152" s="89"/>
      <c r="DNA152" s="89"/>
      <c r="DNB152" s="89"/>
      <c r="DNC152" s="89"/>
      <c r="DND152" s="89"/>
      <c r="DNE152" s="89"/>
      <c r="DNF152" s="89"/>
      <c r="DNG152" s="89"/>
      <c r="DNH152" s="89"/>
      <c r="DNI152" s="89"/>
      <c r="DNJ152" s="89"/>
      <c r="DNK152" s="89"/>
      <c r="DNL152" s="89"/>
      <c r="DNM152" s="89"/>
      <c r="DNN152" s="89"/>
      <c r="DNO152" s="89"/>
      <c r="DNP152" s="89"/>
      <c r="DNQ152" s="89"/>
      <c r="DNR152" s="89"/>
      <c r="DNS152" s="89"/>
      <c r="DNT152" s="89"/>
      <c r="DNU152" s="89"/>
      <c r="DNV152" s="89"/>
      <c r="DNW152" s="89"/>
      <c r="DNX152" s="89"/>
      <c r="DNY152" s="89"/>
      <c r="DNZ152" s="89"/>
      <c r="DOA152" s="89"/>
      <c r="DOB152" s="89"/>
      <c r="DOC152" s="89"/>
      <c r="DOD152" s="89"/>
      <c r="DOE152" s="89"/>
      <c r="DOF152" s="89"/>
      <c r="DOG152" s="89"/>
      <c r="DOH152" s="89"/>
      <c r="DOI152" s="89"/>
      <c r="DOJ152" s="89"/>
      <c r="DOK152" s="89"/>
      <c r="DOL152" s="89"/>
      <c r="DOM152" s="89"/>
      <c r="DON152" s="89"/>
      <c r="DOO152" s="89"/>
      <c r="DOP152" s="89"/>
      <c r="DOQ152" s="89"/>
      <c r="DOR152" s="89"/>
      <c r="DOS152" s="89"/>
      <c r="DOT152" s="89"/>
      <c r="DOU152" s="89"/>
      <c r="DOV152" s="89"/>
      <c r="DOW152" s="89"/>
      <c r="DOX152" s="89"/>
      <c r="DOY152" s="89"/>
      <c r="DOZ152" s="89"/>
      <c r="DPA152" s="89"/>
      <c r="DPB152" s="89"/>
      <c r="DPC152" s="89"/>
      <c r="DPD152" s="89"/>
      <c r="DPE152" s="89"/>
      <c r="DPF152" s="89"/>
      <c r="DPG152" s="89"/>
      <c r="DPH152" s="89"/>
      <c r="DPI152" s="89"/>
      <c r="DPJ152" s="89"/>
      <c r="DPK152" s="89"/>
      <c r="DPL152" s="89"/>
      <c r="DPM152" s="89"/>
      <c r="DPN152" s="89"/>
      <c r="DPO152" s="89"/>
      <c r="DPP152" s="89"/>
      <c r="DPQ152" s="89"/>
      <c r="DPR152" s="89"/>
      <c r="DPS152" s="89"/>
      <c r="DPT152" s="89"/>
      <c r="DPU152" s="89"/>
      <c r="DPV152" s="89"/>
      <c r="DPW152" s="89"/>
      <c r="DPX152" s="89"/>
      <c r="DPY152" s="89"/>
      <c r="DPZ152" s="89"/>
      <c r="DQA152" s="89"/>
      <c r="DQB152" s="89"/>
      <c r="DQC152" s="89"/>
      <c r="DQD152" s="89"/>
      <c r="DQE152" s="89"/>
      <c r="DQF152" s="89"/>
      <c r="DQG152" s="89"/>
      <c r="DQH152" s="89"/>
      <c r="DQI152" s="89"/>
      <c r="DQJ152" s="89"/>
      <c r="DQK152" s="89"/>
      <c r="DQL152" s="89"/>
      <c r="DQM152" s="89"/>
      <c r="DQN152" s="89"/>
      <c r="DQO152" s="89"/>
      <c r="DQP152" s="89"/>
      <c r="DQQ152" s="89"/>
      <c r="DQR152" s="89"/>
      <c r="DQS152" s="89"/>
      <c r="DQT152" s="89"/>
      <c r="DQU152" s="89"/>
      <c r="DQV152" s="89"/>
      <c r="DQW152" s="89"/>
      <c r="DQX152" s="89"/>
      <c r="DQY152" s="89"/>
      <c r="DQZ152" s="89"/>
      <c r="DRA152" s="89"/>
      <c r="DRB152" s="89"/>
      <c r="DRC152" s="89"/>
      <c r="DRD152" s="89"/>
      <c r="DRE152" s="89"/>
      <c r="DRF152" s="89"/>
      <c r="DRG152" s="89"/>
      <c r="DRH152" s="89"/>
      <c r="DRI152" s="89"/>
      <c r="DRJ152" s="89"/>
      <c r="DRK152" s="89"/>
      <c r="DRL152" s="89"/>
      <c r="DRM152" s="89"/>
      <c r="DRN152" s="89"/>
      <c r="DRO152" s="89"/>
      <c r="DRP152" s="89"/>
      <c r="DRQ152" s="89"/>
      <c r="DRR152" s="89"/>
      <c r="DRS152" s="89"/>
      <c r="DRT152" s="89"/>
      <c r="DRU152" s="89"/>
      <c r="DRV152" s="89"/>
      <c r="DRW152" s="89"/>
      <c r="DRX152" s="89"/>
      <c r="DRY152" s="89"/>
      <c r="DRZ152" s="89"/>
      <c r="DSA152" s="89"/>
      <c r="DSB152" s="89"/>
      <c r="DSC152" s="89"/>
      <c r="DSD152" s="89"/>
      <c r="DSE152" s="89"/>
      <c r="DSF152" s="89"/>
      <c r="DSG152" s="89"/>
      <c r="DSH152" s="89"/>
      <c r="DSI152" s="89"/>
      <c r="DSJ152" s="89"/>
      <c r="DSK152" s="89"/>
      <c r="DSL152" s="89"/>
      <c r="DSM152" s="89"/>
      <c r="DSN152" s="89"/>
      <c r="DSO152" s="89"/>
      <c r="DSP152" s="89"/>
      <c r="DSQ152" s="89"/>
      <c r="DSR152" s="89"/>
      <c r="DSS152" s="89"/>
      <c r="DST152" s="89"/>
      <c r="DSU152" s="89"/>
      <c r="DSV152" s="89"/>
      <c r="DSW152" s="89"/>
      <c r="DSX152" s="89"/>
      <c r="DSY152" s="89"/>
      <c r="DSZ152" s="89"/>
      <c r="DTA152" s="89"/>
      <c r="DTB152" s="89"/>
      <c r="DTC152" s="89"/>
      <c r="DTD152" s="89"/>
      <c r="DTE152" s="89"/>
      <c r="DTF152" s="89"/>
      <c r="DTG152" s="89"/>
      <c r="DTH152" s="89"/>
      <c r="DTI152" s="89"/>
      <c r="DTJ152" s="89"/>
      <c r="DTK152" s="89"/>
      <c r="DTL152" s="89"/>
      <c r="DTM152" s="89"/>
      <c r="DTN152" s="89"/>
      <c r="DTO152" s="89"/>
      <c r="DTP152" s="89"/>
      <c r="DTQ152" s="89"/>
      <c r="DTR152" s="89"/>
      <c r="DTS152" s="89"/>
      <c r="DTT152" s="89"/>
      <c r="DTU152" s="89"/>
      <c r="DTV152" s="89"/>
      <c r="DTW152" s="89"/>
      <c r="DTX152" s="89"/>
      <c r="DTY152" s="89"/>
      <c r="DTZ152" s="89"/>
      <c r="DUA152" s="89"/>
      <c r="DUB152" s="89"/>
      <c r="DUC152" s="89"/>
      <c r="DUD152" s="89"/>
      <c r="DUE152" s="89"/>
      <c r="DUF152" s="89"/>
      <c r="DUG152" s="89"/>
      <c r="DUH152" s="89"/>
      <c r="DUI152" s="89"/>
      <c r="DUJ152" s="89"/>
      <c r="DUK152" s="89"/>
      <c r="DUL152" s="89"/>
      <c r="DUM152" s="89"/>
      <c r="DUN152" s="89"/>
      <c r="DUO152" s="89"/>
      <c r="DUP152" s="89"/>
      <c r="DUQ152" s="89"/>
      <c r="DUR152" s="89"/>
      <c r="DUS152" s="89"/>
      <c r="DUT152" s="89"/>
      <c r="DUU152" s="89"/>
      <c r="DUV152" s="89"/>
      <c r="DUW152" s="89"/>
      <c r="DUX152" s="89"/>
      <c r="DUY152" s="89"/>
      <c r="DUZ152" s="89"/>
      <c r="DVA152" s="89"/>
      <c r="DVB152" s="89"/>
      <c r="DVC152" s="89"/>
      <c r="DVD152" s="89"/>
      <c r="DVE152" s="89"/>
      <c r="DVF152" s="89"/>
      <c r="DVG152" s="89"/>
      <c r="DVH152" s="89"/>
      <c r="DVI152" s="89"/>
      <c r="DVJ152" s="89"/>
      <c r="DVK152" s="89"/>
      <c r="DVL152" s="89"/>
      <c r="DVM152" s="89"/>
      <c r="DVN152" s="89"/>
      <c r="DVO152" s="89"/>
      <c r="DVP152" s="89"/>
      <c r="DVQ152" s="89"/>
      <c r="DVR152" s="89"/>
      <c r="DVS152" s="89"/>
      <c r="DVT152" s="89"/>
      <c r="DVU152" s="89"/>
      <c r="DVV152" s="89"/>
      <c r="DVW152" s="89"/>
      <c r="DVX152" s="89"/>
      <c r="DVY152" s="89"/>
      <c r="DVZ152" s="89"/>
      <c r="DWA152" s="89"/>
      <c r="DWB152" s="89"/>
      <c r="DWC152" s="89"/>
      <c r="DWD152" s="89"/>
      <c r="DWE152" s="89"/>
      <c r="DWF152" s="89"/>
      <c r="DWG152" s="89"/>
      <c r="DWH152" s="89"/>
      <c r="DWI152" s="89"/>
      <c r="DWJ152" s="89"/>
      <c r="DWK152" s="89"/>
      <c r="DWL152" s="89"/>
      <c r="DWM152" s="89"/>
      <c r="DWN152" s="89"/>
      <c r="DWO152" s="89"/>
      <c r="DWP152" s="89"/>
      <c r="DWQ152" s="89"/>
      <c r="DWR152" s="89"/>
      <c r="DWS152" s="89"/>
      <c r="DWT152" s="89"/>
      <c r="DWU152" s="89"/>
      <c r="DWV152" s="89"/>
      <c r="DWW152" s="89"/>
      <c r="DWX152" s="89"/>
      <c r="DWY152" s="89"/>
      <c r="DWZ152" s="89"/>
      <c r="DXA152" s="89"/>
      <c r="DXB152" s="89"/>
      <c r="DXC152" s="89"/>
      <c r="DXD152" s="89"/>
      <c r="DXE152" s="89"/>
      <c r="DXF152" s="89"/>
      <c r="DXG152" s="89"/>
      <c r="DXH152" s="89"/>
      <c r="DXI152" s="89"/>
      <c r="DXJ152" s="89"/>
      <c r="DXK152" s="89"/>
      <c r="DXL152" s="89"/>
      <c r="DXM152" s="89"/>
      <c r="DXN152" s="89"/>
      <c r="DXO152" s="89"/>
      <c r="DXP152" s="89"/>
      <c r="DXQ152" s="89"/>
      <c r="DXR152" s="89"/>
      <c r="DXS152" s="89"/>
      <c r="DXT152" s="89"/>
      <c r="DXU152" s="89"/>
      <c r="DXV152" s="89"/>
      <c r="DXW152" s="89"/>
      <c r="DXX152" s="89"/>
      <c r="DXY152" s="89"/>
      <c r="DXZ152" s="89"/>
      <c r="DYA152" s="89"/>
      <c r="DYB152" s="89"/>
      <c r="DYC152" s="89"/>
      <c r="DYD152" s="89"/>
      <c r="DYE152" s="89"/>
      <c r="DYF152" s="89"/>
      <c r="DYG152" s="89"/>
      <c r="DYH152" s="89"/>
      <c r="DYI152" s="89"/>
      <c r="DYJ152" s="89"/>
      <c r="DYK152" s="89"/>
      <c r="DYL152" s="89"/>
      <c r="DYM152" s="89"/>
      <c r="DYN152" s="89"/>
      <c r="DYO152" s="89"/>
      <c r="DYP152" s="89"/>
      <c r="DYQ152" s="89"/>
      <c r="DYR152" s="89"/>
      <c r="DYS152" s="89"/>
      <c r="DYT152" s="89"/>
      <c r="DYU152" s="89"/>
      <c r="DYV152" s="89"/>
      <c r="DYW152" s="89"/>
      <c r="DYX152" s="89"/>
      <c r="DYY152" s="89"/>
      <c r="DYZ152" s="89"/>
      <c r="DZA152" s="89"/>
      <c r="DZB152" s="89"/>
      <c r="DZC152" s="89"/>
      <c r="DZD152" s="89"/>
      <c r="DZE152" s="89"/>
      <c r="DZF152" s="89"/>
      <c r="DZG152" s="89"/>
      <c r="DZH152" s="89"/>
      <c r="DZI152" s="89"/>
      <c r="DZJ152" s="89"/>
      <c r="DZK152" s="89"/>
      <c r="DZL152" s="89"/>
      <c r="DZM152" s="89"/>
      <c r="DZN152" s="89"/>
      <c r="DZO152" s="89"/>
      <c r="DZP152" s="89"/>
      <c r="DZQ152" s="89"/>
      <c r="DZR152" s="89"/>
      <c r="DZS152" s="89"/>
      <c r="DZT152" s="89"/>
      <c r="DZU152" s="89"/>
      <c r="DZV152" s="89"/>
      <c r="DZW152" s="89"/>
      <c r="DZX152" s="89"/>
      <c r="DZY152" s="89"/>
      <c r="DZZ152" s="89"/>
      <c r="EAA152" s="89"/>
      <c r="EAB152" s="89"/>
      <c r="EAC152" s="89"/>
      <c r="EAD152" s="89"/>
      <c r="EAE152" s="89"/>
      <c r="EAF152" s="89"/>
      <c r="EAG152" s="89"/>
      <c r="EAH152" s="89"/>
      <c r="EAI152" s="89"/>
      <c r="EAJ152" s="89"/>
      <c r="EAK152" s="89"/>
      <c r="EAL152" s="89"/>
      <c r="EAM152" s="89"/>
      <c r="EAN152" s="89"/>
      <c r="EAO152" s="89"/>
      <c r="EAP152" s="89"/>
      <c r="EAQ152" s="89"/>
      <c r="EAR152" s="89"/>
      <c r="EAS152" s="89"/>
      <c r="EAT152" s="89"/>
      <c r="EAU152" s="89"/>
      <c r="EAV152" s="89"/>
      <c r="EAW152" s="89"/>
      <c r="EAX152" s="89"/>
      <c r="EAY152" s="89"/>
      <c r="EAZ152" s="89"/>
      <c r="EBA152" s="89"/>
      <c r="EBB152" s="89"/>
      <c r="EBC152" s="89"/>
      <c r="EBD152" s="89"/>
      <c r="EBE152" s="89"/>
      <c r="EBF152" s="89"/>
      <c r="EBG152" s="89"/>
      <c r="EBH152" s="89"/>
      <c r="EBI152" s="89"/>
      <c r="EBJ152" s="89"/>
      <c r="EBK152" s="89"/>
      <c r="EBL152" s="89"/>
      <c r="EBM152" s="89"/>
      <c r="EBN152" s="89"/>
      <c r="EBO152" s="89"/>
      <c r="EBP152" s="89"/>
      <c r="EBQ152" s="89"/>
      <c r="EBR152" s="89"/>
      <c r="EBS152" s="89"/>
      <c r="EBT152" s="89"/>
      <c r="EBU152" s="89"/>
      <c r="EBV152" s="89"/>
      <c r="EBW152" s="89"/>
      <c r="EBX152" s="89"/>
      <c r="EBY152" s="89"/>
      <c r="EBZ152" s="89"/>
      <c r="ECA152" s="89"/>
      <c r="ECB152" s="89"/>
      <c r="ECC152" s="89"/>
      <c r="ECD152" s="89"/>
      <c r="ECE152" s="89"/>
      <c r="ECF152" s="89"/>
      <c r="ECG152" s="89"/>
      <c r="ECH152" s="89"/>
      <c r="ECI152" s="89"/>
      <c r="ECJ152" s="89"/>
      <c r="ECK152" s="89"/>
      <c r="ECL152" s="89"/>
      <c r="ECM152" s="89"/>
      <c r="ECN152" s="89"/>
      <c r="ECO152" s="89"/>
      <c r="ECP152" s="89"/>
      <c r="ECQ152" s="89"/>
      <c r="ECR152" s="89"/>
      <c r="ECS152" s="89"/>
      <c r="ECT152" s="89"/>
      <c r="ECU152" s="89"/>
      <c r="ECV152" s="89"/>
      <c r="ECW152" s="89"/>
      <c r="ECX152" s="89"/>
      <c r="ECY152" s="89"/>
      <c r="ECZ152" s="89"/>
      <c r="EDA152" s="89"/>
      <c r="EDB152" s="89"/>
      <c r="EDC152" s="89"/>
      <c r="EDD152" s="89"/>
      <c r="EDE152" s="89"/>
      <c r="EDF152" s="89"/>
      <c r="EDG152" s="89"/>
      <c r="EDH152" s="89"/>
      <c r="EDI152" s="89"/>
      <c r="EDJ152" s="89"/>
      <c r="EDK152" s="89"/>
      <c r="EDL152" s="89"/>
      <c r="EDM152" s="89"/>
      <c r="EDN152" s="89"/>
      <c r="EDO152" s="89"/>
      <c r="EDP152" s="89"/>
      <c r="EDQ152" s="89"/>
      <c r="EDR152" s="89"/>
      <c r="EDS152" s="89"/>
      <c r="EDT152" s="89"/>
      <c r="EDU152" s="89"/>
      <c r="EDV152" s="89"/>
      <c r="EDW152" s="89"/>
      <c r="EDX152" s="89"/>
      <c r="EDY152" s="89"/>
      <c r="EDZ152" s="89"/>
      <c r="EEA152" s="89"/>
      <c r="EEB152" s="89"/>
      <c r="EEC152" s="89"/>
      <c r="EED152" s="89"/>
      <c r="EEE152" s="89"/>
      <c r="EEF152" s="89"/>
      <c r="EEG152" s="89"/>
      <c r="EEH152" s="89"/>
      <c r="EEI152" s="89"/>
      <c r="EEJ152" s="89"/>
      <c r="EEK152" s="89"/>
      <c r="EEL152" s="89"/>
      <c r="EEM152" s="89"/>
      <c r="EEN152" s="89"/>
      <c r="EEO152" s="89"/>
      <c r="EEP152" s="89"/>
      <c r="EEQ152" s="89"/>
      <c r="EER152" s="89"/>
      <c r="EES152" s="89"/>
      <c r="EET152" s="89"/>
      <c r="EEU152" s="89"/>
      <c r="EEV152" s="89"/>
      <c r="EEW152" s="89"/>
      <c r="EEX152" s="89"/>
      <c r="EEY152" s="89"/>
      <c r="EEZ152" s="89"/>
      <c r="EFA152" s="89"/>
      <c r="EFB152" s="89"/>
      <c r="EFC152" s="89"/>
      <c r="EFD152" s="89"/>
      <c r="EFE152" s="89"/>
      <c r="EFF152" s="89"/>
      <c r="EFG152" s="89"/>
      <c r="EFH152" s="89"/>
      <c r="EFI152" s="89"/>
      <c r="EFJ152" s="89"/>
      <c r="EFK152" s="89"/>
      <c r="EFL152" s="89"/>
      <c r="EFM152" s="89"/>
      <c r="EFN152" s="89"/>
      <c r="EFO152" s="89"/>
      <c r="EFP152" s="89"/>
      <c r="EFQ152" s="89"/>
      <c r="EFR152" s="89"/>
      <c r="EFS152" s="89"/>
      <c r="EFT152" s="89"/>
      <c r="EFU152" s="89"/>
      <c r="EFV152" s="89"/>
      <c r="EFW152" s="89"/>
      <c r="EFX152" s="89"/>
      <c r="EFY152" s="89"/>
      <c r="EFZ152" s="89"/>
      <c r="EGA152" s="89"/>
      <c r="EGB152" s="89"/>
      <c r="EGC152" s="89"/>
      <c r="EGD152" s="89"/>
      <c r="EGE152" s="89"/>
      <c r="EGF152" s="89"/>
      <c r="EGG152" s="89"/>
      <c r="EGH152" s="89"/>
      <c r="EGI152" s="89"/>
      <c r="EGJ152" s="89"/>
      <c r="EGK152" s="89"/>
      <c r="EGL152" s="89"/>
      <c r="EGM152" s="89"/>
      <c r="EGN152" s="89"/>
      <c r="EGO152" s="89"/>
      <c r="EGP152" s="89"/>
      <c r="EGQ152" s="89"/>
      <c r="EGR152" s="89"/>
      <c r="EGS152" s="89"/>
      <c r="EGT152" s="89"/>
      <c r="EGU152" s="89"/>
      <c r="EGV152" s="89"/>
      <c r="EGW152" s="89"/>
      <c r="EGX152" s="89"/>
      <c r="EGY152" s="89"/>
      <c r="EGZ152" s="89"/>
      <c r="EHA152" s="89"/>
      <c r="EHB152" s="89"/>
      <c r="EHC152" s="89"/>
      <c r="EHD152" s="89"/>
      <c r="EHE152" s="89"/>
      <c r="EHF152" s="89"/>
      <c r="EHG152" s="89"/>
      <c r="EHH152" s="89"/>
      <c r="EHI152" s="89"/>
      <c r="EHJ152" s="89"/>
      <c r="EHK152" s="89"/>
      <c r="EHL152" s="89"/>
      <c r="EHM152" s="89"/>
      <c r="EHN152" s="89"/>
      <c r="EHO152" s="89"/>
      <c r="EHP152" s="89"/>
      <c r="EHQ152" s="89"/>
      <c r="EHR152" s="89"/>
      <c r="EHS152" s="89"/>
      <c r="EHT152" s="89"/>
      <c r="EHU152" s="89"/>
      <c r="EHV152" s="89"/>
      <c r="EHW152" s="89"/>
      <c r="EHX152" s="89"/>
      <c r="EHY152" s="89"/>
      <c r="EHZ152" s="89"/>
      <c r="EIA152" s="89"/>
      <c r="EIB152" s="89"/>
      <c r="EIC152" s="89"/>
      <c r="EID152" s="89"/>
      <c r="EIE152" s="89"/>
      <c r="EIF152" s="89"/>
      <c r="EIG152" s="89"/>
      <c r="EIH152" s="89"/>
      <c r="EII152" s="89"/>
      <c r="EIJ152" s="89"/>
      <c r="EIK152" s="89"/>
      <c r="EIL152" s="89"/>
      <c r="EIM152" s="89"/>
      <c r="EIN152" s="89"/>
      <c r="EIO152" s="89"/>
      <c r="EIP152" s="89"/>
      <c r="EIQ152" s="89"/>
      <c r="EIR152" s="89"/>
      <c r="EIS152" s="89"/>
      <c r="EIT152" s="89"/>
      <c r="EIU152" s="89"/>
      <c r="EIV152" s="89"/>
      <c r="EIW152" s="89"/>
      <c r="EIX152" s="89"/>
      <c r="EIY152" s="89"/>
      <c r="EIZ152" s="89"/>
      <c r="EJA152" s="89"/>
      <c r="EJB152" s="89"/>
      <c r="EJC152" s="89"/>
      <c r="EJD152" s="89"/>
      <c r="EJE152" s="89"/>
      <c r="EJF152" s="89"/>
      <c r="EJG152" s="89"/>
      <c r="EJH152" s="89"/>
      <c r="EJI152" s="89"/>
      <c r="EJJ152" s="89"/>
      <c r="EJK152" s="89"/>
      <c r="EJL152" s="89"/>
      <c r="EJM152" s="89"/>
      <c r="EJN152" s="89"/>
      <c r="EJO152" s="89"/>
      <c r="EJP152" s="89"/>
      <c r="EJQ152" s="89"/>
      <c r="EJR152" s="89"/>
      <c r="EJS152" s="89"/>
      <c r="EJT152" s="89"/>
      <c r="EJU152" s="89"/>
      <c r="EJV152" s="89"/>
      <c r="EJW152" s="89"/>
      <c r="EJX152" s="89"/>
      <c r="EJY152" s="89"/>
      <c r="EJZ152" s="89"/>
      <c r="EKA152" s="89"/>
      <c r="EKB152" s="89"/>
      <c r="EKC152" s="89"/>
      <c r="EKD152" s="89"/>
      <c r="EKE152" s="89"/>
      <c r="EKF152" s="89"/>
      <c r="EKG152" s="89"/>
      <c r="EKH152" s="89"/>
      <c r="EKI152" s="89"/>
      <c r="EKJ152" s="89"/>
      <c r="EKK152" s="89"/>
      <c r="EKL152" s="89"/>
      <c r="EKM152" s="89"/>
      <c r="EKN152" s="89"/>
      <c r="EKO152" s="89"/>
      <c r="EKP152" s="89"/>
      <c r="EKQ152" s="89"/>
      <c r="EKR152" s="89"/>
      <c r="EKS152" s="89"/>
      <c r="EKT152" s="89"/>
      <c r="EKU152" s="89"/>
      <c r="EKV152" s="89"/>
      <c r="EKW152" s="89"/>
      <c r="EKX152" s="89"/>
      <c r="EKY152" s="89"/>
      <c r="EKZ152" s="89"/>
      <c r="ELA152" s="89"/>
      <c r="ELB152" s="89"/>
      <c r="ELC152" s="89"/>
      <c r="ELD152" s="89"/>
      <c r="ELE152" s="89"/>
      <c r="ELF152" s="89"/>
      <c r="ELG152" s="89"/>
      <c r="ELH152" s="89"/>
      <c r="ELI152" s="89"/>
      <c r="ELJ152" s="89"/>
      <c r="ELK152" s="89"/>
      <c r="ELL152" s="89"/>
      <c r="ELM152" s="89"/>
      <c r="ELN152" s="89"/>
      <c r="ELO152" s="89"/>
      <c r="ELP152" s="89"/>
      <c r="ELQ152" s="89"/>
      <c r="ELR152" s="89"/>
      <c r="ELS152" s="89"/>
      <c r="ELT152" s="89"/>
      <c r="ELU152" s="89"/>
      <c r="ELV152" s="89"/>
      <c r="ELW152" s="89"/>
      <c r="ELX152" s="89"/>
      <c r="ELY152" s="89"/>
      <c r="ELZ152" s="89"/>
      <c r="EMA152" s="89"/>
      <c r="EMB152" s="89"/>
      <c r="EMC152" s="89"/>
      <c r="EMD152" s="89"/>
      <c r="EME152" s="89"/>
      <c r="EMF152" s="89"/>
      <c r="EMG152" s="89"/>
      <c r="EMH152" s="89"/>
      <c r="EMI152" s="89"/>
      <c r="EMJ152" s="89"/>
      <c r="EMK152" s="89"/>
      <c r="EML152" s="89"/>
      <c r="EMM152" s="89"/>
      <c r="EMN152" s="89"/>
      <c r="EMO152" s="89"/>
      <c r="EMP152" s="89"/>
      <c r="EMQ152" s="89"/>
      <c r="EMR152" s="89"/>
      <c r="EMS152" s="89"/>
      <c r="EMT152" s="89"/>
      <c r="EMU152" s="89"/>
      <c r="EMV152" s="89"/>
      <c r="EMW152" s="89"/>
      <c r="EMX152" s="89"/>
      <c r="EMY152" s="89"/>
      <c r="EMZ152" s="89"/>
      <c r="ENA152" s="89"/>
      <c r="ENB152" s="89"/>
      <c r="ENC152" s="89"/>
      <c r="END152" s="89"/>
      <c r="ENE152" s="89"/>
      <c r="ENF152" s="89"/>
      <c r="ENG152" s="89"/>
      <c r="ENH152" s="89"/>
      <c r="ENI152" s="89"/>
      <c r="ENJ152" s="89"/>
      <c r="ENK152" s="89"/>
      <c r="ENL152" s="89"/>
      <c r="ENM152" s="89"/>
      <c r="ENN152" s="89"/>
      <c r="ENO152" s="89"/>
      <c r="ENP152" s="89"/>
      <c r="ENQ152" s="89"/>
      <c r="ENR152" s="89"/>
      <c r="ENS152" s="89"/>
      <c r="ENT152" s="89"/>
      <c r="ENU152" s="89"/>
      <c r="ENV152" s="89"/>
      <c r="ENW152" s="89"/>
      <c r="ENX152" s="89"/>
      <c r="ENY152" s="89"/>
      <c r="ENZ152" s="89"/>
      <c r="EOA152" s="89"/>
      <c r="EOB152" s="89"/>
      <c r="EOC152" s="89"/>
      <c r="EOD152" s="89"/>
      <c r="EOE152" s="89"/>
      <c r="EOF152" s="89"/>
      <c r="EOG152" s="89"/>
      <c r="EOH152" s="89"/>
      <c r="EOI152" s="89"/>
      <c r="EOJ152" s="89"/>
      <c r="EOK152" s="89"/>
      <c r="EOL152" s="89"/>
      <c r="EOM152" s="89"/>
      <c r="EON152" s="89"/>
      <c r="EOO152" s="89"/>
      <c r="EOP152" s="89"/>
      <c r="EOQ152" s="89"/>
      <c r="EOR152" s="89"/>
      <c r="EOS152" s="89"/>
      <c r="EOT152" s="89"/>
      <c r="EOU152" s="89"/>
      <c r="EOV152" s="89"/>
      <c r="EOW152" s="89"/>
      <c r="EOX152" s="89"/>
      <c r="EOY152" s="89"/>
      <c r="EOZ152" s="89"/>
      <c r="EPA152" s="89"/>
      <c r="EPB152" s="89"/>
      <c r="EPC152" s="89"/>
      <c r="EPD152" s="89"/>
      <c r="EPE152" s="89"/>
      <c r="EPF152" s="89"/>
      <c r="EPG152" s="89"/>
      <c r="EPH152" s="89"/>
      <c r="EPI152" s="89"/>
      <c r="EPJ152" s="89"/>
      <c r="EPK152" s="89"/>
      <c r="EPL152" s="89"/>
      <c r="EPM152" s="89"/>
      <c r="EPN152" s="89"/>
      <c r="EPO152" s="89"/>
      <c r="EPP152" s="89"/>
      <c r="EPQ152" s="89"/>
      <c r="EPR152" s="89"/>
      <c r="EPS152" s="89"/>
      <c r="EPT152" s="89"/>
      <c r="EPU152" s="89"/>
      <c r="EPV152" s="89"/>
      <c r="EPW152" s="89"/>
      <c r="EPX152" s="89"/>
      <c r="EPY152" s="89"/>
      <c r="EPZ152" s="89"/>
      <c r="EQA152" s="89"/>
      <c r="EQB152" s="89"/>
      <c r="EQC152" s="89"/>
      <c r="EQD152" s="89"/>
      <c r="EQE152" s="89"/>
      <c r="EQF152" s="89"/>
      <c r="EQG152" s="89"/>
      <c r="EQH152" s="89"/>
      <c r="EQI152" s="89"/>
      <c r="EQJ152" s="89"/>
      <c r="EQK152" s="89"/>
      <c r="EQL152" s="89"/>
      <c r="EQM152" s="89"/>
      <c r="EQN152" s="89"/>
      <c r="EQO152" s="89"/>
      <c r="EQP152" s="89"/>
      <c r="EQQ152" s="89"/>
      <c r="EQR152" s="89"/>
      <c r="EQS152" s="89"/>
      <c r="EQT152" s="89"/>
      <c r="EQU152" s="89"/>
      <c r="EQV152" s="89"/>
      <c r="EQW152" s="89"/>
      <c r="EQX152" s="89"/>
      <c r="EQY152" s="89"/>
      <c r="EQZ152" s="89"/>
      <c r="ERA152" s="89"/>
      <c r="ERB152" s="89"/>
      <c r="ERC152" s="89"/>
      <c r="ERD152" s="89"/>
      <c r="ERE152" s="89"/>
      <c r="ERF152" s="89"/>
      <c r="ERG152" s="89"/>
      <c r="ERH152" s="89"/>
      <c r="ERI152" s="89"/>
      <c r="ERJ152" s="89"/>
      <c r="ERK152" s="89"/>
      <c r="ERL152" s="89"/>
      <c r="ERM152" s="89"/>
      <c r="ERN152" s="89"/>
      <c r="ERO152" s="89"/>
      <c r="ERP152" s="89"/>
      <c r="ERQ152" s="89"/>
      <c r="ERR152" s="89"/>
      <c r="ERS152" s="89"/>
      <c r="ERT152" s="89"/>
      <c r="ERU152" s="89"/>
      <c r="ERV152" s="89"/>
      <c r="ERW152" s="89"/>
      <c r="ERX152" s="89"/>
      <c r="ERY152" s="89"/>
      <c r="ERZ152" s="89"/>
      <c r="ESA152" s="89"/>
      <c r="ESB152" s="89"/>
      <c r="ESC152" s="89"/>
      <c r="ESD152" s="89"/>
      <c r="ESE152" s="89"/>
      <c r="ESF152" s="89"/>
      <c r="ESG152" s="89"/>
      <c r="ESH152" s="89"/>
      <c r="ESI152" s="89"/>
      <c r="ESJ152" s="89"/>
      <c r="ESK152" s="89"/>
      <c r="ESL152" s="89"/>
      <c r="ESM152" s="89"/>
      <c r="ESN152" s="89"/>
      <c r="ESO152" s="89"/>
      <c r="ESP152" s="89"/>
      <c r="ESQ152" s="89"/>
      <c r="ESR152" s="89"/>
      <c r="ESS152" s="89"/>
      <c r="EST152" s="89"/>
      <c r="ESU152" s="89"/>
      <c r="ESV152" s="89"/>
      <c r="ESW152" s="89"/>
      <c r="ESX152" s="89"/>
      <c r="ESY152" s="89"/>
      <c r="ESZ152" s="89"/>
      <c r="ETA152" s="89"/>
      <c r="ETB152" s="89"/>
      <c r="ETC152" s="89"/>
      <c r="ETD152" s="89"/>
      <c r="ETE152" s="89"/>
      <c r="ETF152" s="89"/>
      <c r="ETG152" s="89"/>
      <c r="ETH152" s="89"/>
      <c r="ETI152" s="89"/>
      <c r="ETJ152" s="89"/>
      <c r="ETK152" s="89"/>
      <c r="ETL152" s="89"/>
      <c r="ETM152" s="89"/>
      <c r="ETN152" s="89"/>
      <c r="ETO152" s="89"/>
      <c r="ETP152" s="89"/>
      <c r="ETQ152" s="89"/>
      <c r="ETR152" s="89"/>
      <c r="ETS152" s="89"/>
      <c r="ETT152" s="89"/>
      <c r="ETU152" s="89"/>
      <c r="ETV152" s="89"/>
      <c r="ETW152" s="89"/>
      <c r="ETX152" s="89"/>
      <c r="ETY152" s="89"/>
      <c r="ETZ152" s="89"/>
      <c r="EUA152" s="89"/>
      <c r="EUB152" s="89"/>
      <c r="EUC152" s="89"/>
      <c r="EUD152" s="89"/>
      <c r="EUE152" s="89"/>
      <c r="EUF152" s="89"/>
      <c r="EUG152" s="89"/>
      <c r="EUH152" s="89"/>
      <c r="EUI152" s="89"/>
      <c r="EUJ152" s="89"/>
      <c r="EUK152" s="89"/>
      <c r="EUL152" s="89"/>
      <c r="EUM152" s="89"/>
      <c r="EUN152" s="89"/>
      <c r="EUO152" s="89"/>
      <c r="EUP152" s="89"/>
      <c r="EUQ152" s="89"/>
      <c r="EUR152" s="89"/>
      <c r="EUS152" s="89"/>
      <c r="EUT152" s="89"/>
      <c r="EUU152" s="89"/>
      <c r="EUV152" s="89"/>
      <c r="EUW152" s="89"/>
      <c r="EUX152" s="89"/>
      <c r="EUY152" s="89"/>
      <c r="EUZ152" s="89"/>
      <c r="EVA152" s="89"/>
      <c r="EVB152" s="89"/>
      <c r="EVC152" s="89"/>
      <c r="EVD152" s="89"/>
      <c r="EVE152" s="89"/>
      <c r="EVF152" s="89"/>
      <c r="EVG152" s="89"/>
      <c r="EVH152" s="89"/>
      <c r="EVI152" s="89"/>
      <c r="EVJ152" s="89"/>
      <c r="EVK152" s="89"/>
      <c r="EVL152" s="89"/>
      <c r="EVM152" s="89"/>
      <c r="EVN152" s="89"/>
      <c r="EVO152" s="89"/>
      <c r="EVP152" s="89"/>
      <c r="EVQ152" s="89"/>
      <c r="EVR152" s="89"/>
      <c r="EVS152" s="89"/>
      <c r="EVT152" s="89"/>
      <c r="EVU152" s="89"/>
      <c r="EVV152" s="89"/>
      <c r="EVW152" s="89"/>
      <c r="EVX152" s="89"/>
      <c r="EVY152" s="89"/>
      <c r="EVZ152" s="89"/>
      <c r="EWA152" s="89"/>
      <c r="EWB152" s="89"/>
      <c r="EWC152" s="89"/>
      <c r="EWD152" s="89"/>
      <c r="EWE152" s="89"/>
      <c r="EWF152" s="89"/>
      <c r="EWG152" s="89"/>
      <c r="EWH152" s="89"/>
      <c r="EWI152" s="89"/>
      <c r="EWJ152" s="89"/>
      <c r="EWK152" s="89"/>
      <c r="EWL152" s="89"/>
      <c r="EWM152" s="89"/>
      <c r="EWN152" s="89"/>
      <c r="EWO152" s="89"/>
      <c r="EWP152" s="89"/>
      <c r="EWQ152" s="89"/>
      <c r="EWR152" s="89"/>
      <c r="EWS152" s="89"/>
      <c r="EWT152" s="89"/>
      <c r="EWU152" s="89"/>
      <c r="EWV152" s="89"/>
      <c r="EWW152" s="89"/>
      <c r="EWX152" s="89"/>
      <c r="EWY152" s="89"/>
      <c r="EWZ152" s="89"/>
      <c r="EXA152" s="89"/>
      <c r="EXB152" s="89"/>
      <c r="EXC152" s="89"/>
      <c r="EXD152" s="89"/>
      <c r="EXE152" s="89"/>
      <c r="EXF152" s="89"/>
      <c r="EXG152" s="89"/>
      <c r="EXH152" s="89"/>
      <c r="EXI152" s="89"/>
      <c r="EXJ152" s="89"/>
      <c r="EXK152" s="89"/>
      <c r="EXL152" s="89"/>
      <c r="EXM152" s="89"/>
      <c r="EXN152" s="89"/>
      <c r="EXO152" s="89"/>
      <c r="EXP152" s="89"/>
      <c r="EXQ152" s="89"/>
      <c r="EXR152" s="89"/>
      <c r="EXS152" s="89"/>
      <c r="EXT152" s="89"/>
      <c r="EXU152" s="89"/>
      <c r="EXV152" s="89"/>
      <c r="EXW152" s="89"/>
      <c r="EXX152" s="89"/>
      <c r="EXY152" s="89"/>
      <c r="EXZ152" s="89"/>
      <c r="EYA152" s="89"/>
      <c r="EYB152" s="89"/>
      <c r="EYC152" s="89"/>
      <c r="EYD152" s="89"/>
      <c r="EYE152" s="89"/>
      <c r="EYF152" s="89"/>
      <c r="EYG152" s="89"/>
      <c r="EYH152" s="89"/>
      <c r="EYI152" s="89"/>
      <c r="EYJ152" s="89"/>
      <c r="EYK152" s="89"/>
      <c r="EYL152" s="89"/>
      <c r="EYM152" s="89"/>
      <c r="EYN152" s="89"/>
      <c r="EYO152" s="89"/>
      <c r="EYP152" s="89"/>
      <c r="EYQ152" s="89"/>
      <c r="EYR152" s="89"/>
      <c r="EYS152" s="89"/>
      <c r="EYT152" s="89"/>
      <c r="EYU152" s="89"/>
      <c r="EYV152" s="89"/>
      <c r="EYW152" s="89"/>
      <c r="EYX152" s="89"/>
      <c r="EYY152" s="89"/>
      <c r="EYZ152" s="89"/>
      <c r="EZA152" s="89"/>
      <c r="EZB152" s="89"/>
      <c r="EZC152" s="89"/>
      <c r="EZD152" s="89"/>
      <c r="EZE152" s="89"/>
      <c r="EZF152" s="89"/>
      <c r="EZG152" s="89"/>
      <c r="EZH152" s="89"/>
      <c r="EZI152" s="89"/>
      <c r="EZJ152" s="89"/>
      <c r="EZK152" s="89"/>
      <c r="EZL152" s="89"/>
      <c r="EZM152" s="89"/>
      <c r="EZN152" s="89"/>
      <c r="EZO152" s="89"/>
      <c r="EZP152" s="89"/>
      <c r="EZQ152" s="89"/>
      <c r="EZR152" s="89"/>
      <c r="EZS152" s="89"/>
      <c r="EZT152" s="89"/>
      <c r="EZU152" s="89"/>
      <c r="EZV152" s="89"/>
      <c r="EZW152" s="89"/>
      <c r="EZX152" s="89"/>
      <c r="EZY152" s="89"/>
      <c r="EZZ152" s="89"/>
      <c r="FAA152" s="89"/>
      <c r="FAB152" s="89"/>
      <c r="FAC152" s="89"/>
      <c r="FAD152" s="89"/>
      <c r="FAE152" s="89"/>
      <c r="FAF152" s="89"/>
      <c r="FAG152" s="89"/>
      <c r="FAH152" s="89"/>
      <c r="FAI152" s="89"/>
      <c r="FAJ152" s="89"/>
      <c r="FAK152" s="89"/>
      <c r="FAL152" s="89"/>
      <c r="FAM152" s="89"/>
      <c r="FAN152" s="89"/>
      <c r="FAO152" s="89"/>
      <c r="FAP152" s="89"/>
      <c r="FAQ152" s="89"/>
      <c r="FAR152" s="89"/>
      <c r="FAS152" s="89"/>
      <c r="FAT152" s="89"/>
      <c r="FAU152" s="89"/>
      <c r="FAV152" s="89"/>
      <c r="FAW152" s="89"/>
      <c r="FAX152" s="89"/>
      <c r="FAY152" s="89"/>
      <c r="FAZ152" s="89"/>
      <c r="FBA152" s="89"/>
      <c r="FBB152" s="89"/>
      <c r="FBC152" s="89"/>
      <c r="FBD152" s="89"/>
      <c r="FBE152" s="89"/>
      <c r="FBF152" s="89"/>
      <c r="FBG152" s="89"/>
      <c r="FBH152" s="89"/>
      <c r="FBI152" s="89"/>
      <c r="FBJ152" s="89"/>
      <c r="FBK152" s="89"/>
      <c r="FBL152" s="89"/>
      <c r="FBM152" s="89"/>
      <c r="FBN152" s="89"/>
      <c r="FBO152" s="89"/>
      <c r="FBP152" s="89"/>
      <c r="FBQ152" s="89"/>
      <c r="FBR152" s="89"/>
      <c r="FBS152" s="89"/>
      <c r="FBT152" s="89"/>
      <c r="FBU152" s="89"/>
      <c r="FBV152" s="89"/>
      <c r="FBW152" s="89"/>
      <c r="FBX152" s="89"/>
      <c r="FBY152" s="89"/>
      <c r="FBZ152" s="89"/>
      <c r="FCA152" s="89"/>
      <c r="FCB152" s="89"/>
      <c r="FCC152" s="89"/>
      <c r="FCD152" s="89"/>
      <c r="FCE152" s="89"/>
      <c r="FCF152" s="89"/>
      <c r="FCG152" s="89"/>
      <c r="FCH152" s="89"/>
      <c r="FCI152" s="89"/>
      <c r="FCJ152" s="89"/>
      <c r="FCK152" s="89"/>
      <c r="FCL152" s="89"/>
      <c r="FCM152" s="89"/>
      <c r="FCN152" s="89"/>
      <c r="FCO152" s="89"/>
      <c r="FCP152" s="89"/>
      <c r="FCQ152" s="89"/>
      <c r="FCR152" s="89"/>
      <c r="FCS152" s="89"/>
      <c r="FCT152" s="89"/>
      <c r="FCU152" s="89"/>
      <c r="FCV152" s="89"/>
      <c r="FCW152" s="89"/>
      <c r="FCX152" s="89"/>
      <c r="FCY152" s="89"/>
      <c r="FCZ152" s="89"/>
      <c r="FDA152" s="89"/>
      <c r="FDB152" s="89"/>
      <c r="FDC152" s="89"/>
      <c r="FDD152" s="89"/>
      <c r="FDE152" s="89"/>
      <c r="FDF152" s="89"/>
      <c r="FDG152" s="89"/>
      <c r="FDH152" s="89"/>
      <c r="FDI152" s="89"/>
      <c r="FDJ152" s="89"/>
      <c r="FDK152" s="89"/>
      <c r="FDL152" s="89"/>
      <c r="FDM152" s="89"/>
      <c r="FDN152" s="89"/>
      <c r="FDO152" s="89"/>
      <c r="FDP152" s="89"/>
      <c r="FDQ152" s="89"/>
      <c r="FDR152" s="89"/>
      <c r="FDS152" s="89"/>
      <c r="FDT152" s="89"/>
      <c r="FDU152" s="89"/>
      <c r="FDV152" s="89"/>
      <c r="FDW152" s="89"/>
      <c r="FDX152" s="89"/>
      <c r="FDY152" s="89"/>
      <c r="FDZ152" s="89"/>
      <c r="FEA152" s="89"/>
      <c r="FEB152" s="89"/>
      <c r="FEC152" s="89"/>
      <c r="FED152" s="89"/>
      <c r="FEE152" s="89"/>
      <c r="FEF152" s="89"/>
      <c r="FEG152" s="89"/>
      <c r="FEH152" s="89"/>
      <c r="FEI152" s="89"/>
      <c r="FEJ152" s="89"/>
      <c r="FEK152" s="89"/>
      <c r="FEL152" s="89"/>
      <c r="FEM152" s="89"/>
      <c r="FEN152" s="89"/>
      <c r="FEO152" s="89"/>
      <c r="FEP152" s="89"/>
      <c r="FEQ152" s="89"/>
      <c r="FER152" s="89"/>
      <c r="FES152" s="89"/>
      <c r="FET152" s="89"/>
      <c r="FEU152" s="89"/>
      <c r="FEV152" s="89"/>
      <c r="FEW152" s="89"/>
      <c r="FEX152" s="89"/>
      <c r="FEY152" s="89"/>
      <c r="FEZ152" s="89"/>
      <c r="FFA152" s="89"/>
      <c r="FFB152" s="89"/>
      <c r="FFC152" s="89"/>
      <c r="FFD152" s="89"/>
      <c r="FFE152" s="89"/>
      <c r="FFF152" s="89"/>
      <c r="FFG152" s="89"/>
      <c r="FFH152" s="89"/>
      <c r="FFI152" s="89"/>
      <c r="FFJ152" s="89"/>
      <c r="FFK152" s="89"/>
      <c r="FFL152" s="89"/>
      <c r="FFM152" s="89"/>
      <c r="FFN152" s="89"/>
      <c r="FFO152" s="89"/>
      <c r="FFP152" s="89"/>
      <c r="FFQ152" s="89"/>
      <c r="FFR152" s="89"/>
      <c r="FFS152" s="89"/>
      <c r="FFT152" s="89"/>
      <c r="FFU152" s="89"/>
      <c r="FFV152" s="89"/>
      <c r="FFW152" s="89"/>
      <c r="FFX152" s="89"/>
      <c r="FFY152" s="89"/>
      <c r="FFZ152" s="89"/>
      <c r="FGA152" s="89"/>
      <c r="FGB152" s="89"/>
      <c r="FGC152" s="89"/>
      <c r="FGD152" s="89"/>
      <c r="FGE152" s="89"/>
      <c r="FGF152" s="89"/>
      <c r="FGG152" s="89"/>
      <c r="FGH152" s="89"/>
      <c r="FGI152" s="89"/>
      <c r="FGJ152" s="89"/>
      <c r="FGK152" s="89"/>
      <c r="FGL152" s="89"/>
      <c r="FGM152" s="89"/>
      <c r="FGN152" s="89"/>
      <c r="FGO152" s="89"/>
      <c r="FGP152" s="89"/>
      <c r="FGQ152" s="89"/>
      <c r="FGR152" s="89"/>
      <c r="FGS152" s="89"/>
      <c r="FGT152" s="89"/>
      <c r="FGU152" s="89"/>
      <c r="FGV152" s="89"/>
      <c r="FGW152" s="89"/>
      <c r="FGX152" s="89"/>
      <c r="FGY152" s="89"/>
      <c r="FGZ152" s="89"/>
      <c r="FHA152" s="89"/>
      <c r="FHB152" s="89"/>
      <c r="FHC152" s="89"/>
      <c r="FHD152" s="89"/>
      <c r="FHE152" s="89"/>
      <c r="FHF152" s="89"/>
      <c r="FHG152" s="89"/>
      <c r="FHH152" s="89"/>
      <c r="FHI152" s="89"/>
      <c r="FHJ152" s="89"/>
      <c r="FHK152" s="89"/>
      <c r="FHL152" s="89"/>
      <c r="FHM152" s="89"/>
      <c r="FHN152" s="89"/>
      <c r="FHO152" s="89"/>
      <c r="FHP152" s="89"/>
      <c r="FHQ152" s="89"/>
      <c r="FHR152" s="89"/>
      <c r="FHS152" s="89"/>
      <c r="FHT152" s="89"/>
      <c r="FHU152" s="89"/>
      <c r="FHV152" s="89"/>
      <c r="FHW152" s="89"/>
      <c r="FHX152" s="89"/>
      <c r="FHY152" s="89"/>
      <c r="FHZ152" s="89"/>
      <c r="FIA152" s="89"/>
      <c r="FIB152" s="89"/>
      <c r="FIC152" s="89"/>
      <c r="FID152" s="89"/>
      <c r="FIE152" s="89"/>
      <c r="FIF152" s="89"/>
      <c r="FIG152" s="89"/>
      <c r="FIH152" s="89"/>
      <c r="FII152" s="89"/>
      <c r="FIJ152" s="89"/>
      <c r="FIK152" s="89"/>
      <c r="FIL152" s="89"/>
      <c r="FIM152" s="89"/>
      <c r="FIN152" s="89"/>
      <c r="FIO152" s="89"/>
      <c r="FIP152" s="89"/>
      <c r="FIQ152" s="89"/>
      <c r="FIR152" s="89"/>
      <c r="FIS152" s="89"/>
      <c r="FIT152" s="89"/>
      <c r="FIU152" s="89"/>
      <c r="FIV152" s="89"/>
      <c r="FIW152" s="89"/>
      <c r="FIX152" s="89"/>
      <c r="FIY152" s="89"/>
      <c r="FIZ152" s="89"/>
      <c r="FJA152" s="89"/>
      <c r="FJB152" s="89"/>
      <c r="FJC152" s="89"/>
      <c r="FJD152" s="89"/>
      <c r="FJE152" s="89"/>
      <c r="FJF152" s="89"/>
      <c r="FJG152" s="89"/>
      <c r="FJH152" s="89"/>
      <c r="FJI152" s="89"/>
      <c r="FJJ152" s="89"/>
      <c r="FJK152" s="89"/>
      <c r="FJL152" s="89"/>
      <c r="FJM152" s="89"/>
      <c r="FJN152" s="89"/>
      <c r="FJO152" s="89"/>
      <c r="FJP152" s="89"/>
      <c r="FJQ152" s="89"/>
      <c r="FJR152" s="89"/>
      <c r="FJS152" s="89"/>
      <c r="FJT152" s="89"/>
      <c r="FJU152" s="89"/>
      <c r="FJV152" s="89"/>
      <c r="FJW152" s="89"/>
      <c r="FJX152" s="89"/>
      <c r="FJY152" s="89"/>
      <c r="FJZ152" s="89"/>
      <c r="FKA152" s="89"/>
      <c r="FKB152" s="89"/>
      <c r="FKC152" s="89"/>
      <c r="FKD152" s="89"/>
      <c r="FKE152" s="89"/>
      <c r="FKF152" s="89"/>
      <c r="FKG152" s="89"/>
      <c r="FKH152" s="89"/>
      <c r="FKI152" s="89"/>
      <c r="FKJ152" s="89"/>
      <c r="FKK152" s="89"/>
      <c r="FKL152" s="89"/>
      <c r="FKM152" s="89"/>
      <c r="FKN152" s="89"/>
      <c r="FKO152" s="89"/>
      <c r="FKP152" s="89"/>
      <c r="FKQ152" s="89"/>
      <c r="FKR152" s="89"/>
      <c r="FKS152" s="89"/>
      <c r="FKT152" s="89"/>
      <c r="FKU152" s="89"/>
      <c r="FKV152" s="89"/>
      <c r="FKW152" s="89"/>
      <c r="FKX152" s="89"/>
      <c r="FKY152" s="89"/>
      <c r="FKZ152" s="89"/>
      <c r="FLA152" s="89"/>
      <c r="FLB152" s="89"/>
      <c r="FLC152" s="89"/>
      <c r="FLD152" s="89"/>
      <c r="FLE152" s="89"/>
      <c r="FLF152" s="89"/>
      <c r="FLG152" s="89"/>
      <c r="FLH152" s="89"/>
      <c r="FLI152" s="89"/>
      <c r="FLJ152" s="89"/>
      <c r="FLK152" s="89"/>
      <c r="FLL152" s="89"/>
      <c r="FLM152" s="89"/>
      <c r="FLN152" s="89"/>
      <c r="FLO152" s="89"/>
      <c r="FLP152" s="89"/>
      <c r="FLQ152" s="89"/>
      <c r="FLR152" s="89"/>
      <c r="FLS152" s="89"/>
      <c r="FLT152" s="89"/>
      <c r="FLU152" s="89"/>
      <c r="FLV152" s="89"/>
      <c r="FLW152" s="89"/>
      <c r="FLX152" s="89"/>
      <c r="FLY152" s="89"/>
      <c r="FLZ152" s="89"/>
      <c r="FMA152" s="89"/>
      <c r="FMB152" s="89"/>
      <c r="FMC152" s="89"/>
      <c r="FMD152" s="89"/>
      <c r="FME152" s="89"/>
      <c r="FMF152" s="89"/>
      <c r="FMG152" s="89"/>
      <c r="FMH152" s="89"/>
      <c r="FMI152" s="89"/>
      <c r="FMJ152" s="89"/>
      <c r="FMK152" s="89"/>
      <c r="FML152" s="89"/>
      <c r="FMM152" s="89"/>
      <c r="FMN152" s="89"/>
      <c r="FMO152" s="89"/>
      <c r="FMP152" s="89"/>
      <c r="FMQ152" s="89"/>
      <c r="FMR152" s="89"/>
      <c r="FMS152" s="89"/>
      <c r="FMT152" s="89"/>
      <c r="FMU152" s="89"/>
      <c r="FMV152" s="89"/>
      <c r="FMW152" s="89"/>
      <c r="FMX152" s="89"/>
      <c r="FMY152" s="89"/>
      <c r="FMZ152" s="89"/>
      <c r="FNA152" s="89"/>
      <c r="FNB152" s="89"/>
      <c r="FNC152" s="89"/>
      <c r="FND152" s="89"/>
      <c r="FNE152" s="89"/>
      <c r="FNF152" s="89"/>
      <c r="FNG152" s="89"/>
      <c r="FNH152" s="89"/>
      <c r="FNI152" s="89"/>
      <c r="FNJ152" s="89"/>
      <c r="FNK152" s="89"/>
      <c r="FNL152" s="89"/>
      <c r="FNM152" s="89"/>
      <c r="FNN152" s="89"/>
      <c r="FNO152" s="89"/>
      <c r="FNP152" s="89"/>
      <c r="FNQ152" s="89"/>
      <c r="FNR152" s="89"/>
      <c r="FNS152" s="89"/>
      <c r="FNT152" s="89"/>
      <c r="FNU152" s="89"/>
      <c r="FNV152" s="89"/>
      <c r="FNW152" s="89"/>
      <c r="FNX152" s="89"/>
      <c r="FNY152" s="89"/>
      <c r="FNZ152" s="89"/>
      <c r="FOA152" s="89"/>
      <c r="FOB152" s="89"/>
      <c r="FOC152" s="89"/>
      <c r="FOD152" s="89"/>
      <c r="FOE152" s="89"/>
      <c r="FOF152" s="89"/>
      <c r="FOG152" s="89"/>
      <c r="FOH152" s="89"/>
      <c r="FOI152" s="89"/>
      <c r="FOJ152" s="89"/>
      <c r="FOK152" s="89"/>
      <c r="FOL152" s="89"/>
      <c r="FOM152" s="89"/>
      <c r="FON152" s="89"/>
      <c r="FOO152" s="89"/>
      <c r="FOP152" s="89"/>
      <c r="FOQ152" s="89"/>
      <c r="FOR152" s="89"/>
      <c r="FOS152" s="89"/>
      <c r="FOT152" s="89"/>
      <c r="FOU152" s="89"/>
      <c r="FOV152" s="89"/>
      <c r="FOW152" s="89"/>
      <c r="FOX152" s="89"/>
      <c r="FOY152" s="89"/>
      <c r="FOZ152" s="89"/>
      <c r="FPA152" s="89"/>
      <c r="FPB152" s="89"/>
      <c r="FPC152" s="89"/>
      <c r="FPD152" s="89"/>
      <c r="FPE152" s="89"/>
      <c r="FPF152" s="89"/>
      <c r="FPG152" s="89"/>
      <c r="FPH152" s="89"/>
      <c r="FPI152" s="89"/>
      <c r="FPJ152" s="89"/>
      <c r="FPK152" s="89"/>
      <c r="FPL152" s="89"/>
      <c r="FPM152" s="89"/>
      <c r="FPN152" s="89"/>
      <c r="FPO152" s="89"/>
      <c r="FPP152" s="89"/>
      <c r="FPQ152" s="89"/>
      <c r="FPR152" s="89"/>
      <c r="FPS152" s="89"/>
      <c r="FPT152" s="89"/>
      <c r="FPU152" s="89"/>
      <c r="FPV152" s="89"/>
      <c r="FPW152" s="89"/>
      <c r="FPX152" s="89"/>
      <c r="FPY152" s="89"/>
      <c r="FPZ152" s="89"/>
      <c r="FQA152" s="89"/>
      <c r="FQB152" s="89"/>
      <c r="FQC152" s="89"/>
      <c r="FQD152" s="89"/>
      <c r="FQE152" s="89"/>
      <c r="FQF152" s="89"/>
      <c r="FQG152" s="89"/>
      <c r="FQH152" s="89"/>
      <c r="FQI152" s="89"/>
      <c r="FQJ152" s="89"/>
      <c r="FQK152" s="89"/>
      <c r="FQL152" s="89"/>
      <c r="FQM152" s="89"/>
      <c r="FQN152" s="89"/>
      <c r="FQO152" s="89"/>
      <c r="FQP152" s="89"/>
      <c r="FQQ152" s="89"/>
      <c r="FQR152" s="89"/>
      <c r="FQS152" s="89"/>
      <c r="FQT152" s="89"/>
      <c r="FQU152" s="89"/>
      <c r="FQV152" s="89"/>
      <c r="FQW152" s="89"/>
      <c r="FQX152" s="89"/>
      <c r="FQY152" s="89"/>
      <c r="FQZ152" s="89"/>
      <c r="FRA152" s="89"/>
      <c r="FRB152" s="89"/>
      <c r="FRC152" s="89"/>
      <c r="FRD152" s="89"/>
      <c r="FRE152" s="89"/>
      <c r="FRF152" s="89"/>
      <c r="FRG152" s="89"/>
      <c r="FRH152" s="89"/>
      <c r="FRI152" s="89"/>
      <c r="FRJ152" s="89"/>
      <c r="FRK152" s="89"/>
      <c r="FRL152" s="89"/>
      <c r="FRM152" s="89"/>
      <c r="FRN152" s="89"/>
      <c r="FRO152" s="89"/>
      <c r="FRP152" s="89"/>
      <c r="FRQ152" s="89"/>
      <c r="FRR152" s="89"/>
      <c r="FRS152" s="89"/>
      <c r="FRT152" s="89"/>
      <c r="FRU152" s="89"/>
      <c r="FRV152" s="89"/>
      <c r="FRW152" s="89"/>
      <c r="FRX152" s="89"/>
      <c r="FRY152" s="89"/>
      <c r="FRZ152" s="89"/>
      <c r="FSA152" s="89"/>
      <c r="FSB152" s="89"/>
      <c r="FSC152" s="89"/>
      <c r="FSD152" s="89"/>
      <c r="FSE152" s="89"/>
      <c r="FSF152" s="89"/>
      <c r="FSG152" s="89"/>
      <c r="FSH152" s="89"/>
      <c r="FSI152" s="89"/>
      <c r="FSJ152" s="89"/>
      <c r="FSK152" s="89"/>
      <c r="FSL152" s="89"/>
      <c r="FSM152" s="89"/>
      <c r="FSN152" s="89"/>
      <c r="FSO152" s="89"/>
      <c r="FSP152" s="89"/>
      <c r="FSQ152" s="89"/>
      <c r="FSR152" s="89"/>
      <c r="FSS152" s="89"/>
      <c r="FST152" s="89"/>
      <c r="FSU152" s="89"/>
      <c r="FSV152" s="89"/>
      <c r="FSW152" s="89"/>
      <c r="FSX152" s="89"/>
      <c r="FSY152" s="89"/>
      <c r="FSZ152" s="89"/>
      <c r="FTA152" s="89"/>
      <c r="FTB152" s="89"/>
      <c r="FTC152" s="89"/>
      <c r="FTD152" s="89"/>
      <c r="FTE152" s="89"/>
      <c r="FTF152" s="89"/>
      <c r="FTG152" s="89"/>
      <c r="FTH152" s="89"/>
      <c r="FTI152" s="89"/>
      <c r="FTJ152" s="89"/>
      <c r="FTK152" s="89"/>
      <c r="FTL152" s="89"/>
      <c r="FTM152" s="89"/>
      <c r="FTN152" s="89"/>
      <c r="FTO152" s="89"/>
      <c r="FTP152" s="89"/>
      <c r="FTQ152" s="89"/>
      <c r="FTR152" s="89"/>
      <c r="FTS152" s="89"/>
      <c r="FTT152" s="89"/>
      <c r="FTU152" s="89"/>
      <c r="FTV152" s="89"/>
      <c r="FTW152" s="89"/>
      <c r="FTX152" s="89"/>
      <c r="FTY152" s="89"/>
      <c r="FTZ152" s="89"/>
      <c r="FUA152" s="89"/>
      <c r="FUB152" s="89"/>
      <c r="FUC152" s="89"/>
      <c r="FUD152" s="89"/>
      <c r="FUE152" s="89"/>
      <c r="FUF152" s="89"/>
      <c r="FUG152" s="89"/>
      <c r="FUH152" s="89"/>
      <c r="FUI152" s="89"/>
      <c r="FUJ152" s="89"/>
      <c r="FUK152" s="89"/>
      <c r="FUL152" s="89"/>
      <c r="FUM152" s="89"/>
      <c r="FUN152" s="89"/>
      <c r="FUO152" s="89"/>
      <c r="FUP152" s="89"/>
      <c r="FUQ152" s="89"/>
      <c r="FUR152" s="89"/>
      <c r="FUS152" s="89"/>
      <c r="FUT152" s="89"/>
      <c r="FUU152" s="89"/>
      <c r="FUV152" s="89"/>
      <c r="FUW152" s="89"/>
      <c r="FUX152" s="89"/>
      <c r="FUY152" s="89"/>
      <c r="FUZ152" s="89"/>
      <c r="FVA152" s="89"/>
      <c r="FVB152" s="89"/>
      <c r="FVC152" s="89"/>
      <c r="FVD152" s="89"/>
      <c r="FVE152" s="89"/>
      <c r="FVF152" s="89"/>
      <c r="FVG152" s="89"/>
      <c r="FVH152" s="89"/>
      <c r="FVI152" s="89"/>
      <c r="FVJ152" s="89"/>
      <c r="FVK152" s="89"/>
      <c r="FVL152" s="89"/>
      <c r="FVM152" s="89"/>
      <c r="FVN152" s="89"/>
      <c r="FVO152" s="89"/>
      <c r="FVP152" s="89"/>
      <c r="FVQ152" s="89"/>
      <c r="FVR152" s="89"/>
      <c r="FVS152" s="89"/>
      <c r="FVT152" s="89"/>
      <c r="FVU152" s="89"/>
      <c r="FVV152" s="89"/>
      <c r="FVW152" s="89"/>
      <c r="FVX152" s="89"/>
      <c r="FVY152" s="89"/>
      <c r="FVZ152" s="89"/>
      <c r="FWA152" s="89"/>
      <c r="FWB152" s="89"/>
      <c r="FWC152" s="89"/>
      <c r="FWD152" s="89"/>
      <c r="FWE152" s="89"/>
      <c r="FWF152" s="89"/>
      <c r="FWG152" s="89"/>
      <c r="FWH152" s="89"/>
      <c r="FWI152" s="89"/>
      <c r="FWJ152" s="89"/>
      <c r="FWK152" s="89"/>
      <c r="FWL152" s="89"/>
      <c r="FWM152" s="89"/>
      <c r="FWN152" s="89"/>
      <c r="FWO152" s="89"/>
      <c r="FWP152" s="89"/>
      <c r="FWQ152" s="89"/>
      <c r="FWR152" s="89"/>
      <c r="FWS152" s="89"/>
      <c r="FWT152" s="89"/>
      <c r="FWU152" s="89"/>
      <c r="FWV152" s="89"/>
      <c r="FWW152" s="89"/>
      <c r="FWX152" s="89"/>
      <c r="FWY152" s="89"/>
      <c r="FWZ152" s="89"/>
      <c r="FXA152" s="89"/>
      <c r="FXB152" s="89"/>
      <c r="FXC152" s="89"/>
      <c r="FXD152" s="89"/>
      <c r="FXE152" s="89"/>
      <c r="FXF152" s="89"/>
      <c r="FXG152" s="89"/>
      <c r="FXH152" s="89"/>
      <c r="FXI152" s="89"/>
      <c r="FXJ152" s="89"/>
      <c r="FXK152" s="89"/>
      <c r="FXL152" s="89"/>
      <c r="FXM152" s="89"/>
      <c r="FXN152" s="89"/>
      <c r="FXO152" s="89"/>
      <c r="FXP152" s="89"/>
      <c r="FXQ152" s="89"/>
      <c r="FXR152" s="89"/>
      <c r="FXS152" s="89"/>
      <c r="FXT152" s="89"/>
      <c r="FXU152" s="89"/>
      <c r="FXV152" s="89"/>
      <c r="FXW152" s="89"/>
      <c r="FXX152" s="89"/>
      <c r="FXY152" s="89"/>
      <c r="FXZ152" s="89"/>
      <c r="FYA152" s="89"/>
      <c r="FYB152" s="89"/>
      <c r="FYC152" s="89"/>
      <c r="FYD152" s="89"/>
      <c r="FYE152" s="89"/>
      <c r="FYF152" s="89"/>
      <c r="FYG152" s="89"/>
      <c r="FYH152" s="89"/>
      <c r="FYI152" s="89"/>
      <c r="FYJ152" s="89"/>
      <c r="FYK152" s="89"/>
      <c r="FYL152" s="89"/>
      <c r="FYM152" s="89"/>
      <c r="FYN152" s="89"/>
      <c r="FYO152" s="89"/>
      <c r="FYP152" s="89"/>
      <c r="FYQ152" s="89"/>
      <c r="FYR152" s="89"/>
      <c r="FYS152" s="89"/>
      <c r="FYT152" s="89"/>
      <c r="FYU152" s="89"/>
      <c r="FYV152" s="89"/>
      <c r="FYW152" s="89"/>
      <c r="FYX152" s="89"/>
      <c r="FYY152" s="89"/>
      <c r="FYZ152" s="89"/>
      <c r="FZA152" s="89"/>
      <c r="FZB152" s="89"/>
      <c r="FZC152" s="89"/>
      <c r="FZD152" s="89"/>
      <c r="FZE152" s="89"/>
      <c r="FZF152" s="89"/>
      <c r="FZG152" s="89"/>
      <c r="FZH152" s="89"/>
      <c r="FZI152" s="89"/>
      <c r="FZJ152" s="89"/>
      <c r="FZK152" s="89"/>
      <c r="FZL152" s="89"/>
      <c r="FZM152" s="89"/>
      <c r="FZN152" s="89"/>
      <c r="FZO152" s="89"/>
      <c r="FZP152" s="89"/>
      <c r="FZQ152" s="89"/>
      <c r="FZR152" s="89"/>
      <c r="FZS152" s="89"/>
      <c r="FZT152" s="89"/>
      <c r="FZU152" s="89"/>
      <c r="FZV152" s="89"/>
      <c r="FZW152" s="89"/>
      <c r="FZX152" s="89"/>
      <c r="FZY152" s="89"/>
      <c r="FZZ152" s="89"/>
      <c r="GAA152" s="89"/>
      <c r="GAB152" s="89"/>
      <c r="GAC152" s="89"/>
      <c r="GAD152" s="89"/>
      <c r="GAE152" s="89"/>
      <c r="GAF152" s="89"/>
      <c r="GAG152" s="89"/>
      <c r="GAH152" s="89"/>
      <c r="GAI152" s="89"/>
      <c r="GAJ152" s="89"/>
      <c r="GAK152" s="89"/>
      <c r="GAL152" s="89"/>
      <c r="GAM152" s="89"/>
      <c r="GAN152" s="89"/>
      <c r="GAO152" s="89"/>
      <c r="GAP152" s="89"/>
      <c r="GAQ152" s="89"/>
      <c r="GAR152" s="89"/>
      <c r="GAS152" s="89"/>
      <c r="GAT152" s="89"/>
      <c r="GAU152" s="89"/>
      <c r="GAV152" s="89"/>
      <c r="GAW152" s="89"/>
      <c r="GAX152" s="89"/>
      <c r="GAY152" s="89"/>
      <c r="GAZ152" s="89"/>
      <c r="GBA152" s="89"/>
      <c r="GBB152" s="89"/>
      <c r="GBC152" s="89"/>
      <c r="GBD152" s="89"/>
      <c r="GBE152" s="89"/>
      <c r="GBF152" s="89"/>
      <c r="GBG152" s="89"/>
      <c r="GBH152" s="89"/>
      <c r="GBI152" s="89"/>
      <c r="GBJ152" s="89"/>
      <c r="GBK152" s="89"/>
      <c r="GBL152" s="89"/>
      <c r="GBM152" s="89"/>
      <c r="GBN152" s="89"/>
      <c r="GBO152" s="89"/>
      <c r="GBP152" s="89"/>
      <c r="GBQ152" s="89"/>
      <c r="GBR152" s="89"/>
      <c r="GBS152" s="89"/>
      <c r="GBT152" s="89"/>
      <c r="GBU152" s="89"/>
      <c r="GBV152" s="89"/>
      <c r="GBW152" s="89"/>
      <c r="GBX152" s="89"/>
      <c r="GBY152" s="89"/>
      <c r="GBZ152" s="89"/>
      <c r="GCA152" s="89"/>
      <c r="GCB152" s="89"/>
      <c r="GCC152" s="89"/>
      <c r="GCD152" s="89"/>
      <c r="GCE152" s="89"/>
      <c r="GCF152" s="89"/>
      <c r="GCG152" s="89"/>
      <c r="GCH152" s="89"/>
      <c r="GCI152" s="89"/>
      <c r="GCJ152" s="89"/>
      <c r="GCK152" s="89"/>
      <c r="GCL152" s="89"/>
      <c r="GCM152" s="89"/>
      <c r="GCN152" s="89"/>
      <c r="GCO152" s="89"/>
      <c r="GCP152" s="89"/>
      <c r="GCQ152" s="89"/>
      <c r="GCR152" s="89"/>
      <c r="GCS152" s="89"/>
      <c r="GCT152" s="89"/>
      <c r="GCU152" s="89"/>
      <c r="GCV152" s="89"/>
      <c r="GCW152" s="89"/>
      <c r="GCX152" s="89"/>
      <c r="GCY152" s="89"/>
      <c r="GCZ152" s="89"/>
      <c r="GDA152" s="89"/>
      <c r="GDB152" s="89"/>
      <c r="GDC152" s="89"/>
      <c r="GDD152" s="89"/>
      <c r="GDE152" s="89"/>
      <c r="GDF152" s="89"/>
      <c r="GDG152" s="89"/>
      <c r="GDH152" s="89"/>
      <c r="GDI152" s="89"/>
      <c r="GDJ152" s="89"/>
      <c r="GDK152" s="89"/>
      <c r="GDL152" s="89"/>
      <c r="GDM152" s="89"/>
      <c r="GDN152" s="89"/>
      <c r="GDO152" s="89"/>
      <c r="GDP152" s="89"/>
      <c r="GDQ152" s="89"/>
      <c r="GDR152" s="89"/>
      <c r="GDS152" s="89"/>
      <c r="GDT152" s="89"/>
      <c r="GDU152" s="89"/>
      <c r="GDV152" s="89"/>
      <c r="GDW152" s="89"/>
      <c r="GDX152" s="89"/>
      <c r="GDY152" s="89"/>
      <c r="GDZ152" s="89"/>
      <c r="GEA152" s="89"/>
      <c r="GEB152" s="89"/>
      <c r="GEC152" s="89"/>
      <c r="GED152" s="89"/>
      <c r="GEE152" s="89"/>
      <c r="GEF152" s="89"/>
      <c r="GEG152" s="89"/>
      <c r="GEH152" s="89"/>
      <c r="GEI152" s="89"/>
      <c r="GEJ152" s="89"/>
      <c r="GEK152" s="89"/>
      <c r="GEL152" s="89"/>
      <c r="GEM152" s="89"/>
      <c r="GEN152" s="89"/>
      <c r="GEO152" s="89"/>
      <c r="GEP152" s="89"/>
      <c r="GEQ152" s="89"/>
      <c r="GER152" s="89"/>
      <c r="GES152" s="89"/>
      <c r="GET152" s="89"/>
      <c r="GEU152" s="89"/>
      <c r="GEV152" s="89"/>
      <c r="GEW152" s="89"/>
      <c r="GEX152" s="89"/>
      <c r="GEY152" s="89"/>
      <c r="GEZ152" s="89"/>
      <c r="GFA152" s="89"/>
      <c r="GFB152" s="89"/>
      <c r="GFC152" s="89"/>
      <c r="GFD152" s="89"/>
      <c r="GFE152" s="89"/>
      <c r="GFF152" s="89"/>
      <c r="GFG152" s="89"/>
      <c r="GFH152" s="89"/>
      <c r="GFI152" s="89"/>
      <c r="GFJ152" s="89"/>
      <c r="GFK152" s="89"/>
      <c r="GFL152" s="89"/>
      <c r="GFM152" s="89"/>
      <c r="GFN152" s="89"/>
      <c r="GFO152" s="89"/>
      <c r="GFP152" s="89"/>
      <c r="GFQ152" s="89"/>
      <c r="GFR152" s="89"/>
      <c r="GFS152" s="89"/>
      <c r="GFT152" s="89"/>
      <c r="GFU152" s="89"/>
      <c r="GFV152" s="89"/>
      <c r="GFW152" s="89"/>
      <c r="GFX152" s="89"/>
      <c r="GFY152" s="89"/>
      <c r="GFZ152" s="89"/>
      <c r="GGA152" s="89"/>
      <c r="GGB152" s="89"/>
      <c r="GGC152" s="89"/>
      <c r="GGD152" s="89"/>
      <c r="GGE152" s="89"/>
      <c r="GGF152" s="89"/>
      <c r="GGG152" s="89"/>
      <c r="GGH152" s="89"/>
      <c r="GGI152" s="89"/>
      <c r="GGJ152" s="89"/>
      <c r="GGK152" s="89"/>
      <c r="GGL152" s="89"/>
      <c r="GGM152" s="89"/>
      <c r="GGN152" s="89"/>
      <c r="GGO152" s="89"/>
      <c r="GGP152" s="89"/>
      <c r="GGQ152" s="89"/>
      <c r="GGR152" s="89"/>
      <c r="GGS152" s="89"/>
      <c r="GGT152" s="89"/>
      <c r="GGU152" s="89"/>
      <c r="GGV152" s="89"/>
      <c r="GGW152" s="89"/>
      <c r="GGX152" s="89"/>
      <c r="GGY152" s="89"/>
      <c r="GGZ152" s="89"/>
      <c r="GHA152" s="89"/>
      <c r="GHB152" s="89"/>
      <c r="GHC152" s="89"/>
      <c r="GHD152" s="89"/>
      <c r="GHE152" s="89"/>
      <c r="GHF152" s="89"/>
      <c r="GHG152" s="89"/>
      <c r="GHH152" s="89"/>
      <c r="GHI152" s="89"/>
      <c r="GHJ152" s="89"/>
      <c r="GHK152" s="89"/>
      <c r="GHL152" s="89"/>
      <c r="GHM152" s="89"/>
      <c r="GHN152" s="89"/>
      <c r="GHO152" s="89"/>
      <c r="GHP152" s="89"/>
      <c r="GHQ152" s="89"/>
      <c r="GHR152" s="89"/>
      <c r="GHS152" s="89"/>
      <c r="GHT152" s="89"/>
      <c r="GHU152" s="89"/>
      <c r="GHV152" s="89"/>
      <c r="GHW152" s="89"/>
      <c r="GHX152" s="89"/>
      <c r="GHY152" s="89"/>
      <c r="GHZ152" s="89"/>
      <c r="GIA152" s="89"/>
      <c r="GIB152" s="89"/>
      <c r="GIC152" s="89"/>
      <c r="GID152" s="89"/>
      <c r="GIE152" s="89"/>
      <c r="GIF152" s="89"/>
      <c r="GIG152" s="89"/>
      <c r="GIH152" s="89"/>
      <c r="GII152" s="89"/>
      <c r="GIJ152" s="89"/>
      <c r="GIK152" s="89"/>
      <c r="GIL152" s="89"/>
      <c r="GIM152" s="89"/>
      <c r="GIN152" s="89"/>
      <c r="GIO152" s="89"/>
      <c r="GIP152" s="89"/>
      <c r="GIQ152" s="89"/>
      <c r="GIR152" s="89"/>
      <c r="GIS152" s="89"/>
      <c r="GIT152" s="89"/>
      <c r="GIU152" s="89"/>
      <c r="GIV152" s="89"/>
      <c r="GIW152" s="89"/>
      <c r="GIX152" s="89"/>
      <c r="GIY152" s="89"/>
      <c r="GIZ152" s="89"/>
      <c r="GJA152" s="89"/>
      <c r="GJB152" s="89"/>
      <c r="GJC152" s="89"/>
      <c r="GJD152" s="89"/>
      <c r="GJE152" s="89"/>
      <c r="GJF152" s="89"/>
      <c r="GJG152" s="89"/>
      <c r="GJH152" s="89"/>
      <c r="GJI152" s="89"/>
      <c r="GJJ152" s="89"/>
      <c r="GJK152" s="89"/>
      <c r="GJL152" s="89"/>
      <c r="GJM152" s="89"/>
      <c r="GJN152" s="89"/>
      <c r="GJO152" s="89"/>
      <c r="GJP152" s="89"/>
      <c r="GJQ152" s="89"/>
      <c r="GJR152" s="89"/>
      <c r="GJS152" s="89"/>
      <c r="GJT152" s="89"/>
      <c r="GJU152" s="89"/>
      <c r="GJV152" s="89"/>
      <c r="GJW152" s="89"/>
      <c r="GJX152" s="89"/>
      <c r="GJY152" s="89"/>
      <c r="GJZ152" s="89"/>
      <c r="GKA152" s="89"/>
      <c r="GKB152" s="89"/>
      <c r="GKC152" s="89"/>
      <c r="GKD152" s="89"/>
      <c r="GKE152" s="89"/>
      <c r="GKF152" s="89"/>
      <c r="GKG152" s="89"/>
      <c r="GKH152" s="89"/>
      <c r="GKI152" s="89"/>
      <c r="GKJ152" s="89"/>
      <c r="GKK152" s="89"/>
      <c r="GKL152" s="89"/>
      <c r="GKM152" s="89"/>
      <c r="GKN152" s="89"/>
      <c r="GKO152" s="89"/>
      <c r="GKP152" s="89"/>
      <c r="GKQ152" s="89"/>
      <c r="GKR152" s="89"/>
      <c r="GKS152" s="89"/>
      <c r="GKT152" s="89"/>
      <c r="GKU152" s="89"/>
      <c r="GKV152" s="89"/>
      <c r="GKW152" s="89"/>
      <c r="GKX152" s="89"/>
      <c r="GKY152" s="89"/>
      <c r="GKZ152" s="89"/>
      <c r="GLA152" s="89"/>
      <c r="GLB152" s="89"/>
      <c r="GLC152" s="89"/>
      <c r="GLD152" s="89"/>
      <c r="GLE152" s="89"/>
      <c r="GLF152" s="89"/>
      <c r="GLG152" s="89"/>
      <c r="GLH152" s="89"/>
      <c r="GLI152" s="89"/>
      <c r="GLJ152" s="89"/>
      <c r="GLK152" s="89"/>
      <c r="GLL152" s="89"/>
      <c r="GLM152" s="89"/>
      <c r="GLN152" s="89"/>
      <c r="GLO152" s="89"/>
      <c r="GLP152" s="89"/>
      <c r="GLQ152" s="89"/>
      <c r="GLR152" s="89"/>
      <c r="GLS152" s="89"/>
      <c r="GLT152" s="89"/>
      <c r="GLU152" s="89"/>
      <c r="GLV152" s="89"/>
      <c r="GLW152" s="89"/>
      <c r="GLX152" s="89"/>
      <c r="GLY152" s="89"/>
      <c r="GLZ152" s="89"/>
      <c r="GMA152" s="89"/>
      <c r="GMB152" s="89"/>
      <c r="GMC152" s="89"/>
      <c r="GMD152" s="89"/>
      <c r="GME152" s="89"/>
      <c r="GMF152" s="89"/>
      <c r="GMG152" s="89"/>
      <c r="GMH152" s="89"/>
      <c r="GMI152" s="89"/>
      <c r="GMJ152" s="89"/>
      <c r="GMK152" s="89"/>
      <c r="GML152" s="89"/>
      <c r="GMM152" s="89"/>
      <c r="GMN152" s="89"/>
      <c r="GMO152" s="89"/>
      <c r="GMP152" s="89"/>
      <c r="GMQ152" s="89"/>
      <c r="GMR152" s="89"/>
      <c r="GMS152" s="89"/>
      <c r="GMT152" s="89"/>
      <c r="GMU152" s="89"/>
      <c r="GMV152" s="89"/>
      <c r="GMW152" s="89"/>
      <c r="GMX152" s="89"/>
      <c r="GMY152" s="89"/>
      <c r="GMZ152" s="89"/>
      <c r="GNA152" s="89"/>
      <c r="GNB152" s="89"/>
      <c r="GNC152" s="89"/>
      <c r="GND152" s="89"/>
      <c r="GNE152" s="89"/>
      <c r="GNF152" s="89"/>
      <c r="GNG152" s="89"/>
      <c r="GNH152" s="89"/>
      <c r="GNI152" s="89"/>
      <c r="GNJ152" s="89"/>
      <c r="GNK152" s="89"/>
      <c r="GNL152" s="89"/>
      <c r="GNM152" s="89"/>
      <c r="GNN152" s="89"/>
      <c r="GNO152" s="89"/>
      <c r="GNP152" s="89"/>
      <c r="GNQ152" s="89"/>
      <c r="GNR152" s="89"/>
      <c r="GNS152" s="89"/>
      <c r="GNT152" s="89"/>
      <c r="GNU152" s="89"/>
      <c r="GNV152" s="89"/>
      <c r="GNW152" s="89"/>
      <c r="GNX152" s="89"/>
      <c r="GNY152" s="89"/>
      <c r="GNZ152" s="89"/>
      <c r="GOA152" s="89"/>
      <c r="GOB152" s="89"/>
      <c r="GOC152" s="89"/>
      <c r="GOD152" s="89"/>
      <c r="GOE152" s="89"/>
      <c r="GOF152" s="89"/>
      <c r="GOG152" s="89"/>
      <c r="GOH152" s="89"/>
      <c r="GOI152" s="89"/>
      <c r="GOJ152" s="89"/>
      <c r="GOK152" s="89"/>
      <c r="GOL152" s="89"/>
      <c r="GOM152" s="89"/>
      <c r="GON152" s="89"/>
      <c r="GOO152" s="89"/>
      <c r="GOP152" s="89"/>
      <c r="GOQ152" s="89"/>
      <c r="GOR152" s="89"/>
      <c r="GOS152" s="89"/>
      <c r="GOT152" s="89"/>
      <c r="GOU152" s="89"/>
      <c r="GOV152" s="89"/>
      <c r="GOW152" s="89"/>
      <c r="GOX152" s="89"/>
      <c r="GOY152" s="89"/>
      <c r="GOZ152" s="89"/>
      <c r="GPA152" s="89"/>
      <c r="GPB152" s="89"/>
      <c r="GPC152" s="89"/>
      <c r="GPD152" s="89"/>
      <c r="GPE152" s="89"/>
      <c r="GPF152" s="89"/>
      <c r="GPG152" s="89"/>
      <c r="GPH152" s="89"/>
      <c r="GPI152" s="89"/>
      <c r="GPJ152" s="89"/>
      <c r="GPK152" s="89"/>
      <c r="GPL152" s="89"/>
      <c r="GPM152" s="89"/>
      <c r="GPN152" s="89"/>
      <c r="GPO152" s="89"/>
      <c r="GPP152" s="89"/>
      <c r="GPQ152" s="89"/>
      <c r="GPR152" s="89"/>
      <c r="GPS152" s="89"/>
      <c r="GPT152" s="89"/>
      <c r="GPU152" s="89"/>
      <c r="GPV152" s="89"/>
      <c r="GPW152" s="89"/>
      <c r="GPX152" s="89"/>
      <c r="GPY152" s="89"/>
      <c r="GPZ152" s="89"/>
      <c r="GQA152" s="89"/>
      <c r="GQB152" s="89"/>
      <c r="GQC152" s="89"/>
      <c r="GQD152" s="89"/>
      <c r="GQE152" s="89"/>
      <c r="GQF152" s="89"/>
      <c r="GQG152" s="89"/>
      <c r="GQH152" s="89"/>
      <c r="GQI152" s="89"/>
      <c r="GQJ152" s="89"/>
      <c r="GQK152" s="89"/>
      <c r="GQL152" s="89"/>
      <c r="GQM152" s="89"/>
      <c r="GQN152" s="89"/>
      <c r="GQO152" s="89"/>
      <c r="GQP152" s="89"/>
      <c r="GQQ152" s="89"/>
      <c r="GQR152" s="89"/>
      <c r="GQS152" s="89"/>
      <c r="GQT152" s="89"/>
      <c r="GQU152" s="89"/>
      <c r="GQV152" s="89"/>
      <c r="GQW152" s="89"/>
      <c r="GQX152" s="89"/>
      <c r="GQY152" s="89"/>
      <c r="GQZ152" s="89"/>
      <c r="GRA152" s="89"/>
      <c r="GRB152" s="89"/>
      <c r="GRC152" s="89"/>
      <c r="GRD152" s="89"/>
      <c r="GRE152" s="89"/>
      <c r="GRF152" s="89"/>
      <c r="GRG152" s="89"/>
      <c r="GRH152" s="89"/>
      <c r="GRI152" s="89"/>
      <c r="GRJ152" s="89"/>
      <c r="GRK152" s="89"/>
      <c r="GRL152" s="89"/>
      <c r="GRM152" s="89"/>
      <c r="GRN152" s="89"/>
      <c r="GRO152" s="89"/>
      <c r="GRP152" s="89"/>
      <c r="GRQ152" s="89"/>
      <c r="GRR152" s="89"/>
      <c r="GRS152" s="89"/>
      <c r="GRT152" s="89"/>
      <c r="GRU152" s="89"/>
      <c r="GRV152" s="89"/>
      <c r="GRW152" s="89"/>
      <c r="GRX152" s="89"/>
      <c r="GRY152" s="89"/>
      <c r="GRZ152" s="89"/>
      <c r="GSA152" s="89"/>
      <c r="GSB152" s="89"/>
      <c r="GSC152" s="89"/>
      <c r="GSD152" s="89"/>
      <c r="GSE152" s="89"/>
      <c r="GSF152" s="89"/>
      <c r="GSG152" s="89"/>
      <c r="GSH152" s="89"/>
      <c r="GSI152" s="89"/>
      <c r="GSJ152" s="89"/>
      <c r="GSK152" s="89"/>
      <c r="GSL152" s="89"/>
      <c r="GSM152" s="89"/>
      <c r="GSN152" s="89"/>
      <c r="GSO152" s="89"/>
      <c r="GSP152" s="89"/>
      <c r="GSQ152" s="89"/>
      <c r="GSR152" s="89"/>
      <c r="GSS152" s="89"/>
      <c r="GST152" s="89"/>
      <c r="GSU152" s="89"/>
      <c r="GSV152" s="89"/>
      <c r="GSW152" s="89"/>
      <c r="GSX152" s="89"/>
      <c r="GSY152" s="89"/>
      <c r="GSZ152" s="89"/>
      <c r="GTA152" s="89"/>
      <c r="GTB152" s="89"/>
      <c r="GTC152" s="89"/>
      <c r="GTD152" s="89"/>
      <c r="GTE152" s="89"/>
      <c r="GTF152" s="89"/>
      <c r="GTG152" s="89"/>
      <c r="GTH152" s="89"/>
      <c r="GTI152" s="89"/>
      <c r="GTJ152" s="89"/>
      <c r="GTK152" s="89"/>
      <c r="GTL152" s="89"/>
      <c r="GTM152" s="89"/>
      <c r="GTN152" s="89"/>
      <c r="GTO152" s="89"/>
      <c r="GTP152" s="89"/>
      <c r="GTQ152" s="89"/>
      <c r="GTR152" s="89"/>
      <c r="GTS152" s="89"/>
      <c r="GTT152" s="89"/>
      <c r="GTU152" s="89"/>
      <c r="GTV152" s="89"/>
      <c r="GTW152" s="89"/>
      <c r="GTX152" s="89"/>
      <c r="GTY152" s="89"/>
      <c r="GTZ152" s="89"/>
      <c r="GUA152" s="89"/>
      <c r="GUB152" s="89"/>
      <c r="GUC152" s="89"/>
      <c r="GUD152" s="89"/>
      <c r="GUE152" s="89"/>
      <c r="GUF152" s="89"/>
      <c r="GUG152" s="89"/>
      <c r="GUH152" s="89"/>
      <c r="GUI152" s="89"/>
      <c r="GUJ152" s="89"/>
      <c r="GUK152" s="89"/>
      <c r="GUL152" s="89"/>
      <c r="GUM152" s="89"/>
      <c r="GUN152" s="89"/>
      <c r="GUO152" s="89"/>
      <c r="GUP152" s="89"/>
      <c r="GUQ152" s="89"/>
      <c r="GUR152" s="89"/>
      <c r="GUS152" s="89"/>
      <c r="GUT152" s="89"/>
      <c r="GUU152" s="89"/>
      <c r="GUV152" s="89"/>
      <c r="GUW152" s="89"/>
      <c r="GUX152" s="89"/>
      <c r="GUY152" s="89"/>
      <c r="GUZ152" s="89"/>
      <c r="GVA152" s="89"/>
      <c r="GVB152" s="89"/>
      <c r="GVC152" s="89"/>
      <c r="GVD152" s="89"/>
      <c r="GVE152" s="89"/>
      <c r="GVF152" s="89"/>
      <c r="GVG152" s="89"/>
      <c r="GVH152" s="89"/>
      <c r="GVI152" s="89"/>
      <c r="GVJ152" s="89"/>
      <c r="GVK152" s="89"/>
      <c r="GVL152" s="89"/>
      <c r="GVM152" s="89"/>
      <c r="GVN152" s="89"/>
      <c r="GVO152" s="89"/>
      <c r="GVP152" s="89"/>
      <c r="GVQ152" s="89"/>
      <c r="GVR152" s="89"/>
      <c r="GVS152" s="89"/>
      <c r="GVT152" s="89"/>
      <c r="GVU152" s="89"/>
      <c r="GVV152" s="89"/>
      <c r="GVW152" s="89"/>
      <c r="GVX152" s="89"/>
      <c r="GVY152" s="89"/>
      <c r="GVZ152" s="89"/>
      <c r="GWA152" s="89"/>
      <c r="GWB152" s="89"/>
      <c r="GWC152" s="89"/>
      <c r="GWD152" s="89"/>
      <c r="GWE152" s="89"/>
      <c r="GWF152" s="89"/>
      <c r="GWG152" s="89"/>
      <c r="GWH152" s="89"/>
      <c r="GWI152" s="89"/>
      <c r="GWJ152" s="89"/>
      <c r="GWK152" s="89"/>
      <c r="GWL152" s="89"/>
      <c r="GWM152" s="89"/>
      <c r="GWN152" s="89"/>
      <c r="GWO152" s="89"/>
      <c r="GWP152" s="89"/>
      <c r="GWQ152" s="89"/>
      <c r="GWR152" s="89"/>
      <c r="GWS152" s="89"/>
      <c r="GWT152" s="89"/>
      <c r="GWU152" s="89"/>
      <c r="GWV152" s="89"/>
      <c r="GWW152" s="89"/>
      <c r="GWX152" s="89"/>
      <c r="GWY152" s="89"/>
      <c r="GWZ152" s="89"/>
      <c r="GXA152" s="89"/>
      <c r="GXB152" s="89"/>
      <c r="GXC152" s="89"/>
      <c r="GXD152" s="89"/>
      <c r="GXE152" s="89"/>
      <c r="GXF152" s="89"/>
      <c r="GXG152" s="89"/>
      <c r="GXH152" s="89"/>
      <c r="GXI152" s="89"/>
      <c r="GXJ152" s="89"/>
      <c r="GXK152" s="89"/>
      <c r="GXL152" s="89"/>
      <c r="GXM152" s="89"/>
      <c r="GXN152" s="89"/>
      <c r="GXO152" s="89"/>
      <c r="GXP152" s="89"/>
      <c r="GXQ152" s="89"/>
      <c r="GXR152" s="89"/>
      <c r="GXS152" s="89"/>
      <c r="GXT152" s="89"/>
      <c r="GXU152" s="89"/>
      <c r="GXV152" s="89"/>
      <c r="GXW152" s="89"/>
      <c r="GXX152" s="89"/>
      <c r="GXY152" s="89"/>
      <c r="GXZ152" s="89"/>
      <c r="GYA152" s="89"/>
      <c r="GYB152" s="89"/>
      <c r="GYC152" s="89"/>
      <c r="GYD152" s="89"/>
      <c r="GYE152" s="89"/>
      <c r="GYF152" s="89"/>
      <c r="GYG152" s="89"/>
      <c r="GYH152" s="89"/>
      <c r="GYI152" s="89"/>
      <c r="GYJ152" s="89"/>
      <c r="GYK152" s="89"/>
      <c r="GYL152" s="89"/>
      <c r="GYM152" s="89"/>
      <c r="GYN152" s="89"/>
      <c r="GYO152" s="89"/>
      <c r="GYP152" s="89"/>
      <c r="GYQ152" s="89"/>
      <c r="GYR152" s="89"/>
      <c r="GYS152" s="89"/>
      <c r="GYT152" s="89"/>
      <c r="GYU152" s="89"/>
      <c r="GYV152" s="89"/>
      <c r="GYW152" s="89"/>
      <c r="GYX152" s="89"/>
      <c r="GYY152" s="89"/>
      <c r="GYZ152" s="89"/>
      <c r="GZA152" s="89"/>
      <c r="GZB152" s="89"/>
      <c r="GZC152" s="89"/>
      <c r="GZD152" s="89"/>
      <c r="GZE152" s="89"/>
      <c r="GZF152" s="89"/>
      <c r="GZG152" s="89"/>
      <c r="GZH152" s="89"/>
      <c r="GZI152" s="89"/>
      <c r="GZJ152" s="89"/>
      <c r="GZK152" s="89"/>
      <c r="GZL152" s="89"/>
      <c r="GZM152" s="89"/>
      <c r="GZN152" s="89"/>
      <c r="GZO152" s="89"/>
      <c r="GZP152" s="89"/>
      <c r="GZQ152" s="89"/>
      <c r="GZR152" s="89"/>
      <c r="GZS152" s="89"/>
      <c r="GZT152" s="89"/>
      <c r="GZU152" s="89"/>
      <c r="GZV152" s="89"/>
      <c r="GZW152" s="89"/>
      <c r="GZX152" s="89"/>
      <c r="GZY152" s="89"/>
      <c r="GZZ152" s="89"/>
      <c r="HAA152" s="89"/>
      <c r="HAB152" s="89"/>
      <c r="HAC152" s="89"/>
      <c r="HAD152" s="89"/>
      <c r="HAE152" s="89"/>
      <c r="HAF152" s="89"/>
      <c r="HAG152" s="89"/>
      <c r="HAH152" s="89"/>
      <c r="HAI152" s="89"/>
      <c r="HAJ152" s="89"/>
      <c r="HAK152" s="89"/>
      <c r="HAL152" s="89"/>
      <c r="HAM152" s="89"/>
      <c r="HAN152" s="89"/>
      <c r="HAO152" s="89"/>
      <c r="HAP152" s="89"/>
      <c r="HAQ152" s="89"/>
      <c r="HAR152" s="89"/>
      <c r="HAS152" s="89"/>
      <c r="HAT152" s="89"/>
      <c r="HAU152" s="89"/>
      <c r="HAV152" s="89"/>
      <c r="HAW152" s="89"/>
      <c r="HAX152" s="89"/>
      <c r="HAY152" s="89"/>
      <c r="HAZ152" s="89"/>
      <c r="HBA152" s="89"/>
      <c r="HBB152" s="89"/>
      <c r="HBC152" s="89"/>
      <c r="HBD152" s="89"/>
      <c r="HBE152" s="89"/>
      <c r="HBF152" s="89"/>
      <c r="HBG152" s="89"/>
      <c r="HBH152" s="89"/>
      <c r="HBI152" s="89"/>
      <c r="HBJ152" s="89"/>
      <c r="HBK152" s="89"/>
      <c r="HBL152" s="89"/>
      <c r="HBM152" s="89"/>
      <c r="HBN152" s="89"/>
      <c r="HBO152" s="89"/>
      <c r="HBP152" s="89"/>
      <c r="HBQ152" s="89"/>
      <c r="HBR152" s="89"/>
      <c r="HBS152" s="89"/>
      <c r="HBT152" s="89"/>
      <c r="HBU152" s="89"/>
      <c r="HBV152" s="89"/>
      <c r="HBW152" s="89"/>
      <c r="HBX152" s="89"/>
      <c r="HBY152" s="89"/>
      <c r="HBZ152" s="89"/>
      <c r="HCA152" s="89"/>
      <c r="HCB152" s="89"/>
      <c r="HCC152" s="89"/>
      <c r="HCD152" s="89"/>
      <c r="HCE152" s="89"/>
      <c r="HCF152" s="89"/>
      <c r="HCG152" s="89"/>
      <c r="HCH152" s="89"/>
      <c r="HCI152" s="89"/>
      <c r="HCJ152" s="89"/>
      <c r="HCK152" s="89"/>
      <c r="HCL152" s="89"/>
      <c r="HCM152" s="89"/>
      <c r="HCN152" s="89"/>
      <c r="HCO152" s="89"/>
      <c r="HCP152" s="89"/>
      <c r="HCQ152" s="89"/>
      <c r="HCR152" s="89"/>
      <c r="HCS152" s="89"/>
      <c r="HCT152" s="89"/>
      <c r="HCU152" s="89"/>
      <c r="HCV152" s="89"/>
      <c r="HCW152" s="89"/>
      <c r="HCX152" s="89"/>
      <c r="HCY152" s="89"/>
      <c r="HCZ152" s="89"/>
      <c r="HDA152" s="89"/>
      <c r="HDB152" s="89"/>
      <c r="HDC152" s="89"/>
      <c r="HDD152" s="89"/>
      <c r="HDE152" s="89"/>
      <c r="HDF152" s="89"/>
      <c r="HDG152" s="89"/>
      <c r="HDH152" s="89"/>
      <c r="HDI152" s="89"/>
      <c r="HDJ152" s="89"/>
      <c r="HDK152" s="89"/>
      <c r="HDL152" s="89"/>
      <c r="HDM152" s="89"/>
      <c r="HDN152" s="89"/>
      <c r="HDO152" s="89"/>
      <c r="HDP152" s="89"/>
      <c r="HDQ152" s="89"/>
      <c r="HDR152" s="89"/>
      <c r="HDS152" s="89"/>
      <c r="HDT152" s="89"/>
      <c r="HDU152" s="89"/>
      <c r="HDV152" s="89"/>
      <c r="HDW152" s="89"/>
      <c r="HDX152" s="89"/>
      <c r="HDY152" s="89"/>
      <c r="HDZ152" s="89"/>
      <c r="HEA152" s="89"/>
      <c r="HEB152" s="89"/>
      <c r="HEC152" s="89"/>
      <c r="HED152" s="89"/>
      <c r="HEE152" s="89"/>
      <c r="HEF152" s="89"/>
      <c r="HEG152" s="89"/>
      <c r="HEH152" s="89"/>
      <c r="HEI152" s="89"/>
      <c r="HEJ152" s="89"/>
      <c r="HEK152" s="89"/>
      <c r="HEL152" s="89"/>
      <c r="HEM152" s="89"/>
      <c r="HEN152" s="89"/>
      <c r="HEO152" s="89"/>
      <c r="HEP152" s="89"/>
      <c r="HEQ152" s="89"/>
      <c r="HER152" s="89"/>
      <c r="HES152" s="89"/>
      <c r="HET152" s="89"/>
      <c r="HEU152" s="89"/>
      <c r="HEV152" s="89"/>
      <c r="HEW152" s="89"/>
      <c r="HEX152" s="89"/>
      <c r="HEY152" s="89"/>
      <c r="HEZ152" s="89"/>
      <c r="HFA152" s="89"/>
      <c r="HFB152" s="89"/>
      <c r="HFC152" s="89"/>
      <c r="HFD152" s="89"/>
      <c r="HFE152" s="89"/>
      <c r="HFF152" s="89"/>
      <c r="HFG152" s="89"/>
      <c r="HFH152" s="89"/>
      <c r="HFI152" s="89"/>
      <c r="HFJ152" s="89"/>
      <c r="HFK152" s="89"/>
      <c r="HFL152" s="89"/>
      <c r="HFM152" s="89"/>
      <c r="HFN152" s="89"/>
      <c r="HFO152" s="89"/>
      <c r="HFP152" s="89"/>
      <c r="HFQ152" s="89"/>
      <c r="HFR152" s="89"/>
      <c r="HFS152" s="89"/>
      <c r="HFT152" s="89"/>
      <c r="HFU152" s="89"/>
      <c r="HFV152" s="89"/>
      <c r="HFW152" s="89"/>
      <c r="HFX152" s="89"/>
      <c r="HFY152" s="89"/>
      <c r="HFZ152" s="89"/>
      <c r="HGA152" s="89"/>
      <c r="HGB152" s="89"/>
      <c r="HGC152" s="89"/>
      <c r="HGD152" s="89"/>
      <c r="HGE152" s="89"/>
      <c r="HGF152" s="89"/>
      <c r="HGG152" s="89"/>
      <c r="HGH152" s="89"/>
      <c r="HGI152" s="89"/>
      <c r="HGJ152" s="89"/>
      <c r="HGK152" s="89"/>
      <c r="HGL152" s="89"/>
      <c r="HGM152" s="89"/>
      <c r="HGN152" s="89"/>
      <c r="HGO152" s="89"/>
      <c r="HGP152" s="89"/>
      <c r="HGQ152" s="89"/>
      <c r="HGR152" s="89"/>
      <c r="HGS152" s="89"/>
      <c r="HGT152" s="89"/>
      <c r="HGU152" s="89"/>
      <c r="HGV152" s="89"/>
      <c r="HGW152" s="89"/>
      <c r="HGX152" s="89"/>
      <c r="HGY152" s="89"/>
      <c r="HGZ152" s="89"/>
      <c r="HHA152" s="89"/>
      <c r="HHB152" s="89"/>
      <c r="HHC152" s="89"/>
      <c r="HHD152" s="89"/>
      <c r="HHE152" s="89"/>
      <c r="HHF152" s="89"/>
      <c r="HHG152" s="89"/>
      <c r="HHH152" s="89"/>
      <c r="HHI152" s="89"/>
      <c r="HHJ152" s="89"/>
      <c r="HHK152" s="89"/>
      <c r="HHL152" s="89"/>
      <c r="HHM152" s="89"/>
      <c r="HHN152" s="89"/>
      <c r="HHO152" s="89"/>
      <c r="HHP152" s="89"/>
      <c r="HHQ152" s="89"/>
      <c r="HHR152" s="89"/>
      <c r="HHS152" s="89"/>
      <c r="HHT152" s="89"/>
      <c r="HHU152" s="89"/>
      <c r="HHV152" s="89"/>
      <c r="HHW152" s="89"/>
      <c r="HHX152" s="89"/>
      <c r="HHY152" s="89"/>
      <c r="HHZ152" s="89"/>
      <c r="HIA152" s="89"/>
      <c r="HIB152" s="89"/>
      <c r="HIC152" s="89"/>
      <c r="HID152" s="89"/>
      <c r="HIE152" s="89"/>
      <c r="HIF152" s="89"/>
      <c r="HIG152" s="89"/>
      <c r="HIH152" s="89"/>
      <c r="HII152" s="89"/>
      <c r="HIJ152" s="89"/>
      <c r="HIK152" s="89"/>
      <c r="HIL152" s="89"/>
      <c r="HIM152" s="89"/>
      <c r="HIN152" s="89"/>
      <c r="HIO152" s="89"/>
      <c r="HIP152" s="89"/>
      <c r="HIQ152" s="89"/>
      <c r="HIR152" s="89"/>
      <c r="HIS152" s="89"/>
      <c r="HIT152" s="89"/>
      <c r="HIU152" s="89"/>
      <c r="HIV152" s="89"/>
      <c r="HIW152" s="89"/>
      <c r="HIX152" s="89"/>
      <c r="HIY152" s="89"/>
      <c r="HIZ152" s="89"/>
      <c r="HJA152" s="89"/>
      <c r="HJB152" s="89"/>
      <c r="HJC152" s="89"/>
      <c r="HJD152" s="89"/>
      <c r="HJE152" s="89"/>
      <c r="HJF152" s="89"/>
      <c r="HJG152" s="89"/>
      <c r="HJH152" s="89"/>
      <c r="HJI152" s="89"/>
      <c r="HJJ152" s="89"/>
      <c r="HJK152" s="89"/>
      <c r="HJL152" s="89"/>
      <c r="HJM152" s="89"/>
      <c r="HJN152" s="89"/>
      <c r="HJO152" s="89"/>
      <c r="HJP152" s="89"/>
      <c r="HJQ152" s="89"/>
      <c r="HJR152" s="89"/>
      <c r="HJS152" s="89"/>
      <c r="HJT152" s="89"/>
      <c r="HJU152" s="89"/>
      <c r="HJV152" s="89"/>
      <c r="HJW152" s="89"/>
      <c r="HJX152" s="89"/>
      <c r="HJY152" s="89"/>
      <c r="HJZ152" s="89"/>
      <c r="HKA152" s="89"/>
      <c r="HKB152" s="89"/>
      <c r="HKC152" s="89"/>
      <c r="HKD152" s="89"/>
      <c r="HKE152" s="89"/>
      <c r="HKF152" s="89"/>
      <c r="HKG152" s="89"/>
      <c r="HKH152" s="89"/>
      <c r="HKI152" s="89"/>
      <c r="HKJ152" s="89"/>
      <c r="HKK152" s="89"/>
      <c r="HKL152" s="89"/>
      <c r="HKM152" s="89"/>
      <c r="HKN152" s="89"/>
      <c r="HKO152" s="89"/>
      <c r="HKP152" s="89"/>
      <c r="HKQ152" s="89"/>
      <c r="HKR152" s="89"/>
      <c r="HKS152" s="89"/>
      <c r="HKT152" s="89"/>
      <c r="HKU152" s="89"/>
      <c r="HKV152" s="89"/>
      <c r="HKW152" s="89"/>
      <c r="HKX152" s="89"/>
      <c r="HKY152" s="89"/>
      <c r="HKZ152" s="89"/>
      <c r="HLA152" s="89"/>
      <c r="HLB152" s="89"/>
      <c r="HLC152" s="89"/>
      <c r="HLD152" s="89"/>
      <c r="HLE152" s="89"/>
      <c r="HLF152" s="89"/>
      <c r="HLG152" s="89"/>
      <c r="HLH152" s="89"/>
      <c r="HLI152" s="89"/>
      <c r="HLJ152" s="89"/>
      <c r="HLK152" s="89"/>
      <c r="HLL152" s="89"/>
      <c r="HLM152" s="89"/>
      <c r="HLN152" s="89"/>
      <c r="HLO152" s="89"/>
      <c r="HLP152" s="89"/>
      <c r="HLQ152" s="89"/>
      <c r="HLR152" s="89"/>
      <c r="HLS152" s="89"/>
      <c r="HLT152" s="89"/>
      <c r="HLU152" s="89"/>
      <c r="HLV152" s="89"/>
      <c r="HLW152" s="89"/>
      <c r="HLX152" s="89"/>
      <c r="HLY152" s="89"/>
      <c r="HLZ152" s="89"/>
      <c r="HMA152" s="89"/>
      <c r="HMB152" s="89"/>
      <c r="HMC152" s="89"/>
      <c r="HMD152" s="89"/>
      <c r="HME152" s="89"/>
      <c r="HMF152" s="89"/>
      <c r="HMG152" s="89"/>
      <c r="HMH152" s="89"/>
      <c r="HMI152" s="89"/>
      <c r="HMJ152" s="89"/>
      <c r="HMK152" s="89"/>
      <c r="HML152" s="89"/>
      <c r="HMM152" s="89"/>
      <c r="HMN152" s="89"/>
      <c r="HMO152" s="89"/>
      <c r="HMP152" s="89"/>
      <c r="HMQ152" s="89"/>
      <c r="HMR152" s="89"/>
      <c r="HMS152" s="89"/>
      <c r="HMT152" s="89"/>
      <c r="HMU152" s="89"/>
      <c r="HMV152" s="89"/>
      <c r="HMW152" s="89"/>
      <c r="HMX152" s="89"/>
      <c r="HMY152" s="89"/>
      <c r="HMZ152" s="89"/>
      <c r="HNA152" s="89"/>
      <c r="HNB152" s="89"/>
      <c r="HNC152" s="89"/>
      <c r="HND152" s="89"/>
      <c r="HNE152" s="89"/>
      <c r="HNF152" s="89"/>
      <c r="HNG152" s="89"/>
      <c r="HNH152" s="89"/>
      <c r="HNI152" s="89"/>
      <c r="HNJ152" s="89"/>
      <c r="HNK152" s="89"/>
      <c r="HNL152" s="89"/>
      <c r="HNM152" s="89"/>
      <c r="HNN152" s="89"/>
      <c r="HNO152" s="89"/>
      <c r="HNP152" s="89"/>
      <c r="HNQ152" s="89"/>
      <c r="HNR152" s="89"/>
      <c r="HNS152" s="89"/>
      <c r="HNT152" s="89"/>
      <c r="HNU152" s="89"/>
      <c r="HNV152" s="89"/>
      <c r="HNW152" s="89"/>
      <c r="HNX152" s="89"/>
      <c r="HNY152" s="89"/>
      <c r="HNZ152" s="89"/>
      <c r="HOA152" s="89"/>
      <c r="HOB152" s="89"/>
      <c r="HOC152" s="89"/>
      <c r="HOD152" s="89"/>
      <c r="HOE152" s="89"/>
      <c r="HOF152" s="89"/>
      <c r="HOG152" s="89"/>
      <c r="HOH152" s="89"/>
      <c r="HOI152" s="89"/>
      <c r="HOJ152" s="89"/>
      <c r="HOK152" s="89"/>
      <c r="HOL152" s="89"/>
      <c r="HOM152" s="89"/>
      <c r="HON152" s="89"/>
      <c r="HOO152" s="89"/>
      <c r="HOP152" s="89"/>
      <c r="HOQ152" s="89"/>
      <c r="HOR152" s="89"/>
      <c r="HOS152" s="89"/>
      <c r="HOT152" s="89"/>
      <c r="HOU152" s="89"/>
      <c r="HOV152" s="89"/>
      <c r="HOW152" s="89"/>
      <c r="HOX152" s="89"/>
      <c r="HOY152" s="89"/>
      <c r="HOZ152" s="89"/>
      <c r="HPA152" s="89"/>
      <c r="HPB152" s="89"/>
      <c r="HPC152" s="89"/>
      <c r="HPD152" s="89"/>
      <c r="HPE152" s="89"/>
      <c r="HPF152" s="89"/>
      <c r="HPG152" s="89"/>
      <c r="HPH152" s="89"/>
      <c r="HPI152" s="89"/>
      <c r="HPJ152" s="89"/>
      <c r="HPK152" s="89"/>
      <c r="HPL152" s="89"/>
      <c r="HPM152" s="89"/>
      <c r="HPN152" s="89"/>
      <c r="HPO152" s="89"/>
      <c r="HPP152" s="89"/>
      <c r="HPQ152" s="89"/>
      <c r="HPR152" s="89"/>
      <c r="HPS152" s="89"/>
      <c r="HPT152" s="89"/>
      <c r="HPU152" s="89"/>
      <c r="HPV152" s="89"/>
      <c r="HPW152" s="89"/>
      <c r="HPX152" s="89"/>
      <c r="HPY152" s="89"/>
      <c r="HPZ152" s="89"/>
      <c r="HQA152" s="89"/>
      <c r="HQB152" s="89"/>
      <c r="HQC152" s="89"/>
      <c r="HQD152" s="89"/>
      <c r="HQE152" s="89"/>
      <c r="HQF152" s="89"/>
      <c r="HQG152" s="89"/>
      <c r="HQH152" s="89"/>
      <c r="HQI152" s="89"/>
      <c r="HQJ152" s="89"/>
      <c r="HQK152" s="89"/>
      <c r="HQL152" s="89"/>
      <c r="HQM152" s="89"/>
      <c r="HQN152" s="89"/>
      <c r="HQO152" s="89"/>
      <c r="HQP152" s="89"/>
      <c r="HQQ152" s="89"/>
      <c r="HQR152" s="89"/>
      <c r="HQS152" s="89"/>
      <c r="HQT152" s="89"/>
      <c r="HQU152" s="89"/>
      <c r="HQV152" s="89"/>
      <c r="HQW152" s="89"/>
      <c r="HQX152" s="89"/>
      <c r="HQY152" s="89"/>
      <c r="HQZ152" s="89"/>
      <c r="HRA152" s="89"/>
      <c r="HRB152" s="89"/>
      <c r="HRC152" s="89"/>
      <c r="HRD152" s="89"/>
      <c r="HRE152" s="89"/>
      <c r="HRF152" s="89"/>
      <c r="HRG152" s="89"/>
      <c r="HRH152" s="89"/>
      <c r="HRI152" s="89"/>
      <c r="HRJ152" s="89"/>
      <c r="HRK152" s="89"/>
      <c r="HRL152" s="89"/>
      <c r="HRM152" s="89"/>
      <c r="HRN152" s="89"/>
      <c r="HRO152" s="89"/>
      <c r="HRP152" s="89"/>
      <c r="HRQ152" s="89"/>
      <c r="HRR152" s="89"/>
      <c r="HRS152" s="89"/>
      <c r="HRT152" s="89"/>
      <c r="HRU152" s="89"/>
      <c r="HRV152" s="89"/>
      <c r="HRW152" s="89"/>
      <c r="HRX152" s="89"/>
      <c r="HRY152" s="89"/>
      <c r="HRZ152" s="89"/>
      <c r="HSA152" s="89"/>
      <c r="HSB152" s="89"/>
      <c r="HSC152" s="89"/>
      <c r="HSD152" s="89"/>
      <c r="HSE152" s="89"/>
      <c r="HSF152" s="89"/>
      <c r="HSG152" s="89"/>
      <c r="HSH152" s="89"/>
      <c r="HSI152" s="89"/>
      <c r="HSJ152" s="89"/>
      <c r="HSK152" s="89"/>
      <c r="HSL152" s="89"/>
      <c r="HSM152" s="89"/>
      <c r="HSN152" s="89"/>
      <c r="HSO152" s="89"/>
      <c r="HSP152" s="89"/>
      <c r="HSQ152" s="89"/>
      <c r="HSR152" s="89"/>
      <c r="HSS152" s="89"/>
      <c r="HST152" s="89"/>
      <c r="HSU152" s="89"/>
      <c r="HSV152" s="89"/>
      <c r="HSW152" s="89"/>
      <c r="HSX152" s="89"/>
      <c r="HSY152" s="89"/>
      <c r="HSZ152" s="89"/>
      <c r="HTA152" s="89"/>
      <c r="HTB152" s="89"/>
      <c r="HTC152" s="89"/>
      <c r="HTD152" s="89"/>
      <c r="HTE152" s="89"/>
      <c r="HTF152" s="89"/>
      <c r="HTG152" s="89"/>
      <c r="HTH152" s="89"/>
      <c r="HTI152" s="89"/>
      <c r="HTJ152" s="89"/>
      <c r="HTK152" s="89"/>
      <c r="HTL152" s="89"/>
      <c r="HTM152" s="89"/>
      <c r="HTN152" s="89"/>
      <c r="HTO152" s="89"/>
      <c r="HTP152" s="89"/>
      <c r="HTQ152" s="89"/>
      <c r="HTR152" s="89"/>
      <c r="HTS152" s="89"/>
      <c r="HTT152" s="89"/>
      <c r="HTU152" s="89"/>
      <c r="HTV152" s="89"/>
      <c r="HTW152" s="89"/>
      <c r="HTX152" s="89"/>
      <c r="HTY152" s="89"/>
      <c r="HTZ152" s="89"/>
      <c r="HUA152" s="89"/>
      <c r="HUB152" s="89"/>
      <c r="HUC152" s="89"/>
      <c r="HUD152" s="89"/>
      <c r="HUE152" s="89"/>
      <c r="HUF152" s="89"/>
      <c r="HUG152" s="89"/>
      <c r="HUH152" s="89"/>
      <c r="HUI152" s="89"/>
      <c r="HUJ152" s="89"/>
      <c r="HUK152" s="89"/>
      <c r="HUL152" s="89"/>
      <c r="HUM152" s="89"/>
      <c r="HUN152" s="89"/>
      <c r="HUO152" s="89"/>
      <c r="HUP152" s="89"/>
      <c r="HUQ152" s="89"/>
      <c r="HUR152" s="89"/>
      <c r="HUS152" s="89"/>
      <c r="HUT152" s="89"/>
      <c r="HUU152" s="89"/>
      <c r="HUV152" s="89"/>
      <c r="HUW152" s="89"/>
      <c r="HUX152" s="89"/>
      <c r="HUY152" s="89"/>
      <c r="HUZ152" s="89"/>
      <c r="HVA152" s="89"/>
      <c r="HVB152" s="89"/>
      <c r="HVC152" s="89"/>
      <c r="HVD152" s="89"/>
      <c r="HVE152" s="89"/>
      <c r="HVF152" s="89"/>
      <c r="HVG152" s="89"/>
      <c r="HVH152" s="89"/>
      <c r="HVI152" s="89"/>
      <c r="HVJ152" s="89"/>
      <c r="HVK152" s="89"/>
      <c r="HVL152" s="89"/>
      <c r="HVM152" s="89"/>
      <c r="HVN152" s="89"/>
      <c r="HVO152" s="89"/>
      <c r="HVP152" s="89"/>
      <c r="HVQ152" s="89"/>
      <c r="HVR152" s="89"/>
      <c r="HVS152" s="89"/>
      <c r="HVT152" s="89"/>
      <c r="HVU152" s="89"/>
      <c r="HVV152" s="89"/>
      <c r="HVW152" s="89"/>
      <c r="HVX152" s="89"/>
      <c r="HVY152" s="89"/>
      <c r="HVZ152" s="89"/>
      <c r="HWA152" s="89"/>
      <c r="HWB152" s="89"/>
      <c r="HWC152" s="89"/>
      <c r="HWD152" s="89"/>
      <c r="HWE152" s="89"/>
      <c r="HWF152" s="89"/>
      <c r="HWG152" s="89"/>
      <c r="HWH152" s="89"/>
      <c r="HWI152" s="89"/>
      <c r="HWJ152" s="89"/>
      <c r="HWK152" s="89"/>
      <c r="HWL152" s="89"/>
      <c r="HWM152" s="89"/>
      <c r="HWN152" s="89"/>
      <c r="HWO152" s="89"/>
      <c r="HWP152" s="89"/>
      <c r="HWQ152" s="89"/>
      <c r="HWR152" s="89"/>
      <c r="HWS152" s="89"/>
      <c r="HWT152" s="89"/>
      <c r="HWU152" s="89"/>
      <c r="HWV152" s="89"/>
      <c r="HWW152" s="89"/>
      <c r="HWX152" s="89"/>
      <c r="HWY152" s="89"/>
      <c r="HWZ152" s="89"/>
      <c r="HXA152" s="89"/>
      <c r="HXB152" s="89"/>
      <c r="HXC152" s="89"/>
      <c r="HXD152" s="89"/>
      <c r="HXE152" s="89"/>
      <c r="HXF152" s="89"/>
      <c r="HXG152" s="89"/>
      <c r="HXH152" s="89"/>
      <c r="HXI152" s="89"/>
      <c r="HXJ152" s="89"/>
      <c r="HXK152" s="89"/>
      <c r="HXL152" s="89"/>
      <c r="HXM152" s="89"/>
      <c r="HXN152" s="89"/>
      <c r="HXO152" s="89"/>
      <c r="HXP152" s="89"/>
      <c r="HXQ152" s="89"/>
      <c r="HXR152" s="89"/>
      <c r="HXS152" s="89"/>
      <c r="HXT152" s="89"/>
      <c r="HXU152" s="89"/>
      <c r="HXV152" s="89"/>
      <c r="HXW152" s="89"/>
      <c r="HXX152" s="89"/>
      <c r="HXY152" s="89"/>
      <c r="HXZ152" s="89"/>
      <c r="HYA152" s="89"/>
      <c r="HYB152" s="89"/>
      <c r="HYC152" s="89"/>
      <c r="HYD152" s="89"/>
      <c r="HYE152" s="89"/>
      <c r="HYF152" s="89"/>
      <c r="HYG152" s="89"/>
      <c r="HYH152" s="89"/>
      <c r="HYI152" s="89"/>
      <c r="HYJ152" s="89"/>
      <c r="HYK152" s="89"/>
      <c r="HYL152" s="89"/>
      <c r="HYM152" s="89"/>
      <c r="HYN152" s="89"/>
      <c r="HYO152" s="89"/>
      <c r="HYP152" s="89"/>
      <c r="HYQ152" s="89"/>
      <c r="HYR152" s="89"/>
      <c r="HYS152" s="89"/>
      <c r="HYT152" s="89"/>
      <c r="HYU152" s="89"/>
      <c r="HYV152" s="89"/>
      <c r="HYW152" s="89"/>
      <c r="HYX152" s="89"/>
      <c r="HYY152" s="89"/>
      <c r="HYZ152" s="89"/>
      <c r="HZA152" s="89"/>
      <c r="HZB152" s="89"/>
      <c r="HZC152" s="89"/>
      <c r="HZD152" s="89"/>
      <c r="HZE152" s="89"/>
      <c r="HZF152" s="89"/>
      <c r="HZG152" s="89"/>
      <c r="HZH152" s="89"/>
      <c r="HZI152" s="89"/>
      <c r="HZJ152" s="89"/>
      <c r="HZK152" s="89"/>
      <c r="HZL152" s="89"/>
      <c r="HZM152" s="89"/>
      <c r="HZN152" s="89"/>
      <c r="HZO152" s="89"/>
      <c r="HZP152" s="89"/>
      <c r="HZQ152" s="89"/>
      <c r="HZR152" s="89"/>
      <c r="HZS152" s="89"/>
      <c r="HZT152" s="89"/>
      <c r="HZU152" s="89"/>
      <c r="HZV152" s="89"/>
      <c r="HZW152" s="89"/>
      <c r="HZX152" s="89"/>
      <c r="HZY152" s="89"/>
      <c r="HZZ152" s="89"/>
      <c r="IAA152" s="89"/>
      <c r="IAB152" s="89"/>
      <c r="IAC152" s="89"/>
      <c r="IAD152" s="89"/>
      <c r="IAE152" s="89"/>
      <c r="IAF152" s="89"/>
      <c r="IAG152" s="89"/>
      <c r="IAH152" s="89"/>
      <c r="IAI152" s="89"/>
      <c r="IAJ152" s="89"/>
      <c r="IAK152" s="89"/>
      <c r="IAL152" s="89"/>
      <c r="IAM152" s="89"/>
      <c r="IAN152" s="89"/>
      <c r="IAO152" s="89"/>
      <c r="IAP152" s="89"/>
      <c r="IAQ152" s="89"/>
      <c r="IAR152" s="89"/>
      <c r="IAS152" s="89"/>
      <c r="IAT152" s="89"/>
      <c r="IAU152" s="89"/>
      <c r="IAV152" s="89"/>
      <c r="IAW152" s="89"/>
      <c r="IAX152" s="89"/>
      <c r="IAY152" s="89"/>
      <c r="IAZ152" s="89"/>
      <c r="IBA152" s="89"/>
      <c r="IBB152" s="89"/>
      <c r="IBC152" s="89"/>
      <c r="IBD152" s="89"/>
      <c r="IBE152" s="89"/>
      <c r="IBF152" s="89"/>
      <c r="IBG152" s="89"/>
      <c r="IBH152" s="89"/>
      <c r="IBI152" s="89"/>
      <c r="IBJ152" s="89"/>
      <c r="IBK152" s="89"/>
      <c r="IBL152" s="89"/>
      <c r="IBM152" s="89"/>
      <c r="IBN152" s="89"/>
      <c r="IBO152" s="89"/>
      <c r="IBP152" s="89"/>
      <c r="IBQ152" s="89"/>
      <c r="IBR152" s="89"/>
      <c r="IBS152" s="89"/>
      <c r="IBT152" s="89"/>
      <c r="IBU152" s="89"/>
      <c r="IBV152" s="89"/>
      <c r="IBW152" s="89"/>
      <c r="IBX152" s="89"/>
      <c r="IBY152" s="89"/>
      <c r="IBZ152" s="89"/>
      <c r="ICA152" s="89"/>
      <c r="ICB152" s="89"/>
      <c r="ICC152" s="89"/>
      <c r="ICD152" s="89"/>
      <c r="ICE152" s="89"/>
      <c r="ICF152" s="89"/>
      <c r="ICG152" s="89"/>
      <c r="ICH152" s="89"/>
      <c r="ICI152" s="89"/>
      <c r="ICJ152" s="89"/>
      <c r="ICK152" s="89"/>
      <c r="ICL152" s="89"/>
      <c r="ICM152" s="89"/>
      <c r="ICN152" s="89"/>
      <c r="ICO152" s="89"/>
      <c r="ICP152" s="89"/>
      <c r="ICQ152" s="89"/>
      <c r="ICR152" s="89"/>
      <c r="ICS152" s="89"/>
      <c r="ICT152" s="89"/>
      <c r="ICU152" s="89"/>
      <c r="ICV152" s="89"/>
      <c r="ICW152" s="89"/>
      <c r="ICX152" s="89"/>
      <c r="ICY152" s="89"/>
      <c r="ICZ152" s="89"/>
      <c r="IDA152" s="89"/>
      <c r="IDB152" s="89"/>
      <c r="IDC152" s="89"/>
      <c r="IDD152" s="89"/>
      <c r="IDE152" s="89"/>
      <c r="IDF152" s="89"/>
      <c r="IDG152" s="89"/>
      <c r="IDH152" s="89"/>
      <c r="IDI152" s="89"/>
      <c r="IDJ152" s="89"/>
      <c r="IDK152" s="89"/>
      <c r="IDL152" s="89"/>
      <c r="IDM152" s="89"/>
      <c r="IDN152" s="89"/>
      <c r="IDO152" s="89"/>
      <c r="IDP152" s="89"/>
      <c r="IDQ152" s="89"/>
      <c r="IDR152" s="89"/>
      <c r="IDS152" s="89"/>
      <c r="IDT152" s="89"/>
      <c r="IDU152" s="89"/>
      <c r="IDV152" s="89"/>
      <c r="IDW152" s="89"/>
      <c r="IDX152" s="89"/>
      <c r="IDY152" s="89"/>
      <c r="IDZ152" s="89"/>
      <c r="IEA152" s="89"/>
      <c r="IEB152" s="89"/>
      <c r="IEC152" s="89"/>
      <c r="IED152" s="89"/>
      <c r="IEE152" s="89"/>
      <c r="IEF152" s="89"/>
      <c r="IEG152" s="89"/>
      <c r="IEH152" s="89"/>
      <c r="IEI152" s="89"/>
      <c r="IEJ152" s="89"/>
      <c r="IEK152" s="89"/>
      <c r="IEL152" s="89"/>
      <c r="IEM152" s="89"/>
      <c r="IEN152" s="89"/>
      <c r="IEO152" s="89"/>
      <c r="IEP152" s="89"/>
      <c r="IEQ152" s="89"/>
      <c r="IER152" s="89"/>
      <c r="IES152" s="89"/>
      <c r="IET152" s="89"/>
      <c r="IEU152" s="89"/>
      <c r="IEV152" s="89"/>
      <c r="IEW152" s="89"/>
      <c r="IEX152" s="89"/>
      <c r="IEY152" s="89"/>
      <c r="IEZ152" s="89"/>
      <c r="IFA152" s="89"/>
      <c r="IFB152" s="89"/>
      <c r="IFC152" s="89"/>
      <c r="IFD152" s="89"/>
      <c r="IFE152" s="89"/>
      <c r="IFF152" s="89"/>
      <c r="IFG152" s="89"/>
      <c r="IFH152" s="89"/>
      <c r="IFI152" s="89"/>
      <c r="IFJ152" s="89"/>
      <c r="IFK152" s="89"/>
      <c r="IFL152" s="89"/>
      <c r="IFM152" s="89"/>
      <c r="IFN152" s="89"/>
      <c r="IFO152" s="89"/>
      <c r="IFP152" s="89"/>
      <c r="IFQ152" s="89"/>
      <c r="IFR152" s="89"/>
      <c r="IFS152" s="89"/>
      <c r="IFT152" s="89"/>
      <c r="IFU152" s="89"/>
      <c r="IFV152" s="89"/>
      <c r="IFW152" s="89"/>
      <c r="IFX152" s="89"/>
      <c r="IFY152" s="89"/>
      <c r="IFZ152" s="89"/>
      <c r="IGA152" s="89"/>
      <c r="IGB152" s="89"/>
      <c r="IGC152" s="89"/>
      <c r="IGD152" s="89"/>
      <c r="IGE152" s="89"/>
      <c r="IGF152" s="89"/>
      <c r="IGG152" s="89"/>
      <c r="IGH152" s="89"/>
      <c r="IGI152" s="89"/>
      <c r="IGJ152" s="89"/>
      <c r="IGK152" s="89"/>
      <c r="IGL152" s="89"/>
      <c r="IGM152" s="89"/>
      <c r="IGN152" s="89"/>
      <c r="IGO152" s="89"/>
      <c r="IGP152" s="89"/>
      <c r="IGQ152" s="89"/>
      <c r="IGR152" s="89"/>
      <c r="IGS152" s="89"/>
      <c r="IGT152" s="89"/>
      <c r="IGU152" s="89"/>
      <c r="IGV152" s="89"/>
      <c r="IGW152" s="89"/>
      <c r="IGX152" s="89"/>
      <c r="IGY152" s="89"/>
      <c r="IGZ152" s="89"/>
      <c r="IHA152" s="89"/>
      <c r="IHB152" s="89"/>
      <c r="IHC152" s="89"/>
      <c r="IHD152" s="89"/>
      <c r="IHE152" s="89"/>
      <c r="IHF152" s="89"/>
      <c r="IHG152" s="89"/>
      <c r="IHH152" s="89"/>
      <c r="IHI152" s="89"/>
      <c r="IHJ152" s="89"/>
      <c r="IHK152" s="89"/>
      <c r="IHL152" s="89"/>
      <c r="IHM152" s="89"/>
      <c r="IHN152" s="89"/>
      <c r="IHO152" s="89"/>
      <c r="IHP152" s="89"/>
      <c r="IHQ152" s="89"/>
      <c r="IHR152" s="89"/>
      <c r="IHS152" s="89"/>
      <c r="IHT152" s="89"/>
      <c r="IHU152" s="89"/>
      <c r="IHV152" s="89"/>
      <c r="IHW152" s="89"/>
      <c r="IHX152" s="89"/>
      <c r="IHY152" s="89"/>
      <c r="IHZ152" s="89"/>
      <c r="IIA152" s="89"/>
      <c r="IIB152" s="89"/>
      <c r="IIC152" s="89"/>
      <c r="IID152" s="89"/>
      <c r="IIE152" s="89"/>
      <c r="IIF152" s="89"/>
      <c r="IIG152" s="89"/>
      <c r="IIH152" s="89"/>
      <c r="III152" s="89"/>
      <c r="IIJ152" s="89"/>
      <c r="IIK152" s="89"/>
      <c r="IIL152" s="89"/>
      <c r="IIM152" s="89"/>
      <c r="IIN152" s="89"/>
      <c r="IIO152" s="89"/>
      <c r="IIP152" s="89"/>
      <c r="IIQ152" s="89"/>
      <c r="IIR152" s="89"/>
      <c r="IIS152" s="89"/>
      <c r="IIT152" s="89"/>
      <c r="IIU152" s="89"/>
      <c r="IIV152" s="89"/>
      <c r="IIW152" s="89"/>
      <c r="IIX152" s="89"/>
      <c r="IIY152" s="89"/>
      <c r="IIZ152" s="89"/>
      <c r="IJA152" s="89"/>
      <c r="IJB152" s="89"/>
      <c r="IJC152" s="89"/>
      <c r="IJD152" s="89"/>
      <c r="IJE152" s="89"/>
      <c r="IJF152" s="89"/>
      <c r="IJG152" s="89"/>
      <c r="IJH152" s="89"/>
      <c r="IJI152" s="89"/>
      <c r="IJJ152" s="89"/>
      <c r="IJK152" s="89"/>
      <c r="IJL152" s="89"/>
      <c r="IJM152" s="89"/>
      <c r="IJN152" s="89"/>
      <c r="IJO152" s="89"/>
      <c r="IJP152" s="89"/>
      <c r="IJQ152" s="89"/>
      <c r="IJR152" s="89"/>
      <c r="IJS152" s="89"/>
      <c r="IJT152" s="89"/>
      <c r="IJU152" s="89"/>
      <c r="IJV152" s="89"/>
      <c r="IJW152" s="89"/>
      <c r="IJX152" s="89"/>
      <c r="IJY152" s="89"/>
      <c r="IJZ152" s="89"/>
      <c r="IKA152" s="89"/>
      <c r="IKB152" s="89"/>
      <c r="IKC152" s="89"/>
      <c r="IKD152" s="89"/>
      <c r="IKE152" s="89"/>
      <c r="IKF152" s="89"/>
      <c r="IKG152" s="89"/>
      <c r="IKH152" s="89"/>
      <c r="IKI152" s="89"/>
      <c r="IKJ152" s="89"/>
      <c r="IKK152" s="89"/>
      <c r="IKL152" s="89"/>
      <c r="IKM152" s="89"/>
      <c r="IKN152" s="89"/>
      <c r="IKO152" s="89"/>
      <c r="IKP152" s="89"/>
      <c r="IKQ152" s="89"/>
      <c r="IKR152" s="89"/>
      <c r="IKS152" s="89"/>
      <c r="IKT152" s="89"/>
      <c r="IKU152" s="89"/>
      <c r="IKV152" s="89"/>
      <c r="IKW152" s="89"/>
      <c r="IKX152" s="89"/>
      <c r="IKY152" s="89"/>
      <c r="IKZ152" s="89"/>
      <c r="ILA152" s="89"/>
      <c r="ILB152" s="89"/>
      <c r="ILC152" s="89"/>
      <c r="ILD152" s="89"/>
      <c r="ILE152" s="89"/>
      <c r="ILF152" s="89"/>
      <c r="ILG152" s="89"/>
      <c r="ILH152" s="89"/>
      <c r="ILI152" s="89"/>
      <c r="ILJ152" s="89"/>
      <c r="ILK152" s="89"/>
      <c r="ILL152" s="89"/>
      <c r="ILM152" s="89"/>
      <c r="ILN152" s="89"/>
      <c r="ILO152" s="89"/>
      <c r="ILP152" s="89"/>
      <c r="ILQ152" s="89"/>
      <c r="ILR152" s="89"/>
      <c r="ILS152" s="89"/>
      <c r="ILT152" s="89"/>
      <c r="ILU152" s="89"/>
      <c r="ILV152" s="89"/>
      <c r="ILW152" s="89"/>
      <c r="ILX152" s="89"/>
      <c r="ILY152" s="89"/>
      <c r="ILZ152" s="89"/>
      <c r="IMA152" s="89"/>
      <c r="IMB152" s="89"/>
      <c r="IMC152" s="89"/>
      <c r="IMD152" s="89"/>
      <c r="IME152" s="89"/>
      <c r="IMF152" s="89"/>
      <c r="IMG152" s="89"/>
      <c r="IMH152" s="89"/>
      <c r="IMI152" s="89"/>
      <c r="IMJ152" s="89"/>
      <c r="IMK152" s="89"/>
      <c r="IML152" s="89"/>
      <c r="IMM152" s="89"/>
      <c r="IMN152" s="89"/>
      <c r="IMO152" s="89"/>
      <c r="IMP152" s="89"/>
      <c r="IMQ152" s="89"/>
      <c r="IMR152" s="89"/>
      <c r="IMS152" s="89"/>
      <c r="IMT152" s="89"/>
      <c r="IMU152" s="89"/>
      <c r="IMV152" s="89"/>
      <c r="IMW152" s="89"/>
      <c r="IMX152" s="89"/>
      <c r="IMY152" s="89"/>
      <c r="IMZ152" s="89"/>
      <c r="INA152" s="89"/>
      <c r="INB152" s="89"/>
      <c r="INC152" s="89"/>
      <c r="IND152" s="89"/>
      <c r="INE152" s="89"/>
      <c r="INF152" s="89"/>
      <c r="ING152" s="89"/>
      <c r="INH152" s="89"/>
      <c r="INI152" s="89"/>
      <c r="INJ152" s="89"/>
      <c r="INK152" s="89"/>
      <c r="INL152" s="89"/>
      <c r="INM152" s="89"/>
      <c r="INN152" s="89"/>
      <c r="INO152" s="89"/>
      <c r="INP152" s="89"/>
      <c r="INQ152" s="89"/>
      <c r="INR152" s="89"/>
      <c r="INS152" s="89"/>
      <c r="INT152" s="89"/>
      <c r="INU152" s="89"/>
      <c r="INV152" s="89"/>
      <c r="INW152" s="89"/>
      <c r="INX152" s="89"/>
      <c r="INY152" s="89"/>
      <c r="INZ152" s="89"/>
      <c r="IOA152" s="89"/>
      <c r="IOB152" s="89"/>
      <c r="IOC152" s="89"/>
      <c r="IOD152" s="89"/>
      <c r="IOE152" s="89"/>
      <c r="IOF152" s="89"/>
      <c r="IOG152" s="89"/>
      <c r="IOH152" s="89"/>
      <c r="IOI152" s="89"/>
      <c r="IOJ152" s="89"/>
      <c r="IOK152" s="89"/>
      <c r="IOL152" s="89"/>
      <c r="IOM152" s="89"/>
      <c r="ION152" s="89"/>
      <c r="IOO152" s="89"/>
      <c r="IOP152" s="89"/>
      <c r="IOQ152" s="89"/>
      <c r="IOR152" s="89"/>
      <c r="IOS152" s="89"/>
      <c r="IOT152" s="89"/>
      <c r="IOU152" s="89"/>
      <c r="IOV152" s="89"/>
      <c r="IOW152" s="89"/>
      <c r="IOX152" s="89"/>
      <c r="IOY152" s="89"/>
      <c r="IOZ152" s="89"/>
      <c r="IPA152" s="89"/>
      <c r="IPB152" s="89"/>
      <c r="IPC152" s="89"/>
      <c r="IPD152" s="89"/>
      <c r="IPE152" s="89"/>
      <c r="IPF152" s="89"/>
      <c r="IPG152" s="89"/>
      <c r="IPH152" s="89"/>
      <c r="IPI152" s="89"/>
      <c r="IPJ152" s="89"/>
      <c r="IPK152" s="89"/>
      <c r="IPL152" s="89"/>
      <c r="IPM152" s="89"/>
      <c r="IPN152" s="89"/>
      <c r="IPO152" s="89"/>
      <c r="IPP152" s="89"/>
      <c r="IPQ152" s="89"/>
      <c r="IPR152" s="89"/>
      <c r="IPS152" s="89"/>
      <c r="IPT152" s="89"/>
      <c r="IPU152" s="89"/>
      <c r="IPV152" s="89"/>
      <c r="IPW152" s="89"/>
      <c r="IPX152" s="89"/>
      <c r="IPY152" s="89"/>
      <c r="IPZ152" s="89"/>
      <c r="IQA152" s="89"/>
      <c r="IQB152" s="89"/>
      <c r="IQC152" s="89"/>
      <c r="IQD152" s="89"/>
      <c r="IQE152" s="89"/>
      <c r="IQF152" s="89"/>
      <c r="IQG152" s="89"/>
      <c r="IQH152" s="89"/>
      <c r="IQI152" s="89"/>
      <c r="IQJ152" s="89"/>
      <c r="IQK152" s="89"/>
      <c r="IQL152" s="89"/>
      <c r="IQM152" s="89"/>
      <c r="IQN152" s="89"/>
      <c r="IQO152" s="89"/>
      <c r="IQP152" s="89"/>
      <c r="IQQ152" s="89"/>
      <c r="IQR152" s="89"/>
      <c r="IQS152" s="89"/>
      <c r="IQT152" s="89"/>
      <c r="IQU152" s="89"/>
      <c r="IQV152" s="89"/>
      <c r="IQW152" s="89"/>
      <c r="IQX152" s="89"/>
      <c r="IQY152" s="89"/>
      <c r="IQZ152" s="89"/>
      <c r="IRA152" s="89"/>
      <c r="IRB152" s="89"/>
      <c r="IRC152" s="89"/>
      <c r="IRD152" s="89"/>
      <c r="IRE152" s="89"/>
      <c r="IRF152" s="89"/>
      <c r="IRG152" s="89"/>
      <c r="IRH152" s="89"/>
      <c r="IRI152" s="89"/>
      <c r="IRJ152" s="89"/>
      <c r="IRK152" s="89"/>
      <c r="IRL152" s="89"/>
      <c r="IRM152" s="89"/>
      <c r="IRN152" s="89"/>
      <c r="IRO152" s="89"/>
      <c r="IRP152" s="89"/>
      <c r="IRQ152" s="89"/>
      <c r="IRR152" s="89"/>
      <c r="IRS152" s="89"/>
      <c r="IRT152" s="89"/>
      <c r="IRU152" s="89"/>
      <c r="IRV152" s="89"/>
      <c r="IRW152" s="89"/>
      <c r="IRX152" s="89"/>
      <c r="IRY152" s="89"/>
      <c r="IRZ152" s="89"/>
      <c r="ISA152" s="89"/>
      <c r="ISB152" s="89"/>
      <c r="ISC152" s="89"/>
      <c r="ISD152" s="89"/>
      <c r="ISE152" s="89"/>
      <c r="ISF152" s="89"/>
      <c r="ISG152" s="89"/>
      <c r="ISH152" s="89"/>
      <c r="ISI152" s="89"/>
      <c r="ISJ152" s="89"/>
      <c r="ISK152" s="89"/>
      <c r="ISL152" s="89"/>
      <c r="ISM152" s="89"/>
      <c r="ISN152" s="89"/>
      <c r="ISO152" s="89"/>
      <c r="ISP152" s="89"/>
      <c r="ISQ152" s="89"/>
      <c r="ISR152" s="89"/>
      <c r="ISS152" s="89"/>
      <c r="IST152" s="89"/>
      <c r="ISU152" s="89"/>
      <c r="ISV152" s="89"/>
      <c r="ISW152" s="89"/>
      <c r="ISX152" s="89"/>
      <c r="ISY152" s="89"/>
      <c r="ISZ152" s="89"/>
      <c r="ITA152" s="89"/>
      <c r="ITB152" s="89"/>
      <c r="ITC152" s="89"/>
      <c r="ITD152" s="89"/>
      <c r="ITE152" s="89"/>
      <c r="ITF152" s="89"/>
      <c r="ITG152" s="89"/>
      <c r="ITH152" s="89"/>
      <c r="ITI152" s="89"/>
      <c r="ITJ152" s="89"/>
      <c r="ITK152" s="89"/>
      <c r="ITL152" s="89"/>
      <c r="ITM152" s="89"/>
      <c r="ITN152" s="89"/>
      <c r="ITO152" s="89"/>
      <c r="ITP152" s="89"/>
      <c r="ITQ152" s="89"/>
      <c r="ITR152" s="89"/>
      <c r="ITS152" s="89"/>
      <c r="ITT152" s="89"/>
      <c r="ITU152" s="89"/>
      <c r="ITV152" s="89"/>
      <c r="ITW152" s="89"/>
      <c r="ITX152" s="89"/>
      <c r="ITY152" s="89"/>
      <c r="ITZ152" s="89"/>
      <c r="IUA152" s="89"/>
      <c r="IUB152" s="89"/>
      <c r="IUC152" s="89"/>
      <c r="IUD152" s="89"/>
      <c r="IUE152" s="89"/>
      <c r="IUF152" s="89"/>
      <c r="IUG152" s="89"/>
      <c r="IUH152" s="89"/>
      <c r="IUI152" s="89"/>
      <c r="IUJ152" s="89"/>
      <c r="IUK152" s="89"/>
      <c r="IUL152" s="89"/>
      <c r="IUM152" s="89"/>
      <c r="IUN152" s="89"/>
      <c r="IUO152" s="89"/>
      <c r="IUP152" s="89"/>
      <c r="IUQ152" s="89"/>
      <c r="IUR152" s="89"/>
      <c r="IUS152" s="89"/>
      <c r="IUT152" s="89"/>
      <c r="IUU152" s="89"/>
      <c r="IUV152" s="89"/>
      <c r="IUW152" s="89"/>
      <c r="IUX152" s="89"/>
      <c r="IUY152" s="89"/>
      <c r="IUZ152" s="89"/>
      <c r="IVA152" s="89"/>
      <c r="IVB152" s="89"/>
      <c r="IVC152" s="89"/>
      <c r="IVD152" s="89"/>
      <c r="IVE152" s="89"/>
      <c r="IVF152" s="89"/>
      <c r="IVG152" s="89"/>
      <c r="IVH152" s="89"/>
      <c r="IVI152" s="89"/>
      <c r="IVJ152" s="89"/>
      <c r="IVK152" s="89"/>
      <c r="IVL152" s="89"/>
      <c r="IVM152" s="89"/>
      <c r="IVN152" s="89"/>
      <c r="IVO152" s="89"/>
      <c r="IVP152" s="89"/>
      <c r="IVQ152" s="89"/>
      <c r="IVR152" s="89"/>
      <c r="IVS152" s="89"/>
      <c r="IVT152" s="89"/>
      <c r="IVU152" s="89"/>
      <c r="IVV152" s="89"/>
      <c r="IVW152" s="89"/>
      <c r="IVX152" s="89"/>
      <c r="IVY152" s="89"/>
      <c r="IVZ152" s="89"/>
      <c r="IWA152" s="89"/>
      <c r="IWB152" s="89"/>
      <c r="IWC152" s="89"/>
      <c r="IWD152" s="89"/>
      <c r="IWE152" s="89"/>
      <c r="IWF152" s="89"/>
      <c r="IWG152" s="89"/>
      <c r="IWH152" s="89"/>
      <c r="IWI152" s="89"/>
      <c r="IWJ152" s="89"/>
      <c r="IWK152" s="89"/>
      <c r="IWL152" s="89"/>
      <c r="IWM152" s="89"/>
      <c r="IWN152" s="89"/>
      <c r="IWO152" s="89"/>
      <c r="IWP152" s="89"/>
      <c r="IWQ152" s="89"/>
      <c r="IWR152" s="89"/>
      <c r="IWS152" s="89"/>
      <c r="IWT152" s="89"/>
      <c r="IWU152" s="89"/>
      <c r="IWV152" s="89"/>
      <c r="IWW152" s="89"/>
      <c r="IWX152" s="89"/>
      <c r="IWY152" s="89"/>
      <c r="IWZ152" s="89"/>
      <c r="IXA152" s="89"/>
      <c r="IXB152" s="89"/>
      <c r="IXC152" s="89"/>
      <c r="IXD152" s="89"/>
      <c r="IXE152" s="89"/>
      <c r="IXF152" s="89"/>
      <c r="IXG152" s="89"/>
      <c r="IXH152" s="89"/>
      <c r="IXI152" s="89"/>
      <c r="IXJ152" s="89"/>
      <c r="IXK152" s="89"/>
      <c r="IXL152" s="89"/>
      <c r="IXM152" s="89"/>
      <c r="IXN152" s="89"/>
      <c r="IXO152" s="89"/>
      <c r="IXP152" s="89"/>
      <c r="IXQ152" s="89"/>
      <c r="IXR152" s="89"/>
      <c r="IXS152" s="89"/>
      <c r="IXT152" s="89"/>
      <c r="IXU152" s="89"/>
      <c r="IXV152" s="89"/>
      <c r="IXW152" s="89"/>
      <c r="IXX152" s="89"/>
      <c r="IXY152" s="89"/>
      <c r="IXZ152" s="89"/>
      <c r="IYA152" s="89"/>
      <c r="IYB152" s="89"/>
      <c r="IYC152" s="89"/>
      <c r="IYD152" s="89"/>
      <c r="IYE152" s="89"/>
      <c r="IYF152" s="89"/>
      <c r="IYG152" s="89"/>
      <c r="IYH152" s="89"/>
      <c r="IYI152" s="89"/>
      <c r="IYJ152" s="89"/>
      <c r="IYK152" s="89"/>
      <c r="IYL152" s="89"/>
      <c r="IYM152" s="89"/>
      <c r="IYN152" s="89"/>
      <c r="IYO152" s="89"/>
      <c r="IYP152" s="89"/>
      <c r="IYQ152" s="89"/>
      <c r="IYR152" s="89"/>
      <c r="IYS152" s="89"/>
      <c r="IYT152" s="89"/>
      <c r="IYU152" s="89"/>
      <c r="IYV152" s="89"/>
      <c r="IYW152" s="89"/>
      <c r="IYX152" s="89"/>
      <c r="IYY152" s="89"/>
      <c r="IYZ152" s="89"/>
      <c r="IZA152" s="89"/>
      <c r="IZB152" s="89"/>
      <c r="IZC152" s="89"/>
      <c r="IZD152" s="89"/>
      <c r="IZE152" s="89"/>
      <c r="IZF152" s="89"/>
      <c r="IZG152" s="89"/>
      <c r="IZH152" s="89"/>
      <c r="IZI152" s="89"/>
      <c r="IZJ152" s="89"/>
      <c r="IZK152" s="89"/>
      <c r="IZL152" s="89"/>
      <c r="IZM152" s="89"/>
      <c r="IZN152" s="89"/>
      <c r="IZO152" s="89"/>
      <c r="IZP152" s="89"/>
      <c r="IZQ152" s="89"/>
      <c r="IZR152" s="89"/>
      <c r="IZS152" s="89"/>
      <c r="IZT152" s="89"/>
      <c r="IZU152" s="89"/>
      <c r="IZV152" s="89"/>
      <c r="IZW152" s="89"/>
      <c r="IZX152" s="89"/>
      <c r="IZY152" s="89"/>
      <c r="IZZ152" s="89"/>
      <c r="JAA152" s="89"/>
      <c r="JAB152" s="89"/>
      <c r="JAC152" s="89"/>
      <c r="JAD152" s="89"/>
      <c r="JAE152" s="89"/>
      <c r="JAF152" s="89"/>
      <c r="JAG152" s="89"/>
      <c r="JAH152" s="89"/>
      <c r="JAI152" s="89"/>
      <c r="JAJ152" s="89"/>
      <c r="JAK152" s="89"/>
      <c r="JAL152" s="89"/>
      <c r="JAM152" s="89"/>
      <c r="JAN152" s="89"/>
      <c r="JAO152" s="89"/>
      <c r="JAP152" s="89"/>
      <c r="JAQ152" s="89"/>
      <c r="JAR152" s="89"/>
      <c r="JAS152" s="89"/>
      <c r="JAT152" s="89"/>
      <c r="JAU152" s="89"/>
      <c r="JAV152" s="89"/>
      <c r="JAW152" s="89"/>
      <c r="JAX152" s="89"/>
      <c r="JAY152" s="89"/>
      <c r="JAZ152" s="89"/>
      <c r="JBA152" s="89"/>
      <c r="JBB152" s="89"/>
      <c r="JBC152" s="89"/>
      <c r="JBD152" s="89"/>
      <c r="JBE152" s="89"/>
      <c r="JBF152" s="89"/>
      <c r="JBG152" s="89"/>
      <c r="JBH152" s="89"/>
      <c r="JBI152" s="89"/>
      <c r="JBJ152" s="89"/>
      <c r="JBK152" s="89"/>
      <c r="JBL152" s="89"/>
      <c r="JBM152" s="89"/>
      <c r="JBN152" s="89"/>
      <c r="JBO152" s="89"/>
      <c r="JBP152" s="89"/>
      <c r="JBQ152" s="89"/>
      <c r="JBR152" s="89"/>
      <c r="JBS152" s="89"/>
      <c r="JBT152" s="89"/>
      <c r="JBU152" s="89"/>
      <c r="JBV152" s="89"/>
      <c r="JBW152" s="89"/>
      <c r="JBX152" s="89"/>
      <c r="JBY152" s="89"/>
      <c r="JBZ152" s="89"/>
      <c r="JCA152" s="89"/>
      <c r="JCB152" s="89"/>
      <c r="JCC152" s="89"/>
      <c r="JCD152" s="89"/>
      <c r="JCE152" s="89"/>
      <c r="JCF152" s="89"/>
      <c r="JCG152" s="89"/>
      <c r="JCH152" s="89"/>
      <c r="JCI152" s="89"/>
      <c r="JCJ152" s="89"/>
      <c r="JCK152" s="89"/>
      <c r="JCL152" s="89"/>
      <c r="JCM152" s="89"/>
      <c r="JCN152" s="89"/>
      <c r="JCO152" s="89"/>
      <c r="JCP152" s="89"/>
      <c r="JCQ152" s="89"/>
      <c r="JCR152" s="89"/>
      <c r="JCS152" s="89"/>
      <c r="JCT152" s="89"/>
      <c r="JCU152" s="89"/>
      <c r="JCV152" s="89"/>
      <c r="JCW152" s="89"/>
      <c r="JCX152" s="89"/>
      <c r="JCY152" s="89"/>
      <c r="JCZ152" s="89"/>
      <c r="JDA152" s="89"/>
      <c r="JDB152" s="89"/>
      <c r="JDC152" s="89"/>
      <c r="JDD152" s="89"/>
      <c r="JDE152" s="89"/>
      <c r="JDF152" s="89"/>
      <c r="JDG152" s="89"/>
      <c r="JDH152" s="89"/>
      <c r="JDI152" s="89"/>
      <c r="JDJ152" s="89"/>
      <c r="JDK152" s="89"/>
      <c r="JDL152" s="89"/>
      <c r="JDM152" s="89"/>
      <c r="JDN152" s="89"/>
      <c r="JDO152" s="89"/>
      <c r="JDP152" s="89"/>
      <c r="JDQ152" s="89"/>
      <c r="JDR152" s="89"/>
      <c r="JDS152" s="89"/>
      <c r="JDT152" s="89"/>
      <c r="JDU152" s="89"/>
      <c r="JDV152" s="89"/>
      <c r="JDW152" s="89"/>
      <c r="JDX152" s="89"/>
      <c r="JDY152" s="89"/>
      <c r="JDZ152" s="89"/>
      <c r="JEA152" s="89"/>
      <c r="JEB152" s="89"/>
      <c r="JEC152" s="89"/>
      <c r="JED152" s="89"/>
      <c r="JEE152" s="89"/>
      <c r="JEF152" s="89"/>
      <c r="JEG152" s="89"/>
      <c r="JEH152" s="89"/>
      <c r="JEI152" s="89"/>
      <c r="JEJ152" s="89"/>
      <c r="JEK152" s="89"/>
      <c r="JEL152" s="89"/>
      <c r="JEM152" s="89"/>
      <c r="JEN152" s="89"/>
      <c r="JEO152" s="89"/>
      <c r="JEP152" s="89"/>
      <c r="JEQ152" s="89"/>
      <c r="JER152" s="89"/>
      <c r="JES152" s="89"/>
      <c r="JET152" s="89"/>
      <c r="JEU152" s="89"/>
      <c r="JEV152" s="89"/>
      <c r="JEW152" s="89"/>
      <c r="JEX152" s="89"/>
      <c r="JEY152" s="89"/>
      <c r="JEZ152" s="89"/>
      <c r="JFA152" s="89"/>
      <c r="JFB152" s="89"/>
      <c r="JFC152" s="89"/>
      <c r="JFD152" s="89"/>
      <c r="JFE152" s="89"/>
      <c r="JFF152" s="89"/>
      <c r="JFG152" s="89"/>
      <c r="JFH152" s="89"/>
      <c r="JFI152" s="89"/>
      <c r="JFJ152" s="89"/>
      <c r="JFK152" s="89"/>
      <c r="JFL152" s="89"/>
      <c r="JFM152" s="89"/>
      <c r="JFN152" s="89"/>
      <c r="JFO152" s="89"/>
      <c r="JFP152" s="89"/>
      <c r="JFQ152" s="89"/>
      <c r="JFR152" s="89"/>
      <c r="JFS152" s="89"/>
      <c r="JFT152" s="89"/>
      <c r="JFU152" s="89"/>
      <c r="JFV152" s="89"/>
      <c r="JFW152" s="89"/>
      <c r="JFX152" s="89"/>
      <c r="JFY152" s="89"/>
      <c r="JFZ152" s="89"/>
      <c r="JGA152" s="89"/>
      <c r="JGB152" s="89"/>
      <c r="JGC152" s="89"/>
      <c r="JGD152" s="89"/>
      <c r="JGE152" s="89"/>
      <c r="JGF152" s="89"/>
      <c r="JGG152" s="89"/>
      <c r="JGH152" s="89"/>
      <c r="JGI152" s="89"/>
      <c r="JGJ152" s="89"/>
      <c r="JGK152" s="89"/>
      <c r="JGL152" s="89"/>
      <c r="JGM152" s="89"/>
      <c r="JGN152" s="89"/>
      <c r="JGO152" s="89"/>
      <c r="JGP152" s="89"/>
      <c r="JGQ152" s="89"/>
      <c r="JGR152" s="89"/>
      <c r="JGS152" s="89"/>
      <c r="JGT152" s="89"/>
      <c r="JGU152" s="89"/>
      <c r="JGV152" s="89"/>
      <c r="JGW152" s="89"/>
      <c r="JGX152" s="89"/>
      <c r="JGY152" s="89"/>
      <c r="JGZ152" s="89"/>
      <c r="JHA152" s="89"/>
      <c r="JHB152" s="89"/>
      <c r="JHC152" s="89"/>
      <c r="JHD152" s="89"/>
      <c r="JHE152" s="89"/>
      <c r="JHF152" s="89"/>
      <c r="JHG152" s="89"/>
      <c r="JHH152" s="89"/>
      <c r="JHI152" s="89"/>
      <c r="JHJ152" s="89"/>
      <c r="JHK152" s="89"/>
      <c r="JHL152" s="89"/>
      <c r="JHM152" s="89"/>
      <c r="JHN152" s="89"/>
      <c r="JHO152" s="89"/>
      <c r="JHP152" s="89"/>
      <c r="JHQ152" s="89"/>
      <c r="JHR152" s="89"/>
      <c r="JHS152" s="89"/>
      <c r="JHT152" s="89"/>
      <c r="JHU152" s="89"/>
      <c r="JHV152" s="89"/>
      <c r="JHW152" s="89"/>
      <c r="JHX152" s="89"/>
      <c r="JHY152" s="89"/>
      <c r="JHZ152" s="89"/>
      <c r="JIA152" s="89"/>
      <c r="JIB152" s="89"/>
      <c r="JIC152" s="89"/>
      <c r="JID152" s="89"/>
      <c r="JIE152" s="89"/>
      <c r="JIF152" s="89"/>
      <c r="JIG152" s="89"/>
      <c r="JIH152" s="89"/>
      <c r="JII152" s="89"/>
      <c r="JIJ152" s="89"/>
      <c r="JIK152" s="89"/>
      <c r="JIL152" s="89"/>
      <c r="JIM152" s="89"/>
      <c r="JIN152" s="89"/>
      <c r="JIO152" s="89"/>
      <c r="JIP152" s="89"/>
      <c r="JIQ152" s="89"/>
      <c r="JIR152" s="89"/>
      <c r="JIS152" s="89"/>
      <c r="JIT152" s="89"/>
      <c r="JIU152" s="89"/>
      <c r="JIV152" s="89"/>
      <c r="JIW152" s="89"/>
      <c r="JIX152" s="89"/>
      <c r="JIY152" s="89"/>
      <c r="JIZ152" s="89"/>
      <c r="JJA152" s="89"/>
      <c r="JJB152" s="89"/>
      <c r="JJC152" s="89"/>
      <c r="JJD152" s="89"/>
      <c r="JJE152" s="89"/>
      <c r="JJF152" s="89"/>
      <c r="JJG152" s="89"/>
      <c r="JJH152" s="89"/>
      <c r="JJI152" s="89"/>
      <c r="JJJ152" s="89"/>
      <c r="JJK152" s="89"/>
      <c r="JJL152" s="89"/>
      <c r="JJM152" s="89"/>
      <c r="JJN152" s="89"/>
      <c r="JJO152" s="89"/>
      <c r="JJP152" s="89"/>
      <c r="JJQ152" s="89"/>
      <c r="JJR152" s="89"/>
      <c r="JJS152" s="89"/>
      <c r="JJT152" s="89"/>
      <c r="JJU152" s="89"/>
      <c r="JJV152" s="89"/>
      <c r="JJW152" s="89"/>
      <c r="JJX152" s="89"/>
      <c r="JJY152" s="89"/>
      <c r="JJZ152" s="89"/>
      <c r="JKA152" s="89"/>
      <c r="JKB152" s="89"/>
      <c r="JKC152" s="89"/>
      <c r="JKD152" s="89"/>
      <c r="JKE152" s="89"/>
      <c r="JKF152" s="89"/>
      <c r="JKG152" s="89"/>
      <c r="JKH152" s="89"/>
      <c r="JKI152" s="89"/>
      <c r="JKJ152" s="89"/>
      <c r="JKK152" s="89"/>
      <c r="JKL152" s="89"/>
      <c r="JKM152" s="89"/>
      <c r="JKN152" s="89"/>
      <c r="JKO152" s="89"/>
      <c r="JKP152" s="89"/>
      <c r="JKQ152" s="89"/>
      <c r="JKR152" s="89"/>
      <c r="JKS152" s="89"/>
      <c r="JKT152" s="89"/>
      <c r="JKU152" s="89"/>
      <c r="JKV152" s="89"/>
      <c r="JKW152" s="89"/>
      <c r="JKX152" s="89"/>
      <c r="JKY152" s="89"/>
      <c r="JKZ152" s="89"/>
      <c r="JLA152" s="89"/>
      <c r="JLB152" s="89"/>
      <c r="JLC152" s="89"/>
      <c r="JLD152" s="89"/>
      <c r="JLE152" s="89"/>
      <c r="JLF152" s="89"/>
      <c r="JLG152" s="89"/>
      <c r="JLH152" s="89"/>
      <c r="JLI152" s="89"/>
      <c r="JLJ152" s="89"/>
      <c r="JLK152" s="89"/>
      <c r="JLL152" s="89"/>
      <c r="JLM152" s="89"/>
      <c r="JLN152" s="89"/>
      <c r="JLO152" s="89"/>
      <c r="JLP152" s="89"/>
      <c r="JLQ152" s="89"/>
      <c r="JLR152" s="89"/>
      <c r="JLS152" s="89"/>
      <c r="JLT152" s="89"/>
      <c r="JLU152" s="89"/>
      <c r="JLV152" s="89"/>
      <c r="JLW152" s="89"/>
      <c r="JLX152" s="89"/>
      <c r="JLY152" s="89"/>
      <c r="JLZ152" s="89"/>
      <c r="JMA152" s="89"/>
      <c r="JMB152" s="89"/>
      <c r="JMC152" s="89"/>
      <c r="JMD152" s="89"/>
      <c r="JME152" s="89"/>
      <c r="JMF152" s="89"/>
      <c r="JMG152" s="89"/>
      <c r="JMH152" s="89"/>
      <c r="JMI152" s="89"/>
      <c r="JMJ152" s="89"/>
      <c r="JMK152" s="89"/>
      <c r="JML152" s="89"/>
      <c r="JMM152" s="89"/>
      <c r="JMN152" s="89"/>
      <c r="JMO152" s="89"/>
      <c r="JMP152" s="89"/>
      <c r="JMQ152" s="89"/>
      <c r="JMR152" s="89"/>
      <c r="JMS152" s="89"/>
      <c r="JMT152" s="89"/>
      <c r="JMU152" s="89"/>
      <c r="JMV152" s="89"/>
      <c r="JMW152" s="89"/>
      <c r="JMX152" s="89"/>
      <c r="JMY152" s="89"/>
      <c r="JMZ152" s="89"/>
      <c r="JNA152" s="89"/>
      <c r="JNB152" s="89"/>
      <c r="JNC152" s="89"/>
      <c r="JND152" s="89"/>
      <c r="JNE152" s="89"/>
      <c r="JNF152" s="89"/>
      <c r="JNG152" s="89"/>
      <c r="JNH152" s="89"/>
      <c r="JNI152" s="89"/>
      <c r="JNJ152" s="89"/>
      <c r="JNK152" s="89"/>
      <c r="JNL152" s="89"/>
      <c r="JNM152" s="89"/>
      <c r="JNN152" s="89"/>
      <c r="JNO152" s="89"/>
      <c r="JNP152" s="89"/>
      <c r="JNQ152" s="89"/>
      <c r="JNR152" s="89"/>
      <c r="JNS152" s="89"/>
      <c r="JNT152" s="89"/>
      <c r="JNU152" s="89"/>
      <c r="JNV152" s="89"/>
      <c r="JNW152" s="89"/>
      <c r="JNX152" s="89"/>
      <c r="JNY152" s="89"/>
      <c r="JNZ152" s="89"/>
      <c r="JOA152" s="89"/>
      <c r="JOB152" s="89"/>
      <c r="JOC152" s="89"/>
      <c r="JOD152" s="89"/>
      <c r="JOE152" s="89"/>
      <c r="JOF152" s="89"/>
      <c r="JOG152" s="89"/>
      <c r="JOH152" s="89"/>
      <c r="JOI152" s="89"/>
      <c r="JOJ152" s="89"/>
      <c r="JOK152" s="89"/>
      <c r="JOL152" s="89"/>
      <c r="JOM152" s="89"/>
      <c r="JON152" s="89"/>
      <c r="JOO152" s="89"/>
      <c r="JOP152" s="89"/>
      <c r="JOQ152" s="89"/>
      <c r="JOR152" s="89"/>
      <c r="JOS152" s="89"/>
      <c r="JOT152" s="89"/>
      <c r="JOU152" s="89"/>
      <c r="JOV152" s="89"/>
      <c r="JOW152" s="89"/>
      <c r="JOX152" s="89"/>
      <c r="JOY152" s="89"/>
      <c r="JOZ152" s="89"/>
      <c r="JPA152" s="89"/>
      <c r="JPB152" s="89"/>
      <c r="JPC152" s="89"/>
      <c r="JPD152" s="89"/>
      <c r="JPE152" s="89"/>
      <c r="JPF152" s="89"/>
      <c r="JPG152" s="89"/>
      <c r="JPH152" s="89"/>
      <c r="JPI152" s="89"/>
      <c r="JPJ152" s="89"/>
      <c r="JPK152" s="89"/>
      <c r="JPL152" s="89"/>
      <c r="JPM152" s="89"/>
      <c r="JPN152" s="89"/>
      <c r="JPO152" s="89"/>
      <c r="JPP152" s="89"/>
      <c r="JPQ152" s="89"/>
      <c r="JPR152" s="89"/>
      <c r="JPS152" s="89"/>
      <c r="JPT152" s="89"/>
      <c r="JPU152" s="89"/>
      <c r="JPV152" s="89"/>
      <c r="JPW152" s="89"/>
      <c r="JPX152" s="89"/>
      <c r="JPY152" s="89"/>
      <c r="JPZ152" s="89"/>
      <c r="JQA152" s="89"/>
      <c r="JQB152" s="89"/>
      <c r="JQC152" s="89"/>
      <c r="JQD152" s="89"/>
      <c r="JQE152" s="89"/>
      <c r="JQF152" s="89"/>
      <c r="JQG152" s="89"/>
      <c r="JQH152" s="89"/>
      <c r="JQI152" s="89"/>
      <c r="JQJ152" s="89"/>
      <c r="JQK152" s="89"/>
      <c r="JQL152" s="89"/>
      <c r="JQM152" s="89"/>
      <c r="JQN152" s="89"/>
      <c r="JQO152" s="89"/>
      <c r="JQP152" s="89"/>
      <c r="JQQ152" s="89"/>
      <c r="JQR152" s="89"/>
      <c r="JQS152" s="89"/>
      <c r="JQT152" s="89"/>
      <c r="JQU152" s="89"/>
      <c r="JQV152" s="89"/>
      <c r="JQW152" s="89"/>
      <c r="JQX152" s="89"/>
      <c r="JQY152" s="89"/>
      <c r="JQZ152" s="89"/>
      <c r="JRA152" s="89"/>
      <c r="JRB152" s="89"/>
      <c r="JRC152" s="89"/>
      <c r="JRD152" s="89"/>
      <c r="JRE152" s="89"/>
      <c r="JRF152" s="89"/>
      <c r="JRG152" s="89"/>
      <c r="JRH152" s="89"/>
      <c r="JRI152" s="89"/>
      <c r="JRJ152" s="89"/>
      <c r="JRK152" s="89"/>
      <c r="JRL152" s="89"/>
      <c r="JRM152" s="89"/>
      <c r="JRN152" s="89"/>
      <c r="JRO152" s="89"/>
      <c r="JRP152" s="89"/>
      <c r="JRQ152" s="89"/>
      <c r="JRR152" s="89"/>
      <c r="JRS152" s="89"/>
      <c r="JRT152" s="89"/>
      <c r="JRU152" s="89"/>
      <c r="JRV152" s="89"/>
      <c r="JRW152" s="89"/>
      <c r="JRX152" s="89"/>
      <c r="JRY152" s="89"/>
      <c r="JRZ152" s="89"/>
      <c r="JSA152" s="89"/>
      <c r="JSB152" s="89"/>
      <c r="JSC152" s="89"/>
      <c r="JSD152" s="89"/>
      <c r="JSE152" s="89"/>
      <c r="JSF152" s="89"/>
      <c r="JSG152" s="89"/>
      <c r="JSH152" s="89"/>
      <c r="JSI152" s="89"/>
      <c r="JSJ152" s="89"/>
      <c r="JSK152" s="89"/>
      <c r="JSL152" s="89"/>
      <c r="JSM152" s="89"/>
      <c r="JSN152" s="89"/>
      <c r="JSO152" s="89"/>
      <c r="JSP152" s="89"/>
      <c r="JSQ152" s="89"/>
      <c r="JSR152" s="89"/>
      <c r="JSS152" s="89"/>
      <c r="JST152" s="89"/>
      <c r="JSU152" s="89"/>
      <c r="JSV152" s="89"/>
      <c r="JSW152" s="89"/>
      <c r="JSX152" s="89"/>
      <c r="JSY152" s="89"/>
      <c r="JSZ152" s="89"/>
      <c r="JTA152" s="89"/>
      <c r="JTB152" s="89"/>
      <c r="JTC152" s="89"/>
      <c r="JTD152" s="89"/>
      <c r="JTE152" s="89"/>
      <c r="JTF152" s="89"/>
      <c r="JTG152" s="89"/>
      <c r="JTH152" s="89"/>
      <c r="JTI152" s="89"/>
      <c r="JTJ152" s="89"/>
      <c r="JTK152" s="89"/>
      <c r="JTL152" s="89"/>
      <c r="JTM152" s="89"/>
      <c r="JTN152" s="89"/>
      <c r="JTO152" s="89"/>
      <c r="JTP152" s="89"/>
      <c r="JTQ152" s="89"/>
      <c r="JTR152" s="89"/>
      <c r="JTS152" s="89"/>
      <c r="JTT152" s="89"/>
      <c r="JTU152" s="89"/>
      <c r="JTV152" s="89"/>
      <c r="JTW152" s="89"/>
      <c r="JTX152" s="89"/>
      <c r="JTY152" s="89"/>
      <c r="JTZ152" s="89"/>
      <c r="JUA152" s="89"/>
      <c r="JUB152" s="89"/>
      <c r="JUC152" s="89"/>
      <c r="JUD152" s="89"/>
      <c r="JUE152" s="89"/>
      <c r="JUF152" s="89"/>
      <c r="JUG152" s="89"/>
      <c r="JUH152" s="89"/>
      <c r="JUI152" s="89"/>
      <c r="JUJ152" s="89"/>
      <c r="JUK152" s="89"/>
      <c r="JUL152" s="89"/>
      <c r="JUM152" s="89"/>
      <c r="JUN152" s="89"/>
      <c r="JUO152" s="89"/>
      <c r="JUP152" s="89"/>
      <c r="JUQ152" s="89"/>
      <c r="JUR152" s="89"/>
      <c r="JUS152" s="89"/>
      <c r="JUT152" s="89"/>
      <c r="JUU152" s="89"/>
      <c r="JUV152" s="89"/>
      <c r="JUW152" s="89"/>
      <c r="JUX152" s="89"/>
      <c r="JUY152" s="89"/>
      <c r="JUZ152" s="89"/>
      <c r="JVA152" s="89"/>
      <c r="JVB152" s="89"/>
      <c r="JVC152" s="89"/>
      <c r="JVD152" s="89"/>
      <c r="JVE152" s="89"/>
      <c r="JVF152" s="89"/>
      <c r="JVG152" s="89"/>
      <c r="JVH152" s="89"/>
      <c r="JVI152" s="89"/>
      <c r="JVJ152" s="89"/>
      <c r="JVK152" s="89"/>
      <c r="JVL152" s="89"/>
      <c r="JVM152" s="89"/>
      <c r="JVN152" s="89"/>
      <c r="JVO152" s="89"/>
      <c r="JVP152" s="89"/>
      <c r="JVQ152" s="89"/>
      <c r="JVR152" s="89"/>
      <c r="JVS152" s="89"/>
      <c r="JVT152" s="89"/>
      <c r="JVU152" s="89"/>
      <c r="JVV152" s="89"/>
      <c r="JVW152" s="89"/>
      <c r="JVX152" s="89"/>
      <c r="JVY152" s="89"/>
      <c r="JVZ152" s="89"/>
      <c r="JWA152" s="89"/>
      <c r="JWB152" s="89"/>
      <c r="JWC152" s="89"/>
      <c r="JWD152" s="89"/>
      <c r="JWE152" s="89"/>
      <c r="JWF152" s="89"/>
      <c r="JWG152" s="89"/>
      <c r="JWH152" s="89"/>
      <c r="JWI152" s="89"/>
      <c r="JWJ152" s="89"/>
      <c r="JWK152" s="89"/>
      <c r="JWL152" s="89"/>
      <c r="JWM152" s="89"/>
      <c r="JWN152" s="89"/>
      <c r="JWO152" s="89"/>
      <c r="JWP152" s="89"/>
      <c r="JWQ152" s="89"/>
      <c r="JWR152" s="89"/>
      <c r="JWS152" s="89"/>
      <c r="JWT152" s="89"/>
      <c r="JWU152" s="89"/>
      <c r="JWV152" s="89"/>
      <c r="JWW152" s="89"/>
      <c r="JWX152" s="89"/>
      <c r="JWY152" s="89"/>
      <c r="JWZ152" s="89"/>
      <c r="JXA152" s="89"/>
      <c r="JXB152" s="89"/>
      <c r="JXC152" s="89"/>
      <c r="JXD152" s="89"/>
      <c r="JXE152" s="89"/>
      <c r="JXF152" s="89"/>
      <c r="JXG152" s="89"/>
      <c r="JXH152" s="89"/>
      <c r="JXI152" s="89"/>
      <c r="JXJ152" s="89"/>
      <c r="JXK152" s="89"/>
      <c r="JXL152" s="89"/>
      <c r="JXM152" s="89"/>
      <c r="JXN152" s="89"/>
      <c r="JXO152" s="89"/>
      <c r="JXP152" s="89"/>
      <c r="JXQ152" s="89"/>
      <c r="JXR152" s="89"/>
      <c r="JXS152" s="89"/>
      <c r="JXT152" s="89"/>
      <c r="JXU152" s="89"/>
      <c r="JXV152" s="89"/>
      <c r="JXW152" s="89"/>
      <c r="JXX152" s="89"/>
      <c r="JXY152" s="89"/>
      <c r="JXZ152" s="89"/>
      <c r="JYA152" s="89"/>
      <c r="JYB152" s="89"/>
      <c r="JYC152" s="89"/>
      <c r="JYD152" s="89"/>
      <c r="JYE152" s="89"/>
      <c r="JYF152" s="89"/>
      <c r="JYG152" s="89"/>
      <c r="JYH152" s="89"/>
      <c r="JYI152" s="89"/>
      <c r="JYJ152" s="89"/>
      <c r="JYK152" s="89"/>
      <c r="JYL152" s="89"/>
      <c r="JYM152" s="89"/>
      <c r="JYN152" s="89"/>
      <c r="JYO152" s="89"/>
      <c r="JYP152" s="89"/>
      <c r="JYQ152" s="89"/>
      <c r="JYR152" s="89"/>
      <c r="JYS152" s="89"/>
      <c r="JYT152" s="89"/>
      <c r="JYU152" s="89"/>
      <c r="JYV152" s="89"/>
      <c r="JYW152" s="89"/>
      <c r="JYX152" s="89"/>
      <c r="JYY152" s="89"/>
      <c r="JYZ152" s="89"/>
      <c r="JZA152" s="89"/>
      <c r="JZB152" s="89"/>
      <c r="JZC152" s="89"/>
      <c r="JZD152" s="89"/>
      <c r="JZE152" s="89"/>
      <c r="JZF152" s="89"/>
      <c r="JZG152" s="89"/>
      <c r="JZH152" s="89"/>
      <c r="JZI152" s="89"/>
      <c r="JZJ152" s="89"/>
      <c r="JZK152" s="89"/>
      <c r="JZL152" s="89"/>
      <c r="JZM152" s="89"/>
      <c r="JZN152" s="89"/>
      <c r="JZO152" s="89"/>
      <c r="JZP152" s="89"/>
      <c r="JZQ152" s="89"/>
      <c r="JZR152" s="89"/>
      <c r="JZS152" s="89"/>
      <c r="JZT152" s="89"/>
      <c r="JZU152" s="89"/>
      <c r="JZV152" s="89"/>
      <c r="JZW152" s="89"/>
      <c r="JZX152" s="89"/>
      <c r="JZY152" s="89"/>
      <c r="JZZ152" s="89"/>
      <c r="KAA152" s="89"/>
      <c r="KAB152" s="89"/>
      <c r="KAC152" s="89"/>
      <c r="KAD152" s="89"/>
      <c r="KAE152" s="89"/>
      <c r="KAF152" s="89"/>
      <c r="KAG152" s="89"/>
      <c r="KAH152" s="89"/>
      <c r="KAI152" s="89"/>
      <c r="KAJ152" s="89"/>
      <c r="KAK152" s="89"/>
      <c r="KAL152" s="89"/>
      <c r="KAM152" s="89"/>
      <c r="KAN152" s="89"/>
      <c r="KAO152" s="89"/>
      <c r="KAP152" s="89"/>
      <c r="KAQ152" s="89"/>
      <c r="KAR152" s="89"/>
      <c r="KAS152" s="89"/>
      <c r="KAT152" s="89"/>
      <c r="KAU152" s="89"/>
      <c r="KAV152" s="89"/>
      <c r="KAW152" s="89"/>
      <c r="KAX152" s="89"/>
      <c r="KAY152" s="89"/>
      <c r="KAZ152" s="89"/>
      <c r="KBA152" s="89"/>
      <c r="KBB152" s="89"/>
      <c r="KBC152" s="89"/>
      <c r="KBD152" s="89"/>
      <c r="KBE152" s="89"/>
      <c r="KBF152" s="89"/>
      <c r="KBG152" s="89"/>
      <c r="KBH152" s="89"/>
      <c r="KBI152" s="89"/>
      <c r="KBJ152" s="89"/>
      <c r="KBK152" s="89"/>
      <c r="KBL152" s="89"/>
      <c r="KBM152" s="89"/>
      <c r="KBN152" s="89"/>
      <c r="KBO152" s="89"/>
      <c r="KBP152" s="89"/>
      <c r="KBQ152" s="89"/>
      <c r="KBR152" s="89"/>
      <c r="KBS152" s="89"/>
      <c r="KBT152" s="89"/>
      <c r="KBU152" s="89"/>
      <c r="KBV152" s="89"/>
      <c r="KBW152" s="89"/>
      <c r="KBX152" s="89"/>
      <c r="KBY152" s="89"/>
      <c r="KBZ152" s="89"/>
      <c r="KCA152" s="89"/>
      <c r="KCB152" s="89"/>
      <c r="KCC152" s="89"/>
      <c r="KCD152" s="89"/>
      <c r="KCE152" s="89"/>
      <c r="KCF152" s="89"/>
      <c r="KCG152" s="89"/>
      <c r="KCH152" s="89"/>
      <c r="KCI152" s="89"/>
      <c r="KCJ152" s="89"/>
      <c r="KCK152" s="89"/>
      <c r="KCL152" s="89"/>
      <c r="KCM152" s="89"/>
      <c r="KCN152" s="89"/>
      <c r="KCO152" s="89"/>
      <c r="KCP152" s="89"/>
      <c r="KCQ152" s="89"/>
      <c r="KCR152" s="89"/>
      <c r="KCS152" s="89"/>
      <c r="KCT152" s="89"/>
      <c r="KCU152" s="89"/>
      <c r="KCV152" s="89"/>
      <c r="KCW152" s="89"/>
      <c r="KCX152" s="89"/>
      <c r="KCY152" s="89"/>
      <c r="KCZ152" s="89"/>
      <c r="KDA152" s="89"/>
      <c r="KDB152" s="89"/>
      <c r="KDC152" s="89"/>
      <c r="KDD152" s="89"/>
      <c r="KDE152" s="89"/>
      <c r="KDF152" s="89"/>
      <c r="KDG152" s="89"/>
      <c r="KDH152" s="89"/>
      <c r="KDI152" s="89"/>
      <c r="KDJ152" s="89"/>
      <c r="KDK152" s="89"/>
      <c r="KDL152" s="89"/>
      <c r="KDM152" s="89"/>
      <c r="KDN152" s="89"/>
      <c r="KDO152" s="89"/>
      <c r="KDP152" s="89"/>
      <c r="KDQ152" s="89"/>
      <c r="KDR152" s="89"/>
      <c r="KDS152" s="89"/>
      <c r="KDT152" s="89"/>
      <c r="KDU152" s="89"/>
      <c r="KDV152" s="89"/>
      <c r="KDW152" s="89"/>
      <c r="KDX152" s="89"/>
      <c r="KDY152" s="89"/>
      <c r="KDZ152" s="89"/>
      <c r="KEA152" s="89"/>
      <c r="KEB152" s="89"/>
      <c r="KEC152" s="89"/>
      <c r="KED152" s="89"/>
      <c r="KEE152" s="89"/>
      <c r="KEF152" s="89"/>
      <c r="KEG152" s="89"/>
      <c r="KEH152" s="89"/>
      <c r="KEI152" s="89"/>
      <c r="KEJ152" s="89"/>
      <c r="KEK152" s="89"/>
      <c r="KEL152" s="89"/>
      <c r="KEM152" s="89"/>
      <c r="KEN152" s="89"/>
      <c r="KEO152" s="89"/>
      <c r="KEP152" s="89"/>
      <c r="KEQ152" s="89"/>
      <c r="KER152" s="89"/>
      <c r="KES152" s="89"/>
      <c r="KET152" s="89"/>
      <c r="KEU152" s="89"/>
      <c r="KEV152" s="89"/>
      <c r="KEW152" s="89"/>
      <c r="KEX152" s="89"/>
      <c r="KEY152" s="89"/>
      <c r="KEZ152" s="89"/>
      <c r="KFA152" s="89"/>
      <c r="KFB152" s="89"/>
      <c r="KFC152" s="89"/>
      <c r="KFD152" s="89"/>
      <c r="KFE152" s="89"/>
      <c r="KFF152" s="89"/>
      <c r="KFG152" s="89"/>
      <c r="KFH152" s="89"/>
      <c r="KFI152" s="89"/>
      <c r="KFJ152" s="89"/>
      <c r="KFK152" s="89"/>
      <c r="KFL152" s="89"/>
      <c r="KFM152" s="89"/>
      <c r="KFN152" s="89"/>
      <c r="KFO152" s="89"/>
      <c r="KFP152" s="89"/>
      <c r="KFQ152" s="89"/>
      <c r="KFR152" s="89"/>
      <c r="KFS152" s="89"/>
      <c r="KFT152" s="89"/>
      <c r="KFU152" s="89"/>
      <c r="KFV152" s="89"/>
      <c r="KFW152" s="89"/>
      <c r="KFX152" s="89"/>
      <c r="KFY152" s="89"/>
      <c r="KFZ152" s="89"/>
      <c r="KGA152" s="89"/>
      <c r="KGB152" s="89"/>
      <c r="KGC152" s="89"/>
      <c r="KGD152" s="89"/>
      <c r="KGE152" s="89"/>
      <c r="KGF152" s="89"/>
      <c r="KGG152" s="89"/>
      <c r="KGH152" s="89"/>
      <c r="KGI152" s="89"/>
      <c r="KGJ152" s="89"/>
      <c r="KGK152" s="89"/>
      <c r="KGL152" s="89"/>
      <c r="KGM152" s="89"/>
      <c r="KGN152" s="89"/>
      <c r="KGO152" s="89"/>
      <c r="KGP152" s="89"/>
      <c r="KGQ152" s="89"/>
      <c r="KGR152" s="89"/>
      <c r="KGS152" s="89"/>
      <c r="KGT152" s="89"/>
      <c r="KGU152" s="89"/>
      <c r="KGV152" s="89"/>
      <c r="KGW152" s="89"/>
      <c r="KGX152" s="89"/>
      <c r="KGY152" s="89"/>
      <c r="KGZ152" s="89"/>
      <c r="KHA152" s="89"/>
      <c r="KHB152" s="89"/>
      <c r="KHC152" s="89"/>
      <c r="KHD152" s="89"/>
      <c r="KHE152" s="89"/>
      <c r="KHF152" s="89"/>
      <c r="KHG152" s="89"/>
      <c r="KHH152" s="89"/>
      <c r="KHI152" s="89"/>
      <c r="KHJ152" s="89"/>
      <c r="KHK152" s="89"/>
      <c r="KHL152" s="89"/>
      <c r="KHM152" s="89"/>
      <c r="KHN152" s="89"/>
      <c r="KHO152" s="89"/>
      <c r="KHP152" s="89"/>
      <c r="KHQ152" s="89"/>
      <c r="KHR152" s="89"/>
      <c r="KHS152" s="89"/>
      <c r="KHT152" s="89"/>
      <c r="KHU152" s="89"/>
      <c r="KHV152" s="89"/>
      <c r="KHW152" s="89"/>
      <c r="KHX152" s="89"/>
      <c r="KHY152" s="89"/>
      <c r="KHZ152" s="89"/>
      <c r="KIA152" s="89"/>
      <c r="KIB152" s="89"/>
      <c r="KIC152" s="89"/>
      <c r="KID152" s="89"/>
      <c r="KIE152" s="89"/>
      <c r="KIF152" s="89"/>
      <c r="KIG152" s="89"/>
      <c r="KIH152" s="89"/>
      <c r="KII152" s="89"/>
      <c r="KIJ152" s="89"/>
      <c r="KIK152" s="89"/>
      <c r="KIL152" s="89"/>
      <c r="KIM152" s="89"/>
      <c r="KIN152" s="89"/>
      <c r="KIO152" s="89"/>
      <c r="KIP152" s="89"/>
      <c r="KIQ152" s="89"/>
      <c r="KIR152" s="89"/>
      <c r="KIS152" s="89"/>
      <c r="KIT152" s="89"/>
      <c r="KIU152" s="89"/>
      <c r="KIV152" s="89"/>
      <c r="KIW152" s="89"/>
      <c r="KIX152" s="89"/>
      <c r="KIY152" s="89"/>
      <c r="KIZ152" s="89"/>
      <c r="KJA152" s="89"/>
      <c r="KJB152" s="89"/>
      <c r="KJC152" s="89"/>
      <c r="KJD152" s="89"/>
      <c r="KJE152" s="89"/>
      <c r="KJF152" s="89"/>
      <c r="KJG152" s="89"/>
      <c r="KJH152" s="89"/>
      <c r="KJI152" s="89"/>
      <c r="KJJ152" s="89"/>
      <c r="KJK152" s="89"/>
      <c r="KJL152" s="89"/>
      <c r="KJM152" s="89"/>
      <c r="KJN152" s="89"/>
      <c r="KJO152" s="89"/>
      <c r="KJP152" s="89"/>
      <c r="KJQ152" s="89"/>
      <c r="KJR152" s="89"/>
      <c r="KJS152" s="89"/>
      <c r="KJT152" s="89"/>
      <c r="KJU152" s="89"/>
      <c r="KJV152" s="89"/>
      <c r="KJW152" s="89"/>
      <c r="KJX152" s="89"/>
      <c r="KJY152" s="89"/>
      <c r="KJZ152" s="89"/>
      <c r="KKA152" s="89"/>
      <c r="KKB152" s="89"/>
      <c r="KKC152" s="89"/>
      <c r="KKD152" s="89"/>
      <c r="KKE152" s="89"/>
      <c r="KKF152" s="89"/>
      <c r="KKG152" s="89"/>
      <c r="KKH152" s="89"/>
      <c r="KKI152" s="89"/>
      <c r="KKJ152" s="89"/>
      <c r="KKK152" s="89"/>
      <c r="KKL152" s="89"/>
      <c r="KKM152" s="89"/>
      <c r="KKN152" s="89"/>
      <c r="KKO152" s="89"/>
      <c r="KKP152" s="89"/>
      <c r="KKQ152" s="89"/>
      <c r="KKR152" s="89"/>
      <c r="KKS152" s="89"/>
      <c r="KKT152" s="89"/>
      <c r="KKU152" s="89"/>
      <c r="KKV152" s="89"/>
      <c r="KKW152" s="89"/>
      <c r="KKX152" s="89"/>
      <c r="KKY152" s="89"/>
      <c r="KKZ152" s="89"/>
      <c r="KLA152" s="89"/>
      <c r="KLB152" s="89"/>
      <c r="KLC152" s="89"/>
      <c r="KLD152" s="89"/>
      <c r="KLE152" s="89"/>
      <c r="KLF152" s="89"/>
      <c r="KLG152" s="89"/>
      <c r="KLH152" s="89"/>
      <c r="KLI152" s="89"/>
      <c r="KLJ152" s="89"/>
      <c r="KLK152" s="89"/>
      <c r="KLL152" s="89"/>
      <c r="KLM152" s="89"/>
      <c r="KLN152" s="89"/>
      <c r="KLO152" s="89"/>
      <c r="KLP152" s="89"/>
      <c r="KLQ152" s="89"/>
      <c r="KLR152" s="89"/>
      <c r="KLS152" s="89"/>
      <c r="KLT152" s="89"/>
      <c r="KLU152" s="89"/>
      <c r="KLV152" s="89"/>
      <c r="KLW152" s="89"/>
      <c r="KLX152" s="89"/>
      <c r="KLY152" s="89"/>
      <c r="KLZ152" s="89"/>
      <c r="KMA152" s="89"/>
      <c r="KMB152" s="89"/>
      <c r="KMC152" s="89"/>
      <c r="KMD152" s="89"/>
      <c r="KME152" s="89"/>
      <c r="KMF152" s="89"/>
      <c r="KMG152" s="89"/>
      <c r="KMH152" s="89"/>
      <c r="KMI152" s="89"/>
      <c r="KMJ152" s="89"/>
      <c r="KMK152" s="89"/>
      <c r="KML152" s="89"/>
      <c r="KMM152" s="89"/>
      <c r="KMN152" s="89"/>
      <c r="KMO152" s="89"/>
      <c r="KMP152" s="89"/>
      <c r="KMQ152" s="89"/>
      <c r="KMR152" s="89"/>
      <c r="KMS152" s="89"/>
      <c r="KMT152" s="89"/>
      <c r="KMU152" s="89"/>
      <c r="KMV152" s="89"/>
      <c r="KMW152" s="89"/>
      <c r="KMX152" s="89"/>
      <c r="KMY152" s="89"/>
      <c r="KMZ152" s="89"/>
      <c r="KNA152" s="89"/>
      <c r="KNB152" s="89"/>
      <c r="KNC152" s="89"/>
      <c r="KND152" s="89"/>
      <c r="KNE152" s="89"/>
      <c r="KNF152" s="89"/>
      <c r="KNG152" s="89"/>
      <c r="KNH152" s="89"/>
      <c r="KNI152" s="89"/>
      <c r="KNJ152" s="89"/>
      <c r="KNK152" s="89"/>
      <c r="KNL152" s="89"/>
      <c r="KNM152" s="89"/>
      <c r="KNN152" s="89"/>
      <c r="KNO152" s="89"/>
      <c r="KNP152" s="89"/>
      <c r="KNQ152" s="89"/>
      <c r="KNR152" s="89"/>
      <c r="KNS152" s="89"/>
      <c r="KNT152" s="89"/>
      <c r="KNU152" s="89"/>
      <c r="KNV152" s="89"/>
      <c r="KNW152" s="89"/>
      <c r="KNX152" s="89"/>
      <c r="KNY152" s="89"/>
      <c r="KNZ152" s="89"/>
      <c r="KOA152" s="89"/>
      <c r="KOB152" s="89"/>
      <c r="KOC152" s="89"/>
      <c r="KOD152" s="89"/>
      <c r="KOE152" s="89"/>
      <c r="KOF152" s="89"/>
      <c r="KOG152" s="89"/>
      <c r="KOH152" s="89"/>
      <c r="KOI152" s="89"/>
      <c r="KOJ152" s="89"/>
      <c r="KOK152" s="89"/>
      <c r="KOL152" s="89"/>
      <c r="KOM152" s="89"/>
      <c r="KON152" s="89"/>
      <c r="KOO152" s="89"/>
      <c r="KOP152" s="89"/>
      <c r="KOQ152" s="89"/>
      <c r="KOR152" s="89"/>
      <c r="KOS152" s="89"/>
      <c r="KOT152" s="89"/>
      <c r="KOU152" s="89"/>
      <c r="KOV152" s="89"/>
      <c r="KOW152" s="89"/>
      <c r="KOX152" s="89"/>
      <c r="KOY152" s="89"/>
      <c r="KOZ152" s="89"/>
      <c r="KPA152" s="89"/>
      <c r="KPB152" s="89"/>
      <c r="KPC152" s="89"/>
      <c r="KPD152" s="89"/>
      <c r="KPE152" s="89"/>
      <c r="KPF152" s="89"/>
      <c r="KPG152" s="89"/>
      <c r="KPH152" s="89"/>
      <c r="KPI152" s="89"/>
      <c r="KPJ152" s="89"/>
      <c r="KPK152" s="89"/>
      <c r="KPL152" s="89"/>
      <c r="KPM152" s="89"/>
      <c r="KPN152" s="89"/>
      <c r="KPO152" s="89"/>
      <c r="KPP152" s="89"/>
      <c r="KPQ152" s="89"/>
      <c r="KPR152" s="89"/>
      <c r="KPS152" s="89"/>
      <c r="KPT152" s="89"/>
      <c r="KPU152" s="89"/>
      <c r="KPV152" s="89"/>
      <c r="KPW152" s="89"/>
      <c r="KPX152" s="89"/>
      <c r="KPY152" s="89"/>
      <c r="KPZ152" s="89"/>
      <c r="KQA152" s="89"/>
      <c r="KQB152" s="89"/>
      <c r="KQC152" s="89"/>
      <c r="KQD152" s="89"/>
      <c r="KQE152" s="89"/>
      <c r="KQF152" s="89"/>
      <c r="KQG152" s="89"/>
      <c r="KQH152" s="89"/>
      <c r="KQI152" s="89"/>
      <c r="KQJ152" s="89"/>
      <c r="KQK152" s="89"/>
      <c r="KQL152" s="89"/>
      <c r="KQM152" s="89"/>
      <c r="KQN152" s="89"/>
      <c r="KQO152" s="89"/>
      <c r="KQP152" s="89"/>
      <c r="KQQ152" s="89"/>
      <c r="KQR152" s="89"/>
      <c r="KQS152" s="89"/>
      <c r="KQT152" s="89"/>
      <c r="KQU152" s="89"/>
      <c r="KQV152" s="89"/>
      <c r="KQW152" s="89"/>
      <c r="KQX152" s="89"/>
      <c r="KQY152" s="89"/>
      <c r="KQZ152" s="89"/>
      <c r="KRA152" s="89"/>
      <c r="KRB152" s="89"/>
      <c r="KRC152" s="89"/>
      <c r="KRD152" s="89"/>
      <c r="KRE152" s="89"/>
      <c r="KRF152" s="89"/>
      <c r="KRG152" s="89"/>
      <c r="KRH152" s="89"/>
      <c r="KRI152" s="89"/>
      <c r="KRJ152" s="89"/>
      <c r="KRK152" s="89"/>
      <c r="KRL152" s="89"/>
      <c r="KRM152" s="89"/>
      <c r="KRN152" s="89"/>
      <c r="KRO152" s="89"/>
      <c r="KRP152" s="89"/>
      <c r="KRQ152" s="89"/>
      <c r="KRR152" s="89"/>
      <c r="KRS152" s="89"/>
      <c r="KRT152" s="89"/>
      <c r="KRU152" s="89"/>
      <c r="KRV152" s="89"/>
      <c r="KRW152" s="89"/>
      <c r="KRX152" s="89"/>
      <c r="KRY152" s="89"/>
      <c r="KRZ152" s="89"/>
      <c r="KSA152" s="89"/>
      <c r="KSB152" s="89"/>
      <c r="KSC152" s="89"/>
      <c r="KSD152" s="89"/>
      <c r="KSE152" s="89"/>
      <c r="KSF152" s="89"/>
      <c r="KSG152" s="89"/>
      <c r="KSH152" s="89"/>
      <c r="KSI152" s="89"/>
      <c r="KSJ152" s="89"/>
      <c r="KSK152" s="89"/>
      <c r="KSL152" s="89"/>
      <c r="KSM152" s="89"/>
      <c r="KSN152" s="89"/>
      <c r="KSO152" s="89"/>
      <c r="KSP152" s="89"/>
      <c r="KSQ152" s="89"/>
      <c r="KSR152" s="89"/>
      <c r="KSS152" s="89"/>
      <c r="KST152" s="89"/>
      <c r="KSU152" s="89"/>
      <c r="KSV152" s="89"/>
      <c r="KSW152" s="89"/>
      <c r="KSX152" s="89"/>
      <c r="KSY152" s="89"/>
      <c r="KSZ152" s="89"/>
      <c r="KTA152" s="89"/>
      <c r="KTB152" s="89"/>
      <c r="KTC152" s="89"/>
      <c r="KTD152" s="89"/>
      <c r="KTE152" s="89"/>
      <c r="KTF152" s="89"/>
      <c r="KTG152" s="89"/>
      <c r="KTH152" s="89"/>
      <c r="KTI152" s="89"/>
      <c r="KTJ152" s="89"/>
      <c r="KTK152" s="89"/>
      <c r="KTL152" s="89"/>
      <c r="KTM152" s="89"/>
      <c r="KTN152" s="89"/>
      <c r="KTO152" s="89"/>
      <c r="KTP152" s="89"/>
      <c r="KTQ152" s="89"/>
      <c r="KTR152" s="89"/>
      <c r="KTS152" s="89"/>
      <c r="KTT152" s="89"/>
      <c r="KTU152" s="89"/>
      <c r="KTV152" s="89"/>
      <c r="KTW152" s="89"/>
      <c r="KTX152" s="89"/>
      <c r="KTY152" s="89"/>
      <c r="KTZ152" s="89"/>
      <c r="KUA152" s="89"/>
      <c r="KUB152" s="89"/>
      <c r="KUC152" s="89"/>
      <c r="KUD152" s="89"/>
      <c r="KUE152" s="89"/>
      <c r="KUF152" s="89"/>
      <c r="KUG152" s="89"/>
      <c r="KUH152" s="89"/>
      <c r="KUI152" s="89"/>
      <c r="KUJ152" s="89"/>
      <c r="KUK152" s="89"/>
      <c r="KUL152" s="89"/>
      <c r="KUM152" s="89"/>
      <c r="KUN152" s="89"/>
      <c r="KUO152" s="89"/>
      <c r="KUP152" s="89"/>
      <c r="KUQ152" s="89"/>
      <c r="KUR152" s="89"/>
      <c r="KUS152" s="89"/>
      <c r="KUT152" s="89"/>
      <c r="KUU152" s="89"/>
      <c r="KUV152" s="89"/>
      <c r="KUW152" s="89"/>
      <c r="KUX152" s="89"/>
      <c r="KUY152" s="89"/>
      <c r="KUZ152" s="89"/>
      <c r="KVA152" s="89"/>
      <c r="KVB152" s="89"/>
      <c r="KVC152" s="89"/>
      <c r="KVD152" s="89"/>
      <c r="KVE152" s="89"/>
      <c r="KVF152" s="89"/>
      <c r="KVG152" s="89"/>
      <c r="KVH152" s="89"/>
      <c r="KVI152" s="89"/>
      <c r="KVJ152" s="89"/>
      <c r="KVK152" s="89"/>
      <c r="KVL152" s="89"/>
      <c r="KVM152" s="89"/>
      <c r="KVN152" s="89"/>
      <c r="KVO152" s="89"/>
      <c r="KVP152" s="89"/>
      <c r="KVQ152" s="89"/>
      <c r="KVR152" s="89"/>
      <c r="KVS152" s="89"/>
      <c r="KVT152" s="89"/>
      <c r="KVU152" s="89"/>
      <c r="KVV152" s="89"/>
      <c r="KVW152" s="89"/>
      <c r="KVX152" s="89"/>
      <c r="KVY152" s="89"/>
      <c r="KVZ152" s="89"/>
      <c r="KWA152" s="89"/>
      <c r="KWB152" s="89"/>
      <c r="KWC152" s="89"/>
      <c r="KWD152" s="89"/>
      <c r="KWE152" s="89"/>
      <c r="KWF152" s="89"/>
      <c r="KWG152" s="89"/>
      <c r="KWH152" s="89"/>
      <c r="KWI152" s="89"/>
      <c r="KWJ152" s="89"/>
      <c r="KWK152" s="89"/>
      <c r="KWL152" s="89"/>
      <c r="KWM152" s="89"/>
      <c r="KWN152" s="89"/>
      <c r="KWO152" s="89"/>
      <c r="KWP152" s="89"/>
      <c r="KWQ152" s="89"/>
      <c r="KWR152" s="89"/>
      <c r="KWS152" s="89"/>
      <c r="KWT152" s="89"/>
      <c r="KWU152" s="89"/>
      <c r="KWV152" s="89"/>
      <c r="KWW152" s="89"/>
      <c r="KWX152" s="89"/>
      <c r="KWY152" s="89"/>
      <c r="KWZ152" s="89"/>
      <c r="KXA152" s="89"/>
      <c r="KXB152" s="89"/>
      <c r="KXC152" s="89"/>
      <c r="KXD152" s="89"/>
      <c r="KXE152" s="89"/>
      <c r="KXF152" s="89"/>
      <c r="KXG152" s="89"/>
      <c r="KXH152" s="89"/>
      <c r="KXI152" s="89"/>
      <c r="KXJ152" s="89"/>
      <c r="KXK152" s="89"/>
      <c r="KXL152" s="89"/>
      <c r="KXM152" s="89"/>
      <c r="KXN152" s="89"/>
      <c r="KXO152" s="89"/>
      <c r="KXP152" s="89"/>
      <c r="KXQ152" s="89"/>
      <c r="KXR152" s="89"/>
      <c r="KXS152" s="89"/>
      <c r="KXT152" s="89"/>
      <c r="KXU152" s="89"/>
      <c r="KXV152" s="89"/>
      <c r="KXW152" s="89"/>
      <c r="KXX152" s="89"/>
      <c r="KXY152" s="89"/>
      <c r="KXZ152" s="89"/>
      <c r="KYA152" s="89"/>
      <c r="KYB152" s="89"/>
      <c r="KYC152" s="89"/>
      <c r="KYD152" s="89"/>
      <c r="KYE152" s="89"/>
      <c r="KYF152" s="89"/>
      <c r="KYG152" s="89"/>
      <c r="KYH152" s="89"/>
      <c r="KYI152" s="89"/>
      <c r="KYJ152" s="89"/>
      <c r="KYK152" s="89"/>
      <c r="KYL152" s="89"/>
      <c r="KYM152" s="89"/>
      <c r="KYN152" s="89"/>
      <c r="KYO152" s="89"/>
      <c r="KYP152" s="89"/>
      <c r="KYQ152" s="89"/>
      <c r="KYR152" s="89"/>
      <c r="KYS152" s="89"/>
      <c r="KYT152" s="89"/>
      <c r="KYU152" s="89"/>
      <c r="KYV152" s="89"/>
      <c r="KYW152" s="89"/>
      <c r="KYX152" s="89"/>
      <c r="KYY152" s="89"/>
      <c r="KYZ152" s="89"/>
      <c r="KZA152" s="89"/>
      <c r="KZB152" s="89"/>
      <c r="KZC152" s="89"/>
      <c r="KZD152" s="89"/>
      <c r="KZE152" s="89"/>
      <c r="KZF152" s="89"/>
      <c r="KZG152" s="89"/>
      <c r="KZH152" s="89"/>
      <c r="KZI152" s="89"/>
      <c r="KZJ152" s="89"/>
      <c r="KZK152" s="89"/>
      <c r="KZL152" s="89"/>
      <c r="KZM152" s="89"/>
      <c r="KZN152" s="89"/>
      <c r="KZO152" s="89"/>
      <c r="KZP152" s="89"/>
      <c r="KZQ152" s="89"/>
      <c r="KZR152" s="89"/>
      <c r="KZS152" s="89"/>
      <c r="KZT152" s="89"/>
      <c r="KZU152" s="89"/>
      <c r="KZV152" s="89"/>
      <c r="KZW152" s="89"/>
      <c r="KZX152" s="89"/>
      <c r="KZY152" s="89"/>
      <c r="KZZ152" s="89"/>
      <c r="LAA152" s="89"/>
      <c r="LAB152" s="89"/>
      <c r="LAC152" s="89"/>
      <c r="LAD152" s="89"/>
      <c r="LAE152" s="89"/>
      <c r="LAF152" s="89"/>
      <c r="LAG152" s="89"/>
      <c r="LAH152" s="89"/>
      <c r="LAI152" s="89"/>
      <c r="LAJ152" s="89"/>
      <c r="LAK152" s="89"/>
      <c r="LAL152" s="89"/>
      <c r="LAM152" s="89"/>
      <c r="LAN152" s="89"/>
      <c r="LAO152" s="89"/>
      <c r="LAP152" s="89"/>
      <c r="LAQ152" s="89"/>
      <c r="LAR152" s="89"/>
      <c r="LAS152" s="89"/>
      <c r="LAT152" s="89"/>
      <c r="LAU152" s="89"/>
      <c r="LAV152" s="89"/>
      <c r="LAW152" s="89"/>
      <c r="LAX152" s="89"/>
      <c r="LAY152" s="89"/>
      <c r="LAZ152" s="89"/>
      <c r="LBA152" s="89"/>
      <c r="LBB152" s="89"/>
      <c r="LBC152" s="89"/>
      <c r="LBD152" s="89"/>
      <c r="LBE152" s="89"/>
      <c r="LBF152" s="89"/>
      <c r="LBG152" s="89"/>
      <c r="LBH152" s="89"/>
      <c r="LBI152" s="89"/>
      <c r="LBJ152" s="89"/>
      <c r="LBK152" s="89"/>
      <c r="LBL152" s="89"/>
      <c r="LBM152" s="89"/>
      <c r="LBN152" s="89"/>
      <c r="LBO152" s="89"/>
      <c r="LBP152" s="89"/>
      <c r="LBQ152" s="89"/>
      <c r="LBR152" s="89"/>
      <c r="LBS152" s="89"/>
      <c r="LBT152" s="89"/>
      <c r="LBU152" s="89"/>
      <c r="LBV152" s="89"/>
      <c r="LBW152" s="89"/>
      <c r="LBX152" s="89"/>
      <c r="LBY152" s="89"/>
      <c r="LBZ152" s="89"/>
      <c r="LCA152" s="89"/>
      <c r="LCB152" s="89"/>
      <c r="LCC152" s="89"/>
      <c r="LCD152" s="89"/>
      <c r="LCE152" s="89"/>
      <c r="LCF152" s="89"/>
      <c r="LCG152" s="89"/>
      <c r="LCH152" s="89"/>
      <c r="LCI152" s="89"/>
      <c r="LCJ152" s="89"/>
      <c r="LCK152" s="89"/>
      <c r="LCL152" s="89"/>
      <c r="LCM152" s="89"/>
      <c r="LCN152" s="89"/>
      <c r="LCO152" s="89"/>
      <c r="LCP152" s="89"/>
      <c r="LCQ152" s="89"/>
      <c r="LCR152" s="89"/>
      <c r="LCS152" s="89"/>
      <c r="LCT152" s="89"/>
      <c r="LCU152" s="89"/>
      <c r="LCV152" s="89"/>
      <c r="LCW152" s="89"/>
      <c r="LCX152" s="89"/>
      <c r="LCY152" s="89"/>
      <c r="LCZ152" s="89"/>
      <c r="LDA152" s="89"/>
      <c r="LDB152" s="89"/>
      <c r="LDC152" s="89"/>
      <c r="LDD152" s="89"/>
      <c r="LDE152" s="89"/>
      <c r="LDF152" s="89"/>
      <c r="LDG152" s="89"/>
      <c r="LDH152" s="89"/>
      <c r="LDI152" s="89"/>
      <c r="LDJ152" s="89"/>
      <c r="LDK152" s="89"/>
      <c r="LDL152" s="89"/>
      <c r="LDM152" s="89"/>
      <c r="LDN152" s="89"/>
      <c r="LDO152" s="89"/>
      <c r="LDP152" s="89"/>
      <c r="LDQ152" s="89"/>
      <c r="LDR152" s="89"/>
      <c r="LDS152" s="89"/>
      <c r="LDT152" s="89"/>
      <c r="LDU152" s="89"/>
      <c r="LDV152" s="89"/>
      <c r="LDW152" s="89"/>
      <c r="LDX152" s="89"/>
      <c r="LDY152" s="89"/>
      <c r="LDZ152" s="89"/>
      <c r="LEA152" s="89"/>
      <c r="LEB152" s="89"/>
      <c r="LEC152" s="89"/>
      <c r="LED152" s="89"/>
      <c r="LEE152" s="89"/>
      <c r="LEF152" s="89"/>
      <c r="LEG152" s="89"/>
      <c r="LEH152" s="89"/>
      <c r="LEI152" s="89"/>
      <c r="LEJ152" s="89"/>
      <c r="LEK152" s="89"/>
      <c r="LEL152" s="89"/>
      <c r="LEM152" s="89"/>
      <c r="LEN152" s="89"/>
      <c r="LEO152" s="89"/>
      <c r="LEP152" s="89"/>
      <c r="LEQ152" s="89"/>
      <c r="LER152" s="89"/>
      <c r="LES152" s="89"/>
      <c r="LET152" s="89"/>
      <c r="LEU152" s="89"/>
      <c r="LEV152" s="89"/>
      <c r="LEW152" s="89"/>
      <c r="LEX152" s="89"/>
      <c r="LEY152" s="89"/>
      <c r="LEZ152" s="89"/>
      <c r="LFA152" s="89"/>
      <c r="LFB152" s="89"/>
      <c r="LFC152" s="89"/>
      <c r="LFD152" s="89"/>
      <c r="LFE152" s="89"/>
      <c r="LFF152" s="89"/>
      <c r="LFG152" s="89"/>
      <c r="LFH152" s="89"/>
      <c r="LFI152" s="89"/>
      <c r="LFJ152" s="89"/>
      <c r="LFK152" s="89"/>
      <c r="LFL152" s="89"/>
      <c r="LFM152" s="89"/>
      <c r="LFN152" s="89"/>
      <c r="LFO152" s="89"/>
      <c r="LFP152" s="89"/>
      <c r="LFQ152" s="89"/>
      <c r="LFR152" s="89"/>
      <c r="LFS152" s="89"/>
      <c r="LFT152" s="89"/>
      <c r="LFU152" s="89"/>
      <c r="LFV152" s="89"/>
      <c r="LFW152" s="89"/>
      <c r="LFX152" s="89"/>
      <c r="LFY152" s="89"/>
      <c r="LFZ152" s="89"/>
      <c r="LGA152" s="89"/>
      <c r="LGB152" s="89"/>
      <c r="LGC152" s="89"/>
      <c r="LGD152" s="89"/>
      <c r="LGE152" s="89"/>
      <c r="LGF152" s="89"/>
      <c r="LGG152" s="89"/>
      <c r="LGH152" s="89"/>
      <c r="LGI152" s="89"/>
      <c r="LGJ152" s="89"/>
      <c r="LGK152" s="89"/>
      <c r="LGL152" s="89"/>
      <c r="LGM152" s="89"/>
      <c r="LGN152" s="89"/>
      <c r="LGO152" s="89"/>
      <c r="LGP152" s="89"/>
      <c r="LGQ152" s="89"/>
      <c r="LGR152" s="89"/>
      <c r="LGS152" s="89"/>
      <c r="LGT152" s="89"/>
      <c r="LGU152" s="89"/>
      <c r="LGV152" s="89"/>
      <c r="LGW152" s="89"/>
      <c r="LGX152" s="89"/>
      <c r="LGY152" s="89"/>
      <c r="LGZ152" s="89"/>
      <c r="LHA152" s="89"/>
      <c r="LHB152" s="89"/>
      <c r="LHC152" s="89"/>
      <c r="LHD152" s="89"/>
      <c r="LHE152" s="89"/>
      <c r="LHF152" s="89"/>
      <c r="LHG152" s="89"/>
      <c r="LHH152" s="89"/>
      <c r="LHI152" s="89"/>
      <c r="LHJ152" s="89"/>
      <c r="LHK152" s="89"/>
      <c r="LHL152" s="89"/>
      <c r="LHM152" s="89"/>
      <c r="LHN152" s="89"/>
      <c r="LHO152" s="89"/>
      <c r="LHP152" s="89"/>
      <c r="LHQ152" s="89"/>
      <c r="LHR152" s="89"/>
      <c r="LHS152" s="89"/>
      <c r="LHT152" s="89"/>
      <c r="LHU152" s="89"/>
      <c r="LHV152" s="89"/>
      <c r="LHW152" s="89"/>
      <c r="LHX152" s="89"/>
      <c r="LHY152" s="89"/>
      <c r="LHZ152" s="89"/>
      <c r="LIA152" s="89"/>
      <c r="LIB152" s="89"/>
      <c r="LIC152" s="89"/>
      <c r="LID152" s="89"/>
      <c r="LIE152" s="89"/>
      <c r="LIF152" s="89"/>
      <c r="LIG152" s="89"/>
      <c r="LIH152" s="89"/>
      <c r="LII152" s="89"/>
      <c r="LIJ152" s="89"/>
      <c r="LIK152" s="89"/>
      <c r="LIL152" s="89"/>
      <c r="LIM152" s="89"/>
      <c r="LIN152" s="89"/>
      <c r="LIO152" s="89"/>
      <c r="LIP152" s="89"/>
      <c r="LIQ152" s="89"/>
      <c r="LIR152" s="89"/>
      <c r="LIS152" s="89"/>
      <c r="LIT152" s="89"/>
      <c r="LIU152" s="89"/>
      <c r="LIV152" s="89"/>
      <c r="LIW152" s="89"/>
      <c r="LIX152" s="89"/>
      <c r="LIY152" s="89"/>
      <c r="LIZ152" s="89"/>
      <c r="LJA152" s="89"/>
      <c r="LJB152" s="89"/>
      <c r="LJC152" s="89"/>
      <c r="LJD152" s="89"/>
      <c r="LJE152" s="89"/>
      <c r="LJF152" s="89"/>
      <c r="LJG152" s="89"/>
      <c r="LJH152" s="89"/>
      <c r="LJI152" s="89"/>
      <c r="LJJ152" s="89"/>
      <c r="LJK152" s="89"/>
      <c r="LJL152" s="89"/>
      <c r="LJM152" s="89"/>
      <c r="LJN152" s="89"/>
      <c r="LJO152" s="89"/>
      <c r="LJP152" s="89"/>
      <c r="LJQ152" s="89"/>
      <c r="LJR152" s="89"/>
      <c r="LJS152" s="89"/>
      <c r="LJT152" s="89"/>
      <c r="LJU152" s="89"/>
      <c r="LJV152" s="89"/>
      <c r="LJW152" s="89"/>
      <c r="LJX152" s="89"/>
      <c r="LJY152" s="89"/>
      <c r="LJZ152" s="89"/>
      <c r="LKA152" s="89"/>
      <c r="LKB152" s="89"/>
      <c r="LKC152" s="89"/>
      <c r="LKD152" s="89"/>
      <c r="LKE152" s="89"/>
      <c r="LKF152" s="89"/>
      <c r="LKG152" s="89"/>
      <c r="LKH152" s="89"/>
      <c r="LKI152" s="89"/>
      <c r="LKJ152" s="89"/>
      <c r="LKK152" s="89"/>
      <c r="LKL152" s="89"/>
      <c r="LKM152" s="89"/>
      <c r="LKN152" s="89"/>
      <c r="LKO152" s="89"/>
      <c r="LKP152" s="89"/>
      <c r="LKQ152" s="89"/>
      <c r="LKR152" s="89"/>
      <c r="LKS152" s="89"/>
      <c r="LKT152" s="89"/>
      <c r="LKU152" s="89"/>
      <c r="LKV152" s="89"/>
      <c r="LKW152" s="89"/>
      <c r="LKX152" s="89"/>
      <c r="LKY152" s="89"/>
      <c r="LKZ152" s="89"/>
      <c r="LLA152" s="89"/>
      <c r="LLB152" s="89"/>
      <c r="LLC152" s="89"/>
      <c r="LLD152" s="89"/>
      <c r="LLE152" s="89"/>
      <c r="LLF152" s="89"/>
      <c r="LLG152" s="89"/>
      <c r="LLH152" s="89"/>
      <c r="LLI152" s="89"/>
      <c r="LLJ152" s="89"/>
      <c r="LLK152" s="89"/>
      <c r="LLL152" s="89"/>
      <c r="LLM152" s="89"/>
      <c r="LLN152" s="89"/>
      <c r="LLO152" s="89"/>
      <c r="LLP152" s="89"/>
      <c r="LLQ152" s="89"/>
      <c r="LLR152" s="89"/>
      <c r="LLS152" s="89"/>
      <c r="LLT152" s="89"/>
      <c r="LLU152" s="89"/>
      <c r="LLV152" s="89"/>
      <c r="LLW152" s="89"/>
      <c r="LLX152" s="89"/>
      <c r="LLY152" s="89"/>
      <c r="LLZ152" s="89"/>
      <c r="LMA152" s="89"/>
      <c r="LMB152" s="89"/>
      <c r="LMC152" s="89"/>
      <c r="LMD152" s="89"/>
      <c r="LME152" s="89"/>
      <c r="LMF152" s="89"/>
      <c r="LMG152" s="89"/>
      <c r="LMH152" s="89"/>
      <c r="LMI152" s="89"/>
      <c r="LMJ152" s="89"/>
      <c r="LMK152" s="89"/>
      <c r="LML152" s="89"/>
      <c r="LMM152" s="89"/>
      <c r="LMN152" s="89"/>
      <c r="LMO152" s="89"/>
      <c r="LMP152" s="89"/>
      <c r="LMQ152" s="89"/>
      <c r="LMR152" s="89"/>
      <c r="LMS152" s="89"/>
      <c r="LMT152" s="89"/>
      <c r="LMU152" s="89"/>
      <c r="LMV152" s="89"/>
      <c r="LMW152" s="89"/>
      <c r="LMX152" s="89"/>
      <c r="LMY152" s="89"/>
      <c r="LMZ152" s="89"/>
      <c r="LNA152" s="89"/>
      <c r="LNB152" s="89"/>
      <c r="LNC152" s="89"/>
      <c r="LND152" s="89"/>
      <c r="LNE152" s="89"/>
      <c r="LNF152" s="89"/>
      <c r="LNG152" s="89"/>
      <c r="LNH152" s="89"/>
      <c r="LNI152" s="89"/>
      <c r="LNJ152" s="89"/>
      <c r="LNK152" s="89"/>
      <c r="LNL152" s="89"/>
      <c r="LNM152" s="89"/>
      <c r="LNN152" s="89"/>
      <c r="LNO152" s="89"/>
      <c r="LNP152" s="89"/>
      <c r="LNQ152" s="89"/>
      <c r="LNR152" s="89"/>
      <c r="LNS152" s="89"/>
      <c r="LNT152" s="89"/>
      <c r="LNU152" s="89"/>
      <c r="LNV152" s="89"/>
      <c r="LNW152" s="89"/>
      <c r="LNX152" s="89"/>
      <c r="LNY152" s="89"/>
      <c r="LNZ152" s="89"/>
      <c r="LOA152" s="89"/>
      <c r="LOB152" s="89"/>
      <c r="LOC152" s="89"/>
      <c r="LOD152" s="89"/>
      <c r="LOE152" s="89"/>
      <c r="LOF152" s="89"/>
      <c r="LOG152" s="89"/>
      <c r="LOH152" s="89"/>
      <c r="LOI152" s="89"/>
      <c r="LOJ152" s="89"/>
      <c r="LOK152" s="89"/>
      <c r="LOL152" s="89"/>
      <c r="LOM152" s="89"/>
      <c r="LON152" s="89"/>
      <c r="LOO152" s="89"/>
      <c r="LOP152" s="89"/>
      <c r="LOQ152" s="89"/>
      <c r="LOR152" s="89"/>
      <c r="LOS152" s="89"/>
      <c r="LOT152" s="89"/>
      <c r="LOU152" s="89"/>
      <c r="LOV152" s="89"/>
      <c r="LOW152" s="89"/>
      <c r="LOX152" s="89"/>
      <c r="LOY152" s="89"/>
      <c r="LOZ152" s="89"/>
      <c r="LPA152" s="89"/>
      <c r="LPB152" s="89"/>
      <c r="LPC152" s="89"/>
      <c r="LPD152" s="89"/>
      <c r="LPE152" s="89"/>
      <c r="LPF152" s="89"/>
      <c r="LPG152" s="89"/>
      <c r="LPH152" s="89"/>
      <c r="LPI152" s="89"/>
      <c r="LPJ152" s="89"/>
      <c r="LPK152" s="89"/>
      <c r="LPL152" s="89"/>
      <c r="LPM152" s="89"/>
      <c r="LPN152" s="89"/>
      <c r="LPO152" s="89"/>
      <c r="LPP152" s="89"/>
      <c r="LPQ152" s="89"/>
      <c r="LPR152" s="89"/>
      <c r="LPS152" s="89"/>
      <c r="LPT152" s="89"/>
      <c r="LPU152" s="89"/>
      <c r="LPV152" s="89"/>
      <c r="LPW152" s="89"/>
      <c r="LPX152" s="89"/>
      <c r="LPY152" s="89"/>
      <c r="LPZ152" s="89"/>
      <c r="LQA152" s="89"/>
      <c r="LQB152" s="89"/>
      <c r="LQC152" s="89"/>
      <c r="LQD152" s="89"/>
      <c r="LQE152" s="89"/>
      <c r="LQF152" s="89"/>
      <c r="LQG152" s="89"/>
      <c r="LQH152" s="89"/>
      <c r="LQI152" s="89"/>
      <c r="LQJ152" s="89"/>
      <c r="LQK152" s="89"/>
      <c r="LQL152" s="89"/>
      <c r="LQM152" s="89"/>
      <c r="LQN152" s="89"/>
      <c r="LQO152" s="89"/>
      <c r="LQP152" s="89"/>
      <c r="LQQ152" s="89"/>
      <c r="LQR152" s="89"/>
      <c r="LQS152" s="89"/>
      <c r="LQT152" s="89"/>
      <c r="LQU152" s="89"/>
      <c r="LQV152" s="89"/>
      <c r="LQW152" s="89"/>
      <c r="LQX152" s="89"/>
      <c r="LQY152" s="89"/>
      <c r="LQZ152" s="89"/>
      <c r="LRA152" s="89"/>
      <c r="LRB152" s="89"/>
      <c r="LRC152" s="89"/>
      <c r="LRD152" s="89"/>
      <c r="LRE152" s="89"/>
      <c r="LRF152" s="89"/>
      <c r="LRG152" s="89"/>
      <c r="LRH152" s="89"/>
      <c r="LRI152" s="89"/>
      <c r="LRJ152" s="89"/>
      <c r="LRK152" s="89"/>
      <c r="LRL152" s="89"/>
      <c r="LRM152" s="89"/>
      <c r="LRN152" s="89"/>
      <c r="LRO152" s="89"/>
      <c r="LRP152" s="89"/>
      <c r="LRQ152" s="89"/>
      <c r="LRR152" s="89"/>
      <c r="LRS152" s="89"/>
      <c r="LRT152" s="89"/>
      <c r="LRU152" s="89"/>
      <c r="LRV152" s="89"/>
      <c r="LRW152" s="89"/>
      <c r="LRX152" s="89"/>
      <c r="LRY152" s="89"/>
      <c r="LRZ152" s="89"/>
      <c r="LSA152" s="89"/>
      <c r="LSB152" s="89"/>
      <c r="LSC152" s="89"/>
      <c r="LSD152" s="89"/>
      <c r="LSE152" s="89"/>
      <c r="LSF152" s="89"/>
      <c r="LSG152" s="89"/>
      <c r="LSH152" s="89"/>
      <c r="LSI152" s="89"/>
      <c r="LSJ152" s="89"/>
      <c r="LSK152" s="89"/>
      <c r="LSL152" s="89"/>
      <c r="LSM152" s="89"/>
      <c r="LSN152" s="89"/>
      <c r="LSO152" s="89"/>
      <c r="LSP152" s="89"/>
      <c r="LSQ152" s="89"/>
      <c r="LSR152" s="89"/>
      <c r="LSS152" s="89"/>
      <c r="LST152" s="89"/>
      <c r="LSU152" s="89"/>
      <c r="LSV152" s="89"/>
      <c r="LSW152" s="89"/>
      <c r="LSX152" s="89"/>
      <c r="LSY152" s="89"/>
      <c r="LSZ152" s="89"/>
      <c r="LTA152" s="89"/>
      <c r="LTB152" s="89"/>
      <c r="LTC152" s="89"/>
      <c r="LTD152" s="89"/>
      <c r="LTE152" s="89"/>
      <c r="LTF152" s="89"/>
      <c r="LTG152" s="89"/>
      <c r="LTH152" s="89"/>
      <c r="LTI152" s="89"/>
      <c r="LTJ152" s="89"/>
      <c r="LTK152" s="89"/>
      <c r="LTL152" s="89"/>
      <c r="LTM152" s="89"/>
      <c r="LTN152" s="89"/>
      <c r="LTO152" s="89"/>
      <c r="LTP152" s="89"/>
      <c r="LTQ152" s="89"/>
      <c r="LTR152" s="89"/>
      <c r="LTS152" s="89"/>
      <c r="LTT152" s="89"/>
      <c r="LTU152" s="89"/>
      <c r="LTV152" s="89"/>
      <c r="LTW152" s="89"/>
      <c r="LTX152" s="89"/>
      <c r="LTY152" s="89"/>
      <c r="LTZ152" s="89"/>
      <c r="LUA152" s="89"/>
      <c r="LUB152" s="89"/>
      <c r="LUC152" s="89"/>
      <c r="LUD152" s="89"/>
      <c r="LUE152" s="89"/>
      <c r="LUF152" s="89"/>
      <c r="LUG152" s="89"/>
      <c r="LUH152" s="89"/>
      <c r="LUI152" s="89"/>
      <c r="LUJ152" s="89"/>
      <c r="LUK152" s="89"/>
      <c r="LUL152" s="89"/>
      <c r="LUM152" s="89"/>
      <c r="LUN152" s="89"/>
      <c r="LUO152" s="89"/>
      <c r="LUP152" s="89"/>
      <c r="LUQ152" s="89"/>
      <c r="LUR152" s="89"/>
      <c r="LUS152" s="89"/>
      <c r="LUT152" s="89"/>
      <c r="LUU152" s="89"/>
      <c r="LUV152" s="89"/>
      <c r="LUW152" s="89"/>
      <c r="LUX152" s="89"/>
      <c r="LUY152" s="89"/>
      <c r="LUZ152" s="89"/>
      <c r="LVA152" s="89"/>
      <c r="LVB152" s="89"/>
      <c r="LVC152" s="89"/>
      <c r="LVD152" s="89"/>
      <c r="LVE152" s="89"/>
      <c r="LVF152" s="89"/>
      <c r="LVG152" s="89"/>
      <c r="LVH152" s="89"/>
      <c r="LVI152" s="89"/>
      <c r="LVJ152" s="89"/>
      <c r="LVK152" s="89"/>
      <c r="LVL152" s="89"/>
      <c r="LVM152" s="89"/>
      <c r="LVN152" s="89"/>
      <c r="LVO152" s="89"/>
      <c r="LVP152" s="89"/>
      <c r="LVQ152" s="89"/>
      <c r="LVR152" s="89"/>
      <c r="LVS152" s="89"/>
      <c r="LVT152" s="89"/>
      <c r="LVU152" s="89"/>
      <c r="LVV152" s="89"/>
      <c r="LVW152" s="89"/>
      <c r="LVX152" s="89"/>
      <c r="LVY152" s="89"/>
      <c r="LVZ152" s="89"/>
      <c r="LWA152" s="89"/>
      <c r="LWB152" s="89"/>
      <c r="LWC152" s="89"/>
      <c r="LWD152" s="89"/>
      <c r="LWE152" s="89"/>
      <c r="LWF152" s="89"/>
      <c r="LWG152" s="89"/>
      <c r="LWH152" s="89"/>
      <c r="LWI152" s="89"/>
      <c r="LWJ152" s="89"/>
      <c r="LWK152" s="89"/>
      <c r="LWL152" s="89"/>
      <c r="LWM152" s="89"/>
      <c r="LWN152" s="89"/>
      <c r="LWO152" s="89"/>
      <c r="LWP152" s="89"/>
      <c r="LWQ152" s="89"/>
      <c r="LWR152" s="89"/>
      <c r="LWS152" s="89"/>
      <c r="LWT152" s="89"/>
      <c r="LWU152" s="89"/>
      <c r="LWV152" s="89"/>
      <c r="LWW152" s="89"/>
      <c r="LWX152" s="89"/>
      <c r="LWY152" s="89"/>
      <c r="LWZ152" s="89"/>
      <c r="LXA152" s="89"/>
      <c r="LXB152" s="89"/>
      <c r="LXC152" s="89"/>
      <c r="LXD152" s="89"/>
      <c r="LXE152" s="89"/>
      <c r="LXF152" s="89"/>
      <c r="LXG152" s="89"/>
      <c r="LXH152" s="89"/>
      <c r="LXI152" s="89"/>
      <c r="LXJ152" s="89"/>
      <c r="LXK152" s="89"/>
      <c r="LXL152" s="89"/>
      <c r="LXM152" s="89"/>
      <c r="LXN152" s="89"/>
      <c r="LXO152" s="89"/>
      <c r="LXP152" s="89"/>
      <c r="LXQ152" s="89"/>
      <c r="LXR152" s="89"/>
      <c r="LXS152" s="89"/>
      <c r="LXT152" s="89"/>
      <c r="LXU152" s="89"/>
      <c r="LXV152" s="89"/>
      <c r="LXW152" s="89"/>
      <c r="LXX152" s="89"/>
      <c r="LXY152" s="89"/>
      <c r="LXZ152" s="89"/>
      <c r="LYA152" s="89"/>
      <c r="LYB152" s="89"/>
      <c r="LYC152" s="89"/>
      <c r="LYD152" s="89"/>
      <c r="LYE152" s="89"/>
      <c r="LYF152" s="89"/>
      <c r="LYG152" s="89"/>
      <c r="LYH152" s="89"/>
      <c r="LYI152" s="89"/>
      <c r="LYJ152" s="89"/>
      <c r="LYK152" s="89"/>
      <c r="LYL152" s="89"/>
      <c r="LYM152" s="89"/>
      <c r="LYN152" s="89"/>
      <c r="LYO152" s="89"/>
      <c r="LYP152" s="89"/>
      <c r="LYQ152" s="89"/>
      <c r="LYR152" s="89"/>
      <c r="LYS152" s="89"/>
      <c r="LYT152" s="89"/>
      <c r="LYU152" s="89"/>
      <c r="LYV152" s="89"/>
      <c r="LYW152" s="89"/>
      <c r="LYX152" s="89"/>
      <c r="LYY152" s="89"/>
      <c r="LYZ152" s="89"/>
      <c r="LZA152" s="89"/>
      <c r="LZB152" s="89"/>
      <c r="LZC152" s="89"/>
      <c r="LZD152" s="89"/>
      <c r="LZE152" s="89"/>
      <c r="LZF152" s="89"/>
      <c r="LZG152" s="89"/>
      <c r="LZH152" s="89"/>
      <c r="LZI152" s="89"/>
      <c r="LZJ152" s="89"/>
      <c r="LZK152" s="89"/>
      <c r="LZL152" s="89"/>
      <c r="LZM152" s="89"/>
      <c r="LZN152" s="89"/>
      <c r="LZO152" s="89"/>
      <c r="LZP152" s="89"/>
      <c r="LZQ152" s="89"/>
      <c r="LZR152" s="89"/>
      <c r="LZS152" s="89"/>
      <c r="LZT152" s="89"/>
      <c r="LZU152" s="89"/>
      <c r="LZV152" s="89"/>
      <c r="LZW152" s="89"/>
      <c r="LZX152" s="89"/>
      <c r="LZY152" s="89"/>
      <c r="LZZ152" s="89"/>
      <c r="MAA152" s="89"/>
      <c r="MAB152" s="89"/>
      <c r="MAC152" s="89"/>
      <c r="MAD152" s="89"/>
      <c r="MAE152" s="89"/>
      <c r="MAF152" s="89"/>
      <c r="MAG152" s="89"/>
      <c r="MAH152" s="89"/>
      <c r="MAI152" s="89"/>
      <c r="MAJ152" s="89"/>
      <c r="MAK152" s="89"/>
      <c r="MAL152" s="89"/>
      <c r="MAM152" s="89"/>
      <c r="MAN152" s="89"/>
      <c r="MAO152" s="89"/>
      <c r="MAP152" s="89"/>
      <c r="MAQ152" s="89"/>
      <c r="MAR152" s="89"/>
      <c r="MAS152" s="89"/>
      <c r="MAT152" s="89"/>
      <c r="MAU152" s="89"/>
      <c r="MAV152" s="89"/>
      <c r="MAW152" s="89"/>
      <c r="MAX152" s="89"/>
      <c r="MAY152" s="89"/>
      <c r="MAZ152" s="89"/>
      <c r="MBA152" s="89"/>
      <c r="MBB152" s="89"/>
      <c r="MBC152" s="89"/>
      <c r="MBD152" s="89"/>
      <c r="MBE152" s="89"/>
      <c r="MBF152" s="89"/>
      <c r="MBG152" s="89"/>
      <c r="MBH152" s="89"/>
      <c r="MBI152" s="89"/>
      <c r="MBJ152" s="89"/>
      <c r="MBK152" s="89"/>
      <c r="MBL152" s="89"/>
      <c r="MBM152" s="89"/>
      <c r="MBN152" s="89"/>
      <c r="MBO152" s="89"/>
      <c r="MBP152" s="89"/>
      <c r="MBQ152" s="89"/>
      <c r="MBR152" s="89"/>
      <c r="MBS152" s="89"/>
      <c r="MBT152" s="89"/>
      <c r="MBU152" s="89"/>
      <c r="MBV152" s="89"/>
      <c r="MBW152" s="89"/>
      <c r="MBX152" s="89"/>
      <c r="MBY152" s="89"/>
      <c r="MBZ152" s="89"/>
      <c r="MCA152" s="89"/>
      <c r="MCB152" s="89"/>
      <c r="MCC152" s="89"/>
      <c r="MCD152" s="89"/>
      <c r="MCE152" s="89"/>
      <c r="MCF152" s="89"/>
      <c r="MCG152" s="89"/>
      <c r="MCH152" s="89"/>
      <c r="MCI152" s="89"/>
      <c r="MCJ152" s="89"/>
      <c r="MCK152" s="89"/>
      <c r="MCL152" s="89"/>
      <c r="MCM152" s="89"/>
      <c r="MCN152" s="89"/>
      <c r="MCO152" s="89"/>
      <c r="MCP152" s="89"/>
      <c r="MCQ152" s="89"/>
      <c r="MCR152" s="89"/>
      <c r="MCS152" s="89"/>
      <c r="MCT152" s="89"/>
      <c r="MCU152" s="89"/>
      <c r="MCV152" s="89"/>
      <c r="MCW152" s="89"/>
      <c r="MCX152" s="89"/>
      <c r="MCY152" s="89"/>
      <c r="MCZ152" s="89"/>
      <c r="MDA152" s="89"/>
      <c r="MDB152" s="89"/>
      <c r="MDC152" s="89"/>
      <c r="MDD152" s="89"/>
      <c r="MDE152" s="89"/>
      <c r="MDF152" s="89"/>
      <c r="MDG152" s="89"/>
      <c r="MDH152" s="89"/>
      <c r="MDI152" s="89"/>
      <c r="MDJ152" s="89"/>
      <c r="MDK152" s="89"/>
      <c r="MDL152" s="89"/>
      <c r="MDM152" s="89"/>
      <c r="MDN152" s="89"/>
      <c r="MDO152" s="89"/>
      <c r="MDP152" s="89"/>
      <c r="MDQ152" s="89"/>
      <c r="MDR152" s="89"/>
      <c r="MDS152" s="89"/>
      <c r="MDT152" s="89"/>
      <c r="MDU152" s="89"/>
      <c r="MDV152" s="89"/>
      <c r="MDW152" s="89"/>
      <c r="MDX152" s="89"/>
      <c r="MDY152" s="89"/>
      <c r="MDZ152" s="89"/>
      <c r="MEA152" s="89"/>
      <c r="MEB152" s="89"/>
      <c r="MEC152" s="89"/>
      <c r="MED152" s="89"/>
      <c r="MEE152" s="89"/>
      <c r="MEF152" s="89"/>
      <c r="MEG152" s="89"/>
      <c r="MEH152" s="89"/>
      <c r="MEI152" s="89"/>
      <c r="MEJ152" s="89"/>
      <c r="MEK152" s="89"/>
      <c r="MEL152" s="89"/>
      <c r="MEM152" s="89"/>
      <c r="MEN152" s="89"/>
      <c r="MEO152" s="89"/>
      <c r="MEP152" s="89"/>
      <c r="MEQ152" s="89"/>
      <c r="MER152" s="89"/>
      <c r="MES152" s="89"/>
      <c r="MET152" s="89"/>
      <c r="MEU152" s="89"/>
      <c r="MEV152" s="89"/>
      <c r="MEW152" s="89"/>
      <c r="MEX152" s="89"/>
      <c r="MEY152" s="89"/>
      <c r="MEZ152" s="89"/>
      <c r="MFA152" s="89"/>
      <c r="MFB152" s="89"/>
      <c r="MFC152" s="89"/>
      <c r="MFD152" s="89"/>
      <c r="MFE152" s="89"/>
      <c r="MFF152" s="89"/>
      <c r="MFG152" s="89"/>
      <c r="MFH152" s="89"/>
      <c r="MFI152" s="89"/>
      <c r="MFJ152" s="89"/>
      <c r="MFK152" s="89"/>
      <c r="MFL152" s="89"/>
      <c r="MFM152" s="89"/>
      <c r="MFN152" s="89"/>
      <c r="MFO152" s="89"/>
      <c r="MFP152" s="89"/>
      <c r="MFQ152" s="89"/>
      <c r="MFR152" s="89"/>
      <c r="MFS152" s="89"/>
      <c r="MFT152" s="89"/>
      <c r="MFU152" s="89"/>
      <c r="MFV152" s="89"/>
      <c r="MFW152" s="89"/>
      <c r="MFX152" s="89"/>
      <c r="MFY152" s="89"/>
      <c r="MFZ152" s="89"/>
      <c r="MGA152" s="89"/>
      <c r="MGB152" s="89"/>
      <c r="MGC152" s="89"/>
      <c r="MGD152" s="89"/>
      <c r="MGE152" s="89"/>
      <c r="MGF152" s="89"/>
      <c r="MGG152" s="89"/>
      <c r="MGH152" s="89"/>
      <c r="MGI152" s="89"/>
      <c r="MGJ152" s="89"/>
      <c r="MGK152" s="89"/>
      <c r="MGL152" s="89"/>
      <c r="MGM152" s="89"/>
      <c r="MGN152" s="89"/>
      <c r="MGO152" s="89"/>
      <c r="MGP152" s="89"/>
      <c r="MGQ152" s="89"/>
      <c r="MGR152" s="89"/>
      <c r="MGS152" s="89"/>
      <c r="MGT152" s="89"/>
      <c r="MGU152" s="89"/>
      <c r="MGV152" s="89"/>
      <c r="MGW152" s="89"/>
      <c r="MGX152" s="89"/>
      <c r="MGY152" s="89"/>
      <c r="MGZ152" s="89"/>
      <c r="MHA152" s="89"/>
      <c r="MHB152" s="89"/>
      <c r="MHC152" s="89"/>
      <c r="MHD152" s="89"/>
      <c r="MHE152" s="89"/>
      <c r="MHF152" s="89"/>
      <c r="MHG152" s="89"/>
      <c r="MHH152" s="89"/>
      <c r="MHI152" s="89"/>
      <c r="MHJ152" s="89"/>
      <c r="MHK152" s="89"/>
      <c r="MHL152" s="89"/>
      <c r="MHM152" s="89"/>
      <c r="MHN152" s="89"/>
      <c r="MHO152" s="89"/>
      <c r="MHP152" s="89"/>
      <c r="MHQ152" s="89"/>
      <c r="MHR152" s="89"/>
      <c r="MHS152" s="89"/>
      <c r="MHT152" s="89"/>
      <c r="MHU152" s="89"/>
      <c r="MHV152" s="89"/>
      <c r="MHW152" s="89"/>
      <c r="MHX152" s="89"/>
      <c r="MHY152" s="89"/>
      <c r="MHZ152" s="89"/>
      <c r="MIA152" s="89"/>
      <c r="MIB152" s="89"/>
      <c r="MIC152" s="89"/>
      <c r="MID152" s="89"/>
      <c r="MIE152" s="89"/>
      <c r="MIF152" s="89"/>
      <c r="MIG152" s="89"/>
      <c r="MIH152" s="89"/>
      <c r="MII152" s="89"/>
      <c r="MIJ152" s="89"/>
      <c r="MIK152" s="89"/>
      <c r="MIL152" s="89"/>
      <c r="MIM152" s="89"/>
      <c r="MIN152" s="89"/>
      <c r="MIO152" s="89"/>
      <c r="MIP152" s="89"/>
      <c r="MIQ152" s="89"/>
      <c r="MIR152" s="89"/>
      <c r="MIS152" s="89"/>
      <c r="MIT152" s="89"/>
      <c r="MIU152" s="89"/>
      <c r="MIV152" s="89"/>
      <c r="MIW152" s="89"/>
      <c r="MIX152" s="89"/>
      <c r="MIY152" s="89"/>
      <c r="MIZ152" s="89"/>
      <c r="MJA152" s="89"/>
      <c r="MJB152" s="89"/>
      <c r="MJC152" s="89"/>
      <c r="MJD152" s="89"/>
      <c r="MJE152" s="89"/>
      <c r="MJF152" s="89"/>
      <c r="MJG152" s="89"/>
      <c r="MJH152" s="89"/>
      <c r="MJI152" s="89"/>
      <c r="MJJ152" s="89"/>
      <c r="MJK152" s="89"/>
      <c r="MJL152" s="89"/>
      <c r="MJM152" s="89"/>
      <c r="MJN152" s="89"/>
      <c r="MJO152" s="89"/>
      <c r="MJP152" s="89"/>
      <c r="MJQ152" s="89"/>
      <c r="MJR152" s="89"/>
      <c r="MJS152" s="89"/>
      <c r="MJT152" s="89"/>
      <c r="MJU152" s="89"/>
      <c r="MJV152" s="89"/>
      <c r="MJW152" s="89"/>
      <c r="MJX152" s="89"/>
      <c r="MJY152" s="89"/>
      <c r="MJZ152" s="89"/>
      <c r="MKA152" s="89"/>
      <c r="MKB152" s="89"/>
      <c r="MKC152" s="89"/>
      <c r="MKD152" s="89"/>
      <c r="MKE152" s="89"/>
      <c r="MKF152" s="89"/>
      <c r="MKG152" s="89"/>
      <c r="MKH152" s="89"/>
      <c r="MKI152" s="89"/>
      <c r="MKJ152" s="89"/>
      <c r="MKK152" s="89"/>
      <c r="MKL152" s="89"/>
      <c r="MKM152" s="89"/>
      <c r="MKN152" s="89"/>
      <c r="MKO152" s="89"/>
      <c r="MKP152" s="89"/>
      <c r="MKQ152" s="89"/>
      <c r="MKR152" s="89"/>
      <c r="MKS152" s="89"/>
      <c r="MKT152" s="89"/>
      <c r="MKU152" s="89"/>
      <c r="MKV152" s="89"/>
      <c r="MKW152" s="89"/>
      <c r="MKX152" s="89"/>
      <c r="MKY152" s="89"/>
      <c r="MKZ152" s="89"/>
      <c r="MLA152" s="89"/>
      <c r="MLB152" s="89"/>
      <c r="MLC152" s="89"/>
      <c r="MLD152" s="89"/>
      <c r="MLE152" s="89"/>
      <c r="MLF152" s="89"/>
      <c r="MLG152" s="89"/>
      <c r="MLH152" s="89"/>
      <c r="MLI152" s="89"/>
      <c r="MLJ152" s="89"/>
      <c r="MLK152" s="89"/>
      <c r="MLL152" s="89"/>
      <c r="MLM152" s="89"/>
      <c r="MLN152" s="89"/>
      <c r="MLO152" s="89"/>
      <c r="MLP152" s="89"/>
      <c r="MLQ152" s="89"/>
      <c r="MLR152" s="89"/>
      <c r="MLS152" s="89"/>
      <c r="MLT152" s="89"/>
      <c r="MLU152" s="89"/>
      <c r="MLV152" s="89"/>
      <c r="MLW152" s="89"/>
      <c r="MLX152" s="89"/>
      <c r="MLY152" s="89"/>
      <c r="MLZ152" s="89"/>
      <c r="MMA152" s="89"/>
      <c r="MMB152" s="89"/>
      <c r="MMC152" s="89"/>
      <c r="MMD152" s="89"/>
      <c r="MME152" s="89"/>
      <c r="MMF152" s="89"/>
      <c r="MMG152" s="89"/>
      <c r="MMH152" s="89"/>
      <c r="MMI152" s="89"/>
      <c r="MMJ152" s="89"/>
      <c r="MMK152" s="89"/>
      <c r="MML152" s="89"/>
      <c r="MMM152" s="89"/>
      <c r="MMN152" s="89"/>
      <c r="MMO152" s="89"/>
      <c r="MMP152" s="89"/>
      <c r="MMQ152" s="89"/>
      <c r="MMR152" s="89"/>
      <c r="MMS152" s="89"/>
      <c r="MMT152" s="89"/>
      <c r="MMU152" s="89"/>
      <c r="MMV152" s="89"/>
      <c r="MMW152" s="89"/>
      <c r="MMX152" s="89"/>
      <c r="MMY152" s="89"/>
      <c r="MMZ152" s="89"/>
      <c r="MNA152" s="89"/>
      <c r="MNB152" s="89"/>
      <c r="MNC152" s="89"/>
      <c r="MND152" s="89"/>
      <c r="MNE152" s="89"/>
      <c r="MNF152" s="89"/>
      <c r="MNG152" s="89"/>
      <c r="MNH152" s="89"/>
      <c r="MNI152" s="89"/>
      <c r="MNJ152" s="89"/>
      <c r="MNK152" s="89"/>
      <c r="MNL152" s="89"/>
      <c r="MNM152" s="89"/>
      <c r="MNN152" s="89"/>
      <c r="MNO152" s="89"/>
      <c r="MNP152" s="89"/>
      <c r="MNQ152" s="89"/>
      <c r="MNR152" s="89"/>
      <c r="MNS152" s="89"/>
      <c r="MNT152" s="89"/>
      <c r="MNU152" s="89"/>
      <c r="MNV152" s="89"/>
      <c r="MNW152" s="89"/>
      <c r="MNX152" s="89"/>
      <c r="MNY152" s="89"/>
      <c r="MNZ152" s="89"/>
      <c r="MOA152" s="89"/>
      <c r="MOB152" s="89"/>
      <c r="MOC152" s="89"/>
      <c r="MOD152" s="89"/>
      <c r="MOE152" s="89"/>
      <c r="MOF152" s="89"/>
      <c r="MOG152" s="89"/>
      <c r="MOH152" s="89"/>
      <c r="MOI152" s="89"/>
      <c r="MOJ152" s="89"/>
      <c r="MOK152" s="89"/>
      <c r="MOL152" s="89"/>
      <c r="MOM152" s="89"/>
      <c r="MON152" s="89"/>
      <c r="MOO152" s="89"/>
      <c r="MOP152" s="89"/>
      <c r="MOQ152" s="89"/>
      <c r="MOR152" s="89"/>
      <c r="MOS152" s="89"/>
      <c r="MOT152" s="89"/>
      <c r="MOU152" s="89"/>
      <c r="MOV152" s="89"/>
      <c r="MOW152" s="89"/>
      <c r="MOX152" s="89"/>
      <c r="MOY152" s="89"/>
      <c r="MOZ152" s="89"/>
      <c r="MPA152" s="89"/>
      <c r="MPB152" s="89"/>
      <c r="MPC152" s="89"/>
      <c r="MPD152" s="89"/>
      <c r="MPE152" s="89"/>
      <c r="MPF152" s="89"/>
      <c r="MPG152" s="89"/>
      <c r="MPH152" s="89"/>
      <c r="MPI152" s="89"/>
      <c r="MPJ152" s="89"/>
      <c r="MPK152" s="89"/>
      <c r="MPL152" s="89"/>
      <c r="MPM152" s="89"/>
      <c r="MPN152" s="89"/>
      <c r="MPO152" s="89"/>
      <c r="MPP152" s="89"/>
      <c r="MPQ152" s="89"/>
      <c r="MPR152" s="89"/>
      <c r="MPS152" s="89"/>
      <c r="MPT152" s="89"/>
      <c r="MPU152" s="89"/>
      <c r="MPV152" s="89"/>
      <c r="MPW152" s="89"/>
      <c r="MPX152" s="89"/>
      <c r="MPY152" s="89"/>
      <c r="MPZ152" s="89"/>
      <c r="MQA152" s="89"/>
      <c r="MQB152" s="89"/>
      <c r="MQC152" s="89"/>
      <c r="MQD152" s="89"/>
      <c r="MQE152" s="89"/>
      <c r="MQF152" s="89"/>
      <c r="MQG152" s="89"/>
      <c r="MQH152" s="89"/>
      <c r="MQI152" s="89"/>
      <c r="MQJ152" s="89"/>
      <c r="MQK152" s="89"/>
      <c r="MQL152" s="89"/>
      <c r="MQM152" s="89"/>
      <c r="MQN152" s="89"/>
      <c r="MQO152" s="89"/>
      <c r="MQP152" s="89"/>
      <c r="MQQ152" s="89"/>
      <c r="MQR152" s="89"/>
      <c r="MQS152" s="89"/>
      <c r="MQT152" s="89"/>
      <c r="MQU152" s="89"/>
      <c r="MQV152" s="89"/>
      <c r="MQW152" s="89"/>
      <c r="MQX152" s="89"/>
      <c r="MQY152" s="89"/>
      <c r="MQZ152" s="89"/>
      <c r="MRA152" s="89"/>
      <c r="MRB152" s="89"/>
      <c r="MRC152" s="89"/>
      <c r="MRD152" s="89"/>
      <c r="MRE152" s="89"/>
      <c r="MRF152" s="89"/>
      <c r="MRG152" s="89"/>
      <c r="MRH152" s="89"/>
      <c r="MRI152" s="89"/>
      <c r="MRJ152" s="89"/>
      <c r="MRK152" s="89"/>
      <c r="MRL152" s="89"/>
      <c r="MRM152" s="89"/>
      <c r="MRN152" s="89"/>
      <c r="MRO152" s="89"/>
      <c r="MRP152" s="89"/>
      <c r="MRQ152" s="89"/>
      <c r="MRR152" s="89"/>
      <c r="MRS152" s="89"/>
      <c r="MRT152" s="89"/>
      <c r="MRU152" s="89"/>
      <c r="MRV152" s="89"/>
      <c r="MRW152" s="89"/>
      <c r="MRX152" s="89"/>
      <c r="MRY152" s="89"/>
      <c r="MRZ152" s="89"/>
      <c r="MSA152" s="89"/>
      <c r="MSB152" s="89"/>
      <c r="MSC152" s="89"/>
      <c r="MSD152" s="89"/>
      <c r="MSE152" s="89"/>
      <c r="MSF152" s="89"/>
      <c r="MSG152" s="89"/>
      <c r="MSH152" s="89"/>
      <c r="MSI152" s="89"/>
      <c r="MSJ152" s="89"/>
      <c r="MSK152" s="89"/>
      <c r="MSL152" s="89"/>
      <c r="MSM152" s="89"/>
      <c r="MSN152" s="89"/>
      <c r="MSO152" s="89"/>
      <c r="MSP152" s="89"/>
      <c r="MSQ152" s="89"/>
      <c r="MSR152" s="89"/>
      <c r="MSS152" s="89"/>
      <c r="MST152" s="89"/>
      <c r="MSU152" s="89"/>
      <c r="MSV152" s="89"/>
      <c r="MSW152" s="89"/>
      <c r="MSX152" s="89"/>
      <c r="MSY152" s="89"/>
      <c r="MSZ152" s="89"/>
      <c r="MTA152" s="89"/>
      <c r="MTB152" s="89"/>
      <c r="MTC152" s="89"/>
      <c r="MTD152" s="89"/>
      <c r="MTE152" s="89"/>
      <c r="MTF152" s="89"/>
      <c r="MTG152" s="89"/>
      <c r="MTH152" s="89"/>
      <c r="MTI152" s="89"/>
      <c r="MTJ152" s="89"/>
      <c r="MTK152" s="89"/>
      <c r="MTL152" s="89"/>
      <c r="MTM152" s="89"/>
      <c r="MTN152" s="89"/>
      <c r="MTO152" s="89"/>
      <c r="MTP152" s="89"/>
      <c r="MTQ152" s="89"/>
      <c r="MTR152" s="89"/>
      <c r="MTS152" s="89"/>
      <c r="MTT152" s="89"/>
      <c r="MTU152" s="89"/>
      <c r="MTV152" s="89"/>
      <c r="MTW152" s="89"/>
      <c r="MTX152" s="89"/>
      <c r="MTY152" s="89"/>
      <c r="MTZ152" s="89"/>
      <c r="MUA152" s="89"/>
      <c r="MUB152" s="89"/>
      <c r="MUC152" s="89"/>
      <c r="MUD152" s="89"/>
      <c r="MUE152" s="89"/>
      <c r="MUF152" s="89"/>
      <c r="MUG152" s="89"/>
      <c r="MUH152" s="89"/>
      <c r="MUI152" s="89"/>
      <c r="MUJ152" s="89"/>
      <c r="MUK152" s="89"/>
      <c r="MUL152" s="89"/>
      <c r="MUM152" s="89"/>
      <c r="MUN152" s="89"/>
      <c r="MUO152" s="89"/>
      <c r="MUP152" s="89"/>
      <c r="MUQ152" s="89"/>
      <c r="MUR152" s="89"/>
      <c r="MUS152" s="89"/>
      <c r="MUT152" s="89"/>
      <c r="MUU152" s="89"/>
      <c r="MUV152" s="89"/>
      <c r="MUW152" s="89"/>
      <c r="MUX152" s="89"/>
      <c r="MUY152" s="89"/>
      <c r="MUZ152" s="89"/>
      <c r="MVA152" s="89"/>
      <c r="MVB152" s="89"/>
      <c r="MVC152" s="89"/>
      <c r="MVD152" s="89"/>
      <c r="MVE152" s="89"/>
      <c r="MVF152" s="89"/>
      <c r="MVG152" s="89"/>
      <c r="MVH152" s="89"/>
      <c r="MVI152" s="89"/>
      <c r="MVJ152" s="89"/>
      <c r="MVK152" s="89"/>
      <c r="MVL152" s="89"/>
      <c r="MVM152" s="89"/>
      <c r="MVN152" s="89"/>
      <c r="MVO152" s="89"/>
      <c r="MVP152" s="89"/>
      <c r="MVQ152" s="89"/>
      <c r="MVR152" s="89"/>
      <c r="MVS152" s="89"/>
      <c r="MVT152" s="89"/>
      <c r="MVU152" s="89"/>
      <c r="MVV152" s="89"/>
      <c r="MVW152" s="89"/>
      <c r="MVX152" s="89"/>
      <c r="MVY152" s="89"/>
      <c r="MVZ152" s="89"/>
      <c r="MWA152" s="89"/>
      <c r="MWB152" s="89"/>
      <c r="MWC152" s="89"/>
      <c r="MWD152" s="89"/>
      <c r="MWE152" s="89"/>
      <c r="MWF152" s="89"/>
      <c r="MWG152" s="89"/>
      <c r="MWH152" s="89"/>
      <c r="MWI152" s="89"/>
      <c r="MWJ152" s="89"/>
      <c r="MWK152" s="89"/>
      <c r="MWL152" s="89"/>
      <c r="MWM152" s="89"/>
      <c r="MWN152" s="89"/>
      <c r="MWO152" s="89"/>
      <c r="MWP152" s="89"/>
      <c r="MWQ152" s="89"/>
      <c r="MWR152" s="89"/>
      <c r="MWS152" s="89"/>
      <c r="MWT152" s="89"/>
      <c r="MWU152" s="89"/>
      <c r="MWV152" s="89"/>
      <c r="MWW152" s="89"/>
      <c r="MWX152" s="89"/>
      <c r="MWY152" s="89"/>
      <c r="MWZ152" s="89"/>
      <c r="MXA152" s="89"/>
      <c r="MXB152" s="89"/>
      <c r="MXC152" s="89"/>
      <c r="MXD152" s="89"/>
      <c r="MXE152" s="89"/>
      <c r="MXF152" s="89"/>
      <c r="MXG152" s="89"/>
      <c r="MXH152" s="89"/>
      <c r="MXI152" s="89"/>
      <c r="MXJ152" s="89"/>
      <c r="MXK152" s="89"/>
      <c r="MXL152" s="89"/>
      <c r="MXM152" s="89"/>
      <c r="MXN152" s="89"/>
      <c r="MXO152" s="89"/>
      <c r="MXP152" s="89"/>
      <c r="MXQ152" s="89"/>
      <c r="MXR152" s="89"/>
      <c r="MXS152" s="89"/>
      <c r="MXT152" s="89"/>
      <c r="MXU152" s="89"/>
      <c r="MXV152" s="89"/>
      <c r="MXW152" s="89"/>
      <c r="MXX152" s="89"/>
      <c r="MXY152" s="89"/>
      <c r="MXZ152" s="89"/>
      <c r="MYA152" s="89"/>
      <c r="MYB152" s="89"/>
      <c r="MYC152" s="89"/>
      <c r="MYD152" s="89"/>
      <c r="MYE152" s="89"/>
      <c r="MYF152" s="89"/>
      <c r="MYG152" s="89"/>
      <c r="MYH152" s="89"/>
      <c r="MYI152" s="89"/>
      <c r="MYJ152" s="89"/>
      <c r="MYK152" s="89"/>
      <c r="MYL152" s="89"/>
      <c r="MYM152" s="89"/>
      <c r="MYN152" s="89"/>
      <c r="MYO152" s="89"/>
      <c r="MYP152" s="89"/>
      <c r="MYQ152" s="89"/>
      <c r="MYR152" s="89"/>
      <c r="MYS152" s="89"/>
      <c r="MYT152" s="89"/>
      <c r="MYU152" s="89"/>
      <c r="MYV152" s="89"/>
      <c r="MYW152" s="89"/>
      <c r="MYX152" s="89"/>
      <c r="MYY152" s="89"/>
      <c r="MYZ152" s="89"/>
      <c r="MZA152" s="89"/>
      <c r="MZB152" s="89"/>
      <c r="MZC152" s="89"/>
      <c r="MZD152" s="89"/>
      <c r="MZE152" s="89"/>
      <c r="MZF152" s="89"/>
      <c r="MZG152" s="89"/>
      <c r="MZH152" s="89"/>
      <c r="MZI152" s="89"/>
      <c r="MZJ152" s="89"/>
      <c r="MZK152" s="89"/>
      <c r="MZL152" s="89"/>
      <c r="MZM152" s="89"/>
      <c r="MZN152" s="89"/>
      <c r="MZO152" s="89"/>
      <c r="MZP152" s="89"/>
      <c r="MZQ152" s="89"/>
      <c r="MZR152" s="89"/>
      <c r="MZS152" s="89"/>
      <c r="MZT152" s="89"/>
      <c r="MZU152" s="89"/>
      <c r="MZV152" s="89"/>
      <c r="MZW152" s="89"/>
      <c r="MZX152" s="89"/>
      <c r="MZY152" s="89"/>
      <c r="MZZ152" s="89"/>
      <c r="NAA152" s="89"/>
      <c r="NAB152" s="89"/>
      <c r="NAC152" s="89"/>
      <c r="NAD152" s="89"/>
      <c r="NAE152" s="89"/>
      <c r="NAF152" s="89"/>
      <c r="NAG152" s="89"/>
      <c r="NAH152" s="89"/>
      <c r="NAI152" s="89"/>
      <c r="NAJ152" s="89"/>
      <c r="NAK152" s="89"/>
      <c r="NAL152" s="89"/>
      <c r="NAM152" s="89"/>
      <c r="NAN152" s="89"/>
      <c r="NAO152" s="89"/>
      <c r="NAP152" s="89"/>
      <c r="NAQ152" s="89"/>
      <c r="NAR152" s="89"/>
      <c r="NAS152" s="89"/>
      <c r="NAT152" s="89"/>
      <c r="NAU152" s="89"/>
      <c r="NAV152" s="89"/>
      <c r="NAW152" s="89"/>
      <c r="NAX152" s="89"/>
      <c r="NAY152" s="89"/>
      <c r="NAZ152" s="89"/>
      <c r="NBA152" s="89"/>
      <c r="NBB152" s="89"/>
      <c r="NBC152" s="89"/>
      <c r="NBD152" s="89"/>
      <c r="NBE152" s="89"/>
      <c r="NBF152" s="89"/>
      <c r="NBG152" s="89"/>
      <c r="NBH152" s="89"/>
      <c r="NBI152" s="89"/>
      <c r="NBJ152" s="89"/>
      <c r="NBK152" s="89"/>
      <c r="NBL152" s="89"/>
      <c r="NBM152" s="89"/>
      <c r="NBN152" s="89"/>
      <c r="NBO152" s="89"/>
      <c r="NBP152" s="89"/>
      <c r="NBQ152" s="89"/>
      <c r="NBR152" s="89"/>
      <c r="NBS152" s="89"/>
      <c r="NBT152" s="89"/>
      <c r="NBU152" s="89"/>
      <c r="NBV152" s="89"/>
      <c r="NBW152" s="89"/>
      <c r="NBX152" s="89"/>
      <c r="NBY152" s="89"/>
      <c r="NBZ152" s="89"/>
      <c r="NCA152" s="89"/>
      <c r="NCB152" s="89"/>
      <c r="NCC152" s="89"/>
      <c r="NCD152" s="89"/>
      <c r="NCE152" s="89"/>
      <c r="NCF152" s="89"/>
      <c r="NCG152" s="89"/>
      <c r="NCH152" s="89"/>
      <c r="NCI152" s="89"/>
      <c r="NCJ152" s="89"/>
      <c r="NCK152" s="89"/>
      <c r="NCL152" s="89"/>
      <c r="NCM152" s="89"/>
      <c r="NCN152" s="89"/>
      <c r="NCO152" s="89"/>
      <c r="NCP152" s="89"/>
      <c r="NCQ152" s="89"/>
      <c r="NCR152" s="89"/>
      <c r="NCS152" s="89"/>
      <c r="NCT152" s="89"/>
      <c r="NCU152" s="89"/>
      <c r="NCV152" s="89"/>
      <c r="NCW152" s="89"/>
      <c r="NCX152" s="89"/>
      <c r="NCY152" s="89"/>
      <c r="NCZ152" s="89"/>
      <c r="NDA152" s="89"/>
      <c r="NDB152" s="89"/>
      <c r="NDC152" s="89"/>
      <c r="NDD152" s="89"/>
      <c r="NDE152" s="89"/>
      <c r="NDF152" s="89"/>
      <c r="NDG152" s="89"/>
      <c r="NDH152" s="89"/>
      <c r="NDI152" s="89"/>
      <c r="NDJ152" s="89"/>
      <c r="NDK152" s="89"/>
      <c r="NDL152" s="89"/>
      <c r="NDM152" s="89"/>
      <c r="NDN152" s="89"/>
      <c r="NDO152" s="89"/>
      <c r="NDP152" s="89"/>
      <c r="NDQ152" s="89"/>
      <c r="NDR152" s="89"/>
      <c r="NDS152" s="89"/>
      <c r="NDT152" s="89"/>
      <c r="NDU152" s="89"/>
      <c r="NDV152" s="89"/>
      <c r="NDW152" s="89"/>
      <c r="NDX152" s="89"/>
      <c r="NDY152" s="89"/>
      <c r="NDZ152" s="89"/>
      <c r="NEA152" s="89"/>
      <c r="NEB152" s="89"/>
      <c r="NEC152" s="89"/>
      <c r="NED152" s="89"/>
      <c r="NEE152" s="89"/>
      <c r="NEF152" s="89"/>
      <c r="NEG152" s="89"/>
      <c r="NEH152" s="89"/>
      <c r="NEI152" s="89"/>
      <c r="NEJ152" s="89"/>
      <c r="NEK152" s="89"/>
      <c r="NEL152" s="89"/>
      <c r="NEM152" s="89"/>
      <c r="NEN152" s="89"/>
      <c r="NEO152" s="89"/>
      <c r="NEP152" s="89"/>
      <c r="NEQ152" s="89"/>
      <c r="NER152" s="89"/>
      <c r="NES152" s="89"/>
      <c r="NET152" s="89"/>
      <c r="NEU152" s="89"/>
      <c r="NEV152" s="89"/>
      <c r="NEW152" s="89"/>
      <c r="NEX152" s="89"/>
      <c r="NEY152" s="89"/>
      <c r="NEZ152" s="89"/>
      <c r="NFA152" s="89"/>
      <c r="NFB152" s="89"/>
      <c r="NFC152" s="89"/>
      <c r="NFD152" s="89"/>
      <c r="NFE152" s="89"/>
      <c r="NFF152" s="89"/>
      <c r="NFG152" s="89"/>
      <c r="NFH152" s="89"/>
      <c r="NFI152" s="89"/>
      <c r="NFJ152" s="89"/>
      <c r="NFK152" s="89"/>
      <c r="NFL152" s="89"/>
      <c r="NFM152" s="89"/>
      <c r="NFN152" s="89"/>
      <c r="NFO152" s="89"/>
      <c r="NFP152" s="89"/>
      <c r="NFQ152" s="89"/>
      <c r="NFR152" s="89"/>
      <c r="NFS152" s="89"/>
      <c r="NFT152" s="89"/>
      <c r="NFU152" s="89"/>
      <c r="NFV152" s="89"/>
      <c r="NFW152" s="89"/>
      <c r="NFX152" s="89"/>
      <c r="NFY152" s="89"/>
      <c r="NFZ152" s="89"/>
      <c r="NGA152" s="89"/>
      <c r="NGB152" s="89"/>
      <c r="NGC152" s="89"/>
      <c r="NGD152" s="89"/>
      <c r="NGE152" s="89"/>
      <c r="NGF152" s="89"/>
      <c r="NGG152" s="89"/>
      <c r="NGH152" s="89"/>
      <c r="NGI152" s="89"/>
      <c r="NGJ152" s="89"/>
      <c r="NGK152" s="89"/>
      <c r="NGL152" s="89"/>
      <c r="NGM152" s="89"/>
      <c r="NGN152" s="89"/>
      <c r="NGO152" s="89"/>
      <c r="NGP152" s="89"/>
      <c r="NGQ152" s="89"/>
      <c r="NGR152" s="89"/>
      <c r="NGS152" s="89"/>
      <c r="NGT152" s="89"/>
      <c r="NGU152" s="89"/>
      <c r="NGV152" s="89"/>
      <c r="NGW152" s="89"/>
      <c r="NGX152" s="89"/>
      <c r="NGY152" s="89"/>
      <c r="NGZ152" s="89"/>
      <c r="NHA152" s="89"/>
      <c r="NHB152" s="89"/>
      <c r="NHC152" s="89"/>
      <c r="NHD152" s="89"/>
      <c r="NHE152" s="89"/>
      <c r="NHF152" s="89"/>
      <c r="NHG152" s="89"/>
      <c r="NHH152" s="89"/>
      <c r="NHI152" s="89"/>
      <c r="NHJ152" s="89"/>
      <c r="NHK152" s="89"/>
      <c r="NHL152" s="89"/>
      <c r="NHM152" s="89"/>
      <c r="NHN152" s="89"/>
      <c r="NHO152" s="89"/>
      <c r="NHP152" s="89"/>
      <c r="NHQ152" s="89"/>
      <c r="NHR152" s="89"/>
      <c r="NHS152" s="89"/>
      <c r="NHT152" s="89"/>
      <c r="NHU152" s="89"/>
      <c r="NHV152" s="89"/>
      <c r="NHW152" s="89"/>
      <c r="NHX152" s="89"/>
      <c r="NHY152" s="89"/>
      <c r="NHZ152" s="89"/>
      <c r="NIA152" s="89"/>
      <c r="NIB152" s="89"/>
      <c r="NIC152" s="89"/>
      <c r="NID152" s="89"/>
      <c r="NIE152" s="89"/>
      <c r="NIF152" s="89"/>
      <c r="NIG152" s="89"/>
      <c r="NIH152" s="89"/>
      <c r="NII152" s="89"/>
      <c r="NIJ152" s="89"/>
      <c r="NIK152" s="89"/>
      <c r="NIL152" s="89"/>
      <c r="NIM152" s="89"/>
      <c r="NIN152" s="89"/>
      <c r="NIO152" s="89"/>
      <c r="NIP152" s="89"/>
      <c r="NIQ152" s="89"/>
      <c r="NIR152" s="89"/>
      <c r="NIS152" s="89"/>
      <c r="NIT152" s="89"/>
      <c r="NIU152" s="89"/>
      <c r="NIV152" s="89"/>
      <c r="NIW152" s="89"/>
      <c r="NIX152" s="89"/>
      <c r="NIY152" s="89"/>
      <c r="NIZ152" s="89"/>
      <c r="NJA152" s="89"/>
      <c r="NJB152" s="89"/>
      <c r="NJC152" s="89"/>
      <c r="NJD152" s="89"/>
      <c r="NJE152" s="89"/>
      <c r="NJF152" s="89"/>
      <c r="NJG152" s="89"/>
      <c r="NJH152" s="89"/>
      <c r="NJI152" s="89"/>
      <c r="NJJ152" s="89"/>
      <c r="NJK152" s="89"/>
      <c r="NJL152" s="89"/>
      <c r="NJM152" s="89"/>
      <c r="NJN152" s="89"/>
      <c r="NJO152" s="89"/>
      <c r="NJP152" s="89"/>
      <c r="NJQ152" s="89"/>
      <c r="NJR152" s="89"/>
      <c r="NJS152" s="89"/>
      <c r="NJT152" s="89"/>
      <c r="NJU152" s="89"/>
      <c r="NJV152" s="89"/>
      <c r="NJW152" s="89"/>
      <c r="NJX152" s="89"/>
      <c r="NJY152" s="89"/>
      <c r="NJZ152" s="89"/>
      <c r="NKA152" s="89"/>
      <c r="NKB152" s="89"/>
      <c r="NKC152" s="89"/>
      <c r="NKD152" s="89"/>
      <c r="NKE152" s="89"/>
      <c r="NKF152" s="89"/>
      <c r="NKG152" s="89"/>
      <c r="NKH152" s="89"/>
      <c r="NKI152" s="89"/>
      <c r="NKJ152" s="89"/>
      <c r="NKK152" s="89"/>
      <c r="NKL152" s="89"/>
      <c r="NKM152" s="89"/>
      <c r="NKN152" s="89"/>
      <c r="NKO152" s="89"/>
      <c r="NKP152" s="89"/>
      <c r="NKQ152" s="89"/>
      <c r="NKR152" s="89"/>
      <c r="NKS152" s="89"/>
      <c r="NKT152" s="89"/>
      <c r="NKU152" s="89"/>
      <c r="NKV152" s="89"/>
      <c r="NKW152" s="89"/>
      <c r="NKX152" s="89"/>
      <c r="NKY152" s="89"/>
      <c r="NKZ152" s="89"/>
      <c r="NLA152" s="89"/>
      <c r="NLB152" s="89"/>
      <c r="NLC152" s="89"/>
      <c r="NLD152" s="89"/>
      <c r="NLE152" s="89"/>
      <c r="NLF152" s="89"/>
      <c r="NLG152" s="89"/>
      <c r="NLH152" s="89"/>
      <c r="NLI152" s="89"/>
      <c r="NLJ152" s="89"/>
      <c r="NLK152" s="89"/>
      <c r="NLL152" s="89"/>
      <c r="NLM152" s="89"/>
      <c r="NLN152" s="89"/>
      <c r="NLO152" s="89"/>
      <c r="NLP152" s="89"/>
      <c r="NLQ152" s="89"/>
      <c r="NLR152" s="89"/>
      <c r="NLS152" s="89"/>
      <c r="NLT152" s="89"/>
      <c r="NLU152" s="89"/>
      <c r="NLV152" s="89"/>
      <c r="NLW152" s="89"/>
      <c r="NLX152" s="89"/>
      <c r="NLY152" s="89"/>
      <c r="NLZ152" s="89"/>
      <c r="NMA152" s="89"/>
      <c r="NMB152" s="89"/>
      <c r="NMC152" s="89"/>
      <c r="NMD152" s="89"/>
      <c r="NME152" s="89"/>
      <c r="NMF152" s="89"/>
      <c r="NMG152" s="89"/>
      <c r="NMH152" s="89"/>
      <c r="NMI152" s="89"/>
      <c r="NMJ152" s="89"/>
      <c r="NMK152" s="89"/>
      <c r="NML152" s="89"/>
      <c r="NMM152" s="89"/>
      <c r="NMN152" s="89"/>
      <c r="NMO152" s="89"/>
      <c r="NMP152" s="89"/>
      <c r="NMQ152" s="89"/>
      <c r="NMR152" s="89"/>
      <c r="NMS152" s="89"/>
      <c r="NMT152" s="89"/>
      <c r="NMU152" s="89"/>
      <c r="NMV152" s="89"/>
      <c r="NMW152" s="89"/>
      <c r="NMX152" s="89"/>
      <c r="NMY152" s="89"/>
      <c r="NMZ152" s="89"/>
      <c r="NNA152" s="89"/>
      <c r="NNB152" s="89"/>
      <c r="NNC152" s="89"/>
      <c r="NND152" s="89"/>
      <c r="NNE152" s="89"/>
      <c r="NNF152" s="89"/>
      <c r="NNG152" s="89"/>
      <c r="NNH152" s="89"/>
      <c r="NNI152" s="89"/>
      <c r="NNJ152" s="89"/>
      <c r="NNK152" s="89"/>
      <c r="NNL152" s="89"/>
      <c r="NNM152" s="89"/>
      <c r="NNN152" s="89"/>
      <c r="NNO152" s="89"/>
      <c r="NNP152" s="89"/>
      <c r="NNQ152" s="89"/>
      <c r="NNR152" s="89"/>
      <c r="NNS152" s="89"/>
      <c r="NNT152" s="89"/>
      <c r="NNU152" s="89"/>
      <c r="NNV152" s="89"/>
      <c r="NNW152" s="89"/>
      <c r="NNX152" s="89"/>
      <c r="NNY152" s="89"/>
      <c r="NNZ152" s="89"/>
      <c r="NOA152" s="89"/>
      <c r="NOB152" s="89"/>
      <c r="NOC152" s="89"/>
      <c r="NOD152" s="89"/>
      <c r="NOE152" s="89"/>
      <c r="NOF152" s="89"/>
      <c r="NOG152" s="89"/>
      <c r="NOH152" s="89"/>
      <c r="NOI152" s="89"/>
      <c r="NOJ152" s="89"/>
      <c r="NOK152" s="89"/>
      <c r="NOL152" s="89"/>
      <c r="NOM152" s="89"/>
      <c r="NON152" s="89"/>
      <c r="NOO152" s="89"/>
      <c r="NOP152" s="89"/>
      <c r="NOQ152" s="89"/>
      <c r="NOR152" s="89"/>
      <c r="NOS152" s="89"/>
      <c r="NOT152" s="89"/>
      <c r="NOU152" s="89"/>
      <c r="NOV152" s="89"/>
      <c r="NOW152" s="89"/>
      <c r="NOX152" s="89"/>
      <c r="NOY152" s="89"/>
      <c r="NOZ152" s="89"/>
      <c r="NPA152" s="89"/>
      <c r="NPB152" s="89"/>
      <c r="NPC152" s="89"/>
      <c r="NPD152" s="89"/>
      <c r="NPE152" s="89"/>
      <c r="NPF152" s="89"/>
      <c r="NPG152" s="89"/>
      <c r="NPH152" s="89"/>
      <c r="NPI152" s="89"/>
      <c r="NPJ152" s="89"/>
      <c r="NPK152" s="89"/>
      <c r="NPL152" s="89"/>
      <c r="NPM152" s="89"/>
      <c r="NPN152" s="89"/>
      <c r="NPO152" s="89"/>
      <c r="NPP152" s="89"/>
      <c r="NPQ152" s="89"/>
      <c r="NPR152" s="89"/>
      <c r="NPS152" s="89"/>
      <c r="NPT152" s="89"/>
      <c r="NPU152" s="89"/>
      <c r="NPV152" s="89"/>
      <c r="NPW152" s="89"/>
      <c r="NPX152" s="89"/>
      <c r="NPY152" s="89"/>
      <c r="NPZ152" s="89"/>
      <c r="NQA152" s="89"/>
      <c r="NQB152" s="89"/>
      <c r="NQC152" s="89"/>
      <c r="NQD152" s="89"/>
      <c r="NQE152" s="89"/>
      <c r="NQF152" s="89"/>
      <c r="NQG152" s="89"/>
      <c r="NQH152" s="89"/>
      <c r="NQI152" s="89"/>
      <c r="NQJ152" s="89"/>
      <c r="NQK152" s="89"/>
      <c r="NQL152" s="89"/>
      <c r="NQM152" s="89"/>
      <c r="NQN152" s="89"/>
      <c r="NQO152" s="89"/>
      <c r="NQP152" s="89"/>
      <c r="NQQ152" s="89"/>
      <c r="NQR152" s="89"/>
      <c r="NQS152" s="89"/>
      <c r="NQT152" s="89"/>
      <c r="NQU152" s="89"/>
      <c r="NQV152" s="89"/>
      <c r="NQW152" s="89"/>
      <c r="NQX152" s="89"/>
      <c r="NQY152" s="89"/>
      <c r="NQZ152" s="89"/>
      <c r="NRA152" s="89"/>
      <c r="NRB152" s="89"/>
      <c r="NRC152" s="89"/>
      <c r="NRD152" s="89"/>
      <c r="NRE152" s="89"/>
      <c r="NRF152" s="89"/>
      <c r="NRG152" s="89"/>
      <c r="NRH152" s="89"/>
      <c r="NRI152" s="89"/>
      <c r="NRJ152" s="89"/>
      <c r="NRK152" s="89"/>
      <c r="NRL152" s="89"/>
      <c r="NRM152" s="89"/>
      <c r="NRN152" s="89"/>
      <c r="NRO152" s="89"/>
      <c r="NRP152" s="89"/>
      <c r="NRQ152" s="89"/>
      <c r="NRR152" s="89"/>
      <c r="NRS152" s="89"/>
      <c r="NRT152" s="89"/>
      <c r="NRU152" s="89"/>
      <c r="NRV152" s="89"/>
      <c r="NRW152" s="89"/>
      <c r="NRX152" s="89"/>
      <c r="NRY152" s="89"/>
      <c r="NRZ152" s="89"/>
      <c r="NSA152" s="89"/>
      <c r="NSB152" s="89"/>
      <c r="NSC152" s="89"/>
      <c r="NSD152" s="89"/>
      <c r="NSE152" s="89"/>
      <c r="NSF152" s="89"/>
      <c r="NSG152" s="89"/>
      <c r="NSH152" s="89"/>
      <c r="NSI152" s="89"/>
      <c r="NSJ152" s="89"/>
      <c r="NSK152" s="89"/>
      <c r="NSL152" s="89"/>
      <c r="NSM152" s="89"/>
      <c r="NSN152" s="89"/>
      <c r="NSO152" s="89"/>
      <c r="NSP152" s="89"/>
      <c r="NSQ152" s="89"/>
      <c r="NSR152" s="89"/>
      <c r="NSS152" s="89"/>
      <c r="NST152" s="89"/>
      <c r="NSU152" s="89"/>
      <c r="NSV152" s="89"/>
      <c r="NSW152" s="89"/>
      <c r="NSX152" s="89"/>
      <c r="NSY152" s="89"/>
      <c r="NSZ152" s="89"/>
      <c r="NTA152" s="89"/>
      <c r="NTB152" s="89"/>
      <c r="NTC152" s="89"/>
      <c r="NTD152" s="89"/>
      <c r="NTE152" s="89"/>
      <c r="NTF152" s="89"/>
      <c r="NTG152" s="89"/>
      <c r="NTH152" s="89"/>
      <c r="NTI152" s="89"/>
      <c r="NTJ152" s="89"/>
      <c r="NTK152" s="89"/>
      <c r="NTL152" s="89"/>
      <c r="NTM152" s="89"/>
      <c r="NTN152" s="89"/>
      <c r="NTO152" s="89"/>
      <c r="NTP152" s="89"/>
      <c r="NTQ152" s="89"/>
      <c r="NTR152" s="89"/>
      <c r="NTS152" s="89"/>
      <c r="NTT152" s="89"/>
      <c r="NTU152" s="89"/>
      <c r="NTV152" s="89"/>
      <c r="NTW152" s="89"/>
      <c r="NTX152" s="89"/>
      <c r="NTY152" s="89"/>
      <c r="NTZ152" s="89"/>
      <c r="NUA152" s="89"/>
      <c r="NUB152" s="89"/>
      <c r="NUC152" s="89"/>
      <c r="NUD152" s="89"/>
      <c r="NUE152" s="89"/>
      <c r="NUF152" s="89"/>
      <c r="NUG152" s="89"/>
      <c r="NUH152" s="89"/>
      <c r="NUI152" s="89"/>
      <c r="NUJ152" s="89"/>
      <c r="NUK152" s="89"/>
      <c r="NUL152" s="89"/>
      <c r="NUM152" s="89"/>
      <c r="NUN152" s="89"/>
      <c r="NUO152" s="89"/>
      <c r="NUP152" s="89"/>
      <c r="NUQ152" s="89"/>
      <c r="NUR152" s="89"/>
      <c r="NUS152" s="89"/>
      <c r="NUT152" s="89"/>
      <c r="NUU152" s="89"/>
      <c r="NUV152" s="89"/>
      <c r="NUW152" s="89"/>
      <c r="NUX152" s="89"/>
      <c r="NUY152" s="89"/>
      <c r="NUZ152" s="89"/>
      <c r="NVA152" s="89"/>
      <c r="NVB152" s="89"/>
      <c r="NVC152" s="89"/>
      <c r="NVD152" s="89"/>
      <c r="NVE152" s="89"/>
      <c r="NVF152" s="89"/>
      <c r="NVG152" s="89"/>
      <c r="NVH152" s="89"/>
      <c r="NVI152" s="89"/>
      <c r="NVJ152" s="89"/>
      <c r="NVK152" s="89"/>
      <c r="NVL152" s="89"/>
      <c r="NVM152" s="89"/>
      <c r="NVN152" s="89"/>
      <c r="NVO152" s="89"/>
      <c r="NVP152" s="89"/>
      <c r="NVQ152" s="89"/>
      <c r="NVR152" s="89"/>
      <c r="NVS152" s="89"/>
      <c r="NVT152" s="89"/>
      <c r="NVU152" s="89"/>
      <c r="NVV152" s="89"/>
      <c r="NVW152" s="89"/>
      <c r="NVX152" s="89"/>
      <c r="NVY152" s="89"/>
      <c r="NVZ152" s="89"/>
      <c r="NWA152" s="89"/>
      <c r="NWB152" s="89"/>
      <c r="NWC152" s="89"/>
      <c r="NWD152" s="89"/>
      <c r="NWE152" s="89"/>
      <c r="NWF152" s="89"/>
      <c r="NWG152" s="89"/>
      <c r="NWH152" s="89"/>
      <c r="NWI152" s="89"/>
      <c r="NWJ152" s="89"/>
      <c r="NWK152" s="89"/>
      <c r="NWL152" s="89"/>
      <c r="NWM152" s="89"/>
      <c r="NWN152" s="89"/>
      <c r="NWO152" s="89"/>
      <c r="NWP152" s="89"/>
      <c r="NWQ152" s="89"/>
      <c r="NWR152" s="89"/>
      <c r="NWS152" s="89"/>
      <c r="NWT152" s="89"/>
      <c r="NWU152" s="89"/>
      <c r="NWV152" s="89"/>
      <c r="NWW152" s="89"/>
      <c r="NWX152" s="89"/>
      <c r="NWY152" s="89"/>
      <c r="NWZ152" s="89"/>
      <c r="NXA152" s="89"/>
      <c r="NXB152" s="89"/>
      <c r="NXC152" s="89"/>
      <c r="NXD152" s="89"/>
      <c r="NXE152" s="89"/>
      <c r="NXF152" s="89"/>
      <c r="NXG152" s="89"/>
      <c r="NXH152" s="89"/>
      <c r="NXI152" s="89"/>
      <c r="NXJ152" s="89"/>
      <c r="NXK152" s="89"/>
      <c r="NXL152" s="89"/>
      <c r="NXM152" s="89"/>
      <c r="NXN152" s="89"/>
      <c r="NXO152" s="89"/>
      <c r="NXP152" s="89"/>
      <c r="NXQ152" s="89"/>
      <c r="NXR152" s="89"/>
      <c r="NXS152" s="89"/>
      <c r="NXT152" s="89"/>
      <c r="NXU152" s="89"/>
      <c r="NXV152" s="89"/>
      <c r="NXW152" s="89"/>
      <c r="NXX152" s="89"/>
      <c r="NXY152" s="89"/>
      <c r="NXZ152" s="89"/>
      <c r="NYA152" s="89"/>
      <c r="NYB152" s="89"/>
      <c r="NYC152" s="89"/>
      <c r="NYD152" s="89"/>
      <c r="NYE152" s="89"/>
      <c r="NYF152" s="89"/>
      <c r="NYG152" s="89"/>
      <c r="NYH152" s="89"/>
      <c r="NYI152" s="89"/>
      <c r="NYJ152" s="89"/>
      <c r="NYK152" s="89"/>
      <c r="NYL152" s="89"/>
      <c r="NYM152" s="89"/>
      <c r="NYN152" s="89"/>
      <c r="NYO152" s="89"/>
      <c r="NYP152" s="89"/>
      <c r="NYQ152" s="89"/>
      <c r="NYR152" s="89"/>
      <c r="NYS152" s="89"/>
      <c r="NYT152" s="89"/>
      <c r="NYU152" s="89"/>
      <c r="NYV152" s="89"/>
      <c r="NYW152" s="89"/>
      <c r="NYX152" s="89"/>
      <c r="NYY152" s="89"/>
      <c r="NYZ152" s="89"/>
      <c r="NZA152" s="89"/>
      <c r="NZB152" s="89"/>
      <c r="NZC152" s="89"/>
      <c r="NZD152" s="89"/>
      <c r="NZE152" s="89"/>
      <c r="NZF152" s="89"/>
      <c r="NZG152" s="89"/>
      <c r="NZH152" s="89"/>
      <c r="NZI152" s="89"/>
      <c r="NZJ152" s="89"/>
      <c r="NZK152" s="89"/>
      <c r="NZL152" s="89"/>
      <c r="NZM152" s="89"/>
      <c r="NZN152" s="89"/>
      <c r="NZO152" s="89"/>
      <c r="NZP152" s="89"/>
      <c r="NZQ152" s="89"/>
      <c r="NZR152" s="89"/>
      <c r="NZS152" s="89"/>
      <c r="NZT152" s="89"/>
      <c r="NZU152" s="89"/>
      <c r="NZV152" s="89"/>
      <c r="NZW152" s="89"/>
      <c r="NZX152" s="89"/>
      <c r="NZY152" s="89"/>
      <c r="NZZ152" s="89"/>
      <c r="OAA152" s="89"/>
      <c r="OAB152" s="89"/>
      <c r="OAC152" s="89"/>
      <c r="OAD152" s="89"/>
      <c r="OAE152" s="89"/>
      <c r="OAF152" s="89"/>
      <c r="OAG152" s="89"/>
      <c r="OAH152" s="89"/>
      <c r="OAI152" s="89"/>
      <c r="OAJ152" s="89"/>
      <c r="OAK152" s="89"/>
      <c r="OAL152" s="89"/>
      <c r="OAM152" s="89"/>
      <c r="OAN152" s="89"/>
      <c r="OAO152" s="89"/>
      <c r="OAP152" s="89"/>
      <c r="OAQ152" s="89"/>
      <c r="OAR152" s="89"/>
      <c r="OAS152" s="89"/>
      <c r="OAT152" s="89"/>
      <c r="OAU152" s="89"/>
      <c r="OAV152" s="89"/>
      <c r="OAW152" s="89"/>
      <c r="OAX152" s="89"/>
      <c r="OAY152" s="89"/>
      <c r="OAZ152" s="89"/>
      <c r="OBA152" s="89"/>
      <c r="OBB152" s="89"/>
      <c r="OBC152" s="89"/>
      <c r="OBD152" s="89"/>
      <c r="OBE152" s="89"/>
      <c r="OBF152" s="89"/>
      <c r="OBG152" s="89"/>
      <c r="OBH152" s="89"/>
      <c r="OBI152" s="89"/>
      <c r="OBJ152" s="89"/>
      <c r="OBK152" s="89"/>
      <c r="OBL152" s="89"/>
      <c r="OBM152" s="89"/>
      <c r="OBN152" s="89"/>
      <c r="OBO152" s="89"/>
      <c r="OBP152" s="89"/>
      <c r="OBQ152" s="89"/>
      <c r="OBR152" s="89"/>
      <c r="OBS152" s="89"/>
      <c r="OBT152" s="89"/>
      <c r="OBU152" s="89"/>
      <c r="OBV152" s="89"/>
      <c r="OBW152" s="89"/>
      <c r="OBX152" s="89"/>
      <c r="OBY152" s="89"/>
      <c r="OBZ152" s="89"/>
      <c r="OCA152" s="89"/>
      <c r="OCB152" s="89"/>
      <c r="OCC152" s="89"/>
      <c r="OCD152" s="89"/>
      <c r="OCE152" s="89"/>
      <c r="OCF152" s="89"/>
      <c r="OCG152" s="89"/>
      <c r="OCH152" s="89"/>
      <c r="OCI152" s="89"/>
      <c r="OCJ152" s="89"/>
      <c r="OCK152" s="89"/>
      <c r="OCL152" s="89"/>
      <c r="OCM152" s="89"/>
      <c r="OCN152" s="89"/>
      <c r="OCO152" s="89"/>
      <c r="OCP152" s="89"/>
      <c r="OCQ152" s="89"/>
      <c r="OCR152" s="89"/>
      <c r="OCS152" s="89"/>
      <c r="OCT152" s="89"/>
      <c r="OCU152" s="89"/>
      <c r="OCV152" s="89"/>
      <c r="OCW152" s="89"/>
      <c r="OCX152" s="89"/>
      <c r="OCY152" s="89"/>
      <c r="OCZ152" s="89"/>
      <c r="ODA152" s="89"/>
      <c r="ODB152" s="89"/>
      <c r="ODC152" s="89"/>
      <c r="ODD152" s="89"/>
      <c r="ODE152" s="89"/>
      <c r="ODF152" s="89"/>
      <c r="ODG152" s="89"/>
      <c r="ODH152" s="89"/>
      <c r="ODI152" s="89"/>
      <c r="ODJ152" s="89"/>
      <c r="ODK152" s="89"/>
      <c r="ODL152" s="89"/>
      <c r="ODM152" s="89"/>
      <c r="ODN152" s="89"/>
      <c r="ODO152" s="89"/>
      <c r="ODP152" s="89"/>
      <c r="ODQ152" s="89"/>
      <c r="ODR152" s="89"/>
      <c r="ODS152" s="89"/>
      <c r="ODT152" s="89"/>
      <c r="ODU152" s="89"/>
      <c r="ODV152" s="89"/>
      <c r="ODW152" s="89"/>
      <c r="ODX152" s="89"/>
      <c r="ODY152" s="89"/>
      <c r="ODZ152" s="89"/>
      <c r="OEA152" s="89"/>
      <c r="OEB152" s="89"/>
      <c r="OEC152" s="89"/>
      <c r="OED152" s="89"/>
      <c r="OEE152" s="89"/>
      <c r="OEF152" s="89"/>
      <c r="OEG152" s="89"/>
      <c r="OEH152" s="89"/>
      <c r="OEI152" s="89"/>
      <c r="OEJ152" s="89"/>
      <c r="OEK152" s="89"/>
      <c r="OEL152" s="89"/>
      <c r="OEM152" s="89"/>
      <c r="OEN152" s="89"/>
      <c r="OEO152" s="89"/>
      <c r="OEP152" s="89"/>
      <c r="OEQ152" s="89"/>
      <c r="OER152" s="89"/>
      <c r="OES152" s="89"/>
      <c r="OET152" s="89"/>
      <c r="OEU152" s="89"/>
      <c r="OEV152" s="89"/>
      <c r="OEW152" s="89"/>
      <c r="OEX152" s="89"/>
      <c r="OEY152" s="89"/>
      <c r="OEZ152" s="89"/>
      <c r="OFA152" s="89"/>
      <c r="OFB152" s="89"/>
      <c r="OFC152" s="89"/>
      <c r="OFD152" s="89"/>
      <c r="OFE152" s="89"/>
      <c r="OFF152" s="89"/>
      <c r="OFG152" s="89"/>
      <c r="OFH152" s="89"/>
      <c r="OFI152" s="89"/>
      <c r="OFJ152" s="89"/>
      <c r="OFK152" s="89"/>
      <c r="OFL152" s="89"/>
      <c r="OFM152" s="89"/>
      <c r="OFN152" s="89"/>
      <c r="OFO152" s="89"/>
      <c r="OFP152" s="89"/>
      <c r="OFQ152" s="89"/>
      <c r="OFR152" s="89"/>
      <c r="OFS152" s="89"/>
      <c r="OFT152" s="89"/>
      <c r="OFU152" s="89"/>
      <c r="OFV152" s="89"/>
      <c r="OFW152" s="89"/>
      <c r="OFX152" s="89"/>
      <c r="OFY152" s="89"/>
      <c r="OFZ152" s="89"/>
      <c r="OGA152" s="89"/>
      <c r="OGB152" s="89"/>
      <c r="OGC152" s="89"/>
      <c r="OGD152" s="89"/>
      <c r="OGE152" s="89"/>
      <c r="OGF152" s="89"/>
      <c r="OGG152" s="89"/>
      <c r="OGH152" s="89"/>
      <c r="OGI152" s="89"/>
      <c r="OGJ152" s="89"/>
      <c r="OGK152" s="89"/>
      <c r="OGL152" s="89"/>
      <c r="OGM152" s="89"/>
      <c r="OGN152" s="89"/>
      <c r="OGO152" s="89"/>
      <c r="OGP152" s="89"/>
      <c r="OGQ152" s="89"/>
      <c r="OGR152" s="89"/>
      <c r="OGS152" s="89"/>
      <c r="OGT152" s="89"/>
      <c r="OGU152" s="89"/>
      <c r="OGV152" s="89"/>
      <c r="OGW152" s="89"/>
      <c r="OGX152" s="89"/>
      <c r="OGY152" s="89"/>
      <c r="OGZ152" s="89"/>
      <c r="OHA152" s="89"/>
      <c r="OHB152" s="89"/>
      <c r="OHC152" s="89"/>
      <c r="OHD152" s="89"/>
      <c r="OHE152" s="89"/>
      <c r="OHF152" s="89"/>
      <c r="OHG152" s="89"/>
      <c r="OHH152" s="89"/>
      <c r="OHI152" s="89"/>
      <c r="OHJ152" s="89"/>
      <c r="OHK152" s="89"/>
      <c r="OHL152" s="89"/>
      <c r="OHM152" s="89"/>
      <c r="OHN152" s="89"/>
      <c r="OHO152" s="89"/>
      <c r="OHP152" s="89"/>
      <c r="OHQ152" s="89"/>
      <c r="OHR152" s="89"/>
      <c r="OHS152" s="89"/>
      <c r="OHT152" s="89"/>
      <c r="OHU152" s="89"/>
      <c r="OHV152" s="89"/>
      <c r="OHW152" s="89"/>
      <c r="OHX152" s="89"/>
      <c r="OHY152" s="89"/>
      <c r="OHZ152" s="89"/>
      <c r="OIA152" s="89"/>
      <c r="OIB152" s="89"/>
      <c r="OIC152" s="89"/>
      <c r="OID152" s="89"/>
      <c r="OIE152" s="89"/>
      <c r="OIF152" s="89"/>
      <c r="OIG152" s="89"/>
      <c r="OIH152" s="89"/>
      <c r="OII152" s="89"/>
      <c r="OIJ152" s="89"/>
      <c r="OIK152" s="89"/>
      <c r="OIL152" s="89"/>
      <c r="OIM152" s="89"/>
      <c r="OIN152" s="89"/>
      <c r="OIO152" s="89"/>
      <c r="OIP152" s="89"/>
      <c r="OIQ152" s="89"/>
      <c r="OIR152" s="89"/>
      <c r="OIS152" s="89"/>
      <c r="OIT152" s="89"/>
      <c r="OIU152" s="89"/>
      <c r="OIV152" s="89"/>
      <c r="OIW152" s="89"/>
      <c r="OIX152" s="89"/>
      <c r="OIY152" s="89"/>
      <c r="OIZ152" s="89"/>
      <c r="OJA152" s="89"/>
      <c r="OJB152" s="89"/>
      <c r="OJC152" s="89"/>
      <c r="OJD152" s="89"/>
      <c r="OJE152" s="89"/>
      <c r="OJF152" s="89"/>
      <c r="OJG152" s="89"/>
      <c r="OJH152" s="89"/>
      <c r="OJI152" s="89"/>
      <c r="OJJ152" s="89"/>
      <c r="OJK152" s="89"/>
      <c r="OJL152" s="89"/>
      <c r="OJM152" s="89"/>
      <c r="OJN152" s="89"/>
      <c r="OJO152" s="89"/>
      <c r="OJP152" s="89"/>
      <c r="OJQ152" s="89"/>
      <c r="OJR152" s="89"/>
      <c r="OJS152" s="89"/>
      <c r="OJT152" s="89"/>
      <c r="OJU152" s="89"/>
      <c r="OJV152" s="89"/>
      <c r="OJW152" s="89"/>
      <c r="OJX152" s="89"/>
      <c r="OJY152" s="89"/>
      <c r="OJZ152" s="89"/>
      <c r="OKA152" s="89"/>
      <c r="OKB152" s="89"/>
      <c r="OKC152" s="89"/>
      <c r="OKD152" s="89"/>
      <c r="OKE152" s="89"/>
      <c r="OKF152" s="89"/>
      <c r="OKG152" s="89"/>
      <c r="OKH152" s="89"/>
      <c r="OKI152" s="89"/>
      <c r="OKJ152" s="89"/>
      <c r="OKK152" s="89"/>
      <c r="OKL152" s="89"/>
      <c r="OKM152" s="89"/>
      <c r="OKN152" s="89"/>
      <c r="OKO152" s="89"/>
      <c r="OKP152" s="89"/>
      <c r="OKQ152" s="89"/>
      <c r="OKR152" s="89"/>
      <c r="OKS152" s="89"/>
      <c r="OKT152" s="89"/>
      <c r="OKU152" s="89"/>
      <c r="OKV152" s="89"/>
      <c r="OKW152" s="89"/>
      <c r="OKX152" s="89"/>
      <c r="OKY152" s="89"/>
      <c r="OKZ152" s="89"/>
      <c r="OLA152" s="89"/>
      <c r="OLB152" s="89"/>
      <c r="OLC152" s="89"/>
      <c r="OLD152" s="89"/>
      <c r="OLE152" s="89"/>
      <c r="OLF152" s="89"/>
      <c r="OLG152" s="89"/>
      <c r="OLH152" s="89"/>
      <c r="OLI152" s="89"/>
      <c r="OLJ152" s="89"/>
      <c r="OLK152" s="89"/>
      <c r="OLL152" s="89"/>
      <c r="OLM152" s="89"/>
      <c r="OLN152" s="89"/>
      <c r="OLO152" s="89"/>
      <c r="OLP152" s="89"/>
      <c r="OLQ152" s="89"/>
      <c r="OLR152" s="89"/>
      <c r="OLS152" s="89"/>
      <c r="OLT152" s="89"/>
      <c r="OLU152" s="89"/>
      <c r="OLV152" s="89"/>
      <c r="OLW152" s="89"/>
      <c r="OLX152" s="89"/>
      <c r="OLY152" s="89"/>
      <c r="OLZ152" s="89"/>
      <c r="OMA152" s="89"/>
      <c r="OMB152" s="89"/>
      <c r="OMC152" s="89"/>
      <c r="OMD152" s="89"/>
      <c r="OME152" s="89"/>
      <c r="OMF152" s="89"/>
      <c r="OMG152" s="89"/>
      <c r="OMH152" s="89"/>
      <c r="OMI152" s="89"/>
      <c r="OMJ152" s="89"/>
      <c r="OMK152" s="89"/>
      <c r="OML152" s="89"/>
      <c r="OMM152" s="89"/>
      <c r="OMN152" s="89"/>
      <c r="OMO152" s="89"/>
      <c r="OMP152" s="89"/>
      <c r="OMQ152" s="89"/>
      <c r="OMR152" s="89"/>
      <c r="OMS152" s="89"/>
      <c r="OMT152" s="89"/>
      <c r="OMU152" s="89"/>
      <c r="OMV152" s="89"/>
      <c r="OMW152" s="89"/>
      <c r="OMX152" s="89"/>
      <c r="OMY152" s="89"/>
      <c r="OMZ152" s="89"/>
      <c r="ONA152" s="89"/>
      <c r="ONB152" s="89"/>
      <c r="ONC152" s="89"/>
      <c r="OND152" s="89"/>
      <c r="ONE152" s="89"/>
      <c r="ONF152" s="89"/>
      <c r="ONG152" s="89"/>
      <c r="ONH152" s="89"/>
      <c r="ONI152" s="89"/>
      <c r="ONJ152" s="89"/>
      <c r="ONK152" s="89"/>
      <c r="ONL152" s="89"/>
      <c r="ONM152" s="89"/>
      <c r="ONN152" s="89"/>
      <c r="ONO152" s="89"/>
      <c r="ONP152" s="89"/>
      <c r="ONQ152" s="89"/>
      <c r="ONR152" s="89"/>
      <c r="ONS152" s="89"/>
      <c r="ONT152" s="89"/>
      <c r="ONU152" s="89"/>
      <c r="ONV152" s="89"/>
      <c r="ONW152" s="89"/>
      <c r="ONX152" s="89"/>
      <c r="ONY152" s="89"/>
      <c r="ONZ152" s="89"/>
      <c r="OOA152" s="89"/>
      <c r="OOB152" s="89"/>
      <c r="OOC152" s="89"/>
      <c r="OOD152" s="89"/>
      <c r="OOE152" s="89"/>
      <c r="OOF152" s="89"/>
      <c r="OOG152" s="89"/>
      <c r="OOH152" s="89"/>
      <c r="OOI152" s="89"/>
      <c r="OOJ152" s="89"/>
      <c r="OOK152" s="89"/>
      <c r="OOL152" s="89"/>
      <c r="OOM152" s="89"/>
      <c r="OON152" s="89"/>
      <c r="OOO152" s="89"/>
      <c r="OOP152" s="89"/>
      <c r="OOQ152" s="89"/>
      <c r="OOR152" s="89"/>
      <c r="OOS152" s="89"/>
      <c r="OOT152" s="89"/>
      <c r="OOU152" s="89"/>
      <c r="OOV152" s="89"/>
      <c r="OOW152" s="89"/>
      <c r="OOX152" s="89"/>
      <c r="OOY152" s="89"/>
      <c r="OOZ152" s="89"/>
      <c r="OPA152" s="89"/>
      <c r="OPB152" s="89"/>
      <c r="OPC152" s="89"/>
      <c r="OPD152" s="89"/>
      <c r="OPE152" s="89"/>
      <c r="OPF152" s="89"/>
      <c r="OPG152" s="89"/>
      <c r="OPH152" s="89"/>
      <c r="OPI152" s="89"/>
      <c r="OPJ152" s="89"/>
      <c r="OPK152" s="89"/>
      <c r="OPL152" s="89"/>
      <c r="OPM152" s="89"/>
      <c r="OPN152" s="89"/>
      <c r="OPO152" s="89"/>
      <c r="OPP152" s="89"/>
      <c r="OPQ152" s="89"/>
      <c r="OPR152" s="89"/>
      <c r="OPS152" s="89"/>
      <c r="OPT152" s="89"/>
      <c r="OPU152" s="89"/>
      <c r="OPV152" s="89"/>
      <c r="OPW152" s="89"/>
      <c r="OPX152" s="89"/>
      <c r="OPY152" s="89"/>
      <c r="OPZ152" s="89"/>
      <c r="OQA152" s="89"/>
      <c r="OQB152" s="89"/>
      <c r="OQC152" s="89"/>
      <c r="OQD152" s="89"/>
      <c r="OQE152" s="89"/>
      <c r="OQF152" s="89"/>
      <c r="OQG152" s="89"/>
      <c r="OQH152" s="89"/>
      <c r="OQI152" s="89"/>
      <c r="OQJ152" s="89"/>
      <c r="OQK152" s="89"/>
      <c r="OQL152" s="89"/>
      <c r="OQM152" s="89"/>
      <c r="OQN152" s="89"/>
      <c r="OQO152" s="89"/>
      <c r="OQP152" s="89"/>
      <c r="OQQ152" s="89"/>
      <c r="OQR152" s="89"/>
      <c r="OQS152" s="89"/>
      <c r="OQT152" s="89"/>
      <c r="OQU152" s="89"/>
      <c r="OQV152" s="89"/>
      <c r="OQW152" s="89"/>
      <c r="OQX152" s="89"/>
      <c r="OQY152" s="89"/>
      <c r="OQZ152" s="89"/>
      <c r="ORA152" s="89"/>
      <c r="ORB152" s="89"/>
      <c r="ORC152" s="89"/>
      <c r="ORD152" s="89"/>
      <c r="ORE152" s="89"/>
      <c r="ORF152" s="89"/>
      <c r="ORG152" s="89"/>
      <c r="ORH152" s="89"/>
      <c r="ORI152" s="89"/>
      <c r="ORJ152" s="89"/>
      <c r="ORK152" s="89"/>
      <c r="ORL152" s="89"/>
      <c r="ORM152" s="89"/>
      <c r="ORN152" s="89"/>
      <c r="ORO152" s="89"/>
      <c r="ORP152" s="89"/>
      <c r="ORQ152" s="89"/>
      <c r="ORR152" s="89"/>
      <c r="ORS152" s="89"/>
      <c r="ORT152" s="89"/>
      <c r="ORU152" s="89"/>
      <c r="ORV152" s="89"/>
      <c r="ORW152" s="89"/>
      <c r="ORX152" s="89"/>
      <c r="ORY152" s="89"/>
      <c r="ORZ152" s="89"/>
      <c r="OSA152" s="89"/>
      <c r="OSB152" s="89"/>
      <c r="OSC152" s="89"/>
      <c r="OSD152" s="89"/>
      <c r="OSE152" s="89"/>
      <c r="OSF152" s="89"/>
      <c r="OSG152" s="89"/>
      <c r="OSH152" s="89"/>
      <c r="OSI152" s="89"/>
      <c r="OSJ152" s="89"/>
      <c r="OSK152" s="89"/>
      <c r="OSL152" s="89"/>
      <c r="OSM152" s="89"/>
      <c r="OSN152" s="89"/>
      <c r="OSO152" s="89"/>
      <c r="OSP152" s="89"/>
      <c r="OSQ152" s="89"/>
      <c r="OSR152" s="89"/>
      <c r="OSS152" s="89"/>
      <c r="OST152" s="89"/>
      <c r="OSU152" s="89"/>
      <c r="OSV152" s="89"/>
      <c r="OSW152" s="89"/>
      <c r="OSX152" s="89"/>
      <c r="OSY152" s="89"/>
      <c r="OSZ152" s="89"/>
      <c r="OTA152" s="89"/>
      <c r="OTB152" s="89"/>
      <c r="OTC152" s="89"/>
      <c r="OTD152" s="89"/>
      <c r="OTE152" s="89"/>
      <c r="OTF152" s="89"/>
      <c r="OTG152" s="89"/>
      <c r="OTH152" s="89"/>
      <c r="OTI152" s="89"/>
      <c r="OTJ152" s="89"/>
      <c r="OTK152" s="89"/>
      <c r="OTL152" s="89"/>
      <c r="OTM152" s="89"/>
      <c r="OTN152" s="89"/>
      <c r="OTO152" s="89"/>
      <c r="OTP152" s="89"/>
      <c r="OTQ152" s="89"/>
      <c r="OTR152" s="89"/>
      <c r="OTS152" s="89"/>
      <c r="OTT152" s="89"/>
      <c r="OTU152" s="89"/>
      <c r="OTV152" s="89"/>
      <c r="OTW152" s="89"/>
      <c r="OTX152" s="89"/>
      <c r="OTY152" s="89"/>
      <c r="OTZ152" s="89"/>
      <c r="OUA152" s="89"/>
      <c r="OUB152" s="89"/>
      <c r="OUC152" s="89"/>
      <c r="OUD152" s="89"/>
      <c r="OUE152" s="89"/>
      <c r="OUF152" s="89"/>
      <c r="OUG152" s="89"/>
      <c r="OUH152" s="89"/>
      <c r="OUI152" s="89"/>
      <c r="OUJ152" s="89"/>
      <c r="OUK152" s="89"/>
      <c r="OUL152" s="89"/>
      <c r="OUM152" s="89"/>
      <c r="OUN152" s="89"/>
      <c r="OUO152" s="89"/>
      <c r="OUP152" s="89"/>
      <c r="OUQ152" s="89"/>
      <c r="OUR152" s="89"/>
      <c r="OUS152" s="89"/>
      <c r="OUT152" s="89"/>
      <c r="OUU152" s="89"/>
      <c r="OUV152" s="89"/>
      <c r="OUW152" s="89"/>
      <c r="OUX152" s="89"/>
      <c r="OUY152" s="89"/>
      <c r="OUZ152" s="89"/>
      <c r="OVA152" s="89"/>
      <c r="OVB152" s="89"/>
      <c r="OVC152" s="89"/>
      <c r="OVD152" s="89"/>
      <c r="OVE152" s="89"/>
      <c r="OVF152" s="89"/>
      <c r="OVG152" s="89"/>
      <c r="OVH152" s="89"/>
      <c r="OVI152" s="89"/>
      <c r="OVJ152" s="89"/>
      <c r="OVK152" s="89"/>
      <c r="OVL152" s="89"/>
      <c r="OVM152" s="89"/>
      <c r="OVN152" s="89"/>
      <c r="OVO152" s="89"/>
      <c r="OVP152" s="89"/>
      <c r="OVQ152" s="89"/>
      <c r="OVR152" s="89"/>
      <c r="OVS152" s="89"/>
      <c r="OVT152" s="89"/>
      <c r="OVU152" s="89"/>
      <c r="OVV152" s="89"/>
      <c r="OVW152" s="89"/>
      <c r="OVX152" s="89"/>
      <c r="OVY152" s="89"/>
      <c r="OVZ152" s="89"/>
      <c r="OWA152" s="89"/>
      <c r="OWB152" s="89"/>
      <c r="OWC152" s="89"/>
      <c r="OWD152" s="89"/>
      <c r="OWE152" s="89"/>
      <c r="OWF152" s="89"/>
      <c r="OWG152" s="89"/>
      <c r="OWH152" s="89"/>
      <c r="OWI152" s="89"/>
      <c r="OWJ152" s="89"/>
      <c r="OWK152" s="89"/>
      <c r="OWL152" s="89"/>
      <c r="OWM152" s="89"/>
      <c r="OWN152" s="89"/>
      <c r="OWO152" s="89"/>
      <c r="OWP152" s="89"/>
      <c r="OWQ152" s="89"/>
      <c r="OWR152" s="89"/>
      <c r="OWS152" s="89"/>
      <c r="OWT152" s="89"/>
      <c r="OWU152" s="89"/>
      <c r="OWV152" s="89"/>
      <c r="OWW152" s="89"/>
      <c r="OWX152" s="89"/>
      <c r="OWY152" s="89"/>
      <c r="OWZ152" s="89"/>
      <c r="OXA152" s="89"/>
      <c r="OXB152" s="89"/>
      <c r="OXC152" s="89"/>
      <c r="OXD152" s="89"/>
      <c r="OXE152" s="89"/>
      <c r="OXF152" s="89"/>
      <c r="OXG152" s="89"/>
      <c r="OXH152" s="89"/>
      <c r="OXI152" s="89"/>
      <c r="OXJ152" s="89"/>
      <c r="OXK152" s="89"/>
      <c r="OXL152" s="89"/>
      <c r="OXM152" s="89"/>
      <c r="OXN152" s="89"/>
      <c r="OXO152" s="89"/>
      <c r="OXP152" s="89"/>
      <c r="OXQ152" s="89"/>
      <c r="OXR152" s="89"/>
      <c r="OXS152" s="89"/>
      <c r="OXT152" s="89"/>
      <c r="OXU152" s="89"/>
      <c r="OXV152" s="89"/>
      <c r="OXW152" s="89"/>
      <c r="OXX152" s="89"/>
      <c r="OXY152" s="89"/>
      <c r="OXZ152" s="89"/>
      <c r="OYA152" s="89"/>
      <c r="OYB152" s="89"/>
      <c r="OYC152" s="89"/>
      <c r="OYD152" s="89"/>
      <c r="OYE152" s="89"/>
      <c r="OYF152" s="89"/>
      <c r="OYG152" s="89"/>
      <c r="OYH152" s="89"/>
      <c r="OYI152" s="89"/>
      <c r="OYJ152" s="89"/>
      <c r="OYK152" s="89"/>
      <c r="OYL152" s="89"/>
      <c r="OYM152" s="89"/>
      <c r="OYN152" s="89"/>
      <c r="OYO152" s="89"/>
      <c r="OYP152" s="89"/>
      <c r="OYQ152" s="89"/>
      <c r="OYR152" s="89"/>
      <c r="OYS152" s="89"/>
      <c r="OYT152" s="89"/>
      <c r="OYU152" s="89"/>
      <c r="OYV152" s="89"/>
      <c r="OYW152" s="89"/>
      <c r="OYX152" s="89"/>
      <c r="OYY152" s="89"/>
      <c r="OYZ152" s="89"/>
      <c r="OZA152" s="89"/>
      <c r="OZB152" s="89"/>
      <c r="OZC152" s="89"/>
      <c r="OZD152" s="89"/>
      <c r="OZE152" s="89"/>
      <c r="OZF152" s="89"/>
      <c r="OZG152" s="89"/>
      <c r="OZH152" s="89"/>
      <c r="OZI152" s="89"/>
      <c r="OZJ152" s="89"/>
      <c r="OZK152" s="89"/>
      <c r="OZL152" s="89"/>
      <c r="OZM152" s="89"/>
      <c r="OZN152" s="89"/>
      <c r="OZO152" s="89"/>
      <c r="OZP152" s="89"/>
      <c r="OZQ152" s="89"/>
      <c r="OZR152" s="89"/>
      <c r="OZS152" s="89"/>
      <c r="OZT152" s="89"/>
      <c r="OZU152" s="89"/>
      <c r="OZV152" s="89"/>
      <c r="OZW152" s="89"/>
      <c r="OZX152" s="89"/>
      <c r="OZY152" s="89"/>
      <c r="OZZ152" s="89"/>
      <c r="PAA152" s="89"/>
      <c r="PAB152" s="89"/>
      <c r="PAC152" s="89"/>
      <c r="PAD152" s="89"/>
      <c r="PAE152" s="89"/>
      <c r="PAF152" s="89"/>
      <c r="PAG152" s="89"/>
      <c r="PAH152" s="89"/>
      <c r="PAI152" s="89"/>
      <c r="PAJ152" s="89"/>
      <c r="PAK152" s="89"/>
      <c r="PAL152" s="89"/>
      <c r="PAM152" s="89"/>
      <c r="PAN152" s="89"/>
      <c r="PAO152" s="89"/>
      <c r="PAP152" s="89"/>
      <c r="PAQ152" s="89"/>
      <c r="PAR152" s="89"/>
      <c r="PAS152" s="89"/>
      <c r="PAT152" s="89"/>
      <c r="PAU152" s="89"/>
      <c r="PAV152" s="89"/>
      <c r="PAW152" s="89"/>
      <c r="PAX152" s="89"/>
      <c r="PAY152" s="89"/>
      <c r="PAZ152" s="89"/>
      <c r="PBA152" s="89"/>
      <c r="PBB152" s="89"/>
      <c r="PBC152" s="89"/>
      <c r="PBD152" s="89"/>
      <c r="PBE152" s="89"/>
      <c r="PBF152" s="89"/>
      <c r="PBG152" s="89"/>
      <c r="PBH152" s="89"/>
      <c r="PBI152" s="89"/>
      <c r="PBJ152" s="89"/>
      <c r="PBK152" s="89"/>
      <c r="PBL152" s="89"/>
      <c r="PBM152" s="89"/>
      <c r="PBN152" s="89"/>
      <c r="PBO152" s="89"/>
      <c r="PBP152" s="89"/>
      <c r="PBQ152" s="89"/>
      <c r="PBR152" s="89"/>
      <c r="PBS152" s="89"/>
      <c r="PBT152" s="89"/>
      <c r="PBU152" s="89"/>
      <c r="PBV152" s="89"/>
      <c r="PBW152" s="89"/>
      <c r="PBX152" s="89"/>
      <c r="PBY152" s="89"/>
      <c r="PBZ152" s="89"/>
      <c r="PCA152" s="89"/>
      <c r="PCB152" s="89"/>
      <c r="PCC152" s="89"/>
      <c r="PCD152" s="89"/>
      <c r="PCE152" s="89"/>
      <c r="PCF152" s="89"/>
      <c r="PCG152" s="89"/>
      <c r="PCH152" s="89"/>
      <c r="PCI152" s="89"/>
      <c r="PCJ152" s="89"/>
      <c r="PCK152" s="89"/>
      <c r="PCL152" s="89"/>
      <c r="PCM152" s="89"/>
      <c r="PCN152" s="89"/>
      <c r="PCO152" s="89"/>
      <c r="PCP152" s="89"/>
      <c r="PCQ152" s="89"/>
      <c r="PCR152" s="89"/>
      <c r="PCS152" s="89"/>
      <c r="PCT152" s="89"/>
      <c r="PCU152" s="89"/>
      <c r="PCV152" s="89"/>
      <c r="PCW152" s="89"/>
      <c r="PCX152" s="89"/>
      <c r="PCY152" s="89"/>
      <c r="PCZ152" s="89"/>
      <c r="PDA152" s="89"/>
      <c r="PDB152" s="89"/>
      <c r="PDC152" s="89"/>
      <c r="PDD152" s="89"/>
      <c r="PDE152" s="89"/>
      <c r="PDF152" s="89"/>
      <c r="PDG152" s="89"/>
      <c r="PDH152" s="89"/>
      <c r="PDI152" s="89"/>
      <c r="PDJ152" s="89"/>
      <c r="PDK152" s="89"/>
      <c r="PDL152" s="89"/>
      <c r="PDM152" s="89"/>
      <c r="PDN152" s="89"/>
      <c r="PDO152" s="89"/>
      <c r="PDP152" s="89"/>
      <c r="PDQ152" s="89"/>
      <c r="PDR152" s="89"/>
      <c r="PDS152" s="89"/>
      <c r="PDT152" s="89"/>
      <c r="PDU152" s="89"/>
      <c r="PDV152" s="89"/>
      <c r="PDW152" s="89"/>
      <c r="PDX152" s="89"/>
      <c r="PDY152" s="89"/>
      <c r="PDZ152" s="89"/>
      <c r="PEA152" s="89"/>
      <c r="PEB152" s="89"/>
      <c r="PEC152" s="89"/>
      <c r="PED152" s="89"/>
      <c r="PEE152" s="89"/>
      <c r="PEF152" s="89"/>
      <c r="PEG152" s="89"/>
      <c r="PEH152" s="89"/>
      <c r="PEI152" s="89"/>
      <c r="PEJ152" s="89"/>
      <c r="PEK152" s="89"/>
      <c r="PEL152" s="89"/>
      <c r="PEM152" s="89"/>
      <c r="PEN152" s="89"/>
      <c r="PEO152" s="89"/>
      <c r="PEP152" s="89"/>
      <c r="PEQ152" s="89"/>
      <c r="PER152" s="89"/>
      <c r="PES152" s="89"/>
      <c r="PET152" s="89"/>
      <c r="PEU152" s="89"/>
      <c r="PEV152" s="89"/>
      <c r="PEW152" s="89"/>
      <c r="PEX152" s="89"/>
      <c r="PEY152" s="89"/>
      <c r="PEZ152" s="89"/>
      <c r="PFA152" s="89"/>
      <c r="PFB152" s="89"/>
      <c r="PFC152" s="89"/>
      <c r="PFD152" s="89"/>
      <c r="PFE152" s="89"/>
      <c r="PFF152" s="89"/>
      <c r="PFG152" s="89"/>
      <c r="PFH152" s="89"/>
      <c r="PFI152" s="89"/>
      <c r="PFJ152" s="89"/>
      <c r="PFK152" s="89"/>
      <c r="PFL152" s="89"/>
      <c r="PFM152" s="89"/>
      <c r="PFN152" s="89"/>
      <c r="PFO152" s="89"/>
      <c r="PFP152" s="89"/>
      <c r="PFQ152" s="89"/>
      <c r="PFR152" s="89"/>
      <c r="PFS152" s="89"/>
      <c r="PFT152" s="89"/>
      <c r="PFU152" s="89"/>
      <c r="PFV152" s="89"/>
      <c r="PFW152" s="89"/>
      <c r="PFX152" s="89"/>
      <c r="PFY152" s="89"/>
      <c r="PFZ152" s="89"/>
      <c r="PGA152" s="89"/>
      <c r="PGB152" s="89"/>
      <c r="PGC152" s="89"/>
      <c r="PGD152" s="89"/>
      <c r="PGE152" s="89"/>
      <c r="PGF152" s="89"/>
      <c r="PGG152" s="89"/>
      <c r="PGH152" s="89"/>
      <c r="PGI152" s="89"/>
      <c r="PGJ152" s="89"/>
      <c r="PGK152" s="89"/>
      <c r="PGL152" s="89"/>
      <c r="PGM152" s="89"/>
      <c r="PGN152" s="89"/>
      <c r="PGO152" s="89"/>
      <c r="PGP152" s="89"/>
      <c r="PGQ152" s="89"/>
      <c r="PGR152" s="89"/>
      <c r="PGS152" s="89"/>
      <c r="PGT152" s="89"/>
      <c r="PGU152" s="89"/>
      <c r="PGV152" s="89"/>
      <c r="PGW152" s="89"/>
      <c r="PGX152" s="89"/>
      <c r="PGY152" s="89"/>
      <c r="PGZ152" s="89"/>
      <c r="PHA152" s="89"/>
      <c r="PHB152" s="89"/>
      <c r="PHC152" s="89"/>
      <c r="PHD152" s="89"/>
      <c r="PHE152" s="89"/>
      <c r="PHF152" s="89"/>
      <c r="PHG152" s="89"/>
      <c r="PHH152" s="89"/>
      <c r="PHI152" s="89"/>
      <c r="PHJ152" s="89"/>
      <c r="PHK152" s="89"/>
      <c r="PHL152" s="89"/>
      <c r="PHM152" s="89"/>
      <c r="PHN152" s="89"/>
      <c r="PHO152" s="89"/>
      <c r="PHP152" s="89"/>
      <c r="PHQ152" s="89"/>
      <c r="PHR152" s="89"/>
      <c r="PHS152" s="89"/>
      <c r="PHT152" s="89"/>
      <c r="PHU152" s="89"/>
      <c r="PHV152" s="89"/>
      <c r="PHW152" s="89"/>
      <c r="PHX152" s="89"/>
      <c r="PHY152" s="89"/>
      <c r="PHZ152" s="89"/>
      <c r="PIA152" s="89"/>
      <c r="PIB152" s="89"/>
      <c r="PIC152" s="89"/>
      <c r="PID152" s="89"/>
      <c r="PIE152" s="89"/>
      <c r="PIF152" s="89"/>
      <c r="PIG152" s="89"/>
      <c r="PIH152" s="89"/>
      <c r="PII152" s="89"/>
      <c r="PIJ152" s="89"/>
      <c r="PIK152" s="89"/>
      <c r="PIL152" s="89"/>
      <c r="PIM152" s="89"/>
      <c r="PIN152" s="89"/>
      <c r="PIO152" s="89"/>
      <c r="PIP152" s="89"/>
      <c r="PIQ152" s="89"/>
      <c r="PIR152" s="89"/>
      <c r="PIS152" s="89"/>
      <c r="PIT152" s="89"/>
      <c r="PIU152" s="89"/>
      <c r="PIV152" s="89"/>
      <c r="PIW152" s="89"/>
      <c r="PIX152" s="89"/>
      <c r="PIY152" s="89"/>
      <c r="PIZ152" s="89"/>
      <c r="PJA152" s="89"/>
      <c r="PJB152" s="89"/>
      <c r="PJC152" s="89"/>
      <c r="PJD152" s="89"/>
      <c r="PJE152" s="89"/>
      <c r="PJF152" s="89"/>
      <c r="PJG152" s="89"/>
      <c r="PJH152" s="89"/>
      <c r="PJI152" s="89"/>
      <c r="PJJ152" s="89"/>
      <c r="PJK152" s="89"/>
      <c r="PJL152" s="89"/>
      <c r="PJM152" s="89"/>
      <c r="PJN152" s="89"/>
      <c r="PJO152" s="89"/>
      <c r="PJP152" s="89"/>
      <c r="PJQ152" s="89"/>
      <c r="PJR152" s="89"/>
      <c r="PJS152" s="89"/>
      <c r="PJT152" s="89"/>
      <c r="PJU152" s="89"/>
      <c r="PJV152" s="89"/>
      <c r="PJW152" s="89"/>
      <c r="PJX152" s="89"/>
      <c r="PJY152" s="89"/>
      <c r="PJZ152" s="89"/>
      <c r="PKA152" s="89"/>
      <c r="PKB152" s="89"/>
      <c r="PKC152" s="89"/>
      <c r="PKD152" s="89"/>
      <c r="PKE152" s="89"/>
      <c r="PKF152" s="89"/>
      <c r="PKG152" s="89"/>
      <c r="PKH152" s="89"/>
      <c r="PKI152" s="89"/>
      <c r="PKJ152" s="89"/>
      <c r="PKK152" s="89"/>
      <c r="PKL152" s="89"/>
      <c r="PKM152" s="89"/>
      <c r="PKN152" s="89"/>
      <c r="PKO152" s="89"/>
      <c r="PKP152" s="89"/>
      <c r="PKQ152" s="89"/>
      <c r="PKR152" s="89"/>
      <c r="PKS152" s="89"/>
      <c r="PKT152" s="89"/>
      <c r="PKU152" s="89"/>
      <c r="PKV152" s="89"/>
      <c r="PKW152" s="89"/>
      <c r="PKX152" s="89"/>
      <c r="PKY152" s="89"/>
      <c r="PKZ152" s="89"/>
      <c r="PLA152" s="89"/>
      <c r="PLB152" s="89"/>
      <c r="PLC152" s="89"/>
      <c r="PLD152" s="89"/>
      <c r="PLE152" s="89"/>
      <c r="PLF152" s="89"/>
      <c r="PLG152" s="89"/>
      <c r="PLH152" s="89"/>
      <c r="PLI152" s="89"/>
      <c r="PLJ152" s="89"/>
      <c r="PLK152" s="89"/>
      <c r="PLL152" s="89"/>
      <c r="PLM152" s="89"/>
      <c r="PLN152" s="89"/>
      <c r="PLO152" s="89"/>
      <c r="PLP152" s="89"/>
      <c r="PLQ152" s="89"/>
      <c r="PLR152" s="89"/>
      <c r="PLS152" s="89"/>
      <c r="PLT152" s="89"/>
      <c r="PLU152" s="89"/>
      <c r="PLV152" s="89"/>
      <c r="PLW152" s="89"/>
      <c r="PLX152" s="89"/>
      <c r="PLY152" s="89"/>
      <c r="PLZ152" s="89"/>
      <c r="PMA152" s="89"/>
      <c r="PMB152" s="89"/>
      <c r="PMC152" s="89"/>
      <c r="PMD152" s="89"/>
      <c r="PME152" s="89"/>
      <c r="PMF152" s="89"/>
      <c r="PMG152" s="89"/>
      <c r="PMH152" s="89"/>
      <c r="PMI152" s="89"/>
      <c r="PMJ152" s="89"/>
      <c r="PMK152" s="89"/>
      <c r="PML152" s="89"/>
      <c r="PMM152" s="89"/>
      <c r="PMN152" s="89"/>
      <c r="PMO152" s="89"/>
      <c r="PMP152" s="89"/>
      <c r="PMQ152" s="89"/>
      <c r="PMR152" s="89"/>
      <c r="PMS152" s="89"/>
      <c r="PMT152" s="89"/>
      <c r="PMU152" s="89"/>
      <c r="PMV152" s="89"/>
      <c r="PMW152" s="89"/>
      <c r="PMX152" s="89"/>
      <c r="PMY152" s="89"/>
      <c r="PMZ152" s="89"/>
      <c r="PNA152" s="89"/>
      <c r="PNB152" s="89"/>
      <c r="PNC152" s="89"/>
      <c r="PND152" s="89"/>
      <c r="PNE152" s="89"/>
      <c r="PNF152" s="89"/>
      <c r="PNG152" s="89"/>
      <c r="PNH152" s="89"/>
      <c r="PNI152" s="89"/>
      <c r="PNJ152" s="89"/>
      <c r="PNK152" s="89"/>
      <c r="PNL152" s="89"/>
      <c r="PNM152" s="89"/>
      <c r="PNN152" s="89"/>
      <c r="PNO152" s="89"/>
      <c r="PNP152" s="89"/>
      <c r="PNQ152" s="89"/>
      <c r="PNR152" s="89"/>
      <c r="PNS152" s="89"/>
      <c r="PNT152" s="89"/>
      <c r="PNU152" s="89"/>
      <c r="PNV152" s="89"/>
      <c r="PNW152" s="89"/>
      <c r="PNX152" s="89"/>
      <c r="PNY152" s="89"/>
      <c r="PNZ152" s="89"/>
      <c r="POA152" s="89"/>
      <c r="POB152" s="89"/>
      <c r="POC152" s="89"/>
      <c r="POD152" s="89"/>
      <c r="POE152" s="89"/>
      <c r="POF152" s="89"/>
      <c r="POG152" s="89"/>
      <c r="POH152" s="89"/>
      <c r="POI152" s="89"/>
      <c r="POJ152" s="89"/>
      <c r="POK152" s="89"/>
      <c r="POL152" s="89"/>
      <c r="POM152" s="89"/>
      <c r="PON152" s="89"/>
      <c r="POO152" s="89"/>
      <c r="POP152" s="89"/>
      <c r="POQ152" s="89"/>
      <c r="POR152" s="89"/>
      <c r="POS152" s="89"/>
      <c r="POT152" s="89"/>
      <c r="POU152" s="89"/>
      <c r="POV152" s="89"/>
      <c r="POW152" s="89"/>
      <c r="POX152" s="89"/>
      <c r="POY152" s="89"/>
      <c r="POZ152" s="89"/>
      <c r="PPA152" s="89"/>
      <c r="PPB152" s="89"/>
      <c r="PPC152" s="89"/>
      <c r="PPD152" s="89"/>
      <c r="PPE152" s="89"/>
      <c r="PPF152" s="89"/>
      <c r="PPG152" s="89"/>
      <c r="PPH152" s="89"/>
      <c r="PPI152" s="89"/>
      <c r="PPJ152" s="89"/>
      <c r="PPK152" s="89"/>
      <c r="PPL152" s="89"/>
      <c r="PPM152" s="89"/>
      <c r="PPN152" s="89"/>
      <c r="PPO152" s="89"/>
      <c r="PPP152" s="89"/>
      <c r="PPQ152" s="89"/>
      <c r="PPR152" s="89"/>
      <c r="PPS152" s="89"/>
      <c r="PPT152" s="89"/>
      <c r="PPU152" s="89"/>
      <c r="PPV152" s="89"/>
      <c r="PPW152" s="89"/>
      <c r="PPX152" s="89"/>
      <c r="PPY152" s="89"/>
      <c r="PPZ152" s="89"/>
      <c r="PQA152" s="89"/>
      <c r="PQB152" s="89"/>
      <c r="PQC152" s="89"/>
      <c r="PQD152" s="89"/>
      <c r="PQE152" s="89"/>
      <c r="PQF152" s="89"/>
      <c r="PQG152" s="89"/>
      <c r="PQH152" s="89"/>
      <c r="PQI152" s="89"/>
      <c r="PQJ152" s="89"/>
      <c r="PQK152" s="89"/>
      <c r="PQL152" s="89"/>
      <c r="PQM152" s="89"/>
      <c r="PQN152" s="89"/>
      <c r="PQO152" s="89"/>
      <c r="PQP152" s="89"/>
      <c r="PQQ152" s="89"/>
      <c r="PQR152" s="89"/>
      <c r="PQS152" s="89"/>
      <c r="PQT152" s="89"/>
      <c r="PQU152" s="89"/>
      <c r="PQV152" s="89"/>
      <c r="PQW152" s="89"/>
      <c r="PQX152" s="89"/>
      <c r="PQY152" s="89"/>
      <c r="PQZ152" s="89"/>
      <c r="PRA152" s="89"/>
      <c r="PRB152" s="89"/>
      <c r="PRC152" s="89"/>
      <c r="PRD152" s="89"/>
      <c r="PRE152" s="89"/>
      <c r="PRF152" s="89"/>
      <c r="PRG152" s="89"/>
      <c r="PRH152" s="89"/>
      <c r="PRI152" s="89"/>
      <c r="PRJ152" s="89"/>
      <c r="PRK152" s="89"/>
      <c r="PRL152" s="89"/>
      <c r="PRM152" s="89"/>
      <c r="PRN152" s="89"/>
      <c r="PRO152" s="89"/>
      <c r="PRP152" s="89"/>
      <c r="PRQ152" s="89"/>
      <c r="PRR152" s="89"/>
      <c r="PRS152" s="89"/>
      <c r="PRT152" s="89"/>
      <c r="PRU152" s="89"/>
      <c r="PRV152" s="89"/>
      <c r="PRW152" s="89"/>
      <c r="PRX152" s="89"/>
      <c r="PRY152" s="89"/>
      <c r="PRZ152" s="89"/>
      <c r="PSA152" s="89"/>
      <c r="PSB152" s="89"/>
      <c r="PSC152" s="89"/>
      <c r="PSD152" s="89"/>
      <c r="PSE152" s="89"/>
      <c r="PSF152" s="89"/>
      <c r="PSG152" s="89"/>
      <c r="PSH152" s="89"/>
      <c r="PSI152" s="89"/>
      <c r="PSJ152" s="89"/>
      <c r="PSK152" s="89"/>
      <c r="PSL152" s="89"/>
      <c r="PSM152" s="89"/>
      <c r="PSN152" s="89"/>
      <c r="PSO152" s="89"/>
      <c r="PSP152" s="89"/>
      <c r="PSQ152" s="89"/>
      <c r="PSR152" s="89"/>
      <c r="PSS152" s="89"/>
      <c r="PST152" s="89"/>
      <c r="PSU152" s="89"/>
      <c r="PSV152" s="89"/>
      <c r="PSW152" s="89"/>
      <c r="PSX152" s="89"/>
      <c r="PSY152" s="89"/>
      <c r="PSZ152" s="89"/>
      <c r="PTA152" s="89"/>
      <c r="PTB152" s="89"/>
      <c r="PTC152" s="89"/>
      <c r="PTD152" s="89"/>
      <c r="PTE152" s="89"/>
      <c r="PTF152" s="89"/>
      <c r="PTG152" s="89"/>
      <c r="PTH152" s="89"/>
      <c r="PTI152" s="89"/>
      <c r="PTJ152" s="89"/>
      <c r="PTK152" s="89"/>
      <c r="PTL152" s="89"/>
      <c r="PTM152" s="89"/>
      <c r="PTN152" s="89"/>
      <c r="PTO152" s="89"/>
      <c r="PTP152" s="89"/>
      <c r="PTQ152" s="89"/>
      <c r="PTR152" s="89"/>
      <c r="PTS152" s="89"/>
      <c r="PTT152" s="89"/>
      <c r="PTU152" s="89"/>
      <c r="PTV152" s="89"/>
      <c r="PTW152" s="89"/>
      <c r="PTX152" s="89"/>
      <c r="PTY152" s="89"/>
      <c r="PTZ152" s="89"/>
      <c r="PUA152" s="89"/>
      <c r="PUB152" s="89"/>
      <c r="PUC152" s="89"/>
      <c r="PUD152" s="89"/>
      <c r="PUE152" s="89"/>
      <c r="PUF152" s="89"/>
      <c r="PUG152" s="89"/>
      <c r="PUH152" s="89"/>
      <c r="PUI152" s="89"/>
      <c r="PUJ152" s="89"/>
      <c r="PUK152" s="89"/>
      <c r="PUL152" s="89"/>
      <c r="PUM152" s="89"/>
      <c r="PUN152" s="89"/>
      <c r="PUO152" s="89"/>
      <c r="PUP152" s="89"/>
      <c r="PUQ152" s="89"/>
      <c r="PUR152" s="89"/>
      <c r="PUS152" s="89"/>
      <c r="PUT152" s="89"/>
      <c r="PUU152" s="89"/>
      <c r="PUV152" s="89"/>
      <c r="PUW152" s="89"/>
      <c r="PUX152" s="89"/>
      <c r="PUY152" s="89"/>
      <c r="PUZ152" s="89"/>
      <c r="PVA152" s="89"/>
      <c r="PVB152" s="89"/>
      <c r="PVC152" s="89"/>
      <c r="PVD152" s="89"/>
      <c r="PVE152" s="89"/>
      <c r="PVF152" s="89"/>
      <c r="PVG152" s="89"/>
      <c r="PVH152" s="89"/>
      <c r="PVI152" s="89"/>
      <c r="PVJ152" s="89"/>
      <c r="PVK152" s="89"/>
      <c r="PVL152" s="89"/>
      <c r="PVM152" s="89"/>
      <c r="PVN152" s="89"/>
      <c r="PVO152" s="89"/>
      <c r="PVP152" s="89"/>
      <c r="PVQ152" s="89"/>
      <c r="PVR152" s="89"/>
      <c r="PVS152" s="89"/>
      <c r="PVT152" s="89"/>
      <c r="PVU152" s="89"/>
      <c r="PVV152" s="89"/>
      <c r="PVW152" s="89"/>
      <c r="PVX152" s="89"/>
      <c r="PVY152" s="89"/>
      <c r="PVZ152" s="89"/>
      <c r="PWA152" s="89"/>
      <c r="PWB152" s="89"/>
      <c r="PWC152" s="89"/>
      <c r="PWD152" s="89"/>
      <c r="PWE152" s="89"/>
      <c r="PWF152" s="89"/>
      <c r="PWG152" s="89"/>
      <c r="PWH152" s="89"/>
      <c r="PWI152" s="89"/>
      <c r="PWJ152" s="89"/>
      <c r="PWK152" s="89"/>
      <c r="PWL152" s="89"/>
      <c r="PWM152" s="89"/>
      <c r="PWN152" s="89"/>
      <c r="PWO152" s="89"/>
      <c r="PWP152" s="89"/>
      <c r="PWQ152" s="89"/>
      <c r="PWR152" s="89"/>
      <c r="PWS152" s="89"/>
      <c r="PWT152" s="89"/>
      <c r="PWU152" s="89"/>
      <c r="PWV152" s="89"/>
      <c r="PWW152" s="89"/>
      <c r="PWX152" s="89"/>
      <c r="PWY152" s="89"/>
      <c r="PWZ152" s="89"/>
      <c r="PXA152" s="89"/>
      <c r="PXB152" s="89"/>
      <c r="PXC152" s="89"/>
      <c r="PXD152" s="89"/>
      <c r="PXE152" s="89"/>
      <c r="PXF152" s="89"/>
      <c r="PXG152" s="89"/>
      <c r="PXH152" s="89"/>
      <c r="PXI152" s="89"/>
      <c r="PXJ152" s="89"/>
      <c r="PXK152" s="89"/>
      <c r="PXL152" s="89"/>
      <c r="PXM152" s="89"/>
      <c r="PXN152" s="89"/>
      <c r="PXO152" s="89"/>
      <c r="PXP152" s="89"/>
      <c r="PXQ152" s="89"/>
      <c r="PXR152" s="89"/>
      <c r="PXS152" s="89"/>
      <c r="PXT152" s="89"/>
      <c r="PXU152" s="89"/>
      <c r="PXV152" s="89"/>
      <c r="PXW152" s="89"/>
      <c r="PXX152" s="89"/>
      <c r="PXY152" s="89"/>
      <c r="PXZ152" s="89"/>
      <c r="PYA152" s="89"/>
      <c r="PYB152" s="89"/>
      <c r="PYC152" s="89"/>
      <c r="PYD152" s="89"/>
      <c r="PYE152" s="89"/>
      <c r="PYF152" s="89"/>
      <c r="PYG152" s="89"/>
      <c r="PYH152" s="89"/>
      <c r="PYI152" s="89"/>
      <c r="PYJ152" s="89"/>
      <c r="PYK152" s="89"/>
      <c r="PYL152" s="89"/>
      <c r="PYM152" s="89"/>
      <c r="PYN152" s="89"/>
      <c r="PYO152" s="89"/>
      <c r="PYP152" s="89"/>
      <c r="PYQ152" s="89"/>
      <c r="PYR152" s="89"/>
      <c r="PYS152" s="89"/>
      <c r="PYT152" s="89"/>
      <c r="PYU152" s="89"/>
      <c r="PYV152" s="89"/>
      <c r="PYW152" s="89"/>
      <c r="PYX152" s="89"/>
      <c r="PYY152" s="89"/>
      <c r="PYZ152" s="89"/>
      <c r="PZA152" s="89"/>
      <c r="PZB152" s="89"/>
      <c r="PZC152" s="89"/>
      <c r="PZD152" s="89"/>
      <c r="PZE152" s="89"/>
      <c r="PZF152" s="89"/>
      <c r="PZG152" s="89"/>
      <c r="PZH152" s="89"/>
      <c r="PZI152" s="89"/>
      <c r="PZJ152" s="89"/>
      <c r="PZK152" s="89"/>
      <c r="PZL152" s="89"/>
      <c r="PZM152" s="89"/>
      <c r="PZN152" s="89"/>
      <c r="PZO152" s="89"/>
      <c r="PZP152" s="89"/>
      <c r="PZQ152" s="89"/>
      <c r="PZR152" s="89"/>
      <c r="PZS152" s="89"/>
      <c r="PZT152" s="89"/>
      <c r="PZU152" s="89"/>
      <c r="PZV152" s="89"/>
      <c r="PZW152" s="89"/>
      <c r="PZX152" s="89"/>
      <c r="PZY152" s="89"/>
      <c r="PZZ152" s="89"/>
      <c r="QAA152" s="89"/>
      <c r="QAB152" s="89"/>
      <c r="QAC152" s="89"/>
      <c r="QAD152" s="89"/>
      <c r="QAE152" s="89"/>
      <c r="QAF152" s="89"/>
      <c r="QAG152" s="89"/>
      <c r="QAH152" s="89"/>
      <c r="QAI152" s="89"/>
      <c r="QAJ152" s="89"/>
      <c r="QAK152" s="89"/>
      <c r="QAL152" s="89"/>
      <c r="QAM152" s="89"/>
      <c r="QAN152" s="89"/>
      <c r="QAO152" s="89"/>
      <c r="QAP152" s="89"/>
      <c r="QAQ152" s="89"/>
      <c r="QAR152" s="89"/>
      <c r="QAS152" s="89"/>
      <c r="QAT152" s="89"/>
      <c r="QAU152" s="89"/>
      <c r="QAV152" s="89"/>
      <c r="QAW152" s="89"/>
      <c r="QAX152" s="89"/>
      <c r="QAY152" s="89"/>
      <c r="QAZ152" s="89"/>
      <c r="QBA152" s="89"/>
      <c r="QBB152" s="89"/>
      <c r="QBC152" s="89"/>
      <c r="QBD152" s="89"/>
      <c r="QBE152" s="89"/>
      <c r="QBF152" s="89"/>
      <c r="QBG152" s="89"/>
      <c r="QBH152" s="89"/>
      <c r="QBI152" s="89"/>
      <c r="QBJ152" s="89"/>
      <c r="QBK152" s="89"/>
      <c r="QBL152" s="89"/>
      <c r="QBM152" s="89"/>
      <c r="QBN152" s="89"/>
      <c r="QBO152" s="89"/>
      <c r="QBP152" s="89"/>
      <c r="QBQ152" s="89"/>
      <c r="QBR152" s="89"/>
      <c r="QBS152" s="89"/>
      <c r="QBT152" s="89"/>
      <c r="QBU152" s="89"/>
      <c r="QBV152" s="89"/>
      <c r="QBW152" s="89"/>
      <c r="QBX152" s="89"/>
      <c r="QBY152" s="89"/>
      <c r="QBZ152" s="89"/>
      <c r="QCA152" s="89"/>
      <c r="QCB152" s="89"/>
      <c r="QCC152" s="89"/>
      <c r="QCD152" s="89"/>
      <c r="QCE152" s="89"/>
      <c r="QCF152" s="89"/>
      <c r="QCG152" s="89"/>
      <c r="QCH152" s="89"/>
      <c r="QCI152" s="89"/>
      <c r="QCJ152" s="89"/>
      <c r="QCK152" s="89"/>
      <c r="QCL152" s="89"/>
      <c r="QCM152" s="89"/>
      <c r="QCN152" s="89"/>
      <c r="QCO152" s="89"/>
      <c r="QCP152" s="89"/>
      <c r="QCQ152" s="89"/>
      <c r="QCR152" s="89"/>
      <c r="QCS152" s="89"/>
      <c r="QCT152" s="89"/>
      <c r="QCU152" s="89"/>
      <c r="QCV152" s="89"/>
      <c r="QCW152" s="89"/>
      <c r="QCX152" s="89"/>
      <c r="QCY152" s="89"/>
      <c r="QCZ152" s="89"/>
      <c r="QDA152" s="89"/>
      <c r="QDB152" s="89"/>
      <c r="QDC152" s="89"/>
      <c r="QDD152" s="89"/>
      <c r="QDE152" s="89"/>
      <c r="QDF152" s="89"/>
      <c r="QDG152" s="89"/>
      <c r="QDH152" s="89"/>
      <c r="QDI152" s="89"/>
      <c r="QDJ152" s="89"/>
      <c r="QDK152" s="89"/>
      <c r="QDL152" s="89"/>
      <c r="QDM152" s="89"/>
      <c r="QDN152" s="89"/>
      <c r="QDO152" s="89"/>
      <c r="QDP152" s="89"/>
      <c r="QDQ152" s="89"/>
      <c r="QDR152" s="89"/>
      <c r="QDS152" s="89"/>
      <c r="QDT152" s="89"/>
      <c r="QDU152" s="89"/>
      <c r="QDV152" s="89"/>
      <c r="QDW152" s="89"/>
      <c r="QDX152" s="89"/>
      <c r="QDY152" s="89"/>
      <c r="QDZ152" s="89"/>
      <c r="QEA152" s="89"/>
      <c r="QEB152" s="89"/>
      <c r="QEC152" s="89"/>
      <c r="QED152" s="89"/>
      <c r="QEE152" s="89"/>
      <c r="QEF152" s="89"/>
      <c r="QEG152" s="89"/>
      <c r="QEH152" s="89"/>
      <c r="QEI152" s="89"/>
      <c r="QEJ152" s="89"/>
      <c r="QEK152" s="89"/>
      <c r="QEL152" s="89"/>
      <c r="QEM152" s="89"/>
      <c r="QEN152" s="89"/>
      <c r="QEO152" s="89"/>
      <c r="QEP152" s="89"/>
      <c r="QEQ152" s="89"/>
      <c r="QER152" s="89"/>
      <c r="QES152" s="89"/>
      <c r="QET152" s="89"/>
      <c r="QEU152" s="89"/>
      <c r="QEV152" s="89"/>
      <c r="QEW152" s="89"/>
      <c r="QEX152" s="89"/>
      <c r="QEY152" s="89"/>
      <c r="QEZ152" s="89"/>
      <c r="QFA152" s="89"/>
      <c r="QFB152" s="89"/>
      <c r="QFC152" s="89"/>
      <c r="QFD152" s="89"/>
      <c r="QFE152" s="89"/>
      <c r="QFF152" s="89"/>
      <c r="QFG152" s="89"/>
      <c r="QFH152" s="89"/>
      <c r="QFI152" s="89"/>
      <c r="QFJ152" s="89"/>
      <c r="QFK152" s="89"/>
      <c r="QFL152" s="89"/>
      <c r="QFM152" s="89"/>
      <c r="QFN152" s="89"/>
      <c r="QFO152" s="89"/>
      <c r="QFP152" s="89"/>
      <c r="QFQ152" s="89"/>
      <c r="QFR152" s="89"/>
      <c r="QFS152" s="89"/>
      <c r="QFT152" s="89"/>
      <c r="QFU152" s="89"/>
      <c r="QFV152" s="89"/>
      <c r="QFW152" s="89"/>
      <c r="QFX152" s="89"/>
      <c r="QFY152" s="89"/>
      <c r="QFZ152" s="89"/>
      <c r="QGA152" s="89"/>
      <c r="QGB152" s="89"/>
      <c r="QGC152" s="89"/>
      <c r="QGD152" s="89"/>
      <c r="QGE152" s="89"/>
      <c r="QGF152" s="89"/>
      <c r="QGG152" s="89"/>
      <c r="QGH152" s="89"/>
      <c r="QGI152" s="89"/>
      <c r="QGJ152" s="89"/>
      <c r="QGK152" s="89"/>
      <c r="QGL152" s="89"/>
      <c r="QGM152" s="89"/>
      <c r="QGN152" s="89"/>
      <c r="QGO152" s="89"/>
      <c r="QGP152" s="89"/>
      <c r="QGQ152" s="89"/>
      <c r="QGR152" s="89"/>
      <c r="QGS152" s="89"/>
      <c r="QGT152" s="89"/>
      <c r="QGU152" s="89"/>
      <c r="QGV152" s="89"/>
      <c r="QGW152" s="89"/>
      <c r="QGX152" s="89"/>
      <c r="QGY152" s="89"/>
      <c r="QGZ152" s="89"/>
      <c r="QHA152" s="89"/>
      <c r="QHB152" s="89"/>
      <c r="QHC152" s="89"/>
      <c r="QHD152" s="89"/>
      <c r="QHE152" s="89"/>
      <c r="QHF152" s="89"/>
      <c r="QHG152" s="89"/>
      <c r="QHH152" s="89"/>
      <c r="QHI152" s="89"/>
      <c r="QHJ152" s="89"/>
      <c r="QHK152" s="89"/>
      <c r="QHL152" s="89"/>
      <c r="QHM152" s="89"/>
      <c r="QHN152" s="89"/>
      <c r="QHO152" s="89"/>
      <c r="QHP152" s="89"/>
      <c r="QHQ152" s="89"/>
      <c r="QHR152" s="89"/>
      <c r="QHS152" s="89"/>
      <c r="QHT152" s="89"/>
      <c r="QHU152" s="89"/>
      <c r="QHV152" s="89"/>
      <c r="QHW152" s="89"/>
      <c r="QHX152" s="89"/>
      <c r="QHY152" s="89"/>
      <c r="QHZ152" s="89"/>
      <c r="QIA152" s="89"/>
      <c r="QIB152" s="89"/>
      <c r="QIC152" s="89"/>
      <c r="QID152" s="89"/>
      <c r="QIE152" s="89"/>
      <c r="QIF152" s="89"/>
      <c r="QIG152" s="89"/>
      <c r="QIH152" s="89"/>
      <c r="QII152" s="89"/>
      <c r="QIJ152" s="89"/>
      <c r="QIK152" s="89"/>
      <c r="QIL152" s="89"/>
      <c r="QIM152" s="89"/>
      <c r="QIN152" s="89"/>
      <c r="QIO152" s="89"/>
      <c r="QIP152" s="89"/>
      <c r="QIQ152" s="89"/>
      <c r="QIR152" s="89"/>
      <c r="QIS152" s="89"/>
      <c r="QIT152" s="89"/>
      <c r="QIU152" s="89"/>
      <c r="QIV152" s="89"/>
      <c r="QIW152" s="89"/>
      <c r="QIX152" s="89"/>
      <c r="QIY152" s="89"/>
      <c r="QIZ152" s="89"/>
      <c r="QJA152" s="89"/>
      <c r="QJB152" s="89"/>
      <c r="QJC152" s="89"/>
      <c r="QJD152" s="89"/>
      <c r="QJE152" s="89"/>
      <c r="QJF152" s="89"/>
      <c r="QJG152" s="89"/>
      <c r="QJH152" s="89"/>
      <c r="QJI152" s="89"/>
      <c r="QJJ152" s="89"/>
      <c r="QJK152" s="89"/>
      <c r="QJL152" s="89"/>
      <c r="QJM152" s="89"/>
      <c r="QJN152" s="89"/>
      <c r="QJO152" s="89"/>
      <c r="QJP152" s="89"/>
      <c r="QJQ152" s="89"/>
      <c r="QJR152" s="89"/>
      <c r="QJS152" s="89"/>
      <c r="QJT152" s="89"/>
      <c r="QJU152" s="89"/>
      <c r="QJV152" s="89"/>
      <c r="QJW152" s="89"/>
      <c r="QJX152" s="89"/>
      <c r="QJY152" s="89"/>
      <c r="QJZ152" s="89"/>
      <c r="QKA152" s="89"/>
      <c r="QKB152" s="89"/>
      <c r="QKC152" s="89"/>
      <c r="QKD152" s="89"/>
      <c r="QKE152" s="89"/>
      <c r="QKF152" s="89"/>
      <c r="QKG152" s="89"/>
      <c r="QKH152" s="89"/>
      <c r="QKI152" s="89"/>
      <c r="QKJ152" s="89"/>
      <c r="QKK152" s="89"/>
      <c r="QKL152" s="89"/>
      <c r="QKM152" s="89"/>
      <c r="QKN152" s="89"/>
      <c r="QKO152" s="89"/>
      <c r="QKP152" s="89"/>
      <c r="QKQ152" s="89"/>
      <c r="QKR152" s="89"/>
      <c r="QKS152" s="89"/>
      <c r="QKT152" s="89"/>
      <c r="QKU152" s="89"/>
      <c r="QKV152" s="89"/>
      <c r="QKW152" s="89"/>
      <c r="QKX152" s="89"/>
      <c r="QKY152" s="89"/>
      <c r="QKZ152" s="89"/>
      <c r="QLA152" s="89"/>
      <c r="QLB152" s="89"/>
      <c r="QLC152" s="89"/>
      <c r="QLD152" s="89"/>
      <c r="QLE152" s="89"/>
      <c r="QLF152" s="89"/>
      <c r="QLG152" s="89"/>
      <c r="QLH152" s="89"/>
      <c r="QLI152" s="89"/>
      <c r="QLJ152" s="89"/>
      <c r="QLK152" s="89"/>
      <c r="QLL152" s="89"/>
      <c r="QLM152" s="89"/>
      <c r="QLN152" s="89"/>
      <c r="QLO152" s="89"/>
      <c r="QLP152" s="89"/>
      <c r="QLQ152" s="89"/>
      <c r="QLR152" s="89"/>
      <c r="QLS152" s="89"/>
      <c r="QLT152" s="89"/>
      <c r="QLU152" s="89"/>
      <c r="QLV152" s="89"/>
      <c r="QLW152" s="89"/>
      <c r="QLX152" s="89"/>
      <c r="QLY152" s="89"/>
      <c r="QLZ152" s="89"/>
      <c r="QMA152" s="89"/>
      <c r="QMB152" s="89"/>
      <c r="QMC152" s="89"/>
      <c r="QMD152" s="89"/>
      <c r="QME152" s="89"/>
      <c r="QMF152" s="89"/>
      <c r="QMG152" s="89"/>
      <c r="QMH152" s="89"/>
      <c r="QMI152" s="89"/>
      <c r="QMJ152" s="89"/>
      <c r="QMK152" s="89"/>
      <c r="QML152" s="89"/>
      <c r="QMM152" s="89"/>
      <c r="QMN152" s="89"/>
      <c r="QMO152" s="89"/>
      <c r="QMP152" s="89"/>
      <c r="QMQ152" s="89"/>
      <c r="QMR152" s="89"/>
      <c r="QMS152" s="89"/>
      <c r="QMT152" s="89"/>
      <c r="QMU152" s="89"/>
      <c r="QMV152" s="89"/>
      <c r="QMW152" s="89"/>
      <c r="QMX152" s="89"/>
      <c r="QMY152" s="89"/>
      <c r="QMZ152" s="89"/>
      <c r="QNA152" s="89"/>
      <c r="QNB152" s="89"/>
      <c r="QNC152" s="89"/>
      <c r="QND152" s="89"/>
      <c r="QNE152" s="89"/>
      <c r="QNF152" s="89"/>
      <c r="QNG152" s="89"/>
      <c r="QNH152" s="89"/>
      <c r="QNI152" s="89"/>
      <c r="QNJ152" s="89"/>
      <c r="QNK152" s="89"/>
      <c r="QNL152" s="89"/>
      <c r="QNM152" s="89"/>
      <c r="QNN152" s="89"/>
      <c r="QNO152" s="89"/>
      <c r="QNP152" s="89"/>
      <c r="QNQ152" s="89"/>
      <c r="QNR152" s="89"/>
      <c r="QNS152" s="89"/>
      <c r="QNT152" s="89"/>
      <c r="QNU152" s="89"/>
      <c r="QNV152" s="89"/>
      <c r="QNW152" s="89"/>
      <c r="QNX152" s="89"/>
      <c r="QNY152" s="89"/>
      <c r="QNZ152" s="89"/>
      <c r="QOA152" s="89"/>
      <c r="QOB152" s="89"/>
      <c r="QOC152" s="89"/>
      <c r="QOD152" s="89"/>
      <c r="QOE152" s="89"/>
      <c r="QOF152" s="89"/>
      <c r="QOG152" s="89"/>
      <c r="QOH152" s="89"/>
      <c r="QOI152" s="89"/>
      <c r="QOJ152" s="89"/>
      <c r="QOK152" s="89"/>
      <c r="QOL152" s="89"/>
      <c r="QOM152" s="89"/>
      <c r="QON152" s="89"/>
      <c r="QOO152" s="89"/>
      <c r="QOP152" s="89"/>
      <c r="QOQ152" s="89"/>
      <c r="QOR152" s="89"/>
      <c r="QOS152" s="89"/>
      <c r="QOT152" s="89"/>
      <c r="QOU152" s="89"/>
      <c r="QOV152" s="89"/>
      <c r="QOW152" s="89"/>
      <c r="QOX152" s="89"/>
      <c r="QOY152" s="89"/>
      <c r="QOZ152" s="89"/>
      <c r="QPA152" s="89"/>
      <c r="QPB152" s="89"/>
      <c r="QPC152" s="89"/>
      <c r="QPD152" s="89"/>
      <c r="QPE152" s="89"/>
      <c r="QPF152" s="89"/>
      <c r="QPG152" s="89"/>
      <c r="QPH152" s="89"/>
      <c r="QPI152" s="89"/>
      <c r="QPJ152" s="89"/>
      <c r="QPK152" s="89"/>
      <c r="QPL152" s="89"/>
      <c r="QPM152" s="89"/>
      <c r="QPN152" s="89"/>
      <c r="QPO152" s="89"/>
      <c r="QPP152" s="89"/>
      <c r="QPQ152" s="89"/>
      <c r="QPR152" s="89"/>
      <c r="QPS152" s="89"/>
      <c r="QPT152" s="89"/>
      <c r="QPU152" s="89"/>
      <c r="QPV152" s="89"/>
      <c r="QPW152" s="89"/>
      <c r="QPX152" s="89"/>
      <c r="QPY152" s="89"/>
      <c r="QPZ152" s="89"/>
      <c r="QQA152" s="89"/>
      <c r="QQB152" s="89"/>
      <c r="QQC152" s="89"/>
      <c r="QQD152" s="89"/>
      <c r="QQE152" s="89"/>
      <c r="QQF152" s="89"/>
      <c r="QQG152" s="89"/>
      <c r="QQH152" s="89"/>
      <c r="QQI152" s="89"/>
      <c r="QQJ152" s="89"/>
      <c r="QQK152" s="89"/>
      <c r="QQL152" s="89"/>
      <c r="QQM152" s="89"/>
      <c r="QQN152" s="89"/>
      <c r="QQO152" s="89"/>
      <c r="QQP152" s="89"/>
      <c r="QQQ152" s="89"/>
      <c r="QQR152" s="89"/>
      <c r="QQS152" s="89"/>
      <c r="QQT152" s="89"/>
      <c r="QQU152" s="89"/>
      <c r="QQV152" s="89"/>
      <c r="QQW152" s="89"/>
      <c r="QQX152" s="89"/>
      <c r="QQY152" s="89"/>
      <c r="QQZ152" s="89"/>
      <c r="QRA152" s="89"/>
      <c r="QRB152" s="89"/>
      <c r="QRC152" s="89"/>
      <c r="QRD152" s="89"/>
      <c r="QRE152" s="89"/>
      <c r="QRF152" s="89"/>
      <c r="QRG152" s="89"/>
      <c r="QRH152" s="89"/>
      <c r="QRI152" s="89"/>
      <c r="QRJ152" s="89"/>
      <c r="QRK152" s="89"/>
      <c r="QRL152" s="89"/>
      <c r="QRM152" s="89"/>
      <c r="QRN152" s="89"/>
      <c r="QRO152" s="89"/>
      <c r="QRP152" s="89"/>
      <c r="QRQ152" s="89"/>
      <c r="QRR152" s="89"/>
      <c r="QRS152" s="89"/>
      <c r="QRT152" s="89"/>
      <c r="QRU152" s="89"/>
      <c r="QRV152" s="89"/>
      <c r="QRW152" s="89"/>
      <c r="QRX152" s="89"/>
      <c r="QRY152" s="89"/>
      <c r="QRZ152" s="89"/>
      <c r="QSA152" s="89"/>
      <c r="QSB152" s="89"/>
      <c r="QSC152" s="89"/>
      <c r="QSD152" s="89"/>
      <c r="QSE152" s="89"/>
      <c r="QSF152" s="89"/>
      <c r="QSG152" s="89"/>
      <c r="QSH152" s="89"/>
      <c r="QSI152" s="89"/>
      <c r="QSJ152" s="89"/>
      <c r="QSK152" s="89"/>
      <c r="QSL152" s="89"/>
      <c r="QSM152" s="89"/>
      <c r="QSN152" s="89"/>
      <c r="QSO152" s="89"/>
      <c r="QSP152" s="89"/>
      <c r="QSQ152" s="89"/>
      <c r="QSR152" s="89"/>
      <c r="QSS152" s="89"/>
      <c r="QST152" s="89"/>
      <c r="QSU152" s="89"/>
      <c r="QSV152" s="89"/>
      <c r="QSW152" s="89"/>
      <c r="QSX152" s="89"/>
      <c r="QSY152" s="89"/>
      <c r="QSZ152" s="89"/>
      <c r="QTA152" s="89"/>
      <c r="QTB152" s="89"/>
      <c r="QTC152" s="89"/>
      <c r="QTD152" s="89"/>
      <c r="QTE152" s="89"/>
      <c r="QTF152" s="89"/>
      <c r="QTG152" s="89"/>
      <c r="QTH152" s="89"/>
      <c r="QTI152" s="89"/>
      <c r="QTJ152" s="89"/>
      <c r="QTK152" s="89"/>
      <c r="QTL152" s="89"/>
      <c r="QTM152" s="89"/>
      <c r="QTN152" s="89"/>
      <c r="QTO152" s="89"/>
      <c r="QTP152" s="89"/>
      <c r="QTQ152" s="89"/>
      <c r="QTR152" s="89"/>
      <c r="QTS152" s="89"/>
      <c r="QTT152" s="89"/>
      <c r="QTU152" s="89"/>
      <c r="QTV152" s="89"/>
      <c r="QTW152" s="89"/>
      <c r="QTX152" s="89"/>
      <c r="QTY152" s="89"/>
      <c r="QTZ152" s="89"/>
      <c r="QUA152" s="89"/>
      <c r="QUB152" s="89"/>
      <c r="QUC152" s="89"/>
      <c r="QUD152" s="89"/>
      <c r="QUE152" s="89"/>
      <c r="QUF152" s="89"/>
      <c r="QUG152" s="89"/>
      <c r="QUH152" s="89"/>
      <c r="QUI152" s="89"/>
      <c r="QUJ152" s="89"/>
      <c r="QUK152" s="89"/>
      <c r="QUL152" s="89"/>
      <c r="QUM152" s="89"/>
      <c r="QUN152" s="89"/>
      <c r="QUO152" s="89"/>
      <c r="QUP152" s="89"/>
      <c r="QUQ152" s="89"/>
      <c r="QUR152" s="89"/>
      <c r="QUS152" s="89"/>
      <c r="QUT152" s="89"/>
      <c r="QUU152" s="89"/>
      <c r="QUV152" s="89"/>
      <c r="QUW152" s="89"/>
      <c r="QUX152" s="89"/>
      <c r="QUY152" s="89"/>
      <c r="QUZ152" s="89"/>
      <c r="QVA152" s="89"/>
      <c r="QVB152" s="89"/>
      <c r="QVC152" s="89"/>
      <c r="QVD152" s="89"/>
      <c r="QVE152" s="89"/>
      <c r="QVF152" s="89"/>
      <c r="QVG152" s="89"/>
      <c r="QVH152" s="89"/>
      <c r="QVI152" s="89"/>
      <c r="QVJ152" s="89"/>
      <c r="QVK152" s="89"/>
      <c r="QVL152" s="89"/>
      <c r="QVM152" s="89"/>
      <c r="QVN152" s="89"/>
      <c r="QVO152" s="89"/>
      <c r="QVP152" s="89"/>
      <c r="QVQ152" s="89"/>
      <c r="QVR152" s="89"/>
      <c r="QVS152" s="89"/>
      <c r="QVT152" s="89"/>
      <c r="QVU152" s="89"/>
      <c r="QVV152" s="89"/>
      <c r="QVW152" s="89"/>
      <c r="QVX152" s="89"/>
      <c r="QVY152" s="89"/>
      <c r="QVZ152" s="89"/>
      <c r="QWA152" s="89"/>
      <c r="QWB152" s="89"/>
      <c r="QWC152" s="89"/>
      <c r="QWD152" s="89"/>
      <c r="QWE152" s="89"/>
      <c r="QWF152" s="89"/>
      <c r="QWG152" s="89"/>
      <c r="QWH152" s="89"/>
      <c r="QWI152" s="89"/>
      <c r="QWJ152" s="89"/>
      <c r="QWK152" s="89"/>
      <c r="QWL152" s="89"/>
      <c r="QWM152" s="89"/>
      <c r="QWN152" s="89"/>
      <c r="QWO152" s="89"/>
      <c r="QWP152" s="89"/>
      <c r="QWQ152" s="89"/>
      <c r="QWR152" s="89"/>
      <c r="QWS152" s="89"/>
      <c r="QWT152" s="89"/>
      <c r="QWU152" s="89"/>
      <c r="QWV152" s="89"/>
      <c r="QWW152" s="89"/>
      <c r="QWX152" s="89"/>
      <c r="QWY152" s="89"/>
      <c r="QWZ152" s="89"/>
      <c r="QXA152" s="89"/>
      <c r="QXB152" s="89"/>
      <c r="QXC152" s="89"/>
      <c r="QXD152" s="89"/>
      <c r="QXE152" s="89"/>
      <c r="QXF152" s="89"/>
      <c r="QXG152" s="89"/>
      <c r="QXH152" s="89"/>
      <c r="QXI152" s="89"/>
      <c r="QXJ152" s="89"/>
      <c r="QXK152" s="89"/>
      <c r="QXL152" s="89"/>
      <c r="QXM152" s="89"/>
      <c r="QXN152" s="89"/>
      <c r="QXO152" s="89"/>
      <c r="QXP152" s="89"/>
      <c r="QXQ152" s="89"/>
      <c r="QXR152" s="89"/>
      <c r="QXS152" s="89"/>
      <c r="QXT152" s="89"/>
      <c r="QXU152" s="89"/>
      <c r="QXV152" s="89"/>
      <c r="QXW152" s="89"/>
      <c r="QXX152" s="89"/>
      <c r="QXY152" s="89"/>
      <c r="QXZ152" s="89"/>
      <c r="QYA152" s="89"/>
      <c r="QYB152" s="89"/>
      <c r="QYC152" s="89"/>
      <c r="QYD152" s="89"/>
      <c r="QYE152" s="89"/>
      <c r="QYF152" s="89"/>
      <c r="QYG152" s="89"/>
      <c r="QYH152" s="89"/>
      <c r="QYI152" s="89"/>
      <c r="QYJ152" s="89"/>
      <c r="QYK152" s="89"/>
      <c r="QYL152" s="89"/>
      <c r="QYM152" s="89"/>
      <c r="QYN152" s="89"/>
      <c r="QYO152" s="89"/>
      <c r="QYP152" s="89"/>
      <c r="QYQ152" s="89"/>
      <c r="QYR152" s="89"/>
      <c r="QYS152" s="89"/>
      <c r="QYT152" s="89"/>
      <c r="QYU152" s="89"/>
      <c r="QYV152" s="89"/>
      <c r="QYW152" s="89"/>
      <c r="QYX152" s="89"/>
      <c r="QYY152" s="89"/>
      <c r="QYZ152" s="89"/>
      <c r="QZA152" s="89"/>
      <c r="QZB152" s="89"/>
      <c r="QZC152" s="89"/>
      <c r="QZD152" s="89"/>
      <c r="QZE152" s="89"/>
      <c r="QZF152" s="89"/>
      <c r="QZG152" s="89"/>
      <c r="QZH152" s="89"/>
      <c r="QZI152" s="89"/>
      <c r="QZJ152" s="89"/>
      <c r="QZK152" s="89"/>
      <c r="QZL152" s="89"/>
      <c r="QZM152" s="89"/>
      <c r="QZN152" s="89"/>
      <c r="QZO152" s="89"/>
      <c r="QZP152" s="89"/>
      <c r="QZQ152" s="89"/>
      <c r="QZR152" s="89"/>
      <c r="QZS152" s="89"/>
      <c r="QZT152" s="89"/>
      <c r="QZU152" s="89"/>
      <c r="QZV152" s="89"/>
      <c r="QZW152" s="89"/>
      <c r="QZX152" s="89"/>
      <c r="QZY152" s="89"/>
      <c r="QZZ152" s="89"/>
      <c r="RAA152" s="89"/>
      <c r="RAB152" s="89"/>
      <c r="RAC152" s="89"/>
      <c r="RAD152" s="89"/>
      <c r="RAE152" s="89"/>
      <c r="RAF152" s="89"/>
      <c r="RAG152" s="89"/>
      <c r="RAH152" s="89"/>
      <c r="RAI152" s="89"/>
      <c r="RAJ152" s="89"/>
      <c r="RAK152" s="89"/>
      <c r="RAL152" s="89"/>
      <c r="RAM152" s="89"/>
      <c r="RAN152" s="89"/>
      <c r="RAO152" s="89"/>
      <c r="RAP152" s="89"/>
      <c r="RAQ152" s="89"/>
      <c r="RAR152" s="89"/>
      <c r="RAS152" s="89"/>
      <c r="RAT152" s="89"/>
      <c r="RAU152" s="89"/>
      <c r="RAV152" s="89"/>
      <c r="RAW152" s="89"/>
      <c r="RAX152" s="89"/>
      <c r="RAY152" s="89"/>
      <c r="RAZ152" s="89"/>
      <c r="RBA152" s="89"/>
      <c r="RBB152" s="89"/>
      <c r="RBC152" s="89"/>
      <c r="RBD152" s="89"/>
      <c r="RBE152" s="89"/>
      <c r="RBF152" s="89"/>
      <c r="RBG152" s="89"/>
      <c r="RBH152" s="89"/>
      <c r="RBI152" s="89"/>
      <c r="RBJ152" s="89"/>
      <c r="RBK152" s="89"/>
      <c r="RBL152" s="89"/>
      <c r="RBM152" s="89"/>
      <c r="RBN152" s="89"/>
      <c r="RBO152" s="89"/>
      <c r="RBP152" s="89"/>
      <c r="RBQ152" s="89"/>
      <c r="RBR152" s="89"/>
      <c r="RBS152" s="89"/>
      <c r="RBT152" s="89"/>
      <c r="RBU152" s="89"/>
      <c r="RBV152" s="89"/>
      <c r="RBW152" s="89"/>
      <c r="RBX152" s="89"/>
      <c r="RBY152" s="89"/>
      <c r="RBZ152" s="89"/>
      <c r="RCA152" s="89"/>
      <c r="RCB152" s="89"/>
      <c r="RCC152" s="89"/>
      <c r="RCD152" s="89"/>
      <c r="RCE152" s="89"/>
      <c r="RCF152" s="89"/>
      <c r="RCG152" s="89"/>
      <c r="RCH152" s="89"/>
      <c r="RCI152" s="89"/>
      <c r="RCJ152" s="89"/>
      <c r="RCK152" s="89"/>
      <c r="RCL152" s="89"/>
      <c r="RCM152" s="89"/>
      <c r="RCN152" s="89"/>
      <c r="RCO152" s="89"/>
      <c r="RCP152" s="89"/>
      <c r="RCQ152" s="89"/>
      <c r="RCR152" s="89"/>
      <c r="RCS152" s="89"/>
      <c r="RCT152" s="89"/>
      <c r="RCU152" s="89"/>
      <c r="RCV152" s="89"/>
      <c r="RCW152" s="89"/>
      <c r="RCX152" s="89"/>
      <c r="RCY152" s="89"/>
      <c r="RCZ152" s="89"/>
      <c r="RDA152" s="89"/>
      <c r="RDB152" s="89"/>
      <c r="RDC152" s="89"/>
      <c r="RDD152" s="89"/>
      <c r="RDE152" s="89"/>
      <c r="RDF152" s="89"/>
      <c r="RDG152" s="89"/>
      <c r="RDH152" s="89"/>
      <c r="RDI152" s="89"/>
      <c r="RDJ152" s="89"/>
      <c r="RDK152" s="89"/>
      <c r="RDL152" s="89"/>
      <c r="RDM152" s="89"/>
      <c r="RDN152" s="89"/>
      <c r="RDO152" s="89"/>
      <c r="RDP152" s="89"/>
      <c r="RDQ152" s="89"/>
      <c r="RDR152" s="89"/>
      <c r="RDS152" s="89"/>
      <c r="RDT152" s="89"/>
      <c r="RDU152" s="89"/>
      <c r="RDV152" s="89"/>
      <c r="RDW152" s="89"/>
      <c r="RDX152" s="89"/>
      <c r="RDY152" s="89"/>
      <c r="RDZ152" s="89"/>
      <c r="REA152" s="89"/>
      <c r="REB152" s="89"/>
      <c r="REC152" s="89"/>
      <c r="RED152" s="89"/>
      <c r="REE152" s="89"/>
      <c r="REF152" s="89"/>
      <c r="REG152" s="89"/>
      <c r="REH152" s="89"/>
      <c r="REI152" s="89"/>
      <c r="REJ152" s="89"/>
      <c r="REK152" s="89"/>
      <c r="REL152" s="89"/>
      <c r="REM152" s="89"/>
      <c r="REN152" s="89"/>
      <c r="REO152" s="89"/>
      <c r="REP152" s="89"/>
      <c r="REQ152" s="89"/>
      <c r="RER152" s="89"/>
      <c r="RES152" s="89"/>
      <c r="RET152" s="89"/>
      <c r="REU152" s="89"/>
      <c r="REV152" s="89"/>
      <c r="REW152" s="89"/>
      <c r="REX152" s="89"/>
      <c r="REY152" s="89"/>
      <c r="REZ152" s="89"/>
      <c r="RFA152" s="89"/>
      <c r="RFB152" s="89"/>
      <c r="RFC152" s="89"/>
      <c r="RFD152" s="89"/>
      <c r="RFE152" s="89"/>
      <c r="RFF152" s="89"/>
      <c r="RFG152" s="89"/>
      <c r="RFH152" s="89"/>
      <c r="RFI152" s="89"/>
      <c r="RFJ152" s="89"/>
      <c r="RFK152" s="89"/>
      <c r="RFL152" s="89"/>
      <c r="RFM152" s="89"/>
      <c r="RFN152" s="89"/>
      <c r="RFO152" s="89"/>
      <c r="RFP152" s="89"/>
      <c r="RFQ152" s="89"/>
      <c r="RFR152" s="89"/>
      <c r="RFS152" s="89"/>
      <c r="RFT152" s="89"/>
      <c r="RFU152" s="89"/>
      <c r="RFV152" s="89"/>
      <c r="RFW152" s="89"/>
      <c r="RFX152" s="89"/>
      <c r="RFY152" s="89"/>
      <c r="RFZ152" s="89"/>
      <c r="RGA152" s="89"/>
      <c r="RGB152" s="89"/>
      <c r="RGC152" s="89"/>
      <c r="RGD152" s="89"/>
      <c r="RGE152" s="89"/>
      <c r="RGF152" s="89"/>
      <c r="RGG152" s="89"/>
      <c r="RGH152" s="89"/>
      <c r="RGI152" s="89"/>
      <c r="RGJ152" s="89"/>
      <c r="RGK152" s="89"/>
      <c r="RGL152" s="89"/>
      <c r="RGM152" s="89"/>
      <c r="RGN152" s="89"/>
      <c r="RGO152" s="89"/>
      <c r="RGP152" s="89"/>
      <c r="RGQ152" s="89"/>
      <c r="RGR152" s="89"/>
      <c r="RGS152" s="89"/>
      <c r="RGT152" s="89"/>
      <c r="RGU152" s="89"/>
      <c r="RGV152" s="89"/>
      <c r="RGW152" s="89"/>
      <c r="RGX152" s="89"/>
      <c r="RGY152" s="89"/>
      <c r="RGZ152" s="89"/>
      <c r="RHA152" s="89"/>
      <c r="RHB152" s="89"/>
      <c r="RHC152" s="89"/>
      <c r="RHD152" s="89"/>
      <c r="RHE152" s="89"/>
      <c r="RHF152" s="89"/>
      <c r="RHG152" s="89"/>
      <c r="RHH152" s="89"/>
      <c r="RHI152" s="89"/>
      <c r="RHJ152" s="89"/>
      <c r="RHK152" s="89"/>
      <c r="RHL152" s="89"/>
      <c r="RHM152" s="89"/>
      <c r="RHN152" s="89"/>
      <c r="RHO152" s="89"/>
      <c r="RHP152" s="89"/>
      <c r="RHQ152" s="89"/>
      <c r="RHR152" s="89"/>
      <c r="RHS152" s="89"/>
      <c r="RHT152" s="89"/>
      <c r="RHU152" s="89"/>
      <c r="RHV152" s="89"/>
      <c r="RHW152" s="89"/>
      <c r="RHX152" s="89"/>
      <c r="RHY152" s="89"/>
      <c r="RHZ152" s="89"/>
      <c r="RIA152" s="89"/>
      <c r="RIB152" s="89"/>
      <c r="RIC152" s="89"/>
      <c r="RID152" s="89"/>
      <c r="RIE152" s="89"/>
      <c r="RIF152" s="89"/>
      <c r="RIG152" s="89"/>
      <c r="RIH152" s="89"/>
      <c r="RII152" s="89"/>
      <c r="RIJ152" s="89"/>
      <c r="RIK152" s="89"/>
      <c r="RIL152" s="89"/>
      <c r="RIM152" s="89"/>
      <c r="RIN152" s="89"/>
      <c r="RIO152" s="89"/>
      <c r="RIP152" s="89"/>
      <c r="RIQ152" s="89"/>
      <c r="RIR152" s="89"/>
      <c r="RIS152" s="89"/>
      <c r="RIT152" s="89"/>
      <c r="RIU152" s="89"/>
      <c r="RIV152" s="89"/>
      <c r="RIW152" s="89"/>
      <c r="RIX152" s="89"/>
      <c r="RIY152" s="89"/>
      <c r="RIZ152" s="89"/>
      <c r="RJA152" s="89"/>
      <c r="RJB152" s="89"/>
      <c r="RJC152" s="89"/>
      <c r="RJD152" s="89"/>
      <c r="RJE152" s="89"/>
      <c r="RJF152" s="89"/>
      <c r="RJG152" s="89"/>
      <c r="RJH152" s="89"/>
      <c r="RJI152" s="89"/>
      <c r="RJJ152" s="89"/>
      <c r="RJK152" s="89"/>
      <c r="RJL152" s="89"/>
      <c r="RJM152" s="89"/>
      <c r="RJN152" s="89"/>
      <c r="RJO152" s="89"/>
      <c r="RJP152" s="89"/>
      <c r="RJQ152" s="89"/>
      <c r="RJR152" s="89"/>
      <c r="RJS152" s="89"/>
      <c r="RJT152" s="89"/>
      <c r="RJU152" s="89"/>
      <c r="RJV152" s="89"/>
      <c r="RJW152" s="89"/>
      <c r="RJX152" s="89"/>
      <c r="RJY152" s="89"/>
      <c r="RJZ152" s="89"/>
      <c r="RKA152" s="89"/>
      <c r="RKB152" s="89"/>
      <c r="RKC152" s="89"/>
      <c r="RKD152" s="89"/>
      <c r="RKE152" s="89"/>
      <c r="RKF152" s="89"/>
      <c r="RKG152" s="89"/>
      <c r="RKH152" s="89"/>
      <c r="RKI152" s="89"/>
      <c r="RKJ152" s="89"/>
      <c r="RKK152" s="89"/>
      <c r="RKL152" s="89"/>
      <c r="RKM152" s="89"/>
      <c r="RKN152" s="89"/>
      <c r="RKO152" s="89"/>
      <c r="RKP152" s="89"/>
      <c r="RKQ152" s="89"/>
      <c r="RKR152" s="89"/>
      <c r="RKS152" s="89"/>
      <c r="RKT152" s="89"/>
      <c r="RKU152" s="89"/>
      <c r="RKV152" s="89"/>
      <c r="RKW152" s="89"/>
      <c r="RKX152" s="89"/>
      <c r="RKY152" s="89"/>
      <c r="RKZ152" s="89"/>
      <c r="RLA152" s="89"/>
      <c r="RLB152" s="89"/>
      <c r="RLC152" s="89"/>
      <c r="RLD152" s="89"/>
      <c r="RLE152" s="89"/>
      <c r="RLF152" s="89"/>
      <c r="RLG152" s="89"/>
      <c r="RLH152" s="89"/>
      <c r="RLI152" s="89"/>
      <c r="RLJ152" s="89"/>
      <c r="RLK152" s="89"/>
      <c r="RLL152" s="89"/>
      <c r="RLM152" s="89"/>
      <c r="RLN152" s="89"/>
      <c r="RLO152" s="89"/>
      <c r="RLP152" s="89"/>
      <c r="RLQ152" s="89"/>
      <c r="RLR152" s="89"/>
      <c r="RLS152" s="89"/>
      <c r="RLT152" s="89"/>
      <c r="RLU152" s="89"/>
      <c r="RLV152" s="89"/>
      <c r="RLW152" s="89"/>
      <c r="RLX152" s="89"/>
      <c r="RLY152" s="89"/>
      <c r="RLZ152" s="89"/>
      <c r="RMA152" s="89"/>
      <c r="RMB152" s="89"/>
      <c r="RMC152" s="89"/>
      <c r="RMD152" s="89"/>
      <c r="RME152" s="89"/>
      <c r="RMF152" s="89"/>
      <c r="RMG152" s="89"/>
      <c r="RMH152" s="89"/>
      <c r="RMI152" s="89"/>
      <c r="RMJ152" s="89"/>
      <c r="RMK152" s="89"/>
      <c r="RML152" s="89"/>
      <c r="RMM152" s="89"/>
      <c r="RMN152" s="89"/>
      <c r="RMO152" s="89"/>
      <c r="RMP152" s="89"/>
      <c r="RMQ152" s="89"/>
      <c r="RMR152" s="89"/>
      <c r="RMS152" s="89"/>
      <c r="RMT152" s="89"/>
      <c r="RMU152" s="89"/>
      <c r="RMV152" s="89"/>
      <c r="RMW152" s="89"/>
      <c r="RMX152" s="89"/>
      <c r="RMY152" s="89"/>
      <c r="RMZ152" s="89"/>
      <c r="RNA152" s="89"/>
      <c r="RNB152" s="89"/>
      <c r="RNC152" s="89"/>
      <c r="RND152" s="89"/>
      <c r="RNE152" s="89"/>
      <c r="RNF152" s="89"/>
      <c r="RNG152" s="89"/>
      <c r="RNH152" s="89"/>
      <c r="RNI152" s="89"/>
      <c r="RNJ152" s="89"/>
      <c r="RNK152" s="89"/>
      <c r="RNL152" s="89"/>
      <c r="RNM152" s="89"/>
      <c r="RNN152" s="89"/>
      <c r="RNO152" s="89"/>
      <c r="RNP152" s="89"/>
      <c r="RNQ152" s="89"/>
      <c r="RNR152" s="89"/>
      <c r="RNS152" s="89"/>
      <c r="RNT152" s="89"/>
      <c r="RNU152" s="89"/>
      <c r="RNV152" s="89"/>
      <c r="RNW152" s="89"/>
      <c r="RNX152" s="89"/>
      <c r="RNY152" s="89"/>
      <c r="RNZ152" s="89"/>
      <c r="ROA152" s="89"/>
      <c r="ROB152" s="89"/>
      <c r="ROC152" s="89"/>
      <c r="ROD152" s="89"/>
      <c r="ROE152" s="89"/>
      <c r="ROF152" s="89"/>
      <c r="ROG152" s="89"/>
      <c r="ROH152" s="89"/>
      <c r="ROI152" s="89"/>
      <c r="ROJ152" s="89"/>
      <c r="ROK152" s="89"/>
      <c r="ROL152" s="89"/>
      <c r="ROM152" s="89"/>
      <c r="RON152" s="89"/>
      <c r="ROO152" s="89"/>
      <c r="ROP152" s="89"/>
      <c r="ROQ152" s="89"/>
      <c r="ROR152" s="89"/>
      <c r="ROS152" s="89"/>
      <c r="ROT152" s="89"/>
      <c r="ROU152" s="89"/>
      <c r="ROV152" s="89"/>
      <c r="ROW152" s="89"/>
      <c r="ROX152" s="89"/>
      <c r="ROY152" s="89"/>
      <c r="ROZ152" s="89"/>
      <c r="RPA152" s="89"/>
      <c r="RPB152" s="89"/>
      <c r="RPC152" s="89"/>
      <c r="RPD152" s="89"/>
      <c r="RPE152" s="89"/>
      <c r="RPF152" s="89"/>
      <c r="RPG152" s="89"/>
      <c r="RPH152" s="89"/>
      <c r="RPI152" s="89"/>
      <c r="RPJ152" s="89"/>
      <c r="RPK152" s="89"/>
      <c r="RPL152" s="89"/>
      <c r="RPM152" s="89"/>
      <c r="RPN152" s="89"/>
      <c r="RPO152" s="89"/>
      <c r="RPP152" s="89"/>
      <c r="RPQ152" s="89"/>
      <c r="RPR152" s="89"/>
      <c r="RPS152" s="89"/>
      <c r="RPT152" s="89"/>
      <c r="RPU152" s="89"/>
      <c r="RPV152" s="89"/>
      <c r="RPW152" s="89"/>
      <c r="RPX152" s="89"/>
      <c r="RPY152" s="89"/>
      <c r="RPZ152" s="89"/>
      <c r="RQA152" s="89"/>
      <c r="RQB152" s="89"/>
      <c r="RQC152" s="89"/>
      <c r="RQD152" s="89"/>
      <c r="RQE152" s="89"/>
      <c r="RQF152" s="89"/>
      <c r="RQG152" s="89"/>
      <c r="RQH152" s="89"/>
      <c r="RQI152" s="89"/>
      <c r="RQJ152" s="89"/>
      <c r="RQK152" s="89"/>
      <c r="RQL152" s="89"/>
      <c r="RQM152" s="89"/>
      <c r="RQN152" s="89"/>
      <c r="RQO152" s="89"/>
      <c r="RQP152" s="89"/>
      <c r="RQQ152" s="89"/>
      <c r="RQR152" s="89"/>
      <c r="RQS152" s="89"/>
      <c r="RQT152" s="89"/>
      <c r="RQU152" s="89"/>
      <c r="RQV152" s="89"/>
      <c r="RQW152" s="89"/>
      <c r="RQX152" s="89"/>
      <c r="RQY152" s="89"/>
      <c r="RQZ152" s="89"/>
      <c r="RRA152" s="89"/>
      <c r="RRB152" s="89"/>
      <c r="RRC152" s="89"/>
      <c r="RRD152" s="89"/>
      <c r="RRE152" s="89"/>
      <c r="RRF152" s="89"/>
      <c r="RRG152" s="89"/>
      <c r="RRH152" s="89"/>
      <c r="RRI152" s="89"/>
      <c r="RRJ152" s="89"/>
      <c r="RRK152" s="89"/>
      <c r="RRL152" s="89"/>
      <c r="RRM152" s="89"/>
      <c r="RRN152" s="89"/>
      <c r="RRO152" s="89"/>
      <c r="RRP152" s="89"/>
      <c r="RRQ152" s="89"/>
      <c r="RRR152" s="89"/>
      <c r="RRS152" s="89"/>
      <c r="RRT152" s="89"/>
      <c r="RRU152" s="89"/>
      <c r="RRV152" s="89"/>
      <c r="RRW152" s="89"/>
      <c r="RRX152" s="89"/>
      <c r="RRY152" s="89"/>
      <c r="RRZ152" s="89"/>
      <c r="RSA152" s="89"/>
      <c r="RSB152" s="89"/>
      <c r="RSC152" s="89"/>
      <c r="RSD152" s="89"/>
      <c r="RSE152" s="89"/>
      <c r="RSF152" s="89"/>
      <c r="RSG152" s="89"/>
      <c r="RSH152" s="89"/>
      <c r="RSI152" s="89"/>
      <c r="RSJ152" s="89"/>
      <c r="RSK152" s="89"/>
      <c r="RSL152" s="89"/>
      <c r="RSM152" s="89"/>
      <c r="RSN152" s="89"/>
      <c r="RSO152" s="89"/>
      <c r="RSP152" s="89"/>
      <c r="RSQ152" s="89"/>
      <c r="RSR152" s="89"/>
      <c r="RSS152" s="89"/>
      <c r="RST152" s="89"/>
      <c r="RSU152" s="89"/>
      <c r="RSV152" s="89"/>
      <c r="RSW152" s="89"/>
      <c r="RSX152" s="89"/>
      <c r="RSY152" s="89"/>
      <c r="RSZ152" s="89"/>
      <c r="RTA152" s="89"/>
      <c r="RTB152" s="89"/>
      <c r="RTC152" s="89"/>
      <c r="RTD152" s="89"/>
      <c r="RTE152" s="89"/>
      <c r="RTF152" s="89"/>
      <c r="RTG152" s="89"/>
      <c r="RTH152" s="89"/>
      <c r="RTI152" s="89"/>
      <c r="RTJ152" s="89"/>
      <c r="RTK152" s="89"/>
      <c r="RTL152" s="89"/>
      <c r="RTM152" s="89"/>
      <c r="RTN152" s="89"/>
      <c r="RTO152" s="89"/>
      <c r="RTP152" s="89"/>
      <c r="RTQ152" s="89"/>
      <c r="RTR152" s="89"/>
      <c r="RTS152" s="89"/>
      <c r="RTT152" s="89"/>
      <c r="RTU152" s="89"/>
      <c r="RTV152" s="89"/>
      <c r="RTW152" s="89"/>
      <c r="RTX152" s="89"/>
      <c r="RTY152" s="89"/>
      <c r="RTZ152" s="89"/>
      <c r="RUA152" s="89"/>
      <c r="RUB152" s="89"/>
      <c r="RUC152" s="89"/>
      <c r="RUD152" s="89"/>
      <c r="RUE152" s="89"/>
      <c r="RUF152" s="89"/>
      <c r="RUG152" s="89"/>
      <c r="RUH152" s="89"/>
      <c r="RUI152" s="89"/>
      <c r="RUJ152" s="89"/>
      <c r="RUK152" s="89"/>
      <c r="RUL152" s="89"/>
      <c r="RUM152" s="89"/>
      <c r="RUN152" s="89"/>
      <c r="RUO152" s="89"/>
      <c r="RUP152" s="89"/>
      <c r="RUQ152" s="89"/>
      <c r="RUR152" s="89"/>
      <c r="RUS152" s="89"/>
      <c r="RUT152" s="89"/>
      <c r="RUU152" s="89"/>
      <c r="RUV152" s="89"/>
      <c r="RUW152" s="89"/>
      <c r="RUX152" s="89"/>
      <c r="RUY152" s="89"/>
      <c r="RUZ152" s="89"/>
      <c r="RVA152" s="89"/>
      <c r="RVB152" s="89"/>
      <c r="RVC152" s="89"/>
      <c r="RVD152" s="89"/>
      <c r="RVE152" s="89"/>
      <c r="RVF152" s="89"/>
      <c r="RVG152" s="89"/>
      <c r="RVH152" s="89"/>
      <c r="RVI152" s="89"/>
      <c r="RVJ152" s="89"/>
      <c r="RVK152" s="89"/>
      <c r="RVL152" s="89"/>
      <c r="RVM152" s="89"/>
      <c r="RVN152" s="89"/>
      <c r="RVO152" s="89"/>
      <c r="RVP152" s="89"/>
      <c r="RVQ152" s="89"/>
      <c r="RVR152" s="89"/>
      <c r="RVS152" s="89"/>
      <c r="RVT152" s="89"/>
      <c r="RVU152" s="89"/>
      <c r="RVV152" s="89"/>
      <c r="RVW152" s="89"/>
      <c r="RVX152" s="89"/>
      <c r="RVY152" s="89"/>
      <c r="RVZ152" s="89"/>
      <c r="RWA152" s="89"/>
      <c r="RWB152" s="89"/>
      <c r="RWC152" s="89"/>
      <c r="RWD152" s="89"/>
      <c r="RWE152" s="89"/>
      <c r="RWF152" s="89"/>
      <c r="RWG152" s="89"/>
      <c r="RWH152" s="89"/>
      <c r="RWI152" s="89"/>
      <c r="RWJ152" s="89"/>
      <c r="RWK152" s="89"/>
      <c r="RWL152" s="89"/>
      <c r="RWM152" s="89"/>
      <c r="RWN152" s="89"/>
      <c r="RWO152" s="89"/>
      <c r="RWP152" s="89"/>
      <c r="RWQ152" s="89"/>
      <c r="RWR152" s="89"/>
      <c r="RWS152" s="89"/>
      <c r="RWT152" s="89"/>
      <c r="RWU152" s="89"/>
      <c r="RWV152" s="89"/>
      <c r="RWW152" s="89"/>
      <c r="RWX152" s="89"/>
      <c r="RWY152" s="89"/>
      <c r="RWZ152" s="89"/>
      <c r="RXA152" s="89"/>
      <c r="RXB152" s="89"/>
      <c r="RXC152" s="89"/>
      <c r="RXD152" s="89"/>
      <c r="RXE152" s="89"/>
      <c r="RXF152" s="89"/>
      <c r="RXG152" s="89"/>
      <c r="RXH152" s="89"/>
      <c r="RXI152" s="89"/>
      <c r="RXJ152" s="89"/>
      <c r="RXK152" s="89"/>
      <c r="RXL152" s="89"/>
      <c r="RXM152" s="89"/>
      <c r="RXN152" s="89"/>
      <c r="RXO152" s="89"/>
      <c r="RXP152" s="89"/>
      <c r="RXQ152" s="89"/>
      <c r="RXR152" s="89"/>
      <c r="RXS152" s="89"/>
      <c r="RXT152" s="89"/>
      <c r="RXU152" s="89"/>
      <c r="RXV152" s="89"/>
      <c r="RXW152" s="89"/>
      <c r="RXX152" s="89"/>
      <c r="RXY152" s="89"/>
      <c r="RXZ152" s="89"/>
      <c r="RYA152" s="89"/>
      <c r="RYB152" s="89"/>
      <c r="RYC152" s="89"/>
      <c r="RYD152" s="89"/>
      <c r="RYE152" s="89"/>
      <c r="RYF152" s="89"/>
      <c r="RYG152" s="89"/>
      <c r="RYH152" s="89"/>
      <c r="RYI152" s="89"/>
      <c r="RYJ152" s="89"/>
      <c r="RYK152" s="89"/>
      <c r="RYL152" s="89"/>
      <c r="RYM152" s="89"/>
      <c r="RYN152" s="89"/>
      <c r="RYO152" s="89"/>
      <c r="RYP152" s="89"/>
      <c r="RYQ152" s="89"/>
      <c r="RYR152" s="89"/>
      <c r="RYS152" s="89"/>
      <c r="RYT152" s="89"/>
      <c r="RYU152" s="89"/>
      <c r="RYV152" s="89"/>
      <c r="RYW152" s="89"/>
      <c r="RYX152" s="89"/>
      <c r="RYY152" s="89"/>
      <c r="RYZ152" s="89"/>
      <c r="RZA152" s="89"/>
      <c r="RZB152" s="89"/>
      <c r="RZC152" s="89"/>
      <c r="RZD152" s="89"/>
      <c r="RZE152" s="89"/>
      <c r="RZF152" s="89"/>
      <c r="RZG152" s="89"/>
      <c r="RZH152" s="89"/>
      <c r="RZI152" s="89"/>
      <c r="RZJ152" s="89"/>
      <c r="RZK152" s="89"/>
      <c r="RZL152" s="89"/>
      <c r="RZM152" s="89"/>
      <c r="RZN152" s="89"/>
      <c r="RZO152" s="89"/>
      <c r="RZP152" s="89"/>
      <c r="RZQ152" s="89"/>
      <c r="RZR152" s="89"/>
      <c r="RZS152" s="89"/>
      <c r="RZT152" s="89"/>
      <c r="RZU152" s="89"/>
      <c r="RZV152" s="89"/>
      <c r="RZW152" s="89"/>
      <c r="RZX152" s="89"/>
      <c r="RZY152" s="89"/>
      <c r="RZZ152" s="89"/>
      <c r="SAA152" s="89"/>
      <c r="SAB152" s="89"/>
      <c r="SAC152" s="89"/>
      <c r="SAD152" s="89"/>
      <c r="SAE152" s="89"/>
      <c r="SAF152" s="89"/>
      <c r="SAG152" s="89"/>
      <c r="SAH152" s="89"/>
      <c r="SAI152" s="89"/>
      <c r="SAJ152" s="89"/>
      <c r="SAK152" s="89"/>
      <c r="SAL152" s="89"/>
      <c r="SAM152" s="89"/>
      <c r="SAN152" s="89"/>
      <c r="SAO152" s="89"/>
      <c r="SAP152" s="89"/>
      <c r="SAQ152" s="89"/>
      <c r="SAR152" s="89"/>
      <c r="SAS152" s="89"/>
      <c r="SAT152" s="89"/>
      <c r="SAU152" s="89"/>
      <c r="SAV152" s="89"/>
      <c r="SAW152" s="89"/>
      <c r="SAX152" s="89"/>
      <c r="SAY152" s="89"/>
      <c r="SAZ152" s="89"/>
      <c r="SBA152" s="89"/>
      <c r="SBB152" s="89"/>
      <c r="SBC152" s="89"/>
      <c r="SBD152" s="89"/>
      <c r="SBE152" s="89"/>
      <c r="SBF152" s="89"/>
      <c r="SBG152" s="89"/>
      <c r="SBH152" s="89"/>
      <c r="SBI152" s="89"/>
      <c r="SBJ152" s="89"/>
      <c r="SBK152" s="89"/>
      <c r="SBL152" s="89"/>
      <c r="SBM152" s="89"/>
      <c r="SBN152" s="89"/>
      <c r="SBO152" s="89"/>
      <c r="SBP152" s="89"/>
      <c r="SBQ152" s="89"/>
      <c r="SBR152" s="89"/>
      <c r="SBS152" s="89"/>
      <c r="SBT152" s="89"/>
      <c r="SBU152" s="89"/>
      <c r="SBV152" s="89"/>
      <c r="SBW152" s="89"/>
      <c r="SBX152" s="89"/>
      <c r="SBY152" s="89"/>
      <c r="SBZ152" s="89"/>
      <c r="SCA152" s="89"/>
      <c r="SCB152" s="89"/>
      <c r="SCC152" s="89"/>
      <c r="SCD152" s="89"/>
      <c r="SCE152" s="89"/>
      <c r="SCF152" s="89"/>
      <c r="SCG152" s="89"/>
      <c r="SCH152" s="89"/>
      <c r="SCI152" s="89"/>
      <c r="SCJ152" s="89"/>
      <c r="SCK152" s="89"/>
      <c r="SCL152" s="89"/>
      <c r="SCM152" s="89"/>
      <c r="SCN152" s="89"/>
      <c r="SCO152" s="89"/>
      <c r="SCP152" s="89"/>
      <c r="SCQ152" s="89"/>
      <c r="SCR152" s="89"/>
      <c r="SCS152" s="89"/>
      <c r="SCT152" s="89"/>
      <c r="SCU152" s="89"/>
      <c r="SCV152" s="89"/>
      <c r="SCW152" s="89"/>
      <c r="SCX152" s="89"/>
      <c r="SCY152" s="89"/>
      <c r="SCZ152" s="89"/>
      <c r="SDA152" s="89"/>
      <c r="SDB152" s="89"/>
      <c r="SDC152" s="89"/>
      <c r="SDD152" s="89"/>
      <c r="SDE152" s="89"/>
      <c r="SDF152" s="89"/>
      <c r="SDG152" s="89"/>
      <c r="SDH152" s="89"/>
      <c r="SDI152" s="89"/>
      <c r="SDJ152" s="89"/>
      <c r="SDK152" s="89"/>
      <c r="SDL152" s="89"/>
      <c r="SDM152" s="89"/>
      <c r="SDN152" s="89"/>
      <c r="SDO152" s="89"/>
      <c r="SDP152" s="89"/>
      <c r="SDQ152" s="89"/>
      <c r="SDR152" s="89"/>
      <c r="SDS152" s="89"/>
      <c r="SDT152" s="89"/>
      <c r="SDU152" s="89"/>
      <c r="SDV152" s="89"/>
      <c r="SDW152" s="89"/>
      <c r="SDX152" s="89"/>
      <c r="SDY152" s="89"/>
      <c r="SDZ152" s="89"/>
      <c r="SEA152" s="89"/>
      <c r="SEB152" s="89"/>
      <c r="SEC152" s="89"/>
      <c r="SED152" s="89"/>
      <c r="SEE152" s="89"/>
      <c r="SEF152" s="89"/>
      <c r="SEG152" s="89"/>
      <c r="SEH152" s="89"/>
      <c r="SEI152" s="89"/>
      <c r="SEJ152" s="89"/>
      <c r="SEK152" s="89"/>
      <c r="SEL152" s="89"/>
      <c r="SEM152" s="89"/>
      <c r="SEN152" s="89"/>
      <c r="SEO152" s="89"/>
      <c r="SEP152" s="89"/>
      <c r="SEQ152" s="89"/>
      <c r="SER152" s="89"/>
      <c r="SES152" s="89"/>
      <c r="SET152" s="89"/>
      <c r="SEU152" s="89"/>
      <c r="SEV152" s="89"/>
      <c r="SEW152" s="89"/>
      <c r="SEX152" s="89"/>
      <c r="SEY152" s="89"/>
      <c r="SEZ152" s="89"/>
      <c r="SFA152" s="89"/>
      <c r="SFB152" s="89"/>
      <c r="SFC152" s="89"/>
      <c r="SFD152" s="89"/>
      <c r="SFE152" s="89"/>
      <c r="SFF152" s="89"/>
      <c r="SFG152" s="89"/>
      <c r="SFH152" s="89"/>
      <c r="SFI152" s="89"/>
      <c r="SFJ152" s="89"/>
      <c r="SFK152" s="89"/>
      <c r="SFL152" s="89"/>
      <c r="SFM152" s="89"/>
      <c r="SFN152" s="89"/>
      <c r="SFO152" s="89"/>
      <c r="SFP152" s="89"/>
      <c r="SFQ152" s="89"/>
      <c r="SFR152" s="89"/>
      <c r="SFS152" s="89"/>
      <c r="SFT152" s="89"/>
      <c r="SFU152" s="89"/>
      <c r="SFV152" s="89"/>
      <c r="SFW152" s="89"/>
      <c r="SFX152" s="89"/>
      <c r="SFY152" s="89"/>
      <c r="SFZ152" s="89"/>
      <c r="SGA152" s="89"/>
      <c r="SGB152" s="89"/>
      <c r="SGC152" s="89"/>
      <c r="SGD152" s="89"/>
      <c r="SGE152" s="89"/>
      <c r="SGF152" s="89"/>
      <c r="SGG152" s="89"/>
      <c r="SGH152" s="89"/>
      <c r="SGI152" s="89"/>
      <c r="SGJ152" s="89"/>
      <c r="SGK152" s="89"/>
      <c r="SGL152" s="89"/>
      <c r="SGM152" s="89"/>
      <c r="SGN152" s="89"/>
      <c r="SGO152" s="89"/>
      <c r="SGP152" s="89"/>
      <c r="SGQ152" s="89"/>
      <c r="SGR152" s="89"/>
      <c r="SGS152" s="89"/>
      <c r="SGT152" s="89"/>
      <c r="SGU152" s="89"/>
      <c r="SGV152" s="89"/>
      <c r="SGW152" s="89"/>
      <c r="SGX152" s="89"/>
      <c r="SGY152" s="89"/>
      <c r="SGZ152" s="89"/>
      <c r="SHA152" s="89"/>
      <c r="SHB152" s="89"/>
      <c r="SHC152" s="89"/>
      <c r="SHD152" s="89"/>
      <c r="SHE152" s="89"/>
      <c r="SHF152" s="89"/>
      <c r="SHG152" s="89"/>
      <c r="SHH152" s="89"/>
      <c r="SHI152" s="89"/>
      <c r="SHJ152" s="89"/>
      <c r="SHK152" s="89"/>
      <c r="SHL152" s="89"/>
      <c r="SHM152" s="89"/>
      <c r="SHN152" s="89"/>
      <c r="SHO152" s="89"/>
      <c r="SHP152" s="89"/>
      <c r="SHQ152" s="89"/>
      <c r="SHR152" s="89"/>
      <c r="SHS152" s="89"/>
      <c r="SHT152" s="89"/>
      <c r="SHU152" s="89"/>
      <c r="SHV152" s="89"/>
      <c r="SHW152" s="89"/>
      <c r="SHX152" s="89"/>
      <c r="SHY152" s="89"/>
      <c r="SHZ152" s="89"/>
      <c r="SIA152" s="89"/>
      <c r="SIB152" s="89"/>
      <c r="SIC152" s="89"/>
      <c r="SID152" s="89"/>
      <c r="SIE152" s="89"/>
      <c r="SIF152" s="89"/>
      <c r="SIG152" s="89"/>
      <c r="SIH152" s="89"/>
      <c r="SII152" s="89"/>
      <c r="SIJ152" s="89"/>
      <c r="SIK152" s="89"/>
      <c r="SIL152" s="89"/>
      <c r="SIM152" s="89"/>
      <c r="SIN152" s="89"/>
      <c r="SIO152" s="89"/>
      <c r="SIP152" s="89"/>
      <c r="SIQ152" s="89"/>
      <c r="SIR152" s="89"/>
      <c r="SIS152" s="89"/>
      <c r="SIT152" s="89"/>
      <c r="SIU152" s="89"/>
      <c r="SIV152" s="89"/>
      <c r="SIW152" s="89"/>
      <c r="SIX152" s="89"/>
      <c r="SIY152" s="89"/>
      <c r="SIZ152" s="89"/>
      <c r="SJA152" s="89"/>
      <c r="SJB152" s="89"/>
      <c r="SJC152" s="89"/>
      <c r="SJD152" s="89"/>
      <c r="SJE152" s="89"/>
      <c r="SJF152" s="89"/>
      <c r="SJG152" s="89"/>
      <c r="SJH152" s="89"/>
      <c r="SJI152" s="89"/>
      <c r="SJJ152" s="89"/>
      <c r="SJK152" s="89"/>
      <c r="SJL152" s="89"/>
      <c r="SJM152" s="89"/>
      <c r="SJN152" s="89"/>
      <c r="SJO152" s="89"/>
      <c r="SJP152" s="89"/>
      <c r="SJQ152" s="89"/>
      <c r="SJR152" s="89"/>
      <c r="SJS152" s="89"/>
      <c r="SJT152" s="89"/>
      <c r="SJU152" s="89"/>
      <c r="SJV152" s="89"/>
      <c r="SJW152" s="89"/>
      <c r="SJX152" s="89"/>
      <c r="SJY152" s="89"/>
      <c r="SJZ152" s="89"/>
      <c r="SKA152" s="89"/>
      <c r="SKB152" s="89"/>
      <c r="SKC152" s="89"/>
      <c r="SKD152" s="89"/>
      <c r="SKE152" s="89"/>
      <c r="SKF152" s="89"/>
      <c r="SKG152" s="89"/>
      <c r="SKH152" s="89"/>
      <c r="SKI152" s="89"/>
      <c r="SKJ152" s="89"/>
      <c r="SKK152" s="89"/>
      <c r="SKL152" s="89"/>
      <c r="SKM152" s="89"/>
      <c r="SKN152" s="89"/>
      <c r="SKO152" s="89"/>
      <c r="SKP152" s="89"/>
      <c r="SKQ152" s="89"/>
      <c r="SKR152" s="89"/>
      <c r="SKS152" s="89"/>
      <c r="SKT152" s="89"/>
      <c r="SKU152" s="89"/>
      <c r="SKV152" s="89"/>
      <c r="SKW152" s="89"/>
      <c r="SKX152" s="89"/>
      <c r="SKY152" s="89"/>
      <c r="SKZ152" s="89"/>
      <c r="SLA152" s="89"/>
      <c r="SLB152" s="89"/>
      <c r="SLC152" s="89"/>
      <c r="SLD152" s="89"/>
      <c r="SLE152" s="89"/>
      <c r="SLF152" s="89"/>
      <c r="SLG152" s="89"/>
      <c r="SLH152" s="89"/>
      <c r="SLI152" s="89"/>
      <c r="SLJ152" s="89"/>
      <c r="SLK152" s="89"/>
      <c r="SLL152" s="89"/>
      <c r="SLM152" s="89"/>
      <c r="SLN152" s="89"/>
      <c r="SLO152" s="89"/>
      <c r="SLP152" s="89"/>
      <c r="SLQ152" s="89"/>
      <c r="SLR152" s="89"/>
      <c r="SLS152" s="89"/>
      <c r="SLT152" s="89"/>
      <c r="SLU152" s="89"/>
      <c r="SLV152" s="89"/>
      <c r="SLW152" s="89"/>
      <c r="SLX152" s="89"/>
      <c r="SLY152" s="89"/>
      <c r="SLZ152" s="89"/>
      <c r="SMA152" s="89"/>
      <c r="SMB152" s="89"/>
      <c r="SMC152" s="89"/>
      <c r="SMD152" s="89"/>
      <c r="SME152" s="89"/>
      <c r="SMF152" s="89"/>
      <c r="SMG152" s="89"/>
      <c r="SMH152" s="89"/>
      <c r="SMI152" s="89"/>
      <c r="SMJ152" s="89"/>
      <c r="SMK152" s="89"/>
      <c r="SML152" s="89"/>
      <c r="SMM152" s="89"/>
      <c r="SMN152" s="89"/>
      <c r="SMO152" s="89"/>
      <c r="SMP152" s="89"/>
      <c r="SMQ152" s="89"/>
      <c r="SMR152" s="89"/>
      <c r="SMS152" s="89"/>
      <c r="SMT152" s="89"/>
      <c r="SMU152" s="89"/>
      <c r="SMV152" s="89"/>
      <c r="SMW152" s="89"/>
      <c r="SMX152" s="89"/>
      <c r="SMY152" s="89"/>
      <c r="SMZ152" s="89"/>
      <c r="SNA152" s="89"/>
      <c r="SNB152" s="89"/>
      <c r="SNC152" s="89"/>
      <c r="SND152" s="89"/>
      <c r="SNE152" s="89"/>
      <c r="SNF152" s="89"/>
      <c r="SNG152" s="89"/>
      <c r="SNH152" s="89"/>
      <c r="SNI152" s="89"/>
      <c r="SNJ152" s="89"/>
      <c r="SNK152" s="89"/>
      <c r="SNL152" s="89"/>
      <c r="SNM152" s="89"/>
      <c r="SNN152" s="89"/>
      <c r="SNO152" s="89"/>
      <c r="SNP152" s="89"/>
      <c r="SNQ152" s="89"/>
      <c r="SNR152" s="89"/>
      <c r="SNS152" s="89"/>
      <c r="SNT152" s="89"/>
      <c r="SNU152" s="89"/>
      <c r="SNV152" s="89"/>
      <c r="SNW152" s="89"/>
      <c r="SNX152" s="89"/>
      <c r="SNY152" s="89"/>
      <c r="SNZ152" s="89"/>
      <c r="SOA152" s="89"/>
      <c r="SOB152" s="89"/>
      <c r="SOC152" s="89"/>
      <c r="SOD152" s="89"/>
      <c r="SOE152" s="89"/>
      <c r="SOF152" s="89"/>
      <c r="SOG152" s="89"/>
      <c r="SOH152" s="89"/>
      <c r="SOI152" s="89"/>
      <c r="SOJ152" s="89"/>
      <c r="SOK152" s="89"/>
      <c r="SOL152" s="89"/>
      <c r="SOM152" s="89"/>
      <c r="SON152" s="89"/>
      <c r="SOO152" s="89"/>
      <c r="SOP152" s="89"/>
      <c r="SOQ152" s="89"/>
      <c r="SOR152" s="89"/>
      <c r="SOS152" s="89"/>
      <c r="SOT152" s="89"/>
      <c r="SOU152" s="89"/>
      <c r="SOV152" s="89"/>
      <c r="SOW152" s="89"/>
      <c r="SOX152" s="89"/>
      <c r="SOY152" s="89"/>
      <c r="SOZ152" s="89"/>
      <c r="SPA152" s="89"/>
      <c r="SPB152" s="89"/>
      <c r="SPC152" s="89"/>
      <c r="SPD152" s="89"/>
      <c r="SPE152" s="89"/>
      <c r="SPF152" s="89"/>
      <c r="SPG152" s="89"/>
      <c r="SPH152" s="89"/>
      <c r="SPI152" s="89"/>
      <c r="SPJ152" s="89"/>
      <c r="SPK152" s="89"/>
      <c r="SPL152" s="89"/>
      <c r="SPM152" s="89"/>
      <c r="SPN152" s="89"/>
      <c r="SPO152" s="89"/>
      <c r="SPP152" s="89"/>
      <c r="SPQ152" s="89"/>
      <c r="SPR152" s="89"/>
      <c r="SPS152" s="89"/>
      <c r="SPT152" s="89"/>
      <c r="SPU152" s="89"/>
      <c r="SPV152" s="89"/>
      <c r="SPW152" s="89"/>
      <c r="SPX152" s="89"/>
      <c r="SPY152" s="89"/>
      <c r="SPZ152" s="89"/>
      <c r="SQA152" s="89"/>
      <c r="SQB152" s="89"/>
      <c r="SQC152" s="89"/>
      <c r="SQD152" s="89"/>
      <c r="SQE152" s="89"/>
      <c r="SQF152" s="89"/>
      <c r="SQG152" s="89"/>
      <c r="SQH152" s="89"/>
      <c r="SQI152" s="89"/>
      <c r="SQJ152" s="89"/>
      <c r="SQK152" s="89"/>
      <c r="SQL152" s="89"/>
      <c r="SQM152" s="89"/>
      <c r="SQN152" s="89"/>
      <c r="SQO152" s="89"/>
      <c r="SQP152" s="89"/>
      <c r="SQQ152" s="89"/>
      <c r="SQR152" s="89"/>
      <c r="SQS152" s="89"/>
      <c r="SQT152" s="89"/>
      <c r="SQU152" s="89"/>
      <c r="SQV152" s="89"/>
      <c r="SQW152" s="89"/>
      <c r="SQX152" s="89"/>
      <c r="SQY152" s="89"/>
      <c r="SQZ152" s="89"/>
      <c r="SRA152" s="89"/>
      <c r="SRB152" s="89"/>
      <c r="SRC152" s="89"/>
      <c r="SRD152" s="89"/>
      <c r="SRE152" s="89"/>
      <c r="SRF152" s="89"/>
      <c r="SRG152" s="89"/>
      <c r="SRH152" s="89"/>
      <c r="SRI152" s="89"/>
      <c r="SRJ152" s="89"/>
      <c r="SRK152" s="89"/>
      <c r="SRL152" s="89"/>
      <c r="SRM152" s="89"/>
      <c r="SRN152" s="89"/>
      <c r="SRO152" s="89"/>
      <c r="SRP152" s="89"/>
      <c r="SRQ152" s="89"/>
      <c r="SRR152" s="89"/>
      <c r="SRS152" s="89"/>
      <c r="SRT152" s="89"/>
      <c r="SRU152" s="89"/>
      <c r="SRV152" s="89"/>
      <c r="SRW152" s="89"/>
      <c r="SRX152" s="89"/>
      <c r="SRY152" s="89"/>
      <c r="SRZ152" s="89"/>
      <c r="SSA152" s="89"/>
      <c r="SSB152" s="89"/>
      <c r="SSC152" s="89"/>
      <c r="SSD152" s="89"/>
      <c r="SSE152" s="89"/>
      <c r="SSF152" s="89"/>
      <c r="SSG152" s="89"/>
      <c r="SSH152" s="89"/>
      <c r="SSI152" s="89"/>
      <c r="SSJ152" s="89"/>
      <c r="SSK152" s="89"/>
      <c r="SSL152" s="89"/>
      <c r="SSM152" s="89"/>
      <c r="SSN152" s="89"/>
      <c r="SSO152" s="89"/>
      <c r="SSP152" s="89"/>
      <c r="SSQ152" s="89"/>
      <c r="SSR152" s="89"/>
      <c r="SSS152" s="89"/>
      <c r="SST152" s="89"/>
      <c r="SSU152" s="89"/>
      <c r="SSV152" s="89"/>
      <c r="SSW152" s="89"/>
      <c r="SSX152" s="89"/>
      <c r="SSY152" s="89"/>
      <c r="SSZ152" s="89"/>
      <c r="STA152" s="89"/>
      <c r="STB152" s="89"/>
      <c r="STC152" s="89"/>
      <c r="STD152" s="89"/>
      <c r="STE152" s="89"/>
      <c r="STF152" s="89"/>
      <c r="STG152" s="89"/>
      <c r="STH152" s="89"/>
      <c r="STI152" s="89"/>
      <c r="STJ152" s="89"/>
      <c r="STK152" s="89"/>
      <c r="STL152" s="89"/>
      <c r="STM152" s="89"/>
      <c r="STN152" s="89"/>
      <c r="STO152" s="89"/>
      <c r="STP152" s="89"/>
      <c r="STQ152" s="89"/>
      <c r="STR152" s="89"/>
      <c r="STS152" s="89"/>
      <c r="STT152" s="89"/>
      <c r="STU152" s="89"/>
      <c r="STV152" s="89"/>
      <c r="STW152" s="89"/>
      <c r="STX152" s="89"/>
      <c r="STY152" s="89"/>
      <c r="STZ152" s="89"/>
      <c r="SUA152" s="89"/>
      <c r="SUB152" s="89"/>
      <c r="SUC152" s="89"/>
      <c r="SUD152" s="89"/>
      <c r="SUE152" s="89"/>
      <c r="SUF152" s="89"/>
      <c r="SUG152" s="89"/>
      <c r="SUH152" s="89"/>
      <c r="SUI152" s="89"/>
      <c r="SUJ152" s="89"/>
      <c r="SUK152" s="89"/>
      <c r="SUL152" s="89"/>
      <c r="SUM152" s="89"/>
      <c r="SUN152" s="89"/>
      <c r="SUO152" s="89"/>
      <c r="SUP152" s="89"/>
      <c r="SUQ152" s="89"/>
      <c r="SUR152" s="89"/>
      <c r="SUS152" s="89"/>
      <c r="SUT152" s="89"/>
      <c r="SUU152" s="89"/>
      <c r="SUV152" s="89"/>
      <c r="SUW152" s="89"/>
      <c r="SUX152" s="89"/>
      <c r="SUY152" s="89"/>
      <c r="SUZ152" s="89"/>
      <c r="SVA152" s="89"/>
      <c r="SVB152" s="89"/>
      <c r="SVC152" s="89"/>
      <c r="SVD152" s="89"/>
      <c r="SVE152" s="89"/>
      <c r="SVF152" s="89"/>
      <c r="SVG152" s="89"/>
      <c r="SVH152" s="89"/>
      <c r="SVI152" s="89"/>
      <c r="SVJ152" s="89"/>
      <c r="SVK152" s="89"/>
      <c r="SVL152" s="89"/>
      <c r="SVM152" s="89"/>
      <c r="SVN152" s="89"/>
      <c r="SVO152" s="89"/>
      <c r="SVP152" s="89"/>
      <c r="SVQ152" s="89"/>
      <c r="SVR152" s="89"/>
      <c r="SVS152" s="89"/>
      <c r="SVT152" s="89"/>
      <c r="SVU152" s="89"/>
      <c r="SVV152" s="89"/>
      <c r="SVW152" s="89"/>
      <c r="SVX152" s="89"/>
      <c r="SVY152" s="89"/>
      <c r="SVZ152" s="89"/>
      <c r="SWA152" s="89"/>
      <c r="SWB152" s="89"/>
      <c r="SWC152" s="89"/>
      <c r="SWD152" s="89"/>
      <c r="SWE152" s="89"/>
      <c r="SWF152" s="89"/>
      <c r="SWG152" s="89"/>
      <c r="SWH152" s="89"/>
      <c r="SWI152" s="89"/>
      <c r="SWJ152" s="89"/>
      <c r="SWK152" s="89"/>
      <c r="SWL152" s="89"/>
      <c r="SWM152" s="89"/>
      <c r="SWN152" s="89"/>
      <c r="SWO152" s="89"/>
      <c r="SWP152" s="89"/>
      <c r="SWQ152" s="89"/>
      <c r="SWR152" s="89"/>
      <c r="SWS152" s="89"/>
      <c r="SWT152" s="89"/>
      <c r="SWU152" s="89"/>
      <c r="SWV152" s="89"/>
      <c r="SWW152" s="89"/>
      <c r="SWX152" s="89"/>
      <c r="SWY152" s="89"/>
      <c r="SWZ152" s="89"/>
      <c r="SXA152" s="89"/>
      <c r="SXB152" s="89"/>
      <c r="SXC152" s="89"/>
      <c r="SXD152" s="89"/>
      <c r="SXE152" s="89"/>
      <c r="SXF152" s="89"/>
      <c r="SXG152" s="89"/>
      <c r="SXH152" s="89"/>
      <c r="SXI152" s="89"/>
      <c r="SXJ152" s="89"/>
      <c r="SXK152" s="89"/>
      <c r="SXL152" s="89"/>
      <c r="SXM152" s="89"/>
      <c r="SXN152" s="89"/>
      <c r="SXO152" s="89"/>
      <c r="SXP152" s="89"/>
      <c r="SXQ152" s="89"/>
      <c r="SXR152" s="89"/>
      <c r="SXS152" s="89"/>
      <c r="SXT152" s="89"/>
      <c r="SXU152" s="89"/>
      <c r="SXV152" s="89"/>
      <c r="SXW152" s="89"/>
      <c r="SXX152" s="89"/>
      <c r="SXY152" s="89"/>
      <c r="SXZ152" s="89"/>
      <c r="SYA152" s="89"/>
      <c r="SYB152" s="89"/>
      <c r="SYC152" s="89"/>
      <c r="SYD152" s="89"/>
      <c r="SYE152" s="89"/>
      <c r="SYF152" s="89"/>
      <c r="SYG152" s="89"/>
      <c r="SYH152" s="89"/>
      <c r="SYI152" s="89"/>
      <c r="SYJ152" s="89"/>
      <c r="SYK152" s="89"/>
      <c r="SYL152" s="89"/>
      <c r="SYM152" s="89"/>
      <c r="SYN152" s="89"/>
      <c r="SYO152" s="89"/>
      <c r="SYP152" s="89"/>
      <c r="SYQ152" s="89"/>
      <c r="SYR152" s="89"/>
      <c r="SYS152" s="89"/>
      <c r="SYT152" s="89"/>
      <c r="SYU152" s="89"/>
      <c r="SYV152" s="89"/>
      <c r="SYW152" s="89"/>
      <c r="SYX152" s="89"/>
      <c r="SYY152" s="89"/>
      <c r="SYZ152" s="89"/>
      <c r="SZA152" s="89"/>
      <c r="SZB152" s="89"/>
      <c r="SZC152" s="89"/>
      <c r="SZD152" s="89"/>
      <c r="SZE152" s="89"/>
      <c r="SZF152" s="89"/>
      <c r="SZG152" s="89"/>
      <c r="SZH152" s="89"/>
      <c r="SZI152" s="89"/>
      <c r="SZJ152" s="89"/>
      <c r="SZK152" s="89"/>
      <c r="SZL152" s="89"/>
      <c r="SZM152" s="89"/>
      <c r="SZN152" s="89"/>
      <c r="SZO152" s="89"/>
      <c r="SZP152" s="89"/>
      <c r="SZQ152" s="89"/>
      <c r="SZR152" s="89"/>
      <c r="SZS152" s="89"/>
      <c r="SZT152" s="89"/>
      <c r="SZU152" s="89"/>
      <c r="SZV152" s="89"/>
      <c r="SZW152" s="89"/>
      <c r="SZX152" s="89"/>
      <c r="SZY152" s="89"/>
      <c r="SZZ152" s="89"/>
      <c r="TAA152" s="89"/>
      <c r="TAB152" s="89"/>
      <c r="TAC152" s="89"/>
      <c r="TAD152" s="89"/>
      <c r="TAE152" s="89"/>
      <c r="TAF152" s="89"/>
      <c r="TAG152" s="89"/>
      <c r="TAH152" s="89"/>
      <c r="TAI152" s="89"/>
      <c r="TAJ152" s="89"/>
      <c r="TAK152" s="89"/>
      <c r="TAL152" s="89"/>
      <c r="TAM152" s="89"/>
      <c r="TAN152" s="89"/>
      <c r="TAO152" s="89"/>
      <c r="TAP152" s="89"/>
      <c r="TAQ152" s="89"/>
      <c r="TAR152" s="89"/>
      <c r="TAS152" s="89"/>
      <c r="TAT152" s="89"/>
      <c r="TAU152" s="89"/>
      <c r="TAV152" s="89"/>
      <c r="TAW152" s="89"/>
      <c r="TAX152" s="89"/>
      <c r="TAY152" s="89"/>
      <c r="TAZ152" s="89"/>
      <c r="TBA152" s="89"/>
      <c r="TBB152" s="89"/>
      <c r="TBC152" s="89"/>
      <c r="TBD152" s="89"/>
      <c r="TBE152" s="89"/>
      <c r="TBF152" s="89"/>
      <c r="TBG152" s="89"/>
      <c r="TBH152" s="89"/>
      <c r="TBI152" s="89"/>
      <c r="TBJ152" s="89"/>
      <c r="TBK152" s="89"/>
      <c r="TBL152" s="89"/>
      <c r="TBM152" s="89"/>
      <c r="TBN152" s="89"/>
      <c r="TBO152" s="89"/>
      <c r="TBP152" s="89"/>
      <c r="TBQ152" s="89"/>
      <c r="TBR152" s="89"/>
      <c r="TBS152" s="89"/>
      <c r="TBT152" s="89"/>
      <c r="TBU152" s="89"/>
      <c r="TBV152" s="89"/>
      <c r="TBW152" s="89"/>
      <c r="TBX152" s="89"/>
      <c r="TBY152" s="89"/>
      <c r="TBZ152" s="89"/>
      <c r="TCA152" s="89"/>
      <c r="TCB152" s="89"/>
      <c r="TCC152" s="89"/>
      <c r="TCD152" s="89"/>
      <c r="TCE152" s="89"/>
      <c r="TCF152" s="89"/>
      <c r="TCG152" s="89"/>
      <c r="TCH152" s="89"/>
      <c r="TCI152" s="89"/>
      <c r="TCJ152" s="89"/>
      <c r="TCK152" s="89"/>
      <c r="TCL152" s="89"/>
      <c r="TCM152" s="89"/>
      <c r="TCN152" s="89"/>
      <c r="TCO152" s="89"/>
      <c r="TCP152" s="89"/>
      <c r="TCQ152" s="89"/>
      <c r="TCR152" s="89"/>
      <c r="TCS152" s="89"/>
      <c r="TCT152" s="89"/>
      <c r="TCU152" s="89"/>
      <c r="TCV152" s="89"/>
      <c r="TCW152" s="89"/>
      <c r="TCX152" s="89"/>
      <c r="TCY152" s="89"/>
      <c r="TCZ152" s="89"/>
      <c r="TDA152" s="89"/>
      <c r="TDB152" s="89"/>
      <c r="TDC152" s="89"/>
      <c r="TDD152" s="89"/>
      <c r="TDE152" s="89"/>
      <c r="TDF152" s="89"/>
      <c r="TDG152" s="89"/>
      <c r="TDH152" s="89"/>
      <c r="TDI152" s="89"/>
      <c r="TDJ152" s="89"/>
      <c r="TDK152" s="89"/>
      <c r="TDL152" s="89"/>
      <c r="TDM152" s="89"/>
      <c r="TDN152" s="89"/>
      <c r="TDO152" s="89"/>
      <c r="TDP152" s="89"/>
      <c r="TDQ152" s="89"/>
      <c r="TDR152" s="89"/>
      <c r="TDS152" s="89"/>
      <c r="TDT152" s="89"/>
      <c r="TDU152" s="89"/>
      <c r="TDV152" s="89"/>
      <c r="TDW152" s="89"/>
      <c r="TDX152" s="89"/>
      <c r="TDY152" s="89"/>
      <c r="TDZ152" s="89"/>
      <c r="TEA152" s="89"/>
      <c r="TEB152" s="89"/>
      <c r="TEC152" s="89"/>
      <c r="TED152" s="89"/>
      <c r="TEE152" s="89"/>
      <c r="TEF152" s="89"/>
      <c r="TEG152" s="89"/>
      <c r="TEH152" s="89"/>
      <c r="TEI152" s="89"/>
      <c r="TEJ152" s="89"/>
      <c r="TEK152" s="89"/>
      <c r="TEL152" s="89"/>
      <c r="TEM152" s="89"/>
      <c r="TEN152" s="89"/>
      <c r="TEO152" s="89"/>
      <c r="TEP152" s="89"/>
      <c r="TEQ152" s="89"/>
      <c r="TER152" s="89"/>
      <c r="TES152" s="89"/>
      <c r="TET152" s="89"/>
      <c r="TEU152" s="89"/>
      <c r="TEV152" s="89"/>
      <c r="TEW152" s="89"/>
      <c r="TEX152" s="89"/>
      <c r="TEY152" s="89"/>
      <c r="TEZ152" s="89"/>
      <c r="TFA152" s="89"/>
      <c r="TFB152" s="89"/>
      <c r="TFC152" s="89"/>
      <c r="TFD152" s="89"/>
      <c r="TFE152" s="89"/>
      <c r="TFF152" s="89"/>
      <c r="TFG152" s="89"/>
      <c r="TFH152" s="89"/>
      <c r="TFI152" s="89"/>
      <c r="TFJ152" s="89"/>
      <c r="TFK152" s="89"/>
      <c r="TFL152" s="89"/>
      <c r="TFM152" s="89"/>
      <c r="TFN152" s="89"/>
      <c r="TFO152" s="89"/>
      <c r="TFP152" s="89"/>
      <c r="TFQ152" s="89"/>
      <c r="TFR152" s="89"/>
      <c r="TFS152" s="89"/>
      <c r="TFT152" s="89"/>
      <c r="TFU152" s="89"/>
      <c r="TFV152" s="89"/>
      <c r="TFW152" s="89"/>
      <c r="TFX152" s="89"/>
      <c r="TFY152" s="89"/>
      <c r="TFZ152" s="89"/>
      <c r="TGA152" s="89"/>
      <c r="TGB152" s="89"/>
      <c r="TGC152" s="89"/>
      <c r="TGD152" s="89"/>
      <c r="TGE152" s="89"/>
      <c r="TGF152" s="89"/>
      <c r="TGG152" s="89"/>
      <c r="TGH152" s="89"/>
      <c r="TGI152" s="89"/>
      <c r="TGJ152" s="89"/>
      <c r="TGK152" s="89"/>
      <c r="TGL152" s="89"/>
      <c r="TGM152" s="89"/>
      <c r="TGN152" s="89"/>
      <c r="TGO152" s="89"/>
      <c r="TGP152" s="89"/>
      <c r="TGQ152" s="89"/>
      <c r="TGR152" s="89"/>
      <c r="TGS152" s="89"/>
      <c r="TGT152" s="89"/>
      <c r="TGU152" s="89"/>
      <c r="TGV152" s="89"/>
      <c r="TGW152" s="89"/>
      <c r="TGX152" s="89"/>
      <c r="TGY152" s="89"/>
      <c r="TGZ152" s="89"/>
      <c r="THA152" s="89"/>
      <c r="THB152" s="89"/>
      <c r="THC152" s="89"/>
      <c r="THD152" s="89"/>
      <c r="THE152" s="89"/>
      <c r="THF152" s="89"/>
      <c r="THG152" s="89"/>
      <c r="THH152" s="89"/>
      <c r="THI152" s="89"/>
      <c r="THJ152" s="89"/>
      <c r="THK152" s="89"/>
      <c r="THL152" s="89"/>
      <c r="THM152" s="89"/>
      <c r="THN152" s="89"/>
      <c r="THO152" s="89"/>
      <c r="THP152" s="89"/>
      <c r="THQ152" s="89"/>
      <c r="THR152" s="89"/>
      <c r="THS152" s="89"/>
      <c r="THT152" s="89"/>
      <c r="THU152" s="89"/>
      <c r="THV152" s="89"/>
      <c r="THW152" s="89"/>
      <c r="THX152" s="89"/>
      <c r="THY152" s="89"/>
      <c r="THZ152" s="89"/>
      <c r="TIA152" s="89"/>
      <c r="TIB152" s="89"/>
      <c r="TIC152" s="89"/>
      <c r="TID152" s="89"/>
      <c r="TIE152" s="89"/>
      <c r="TIF152" s="89"/>
      <c r="TIG152" s="89"/>
      <c r="TIH152" s="89"/>
      <c r="TII152" s="89"/>
      <c r="TIJ152" s="89"/>
      <c r="TIK152" s="89"/>
      <c r="TIL152" s="89"/>
      <c r="TIM152" s="89"/>
      <c r="TIN152" s="89"/>
      <c r="TIO152" s="89"/>
      <c r="TIP152" s="89"/>
      <c r="TIQ152" s="89"/>
      <c r="TIR152" s="89"/>
      <c r="TIS152" s="89"/>
      <c r="TIT152" s="89"/>
      <c r="TIU152" s="89"/>
      <c r="TIV152" s="89"/>
      <c r="TIW152" s="89"/>
      <c r="TIX152" s="89"/>
      <c r="TIY152" s="89"/>
      <c r="TIZ152" s="89"/>
      <c r="TJA152" s="89"/>
      <c r="TJB152" s="89"/>
      <c r="TJC152" s="89"/>
      <c r="TJD152" s="89"/>
      <c r="TJE152" s="89"/>
      <c r="TJF152" s="89"/>
      <c r="TJG152" s="89"/>
      <c r="TJH152" s="89"/>
      <c r="TJI152" s="89"/>
      <c r="TJJ152" s="89"/>
      <c r="TJK152" s="89"/>
      <c r="TJL152" s="89"/>
      <c r="TJM152" s="89"/>
      <c r="TJN152" s="89"/>
      <c r="TJO152" s="89"/>
      <c r="TJP152" s="89"/>
      <c r="TJQ152" s="89"/>
      <c r="TJR152" s="89"/>
      <c r="TJS152" s="89"/>
      <c r="TJT152" s="89"/>
      <c r="TJU152" s="89"/>
      <c r="TJV152" s="89"/>
      <c r="TJW152" s="89"/>
      <c r="TJX152" s="89"/>
      <c r="TJY152" s="89"/>
      <c r="TJZ152" s="89"/>
      <c r="TKA152" s="89"/>
      <c r="TKB152" s="89"/>
      <c r="TKC152" s="89"/>
      <c r="TKD152" s="89"/>
      <c r="TKE152" s="89"/>
      <c r="TKF152" s="89"/>
      <c r="TKG152" s="89"/>
      <c r="TKH152" s="89"/>
      <c r="TKI152" s="89"/>
      <c r="TKJ152" s="89"/>
      <c r="TKK152" s="89"/>
      <c r="TKL152" s="89"/>
      <c r="TKM152" s="89"/>
      <c r="TKN152" s="89"/>
      <c r="TKO152" s="89"/>
      <c r="TKP152" s="89"/>
      <c r="TKQ152" s="89"/>
      <c r="TKR152" s="89"/>
      <c r="TKS152" s="89"/>
      <c r="TKT152" s="89"/>
      <c r="TKU152" s="89"/>
      <c r="TKV152" s="89"/>
      <c r="TKW152" s="89"/>
      <c r="TKX152" s="89"/>
      <c r="TKY152" s="89"/>
      <c r="TKZ152" s="89"/>
      <c r="TLA152" s="89"/>
      <c r="TLB152" s="89"/>
      <c r="TLC152" s="89"/>
      <c r="TLD152" s="89"/>
      <c r="TLE152" s="89"/>
      <c r="TLF152" s="89"/>
      <c r="TLG152" s="89"/>
      <c r="TLH152" s="89"/>
      <c r="TLI152" s="89"/>
      <c r="TLJ152" s="89"/>
      <c r="TLK152" s="89"/>
      <c r="TLL152" s="89"/>
      <c r="TLM152" s="89"/>
      <c r="TLN152" s="89"/>
      <c r="TLO152" s="89"/>
      <c r="TLP152" s="89"/>
      <c r="TLQ152" s="89"/>
      <c r="TLR152" s="89"/>
      <c r="TLS152" s="89"/>
      <c r="TLT152" s="89"/>
      <c r="TLU152" s="89"/>
      <c r="TLV152" s="89"/>
      <c r="TLW152" s="89"/>
      <c r="TLX152" s="89"/>
      <c r="TLY152" s="89"/>
      <c r="TLZ152" s="89"/>
      <c r="TMA152" s="89"/>
      <c r="TMB152" s="89"/>
      <c r="TMC152" s="89"/>
      <c r="TMD152" s="89"/>
      <c r="TME152" s="89"/>
      <c r="TMF152" s="89"/>
      <c r="TMG152" s="89"/>
      <c r="TMH152" s="89"/>
      <c r="TMI152" s="89"/>
      <c r="TMJ152" s="89"/>
      <c r="TMK152" s="89"/>
      <c r="TML152" s="89"/>
      <c r="TMM152" s="89"/>
      <c r="TMN152" s="89"/>
      <c r="TMO152" s="89"/>
      <c r="TMP152" s="89"/>
      <c r="TMQ152" s="89"/>
      <c r="TMR152" s="89"/>
      <c r="TMS152" s="89"/>
      <c r="TMT152" s="89"/>
      <c r="TMU152" s="89"/>
      <c r="TMV152" s="89"/>
      <c r="TMW152" s="89"/>
      <c r="TMX152" s="89"/>
      <c r="TMY152" s="89"/>
      <c r="TMZ152" s="89"/>
      <c r="TNA152" s="89"/>
      <c r="TNB152" s="89"/>
      <c r="TNC152" s="89"/>
      <c r="TND152" s="89"/>
      <c r="TNE152" s="89"/>
      <c r="TNF152" s="89"/>
      <c r="TNG152" s="89"/>
      <c r="TNH152" s="89"/>
      <c r="TNI152" s="89"/>
      <c r="TNJ152" s="89"/>
      <c r="TNK152" s="89"/>
      <c r="TNL152" s="89"/>
      <c r="TNM152" s="89"/>
      <c r="TNN152" s="89"/>
      <c r="TNO152" s="89"/>
      <c r="TNP152" s="89"/>
      <c r="TNQ152" s="89"/>
      <c r="TNR152" s="89"/>
      <c r="TNS152" s="89"/>
      <c r="TNT152" s="89"/>
      <c r="TNU152" s="89"/>
      <c r="TNV152" s="89"/>
      <c r="TNW152" s="89"/>
      <c r="TNX152" s="89"/>
      <c r="TNY152" s="89"/>
      <c r="TNZ152" s="89"/>
      <c r="TOA152" s="89"/>
      <c r="TOB152" s="89"/>
      <c r="TOC152" s="89"/>
      <c r="TOD152" s="89"/>
      <c r="TOE152" s="89"/>
      <c r="TOF152" s="89"/>
      <c r="TOG152" s="89"/>
      <c r="TOH152" s="89"/>
      <c r="TOI152" s="89"/>
      <c r="TOJ152" s="89"/>
      <c r="TOK152" s="89"/>
      <c r="TOL152" s="89"/>
      <c r="TOM152" s="89"/>
      <c r="TON152" s="89"/>
      <c r="TOO152" s="89"/>
      <c r="TOP152" s="89"/>
      <c r="TOQ152" s="89"/>
      <c r="TOR152" s="89"/>
      <c r="TOS152" s="89"/>
      <c r="TOT152" s="89"/>
      <c r="TOU152" s="89"/>
      <c r="TOV152" s="89"/>
      <c r="TOW152" s="89"/>
      <c r="TOX152" s="89"/>
      <c r="TOY152" s="89"/>
      <c r="TOZ152" s="89"/>
      <c r="TPA152" s="89"/>
      <c r="TPB152" s="89"/>
      <c r="TPC152" s="89"/>
      <c r="TPD152" s="89"/>
      <c r="TPE152" s="89"/>
      <c r="TPF152" s="89"/>
      <c r="TPG152" s="89"/>
      <c r="TPH152" s="89"/>
      <c r="TPI152" s="89"/>
      <c r="TPJ152" s="89"/>
      <c r="TPK152" s="89"/>
      <c r="TPL152" s="89"/>
      <c r="TPM152" s="89"/>
      <c r="TPN152" s="89"/>
      <c r="TPO152" s="89"/>
      <c r="TPP152" s="89"/>
      <c r="TPQ152" s="89"/>
      <c r="TPR152" s="89"/>
      <c r="TPS152" s="89"/>
      <c r="TPT152" s="89"/>
      <c r="TPU152" s="89"/>
      <c r="TPV152" s="89"/>
      <c r="TPW152" s="89"/>
      <c r="TPX152" s="89"/>
      <c r="TPY152" s="89"/>
      <c r="TPZ152" s="89"/>
      <c r="TQA152" s="89"/>
      <c r="TQB152" s="89"/>
      <c r="TQC152" s="89"/>
      <c r="TQD152" s="89"/>
      <c r="TQE152" s="89"/>
      <c r="TQF152" s="89"/>
      <c r="TQG152" s="89"/>
      <c r="TQH152" s="89"/>
      <c r="TQI152" s="89"/>
      <c r="TQJ152" s="89"/>
      <c r="TQK152" s="89"/>
      <c r="TQL152" s="89"/>
      <c r="TQM152" s="89"/>
      <c r="TQN152" s="89"/>
      <c r="TQO152" s="89"/>
      <c r="TQP152" s="89"/>
      <c r="TQQ152" s="89"/>
      <c r="TQR152" s="89"/>
      <c r="TQS152" s="89"/>
      <c r="TQT152" s="89"/>
      <c r="TQU152" s="89"/>
      <c r="TQV152" s="89"/>
      <c r="TQW152" s="89"/>
      <c r="TQX152" s="89"/>
      <c r="TQY152" s="89"/>
      <c r="TQZ152" s="89"/>
      <c r="TRA152" s="89"/>
      <c r="TRB152" s="89"/>
      <c r="TRC152" s="89"/>
      <c r="TRD152" s="89"/>
      <c r="TRE152" s="89"/>
      <c r="TRF152" s="89"/>
      <c r="TRG152" s="89"/>
      <c r="TRH152" s="89"/>
      <c r="TRI152" s="89"/>
      <c r="TRJ152" s="89"/>
      <c r="TRK152" s="89"/>
      <c r="TRL152" s="89"/>
      <c r="TRM152" s="89"/>
      <c r="TRN152" s="89"/>
      <c r="TRO152" s="89"/>
      <c r="TRP152" s="89"/>
      <c r="TRQ152" s="89"/>
      <c r="TRR152" s="89"/>
      <c r="TRS152" s="89"/>
      <c r="TRT152" s="89"/>
      <c r="TRU152" s="89"/>
      <c r="TRV152" s="89"/>
      <c r="TRW152" s="89"/>
      <c r="TRX152" s="89"/>
      <c r="TRY152" s="89"/>
      <c r="TRZ152" s="89"/>
      <c r="TSA152" s="89"/>
      <c r="TSB152" s="89"/>
      <c r="TSC152" s="89"/>
      <c r="TSD152" s="89"/>
      <c r="TSE152" s="89"/>
      <c r="TSF152" s="89"/>
      <c r="TSG152" s="89"/>
      <c r="TSH152" s="89"/>
      <c r="TSI152" s="89"/>
      <c r="TSJ152" s="89"/>
      <c r="TSK152" s="89"/>
      <c r="TSL152" s="89"/>
      <c r="TSM152" s="89"/>
      <c r="TSN152" s="89"/>
      <c r="TSO152" s="89"/>
      <c r="TSP152" s="89"/>
      <c r="TSQ152" s="89"/>
      <c r="TSR152" s="89"/>
      <c r="TSS152" s="89"/>
      <c r="TST152" s="89"/>
      <c r="TSU152" s="89"/>
      <c r="TSV152" s="89"/>
      <c r="TSW152" s="89"/>
      <c r="TSX152" s="89"/>
      <c r="TSY152" s="89"/>
      <c r="TSZ152" s="89"/>
      <c r="TTA152" s="89"/>
      <c r="TTB152" s="89"/>
      <c r="TTC152" s="89"/>
      <c r="TTD152" s="89"/>
      <c r="TTE152" s="89"/>
      <c r="TTF152" s="89"/>
      <c r="TTG152" s="89"/>
      <c r="TTH152" s="89"/>
      <c r="TTI152" s="89"/>
      <c r="TTJ152" s="89"/>
      <c r="TTK152" s="89"/>
      <c r="TTL152" s="89"/>
      <c r="TTM152" s="89"/>
      <c r="TTN152" s="89"/>
      <c r="TTO152" s="89"/>
      <c r="TTP152" s="89"/>
      <c r="TTQ152" s="89"/>
      <c r="TTR152" s="89"/>
      <c r="TTS152" s="89"/>
      <c r="TTT152" s="89"/>
      <c r="TTU152" s="89"/>
      <c r="TTV152" s="89"/>
      <c r="TTW152" s="89"/>
      <c r="TTX152" s="89"/>
      <c r="TTY152" s="89"/>
      <c r="TTZ152" s="89"/>
      <c r="TUA152" s="89"/>
      <c r="TUB152" s="89"/>
      <c r="TUC152" s="89"/>
      <c r="TUD152" s="89"/>
      <c r="TUE152" s="89"/>
      <c r="TUF152" s="89"/>
      <c r="TUG152" s="89"/>
      <c r="TUH152" s="89"/>
      <c r="TUI152" s="89"/>
      <c r="TUJ152" s="89"/>
      <c r="TUK152" s="89"/>
      <c r="TUL152" s="89"/>
      <c r="TUM152" s="89"/>
      <c r="TUN152" s="89"/>
      <c r="TUO152" s="89"/>
      <c r="TUP152" s="89"/>
      <c r="TUQ152" s="89"/>
      <c r="TUR152" s="89"/>
      <c r="TUS152" s="89"/>
      <c r="TUT152" s="89"/>
      <c r="TUU152" s="89"/>
      <c r="TUV152" s="89"/>
      <c r="TUW152" s="89"/>
      <c r="TUX152" s="89"/>
      <c r="TUY152" s="89"/>
      <c r="TUZ152" s="89"/>
      <c r="TVA152" s="89"/>
      <c r="TVB152" s="89"/>
      <c r="TVC152" s="89"/>
      <c r="TVD152" s="89"/>
      <c r="TVE152" s="89"/>
      <c r="TVF152" s="89"/>
      <c r="TVG152" s="89"/>
      <c r="TVH152" s="89"/>
      <c r="TVI152" s="89"/>
      <c r="TVJ152" s="89"/>
      <c r="TVK152" s="89"/>
      <c r="TVL152" s="89"/>
      <c r="TVM152" s="89"/>
      <c r="TVN152" s="89"/>
      <c r="TVO152" s="89"/>
      <c r="TVP152" s="89"/>
      <c r="TVQ152" s="89"/>
      <c r="TVR152" s="89"/>
      <c r="TVS152" s="89"/>
      <c r="TVT152" s="89"/>
      <c r="TVU152" s="89"/>
      <c r="TVV152" s="89"/>
      <c r="TVW152" s="89"/>
      <c r="TVX152" s="89"/>
      <c r="TVY152" s="89"/>
      <c r="TVZ152" s="89"/>
      <c r="TWA152" s="89"/>
      <c r="TWB152" s="89"/>
      <c r="TWC152" s="89"/>
      <c r="TWD152" s="89"/>
      <c r="TWE152" s="89"/>
      <c r="TWF152" s="89"/>
      <c r="TWG152" s="89"/>
      <c r="TWH152" s="89"/>
      <c r="TWI152" s="89"/>
      <c r="TWJ152" s="89"/>
      <c r="TWK152" s="89"/>
      <c r="TWL152" s="89"/>
      <c r="TWM152" s="89"/>
      <c r="TWN152" s="89"/>
      <c r="TWO152" s="89"/>
      <c r="TWP152" s="89"/>
      <c r="TWQ152" s="89"/>
      <c r="TWR152" s="89"/>
      <c r="TWS152" s="89"/>
      <c r="TWT152" s="89"/>
      <c r="TWU152" s="89"/>
      <c r="TWV152" s="89"/>
      <c r="TWW152" s="89"/>
      <c r="TWX152" s="89"/>
      <c r="TWY152" s="89"/>
      <c r="TWZ152" s="89"/>
      <c r="TXA152" s="89"/>
      <c r="TXB152" s="89"/>
      <c r="TXC152" s="89"/>
      <c r="TXD152" s="89"/>
      <c r="TXE152" s="89"/>
      <c r="TXF152" s="89"/>
      <c r="TXG152" s="89"/>
      <c r="TXH152" s="89"/>
      <c r="TXI152" s="89"/>
      <c r="TXJ152" s="89"/>
      <c r="TXK152" s="89"/>
      <c r="TXL152" s="89"/>
      <c r="TXM152" s="89"/>
      <c r="TXN152" s="89"/>
      <c r="TXO152" s="89"/>
      <c r="TXP152" s="89"/>
      <c r="TXQ152" s="89"/>
      <c r="TXR152" s="89"/>
      <c r="TXS152" s="89"/>
      <c r="TXT152" s="89"/>
      <c r="TXU152" s="89"/>
      <c r="TXV152" s="89"/>
      <c r="TXW152" s="89"/>
      <c r="TXX152" s="89"/>
      <c r="TXY152" s="89"/>
      <c r="TXZ152" s="89"/>
      <c r="TYA152" s="89"/>
      <c r="TYB152" s="89"/>
      <c r="TYC152" s="89"/>
      <c r="TYD152" s="89"/>
      <c r="TYE152" s="89"/>
      <c r="TYF152" s="89"/>
      <c r="TYG152" s="89"/>
      <c r="TYH152" s="89"/>
      <c r="TYI152" s="89"/>
      <c r="TYJ152" s="89"/>
      <c r="TYK152" s="89"/>
      <c r="TYL152" s="89"/>
      <c r="TYM152" s="89"/>
      <c r="TYN152" s="89"/>
      <c r="TYO152" s="89"/>
      <c r="TYP152" s="89"/>
      <c r="TYQ152" s="89"/>
      <c r="TYR152" s="89"/>
      <c r="TYS152" s="89"/>
      <c r="TYT152" s="89"/>
      <c r="TYU152" s="89"/>
      <c r="TYV152" s="89"/>
      <c r="TYW152" s="89"/>
      <c r="TYX152" s="89"/>
      <c r="TYY152" s="89"/>
      <c r="TYZ152" s="89"/>
      <c r="TZA152" s="89"/>
      <c r="TZB152" s="89"/>
      <c r="TZC152" s="89"/>
      <c r="TZD152" s="89"/>
      <c r="TZE152" s="89"/>
      <c r="TZF152" s="89"/>
      <c r="TZG152" s="89"/>
      <c r="TZH152" s="89"/>
      <c r="TZI152" s="89"/>
      <c r="TZJ152" s="89"/>
      <c r="TZK152" s="89"/>
      <c r="TZL152" s="89"/>
      <c r="TZM152" s="89"/>
      <c r="TZN152" s="89"/>
      <c r="TZO152" s="89"/>
      <c r="TZP152" s="89"/>
      <c r="TZQ152" s="89"/>
      <c r="TZR152" s="89"/>
      <c r="TZS152" s="89"/>
      <c r="TZT152" s="89"/>
      <c r="TZU152" s="89"/>
      <c r="TZV152" s="89"/>
      <c r="TZW152" s="89"/>
      <c r="TZX152" s="89"/>
      <c r="TZY152" s="89"/>
      <c r="TZZ152" s="89"/>
      <c r="UAA152" s="89"/>
      <c r="UAB152" s="89"/>
      <c r="UAC152" s="89"/>
      <c r="UAD152" s="89"/>
      <c r="UAE152" s="89"/>
      <c r="UAF152" s="89"/>
      <c r="UAG152" s="89"/>
      <c r="UAH152" s="89"/>
      <c r="UAI152" s="89"/>
      <c r="UAJ152" s="89"/>
      <c r="UAK152" s="89"/>
      <c r="UAL152" s="89"/>
      <c r="UAM152" s="89"/>
      <c r="UAN152" s="89"/>
      <c r="UAO152" s="89"/>
      <c r="UAP152" s="89"/>
      <c r="UAQ152" s="89"/>
      <c r="UAR152" s="89"/>
      <c r="UAS152" s="89"/>
      <c r="UAT152" s="89"/>
      <c r="UAU152" s="89"/>
      <c r="UAV152" s="89"/>
      <c r="UAW152" s="89"/>
      <c r="UAX152" s="89"/>
      <c r="UAY152" s="89"/>
      <c r="UAZ152" s="89"/>
      <c r="UBA152" s="89"/>
      <c r="UBB152" s="89"/>
      <c r="UBC152" s="89"/>
      <c r="UBD152" s="89"/>
      <c r="UBE152" s="89"/>
      <c r="UBF152" s="89"/>
      <c r="UBG152" s="89"/>
      <c r="UBH152" s="89"/>
      <c r="UBI152" s="89"/>
      <c r="UBJ152" s="89"/>
      <c r="UBK152" s="89"/>
      <c r="UBL152" s="89"/>
      <c r="UBM152" s="89"/>
      <c r="UBN152" s="89"/>
      <c r="UBO152" s="89"/>
      <c r="UBP152" s="89"/>
      <c r="UBQ152" s="89"/>
      <c r="UBR152" s="89"/>
      <c r="UBS152" s="89"/>
      <c r="UBT152" s="89"/>
      <c r="UBU152" s="89"/>
      <c r="UBV152" s="89"/>
      <c r="UBW152" s="89"/>
      <c r="UBX152" s="89"/>
      <c r="UBY152" s="89"/>
      <c r="UBZ152" s="89"/>
      <c r="UCA152" s="89"/>
      <c r="UCB152" s="89"/>
      <c r="UCC152" s="89"/>
      <c r="UCD152" s="89"/>
      <c r="UCE152" s="89"/>
      <c r="UCF152" s="89"/>
      <c r="UCG152" s="89"/>
      <c r="UCH152" s="89"/>
      <c r="UCI152" s="89"/>
      <c r="UCJ152" s="89"/>
      <c r="UCK152" s="89"/>
      <c r="UCL152" s="89"/>
      <c r="UCM152" s="89"/>
      <c r="UCN152" s="89"/>
      <c r="UCO152" s="89"/>
      <c r="UCP152" s="89"/>
      <c r="UCQ152" s="89"/>
      <c r="UCR152" s="89"/>
      <c r="UCS152" s="89"/>
      <c r="UCT152" s="89"/>
      <c r="UCU152" s="89"/>
      <c r="UCV152" s="89"/>
      <c r="UCW152" s="89"/>
      <c r="UCX152" s="89"/>
      <c r="UCY152" s="89"/>
      <c r="UCZ152" s="89"/>
      <c r="UDA152" s="89"/>
      <c r="UDB152" s="89"/>
      <c r="UDC152" s="89"/>
      <c r="UDD152" s="89"/>
      <c r="UDE152" s="89"/>
      <c r="UDF152" s="89"/>
      <c r="UDG152" s="89"/>
      <c r="UDH152" s="89"/>
      <c r="UDI152" s="89"/>
      <c r="UDJ152" s="89"/>
      <c r="UDK152" s="89"/>
      <c r="UDL152" s="89"/>
      <c r="UDM152" s="89"/>
      <c r="UDN152" s="89"/>
      <c r="UDO152" s="89"/>
      <c r="UDP152" s="89"/>
      <c r="UDQ152" s="89"/>
      <c r="UDR152" s="89"/>
      <c r="UDS152" s="89"/>
      <c r="UDT152" s="89"/>
      <c r="UDU152" s="89"/>
      <c r="UDV152" s="89"/>
      <c r="UDW152" s="89"/>
      <c r="UDX152" s="89"/>
      <c r="UDY152" s="89"/>
      <c r="UDZ152" s="89"/>
      <c r="UEA152" s="89"/>
      <c r="UEB152" s="89"/>
      <c r="UEC152" s="89"/>
      <c r="UED152" s="89"/>
      <c r="UEE152" s="89"/>
      <c r="UEF152" s="89"/>
      <c r="UEG152" s="89"/>
      <c r="UEH152" s="89"/>
      <c r="UEI152" s="89"/>
      <c r="UEJ152" s="89"/>
      <c r="UEK152" s="89"/>
      <c r="UEL152" s="89"/>
      <c r="UEM152" s="89"/>
      <c r="UEN152" s="89"/>
      <c r="UEO152" s="89"/>
      <c r="UEP152" s="89"/>
      <c r="UEQ152" s="89"/>
      <c r="UER152" s="89"/>
      <c r="UES152" s="89"/>
      <c r="UET152" s="89"/>
      <c r="UEU152" s="89"/>
      <c r="UEV152" s="89"/>
      <c r="UEW152" s="89"/>
      <c r="UEX152" s="89"/>
      <c r="UEY152" s="89"/>
      <c r="UEZ152" s="89"/>
      <c r="UFA152" s="89"/>
      <c r="UFB152" s="89"/>
      <c r="UFC152" s="89"/>
      <c r="UFD152" s="89"/>
      <c r="UFE152" s="89"/>
      <c r="UFF152" s="89"/>
      <c r="UFG152" s="89"/>
      <c r="UFH152" s="89"/>
      <c r="UFI152" s="89"/>
      <c r="UFJ152" s="89"/>
      <c r="UFK152" s="89"/>
      <c r="UFL152" s="89"/>
      <c r="UFM152" s="89"/>
      <c r="UFN152" s="89"/>
      <c r="UFO152" s="89"/>
      <c r="UFP152" s="89"/>
      <c r="UFQ152" s="89"/>
      <c r="UFR152" s="89"/>
      <c r="UFS152" s="89"/>
      <c r="UFT152" s="89"/>
      <c r="UFU152" s="89"/>
      <c r="UFV152" s="89"/>
      <c r="UFW152" s="89"/>
      <c r="UFX152" s="89"/>
      <c r="UFY152" s="89"/>
      <c r="UFZ152" s="89"/>
      <c r="UGA152" s="89"/>
      <c r="UGB152" s="89"/>
      <c r="UGC152" s="89"/>
      <c r="UGD152" s="89"/>
      <c r="UGE152" s="89"/>
      <c r="UGF152" s="89"/>
      <c r="UGG152" s="89"/>
      <c r="UGH152" s="89"/>
      <c r="UGI152" s="89"/>
      <c r="UGJ152" s="89"/>
      <c r="UGK152" s="89"/>
      <c r="UGL152" s="89"/>
      <c r="UGM152" s="89"/>
      <c r="UGN152" s="89"/>
      <c r="UGO152" s="89"/>
      <c r="UGP152" s="89"/>
      <c r="UGQ152" s="89"/>
      <c r="UGR152" s="89"/>
      <c r="UGS152" s="89"/>
      <c r="UGT152" s="89"/>
      <c r="UGU152" s="89"/>
      <c r="UGV152" s="89"/>
      <c r="UGW152" s="89"/>
      <c r="UGX152" s="89"/>
      <c r="UGY152" s="89"/>
      <c r="UGZ152" s="89"/>
      <c r="UHA152" s="89"/>
      <c r="UHB152" s="89"/>
      <c r="UHC152" s="89"/>
      <c r="UHD152" s="89"/>
      <c r="UHE152" s="89"/>
      <c r="UHF152" s="89"/>
      <c r="UHG152" s="89"/>
      <c r="UHH152" s="89"/>
      <c r="UHI152" s="89"/>
      <c r="UHJ152" s="89"/>
      <c r="UHK152" s="89"/>
      <c r="UHL152" s="89"/>
      <c r="UHM152" s="89"/>
      <c r="UHN152" s="89"/>
      <c r="UHO152" s="89"/>
      <c r="UHP152" s="89"/>
      <c r="UHQ152" s="89"/>
      <c r="UHR152" s="89"/>
      <c r="UHS152" s="89"/>
      <c r="UHT152" s="89"/>
      <c r="UHU152" s="89"/>
      <c r="UHV152" s="89"/>
      <c r="UHW152" s="89"/>
      <c r="UHX152" s="89"/>
      <c r="UHY152" s="89"/>
      <c r="UHZ152" s="89"/>
      <c r="UIA152" s="89"/>
      <c r="UIB152" s="89"/>
      <c r="UIC152" s="89"/>
      <c r="UID152" s="89"/>
      <c r="UIE152" s="89"/>
      <c r="UIF152" s="89"/>
      <c r="UIG152" s="89"/>
      <c r="UIH152" s="89"/>
      <c r="UII152" s="89"/>
      <c r="UIJ152" s="89"/>
      <c r="UIK152" s="89"/>
      <c r="UIL152" s="89"/>
      <c r="UIM152" s="89"/>
      <c r="UIN152" s="89"/>
      <c r="UIO152" s="89"/>
      <c r="UIP152" s="89"/>
      <c r="UIQ152" s="89"/>
      <c r="UIR152" s="89"/>
      <c r="UIS152" s="89"/>
      <c r="UIT152" s="89"/>
      <c r="UIU152" s="89"/>
      <c r="UIV152" s="89"/>
      <c r="UIW152" s="89"/>
      <c r="UIX152" s="89"/>
      <c r="UIY152" s="89"/>
      <c r="UIZ152" s="89"/>
      <c r="UJA152" s="89"/>
      <c r="UJB152" s="89"/>
      <c r="UJC152" s="89"/>
      <c r="UJD152" s="89"/>
      <c r="UJE152" s="89"/>
      <c r="UJF152" s="89"/>
      <c r="UJG152" s="89"/>
      <c r="UJH152" s="89"/>
      <c r="UJI152" s="89"/>
      <c r="UJJ152" s="89"/>
      <c r="UJK152" s="89"/>
      <c r="UJL152" s="89"/>
      <c r="UJM152" s="89"/>
      <c r="UJN152" s="89"/>
      <c r="UJO152" s="89"/>
      <c r="UJP152" s="89"/>
      <c r="UJQ152" s="89"/>
      <c r="UJR152" s="89"/>
      <c r="UJS152" s="89"/>
      <c r="UJT152" s="89"/>
      <c r="UJU152" s="89"/>
      <c r="UJV152" s="89"/>
      <c r="UJW152" s="89"/>
      <c r="UJX152" s="89"/>
      <c r="UJY152" s="89"/>
      <c r="UJZ152" s="89"/>
      <c r="UKA152" s="89"/>
      <c r="UKB152" s="89"/>
      <c r="UKC152" s="89"/>
      <c r="UKD152" s="89"/>
      <c r="UKE152" s="89"/>
      <c r="UKF152" s="89"/>
      <c r="UKG152" s="89"/>
      <c r="UKH152" s="89"/>
      <c r="UKI152" s="89"/>
      <c r="UKJ152" s="89"/>
      <c r="UKK152" s="89"/>
      <c r="UKL152" s="89"/>
      <c r="UKM152" s="89"/>
      <c r="UKN152" s="89"/>
      <c r="UKO152" s="89"/>
      <c r="UKP152" s="89"/>
      <c r="UKQ152" s="89"/>
      <c r="UKR152" s="89"/>
      <c r="UKS152" s="89"/>
      <c r="UKT152" s="89"/>
      <c r="UKU152" s="89"/>
      <c r="UKV152" s="89"/>
      <c r="UKW152" s="89"/>
      <c r="UKX152" s="89"/>
      <c r="UKY152" s="89"/>
      <c r="UKZ152" s="89"/>
      <c r="ULA152" s="89"/>
      <c r="ULB152" s="89"/>
      <c r="ULC152" s="89"/>
      <c r="ULD152" s="89"/>
      <c r="ULE152" s="89"/>
      <c r="ULF152" s="89"/>
      <c r="ULG152" s="89"/>
      <c r="ULH152" s="89"/>
      <c r="ULI152" s="89"/>
      <c r="ULJ152" s="89"/>
      <c r="ULK152" s="89"/>
      <c r="ULL152" s="89"/>
      <c r="ULM152" s="89"/>
      <c r="ULN152" s="89"/>
      <c r="ULO152" s="89"/>
      <c r="ULP152" s="89"/>
      <c r="ULQ152" s="89"/>
      <c r="ULR152" s="89"/>
      <c r="ULS152" s="89"/>
      <c r="ULT152" s="89"/>
      <c r="ULU152" s="89"/>
      <c r="ULV152" s="89"/>
      <c r="ULW152" s="89"/>
      <c r="ULX152" s="89"/>
      <c r="ULY152" s="89"/>
      <c r="ULZ152" s="89"/>
      <c r="UMA152" s="89"/>
      <c r="UMB152" s="89"/>
      <c r="UMC152" s="89"/>
      <c r="UMD152" s="89"/>
      <c r="UME152" s="89"/>
      <c r="UMF152" s="89"/>
      <c r="UMG152" s="89"/>
      <c r="UMH152" s="89"/>
      <c r="UMI152" s="89"/>
      <c r="UMJ152" s="89"/>
      <c r="UMK152" s="89"/>
      <c r="UML152" s="89"/>
      <c r="UMM152" s="89"/>
      <c r="UMN152" s="89"/>
      <c r="UMO152" s="89"/>
      <c r="UMP152" s="89"/>
      <c r="UMQ152" s="89"/>
      <c r="UMR152" s="89"/>
      <c r="UMS152" s="89"/>
      <c r="UMT152" s="89"/>
      <c r="UMU152" s="89"/>
      <c r="UMV152" s="89"/>
      <c r="UMW152" s="89"/>
      <c r="UMX152" s="89"/>
      <c r="UMY152" s="89"/>
      <c r="UMZ152" s="89"/>
      <c r="UNA152" s="89"/>
      <c r="UNB152" s="89"/>
      <c r="UNC152" s="89"/>
      <c r="UND152" s="89"/>
      <c r="UNE152" s="89"/>
      <c r="UNF152" s="89"/>
      <c r="UNG152" s="89"/>
      <c r="UNH152" s="89"/>
      <c r="UNI152" s="89"/>
      <c r="UNJ152" s="89"/>
      <c r="UNK152" s="89"/>
      <c r="UNL152" s="89"/>
      <c r="UNM152" s="89"/>
      <c r="UNN152" s="89"/>
      <c r="UNO152" s="89"/>
      <c r="UNP152" s="89"/>
      <c r="UNQ152" s="89"/>
      <c r="UNR152" s="89"/>
      <c r="UNS152" s="89"/>
      <c r="UNT152" s="89"/>
      <c r="UNU152" s="89"/>
      <c r="UNV152" s="89"/>
      <c r="UNW152" s="89"/>
      <c r="UNX152" s="89"/>
      <c r="UNY152" s="89"/>
      <c r="UNZ152" s="89"/>
      <c r="UOA152" s="89"/>
      <c r="UOB152" s="89"/>
      <c r="UOC152" s="89"/>
      <c r="UOD152" s="89"/>
      <c r="UOE152" s="89"/>
      <c r="UOF152" s="89"/>
      <c r="UOG152" s="89"/>
      <c r="UOH152" s="89"/>
      <c r="UOI152" s="89"/>
      <c r="UOJ152" s="89"/>
      <c r="UOK152" s="89"/>
      <c r="UOL152" s="89"/>
      <c r="UOM152" s="89"/>
      <c r="UON152" s="89"/>
      <c r="UOO152" s="89"/>
      <c r="UOP152" s="89"/>
      <c r="UOQ152" s="89"/>
      <c r="UOR152" s="89"/>
      <c r="UOS152" s="89"/>
      <c r="UOT152" s="89"/>
      <c r="UOU152" s="89"/>
      <c r="UOV152" s="89"/>
      <c r="UOW152" s="89"/>
      <c r="UOX152" s="89"/>
      <c r="UOY152" s="89"/>
      <c r="UOZ152" s="89"/>
      <c r="UPA152" s="89"/>
      <c r="UPB152" s="89"/>
      <c r="UPC152" s="89"/>
      <c r="UPD152" s="89"/>
      <c r="UPE152" s="89"/>
      <c r="UPF152" s="89"/>
      <c r="UPG152" s="89"/>
      <c r="UPH152" s="89"/>
      <c r="UPI152" s="89"/>
      <c r="UPJ152" s="89"/>
      <c r="UPK152" s="89"/>
      <c r="UPL152" s="89"/>
      <c r="UPM152" s="89"/>
      <c r="UPN152" s="89"/>
      <c r="UPO152" s="89"/>
      <c r="UPP152" s="89"/>
      <c r="UPQ152" s="89"/>
      <c r="UPR152" s="89"/>
      <c r="UPS152" s="89"/>
      <c r="UPT152" s="89"/>
      <c r="UPU152" s="89"/>
      <c r="UPV152" s="89"/>
      <c r="UPW152" s="89"/>
      <c r="UPX152" s="89"/>
      <c r="UPY152" s="89"/>
      <c r="UPZ152" s="89"/>
      <c r="UQA152" s="89"/>
      <c r="UQB152" s="89"/>
      <c r="UQC152" s="89"/>
      <c r="UQD152" s="89"/>
      <c r="UQE152" s="89"/>
      <c r="UQF152" s="89"/>
      <c r="UQG152" s="89"/>
      <c r="UQH152" s="89"/>
      <c r="UQI152" s="89"/>
      <c r="UQJ152" s="89"/>
      <c r="UQK152" s="89"/>
      <c r="UQL152" s="89"/>
      <c r="UQM152" s="89"/>
      <c r="UQN152" s="89"/>
      <c r="UQO152" s="89"/>
      <c r="UQP152" s="89"/>
      <c r="UQQ152" s="89"/>
      <c r="UQR152" s="89"/>
      <c r="UQS152" s="89"/>
      <c r="UQT152" s="89"/>
      <c r="UQU152" s="89"/>
      <c r="UQV152" s="89"/>
      <c r="UQW152" s="89"/>
      <c r="UQX152" s="89"/>
      <c r="UQY152" s="89"/>
      <c r="UQZ152" s="89"/>
      <c r="URA152" s="89"/>
      <c r="URB152" s="89"/>
      <c r="URC152" s="89"/>
      <c r="URD152" s="89"/>
      <c r="URE152" s="89"/>
      <c r="URF152" s="89"/>
      <c r="URG152" s="89"/>
      <c r="URH152" s="89"/>
      <c r="URI152" s="89"/>
      <c r="URJ152" s="89"/>
      <c r="URK152" s="89"/>
      <c r="URL152" s="89"/>
      <c r="URM152" s="89"/>
      <c r="URN152" s="89"/>
      <c r="URO152" s="89"/>
      <c r="URP152" s="89"/>
      <c r="URQ152" s="89"/>
      <c r="URR152" s="89"/>
      <c r="URS152" s="89"/>
      <c r="URT152" s="89"/>
      <c r="URU152" s="89"/>
      <c r="URV152" s="89"/>
      <c r="URW152" s="89"/>
      <c r="URX152" s="89"/>
      <c r="URY152" s="89"/>
      <c r="URZ152" s="89"/>
      <c r="USA152" s="89"/>
      <c r="USB152" s="89"/>
      <c r="USC152" s="89"/>
      <c r="USD152" s="89"/>
      <c r="USE152" s="89"/>
      <c r="USF152" s="89"/>
      <c r="USG152" s="89"/>
      <c r="USH152" s="89"/>
      <c r="USI152" s="89"/>
      <c r="USJ152" s="89"/>
      <c r="USK152" s="89"/>
      <c r="USL152" s="89"/>
      <c r="USM152" s="89"/>
      <c r="USN152" s="89"/>
      <c r="USO152" s="89"/>
      <c r="USP152" s="89"/>
      <c r="USQ152" s="89"/>
      <c r="USR152" s="89"/>
      <c r="USS152" s="89"/>
      <c r="UST152" s="89"/>
      <c r="USU152" s="89"/>
      <c r="USV152" s="89"/>
      <c r="USW152" s="89"/>
      <c r="USX152" s="89"/>
      <c r="USY152" s="89"/>
      <c r="USZ152" s="89"/>
      <c r="UTA152" s="89"/>
      <c r="UTB152" s="89"/>
      <c r="UTC152" s="89"/>
      <c r="UTD152" s="89"/>
      <c r="UTE152" s="89"/>
      <c r="UTF152" s="89"/>
      <c r="UTG152" s="89"/>
      <c r="UTH152" s="89"/>
      <c r="UTI152" s="89"/>
      <c r="UTJ152" s="89"/>
      <c r="UTK152" s="89"/>
      <c r="UTL152" s="89"/>
      <c r="UTM152" s="89"/>
      <c r="UTN152" s="89"/>
      <c r="UTO152" s="89"/>
      <c r="UTP152" s="89"/>
      <c r="UTQ152" s="89"/>
      <c r="UTR152" s="89"/>
      <c r="UTS152" s="89"/>
      <c r="UTT152" s="89"/>
      <c r="UTU152" s="89"/>
      <c r="UTV152" s="89"/>
      <c r="UTW152" s="89"/>
      <c r="UTX152" s="89"/>
      <c r="UTY152" s="89"/>
      <c r="UTZ152" s="89"/>
      <c r="UUA152" s="89"/>
      <c r="UUB152" s="89"/>
      <c r="UUC152" s="89"/>
      <c r="UUD152" s="89"/>
      <c r="UUE152" s="89"/>
      <c r="UUF152" s="89"/>
      <c r="UUG152" s="89"/>
      <c r="UUH152" s="89"/>
      <c r="UUI152" s="89"/>
      <c r="UUJ152" s="89"/>
      <c r="UUK152" s="89"/>
      <c r="UUL152" s="89"/>
      <c r="UUM152" s="89"/>
      <c r="UUN152" s="89"/>
      <c r="UUO152" s="89"/>
      <c r="UUP152" s="89"/>
      <c r="UUQ152" s="89"/>
      <c r="UUR152" s="89"/>
      <c r="UUS152" s="89"/>
      <c r="UUT152" s="89"/>
      <c r="UUU152" s="89"/>
      <c r="UUV152" s="89"/>
      <c r="UUW152" s="89"/>
      <c r="UUX152" s="89"/>
      <c r="UUY152" s="89"/>
      <c r="UUZ152" s="89"/>
      <c r="UVA152" s="89"/>
      <c r="UVB152" s="89"/>
      <c r="UVC152" s="89"/>
      <c r="UVD152" s="89"/>
      <c r="UVE152" s="89"/>
      <c r="UVF152" s="89"/>
      <c r="UVG152" s="89"/>
      <c r="UVH152" s="89"/>
      <c r="UVI152" s="89"/>
      <c r="UVJ152" s="89"/>
      <c r="UVK152" s="89"/>
      <c r="UVL152" s="89"/>
      <c r="UVM152" s="89"/>
      <c r="UVN152" s="89"/>
      <c r="UVO152" s="89"/>
      <c r="UVP152" s="89"/>
      <c r="UVQ152" s="89"/>
      <c r="UVR152" s="89"/>
      <c r="UVS152" s="89"/>
      <c r="UVT152" s="89"/>
      <c r="UVU152" s="89"/>
      <c r="UVV152" s="89"/>
      <c r="UVW152" s="89"/>
      <c r="UVX152" s="89"/>
      <c r="UVY152" s="89"/>
      <c r="UVZ152" s="89"/>
      <c r="UWA152" s="89"/>
      <c r="UWB152" s="89"/>
      <c r="UWC152" s="89"/>
      <c r="UWD152" s="89"/>
      <c r="UWE152" s="89"/>
      <c r="UWF152" s="89"/>
      <c r="UWG152" s="89"/>
      <c r="UWH152" s="89"/>
      <c r="UWI152" s="89"/>
      <c r="UWJ152" s="89"/>
      <c r="UWK152" s="89"/>
      <c r="UWL152" s="89"/>
      <c r="UWM152" s="89"/>
      <c r="UWN152" s="89"/>
      <c r="UWO152" s="89"/>
      <c r="UWP152" s="89"/>
      <c r="UWQ152" s="89"/>
      <c r="UWR152" s="89"/>
      <c r="UWS152" s="89"/>
      <c r="UWT152" s="89"/>
      <c r="UWU152" s="89"/>
      <c r="UWV152" s="89"/>
      <c r="UWW152" s="89"/>
      <c r="UWX152" s="89"/>
      <c r="UWY152" s="89"/>
      <c r="UWZ152" s="89"/>
      <c r="UXA152" s="89"/>
      <c r="UXB152" s="89"/>
      <c r="UXC152" s="89"/>
      <c r="UXD152" s="89"/>
      <c r="UXE152" s="89"/>
      <c r="UXF152" s="89"/>
      <c r="UXG152" s="89"/>
      <c r="UXH152" s="89"/>
      <c r="UXI152" s="89"/>
      <c r="UXJ152" s="89"/>
      <c r="UXK152" s="89"/>
      <c r="UXL152" s="89"/>
      <c r="UXM152" s="89"/>
      <c r="UXN152" s="89"/>
      <c r="UXO152" s="89"/>
      <c r="UXP152" s="89"/>
      <c r="UXQ152" s="89"/>
      <c r="UXR152" s="89"/>
      <c r="UXS152" s="89"/>
      <c r="UXT152" s="89"/>
      <c r="UXU152" s="89"/>
      <c r="UXV152" s="89"/>
      <c r="UXW152" s="89"/>
      <c r="UXX152" s="89"/>
      <c r="UXY152" s="89"/>
      <c r="UXZ152" s="89"/>
      <c r="UYA152" s="89"/>
      <c r="UYB152" s="89"/>
      <c r="UYC152" s="89"/>
      <c r="UYD152" s="89"/>
      <c r="UYE152" s="89"/>
      <c r="UYF152" s="89"/>
      <c r="UYG152" s="89"/>
      <c r="UYH152" s="89"/>
      <c r="UYI152" s="89"/>
      <c r="UYJ152" s="89"/>
      <c r="UYK152" s="89"/>
      <c r="UYL152" s="89"/>
      <c r="UYM152" s="89"/>
      <c r="UYN152" s="89"/>
      <c r="UYO152" s="89"/>
      <c r="UYP152" s="89"/>
      <c r="UYQ152" s="89"/>
      <c r="UYR152" s="89"/>
      <c r="UYS152" s="89"/>
      <c r="UYT152" s="89"/>
      <c r="UYU152" s="89"/>
      <c r="UYV152" s="89"/>
      <c r="UYW152" s="89"/>
      <c r="UYX152" s="89"/>
      <c r="UYY152" s="89"/>
      <c r="UYZ152" s="89"/>
      <c r="UZA152" s="89"/>
      <c r="UZB152" s="89"/>
      <c r="UZC152" s="89"/>
      <c r="UZD152" s="89"/>
      <c r="UZE152" s="89"/>
      <c r="UZF152" s="89"/>
      <c r="UZG152" s="89"/>
      <c r="UZH152" s="89"/>
      <c r="UZI152" s="89"/>
      <c r="UZJ152" s="89"/>
      <c r="UZK152" s="89"/>
      <c r="UZL152" s="89"/>
      <c r="UZM152" s="89"/>
      <c r="UZN152" s="89"/>
      <c r="UZO152" s="89"/>
      <c r="UZP152" s="89"/>
      <c r="UZQ152" s="89"/>
      <c r="UZR152" s="89"/>
      <c r="UZS152" s="89"/>
      <c r="UZT152" s="89"/>
      <c r="UZU152" s="89"/>
      <c r="UZV152" s="89"/>
      <c r="UZW152" s="89"/>
      <c r="UZX152" s="89"/>
      <c r="UZY152" s="89"/>
      <c r="UZZ152" s="89"/>
      <c r="VAA152" s="89"/>
      <c r="VAB152" s="89"/>
      <c r="VAC152" s="89"/>
      <c r="VAD152" s="89"/>
      <c r="VAE152" s="89"/>
      <c r="VAF152" s="89"/>
      <c r="VAG152" s="89"/>
      <c r="VAH152" s="89"/>
      <c r="VAI152" s="89"/>
      <c r="VAJ152" s="89"/>
      <c r="VAK152" s="89"/>
      <c r="VAL152" s="89"/>
      <c r="VAM152" s="89"/>
      <c r="VAN152" s="89"/>
      <c r="VAO152" s="89"/>
      <c r="VAP152" s="89"/>
      <c r="VAQ152" s="89"/>
      <c r="VAR152" s="89"/>
      <c r="VAS152" s="89"/>
      <c r="VAT152" s="89"/>
      <c r="VAU152" s="89"/>
      <c r="VAV152" s="89"/>
      <c r="VAW152" s="89"/>
      <c r="VAX152" s="89"/>
      <c r="VAY152" s="89"/>
      <c r="VAZ152" s="89"/>
      <c r="VBA152" s="89"/>
      <c r="VBB152" s="89"/>
      <c r="VBC152" s="89"/>
      <c r="VBD152" s="89"/>
      <c r="VBE152" s="89"/>
      <c r="VBF152" s="89"/>
      <c r="VBG152" s="89"/>
      <c r="VBH152" s="89"/>
      <c r="VBI152" s="89"/>
      <c r="VBJ152" s="89"/>
      <c r="VBK152" s="89"/>
      <c r="VBL152" s="89"/>
      <c r="VBM152" s="89"/>
      <c r="VBN152" s="89"/>
      <c r="VBO152" s="89"/>
      <c r="VBP152" s="89"/>
      <c r="VBQ152" s="89"/>
      <c r="VBR152" s="89"/>
      <c r="VBS152" s="89"/>
      <c r="VBT152" s="89"/>
      <c r="VBU152" s="89"/>
      <c r="VBV152" s="89"/>
      <c r="VBW152" s="89"/>
      <c r="VBX152" s="89"/>
      <c r="VBY152" s="89"/>
      <c r="VBZ152" s="89"/>
      <c r="VCA152" s="89"/>
      <c r="VCB152" s="89"/>
      <c r="VCC152" s="89"/>
      <c r="VCD152" s="89"/>
      <c r="VCE152" s="89"/>
      <c r="VCF152" s="89"/>
      <c r="VCG152" s="89"/>
      <c r="VCH152" s="89"/>
      <c r="VCI152" s="89"/>
      <c r="VCJ152" s="89"/>
      <c r="VCK152" s="89"/>
      <c r="VCL152" s="89"/>
      <c r="VCM152" s="89"/>
      <c r="VCN152" s="89"/>
      <c r="VCO152" s="89"/>
      <c r="VCP152" s="89"/>
      <c r="VCQ152" s="89"/>
      <c r="VCR152" s="89"/>
      <c r="VCS152" s="89"/>
      <c r="VCT152" s="89"/>
      <c r="VCU152" s="89"/>
      <c r="VCV152" s="89"/>
      <c r="VCW152" s="89"/>
      <c r="VCX152" s="89"/>
      <c r="VCY152" s="89"/>
      <c r="VCZ152" s="89"/>
      <c r="VDA152" s="89"/>
      <c r="VDB152" s="89"/>
      <c r="VDC152" s="89"/>
      <c r="VDD152" s="89"/>
      <c r="VDE152" s="89"/>
      <c r="VDF152" s="89"/>
      <c r="VDG152" s="89"/>
      <c r="VDH152" s="89"/>
      <c r="VDI152" s="89"/>
      <c r="VDJ152" s="89"/>
      <c r="VDK152" s="89"/>
      <c r="VDL152" s="89"/>
      <c r="VDM152" s="89"/>
      <c r="VDN152" s="89"/>
      <c r="VDO152" s="89"/>
      <c r="VDP152" s="89"/>
      <c r="VDQ152" s="89"/>
      <c r="VDR152" s="89"/>
      <c r="VDS152" s="89"/>
      <c r="VDT152" s="89"/>
      <c r="VDU152" s="89"/>
      <c r="VDV152" s="89"/>
      <c r="VDW152" s="89"/>
      <c r="VDX152" s="89"/>
      <c r="VDY152" s="89"/>
      <c r="VDZ152" s="89"/>
      <c r="VEA152" s="89"/>
      <c r="VEB152" s="89"/>
      <c r="VEC152" s="89"/>
      <c r="VED152" s="89"/>
      <c r="VEE152" s="89"/>
      <c r="VEF152" s="89"/>
      <c r="VEG152" s="89"/>
      <c r="VEH152" s="89"/>
      <c r="VEI152" s="89"/>
      <c r="VEJ152" s="89"/>
      <c r="VEK152" s="89"/>
      <c r="VEL152" s="89"/>
      <c r="VEM152" s="89"/>
      <c r="VEN152" s="89"/>
      <c r="VEO152" s="89"/>
      <c r="VEP152" s="89"/>
      <c r="VEQ152" s="89"/>
      <c r="VER152" s="89"/>
      <c r="VES152" s="89"/>
      <c r="VET152" s="89"/>
      <c r="VEU152" s="89"/>
      <c r="VEV152" s="89"/>
      <c r="VEW152" s="89"/>
      <c r="VEX152" s="89"/>
      <c r="VEY152" s="89"/>
      <c r="VEZ152" s="89"/>
      <c r="VFA152" s="89"/>
      <c r="VFB152" s="89"/>
      <c r="VFC152" s="89"/>
      <c r="VFD152" s="89"/>
      <c r="VFE152" s="89"/>
      <c r="VFF152" s="89"/>
      <c r="VFG152" s="89"/>
      <c r="VFH152" s="89"/>
      <c r="VFI152" s="89"/>
      <c r="VFJ152" s="89"/>
      <c r="VFK152" s="89"/>
      <c r="VFL152" s="89"/>
      <c r="VFM152" s="89"/>
      <c r="VFN152" s="89"/>
      <c r="VFO152" s="89"/>
      <c r="VFP152" s="89"/>
      <c r="VFQ152" s="89"/>
      <c r="VFR152" s="89"/>
      <c r="VFS152" s="89"/>
      <c r="VFT152" s="89"/>
      <c r="VFU152" s="89"/>
      <c r="VFV152" s="89"/>
      <c r="VFW152" s="89"/>
      <c r="VFX152" s="89"/>
      <c r="VFY152" s="89"/>
      <c r="VFZ152" s="89"/>
      <c r="VGA152" s="89"/>
      <c r="VGB152" s="89"/>
      <c r="VGC152" s="89"/>
      <c r="VGD152" s="89"/>
      <c r="VGE152" s="89"/>
      <c r="VGF152" s="89"/>
      <c r="VGG152" s="89"/>
      <c r="VGH152" s="89"/>
      <c r="VGI152" s="89"/>
      <c r="VGJ152" s="89"/>
      <c r="VGK152" s="89"/>
      <c r="VGL152" s="89"/>
      <c r="VGM152" s="89"/>
      <c r="VGN152" s="89"/>
      <c r="VGO152" s="89"/>
      <c r="VGP152" s="89"/>
      <c r="VGQ152" s="89"/>
      <c r="VGR152" s="89"/>
      <c r="VGS152" s="89"/>
      <c r="VGT152" s="89"/>
      <c r="VGU152" s="89"/>
      <c r="VGV152" s="89"/>
      <c r="VGW152" s="89"/>
      <c r="VGX152" s="89"/>
      <c r="VGY152" s="89"/>
      <c r="VGZ152" s="89"/>
      <c r="VHA152" s="89"/>
      <c r="VHB152" s="89"/>
      <c r="VHC152" s="89"/>
      <c r="VHD152" s="89"/>
      <c r="VHE152" s="89"/>
      <c r="VHF152" s="89"/>
      <c r="VHG152" s="89"/>
      <c r="VHH152" s="89"/>
      <c r="VHI152" s="89"/>
      <c r="VHJ152" s="89"/>
      <c r="VHK152" s="89"/>
      <c r="VHL152" s="89"/>
      <c r="VHM152" s="89"/>
      <c r="VHN152" s="89"/>
      <c r="VHO152" s="89"/>
      <c r="VHP152" s="89"/>
      <c r="VHQ152" s="89"/>
      <c r="VHR152" s="89"/>
      <c r="VHS152" s="89"/>
      <c r="VHT152" s="89"/>
      <c r="VHU152" s="89"/>
      <c r="VHV152" s="89"/>
      <c r="VHW152" s="89"/>
      <c r="VHX152" s="89"/>
      <c r="VHY152" s="89"/>
      <c r="VHZ152" s="89"/>
      <c r="VIA152" s="89"/>
      <c r="VIB152" s="89"/>
      <c r="VIC152" s="89"/>
      <c r="VID152" s="89"/>
      <c r="VIE152" s="89"/>
      <c r="VIF152" s="89"/>
      <c r="VIG152" s="89"/>
      <c r="VIH152" s="89"/>
      <c r="VII152" s="89"/>
      <c r="VIJ152" s="89"/>
      <c r="VIK152" s="89"/>
      <c r="VIL152" s="89"/>
      <c r="VIM152" s="89"/>
      <c r="VIN152" s="89"/>
      <c r="VIO152" s="89"/>
      <c r="VIP152" s="89"/>
      <c r="VIQ152" s="89"/>
      <c r="VIR152" s="89"/>
      <c r="VIS152" s="89"/>
      <c r="VIT152" s="89"/>
      <c r="VIU152" s="89"/>
      <c r="VIV152" s="89"/>
      <c r="VIW152" s="89"/>
      <c r="VIX152" s="89"/>
      <c r="VIY152" s="89"/>
      <c r="VIZ152" s="89"/>
      <c r="VJA152" s="89"/>
      <c r="VJB152" s="89"/>
      <c r="VJC152" s="89"/>
      <c r="VJD152" s="89"/>
      <c r="VJE152" s="89"/>
      <c r="VJF152" s="89"/>
      <c r="VJG152" s="89"/>
      <c r="VJH152" s="89"/>
      <c r="VJI152" s="89"/>
      <c r="VJJ152" s="89"/>
      <c r="VJK152" s="89"/>
      <c r="VJL152" s="89"/>
      <c r="VJM152" s="89"/>
      <c r="VJN152" s="89"/>
      <c r="VJO152" s="89"/>
      <c r="VJP152" s="89"/>
      <c r="VJQ152" s="89"/>
      <c r="VJR152" s="89"/>
      <c r="VJS152" s="89"/>
      <c r="VJT152" s="89"/>
      <c r="VJU152" s="89"/>
      <c r="VJV152" s="89"/>
      <c r="VJW152" s="89"/>
      <c r="VJX152" s="89"/>
      <c r="VJY152" s="89"/>
      <c r="VJZ152" s="89"/>
      <c r="VKA152" s="89"/>
      <c r="VKB152" s="89"/>
      <c r="VKC152" s="89"/>
      <c r="VKD152" s="89"/>
      <c r="VKE152" s="89"/>
      <c r="VKF152" s="89"/>
      <c r="VKG152" s="89"/>
      <c r="VKH152" s="89"/>
      <c r="VKI152" s="89"/>
      <c r="VKJ152" s="89"/>
      <c r="VKK152" s="89"/>
      <c r="VKL152" s="89"/>
      <c r="VKM152" s="89"/>
      <c r="VKN152" s="89"/>
      <c r="VKO152" s="89"/>
      <c r="VKP152" s="89"/>
      <c r="VKQ152" s="89"/>
      <c r="VKR152" s="89"/>
      <c r="VKS152" s="89"/>
      <c r="VKT152" s="89"/>
      <c r="VKU152" s="89"/>
      <c r="VKV152" s="89"/>
      <c r="VKW152" s="89"/>
      <c r="VKX152" s="89"/>
      <c r="VKY152" s="89"/>
      <c r="VKZ152" s="89"/>
      <c r="VLA152" s="89"/>
      <c r="VLB152" s="89"/>
      <c r="VLC152" s="89"/>
      <c r="VLD152" s="89"/>
      <c r="VLE152" s="89"/>
      <c r="VLF152" s="89"/>
      <c r="VLG152" s="89"/>
      <c r="VLH152" s="89"/>
      <c r="VLI152" s="89"/>
      <c r="VLJ152" s="89"/>
      <c r="VLK152" s="89"/>
      <c r="VLL152" s="89"/>
      <c r="VLM152" s="89"/>
      <c r="VLN152" s="89"/>
      <c r="VLO152" s="89"/>
      <c r="VLP152" s="89"/>
      <c r="VLQ152" s="89"/>
      <c r="VLR152" s="89"/>
      <c r="VLS152" s="89"/>
      <c r="VLT152" s="89"/>
      <c r="VLU152" s="89"/>
      <c r="VLV152" s="89"/>
      <c r="VLW152" s="89"/>
      <c r="VLX152" s="89"/>
      <c r="VLY152" s="89"/>
      <c r="VLZ152" s="89"/>
      <c r="VMA152" s="89"/>
      <c r="VMB152" s="89"/>
      <c r="VMC152" s="89"/>
      <c r="VMD152" s="89"/>
      <c r="VME152" s="89"/>
      <c r="VMF152" s="89"/>
      <c r="VMG152" s="89"/>
      <c r="VMH152" s="89"/>
      <c r="VMI152" s="89"/>
      <c r="VMJ152" s="89"/>
      <c r="VMK152" s="89"/>
      <c r="VML152" s="89"/>
      <c r="VMM152" s="89"/>
      <c r="VMN152" s="89"/>
      <c r="VMO152" s="89"/>
      <c r="VMP152" s="89"/>
      <c r="VMQ152" s="89"/>
      <c r="VMR152" s="89"/>
      <c r="VMS152" s="89"/>
      <c r="VMT152" s="89"/>
      <c r="VMU152" s="89"/>
      <c r="VMV152" s="89"/>
      <c r="VMW152" s="89"/>
      <c r="VMX152" s="89"/>
      <c r="VMY152" s="89"/>
      <c r="VMZ152" s="89"/>
      <c r="VNA152" s="89"/>
      <c r="VNB152" s="89"/>
      <c r="VNC152" s="89"/>
      <c r="VND152" s="89"/>
      <c r="VNE152" s="89"/>
      <c r="VNF152" s="89"/>
      <c r="VNG152" s="89"/>
      <c r="VNH152" s="89"/>
      <c r="VNI152" s="89"/>
      <c r="VNJ152" s="89"/>
      <c r="VNK152" s="89"/>
      <c r="VNL152" s="89"/>
      <c r="VNM152" s="89"/>
      <c r="VNN152" s="89"/>
      <c r="VNO152" s="89"/>
      <c r="VNP152" s="89"/>
      <c r="VNQ152" s="89"/>
      <c r="VNR152" s="89"/>
      <c r="VNS152" s="89"/>
      <c r="VNT152" s="89"/>
      <c r="VNU152" s="89"/>
      <c r="VNV152" s="89"/>
      <c r="VNW152" s="89"/>
      <c r="VNX152" s="89"/>
      <c r="VNY152" s="89"/>
      <c r="VNZ152" s="89"/>
      <c r="VOA152" s="89"/>
      <c r="VOB152" s="89"/>
      <c r="VOC152" s="89"/>
      <c r="VOD152" s="89"/>
      <c r="VOE152" s="89"/>
      <c r="VOF152" s="89"/>
      <c r="VOG152" s="89"/>
      <c r="VOH152" s="89"/>
      <c r="VOI152" s="89"/>
      <c r="VOJ152" s="89"/>
      <c r="VOK152" s="89"/>
      <c r="VOL152" s="89"/>
      <c r="VOM152" s="89"/>
      <c r="VON152" s="89"/>
      <c r="VOO152" s="89"/>
      <c r="VOP152" s="89"/>
      <c r="VOQ152" s="89"/>
      <c r="VOR152" s="89"/>
      <c r="VOS152" s="89"/>
      <c r="VOT152" s="89"/>
      <c r="VOU152" s="89"/>
      <c r="VOV152" s="89"/>
      <c r="VOW152" s="89"/>
      <c r="VOX152" s="89"/>
      <c r="VOY152" s="89"/>
      <c r="VOZ152" s="89"/>
      <c r="VPA152" s="89"/>
      <c r="VPB152" s="89"/>
      <c r="VPC152" s="89"/>
      <c r="VPD152" s="89"/>
      <c r="VPE152" s="89"/>
      <c r="VPF152" s="89"/>
      <c r="VPG152" s="89"/>
      <c r="VPH152" s="89"/>
      <c r="VPI152" s="89"/>
      <c r="VPJ152" s="89"/>
      <c r="VPK152" s="89"/>
      <c r="VPL152" s="89"/>
      <c r="VPM152" s="89"/>
      <c r="VPN152" s="89"/>
      <c r="VPO152" s="89"/>
      <c r="VPP152" s="89"/>
      <c r="VPQ152" s="89"/>
      <c r="VPR152" s="89"/>
      <c r="VPS152" s="89"/>
      <c r="VPT152" s="89"/>
      <c r="VPU152" s="89"/>
      <c r="VPV152" s="89"/>
      <c r="VPW152" s="89"/>
      <c r="VPX152" s="89"/>
      <c r="VPY152" s="89"/>
      <c r="VPZ152" s="89"/>
      <c r="VQA152" s="89"/>
      <c r="VQB152" s="89"/>
      <c r="VQC152" s="89"/>
      <c r="VQD152" s="89"/>
      <c r="VQE152" s="89"/>
      <c r="VQF152" s="89"/>
      <c r="VQG152" s="89"/>
      <c r="VQH152" s="89"/>
      <c r="VQI152" s="89"/>
      <c r="VQJ152" s="89"/>
      <c r="VQK152" s="89"/>
      <c r="VQL152" s="89"/>
      <c r="VQM152" s="89"/>
      <c r="VQN152" s="89"/>
      <c r="VQO152" s="89"/>
      <c r="VQP152" s="89"/>
      <c r="VQQ152" s="89"/>
      <c r="VQR152" s="89"/>
      <c r="VQS152" s="89"/>
      <c r="VQT152" s="89"/>
      <c r="VQU152" s="89"/>
      <c r="VQV152" s="89"/>
      <c r="VQW152" s="89"/>
      <c r="VQX152" s="89"/>
      <c r="VQY152" s="89"/>
      <c r="VQZ152" s="89"/>
      <c r="VRA152" s="89"/>
      <c r="VRB152" s="89"/>
      <c r="VRC152" s="89"/>
      <c r="VRD152" s="89"/>
      <c r="VRE152" s="89"/>
      <c r="VRF152" s="89"/>
      <c r="VRG152" s="89"/>
      <c r="VRH152" s="89"/>
      <c r="VRI152" s="89"/>
      <c r="VRJ152" s="89"/>
      <c r="VRK152" s="89"/>
      <c r="VRL152" s="89"/>
      <c r="VRM152" s="89"/>
      <c r="VRN152" s="89"/>
      <c r="VRO152" s="89"/>
      <c r="VRP152" s="89"/>
      <c r="VRQ152" s="89"/>
      <c r="VRR152" s="89"/>
      <c r="VRS152" s="89"/>
      <c r="VRT152" s="89"/>
      <c r="VRU152" s="89"/>
      <c r="VRV152" s="89"/>
      <c r="VRW152" s="89"/>
      <c r="VRX152" s="89"/>
      <c r="VRY152" s="89"/>
      <c r="VRZ152" s="89"/>
      <c r="VSA152" s="89"/>
      <c r="VSB152" s="89"/>
      <c r="VSC152" s="89"/>
      <c r="VSD152" s="89"/>
      <c r="VSE152" s="89"/>
      <c r="VSF152" s="89"/>
      <c r="VSG152" s="89"/>
      <c r="VSH152" s="89"/>
      <c r="VSI152" s="89"/>
      <c r="VSJ152" s="89"/>
      <c r="VSK152" s="89"/>
      <c r="VSL152" s="89"/>
      <c r="VSM152" s="89"/>
      <c r="VSN152" s="89"/>
      <c r="VSO152" s="89"/>
      <c r="VSP152" s="89"/>
      <c r="VSQ152" s="89"/>
      <c r="VSR152" s="89"/>
      <c r="VSS152" s="89"/>
      <c r="VST152" s="89"/>
      <c r="VSU152" s="89"/>
      <c r="VSV152" s="89"/>
      <c r="VSW152" s="89"/>
      <c r="VSX152" s="89"/>
      <c r="VSY152" s="89"/>
      <c r="VSZ152" s="89"/>
      <c r="VTA152" s="89"/>
      <c r="VTB152" s="89"/>
      <c r="VTC152" s="89"/>
      <c r="VTD152" s="89"/>
      <c r="VTE152" s="89"/>
      <c r="VTF152" s="89"/>
      <c r="VTG152" s="89"/>
      <c r="VTH152" s="89"/>
      <c r="VTI152" s="89"/>
      <c r="VTJ152" s="89"/>
      <c r="VTK152" s="89"/>
      <c r="VTL152" s="89"/>
      <c r="VTM152" s="89"/>
      <c r="VTN152" s="89"/>
      <c r="VTO152" s="89"/>
      <c r="VTP152" s="89"/>
      <c r="VTQ152" s="89"/>
      <c r="VTR152" s="89"/>
      <c r="VTS152" s="89"/>
      <c r="VTT152" s="89"/>
      <c r="VTU152" s="89"/>
      <c r="VTV152" s="89"/>
      <c r="VTW152" s="89"/>
      <c r="VTX152" s="89"/>
      <c r="VTY152" s="89"/>
      <c r="VTZ152" s="89"/>
      <c r="VUA152" s="89"/>
      <c r="VUB152" s="89"/>
      <c r="VUC152" s="89"/>
      <c r="VUD152" s="89"/>
      <c r="VUE152" s="89"/>
      <c r="VUF152" s="89"/>
      <c r="VUG152" s="89"/>
      <c r="VUH152" s="89"/>
      <c r="VUI152" s="89"/>
      <c r="VUJ152" s="89"/>
      <c r="VUK152" s="89"/>
      <c r="VUL152" s="89"/>
      <c r="VUM152" s="89"/>
      <c r="VUN152" s="89"/>
      <c r="VUO152" s="89"/>
      <c r="VUP152" s="89"/>
      <c r="VUQ152" s="89"/>
      <c r="VUR152" s="89"/>
      <c r="VUS152" s="89"/>
      <c r="VUT152" s="89"/>
      <c r="VUU152" s="89"/>
      <c r="VUV152" s="89"/>
      <c r="VUW152" s="89"/>
      <c r="VUX152" s="89"/>
      <c r="VUY152" s="89"/>
      <c r="VUZ152" s="89"/>
      <c r="VVA152" s="89"/>
      <c r="VVB152" s="89"/>
      <c r="VVC152" s="89"/>
      <c r="VVD152" s="89"/>
      <c r="VVE152" s="89"/>
      <c r="VVF152" s="89"/>
      <c r="VVG152" s="89"/>
      <c r="VVH152" s="89"/>
      <c r="VVI152" s="89"/>
      <c r="VVJ152" s="89"/>
      <c r="VVK152" s="89"/>
      <c r="VVL152" s="89"/>
      <c r="VVM152" s="89"/>
      <c r="VVN152" s="89"/>
      <c r="VVO152" s="89"/>
      <c r="VVP152" s="89"/>
      <c r="VVQ152" s="89"/>
      <c r="VVR152" s="89"/>
      <c r="VVS152" s="89"/>
      <c r="VVT152" s="89"/>
      <c r="VVU152" s="89"/>
      <c r="VVV152" s="89"/>
      <c r="VVW152" s="89"/>
      <c r="VVX152" s="89"/>
      <c r="VVY152" s="89"/>
      <c r="VVZ152" s="89"/>
      <c r="VWA152" s="89"/>
      <c r="VWB152" s="89"/>
      <c r="VWC152" s="89"/>
      <c r="VWD152" s="89"/>
      <c r="VWE152" s="89"/>
      <c r="VWF152" s="89"/>
      <c r="VWG152" s="89"/>
      <c r="VWH152" s="89"/>
      <c r="VWI152" s="89"/>
      <c r="VWJ152" s="89"/>
      <c r="VWK152" s="89"/>
      <c r="VWL152" s="89"/>
      <c r="VWM152" s="89"/>
      <c r="VWN152" s="89"/>
      <c r="VWO152" s="89"/>
      <c r="VWP152" s="89"/>
      <c r="VWQ152" s="89"/>
      <c r="VWR152" s="89"/>
      <c r="VWS152" s="89"/>
      <c r="VWT152" s="89"/>
      <c r="VWU152" s="89"/>
      <c r="VWV152" s="89"/>
      <c r="VWW152" s="89"/>
      <c r="VWX152" s="89"/>
      <c r="VWY152" s="89"/>
      <c r="VWZ152" s="89"/>
      <c r="VXA152" s="89"/>
      <c r="VXB152" s="89"/>
      <c r="VXC152" s="89"/>
      <c r="VXD152" s="89"/>
      <c r="VXE152" s="89"/>
      <c r="VXF152" s="89"/>
      <c r="VXG152" s="89"/>
      <c r="VXH152" s="89"/>
      <c r="VXI152" s="89"/>
      <c r="VXJ152" s="89"/>
      <c r="VXK152" s="89"/>
      <c r="VXL152" s="89"/>
      <c r="VXM152" s="89"/>
      <c r="VXN152" s="89"/>
      <c r="VXO152" s="89"/>
      <c r="VXP152" s="89"/>
      <c r="VXQ152" s="89"/>
      <c r="VXR152" s="89"/>
      <c r="VXS152" s="89"/>
      <c r="VXT152" s="89"/>
      <c r="VXU152" s="89"/>
      <c r="VXV152" s="89"/>
      <c r="VXW152" s="89"/>
      <c r="VXX152" s="89"/>
      <c r="VXY152" s="89"/>
      <c r="VXZ152" s="89"/>
      <c r="VYA152" s="89"/>
      <c r="VYB152" s="89"/>
      <c r="VYC152" s="89"/>
      <c r="VYD152" s="89"/>
      <c r="VYE152" s="89"/>
      <c r="VYF152" s="89"/>
      <c r="VYG152" s="89"/>
      <c r="VYH152" s="89"/>
      <c r="VYI152" s="89"/>
      <c r="VYJ152" s="89"/>
      <c r="VYK152" s="89"/>
      <c r="VYL152" s="89"/>
      <c r="VYM152" s="89"/>
      <c r="VYN152" s="89"/>
      <c r="VYO152" s="89"/>
      <c r="VYP152" s="89"/>
      <c r="VYQ152" s="89"/>
      <c r="VYR152" s="89"/>
      <c r="VYS152" s="89"/>
      <c r="VYT152" s="89"/>
      <c r="VYU152" s="89"/>
      <c r="VYV152" s="89"/>
      <c r="VYW152" s="89"/>
      <c r="VYX152" s="89"/>
      <c r="VYY152" s="89"/>
      <c r="VYZ152" s="89"/>
      <c r="VZA152" s="89"/>
      <c r="VZB152" s="89"/>
      <c r="VZC152" s="89"/>
      <c r="VZD152" s="89"/>
      <c r="VZE152" s="89"/>
      <c r="VZF152" s="89"/>
      <c r="VZG152" s="89"/>
      <c r="VZH152" s="89"/>
      <c r="VZI152" s="89"/>
      <c r="VZJ152" s="89"/>
      <c r="VZK152" s="89"/>
      <c r="VZL152" s="89"/>
      <c r="VZM152" s="89"/>
      <c r="VZN152" s="89"/>
      <c r="VZO152" s="89"/>
      <c r="VZP152" s="89"/>
      <c r="VZQ152" s="89"/>
      <c r="VZR152" s="89"/>
      <c r="VZS152" s="89"/>
      <c r="VZT152" s="89"/>
      <c r="VZU152" s="89"/>
      <c r="VZV152" s="89"/>
      <c r="VZW152" s="89"/>
      <c r="VZX152" s="89"/>
      <c r="VZY152" s="89"/>
      <c r="VZZ152" s="89"/>
      <c r="WAA152" s="89"/>
      <c r="WAB152" s="89"/>
      <c r="WAC152" s="89"/>
      <c r="WAD152" s="89"/>
      <c r="WAE152" s="89"/>
      <c r="WAF152" s="89"/>
      <c r="WAG152" s="89"/>
      <c r="WAH152" s="89"/>
      <c r="WAI152" s="89"/>
      <c r="WAJ152" s="89"/>
      <c r="WAK152" s="89"/>
      <c r="WAL152" s="89"/>
      <c r="WAM152" s="89"/>
      <c r="WAN152" s="89"/>
      <c r="WAO152" s="89"/>
      <c r="WAP152" s="89"/>
      <c r="WAQ152" s="89"/>
      <c r="WAR152" s="89"/>
      <c r="WAS152" s="89"/>
      <c r="WAT152" s="89"/>
      <c r="WAU152" s="89"/>
      <c r="WAV152" s="89"/>
      <c r="WAW152" s="89"/>
      <c r="WAX152" s="89"/>
      <c r="WAY152" s="89"/>
      <c r="WAZ152" s="89"/>
      <c r="WBA152" s="89"/>
      <c r="WBB152" s="89"/>
      <c r="WBC152" s="89"/>
      <c r="WBD152" s="89"/>
      <c r="WBE152" s="89"/>
      <c r="WBF152" s="89"/>
      <c r="WBG152" s="89"/>
      <c r="WBH152" s="89"/>
      <c r="WBI152" s="89"/>
      <c r="WBJ152" s="89"/>
      <c r="WBK152" s="89"/>
      <c r="WBL152" s="89"/>
      <c r="WBM152" s="89"/>
      <c r="WBN152" s="89"/>
      <c r="WBO152" s="89"/>
      <c r="WBP152" s="89"/>
      <c r="WBQ152" s="89"/>
      <c r="WBR152" s="89"/>
      <c r="WBS152" s="89"/>
      <c r="WBT152" s="89"/>
      <c r="WBU152" s="89"/>
      <c r="WBV152" s="89"/>
      <c r="WBW152" s="89"/>
      <c r="WBX152" s="89"/>
      <c r="WBY152" s="89"/>
      <c r="WBZ152" s="89"/>
      <c r="WCA152" s="89"/>
      <c r="WCB152" s="89"/>
      <c r="WCC152" s="89"/>
      <c r="WCD152" s="89"/>
      <c r="WCE152" s="89"/>
      <c r="WCF152" s="89"/>
      <c r="WCG152" s="89"/>
      <c r="WCH152" s="89"/>
      <c r="WCI152" s="89"/>
      <c r="WCJ152" s="89"/>
      <c r="WCK152" s="89"/>
      <c r="WCL152" s="89"/>
      <c r="WCM152" s="89"/>
      <c r="WCN152" s="89"/>
      <c r="WCO152" s="89"/>
      <c r="WCP152" s="89"/>
      <c r="WCQ152" s="89"/>
      <c r="WCR152" s="89"/>
      <c r="WCS152" s="89"/>
      <c r="WCT152" s="89"/>
      <c r="WCU152" s="89"/>
      <c r="WCV152" s="89"/>
      <c r="WCW152" s="89"/>
      <c r="WCX152" s="89"/>
      <c r="WCY152" s="89"/>
      <c r="WCZ152" s="89"/>
      <c r="WDA152" s="89"/>
      <c r="WDB152" s="89"/>
      <c r="WDC152" s="89"/>
      <c r="WDD152" s="89"/>
      <c r="WDE152" s="89"/>
      <c r="WDF152" s="89"/>
      <c r="WDG152" s="89"/>
      <c r="WDH152" s="89"/>
      <c r="WDI152" s="89"/>
      <c r="WDJ152" s="89"/>
      <c r="WDK152" s="89"/>
      <c r="WDL152" s="89"/>
      <c r="WDM152" s="89"/>
      <c r="WDN152" s="89"/>
      <c r="WDO152" s="89"/>
      <c r="WDP152" s="89"/>
      <c r="WDQ152" s="89"/>
      <c r="WDR152" s="89"/>
      <c r="WDS152" s="89"/>
      <c r="WDT152" s="89"/>
      <c r="WDU152" s="89"/>
      <c r="WDV152" s="89"/>
      <c r="WDW152" s="89"/>
      <c r="WDX152" s="89"/>
      <c r="WDY152" s="89"/>
      <c r="WDZ152" s="89"/>
      <c r="WEA152" s="89"/>
      <c r="WEB152" s="89"/>
      <c r="WEC152" s="89"/>
      <c r="WED152" s="89"/>
      <c r="WEE152" s="89"/>
      <c r="WEF152" s="89"/>
      <c r="WEG152" s="89"/>
      <c r="WEH152" s="89"/>
      <c r="WEI152" s="89"/>
      <c r="WEJ152" s="89"/>
      <c r="WEK152" s="89"/>
      <c r="WEL152" s="89"/>
      <c r="WEM152" s="89"/>
      <c r="WEN152" s="89"/>
      <c r="WEO152" s="89"/>
      <c r="WEP152" s="89"/>
      <c r="WEQ152" s="89"/>
      <c r="WER152" s="89"/>
      <c r="WES152" s="89"/>
      <c r="WET152" s="89"/>
      <c r="WEU152" s="89"/>
      <c r="WEV152" s="89"/>
      <c r="WEW152" s="89"/>
      <c r="WEX152" s="89"/>
      <c r="WEY152" s="89"/>
      <c r="WEZ152" s="89"/>
      <c r="WFA152" s="89"/>
      <c r="WFB152" s="89"/>
      <c r="WFC152" s="89"/>
      <c r="WFD152" s="89"/>
      <c r="WFE152" s="89"/>
      <c r="WFF152" s="89"/>
      <c r="WFG152" s="89"/>
      <c r="WFH152" s="89"/>
      <c r="WFI152" s="89"/>
      <c r="WFJ152" s="89"/>
      <c r="WFK152" s="89"/>
      <c r="WFL152" s="89"/>
      <c r="WFM152" s="89"/>
      <c r="WFN152" s="89"/>
      <c r="WFO152" s="89"/>
      <c r="WFP152" s="89"/>
      <c r="WFQ152" s="89"/>
      <c r="WFR152" s="89"/>
      <c r="WFS152" s="89"/>
      <c r="WFT152" s="89"/>
      <c r="WFU152" s="89"/>
      <c r="WFV152" s="89"/>
      <c r="WFW152" s="89"/>
      <c r="WFX152" s="89"/>
      <c r="WFY152" s="89"/>
      <c r="WFZ152" s="89"/>
      <c r="WGA152" s="89"/>
      <c r="WGB152" s="89"/>
      <c r="WGC152" s="89"/>
      <c r="WGD152" s="89"/>
      <c r="WGE152" s="89"/>
      <c r="WGF152" s="89"/>
      <c r="WGG152" s="89"/>
      <c r="WGH152" s="89"/>
      <c r="WGI152" s="89"/>
      <c r="WGJ152" s="89"/>
      <c r="WGK152" s="89"/>
      <c r="WGL152" s="89"/>
      <c r="WGM152" s="89"/>
      <c r="WGN152" s="89"/>
      <c r="WGO152" s="89"/>
      <c r="WGP152" s="89"/>
      <c r="WGQ152" s="89"/>
      <c r="WGR152" s="89"/>
      <c r="WGS152" s="89"/>
      <c r="WGT152" s="89"/>
      <c r="WGU152" s="89"/>
      <c r="WGV152" s="89"/>
      <c r="WGW152" s="89"/>
      <c r="WGX152" s="89"/>
      <c r="WGY152" s="89"/>
      <c r="WGZ152" s="89"/>
      <c r="WHA152" s="89"/>
      <c r="WHB152" s="89"/>
      <c r="WHC152" s="89"/>
      <c r="WHD152" s="89"/>
      <c r="WHE152" s="89"/>
      <c r="WHF152" s="89"/>
      <c r="WHG152" s="89"/>
      <c r="WHH152" s="89"/>
      <c r="WHI152" s="89"/>
      <c r="WHJ152" s="89"/>
      <c r="WHK152" s="89"/>
      <c r="WHL152" s="89"/>
      <c r="WHM152" s="89"/>
      <c r="WHN152" s="89"/>
      <c r="WHO152" s="89"/>
      <c r="WHP152" s="89"/>
      <c r="WHQ152" s="89"/>
      <c r="WHR152" s="89"/>
      <c r="WHS152" s="89"/>
      <c r="WHT152" s="89"/>
      <c r="WHU152" s="89"/>
      <c r="WHV152" s="89"/>
      <c r="WHW152" s="89"/>
      <c r="WHX152" s="89"/>
      <c r="WHY152" s="89"/>
      <c r="WHZ152" s="89"/>
      <c r="WIA152" s="89"/>
      <c r="WIB152" s="89"/>
      <c r="WIC152" s="89"/>
      <c r="WID152" s="89"/>
      <c r="WIE152" s="89"/>
      <c r="WIF152" s="89"/>
      <c r="WIG152" s="89"/>
      <c r="WIH152" s="89"/>
      <c r="WII152" s="89"/>
      <c r="WIJ152" s="89"/>
      <c r="WIK152" s="89"/>
      <c r="WIL152" s="89"/>
      <c r="WIM152" s="89"/>
      <c r="WIN152" s="89"/>
      <c r="WIO152" s="89"/>
      <c r="WIP152" s="89"/>
      <c r="WIQ152" s="89"/>
      <c r="WIR152" s="89"/>
      <c r="WIS152" s="89"/>
      <c r="WIT152" s="89"/>
      <c r="WIU152" s="89"/>
      <c r="WIV152" s="89"/>
      <c r="WIW152" s="89"/>
      <c r="WIX152" s="89"/>
      <c r="WIY152" s="89"/>
      <c r="WIZ152" s="89"/>
      <c r="WJA152" s="89"/>
      <c r="WJB152" s="89"/>
      <c r="WJC152" s="89"/>
      <c r="WJD152" s="89"/>
      <c r="WJE152" s="89"/>
      <c r="WJF152" s="89"/>
      <c r="WJG152" s="89"/>
      <c r="WJH152" s="89"/>
      <c r="WJI152" s="89"/>
      <c r="WJJ152" s="89"/>
      <c r="WJK152" s="89"/>
      <c r="WJL152" s="89"/>
      <c r="WJM152" s="89"/>
      <c r="WJN152" s="89"/>
      <c r="WJO152" s="89"/>
      <c r="WJP152" s="89"/>
      <c r="WJQ152" s="89"/>
      <c r="WJR152" s="89"/>
      <c r="WJS152" s="89"/>
      <c r="WJT152" s="89"/>
      <c r="WJU152" s="89"/>
      <c r="WJV152" s="89"/>
      <c r="WJW152" s="89"/>
      <c r="WJX152" s="89"/>
      <c r="WJY152" s="89"/>
      <c r="WJZ152" s="89"/>
      <c r="WKA152" s="89"/>
      <c r="WKB152" s="89"/>
      <c r="WKC152" s="89"/>
      <c r="WKD152" s="89"/>
      <c r="WKE152" s="89"/>
      <c r="WKF152" s="89"/>
      <c r="WKG152" s="89"/>
      <c r="WKH152" s="89"/>
      <c r="WKI152" s="89"/>
      <c r="WKJ152" s="89"/>
      <c r="WKK152" s="89"/>
      <c r="WKL152" s="89"/>
      <c r="WKM152" s="89"/>
      <c r="WKN152" s="89"/>
      <c r="WKO152" s="89"/>
      <c r="WKP152" s="89"/>
      <c r="WKQ152" s="89"/>
      <c r="WKR152" s="89"/>
      <c r="WKS152" s="89"/>
      <c r="WKT152" s="89"/>
      <c r="WKU152" s="89"/>
      <c r="WKV152" s="89"/>
      <c r="WKW152" s="89"/>
      <c r="WKX152" s="89"/>
      <c r="WKY152" s="89"/>
      <c r="WKZ152" s="89"/>
      <c r="WLA152" s="89"/>
      <c r="WLB152" s="89"/>
      <c r="WLC152" s="89"/>
      <c r="WLD152" s="89"/>
      <c r="WLE152" s="89"/>
      <c r="WLF152" s="89"/>
      <c r="WLG152" s="89"/>
      <c r="WLH152" s="89"/>
      <c r="WLI152" s="89"/>
      <c r="WLJ152" s="89"/>
      <c r="WLK152" s="89"/>
      <c r="WLL152" s="89"/>
      <c r="WLM152" s="89"/>
      <c r="WLN152" s="89"/>
      <c r="WLO152" s="89"/>
      <c r="WLP152" s="89"/>
      <c r="WLQ152" s="89"/>
      <c r="WLR152" s="89"/>
      <c r="WLS152" s="89"/>
      <c r="WLT152" s="89"/>
      <c r="WLU152" s="89"/>
      <c r="WLV152" s="89"/>
      <c r="WLW152" s="89"/>
      <c r="WLX152" s="89"/>
      <c r="WLY152" s="89"/>
      <c r="WLZ152" s="89"/>
      <c r="WMA152" s="89"/>
      <c r="WMB152" s="89"/>
      <c r="WMC152" s="89"/>
      <c r="WMD152" s="89"/>
      <c r="WME152" s="89"/>
      <c r="WMF152" s="89"/>
      <c r="WMG152" s="89"/>
      <c r="WMH152" s="89"/>
      <c r="WMI152" s="89"/>
      <c r="WMJ152" s="89"/>
      <c r="WMK152" s="89"/>
      <c r="WML152" s="89"/>
      <c r="WMM152" s="89"/>
      <c r="WMN152" s="89"/>
      <c r="WMO152" s="89"/>
      <c r="WMP152" s="89"/>
      <c r="WMQ152" s="89"/>
      <c r="WMR152" s="89"/>
      <c r="WMS152" s="89"/>
      <c r="WMT152" s="89"/>
      <c r="WMU152" s="89"/>
      <c r="WMV152" s="89"/>
      <c r="WMW152" s="89"/>
      <c r="WMX152" s="89"/>
      <c r="WMY152" s="89"/>
      <c r="WMZ152" s="89"/>
      <c r="WNA152" s="89"/>
      <c r="WNB152" s="89"/>
      <c r="WNC152" s="89"/>
      <c r="WND152" s="89"/>
      <c r="WNE152" s="89"/>
      <c r="WNF152" s="89"/>
      <c r="WNG152" s="89"/>
      <c r="WNH152" s="89"/>
      <c r="WNI152" s="89"/>
      <c r="WNJ152" s="89"/>
      <c r="WNK152" s="89"/>
      <c r="WNL152" s="89"/>
      <c r="WNM152" s="89"/>
      <c r="WNN152" s="89"/>
      <c r="WNO152" s="89"/>
      <c r="WNP152" s="89"/>
      <c r="WNQ152" s="89"/>
      <c r="WNR152" s="89"/>
      <c r="WNS152" s="89"/>
      <c r="WNT152" s="89"/>
      <c r="WNU152" s="89"/>
      <c r="WNV152" s="89"/>
      <c r="WNW152" s="89"/>
      <c r="WNX152" s="89"/>
      <c r="WNY152" s="89"/>
      <c r="WNZ152" s="89"/>
      <c r="WOA152" s="89"/>
      <c r="WOB152" s="89"/>
      <c r="WOC152" s="89"/>
      <c r="WOD152" s="89"/>
      <c r="WOE152" s="89"/>
      <c r="WOF152" s="89"/>
      <c r="WOG152" s="89"/>
      <c r="WOH152" s="89"/>
      <c r="WOI152" s="89"/>
      <c r="WOJ152" s="89"/>
      <c r="WOK152" s="89"/>
      <c r="WOL152" s="89"/>
      <c r="WOM152" s="89"/>
      <c r="WON152" s="89"/>
      <c r="WOO152" s="89"/>
      <c r="WOP152" s="89"/>
      <c r="WOQ152" s="89"/>
      <c r="WOR152" s="89"/>
      <c r="WOS152" s="89"/>
      <c r="WOT152" s="89"/>
      <c r="WOU152" s="89"/>
      <c r="WOV152" s="89"/>
      <c r="WOW152" s="89"/>
      <c r="WOX152" s="89"/>
      <c r="WOY152" s="89"/>
      <c r="WOZ152" s="89"/>
      <c r="WPA152" s="89"/>
      <c r="WPB152" s="89"/>
      <c r="WPC152" s="89"/>
      <c r="WPD152" s="89"/>
      <c r="WPE152" s="89"/>
      <c r="WPF152" s="89"/>
      <c r="WPG152" s="89"/>
      <c r="WPH152" s="89"/>
      <c r="WPI152" s="89"/>
      <c r="WPJ152" s="89"/>
      <c r="WPK152" s="89"/>
      <c r="WPL152" s="89"/>
      <c r="WPM152" s="89"/>
      <c r="WPN152" s="89"/>
      <c r="WPO152" s="89"/>
      <c r="WPP152" s="89"/>
      <c r="WPQ152" s="89"/>
      <c r="WPR152" s="89"/>
      <c r="WPS152" s="89"/>
      <c r="WPT152" s="89"/>
      <c r="WPU152" s="89"/>
      <c r="WPV152" s="89"/>
      <c r="WPW152" s="89"/>
      <c r="WPX152" s="89"/>
      <c r="WPY152" s="89"/>
      <c r="WPZ152" s="89"/>
      <c r="WQA152" s="89"/>
      <c r="WQB152" s="89"/>
      <c r="WQC152" s="89"/>
      <c r="WQD152" s="89"/>
      <c r="WQE152" s="89"/>
      <c r="WQF152" s="89"/>
      <c r="WQG152" s="89"/>
      <c r="WQH152" s="89"/>
      <c r="WQI152" s="89"/>
      <c r="WQJ152" s="89"/>
      <c r="WQK152" s="89"/>
      <c r="WQL152" s="89"/>
      <c r="WQM152" s="89"/>
      <c r="WQN152" s="89"/>
      <c r="WQO152" s="89"/>
      <c r="WQP152" s="89"/>
      <c r="WQQ152" s="89"/>
      <c r="WQR152" s="89"/>
      <c r="WQS152" s="89"/>
      <c r="WQT152" s="89"/>
      <c r="WQU152" s="89"/>
      <c r="WQV152" s="89"/>
      <c r="WQW152" s="89"/>
      <c r="WQX152" s="89"/>
      <c r="WQY152" s="89"/>
      <c r="WQZ152" s="89"/>
      <c r="WRA152" s="89"/>
      <c r="WRB152" s="89"/>
      <c r="WRC152" s="89"/>
      <c r="WRD152" s="89"/>
      <c r="WRE152" s="89"/>
      <c r="WRF152" s="89"/>
      <c r="WRG152" s="89"/>
      <c r="WRH152" s="89"/>
      <c r="WRI152" s="89"/>
      <c r="WRJ152" s="89"/>
      <c r="WRK152" s="89"/>
      <c r="WRL152" s="89"/>
      <c r="WRM152" s="89"/>
      <c r="WRN152" s="89"/>
      <c r="WRO152" s="89"/>
      <c r="WRP152" s="89"/>
      <c r="WRQ152" s="89"/>
      <c r="WRR152" s="89"/>
      <c r="WRS152" s="89"/>
      <c r="WRT152" s="89"/>
      <c r="WRU152" s="89"/>
      <c r="WRV152" s="89"/>
      <c r="WRW152" s="89"/>
      <c r="WRX152" s="89"/>
      <c r="WRY152" s="89"/>
      <c r="WRZ152" s="89"/>
      <c r="WSA152" s="89"/>
      <c r="WSB152" s="89"/>
      <c r="WSC152" s="89"/>
      <c r="WSD152" s="89"/>
      <c r="WSE152" s="89"/>
      <c r="WSF152" s="89"/>
      <c r="WSG152" s="89"/>
      <c r="WSH152" s="89"/>
      <c r="WSI152" s="89"/>
      <c r="WSJ152" s="89"/>
      <c r="WSK152" s="89"/>
      <c r="WSL152" s="89"/>
      <c r="WSM152" s="89"/>
      <c r="WSN152" s="89"/>
      <c r="WSO152" s="89"/>
      <c r="WSP152" s="89"/>
      <c r="WSQ152" s="89"/>
      <c r="WSR152" s="89"/>
      <c r="WSS152" s="89"/>
      <c r="WST152" s="89"/>
      <c r="WSU152" s="89"/>
      <c r="WSV152" s="89"/>
      <c r="WSW152" s="89"/>
      <c r="WSX152" s="89"/>
      <c r="WSY152" s="89"/>
      <c r="WSZ152" s="89"/>
      <c r="WTA152" s="89"/>
      <c r="WTB152" s="89"/>
      <c r="WTC152" s="89"/>
      <c r="WTD152" s="89"/>
      <c r="WTE152" s="89"/>
      <c r="WTF152" s="89"/>
      <c r="WTG152" s="89"/>
      <c r="WTH152" s="89"/>
      <c r="WTI152" s="89"/>
      <c r="WTJ152" s="89"/>
      <c r="WTK152" s="89"/>
      <c r="WTL152" s="89"/>
      <c r="WTM152" s="89"/>
      <c r="WTN152" s="89"/>
      <c r="WTO152" s="89"/>
      <c r="WTP152" s="89"/>
      <c r="WTQ152" s="89"/>
      <c r="WTR152" s="89"/>
      <c r="WTS152" s="89"/>
      <c r="WTT152" s="89"/>
      <c r="WTU152" s="89"/>
      <c r="WTV152" s="89"/>
      <c r="WTW152" s="89"/>
      <c r="WTX152" s="89"/>
      <c r="WTY152" s="89"/>
      <c r="WTZ152" s="89"/>
      <c r="WUA152" s="89"/>
      <c r="WUB152" s="89"/>
      <c r="WUC152" s="89"/>
      <c r="WUD152" s="89"/>
      <c r="WUE152" s="89"/>
      <c r="WUF152" s="89"/>
      <c r="WUG152" s="89"/>
      <c r="WUH152" s="89"/>
      <c r="WUI152" s="89"/>
      <c r="WUJ152" s="89"/>
      <c r="WUK152" s="89"/>
      <c r="WUL152" s="89"/>
      <c r="WUM152" s="89"/>
      <c r="WUN152" s="89"/>
      <c r="WUO152" s="89"/>
      <c r="WUP152" s="89"/>
      <c r="WUQ152" s="89"/>
      <c r="WUR152" s="89"/>
      <c r="WUS152" s="89"/>
      <c r="WUT152" s="89"/>
      <c r="WUU152" s="89"/>
      <c r="WUV152" s="89"/>
      <c r="WUW152" s="89"/>
      <c r="WUX152" s="89"/>
      <c r="WUY152" s="89"/>
      <c r="WUZ152" s="89"/>
      <c r="WVA152" s="89"/>
      <c r="WVB152" s="89"/>
      <c r="WVC152" s="89"/>
      <c r="WVD152" s="89"/>
      <c r="WVE152" s="89"/>
      <c r="WVF152" s="89"/>
      <c r="WVG152" s="89"/>
      <c r="WVH152" s="89"/>
      <c r="WVI152" s="89"/>
      <c r="WVJ152" s="89"/>
      <c r="WVK152" s="89"/>
      <c r="WVL152" s="89"/>
      <c r="WVM152" s="89"/>
      <c r="WVN152" s="89"/>
      <c r="WVO152" s="89"/>
      <c r="WVP152" s="89"/>
      <c r="WVQ152" s="89"/>
      <c r="WVR152" s="89"/>
      <c r="WVS152" s="89"/>
      <c r="WVT152" s="89"/>
      <c r="WVU152" s="89"/>
      <c r="WVV152" s="89"/>
      <c r="WVW152" s="89"/>
      <c r="WVX152" s="89"/>
      <c r="WVY152" s="89"/>
      <c r="WVZ152" s="89"/>
      <c r="WWA152" s="89"/>
      <c r="WWB152" s="89"/>
      <c r="WWC152" s="89"/>
      <c r="WWD152" s="89"/>
      <c r="WWE152" s="89"/>
      <c r="WWF152" s="89"/>
      <c r="WWG152" s="89"/>
      <c r="WWH152" s="89"/>
      <c r="WWI152" s="89"/>
      <c r="WWJ152" s="89"/>
      <c r="WWK152" s="89"/>
      <c r="WWL152" s="89"/>
      <c r="WWM152" s="89"/>
      <c r="WWN152" s="89"/>
      <c r="WWO152" s="89"/>
      <c r="WWP152" s="89"/>
      <c r="WWQ152" s="89"/>
      <c r="WWR152" s="89"/>
      <c r="WWS152" s="89"/>
      <c r="WWT152" s="89"/>
      <c r="WWU152" s="89"/>
      <c r="WWV152" s="89"/>
      <c r="WWW152" s="89"/>
      <c r="WWX152" s="89"/>
      <c r="WWY152" s="89"/>
      <c r="WWZ152" s="89"/>
      <c r="WXA152" s="89"/>
      <c r="WXB152" s="89"/>
      <c r="WXC152" s="89"/>
      <c r="WXD152" s="89"/>
      <c r="WXE152" s="89"/>
      <c r="WXF152" s="89"/>
      <c r="WXG152" s="89"/>
      <c r="WXH152" s="89"/>
      <c r="WXI152" s="89"/>
      <c r="WXJ152" s="89"/>
      <c r="WXK152" s="89"/>
      <c r="WXL152" s="89"/>
      <c r="WXM152" s="89"/>
      <c r="WXN152" s="89"/>
      <c r="WXO152" s="89"/>
      <c r="WXP152" s="89"/>
      <c r="WXQ152" s="89"/>
      <c r="WXR152" s="89"/>
      <c r="WXS152" s="89"/>
      <c r="WXT152" s="89"/>
      <c r="WXU152" s="89"/>
      <c r="WXV152" s="89"/>
      <c r="WXW152" s="89"/>
      <c r="WXX152" s="89"/>
      <c r="WXY152" s="89"/>
      <c r="WXZ152" s="89"/>
      <c r="WYA152" s="89"/>
      <c r="WYB152" s="89"/>
      <c r="WYC152" s="89"/>
      <c r="WYD152" s="89"/>
      <c r="WYE152" s="89"/>
      <c r="WYF152" s="89"/>
      <c r="WYG152" s="89"/>
      <c r="WYH152" s="89"/>
      <c r="WYI152" s="89"/>
      <c r="WYJ152" s="89"/>
      <c r="WYK152" s="89"/>
      <c r="WYL152" s="89"/>
      <c r="WYM152" s="89"/>
      <c r="WYN152" s="89"/>
      <c r="WYO152" s="89"/>
      <c r="WYP152" s="89"/>
      <c r="WYQ152" s="89"/>
      <c r="WYR152" s="89"/>
      <c r="WYS152" s="89"/>
      <c r="WYT152" s="89"/>
      <c r="WYU152" s="89"/>
      <c r="WYV152" s="89"/>
      <c r="WYW152" s="89"/>
      <c r="WYX152" s="89"/>
      <c r="WYY152" s="89"/>
      <c r="WYZ152" s="89"/>
      <c r="WZA152" s="89"/>
      <c r="WZB152" s="89"/>
      <c r="WZC152" s="89"/>
      <c r="WZD152" s="89"/>
      <c r="WZE152" s="89"/>
      <c r="WZF152" s="89"/>
      <c r="WZG152" s="89"/>
      <c r="WZH152" s="89"/>
      <c r="WZI152" s="89"/>
      <c r="WZJ152" s="89"/>
      <c r="WZK152" s="89"/>
      <c r="WZL152" s="89"/>
      <c r="WZM152" s="89"/>
      <c r="WZN152" s="89"/>
      <c r="WZO152" s="89"/>
      <c r="WZP152" s="89"/>
      <c r="WZQ152" s="89"/>
      <c r="WZR152" s="89"/>
      <c r="WZS152" s="89"/>
      <c r="WZT152" s="89"/>
      <c r="WZU152" s="89"/>
      <c r="WZV152" s="89"/>
      <c r="WZW152" s="89"/>
      <c r="WZX152" s="89"/>
      <c r="WZY152" s="89"/>
      <c r="WZZ152" s="89"/>
      <c r="XAA152" s="89"/>
      <c r="XAB152" s="89"/>
      <c r="XAC152" s="89"/>
      <c r="XAD152" s="89"/>
      <c r="XAE152" s="89"/>
      <c r="XAF152" s="89"/>
      <c r="XAG152" s="89"/>
      <c r="XAH152" s="89"/>
      <c r="XAI152" s="89"/>
      <c r="XAJ152" s="89"/>
      <c r="XAK152" s="89"/>
      <c r="XAL152" s="89"/>
      <c r="XAM152" s="89"/>
      <c r="XAN152" s="89"/>
      <c r="XAO152" s="89"/>
      <c r="XAP152" s="89"/>
      <c r="XAQ152" s="89"/>
      <c r="XAR152" s="89"/>
      <c r="XAS152" s="89"/>
      <c r="XAT152" s="89"/>
      <c r="XAU152" s="89"/>
      <c r="XAV152" s="89"/>
      <c r="XAW152" s="89"/>
      <c r="XAX152" s="89"/>
      <c r="XAY152" s="89"/>
      <c r="XAZ152" s="89"/>
      <c r="XBA152" s="89"/>
      <c r="XBB152" s="89"/>
      <c r="XBC152" s="89"/>
      <c r="XBD152" s="89"/>
      <c r="XBE152" s="89"/>
      <c r="XBF152" s="89"/>
      <c r="XBG152" s="89"/>
      <c r="XBH152" s="89"/>
      <c r="XBI152" s="89"/>
      <c r="XBJ152" s="89"/>
      <c r="XBK152" s="89"/>
      <c r="XBL152" s="89"/>
      <c r="XBM152" s="89"/>
      <c r="XBN152" s="89"/>
      <c r="XBO152" s="89"/>
      <c r="XBP152" s="89"/>
      <c r="XBQ152" s="89"/>
      <c r="XBR152" s="89"/>
      <c r="XBS152" s="89"/>
      <c r="XBT152" s="89"/>
      <c r="XBU152" s="89"/>
      <c r="XBV152" s="89"/>
      <c r="XBW152" s="89"/>
      <c r="XBX152" s="89"/>
      <c r="XBY152" s="89"/>
      <c r="XBZ152" s="89"/>
      <c r="XCA152" s="89"/>
      <c r="XCB152" s="89"/>
      <c r="XCC152" s="89"/>
      <c r="XCD152" s="89"/>
      <c r="XCE152" s="89"/>
      <c r="XCF152" s="89"/>
      <c r="XCG152" s="89"/>
      <c r="XCH152" s="89"/>
      <c r="XCI152" s="89"/>
      <c r="XCJ152" s="89"/>
      <c r="XCK152" s="89"/>
      <c r="XCL152" s="89"/>
      <c r="XCM152" s="89"/>
      <c r="XCN152" s="89"/>
      <c r="XCO152" s="89"/>
      <c r="XCP152" s="89"/>
      <c r="XCQ152" s="89"/>
      <c r="XCR152" s="89"/>
      <c r="XCS152" s="89"/>
      <c r="XCT152" s="89"/>
      <c r="XCU152" s="89"/>
      <c r="XCV152" s="89"/>
      <c r="XCW152" s="89"/>
      <c r="XCX152" s="89"/>
      <c r="XCY152" s="89"/>
      <c r="XCZ152" s="89"/>
      <c r="XDA152" s="89"/>
      <c r="XDB152" s="89"/>
      <c r="XDC152" s="89"/>
      <c r="XDD152" s="89"/>
      <c r="XDE152" s="89"/>
      <c r="XDF152" s="89"/>
      <c r="XDG152" s="89"/>
      <c r="XDH152" s="89"/>
      <c r="XDI152" s="89"/>
      <c r="XDJ152" s="89"/>
      <c r="XDK152" s="89"/>
      <c r="XDL152" s="89"/>
      <c r="XDM152" s="89"/>
      <c r="XDN152" s="89"/>
      <c r="XDO152" s="89"/>
      <c r="XDP152" s="89"/>
      <c r="XDQ152" s="89"/>
      <c r="XDR152" s="89"/>
      <c r="XDS152" s="89"/>
      <c r="XDT152" s="89"/>
      <c r="XDU152" s="89"/>
      <c r="XDV152" s="89"/>
      <c r="XDW152" s="89"/>
      <c r="XDX152" s="89"/>
      <c r="XDY152" s="89"/>
      <c r="XDZ152" s="89"/>
      <c r="XEA152" s="89"/>
      <c r="XEB152" s="89"/>
      <c r="XEC152" s="89"/>
      <c r="XED152" s="89"/>
      <c r="XEE152" s="89"/>
      <c r="XEF152" s="89"/>
      <c r="XEG152" s="89"/>
      <c r="XEH152" s="89"/>
      <c r="XEI152" s="89"/>
      <c r="XEJ152" s="89"/>
      <c r="XEK152" s="89"/>
      <c r="XEL152" s="89"/>
      <c r="XEM152" s="89"/>
      <c r="XEN152" s="89"/>
      <c r="XEO152" s="89"/>
      <c r="XEP152" s="89"/>
      <c r="XEQ152" s="89"/>
      <c r="XER152" s="89"/>
      <c r="XES152" s="89"/>
      <c r="XET152" s="89"/>
      <c r="XEU152" s="89"/>
      <c r="XEV152" s="89"/>
      <c r="XEW152" s="89"/>
      <c r="XEX152" s="89"/>
      <c r="XEY152" s="89"/>
      <c r="XEZ152" s="89"/>
      <c r="XFA152" s="89"/>
      <c r="XFB152" s="89"/>
      <c r="XFC152" s="89"/>
    </row>
    <row r="153" spans="1:16383" x14ac:dyDescent="0.25">
      <c r="A153" s="68"/>
      <c r="B153" s="68"/>
      <c r="C153" s="68">
        <v>2</v>
      </c>
      <c r="D153" s="70" t="s">
        <v>738</v>
      </c>
      <c r="E153" s="1" t="s">
        <v>10</v>
      </c>
      <c r="F153" s="2" t="s">
        <v>32</v>
      </c>
      <c r="G153" s="2" t="s">
        <v>799</v>
      </c>
      <c r="H153" s="1" t="s">
        <v>142</v>
      </c>
      <c r="I153" s="1">
        <v>6</v>
      </c>
      <c r="J153" s="1">
        <v>4</v>
      </c>
      <c r="K153" s="3">
        <v>822.4</v>
      </c>
      <c r="L153" s="67"/>
      <c r="M153" s="67"/>
      <c r="N153" s="43" t="s">
        <v>804</v>
      </c>
      <c r="O153" s="1" t="s">
        <v>14</v>
      </c>
      <c r="P153" s="1" t="s">
        <v>12</v>
      </c>
      <c r="Q153" s="1"/>
      <c r="R153" s="1">
        <v>2.7</v>
      </c>
      <c r="S153" s="88">
        <v>44558</v>
      </c>
      <c r="T153" s="84" t="s">
        <v>831</v>
      </c>
      <c r="U153" s="89"/>
      <c r="V153" s="89"/>
      <c r="W153" s="89"/>
      <c r="X153" s="89"/>
      <c r="Y153" s="89"/>
      <c r="Z153" s="89"/>
      <c r="AA153" s="89"/>
      <c r="AB153" s="89"/>
      <c r="AC153" s="89"/>
      <c r="AD153" s="89"/>
      <c r="AE153" s="89"/>
      <c r="AF153" s="89"/>
      <c r="AG153" s="89"/>
      <c r="AH153" s="89"/>
      <c r="AI153" s="89"/>
      <c r="AJ153" s="89"/>
      <c r="AK153" s="89"/>
      <c r="AL153" s="89"/>
      <c r="AM153" s="89"/>
      <c r="AN153" s="89"/>
      <c r="AO153" s="89"/>
      <c r="AP153" s="89"/>
      <c r="AQ153" s="89"/>
      <c r="AR153" s="89"/>
      <c r="AS153" s="89"/>
      <c r="AT153" s="89"/>
      <c r="AU153" s="89"/>
      <c r="AV153" s="89"/>
      <c r="AW153" s="89"/>
      <c r="AX153" s="89"/>
      <c r="AY153" s="89"/>
      <c r="AZ153" s="89"/>
      <c r="BA153" s="89"/>
      <c r="BB153" s="89"/>
      <c r="BC153" s="89"/>
      <c r="BD153" s="89"/>
      <c r="BE153" s="89"/>
      <c r="BF153" s="89"/>
      <c r="BG153" s="89"/>
      <c r="BH153" s="89"/>
      <c r="BI153" s="89"/>
      <c r="BJ153" s="89"/>
      <c r="BK153" s="89"/>
      <c r="BL153" s="89"/>
      <c r="BM153" s="89"/>
      <c r="BN153" s="89"/>
      <c r="BO153" s="89"/>
      <c r="BP153" s="89"/>
      <c r="BQ153" s="89"/>
      <c r="BR153" s="89"/>
      <c r="BS153" s="89"/>
      <c r="BT153" s="89"/>
      <c r="BU153" s="89"/>
      <c r="BV153" s="89"/>
      <c r="BW153" s="89"/>
      <c r="BX153" s="89"/>
      <c r="BY153" s="89"/>
      <c r="BZ153" s="89"/>
      <c r="CA153" s="89"/>
      <c r="CB153" s="89"/>
      <c r="CC153" s="89"/>
      <c r="CD153" s="89"/>
      <c r="CE153" s="89"/>
      <c r="CF153" s="89"/>
      <c r="CG153" s="89"/>
      <c r="CH153" s="89"/>
      <c r="CI153" s="89"/>
      <c r="CJ153" s="89"/>
      <c r="CK153" s="89"/>
      <c r="CL153" s="89"/>
      <c r="CM153" s="89"/>
      <c r="CN153" s="89"/>
      <c r="CO153" s="89"/>
      <c r="CP153" s="89"/>
      <c r="CQ153" s="89"/>
      <c r="CR153" s="89"/>
      <c r="CS153" s="89"/>
      <c r="CT153" s="89"/>
      <c r="CU153" s="89"/>
      <c r="CV153" s="89"/>
      <c r="CW153" s="89"/>
      <c r="CX153" s="89"/>
      <c r="CY153" s="89"/>
      <c r="CZ153" s="89"/>
      <c r="DA153" s="89"/>
      <c r="DB153" s="89"/>
      <c r="DC153" s="89"/>
      <c r="DD153" s="89"/>
      <c r="DE153" s="89"/>
      <c r="DF153" s="89"/>
      <c r="DG153" s="89"/>
      <c r="DH153" s="89"/>
      <c r="DI153" s="89"/>
      <c r="DJ153" s="89"/>
      <c r="DK153" s="89"/>
      <c r="DL153" s="89"/>
      <c r="DM153" s="89"/>
      <c r="DN153" s="89"/>
      <c r="DO153" s="89"/>
      <c r="DP153" s="89"/>
      <c r="DQ153" s="89"/>
      <c r="DR153" s="89"/>
      <c r="DS153" s="89"/>
      <c r="DT153" s="89"/>
      <c r="DU153" s="89"/>
      <c r="DV153" s="89"/>
      <c r="DW153" s="89"/>
      <c r="DX153" s="89"/>
      <c r="DY153" s="89"/>
      <c r="DZ153" s="89"/>
      <c r="EA153" s="89"/>
      <c r="EB153" s="89"/>
      <c r="EC153" s="89"/>
      <c r="ED153" s="89"/>
      <c r="EE153" s="89"/>
      <c r="EF153" s="89"/>
      <c r="EG153" s="89"/>
      <c r="EH153" s="89"/>
      <c r="EI153" s="89"/>
      <c r="EJ153" s="89"/>
      <c r="EK153" s="89"/>
      <c r="EL153" s="89"/>
      <c r="EM153" s="89"/>
      <c r="EN153" s="89"/>
      <c r="EO153" s="89"/>
      <c r="EP153" s="89"/>
      <c r="EQ153" s="89"/>
      <c r="ER153" s="89"/>
      <c r="ES153" s="89"/>
      <c r="ET153" s="89"/>
      <c r="EU153" s="89"/>
      <c r="EV153" s="89"/>
      <c r="EW153" s="89"/>
      <c r="EX153" s="89"/>
      <c r="EY153" s="89"/>
      <c r="EZ153" s="89"/>
      <c r="FA153" s="89"/>
      <c r="FB153" s="89"/>
      <c r="FC153" s="89"/>
      <c r="FD153" s="89"/>
      <c r="FE153" s="89"/>
      <c r="FF153" s="89"/>
      <c r="FG153" s="89"/>
      <c r="FH153" s="89"/>
      <c r="FI153" s="89"/>
      <c r="FJ153" s="89"/>
      <c r="FK153" s="89"/>
      <c r="FL153" s="89"/>
      <c r="FM153" s="89"/>
      <c r="FN153" s="89"/>
      <c r="FO153" s="89"/>
      <c r="FP153" s="89"/>
      <c r="FQ153" s="89"/>
      <c r="FR153" s="89"/>
      <c r="FS153" s="89"/>
      <c r="FT153" s="89"/>
      <c r="FU153" s="89"/>
      <c r="FV153" s="89"/>
      <c r="FW153" s="89"/>
      <c r="FX153" s="89"/>
      <c r="FY153" s="89"/>
      <c r="FZ153" s="89"/>
      <c r="GA153" s="89"/>
      <c r="GB153" s="89"/>
      <c r="GC153" s="89"/>
      <c r="GD153" s="89"/>
      <c r="GE153" s="89"/>
      <c r="GF153" s="89"/>
      <c r="GG153" s="89"/>
      <c r="GH153" s="89"/>
      <c r="GI153" s="89"/>
      <c r="GJ153" s="89"/>
      <c r="GK153" s="89"/>
      <c r="GL153" s="89"/>
      <c r="GM153" s="89"/>
      <c r="GN153" s="89"/>
      <c r="GO153" s="89"/>
      <c r="GP153" s="89"/>
      <c r="GQ153" s="89"/>
      <c r="GR153" s="89"/>
      <c r="GS153" s="89"/>
      <c r="GT153" s="89"/>
      <c r="GU153" s="89"/>
      <c r="GV153" s="89"/>
      <c r="GW153" s="89"/>
      <c r="GX153" s="89"/>
      <c r="GY153" s="89"/>
      <c r="GZ153" s="89"/>
      <c r="HA153" s="89"/>
      <c r="HB153" s="89"/>
      <c r="HC153" s="89"/>
      <c r="HD153" s="89"/>
      <c r="HE153" s="89"/>
      <c r="HF153" s="89"/>
      <c r="HG153" s="89"/>
      <c r="HH153" s="89"/>
      <c r="HI153" s="89"/>
      <c r="HJ153" s="89"/>
      <c r="HK153" s="89"/>
      <c r="HL153" s="89"/>
      <c r="HM153" s="89"/>
      <c r="HN153" s="89"/>
      <c r="HO153" s="89"/>
      <c r="HP153" s="89"/>
      <c r="HQ153" s="89"/>
      <c r="HR153" s="89"/>
      <c r="HS153" s="89"/>
      <c r="HT153" s="89"/>
      <c r="HU153" s="89"/>
      <c r="HV153" s="89"/>
      <c r="HW153" s="89"/>
      <c r="HX153" s="89"/>
      <c r="HY153" s="89"/>
      <c r="HZ153" s="89"/>
      <c r="IA153" s="89"/>
      <c r="IB153" s="89"/>
      <c r="IC153" s="89"/>
      <c r="ID153" s="89"/>
      <c r="IE153" s="89"/>
      <c r="IF153" s="89"/>
      <c r="IG153" s="89"/>
      <c r="IH153" s="89"/>
      <c r="II153" s="89"/>
      <c r="IJ153" s="89"/>
      <c r="IK153" s="89"/>
      <c r="IL153" s="89"/>
      <c r="IM153" s="89"/>
      <c r="IN153" s="89"/>
      <c r="IO153" s="89"/>
      <c r="IP153" s="89"/>
      <c r="IQ153" s="89"/>
      <c r="IR153" s="89"/>
      <c r="IS153" s="89"/>
      <c r="IT153" s="89"/>
      <c r="IU153" s="89"/>
      <c r="IV153" s="89"/>
      <c r="IW153" s="89"/>
      <c r="IX153" s="89"/>
      <c r="IY153" s="89"/>
      <c r="IZ153" s="89"/>
      <c r="JA153" s="89"/>
      <c r="JB153" s="89"/>
      <c r="JC153" s="89"/>
      <c r="JD153" s="89"/>
      <c r="JE153" s="89"/>
      <c r="JF153" s="89"/>
      <c r="JG153" s="89"/>
      <c r="JH153" s="89"/>
      <c r="JI153" s="89"/>
      <c r="JJ153" s="89"/>
      <c r="JK153" s="89"/>
      <c r="JL153" s="89"/>
      <c r="JM153" s="89"/>
      <c r="JN153" s="89"/>
      <c r="JO153" s="89"/>
      <c r="JP153" s="89"/>
      <c r="JQ153" s="89"/>
      <c r="JR153" s="89"/>
      <c r="JS153" s="89"/>
      <c r="JT153" s="89"/>
      <c r="JU153" s="89"/>
      <c r="JV153" s="89"/>
      <c r="JW153" s="89"/>
      <c r="JX153" s="89"/>
      <c r="JY153" s="89"/>
      <c r="JZ153" s="89"/>
      <c r="KA153" s="89"/>
      <c r="KB153" s="89"/>
      <c r="KC153" s="89"/>
      <c r="KD153" s="89"/>
      <c r="KE153" s="89"/>
      <c r="KF153" s="89"/>
      <c r="KG153" s="89"/>
      <c r="KH153" s="89"/>
      <c r="KI153" s="89"/>
      <c r="KJ153" s="89"/>
      <c r="KK153" s="89"/>
      <c r="KL153" s="89"/>
      <c r="KM153" s="89"/>
      <c r="KN153" s="89"/>
      <c r="KO153" s="89"/>
      <c r="KP153" s="89"/>
      <c r="KQ153" s="89"/>
      <c r="KR153" s="89"/>
      <c r="KS153" s="89"/>
      <c r="KT153" s="89"/>
      <c r="KU153" s="89"/>
      <c r="KV153" s="89"/>
      <c r="KW153" s="89"/>
      <c r="KX153" s="89"/>
      <c r="KY153" s="89"/>
      <c r="KZ153" s="89"/>
      <c r="LA153" s="89"/>
      <c r="LB153" s="89"/>
      <c r="LC153" s="89"/>
      <c r="LD153" s="89"/>
      <c r="LE153" s="89"/>
      <c r="LF153" s="89"/>
      <c r="LG153" s="89"/>
      <c r="LH153" s="89"/>
      <c r="LI153" s="89"/>
      <c r="LJ153" s="89"/>
      <c r="LK153" s="89"/>
      <c r="LL153" s="89"/>
      <c r="LM153" s="89"/>
      <c r="LN153" s="89"/>
      <c r="LO153" s="89"/>
      <c r="LP153" s="89"/>
      <c r="LQ153" s="89"/>
      <c r="LR153" s="89"/>
      <c r="LS153" s="89"/>
      <c r="LT153" s="89"/>
      <c r="LU153" s="89"/>
      <c r="LV153" s="89"/>
      <c r="LW153" s="89"/>
      <c r="LX153" s="89"/>
      <c r="LY153" s="89"/>
      <c r="LZ153" s="89"/>
      <c r="MA153" s="89"/>
      <c r="MB153" s="89"/>
      <c r="MC153" s="89"/>
      <c r="MD153" s="89"/>
      <c r="ME153" s="89"/>
      <c r="MF153" s="89"/>
      <c r="MG153" s="89"/>
      <c r="MH153" s="89"/>
      <c r="MI153" s="89"/>
      <c r="MJ153" s="89"/>
      <c r="MK153" s="89"/>
      <c r="ML153" s="89"/>
      <c r="MM153" s="89"/>
      <c r="MN153" s="89"/>
      <c r="MO153" s="89"/>
      <c r="MP153" s="89"/>
      <c r="MQ153" s="89"/>
      <c r="MR153" s="89"/>
      <c r="MS153" s="89"/>
      <c r="MT153" s="89"/>
      <c r="MU153" s="89"/>
      <c r="MV153" s="89"/>
      <c r="MW153" s="89"/>
      <c r="MX153" s="89"/>
      <c r="MY153" s="89"/>
      <c r="MZ153" s="89"/>
      <c r="NA153" s="89"/>
      <c r="NB153" s="89"/>
      <c r="NC153" s="89"/>
      <c r="ND153" s="89"/>
      <c r="NE153" s="89"/>
      <c r="NF153" s="89"/>
      <c r="NG153" s="89"/>
      <c r="NH153" s="89"/>
      <c r="NI153" s="89"/>
      <c r="NJ153" s="89"/>
      <c r="NK153" s="89"/>
      <c r="NL153" s="89"/>
      <c r="NM153" s="89"/>
      <c r="NN153" s="89"/>
      <c r="NO153" s="89"/>
      <c r="NP153" s="89"/>
      <c r="NQ153" s="89"/>
      <c r="NR153" s="89"/>
      <c r="NS153" s="89"/>
      <c r="NT153" s="89"/>
      <c r="NU153" s="89"/>
      <c r="NV153" s="89"/>
      <c r="NW153" s="89"/>
      <c r="NX153" s="89"/>
      <c r="NY153" s="89"/>
      <c r="NZ153" s="89"/>
      <c r="OA153" s="89"/>
      <c r="OB153" s="89"/>
      <c r="OC153" s="89"/>
      <c r="OD153" s="89"/>
      <c r="OE153" s="89"/>
      <c r="OF153" s="89"/>
      <c r="OG153" s="89"/>
      <c r="OH153" s="89"/>
      <c r="OI153" s="89"/>
      <c r="OJ153" s="89"/>
      <c r="OK153" s="89"/>
      <c r="OL153" s="89"/>
      <c r="OM153" s="89"/>
      <c r="ON153" s="89"/>
      <c r="OO153" s="89"/>
      <c r="OP153" s="89"/>
      <c r="OQ153" s="89"/>
      <c r="OR153" s="89"/>
      <c r="OS153" s="89"/>
      <c r="OT153" s="89"/>
      <c r="OU153" s="89"/>
      <c r="OV153" s="89"/>
      <c r="OW153" s="89"/>
      <c r="OX153" s="89"/>
      <c r="OY153" s="89"/>
      <c r="OZ153" s="89"/>
      <c r="PA153" s="89"/>
      <c r="PB153" s="89"/>
      <c r="PC153" s="89"/>
      <c r="PD153" s="89"/>
      <c r="PE153" s="89"/>
      <c r="PF153" s="89"/>
      <c r="PG153" s="89"/>
      <c r="PH153" s="89"/>
      <c r="PI153" s="89"/>
      <c r="PJ153" s="89"/>
      <c r="PK153" s="89"/>
      <c r="PL153" s="89"/>
      <c r="PM153" s="89"/>
      <c r="PN153" s="89"/>
      <c r="PO153" s="89"/>
      <c r="PP153" s="89"/>
      <c r="PQ153" s="89"/>
      <c r="PR153" s="89"/>
      <c r="PS153" s="89"/>
      <c r="PT153" s="89"/>
      <c r="PU153" s="89"/>
      <c r="PV153" s="89"/>
      <c r="PW153" s="89"/>
      <c r="PX153" s="89"/>
      <c r="PY153" s="89"/>
      <c r="PZ153" s="89"/>
      <c r="QA153" s="89"/>
      <c r="QB153" s="89"/>
      <c r="QC153" s="89"/>
      <c r="QD153" s="89"/>
      <c r="QE153" s="89"/>
      <c r="QF153" s="89"/>
      <c r="QG153" s="89"/>
      <c r="QH153" s="89"/>
      <c r="QI153" s="89"/>
      <c r="QJ153" s="89"/>
      <c r="QK153" s="89"/>
      <c r="QL153" s="89"/>
      <c r="QM153" s="89"/>
      <c r="QN153" s="89"/>
      <c r="QO153" s="89"/>
      <c r="QP153" s="89"/>
      <c r="QQ153" s="89"/>
      <c r="QR153" s="89"/>
      <c r="QS153" s="89"/>
      <c r="QT153" s="89"/>
      <c r="QU153" s="89"/>
      <c r="QV153" s="89"/>
      <c r="QW153" s="89"/>
      <c r="QX153" s="89"/>
      <c r="QY153" s="89"/>
      <c r="QZ153" s="89"/>
      <c r="RA153" s="89"/>
      <c r="RB153" s="89"/>
      <c r="RC153" s="89"/>
      <c r="RD153" s="89"/>
      <c r="RE153" s="89"/>
      <c r="RF153" s="89"/>
      <c r="RG153" s="89"/>
      <c r="RH153" s="89"/>
      <c r="RI153" s="89"/>
      <c r="RJ153" s="89"/>
      <c r="RK153" s="89"/>
      <c r="RL153" s="89"/>
      <c r="RM153" s="89"/>
      <c r="RN153" s="89"/>
      <c r="RO153" s="89"/>
      <c r="RP153" s="89"/>
      <c r="RQ153" s="89"/>
      <c r="RR153" s="89"/>
      <c r="RS153" s="89"/>
      <c r="RT153" s="89"/>
      <c r="RU153" s="89"/>
      <c r="RV153" s="89"/>
      <c r="RW153" s="89"/>
      <c r="RX153" s="89"/>
      <c r="RY153" s="89"/>
      <c r="RZ153" s="89"/>
      <c r="SA153" s="89"/>
      <c r="SB153" s="89"/>
      <c r="SC153" s="89"/>
      <c r="SD153" s="89"/>
      <c r="SE153" s="89"/>
      <c r="SF153" s="89"/>
      <c r="SG153" s="89"/>
      <c r="SH153" s="89"/>
      <c r="SI153" s="89"/>
      <c r="SJ153" s="89"/>
      <c r="SK153" s="89"/>
      <c r="SL153" s="89"/>
      <c r="SM153" s="89"/>
      <c r="SN153" s="89"/>
      <c r="SO153" s="89"/>
      <c r="SP153" s="89"/>
      <c r="SQ153" s="89"/>
      <c r="SR153" s="89"/>
      <c r="SS153" s="89"/>
      <c r="ST153" s="89"/>
      <c r="SU153" s="89"/>
      <c r="SV153" s="89"/>
      <c r="SW153" s="89"/>
      <c r="SX153" s="89"/>
      <c r="SY153" s="89"/>
      <c r="SZ153" s="89"/>
      <c r="TA153" s="89"/>
      <c r="TB153" s="89"/>
      <c r="TC153" s="89"/>
      <c r="TD153" s="89"/>
      <c r="TE153" s="89"/>
      <c r="TF153" s="89"/>
      <c r="TG153" s="89"/>
      <c r="TH153" s="89"/>
      <c r="TI153" s="89"/>
      <c r="TJ153" s="89"/>
      <c r="TK153" s="89"/>
      <c r="TL153" s="89"/>
      <c r="TM153" s="89"/>
      <c r="TN153" s="89"/>
      <c r="TO153" s="89"/>
      <c r="TP153" s="89"/>
      <c r="TQ153" s="89"/>
      <c r="TR153" s="89"/>
      <c r="TS153" s="89"/>
      <c r="TT153" s="89"/>
      <c r="TU153" s="89"/>
      <c r="TV153" s="89"/>
      <c r="TW153" s="89"/>
      <c r="TX153" s="89"/>
      <c r="TY153" s="89"/>
      <c r="TZ153" s="89"/>
      <c r="UA153" s="89"/>
      <c r="UB153" s="89"/>
      <c r="UC153" s="89"/>
      <c r="UD153" s="89"/>
      <c r="UE153" s="89"/>
      <c r="UF153" s="89"/>
      <c r="UG153" s="89"/>
      <c r="UH153" s="89"/>
      <c r="UI153" s="89"/>
      <c r="UJ153" s="89"/>
      <c r="UK153" s="89"/>
      <c r="UL153" s="89"/>
      <c r="UM153" s="89"/>
      <c r="UN153" s="89"/>
      <c r="UO153" s="89"/>
      <c r="UP153" s="89"/>
      <c r="UQ153" s="89"/>
      <c r="UR153" s="89"/>
      <c r="US153" s="89"/>
      <c r="UT153" s="89"/>
      <c r="UU153" s="89"/>
      <c r="UV153" s="89"/>
      <c r="UW153" s="89"/>
      <c r="UX153" s="89"/>
      <c r="UY153" s="89"/>
      <c r="UZ153" s="89"/>
      <c r="VA153" s="89"/>
      <c r="VB153" s="89"/>
      <c r="VC153" s="89"/>
      <c r="VD153" s="89"/>
      <c r="VE153" s="89"/>
      <c r="VF153" s="89"/>
      <c r="VG153" s="89"/>
      <c r="VH153" s="89"/>
      <c r="VI153" s="89"/>
      <c r="VJ153" s="89"/>
      <c r="VK153" s="89"/>
      <c r="VL153" s="89"/>
      <c r="VM153" s="89"/>
      <c r="VN153" s="89"/>
      <c r="VO153" s="89"/>
      <c r="VP153" s="89"/>
      <c r="VQ153" s="89"/>
      <c r="VR153" s="89"/>
      <c r="VS153" s="89"/>
      <c r="VT153" s="89"/>
      <c r="VU153" s="89"/>
      <c r="VV153" s="89"/>
      <c r="VW153" s="89"/>
      <c r="VX153" s="89"/>
      <c r="VY153" s="89"/>
      <c r="VZ153" s="89"/>
      <c r="WA153" s="89"/>
      <c r="WB153" s="89"/>
      <c r="WC153" s="89"/>
      <c r="WD153" s="89"/>
      <c r="WE153" s="89"/>
      <c r="WF153" s="89"/>
      <c r="WG153" s="89"/>
      <c r="WH153" s="89"/>
      <c r="WI153" s="89"/>
      <c r="WJ153" s="89"/>
      <c r="WK153" s="89"/>
      <c r="WL153" s="89"/>
      <c r="WM153" s="89"/>
      <c r="WN153" s="89"/>
      <c r="WO153" s="89"/>
      <c r="WP153" s="89"/>
      <c r="WQ153" s="89"/>
      <c r="WR153" s="89"/>
      <c r="WS153" s="89"/>
      <c r="WT153" s="89"/>
      <c r="WU153" s="89"/>
      <c r="WV153" s="89"/>
      <c r="WW153" s="89"/>
      <c r="WX153" s="89"/>
      <c r="WY153" s="89"/>
      <c r="WZ153" s="89"/>
      <c r="XA153" s="89"/>
      <c r="XB153" s="89"/>
      <c r="XC153" s="89"/>
      <c r="XD153" s="89"/>
      <c r="XE153" s="89"/>
      <c r="XF153" s="89"/>
      <c r="XG153" s="89"/>
      <c r="XH153" s="89"/>
      <c r="XI153" s="89"/>
      <c r="XJ153" s="89"/>
      <c r="XK153" s="89"/>
      <c r="XL153" s="89"/>
      <c r="XM153" s="89"/>
      <c r="XN153" s="89"/>
      <c r="XO153" s="89"/>
      <c r="XP153" s="89"/>
      <c r="XQ153" s="89"/>
      <c r="XR153" s="89"/>
      <c r="XS153" s="89"/>
      <c r="XT153" s="89"/>
      <c r="XU153" s="89"/>
      <c r="XV153" s="89"/>
      <c r="XW153" s="89"/>
      <c r="XX153" s="89"/>
      <c r="XY153" s="89"/>
      <c r="XZ153" s="89"/>
      <c r="YA153" s="89"/>
      <c r="YB153" s="89"/>
      <c r="YC153" s="89"/>
      <c r="YD153" s="89"/>
      <c r="YE153" s="89"/>
      <c r="YF153" s="89"/>
      <c r="YG153" s="89"/>
      <c r="YH153" s="89"/>
      <c r="YI153" s="89"/>
      <c r="YJ153" s="89"/>
      <c r="YK153" s="89"/>
      <c r="YL153" s="89"/>
      <c r="YM153" s="89"/>
      <c r="YN153" s="89"/>
      <c r="YO153" s="89"/>
      <c r="YP153" s="89"/>
      <c r="YQ153" s="89"/>
      <c r="YR153" s="89"/>
      <c r="YS153" s="89"/>
      <c r="YT153" s="89"/>
      <c r="YU153" s="89"/>
      <c r="YV153" s="89"/>
      <c r="YW153" s="89"/>
      <c r="YX153" s="89"/>
      <c r="YY153" s="89"/>
      <c r="YZ153" s="89"/>
      <c r="ZA153" s="89"/>
      <c r="ZB153" s="89"/>
      <c r="ZC153" s="89"/>
      <c r="ZD153" s="89"/>
      <c r="ZE153" s="89"/>
      <c r="ZF153" s="89"/>
      <c r="ZG153" s="89"/>
      <c r="ZH153" s="89"/>
      <c r="ZI153" s="89"/>
      <c r="ZJ153" s="89"/>
      <c r="ZK153" s="89"/>
      <c r="ZL153" s="89"/>
      <c r="ZM153" s="89"/>
      <c r="ZN153" s="89"/>
      <c r="ZO153" s="89"/>
      <c r="ZP153" s="89"/>
      <c r="ZQ153" s="89"/>
      <c r="ZR153" s="89"/>
      <c r="ZS153" s="89"/>
      <c r="ZT153" s="89"/>
      <c r="ZU153" s="89"/>
      <c r="ZV153" s="89"/>
      <c r="ZW153" s="89"/>
      <c r="ZX153" s="89"/>
      <c r="ZY153" s="89"/>
      <c r="ZZ153" s="89"/>
      <c r="AAA153" s="89"/>
      <c r="AAB153" s="89"/>
      <c r="AAC153" s="89"/>
      <c r="AAD153" s="89"/>
      <c r="AAE153" s="89"/>
      <c r="AAF153" s="89"/>
      <c r="AAG153" s="89"/>
      <c r="AAH153" s="89"/>
      <c r="AAI153" s="89"/>
      <c r="AAJ153" s="89"/>
      <c r="AAK153" s="89"/>
      <c r="AAL153" s="89"/>
      <c r="AAM153" s="89"/>
      <c r="AAN153" s="89"/>
      <c r="AAO153" s="89"/>
      <c r="AAP153" s="89"/>
      <c r="AAQ153" s="89"/>
      <c r="AAR153" s="89"/>
      <c r="AAS153" s="89"/>
      <c r="AAT153" s="89"/>
      <c r="AAU153" s="89"/>
      <c r="AAV153" s="89"/>
      <c r="AAW153" s="89"/>
      <c r="AAX153" s="89"/>
      <c r="AAY153" s="89"/>
      <c r="AAZ153" s="89"/>
      <c r="ABA153" s="89"/>
      <c r="ABB153" s="89"/>
      <c r="ABC153" s="89"/>
      <c r="ABD153" s="89"/>
      <c r="ABE153" s="89"/>
      <c r="ABF153" s="89"/>
      <c r="ABG153" s="89"/>
      <c r="ABH153" s="89"/>
      <c r="ABI153" s="89"/>
      <c r="ABJ153" s="89"/>
      <c r="ABK153" s="89"/>
      <c r="ABL153" s="89"/>
      <c r="ABM153" s="89"/>
      <c r="ABN153" s="89"/>
      <c r="ABO153" s="89"/>
      <c r="ABP153" s="89"/>
      <c r="ABQ153" s="89"/>
      <c r="ABR153" s="89"/>
      <c r="ABS153" s="89"/>
      <c r="ABT153" s="89"/>
      <c r="ABU153" s="89"/>
      <c r="ABV153" s="89"/>
      <c r="ABW153" s="89"/>
      <c r="ABX153" s="89"/>
      <c r="ABY153" s="89"/>
      <c r="ABZ153" s="89"/>
      <c r="ACA153" s="89"/>
      <c r="ACB153" s="89"/>
      <c r="ACC153" s="89"/>
      <c r="ACD153" s="89"/>
      <c r="ACE153" s="89"/>
      <c r="ACF153" s="89"/>
      <c r="ACG153" s="89"/>
      <c r="ACH153" s="89"/>
      <c r="ACI153" s="89"/>
      <c r="ACJ153" s="89"/>
      <c r="ACK153" s="89"/>
      <c r="ACL153" s="89"/>
      <c r="ACM153" s="89"/>
      <c r="ACN153" s="89"/>
      <c r="ACO153" s="89"/>
      <c r="ACP153" s="89"/>
      <c r="ACQ153" s="89"/>
      <c r="ACR153" s="89"/>
      <c r="ACS153" s="89"/>
      <c r="ACT153" s="89"/>
      <c r="ACU153" s="89"/>
      <c r="ACV153" s="89"/>
      <c r="ACW153" s="89"/>
      <c r="ACX153" s="89"/>
      <c r="ACY153" s="89"/>
      <c r="ACZ153" s="89"/>
      <c r="ADA153" s="89"/>
      <c r="ADB153" s="89"/>
      <c r="ADC153" s="89"/>
      <c r="ADD153" s="89"/>
      <c r="ADE153" s="89"/>
      <c r="ADF153" s="89"/>
      <c r="ADG153" s="89"/>
      <c r="ADH153" s="89"/>
      <c r="ADI153" s="89"/>
      <c r="ADJ153" s="89"/>
      <c r="ADK153" s="89"/>
      <c r="ADL153" s="89"/>
      <c r="ADM153" s="89"/>
      <c r="ADN153" s="89"/>
      <c r="ADO153" s="89"/>
      <c r="ADP153" s="89"/>
      <c r="ADQ153" s="89"/>
      <c r="ADR153" s="89"/>
      <c r="ADS153" s="89"/>
      <c r="ADT153" s="89"/>
      <c r="ADU153" s="89"/>
      <c r="ADV153" s="89"/>
      <c r="ADW153" s="89"/>
      <c r="ADX153" s="89"/>
      <c r="ADY153" s="89"/>
      <c r="ADZ153" s="89"/>
      <c r="AEA153" s="89"/>
      <c r="AEB153" s="89"/>
      <c r="AEC153" s="89"/>
      <c r="AED153" s="89"/>
      <c r="AEE153" s="89"/>
      <c r="AEF153" s="89"/>
      <c r="AEG153" s="89"/>
      <c r="AEH153" s="89"/>
      <c r="AEI153" s="89"/>
      <c r="AEJ153" s="89"/>
      <c r="AEK153" s="89"/>
      <c r="AEL153" s="89"/>
      <c r="AEM153" s="89"/>
      <c r="AEN153" s="89"/>
      <c r="AEO153" s="89"/>
      <c r="AEP153" s="89"/>
      <c r="AEQ153" s="89"/>
      <c r="AER153" s="89"/>
      <c r="AES153" s="89"/>
      <c r="AET153" s="89"/>
      <c r="AEU153" s="89"/>
      <c r="AEV153" s="89"/>
      <c r="AEW153" s="89"/>
      <c r="AEX153" s="89"/>
      <c r="AEY153" s="89"/>
      <c r="AEZ153" s="89"/>
      <c r="AFA153" s="89"/>
      <c r="AFB153" s="89"/>
      <c r="AFC153" s="89"/>
      <c r="AFD153" s="89"/>
      <c r="AFE153" s="89"/>
      <c r="AFF153" s="89"/>
      <c r="AFG153" s="89"/>
      <c r="AFH153" s="89"/>
      <c r="AFI153" s="89"/>
      <c r="AFJ153" s="89"/>
      <c r="AFK153" s="89"/>
      <c r="AFL153" s="89"/>
      <c r="AFM153" s="89"/>
      <c r="AFN153" s="89"/>
      <c r="AFO153" s="89"/>
      <c r="AFP153" s="89"/>
      <c r="AFQ153" s="89"/>
      <c r="AFR153" s="89"/>
      <c r="AFS153" s="89"/>
      <c r="AFT153" s="89"/>
      <c r="AFU153" s="89"/>
      <c r="AFV153" s="89"/>
      <c r="AFW153" s="89"/>
      <c r="AFX153" s="89"/>
      <c r="AFY153" s="89"/>
      <c r="AFZ153" s="89"/>
      <c r="AGA153" s="89"/>
      <c r="AGB153" s="89"/>
      <c r="AGC153" s="89"/>
      <c r="AGD153" s="89"/>
      <c r="AGE153" s="89"/>
      <c r="AGF153" s="89"/>
      <c r="AGG153" s="89"/>
      <c r="AGH153" s="89"/>
      <c r="AGI153" s="89"/>
      <c r="AGJ153" s="89"/>
      <c r="AGK153" s="89"/>
      <c r="AGL153" s="89"/>
      <c r="AGM153" s="89"/>
      <c r="AGN153" s="89"/>
      <c r="AGO153" s="89"/>
      <c r="AGP153" s="89"/>
      <c r="AGQ153" s="89"/>
      <c r="AGR153" s="89"/>
      <c r="AGS153" s="89"/>
      <c r="AGT153" s="89"/>
      <c r="AGU153" s="89"/>
      <c r="AGV153" s="89"/>
      <c r="AGW153" s="89"/>
      <c r="AGX153" s="89"/>
      <c r="AGY153" s="89"/>
      <c r="AGZ153" s="89"/>
      <c r="AHA153" s="89"/>
      <c r="AHB153" s="89"/>
      <c r="AHC153" s="89"/>
      <c r="AHD153" s="89"/>
      <c r="AHE153" s="89"/>
      <c r="AHF153" s="89"/>
      <c r="AHG153" s="89"/>
      <c r="AHH153" s="89"/>
      <c r="AHI153" s="89"/>
      <c r="AHJ153" s="89"/>
      <c r="AHK153" s="89"/>
      <c r="AHL153" s="89"/>
      <c r="AHM153" s="89"/>
      <c r="AHN153" s="89"/>
      <c r="AHO153" s="89"/>
      <c r="AHP153" s="89"/>
      <c r="AHQ153" s="89"/>
      <c r="AHR153" s="89"/>
      <c r="AHS153" s="89"/>
      <c r="AHT153" s="89"/>
      <c r="AHU153" s="89"/>
      <c r="AHV153" s="89"/>
      <c r="AHW153" s="89"/>
      <c r="AHX153" s="89"/>
      <c r="AHY153" s="89"/>
      <c r="AHZ153" s="89"/>
      <c r="AIA153" s="89"/>
      <c r="AIB153" s="89"/>
      <c r="AIC153" s="89"/>
      <c r="AID153" s="89"/>
      <c r="AIE153" s="89"/>
      <c r="AIF153" s="89"/>
      <c r="AIG153" s="89"/>
      <c r="AIH153" s="89"/>
      <c r="AII153" s="89"/>
      <c r="AIJ153" s="89"/>
      <c r="AIK153" s="89"/>
      <c r="AIL153" s="89"/>
      <c r="AIM153" s="89"/>
      <c r="AIN153" s="89"/>
      <c r="AIO153" s="89"/>
      <c r="AIP153" s="89"/>
      <c r="AIQ153" s="89"/>
      <c r="AIR153" s="89"/>
      <c r="AIS153" s="89"/>
      <c r="AIT153" s="89"/>
      <c r="AIU153" s="89"/>
      <c r="AIV153" s="89"/>
      <c r="AIW153" s="89"/>
      <c r="AIX153" s="89"/>
      <c r="AIY153" s="89"/>
      <c r="AIZ153" s="89"/>
      <c r="AJA153" s="89"/>
      <c r="AJB153" s="89"/>
      <c r="AJC153" s="89"/>
      <c r="AJD153" s="89"/>
      <c r="AJE153" s="89"/>
      <c r="AJF153" s="89"/>
      <c r="AJG153" s="89"/>
      <c r="AJH153" s="89"/>
      <c r="AJI153" s="89"/>
      <c r="AJJ153" s="89"/>
      <c r="AJK153" s="89"/>
      <c r="AJL153" s="89"/>
      <c r="AJM153" s="89"/>
      <c r="AJN153" s="89"/>
      <c r="AJO153" s="89"/>
      <c r="AJP153" s="89"/>
      <c r="AJQ153" s="89"/>
      <c r="AJR153" s="89"/>
      <c r="AJS153" s="89"/>
      <c r="AJT153" s="89"/>
      <c r="AJU153" s="89"/>
      <c r="AJV153" s="89"/>
      <c r="AJW153" s="89"/>
      <c r="AJX153" s="89"/>
      <c r="AJY153" s="89"/>
      <c r="AJZ153" s="89"/>
      <c r="AKA153" s="89"/>
      <c r="AKB153" s="89"/>
      <c r="AKC153" s="89"/>
      <c r="AKD153" s="89"/>
      <c r="AKE153" s="89"/>
      <c r="AKF153" s="89"/>
      <c r="AKG153" s="89"/>
      <c r="AKH153" s="89"/>
      <c r="AKI153" s="89"/>
      <c r="AKJ153" s="89"/>
      <c r="AKK153" s="89"/>
      <c r="AKL153" s="89"/>
      <c r="AKM153" s="89"/>
      <c r="AKN153" s="89"/>
      <c r="AKO153" s="89"/>
      <c r="AKP153" s="89"/>
      <c r="AKQ153" s="89"/>
      <c r="AKR153" s="89"/>
      <c r="AKS153" s="89"/>
      <c r="AKT153" s="89"/>
      <c r="AKU153" s="89"/>
      <c r="AKV153" s="89"/>
      <c r="AKW153" s="89"/>
      <c r="AKX153" s="89"/>
      <c r="AKY153" s="89"/>
      <c r="AKZ153" s="89"/>
      <c r="ALA153" s="89"/>
      <c r="ALB153" s="89"/>
      <c r="ALC153" s="89"/>
      <c r="ALD153" s="89"/>
      <c r="ALE153" s="89"/>
      <c r="ALF153" s="89"/>
      <c r="ALG153" s="89"/>
      <c r="ALH153" s="89"/>
      <c r="ALI153" s="89"/>
      <c r="ALJ153" s="89"/>
      <c r="ALK153" s="89"/>
      <c r="ALL153" s="89"/>
      <c r="ALM153" s="89"/>
      <c r="ALN153" s="89"/>
      <c r="ALO153" s="89"/>
      <c r="ALP153" s="89"/>
      <c r="ALQ153" s="89"/>
      <c r="ALR153" s="89"/>
      <c r="ALS153" s="89"/>
      <c r="ALT153" s="89"/>
      <c r="ALU153" s="89"/>
      <c r="ALV153" s="89"/>
      <c r="ALW153" s="89"/>
      <c r="ALX153" s="89"/>
      <c r="ALY153" s="89"/>
      <c r="ALZ153" s="89"/>
      <c r="AMA153" s="89"/>
      <c r="AMB153" s="89"/>
      <c r="AMC153" s="89"/>
      <c r="AMD153" s="89"/>
      <c r="AME153" s="89"/>
      <c r="AMF153" s="89"/>
      <c r="AMG153" s="89"/>
      <c r="AMH153" s="89"/>
      <c r="AMI153" s="89"/>
      <c r="AMJ153" s="89"/>
      <c r="AMK153" s="89"/>
      <c r="AML153" s="89"/>
      <c r="AMM153" s="89"/>
      <c r="AMN153" s="89"/>
      <c r="AMO153" s="89"/>
      <c r="AMP153" s="89"/>
      <c r="AMQ153" s="89"/>
      <c r="AMR153" s="89"/>
      <c r="AMS153" s="89"/>
      <c r="AMT153" s="89"/>
      <c r="AMU153" s="89"/>
      <c r="AMV153" s="89"/>
      <c r="AMW153" s="89"/>
      <c r="AMX153" s="89"/>
      <c r="AMY153" s="89"/>
      <c r="AMZ153" s="89"/>
      <c r="ANA153" s="89"/>
      <c r="ANB153" s="89"/>
      <c r="ANC153" s="89"/>
      <c r="AND153" s="89"/>
      <c r="ANE153" s="89"/>
      <c r="ANF153" s="89"/>
      <c r="ANG153" s="89"/>
      <c r="ANH153" s="89"/>
      <c r="ANI153" s="89"/>
      <c r="ANJ153" s="89"/>
      <c r="ANK153" s="89"/>
      <c r="ANL153" s="89"/>
      <c r="ANM153" s="89"/>
      <c r="ANN153" s="89"/>
      <c r="ANO153" s="89"/>
      <c r="ANP153" s="89"/>
      <c r="ANQ153" s="89"/>
      <c r="ANR153" s="89"/>
      <c r="ANS153" s="89"/>
      <c r="ANT153" s="89"/>
      <c r="ANU153" s="89"/>
      <c r="ANV153" s="89"/>
      <c r="ANW153" s="89"/>
      <c r="ANX153" s="89"/>
      <c r="ANY153" s="89"/>
      <c r="ANZ153" s="89"/>
      <c r="AOA153" s="89"/>
      <c r="AOB153" s="89"/>
      <c r="AOC153" s="89"/>
      <c r="AOD153" s="89"/>
      <c r="AOE153" s="89"/>
      <c r="AOF153" s="89"/>
      <c r="AOG153" s="89"/>
      <c r="AOH153" s="89"/>
      <c r="AOI153" s="89"/>
      <c r="AOJ153" s="89"/>
      <c r="AOK153" s="89"/>
      <c r="AOL153" s="89"/>
      <c r="AOM153" s="89"/>
      <c r="AON153" s="89"/>
      <c r="AOO153" s="89"/>
      <c r="AOP153" s="89"/>
      <c r="AOQ153" s="89"/>
      <c r="AOR153" s="89"/>
      <c r="AOS153" s="89"/>
      <c r="AOT153" s="89"/>
      <c r="AOU153" s="89"/>
      <c r="AOV153" s="89"/>
      <c r="AOW153" s="89"/>
      <c r="AOX153" s="89"/>
      <c r="AOY153" s="89"/>
      <c r="AOZ153" s="89"/>
      <c r="APA153" s="89"/>
      <c r="APB153" s="89"/>
      <c r="APC153" s="89"/>
      <c r="APD153" s="89"/>
      <c r="APE153" s="89"/>
      <c r="APF153" s="89"/>
      <c r="APG153" s="89"/>
      <c r="APH153" s="89"/>
      <c r="API153" s="89"/>
      <c r="APJ153" s="89"/>
      <c r="APK153" s="89"/>
      <c r="APL153" s="89"/>
      <c r="APM153" s="89"/>
      <c r="APN153" s="89"/>
      <c r="APO153" s="89"/>
      <c r="APP153" s="89"/>
      <c r="APQ153" s="89"/>
      <c r="APR153" s="89"/>
      <c r="APS153" s="89"/>
      <c r="APT153" s="89"/>
      <c r="APU153" s="89"/>
      <c r="APV153" s="89"/>
      <c r="APW153" s="89"/>
      <c r="APX153" s="89"/>
      <c r="APY153" s="89"/>
      <c r="APZ153" s="89"/>
      <c r="AQA153" s="89"/>
      <c r="AQB153" s="89"/>
      <c r="AQC153" s="89"/>
      <c r="AQD153" s="89"/>
      <c r="AQE153" s="89"/>
      <c r="AQF153" s="89"/>
      <c r="AQG153" s="89"/>
      <c r="AQH153" s="89"/>
      <c r="AQI153" s="89"/>
      <c r="AQJ153" s="89"/>
      <c r="AQK153" s="89"/>
      <c r="AQL153" s="89"/>
      <c r="AQM153" s="89"/>
      <c r="AQN153" s="89"/>
      <c r="AQO153" s="89"/>
      <c r="AQP153" s="89"/>
      <c r="AQQ153" s="89"/>
      <c r="AQR153" s="89"/>
      <c r="AQS153" s="89"/>
      <c r="AQT153" s="89"/>
      <c r="AQU153" s="89"/>
      <c r="AQV153" s="89"/>
      <c r="AQW153" s="89"/>
      <c r="AQX153" s="89"/>
      <c r="AQY153" s="89"/>
      <c r="AQZ153" s="89"/>
      <c r="ARA153" s="89"/>
      <c r="ARB153" s="89"/>
      <c r="ARC153" s="89"/>
      <c r="ARD153" s="89"/>
      <c r="ARE153" s="89"/>
      <c r="ARF153" s="89"/>
      <c r="ARG153" s="89"/>
      <c r="ARH153" s="89"/>
      <c r="ARI153" s="89"/>
      <c r="ARJ153" s="89"/>
      <c r="ARK153" s="89"/>
      <c r="ARL153" s="89"/>
      <c r="ARM153" s="89"/>
      <c r="ARN153" s="89"/>
      <c r="ARO153" s="89"/>
      <c r="ARP153" s="89"/>
      <c r="ARQ153" s="89"/>
      <c r="ARR153" s="89"/>
      <c r="ARS153" s="89"/>
      <c r="ART153" s="89"/>
      <c r="ARU153" s="89"/>
      <c r="ARV153" s="89"/>
      <c r="ARW153" s="89"/>
      <c r="ARX153" s="89"/>
      <c r="ARY153" s="89"/>
      <c r="ARZ153" s="89"/>
      <c r="ASA153" s="89"/>
      <c r="ASB153" s="89"/>
      <c r="ASC153" s="89"/>
      <c r="ASD153" s="89"/>
      <c r="ASE153" s="89"/>
      <c r="ASF153" s="89"/>
      <c r="ASG153" s="89"/>
      <c r="ASH153" s="89"/>
      <c r="ASI153" s="89"/>
      <c r="ASJ153" s="89"/>
      <c r="ASK153" s="89"/>
      <c r="ASL153" s="89"/>
      <c r="ASM153" s="89"/>
      <c r="ASN153" s="89"/>
      <c r="ASO153" s="89"/>
      <c r="ASP153" s="89"/>
      <c r="ASQ153" s="89"/>
      <c r="ASR153" s="89"/>
      <c r="ASS153" s="89"/>
      <c r="AST153" s="89"/>
      <c r="ASU153" s="89"/>
      <c r="ASV153" s="89"/>
      <c r="ASW153" s="89"/>
      <c r="ASX153" s="89"/>
      <c r="ASY153" s="89"/>
      <c r="ASZ153" s="89"/>
      <c r="ATA153" s="89"/>
      <c r="ATB153" s="89"/>
      <c r="ATC153" s="89"/>
      <c r="ATD153" s="89"/>
      <c r="ATE153" s="89"/>
      <c r="ATF153" s="89"/>
      <c r="ATG153" s="89"/>
      <c r="ATH153" s="89"/>
      <c r="ATI153" s="89"/>
      <c r="ATJ153" s="89"/>
      <c r="ATK153" s="89"/>
      <c r="ATL153" s="89"/>
      <c r="ATM153" s="89"/>
      <c r="ATN153" s="89"/>
      <c r="ATO153" s="89"/>
      <c r="ATP153" s="89"/>
      <c r="ATQ153" s="89"/>
      <c r="ATR153" s="89"/>
      <c r="ATS153" s="89"/>
      <c r="ATT153" s="89"/>
      <c r="ATU153" s="89"/>
      <c r="ATV153" s="89"/>
      <c r="ATW153" s="89"/>
      <c r="ATX153" s="89"/>
      <c r="ATY153" s="89"/>
      <c r="ATZ153" s="89"/>
      <c r="AUA153" s="89"/>
      <c r="AUB153" s="89"/>
      <c r="AUC153" s="89"/>
      <c r="AUD153" s="89"/>
      <c r="AUE153" s="89"/>
      <c r="AUF153" s="89"/>
      <c r="AUG153" s="89"/>
      <c r="AUH153" s="89"/>
      <c r="AUI153" s="89"/>
      <c r="AUJ153" s="89"/>
      <c r="AUK153" s="89"/>
      <c r="AUL153" s="89"/>
      <c r="AUM153" s="89"/>
      <c r="AUN153" s="89"/>
      <c r="AUO153" s="89"/>
      <c r="AUP153" s="89"/>
      <c r="AUQ153" s="89"/>
      <c r="AUR153" s="89"/>
      <c r="AUS153" s="89"/>
      <c r="AUT153" s="89"/>
      <c r="AUU153" s="89"/>
      <c r="AUV153" s="89"/>
      <c r="AUW153" s="89"/>
      <c r="AUX153" s="89"/>
      <c r="AUY153" s="89"/>
      <c r="AUZ153" s="89"/>
      <c r="AVA153" s="89"/>
      <c r="AVB153" s="89"/>
      <c r="AVC153" s="89"/>
      <c r="AVD153" s="89"/>
      <c r="AVE153" s="89"/>
      <c r="AVF153" s="89"/>
      <c r="AVG153" s="89"/>
      <c r="AVH153" s="89"/>
      <c r="AVI153" s="89"/>
      <c r="AVJ153" s="89"/>
      <c r="AVK153" s="89"/>
      <c r="AVL153" s="89"/>
      <c r="AVM153" s="89"/>
      <c r="AVN153" s="89"/>
      <c r="AVO153" s="89"/>
      <c r="AVP153" s="89"/>
      <c r="AVQ153" s="89"/>
      <c r="AVR153" s="89"/>
      <c r="AVS153" s="89"/>
      <c r="AVT153" s="89"/>
      <c r="AVU153" s="89"/>
      <c r="AVV153" s="89"/>
      <c r="AVW153" s="89"/>
      <c r="AVX153" s="89"/>
      <c r="AVY153" s="89"/>
      <c r="AVZ153" s="89"/>
      <c r="AWA153" s="89"/>
      <c r="AWB153" s="89"/>
      <c r="AWC153" s="89"/>
      <c r="AWD153" s="89"/>
      <c r="AWE153" s="89"/>
      <c r="AWF153" s="89"/>
      <c r="AWG153" s="89"/>
      <c r="AWH153" s="89"/>
      <c r="AWI153" s="89"/>
      <c r="AWJ153" s="89"/>
      <c r="AWK153" s="89"/>
      <c r="AWL153" s="89"/>
      <c r="AWM153" s="89"/>
      <c r="AWN153" s="89"/>
      <c r="AWO153" s="89"/>
      <c r="AWP153" s="89"/>
      <c r="AWQ153" s="89"/>
      <c r="AWR153" s="89"/>
      <c r="AWS153" s="89"/>
      <c r="AWT153" s="89"/>
      <c r="AWU153" s="89"/>
      <c r="AWV153" s="89"/>
      <c r="AWW153" s="89"/>
      <c r="AWX153" s="89"/>
      <c r="AWY153" s="89"/>
      <c r="AWZ153" s="89"/>
      <c r="AXA153" s="89"/>
      <c r="AXB153" s="89"/>
      <c r="AXC153" s="89"/>
      <c r="AXD153" s="89"/>
      <c r="AXE153" s="89"/>
      <c r="AXF153" s="89"/>
      <c r="AXG153" s="89"/>
      <c r="AXH153" s="89"/>
      <c r="AXI153" s="89"/>
      <c r="AXJ153" s="89"/>
      <c r="AXK153" s="89"/>
      <c r="AXL153" s="89"/>
      <c r="AXM153" s="89"/>
      <c r="AXN153" s="89"/>
      <c r="AXO153" s="89"/>
      <c r="AXP153" s="89"/>
      <c r="AXQ153" s="89"/>
      <c r="AXR153" s="89"/>
      <c r="AXS153" s="89"/>
      <c r="AXT153" s="89"/>
      <c r="AXU153" s="89"/>
      <c r="AXV153" s="89"/>
      <c r="AXW153" s="89"/>
      <c r="AXX153" s="89"/>
      <c r="AXY153" s="89"/>
      <c r="AXZ153" s="89"/>
      <c r="AYA153" s="89"/>
      <c r="AYB153" s="89"/>
      <c r="AYC153" s="89"/>
      <c r="AYD153" s="89"/>
      <c r="AYE153" s="89"/>
      <c r="AYF153" s="89"/>
      <c r="AYG153" s="89"/>
      <c r="AYH153" s="89"/>
      <c r="AYI153" s="89"/>
      <c r="AYJ153" s="89"/>
      <c r="AYK153" s="89"/>
      <c r="AYL153" s="89"/>
      <c r="AYM153" s="89"/>
      <c r="AYN153" s="89"/>
      <c r="AYO153" s="89"/>
      <c r="AYP153" s="89"/>
      <c r="AYQ153" s="89"/>
      <c r="AYR153" s="89"/>
      <c r="AYS153" s="89"/>
      <c r="AYT153" s="89"/>
      <c r="AYU153" s="89"/>
      <c r="AYV153" s="89"/>
      <c r="AYW153" s="89"/>
      <c r="AYX153" s="89"/>
      <c r="AYY153" s="89"/>
      <c r="AYZ153" s="89"/>
      <c r="AZA153" s="89"/>
      <c r="AZB153" s="89"/>
      <c r="AZC153" s="89"/>
      <c r="AZD153" s="89"/>
      <c r="AZE153" s="89"/>
      <c r="AZF153" s="89"/>
      <c r="AZG153" s="89"/>
      <c r="AZH153" s="89"/>
      <c r="AZI153" s="89"/>
      <c r="AZJ153" s="89"/>
      <c r="AZK153" s="89"/>
      <c r="AZL153" s="89"/>
      <c r="AZM153" s="89"/>
      <c r="AZN153" s="89"/>
      <c r="AZO153" s="89"/>
      <c r="AZP153" s="89"/>
      <c r="AZQ153" s="89"/>
      <c r="AZR153" s="89"/>
      <c r="AZS153" s="89"/>
      <c r="AZT153" s="89"/>
      <c r="AZU153" s="89"/>
      <c r="AZV153" s="89"/>
      <c r="AZW153" s="89"/>
      <c r="AZX153" s="89"/>
      <c r="AZY153" s="89"/>
      <c r="AZZ153" s="89"/>
      <c r="BAA153" s="89"/>
      <c r="BAB153" s="89"/>
      <c r="BAC153" s="89"/>
      <c r="BAD153" s="89"/>
      <c r="BAE153" s="89"/>
      <c r="BAF153" s="89"/>
      <c r="BAG153" s="89"/>
      <c r="BAH153" s="89"/>
      <c r="BAI153" s="89"/>
      <c r="BAJ153" s="89"/>
      <c r="BAK153" s="89"/>
      <c r="BAL153" s="89"/>
      <c r="BAM153" s="89"/>
      <c r="BAN153" s="89"/>
      <c r="BAO153" s="89"/>
      <c r="BAP153" s="89"/>
      <c r="BAQ153" s="89"/>
      <c r="BAR153" s="89"/>
      <c r="BAS153" s="89"/>
      <c r="BAT153" s="89"/>
      <c r="BAU153" s="89"/>
      <c r="BAV153" s="89"/>
      <c r="BAW153" s="89"/>
      <c r="BAX153" s="89"/>
      <c r="BAY153" s="89"/>
      <c r="BAZ153" s="89"/>
      <c r="BBA153" s="89"/>
      <c r="BBB153" s="89"/>
      <c r="BBC153" s="89"/>
      <c r="BBD153" s="89"/>
      <c r="BBE153" s="89"/>
      <c r="BBF153" s="89"/>
      <c r="BBG153" s="89"/>
      <c r="BBH153" s="89"/>
      <c r="BBI153" s="89"/>
      <c r="BBJ153" s="89"/>
      <c r="BBK153" s="89"/>
      <c r="BBL153" s="89"/>
      <c r="BBM153" s="89"/>
      <c r="BBN153" s="89"/>
      <c r="BBO153" s="89"/>
      <c r="BBP153" s="89"/>
      <c r="BBQ153" s="89"/>
      <c r="BBR153" s="89"/>
      <c r="BBS153" s="89"/>
      <c r="BBT153" s="89"/>
      <c r="BBU153" s="89"/>
      <c r="BBV153" s="89"/>
      <c r="BBW153" s="89"/>
      <c r="BBX153" s="89"/>
      <c r="BBY153" s="89"/>
      <c r="BBZ153" s="89"/>
      <c r="BCA153" s="89"/>
      <c r="BCB153" s="89"/>
      <c r="BCC153" s="89"/>
      <c r="BCD153" s="89"/>
      <c r="BCE153" s="89"/>
      <c r="BCF153" s="89"/>
      <c r="BCG153" s="89"/>
      <c r="BCH153" s="89"/>
      <c r="BCI153" s="89"/>
      <c r="BCJ153" s="89"/>
      <c r="BCK153" s="89"/>
      <c r="BCL153" s="89"/>
      <c r="BCM153" s="89"/>
      <c r="BCN153" s="89"/>
      <c r="BCO153" s="89"/>
      <c r="BCP153" s="89"/>
      <c r="BCQ153" s="89"/>
      <c r="BCR153" s="89"/>
      <c r="BCS153" s="89"/>
      <c r="BCT153" s="89"/>
      <c r="BCU153" s="89"/>
      <c r="BCV153" s="89"/>
      <c r="BCW153" s="89"/>
      <c r="BCX153" s="89"/>
      <c r="BCY153" s="89"/>
      <c r="BCZ153" s="89"/>
      <c r="BDA153" s="89"/>
      <c r="BDB153" s="89"/>
      <c r="BDC153" s="89"/>
      <c r="BDD153" s="89"/>
      <c r="BDE153" s="89"/>
      <c r="BDF153" s="89"/>
      <c r="BDG153" s="89"/>
      <c r="BDH153" s="89"/>
      <c r="BDI153" s="89"/>
      <c r="BDJ153" s="89"/>
      <c r="BDK153" s="89"/>
      <c r="BDL153" s="89"/>
      <c r="BDM153" s="89"/>
      <c r="BDN153" s="89"/>
      <c r="BDO153" s="89"/>
      <c r="BDP153" s="89"/>
      <c r="BDQ153" s="89"/>
      <c r="BDR153" s="89"/>
      <c r="BDS153" s="89"/>
      <c r="BDT153" s="89"/>
      <c r="BDU153" s="89"/>
      <c r="BDV153" s="89"/>
      <c r="BDW153" s="89"/>
      <c r="BDX153" s="89"/>
      <c r="BDY153" s="89"/>
      <c r="BDZ153" s="89"/>
      <c r="BEA153" s="89"/>
      <c r="BEB153" s="89"/>
      <c r="BEC153" s="89"/>
      <c r="BED153" s="89"/>
      <c r="BEE153" s="89"/>
      <c r="BEF153" s="89"/>
      <c r="BEG153" s="89"/>
      <c r="BEH153" s="89"/>
      <c r="BEI153" s="89"/>
      <c r="BEJ153" s="89"/>
      <c r="BEK153" s="89"/>
      <c r="BEL153" s="89"/>
      <c r="BEM153" s="89"/>
      <c r="BEN153" s="89"/>
      <c r="BEO153" s="89"/>
      <c r="BEP153" s="89"/>
      <c r="BEQ153" s="89"/>
      <c r="BER153" s="89"/>
      <c r="BES153" s="89"/>
      <c r="BET153" s="89"/>
      <c r="BEU153" s="89"/>
      <c r="BEV153" s="89"/>
      <c r="BEW153" s="89"/>
      <c r="BEX153" s="89"/>
      <c r="BEY153" s="89"/>
      <c r="BEZ153" s="89"/>
      <c r="BFA153" s="89"/>
      <c r="BFB153" s="89"/>
      <c r="BFC153" s="89"/>
      <c r="BFD153" s="89"/>
      <c r="BFE153" s="89"/>
      <c r="BFF153" s="89"/>
      <c r="BFG153" s="89"/>
      <c r="BFH153" s="89"/>
      <c r="BFI153" s="89"/>
      <c r="BFJ153" s="89"/>
      <c r="BFK153" s="89"/>
      <c r="BFL153" s="89"/>
      <c r="BFM153" s="89"/>
      <c r="BFN153" s="89"/>
      <c r="BFO153" s="89"/>
      <c r="BFP153" s="89"/>
      <c r="BFQ153" s="89"/>
      <c r="BFR153" s="89"/>
      <c r="BFS153" s="89"/>
      <c r="BFT153" s="89"/>
      <c r="BFU153" s="89"/>
      <c r="BFV153" s="89"/>
      <c r="BFW153" s="89"/>
      <c r="BFX153" s="89"/>
      <c r="BFY153" s="89"/>
      <c r="BFZ153" s="89"/>
      <c r="BGA153" s="89"/>
      <c r="BGB153" s="89"/>
      <c r="BGC153" s="89"/>
      <c r="BGD153" s="89"/>
      <c r="BGE153" s="89"/>
      <c r="BGF153" s="89"/>
      <c r="BGG153" s="89"/>
      <c r="BGH153" s="89"/>
      <c r="BGI153" s="89"/>
      <c r="BGJ153" s="89"/>
      <c r="BGK153" s="89"/>
      <c r="BGL153" s="89"/>
      <c r="BGM153" s="89"/>
      <c r="BGN153" s="89"/>
      <c r="BGO153" s="89"/>
      <c r="BGP153" s="89"/>
      <c r="BGQ153" s="89"/>
      <c r="BGR153" s="89"/>
      <c r="BGS153" s="89"/>
      <c r="BGT153" s="89"/>
      <c r="BGU153" s="89"/>
      <c r="BGV153" s="89"/>
      <c r="BGW153" s="89"/>
      <c r="BGX153" s="89"/>
      <c r="BGY153" s="89"/>
      <c r="BGZ153" s="89"/>
      <c r="BHA153" s="89"/>
      <c r="BHB153" s="89"/>
      <c r="BHC153" s="89"/>
      <c r="BHD153" s="89"/>
      <c r="BHE153" s="89"/>
      <c r="BHF153" s="89"/>
      <c r="BHG153" s="89"/>
      <c r="BHH153" s="89"/>
      <c r="BHI153" s="89"/>
      <c r="BHJ153" s="89"/>
      <c r="BHK153" s="89"/>
      <c r="BHL153" s="89"/>
      <c r="BHM153" s="89"/>
      <c r="BHN153" s="89"/>
      <c r="BHO153" s="89"/>
      <c r="BHP153" s="89"/>
      <c r="BHQ153" s="89"/>
      <c r="BHR153" s="89"/>
      <c r="BHS153" s="89"/>
      <c r="BHT153" s="89"/>
      <c r="BHU153" s="89"/>
      <c r="BHV153" s="89"/>
      <c r="BHW153" s="89"/>
      <c r="BHX153" s="89"/>
      <c r="BHY153" s="89"/>
      <c r="BHZ153" s="89"/>
      <c r="BIA153" s="89"/>
      <c r="BIB153" s="89"/>
      <c r="BIC153" s="89"/>
      <c r="BID153" s="89"/>
      <c r="BIE153" s="89"/>
      <c r="BIF153" s="89"/>
      <c r="BIG153" s="89"/>
      <c r="BIH153" s="89"/>
      <c r="BII153" s="89"/>
      <c r="BIJ153" s="89"/>
      <c r="BIK153" s="89"/>
      <c r="BIL153" s="89"/>
      <c r="BIM153" s="89"/>
      <c r="BIN153" s="89"/>
      <c r="BIO153" s="89"/>
      <c r="BIP153" s="89"/>
      <c r="BIQ153" s="89"/>
      <c r="BIR153" s="89"/>
      <c r="BIS153" s="89"/>
      <c r="BIT153" s="89"/>
      <c r="BIU153" s="89"/>
      <c r="BIV153" s="89"/>
      <c r="BIW153" s="89"/>
      <c r="BIX153" s="89"/>
      <c r="BIY153" s="89"/>
      <c r="BIZ153" s="89"/>
      <c r="BJA153" s="89"/>
      <c r="BJB153" s="89"/>
      <c r="BJC153" s="89"/>
      <c r="BJD153" s="89"/>
      <c r="BJE153" s="89"/>
      <c r="BJF153" s="89"/>
      <c r="BJG153" s="89"/>
      <c r="BJH153" s="89"/>
      <c r="BJI153" s="89"/>
      <c r="BJJ153" s="89"/>
      <c r="BJK153" s="89"/>
      <c r="BJL153" s="89"/>
      <c r="BJM153" s="89"/>
      <c r="BJN153" s="89"/>
      <c r="BJO153" s="89"/>
      <c r="BJP153" s="89"/>
      <c r="BJQ153" s="89"/>
      <c r="BJR153" s="89"/>
      <c r="BJS153" s="89"/>
      <c r="BJT153" s="89"/>
      <c r="BJU153" s="89"/>
      <c r="BJV153" s="89"/>
      <c r="BJW153" s="89"/>
      <c r="BJX153" s="89"/>
      <c r="BJY153" s="89"/>
      <c r="BJZ153" s="89"/>
      <c r="BKA153" s="89"/>
      <c r="BKB153" s="89"/>
      <c r="BKC153" s="89"/>
      <c r="BKD153" s="89"/>
      <c r="BKE153" s="89"/>
      <c r="BKF153" s="89"/>
      <c r="BKG153" s="89"/>
      <c r="BKH153" s="89"/>
      <c r="BKI153" s="89"/>
      <c r="BKJ153" s="89"/>
      <c r="BKK153" s="89"/>
      <c r="BKL153" s="89"/>
      <c r="BKM153" s="89"/>
      <c r="BKN153" s="89"/>
      <c r="BKO153" s="89"/>
      <c r="BKP153" s="89"/>
      <c r="BKQ153" s="89"/>
      <c r="BKR153" s="89"/>
      <c r="BKS153" s="89"/>
      <c r="BKT153" s="89"/>
      <c r="BKU153" s="89"/>
      <c r="BKV153" s="89"/>
      <c r="BKW153" s="89"/>
      <c r="BKX153" s="89"/>
      <c r="BKY153" s="89"/>
      <c r="BKZ153" s="89"/>
      <c r="BLA153" s="89"/>
      <c r="BLB153" s="89"/>
      <c r="BLC153" s="89"/>
      <c r="BLD153" s="89"/>
      <c r="BLE153" s="89"/>
      <c r="BLF153" s="89"/>
      <c r="BLG153" s="89"/>
      <c r="BLH153" s="89"/>
      <c r="BLI153" s="89"/>
      <c r="BLJ153" s="89"/>
      <c r="BLK153" s="89"/>
      <c r="BLL153" s="89"/>
      <c r="BLM153" s="89"/>
      <c r="BLN153" s="89"/>
      <c r="BLO153" s="89"/>
      <c r="BLP153" s="89"/>
      <c r="BLQ153" s="89"/>
      <c r="BLR153" s="89"/>
      <c r="BLS153" s="89"/>
      <c r="BLT153" s="89"/>
      <c r="BLU153" s="89"/>
      <c r="BLV153" s="89"/>
      <c r="BLW153" s="89"/>
      <c r="BLX153" s="89"/>
      <c r="BLY153" s="89"/>
      <c r="BLZ153" s="89"/>
      <c r="BMA153" s="89"/>
      <c r="BMB153" s="89"/>
      <c r="BMC153" s="89"/>
      <c r="BMD153" s="89"/>
      <c r="BME153" s="89"/>
      <c r="BMF153" s="89"/>
      <c r="BMG153" s="89"/>
      <c r="BMH153" s="89"/>
      <c r="BMI153" s="89"/>
      <c r="BMJ153" s="89"/>
      <c r="BMK153" s="89"/>
      <c r="BML153" s="89"/>
      <c r="BMM153" s="89"/>
      <c r="BMN153" s="89"/>
      <c r="BMO153" s="89"/>
      <c r="BMP153" s="89"/>
      <c r="BMQ153" s="89"/>
      <c r="BMR153" s="89"/>
      <c r="BMS153" s="89"/>
      <c r="BMT153" s="89"/>
      <c r="BMU153" s="89"/>
      <c r="BMV153" s="89"/>
      <c r="BMW153" s="89"/>
      <c r="BMX153" s="89"/>
      <c r="BMY153" s="89"/>
      <c r="BMZ153" s="89"/>
      <c r="BNA153" s="89"/>
      <c r="BNB153" s="89"/>
      <c r="BNC153" s="89"/>
      <c r="BND153" s="89"/>
      <c r="BNE153" s="89"/>
      <c r="BNF153" s="89"/>
      <c r="BNG153" s="89"/>
      <c r="BNH153" s="89"/>
      <c r="BNI153" s="89"/>
      <c r="BNJ153" s="89"/>
      <c r="BNK153" s="89"/>
      <c r="BNL153" s="89"/>
      <c r="BNM153" s="89"/>
      <c r="BNN153" s="89"/>
      <c r="BNO153" s="89"/>
      <c r="BNP153" s="89"/>
      <c r="BNQ153" s="89"/>
      <c r="BNR153" s="89"/>
      <c r="BNS153" s="89"/>
      <c r="BNT153" s="89"/>
      <c r="BNU153" s="89"/>
      <c r="BNV153" s="89"/>
      <c r="BNW153" s="89"/>
      <c r="BNX153" s="89"/>
      <c r="BNY153" s="89"/>
      <c r="BNZ153" s="89"/>
      <c r="BOA153" s="89"/>
      <c r="BOB153" s="89"/>
      <c r="BOC153" s="89"/>
      <c r="BOD153" s="89"/>
      <c r="BOE153" s="89"/>
      <c r="BOF153" s="89"/>
      <c r="BOG153" s="89"/>
      <c r="BOH153" s="89"/>
      <c r="BOI153" s="89"/>
      <c r="BOJ153" s="89"/>
      <c r="BOK153" s="89"/>
      <c r="BOL153" s="89"/>
      <c r="BOM153" s="89"/>
      <c r="BON153" s="89"/>
      <c r="BOO153" s="89"/>
      <c r="BOP153" s="89"/>
      <c r="BOQ153" s="89"/>
      <c r="BOR153" s="89"/>
      <c r="BOS153" s="89"/>
      <c r="BOT153" s="89"/>
      <c r="BOU153" s="89"/>
      <c r="BOV153" s="89"/>
      <c r="BOW153" s="89"/>
      <c r="BOX153" s="89"/>
      <c r="BOY153" s="89"/>
      <c r="BOZ153" s="89"/>
      <c r="BPA153" s="89"/>
      <c r="BPB153" s="89"/>
      <c r="BPC153" s="89"/>
      <c r="BPD153" s="89"/>
      <c r="BPE153" s="89"/>
      <c r="BPF153" s="89"/>
      <c r="BPG153" s="89"/>
      <c r="BPH153" s="89"/>
      <c r="BPI153" s="89"/>
      <c r="BPJ153" s="89"/>
      <c r="BPK153" s="89"/>
      <c r="BPL153" s="89"/>
      <c r="BPM153" s="89"/>
      <c r="BPN153" s="89"/>
      <c r="BPO153" s="89"/>
      <c r="BPP153" s="89"/>
      <c r="BPQ153" s="89"/>
      <c r="BPR153" s="89"/>
      <c r="BPS153" s="89"/>
      <c r="BPT153" s="89"/>
      <c r="BPU153" s="89"/>
      <c r="BPV153" s="89"/>
      <c r="BPW153" s="89"/>
      <c r="BPX153" s="89"/>
      <c r="BPY153" s="89"/>
      <c r="BPZ153" s="89"/>
      <c r="BQA153" s="89"/>
      <c r="BQB153" s="89"/>
      <c r="BQC153" s="89"/>
      <c r="BQD153" s="89"/>
      <c r="BQE153" s="89"/>
      <c r="BQF153" s="89"/>
      <c r="BQG153" s="89"/>
      <c r="BQH153" s="89"/>
      <c r="BQI153" s="89"/>
      <c r="BQJ153" s="89"/>
      <c r="BQK153" s="89"/>
      <c r="BQL153" s="89"/>
      <c r="BQM153" s="89"/>
      <c r="BQN153" s="89"/>
      <c r="BQO153" s="89"/>
      <c r="BQP153" s="89"/>
      <c r="BQQ153" s="89"/>
      <c r="BQR153" s="89"/>
      <c r="BQS153" s="89"/>
      <c r="BQT153" s="89"/>
      <c r="BQU153" s="89"/>
      <c r="BQV153" s="89"/>
      <c r="BQW153" s="89"/>
      <c r="BQX153" s="89"/>
      <c r="BQY153" s="89"/>
      <c r="BQZ153" s="89"/>
      <c r="BRA153" s="89"/>
      <c r="BRB153" s="89"/>
      <c r="BRC153" s="89"/>
      <c r="BRD153" s="89"/>
      <c r="BRE153" s="89"/>
      <c r="BRF153" s="89"/>
      <c r="BRG153" s="89"/>
      <c r="BRH153" s="89"/>
      <c r="BRI153" s="89"/>
      <c r="BRJ153" s="89"/>
      <c r="BRK153" s="89"/>
      <c r="BRL153" s="89"/>
      <c r="BRM153" s="89"/>
      <c r="BRN153" s="89"/>
      <c r="BRO153" s="89"/>
      <c r="BRP153" s="89"/>
      <c r="BRQ153" s="89"/>
      <c r="BRR153" s="89"/>
      <c r="BRS153" s="89"/>
      <c r="BRT153" s="89"/>
      <c r="BRU153" s="89"/>
      <c r="BRV153" s="89"/>
      <c r="BRW153" s="89"/>
      <c r="BRX153" s="89"/>
      <c r="BRY153" s="89"/>
      <c r="BRZ153" s="89"/>
      <c r="BSA153" s="89"/>
      <c r="BSB153" s="89"/>
      <c r="BSC153" s="89"/>
      <c r="BSD153" s="89"/>
      <c r="BSE153" s="89"/>
      <c r="BSF153" s="89"/>
      <c r="BSG153" s="89"/>
      <c r="BSH153" s="89"/>
      <c r="BSI153" s="89"/>
      <c r="BSJ153" s="89"/>
      <c r="BSK153" s="89"/>
      <c r="BSL153" s="89"/>
      <c r="BSM153" s="89"/>
      <c r="BSN153" s="89"/>
      <c r="BSO153" s="89"/>
      <c r="BSP153" s="89"/>
      <c r="BSQ153" s="89"/>
      <c r="BSR153" s="89"/>
      <c r="BSS153" s="89"/>
      <c r="BST153" s="89"/>
      <c r="BSU153" s="89"/>
      <c r="BSV153" s="89"/>
      <c r="BSW153" s="89"/>
      <c r="BSX153" s="89"/>
      <c r="BSY153" s="89"/>
      <c r="BSZ153" s="89"/>
      <c r="BTA153" s="89"/>
      <c r="BTB153" s="89"/>
      <c r="BTC153" s="89"/>
      <c r="BTD153" s="89"/>
      <c r="BTE153" s="89"/>
      <c r="BTF153" s="89"/>
      <c r="BTG153" s="89"/>
      <c r="BTH153" s="89"/>
      <c r="BTI153" s="89"/>
      <c r="BTJ153" s="89"/>
      <c r="BTK153" s="89"/>
      <c r="BTL153" s="89"/>
      <c r="BTM153" s="89"/>
      <c r="BTN153" s="89"/>
      <c r="BTO153" s="89"/>
      <c r="BTP153" s="89"/>
      <c r="BTQ153" s="89"/>
      <c r="BTR153" s="89"/>
      <c r="BTS153" s="89"/>
      <c r="BTT153" s="89"/>
      <c r="BTU153" s="89"/>
      <c r="BTV153" s="89"/>
      <c r="BTW153" s="89"/>
      <c r="BTX153" s="89"/>
      <c r="BTY153" s="89"/>
      <c r="BTZ153" s="89"/>
      <c r="BUA153" s="89"/>
      <c r="BUB153" s="89"/>
      <c r="BUC153" s="89"/>
      <c r="BUD153" s="89"/>
      <c r="BUE153" s="89"/>
      <c r="BUF153" s="89"/>
      <c r="BUG153" s="89"/>
      <c r="BUH153" s="89"/>
      <c r="BUI153" s="89"/>
      <c r="BUJ153" s="89"/>
      <c r="BUK153" s="89"/>
      <c r="BUL153" s="89"/>
      <c r="BUM153" s="89"/>
      <c r="BUN153" s="89"/>
      <c r="BUO153" s="89"/>
      <c r="BUP153" s="89"/>
      <c r="BUQ153" s="89"/>
      <c r="BUR153" s="89"/>
      <c r="BUS153" s="89"/>
      <c r="BUT153" s="89"/>
      <c r="BUU153" s="89"/>
      <c r="BUV153" s="89"/>
      <c r="BUW153" s="89"/>
      <c r="BUX153" s="89"/>
      <c r="BUY153" s="89"/>
      <c r="BUZ153" s="89"/>
      <c r="BVA153" s="89"/>
      <c r="BVB153" s="89"/>
      <c r="BVC153" s="89"/>
      <c r="BVD153" s="89"/>
      <c r="BVE153" s="89"/>
      <c r="BVF153" s="89"/>
      <c r="BVG153" s="89"/>
      <c r="BVH153" s="89"/>
      <c r="BVI153" s="89"/>
      <c r="BVJ153" s="89"/>
      <c r="BVK153" s="89"/>
      <c r="BVL153" s="89"/>
      <c r="BVM153" s="89"/>
      <c r="BVN153" s="89"/>
      <c r="BVO153" s="89"/>
      <c r="BVP153" s="89"/>
      <c r="BVQ153" s="89"/>
      <c r="BVR153" s="89"/>
      <c r="BVS153" s="89"/>
      <c r="BVT153" s="89"/>
      <c r="BVU153" s="89"/>
      <c r="BVV153" s="89"/>
      <c r="BVW153" s="89"/>
      <c r="BVX153" s="89"/>
      <c r="BVY153" s="89"/>
      <c r="BVZ153" s="89"/>
      <c r="BWA153" s="89"/>
      <c r="BWB153" s="89"/>
      <c r="BWC153" s="89"/>
      <c r="BWD153" s="89"/>
      <c r="BWE153" s="89"/>
      <c r="BWF153" s="89"/>
      <c r="BWG153" s="89"/>
      <c r="BWH153" s="89"/>
      <c r="BWI153" s="89"/>
      <c r="BWJ153" s="89"/>
      <c r="BWK153" s="89"/>
      <c r="BWL153" s="89"/>
      <c r="BWM153" s="89"/>
      <c r="BWN153" s="89"/>
      <c r="BWO153" s="89"/>
      <c r="BWP153" s="89"/>
      <c r="BWQ153" s="89"/>
      <c r="BWR153" s="89"/>
      <c r="BWS153" s="89"/>
      <c r="BWT153" s="89"/>
      <c r="BWU153" s="89"/>
      <c r="BWV153" s="89"/>
      <c r="BWW153" s="89"/>
      <c r="BWX153" s="89"/>
      <c r="BWY153" s="89"/>
      <c r="BWZ153" s="89"/>
      <c r="BXA153" s="89"/>
      <c r="BXB153" s="89"/>
      <c r="BXC153" s="89"/>
      <c r="BXD153" s="89"/>
      <c r="BXE153" s="89"/>
      <c r="BXF153" s="89"/>
      <c r="BXG153" s="89"/>
      <c r="BXH153" s="89"/>
      <c r="BXI153" s="89"/>
      <c r="BXJ153" s="89"/>
      <c r="BXK153" s="89"/>
      <c r="BXL153" s="89"/>
      <c r="BXM153" s="89"/>
      <c r="BXN153" s="89"/>
      <c r="BXO153" s="89"/>
      <c r="BXP153" s="89"/>
      <c r="BXQ153" s="89"/>
      <c r="BXR153" s="89"/>
      <c r="BXS153" s="89"/>
      <c r="BXT153" s="89"/>
      <c r="BXU153" s="89"/>
      <c r="BXV153" s="89"/>
      <c r="BXW153" s="89"/>
      <c r="BXX153" s="89"/>
      <c r="BXY153" s="89"/>
      <c r="BXZ153" s="89"/>
      <c r="BYA153" s="89"/>
      <c r="BYB153" s="89"/>
      <c r="BYC153" s="89"/>
      <c r="BYD153" s="89"/>
      <c r="BYE153" s="89"/>
      <c r="BYF153" s="89"/>
      <c r="BYG153" s="89"/>
      <c r="BYH153" s="89"/>
      <c r="BYI153" s="89"/>
      <c r="BYJ153" s="89"/>
      <c r="BYK153" s="89"/>
      <c r="BYL153" s="89"/>
      <c r="BYM153" s="89"/>
      <c r="BYN153" s="89"/>
      <c r="BYO153" s="89"/>
      <c r="BYP153" s="89"/>
      <c r="BYQ153" s="89"/>
      <c r="BYR153" s="89"/>
      <c r="BYS153" s="89"/>
      <c r="BYT153" s="89"/>
      <c r="BYU153" s="89"/>
      <c r="BYV153" s="89"/>
      <c r="BYW153" s="89"/>
      <c r="BYX153" s="89"/>
      <c r="BYY153" s="89"/>
      <c r="BYZ153" s="89"/>
      <c r="BZA153" s="89"/>
      <c r="BZB153" s="89"/>
      <c r="BZC153" s="89"/>
      <c r="BZD153" s="89"/>
      <c r="BZE153" s="89"/>
      <c r="BZF153" s="89"/>
      <c r="BZG153" s="89"/>
      <c r="BZH153" s="89"/>
      <c r="BZI153" s="89"/>
      <c r="BZJ153" s="89"/>
      <c r="BZK153" s="89"/>
      <c r="BZL153" s="89"/>
      <c r="BZM153" s="89"/>
      <c r="BZN153" s="89"/>
      <c r="BZO153" s="89"/>
      <c r="BZP153" s="89"/>
      <c r="BZQ153" s="89"/>
      <c r="BZR153" s="89"/>
      <c r="BZS153" s="89"/>
      <c r="BZT153" s="89"/>
      <c r="BZU153" s="89"/>
      <c r="BZV153" s="89"/>
      <c r="BZW153" s="89"/>
      <c r="BZX153" s="89"/>
      <c r="BZY153" s="89"/>
      <c r="BZZ153" s="89"/>
      <c r="CAA153" s="89"/>
      <c r="CAB153" s="89"/>
      <c r="CAC153" s="89"/>
      <c r="CAD153" s="89"/>
      <c r="CAE153" s="89"/>
      <c r="CAF153" s="89"/>
      <c r="CAG153" s="89"/>
      <c r="CAH153" s="89"/>
      <c r="CAI153" s="89"/>
      <c r="CAJ153" s="89"/>
      <c r="CAK153" s="89"/>
      <c r="CAL153" s="89"/>
      <c r="CAM153" s="89"/>
      <c r="CAN153" s="89"/>
      <c r="CAO153" s="89"/>
      <c r="CAP153" s="89"/>
      <c r="CAQ153" s="89"/>
      <c r="CAR153" s="89"/>
      <c r="CAS153" s="89"/>
      <c r="CAT153" s="89"/>
      <c r="CAU153" s="89"/>
      <c r="CAV153" s="89"/>
      <c r="CAW153" s="89"/>
      <c r="CAX153" s="89"/>
      <c r="CAY153" s="89"/>
      <c r="CAZ153" s="89"/>
      <c r="CBA153" s="89"/>
      <c r="CBB153" s="89"/>
      <c r="CBC153" s="89"/>
      <c r="CBD153" s="89"/>
      <c r="CBE153" s="89"/>
      <c r="CBF153" s="89"/>
      <c r="CBG153" s="89"/>
      <c r="CBH153" s="89"/>
      <c r="CBI153" s="89"/>
      <c r="CBJ153" s="89"/>
      <c r="CBK153" s="89"/>
      <c r="CBL153" s="89"/>
      <c r="CBM153" s="89"/>
      <c r="CBN153" s="89"/>
      <c r="CBO153" s="89"/>
      <c r="CBP153" s="89"/>
      <c r="CBQ153" s="89"/>
      <c r="CBR153" s="89"/>
      <c r="CBS153" s="89"/>
      <c r="CBT153" s="89"/>
      <c r="CBU153" s="89"/>
      <c r="CBV153" s="89"/>
      <c r="CBW153" s="89"/>
      <c r="CBX153" s="89"/>
      <c r="CBY153" s="89"/>
      <c r="CBZ153" s="89"/>
      <c r="CCA153" s="89"/>
      <c r="CCB153" s="89"/>
      <c r="CCC153" s="89"/>
      <c r="CCD153" s="89"/>
      <c r="CCE153" s="89"/>
      <c r="CCF153" s="89"/>
      <c r="CCG153" s="89"/>
      <c r="CCH153" s="89"/>
      <c r="CCI153" s="89"/>
      <c r="CCJ153" s="89"/>
      <c r="CCK153" s="89"/>
      <c r="CCL153" s="89"/>
      <c r="CCM153" s="89"/>
      <c r="CCN153" s="89"/>
      <c r="CCO153" s="89"/>
      <c r="CCP153" s="89"/>
      <c r="CCQ153" s="89"/>
      <c r="CCR153" s="89"/>
      <c r="CCS153" s="89"/>
      <c r="CCT153" s="89"/>
      <c r="CCU153" s="89"/>
      <c r="CCV153" s="89"/>
      <c r="CCW153" s="89"/>
      <c r="CCX153" s="89"/>
      <c r="CCY153" s="89"/>
      <c r="CCZ153" s="89"/>
      <c r="CDA153" s="89"/>
      <c r="CDB153" s="89"/>
      <c r="CDC153" s="89"/>
      <c r="CDD153" s="89"/>
      <c r="CDE153" s="89"/>
      <c r="CDF153" s="89"/>
      <c r="CDG153" s="89"/>
      <c r="CDH153" s="89"/>
      <c r="CDI153" s="89"/>
      <c r="CDJ153" s="89"/>
      <c r="CDK153" s="89"/>
      <c r="CDL153" s="89"/>
      <c r="CDM153" s="89"/>
      <c r="CDN153" s="89"/>
      <c r="CDO153" s="89"/>
      <c r="CDP153" s="89"/>
      <c r="CDQ153" s="89"/>
      <c r="CDR153" s="89"/>
      <c r="CDS153" s="89"/>
      <c r="CDT153" s="89"/>
      <c r="CDU153" s="89"/>
      <c r="CDV153" s="89"/>
      <c r="CDW153" s="89"/>
      <c r="CDX153" s="89"/>
      <c r="CDY153" s="89"/>
      <c r="CDZ153" s="89"/>
      <c r="CEA153" s="89"/>
      <c r="CEB153" s="89"/>
      <c r="CEC153" s="89"/>
      <c r="CED153" s="89"/>
      <c r="CEE153" s="89"/>
      <c r="CEF153" s="89"/>
      <c r="CEG153" s="89"/>
      <c r="CEH153" s="89"/>
      <c r="CEI153" s="89"/>
      <c r="CEJ153" s="89"/>
      <c r="CEK153" s="89"/>
      <c r="CEL153" s="89"/>
      <c r="CEM153" s="89"/>
      <c r="CEN153" s="89"/>
      <c r="CEO153" s="89"/>
      <c r="CEP153" s="89"/>
      <c r="CEQ153" s="89"/>
      <c r="CER153" s="89"/>
      <c r="CES153" s="89"/>
      <c r="CET153" s="89"/>
      <c r="CEU153" s="89"/>
      <c r="CEV153" s="89"/>
      <c r="CEW153" s="89"/>
      <c r="CEX153" s="89"/>
      <c r="CEY153" s="89"/>
      <c r="CEZ153" s="89"/>
      <c r="CFA153" s="89"/>
      <c r="CFB153" s="89"/>
      <c r="CFC153" s="89"/>
      <c r="CFD153" s="89"/>
      <c r="CFE153" s="89"/>
      <c r="CFF153" s="89"/>
      <c r="CFG153" s="89"/>
      <c r="CFH153" s="89"/>
      <c r="CFI153" s="89"/>
      <c r="CFJ153" s="89"/>
      <c r="CFK153" s="89"/>
      <c r="CFL153" s="89"/>
      <c r="CFM153" s="89"/>
      <c r="CFN153" s="89"/>
      <c r="CFO153" s="89"/>
      <c r="CFP153" s="89"/>
      <c r="CFQ153" s="89"/>
      <c r="CFR153" s="89"/>
      <c r="CFS153" s="89"/>
      <c r="CFT153" s="89"/>
      <c r="CFU153" s="89"/>
      <c r="CFV153" s="89"/>
      <c r="CFW153" s="89"/>
      <c r="CFX153" s="89"/>
      <c r="CFY153" s="89"/>
      <c r="CFZ153" s="89"/>
      <c r="CGA153" s="89"/>
      <c r="CGB153" s="89"/>
      <c r="CGC153" s="89"/>
      <c r="CGD153" s="89"/>
      <c r="CGE153" s="89"/>
      <c r="CGF153" s="89"/>
      <c r="CGG153" s="89"/>
      <c r="CGH153" s="89"/>
      <c r="CGI153" s="89"/>
      <c r="CGJ153" s="89"/>
      <c r="CGK153" s="89"/>
      <c r="CGL153" s="89"/>
      <c r="CGM153" s="89"/>
      <c r="CGN153" s="89"/>
      <c r="CGO153" s="89"/>
      <c r="CGP153" s="89"/>
      <c r="CGQ153" s="89"/>
      <c r="CGR153" s="89"/>
      <c r="CGS153" s="89"/>
      <c r="CGT153" s="89"/>
      <c r="CGU153" s="89"/>
      <c r="CGV153" s="89"/>
      <c r="CGW153" s="89"/>
      <c r="CGX153" s="89"/>
      <c r="CGY153" s="89"/>
      <c r="CGZ153" s="89"/>
      <c r="CHA153" s="89"/>
      <c r="CHB153" s="89"/>
      <c r="CHC153" s="89"/>
      <c r="CHD153" s="89"/>
      <c r="CHE153" s="89"/>
      <c r="CHF153" s="89"/>
      <c r="CHG153" s="89"/>
      <c r="CHH153" s="89"/>
      <c r="CHI153" s="89"/>
      <c r="CHJ153" s="89"/>
      <c r="CHK153" s="89"/>
      <c r="CHL153" s="89"/>
      <c r="CHM153" s="89"/>
      <c r="CHN153" s="89"/>
      <c r="CHO153" s="89"/>
      <c r="CHP153" s="89"/>
      <c r="CHQ153" s="89"/>
      <c r="CHR153" s="89"/>
      <c r="CHS153" s="89"/>
      <c r="CHT153" s="89"/>
      <c r="CHU153" s="89"/>
      <c r="CHV153" s="89"/>
      <c r="CHW153" s="89"/>
      <c r="CHX153" s="89"/>
      <c r="CHY153" s="89"/>
      <c r="CHZ153" s="89"/>
      <c r="CIA153" s="89"/>
      <c r="CIB153" s="89"/>
      <c r="CIC153" s="89"/>
      <c r="CID153" s="89"/>
      <c r="CIE153" s="89"/>
      <c r="CIF153" s="89"/>
      <c r="CIG153" s="89"/>
      <c r="CIH153" s="89"/>
      <c r="CII153" s="89"/>
      <c r="CIJ153" s="89"/>
      <c r="CIK153" s="89"/>
      <c r="CIL153" s="89"/>
      <c r="CIM153" s="89"/>
      <c r="CIN153" s="89"/>
      <c r="CIO153" s="89"/>
      <c r="CIP153" s="89"/>
      <c r="CIQ153" s="89"/>
      <c r="CIR153" s="89"/>
      <c r="CIS153" s="89"/>
      <c r="CIT153" s="89"/>
      <c r="CIU153" s="89"/>
      <c r="CIV153" s="89"/>
      <c r="CIW153" s="89"/>
      <c r="CIX153" s="89"/>
      <c r="CIY153" s="89"/>
      <c r="CIZ153" s="89"/>
      <c r="CJA153" s="89"/>
      <c r="CJB153" s="89"/>
      <c r="CJC153" s="89"/>
      <c r="CJD153" s="89"/>
      <c r="CJE153" s="89"/>
      <c r="CJF153" s="89"/>
      <c r="CJG153" s="89"/>
      <c r="CJH153" s="89"/>
      <c r="CJI153" s="89"/>
      <c r="CJJ153" s="89"/>
      <c r="CJK153" s="89"/>
      <c r="CJL153" s="89"/>
      <c r="CJM153" s="89"/>
      <c r="CJN153" s="89"/>
      <c r="CJO153" s="89"/>
      <c r="CJP153" s="89"/>
      <c r="CJQ153" s="89"/>
      <c r="CJR153" s="89"/>
      <c r="CJS153" s="89"/>
      <c r="CJT153" s="89"/>
      <c r="CJU153" s="89"/>
      <c r="CJV153" s="89"/>
      <c r="CJW153" s="89"/>
      <c r="CJX153" s="89"/>
      <c r="CJY153" s="89"/>
      <c r="CJZ153" s="89"/>
      <c r="CKA153" s="89"/>
      <c r="CKB153" s="89"/>
      <c r="CKC153" s="89"/>
      <c r="CKD153" s="89"/>
      <c r="CKE153" s="89"/>
      <c r="CKF153" s="89"/>
      <c r="CKG153" s="89"/>
      <c r="CKH153" s="89"/>
      <c r="CKI153" s="89"/>
      <c r="CKJ153" s="89"/>
      <c r="CKK153" s="89"/>
      <c r="CKL153" s="89"/>
      <c r="CKM153" s="89"/>
      <c r="CKN153" s="89"/>
      <c r="CKO153" s="89"/>
      <c r="CKP153" s="89"/>
      <c r="CKQ153" s="89"/>
      <c r="CKR153" s="89"/>
      <c r="CKS153" s="89"/>
      <c r="CKT153" s="89"/>
      <c r="CKU153" s="89"/>
      <c r="CKV153" s="89"/>
      <c r="CKW153" s="89"/>
      <c r="CKX153" s="89"/>
      <c r="CKY153" s="89"/>
      <c r="CKZ153" s="89"/>
      <c r="CLA153" s="89"/>
      <c r="CLB153" s="89"/>
      <c r="CLC153" s="89"/>
      <c r="CLD153" s="89"/>
      <c r="CLE153" s="89"/>
      <c r="CLF153" s="89"/>
      <c r="CLG153" s="89"/>
      <c r="CLH153" s="89"/>
      <c r="CLI153" s="89"/>
      <c r="CLJ153" s="89"/>
      <c r="CLK153" s="89"/>
      <c r="CLL153" s="89"/>
      <c r="CLM153" s="89"/>
      <c r="CLN153" s="89"/>
      <c r="CLO153" s="89"/>
      <c r="CLP153" s="89"/>
      <c r="CLQ153" s="89"/>
      <c r="CLR153" s="89"/>
      <c r="CLS153" s="89"/>
      <c r="CLT153" s="89"/>
      <c r="CLU153" s="89"/>
      <c r="CLV153" s="89"/>
      <c r="CLW153" s="89"/>
      <c r="CLX153" s="89"/>
      <c r="CLY153" s="89"/>
      <c r="CLZ153" s="89"/>
      <c r="CMA153" s="89"/>
      <c r="CMB153" s="89"/>
      <c r="CMC153" s="89"/>
      <c r="CMD153" s="89"/>
      <c r="CME153" s="89"/>
      <c r="CMF153" s="89"/>
      <c r="CMG153" s="89"/>
      <c r="CMH153" s="89"/>
      <c r="CMI153" s="89"/>
      <c r="CMJ153" s="89"/>
      <c r="CMK153" s="89"/>
      <c r="CML153" s="89"/>
      <c r="CMM153" s="89"/>
      <c r="CMN153" s="89"/>
      <c r="CMO153" s="89"/>
      <c r="CMP153" s="89"/>
      <c r="CMQ153" s="89"/>
      <c r="CMR153" s="89"/>
      <c r="CMS153" s="89"/>
      <c r="CMT153" s="89"/>
      <c r="CMU153" s="89"/>
      <c r="CMV153" s="89"/>
      <c r="CMW153" s="89"/>
      <c r="CMX153" s="89"/>
      <c r="CMY153" s="89"/>
      <c r="CMZ153" s="89"/>
      <c r="CNA153" s="89"/>
      <c r="CNB153" s="89"/>
      <c r="CNC153" s="89"/>
      <c r="CND153" s="89"/>
      <c r="CNE153" s="89"/>
      <c r="CNF153" s="89"/>
      <c r="CNG153" s="89"/>
      <c r="CNH153" s="89"/>
      <c r="CNI153" s="89"/>
      <c r="CNJ153" s="89"/>
      <c r="CNK153" s="89"/>
      <c r="CNL153" s="89"/>
      <c r="CNM153" s="89"/>
      <c r="CNN153" s="89"/>
      <c r="CNO153" s="89"/>
      <c r="CNP153" s="89"/>
      <c r="CNQ153" s="89"/>
      <c r="CNR153" s="89"/>
      <c r="CNS153" s="89"/>
      <c r="CNT153" s="89"/>
      <c r="CNU153" s="89"/>
      <c r="CNV153" s="89"/>
      <c r="CNW153" s="89"/>
      <c r="CNX153" s="89"/>
      <c r="CNY153" s="89"/>
      <c r="CNZ153" s="89"/>
      <c r="COA153" s="89"/>
      <c r="COB153" s="89"/>
      <c r="COC153" s="89"/>
      <c r="COD153" s="89"/>
      <c r="COE153" s="89"/>
      <c r="COF153" s="89"/>
      <c r="COG153" s="89"/>
      <c r="COH153" s="89"/>
      <c r="COI153" s="89"/>
      <c r="COJ153" s="89"/>
      <c r="COK153" s="89"/>
      <c r="COL153" s="89"/>
      <c r="COM153" s="89"/>
      <c r="CON153" s="89"/>
      <c r="COO153" s="89"/>
      <c r="COP153" s="89"/>
      <c r="COQ153" s="89"/>
      <c r="COR153" s="89"/>
      <c r="COS153" s="89"/>
      <c r="COT153" s="89"/>
      <c r="COU153" s="89"/>
      <c r="COV153" s="89"/>
      <c r="COW153" s="89"/>
      <c r="COX153" s="89"/>
      <c r="COY153" s="89"/>
      <c r="COZ153" s="89"/>
      <c r="CPA153" s="89"/>
      <c r="CPB153" s="89"/>
      <c r="CPC153" s="89"/>
      <c r="CPD153" s="89"/>
      <c r="CPE153" s="89"/>
      <c r="CPF153" s="89"/>
      <c r="CPG153" s="89"/>
      <c r="CPH153" s="89"/>
      <c r="CPI153" s="89"/>
      <c r="CPJ153" s="89"/>
      <c r="CPK153" s="89"/>
      <c r="CPL153" s="89"/>
      <c r="CPM153" s="89"/>
      <c r="CPN153" s="89"/>
      <c r="CPO153" s="89"/>
      <c r="CPP153" s="89"/>
      <c r="CPQ153" s="89"/>
      <c r="CPR153" s="89"/>
      <c r="CPS153" s="89"/>
      <c r="CPT153" s="89"/>
      <c r="CPU153" s="89"/>
      <c r="CPV153" s="89"/>
      <c r="CPW153" s="89"/>
      <c r="CPX153" s="89"/>
      <c r="CPY153" s="89"/>
      <c r="CPZ153" s="89"/>
      <c r="CQA153" s="89"/>
      <c r="CQB153" s="89"/>
      <c r="CQC153" s="89"/>
      <c r="CQD153" s="89"/>
      <c r="CQE153" s="89"/>
      <c r="CQF153" s="89"/>
      <c r="CQG153" s="89"/>
      <c r="CQH153" s="89"/>
      <c r="CQI153" s="89"/>
      <c r="CQJ153" s="89"/>
      <c r="CQK153" s="89"/>
      <c r="CQL153" s="89"/>
      <c r="CQM153" s="89"/>
      <c r="CQN153" s="89"/>
      <c r="CQO153" s="89"/>
      <c r="CQP153" s="89"/>
      <c r="CQQ153" s="89"/>
      <c r="CQR153" s="89"/>
      <c r="CQS153" s="89"/>
      <c r="CQT153" s="89"/>
      <c r="CQU153" s="89"/>
      <c r="CQV153" s="89"/>
      <c r="CQW153" s="89"/>
      <c r="CQX153" s="89"/>
      <c r="CQY153" s="89"/>
      <c r="CQZ153" s="89"/>
      <c r="CRA153" s="89"/>
      <c r="CRB153" s="89"/>
      <c r="CRC153" s="89"/>
      <c r="CRD153" s="89"/>
      <c r="CRE153" s="89"/>
      <c r="CRF153" s="89"/>
      <c r="CRG153" s="89"/>
      <c r="CRH153" s="89"/>
      <c r="CRI153" s="89"/>
      <c r="CRJ153" s="89"/>
      <c r="CRK153" s="89"/>
      <c r="CRL153" s="89"/>
      <c r="CRM153" s="89"/>
      <c r="CRN153" s="89"/>
      <c r="CRO153" s="89"/>
      <c r="CRP153" s="89"/>
      <c r="CRQ153" s="89"/>
      <c r="CRR153" s="89"/>
      <c r="CRS153" s="89"/>
      <c r="CRT153" s="89"/>
      <c r="CRU153" s="89"/>
      <c r="CRV153" s="89"/>
      <c r="CRW153" s="89"/>
      <c r="CRX153" s="89"/>
      <c r="CRY153" s="89"/>
      <c r="CRZ153" s="89"/>
      <c r="CSA153" s="89"/>
      <c r="CSB153" s="89"/>
      <c r="CSC153" s="89"/>
      <c r="CSD153" s="89"/>
      <c r="CSE153" s="89"/>
      <c r="CSF153" s="89"/>
      <c r="CSG153" s="89"/>
      <c r="CSH153" s="89"/>
      <c r="CSI153" s="89"/>
      <c r="CSJ153" s="89"/>
      <c r="CSK153" s="89"/>
      <c r="CSL153" s="89"/>
      <c r="CSM153" s="89"/>
      <c r="CSN153" s="89"/>
      <c r="CSO153" s="89"/>
      <c r="CSP153" s="89"/>
      <c r="CSQ153" s="89"/>
      <c r="CSR153" s="89"/>
      <c r="CSS153" s="89"/>
      <c r="CST153" s="89"/>
      <c r="CSU153" s="89"/>
      <c r="CSV153" s="89"/>
      <c r="CSW153" s="89"/>
      <c r="CSX153" s="89"/>
      <c r="CSY153" s="89"/>
      <c r="CSZ153" s="89"/>
      <c r="CTA153" s="89"/>
      <c r="CTB153" s="89"/>
      <c r="CTC153" s="89"/>
      <c r="CTD153" s="89"/>
      <c r="CTE153" s="89"/>
      <c r="CTF153" s="89"/>
      <c r="CTG153" s="89"/>
      <c r="CTH153" s="89"/>
      <c r="CTI153" s="89"/>
      <c r="CTJ153" s="89"/>
      <c r="CTK153" s="89"/>
      <c r="CTL153" s="89"/>
      <c r="CTM153" s="89"/>
      <c r="CTN153" s="89"/>
      <c r="CTO153" s="89"/>
      <c r="CTP153" s="89"/>
      <c r="CTQ153" s="89"/>
      <c r="CTR153" s="89"/>
      <c r="CTS153" s="89"/>
      <c r="CTT153" s="89"/>
      <c r="CTU153" s="89"/>
      <c r="CTV153" s="89"/>
      <c r="CTW153" s="89"/>
      <c r="CTX153" s="89"/>
      <c r="CTY153" s="89"/>
      <c r="CTZ153" s="89"/>
      <c r="CUA153" s="89"/>
      <c r="CUB153" s="89"/>
      <c r="CUC153" s="89"/>
      <c r="CUD153" s="89"/>
      <c r="CUE153" s="89"/>
      <c r="CUF153" s="89"/>
      <c r="CUG153" s="89"/>
      <c r="CUH153" s="89"/>
      <c r="CUI153" s="89"/>
      <c r="CUJ153" s="89"/>
      <c r="CUK153" s="89"/>
      <c r="CUL153" s="89"/>
      <c r="CUM153" s="89"/>
      <c r="CUN153" s="89"/>
      <c r="CUO153" s="89"/>
      <c r="CUP153" s="89"/>
      <c r="CUQ153" s="89"/>
      <c r="CUR153" s="89"/>
      <c r="CUS153" s="89"/>
      <c r="CUT153" s="89"/>
      <c r="CUU153" s="89"/>
      <c r="CUV153" s="89"/>
      <c r="CUW153" s="89"/>
      <c r="CUX153" s="89"/>
      <c r="CUY153" s="89"/>
      <c r="CUZ153" s="89"/>
      <c r="CVA153" s="89"/>
      <c r="CVB153" s="89"/>
      <c r="CVC153" s="89"/>
      <c r="CVD153" s="89"/>
      <c r="CVE153" s="89"/>
      <c r="CVF153" s="89"/>
      <c r="CVG153" s="89"/>
      <c r="CVH153" s="89"/>
      <c r="CVI153" s="89"/>
      <c r="CVJ153" s="89"/>
      <c r="CVK153" s="89"/>
      <c r="CVL153" s="89"/>
      <c r="CVM153" s="89"/>
      <c r="CVN153" s="89"/>
      <c r="CVO153" s="89"/>
      <c r="CVP153" s="89"/>
      <c r="CVQ153" s="89"/>
      <c r="CVR153" s="89"/>
      <c r="CVS153" s="89"/>
      <c r="CVT153" s="89"/>
      <c r="CVU153" s="89"/>
      <c r="CVV153" s="89"/>
      <c r="CVW153" s="89"/>
      <c r="CVX153" s="89"/>
      <c r="CVY153" s="89"/>
      <c r="CVZ153" s="89"/>
      <c r="CWA153" s="89"/>
      <c r="CWB153" s="89"/>
      <c r="CWC153" s="89"/>
      <c r="CWD153" s="89"/>
      <c r="CWE153" s="89"/>
      <c r="CWF153" s="89"/>
      <c r="CWG153" s="89"/>
      <c r="CWH153" s="89"/>
      <c r="CWI153" s="89"/>
      <c r="CWJ153" s="89"/>
      <c r="CWK153" s="89"/>
      <c r="CWL153" s="89"/>
      <c r="CWM153" s="89"/>
      <c r="CWN153" s="89"/>
      <c r="CWO153" s="89"/>
      <c r="CWP153" s="89"/>
      <c r="CWQ153" s="89"/>
      <c r="CWR153" s="89"/>
      <c r="CWS153" s="89"/>
      <c r="CWT153" s="89"/>
      <c r="CWU153" s="89"/>
      <c r="CWV153" s="89"/>
      <c r="CWW153" s="89"/>
      <c r="CWX153" s="89"/>
      <c r="CWY153" s="89"/>
      <c r="CWZ153" s="89"/>
      <c r="CXA153" s="89"/>
      <c r="CXB153" s="89"/>
      <c r="CXC153" s="89"/>
      <c r="CXD153" s="89"/>
      <c r="CXE153" s="89"/>
      <c r="CXF153" s="89"/>
      <c r="CXG153" s="89"/>
      <c r="CXH153" s="89"/>
      <c r="CXI153" s="89"/>
      <c r="CXJ153" s="89"/>
      <c r="CXK153" s="89"/>
      <c r="CXL153" s="89"/>
      <c r="CXM153" s="89"/>
      <c r="CXN153" s="89"/>
      <c r="CXO153" s="89"/>
      <c r="CXP153" s="89"/>
      <c r="CXQ153" s="89"/>
      <c r="CXR153" s="89"/>
      <c r="CXS153" s="89"/>
      <c r="CXT153" s="89"/>
      <c r="CXU153" s="89"/>
      <c r="CXV153" s="89"/>
      <c r="CXW153" s="89"/>
      <c r="CXX153" s="89"/>
      <c r="CXY153" s="89"/>
      <c r="CXZ153" s="89"/>
      <c r="CYA153" s="89"/>
      <c r="CYB153" s="89"/>
      <c r="CYC153" s="89"/>
      <c r="CYD153" s="89"/>
      <c r="CYE153" s="89"/>
      <c r="CYF153" s="89"/>
      <c r="CYG153" s="89"/>
      <c r="CYH153" s="89"/>
      <c r="CYI153" s="89"/>
      <c r="CYJ153" s="89"/>
      <c r="CYK153" s="89"/>
      <c r="CYL153" s="89"/>
      <c r="CYM153" s="89"/>
      <c r="CYN153" s="89"/>
      <c r="CYO153" s="89"/>
      <c r="CYP153" s="89"/>
      <c r="CYQ153" s="89"/>
      <c r="CYR153" s="89"/>
      <c r="CYS153" s="89"/>
      <c r="CYT153" s="89"/>
      <c r="CYU153" s="89"/>
      <c r="CYV153" s="89"/>
      <c r="CYW153" s="89"/>
      <c r="CYX153" s="89"/>
      <c r="CYY153" s="89"/>
      <c r="CYZ153" s="89"/>
      <c r="CZA153" s="89"/>
      <c r="CZB153" s="89"/>
      <c r="CZC153" s="89"/>
      <c r="CZD153" s="89"/>
      <c r="CZE153" s="89"/>
      <c r="CZF153" s="89"/>
      <c r="CZG153" s="89"/>
      <c r="CZH153" s="89"/>
      <c r="CZI153" s="89"/>
      <c r="CZJ153" s="89"/>
      <c r="CZK153" s="89"/>
      <c r="CZL153" s="89"/>
      <c r="CZM153" s="89"/>
      <c r="CZN153" s="89"/>
      <c r="CZO153" s="89"/>
      <c r="CZP153" s="89"/>
      <c r="CZQ153" s="89"/>
      <c r="CZR153" s="89"/>
      <c r="CZS153" s="89"/>
      <c r="CZT153" s="89"/>
      <c r="CZU153" s="89"/>
      <c r="CZV153" s="89"/>
      <c r="CZW153" s="89"/>
      <c r="CZX153" s="89"/>
      <c r="CZY153" s="89"/>
      <c r="CZZ153" s="89"/>
      <c r="DAA153" s="89"/>
      <c r="DAB153" s="89"/>
      <c r="DAC153" s="89"/>
      <c r="DAD153" s="89"/>
      <c r="DAE153" s="89"/>
      <c r="DAF153" s="89"/>
      <c r="DAG153" s="89"/>
      <c r="DAH153" s="89"/>
      <c r="DAI153" s="89"/>
      <c r="DAJ153" s="89"/>
      <c r="DAK153" s="89"/>
      <c r="DAL153" s="89"/>
      <c r="DAM153" s="89"/>
      <c r="DAN153" s="89"/>
      <c r="DAO153" s="89"/>
      <c r="DAP153" s="89"/>
      <c r="DAQ153" s="89"/>
      <c r="DAR153" s="89"/>
      <c r="DAS153" s="89"/>
      <c r="DAT153" s="89"/>
      <c r="DAU153" s="89"/>
      <c r="DAV153" s="89"/>
      <c r="DAW153" s="89"/>
      <c r="DAX153" s="89"/>
      <c r="DAY153" s="89"/>
      <c r="DAZ153" s="89"/>
      <c r="DBA153" s="89"/>
      <c r="DBB153" s="89"/>
      <c r="DBC153" s="89"/>
      <c r="DBD153" s="89"/>
      <c r="DBE153" s="89"/>
      <c r="DBF153" s="89"/>
      <c r="DBG153" s="89"/>
      <c r="DBH153" s="89"/>
      <c r="DBI153" s="89"/>
      <c r="DBJ153" s="89"/>
      <c r="DBK153" s="89"/>
      <c r="DBL153" s="89"/>
      <c r="DBM153" s="89"/>
      <c r="DBN153" s="89"/>
      <c r="DBO153" s="89"/>
      <c r="DBP153" s="89"/>
      <c r="DBQ153" s="89"/>
      <c r="DBR153" s="89"/>
      <c r="DBS153" s="89"/>
      <c r="DBT153" s="89"/>
      <c r="DBU153" s="89"/>
      <c r="DBV153" s="89"/>
      <c r="DBW153" s="89"/>
      <c r="DBX153" s="89"/>
      <c r="DBY153" s="89"/>
      <c r="DBZ153" s="89"/>
      <c r="DCA153" s="89"/>
      <c r="DCB153" s="89"/>
      <c r="DCC153" s="89"/>
      <c r="DCD153" s="89"/>
      <c r="DCE153" s="89"/>
      <c r="DCF153" s="89"/>
      <c r="DCG153" s="89"/>
      <c r="DCH153" s="89"/>
      <c r="DCI153" s="89"/>
      <c r="DCJ153" s="89"/>
      <c r="DCK153" s="89"/>
      <c r="DCL153" s="89"/>
      <c r="DCM153" s="89"/>
      <c r="DCN153" s="89"/>
      <c r="DCO153" s="89"/>
      <c r="DCP153" s="89"/>
      <c r="DCQ153" s="89"/>
      <c r="DCR153" s="89"/>
      <c r="DCS153" s="89"/>
      <c r="DCT153" s="89"/>
      <c r="DCU153" s="89"/>
      <c r="DCV153" s="89"/>
      <c r="DCW153" s="89"/>
      <c r="DCX153" s="89"/>
      <c r="DCY153" s="89"/>
      <c r="DCZ153" s="89"/>
      <c r="DDA153" s="89"/>
      <c r="DDB153" s="89"/>
      <c r="DDC153" s="89"/>
      <c r="DDD153" s="89"/>
      <c r="DDE153" s="89"/>
      <c r="DDF153" s="89"/>
      <c r="DDG153" s="89"/>
      <c r="DDH153" s="89"/>
      <c r="DDI153" s="89"/>
      <c r="DDJ153" s="89"/>
      <c r="DDK153" s="89"/>
      <c r="DDL153" s="89"/>
      <c r="DDM153" s="89"/>
      <c r="DDN153" s="89"/>
      <c r="DDO153" s="89"/>
      <c r="DDP153" s="89"/>
      <c r="DDQ153" s="89"/>
      <c r="DDR153" s="89"/>
      <c r="DDS153" s="89"/>
      <c r="DDT153" s="89"/>
      <c r="DDU153" s="89"/>
      <c r="DDV153" s="89"/>
      <c r="DDW153" s="89"/>
      <c r="DDX153" s="89"/>
      <c r="DDY153" s="89"/>
      <c r="DDZ153" s="89"/>
      <c r="DEA153" s="89"/>
      <c r="DEB153" s="89"/>
      <c r="DEC153" s="89"/>
      <c r="DED153" s="89"/>
      <c r="DEE153" s="89"/>
      <c r="DEF153" s="89"/>
      <c r="DEG153" s="89"/>
      <c r="DEH153" s="89"/>
      <c r="DEI153" s="89"/>
      <c r="DEJ153" s="89"/>
      <c r="DEK153" s="89"/>
      <c r="DEL153" s="89"/>
      <c r="DEM153" s="89"/>
      <c r="DEN153" s="89"/>
      <c r="DEO153" s="89"/>
      <c r="DEP153" s="89"/>
      <c r="DEQ153" s="89"/>
      <c r="DER153" s="89"/>
      <c r="DES153" s="89"/>
      <c r="DET153" s="89"/>
      <c r="DEU153" s="89"/>
      <c r="DEV153" s="89"/>
      <c r="DEW153" s="89"/>
      <c r="DEX153" s="89"/>
      <c r="DEY153" s="89"/>
      <c r="DEZ153" s="89"/>
      <c r="DFA153" s="89"/>
      <c r="DFB153" s="89"/>
      <c r="DFC153" s="89"/>
      <c r="DFD153" s="89"/>
      <c r="DFE153" s="89"/>
      <c r="DFF153" s="89"/>
      <c r="DFG153" s="89"/>
      <c r="DFH153" s="89"/>
      <c r="DFI153" s="89"/>
      <c r="DFJ153" s="89"/>
      <c r="DFK153" s="89"/>
      <c r="DFL153" s="89"/>
      <c r="DFM153" s="89"/>
      <c r="DFN153" s="89"/>
      <c r="DFO153" s="89"/>
      <c r="DFP153" s="89"/>
      <c r="DFQ153" s="89"/>
      <c r="DFR153" s="89"/>
      <c r="DFS153" s="89"/>
      <c r="DFT153" s="89"/>
      <c r="DFU153" s="89"/>
      <c r="DFV153" s="89"/>
      <c r="DFW153" s="89"/>
      <c r="DFX153" s="89"/>
      <c r="DFY153" s="89"/>
      <c r="DFZ153" s="89"/>
      <c r="DGA153" s="89"/>
      <c r="DGB153" s="89"/>
      <c r="DGC153" s="89"/>
      <c r="DGD153" s="89"/>
      <c r="DGE153" s="89"/>
      <c r="DGF153" s="89"/>
      <c r="DGG153" s="89"/>
      <c r="DGH153" s="89"/>
      <c r="DGI153" s="89"/>
      <c r="DGJ153" s="89"/>
      <c r="DGK153" s="89"/>
      <c r="DGL153" s="89"/>
      <c r="DGM153" s="89"/>
      <c r="DGN153" s="89"/>
      <c r="DGO153" s="89"/>
      <c r="DGP153" s="89"/>
      <c r="DGQ153" s="89"/>
      <c r="DGR153" s="89"/>
      <c r="DGS153" s="89"/>
      <c r="DGT153" s="89"/>
      <c r="DGU153" s="89"/>
      <c r="DGV153" s="89"/>
      <c r="DGW153" s="89"/>
      <c r="DGX153" s="89"/>
      <c r="DGY153" s="89"/>
      <c r="DGZ153" s="89"/>
      <c r="DHA153" s="89"/>
      <c r="DHB153" s="89"/>
      <c r="DHC153" s="89"/>
      <c r="DHD153" s="89"/>
      <c r="DHE153" s="89"/>
      <c r="DHF153" s="89"/>
      <c r="DHG153" s="89"/>
      <c r="DHH153" s="89"/>
      <c r="DHI153" s="89"/>
      <c r="DHJ153" s="89"/>
      <c r="DHK153" s="89"/>
      <c r="DHL153" s="89"/>
      <c r="DHM153" s="89"/>
      <c r="DHN153" s="89"/>
      <c r="DHO153" s="89"/>
      <c r="DHP153" s="89"/>
      <c r="DHQ153" s="89"/>
      <c r="DHR153" s="89"/>
      <c r="DHS153" s="89"/>
      <c r="DHT153" s="89"/>
      <c r="DHU153" s="89"/>
      <c r="DHV153" s="89"/>
      <c r="DHW153" s="89"/>
      <c r="DHX153" s="89"/>
      <c r="DHY153" s="89"/>
      <c r="DHZ153" s="89"/>
      <c r="DIA153" s="89"/>
      <c r="DIB153" s="89"/>
      <c r="DIC153" s="89"/>
      <c r="DID153" s="89"/>
      <c r="DIE153" s="89"/>
      <c r="DIF153" s="89"/>
      <c r="DIG153" s="89"/>
      <c r="DIH153" s="89"/>
      <c r="DII153" s="89"/>
      <c r="DIJ153" s="89"/>
      <c r="DIK153" s="89"/>
      <c r="DIL153" s="89"/>
      <c r="DIM153" s="89"/>
      <c r="DIN153" s="89"/>
      <c r="DIO153" s="89"/>
      <c r="DIP153" s="89"/>
      <c r="DIQ153" s="89"/>
      <c r="DIR153" s="89"/>
      <c r="DIS153" s="89"/>
      <c r="DIT153" s="89"/>
      <c r="DIU153" s="89"/>
      <c r="DIV153" s="89"/>
      <c r="DIW153" s="89"/>
      <c r="DIX153" s="89"/>
      <c r="DIY153" s="89"/>
      <c r="DIZ153" s="89"/>
      <c r="DJA153" s="89"/>
      <c r="DJB153" s="89"/>
      <c r="DJC153" s="89"/>
      <c r="DJD153" s="89"/>
      <c r="DJE153" s="89"/>
      <c r="DJF153" s="89"/>
      <c r="DJG153" s="89"/>
      <c r="DJH153" s="89"/>
      <c r="DJI153" s="89"/>
      <c r="DJJ153" s="89"/>
      <c r="DJK153" s="89"/>
      <c r="DJL153" s="89"/>
      <c r="DJM153" s="89"/>
      <c r="DJN153" s="89"/>
      <c r="DJO153" s="89"/>
      <c r="DJP153" s="89"/>
      <c r="DJQ153" s="89"/>
      <c r="DJR153" s="89"/>
      <c r="DJS153" s="89"/>
      <c r="DJT153" s="89"/>
      <c r="DJU153" s="89"/>
      <c r="DJV153" s="89"/>
      <c r="DJW153" s="89"/>
      <c r="DJX153" s="89"/>
      <c r="DJY153" s="89"/>
      <c r="DJZ153" s="89"/>
      <c r="DKA153" s="89"/>
      <c r="DKB153" s="89"/>
      <c r="DKC153" s="89"/>
      <c r="DKD153" s="89"/>
      <c r="DKE153" s="89"/>
      <c r="DKF153" s="89"/>
      <c r="DKG153" s="89"/>
      <c r="DKH153" s="89"/>
      <c r="DKI153" s="89"/>
      <c r="DKJ153" s="89"/>
      <c r="DKK153" s="89"/>
      <c r="DKL153" s="89"/>
      <c r="DKM153" s="89"/>
      <c r="DKN153" s="89"/>
      <c r="DKO153" s="89"/>
      <c r="DKP153" s="89"/>
      <c r="DKQ153" s="89"/>
      <c r="DKR153" s="89"/>
      <c r="DKS153" s="89"/>
      <c r="DKT153" s="89"/>
      <c r="DKU153" s="89"/>
      <c r="DKV153" s="89"/>
      <c r="DKW153" s="89"/>
      <c r="DKX153" s="89"/>
      <c r="DKY153" s="89"/>
      <c r="DKZ153" s="89"/>
      <c r="DLA153" s="89"/>
      <c r="DLB153" s="89"/>
      <c r="DLC153" s="89"/>
      <c r="DLD153" s="89"/>
      <c r="DLE153" s="89"/>
      <c r="DLF153" s="89"/>
      <c r="DLG153" s="89"/>
      <c r="DLH153" s="89"/>
      <c r="DLI153" s="89"/>
      <c r="DLJ153" s="89"/>
      <c r="DLK153" s="89"/>
      <c r="DLL153" s="89"/>
      <c r="DLM153" s="89"/>
      <c r="DLN153" s="89"/>
      <c r="DLO153" s="89"/>
      <c r="DLP153" s="89"/>
      <c r="DLQ153" s="89"/>
      <c r="DLR153" s="89"/>
      <c r="DLS153" s="89"/>
      <c r="DLT153" s="89"/>
      <c r="DLU153" s="89"/>
      <c r="DLV153" s="89"/>
      <c r="DLW153" s="89"/>
      <c r="DLX153" s="89"/>
      <c r="DLY153" s="89"/>
      <c r="DLZ153" s="89"/>
      <c r="DMA153" s="89"/>
      <c r="DMB153" s="89"/>
      <c r="DMC153" s="89"/>
      <c r="DMD153" s="89"/>
      <c r="DME153" s="89"/>
      <c r="DMF153" s="89"/>
      <c r="DMG153" s="89"/>
      <c r="DMH153" s="89"/>
      <c r="DMI153" s="89"/>
      <c r="DMJ153" s="89"/>
      <c r="DMK153" s="89"/>
      <c r="DML153" s="89"/>
      <c r="DMM153" s="89"/>
      <c r="DMN153" s="89"/>
      <c r="DMO153" s="89"/>
      <c r="DMP153" s="89"/>
      <c r="DMQ153" s="89"/>
      <c r="DMR153" s="89"/>
      <c r="DMS153" s="89"/>
      <c r="DMT153" s="89"/>
      <c r="DMU153" s="89"/>
      <c r="DMV153" s="89"/>
      <c r="DMW153" s="89"/>
      <c r="DMX153" s="89"/>
      <c r="DMY153" s="89"/>
      <c r="DMZ153" s="89"/>
      <c r="DNA153" s="89"/>
      <c r="DNB153" s="89"/>
      <c r="DNC153" s="89"/>
      <c r="DND153" s="89"/>
      <c r="DNE153" s="89"/>
      <c r="DNF153" s="89"/>
      <c r="DNG153" s="89"/>
      <c r="DNH153" s="89"/>
      <c r="DNI153" s="89"/>
      <c r="DNJ153" s="89"/>
      <c r="DNK153" s="89"/>
      <c r="DNL153" s="89"/>
      <c r="DNM153" s="89"/>
      <c r="DNN153" s="89"/>
      <c r="DNO153" s="89"/>
      <c r="DNP153" s="89"/>
      <c r="DNQ153" s="89"/>
      <c r="DNR153" s="89"/>
      <c r="DNS153" s="89"/>
      <c r="DNT153" s="89"/>
      <c r="DNU153" s="89"/>
      <c r="DNV153" s="89"/>
      <c r="DNW153" s="89"/>
      <c r="DNX153" s="89"/>
      <c r="DNY153" s="89"/>
      <c r="DNZ153" s="89"/>
      <c r="DOA153" s="89"/>
      <c r="DOB153" s="89"/>
      <c r="DOC153" s="89"/>
      <c r="DOD153" s="89"/>
      <c r="DOE153" s="89"/>
      <c r="DOF153" s="89"/>
      <c r="DOG153" s="89"/>
      <c r="DOH153" s="89"/>
      <c r="DOI153" s="89"/>
      <c r="DOJ153" s="89"/>
      <c r="DOK153" s="89"/>
      <c r="DOL153" s="89"/>
      <c r="DOM153" s="89"/>
      <c r="DON153" s="89"/>
      <c r="DOO153" s="89"/>
      <c r="DOP153" s="89"/>
      <c r="DOQ153" s="89"/>
      <c r="DOR153" s="89"/>
      <c r="DOS153" s="89"/>
      <c r="DOT153" s="89"/>
      <c r="DOU153" s="89"/>
      <c r="DOV153" s="89"/>
      <c r="DOW153" s="89"/>
      <c r="DOX153" s="89"/>
      <c r="DOY153" s="89"/>
      <c r="DOZ153" s="89"/>
      <c r="DPA153" s="89"/>
      <c r="DPB153" s="89"/>
      <c r="DPC153" s="89"/>
      <c r="DPD153" s="89"/>
      <c r="DPE153" s="89"/>
      <c r="DPF153" s="89"/>
      <c r="DPG153" s="89"/>
      <c r="DPH153" s="89"/>
      <c r="DPI153" s="89"/>
      <c r="DPJ153" s="89"/>
      <c r="DPK153" s="89"/>
      <c r="DPL153" s="89"/>
      <c r="DPM153" s="89"/>
      <c r="DPN153" s="89"/>
      <c r="DPO153" s="89"/>
      <c r="DPP153" s="89"/>
      <c r="DPQ153" s="89"/>
      <c r="DPR153" s="89"/>
      <c r="DPS153" s="89"/>
      <c r="DPT153" s="89"/>
      <c r="DPU153" s="89"/>
      <c r="DPV153" s="89"/>
      <c r="DPW153" s="89"/>
      <c r="DPX153" s="89"/>
      <c r="DPY153" s="89"/>
      <c r="DPZ153" s="89"/>
      <c r="DQA153" s="89"/>
      <c r="DQB153" s="89"/>
      <c r="DQC153" s="89"/>
      <c r="DQD153" s="89"/>
      <c r="DQE153" s="89"/>
      <c r="DQF153" s="89"/>
      <c r="DQG153" s="89"/>
      <c r="DQH153" s="89"/>
      <c r="DQI153" s="89"/>
      <c r="DQJ153" s="89"/>
      <c r="DQK153" s="89"/>
      <c r="DQL153" s="89"/>
      <c r="DQM153" s="89"/>
      <c r="DQN153" s="89"/>
      <c r="DQO153" s="89"/>
      <c r="DQP153" s="89"/>
      <c r="DQQ153" s="89"/>
      <c r="DQR153" s="89"/>
      <c r="DQS153" s="89"/>
      <c r="DQT153" s="89"/>
      <c r="DQU153" s="89"/>
      <c r="DQV153" s="89"/>
      <c r="DQW153" s="89"/>
      <c r="DQX153" s="89"/>
      <c r="DQY153" s="89"/>
      <c r="DQZ153" s="89"/>
      <c r="DRA153" s="89"/>
      <c r="DRB153" s="89"/>
      <c r="DRC153" s="89"/>
      <c r="DRD153" s="89"/>
      <c r="DRE153" s="89"/>
      <c r="DRF153" s="89"/>
      <c r="DRG153" s="89"/>
      <c r="DRH153" s="89"/>
      <c r="DRI153" s="89"/>
      <c r="DRJ153" s="89"/>
      <c r="DRK153" s="89"/>
      <c r="DRL153" s="89"/>
      <c r="DRM153" s="89"/>
      <c r="DRN153" s="89"/>
      <c r="DRO153" s="89"/>
      <c r="DRP153" s="89"/>
      <c r="DRQ153" s="89"/>
      <c r="DRR153" s="89"/>
      <c r="DRS153" s="89"/>
      <c r="DRT153" s="89"/>
      <c r="DRU153" s="89"/>
      <c r="DRV153" s="89"/>
      <c r="DRW153" s="89"/>
      <c r="DRX153" s="89"/>
      <c r="DRY153" s="89"/>
      <c r="DRZ153" s="89"/>
      <c r="DSA153" s="89"/>
      <c r="DSB153" s="89"/>
      <c r="DSC153" s="89"/>
      <c r="DSD153" s="89"/>
      <c r="DSE153" s="89"/>
      <c r="DSF153" s="89"/>
      <c r="DSG153" s="89"/>
      <c r="DSH153" s="89"/>
      <c r="DSI153" s="89"/>
      <c r="DSJ153" s="89"/>
      <c r="DSK153" s="89"/>
      <c r="DSL153" s="89"/>
      <c r="DSM153" s="89"/>
      <c r="DSN153" s="89"/>
      <c r="DSO153" s="89"/>
      <c r="DSP153" s="89"/>
      <c r="DSQ153" s="89"/>
      <c r="DSR153" s="89"/>
      <c r="DSS153" s="89"/>
      <c r="DST153" s="89"/>
      <c r="DSU153" s="89"/>
      <c r="DSV153" s="89"/>
      <c r="DSW153" s="89"/>
      <c r="DSX153" s="89"/>
      <c r="DSY153" s="89"/>
      <c r="DSZ153" s="89"/>
      <c r="DTA153" s="89"/>
      <c r="DTB153" s="89"/>
      <c r="DTC153" s="89"/>
      <c r="DTD153" s="89"/>
      <c r="DTE153" s="89"/>
      <c r="DTF153" s="89"/>
      <c r="DTG153" s="89"/>
      <c r="DTH153" s="89"/>
      <c r="DTI153" s="89"/>
      <c r="DTJ153" s="89"/>
      <c r="DTK153" s="89"/>
      <c r="DTL153" s="89"/>
      <c r="DTM153" s="89"/>
      <c r="DTN153" s="89"/>
      <c r="DTO153" s="89"/>
      <c r="DTP153" s="89"/>
      <c r="DTQ153" s="89"/>
      <c r="DTR153" s="89"/>
      <c r="DTS153" s="89"/>
      <c r="DTT153" s="89"/>
      <c r="DTU153" s="89"/>
      <c r="DTV153" s="89"/>
      <c r="DTW153" s="89"/>
      <c r="DTX153" s="89"/>
      <c r="DTY153" s="89"/>
      <c r="DTZ153" s="89"/>
      <c r="DUA153" s="89"/>
      <c r="DUB153" s="89"/>
      <c r="DUC153" s="89"/>
      <c r="DUD153" s="89"/>
      <c r="DUE153" s="89"/>
      <c r="DUF153" s="89"/>
      <c r="DUG153" s="89"/>
      <c r="DUH153" s="89"/>
      <c r="DUI153" s="89"/>
      <c r="DUJ153" s="89"/>
      <c r="DUK153" s="89"/>
      <c r="DUL153" s="89"/>
      <c r="DUM153" s="89"/>
      <c r="DUN153" s="89"/>
      <c r="DUO153" s="89"/>
      <c r="DUP153" s="89"/>
      <c r="DUQ153" s="89"/>
      <c r="DUR153" s="89"/>
      <c r="DUS153" s="89"/>
      <c r="DUT153" s="89"/>
      <c r="DUU153" s="89"/>
      <c r="DUV153" s="89"/>
      <c r="DUW153" s="89"/>
      <c r="DUX153" s="89"/>
      <c r="DUY153" s="89"/>
      <c r="DUZ153" s="89"/>
      <c r="DVA153" s="89"/>
      <c r="DVB153" s="89"/>
      <c r="DVC153" s="89"/>
      <c r="DVD153" s="89"/>
      <c r="DVE153" s="89"/>
      <c r="DVF153" s="89"/>
      <c r="DVG153" s="89"/>
      <c r="DVH153" s="89"/>
      <c r="DVI153" s="89"/>
      <c r="DVJ153" s="89"/>
      <c r="DVK153" s="89"/>
      <c r="DVL153" s="89"/>
      <c r="DVM153" s="89"/>
      <c r="DVN153" s="89"/>
      <c r="DVO153" s="89"/>
      <c r="DVP153" s="89"/>
      <c r="DVQ153" s="89"/>
      <c r="DVR153" s="89"/>
      <c r="DVS153" s="89"/>
      <c r="DVT153" s="89"/>
      <c r="DVU153" s="89"/>
      <c r="DVV153" s="89"/>
      <c r="DVW153" s="89"/>
      <c r="DVX153" s="89"/>
      <c r="DVY153" s="89"/>
      <c r="DVZ153" s="89"/>
      <c r="DWA153" s="89"/>
      <c r="DWB153" s="89"/>
      <c r="DWC153" s="89"/>
      <c r="DWD153" s="89"/>
      <c r="DWE153" s="89"/>
      <c r="DWF153" s="89"/>
      <c r="DWG153" s="89"/>
      <c r="DWH153" s="89"/>
      <c r="DWI153" s="89"/>
      <c r="DWJ153" s="89"/>
      <c r="DWK153" s="89"/>
      <c r="DWL153" s="89"/>
      <c r="DWM153" s="89"/>
      <c r="DWN153" s="89"/>
      <c r="DWO153" s="89"/>
      <c r="DWP153" s="89"/>
      <c r="DWQ153" s="89"/>
      <c r="DWR153" s="89"/>
      <c r="DWS153" s="89"/>
      <c r="DWT153" s="89"/>
      <c r="DWU153" s="89"/>
      <c r="DWV153" s="89"/>
      <c r="DWW153" s="89"/>
      <c r="DWX153" s="89"/>
      <c r="DWY153" s="89"/>
      <c r="DWZ153" s="89"/>
      <c r="DXA153" s="89"/>
      <c r="DXB153" s="89"/>
      <c r="DXC153" s="89"/>
      <c r="DXD153" s="89"/>
      <c r="DXE153" s="89"/>
      <c r="DXF153" s="89"/>
      <c r="DXG153" s="89"/>
      <c r="DXH153" s="89"/>
      <c r="DXI153" s="89"/>
      <c r="DXJ153" s="89"/>
      <c r="DXK153" s="89"/>
      <c r="DXL153" s="89"/>
      <c r="DXM153" s="89"/>
      <c r="DXN153" s="89"/>
      <c r="DXO153" s="89"/>
      <c r="DXP153" s="89"/>
      <c r="DXQ153" s="89"/>
      <c r="DXR153" s="89"/>
      <c r="DXS153" s="89"/>
      <c r="DXT153" s="89"/>
      <c r="DXU153" s="89"/>
      <c r="DXV153" s="89"/>
      <c r="DXW153" s="89"/>
      <c r="DXX153" s="89"/>
      <c r="DXY153" s="89"/>
      <c r="DXZ153" s="89"/>
      <c r="DYA153" s="89"/>
      <c r="DYB153" s="89"/>
      <c r="DYC153" s="89"/>
      <c r="DYD153" s="89"/>
      <c r="DYE153" s="89"/>
      <c r="DYF153" s="89"/>
      <c r="DYG153" s="89"/>
      <c r="DYH153" s="89"/>
      <c r="DYI153" s="89"/>
      <c r="DYJ153" s="89"/>
      <c r="DYK153" s="89"/>
      <c r="DYL153" s="89"/>
      <c r="DYM153" s="89"/>
      <c r="DYN153" s="89"/>
      <c r="DYO153" s="89"/>
      <c r="DYP153" s="89"/>
      <c r="DYQ153" s="89"/>
      <c r="DYR153" s="89"/>
      <c r="DYS153" s="89"/>
      <c r="DYT153" s="89"/>
      <c r="DYU153" s="89"/>
      <c r="DYV153" s="89"/>
      <c r="DYW153" s="89"/>
      <c r="DYX153" s="89"/>
      <c r="DYY153" s="89"/>
      <c r="DYZ153" s="89"/>
      <c r="DZA153" s="89"/>
      <c r="DZB153" s="89"/>
      <c r="DZC153" s="89"/>
      <c r="DZD153" s="89"/>
      <c r="DZE153" s="89"/>
      <c r="DZF153" s="89"/>
      <c r="DZG153" s="89"/>
      <c r="DZH153" s="89"/>
      <c r="DZI153" s="89"/>
      <c r="DZJ153" s="89"/>
      <c r="DZK153" s="89"/>
      <c r="DZL153" s="89"/>
      <c r="DZM153" s="89"/>
      <c r="DZN153" s="89"/>
      <c r="DZO153" s="89"/>
      <c r="DZP153" s="89"/>
      <c r="DZQ153" s="89"/>
      <c r="DZR153" s="89"/>
      <c r="DZS153" s="89"/>
      <c r="DZT153" s="89"/>
      <c r="DZU153" s="89"/>
      <c r="DZV153" s="89"/>
      <c r="DZW153" s="89"/>
      <c r="DZX153" s="89"/>
      <c r="DZY153" s="89"/>
      <c r="DZZ153" s="89"/>
      <c r="EAA153" s="89"/>
      <c r="EAB153" s="89"/>
      <c r="EAC153" s="89"/>
      <c r="EAD153" s="89"/>
      <c r="EAE153" s="89"/>
      <c r="EAF153" s="89"/>
      <c r="EAG153" s="89"/>
      <c r="EAH153" s="89"/>
      <c r="EAI153" s="89"/>
      <c r="EAJ153" s="89"/>
      <c r="EAK153" s="89"/>
      <c r="EAL153" s="89"/>
      <c r="EAM153" s="89"/>
      <c r="EAN153" s="89"/>
      <c r="EAO153" s="89"/>
      <c r="EAP153" s="89"/>
      <c r="EAQ153" s="89"/>
      <c r="EAR153" s="89"/>
      <c r="EAS153" s="89"/>
      <c r="EAT153" s="89"/>
      <c r="EAU153" s="89"/>
      <c r="EAV153" s="89"/>
      <c r="EAW153" s="89"/>
      <c r="EAX153" s="89"/>
      <c r="EAY153" s="89"/>
      <c r="EAZ153" s="89"/>
      <c r="EBA153" s="89"/>
      <c r="EBB153" s="89"/>
      <c r="EBC153" s="89"/>
      <c r="EBD153" s="89"/>
      <c r="EBE153" s="89"/>
      <c r="EBF153" s="89"/>
      <c r="EBG153" s="89"/>
      <c r="EBH153" s="89"/>
      <c r="EBI153" s="89"/>
      <c r="EBJ153" s="89"/>
      <c r="EBK153" s="89"/>
      <c r="EBL153" s="89"/>
      <c r="EBM153" s="89"/>
      <c r="EBN153" s="89"/>
      <c r="EBO153" s="89"/>
      <c r="EBP153" s="89"/>
      <c r="EBQ153" s="89"/>
      <c r="EBR153" s="89"/>
      <c r="EBS153" s="89"/>
      <c r="EBT153" s="89"/>
      <c r="EBU153" s="89"/>
      <c r="EBV153" s="89"/>
      <c r="EBW153" s="89"/>
      <c r="EBX153" s="89"/>
      <c r="EBY153" s="89"/>
      <c r="EBZ153" s="89"/>
      <c r="ECA153" s="89"/>
      <c r="ECB153" s="89"/>
      <c r="ECC153" s="89"/>
      <c r="ECD153" s="89"/>
      <c r="ECE153" s="89"/>
      <c r="ECF153" s="89"/>
      <c r="ECG153" s="89"/>
      <c r="ECH153" s="89"/>
      <c r="ECI153" s="89"/>
      <c r="ECJ153" s="89"/>
      <c r="ECK153" s="89"/>
      <c r="ECL153" s="89"/>
      <c r="ECM153" s="89"/>
      <c r="ECN153" s="89"/>
      <c r="ECO153" s="89"/>
      <c r="ECP153" s="89"/>
      <c r="ECQ153" s="89"/>
      <c r="ECR153" s="89"/>
      <c r="ECS153" s="89"/>
      <c r="ECT153" s="89"/>
      <c r="ECU153" s="89"/>
      <c r="ECV153" s="89"/>
      <c r="ECW153" s="89"/>
      <c r="ECX153" s="89"/>
      <c r="ECY153" s="89"/>
      <c r="ECZ153" s="89"/>
      <c r="EDA153" s="89"/>
      <c r="EDB153" s="89"/>
      <c r="EDC153" s="89"/>
      <c r="EDD153" s="89"/>
      <c r="EDE153" s="89"/>
      <c r="EDF153" s="89"/>
      <c r="EDG153" s="89"/>
      <c r="EDH153" s="89"/>
      <c r="EDI153" s="89"/>
      <c r="EDJ153" s="89"/>
      <c r="EDK153" s="89"/>
      <c r="EDL153" s="89"/>
      <c r="EDM153" s="89"/>
      <c r="EDN153" s="89"/>
      <c r="EDO153" s="89"/>
      <c r="EDP153" s="89"/>
      <c r="EDQ153" s="89"/>
      <c r="EDR153" s="89"/>
      <c r="EDS153" s="89"/>
      <c r="EDT153" s="89"/>
      <c r="EDU153" s="89"/>
      <c r="EDV153" s="89"/>
      <c r="EDW153" s="89"/>
      <c r="EDX153" s="89"/>
      <c r="EDY153" s="89"/>
      <c r="EDZ153" s="89"/>
      <c r="EEA153" s="89"/>
      <c r="EEB153" s="89"/>
      <c r="EEC153" s="89"/>
      <c r="EED153" s="89"/>
      <c r="EEE153" s="89"/>
      <c r="EEF153" s="89"/>
      <c r="EEG153" s="89"/>
      <c r="EEH153" s="89"/>
      <c r="EEI153" s="89"/>
      <c r="EEJ153" s="89"/>
      <c r="EEK153" s="89"/>
      <c r="EEL153" s="89"/>
      <c r="EEM153" s="89"/>
      <c r="EEN153" s="89"/>
      <c r="EEO153" s="89"/>
      <c r="EEP153" s="89"/>
      <c r="EEQ153" s="89"/>
      <c r="EER153" s="89"/>
      <c r="EES153" s="89"/>
      <c r="EET153" s="89"/>
      <c r="EEU153" s="89"/>
      <c r="EEV153" s="89"/>
      <c r="EEW153" s="89"/>
      <c r="EEX153" s="89"/>
      <c r="EEY153" s="89"/>
      <c r="EEZ153" s="89"/>
      <c r="EFA153" s="89"/>
      <c r="EFB153" s="89"/>
      <c r="EFC153" s="89"/>
      <c r="EFD153" s="89"/>
      <c r="EFE153" s="89"/>
      <c r="EFF153" s="89"/>
      <c r="EFG153" s="89"/>
      <c r="EFH153" s="89"/>
      <c r="EFI153" s="89"/>
      <c r="EFJ153" s="89"/>
      <c r="EFK153" s="89"/>
      <c r="EFL153" s="89"/>
      <c r="EFM153" s="89"/>
      <c r="EFN153" s="89"/>
      <c r="EFO153" s="89"/>
      <c r="EFP153" s="89"/>
      <c r="EFQ153" s="89"/>
      <c r="EFR153" s="89"/>
      <c r="EFS153" s="89"/>
      <c r="EFT153" s="89"/>
      <c r="EFU153" s="89"/>
      <c r="EFV153" s="89"/>
      <c r="EFW153" s="89"/>
      <c r="EFX153" s="89"/>
      <c r="EFY153" s="89"/>
      <c r="EFZ153" s="89"/>
      <c r="EGA153" s="89"/>
      <c r="EGB153" s="89"/>
      <c r="EGC153" s="89"/>
      <c r="EGD153" s="89"/>
      <c r="EGE153" s="89"/>
      <c r="EGF153" s="89"/>
      <c r="EGG153" s="89"/>
      <c r="EGH153" s="89"/>
      <c r="EGI153" s="89"/>
      <c r="EGJ153" s="89"/>
      <c r="EGK153" s="89"/>
      <c r="EGL153" s="89"/>
      <c r="EGM153" s="89"/>
      <c r="EGN153" s="89"/>
      <c r="EGO153" s="89"/>
      <c r="EGP153" s="89"/>
      <c r="EGQ153" s="89"/>
      <c r="EGR153" s="89"/>
      <c r="EGS153" s="89"/>
      <c r="EGT153" s="89"/>
      <c r="EGU153" s="89"/>
      <c r="EGV153" s="89"/>
      <c r="EGW153" s="89"/>
      <c r="EGX153" s="89"/>
      <c r="EGY153" s="89"/>
      <c r="EGZ153" s="89"/>
      <c r="EHA153" s="89"/>
      <c r="EHB153" s="89"/>
      <c r="EHC153" s="89"/>
      <c r="EHD153" s="89"/>
      <c r="EHE153" s="89"/>
      <c r="EHF153" s="89"/>
      <c r="EHG153" s="89"/>
      <c r="EHH153" s="89"/>
      <c r="EHI153" s="89"/>
      <c r="EHJ153" s="89"/>
      <c r="EHK153" s="89"/>
      <c r="EHL153" s="89"/>
      <c r="EHM153" s="89"/>
      <c r="EHN153" s="89"/>
      <c r="EHO153" s="89"/>
      <c r="EHP153" s="89"/>
      <c r="EHQ153" s="89"/>
      <c r="EHR153" s="89"/>
      <c r="EHS153" s="89"/>
      <c r="EHT153" s="89"/>
      <c r="EHU153" s="89"/>
      <c r="EHV153" s="89"/>
      <c r="EHW153" s="89"/>
      <c r="EHX153" s="89"/>
      <c r="EHY153" s="89"/>
      <c r="EHZ153" s="89"/>
      <c r="EIA153" s="89"/>
      <c r="EIB153" s="89"/>
      <c r="EIC153" s="89"/>
      <c r="EID153" s="89"/>
      <c r="EIE153" s="89"/>
      <c r="EIF153" s="89"/>
      <c r="EIG153" s="89"/>
      <c r="EIH153" s="89"/>
      <c r="EII153" s="89"/>
      <c r="EIJ153" s="89"/>
      <c r="EIK153" s="89"/>
      <c r="EIL153" s="89"/>
      <c r="EIM153" s="89"/>
      <c r="EIN153" s="89"/>
      <c r="EIO153" s="89"/>
      <c r="EIP153" s="89"/>
      <c r="EIQ153" s="89"/>
      <c r="EIR153" s="89"/>
      <c r="EIS153" s="89"/>
      <c r="EIT153" s="89"/>
      <c r="EIU153" s="89"/>
      <c r="EIV153" s="89"/>
      <c r="EIW153" s="89"/>
      <c r="EIX153" s="89"/>
      <c r="EIY153" s="89"/>
      <c r="EIZ153" s="89"/>
      <c r="EJA153" s="89"/>
      <c r="EJB153" s="89"/>
      <c r="EJC153" s="89"/>
      <c r="EJD153" s="89"/>
      <c r="EJE153" s="89"/>
      <c r="EJF153" s="89"/>
      <c r="EJG153" s="89"/>
      <c r="EJH153" s="89"/>
      <c r="EJI153" s="89"/>
      <c r="EJJ153" s="89"/>
      <c r="EJK153" s="89"/>
      <c r="EJL153" s="89"/>
      <c r="EJM153" s="89"/>
      <c r="EJN153" s="89"/>
      <c r="EJO153" s="89"/>
      <c r="EJP153" s="89"/>
      <c r="EJQ153" s="89"/>
      <c r="EJR153" s="89"/>
      <c r="EJS153" s="89"/>
      <c r="EJT153" s="89"/>
      <c r="EJU153" s="89"/>
      <c r="EJV153" s="89"/>
      <c r="EJW153" s="89"/>
      <c r="EJX153" s="89"/>
      <c r="EJY153" s="89"/>
      <c r="EJZ153" s="89"/>
      <c r="EKA153" s="89"/>
      <c r="EKB153" s="89"/>
      <c r="EKC153" s="89"/>
      <c r="EKD153" s="89"/>
      <c r="EKE153" s="89"/>
      <c r="EKF153" s="89"/>
      <c r="EKG153" s="89"/>
      <c r="EKH153" s="89"/>
      <c r="EKI153" s="89"/>
      <c r="EKJ153" s="89"/>
      <c r="EKK153" s="89"/>
      <c r="EKL153" s="89"/>
      <c r="EKM153" s="89"/>
      <c r="EKN153" s="89"/>
      <c r="EKO153" s="89"/>
      <c r="EKP153" s="89"/>
      <c r="EKQ153" s="89"/>
      <c r="EKR153" s="89"/>
      <c r="EKS153" s="89"/>
      <c r="EKT153" s="89"/>
      <c r="EKU153" s="89"/>
      <c r="EKV153" s="89"/>
      <c r="EKW153" s="89"/>
      <c r="EKX153" s="89"/>
      <c r="EKY153" s="89"/>
      <c r="EKZ153" s="89"/>
      <c r="ELA153" s="89"/>
      <c r="ELB153" s="89"/>
      <c r="ELC153" s="89"/>
      <c r="ELD153" s="89"/>
      <c r="ELE153" s="89"/>
      <c r="ELF153" s="89"/>
      <c r="ELG153" s="89"/>
      <c r="ELH153" s="89"/>
      <c r="ELI153" s="89"/>
      <c r="ELJ153" s="89"/>
      <c r="ELK153" s="89"/>
      <c r="ELL153" s="89"/>
      <c r="ELM153" s="89"/>
      <c r="ELN153" s="89"/>
      <c r="ELO153" s="89"/>
      <c r="ELP153" s="89"/>
      <c r="ELQ153" s="89"/>
      <c r="ELR153" s="89"/>
      <c r="ELS153" s="89"/>
      <c r="ELT153" s="89"/>
      <c r="ELU153" s="89"/>
      <c r="ELV153" s="89"/>
      <c r="ELW153" s="89"/>
      <c r="ELX153" s="89"/>
      <c r="ELY153" s="89"/>
      <c r="ELZ153" s="89"/>
      <c r="EMA153" s="89"/>
      <c r="EMB153" s="89"/>
      <c r="EMC153" s="89"/>
      <c r="EMD153" s="89"/>
      <c r="EME153" s="89"/>
      <c r="EMF153" s="89"/>
      <c r="EMG153" s="89"/>
      <c r="EMH153" s="89"/>
      <c r="EMI153" s="89"/>
      <c r="EMJ153" s="89"/>
      <c r="EMK153" s="89"/>
      <c r="EML153" s="89"/>
      <c r="EMM153" s="89"/>
      <c r="EMN153" s="89"/>
      <c r="EMO153" s="89"/>
      <c r="EMP153" s="89"/>
      <c r="EMQ153" s="89"/>
      <c r="EMR153" s="89"/>
      <c r="EMS153" s="89"/>
      <c r="EMT153" s="89"/>
      <c r="EMU153" s="89"/>
      <c r="EMV153" s="89"/>
      <c r="EMW153" s="89"/>
      <c r="EMX153" s="89"/>
      <c r="EMY153" s="89"/>
      <c r="EMZ153" s="89"/>
      <c r="ENA153" s="89"/>
      <c r="ENB153" s="89"/>
      <c r="ENC153" s="89"/>
      <c r="END153" s="89"/>
      <c r="ENE153" s="89"/>
      <c r="ENF153" s="89"/>
      <c r="ENG153" s="89"/>
      <c r="ENH153" s="89"/>
      <c r="ENI153" s="89"/>
      <c r="ENJ153" s="89"/>
      <c r="ENK153" s="89"/>
      <c r="ENL153" s="89"/>
      <c r="ENM153" s="89"/>
      <c r="ENN153" s="89"/>
      <c r="ENO153" s="89"/>
      <c r="ENP153" s="89"/>
      <c r="ENQ153" s="89"/>
      <c r="ENR153" s="89"/>
      <c r="ENS153" s="89"/>
      <c r="ENT153" s="89"/>
      <c r="ENU153" s="89"/>
      <c r="ENV153" s="89"/>
      <c r="ENW153" s="89"/>
      <c r="ENX153" s="89"/>
      <c r="ENY153" s="89"/>
      <c r="ENZ153" s="89"/>
      <c r="EOA153" s="89"/>
      <c r="EOB153" s="89"/>
      <c r="EOC153" s="89"/>
      <c r="EOD153" s="89"/>
      <c r="EOE153" s="89"/>
      <c r="EOF153" s="89"/>
      <c r="EOG153" s="89"/>
      <c r="EOH153" s="89"/>
      <c r="EOI153" s="89"/>
      <c r="EOJ153" s="89"/>
      <c r="EOK153" s="89"/>
      <c r="EOL153" s="89"/>
      <c r="EOM153" s="89"/>
      <c r="EON153" s="89"/>
      <c r="EOO153" s="89"/>
      <c r="EOP153" s="89"/>
      <c r="EOQ153" s="89"/>
      <c r="EOR153" s="89"/>
      <c r="EOS153" s="89"/>
      <c r="EOT153" s="89"/>
      <c r="EOU153" s="89"/>
      <c r="EOV153" s="89"/>
      <c r="EOW153" s="89"/>
      <c r="EOX153" s="89"/>
      <c r="EOY153" s="89"/>
      <c r="EOZ153" s="89"/>
      <c r="EPA153" s="89"/>
      <c r="EPB153" s="89"/>
      <c r="EPC153" s="89"/>
      <c r="EPD153" s="89"/>
      <c r="EPE153" s="89"/>
      <c r="EPF153" s="89"/>
      <c r="EPG153" s="89"/>
      <c r="EPH153" s="89"/>
      <c r="EPI153" s="89"/>
      <c r="EPJ153" s="89"/>
      <c r="EPK153" s="89"/>
      <c r="EPL153" s="89"/>
      <c r="EPM153" s="89"/>
      <c r="EPN153" s="89"/>
      <c r="EPO153" s="89"/>
      <c r="EPP153" s="89"/>
      <c r="EPQ153" s="89"/>
      <c r="EPR153" s="89"/>
      <c r="EPS153" s="89"/>
      <c r="EPT153" s="89"/>
      <c r="EPU153" s="89"/>
      <c r="EPV153" s="89"/>
      <c r="EPW153" s="89"/>
      <c r="EPX153" s="89"/>
      <c r="EPY153" s="89"/>
      <c r="EPZ153" s="89"/>
      <c r="EQA153" s="89"/>
      <c r="EQB153" s="89"/>
      <c r="EQC153" s="89"/>
      <c r="EQD153" s="89"/>
      <c r="EQE153" s="89"/>
      <c r="EQF153" s="89"/>
      <c r="EQG153" s="89"/>
      <c r="EQH153" s="89"/>
      <c r="EQI153" s="89"/>
      <c r="EQJ153" s="89"/>
      <c r="EQK153" s="89"/>
      <c r="EQL153" s="89"/>
      <c r="EQM153" s="89"/>
      <c r="EQN153" s="89"/>
      <c r="EQO153" s="89"/>
      <c r="EQP153" s="89"/>
      <c r="EQQ153" s="89"/>
      <c r="EQR153" s="89"/>
      <c r="EQS153" s="89"/>
      <c r="EQT153" s="89"/>
      <c r="EQU153" s="89"/>
      <c r="EQV153" s="89"/>
      <c r="EQW153" s="89"/>
      <c r="EQX153" s="89"/>
      <c r="EQY153" s="89"/>
      <c r="EQZ153" s="89"/>
      <c r="ERA153" s="89"/>
      <c r="ERB153" s="89"/>
      <c r="ERC153" s="89"/>
      <c r="ERD153" s="89"/>
      <c r="ERE153" s="89"/>
      <c r="ERF153" s="89"/>
      <c r="ERG153" s="89"/>
      <c r="ERH153" s="89"/>
      <c r="ERI153" s="89"/>
      <c r="ERJ153" s="89"/>
      <c r="ERK153" s="89"/>
      <c r="ERL153" s="89"/>
      <c r="ERM153" s="89"/>
      <c r="ERN153" s="89"/>
      <c r="ERO153" s="89"/>
      <c r="ERP153" s="89"/>
      <c r="ERQ153" s="89"/>
      <c r="ERR153" s="89"/>
      <c r="ERS153" s="89"/>
      <c r="ERT153" s="89"/>
      <c r="ERU153" s="89"/>
      <c r="ERV153" s="89"/>
      <c r="ERW153" s="89"/>
      <c r="ERX153" s="89"/>
      <c r="ERY153" s="89"/>
      <c r="ERZ153" s="89"/>
      <c r="ESA153" s="89"/>
      <c r="ESB153" s="89"/>
      <c r="ESC153" s="89"/>
      <c r="ESD153" s="89"/>
      <c r="ESE153" s="89"/>
      <c r="ESF153" s="89"/>
      <c r="ESG153" s="89"/>
      <c r="ESH153" s="89"/>
      <c r="ESI153" s="89"/>
      <c r="ESJ153" s="89"/>
      <c r="ESK153" s="89"/>
      <c r="ESL153" s="89"/>
      <c r="ESM153" s="89"/>
      <c r="ESN153" s="89"/>
      <c r="ESO153" s="89"/>
      <c r="ESP153" s="89"/>
      <c r="ESQ153" s="89"/>
      <c r="ESR153" s="89"/>
      <c r="ESS153" s="89"/>
      <c r="EST153" s="89"/>
      <c r="ESU153" s="89"/>
      <c r="ESV153" s="89"/>
      <c r="ESW153" s="89"/>
      <c r="ESX153" s="89"/>
      <c r="ESY153" s="89"/>
      <c r="ESZ153" s="89"/>
      <c r="ETA153" s="89"/>
      <c r="ETB153" s="89"/>
      <c r="ETC153" s="89"/>
      <c r="ETD153" s="89"/>
      <c r="ETE153" s="89"/>
      <c r="ETF153" s="89"/>
      <c r="ETG153" s="89"/>
      <c r="ETH153" s="89"/>
      <c r="ETI153" s="89"/>
      <c r="ETJ153" s="89"/>
      <c r="ETK153" s="89"/>
      <c r="ETL153" s="89"/>
      <c r="ETM153" s="89"/>
      <c r="ETN153" s="89"/>
      <c r="ETO153" s="89"/>
      <c r="ETP153" s="89"/>
      <c r="ETQ153" s="89"/>
      <c r="ETR153" s="89"/>
      <c r="ETS153" s="89"/>
      <c r="ETT153" s="89"/>
      <c r="ETU153" s="89"/>
      <c r="ETV153" s="89"/>
      <c r="ETW153" s="89"/>
      <c r="ETX153" s="89"/>
      <c r="ETY153" s="89"/>
      <c r="ETZ153" s="89"/>
      <c r="EUA153" s="89"/>
      <c r="EUB153" s="89"/>
      <c r="EUC153" s="89"/>
      <c r="EUD153" s="89"/>
      <c r="EUE153" s="89"/>
      <c r="EUF153" s="89"/>
      <c r="EUG153" s="89"/>
      <c r="EUH153" s="89"/>
      <c r="EUI153" s="89"/>
      <c r="EUJ153" s="89"/>
      <c r="EUK153" s="89"/>
      <c r="EUL153" s="89"/>
      <c r="EUM153" s="89"/>
      <c r="EUN153" s="89"/>
      <c r="EUO153" s="89"/>
      <c r="EUP153" s="89"/>
      <c r="EUQ153" s="89"/>
      <c r="EUR153" s="89"/>
      <c r="EUS153" s="89"/>
      <c r="EUT153" s="89"/>
      <c r="EUU153" s="89"/>
      <c r="EUV153" s="89"/>
      <c r="EUW153" s="89"/>
      <c r="EUX153" s="89"/>
      <c r="EUY153" s="89"/>
      <c r="EUZ153" s="89"/>
      <c r="EVA153" s="89"/>
      <c r="EVB153" s="89"/>
      <c r="EVC153" s="89"/>
      <c r="EVD153" s="89"/>
      <c r="EVE153" s="89"/>
      <c r="EVF153" s="89"/>
      <c r="EVG153" s="89"/>
      <c r="EVH153" s="89"/>
      <c r="EVI153" s="89"/>
      <c r="EVJ153" s="89"/>
      <c r="EVK153" s="89"/>
      <c r="EVL153" s="89"/>
      <c r="EVM153" s="89"/>
      <c r="EVN153" s="89"/>
      <c r="EVO153" s="89"/>
      <c r="EVP153" s="89"/>
      <c r="EVQ153" s="89"/>
      <c r="EVR153" s="89"/>
      <c r="EVS153" s="89"/>
      <c r="EVT153" s="89"/>
      <c r="EVU153" s="89"/>
      <c r="EVV153" s="89"/>
      <c r="EVW153" s="89"/>
      <c r="EVX153" s="89"/>
      <c r="EVY153" s="89"/>
      <c r="EVZ153" s="89"/>
      <c r="EWA153" s="89"/>
      <c r="EWB153" s="89"/>
      <c r="EWC153" s="89"/>
      <c r="EWD153" s="89"/>
      <c r="EWE153" s="89"/>
      <c r="EWF153" s="89"/>
      <c r="EWG153" s="89"/>
      <c r="EWH153" s="89"/>
      <c r="EWI153" s="89"/>
      <c r="EWJ153" s="89"/>
      <c r="EWK153" s="89"/>
      <c r="EWL153" s="89"/>
      <c r="EWM153" s="89"/>
      <c r="EWN153" s="89"/>
      <c r="EWO153" s="89"/>
      <c r="EWP153" s="89"/>
      <c r="EWQ153" s="89"/>
      <c r="EWR153" s="89"/>
      <c r="EWS153" s="89"/>
      <c r="EWT153" s="89"/>
      <c r="EWU153" s="89"/>
      <c r="EWV153" s="89"/>
      <c r="EWW153" s="89"/>
      <c r="EWX153" s="89"/>
      <c r="EWY153" s="89"/>
      <c r="EWZ153" s="89"/>
      <c r="EXA153" s="89"/>
      <c r="EXB153" s="89"/>
      <c r="EXC153" s="89"/>
      <c r="EXD153" s="89"/>
      <c r="EXE153" s="89"/>
      <c r="EXF153" s="89"/>
      <c r="EXG153" s="89"/>
      <c r="EXH153" s="89"/>
      <c r="EXI153" s="89"/>
      <c r="EXJ153" s="89"/>
      <c r="EXK153" s="89"/>
      <c r="EXL153" s="89"/>
      <c r="EXM153" s="89"/>
      <c r="EXN153" s="89"/>
      <c r="EXO153" s="89"/>
      <c r="EXP153" s="89"/>
      <c r="EXQ153" s="89"/>
      <c r="EXR153" s="89"/>
      <c r="EXS153" s="89"/>
      <c r="EXT153" s="89"/>
      <c r="EXU153" s="89"/>
      <c r="EXV153" s="89"/>
      <c r="EXW153" s="89"/>
      <c r="EXX153" s="89"/>
      <c r="EXY153" s="89"/>
      <c r="EXZ153" s="89"/>
      <c r="EYA153" s="89"/>
      <c r="EYB153" s="89"/>
      <c r="EYC153" s="89"/>
      <c r="EYD153" s="89"/>
      <c r="EYE153" s="89"/>
      <c r="EYF153" s="89"/>
      <c r="EYG153" s="89"/>
      <c r="EYH153" s="89"/>
      <c r="EYI153" s="89"/>
      <c r="EYJ153" s="89"/>
      <c r="EYK153" s="89"/>
      <c r="EYL153" s="89"/>
      <c r="EYM153" s="89"/>
      <c r="EYN153" s="89"/>
      <c r="EYO153" s="89"/>
      <c r="EYP153" s="89"/>
      <c r="EYQ153" s="89"/>
      <c r="EYR153" s="89"/>
      <c r="EYS153" s="89"/>
      <c r="EYT153" s="89"/>
      <c r="EYU153" s="89"/>
      <c r="EYV153" s="89"/>
      <c r="EYW153" s="89"/>
      <c r="EYX153" s="89"/>
      <c r="EYY153" s="89"/>
      <c r="EYZ153" s="89"/>
      <c r="EZA153" s="89"/>
      <c r="EZB153" s="89"/>
      <c r="EZC153" s="89"/>
      <c r="EZD153" s="89"/>
      <c r="EZE153" s="89"/>
      <c r="EZF153" s="89"/>
      <c r="EZG153" s="89"/>
      <c r="EZH153" s="89"/>
      <c r="EZI153" s="89"/>
      <c r="EZJ153" s="89"/>
      <c r="EZK153" s="89"/>
      <c r="EZL153" s="89"/>
      <c r="EZM153" s="89"/>
      <c r="EZN153" s="89"/>
      <c r="EZO153" s="89"/>
      <c r="EZP153" s="89"/>
      <c r="EZQ153" s="89"/>
      <c r="EZR153" s="89"/>
      <c r="EZS153" s="89"/>
      <c r="EZT153" s="89"/>
      <c r="EZU153" s="89"/>
      <c r="EZV153" s="89"/>
      <c r="EZW153" s="89"/>
      <c r="EZX153" s="89"/>
      <c r="EZY153" s="89"/>
      <c r="EZZ153" s="89"/>
      <c r="FAA153" s="89"/>
      <c r="FAB153" s="89"/>
      <c r="FAC153" s="89"/>
      <c r="FAD153" s="89"/>
      <c r="FAE153" s="89"/>
      <c r="FAF153" s="89"/>
      <c r="FAG153" s="89"/>
      <c r="FAH153" s="89"/>
      <c r="FAI153" s="89"/>
      <c r="FAJ153" s="89"/>
      <c r="FAK153" s="89"/>
      <c r="FAL153" s="89"/>
      <c r="FAM153" s="89"/>
      <c r="FAN153" s="89"/>
      <c r="FAO153" s="89"/>
      <c r="FAP153" s="89"/>
      <c r="FAQ153" s="89"/>
      <c r="FAR153" s="89"/>
      <c r="FAS153" s="89"/>
      <c r="FAT153" s="89"/>
      <c r="FAU153" s="89"/>
      <c r="FAV153" s="89"/>
      <c r="FAW153" s="89"/>
      <c r="FAX153" s="89"/>
      <c r="FAY153" s="89"/>
      <c r="FAZ153" s="89"/>
      <c r="FBA153" s="89"/>
      <c r="FBB153" s="89"/>
      <c r="FBC153" s="89"/>
      <c r="FBD153" s="89"/>
      <c r="FBE153" s="89"/>
      <c r="FBF153" s="89"/>
      <c r="FBG153" s="89"/>
      <c r="FBH153" s="89"/>
      <c r="FBI153" s="89"/>
      <c r="FBJ153" s="89"/>
      <c r="FBK153" s="89"/>
      <c r="FBL153" s="89"/>
      <c r="FBM153" s="89"/>
      <c r="FBN153" s="89"/>
      <c r="FBO153" s="89"/>
      <c r="FBP153" s="89"/>
      <c r="FBQ153" s="89"/>
      <c r="FBR153" s="89"/>
      <c r="FBS153" s="89"/>
      <c r="FBT153" s="89"/>
      <c r="FBU153" s="89"/>
      <c r="FBV153" s="89"/>
      <c r="FBW153" s="89"/>
      <c r="FBX153" s="89"/>
      <c r="FBY153" s="89"/>
      <c r="FBZ153" s="89"/>
      <c r="FCA153" s="89"/>
      <c r="FCB153" s="89"/>
      <c r="FCC153" s="89"/>
      <c r="FCD153" s="89"/>
      <c r="FCE153" s="89"/>
      <c r="FCF153" s="89"/>
      <c r="FCG153" s="89"/>
      <c r="FCH153" s="89"/>
      <c r="FCI153" s="89"/>
      <c r="FCJ153" s="89"/>
      <c r="FCK153" s="89"/>
      <c r="FCL153" s="89"/>
      <c r="FCM153" s="89"/>
      <c r="FCN153" s="89"/>
      <c r="FCO153" s="89"/>
      <c r="FCP153" s="89"/>
      <c r="FCQ153" s="89"/>
      <c r="FCR153" s="89"/>
      <c r="FCS153" s="89"/>
      <c r="FCT153" s="89"/>
      <c r="FCU153" s="89"/>
      <c r="FCV153" s="89"/>
      <c r="FCW153" s="89"/>
      <c r="FCX153" s="89"/>
      <c r="FCY153" s="89"/>
      <c r="FCZ153" s="89"/>
      <c r="FDA153" s="89"/>
      <c r="FDB153" s="89"/>
      <c r="FDC153" s="89"/>
      <c r="FDD153" s="89"/>
      <c r="FDE153" s="89"/>
      <c r="FDF153" s="89"/>
      <c r="FDG153" s="89"/>
      <c r="FDH153" s="89"/>
      <c r="FDI153" s="89"/>
      <c r="FDJ153" s="89"/>
      <c r="FDK153" s="89"/>
      <c r="FDL153" s="89"/>
      <c r="FDM153" s="89"/>
      <c r="FDN153" s="89"/>
      <c r="FDO153" s="89"/>
      <c r="FDP153" s="89"/>
      <c r="FDQ153" s="89"/>
      <c r="FDR153" s="89"/>
      <c r="FDS153" s="89"/>
      <c r="FDT153" s="89"/>
      <c r="FDU153" s="89"/>
      <c r="FDV153" s="89"/>
      <c r="FDW153" s="89"/>
      <c r="FDX153" s="89"/>
      <c r="FDY153" s="89"/>
      <c r="FDZ153" s="89"/>
      <c r="FEA153" s="89"/>
      <c r="FEB153" s="89"/>
      <c r="FEC153" s="89"/>
      <c r="FED153" s="89"/>
      <c r="FEE153" s="89"/>
      <c r="FEF153" s="89"/>
      <c r="FEG153" s="89"/>
      <c r="FEH153" s="89"/>
      <c r="FEI153" s="89"/>
      <c r="FEJ153" s="89"/>
      <c r="FEK153" s="89"/>
      <c r="FEL153" s="89"/>
      <c r="FEM153" s="89"/>
      <c r="FEN153" s="89"/>
      <c r="FEO153" s="89"/>
      <c r="FEP153" s="89"/>
      <c r="FEQ153" s="89"/>
      <c r="FER153" s="89"/>
      <c r="FES153" s="89"/>
      <c r="FET153" s="89"/>
      <c r="FEU153" s="89"/>
      <c r="FEV153" s="89"/>
      <c r="FEW153" s="89"/>
      <c r="FEX153" s="89"/>
      <c r="FEY153" s="89"/>
      <c r="FEZ153" s="89"/>
      <c r="FFA153" s="89"/>
      <c r="FFB153" s="89"/>
      <c r="FFC153" s="89"/>
      <c r="FFD153" s="89"/>
      <c r="FFE153" s="89"/>
      <c r="FFF153" s="89"/>
      <c r="FFG153" s="89"/>
      <c r="FFH153" s="89"/>
      <c r="FFI153" s="89"/>
      <c r="FFJ153" s="89"/>
      <c r="FFK153" s="89"/>
      <c r="FFL153" s="89"/>
      <c r="FFM153" s="89"/>
      <c r="FFN153" s="89"/>
      <c r="FFO153" s="89"/>
      <c r="FFP153" s="89"/>
      <c r="FFQ153" s="89"/>
      <c r="FFR153" s="89"/>
      <c r="FFS153" s="89"/>
      <c r="FFT153" s="89"/>
      <c r="FFU153" s="89"/>
      <c r="FFV153" s="89"/>
      <c r="FFW153" s="89"/>
      <c r="FFX153" s="89"/>
      <c r="FFY153" s="89"/>
      <c r="FFZ153" s="89"/>
      <c r="FGA153" s="89"/>
      <c r="FGB153" s="89"/>
      <c r="FGC153" s="89"/>
      <c r="FGD153" s="89"/>
      <c r="FGE153" s="89"/>
      <c r="FGF153" s="89"/>
      <c r="FGG153" s="89"/>
      <c r="FGH153" s="89"/>
      <c r="FGI153" s="89"/>
      <c r="FGJ153" s="89"/>
      <c r="FGK153" s="89"/>
      <c r="FGL153" s="89"/>
      <c r="FGM153" s="89"/>
      <c r="FGN153" s="89"/>
      <c r="FGO153" s="89"/>
      <c r="FGP153" s="89"/>
      <c r="FGQ153" s="89"/>
      <c r="FGR153" s="89"/>
      <c r="FGS153" s="89"/>
      <c r="FGT153" s="89"/>
      <c r="FGU153" s="89"/>
      <c r="FGV153" s="89"/>
      <c r="FGW153" s="89"/>
      <c r="FGX153" s="89"/>
      <c r="FGY153" s="89"/>
      <c r="FGZ153" s="89"/>
      <c r="FHA153" s="89"/>
      <c r="FHB153" s="89"/>
      <c r="FHC153" s="89"/>
      <c r="FHD153" s="89"/>
      <c r="FHE153" s="89"/>
      <c r="FHF153" s="89"/>
      <c r="FHG153" s="89"/>
      <c r="FHH153" s="89"/>
      <c r="FHI153" s="89"/>
      <c r="FHJ153" s="89"/>
      <c r="FHK153" s="89"/>
      <c r="FHL153" s="89"/>
      <c r="FHM153" s="89"/>
      <c r="FHN153" s="89"/>
      <c r="FHO153" s="89"/>
      <c r="FHP153" s="89"/>
      <c r="FHQ153" s="89"/>
      <c r="FHR153" s="89"/>
      <c r="FHS153" s="89"/>
      <c r="FHT153" s="89"/>
      <c r="FHU153" s="89"/>
      <c r="FHV153" s="89"/>
      <c r="FHW153" s="89"/>
      <c r="FHX153" s="89"/>
      <c r="FHY153" s="89"/>
      <c r="FHZ153" s="89"/>
      <c r="FIA153" s="89"/>
      <c r="FIB153" s="89"/>
      <c r="FIC153" s="89"/>
      <c r="FID153" s="89"/>
      <c r="FIE153" s="89"/>
      <c r="FIF153" s="89"/>
      <c r="FIG153" s="89"/>
      <c r="FIH153" s="89"/>
      <c r="FII153" s="89"/>
      <c r="FIJ153" s="89"/>
      <c r="FIK153" s="89"/>
      <c r="FIL153" s="89"/>
      <c r="FIM153" s="89"/>
      <c r="FIN153" s="89"/>
      <c r="FIO153" s="89"/>
      <c r="FIP153" s="89"/>
      <c r="FIQ153" s="89"/>
      <c r="FIR153" s="89"/>
      <c r="FIS153" s="89"/>
      <c r="FIT153" s="89"/>
      <c r="FIU153" s="89"/>
      <c r="FIV153" s="89"/>
      <c r="FIW153" s="89"/>
      <c r="FIX153" s="89"/>
      <c r="FIY153" s="89"/>
      <c r="FIZ153" s="89"/>
      <c r="FJA153" s="89"/>
      <c r="FJB153" s="89"/>
      <c r="FJC153" s="89"/>
      <c r="FJD153" s="89"/>
      <c r="FJE153" s="89"/>
      <c r="FJF153" s="89"/>
      <c r="FJG153" s="89"/>
      <c r="FJH153" s="89"/>
      <c r="FJI153" s="89"/>
      <c r="FJJ153" s="89"/>
      <c r="FJK153" s="89"/>
      <c r="FJL153" s="89"/>
      <c r="FJM153" s="89"/>
      <c r="FJN153" s="89"/>
      <c r="FJO153" s="89"/>
      <c r="FJP153" s="89"/>
      <c r="FJQ153" s="89"/>
      <c r="FJR153" s="89"/>
      <c r="FJS153" s="89"/>
      <c r="FJT153" s="89"/>
      <c r="FJU153" s="89"/>
      <c r="FJV153" s="89"/>
      <c r="FJW153" s="89"/>
      <c r="FJX153" s="89"/>
      <c r="FJY153" s="89"/>
      <c r="FJZ153" s="89"/>
      <c r="FKA153" s="89"/>
      <c r="FKB153" s="89"/>
      <c r="FKC153" s="89"/>
      <c r="FKD153" s="89"/>
      <c r="FKE153" s="89"/>
      <c r="FKF153" s="89"/>
      <c r="FKG153" s="89"/>
      <c r="FKH153" s="89"/>
      <c r="FKI153" s="89"/>
      <c r="FKJ153" s="89"/>
      <c r="FKK153" s="89"/>
      <c r="FKL153" s="89"/>
      <c r="FKM153" s="89"/>
      <c r="FKN153" s="89"/>
      <c r="FKO153" s="89"/>
      <c r="FKP153" s="89"/>
      <c r="FKQ153" s="89"/>
      <c r="FKR153" s="89"/>
      <c r="FKS153" s="89"/>
      <c r="FKT153" s="89"/>
      <c r="FKU153" s="89"/>
      <c r="FKV153" s="89"/>
      <c r="FKW153" s="89"/>
      <c r="FKX153" s="89"/>
      <c r="FKY153" s="89"/>
      <c r="FKZ153" s="89"/>
      <c r="FLA153" s="89"/>
      <c r="FLB153" s="89"/>
      <c r="FLC153" s="89"/>
      <c r="FLD153" s="89"/>
      <c r="FLE153" s="89"/>
      <c r="FLF153" s="89"/>
      <c r="FLG153" s="89"/>
      <c r="FLH153" s="89"/>
      <c r="FLI153" s="89"/>
      <c r="FLJ153" s="89"/>
      <c r="FLK153" s="89"/>
      <c r="FLL153" s="89"/>
      <c r="FLM153" s="89"/>
      <c r="FLN153" s="89"/>
      <c r="FLO153" s="89"/>
      <c r="FLP153" s="89"/>
      <c r="FLQ153" s="89"/>
      <c r="FLR153" s="89"/>
      <c r="FLS153" s="89"/>
      <c r="FLT153" s="89"/>
      <c r="FLU153" s="89"/>
      <c r="FLV153" s="89"/>
      <c r="FLW153" s="89"/>
      <c r="FLX153" s="89"/>
      <c r="FLY153" s="89"/>
      <c r="FLZ153" s="89"/>
      <c r="FMA153" s="89"/>
      <c r="FMB153" s="89"/>
      <c r="FMC153" s="89"/>
      <c r="FMD153" s="89"/>
      <c r="FME153" s="89"/>
      <c r="FMF153" s="89"/>
      <c r="FMG153" s="89"/>
      <c r="FMH153" s="89"/>
      <c r="FMI153" s="89"/>
      <c r="FMJ153" s="89"/>
      <c r="FMK153" s="89"/>
      <c r="FML153" s="89"/>
      <c r="FMM153" s="89"/>
      <c r="FMN153" s="89"/>
      <c r="FMO153" s="89"/>
      <c r="FMP153" s="89"/>
      <c r="FMQ153" s="89"/>
      <c r="FMR153" s="89"/>
      <c r="FMS153" s="89"/>
      <c r="FMT153" s="89"/>
      <c r="FMU153" s="89"/>
      <c r="FMV153" s="89"/>
      <c r="FMW153" s="89"/>
      <c r="FMX153" s="89"/>
      <c r="FMY153" s="89"/>
      <c r="FMZ153" s="89"/>
      <c r="FNA153" s="89"/>
      <c r="FNB153" s="89"/>
      <c r="FNC153" s="89"/>
      <c r="FND153" s="89"/>
      <c r="FNE153" s="89"/>
      <c r="FNF153" s="89"/>
      <c r="FNG153" s="89"/>
      <c r="FNH153" s="89"/>
      <c r="FNI153" s="89"/>
      <c r="FNJ153" s="89"/>
      <c r="FNK153" s="89"/>
      <c r="FNL153" s="89"/>
      <c r="FNM153" s="89"/>
      <c r="FNN153" s="89"/>
      <c r="FNO153" s="89"/>
      <c r="FNP153" s="89"/>
      <c r="FNQ153" s="89"/>
      <c r="FNR153" s="89"/>
      <c r="FNS153" s="89"/>
      <c r="FNT153" s="89"/>
      <c r="FNU153" s="89"/>
      <c r="FNV153" s="89"/>
      <c r="FNW153" s="89"/>
      <c r="FNX153" s="89"/>
      <c r="FNY153" s="89"/>
      <c r="FNZ153" s="89"/>
      <c r="FOA153" s="89"/>
      <c r="FOB153" s="89"/>
      <c r="FOC153" s="89"/>
      <c r="FOD153" s="89"/>
      <c r="FOE153" s="89"/>
      <c r="FOF153" s="89"/>
      <c r="FOG153" s="89"/>
      <c r="FOH153" s="89"/>
      <c r="FOI153" s="89"/>
      <c r="FOJ153" s="89"/>
      <c r="FOK153" s="89"/>
      <c r="FOL153" s="89"/>
      <c r="FOM153" s="89"/>
      <c r="FON153" s="89"/>
      <c r="FOO153" s="89"/>
      <c r="FOP153" s="89"/>
      <c r="FOQ153" s="89"/>
      <c r="FOR153" s="89"/>
      <c r="FOS153" s="89"/>
      <c r="FOT153" s="89"/>
      <c r="FOU153" s="89"/>
      <c r="FOV153" s="89"/>
      <c r="FOW153" s="89"/>
      <c r="FOX153" s="89"/>
      <c r="FOY153" s="89"/>
      <c r="FOZ153" s="89"/>
      <c r="FPA153" s="89"/>
      <c r="FPB153" s="89"/>
      <c r="FPC153" s="89"/>
      <c r="FPD153" s="89"/>
      <c r="FPE153" s="89"/>
      <c r="FPF153" s="89"/>
      <c r="FPG153" s="89"/>
      <c r="FPH153" s="89"/>
      <c r="FPI153" s="89"/>
      <c r="FPJ153" s="89"/>
      <c r="FPK153" s="89"/>
      <c r="FPL153" s="89"/>
      <c r="FPM153" s="89"/>
      <c r="FPN153" s="89"/>
      <c r="FPO153" s="89"/>
      <c r="FPP153" s="89"/>
      <c r="FPQ153" s="89"/>
      <c r="FPR153" s="89"/>
      <c r="FPS153" s="89"/>
      <c r="FPT153" s="89"/>
      <c r="FPU153" s="89"/>
      <c r="FPV153" s="89"/>
      <c r="FPW153" s="89"/>
      <c r="FPX153" s="89"/>
      <c r="FPY153" s="89"/>
      <c r="FPZ153" s="89"/>
      <c r="FQA153" s="89"/>
      <c r="FQB153" s="89"/>
      <c r="FQC153" s="89"/>
      <c r="FQD153" s="89"/>
      <c r="FQE153" s="89"/>
      <c r="FQF153" s="89"/>
      <c r="FQG153" s="89"/>
      <c r="FQH153" s="89"/>
      <c r="FQI153" s="89"/>
      <c r="FQJ153" s="89"/>
      <c r="FQK153" s="89"/>
      <c r="FQL153" s="89"/>
      <c r="FQM153" s="89"/>
      <c r="FQN153" s="89"/>
      <c r="FQO153" s="89"/>
      <c r="FQP153" s="89"/>
      <c r="FQQ153" s="89"/>
      <c r="FQR153" s="89"/>
      <c r="FQS153" s="89"/>
      <c r="FQT153" s="89"/>
      <c r="FQU153" s="89"/>
      <c r="FQV153" s="89"/>
      <c r="FQW153" s="89"/>
      <c r="FQX153" s="89"/>
      <c r="FQY153" s="89"/>
      <c r="FQZ153" s="89"/>
      <c r="FRA153" s="89"/>
      <c r="FRB153" s="89"/>
      <c r="FRC153" s="89"/>
      <c r="FRD153" s="89"/>
      <c r="FRE153" s="89"/>
      <c r="FRF153" s="89"/>
      <c r="FRG153" s="89"/>
      <c r="FRH153" s="89"/>
      <c r="FRI153" s="89"/>
      <c r="FRJ153" s="89"/>
      <c r="FRK153" s="89"/>
      <c r="FRL153" s="89"/>
      <c r="FRM153" s="89"/>
      <c r="FRN153" s="89"/>
      <c r="FRO153" s="89"/>
      <c r="FRP153" s="89"/>
      <c r="FRQ153" s="89"/>
      <c r="FRR153" s="89"/>
      <c r="FRS153" s="89"/>
      <c r="FRT153" s="89"/>
      <c r="FRU153" s="89"/>
      <c r="FRV153" s="89"/>
      <c r="FRW153" s="89"/>
      <c r="FRX153" s="89"/>
      <c r="FRY153" s="89"/>
      <c r="FRZ153" s="89"/>
      <c r="FSA153" s="89"/>
      <c r="FSB153" s="89"/>
      <c r="FSC153" s="89"/>
      <c r="FSD153" s="89"/>
      <c r="FSE153" s="89"/>
      <c r="FSF153" s="89"/>
      <c r="FSG153" s="89"/>
      <c r="FSH153" s="89"/>
      <c r="FSI153" s="89"/>
      <c r="FSJ153" s="89"/>
      <c r="FSK153" s="89"/>
      <c r="FSL153" s="89"/>
      <c r="FSM153" s="89"/>
      <c r="FSN153" s="89"/>
      <c r="FSO153" s="89"/>
      <c r="FSP153" s="89"/>
      <c r="FSQ153" s="89"/>
      <c r="FSR153" s="89"/>
      <c r="FSS153" s="89"/>
      <c r="FST153" s="89"/>
      <c r="FSU153" s="89"/>
      <c r="FSV153" s="89"/>
      <c r="FSW153" s="89"/>
      <c r="FSX153" s="89"/>
      <c r="FSY153" s="89"/>
      <c r="FSZ153" s="89"/>
      <c r="FTA153" s="89"/>
      <c r="FTB153" s="89"/>
      <c r="FTC153" s="89"/>
      <c r="FTD153" s="89"/>
      <c r="FTE153" s="89"/>
      <c r="FTF153" s="89"/>
      <c r="FTG153" s="89"/>
      <c r="FTH153" s="89"/>
      <c r="FTI153" s="89"/>
      <c r="FTJ153" s="89"/>
      <c r="FTK153" s="89"/>
      <c r="FTL153" s="89"/>
      <c r="FTM153" s="89"/>
      <c r="FTN153" s="89"/>
      <c r="FTO153" s="89"/>
      <c r="FTP153" s="89"/>
      <c r="FTQ153" s="89"/>
      <c r="FTR153" s="89"/>
      <c r="FTS153" s="89"/>
      <c r="FTT153" s="89"/>
      <c r="FTU153" s="89"/>
      <c r="FTV153" s="89"/>
      <c r="FTW153" s="89"/>
      <c r="FTX153" s="89"/>
      <c r="FTY153" s="89"/>
      <c r="FTZ153" s="89"/>
      <c r="FUA153" s="89"/>
      <c r="FUB153" s="89"/>
      <c r="FUC153" s="89"/>
      <c r="FUD153" s="89"/>
      <c r="FUE153" s="89"/>
      <c r="FUF153" s="89"/>
      <c r="FUG153" s="89"/>
      <c r="FUH153" s="89"/>
      <c r="FUI153" s="89"/>
      <c r="FUJ153" s="89"/>
      <c r="FUK153" s="89"/>
      <c r="FUL153" s="89"/>
      <c r="FUM153" s="89"/>
      <c r="FUN153" s="89"/>
      <c r="FUO153" s="89"/>
      <c r="FUP153" s="89"/>
      <c r="FUQ153" s="89"/>
      <c r="FUR153" s="89"/>
      <c r="FUS153" s="89"/>
      <c r="FUT153" s="89"/>
      <c r="FUU153" s="89"/>
      <c r="FUV153" s="89"/>
      <c r="FUW153" s="89"/>
      <c r="FUX153" s="89"/>
      <c r="FUY153" s="89"/>
      <c r="FUZ153" s="89"/>
      <c r="FVA153" s="89"/>
      <c r="FVB153" s="89"/>
      <c r="FVC153" s="89"/>
      <c r="FVD153" s="89"/>
      <c r="FVE153" s="89"/>
      <c r="FVF153" s="89"/>
      <c r="FVG153" s="89"/>
      <c r="FVH153" s="89"/>
      <c r="FVI153" s="89"/>
      <c r="FVJ153" s="89"/>
      <c r="FVK153" s="89"/>
      <c r="FVL153" s="89"/>
      <c r="FVM153" s="89"/>
      <c r="FVN153" s="89"/>
      <c r="FVO153" s="89"/>
      <c r="FVP153" s="89"/>
      <c r="FVQ153" s="89"/>
      <c r="FVR153" s="89"/>
      <c r="FVS153" s="89"/>
      <c r="FVT153" s="89"/>
      <c r="FVU153" s="89"/>
      <c r="FVV153" s="89"/>
      <c r="FVW153" s="89"/>
      <c r="FVX153" s="89"/>
      <c r="FVY153" s="89"/>
      <c r="FVZ153" s="89"/>
      <c r="FWA153" s="89"/>
      <c r="FWB153" s="89"/>
      <c r="FWC153" s="89"/>
      <c r="FWD153" s="89"/>
      <c r="FWE153" s="89"/>
      <c r="FWF153" s="89"/>
      <c r="FWG153" s="89"/>
      <c r="FWH153" s="89"/>
      <c r="FWI153" s="89"/>
      <c r="FWJ153" s="89"/>
      <c r="FWK153" s="89"/>
      <c r="FWL153" s="89"/>
      <c r="FWM153" s="89"/>
      <c r="FWN153" s="89"/>
      <c r="FWO153" s="89"/>
      <c r="FWP153" s="89"/>
      <c r="FWQ153" s="89"/>
      <c r="FWR153" s="89"/>
      <c r="FWS153" s="89"/>
      <c r="FWT153" s="89"/>
      <c r="FWU153" s="89"/>
      <c r="FWV153" s="89"/>
      <c r="FWW153" s="89"/>
      <c r="FWX153" s="89"/>
      <c r="FWY153" s="89"/>
      <c r="FWZ153" s="89"/>
      <c r="FXA153" s="89"/>
      <c r="FXB153" s="89"/>
      <c r="FXC153" s="89"/>
      <c r="FXD153" s="89"/>
      <c r="FXE153" s="89"/>
      <c r="FXF153" s="89"/>
      <c r="FXG153" s="89"/>
      <c r="FXH153" s="89"/>
      <c r="FXI153" s="89"/>
      <c r="FXJ153" s="89"/>
      <c r="FXK153" s="89"/>
      <c r="FXL153" s="89"/>
      <c r="FXM153" s="89"/>
      <c r="FXN153" s="89"/>
      <c r="FXO153" s="89"/>
      <c r="FXP153" s="89"/>
      <c r="FXQ153" s="89"/>
      <c r="FXR153" s="89"/>
      <c r="FXS153" s="89"/>
      <c r="FXT153" s="89"/>
      <c r="FXU153" s="89"/>
      <c r="FXV153" s="89"/>
      <c r="FXW153" s="89"/>
      <c r="FXX153" s="89"/>
      <c r="FXY153" s="89"/>
      <c r="FXZ153" s="89"/>
      <c r="FYA153" s="89"/>
      <c r="FYB153" s="89"/>
      <c r="FYC153" s="89"/>
      <c r="FYD153" s="89"/>
      <c r="FYE153" s="89"/>
      <c r="FYF153" s="89"/>
      <c r="FYG153" s="89"/>
      <c r="FYH153" s="89"/>
      <c r="FYI153" s="89"/>
      <c r="FYJ153" s="89"/>
      <c r="FYK153" s="89"/>
      <c r="FYL153" s="89"/>
      <c r="FYM153" s="89"/>
      <c r="FYN153" s="89"/>
      <c r="FYO153" s="89"/>
      <c r="FYP153" s="89"/>
      <c r="FYQ153" s="89"/>
      <c r="FYR153" s="89"/>
      <c r="FYS153" s="89"/>
      <c r="FYT153" s="89"/>
      <c r="FYU153" s="89"/>
      <c r="FYV153" s="89"/>
      <c r="FYW153" s="89"/>
      <c r="FYX153" s="89"/>
      <c r="FYY153" s="89"/>
      <c r="FYZ153" s="89"/>
      <c r="FZA153" s="89"/>
      <c r="FZB153" s="89"/>
      <c r="FZC153" s="89"/>
      <c r="FZD153" s="89"/>
      <c r="FZE153" s="89"/>
      <c r="FZF153" s="89"/>
      <c r="FZG153" s="89"/>
      <c r="FZH153" s="89"/>
      <c r="FZI153" s="89"/>
      <c r="FZJ153" s="89"/>
      <c r="FZK153" s="89"/>
      <c r="FZL153" s="89"/>
      <c r="FZM153" s="89"/>
      <c r="FZN153" s="89"/>
      <c r="FZO153" s="89"/>
      <c r="FZP153" s="89"/>
      <c r="FZQ153" s="89"/>
      <c r="FZR153" s="89"/>
      <c r="FZS153" s="89"/>
      <c r="FZT153" s="89"/>
      <c r="FZU153" s="89"/>
      <c r="FZV153" s="89"/>
      <c r="FZW153" s="89"/>
      <c r="FZX153" s="89"/>
      <c r="FZY153" s="89"/>
      <c r="FZZ153" s="89"/>
      <c r="GAA153" s="89"/>
      <c r="GAB153" s="89"/>
      <c r="GAC153" s="89"/>
      <c r="GAD153" s="89"/>
      <c r="GAE153" s="89"/>
      <c r="GAF153" s="89"/>
      <c r="GAG153" s="89"/>
      <c r="GAH153" s="89"/>
      <c r="GAI153" s="89"/>
      <c r="GAJ153" s="89"/>
      <c r="GAK153" s="89"/>
      <c r="GAL153" s="89"/>
      <c r="GAM153" s="89"/>
      <c r="GAN153" s="89"/>
      <c r="GAO153" s="89"/>
      <c r="GAP153" s="89"/>
      <c r="GAQ153" s="89"/>
      <c r="GAR153" s="89"/>
      <c r="GAS153" s="89"/>
      <c r="GAT153" s="89"/>
      <c r="GAU153" s="89"/>
      <c r="GAV153" s="89"/>
      <c r="GAW153" s="89"/>
      <c r="GAX153" s="89"/>
      <c r="GAY153" s="89"/>
      <c r="GAZ153" s="89"/>
      <c r="GBA153" s="89"/>
      <c r="GBB153" s="89"/>
      <c r="GBC153" s="89"/>
      <c r="GBD153" s="89"/>
      <c r="GBE153" s="89"/>
      <c r="GBF153" s="89"/>
      <c r="GBG153" s="89"/>
      <c r="GBH153" s="89"/>
      <c r="GBI153" s="89"/>
      <c r="GBJ153" s="89"/>
      <c r="GBK153" s="89"/>
      <c r="GBL153" s="89"/>
      <c r="GBM153" s="89"/>
      <c r="GBN153" s="89"/>
      <c r="GBO153" s="89"/>
      <c r="GBP153" s="89"/>
      <c r="GBQ153" s="89"/>
      <c r="GBR153" s="89"/>
      <c r="GBS153" s="89"/>
      <c r="GBT153" s="89"/>
      <c r="GBU153" s="89"/>
      <c r="GBV153" s="89"/>
      <c r="GBW153" s="89"/>
      <c r="GBX153" s="89"/>
      <c r="GBY153" s="89"/>
      <c r="GBZ153" s="89"/>
      <c r="GCA153" s="89"/>
      <c r="GCB153" s="89"/>
      <c r="GCC153" s="89"/>
      <c r="GCD153" s="89"/>
      <c r="GCE153" s="89"/>
      <c r="GCF153" s="89"/>
      <c r="GCG153" s="89"/>
      <c r="GCH153" s="89"/>
      <c r="GCI153" s="89"/>
      <c r="GCJ153" s="89"/>
      <c r="GCK153" s="89"/>
      <c r="GCL153" s="89"/>
      <c r="GCM153" s="89"/>
      <c r="GCN153" s="89"/>
      <c r="GCO153" s="89"/>
      <c r="GCP153" s="89"/>
      <c r="GCQ153" s="89"/>
      <c r="GCR153" s="89"/>
      <c r="GCS153" s="89"/>
      <c r="GCT153" s="89"/>
      <c r="GCU153" s="89"/>
      <c r="GCV153" s="89"/>
      <c r="GCW153" s="89"/>
      <c r="GCX153" s="89"/>
      <c r="GCY153" s="89"/>
      <c r="GCZ153" s="89"/>
      <c r="GDA153" s="89"/>
      <c r="GDB153" s="89"/>
      <c r="GDC153" s="89"/>
      <c r="GDD153" s="89"/>
      <c r="GDE153" s="89"/>
      <c r="GDF153" s="89"/>
      <c r="GDG153" s="89"/>
      <c r="GDH153" s="89"/>
      <c r="GDI153" s="89"/>
      <c r="GDJ153" s="89"/>
      <c r="GDK153" s="89"/>
      <c r="GDL153" s="89"/>
      <c r="GDM153" s="89"/>
      <c r="GDN153" s="89"/>
      <c r="GDO153" s="89"/>
      <c r="GDP153" s="89"/>
      <c r="GDQ153" s="89"/>
      <c r="GDR153" s="89"/>
      <c r="GDS153" s="89"/>
      <c r="GDT153" s="89"/>
      <c r="GDU153" s="89"/>
      <c r="GDV153" s="89"/>
      <c r="GDW153" s="89"/>
      <c r="GDX153" s="89"/>
      <c r="GDY153" s="89"/>
      <c r="GDZ153" s="89"/>
      <c r="GEA153" s="89"/>
      <c r="GEB153" s="89"/>
      <c r="GEC153" s="89"/>
      <c r="GED153" s="89"/>
      <c r="GEE153" s="89"/>
      <c r="GEF153" s="89"/>
      <c r="GEG153" s="89"/>
      <c r="GEH153" s="89"/>
      <c r="GEI153" s="89"/>
      <c r="GEJ153" s="89"/>
      <c r="GEK153" s="89"/>
      <c r="GEL153" s="89"/>
      <c r="GEM153" s="89"/>
      <c r="GEN153" s="89"/>
      <c r="GEO153" s="89"/>
      <c r="GEP153" s="89"/>
      <c r="GEQ153" s="89"/>
      <c r="GER153" s="89"/>
      <c r="GES153" s="89"/>
      <c r="GET153" s="89"/>
      <c r="GEU153" s="89"/>
      <c r="GEV153" s="89"/>
      <c r="GEW153" s="89"/>
      <c r="GEX153" s="89"/>
      <c r="GEY153" s="89"/>
      <c r="GEZ153" s="89"/>
      <c r="GFA153" s="89"/>
      <c r="GFB153" s="89"/>
      <c r="GFC153" s="89"/>
      <c r="GFD153" s="89"/>
      <c r="GFE153" s="89"/>
      <c r="GFF153" s="89"/>
      <c r="GFG153" s="89"/>
      <c r="GFH153" s="89"/>
      <c r="GFI153" s="89"/>
      <c r="GFJ153" s="89"/>
      <c r="GFK153" s="89"/>
      <c r="GFL153" s="89"/>
      <c r="GFM153" s="89"/>
      <c r="GFN153" s="89"/>
      <c r="GFO153" s="89"/>
      <c r="GFP153" s="89"/>
      <c r="GFQ153" s="89"/>
      <c r="GFR153" s="89"/>
      <c r="GFS153" s="89"/>
      <c r="GFT153" s="89"/>
      <c r="GFU153" s="89"/>
      <c r="GFV153" s="89"/>
      <c r="GFW153" s="89"/>
      <c r="GFX153" s="89"/>
      <c r="GFY153" s="89"/>
      <c r="GFZ153" s="89"/>
      <c r="GGA153" s="89"/>
      <c r="GGB153" s="89"/>
      <c r="GGC153" s="89"/>
      <c r="GGD153" s="89"/>
      <c r="GGE153" s="89"/>
      <c r="GGF153" s="89"/>
      <c r="GGG153" s="89"/>
      <c r="GGH153" s="89"/>
      <c r="GGI153" s="89"/>
      <c r="GGJ153" s="89"/>
      <c r="GGK153" s="89"/>
      <c r="GGL153" s="89"/>
      <c r="GGM153" s="89"/>
      <c r="GGN153" s="89"/>
      <c r="GGO153" s="89"/>
      <c r="GGP153" s="89"/>
      <c r="GGQ153" s="89"/>
      <c r="GGR153" s="89"/>
      <c r="GGS153" s="89"/>
      <c r="GGT153" s="89"/>
      <c r="GGU153" s="89"/>
      <c r="GGV153" s="89"/>
      <c r="GGW153" s="89"/>
      <c r="GGX153" s="89"/>
      <c r="GGY153" s="89"/>
      <c r="GGZ153" s="89"/>
      <c r="GHA153" s="89"/>
      <c r="GHB153" s="89"/>
      <c r="GHC153" s="89"/>
      <c r="GHD153" s="89"/>
      <c r="GHE153" s="89"/>
      <c r="GHF153" s="89"/>
      <c r="GHG153" s="89"/>
      <c r="GHH153" s="89"/>
      <c r="GHI153" s="89"/>
      <c r="GHJ153" s="89"/>
      <c r="GHK153" s="89"/>
      <c r="GHL153" s="89"/>
      <c r="GHM153" s="89"/>
      <c r="GHN153" s="89"/>
      <c r="GHO153" s="89"/>
      <c r="GHP153" s="89"/>
      <c r="GHQ153" s="89"/>
      <c r="GHR153" s="89"/>
      <c r="GHS153" s="89"/>
      <c r="GHT153" s="89"/>
      <c r="GHU153" s="89"/>
      <c r="GHV153" s="89"/>
      <c r="GHW153" s="89"/>
      <c r="GHX153" s="89"/>
      <c r="GHY153" s="89"/>
      <c r="GHZ153" s="89"/>
      <c r="GIA153" s="89"/>
      <c r="GIB153" s="89"/>
      <c r="GIC153" s="89"/>
      <c r="GID153" s="89"/>
      <c r="GIE153" s="89"/>
      <c r="GIF153" s="89"/>
      <c r="GIG153" s="89"/>
      <c r="GIH153" s="89"/>
      <c r="GII153" s="89"/>
      <c r="GIJ153" s="89"/>
      <c r="GIK153" s="89"/>
      <c r="GIL153" s="89"/>
      <c r="GIM153" s="89"/>
      <c r="GIN153" s="89"/>
      <c r="GIO153" s="89"/>
      <c r="GIP153" s="89"/>
      <c r="GIQ153" s="89"/>
      <c r="GIR153" s="89"/>
      <c r="GIS153" s="89"/>
      <c r="GIT153" s="89"/>
      <c r="GIU153" s="89"/>
      <c r="GIV153" s="89"/>
      <c r="GIW153" s="89"/>
      <c r="GIX153" s="89"/>
      <c r="GIY153" s="89"/>
      <c r="GIZ153" s="89"/>
      <c r="GJA153" s="89"/>
      <c r="GJB153" s="89"/>
      <c r="GJC153" s="89"/>
      <c r="GJD153" s="89"/>
      <c r="GJE153" s="89"/>
      <c r="GJF153" s="89"/>
      <c r="GJG153" s="89"/>
      <c r="GJH153" s="89"/>
      <c r="GJI153" s="89"/>
      <c r="GJJ153" s="89"/>
      <c r="GJK153" s="89"/>
      <c r="GJL153" s="89"/>
      <c r="GJM153" s="89"/>
      <c r="GJN153" s="89"/>
      <c r="GJO153" s="89"/>
      <c r="GJP153" s="89"/>
      <c r="GJQ153" s="89"/>
      <c r="GJR153" s="89"/>
      <c r="GJS153" s="89"/>
      <c r="GJT153" s="89"/>
      <c r="GJU153" s="89"/>
      <c r="GJV153" s="89"/>
      <c r="GJW153" s="89"/>
      <c r="GJX153" s="89"/>
      <c r="GJY153" s="89"/>
      <c r="GJZ153" s="89"/>
      <c r="GKA153" s="89"/>
      <c r="GKB153" s="89"/>
      <c r="GKC153" s="89"/>
      <c r="GKD153" s="89"/>
      <c r="GKE153" s="89"/>
      <c r="GKF153" s="89"/>
      <c r="GKG153" s="89"/>
      <c r="GKH153" s="89"/>
      <c r="GKI153" s="89"/>
      <c r="GKJ153" s="89"/>
      <c r="GKK153" s="89"/>
      <c r="GKL153" s="89"/>
      <c r="GKM153" s="89"/>
      <c r="GKN153" s="89"/>
      <c r="GKO153" s="89"/>
      <c r="GKP153" s="89"/>
      <c r="GKQ153" s="89"/>
      <c r="GKR153" s="89"/>
      <c r="GKS153" s="89"/>
      <c r="GKT153" s="89"/>
      <c r="GKU153" s="89"/>
      <c r="GKV153" s="89"/>
      <c r="GKW153" s="89"/>
      <c r="GKX153" s="89"/>
      <c r="GKY153" s="89"/>
      <c r="GKZ153" s="89"/>
      <c r="GLA153" s="89"/>
      <c r="GLB153" s="89"/>
      <c r="GLC153" s="89"/>
      <c r="GLD153" s="89"/>
      <c r="GLE153" s="89"/>
      <c r="GLF153" s="89"/>
      <c r="GLG153" s="89"/>
      <c r="GLH153" s="89"/>
      <c r="GLI153" s="89"/>
      <c r="GLJ153" s="89"/>
      <c r="GLK153" s="89"/>
      <c r="GLL153" s="89"/>
      <c r="GLM153" s="89"/>
      <c r="GLN153" s="89"/>
      <c r="GLO153" s="89"/>
      <c r="GLP153" s="89"/>
      <c r="GLQ153" s="89"/>
      <c r="GLR153" s="89"/>
      <c r="GLS153" s="89"/>
      <c r="GLT153" s="89"/>
      <c r="GLU153" s="89"/>
      <c r="GLV153" s="89"/>
      <c r="GLW153" s="89"/>
      <c r="GLX153" s="89"/>
      <c r="GLY153" s="89"/>
      <c r="GLZ153" s="89"/>
      <c r="GMA153" s="89"/>
      <c r="GMB153" s="89"/>
      <c r="GMC153" s="89"/>
      <c r="GMD153" s="89"/>
      <c r="GME153" s="89"/>
      <c r="GMF153" s="89"/>
      <c r="GMG153" s="89"/>
      <c r="GMH153" s="89"/>
      <c r="GMI153" s="89"/>
      <c r="GMJ153" s="89"/>
      <c r="GMK153" s="89"/>
      <c r="GML153" s="89"/>
      <c r="GMM153" s="89"/>
      <c r="GMN153" s="89"/>
      <c r="GMO153" s="89"/>
      <c r="GMP153" s="89"/>
      <c r="GMQ153" s="89"/>
      <c r="GMR153" s="89"/>
      <c r="GMS153" s="89"/>
      <c r="GMT153" s="89"/>
      <c r="GMU153" s="89"/>
      <c r="GMV153" s="89"/>
      <c r="GMW153" s="89"/>
      <c r="GMX153" s="89"/>
      <c r="GMY153" s="89"/>
      <c r="GMZ153" s="89"/>
      <c r="GNA153" s="89"/>
      <c r="GNB153" s="89"/>
      <c r="GNC153" s="89"/>
      <c r="GND153" s="89"/>
      <c r="GNE153" s="89"/>
      <c r="GNF153" s="89"/>
      <c r="GNG153" s="89"/>
      <c r="GNH153" s="89"/>
      <c r="GNI153" s="89"/>
      <c r="GNJ153" s="89"/>
      <c r="GNK153" s="89"/>
      <c r="GNL153" s="89"/>
      <c r="GNM153" s="89"/>
      <c r="GNN153" s="89"/>
      <c r="GNO153" s="89"/>
      <c r="GNP153" s="89"/>
      <c r="GNQ153" s="89"/>
      <c r="GNR153" s="89"/>
      <c r="GNS153" s="89"/>
      <c r="GNT153" s="89"/>
      <c r="GNU153" s="89"/>
      <c r="GNV153" s="89"/>
      <c r="GNW153" s="89"/>
      <c r="GNX153" s="89"/>
      <c r="GNY153" s="89"/>
      <c r="GNZ153" s="89"/>
      <c r="GOA153" s="89"/>
      <c r="GOB153" s="89"/>
      <c r="GOC153" s="89"/>
      <c r="GOD153" s="89"/>
      <c r="GOE153" s="89"/>
      <c r="GOF153" s="89"/>
      <c r="GOG153" s="89"/>
      <c r="GOH153" s="89"/>
      <c r="GOI153" s="89"/>
      <c r="GOJ153" s="89"/>
      <c r="GOK153" s="89"/>
      <c r="GOL153" s="89"/>
      <c r="GOM153" s="89"/>
      <c r="GON153" s="89"/>
      <c r="GOO153" s="89"/>
      <c r="GOP153" s="89"/>
      <c r="GOQ153" s="89"/>
      <c r="GOR153" s="89"/>
      <c r="GOS153" s="89"/>
      <c r="GOT153" s="89"/>
      <c r="GOU153" s="89"/>
      <c r="GOV153" s="89"/>
      <c r="GOW153" s="89"/>
      <c r="GOX153" s="89"/>
      <c r="GOY153" s="89"/>
      <c r="GOZ153" s="89"/>
      <c r="GPA153" s="89"/>
      <c r="GPB153" s="89"/>
      <c r="GPC153" s="89"/>
      <c r="GPD153" s="89"/>
      <c r="GPE153" s="89"/>
      <c r="GPF153" s="89"/>
      <c r="GPG153" s="89"/>
      <c r="GPH153" s="89"/>
      <c r="GPI153" s="89"/>
      <c r="GPJ153" s="89"/>
      <c r="GPK153" s="89"/>
      <c r="GPL153" s="89"/>
      <c r="GPM153" s="89"/>
      <c r="GPN153" s="89"/>
      <c r="GPO153" s="89"/>
      <c r="GPP153" s="89"/>
      <c r="GPQ153" s="89"/>
      <c r="GPR153" s="89"/>
      <c r="GPS153" s="89"/>
      <c r="GPT153" s="89"/>
      <c r="GPU153" s="89"/>
      <c r="GPV153" s="89"/>
      <c r="GPW153" s="89"/>
      <c r="GPX153" s="89"/>
      <c r="GPY153" s="89"/>
      <c r="GPZ153" s="89"/>
      <c r="GQA153" s="89"/>
      <c r="GQB153" s="89"/>
      <c r="GQC153" s="89"/>
      <c r="GQD153" s="89"/>
      <c r="GQE153" s="89"/>
      <c r="GQF153" s="89"/>
      <c r="GQG153" s="89"/>
      <c r="GQH153" s="89"/>
      <c r="GQI153" s="89"/>
      <c r="GQJ153" s="89"/>
      <c r="GQK153" s="89"/>
      <c r="GQL153" s="89"/>
      <c r="GQM153" s="89"/>
      <c r="GQN153" s="89"/>
      <c r="GQO153" s="89"/>
      <c r="GQP153" s="89"/>
      <c r="GQQ153" s="89"/>
      <c r="GQR153" s="89"/>
      <c r="GQS153" s="89"/>
      <c r="GQT153" s="89"/>
      <c r="GQU153" s="89"/>
      <c r="GQV153" s="89"/>
      <c r="GQW153" s="89"/>
      <c r="GQX153" s="89"/>
      <c r="GQY153" s="89"/>
      <c r="GQZ153" s="89"/>
      <c r="GRA153" s="89"/>
      <c r="GRB153" s="89"/>
      <c r="GRC153" s="89"/>
      <c r="GRD153" s="89"/>
      <c r="GRE153" s="89"/>
      <c r="GRF153" s="89"/>
      <c r="GRG153" s="89"/>
      <c r="GRH153" s="89"/>
      <c r="GRI153" s="89"/>
      <c r="GRJ153" s="89"/>
      <c r="GRK153" s="89"/>
      <c r="GRL153" s="89"/>
      <c r="GRM153" s="89"/>
      <c r="GRN153" s="89"/>
      <c r="GRO153" s="89"/>
      <c r="GRP153" s="89"/>
      <c r="GRQ153" s="89"/>
      <c r="GRR153" s="89"/>
      <c r="GRS153" s="89"/>
      <c r="GRT153" s="89"/>
      <c r="GRU153" s="89"/>
      <c r="GRV153" s="89"/>
      <c r="GRW153" s="89"/>
      <c r="GRX153" s="89"/>
      <c r="GRY153" s="89"/>
      <c r="GRZ153" s="89"/>
      <c r="GSA153" s="89"/>
      <c r="GSB153" s="89"/>
      <c r="GSC153" s="89"/>
      <c r="GSD153" s="89"/>
      <c r="GSE153" s="89"/>
      <c r="GSF153" s="89"/>
      <c r="GSG153" s="89"/>
      <c r="GSH153" s="89"/>
      <c r="GSI153" s="89"/>
      <c r="GSJ153" s="89"/>
      <c r="GSK153" s="89"/>
      <c r="GSL153" s="89"/>
      <c r="GSM153" s="89"/>
      <c r="GSN153" s="89"/>
      <c r="GSO153" s="89"/>
      <c r="GSP153" s="89"/>
      <c r="GSQ153" s="89"/>
      <c r="GSR153" s="89"/>
      <c r="GSS153" s="89"/>
      <c r="GST153" s="89"/>
      <c r="GSU153" s="89"/>
      <c r="GSV153" s="89"/>
      <c r="GSW153" s="89"/>
      <c r="GSX153" s="89"/>
      <c r="GSY153" s="89"/>
      <c r="GSZ153" s="89"/>
      <c r="GTA153" s="89"/>
      <c r="GTB153" s="89"/>
      <c r="GTC153" s="89"/>
      <c r="GTD153" s="89"/>
      <c r="GTE153" s="89"/>
      <c r="GTF153" s="89"/>
      <c r="GTG153" s="89"/>
      <c r="GTH153" s="89"/>
      <c r="GTI153" s="89"/>
      <c r="GTJ153" s="89"/>
      <c r="GTK153" s="89"/>
      <c r="GTL153" s="89"/>
      <c r="GTM153" s="89"/>
      <c r="GTN153" s="89"/>
      <c r="GTO153" s="89"/>
      <c r="GTP153" s="89"/>
      <c r="GTQ153" s="89"/>
      <c r="GTR153" s="89"/>
      <c r="GTS153" s="89"/>
      <c r="GTT153" s="89"/>
      <c r="GTU153" s="89"/>
      <c r="GTV153" s="89"/>
      <c r="GTW153" s="89"/>
      <c r="GTX153" s="89"/>
      <c r="GTY153" s="89"/>
      <c r="GTZ153" s="89"/>
      <c r="GUA153" s="89"/>
      <c r="GUB153" s="89"/>
      <c r="GUC153" s="89"/>
      <c r="GUD153" s="89"/>
      <c r="GUE153" s="89"/>
      <c r="GUF153" s="89"/>
      <c r="GUG153" s="89"/>
      <c r="GUH153" s="89"/>
      <c r="GUI153" s="89"/>
      <c r="GUJ153" s="89"/>
      <c r="GUK153" s="89"/>
      <c r="GUL153" s="89"/>
      <c r="GUM153" s="89"/>
      <c r="GUN153" s="89"/>
      <c r="GUO153" s="89"/>
      <c r="GUP153" s="89"/>
      <c r="GUQ153" s="89"/>
      <c r="GUR153" s="89"/>
      <c r="GUS153" s="89"/>
      <c r="GUT153" s="89"/>
      <c r="GUU153" s="89"/>
      <c r="GUV153" s="89"/>
      <c r="GUW153" s="89"/>
      <c r="GUX153" s="89"/>
      <c r="GUY153" s="89"/>
      <c r="GUZ153" s="89"/>
      <c r="GVA153" s="89"/>
      <c r="GVB153" s="89"/>
      <c r="GVC153" s="89"/>
      <c r="GVD153" s="89"/>
      <c r="GVE153" s="89"/>
      <c r="GVF153" s="89"/>
      <c r="GVG153" s="89"/>
      <c r="GVH153" s="89"/>
      <c r="GVI153" s="89"/>
      <c r="GVJ153" s="89"/>
      <c r="GVK153" s="89"/>
      <c r="GVL153" s="89"/>
      <c r="GVM153" s="89"/>
      <c r="GVN153" s="89"/>
      <c r="GVO153" s="89"/>
      <c r="GVP153" s="89"/>
      <c r="GVQ153" s="89"/>
      <c r="GVR153" s="89"/>
      <c r="GVS153" s="89"/>
      <c r="GVT153" s="89"/>
      <c r="GVU153" s="89"/>
      <c r="GVV153" s="89"/>
      <c r="GVW153" s="89"/>
      <c r="GVX153" s="89"/>
      <c r="GVY153" s="89"/>
      <c r="GVZ153" s="89"/>
      <c r="GWA153" s="89"/>
      <c r="GWB153" s="89"/>
      <c r="GWC153" s="89"/>
      <c r="GWD153" s="89"/>
      <c r="GWE153" s="89"/>
      <c r="GWF153" s="89"/>
      <c r="GWG153" s="89"/>
      <c r="GWH153" s="89"/>
      <c r="GWI153" s="89"/>
      <c r="GWJ153" s="89"/>
      <c r="GWK153" s="89"/>
      <c r="GWL153" s="89"/>
      <c r="GWM153" s="89"/>
      <c r="GWN153" s="89"/>
      <c r="GWO153" s="89"/>
      <c r="GWP153" s="89"/>
      <c r="GWQ153" s="89"/>
      <c r="GWR153" s="89"/>
      <c r="GWS153" s="89"/>
      <c r="GWT153" s="89"/>
      <c r="GWU153" s="89"/>
      <c r="GWV153" s="89"/>
      <c r="GWW153" s="89"/>
      <c r="GWX153" s="89"/>
      <c r="GWY153" s="89"/>
      <c r="GWZ153" s="89"/>
      <c r="GXA153" s="89"/>
      <c r="GXB153" s="89"/>
      <c r="GXC153" s="89"/>
      <c r="GXD153" s="89"/>
      <c r="GXE153" s="89"/>
      <c r="GXF153" s="89"/>
      <c r="GXG153" s="89"/>
      <c r="GXH153" s="89"/>
      <c r="GXI153" s="89"/>
      <c r="GXJ153" s="89"/>
      <c r="GXK153" s="89"/>
      <c r="GXL153" s="89"/>
      <c r="GXM153" s="89"/>
      <c r="GXN153" s="89"/>
      <c r="GXO153" s="89"/>
      <c r="GXP153" s="89"/>
      <c r="GXQ153" s="89"/>
      <c r="GXR153" s="89"/>
      <c r="GXS153" s="89"/>
      <c r="GXT153" s="89"/>
      <c r="GXU153" s="89"/>
      <c r="GXV153" s="89"/>
      <c r="GXW153" s="89"/>
      <c r="GXX153" s="89"/>
      <c r="GXY153" s="89"/>
      <c r="GXZ153" s="89"/>
      <c r="GYA153" s="89"/>
      <c r="GYB153" s="89"/>
      <c r="GYC153" s="89"/>
      <c r="GYD153" s="89"/>
      <c r="GYE153" s="89"/>
      <c r="GYF153" s="89"/>
      <c r="GYG153" s="89"/>
      <c r="GYH153" s="89"/>
      <c r="GYI153" s="89"/>
      <c r="GYJ153" s="89"/>
      <c r="GYK153" s="89"/>
      <c r="GYL153" s="89"/>
      <c r="GYM153" s="89"/>
      <c r="GYN153" s="89"/>
      <c r="GYO153" s="89"/>
      <c r="GYP153" s="89"/>
      <c r="GYQ153" s="89"/>
      <c r="GYR153" s="89"/>
      <c r="GYS153" s="89"/>
      <c r="GYT153" s="89"/>
      <c r="GYU153" s="89"/>
      <c r="GYV153" s="89"/>
      <c r="GYW153" s="89"/>
      <c r="GYX153" s="89"/>
      <c r="GYY153" s="89"/>
      <c r="GYZ153" s="89"/>
      <c r="GZA153" s="89"/>
      <c r="GZB153" s="89"/>
      <c r="GZC153" s="89"/>
      <c r="GZD153" s="89"/>
      <c r="GZE153" s="89"/>
      <c r="GZF153" s="89"/>
      <c r="GZG153" s="89"/>
      <c r="GZH153" s="89"/>
      <c r="GZI153" s="89"/>
      <c r="GZJ153" s="89"/>
      <c r="GZK153" s="89"/>
      <c r="GZL153" s="89"/>
      <c r="GZM153" s="89"/>
      <c r="GZN153" s="89"/>
      <c r="GZO153" s="89"/>
      <c r="GZP153" s="89"/>
      <c r="GZQ153" s="89"/>
      <c r="GZR153" s="89"/>
      <c r="GZS153" s="89"/>
      <c r="GZT153" s="89"/>
      <c r="GZU153" s="89"/>
      <c r="GZV153" s="89"/>
      <c r="GZW153" s="89"/>
      <c r="GZX153" s="89"/>
      <c r="GZY153" s="89"/>
      <c r="GZZ153" s="89"/>
      <c r="HAA153" s="89"/>
      <c r="HAB153" s="89"/>
      <c r="HAC153" s="89"/>
      <c r="HAD153" s="89"/>
      <c r="HAE153" s="89"/>
      <c r="HAF153" s="89"/>
      <c r="HAG153" s="89"/>
      <c r="HAH153" s="89"/>
      <c r="HAI153" s="89"/>
      <c r="HAJ153" s="89"/>
      <c r="HAK153" s="89"/>
      <c r="HAL153" s="89"/>
      <c r="HAM153" s="89"/>
      <c r="HAN153" s="89"/>
      <c r="HAO153" s="89"/>
      <c r="HAP153" s="89"/>
      <c r="HAQ153" s="89"/>
      <c r="HAR153" s="89"/>
      <c r="HAS153" s="89"/>
      <c r="HAT153" s="89"/>
      <c r="HAU153" s="89"/>
      <c r="HAV153" s="89"/>
      <c r="HAW153" s="89"/>
      <c r="HAX153" s="89"/>
      <c r="HAY153" s="89"/>
      <c r="HAZ153" s="89"/>
      <c r="HBA153" s="89"/>
      <c r="HBB153" s="89"/>
      <c r="HBC153" s="89"/>
      <c r="HBD153" s="89"/>
      <c r="HBE153" s="89"/>
      <c r="HBF153" s="89"/>
      <c r="HBG153" s="89"/>
      <c r="HBH153" s="89"/>
      <c r="HBI153" s="89"/>
      <c r="HBJ153" s="89"/>
      <c r="HBK153" s="89"/>
      <c r="HBL153" s="89"/>
      <c r="HBM153" s="89"/>
      <c r="HBN153" s="89"/>
      <c r="HBO153" s="89"/>
      <c r="HBP153" s="89"/>
      <c r="HBQ153" s="89"/>
      <c r="HBR153" s="89"/>
      <c r="HBS153" s="89"/>
      <c r="HBT153" s="89"/>
      <c r="HBU153" s="89"/>
      <c r="HBV153" s="89"/>
      <c r="HBW153" s="89"/>
      <c r="HBX153" s="89"/>
      <c r="HBY153" s="89"/>
      <c r="HBZ153" s="89"/>
      <c r="HCA153" s="89"/>
      <c r="HCB153" s="89"/>
      <c r="HCC153" s="89"/>
      <c r="HCD153" s="89"/>
      <c r="HCE153" s="89"/>
      <c r="HCF153" s="89"/>
      <c r="HCG153" s="89"/>
      <c r="HCH153" s="89"/>
      <c r="HCI153" s="89"/>
      <c r="HCJ153" s="89"/>
      <c r="HCK153" s="89"/>
      <c r="HCL153" s="89"/>
      <c r="HCM153" s="89"/>
      <c r="HCN153" s="89"/>
      <c r="HCO153" s="89"/>
      <c r="HCP153" s="89"/>
      <c r="HCQ153" s="89"/>
      <c r="HCR153" s="89"/>
      <c r="HCS153" s="89"/>
      <c r="HCT153" s="89"/>
      <c r="HCU153" s="89"/>
      <c r="HCV153" s="89"/>
      <c r="HCW153" s="89"/>
      <c r="HCX153" s="89"/>
      <c r="HCY153" s="89"/>
      <c r="HCZ153" s="89"/>
      <c r="HDA153" s="89"/>
      <c r="HDB153" s="89"/>
      <c r="HDC153" s="89"/>
      <c r="HDD153" s="89"/>
      <c r="HDE153" s="89"/>
      <c r="HDF153" s="89"/>
      <c r="HDG153" s="89"/>
      <c r="HDH153" s="89"/>
      <c r="HDI153" s="89"/>
      <c r="HDJ153" s="89"/>
      <c r="HDK153" s="89"/>
      <c r="HDL153" s="89"/>
      <c r="HDM153" s="89"/>
      <c r="HDN153" s="89"/>
      <c r="HDO153" s="89"/>
      <c r="HDP153" s="89"/>
      <c r="HDQ153" s="89"/>
      <c r="HDR153" s="89"/>
      <c r="HDS153" s="89"/>
      <c r="HDT153" s="89"/>
      <c r="HDU153" s="89"/>
      <c r="HDV153" s="89"/>
      <c r="HDW153" s="89"/>
      <c r="HDX153" s="89"/>
      <c r="HDY153" s="89"/>
      <c r="HDZ153" s="89"/>
      <c r="HEA153" s="89"/>
      <c r="HEB153" s="89"/>
      <c r="HEC153" s="89"/>
      <c r="HED153" s="89"/>
      <c r="HEE153" s="89"/>
      <c r="HEF153" s="89"/>
      <c r="HEG153" s="89"/>
      <c r="HEH153" s="89"/>
      <c r="HEI153" s="89"/>
      <c r="HEJ153" s="89"/>
      <c r="HEK153" s="89"/>
      <c r="HEL153" s="89"/>
      <c r="HEM153" s="89"/>
      <c r="HEN153" s="89"/>
      <c r="HEO153" s="89"/>
      <c r="HEP153" s="89"/>
      <c r="HEQ153" s="89"/>
      <c r="HER153" s="89"/>
      <c r="HES153" s="89"/>
      <c r="HET153" s="89"/>
      <c r="HEU153" s="89"/>
      <c r="HEV153" s="89"/>
      <c r="HEW153" s="89"/>
      <c r="HEX153" s="89"/>
      <c r="HEY153" s="89"/>
      <c r="HEZ153" s="89"/>
      <c r="HFA153" s="89"/>
      <c r="HFB153" s="89"/>
      <c r="HFC153" s="89"/>
      <c r="HFD153" s="89"/>
      <c r="HFE153" s="89"/>
      <c r="HFF153" s="89"/>
      <c r="HFG153" s="89"/>
      <c r="HFH153" s="89"/>
      <c r="HFI153" s="89"/>
      <c r="HFJ153" s="89"/>
      <c r="HFK153" s="89"/>
      <c r="HFL153" s="89"/>
      <c r="HFM153" s="89"/>
      <c r="HFN153" s="89"/>
      <c r="HFO153" s="89"/>
      <c r="HFP153" s="89"/>
      <c r="HFQ153" s="89"/>
      <c r="HFR153" s="89"/>
      <c r="HFS153" s="89"/>
      <c r="HFT153" s="89"/>
      <c r="HFU153" s="89"/>
      <c r="HFV153" s="89"/>
      <c r="HFW153" s="89"/>
      <c r="HFX153" s="89"/>
      <c r="HFY153" s="89"/>
      <c r="HFZ153" s="89"/>
      <c r="HGA153" s="89"/>
      <c r="HGB153" s="89"/>
      <c r="HGC153" s="89"/>
      <c r="HGD153" s="89"/>
      <c r="HGE153" s="89"/>
      <c r="HGF153" s="89"/>
      <c r="HGG153" s="89"/>
      <c r="HGH153" s="89"/>
      <c r="HGI153" s="89"/>
      <c r="HGJ153" s="89"/>
      <c r="HGK153" s="89"/>
      <c r="HGL153" s="89"/>
      <c r="HGM153" s="89"/>
      <c r="HGN153" s="89"/>
      <c r="HGO153" s="89"/>
      <c r="HGP153" s="89"/>
      <c r="HGQ153" s="89"/>
      <c r="HGR153" s="89"/>
      <c r="HGS153" s="89"/>
      <c r="HGT153" s="89"/>
      <c r="HGU153" s="89"/>
      <c r="HGV153" s="89"/>
      <c r="HGW153" s="89"/>
      <c r="HGX153" s="89"/>
      <c r="HGY153" s="89"/>
      <c r="HGZ153" s="89"/>
      <c r="HHA153" s="89"/>
      <c r="HHB153" s="89"/>
      <c r="HHC153" s="89"/>
      <c r="HHD153" s="89"/>
      <c r="HHE153" s="89"/>
      <c r="HHF153" s="89"/>
      <c r="HHG153" s="89"/>
      <c r="HHH153" s="89"/>
      <c r="HHI153" s="89"/>
      <c r="HHJ153" s="89"/>
      <c r="HHK153" s="89"/>
      <c r="HHL153" s="89"/>
      <c r="HHM153" s="89"/>
      <c r="HHN153" s="89"/>
      <c r="HHO153" s="89"/>
      <c r="HHP153" s="89"/>
      <c r="HHQ153" s="89"/>
      <c r="HHR153" s="89"/>
      <c r="HHS153" s="89"/>
      <c r="HHT153" s="89"/>
      <c r="HHU153" s="89"/>
      <c r="HHV153" s="89"/>
      <c r="HHW153" s="89"/>
      <c r="HHX153" s="89"/>
      <c r="HHY153" s="89"/>
      <c r="HHZ153" s="89"/>
      <c r="HIA153" s="89"/>
      <c r="HIB153" s="89"/>
      <c r="HIC153" s="89"/>
      <c r="HID153" s="89"/>
      <c r="HIE153" s="89"/>
      <c r="HIF153" s="89"/>
      <c r="HIG153" s="89"/>
      <c r="HIH153" s="89"/>
      <c r="HII153" s="89"/>
      <c r="HIJ153" s="89"/>
      <c r="HIK153" s="89"/>
      <c r="HIL153" s="89"/>
      <c r="HIM153" s="89"/>
      <c r="HIN153" s="89"/>
      <c r="HIO153" s="89"/>
      <c r="HIP153" s="89"/>
      <c r="HIQ153" s="89"/>
      <c r="HIR153" s="89"/>
      <c r="HIS153" s="89"/>
      <c r="HIT153" s="89"/>
      <c r="HIU153" s="89"/>
      <c r="HIV153" s="89"/>
      <c r="HIW153" s="89"/>
      <c r="HIX153" s="89"/>
      <c r="HIY153" s="89"/>
      <c r="HIZ153" s="89"/>
      <c r="HJA153" s="89"/>
      <c r="HJB153" s="89"/>
      <c r="HJC153" s="89"/>
      <c r="HJD153" s="89"/>
      <c r="HJE153" s="89"/>
      <c r="HJF153" s="89"/>
      <c r="HJG153" s="89"/>
      <c r="HJH153" s="89"/>
      <c r="HJI153" s="89"/>
      <c r="HJJ153" s="89"/>
      <c r="HJK153" s="89"/>
      <c r="HJL153" s="89"/>
      <c r="HJM153" s="89"/>
      <c r="HJN153" s="89"/>
      <c r="HJO153" s="89"/>
      <c r="HJP153" s="89"/>
      <c r="HJQ153" s="89"/>
      <c r="HJR153" s="89"/>
      <c r="HJS153" s="89"/>
      <c r="HJT153" s="89"/>
      <c r="HJU153" s="89"/>
      <c r="HJV153" s="89"/>
      <c r="HJW153" s="89"/>
      <c r="HJX153" s="89"/>
      <c r="HJY153" s="89"/>
      <c r="HJZ153" s="89"/>
      <c r="HKA153" s="89"/>
      <c r="HKB153" s="89"/>
      <c r="HKC153" s="89"/>
      <c r="HKD153" s="89"/>
      <c r="HKE153" s="89"/>
      <c r="HKF153" s="89"/>
      <c r="HKG153" s="89"/>
      <c r="HKH153" s="89"/>
      <c r="HKI153" s="89"/>
      <c r="HKJ153" s="89"/>
      <c r="HKK153" s="89"/>
      <c r="HKL153" s="89"/>
      <c r="HKM153" s="89"/>
      <c r="HKN153" s="89"/>
      <c r="HKO153" s="89"/>
      <c r="HKP153" s="89"/>
      <c r="HKQ153" s="89"/>
      <c r="HKR153" s="89"/>
      <c r="HKS153" s="89"/>
      <c r="HKT153" s="89"/>
      <c r="HKU153" s="89"/>
      <c r="HKV153" s="89"/>
      <c r="HKW153" s="89"/>
      <c r="HKX153" s="89"/>
      <c r="HKY153" s="89"/>
      <c r="HKZ153" s="89"/>
      <c r="HLA153" s="89"/>
      <c r="HLB153" s="89"/>
      <c r="HLC153" s="89"/>
      <c r="HLD153" s="89"/>
      <c r="HLE153" s="89"/>
      <c r="HLF153" s="89"/>
      <c r="HLG153" s="89"/>
      <c r="HLH153" s="89"/>
      <c r="HLI153" s="89"/>
      <c r="HLJ153" s="89"/>
      <c r="HLK153" s="89"/>
      <c r="HLL153" s="89"/>
      <c r="HLM153" s="89"/>
      <c r="HLN153" s="89"/>
      <c r="HLO153" s="89"/>
      <c r="HLP153" s="89"/>
      <c r="HLQ153" s="89"/>
      <c r="HLR153" s="89"/>
      <c r="HLS153" s="89"/>
      <c r="HLT153" s="89"/>
      <c r="HLU153" s="89"/>
      <c r="HLV153" s="89"/>
      <c r="HLW153" s="89"/>
      <c r="HLX153" s="89"/>
      <c r="HLY153" s="89"/>
      <c r="HLZ153" s="89"/>
      <c r="HMA153" s="89"/>
      <c r="HMB153" s="89"/>
      <c r="HMC153" s="89"/>
      <c r="HMD153" s="89"/>
      <c r="HME153" s="89"/>
      <c r="HMF153" s="89"/>
      <c r="HMG153" s="89"/>
      <c r="HMH153" s="89"/>
      <c r="HMI153" s="89"/>
      <c r="HMJ153" s="89"/>
      <c r="HMK153" s="89"/>
      <c r="HML153" s="89"/>
      <c r="HMM153" s="89"/>
      <c r="HMN153" s="89"/>
      <c r="HMO153" s="89"/>
      <c r="HMP153" s="89"/>
      <c r="HMQ153" s="89"/>
      <c r="HMR153" s="89"/>
      <c r="HMS153" s="89"/>
      <c r="HMT153" s="89"/>
      <c r="HMU153" s="89"/>
      <c r="HMV153" s="89"/>
      <c r="HMW153" s="89"/>
      <c r="HMX153" s="89"/>
      <c r="HMY153" s="89"/>
      <c r="HMZ153" s="89"/>
      <c r="HNA153" s="89"/>
      <c r="HNB153" s="89"/>
      <c r="HNC153" s="89"/>
      <c r="HND153" s="89"/>
      <c r="HNE153" s="89"/>
      <c r="HNF153" s="89"/>
      <c r="HNG153" s="89"/>
      <c r="HNH153" s="89"/>
      <c r="HNI153" s="89"/>
      <c r="HNJ153" s="89"/>
      <c r="HNK153" s="89"/>
      <c r="HNL153" s="89"/>
      <c r="HNM153" s="89"/>
      <c r="HNN153" s="89"/>
      <c r="HNO153" s="89"/>
      <c r="HNP153" s="89"/>
      <c r="HNQ153" s="89"/>
      <c r="HNR153" s="89"/>
      <c r="HNS153" s="89"/>
      <c r="HNT153" s="89"/>
      <c r="HNU153" s="89"/>
      <c r="HNV153" s="89"/>
      <c r="HNW153" s="89"/>
      <c r="HNX153" s="89"/>
      <c r="HNY153" s="89"/>
      <c r="HNZ153" s="89"/>
      <c r="HOA153" s="89"/>
      <c r="HOB153" s="89"/>
      <c r="HOC153" s="89"/>
      <c r="HOD153" s="89"/>
      <c r="HOE153" s="89"/>
      <c r="HOF153" s="89"/>
      <c r="HOG153" s="89"/>
      <c r="HOH153" s="89"/>
      <c r="HOI153" s="89"/>
      <c r="HOJ153" s="89"/>
      <c r="HOK153" s="89"/>
      <c r="HOL153" s="89"/>
      <c r="HOM153" s="89"/>
      <c r="HON153" s="89"/>
      <c r="HOO153" s="89"/>
      <c r="HOP153" s="89"/>
      <c r="HOQ153" s="89"/>
      <c r="HOR153" s="89"/>
      <c r="HOS153" s="89"/>
      <c r="HOT153" s="89"/>
      <c r="HOU153" s="89"/>
      <c r="HOV153" s="89"/>
      <c r="HOW153" s="89"/>
      <c r="HOX153" s="89"/>
      <c r="HOY153" s="89"/>
      <c r="HOZ153" s="89"/>
      <c r="HPA153" s="89"/>
      <c r="HPB153" s="89"/>
      <c r="HPC153" s="89"/>
      <c r="HPD153" s="89"/>
      <c r="HPE153" s="89"/>
      <c r="HPF153" s="89"/>
      <c r="HPG153" s="89"/>
      <c r="HPH153" s="89"/>
      <c r="HPI153" s="89"/>
      <c r="HPJ153" s="89"/>
      <c r="HPK153" s="89"/>
      <c r="HPL153" s="89"/>
      <c r="HPM153" s="89"/>
      <c r="HPN153" s="89"/>
      <c r="HPO153" s="89"/>
      <c r="HPP153" s="89"/>
      <c r="HPQ153" s="89"/>
      <c r="HPR153" s="89"/>
      <c r="HPS153" s="89"/>
      <c r="HPT153" s="89"/>
      <c r="HPU153" s="89"/>
      <c r="HPV153" s="89"/>
      <c r="HPW153" s="89"/>
      <c r="HPX153" s="89"/>
      <c r="HPY153" s="89"/>
      <c r="HPZ153" s="89"/>
      <c r="HQA153" s="89"/>
      <c r="HQB153" s="89"/>
      <c r="HQC153" s="89"/>
      <c r="HQD153" s="89"/>
      <c r="HQE153" s="89"/>
      <c r="HQF153" s="89"/>
      <c r="HQG153" s="89"/>
      <c r="HQH153" s="89"/>
      <c r="HQI153" s="89"/>
      <c r="HQJ153" s="89"/>
      <c r="HQK153" s="89"/>
      <c r="HQL153" s="89"/>
      <c r="HQM153" s="89"/>
      <c r="HQN153" s="89"/>
      <c r="HQO153" s="89"/>
      <c r="HQP153" s="89"/>
      <c r="HQQ153" s="89"/>
      <c r="HQR153" s="89"/>
      <c r="HQS153" s="89"/>
      <c r="HQT153" s="89"/>
      <c r="HQU153" s="89"/>
      <c r="HQV153" s="89"/>
      <c r="HQW153" s="89"/>
      <c r="HQX153" s="89"/>
      <c r="HQY153" s="89"/>
      <c r="HQZ153" s="89"/>
      <c r="HRA153" s="89"/>
      <c r="HRB153" s="89"/>
      <c r="HRC153" s="89"/>
      <c r="HRD153" s="89"/>
      <c r="HRE153" s="89"/>
      <c r="HRF153" s="89"/>
      <c r="HRG153" s="89"/>
      <c r="HRH153" s="89"/>
      <c r="HRI153" s="89"/>
      <c r="HRJ153" s="89"/>
      <c r="HRK153" s="89"/>
      <c r="HRL153" s="89"/>
      <c r="HRM153" s="89"/>
      <c r="HRN153" s="89"/>
      <c r="HRO153" s="89"/>
      <c r="HRP153" s="89"/>
      <c r="HRQ153" s="89"/>
      <c r="HRR153" s="89"/>
      <c r="HRS153" s="89"/>
      <c r="HRT153" s="89"/>
      <c r="HRU153" s="89"/>
      <c r="HRV153" s="89"/>
      <c r="HRW153" s="89"/>
      <c r="HRX153" s="89"/>
      <c r="HRY153" s="89"/>
      <c r="HRZ153" s="89"/>
      <c r="HSA153" s="89"/>
      <c r="HSB153" s="89"/>
      <c r="HSC153" s="89"/>
      <c r="HSD153" s="89"/>
      <c r="HSE153" s="89"/>
      <c r="HSF153" s="89"/>
      <c r="HSG153" s="89"/>
      <c r="HSH153" s="89"/>
      <c r="HSI153" s="89"/>
      <c r="HSJ153" s="89"/>
      <c r="HSK153" s="89"/>
      <c r="HSL153" s="89"/>
      <c r="HSM153" s="89"/>
      <c r="HSN153" s="89"/>
      <c r="HSO153" s="89"/>
      <c r="HSP153" s="89"/>
      <c r="HSQ153" s="89"/>
      <c r="HSR153" s="89"/>
      <c r="HSS153" s="89"/>
      <c r="HST153" s="89"/>
      <c r="HSU153" s="89"/>
      <c r="HSV153" s="89"/>
      <c r="HSW153" s="89"/>
      <c r="HSX153" s="89"/>
      <c r="HSY153" s="89"/>
      <c r="HSZ153" s="89"/>
      <c r="HTA153" s="89"/>
      <c r="HTB153" s="89"/>
      <c r="HTC153" s="89"/>
      <c r="HTD153" s="89"/>
      <c r="HTE153" s="89"/>
      <c r="HTF153" s="89"/>
      <c r="HTG153" s="89"/>
      <c r="HTH153" s="89"/>
      <c r="HTI153" s="89"/>
      <c r="HTJ153" s="89"/>
      <c r="HTK153" s="89"/>
      <c r="HTL153" s="89"/>
      <c r="HTM153" s="89"/>
      <c r="HTN153" s="89"/>
      <c r="HTO153" s="89"/>
      <c r="HTP153" s="89"/>
      <c r="HTQ153" s="89"/>
      <c r="HTR153" s="89"/>
      <c r="HTS153" s="89"/>
      <c r="HTT153" s="89"/>
      <c r="HTU153" s="89"/>
      <c r="HTV153" s="89"/>
      <c r="HTW153" s="89"/>
      <c r="HTX153" s="89"/>
      <c r="HTY153" s="89"/>
      <c r="HTZ153" s="89"/>
      <c r="HUA153" s="89"/>
      <c r="HUB153" s="89"/>
      <c r="HUC153" s="89"/>
      <c r="HUD153" s="89"/>
      <c r="HUE153" s="89"/>
      <c r="HUF153" s="89"/>
      <c r="HUG153" s="89"/>
      <c r="HUH153" s="89"/>
      <c r="HUI153" s="89"/>
      <c r="HUJ153" s="89"/>
      <c r="HUK153" s="89"/>
      <c r="HUL153" s="89"/>
      <c r="HUM153" s="89"/>
      <c r="HUN153" s="89"/>
      <c r="HUO153" s="89"/>
      <c r="HUP153" s="89"/>
      <c r="HUQ153" s="89"/>
      <c r="HUR153" s="89"/>
      <c r="HUS153" s="89"/>
      <c r="HUT153" s="89"/>
      <c r="HUU153" s="89"/>
      <c r="HUV153" s="89"/>
      <c r="HUW153" s="89"/>
      <c r="HUX153" s="89"/>
      <c r="HUY153" s="89"/>
      <c r="HUZ153" s="89"/>
      <c r="HVA153" s="89"/>
      <c r="HVB153" s="89"/>
      <c r="HVC153" s="89"/>
      <c r="HVD153" s="89"/>
      <c r="HVE153" s="89"/>
      <c r="HVF153" s="89"/>
      <c r="HVG153" s="89"/>
      <c r="HVH153" s="89"/>
      <c r="HVI153" s="89"/>
      <c r="HVJ153" s="89"/>
      <c r="HVK153" s="89"/>
      <c r="HVL153" s="89"/>
      <c r="HVM153" s="89"/>
      <c r="HVN153" s="89"/>
      <c r="HVO153" s="89"/>
      <c r="HVP153" s="89"/>
      <c r="HVQ153" s="89"/>
      <c r="HVR153" s="89"/>
      <c r="HVS153" s="89"/>
      <c r="HVT153" s="89"/>
      <c r="HVU153" s="89"/>
      <c r="HVV153" s="89"/>
      <c r="HVW153" s="89"/>
      <c r="HVX153" s="89"/>
      <c r="HVY153" s="89"/>
      <c r="HVZ153" s="89"/>
      <c r="HWA153" s="89"/>
      <c r="HWB153" s="89"/>
      <c r="HWC153" s="89"/>
      <c r="HWD153" s="89"/>
      <c r="HWE153" s="89"/>
      <c r="HWF153" s="89"/>
      <c r="HWG153" s="89"/>
      <c r="HWH153" s="89"/>
      <c r="HWI153" s="89"/>
      <c r="HWJ153" s="89"/>
      <c r="HWK153" s="89"/>
      <c r="HWL153" s="89"/>
      <c r="HWM153" s="89"/>
      <c r="HWN153" s="89"/>
      <c r="HWO153" s="89"/>
      <c r="HWP153" s="89"/>
      <c r="HWQ153" s="89"/>
      <c r="HWR153" s="89"/>
      <c r="HWS153" s="89"/>
      <c r="HWT153" s="89"/>
      <c r="HWU153" s="89"/>
      <c r="HWV153" s="89"/>
      <c r="HWW153" s="89"/>
      <c r="HWX153" s="89"/>
      <c r="HWY153" s="89"/>
      <c r="HWZ153" s="89"/>
      <c r="HXA153" s="89"/>
      <c r="HXB153" s="89"/>
      <c r="HXC153" s="89"/>
      <c r="HXD153" s="89"/>
      <c r="HXE153" s="89"/>
      <c r="HXF153" s="89"/>
      <c r="HXG153" s="89"/>
      <c r="HXH153" s="89"/>
      <c r="HXI153" s="89"/>
      <c r="HXJ153" s="89"/>
      <c r="HXK153" s="89"/>
      <c r="HXL153" s="89"/>
      <c r="HXM153" s="89"/>
      <c r="HXN153" s="89"/>
      <c r="HXO153" s="89"/>
      <c r="HXP153" s="89"/>
      <c r="HXQ153" s="89"/>
      <c r="HXR153" s="89"/>
      <c r="HXS153" s="89"/>
      <c r="HXT153" s="89"/>
      <c r="HXU153" s="89"/>
      <c r="HXV153" s="89"/>
      <c r="HXW153" s="89"/>
      <c r="HXX153" s="89"/>
      <c r="HXY153" s="89"/>
      <c r="HXZ153" s="89"/>
      <c r="HYA153" s="89"/>
      <c r="HYB153" s="89"/>
      <c r="HYC153" s="89"/>
      <c r="HYD153" s="89"/>
      <c r="HYE153" s="89"/>
      <c r="HYF153" s="89"/>
      <c r="HYG153" s="89"/>
      <c r="HYH153" s="89"/>
      <c r="HYI153" s="89"/>
      <c r="HYJ153" s="89"/>
      <c r="HYK153" s="89"/>
      <c r="HYL153" s="89"/>
      <c r="HYM153" s="89"/>
      <c r="HYN153" s="89"/>
      <c r="HYO153" s="89"/>
      <c r="HYP153" s="89"/>
      <c r="HYQ153" s="89"/>
      <c r="HYR153" s="89"/>
      <c r="HYS153" s="89"/>
      <c r="HYT153" s="89"/>
      <c r="HYU153" s="89"/>
      <c r="HYV153" s="89"/>
      <c r="HYW153" s="89"/>
      <c r="HYX153" s="89"/>
      <c r="HYY153" s="89"/>
      <c r="HYZ153" s="89"/>
      <c r="HZA153" s="89"/>
      <c r="HZB153" s="89"/>
      <c r="HZC153" s="89"/>
      <c r="HZD153" s="89"/>
      <c r="HZE153" s="89"/>
      <c r="HZF153" s="89"/>
      <c r="HZG153" s="89"/>
      <c r="HZH153" s="89"/>
      <c r="HZI153" s="89"/>
      <c r="HZJ153" s="89"/>
      <c r="HZK153" s="89"/>
      <c r="HZL153" s="89"/>
      <c r="HZM153" s="89"/>
      <c r="HZN153" s="89"/>
      <c r="HZO153" s="89"/>
      <c r="HZP153" s="89"/>
      <c r="HZQ153" s="89"/>
      <c r="HZR153" s="89"/>
      <c r="HZS153" s="89"/>
      <c r="HZT153" s="89"/>
      <c r="HZU153" s="89"/>
      <c r="HZV153" s="89"/>
      <c r="HZW153" s="89"/>
      <c r="HZX153" s="89"/>
      <c r="HZY153" s="89"/>
      <c r="HZZ153" s="89"/>
      <c r="IAA153" s="89"/>
      <c r="IAB153" s="89"/>
      <c r="IAC153" s="89"/>
      <c r="IAD153" s="89"/>
      <c r="IAE153" s="89"/>
      <c r="IAF153" s="89"/>
      <c r="IAG153" s="89"/>
      <c r="IAH153" s="89"/>
      <c r="IAI153" s="89"/>
      <c r="IAJ153" s="89"/>
      <c r="IAK153" s="89"/>
      <c r="IAL153" s="89"/>
      <c r="IAM153" s="89"/>
      <c r="IAN153" s="89"/>
      <c r="IAO153" s="89"/>
      <c r="IAP153" s="89"/>
      <c r="IAQ153" s="89"/>
      <c r="IAR153" s="89"/>
      <c r="IAS153" s="89"/>
      <c r="IAT153" s="89"/>
      <c r="IAU153" s="89"/>
      <c r="IAV153" s="89"/>
      <c r="IAW153" s="89"/>
      <c r="IAX153" s="89"/>
      <c r="IAY153" s="89"/>
      <c r="IAZ153" s="89"/>
      <c r="IBA153" s="89"/>
      <c r="IBB153" s="89"/>
      <c r="IBC153" s="89"/>
      <c r="IBD153" s="89"/>
      <c r="IBE153" s="89"/>
      <c r="IBF153" s="89"/>
      <c r="IBG153" s="89"/>
      <c r="IBH153" s="89"/>
      <c r="IBI153" s="89"/>
      <c r="IBJ153" s="89"/>
      <c r="IBK153" s="89"/>
      <c r="IBL153" s="89"/>
      <c r="IBM153" s="89"/>
      <c r="IBN153" s="89"/>
      <c r="IBO153" s="89"/>
      <c r="IBP153" s="89"/>
      <c r="IBQ153" s="89"/>
      <c r="IBR153" s="89"/>
      <c r="IBS153" s="89"/>
      <c r="IBT153" s="89"/>
      <c r="IBU153" s="89"/>
      <c r="IBV153" s="89"/>
      <c r="IBW153" s="89"/>
      <c r="IBX153" s="89"/>
      <c r="IBY153" s="89"/>
      <c r="IBZ153" s="89"/>
      <c r="ICA153" s="89"/>
      <c r="ICB153" s="89"/>
      <c r="ICC153" s="89"/>
      <c r="ICD153" s="89"/>
      <c r="ICE153" s="89"/>
      <c r="ICF153" s="89"/>
      <c r="ICG153" s="89"/>
      <c r="ICH153" s="89"/>
      <c r="ICI153" s="89"/>
      <c r="ICJ153" s="89"/>
      <c r="ICK153" s="89"/>
      <c r="ICL153" s="89"/>
      <c r="ICM153" s="89"/>
      <c r="ICN153" s="89"/>
      <c r="ICO153" s="89"/>
      <c r="ICP153" s="89"/>
      <c r="ICQ153" s="89"/>
      <c r="ICR153" s="89"/>
      <c r="ICS153" s="89"/>
      <c r="ICT153" s="89"/>
      <c r="ICU153" s="89"/>
      <c r="ICV153" s="89"/>
      <c r="ICW153" s="89"/>
      <c r="ICX153" s="89"/>
      <c r="ICY153" s="89"/>
      <c r="ICZ153" s="89"/>
      <c r="IDA153" s="89"/>
      <c r="IDB153" s="89"/>
      <c r="IDC153" s="89"/>
      <c r="IDD153" s="89"/>
      <c r="IDE153" s="89"/>
      <c r="IDF153" s="89"/>
      <c r="IDG153" s="89"/>
      <c r="IDH153" s="89"/>
      <c r="IDI153" s="89"/>
      <c r="IDJ153" s="89"/>
      <c r="IDK153" s="89"/>
      <c r="IDL153" s="89"/>
      <c r="IDM153" s="89"/>
      <c r="IDN153" s="89"/>
      <c r="IDO153" s="89"/>
      <c r="IDP153" s="89"/>
      <c r="IDQ153" s="89"/>
      <c r="IDR153" s="89"/>
      <c r="IDS153" s="89"/>
      <c r="IDT153" s="89"/>
      <c r="IDU153" s="89"/>
      <c r="IDV153" s="89"/>
      <c r="IDW153" s="89"/>
      <c r="IDX153" s="89"/>
      <c r="IDY153" s="89"/>
      <c r="IDZ153" s="89"/>
      <c r="IEA153" s="89"/>
      <c r="IEB153" s="89"/>
      <c r="IEC153" s="89"/>
      <c r="IED153" s="89"/>
      <c r="IEE153" s="89"/>
      <c r="IEF153" s="89"/>
      <c r="IEG153" s="89"/>
      <c r="IEH153" s="89"/>
      <c r="IEI153" s="89"/>
      <c r="IEJ153" s="89"/>
      <c r="IEK153" s="89"/>
      <c r="IEL153" s="89"/>
      <c r="IEM153" s="89"/>
      <c r="IEN153" s="89"/>
      <c r="IEO153" s="89"/>
      <c r="IEP153" s="89"/>
      <c r="IEQ153" s="89"/>
      <c r="IER153" s="89"/>
      <c r="IES153" s="89"/>
      <c r="IET153" s="89"/>
      <c r="IEU153" s="89"/>
      <c r="IEV153" s="89"/>
      <c r="IEW153" s="89"/>
      <c r="IEX153" s="89"/>
      <c r="IEY153" s="89"/>
      <c r="IEZ153" s="89"/>
      <c r="IFA153" s="89"/>
      <c r="IFB153" s="89"/>
      <c r="IFC153" s="89"/>
      <c r="IFD153" s="89"/>
      <c r="IFE153" s="89"/>
      <c r="IFF153" s="89"/>
      <c r="IFG153" s="89"/>
      <c r="IFH153" s="89"/>
      <c r="IFI153" s="89"/>
      <c r="IFJ153" s="89"/>
      <c r="IFK153" s="89"/>
      <c r="IFL153" s="89"/>
      <c r="IFM153" s="89"/>
      <c r="IFN153" s="89"/>
      <c r="IFO153" s="89"/>
      <c r="IFP153" s="89"/>
      <c r="IFQ153" s="89"/>
      <c r="IFR153" s="89"/>
      <c r="IFS153" s="89"/>
      <c r="IFT153" s="89"/>
      <c r="IFU153" s="89"/>
      <c r="IFV153" s="89"/>
      <c r="IFW153" s="89"/>
      <c r="IFX153" s="89"/>
      <c r="IFY153" s="89"/>
      <c r="IFZ153" s="89"/>
      <c r="IGA153" s="89"/>
      <c r="IGB153" s="89"/>
      <c r="IGC153" s="89"/>
      <c r="IGD153" s="89"/>
      <c r="IGE153" s="89"/>
      <c r="IGF153" s="89"/>
      <c r="IGG153" s="89"/>
      <c r="IGH153" s="89"/>
      <c r="IGI153" s="89"/>
      <c r="IGJ153" s="89"/>
      <c r="IGK153" s="89"/>
      <c r="IGL153" s="89"/>
      <c r="IGM153" s="89"/>
      <c r="IGN153" s="89"/>
      <c r="IGO153" s="89"/>
      <c r="IGP153" s="89"/>
      <c r="IGQ153" s="89"/>
      <c r="IGR153" s="89"/>
      <c r="IGS153" s="89"/>
      <c r="IGT153" s="89"/>
      <c r="IGU153" s="89"/>
      <c r="IGV153" s="89"/>
      <c r="IGW153" s="89"/>
      <c r="IGX153" s="89"/>
      <c r="IGY153" s="89"/>
      <c r="IGZ153" s="89"/>
      <c r="IHA153" s="89"/>
      <c r="IHB153" s="89"/>
      <c r="IHC153" s="89"/>
      <c r="IHD153" s="89"/>
      <c r="IHE153" s="89"/>
      <c r="IHF153" s="89"/>
      <c r="IHG153" s="89"/>
      <c r="IHH153" s="89"/>
      <c r="IHI153" s="89"/>
      <c r="IHJ153" s="89"/>
      <c r="IHK153" s="89"/>
      <c r="IHL153" s="89"/>
      <c r="IHM153" s="89"/>
      <c r="IHN153" s="89"/>
      <c r="IHO153" s="89"/>
      <c r="IHP153" s="89"/>
      <c r="IHQ153" s="89"/>
      <c r="IHR153" s="89"/>
      <c r="IHS153" s="89"/>
      <c r="IHT153" s="89"/>
      <c r="IHU153" s="89"/>
      <c r="IHV153" s="89"/>
      <c r="IHW153" s="89"/>
      <c r="IHX153" s="89"/>
      <c r="IHY153" s="89"/>
      <c r="IHZ153" s="89"/>
      <c r="IIA153" s="89"/>
      <c r="IIB153" s="89"/>
      <c r="IIC153" s="89"/>
      <c r="IID153" s="89"/>
      <c r="IIE153" s="89"/>
      <c r="IIF153" s="89"/>
      <c r="IIG153" s="89"/>
      <c r="IIH153" s="89"/>
      <c r="III153" s="89"/>
      <c r="IIJ153" s="89"/>
      <c r="IIK153" s="89"/>
      <c r="IIL153" s="89"/>
      <c r="IIM153" s="89"/>
      <c r="IIN153" s="89"/>
      <c r="IIO153" s="89"/>
      <c r="IIP153" s="89"/>
      <c r="IIQ153" s="89"/>
      <c r="IIR153" s="89"/>
      <c r="IIS153" s="89"/>
      <c r="IIT153" s="89"/>
      <c r="IIU153" s="89"/>
      <c r="IIV153" s="89"/>
      <c r="IIW153" s="89"/>
      <c r="IIX153" s="89"/>
      <c r="IIY153" s="89"/>
      <c r="IIZ153" s="89"/>
      <c r="IJA153" s="89"/>
      <c r="IJB153" s="89"/>
      <c r="IJC153" s="89"/>
      <c r="IJD153" s="89"/>
      <c r="IJE153" s="89"/>
      <c r="IJF153" s="89"/>
      <c r="IJG153" s="89"/>
      <c r="IJH153" s="89"/>
      <c r="IJI153" s="89"/>
      <c r="IJJ153" s="89"/>
      <c r="IJK153" s="89"/>
      <c r="IJL153" s="89"/>
      <c r="IJM153" s="89"/>
      <c r="IJN153" s="89"/>
      <c r="IJO153" s="89"/>
      <c r="IJP153" s="89"/>
      <c r="IJQ153" s="89"/>
      <c r="IJR153" s="89"/>
      <c r="IJS153" s="89"/>
      <c r="IJT153" s="89"/>
      <c r="IJU153" s="89"/>
      <c r="IJV153" s="89"/>
      <c r="IJW153" s="89"/>
      <c r="IJX153" s="89"/>
      <c r="IJY153" s="89"/>
      <c r="IJZ153" s="89"/>
      <c r="IKA153" s="89"/>
      <c r="IKB153" s="89"/>
      <c r="IKC153" s="89"/>
      <c r="IKD153" s="89"/>
      <c r="IKE153" s="89"/>
      <c r="IKF153" s="89"/>
      <c r="IKG153" s="89"/>
      <c r="IKH153" s="89"/>
      <c r="IKI153" s="89"/>
      <c r="IKJ153" s="89"/>
      <c r="IKK153" s="89"/>
      <c r="IKL153" s="89"/>
      <c r="IKM153" s="89"/>
      <c r="IKN153" s="89"/>
      <c r="IKO153" s="89"/>
      <c r="IKP153" s="89"/>
      <c r="IKQ153" s="89"/>
      <c r="IKR153" s="89"/>
      <c r="IKS153" s="89"/>
      <c r="IKT153" s="89"/>
      <c r="IKU153" s="89"/>
      <c r="IKV153" s="89"/>
      <c r="IKW153" s="89"/>
      <c r="IKX153" s="89"/>
      <c r="IKY153" s="89"/>
      <c r="IKZ153" s="89"/>
      <c r="ILA153" s="89"/>
      <c r="ILB153" s="89"/>
      <c r="ILC153" s="89"/>
      <c r="ILD153" s="89"/>
      <c r="ILE153" s="89"/>
      <c r="ILF153" s="89"/>
      <c r="ILG153" s="89"/>
      <c r="ILH153" s="89"/>
      <c r="ILI153" s="89"/>
      <c r="ILJ153" s="89"/>
      <c r="ILK153" s="89"/>
      <c r="ILL153" s="89"/>
      <c r="ILM153" s="89"/>
      <c r="ILN153" s="89"/>
      <c r="ILO153" s="89"/>
      <c r="ILP153" s="89"/>
      <c r="ILQ153" s="89"/>
      <c r="ILR153" s="89"/>
      <c r="ILS153" s="89"/>
      <c r="ILT153" s="89"/>
      <c r="ILU153" s="89"/>
      <c r="ILV153" s="89"/>
      <c r="ILW153" s="89"/>
      <c r="ILX153" s="89"/>
      <c r="ILY153" s="89"/>
      <c r="ILZ153" s="89"/>
      <c r="IMA153" s="89"/>
      <c r="IMB153" s="89"/>
      <c r="IMC153" s="89"/>
      <c r="IMD153" s="89"/>
      <c r="IME153" s="89"/>
      <c r="IMF153" s="89"/>
      <c r="IMG153" s="89"/>
      <c r="IMH153" s="89"/>
      <c r="IMI153" s="89"/>
      <c r="IMJ153" s="89"/>
      <c r="IMK153" s="89"/>
      <c r="IML153" s="89"/>
      <c r="IMM153" s="89"/>
      <c r="IMN153" s="89"/>
      <c r="IMO153" s="89"/>
      <c r="IMP153" s="89"/>
      <c r="IMQ153" s="89"/>
      <c r="IMR153" s="89"/>
      <c r="IMS153" s="89"/>
      <c r="IMT153" s="89"/>
      <c r="IMU153" s="89"/>
      <c r="IMV153" s="89"/>
      <c r="IMW153" s="89"/>
      <c r="IMX153" s="89"/>
      <c r="IMY153" s="89"/>
      <c r="IMZ153" s="89"/>
      <c r="INA153" s="89"/>
      <c r="INB153" s="89"/>
      <c r="INC153" s="89"/>
      <c r="IND153" s="89"/>
      <c r="INE153" s="89"/>
      <c r="INF153" s="89"/>
      <c r="ING153" s="89"/>
      <c r="INH153" s="89"/>
      <c r="INI153" s="89"/>
      <c r="INJ153" s="89"/>
      <c r="INK153" s="89"/>
      <c r="INL153" s="89"/>
      <c r="INM153" s="89"/>
      <c r="INN153" s="89"/>
      <c r="INO153" s="89"/>
      <c r="INP153" s="89"/>
      <c r="INQ153" s="89"/>
      <c r="INR153" s="89"/>
      <c r="INS153" s="89"/>
      <c r="INT153" s="89"/>
      <c r="INU153" s="89"/>
      <c r="INV153" s="89"/>
      <c r="INW153" s="89"/>
      <c r="INX153" s="89"/>
      <c r="INY153" s="89"/>
      <c r="INZ153" s="89"/>
      <c r="IOA153" s="89"/>
      <c r="IOB153" s="89"/>
      <c r="IOC153" s="89"/>
      <c r="IOD153" s="89"/>
      <c r="IOE153" s="89"/>
      <c r="IOF153" s="89"/>
      <c r="IOG153" s="89"/>
      <c r="IOH153" s="89"/>
      <c r="IOI153" s="89"/>
      <c r="IOJ153" s="89"/>
      <c r="IOK153" s="89"/>
      <c r="IOL153" s="89"/>
      <c r="IOM153" s="89"/>
      <c r="ION153" s="89"/>
      <c r="IOO153" s="89"/>
      <c r="IOP153" s="89"/>
      <c r="IOQ153" s="89"/>
      <c r="IOR153" s="89"/>
      <c r="IOS153" s="89"/>
      <c r="IOT153" s="89"/>
      <c r="IOU153" s="89"/>
      <c r="IOV153" s="89"/>
      <c r="IOW153" s="89"/>
      <c r="IOX153" s="89"/>
      <c r="IOY153" s="89"/>
      <c r="IOZ153" s="89"/>
      <c r="IPA153" s="89"/>
      <c r="IPB153" s="89"/>
      <c r="IPC153" s="89"/>
      <c r="IPD153" s="89"/>
      <c r="IPE153" s="89"/>
      <c r="IPF153" s="89"/>
      <c r="IPG153" s="89"/>
      <c r="IPH153" s="89"/>
      <c r="IPI153" s="89"/>
      <c r="IPJ153" s="89"/>
      <c r="IPK153" s="89"/>
      <c r="IPL153" s="89"/>
      <c r="IPM153" s="89"/>
      <c r="IPN153" s="89"/>
      <c r="IPO153" s="89"/>
      <c r="IPP153" s="89"/>
      <c r="IPQ153" s="89"/>
      <c r="IPR153" s="89"/>
      <c r="IPS153" s="89"/>
      <c r="IPT153" s="89"/>
      <c r="IPU153" s="89"/>
      <c r="IPV153" s="89"/>
      <c r="IPW153" s="89"/>
      <c r="IPX153" s="89"/>
      <c r="IPY153" s="89"/>
      <c r="IPZ153" s="89"/>
      <c r="IQA153" s="89"/>
      <c r="IQB153" s="89"/>
      <c r="IQC153" s="89"/>
      <c r="IQD153" s="89"/>
      <c r="IQE153" s="89"/>
      <c r="IQF153" s="89"/>
      <c r="IQG153" s="89"/>
      <c r="IQH153" s="89"/>
      <c r="IQI153" s="89"/>
      <c r="IQJ153" s="89"/>
      <c r="IQK153" s="89"/>
      <c r="IQL153" s="89"/>
      <c r="IQM153" s="89"/>
      <c r="IQN153" s="89"/>
      <c r="IQO153" s="89"/>
      <c r="IQP153" s="89"/>
      <c r="IQQ153" s="89"/>
      <c r="IQR153" s="89"/>
      <c r="IQS153" s="89"/>
      <c r="IQT153" s="89"/>
      <c r="IQU153" s="89"/>
      <c r="IQV153" s="89"/>
      <c r="IQW153" s="89"/>
      <c r="IQX153" s="89"/>
      <c r="IQY153" s="89"/>
      <c r="IQZ153" s="89"/>
      <c r="IRA153" s="89"/>
      <c r="IRB153" s="89"/>
      <c r="IRC153" s="89"/>
      <c r="IRD153" s="89"/>
      <c r="IRE153" s="89"/>
      <c r="IRF153" s="89"/>
      <c r="IRG153" s="89"/>
      <c r="IRH153" s="89"/>
      <c r="IRI153" s="89"/>
      <c r="IRJ153" s="89"/>
      <c r="IRK153" s="89"/>
      <c r="IRL153" s="89"/>
      <c r="IRM153" s="89"/>
      <c r="IRN153" s="89"/>
      <c r="IRO153" s="89"/>
      <c r="IRP153" s="89"/>
      <c r="IRQ153" s="89"/>
      <c r="IRR153" s="89"/>
      <c r="IRS153" s="89"/>
      <c r="IRT153" s="89"/>
      <c r="IRU153" s="89"/>
      <c r="IRV153" s="89"/>
      <c r="IRW153" s="89"/>
      <c r="IRX153" s="89"/>
      <c r="IRY153" s="89"/>
      <c r="IRZ153" s="89"/>
      <c r="ISA153" s="89"/>
      <c r="ISB153" s="89"/>
      <c r="ISC153" s="89"/>
      <c r="ISD153" s="89"/>
      <c r="ISE153" s="89"/>
      <c r="ISF153" s="89"/>
      <c r="ISG153" s="89"/>
      <c r="ISH153" s="89"/>
      <c r="ISI153" s="89"/>
      <c r="ISJ153" s="89"/>
      <c r="ISK153" s="89"/>
      <c r="ISL153" s="89"/>
      <c r="ISM153" s="89"/>
      <c r="ISN153" s="89"/>
      <c r="ISO153" s="89"/>
      <c r="ISP153" s="89"/>
      <c r="ISQ153" s="89"/>
      <c r="ISR153" s="89"/>
      <c r="ISS153" s="89"/>
      <c r="IST153" s="89"/>
      <c r="ISU153" s="89"/>
      <c r="ISV153" s="89"/>
      <c r="ISW153" s="89"/>
      <c r="ISX153" s="89"/>
      <c r="ISY153" s="89"/>
      <c r="ISZ153" s="89"/>
      <c r="ITA153" s="89"/>
      <c r="ITB153" s="89"/>
      <c r="ITC153" s="89"/>
      <c r="ITD153" s="89"/>
      <c r="ITE153" s="89"/>
      <c r="ITF153" s="89"/>
      <c r="ITG153" s="89"/>
      <c r="ITH153" s="89"/>
      <c r="ITI153" s="89"/>
      <c r="ITJ153" s="89"/>
      <c r="ITK153" s="89"/>
      <c r="ITL153" s="89"/>
      <c r="ITM153" s="89"/>
      <c r="ITN153" s="89"/>
      <c r="ITO153" s="89"/>
      <c r="ITP153" s="89"/>
      <c r="ITQ153" s="89"/>
      <c r="ITR153" s="89"/>
      <c r="ITS153" s="89"/>
      <c r="ITT153" s="89"/>
      <c r="ITU153" s="89"/>
      <c r="ITV153" s="89"/>
      <c r="ITW153" s="89"/>
      <c r="ITX153" s="89"/>
      <c r="ITY153" s="89"/>
      <c r="ITZ153" s="89"/>
      <c r="IUA153" s="89"/>
      <c r="IUB153" s="89"/>
      <c r="IUC153" s="89"/>
      <c r="IUD153" s="89"/>
      <c r="IUE153" s="89"/>
      <c r="IUF153" s="89"/>
      <c r="IUG153" s="89"/>
      <c r="IUH153" s="89"/>
      <c r="IUI153" s="89"/>
      <c r="IUJ153" s="89"/>
      <c r="IUK153" s="89"/>
      <c r="IUL153" s="89"/>
      <c r="IUM153" s="89"/>
      <c r="IUN153" s="89"/>
      <c r="IUO153" s="89"/>
      <c r="IUP153" s="89"/>
      <c r="IUQ153" s="89"/>
      <c r="IUR153" s="89"/>
      <c r="IUS153" s="89"/>
      <c r="IUT153" s="89"/>
      <c r="IUU153" s="89"/>
      <c r="IUV153" s="89"/>
      <c r="IUW153" s="89"/>
      <c r="IUX153" s="89"/>
      <c r="IUY153" s="89"/>
      <c r="IUZ153" s="89"/>
      <c r="IVA153" s="89"/>
      <c r="IVB153" s="89"/>
      <c r="IVC153" s="89"/>
      <c r="IVD153" s="89"/>
      <c r="IVE153" s="89"/>
      <c r="IVF153" s="89"/>
      <c r="IVG153" s="89"/>
      <c r="IVH153" s="89"/>
      <c r="IVI153" s="89"/>
      <c r="IVJ153" s="89"/>
      <c r="IVK153" s="89"/>
      <c r="IVL153" s="89"/>
      <c r="IVM153" s="89"/>
      <c r="IVN153" s="89"/>
      <c r="IVO153" s="89"/>
      <c r="IVP153" s="89"/>
      <c r="IVQ153" s="89"/>
      <c r="IVR153" s="89"/>
      <c r="IVS153" s="89"/>
      <c r="IVT153" s="89"/>
      <c r="IVU153" s="89"/>
      <c r="IVV153" s="89"/>
      <c r="IVW153" s="89"/>
      <c r="IVX153" s="89"/>
      <c r="IVY153" s="89"/>
      <c r="IVZ153" s="89"/>
      <c r="IWA153" s="89"/>
      <c r="IWB153" s="89"/>
      <c r="IWC153" s="89"/>
      <c r="IWD153" s="89"/>
      <c r="IWE153" s="89"/>
      <c r="IWF153" s="89"/>
      <c r="IWG153" s="89"/>
      <c r="IWH153" s="89"/>
      <c r="IWI153" s="89"/>
      <c r="IWJ153" s="89"/>
      <c r="IWK153" s="89"/>
      <c r="IWL153" s="89"/>
      <c r="IWM153" s="89"/>
      <c r="IWN153" s="89"/>
      <c r="IWO153" s="89"/>
      <c r="IWP153" s="89"/>
      <c r="IWQ153" s="89"/>
      <c r="IWR153" s="89"/>
      <c r="IWS153" s="89"/>
      <c r="IWT153" s="89"/>
      <c r="IWU153" s="89"/>
      <c r="IWV153" s="89"/>
      <c r="IWW153" s="89"/>
      <c r="IWX153" s="89"/>
      <c r="IWY153" s="89"/>
      <c r="IWZ153" s="89"/>
      <c r="IXA153" s="89"/>
      <c r="IXB153" s="89"/>
      <c r="IXC153" s="89"/>
      <c r="IXD153" s="89"/>
      <c r="IXE153" s="89"/>
      <c r="IXF153" s="89"/>
      <c r="IXG153" s="89"/>
      <c r="IXH153" s="89"/>
      <c r="IXI153" s="89"/>
      <c r="IXJ153" s="89"/>
      <c r="IXK153" s="89"/>
      <c r="IXL153" s="89"/>
      <c r="IXM153" s="89"/>
      <c r="IXN153" s="89"/>
      <c r="IXO153" s="89"/>
      <c r="IXP153" s="89"/>
      <c r="IXQ153" s="89"/>
      <c r="IXR153" s="89"/>
      <c r="IXS153" s="89"/>
      <c r="IXT153" s="89"/>
      <c r="IXU153" s="89"/>
      <c r="IXV153" s="89"/>
      <c r="IXW153" s="89"/>
      <c r="IXX153" s="89"/>
      <c r="IXY153" s="89"/>
      <c r="IXZ153" s="89"/>
      <c r="IYA153" s="89"/>
      <c r="IYB153" s="89"/>
      <c r="IYC153" s="89"/>
      <c r="IYD153" s="89"/>
      <c r="IYE153" s="89"/>
      <c r="IYF153" s="89"/>
      <c r="IYG153" s="89"/>
      <c r="IYH153" s="89"/>
      <c r="IYI153" s="89"/>
      <c r="IYJ153" s="89"/>
      <c r="IYK153" s="89"/>
      <c r="IYL153" s="89"/>
      <c r="IYM153" s="89"/>
      <c r="IYN153" s="89"/>
      <c r="IYO153" s="89"/>
      <c r="IYP153" s="89"/>
      <c r="IYQ153" s="89"/>
      <c r="IYR153" s="89"/>
      <c r="IYS153" s="89"/>
      <c r="IYT153" s="89"/>
      <c r="IYU153" s="89"/>
      <c r="IYV153" s="89"/>
      <c r="IYW153" s="89"/>
      <c r="IYX153" s="89"/>
      <c r="IYY153" s="89"/>
      <c r="IYZ153" s="89"/>
      <c r="IZA153" s="89"/>
      <c r="IZB153" s="89"/>
      <c r="IZC153" s="89"/>
      <c r="IZD153" s="89"/>
      <c r="IZE153" s="89"/>
      <c r="IZF153" s="89"/>
      <c r="IZG153" s="89"/>
      <c r="IZH153" s="89"/>
      <c r="IZI153" s="89"/>
      <c r="IZJ153" s="89"/>
      <c r="IZK153" s="89"/>
      <c r="IZL153" s="89"/>
      <c r="IZM153" s="89"/>
      <c r="IZN153" s="89"/>
      <c r="IZO153" s="89"/>
      <c r="IZP153" s="89"/>
      <c r="IZQ153" s="89"/>
      <c r="IZR153" s="89"/>
      <c r="IZS153" s="89"/>
      <c r="IZT153" s="89"/>
      <c r="IZU153" s="89"/>
      <c r="IZV153" s="89"/>
      <c r="IZW153" s="89"/>
      <c r="IZX153" s="89"/>
      <c r="IZY153" s="89"/>
      <c r="IZZ153" s="89"/>
      <c r="JAA153" s="89"/>
      <c r="JAB153" s="89"/>
      <c r="JAC153" s="89"/>
      <c r="JAD153" s="89"/>
      <c r="JAE153" s="89"/>
      <c r="JAF153" s="89"/>
      <c r="JAG153" s="89"/>
      <c r="JAH153" s="89"/>
      <c r="JAI153" s="89"/>
      <c r="JAJ153" s="89"/>
      <c r="JAK153" s="89"/>
      <c r="JAL153" s="89"/>
      <c r="JAM153" s="89"/>
      <c r="JAN153" s="89"/>
      <c r="JAO153" s="89"/>
      <c r="JAP153" s="89"/>
      <c r="JAQ153" s="89"/>
      <c r="JAR153" s="89"/>
      <c r="JAS153" s="89"/>
      <c r="JAT153" s="89"/>
      <c r="JAU153" s="89"/>
      <c r="JAV153" s="89"/>
      <c r="JAW153" s="89"/>
      <c r="JAX153" s="89"/>
      <c r="JAY153" s="89"/>
      <c r="JAZ153" s="89"/>
      <c r="JBA153" s="89"/>
      <c r="JBB153" s="89"/>
      <c r="JBC153" s="89"/>
      <c r="JBD153" s="89"/>
      <c r="JBE153" s="89"/>
      <c r="JBF153" s="89"/>
      <c r="JBG153" s="89"/>
      <c r="JBH153" s="89"/>
      <c r="JBI153" s="89"/>
      <c r="JBJ153" s="89"/>
      <c r="JBK153" s="89"/>
      <c r="JBL153" s="89"/>
      <c r="JBM153" s="89"/>
      <c r="JBN153" s="89"/>
      <c r="JBO153" s="89"/>
      <c r="JBP153" s="89"/>
      <c r="JBQ153" s="89"/>
      <c r="JBR153" s="89"/>
      <c r="JBS153" s="89"/>
      <c r="JBT153" s="89"/>
      <c r="JBU153" s="89"/>
      <c r="JBV153" s="89"/>
      <c r="JBW153" s="89"/>
      <c r="JBX153" s="89"/>
      <c r="JBY153" s="89"/>
      <c r="JBZ153" s="89"/>
      <c r="JCA153" s="89"/>
      <c r="JCB153" s="89"/>
      <c r="JCC153" s="89"/>
      <c r="JCD153" s="89"/>
      <c r="JCE153" s="89"/>
      <c r="JCF153" s="89"/>
      <c r="JCG153" s="89"/>
      <c r="JCH153" s="89"/>
      <c r="JCI153" s="89"/>
      <c r="JCJ153" s="89"/>
      <c r="JCK153" s="89"/>
      <c r="JCL153" s="89"/>
      <c r="JCM153" s="89"/>
      <c r="JCN153" s="89"/>
      <c r="JCO153" s="89"/>
      <c r="JCP153" s="89"/>
      <c r="JCQ153" s="89"/>
      <c r="JCR153" s="89"/>
      <c r="JCS153" s="89"/>
      <c r="JCT153" s="89"/>
      <c r="JCU153" s="89"/>
      <c r="JCV153" s="89"/>
      <c r="JCW153" s="89"/>
      <c r="JCX153" s="89"/>
      <c r="JCY153" s="89"/>
      <c r="JCZ153" s="89"/>
      <c r="JDA153" s="89"/>
      <c r="JDB153" s="89"/>
      <c r="JDC153" s="89"/>
      <c r="JDD153" s="89"/>
      <c r="JDE153" s="89"/>
      <c r="JDF153" s="89"/>
      <c r="JDG153" s="89"/>
      <c r="JDH153" s="89"/>
      <c r="JDI153" s="89"/>
      <c r="JDJ153" s="89"/>
      <c r="JDK153" s="89"/>
      <c r="JDL153" s="89"/>
      <c r="JDM153" s="89"/>
      <c r="JDN153" s="89"/>
      <c r="JDO153" s="89"/>
      <c r="JDP153" s="89"/>
      <c r="JDQ153" s="89"/>
      <c r="JDR153" s="89"/>
      <c r="JDS153" s="89"/>
      <c r="JDT153" s="89"/>
      <c r="JDU153" s="89"/>
      <c r="JDV153" s="89"/>
      <c r="JDW153" s="89"/>
      <c r="JDX153" s="89"/>
      <c r="JDY153" s="89"/>
      <c r="JDZ153" s="89"/>
      <c r="JEA153" s="89"/>
      <c r="JEB153" s="89"/>
      <c r="JEC153" s="89"/>
      <c r="JED153" s="89"/>
      <c r="JEE153" s="89"/>
      <c r="JEF153" s="89"/>
      <c r="JEG153" s="89"/>
      <c r="JEH153" s="89"/>
      <c r="JEI153" s="89"/>
      <c r="JEJ153" s="89"/>
      <c r="JEK153" s="89"/>
      <c r="JEL153" s="89"/>
      <c r="JEM153" s="89"/>
      <c r="JEN153" s="89"/>
      <c r="JEO153" s="89"/>
      <c r="JEP153" s="89"/>
      <c r="JEQ153" s="89"/>
      <c r="JER153" s="89"/>
      <c r="JES153" s="89"/>
      <c r="JET153" s="89"/>
      <c r="JEU153" s="89"/>
      <c r="JEV153" s="89"/>
      <c r="JEW153" s="89"/>
      <c r="JEX153" s="89"/>
      <c r="JEY153" s="89"/>
      <c r="JEZ153" s="89"/>
      <c r="JFA153" s="89"/>
      <c r="JFB153" s="89"/>
      <c r="JFC153" s="89"/>
      <c r="JFD153" s="89"/>
      <c r="JFE153" s="89"/>
      <c r="JFF153" s="89"/>
      <c r="JFG153" s="89"/>
      <c r="JFH153" s="89"/>
      <c r="JFI153" s="89"/>
      <c r="JFJ153" s="89"/>
      <c r="JFK153" s="89"/>
      <c r="JFL153" s="89"/>
      <c r="JFM153" s="89"/>
      <c r="JFN153" s="89"/>
      <c r="JFO153" s="89"/>
      <c r="JFP153" s="89"/>
      <c r="JFQ153" s="89"/>
      <c r="JFR153" s="89"/>
      <c r="JFS153" s="89"/>
      <c r="JFT153" s="89"/>
      <c r="JFU153" s="89"/>
      <c r="JFV153" s="89"/>
      <c r="JFW153" s="89"/>
      <c r="JFX153" s="89"/>
      <c r="JFY153" s="89"/>
      <c r="JFZ153" s="89"/>
      <c r="JGA153" s="89"/>
      <c r="JGB153" s="89"/>
      <c r="JGC153" s="89"/>
      <c r="JGD153" s="89"/>
      <c r="JGE153" s="89"/>
      <c r="JGF153" s="89"/>
      <c r="JGG153" s="89"/>
      <c r="JGH153" s="89"/>
      <c r="JGI153" s="89"/>
      <c r="JGJ153" s="89"/>
      <c r="JGK153" s="89"/>
      <c r="JGL153" s="89"/>
      <c r="JGM153" s="89"/>
      <c r="JGN153" s="89"/>
      <c r="JGO153" s="89"/>
      <c r="JGP153" s="89"/>
      <c r="JGQ153" s="89"/>
      <c r="JGR153" s="89"/>
      <c r="JGS153" s="89"/>
      <c r="JGT153" s="89"/>
      <c r="JGU153" s="89"/>
      <c r="JGV153" s="89"/>
      <c r="JGW153" s="89"/>
      <c r="JGX153" s="89"/>
      <c r="JGY153" s="89"/>
      <c r="JGZ153" s="89"/>
      <c r="JHA153" s="89"/>
      <c r="JHB153" s="89"/>
      <c r="JHC153" s="89"/>
      <c r="JHD153" s="89"/>
      <c r="JHE153" s="89"/>
      <c r="JHF153" s="89"/>
      <c r="JHG153" s="89"/>
      <c r="JHH153" s="89"/>
      <c r="JHI153" s="89"/>
      <c r="JHJ153" s="89"/>
      <c r="JHK153" s="89"/>
      <c r="JHL153" s="89"/>
      <c r="JHM153" s="89"/>
      <c r="JHN153" s="89"/>
      <c r="JHO153" s="89"/>
      <c r="JHP153" s="89"/>
      <c r="JHQ153" s="89"/>
      <c r="JHR153" s="89"/>
      <c r="JHS153" s="89"/>
      <c r="JHT153" s="89"/>
      <c r="JHU153" s="89"/>
      <c r="JHV153" s="89"/>
      <c r="JHW153" s="89"/>
      <c r="JHX153" s="89"/>
      <c r="JHY153" s="89"/>
      <c r="JHZ153" s="89"/>
      <c r="JIA153" s="89"/>
      <c r="JIB153" s="89"/>
      <c r="JIC153" s="89"/>
      <c r="JID153" s="89"/>
      <c r="JIE153" s="89"/>
      <c r="JIF153" s="89"/>
      <c r="JIG153" s="89"/>
      <c r="JIH153" s="89"/>
      <c r="JII153" s="89"/>
      <c r="JIJ153" s="89"/>
      <c r="JIK153" s="89"/>
      <c r="JIL153" s="89"/>
      <c r="JIM153" s="89"/>
      <c r="JIN153" s="89"/>
      <c r="JIO153" s="89"/>
      <c r="JIP153" s="89"/>
      <c r="JIQ153" s="89"/>
      <c r="JIR153" s="89"/>
      <c r="JIS153" s="89"/>
      <c r="JIT153" s="89"/>
      <c r="JIU153" s="89"/>
      <c r="JIV153" s="89"/>
      <c r="JIW153" s="89"/>
      <c r="JIX153" s="89"/>
      <c r="JIY153" s="89"/>
      <c r="JIZ153" s="89"/>
      <c r="JJA153" s="89"/>
      <c r="JJB153" s="89"/>
      <c r="JJC153" s="89"/>
      <c r="JJD153" s="89"/>
      <c r="JJE153" s="89"/>
      <c r="JJF153" s="89"/>
      <c r="JJG153" s="89"/>
      <c r="JJH153" s="89"/>
      <c r="JJI153" s="89"/>
      <c r="JJJ153" s="89"/>
      <c r="JJK153" s="89"/>
      <c r="JJL153" s="89"/>
      <c r="JJM153" s="89"/>
      <c r="JJN153" s="89"/>
      <c r="JJO153" s="89"/>
      <c r="JJP153" s="89"/>
      <c r="JJQ153" s="89"/>
      <c r="JJR153" s="89"/>
      <c r="JJS153" s="89"/>
      <c r="JJT153" s="89"/>
      <c r="JJU153" s="89"/>
      <c r="JJV153" s="89"/>
      <c r="JJW153" s="89"/>
      <c r="JJX153" s="89"/>
      <c r="JJY153" s="89"/>
      <c r="JJZ153" s="89"/>
      <c r="JKA153" s="89"/>
      <c r="JKB153" s="89"/>
      <c r="JKC153" s="89"/>
      <c r="JKD153" s="89"/>
      <c r="JKE153" s="89"/>
      <c r="JKF153" s="89"/>
      <c r="JKG153" s="89"/>
      <c r="JKH153" s="89"/>
      <c r="JKI153" s="89"/>
      <c r="JKJ153" s="89"/>
      <c r="JKK153" s="89"/>
      <c r="JKL153" s="89"/>
      <c r="JKM153" s="89"/>
      <c r="JKN153" s="89"/>
      <c r="JKO153" s="89"/>
      <c r="JKP153" s="89"/>
      <c r="JKQ153" s="89"/>
      <c r="JKR153" s="89"/>
      <c r="JKS153" s="89"/>
      <c r="JKT153" s="89"/>
      <c r="JKU153" s="89"/>
      <c r="JKV153" s="89"/>
      <c r="JKW153" s="89"/>
      <c r="JKX153" s="89"/>
      <c r="JKY153" s="89"/>
      <c r="JKZ153" s="89"/>
      <c r="JLA153" s="89"/>
      <c r="JLB153" s="89"/>
      <c r="JLC153" s="89"/>
      <c r="JLD153" s="89"/>
      <c r="JLE153" s="89"/>
      <c r="JLF153" s="89"/>
      <c r="JLG153" s="89"/>
      <c r="JLH153" s="89"/>
      <c r="JLI153" s="89"/>
      <c r="JLJ153" s="89"/>
      <c r="JLK153" s="89"/>
      <c r="JLL153" s="89"/>
      <c r="JLM153" s="89"/>
      <c r="JLN153" s="89"/>
      <c r="JLO153" s="89"/>
      <c r="JLP153" s="89"/>
      <c r="JLQ153" s="89"/>
      <c r="JLR153" s="89"/>
      <c r="JLS153" s="89"/>
      <c r="JLT153" s="89"/>
      <c r="JLU153" s="89"/>
      <c r="JLV153" s="89"/>
      <c r="JLW153" s="89"/>
      <c r="JLX153" s="89"/>
      <c r="JLY153" s="89"/>
      <c r="JLZ153" s="89"/>
      <c r="JMA153" s="89"/>
      <c r="JMB153" s="89"/>
      <c r="JMC153" s="89"/>
      <c r="JMD153" s="89"/>
      <c r="JME153" s="89"/>
      <c r="JMF153" s="89"/>
      <c r="JMG153" s="89"/>
      <c r="JMH153" s="89"/>
      <c r="JMI153" s="89"/>
      <c r="JMJ153" s="89"/>
      <c r="JMK153" s="89"/>
      <c r="JML153" s="89"/>
      <c r="JMM153" s="89"/>
      <c r="JMN153" s="89"/>
      <c r="JMO153" s="89"/>
      <c r="JMP153" s="89"/>
      <c r="JMQ153" s="89"/>
      <c r="JMR153" s="89"/>
      <c r="JMS153" s="89"/>
      <c r="JMT153" s="89"/>
      <c r="JMU153" s="89"/>
      <c r="JMV153" s="89"/>
      <c r="JMW153" s="89"/>
      <c r="JMX153" s="89"/>
      <c r="JMY153" s="89"/>
      <c r="JMZ153" s="89"/>
      <c r="JNA153" s="89"/>
      <c r="JNB153" s="89"/>
      <c r="JNC153" s="89"/>
      <c r="JND153" s="89"/>
      <c r="JNE153" s="89"/>
      <c r="JNF153" s="89"/>
      <c r="JNG153" s="89"/>
      <c r="JNH153" s="89"/>
      <c r="JNI153" s="89"/>
      <c r="JNJ153" s="89"/>
      <c r="JNK153" s="89"/>
      <c r="JNL153" s="89"/>
      <c r="JNM153" s="89"/>
      <c r="JNN153" s="89"/>
      <c r="JNO153" s="89"/>
      <c r="JNP153" s="89"/>
      <c r="JNQ153" s="89"/>
      <c r="JNR153" s="89"/>
      <c r="JNS153" s="89"/>
      <c r="JNT153" s="89"/>
      <c r="JNU153" s="89"/>
      <c r="JNV153" s="89"/>
      <c r="JNW153" s="89"/>
      <c r="JNX153" s="89"/>
      <c r="JNY153" s="89"/>
      <c r="JNZ153" s="89"/>
      <c r="JOA153" s="89"/>
      <c r="JOB153" s="89"/>
      <c r="JOC153" s="89"/>
      <c r="JOD153" s="89"/>
      <c r="JOE153" s="89"/>
      <c r="JOF153" s="89"/>
      <c r="JOG153" s="89"/>
      <c r="JOH153" s="89"/>
      <c r="JOI153" s="89"/>
      <c r="JOJ153" s="89"/>
      <c r="JOK153" s="89"/>
      <c r="JOL153" s="89"/>
      <c r="JOM153" s="89"/>
      <c r="JON153" s="89"/>
      <c r="JOO153" s="89"/>
      <c r="JOP153" s="89"/>
      <c r="JOQ153" s="89"/>
      <c r="JOR153" s="89"/>
      <c r="JOS153" s="89"/>
      <c r="JOT153" s="89"/>
      <c r="JOU153" s="89"/>
      <c r="JOV153" s="89"/>
      <c r="JOW153" s="89"/>
      <c r="JOX153" s="89"/>
      <c r="JOY153" s="89"/>
      <c r="JOZ153" s="89"/>
      <c r="JPA153" s="89"/>
      <c r="JPB153" s="89"/>
      <c r="JPC153" s="89"/>
      <c r="JPD153" s="89"/>
      <c r="JPE153" s="89"/>
      <c r="JPF153" s="89"/>
      <c r="JPG153" s="89"/>
      <c r="JPH153" s="89"/>
      <c r="JPI153" s="89"/>
      <c r="JPJ153" s="89"/>
      <c r="JPK153" s="89"/>
      <c r="JPL153" s="89"/>
      <c r="JPM153" s="89"/>
      <c r="JPN153" s="89"/>
      <c r="JPO153" s="89"/>
      <c r="JPP153" s="89"/>
      <c r="JPQ153" s="89"/>
      <c r="JPR153" s="89"/>
      <c r="JPS153" s="89"/>
      <c r="JPT153" s="89"/>
      <c r="JPU153" s="89"/>
      <c r="JPV153" s="89"/>
      <c r="JPW153" s="89"/>
      <c r="JPX153" s="89"/>
      <c r="JPY153" s="89"/>
      <c r="JPZ153" s="89"/>
      <c r="JQA153" s="89"/>
      <c r="JQB153" s="89"/>
      <c r="JQC153" s="89"/>
      <c r="JQD153" s="89"/>
      <c r="JQE153" s="89"/>
      <c r="JQF153" s="89"/>
      <c r="JQG153" s="89"/>
      <c r="JQH153" s="89"/>
      <c r="JQI153" s="89"/>
      <c r="JQJ153" s="89"/>
      <c r="JQK153" s="89"/>
      <c r="JQL153" s="89"/>
      <c r="JQM153" s="89"/>
      <c r="JQN153" s="89"/>
      <c r="JQO153" s="89"/>
      <c r="JQP153" s="89"/>
      <c r="JQQ153" s="89"/>
      <c r="JQR153" s="89"/>
      <c r="JQS153" s="89"/>
      <c r="JQT153" s="89"/>
      <c r="JQU153" s="89"/>
      <c r="JQV153" s="89"/>
      <c r="JQW153" s="89"/>
      <c r="JQX153" s="89"/>
      <c r="JQY153" s="89"/>
      <c r="JQZ153" s="89"/>
      <c r="JRA153" s="89"/>
      <c r="JRB153" s="89"/>
      <c r="JRC153" s="89"/>
      <c r="JRD153" s="89"/>
      <c r="JRE153" s="89"/>
      <c r="JRF153" s="89"/>
      <c r="JRG153" s="89"/>
      <c r="JRH153" s="89"/>
      <c r="JRI153" s="89"/>
      <c r="JRJ153" s="89"/>
      <c r="JRK153" s="89"/>
      <c r="JRL153" s="89"/>
      <c r="JRM153" s="89"/>
      <c r="JRN153" s="89"/>
      <c r="JRO153" s="89"/>
      <c r="JRP153" s="89"/>
      <c r="JRQ153" s="89"/>
      <c r="JRR153" s="89"/>
      <c r="JRS153" s="89"/>
      <c r="JRT153" s="89"/>
      <c r="JRU153" s="89"/>
      <c r="JRV153" s="89"/>
      <c r="JRW153" s="89"/>
      <c r="JRX153" s="89"/>
      <c r="JRY153" s="89"/>
      <c r="JRZ153" s="89"/>
      <c r="JSA153" s="89"/>
      <c r="JSB153" s="89"/>
      <c r="JSC153" s="89"/>
      <c r="JSD153" s="89"/>
      <c r="JSE153" s="89"/>
      <c r="JSF153" s="89"/>
      <c r="JSG153" s="89"/>
      <c r="JSH153" s="89"/>
      <c r="JSI153" s="89"/>
      <c r="JSJ153" s="89"/>
      <c r="JSK153" s="89"/>
      <c r="JSL153" s="89"/>
      <c r="JSM153" s="89"/>
      <c r="JSN153" s="89"/>
      <c r="JSO153" s="89"/>
      <c r="JSP153" s="89"/>
      <c r="JSQ153" s="89"/>
      <c r="JSR153" s="89"/>
      <c r="JSS153" s="89"/>
      <c r="JST153" s="89"/>
      <c r="JSU153" s="89"/>
      <c r="JSV153" s="89"/>
      <c r="JSW153" s="89"/>
      <c r="JSX153" s="89"/>
      <c r="JSY153" s="89"/>
      <c r="JSZ153" s="89"/>
      <c r="JTA153" s="89"/>
      <c r="JTB153" s="89"/>
      <c r="JTC153" s="89"/>
      <c r="JTD153" s="89"/>
      <c r="JTE153" s="89"/>
      <c r="JTF153" s="89"/>
      <c r="JTG153" s="89"/>
      <c r="JTH153" s="89"/>
      <c r="JTI153" s="89"/>
      <c r="JTJ153" s="89"/>
      <c r="JTK153" s="89"/>
      <c r="JTL153" s="89"/>
      <c r="JTM153" s="89"/>
      <c r="JTN153" s="89"/>
      <c r="JTO153" s="89"/>
      <c r="JTP153" s="89"/>
      <c r="JTQ153" s="89"/>
      <c r="JTR153" s="89"/>
      <c r="JTS153" s="89"/>
      <c r="JTT153" s="89"/>
      <c r="JTU153" s="89"/>
      <c r="JTV153" s="89"/>
      <c r="JTW153" s="89"/>
      <c r="JTX153" s="89"/>
      <c r="JTY153" s="89"/>
      <c r="JTZ153" s="89"/>
      <c r="JUA153" s="89"/>
      <c r="JUB153" s="89"/>
      <c r="JUC153" s="89"/>
      <c r="JUD153" s="89"/>
      <c r="JUE153" s="89"/>
      <c r="JUF153" s="89"/>
      <c r="JUG153" s="89"/>
      <c r="JUH153" s="89"/>
      <c r="JUI153" s="89"/>
      <c r="JUJ153" s="89"/>
      <c r="JUK153" s="89"/>
      <c r="JUL153" s="89"/>
      <c r="JUM153" s="89"/>
      <c r="JUN153" s="89"/>
      <c r="JUO153" s="89"/>
      <c r="JUP153" s="89"/>
      <c r="JUQ153" s="89"/>
      <c r="JUR153" s="89"/>
      <c r="JUS153" s="89"/>
      <c r="JUT153" s="89"/>
      <c r="JUU153" s="89"/>
      <c r="JUV153" s="89"/>
      <c r="JUW153" s="89"/>
      <c r="JUX153" s="89"/>
      <c r="JUY153" s="89"/>
      <c r="JUZ153" s="89"/>
      <c r="JVA153" s="89"/>
      <c r="JVB153" s="89"/>
      <c r="JVC153" s="89"/>
      <c r="JVD153" s="89"/>
      <c r="JVE153" s="89"/>
      <c r="JVF153" s="89"/>
      <c r="JVG153" s="89"/>
      <c r="JVH153" s="89"/>
      <c r="JVI153" s="89"/>
      <c r="JVJ153" s="89"/>
      <c r="JVK153" s="89"/>
      <c r="JVL153" s="89"/>
      <c r="JVM153" s="89"/>
      <c r="JVN153" s="89"/>
      <c r="JVO153" s="89"/>
      <c r="JVP153" s="89"/>
      <c r="JVQ153" s="89"/>
      <c r="JVR153" s="89"/>
      <c r="JVS153" s="89"/>
      <c r="JVT153" s="89"/>
      <c r="JVU153" s="89"/>
      <c r="JVV153" s="89"/>
      <c r="JVW153" s="89"/>
      <c r="JVX153" s="89"/>
      <c r="JVY153" s="89"/>
      <c r="JVZ153" s="89"/>
      <c r="JWA153" s="89"/>
      <c r="JWB153" s="89"/>
      <c r="JWC153" s="89"/>
      <c r="JWD153" s="89"/>
      <c r="JWE153" s="89"/>
      <c r="JWF153" s="89"/>
      <c r="JWG153" s="89"/>
      <c r="JWH153" s="89"/>
      <c r="JWI153" s="89"/>
      <c r="JWJ153" s="89"/>
      <c r="JWK153" s="89"/>
      <c r="JWL153" s="89"/>
      <c r="JWM153" s="89"/>
      <c r="JWN153" s="89"/>
      <c r="JWO153" s="89"/>
      <c r="JWP153" s="89"/>
      <c r="JWQ153" s="89"/>
      <c r="JWR153" s="89"/>
      <c r="JWS153" s="89"/>
      <c r="JWT153" s="89"/>
      <c r="JWU153" s="89"/>
      <c r="JWV153" s="89"/>
      <c r="JWW153" s="89"/>
      <c r="JWX153" s="89"/>
      <c r="JWY153" s="89"/>
      <c r="JWZ153" s="89"/>
      <c r="JXA153" s="89"/>
      <c r="JXB153" s="89"/>
      <c r="JXC153" s="89"/>
      <c r="JXD153" s="89"/>
      <c r="JXE153" s="89"/>
      <c r="JXF153" s="89"/>
      <c r="JXG153" s="89"/>
      <c r="JXH153" s="89"/>
      <c r="JXI153" s="89"/>
      <c r="JXJ153" s="89"/>
      <c r="JXK153" s="89"/>
      <c r="JXL153" s="89"/>
      <c r="JXM153" s="89"/>
      <c r="JXN153" s="89"/>
      <c r="JXO153" s="89"/>
      <c r="JXP153" s="89"/>
      <c r="JXQ153" s="89"/>
      <c r="JXR153" s="89"/>
      <c r="JXS153" s="89"/>
      <c r="JXT153" s="89"/>
      <c r="JXU153" s="89"/>
      <c r="JXV153" s="89"/>
      <c r="JXW153" s="89"/>
      <c r="JXX153" s="89"/>
      <c r="JXY153" s="89"/>
      <c r="JXZ153" s="89"/>
      <c r="JYA153" s="89"/>
      <c r="JYB153" s="89"/>
      <c r="JYC153" s="89"/>
      <c r="JYD153" s="89"/>
      <c r="JYE153" s="89"/>
      <c r="JYF153" s="89"/>
      <c r="JYG153" s="89"/>
      <c r="JYH153" s="89"/>
      <c r="JYI153" s="89"/>
      <c r="JYJ153" s="89"/>
      <c r="JYK153" s="89"/>
      <c r="JYL153" s="89"/>
      <c r="JYM153" s="89"/>
      <c r="JYN153" s="89"/>
      <c r="JYO153" s="89"/>
      <c r="JYP153" s="89"/>
      <c r="JYQ153" s="89"/>
      <c r="JYR153" s="89"/>
      <c r="JYS153" s="89"/>
      <c r="JYT153" s="89"/>
      <c r="JYU153" s="89"/>
      <c r="JYV153" s="89"/>
      <c r="JYW153" s="89"/>
      <c r="JYX153" s="89"/>
      <c r="JYY153" s="89"/>
      <c r="JYZ153" s="89"/>
      <c r="JZA153" s="89"/>
      <c r="JZB153" s="89"/>
      <c r="JZC153" s="89"/>
      <c r="JZD153" s="89"/>
      <c r="JZE153" s="89"/>
      <c r="JZF153" s="89"/>
      <c r="JZG153" s="89"/>
      <c r="JZH153" s="89"/>
      <c r="JZI153" s="89"/>
      <c r="JZJ153" s="89"/>
      <c r="JZK153" s="89"/>
      <c r="JZL153" s="89"/>
      <c r="JZM153" s="89"/>
      <c r="JZN153" s="89"/>
      <c r="JZO153" s="89"/>
      <c r="JZP153" s="89"/>
      <c r="JZQ153" s="89"/>
      <c r="JZR153" s="89"/>
      <c r="JZS153" s="89"/>
      <c r="JZT153" s="89"/>
      <c r="JZU153" s="89"/>
      <c r="JZV153" s="89"/>
      <c r="JZW153" s="89"/>
      <c r="JZX153" s="89"/>
      <c r="JZY153" s="89"/>
      <c r="JZZ153" s="89"/>
      <c r="KAA153" s="89"/>
      <c r="KAB153" s="89"/>
      <c r="KAC153" s="89"/>
      <c r="KAD153" s="89"/>
      <c r="KAE153" s="89"/>
      <c r="KAF153" s="89"/>
      <c r="KAG153" s="89"/>
      <c r="KAH153" s="89"/>
      <c r="KAI153" s="89"/>
      <c r="KAJ153" s="89"/>
      <c r="KAK153" s="89"/>
      <c r="KAL153" s="89"/>
      <c r="KAM153" s="89"/>
      <c r="KAN153" s="89"/>
      <c r="KAO153" s="89"/>
      <c r="KAP153" s="89"/>
      <c r="KAQ153" s="89"/>
      <c r="KAR153" s="89"/>
      <c r="KAS153" s="89"/>
      <c r="KAT153" s="89"/>
      <c r="KAU153" s="89"/>
      <c r="KAV153" s="89"/>
      <c r="KAW153" s="89"/>
      <c r="KAX153" s="89"/>
      <c r="KAY153" s="89"/>
      <c r="KAZ153" s="89"/>
      <c r="KBA153" s="89"/>
      <c r="KBB153" s="89"/>
      <c r="KBC153" s="89"/>
      <c r="KBD153" s="89"/>
      <c r="KBE153" s="89"/>
      <c r="KBF153" s="89"/>
      <c r="KBG153" s="89"/>
      <c r="KBH153" s="89"/>
      <c r="KBI153" s="89"/>
      <c r="KBJ153" s="89"/>
      <c r="KBK153" s="89"/>
      <c r="KBL153" s="89"/>
      <c r="KBM153" s="89"/>
      <c r="KBN153" s="89"/>
      <c r="KBO153" s="89"/>
      <c r="KBP153" s="89"/>
      <c r="KBQ153" s="89"/>
      <c r="KBR153" s="89"/>
      <c r="KBS153" s="89"/>
      <c r="KBT153" s="89"/>
      <c r="KBU153" s="89"/>
      <c r="KBV153" s="89"/>
      <c r="KBW153" s="89"/>
      <c r="KBX153" s="89"/>
      <c r="KBY153" s="89"/>
      <c r="KBZ153" s="89"/>
      <c r="KCA153" s="89"/>
      <c r="KCB153" s="89"/>
      <c r="KCC153" s="89"/>
      <c r="KCD153" s="89"/>
      <c r="KCE153" s="89"/>
      <c r="KCF153" s="89"/>
      <c r="KCG153" s="89"/>
      <c r="KCH153" s="89"/>
      <c r="KCI153" s="89"/>
      <c r="KCJ153" s="89"/>
      <c r="KCK153" s="89"/>
      <c r="KCL153" s="89"/>
      <c r="KCM153" s="89"/>
      <c r="KCN153" s="89"/>
      <c r="KCO153" s="89"/>
      <c r="KCP153" s="89"/>
      <c r="KCQ153" s="89"/>
      <c r="KCR153" s="89"/>
      <c r="KCS153" s="89"/>
      <c r="KCT153" s="89"/>
      <c r="KCU153" s="89"/>
      <c r="KCV153" s="89"/>
      <c r="KCW153" s="89"/>
      <c r="KCX153" s="89"/>
      <c r="KCY153" s="89"/>
      <c r="KCZ153" s="89"/>
      <c r="KDA153" s="89"/>
      <c r="KDB153" s="89"/>
      <c r="KDC153" s="89"/>
      <c r="KDD153" s="89"/>
      <c r="KDE153" s="89"/>
      <c r="KDF153" s="89"/>
      <c r="KDG153" s="89"/>
      <c r="KDH153" s="89"/>
      <c r="KDI153" s="89"/>
      <c r="KDJ153" s="89"/>
      <c r="KDK153" s="89"/>
      <c r="KDL153" s="89"/>
      <c r="KDM153" s="89"/>
      <c r="KDN153" s="89"/>
      <c r="KDO153" s="89"/>
      <c r="KDP153" s="89"/>
      <c r="KDQ153" s="89"/>
      <c r="KDR153" s="89"/>
      <c r="KDS153" s="89"/>
      <c r="KDT153" s="89"/>
      <c r="KDU153" s="89"/>
      <c r="KDV153" s="89"/>
      <c r="KDW153" s="89"/>
      <c r="KDX153" s="89"/>
      <c r="KDY153" s="89"/>
      <c r="KDZ153" s="89"/>
      <c r="KEA153" s="89"/>
      <c r="KEB153" s="89"/>
      <c r="KEC153" s="89"/>
      <c r="KED153" s="89"/>
      <c r="KEE153" s="89"/>
      <c r="KEF153" s="89"/>
      <c r="KEG153" s="89"/>
      <c r="KEH153" s="89"/>
      <c r="KEI153" s="89"/>
      <c r="KEJ153" s="89"/>
      <c r="KEK153" s="89"/>
      <c r="KEL153" s="89"/>
      <c r="KEM153" s="89"/>
      <c r="KEN153" s="89"/>
      <c r="KEO153" s="89"/>
      <c r="KEP153" s="89"/>
      <c r="KEQ153" s="89"/>
      <c r="KER153" s="89"/>
      <c r="KES153" s="89"/>
      <c r="KET153" s="89"/>
      <c r="KEU153" s="89"/>
      <c r="KEV153" s="89"/>
      <c r="KEW153" s="89"/>
      <c r="KEX153" s="89"/>
      <c r="KEY153" s="89"/>
      <c r="KEZ153" s="89"/>
      <c r="KFA153" s="89"/>
      <c r="KFB153" s="89"/>
      <c r="KFC153" s="89"/>
      <c r="KFD153" s="89"/>
      <c r="KFE153" s="89"/>
      <c r="KFF153" s="89"/>
      <c r="KFG153" s="89"/>
      <c r="KFH153" s="89"/>
      <c r="KFI153" s="89"/>
      <c r="KFJ153" s="89"/>
      <c r="KFK153" s="89"/>
      <c r="KFL153" s="89"/>
      <c r="KFM153" s="89"/>
      <c r="KFN153" s="89"/>
      <c r="KFO153" s="89"/>
      <c r="KFP153" s="89"/>
      <c r="KFQ153" s="89"/>
      <c r="KFR153" s="89"/>
      <c r="KFS153" s="89"/>
      <c r="KFT153" s="89"/>
      <c r="KFU153" s="89"/>
      <c r="KFV153" s="89"/>
      <c r="KFW153" s="89"/>
      <c r="KFX153" s="89"/>
      <c r="KFY153" s="89"/>
      <c r="KFZ153" s="89"/>
      <c r="KGA153" s="89"/>
      <c r="KGB153" s="89"/>
      <c r="KGC153" s="89"/>
      <c r="KGD153" s="89"/>
      <c r="KGE153" s="89"/>
      <c r="KGF153" s="89"/>
      <c r="KGG153" s="89"/>
      <c r="KGH153" s="89"/>
      <c r="KGI153" s="89"/>
      <c r="KGJ153" s="89"/>
      <c r="KGK153" s="89"/>
      <c r="KGL153" s="89"/>
      <c r="KGM153" s="89"/>
      <c r="KGN153" s="89"/>
      <c r="KGO153" s="89"/>
      <c r="KGP153" s="89"/>
      <c r="KGQ153" s="89"/>
      <c r="KGR153" s="89"/>
      <c r="KGS153" s="89"/>
      <c r="KGT153" s="89"/>
      <c r="KGU153" s="89"/>
      <c r="KGV153" s="89"/>
      <c r="KGW153" s="89"/>
      <c r="KGX153" s="89"/>
      <c r="KGY153" s="89"/>
      <c r="KGZ153" s="89"/>
      <c r="KHA153" s="89"/>
      <c r="KHB153" s="89"/>
      <c r="KHC153" s="89"/>
      <c r="KHD153" s="89"/>
      <c r="KHE153" s="89"/>
      <c r="KHF153" s="89"/>
      <c r="KHG153" s="89"/>
      <c r="KHH153" s="89"/>
      <c r="KHI153" s="89"/>
      <c r="KHJ153" s="89"/>
      <c r="KHK153" s="89"/>
      <c r="KHL153" s="89"/>
      <c r="KHM153" s="89"/>
      <c r="KHN153" s="89"/>
      <c r="KHO153" s="89"/>
      <c r="KHP153" s="89"/>
      <c r="KHQ153" s="89"/>
      <c r="KHR153" s="89"/>
      <c r="KHS153" s="89"/>
      <c r="KHT153" s="89"/>
      <c r="KHU153" s="89"/>
      <c r="KHV153" s="89"/>
      <c r="KHW153" s="89"/>
      <c r="KHX153" s="89"/>
      <c r="KHY153" s="89"/>
      <c r="KHZ153" s="89"/>
      <c r="KIA153" s="89"/>
      <c r="KIB153" s="89"/>
      <c r="KIC153" s="89"/>
      <c r="KID153" s="89"/>
      <c r="KIE153" s="89"/>
      <c r="KIF153" s="89"/>
      <c r="KIG153" s="89"/>
      <c r="KIH153" s="89"/>
      <c r="KII153" s="89"/>
      <c r="KIJ153" s="89"/>
      <c r="KIK153" s="89"/>
      <c r="KIL153" s="89"/>
      <c r="KIM153" s="89"/>
      <c r="KIN153" s="89"/>
      <c r="KIO153" s="89"/>
      <c r="KIP153" s="89"/>
      <c r="KIQ153" s="89"/>
      <c r="KIR153" s="89"/>
      <c r="KIS153" s="89"/>
      <c r="KIT153" s="89"/>
      <c r="KIU153" s="89"/>
      <c r="KIV153" s="89"/>
      <c r="KIW153" s="89"/>
      <c r="KIX153" s="89"/>
      <c r="KIY153" s="89"/>
      <c r="KIZ153" s="89"/>
      <c r="KJA153" s="89"/>
      <c r="KJB153" s="89"/>
      <c r="KJC153" s="89"/>
      <c r="KJD153" s="89"/>
      <c r="KJE153" s="89"/>
      <c r="KJF153" s="89"/>
      <c r="KJG153" s="89"/>
      <c r="KJH153" s="89"/>
      <c r="KJI153" s="89"/>
      <c r="KJJ153" s="89"/>
      <c r="KJK153" s="89"/>
      <c r="KJL153" s="89"/>
      <c r="KJM153" s="89"/>
      <c r="KJN153" s="89"/>
      <c r="KJO153" s="89"/>
      <c r="KJP153" s="89"/>
      <c r="KJQ153" s="89"/>
      <c r="KJR153" s="89"/>
      <c r="KJS153" s="89"/>
      <c r="KJT153" s="89"/>
      <c r="KJU153" s="89"/>
      <c r="KJV153" s="89"/>
      <c r="KJW153" s="89"/>
      <c r="KJX153" s="89"/>
      <c r="KJY153" s="89"/>
      <c r="KJZ153" s="89"/>
      <c r="KKA153" s="89"/>
      <c r="KKB153" s="89"/>
      <c r="KKC153" s="89"/>
      <c r="KKD153" s="89"/>
      <c r="KKE153" s="89"/>
      <c r="KKF153" s="89"/>
      <c r="KKG153" s="89"/>
      <c r="KKH153" s="89"/>
      <c r="KKI153" s="89"/>
      <c r="KKJ153" s="89"/>
      <c r="KKK153" s="89"/>
      <c r="KKL153" s="89"/>
      <c r="KKM153" s="89"/>
      <c r="KKN153" s="89"/>
      <c r="KKO153" s="89"/>
      <c r="KKP153" s="89"/>
      <c r="KKQ153" s="89"/>
      <c r="KKR153" s="89"/>
      <c r="KKS153" s="89"/>
      <c r="KKT153" s="89"/>
      <c r="KKU153" s="89"/>
      <c r="KKV153" s="89"/>
      <c r="KKW153" s="89"/>
      <c r="KKX153" s="89"/>
      <c r="KKY153" s="89"/>
      <c r="KKZ153" s="89"/>
      <c r="KLA153" s="89"/>
      <c r="KLB153" s="89"/>
      <c r="KLC153" s="89"/>
      <c r="KLD153" s="89"/>
      <c r="KLE153" s="89"/>
      <c r="KLF153" s="89"/>
      <c r="KLG153" s="89"/>
      <c r="KLH153" s="89"/>
      <c r="KLI153" s="89"/>
      <c r="KLJ153" s="89"/>
      <c r="KLK153" s="89"/>
      <c r="KLL153" s="89"/>
      <c r="KLM153" s="89"/>
      <c r="KLN153" s="89"/>
      <c r="KLO153" s="89"/>
      <c r="KLP153" s="89"/>
      <c r="KLQ153" s="89"/>
      <c r="KLR153" s="89"/>
      <c r="KLS153" s="89"/>
      <c r="KLT153" s="89"/>
      <c r="KLU153" s="89"/>
      <c r="KLV153" s="89"/>
      <c r="KLW153" s="89"/>
      <c r="KLX153" s="89"/>
      <c r="KLY153" s="89"/>
      <c r="KLZ153" s="89"/>
      <c r="KMA153" s="89"/>
      <c r="KMB153" s="89"/>
      <c r="KMC153" s="89"/>
      <c r="KMD153" s="89"/>
      <c r="KME153" s="89"/>
      <c r="KMF153" s="89"/>
      <c r="KMG153" s="89"/>
      <c r="KMH153" s="89"/>
      <c r="KMI153" s="89"/>
      <c r="KMJ153" s="89"/>
      <c r="KMK153" s="89"/>
      <c r="KML153" s="89"/>
      <c r="KMM153" s="89"/>
      <c r="KMN153" s="89"/>
      <c r="KMO153" s="89"/>
      <c r="KMP153" s="89"/>
      <c r="KMQ153" s="89"/>
      <c r="KMR153" s="89"/>
      <c r="KMS153" s="89"/>
      <c r="KMT153" s="89"/>
      <c r="KMU153" s="89"/>
      <c r="KMV153" s="89"/>
      <c r="KMW153" s="89"/>
      <c r="KMX153" s="89"/>
      <c r="KMY153" s="89"/>
      <c r="KMZ153" s="89"/>
      <c r="KNA153" s="89"/>
      <c r="KNB153" s="89"/>
      <c r="KNC153" s="89"/>
      <c r="KND153" s="89"/>
      <c r="KNE153" s="89"/>
      <c r="KNF153" s="89"/>
      <c r="KNG153" s="89"/>
      <c r="KNH153" s="89"/>
      <c r="KNI153" s="89"/>
      <c r="KNJ153" s="89"/>
      <c r="KNK153" s="89"/>
      <c r="KNL153" s="89"/>
      <c r="KNM153" s="89"/>
      <c r="KNN153" s="89"/>
      <c r="KNO153" s="89"/>
      <c r="KNP153" s="89"/>
      <c r="KNQ153" s="89"/>
      <c r="KNR153" s="89"/>
      <c r="KNS153" s="89"/>
      <c r="KNT153" s="89"/>
      <c r="KNU153" s="89"/>
      <c r="KNV153" s="89"/>
      <c r="KNW153" s="89"/>
      <c r="KNX153" s="89"/>
      <c r="KNY153" s="89"/>
      <c r="KNZ153" s="89"/>
      <c r="KOA153" s="89"/>
      <c r="KOB153" s="89"/>
      <c r="KOC153" s="89"/>
      <c r="KOD153" s="89"/>
      <c r="KOE153" s="89"/>
      <c r="KOF153" s="89"/>
      <c r="KOG153" s="89"/>
      <c r="KOH153" s="89"/>
      <c r="KOI153" s="89"/>
      <c r="KOJ153" s="89"/>
      <c r="KOK153" s="89"/>
      <c r="KOL153" s="89"/>
      <c r="KOM153" s="89"/>
      <c r="KON153" s="89"/>
      <c r="KOO153" s="89"/>
      <c r="KOP153" s="89"/>
      <c r="KOQ153" s="89"/>
      <c r="KOR153" s="89"/>
      <c r="KOS153" s="89"/>
      <c r="KOT153" s="89"/>
      <c r="KOU153" s="89"/>
      <c r="KOV153" s="89"/>
      <c r="KOW153" s="89"/>
      <c r="KOX153" s="89"/>
      <c r="KOY153" s="89"/>
      <c r="KOZ153" s="89"/>
      <c r="KPA153" s="89"/>
      <c r="KPB153" s="89"/>
      <c r="KPC153" s="89"/>
      <c r="KPD153" s="89"/>
      <c r="KPE153" s="89"/>
      <c r="KPF153" s="89"/>
      <c r="KPG153" s="89"/>
      <c r="KPH153" s="89"/>
      <c r="KPI153" s="89"/>
      <c r="KPJ153" s="89"/>
      <c r="KPK153" s="89"/>
      <c r="KPL153" s="89"/>
      <c r="KPM153" s="89"/>
      <c r="KPN153" s="89"/>
      <c r="KPO153" s="89"/>
      <c r="KPP153" s="89"/>
      <c r="KPQ153" s="89"/>
      <c r="KPR153" s="89"/>
      <c r="KPS153" s="89"/>
      <c r="KPT153" s="89"/>
      <c r="KPU153" s="89"/>
      <c r="KPV153" s="89"/>
      <c r="KPW153" s="89"/>
      <c r="KPX153" s="89"/>
      <c r="KPY153" s="89"/>
      <c r="KPZ153" s="89"/>
      <c r="KQA153" s="89"/>
      <c r="KQB153" s="89"/>
      <c r="KQC153" s="89"/>
      <c r="KQD153" s="89"/>
      <c r="KQE153" s="89"/>
      <c r="KQF153" s="89"/>
      <c r="KQG153" s="89"/>
      <c r="KQH153" s="89"/>
      <c r="KQI153" s="89"/>
      <c r="KQJ153" s="89"/>
      <c r="KQK153" s="89"/>
      <c r="KQL153" s="89"/>
      <c r="KQM153" s="89"/>
      <c r="KQN153" s="89"/>
      <c r="KQO153" s="89"/>
      <c r="KQP153" s="89"/>
      <c r="KQQ153" s="89"/>
      <c r="KQR153" s="89"/>
      <c r="KQS153" s="89"/>
      <c r="KQT153" s="89"/>
      <c r="KQU153" s="89"/>
      <c r="KQV153" s="89"/>
      <c r="KQW153" s="89"/>
      <c r="KQX153" s="89"/>
      <c r="KQY153" s="89"/>
      <c r="KQZ153" s="89"/>
      <c r="KRA153" s="89"/>
      <c r="KRB153" s="89"/>
      <c r="KRC153" s="89"/>
      <c r="KRD153" s="89"/>
      <c r="KRE153" s="89"/>
      <c r="KRF153" s="89"/>
      <c r="KRG153" s="89"/>
      <c r="KRH153" s="89"/>
      <c r="KRI153" s="89"/>
      <c r="KRJ153" s="89"/>
      <c r="KRK153" s="89"/>
      <c r="KRL153" s="89"/>
      <c r="KRM153" s="89"/>
      <c r="KRN153" s="89"/>
      <c r="KRO153" s="89"/>
      <c r="KRP153" s="89"/>
      <c r="KRQ153" s="89"/>
      <c r="KRR153" s="89"/>
      <c r="KRS153" s="89"/>
      <c r="KRT153" s="89"/>
      <c r="KRU153" s="89"/>
      <c r="KRV153" s="89"/>
      <c r="KRW153" s="89"/>
      <c r="KRX153" s="89"/>
      <c r="KRY153" s="89"/>
      <c r="KRZ153" s="89"/>
      <c r="KSA153" s="89"/>
      <c r="KSB153" s="89"/>
      <c r="KSC153" s="89"/>
      <c r="KSD153" s="89"/>
      <c r="KSE153" s="89"/>
      <c r="KSF153" s="89"/>
      <c r="KSG153" s="89"/>
      <c r="KSH153" s="89"/>
      <c r="KSI153" s="89"/>
      <c r="KSJ153" s="89"/>
      <c r="KSK153" s="89"/>
      <c r="KSL153" s="89"/>
      <c r="KSM153" s="89"/>
      <c r="KSN153" s="89"/>
      <c r="KSO153" s="89"/>
      <c r="KSP153" s="89"/>
      <c r="KSQ153" s="89"/>
      <c r="KSR153" s="89"/>
      <c r="KSS153" s="89"/>
      <c r="KST153" s="89"/>
      <c r="KSU153" s="89"/>
      <c r="KSV153" s="89"/>
      <c r="KSW153" s="89"/>
      <c r="KSX153" s="89"/>
      <c r="KSY153" s="89"/>
      <c r="KSZ153" s="89"/>
      <c r="KTA153" s="89"/>
      <c r="KTB153" s="89"/>
      <c r="KTC153" s="89"/>
      <c r="KTD153" s="89"/>
      <c r="KTE153" s="89"/>
      <c r="KTF153" s="89"/>
      <c r="KTG153" s="89"/>
      <c r="KTH153" s="89"/>
      <c r="KTI153" s="89"/>
      <c r="KTJ153" s="89"/>
      <c r="KTK153" s="89"/>
      <c r="KTL153" s="89"/>
      <c r="KTM153" s="89"/>
      <c r="KTN153" s="89"/>
      <c r="KTO153" s="89"/>
      <c r="KTP153" s="89"/>
      <c r="KTQ153" s="89"/>
      <c r="KTR153" s="89"/>
      <c r="KTS153" s="89"/>
      <c r="KTT153" s="89"/>
      <c r="KTU153" s="89"/>
      <c r="KTV153" s="89"/>
      <c r="KTW153" s="89"/>
      <c r="KTX153" s="89"/>
      <c r="KTY153" s="89"/>
      <c r="KTZ153" s="89"/>
      <c r="KUA153" s="89"/>
      <c r="KUB153" s="89"/>
      <c r="KUC153" s="89"/>
      <c r="KUD153" s="89"/>
      <c r="KUE153" s="89"/>
      <c r="KUF153" s="89"/>
      <c r="KUG153" s="89"/>
      <c r="KUH153" s="89"/>
      <c r="KUI153" s="89"/>
      <c r="KUJ153" s="89"/>
      <c r="KUK153" s="89"/>
      <c r="KUL153" s="89"/>
      <c r="KUM153" s="89"/>
      <c r="KUN153" s="89"/>
      <c r="KUO153" s="89"/>
      <c r="KUP153" s="89"/>
      <c r="KUQ153" s="89"/>
      <c r="KUR153" s="89"/>
      <c r="KUS153" s="89"/>
      <c r="KUT153" s="89"/>
      <c r="KUU153" s="89"/>
      <c r="KUV153" s="89"/>
      <c r="KUW153" s="89"/>
      <c r="KUX153" s="89"/>
      <c r="KUY153" s="89"/>
      <c r="KUZ153" s="89"/>
      <c r="KVA153" s="89"/>
      <c r="KVB153" s="89"/>
      <c r="KVC153" s="89"/>
      <c r="KVD153" s="89"/>
      <c r="KVE153" s="89"/>
      <c r="KVF153" s="89"/>
      <c r="KVG153" s="89"/>
      <c r="KVH153" s="89"/>
      <c r="KVI153" s="89"/>
      <c r="KVJ153" s="89"/>
      <c r="KVK153" s="89"/>
      <c r="KVL153" s="89"/>
      <c r="KVM153" s="89"/>
      <c r="KVN153" s="89"/>
      <c r="KVO153" s="89"/>
      <c r="KVP153" s="89"/>
      <c r="KVQ153" s="89"/>
      <c r="KVR153" s="89"/>
      <c r="KVS153" s="89"/>
      <c r="KVT153" s="89"/>
      <c r="KVU153" s="89"/>
      <c r="KVV153" s="89"/>
      <c r="KVW153" s="89"/>
      <c r="KVX153" s="89"/>
      <c r="KVY153" s="89"/>
      <c r="KVZ153" s="89"/>
      <c r="KWA153" s="89"/>
      <c r="KWB153" s="89"/>
      <c r="KWC153" s="89"/>
      <c r="KWD153" s="89"/>
      <c r="KWE153" s="89"/>
      <c r="KWF153" s="89"/>
      <c r="KWG153" s="89"/>
      <c r="KWH153" s="89"/>
      <c r="KWI153" s="89"/>
      <c r="KWJ153" s="89"/>
      <c r="KWK153" s="89"/>
      <c r="KWL153" s="89"/>
      <c r="KWM153" s="89"/>
      <c r="KWN153" s="89"/>
      <c r="KWO153" s="89"/>
      <c r="KWP153" s="89"/>
      <c r="KWQ153" s="89"/>
      <c r="KWR153" s="89"/>
      <c r="KWS153" s="89"/>
      <c r="KWT153" s="89"/>
      <c r="KWU153" s="89"/>
      <c r="KWV153" s="89"/>
      <c r="KWW153" s="89"/>
      <c r="KWX153" s="89"/>
      <c r="KWY153" s="89"/>
      <c r="KWZ153" s="89"/>
      <c r="KXA153" s="89"/>
      <c r="KXB153" s="89"/>
      <c r="KXC153" s="89"/>
      <c r="KXD153" s="89"/>
      <c r="KXE153" s="89"/>
      <c r="KXF153" s="89"/>
      <c r="KXG153" s="89"/>
      <c r="KXH153" s="89"/>
      <c r="KXI153" s="89"/>
      <c r="KXJ153" s="89"/>
      <c r="KXK153" s="89"/>
      <c r="KXL153" s="89"/>
      <c r="KXM153" s="89"/>
      <c r="KXN153" s="89"/>
      <c r="KXO153" s="89"/>
      <c r="KXP153" s="89"/>
      <c r="KXQ153" s="89"/>
      <c r="KXR153" s="89"/>
      <c r="KXS153" s="89"/>
      <c r="KXT153" s="89"/>
      <c r="KXU153" s="89"/>
      <c r="KXV153" s="89"/>
      <c r="KXW153" s="89"/>
      <c r="KXX153" s="89"/>
      <c r="KXY153" s="89"/>
      <c r="KXZ153" s="89"/>
      <c r="KYA153" s="89"/>
      <c r="KYB153" s="89"/>
      <c r="KYC153" s="89"/>
      <c r="KYD153" s="89"/>
      <c r="KYE153" s="89"/>
      <c r="KYF153" s="89"/>
      <c r="KYG153" s="89"/>
      <c r="KYH153" s="89"/>
      <c r="KYI153" s="89"/>
      <c r="KYJ153" s="89"/>
      <c r="KYK153" s="89"/>
      <c r="KYL153" s="89"/>
      <c r="KYM153" s="89"/>
      <c r="KYN153" s="89"/>
      <c r="KYO153" s="89"/>
      <c r="KYP153" s="89"/>
      <c r="KYQ153" s="89"/>
      <c r="KYR153" s="89"/>
      <c r="KYS153" s="89"/>
      <c r="KYT153" s="89"/>
      <c r="KYU153" s="89"/>
      <c r="KYV153" s="89"/>
      <c r="KYW153" s="89"/>
      <c r="KYX153" s="89"/>
      <c r="KYY153" s="89"/>
      <c r="KYZ153" s="89"/>
      <c r="KZA153" s="89"/>
      <c r="KZB153" s="89"/>
      <c r="KZC153" s="89"/>
      <c r="KZD153" s="89"/>
      <c r="KZE153" s="89"/>
      <c r="KZF153" s="89"/>
      <c r="KZG153" s="89"/>
      <c r="KZH153" s="89"/>
      <c r="KZI153" s="89"/>
      <c r="KZJ153" s="89"/>
      <c r="KZK153" s="89"/>
      <c r="KZL153" s="89"/>
      <c r="KZM153" s="89"/>
      <c r="KZN153" s="89"/>
      <c r="KZO153" s="89"/>
      <c r="KZP153" s="89"/>
      <c r="KZQ153" s="89"/>
      <c r="KZR153" s="89"/>
      <c r="KZS153" s="89"/>
      <c r="KZT153" s="89"/>
      <c r="KZU153" s="89"/>
      <c r="KZV153" s="89"/>
      <c r="KZW153" s="89"/>
      <c r="KZX153" s="89"/>
      <c r="KZY153" s="89"/>
      <c r="KZZ153" s="89"/>
      <c r="LAA153" s="89"/>
      <c r="LAB153" s="89"/>
      <c r="LAC153" s="89"/>
      <c r="LAD153" s="89"/>
      <c r="LAE153" s="89"/>
      <c r="LAF153" s="89"/>
      <c r="LAG153" s="89"/>
      <c r="LAH153" s="89"/>
      <c r="LAI153" s="89"/>
      <c r="LAJ153" s="89"/>
      <c r="LAK153" s="89"/>
      <c r="LAL153" s="89"/>
      <c r="LAM153" s="89"/>
      <c r="LAN153" s="89"/>
      <c r="LAO153" s="89"/>
      <c r="LAP153" s="89"/>
      <c r="LAQ153" s="89"/>
      <c r="LAR153" s="89"/>
      <c r="LAS153" s="89"/>
      <c r="LAT153" s="89"/>
      <c r="LAU153" s="89"/>
      <c r="LAV153" s="89"/>
      <c r="LAW153" s="89"/>
      <c r="LAX153" s="89"/>
      <c r="LAY153" s="89"/>
      <c r="LAZ153" s="89"/>
      <c r="LBA153" s="89"/>
      <c r="LBB153" s="89"/>
      <c r="LBC153" s="89"/>
      <c r="LBD153" s="89"/>
      <c r="LBE153" s="89"/>
      <c r="LBF153" s="89"/>
      <c r="LBG153" s="89"/>
      <c r="LBH153" s="89"/>
      <c r="LBI153" s="89"/>
      <c r="LBJ153" s="89"/>
      <c r="LBK153" s="89"/>
      <c r="LBL153" s="89"/>
      <c r="LBM153" s="89"/>
      <c r="LBN153" s="89"/>
      <c r="LBO153" s="89"/>
      <c r="LBP153" s="89"/>
      <c r="LBQ153" s="89"/>
      <c r="LBR153" s="89"/>
      <c r="LBS153" s="89"/>
      <c r="LBT153" s="89"/>
      <c r="LBU153" s="89"/>
      <c r="LBV153" s="89"/>
      <c r="LBW153" s="89"/>
      <c r="LBX153" s="89"/>
      <c r="LBY153" s="89"/>
      <c r="LBZ153" s="89"/>
      <c r="LCA153" s="89"/>
      <c r="LCB153" s="89"/>
      <c r="LCC153" s="89"/>
      <c r="LCD153" s="89"/>
      <c r="LCE153" s="89"/>
      <c r="LCF153" s="89"/>
      <c r="LCG153" s="89"/>
      <c r="LCH153" s="89"/>
      <c r="LCI153" s="89"/>
      <c r="LCJ153" s="89"/>
      <c r="LCK153" s="89"/>
      <c r="LCL153" s="89"/>
      <c r="LCM153" s="89"/>
      <c r="LCN153" s="89"/>
      <c r="LCO153" s="89"/>
      <c r="LCP153" s="89"/>
      <c r="LCQ153" s="89"/>
      <c r="LCR153" s="89"/>
      <c r="LCS153" s="89"/>
      <c r="LCT153" s="89"/>
      <c r="LCU153" s="89"/>
      <c r="LCV153" s="89"/>
      <c r="LCW153" s="89"/>
      <c r="LCX153" s="89"/>
      <c r="LCY153" s="89"/>
      <c r="LCZ153" s="89"/>
      <c r="LDA153" s="89"/>
      <c r="LDB153" s="89"/>
      <c r="LDC153" s="89"/>
      <c r="LDD153" s="89"/>
      <c r="LDE153" s="89"/>
      <c r="LDF153" s="89"/>
      <c r="LDG153" s="89"/>
      <c r="LDH153" s="89"/>
      <c r="LDI153" s="89"/>
      <c r="LDJ153" s="89"/>
      <c r="LDK153" s="89"/>
      <c r="LDL153" s="89"/>
      <c r="LDM153" s="89"/>
      <c r="LDN153" s="89"/>
      <c r="LDO153" s="89"/>
      <c r="LDP153" s="89"/>
      <c r="LDQ153" s="89"/>
      <c r="LDR153" s="89"/>
      <c r="LDS153" s="89"/>
      <c r="LDT153" s="89"/>
      <c r="LDU153" s="89"/>
      <c r="LDV153" s="89"/>
      <c r="LDW153" s="89"/>
      <c r="LDX153" s="89"/>
      <c r="LDY153" s="89"/>
      <c r="LDZ153" s="89"/>
      <c r="LEA153" s="89"/>
      <c r="LEB153" s="89"/>
      <c r="LEC153" s="89"/>
      <c r="LED153" s="89"/>
      <c r="LEE153" s="89"/>
      <c r="LEF153" s="89"/>
      <c r="LEG153" s="89"/>
      <c r="LEH153" s="89"/>
      <c r="LEI153" s="89"/>
      <c r="LEJ153" s="89"/>
      <c r="LEK153" s="89"/>
      <c r="LEL153" s="89"/>
      <c r="LEM153" s="89"/>
      <c r="LEN153" s="89"/>
      <c r="LEO153" s="89"/>
      <c r="LEP153" s="89"/>
      <c r="LEQ153" s="89"/>
      <c r="LER153" s="89"/>
      <c r="LES153" s="89"/>
      <c r="LET153" s="89"/>
      <c r="LEU153" s="89"/>
      <c r="LEV153" s="89"/>
      <c r="LEW153" s="89"/>
      <c r="LEX153" s="89"/>
      <c r="LEY153" s="89"/>
      <c r="LEZ153" s="89"/>
      <c r="LFA153" s="89"/>
      <c r="LFB153" s="89"/>
      <c r="LFC153" s="89"/>
      <c r="LFD153" s="89"/>
      <c r="LFE153" s="89"/>
      <c r="LFF153" s="89"/>
      <c r="LFG153" s="89"/>
      <c r="LFH153" s="89"/>
      <c r="LFI153" s="89"/>
      <c r="LFJ153" s="89"/>
      <c r="LFK153" s="89"/>
      <c r="LFL153" s="89"/>
      <c r="LFM153" s="89"/>
      <c r="LFN153" s="89"/>
      <c r="LFO153" s="89"/>
      <c r="LFP153" s="89"/>
      <c r="LFQ153" s="89"/>
      <c r="LFR153" s="89"/>
      <c r="LFS153" s="89"/>
      <c r="LFT153" s="89"/>
      <c r="LFU153" s="89"/>
      <c r="LFV153" s="89"/>
      <c r="LFW153" s="89"/>
      <c r="LFX153" s="89"/>
      <c r="LFY153" s="89"/>
      <c r="LFZ153" s="89"/>
      <c r="LGA153" s="89"/>
      <c r="LGB153" s="89"/>
      <c r="LGC153" s="89"/>
      <c r="LGD153" s="89"/>
      <c r="LGE153" s="89"/>
      <c r="LGF153" s="89"/>
      <c r="LGG153" s="89"/>
      <c r="LGH153" s="89"/>
      <c r="LGI153" s="89"/>
      <c r="LGJ153" s="89"/>
      <c r="LGK153" s="89"/>
      <c r="LGL153" s="89"/>
      <c r="LGM153" s="89"/>
      <c r="LGN153" s="89"/>
      <c r="LGO153" s="89"/>
      <c r="LGP153" s="89"/>
      <c r="LGQ153" s="89"/>
      <c r="LGR153" s="89"/>
      <c r="LGS153" s="89"/>
      <c r="LGT153" s="89"/>
      <c r="LGU153" s="89"/>
      <c r="LGV153" s="89"/>
      <c r="LGW153" s="89"/>
      <c r="LGX153" s="89"/>
      <c r="LGY153" s="89"/>
      <c r="LGZ153" s="89"/>
      <c r="LHA153" s="89"/>
      <c r="LHB153" s="89"/>
      <c r="LHC153" s="89"/>
      <c r="LHD153" s="89"/>
      <c r="LHE153" s="89"/>
      <c r="LHF153" s="89"/>
      <c r="LHG153" s="89"/>
      <c r="LHH153" s="89"/>
      <c r="LHI153" s="89"/>
      <c r="LHJ153" s="89"/>
      <c r="LHK153" s="89"/>
      <c r="LHL153" s="89"/>
      <c r="LHM153" s="89"/>
      <c r="LHN153" s="89"/>
      <c r="LHO153" s="89"/>
      <c r="LHP153" s="89"/>
      <c r="LHQ153" s="89"/>
      <c r="LHR153" s="89"/>
      <c r="LHS153" s="89"/>
      <c r="LHT153" s="89"/>
      <c r="LHU153" s="89"/>
      <c r="LHV153" s="89"/>
      <c r="LHW153" s="89"/>
      <c r="LHX153" s="89"/>
      <c r="LHY153" s="89"/>
      <c r="LHZ153" s="89"/>
      <c r="LIA153" s="89"/>
      <c r="LIB153" s="89"/>
      <c r="LIC153" s="89"/>
      <c r="LID153" s="89"/>
      <c r="LIE153" s="89"/>
      <c r="LIF153" s="89"/>
      <c r="LIG153" s="89"/>
      <c r="LIH153" s="89"/>
      <c r="LII153" s="89"/>
      <c r="LIJ153" s="89"/>
      <c r="LIK153" s="89"/>
      <c r="LIL153" s="89"/>
      <c r="LIM153" s="89"/>
      <c r="LIN153" s="89"/>
      <c r="LIO153" s="89"/>
      <c r="LIP153" s="89"/>
      <c r="LIQ153" s="89"/>
      <c r="LIR153" s="89"/>
      <c r="LIS153" s="89"/>
      <c r="LIT153" s="89"/>
      <c r="LIU153" s="89"/>
      <c r="LIV153" s="89"/>
      <c r="LIW153" s="89"/>
      <c r="LIX153" s="89"/>
      <c r="LIY153" s="89"/>
      <c r="LIZ153" s="89"/>
      <c r="LJA153" s="89"/>
      <c r="LJB153" s="89"/>
      <c r="LJC153" s="89"/>
      <c r="LJD153" s="89"/>
      <c r="LJE153" s="89"/>
      <c r="LJF153" s="89"/>
      <c r="LJG153" s="89"/>
      <c r="LJH153" s="89"/>
      <c r="LJI153" s="89"/>
      <c r="LJJ153" s="89"/>
      <c r="LJK153" s="89"/>
      <c r="LJL153" s="89"/>
      <c r="LJM153" s="89"/>
      <c r="LJN153" s="89"/>
      <c r="LJO153" s="89"/>
      <c r="LJP153" s="89"/>
      <c r="LJQ153" s="89"/>
      <c r="LJR153" s="89"/>
      <c r="LJS153" s="89"/>
      <c r="LJT153" s="89"/>
      <c r="LJU153" s="89"/>
      <c r="LJV153" s="89"/>
      <c r="LJW153" s="89"/>
      <c r="LJX153" s="89"/>
      <c r="LJY153" s="89"/>
      <c r="LJZ153" s="89"/>
      <c r="LKA153" s="89"/>
      <c r="LKB153" s="89"/>
      <c r="LKC153" s="89"/>
      <c r="LKD153" s="89"/>
      <c r="LKE153" s="89"/>
      <c r="LKF153" s="89"/>
      <c r="LKG153" s="89"/>
      <c r="LKH153" s="89"/>
      <c r="LKI153" s="89"/>
      <c r="LKJ153" s="89"/>
      <c r="LKK153" s="89"/>
      <c r="LKL153" s="89"/>
      <c r="LKM153" s="89"/>
      <c r="LKN153" s="89"/>
      <c r="LKO153" s="89"/>
      <c r="LKP153" s="89"/>
      <c r="LKQ153" s="89"/>
      <c r="LKR153" s="89"/>
      <c r="LKS153" s="89"/>
      <c r="LKT153" s="89"/>
      <c r="LKU153" s="89"/>
      <c r="LKV153" s="89"/>
      <c r="LKW153" s="89"/>
      <c r="LKX153" s="89"/>
      <c r="LKY153" s="89"/>
      <c r="LKZ153" s="89"/>
      <c r="LLA153" s="89"/>
      <c r="LLB153" s="89"/>
      <c r="LLC153" s="89"/>
      <c r="LLD153" s="89"/>
      <c r="LLE153" s="89"/>
      <c r="LLF153" s="89"/>
      <c r="LLG153" s="89"/>
      <c r="LLH153" s="89"/>
      <c r="LLI153" s="89"/>
      <c r="LLJ153" s="89"/>
      <c r="LLK153" s="89"/>
      <c r="LLL153" s="89"/>
      <c r="LLM153" s="89"/>
      <c r="LLN153" s="89"/>
      <c r="LLO153" s="89"/>
      <c r="LLP153" s="89"/>
      <c r="LLQ153" s="89"/>
      <c r="LLR153" s="89"/>
      <c r="LLS153" s="89"/>
      <c r="LLT153" s="89"/>
      <c r="LLU153" s="89"/>
      <c r="LLV153" s="89"/>
      <c r="LLW153" s="89"/>
      <c r="LLX153" s="89"/>
      <c r="LLY153" s="89"/>
      <c r="LLZ153" s="89"/>
      <c r="LMA153" s="89"/>
      <c r="LMB153" s="89"/>
      <c r="LMC153" s="89"/>
      <c r="LMD153" s="89"/>
      <c r="LME153" s="89"/>
      <c r="LMF153" s="89"/>
      <c r="LMG153" s="89"/>
      <c r="LMH153" s="89"/>
      <c r="LMI153" s="89"/>
      <c r="LMJ153" s="89"/>
      <c r="LMK153" s="89"/>
      <c r="LML153" s="89"/>
      <c r="LMM153" s="89"/>
      <c r="LMN153" s="89"/>
      <c r="LMO153" s="89"/>
      <c r="LMP153" s="89"/>
      <c r="LMQ153" s="89"/>
      <c r="LMR153" s="89"/>
      <c r="LMS153" s="89"/>
      <c r="LMT153" s="89"/>
      <c r="LMU153" s="89"/>
      <c r="LMV153" s="89"/>
      <c r="LMW153" s="89"/>
      <c r="LMX153" s="89"/>
      <c r="LMY153" s="89"/>
      <c r="LMZ153" s="89"/>
      <c r="LNA153" s="89"/>
      <c r="LNB153" s="89"/>
      <c r="LNC153" s="89"/>
      <c r="LND153" s="89"/>
      <c r="LNE153" s="89"/>
      <c r="LNF153" s="89"/>
      <c r="LNG153" s="89"/>
      <c r="LNH153" s="89"/>
      <c r="LNI153" s="89"/>
      <c r="LNJ153" s="89"/>
      <c r="LNK153" s="89"/>
      <c r="LNL153" s="89"/>
      <c r="LNM153" s="89"/>
      <c r="LNN153" s="89"/>
      <c r="LNO153" s="89"/>
      <c r="LNP153" s="89"/>
      <c r="LNQ153" s="89"/>
      <c r="LNR153" s="89"/>
      <c r="LNS153" s="89"/>
      <c r="LNT153" s="89"/>
      <c r="LNU153" s="89"/>
      <c r="LNV153" s="89"/>
      <c r="LNW153" s="89"/>
      <c r="LNX153" s="89"/>
      <c r="LNY153" s="89"/>
      <c r="LNZ153" s="89"/>
      <c r="LOA153" s="89"/>
      <c r="LOB153" s="89"/>
      <c r="LOC153" s="89"/>
      <c r="LOD153" s="89"/>
      <c r="LOE153" s="89"/>
      <c r="LOF153" s="89"/>
      <c r="LOG153" s="89"/>
      <c r="LOH153" s="89"/>
      <c r="LOI153" s="89"/>
      <c r="LOJ153" s="89"/>
      <c r="LOK153" s="89"/>
      <c r="LOL153" s="89"/>
      <c r="LOM153" s="89"/>
      <c r="LON153" s="89"/>
      <c r="LOO153" s="89"/>
      <c r="LOP153" s="89"/>
      <c r="LOQ153" s="89"/>
      <c r="LOR153" s="89"/>
      <c r="LOS153" s="89"/>
      <c r="LOT153" s="89"/>
      <c r="LOU153" s="89"/>
      <c r="LOV153" s="89"/>
      <c r="LOW153" s="89"/>
      <c r="LOX153" s="89"/>
      <c r="LOY153" s="89"/>
      <c r="LOZ153" s="89"/>
      <c r="LPA153" s="89"/>
      <c r="LPB153" s="89"/>
      <c r="LPC153" s="89"/>
      <c r="LPD153" s="89"/>
      <c r="LPE153" s="89"/>
      <c r="LPF153" s="89"/>
      <c r="LPG153" s="89"/>
      <c r="LPH153" s="89"/>
      <c r="LPI153" s="89"/>
      <c r="LPJ153" s="89"/>
      <c r="LPK153" s="89"/>
      <c r="LPL153" s="89"/>
      <c r="LPM153" s="89"/>
      <c r="LPN153" s="89"/>
      <c r="LPO153" s="89"/>
      <c r="LPP153" s="89"/>
      <c r="LPQ153" s="89"/>
      <c r="LPR153" s="89"/>
      <c r="LPS153" s="89"/>
      <c r="LPT153" s="89"/>
      <c r="LPU153" s="89"/>
      <c r="LPV153" s="89"/>
      <c r="LPW153" s="89"/>
      <c r="LPX153" s="89"/>
      <c r="LPY153" s="89"/>
      <c r="LPZ153" s="89"/>
      <c r="LQA153" s="89"/>
      <c r="LQB153" s="89"/>
      <c r="LQC153" s="89"/>
      <c r="LQD153" s="89"/>
      <c r="LQE153" s="89"/>
      <c r="LQF153" s="89"/>
      <c r="LQG153" s="89"/>
      <c r="LQH153" s="89"/>
      <c r="LQI153" s="89"/>
      <c r="LQJ153" s="89"/>
      <c r="LQK153" s="89"/>
      <c r="LQL153" s="89"/>
      <c r="LQM153" s="89"/>
      <c r="LQN153" s="89"/>
      <c r="LQO153" s="89"/>
      <c r="LQP153" s="89"/>
      <c r="LQQ153" s="89"/>
      <c r="LQR153" s="89"/>
      <c r="LQS153" s="89"/>
      <c r="LQT153" s="89"/>
      <c r="LQU153" s="89"/>
      <c r="LQV153" s="89"/>
      <c r="LQW153" s="89"/>
      <c r="LQX153" s="89"/>
      <c r="LQY153" s="89"/>
      <c r="LQZ153" s="89"/>
      <c r="LRA153" s="89"/>
      <c r="LRB153" s="89"/>
      <c r="LRC153" s="89"/>
      <c r="LRD153" s="89"/>
      <c r="LRE153" s="89"/>
      <c r="LRF153" s="89"/>
      <c r="LRG153" s="89"/>
      <c r="LRH153" s="89"/>
      <c r="LRI153" s="89"/>
      <c r="LRJ153" s="89"/>
      <c r="LRK153" s="89"/>
      <c r="LRL153" s="89"/>
      <c r="LRM153" s="89"/>
      <c r="LRN153" s="89"/>
      <c r="LRO153" s="89"/>
      <c r="LRP153" s="89"/>
      <c r="LRQ153" s="89"/>
      <c r="LRR153" s="89"/>
      <c r="LRS153" s="89"/>
      <c r="LRT153" s="89"/>
      <c r="LRU153" s="89"/>
      <c r="LRV153" s="89"/>
      <c r="LRW153" s="89"/>
      <c r="LRX153" s="89"/>
      <c r="LRY153" s="89"/>
      <c r="LRZ153" s="89"/>
      <c r="LSA153" s="89"/>
      <c r="LSB153" s="89"/>
      <c r="LSC153" s="89"/>
      <c r="LSD153" s="89"/>
      <c r="LSE153" s="89"/>
      <c r="LSF153" s="89"/>
      <c r="LSG153" s="89"/>
      <c r="LSH153" s="89"/>
      <c r="LSI153" s="89"/>
      <c r="LSJ153" s="89"/>
      <c r="LSK153" s="89"/>
      <c r="LSL153" s="89"/>
      <c r="LSM153" s="89"/>
      <c r="LSN153" s="89"/>
      <c r="LSO153" s="89"/>
      <c r="LSP153" s="89"/>
      <c r="LSQ153" s="89"/>
      <c r="LSR153" s="89"/>
      <c r="LSS153" s="89"/>
      <c r="LST153" s="89"/>
      <c r="LSU153" s="89"/>
      <c r="LSV153" s="89"/>
      <c r="LSW153" s="89"/>
      <c r="LSX153" s="89"/>
      <c r="LSY153" s="89"/>
      <c r="LSZ153" s="89"/>
      <c r="LTA153" s="89"/>
      <c r="LTB153" s="89"/>
      <c r="LTC153" s="89"/>
      <c r="LTD153" s="89"/>
      <c r="LTE153" s="89"/>
      <c r="LTF153" s="89"/>
      <c r="LTG153" s="89"/>
      <c r="LTH153" s="89"/>
      <c r="LTI153" s="89"/>
      <c r="LTJ153" s="89"/>
      <c r="LTK153" s="89"/>
      <c r="LTL153" s="89"/>
      <c r="LTM153" s="89"/>
      <c r="LTN153" s="89"/>
      <c r="LTO153" s="89"/>
      <c r="LTP153" s="89"/>
      <c r="LTQ153" s="89"/>
      <c r="LTR153" s="89"/>
      <c r="LTS153" s="89"/>
      <c r="LTT153" s="89"/>
      <c r="LTU153" s="89"/>
      <c r="LTV153" s="89"/>
      <c r="LTW153" s="89"/>
      <c r="LTX153" s="89"/>
      <c r="LTY153" s="89"/>
      <c r="LTZ153" s="89"/>
      <c r="LUA153" s="89"/>
      <c r="LUB153" s="89"/>
      <c r="LUC153" s="89"/>
      <c r="LUD153" s="89"/>
      <c r="LUE153" s="89"/>
      <c r="LUF153" s="89"/>
      <c r="LUG153" s="89"/>
      <c r="LUH153" s="89"/>
      <c r="LUI153" s="89"/>
      <c r="LUJ153" s="89"/>
      <c r="LUK153" s="89"/>
      <c r="LUL153" s="89"/>
      <c r="LUM153" s="89"/>
      <c r="LUN153" s="89"/>
      <c r="LUO153" s="89"/>
      <c r="LUP153" s="89"/>
      <c r="LUQ153" s="89"/>
      <c r="LUR153" s="89"/>
      <c r="LUS153" s="89"/>
      <c r="LUT153" s="89"/>
      <c r="LUU153" s="89"/>
      <c r="LUV153" s="89"/>
      <c r="LUW153" s="89"/>
      <c r="LUX153" s="89"/>
      <c r="LUY153" s="89"/>
      <c r="LUZ153" s="89"/>
      <c r="LVA153" s="89"/>
      <c r="LVB153" s="89"/>
      <c r="LVC153" s="89"/>
      <c r="LVD153" s="89"/>
      <c r="LVE153" s="89"/>
      <c r="LVF153" s="89"/>
      <c r="LVG153" s="89"/>
      <c r="LVH153" s="89"/>
      <c r="LVI153" s="89"/>
      <c r="LVJ153" s="89"/>
      <c r="LVK153" s="89"/>
      <c r="LVL153" s="89"/>
      <c r="LVM153" s="89"/>
      <c r="LVN153" s="89"/>
      <c r="LVO153" s="89"/>
      <c r="LVP153" s="89"/>
      <c r="LVQ153" s="89"/>
      <c r="LVR153" s="89"/>
      <c r="LVS153" s="89"/>
      <c r="LVT153" s="89"/>
      <c r="LVU153" s="89"/>
      <c r="LVV153" s="89"/>
      <c r="LVW153" s="89"/>
      <c r="LVX153" s="89"/>
      <c r="LVY153" s="89"/>
      <c r="LVZ153" s="89"/>
      <c r="LWA153" s="89"/>
      <c r="LWB153" s="89"/>
      <c r="LWC153" s="89"/>
      <c r="LWD153" s="89"/>
      <c r="LWE153" s="89"/>
      <c r="LWF153" s="89"/>
      <c r="LWG153" s="89"/>
      <c r="LWH153" s="89"/>
      <c r="LWI153" s="89"/>
      <c r="LWJ153" s="89"/>
      <c r="LWK153" s="89"/>
      <c r="LWL153" s="89"/>
      <c r="LWM153" s="89"/>
      <c r="LWN153" s="89"/>
      <c r="LWO153" s="89"/>
      <c r="LWP153" s="89"/>
      <c r="LWQ153" s="89"/>
      <c r="LWR153" s="89"/>
      <c r="LWS153" s="89"/>
      <c r="LWT153" s="89"/>
      <c r="LWU153" s="89"/>
      <c r="LWV153" s="89"/>
      <c r="LWW153" s="89"/>
      <c r="LWX153" s="89"/>
      <c r="LWY153" s="89"/>
      <c r="LWZ153" s="89"/>
      <c r="LXA153" s="89"/>
      <c r="LXB153" s="89"/>
      <c r="LXC153" s="89"/>
      <c r="LXD153" s="89"/>
      <c r="LXE153" s="89"/>
      <c r="LXF153" s="89"/>
      <c r="LXG153" s="89"/>
      <c r="LXH153" s="89"/>
      <c r="LXI153" s="89"/>
      <c r="LXJ153" s="89"/>
      <c r="LXK153" s="89"/>
      <c r="LXL153" s="89"/>
      <c r="LXM153" s="89"/>
      <c r="LXN153" s="89"/>
      <c r="LXO153" s="89"/>
      <c r="LXP153" s="89"/>
      <c r="LXQ153" s="89"/>
      <c r="LXR153" s="89"/>
      <c r="LXS153" s="89"/>
      <c r="LXT153" s="89"/>
      <c r="LXU153" s="89"/>
      <c r="LXV153" s="89"/>
      <c r="LXW153" s="89"/>
      <c r="LXX153" s="89"/>
      <c r="LXY153" s="89"/>
      <c r="LXZ153" s="89"/>
      <c r="LYA153" s="89"/>
      <c r="LYB153" s="89"/>
      <c r="LYC153" s="89"/>
      <c r="LYD153" s="89"/>
      <c r="LYE153" s="89"/>
      <c r="LYF153" s="89"/>
      <c r="LYG153" s="89"/>
      <c r="LYH153" s="89"/>
      <c r="LYI153" s="89"/>
      <c r="LYJ153" s="89"/>
      <c r="LYK153" s="89"/>
      <c r="LYL153" s="89"/>
      <c r="LYM153" s="89"/>
      <c r="LYN153" s="89"/>
      <c r="LYO153" s="89"/>
      <c r="LYP153" s="89"/>
      <c r="LYQ153" s="89"/>
      <c r="LYR153" s="89"/>
      <c r="LYS153" s="89"/>
      <c r="LYT153" s="89"/>
      <c r="LYU153" s="89"/>
      <c r="LYV153" s="89"/>
      <c r="LYW153" s="89"/>
      <c r="LYX153" s="89"/>
      <c r="LYY153" s="89"/>
      <c r="LYZ153" s="89"/>
      <c r="LZA153" s="89"/>
      <c r="LZB153" s="89"/>
      <c r="LZC153" s="89"/>
      <c r="LZD153" s="89"/>
      <c r="LZE153" s="89"/>
      <c r="LZF153" s="89"/>
      <c r="LZG153" s="89"/>
      <c r="LZH153" s="89"/>
      <c r="LZI153" s="89"/>
      <c r="LZJ153" s="89"/>
      <c r="LZK153" s="89"/>
      <c r="LZL153" s="89"/>
      <c r="LZM153" s="89"/>
      <c r="LZN153" s="89"/>
      <c r="LZO153" s="89"/>
      <c r="LZP153" s="89"/>
      <c r="LZQ153" s="89"/>
      <c r="LZR153" s="89"/>
      <c r="LZS153" s="89"/>
      <c r="LZT153" s="89"/>
      <c r="LZU153" s="89"/>
      <c r="LZV153" s="89"/>
      <c r="LZW153" s="89"/>
      <c r="LZX153" s="89"/>
      <c r="LZY153" s="89"/>
      <c r="LZZ153" s="89"/>
      <c r="MAA153" s="89"/>
      <c r="MAB153" s="89"/>
      <c r="MAC153" s="89"/>
      <c r="MAD153" s="89"/>
      <c r="MAE153" s="89"/>
      <c r="MAF153" s="89"/>
      <c r="MAG153" s="89"/>
      <c r="MAH153" s="89"/>
      <c r="MAI153" s="89"/>
      <c r="MAJ153" s="89"/>
      <c r="MAK153" s="89"/>
      <c r="MAL153" s="89"/>
      <c r="MAM153" s="89"/>
      <c r="MAN153" s="89"/>
      <c r="MAO153" s="89"/>
      <c r="MAP153" s="89"/>
      <c r="MAQ153" s="89"/>
      <c r="MAR153" s="89"/>
      <c r="MAS153" s="89"/>
      <c r="MAT153" s="89"/>
      <c r="MAU153" s="89"/>
      <c r="MAV153" s="89"/>
      <c r="MAW153" s="89"/>
      <c r="MAX153" s="89"/>
      <c r="MAY153" s="89"/>
      <c r="MAZ153" s="89"/>
      <c r="MBA153" s="89"/>
      <c r="MBB153" s="89"/>
      <c r="MBC153" s="89"/>
      <c r="MBD153" s="89"/>
      <c r="MBE153" s="89"/>
      <c r="MBF153" s="89"/>
      <c r="MBG153" s="89"/>
      <c r="MBH153" s="89"/>
      <c r="MBI153" s="89"/>
      <c r="MBJ153" s="89"/>
      <c r="MBK153" s="89"/>
      <c r="MBL153" s="89"/>
      <c r="MBM153" s="89"/>
      <c r="MBN153" s="89"/>
      <c r="MBO153" s="89"/>
      <c r="MBP153" s="89"/>
      <c r="MBQ153" s="89"/>
      <c r="MBR153" s="89"/>
      <c r="MBS153" s="89"/>
      <c r="MBT153" s="89"/>
      <c r="MBU153" s="89"/>
      <c r="MBV153" s="89"/>
      <c r="MBW153" s="89"/>
      <c r="MBX153" s="89"/>
      <c r="MBY153" s="89"/>
      <c r="MBZ153" s="89"/>
      <c r="MCA153" s="89"/>
      <c r="MCB153" s="89"/>
      <c r="MCC153" s="89"/>
      <c r="MCD153" s="89"/>
      <c r="MCE153" s="89"/>
      <c r="MCF153" s="89"/>
      <c r="MCG153" s="89"/>
      <c r="MCH153" s="89"/>
      <c r="MCI153" s="89"/>
      <c r="MCJ153" s="89"/>
      <c r="MCK153" s="89"/>
      <c r="MCL153" s="89"/>
      <c r="MCM153" s="89"/>
      <c r="MCN153" s="89"/>
      <c r="MCO153" s="89"/>
      <c r="MCP153" s="89"/>
      <c r="MCQ153" s="89"/>
      <c r="MCR153" s="89"/>
      <c r="MCS153" s="89"/>
      <c r="MCT153" s="89"/>
      <c r="MCU153" s="89"/>
      <c r="MCV153" s="89"/>
      <c r="MCW153" s="89"/>
      <c r="MCX153" s="89"/>
      <c r="MCY153" s="89"/>
      <c r="MCZ153" s="89"/>
      <c r="MDA153" s="89"/>
      <c r="MDB153" s="89"/>
      <c r="MDC153" s="89"/>
      <c r="MDD153" s="89"/>
      <c r="MDE153" s="89"/>
      <c r="MDF153" s="89"/>
      <c r="MDG153" s="89"/>
      <c r="MDH153" s="89"/>
      <c r="MDI153" s="89"/>
      <c r="MDJ153" s="89"/>
      <c r="MDK153" s="89"/>
      <c r="MDL153" s="89"/>
      <c r="MDM153" s="89"/>
      <c r="MDN153" s="89"/>
      <c r="MDO153" s="89"/>
      <c r="MDP153" s="89"/>
      <c r="MDQ153" s="89"/>
      <c r="MDR153" s="89"/>
      <c r="MDS153" s="89"/>
      <c r="MDT153" s="89"/>
      <c r="MDU153" s="89"/>
      <c r="MDV153" s="89"/>
      <c r="MDW153" s="89"/>
      <c r="MDX153" s="89"/>
      <c r="MDY153" s="89"/>
      <c r="MDZ153" s="89"/>
      <c r="MEA153" s="89"/>
      <c r="MEB153" s="89"/>
      <c r="MEC153" s="89"/>
      <c r="MED153" s="89"/>
      <c r="MEE153" s="89"/>
      <c r="MEF153" s="89"/>
      <c r="MEG153" s="89"/>
      <c r="MEH153" s="89"/>
      <c r="MEI153" s="89"/>
      <c r="MEJ153" s="89"/>
      <c r="MEK153" s="89"/>
      <c r="MEL153" s="89"/>
      <c r="MEM153" s="89"/>
      <c r="MEN153" s="89"/>
      <c r="MEO153" s="89"/>
      <c r="MEP153" s="89"/>
      <c r="MEQ153" s="89"/>
      <c r="MER153" s="89"/>
      <c r="MES153" s="89"/>
      <c r="MET153" s="89"/>
      <c r="MEU153" s="89"/>
      <c r="MEV153" s="89"/>
      <c r="MEW153" s="89"/>
      <c r="MEX153" s="89"/>
      <c r="MEY153" s="89"/>
      <c r="MEZ153" s="89"/>
      <c r="MFA153" s="89"/>
      <c r="MFB153" s="89"/>
      <c r="MFC153" s="89"/>
      <c r="MFD153" s="89"/>
      <c r="MFE153" s="89"/>
      <c r="MFF153" s="89"/>
      <c r="MFG153" s="89"/>
      <c r="MFH153" s="89"/>
      <c r="MFI153" s="89"/>
      <c r="MFJ153" s="89"/>
      <c r="MFK153" s="89"/>
      <c r="MFL153" s="89"/>
      <c r="MFM153" s="89"/>
      <c r="MFN153" s="89"/>
      <c r="MFO153" s="89"/>
      <c r="MFP153" s="89"/>
      <c r="MFQ153" s="89"/>
      <c r="MFR153" s="89"/>
      <c r="MFS153" s="89"/>
      <c r="MFT153" s="89"/>
      <c r="MFU153" s="89"/>
      <c r="MFV153" s="89"/>
      <c r="MFW153" s="89"/>
      <c r="MFX153" s="89"/>
      <c r="MFY153" s="89"/>
      <c r="MFZ153" s="89"/>
      <c r="MGA153" s="89"/>
      <c r="MGB153" s="89"/>
      <c r="MGC153" s="89"/>
      <c r="MGD153" s="89"/>
      <c r="MGE153" s="89"/>
      <c r="MGF153" s="89"/>
      <c r="MGG153" s="89"/>
      <c r="MGH153" s="89"/>
      <c r="MGI153" s="89"/>
      <c r="MGJ153" s="89"/>
      <c r="MGK153" s="89"/>
      <c r="MGL153" s="89"/>
      <c r="MGM153" s="89"/>
      <c r="MGN153" s="89"/>
      <c r="MGO153" s="89"/>
      <c r="MGP153" s="89"/>
      <c r="MGQ153" s="89"/>
      <c r="MGR153" s="89"/>
      <c r="MGS153" s="89"/>
      <c r="MGT153" s="89"/>
      <c r="MGU153" s="89"/>
      <c r="MGV153" s="89"/>
      <c r="MGW153" s="89"/>
      <c r="MGX153" s="89"/>
      <c r="MGY153" s="89"/>
      <c r="MGZ153" s="89"/>
      <c r="MHA153" s="89"/>
      <c r="MHB153" s="89"/>
      <c r="MHC153" s="89"/>
      <c r="MHD153" s="89"/>
      <c r="MHE153" s="89"/>
      <c r="MHF153" s="89"/>
      <c r="MHG153" s="89"/>
      <c r="MHH153" s="89"/>
      <c r="MHI153" s="89"/>
      <c r="MHJ153" s="89"/>
      <c r="MHK153" s="89"/>
      <c r="MHL153" s="89"/>
      <c r="MHM153" s="89"/>
      <c r="MHN153" s="89"/>
      <c r="MHO153" s="89"/>
      <c r="MHP153" s="89"/>
      <c r="MHQ153" s="89"/>
      <c r="MHR153" s="89"/>
      <c r="MHS153" s="89"/>
      <c r="MHT153" s="89"/>
      <c r="MHU153" s="89"/>
      <c r="MHV153" s="89"/>
      <c r="MHW153" s="89"/>
      <c r="MHX153" s="89"/>
      <c r="MHY153" s="89"/>
      <c r="MHZ153" s="89"/>
      <c r="MIA153" s="89"/>
      <c r="MIB153" s="89"/>
      <c r="MIC153" s="89"/>
      <c r="MID153" s="89"/>
      <c r="MIE153" s="89"/>
      <c r="MIF153" s="89"/>
      <c r="MIG153" s="89"/>
      <c r="MIH153" s="89"/>
      <c r="MII153" s="89"/>
      <c r="MIJ153" s="89"/>
      <c r="MIK153" s="89"/>
      <c r="MIL153" s="89"/>
      <c r="MIM153" s="89"/>
      <c r="MIN153" s="89"/>
      <c r="MIO153" s="89"/>
      <c r="MIP153" s="89"/>
      <c r="MIQ153" s="89"/>
      <c r="MIR153" s="89"/>
      <c r="MIS153" s="89"/>
      <c r="MIT153" s="89"/>
      <c r="MIU153" s="89"/>
      <c r="MIV153" s="89"/>
      <c r="MIW153" s="89"/>
      <c r="MIX153" s="89"/>
      <c r="MIY153" s="89"/>
      <c r="MIZ153" s="89"/>
      <c r="MJA153" s="89"/>
      <c r="MJB153" s="89"/>
      <c r="MJC153" s="89"/>
      <c r="MJD153" s="89"/>
      <c r="MJE153" s="89"/>
      <c r="MJF153" s="89"/>
      <c r="MJG153" s="89"/>
      <c r="MJH153" s="89"/>
      <c r="MJI153" s="89"/>
      <c r="MJJ153" s="89"/>
      <c r="MJK153" s="89"/>
      <c r="MJL153" s="89"/>
      <c r="MJM153" s="89"/>
      <c r="MJN153" s="89"/>
      <c r="MJO153" s="89"/>
      <c r="MJP153" s="89"/>
      <c r="MJQ153" s="89"/>
      <c r="MJR153" s="89"/>
      <c r="MJS153" s="89"/>
      <c r="MJT153" s="89"/>
      <c r="MJU153" s="89"/>
      <c r="MJV153" s="89"/>
      <c r="MJW153" s="89"/>
      <c r="MJX153" s="89"/>
      <c r="MJY153" s="89"/>
      <c r="MJZ153" s="89"/>
      <c r="MKA153" s="89"/>
      <c r="MKB153" s="89"/>
      <c r="MKC153" s="89"/>
      <c r="MKD153" s="89"/>
      <c r="MKE153" s="89"/>
      <c r="MKF153" s="89"/>
      <c r="MKG153" s="89"/>
      <c r="MKH153" s="89"/>
      <c r="MKI153" s="89"/>
      <c r="MKJ153" s="89"/>
      <c r="MKK153" s="89"/>
      <c r="MKL153" s="89"/>
      <c r="MKM153" s="89"/>
      <c r="MKN153" s="89"/>
      <c r="MKO153" s="89"/>
      <c r="MKP153" s="89"/>
      <c r="MKQ153" s="89"/>
      <c r="MKR153" s="89"/>
      <c r="MKS153" s="89"/>
      <c r="MKT153" s="89"/>
      <c r="MKU153" s="89"/>
      <c r="MKV153" s="89"/>
      <c r="MKW153" s="89"/>
      <c r="MKX153" s="89"/>
      <c r="MKY153" s="89"/>
      <c r="MKZ153" s="89"/>
      <c r="MLA153" s="89"/>
      <c r="MLB153" s="89"/>
      <c r="MLC153" s="89"/>
      <c r="MLD153" s="89"/>
      <c r="MLE153" s="89"/>
      <c r="MLF153" s="89"/>
      <c r="MLG153" s="89"/>
      <c r="MLH153" s="89"/>
      <c r="MLI153" s="89"/>
      <c r="MLJ153" s="89"/>
      <c r="MLK153" s="89"/>
      <c r="MLL153" s="89"/>
      <c r="MLM153" s="89"/>
      <c r="MLN153" s="89"/>
      <c r="MLO153" s="89"/>
      <c r="MLP153" s="89"/>
      <c r="MLQ153" s="89"/>
      <c r="MLR153" s="89"/>
      <c r="MLS153" s="89"/>
      <c r="MLT153" s="89"/>
      <c r="MLU153" s="89"/>
      <c r="MLV153" s="89"/>
      <c r="MLW153" s="89"/>
      <c r="MLX153" s="89"/>
      <c r="MLY153" s="89"/>
      <c r="MLZ153" s="89"/>
      <c r="MMA153" s="89"/>
      <c r="MMB153" s="89"/>
      <c r="MMC153" s="89"/>
      <c r="MMD153" s="89"/>
      <c r="MME153" s="89"/>
      <c r="MMF153" s="89"/>
      <c r="MMG153" s="89"/>
      <c r="MMH153" s="89"/>
      <c r="MMI153" s="89"/>
      <c r="MMJ153" s="89"/>
      <c r="MMK153" s="89"/>
      <c r="MML153" s="89"/>
      <c r="MMM153" s="89"/>
      <c r="MMN153" s="89"/>
      <c r="MMO153" s="89"/>
      <c r="MMP153" s="89"/>
      <c r="MMQ153" s="89"/>
      <c r="MMR153" s="89"/>
      <c r="MMS153" s="89"/>
      <c r="MMT153" s="89"/>
      <c r="MMU153" s="89"/>
      <c r="MMV153" s="89"/>
      <c r="MMW153" s="89"/>
      <c r="MMX153" s="89"/>
      <c r="MMY153" s="89"/>
      <c r="MMZ153" s="89"/>
      <c r="MNA153" s="89"/>
      <c r="MNB153" s="89"/>
      <c r="MNC153" s="89"/>
      <c r="MND153" s="89"/>
      <c r="MNE153" s="89"/>
      <c r="MNF153" s="89"/>
      <c r="MNG153" s="89"/>
      <c r="MNH153" s="89"/>
      <c r="MNI153" s="89"/>
      <c r="MNJ153" s="89"/>
      <c r="MNK153" s="89"/>
      <c r="MNL153" s="89"/>
      <c r="MNM153" s="89"/>
      <c r="MNN153" s="89"/>
      <c r="MNO153" s="89"/>
      <c r="MNP153" s="89"/>
      <c r="MNQ153" s="89"/>
      <c r="MNR153" s="89"/>
      <c r="MNS153" s="89"/>
      <c r="MNT153" s="89"/>
      <c r="MNU153" s="89"/>
      <c r="MNV153" s="89"/>
      <c r="MNW153" s="89"/>
      <c r="MNX153" s="89"/>
      <c r="MNY153" s="89"/>
      <c r="MNZ153" s="89"/>
      <c r="MOA153" s="89"/>
      <c r="MOB153" s="89"/>
      <c r="MOC153" s="89"/>
      <c r="MOD153" s="89"/>
      <c r="MOE153" s="89"/>
      <c r="MOF153" s="89"/>
      <c r="MOG153" s="89"/>
      <c r="MOH153" s="89"/>
      <c r="MOI153" s="89"/>
      <c r="MOJ153" s="89"/>
      <c r="MOK153" s="89"/>
      <c r="MOL153" s="89"/>
      <c r="MOM153" s="89"/>
      <c r="MON153" s="89"/>
      <c r="MOO153" s="89"/>
      <c r="MOP153" s="89"/>
      <c r="MOQ153" s="89"/>
      <c r="MOR153" s="89"/>
      <c r="MOS153" s="89"/>
      <c r="MOT153" s="89"/>
      <c r="MOU153" s="89"/>
      <c r="MOV153" s="89"/>
      <c r="MOW153" s="89"/>
      <c r="MOX153" s="89"/>
      <c r="MOY153" s="89"/>
      <c r="MOZ153" s="89"/>
      <c r="MPA153" s="89"/>
      <c r="MPB153" s="89"/>
      <c r="MPC153" s="89"/>
      <c r="MPD153" s="89"/>
      <c r="MPE153" s="89"/>
      <c r="MPF153" s="89"/>
      <c r="MPG153" s="89"/>
      <c r="MPH153" s="89"/>
      <c r="MPI153" s="89"/>
      <c r="MPJ153" s="89"/>
      <c r="MPK153" s="89"/>
      <c r="MPL153" s="89"/>
      <c r="MPM153" s="89"/>
      <c r="MPN153" s="89"/>
      <c r="MPO153" s="89"/>
      <c r="MPP153" s="89"/>
      <c r="MPQ153" s="89"/>
      <c r="MPR153" s="89"/>
      <c r="MPS153" s="89"/>
      <c r="MPT153" s="89"/>
      <c r="MPU153" s="89"/>
      <c r="MPV153" s="89"/>
      <c r="MPW153" s="89"/>
      <c r="MPX153" s="89"/>
      <c r="MPY153" s="89"/>
      <c r="MPZ153" s="89"/>
      <c r="MQA153" s="89"/>
      <c r="MQB153" s="89"/>
      <c r="MQC153" s="89"/>
      <c r="MQD153" s="89"/>
      <c r="MQE153" s="89"/>
      <c r="MQF153" s="89"/>
      <c r="MQG153" s="89"/>
      <c r="MQH153" s="89"/>
      <c r="MQI153" s="89"/>
      <c r="MQJ153" s="89"/>
      <c r="MQK153" s="89"/>
      <c r="MQL153" s="89"/>
      <c r="MQM153" s="89"/>
      <c r="MQN153" s="89"/>
      <c r="MQO153" s="89"/>
      <c r="MQP153" s="89"/>
      <c r="MQQ153" s="89"/>
      <c r="MQR153" s="89"/>
      <c r="MQS153" s="89"/>
      <c r="MQT153" s="89"/>
      <c r="MQU153" s="89"/>
      <c r="MQV153" s="89"/>
      <c r="MQW153" s="89"/>
      <c r="MQX153" s="89"/>
      <c r="MQY153" s="89"/>
      <c r="MQZ153" s="89"/>
      <c r="MRA153" s="89"/>
      <c r="MRB153" s="89"/>
      <c r="MRC153" s="89"/>
      <c r="MRD153" s="89"/>
      <c r="MRE153" s="89"/>
      <c r="MRF153" s="89"/>
      <c r="MRG153" s="89"/>
      <c r="MRH153" s="89"/>
      <c r="MRI153" s="89"/>
      <c r="MRJ153" s="89"/>
      <c r="MRK153" s="89"/>
      <c r="MRL153" s="89"/>
      <c r="MRM153" s="89"/>
      <c r="MRN153" s="89"/>
      <c r="MRO153" s="89"/>
      <c r="MRP153" s="89"/>
      <c r="MRQ153" s="89"/>
      <c r="MRR153" s="89"/>
      <c r="MRS153" s="89"/>
      <c r="MRT153" s="89"/>
      <c r="MRU153" s="89"/>
      <c r="MRV153" s="89"/>
      <c r="MRW153" s="89"/>
      <c r="MRX153" s="89"/>
      <c r="MRY153" s="89"/>
      <c r="MRZ153" s="89"/>
      <c r="MSA153" s="89"/>
      <c r="MSB153" s="89"/>
      <c r="MSC153" s="89"/>
      <c r="MSD153" s="89"/>
      <c r="MSE153" s="89"/>
      <c r="MSF153" s="89"/>
      <c r="MSG153" s="89"/>
      <c r="MSH153" s="89"/>
      <c r="MSI153" s="89"/>
      <c r="MSJ153" s="89"/>
      <c r="MSK153" s="89"/>
      <c r="MSL153" s="89"/>
      <c r="MSM153" s="89"/>
      <c r="MSN153" s="89"/>
      <c r="MSO153" s="89"/>
      <c r="MSP153" s="89"/>
      <c r="MSQ153" s="89"/>
      <c r="MSR153" s="89"/>
      <c r="MSS153" s="89"/>
      <c r="MST153" s="89"/>
      <c r="MSU153" s="89"/>
      <c r="MSV153" s="89"/>
      <c r="MSW153" s="89"/>
      <c r="MSX153" s="89"/>
      <c r="MSY153" s="89"/>
      <c r="MSZ153" s="89"/>
      <c r="MTA153" s="89"/>
      <c r="MTB153" s="89"/>
      <c r="MTC153" s="89"/>
      <c r="MTD153" s="89"/>
      <c r="MTE153" s="89"/>
      <c r="MTF153" s="89"/>
      <c r="MTG153" s="89"/>
      <c r="MTH153" s="89"/>
      <c r="MTI153" s="89"/>
      <c r="MTJ153" s="89"/>
      <c r="MTK153" s="89"/>
      <c r="MTL153" s="89"/>
      <c r="MTM153" s="89"/>
      <c r="MTN153" s="89"/>
      <c r="MTO153" s="89"/>
      <c r="MTP153" s="89"/>
      <c r="MTQ153" s="89"/>
      <c r="MTR153" s="89"/>
      <c r="MTS153" s="89"/>
      <c r="MTT153" s="89"/>
      <c r="MTU153" s="89"/>
      <c r="MTV153" s="89"/>
      <c r="MTW153" s="89"/>
      <c r="MTX153" s="89"/>
      <c r="MTY153" s="89"/>
      <c r="MTZ153" s="89"/>
      <c r="MUA153" s="89"/>
      <c r="MUB153" s="89"/>
      <c r="MUC153" s="89"/>
      <c r="MUD153" s="89"/>
      <c r="MUE153" s="89"/>
      <c r="MUF153" s="89"/>
      <c r="MUG153" s="89"/>
      <c r="MUH153" s="89"/>
      <c r="MUI153" s="89"/>
      <c r="MUJ153" s="89"/>
      <c r="MUK153" s="89"/>
      <c r="MUL153" s="89"/>
      <c r="MUM153" s="89"/>
      <c r="MUN153" s="89"/>
      <c r="MUO153" s="89"/>
      <c r="MUP153" s="89"/>
      <c r="MUQ153" s="89"/>
      <c r="MUR153" s="89"/>
      <c r="MUS153" s="89"/>
      <c r="MUT153" s="89"/>
      <c r="MUU153" s="89"/>
      <c r="MUV153" s="89"/>
      <c r="MUW153" s="89"/>
      <c r="MUX153" s="89"/>
      <c r="MUY153" s="89"/>
      <c r="MUZ153" s="89"/>
      <c r="MVA153" s="89"/>
      <c r="MVB153" s="89"/>
      <c r="MVC153" s="89"/>
      <c r="MVD153" s="89"/>
      <c r="MVE153" s="89"/>
      <c r="MVF153" s="89"/>
      <c r="MVG153" s="89"/>
      <c r="MVH153" s="89"/>
      <c r="MVI153" s="89"/>
      <c r="MVJ153" s="89"/>
      <c r="MVK153" s="89"/>
      <c r="MVL153" s="89"/>
      <c r="MVM153" s="89"/>
      <c r="MVN153" s="89"/>
      <c r="MVO153" s="89"/>
      <c r="MVP153" s="89"/>
      <c r="MVQ153" s="89"/>
      <c r="MVR153" s="89"/>
      <c r="MVS153" s="89"/>
      <c r="MVT153" s="89"/>
      <c r="MVU153" s="89"/>
      <c r="MVV153" s="89"/>
      <c r="MVW153" s="89"/>
      <c r="MVX153" s="89"/>
      <c r="MVY153" s="89"/>
      <c r="MVZ153" s="89"/>
      <c r="MWA153" s="89"/>
      <c r="MWB153" s="89"/>
      <c r="MWC153" s="89"/>
      <c r="MWD153" s="89"/>
      <c r="MWE153" s="89"/>
      <c r="MWF153" s="89"/>
      <c r="MWG153" s="89"/>
      <c r="MWH153" s="89"/>
      <c r="MWI153" s="89"/>
      <c r="MWJ153" s="89"/>
      <c r="MWK153" s="89"/>
      <c r="MWL153" s="89"/>
      <c r="MWM153" s="89"/>
      <c r="MWN153" s="89"/>
      <c r="MWO153" s="89"/>
      <c r="MWP153" s="89"/>
      <c r="MWQ153" s="89"/>
      <c r="MWR153" s="89"/>
      <c r="MWS153" s="89"/>
      <c r="MWT153" s="89"/>
      <c r="MWU153" s="89"/>
      <c r="MWV153" s="89"/>
      <c r="MWW153" s="89"/>
      <c r="MWX153" s="89"/>
      <c r="MWY153" s="89"/>
      <c r="MWZ153" s="89"/>
      <c r="MXA153" s="89"/>
      <c r="MXB153" s="89"/>
      <c r="MXC153" s="89"/>
      <c r="MXD153" s="89"/>
      <c r="MXE153" s="89"/>
      <c r="MXF153" s="89"/>
      <c r="MXG153" s="89"/>
      <c r="MXH153" s="89"/>
      <c r="MXI153" s="89"/>
      <c r="MXJ153" s="89"/>
      <c r="MXK153" s="89"/>
      <c r="MXL153" s="89"/>
      <c r="MXM153" s="89"/>
      <c r="MXN153" s="89"/>
      <c r="MXO153" s="89"/>
      <c r="MXP153" s="89"/>
      <c r="MXQ153" s="89"/>
      <c r="MXR153" s="89"/>
      <c r="MXS153" s="89"/>
      <c r="MXT153" s="89"/>
      <c r="MXU153" s="89"/>
      <c r="MXV153" s="89"/>
      <c r="MXW153" s="89"/>
      <c r="MXX153" s="89"/>
      <c r="MXY153" s="89"/>
      <c r="MXZ153" s="89"/>
      <c r="MYA153" s="89"/>
      <c r="MYB153" s="89"/>
      <c r="MYC153" s="89"/>
      <c r="MYD153" s="89"/>
      <c r="MYE153" s="89"/>
      <c r="MYF153" s="89"/>
      <c r="MYG153" s="89"/>
      <c r="MYH153" s="89"/>
      <c r="MYI153" s="89"/>
      <c r="MYJ153" s="89"/>
      <c r="MYK153" s="89"/>
      <c r="MYL153" s="89"/>
      <c r="MYM153" s="89"/>
      <c r="MYN153" s="89"/>
      <c r="MYO153" s="89"/>
      <c r="MYP153" s="89"/>
      <c r="MYQ153" s="89"/>
      <c r="MYR153" s="89"/>
      <c r="MYS153" s="89"/>
      <c r="MYT153" s="89"/>
      <c r="MYU153" s="89"/>
      <c r="MYV153" s="89"/>
      <c r="MYW153" s="89"/>
      <c r="MYX153" s="89"/>
      <c r="MYY153" s="89"/>
      <c r="MYZ153" s="89"/>
      <c r="MZA153" s="89"/>
      <c r="MZB153" s="89"/>
      <c r="MZC153" s="89"/>
      <c r="MZD153" s="89"/>
      <c r="MZE153" s="89"/>
      <c r="MZF153" s="89"/>
      <c r="MZG153" s="89"/>
      <c r="MZH153" s="89"/>
      <c r="MZI153" s="89"/>
      <c r="MZJ153" s="89"/>
      <c r="MZK153" s="89"/>
      <c r="MZL153" s="89"/>
      <c r="MZM153" s="89"/>
      <c r="MZN153" s="89"/>
      <c r="MZO153" s="89"/>
      <c r="MZP153" s="89"/>
      <c r="MZQ153" s="89"/>
      <c r="MZR153" s="89"/>
      <c r="MZS153" s="89"/>
      <c r="MZT153" s="89"/>
      <c r="MZU153" s="89"/>
      <c r="MZV153" s="89"/>
      <c r="MZW153" s="89"/>
      <c r="MZX153" s="89"/>
      <c r="MZY153" s="89"/>
      <c r="MZZ153" s="89"/>
      <c r="NAA153" s="89"/>
      <c r="NAB153" s="89"/>
      <c r="NAC153" s="89"/>
      <c r="NAD153" s="89"/>
      <c r="NAE153" s="89"/>
      <c r="NAF153" s="89"/>
      <c r="NAG153" s="89"/>
      <c r="NAH153" s="89"/>
      <c r="NAI153" s="89"/>
      <c r="NAJ153" s="89"/>
      <c r="NAK153" s="89"/>
      <c r="NAL153" s="89"/>
      <c r="NAM153" s="89"/>
      <c r="NAN153" s="89"/>
      <c r="NAO153" s="89"/>
      <c r="NAP153" s="89"/>
      <c r="NAQ153" s="89"/>
      <c r="NAR153" s="89"/>
      <c r="NAS153" s="89"/>
      <c r="NAT153" s="89"/>
      <c r="NAU153" s="89"/>
      <c r="NAV153" s="89"/>
      <c r="NAW153" s="89"/>
      <c r="NAX153" s="89"/>
      <c r="NAY153" s="89"/>
      <c r="NAZ153" s="89"/>
      <c r="NBA153" s="89"/>
      <c r="NBB153" s="89"/>
      <c r="NBC153" s="89"/>
      <c r="NBD153" s="89"/>
      <c r="NBE153" s="89"/>
      <c r="NBF153" s="89"/>
      <c r="NBG153" s="89"/>
      <c r="NBH153" s="89"/>
      <c r="NBI153" s="89"/>
      <c r="NBJ153" s="89"/>
      <c r="NBK153" s="89"/>
      <c r="NBL153" s="89"/>
      <c r="NBM153" s="89"/>
      <c r="NBN153" s="89"/>
      <c r="NBO153" s="89"/>
      <c r="NBP153" s="89"/>
      <c r="NBQ153" s="89"/>
      <c r="NBR153" s="89"/>
      <c r="NBS153" s="89"/>
      <c r="NBT153" s="89"/>
      <c r="NBU153" s="89"/>
      <c r="NBV153" s="89"/>
      <c r="NBW153" s="89"/>
      <c r="NBX153" s="89"/>
      <c r="NBY153" s="89"/>
      <c r="NBZ153" s="89"/>
      <c r="NCA153" s="89"/>
      <c r="NCB153" s="89"/>
      <c r="NCC153" s="89"/>
      <c r="NCD153" s="89"/>
      <c r="NCE153" s="89"/>
      <c r="NCF153" s="89"/>
      <c r="NCG153" s="89"/>
      <c r="NCH153" s="89"/>
      <c r="NCI153" s="89"/>
      <c r="NCJ153" s="89"/>
      <c r="NCK153" s="89"/>
      <c r="NCL153" s="89"/>
      <c r="NCM153" s="89"/>
      <c r="NCN153" s="89"/>
      <c r="NCO153" s="89"/>
      <c r="NCP153" s="89"/>
      <c r="NCQ153" s="89"/>
      <c r="NCR153" s="89"/>
      <c r="NCS153" s="89"/>
      <c r="NCT153" s="89"/>
      <c r="NCU153" s="89"/>
      <c r="NCV153" s="89"/>
      <c r="NCW153" s="89"/>
      <c r="NCX153" s="89"/>
      <c r="NCY153" s="89"/>
      <c r="NCZ153" s="89"/>
      <c r="NDA153" s="89"/>
      <c r="NDB153" s="89"/>
      <c r="NDC153" s="89"/>
      <c r="NDD153" s="89"/>
      <c r="NDE153" s="89"/>
      <c r="NDF153" s="89"/>
      <c r="NDG153" s="89"/>
      <c r="NDH153" s="89"/>
      <c r="NDI153" s="89"/>
      <c r="NDJ153" s="89"/>
      <c r="NDK153" s="89"/>
      <c r="NDL153" s="89"/>
      <c r="NDM153" s="89"/>
      <c r="NDN153" s="89"/>
      <c r="NDO153" s="89"/>
      <c r="NDP153" s="89"/>
      <c r="NDQ153" s="89"/>
      <c r="NDR153" s="89"/>
      <c r="NDS153" s="89"/>
      <c r="NDT153" s="89"/>
      <c r="NDU153" s="89"/>
      <c r="NDV153" s="89"/>
      <c r="NDW153" s="89"/>
      <c r="NDX153" s="89"/>
      <c r="NDY153" s="89"/>
      <c r="NDZ153" s="89"/>
      <c r="NEA153" s="89"/>
      <c r="NEB153" s="89"/>
      <c r="NEC153" s="89"/>
      <c r="NED153" s="89"/>
      <c r="NEE153" s="89"/>
      <c r="NEF153" s="89"/>
      <c r="NEG153" s="89"/>
      <c r="NEH153" s="89"/>
      <c r="NEI153" s="89"/>
      <c r="NEJ153" s="89"/>
      <c r="NEK153" s="89"/>
      <c r="NEL153" s="89"/>
      <c r="NEM153" s="89"/>
      <c r="NEN153" s="89"/>
      <c r="NEO153" s="89"/>
      <c r="NEP153" s="89"/>
      <c r="NEQ153" s="89"/>
      <c r="NER153" s="89"/>
      <c r="NES153" s="89"/>
      <c r="NET153" s="89"/>
      <c r="NEU153" s="89"/>
      <c r="NEV153" s="89"/>
      <c r="NEW153" s="89"/>
      <c r="NEX153" s="89"/>
      <c r="NEY153" s="89"/>
      <c r="NEZ153" s="89"/>
      <c r="NFA153" s="89"/>
      <c r="NFB153" s="89"/>
      <c r="NFC153" s="89"/>
      <c r="NFD153" s="89"/>
      <c r="NFE153" s="89"/>
      <c r="NFF153" s="89"/>
      <c r="NFG153" s="89"/>
      <c r="NFH153" s="89"/>
      <c r="NFI153" s="89"/>
      <c r="NFJ153" s="89"/>
      <c r="NFK153" s="89"/>
      <c r="NFL153" s="89"/>
      <c r="NFM153" s="89"/>
      <c r="NFN153" s="89"/>
      <c r="NFO153" s="89"/>
      <c r="NFP153" s="89"/>
      <c r="NFQ153" s="89"/>
      <c r="NFR153" s="89"/>
      <c r="NFS153" s="89"/>
      <c r="NFT153" s="89"/>
      <c r="NFU153" s="89"/>
      <c r="NFV153" s="89"/>
      <c r="NFW153" s="89"/>
      <c r="NFX153" s="89"/>
      <c r="NFY153" s="89"/>
      <c r="NFZ153" s="89"/>
      <c r="NGA153" s="89"/>
      <c r="NGB153" s="89"/>
      <c r="NGC153" s="89"/>
      <c r="NGD153" s="89"/>
      <c r="NGE153" s="89"/>
      <c r="NGF153" s="89"/>
      <c r="NGG153" s="89"/>
      <c r="NGH153" s="89"/>
      <c r="NGI153" s="89"/>
      <c r="NGJ153" s="89"/>
      <c r="NGK153" s="89"/>
      <c r="NGL153" s="89"/>
      <c r="NGM153" s="89"/>
      <c r="NGN153" s="89"/>
      <c r="NGO153" s="89"/>
      <c r="NGP153" s="89"/>
      <c r="NGQ153" s="89"/>
      <c r="NGR153" s="89"/>
      <c r="NGS153" s="89"/>
      <c r="NGT153" s="89"/>
      <c r="NGU153" s="89"/>
      <c r="NGV153" s="89"/>
      <c r="NGW153" s="89"/>
      <c r="NGX153" s="89"/>
      <c r="NGY153" s="89"/>
      <c r="NGZ153" s="89"/>
      <c r="NHA153" s="89"/>
      <c r="NHB153" s="89"/>
      <c r="NHC153" s="89"/>
      <c r="NHD153" s="89"/>
      <c r="NHE153" s="89"/>
      <c r="NHF153" s="89"/>
      <c r="NHG153" s="89"/>
      <c r="NHH153" s="89"/>
      <c r="NHI153" s="89"/>
      <c r="NHJ153" s="89"/>
      <c r="NHK153" s="89"/>
      <c r="NHL153" s="89"/>
      <c r="NHM153" s="89"/>
      <c r="NHN153" s="89"/>
      <c r="NHO153" s="89"/>
      <c r="NHP153" s="89"/>
      <c r="NHQ153" s="89"/>
      <c r="NHR153" s="89"/>
      <c r="NHS153" s="89"/>
      <c r="NHT153" s="89"/>
      <c r="NHU153" s="89"/>
      <c r="NHV153" s="89"/>
      <c r="NHW153" s="89"/>
      <c r="NHX153" s="89"/>
      <c r="NHY153" s="89"/>
      <c r="NHZ153" s="89"/>
      <c r="NIA153" s="89"/>
      <c r="NIB153" s="89"/>
      <c r="NIC153" s="89"/>
      <c r="NID153" s="89"/>
      <c r="NIE153" s="89"/>
      <c r="NIF153" s="89"/>
      <c r="NIG153" s="89"/>
      <c r="NIH153" s="89"/>
      <c r="NII153" s="89"/>
      <c r="NIJ153" s="89"/>
      <c r="NIK153" s="89"/>
      <c r="NIL153" s="89"/>
      <c r="NIM153" s="89"/>
      <c r="NIN153" s="89"/>
      <c r="NIO153" s="89"/>
      <c r="NIP153" s="89"/>
      <c r="NIQ153" s="89"/>
      <c r="NIR153" s="89"/>
      <c r="NIS153" s="89"/>
      <c r="NIT153" s="89"/>
      <c r="NIU153" s="89"/>
      <c r="NIV153" s="89"/>
      <c r="NIW153" s="89"/>
      <c r="NIX153" s="89"/>
      <c r="NIY153" s="89"/>
      <c r="NIZ153" s="89"/>
      <c r="NJA153" s="89"/>
      <c r="NJB153" s="89"/>
      <c r="NJC153" s="89"/>
      <c r="NJD153" s="89"/>
      <c r="NJE153" s="89"/>
      <c r="NJF153" s="89"/>
      <c r="NJG153" s="89"/>
      <c r="NJH153" s="89"/>
      <c r="NJI153" s="89"/>
      <c r="NJJ153" s="89"/>
      <c r="NJK153" s="89"/>
      <c r="NJL153" s="89"/>
      <c r="NJM153" s="89"/>
      <c r="NJN153" s="89"/>
      <c r="NJO153" s="89"/>
      <c r="NJP153" s="89"/>
      <c r="NJQ153" s="89"/>
      <c r="NJR153" s="89"/>
      <c r="NJS153" s="89"/>
      <c r="NJT153" s="89"/>
      <c r="NJU153" s="89"/>
      <c r="NJV153" s="89"/>
      <c r="NJW153" s="89"/>
      <c r="NJX153" s="89"/>
      <c r="NJY153" s="89"/>
      <c r="NJZ153" s="89"/>
      <c r="NKA153" s="89"/>
      <c r="NKB153" s="89"/>
      <c r="NKC153" s="89"/>
      <c r="NKD153" s="89"/>
      <c r="NKE153" s="89"/>
      <c r="NKF153" s="89"/>
      <c r="NKG153" s="89"/>
      <c r="NKH153" s="89"/>
      <c r="NKI153" s="89"/>
      <c r="NKJ153" s="89"/>
      <c r="NKK153" s="89"/>
      <c r="NKL153" s="89"/>
      <c r="NKM153" s="89"/>
      <c r="NKN153" s="89"/>
      <c r="NKO153" s="89"/>
      <c r="NKP153" s="89"/>
      <c r="NKQ153" s="89"/>
      <c r="NKR153" s="89"/>
      <c r="NKS153" s="89"/>
      <c r="NKT153" s="89"/>
      <c r="NKU153" s="89"/>
      <c r="NKV153" s="89"/>
      <c r="NKW153" s="89"/>
      <c r="NKX153" s="89"/>
      <c r="NKY153" s="89"/>
      <c r="NKZ153" s="89"/>
      <c r="NLA153" s="89"/>
      <c r="NLB153" s="89"/>
      <c r="NLC153" s="89"/>
      <c r="NLD153" s="89"/>
      <c r="NLE153" s="89"/>
      <c r="NLF153" s="89"/>
      <c r="NLG153" s="89"/>
      <c r="NLH153" s="89"/>
      <c r="NLI153" s="89"/>
      <c r="NLJ153" s="89"/>
      <c r="NLK153" s="89"/>
      <c r="NLL153" s="89"/>
      <c r="NLM153" s="89"/>
      <c r="NLN153" s="89"/>
      <c r="NLO153" s="89"/>
      <c r="NLP153" s="89"/>
      <c r="NLQ153" s="89"/>
      <c r="NLR153" s="89"/>
      <c r="NLS153" s="89"/>
      <c r="NLT153" s="89"/>
      <c r="NLU153" s="89"/>
      <c r="NLV153" s="89"/>
      <c r="NLW153" s="89"/>
      <c r="NLX153" s="89"/>
      <c r="NLY153" s="89"/>
      <c r="NLZ153" s="89"/>
      <c r="NMA153" s="89"/>
      <c r="NMB153" s="89"/>
      <c r="NMC153" s="89"/>
      <c r="NMD153" s="89"/>
      <c r="NME153" s="89"/>
      <c r="NMF153" s="89"/>
      <c r="NMG153" s="89"/>
      <c r="NMH153" s="89"/>
      <c r="NMI153" s="89"/>
      <c r="NMJ153" s="89"/>
      <c r="NMK153" s="89"/>
      <c r="NML153" s="89"/>
      <c r="NMM153" s="89"/>
      <c r="NMN153" s="89"/>
      <c r="NMO153" s="89"/>
      <c r="NMP153" s="89"/>
      <c r="NMQ153" s="89"/>
      <c r="NMR153" s="89"/>
      <c r="NMS153" s="89"/>
      <c r="NMT153" s="89"/>
      <c r="NMU153" s="89"/>
      <c r="NMV153" s="89"/>
      <c r="NMW153" s="89"/>
      <c r="NMX153" s="89"/>
      <c r="NMY153" s="89"/>
      <c r="NMZ153" s="89"/>
      <c r="NNA153" s="89"/>
      <c r="NNB153" s="89"/>
      <c r="NNC153" s="89"/>
      <c r="NND153" s="89"/>
      <c r="NNE153" s="89"/>
      <c r="NNF153" s="89"/>
      <c r="NNG153" s="89"/>
      <c r="NNH153" s="89"/>
      <c r="NNI153" s="89"/>
      <c r="NNJ153" s="89"/>
      <c r="NNK153" s="89"/>
      <c r="NNL153" s="89"/>
      <c r="NNM153" s="89"/>
      <c r="NNN153" s="89"/>
      <c r="NNO153" s="89"/>
      <c r="NNP153" s="89"/>
      <c r="NNQ153" s="89"/>
      <c r="NNR153" s="89"/>
      <c r="NNS153" s="89"/>
      <c r="NNT153" s="89"/>
      <c r="NNU153" s="89"/>
      <c r="NNV153" s="89"/>
      <c r="NNW153" s="89"/>
      <c r="NNX153" s="89"/>
      <c r="NNY153" s="89"/>
      <c r="NNZ153" s="89"/>
      <c r="NOA153" s="89"/>
      <c r="NOB153" s="89"/>
      <c r="NOC153" s="89"/>
      <c r="NOD153" s="89"/>
      <c r="NOE153" s="89"/>
      <c r="NOF153" s="89"/>
      <c r="NOG153" s="89"/>
      <c r="NOH153" s="89"/>
      <c r="NOI153" s="89"/>
      <c r="NOJ153" s="89"/>
      <c r="NOK153" s="89"/>
      <c r="NOL153" s="89"/>
      <c r="NOM153" s="89"/>
      <c r="NON153" s="89"/>
      <c r="NOO153" s="89"/>
      <c r="NOP153" s="89"/>
      <c r="NOQ153" s="89"/>
      <c r="NOR153" s="89"/>
      <c r="NOS153" s="89"/>
      <c r="NOT153" s="89"/>
      <c r="NOU153" s="89"/>
      <c r="NOV153" s="89"/>
      <c r="NOW153" s="89"/>
      <c r="NOX153" s="89"/>
      <c r="NOY153" s="89"/>
      <c r="NOZ153" s="89"/>
      <c r="NPA153" s="89"/>
      <c r="NPB153" s="89"/>
      <c r="NPC153" s="89"/>
      <c r="NPD153" s="89"/>
      <c r="NPE153" s="89"/>
      <c r="NPF153" s="89"/>
      <c r="NPG153" s="89"/>
      <c r="NPH153" s="89"/>
      <c r="NPI153" s="89"/>
      <c r="NPJ153" s="89"/>
      <c r="NPK153" s="89"/>
      <c r="NPL153" s="89"/>
      <c r="NPM153" s="89"/>
      <c r="NPN153" s="89"/>
      <c r="NPO153" s="89"/>
      <c r="NPP153" s="89"/>
      <c r="NPQ153" s="89"/>
      <c r="NPR153" s="89"/>
      <c r="NPS153" s="89"/>
      <c r="NPT153" s="89"/>
      <c r="NPU153" s="89"/>
      <c r="NPV153" s="89"/>
      <c r="NPW153" s="89"/>
      <c r="NPX153" s="89"/>
      <c r="NPY153" s="89"/>
      <c r="NPZ153" s="89"/>
      <c r="NQA153" s="89"/>
      <c r="NQB153" s="89"/>
      <c r="NQC153" s="89"/>
      <c r="NQD153" s="89"/>
      <c r="NQE153" s="89"/>
      <c r="NQF153" s="89"/>
      <c r="NQG153" s="89"/>
      <c r="NQH153" s="89"/>
      <c r="NQI153" s="89"/>
      <c r="NQJ153" s="89"/>
      <c r="NQK153" s="89"/>
      <c r="NQL153" s="89"/>
      <c r="NQM153" s="89"/>
      <c r="NQN153" s="89"/>
      <c r="NQO153" s="89"/>
      <c r="NQP153" s="89"/>
      <c r="NQQ153" s="89"/>
      <c r="NQR153" s="89"/>
      <c r="NQS153" s="89"/>
      <c r="NQT153" s="89"/>
      <c r="NQU153" s="89"/>
      <c r="NQV153" s="89"/>
      <c r="NQW153" s="89"/>
      <c r="NQX153" s="89"/>
      <c r="NQY153" s="89"/>
      <c r="NQZ153" s="89"/>
      <c r="NRA153" s="89"/>
      <c r="NRB153" s="89"/>
      <c r="NRC153" s="89"/>
      <c r="NRD153" s="89"/>
      <c r="NRE153" s="89"/>
      <c r="NRF153" s="89"/>
      <c r="NRG153" s="89"/>
      <c r="NRH153" s="89"/>
      <c r="NRI153" s="89"/>
      <c r="NRJ153" s="89"/>
      <c r="NRK153" s="89"/>
      <c r="NRL153" s="89"/>
      <c r="NRM153" s="89"/>
      <c r="NRN153" s="89"/>
      <c r="NRO153" s="89"/>
      <c r="NRP153" s="89"/>
      <c r="NRQ153" s="89"/>
      <c r="NRR153" s="89"/>
      <c r="NRS153" s="89"/>
      <c r="NRT153" s="89"/>
      <c r="NRU153" s="89"/>
      <c r="NRV153" s="89"/>
      <c r="NRW153" s="89"/>
      <c r="NRX153" s="89"/>
      <c r="NRY153" s="89"/>
      <c r="NRZ153" s="89"/>
      <c r="NSA153" s="89"/>
      <c r="NSB153" s="89"/>
      <c r="NSC153" s="89"/>
      <c r="NSD153" s="89"/>
      <c r="NSE153" s="89"/>
      <c r="NSF153" s="89"/>
      <c r="NSG153" s="89"/>
      <c r="NSH153" s="89"/>
      <c r="NSI153" s="89"/>
      <c r="NSJ153" s="89"/>
      <c r="NSK153" s="89"/>
      <c r="NSL153" s="89"/>
      <c r="NSM153" s="89"/>
      <c r="NSN153" s="89"/>
      <c r="NSO153" s="89"/>
      <c r="NSP153" s="89"/>
      <c r="NSQ153" s="89"/>
      <c r="NSR153" s="89"/>
      <c r="NSS153" s="89"/>
      <c r="NST153" s="89"/>
      <c r="NSU153" s="89"/>
      <c r="NSV153" s="89"/>
      <c r="NSW153" s="89"/>
      <c r="NSX153" s="89"/>
      <c r="NSY153" s="89"/>
      <c r="NSZ153" s="89"/>
      <c r="NTA153" s="89"/>
      <c r="NTB153" s="89"/>
      <c r="NTC153" s="89"/>
      <c r="NTD153" s="89"/>
      <c r="NTE153" s="89"/>
      <c r="NTF153" s="89"/>
      <c r="NTG153" s="89"/>
      <c r="NTH153" s="89"/>
      <c r="NTI153" s="89"/>
      <c r="NTJ153" s="89"/>
      <c r="NTK153" s="89"/>
      <c r="NTL153" s="89"/>
      <c r="NTM153" s="89"/>
      <c r="NTN153" s="89"/>
      <c r="NTO153" s="89"/>
      <c r="NTP153" s="89"/>
      <c r="NTQ153" s="89"/>
      <c r="NTR153" s="89"/>
      <c r="NTS153" s="89"/>
      <c r="NTT153" s="89"/>
      <c r="NTU153" s="89"/>
      <c r="NTV153" s="89"/>
      <c r="NTW153" s="89"/>
      <c r="NTX153" s="89"/>
      <c r="NTY153" s="89"/>
      <c r="NTZ153" s="89"/>
      <c r="NUA153" s="89"/>
      <c r="NUB153" s="89"/>
      <c r="NUC153" s="89"/>
      <c r="NUD153" s="89"/>
      <c r="NUE153" s="89"/>
      <c r="NUF153" s="89"/>
      <c r="NUG153" s="89"/>
      <c r="NUH153" s="89"/>
      <c r="NUI153" s="89"/>
      <c r="NUJ153" s="89"/>
      <c r="NUK153" s="89"/>
      <c r="NUL153" s="89"/>
      <c r="NUM153" s="89"/>
      <c r="NUN153" s="89"/>
      <c r="NUO153" s="89"/>
      <c r="NUP153" s="89"/>
      <c r="NUQ153" s="89"/>
      <c r="NUR153" s="89"/>
      <c r="NUS153" s="89"/>
      <c r="NUT153" s="89"/>
      <c r="NUU153" s="89"/>
      <c r="NUV153" s="89"/>
      <c r="NUW153" s="89"/>
      <c r="NUX153" s="89"/>
      <c r="NUY153" s="89"/>
      <c r="NUZ153" s="89"/>
      <c r="NVA153" s="89"/>
      <c r="NVB153" s="89"/>
      <c r="NVC153" s="89"/>
      <c r="NVD153" s="89"/>
      <c r="NVE153" s="89"/>
      <c r="NVF153" s="89"/>
      <c r="NVG153" s="89"/>
      <c r="NVH153" s="89"/>
      <c r="NVI153" s="89"/>
      <c r="NVJ153" s="89"/>
      <c r="NVK153" s="89"/>
      <c r="NVL153" s="89"/>
      <c r="NVM153" s="89"/>
      <c r="NVN153" s="89"/>
      <c r="NVO153" s="89"/>
      <c r="NVP153" s="89"/>
      <c r="NVQ153" s="89"/>
      <c r="NVR153" s="89"/>
      <c r="NVS153" s="89"/>
      <c r="NVT153" s="89"/>
      <c r="NVU153" s="89"/>
      <c r="NVV153" s="89"/>
      <c r="NVW153" s="89"/>
      <c r="NVX153" s="89"/>
      <c r="NVY153" s="89"/>
      <c r="NVZ153" s="89"/>
      <c r="NWA153" s="89"/>
      <c r="NWB153" s="89"/>
      <c r="NWC153" s="89"/>
      <c r="NWD153" s="89"/>
      <c r="NWE153" s="89"/>
      <c r="NWF153" s="89"/>
      <c r="NWG153" s="89"/>
      <c r="NWH153" s="89"/>
      <c r="NWI153" s="89"/>
      <c r="NWJ153" s="89"/>
      <c r="NWK153" s="89"/>
      <c r="NWL153" s="89"/>
      <c r="NWM153" s="89"/>
      <c r="NWN153" s="89"/>
      <c r="NWO153" s="89"/>
      <c r="NWP153" s="89"/>
      <c r="NWQ153" s="89"/>
      <c r="NWR153" s="89"/>
      <c r="NWS153" s="89"/>
      <c r="NWT153" s="89"/>
      <c r="NWU153" s="89"/>
      <c r="NWV153" s="89"/>
      <c r="NWW153" s="89"/>
      <c r="NWX153" s="89"/>
      <c r="NWY153" s="89"/>
      <c r="NWZ153" s="89"/>
      <c r="NXA153" s="89"/>
      <c r="NXB153" s="89"/>
      <c r="NXC153" s="89"/>
      <c r="NXD153" s="89"/>
      <c r="NXE153" s="89"/>
      <c r="NXF153" s="89"/>
      <c r="NXG153" s="89"/>
      <c r="NXH153" s="89"/>
      <c r="NXI153" s="89"/>
      <c r="NXJ153" s="89"/>
      <c r="NXK153" s="89"/>
      <c r="NXL153" s="89"/>
      <c r="NXM153" s="89"/>
      <c r="NXN153" s="89"/>
      <c r="NXO153" s="89"/>
      <c r="NXP153" s="89"/>
      <c r="NXQ153" s="89"/>
      <c r="NXR153" s="89"/>
      <c r="NXS153" s="89"/>
      <c r="NXT153" s="89"/>
      <c r="NXU153" s="89"/>
      <c r="NXV153" s="89"/>
      <c r="NXW153" s="89"/>
      <c r="NXX153" s="89"/>
      <c r="NXY153" s="89"/>
      <c r="NXZ153" s="89"/>
      <c r="NYA153" s="89"/>
      <c r="NYB153" s="89"/>
      <c r="NYC153" s="89"/>
      <c r="NYD153" s="89"/>
      <c r="NYE153" s="89"/>
      <c r="NYF153" s="89"/>
      <c r="NYG153" s="89"/>
      <c r="NYH153" s="89"/>
      <c r="NYI153" s="89"/>
      <c r="NYJ153" s="89"/>
      <c r="NYK153" s="89"/>
      <c r="NYL153" s="89"/>
      <c r="NYM153" s="89"/>
      <c r="NYN153" s="89"/>
      <c r="NYO153" s="89"/>
      <c r="NYP153" s="89"/>
      <c r="NYQ153" s="89"/>
      <c r="NYR153" s="89"/>
      <c r="NYS153" s="89"/>
      <c r="NYT153" s="89"/>
      <c r="NYU153" s="89"/>
      <c r="NYV153" s="89"/>
      <c r="NYW153" s="89"/>
      <c r="NYX153" s="89"/>
      <c r="NYY153" s="89"/>
      <c r="NYZ153" s="89"/>
      <c r="NZA153" s="89"/>
      <c r="NZB153" s="89"/>
      <c r="NZC153" s="89"/>
      <c r="NZD153" s="89"/>
      <c r="NZE153" s="89"/>
      <c r="NZF153" s="89"/>
      <c r="NZG153" s="89"/>
      <c r="NZH153" s="89"/>
      <c r="NZI153" s="89"/>
      <c r="NZJ153" s="89"/>
      <c r="NZK153" s="89"/>
      <c r="NZL153" s="89"/>
      <c r="NZM153" s="89"/>
      <c r="NZN153" s="89"/>
      <c r="NZO153" s="89"/>
      <c r="NZP153" s="89"/>
      <c r="NZQ153" s="89"/>
      <c r="NZR153" s="89"/>
      <c r="NZS153" s="89"/>
      <c r="NZT153" s="89"/>
      <c r="NZU153" s="89"/>
      <c r="NZV153" s="89"/>
      <c r="NZW153" s="89"/>
      <c r="NZX153" s="89"/>
      <c r="NZY153" s="89"/>
      <c r="NZZ153" s="89"/>
      <c r="OAA153" s="89"/>
      <c r="OAB153" s="89"/>
      <c r="OAC153" s="89"/>
      <c r="OAD153" s="89"/>
      <c r="OAE153" s="89"/>
      <c r="OAF153" s="89"/>
      <c r="OAG153" s="89"/>
      <c r="OAH153" s="89"/>
      <c r="OAI153" s="89"/>
      <c r="OAJ153" s="89"/>
      <c r="OAK153" s="89"/>
      <c r="OAL153" s="89"/>
      <c r="OAM153" s="89"/>
      <c r="OAN153" s="89"/>
      <c r="OAO153" s="89"/>
      <c r="OAP153" s="89"/>
      <c r="OAQ153" s="89"/>
      <c r="OAR153" s="89"/>
      <c r="OAS153" s="89"/>
      <c r="OAT153" s="89"/>
      <c r="OAU153" s="89"/>
      <c r="OAV153" s="89"/>
      <c r="OAW153" s="89"/>
      <c r="OAX153" s="89"/>
      <c r="OAY153" s="89"/>
      <c r="OAZ153" s="89"/>
      <c r="OBA153" s="89"/>
      <c r="OBB153" s="89"/>
      <c r="OBC153" s="89"/>
      <c r="OBD153" s="89"/>
      <c r="OBE153" s="89"/>
      <c r="OBF153" s="89"/>
      <c r="OBG153" s="89"/>
      <c r="OBH153" s="89"/>
      <c r="OBI153" s="89"/>
      <c r="OBJ153" s="89"/>
      <c r="OBK153" s="89"/>
      <c r="OBL153" s="89"/>
      <c r="OBM153" s="89"/>
      <c r="OBN153" s="89"/>
      <c r="OBO153" s="89"/>
      <c r="OBP153" s="89"/>
      <c r="OBQ153" s="89"/>
      <c r="OBR153" s="89"/>
      <c r="OBS153" s="89"/>
      <c r="OBT153" s="89"/>
      <c r="OBU153" s="89"/>
      <c r="OBV153" s="89"/>
      <c r="OBW153" s="89"/>
      <c r="OBX153" s="89"/>
      <c r="OBY153" s="89"/>
      <c r="OBZ153" s="89"/>
      <c r="OCA153" s="89"/>
      <c r="OCB153" s="89"/>
      <c r="OCC153" s="89"/>
      <c r="OCD153" s="89"/>
      <c r="OCE153" s="89"/>
      <c r="OCF153" s="89"/>
      <c r="OCG153" s="89"/>
      <c r="OCH153" s="89"/>
      <c r="OCI153" s="89"/>
      <c r="OCJ153" s="89"/>
      <c r="OCK153" s="89"/>
      <c r="OCL153" s="89"/>
      <c r="OCM153" s="89"/>
      <c r="OCN153" s="89"/>
      <c r="OCO153" s="89"/>
      <c r="OCP153" s="89"/>
      <c r="OCQ153" s="89"/>
      <c r="OCR153" s="89"/>
      <c r="OCS153" s="89"/>
      <c r="OCT153" s="89"/>
      <c r="OCU153" s="89"/>
      <c r="OCV153" s="89"/>
      <c r="OCW153" s="89"/>
      <c r="OCX153" s="89"/>
      <c r="OCY153" s="89"/>
      <c r="OCZ153" s="89"/>
      <c r="ODA153" s="89"/>
      <c r="ODB153" s="89"/>
      <c r="ODC153" s="89"/>
      <c r="ODD153" s="89"/>
      <c r="ODE153" s="89"/>
      <c r="ODF153" s="89"/>
      <c r="ODG153" s="89"/>
      <c r="ODH153" s="89"/>
      <c r="ODI153" s="89"/>
      <c r="ODJ153" s="89"/>
      <c r="ODK153" s="89"/>
      <c r="ODL153" s="89"/>
      <c r="ODM153" s="89"/>
      <c r="ODN153" s="89"/>
      <c r="ODO153" s="89"/>
      <c r="ODP153" s="89"/>
      <c r="ODQ153" s="89"/>
      <c r="ODR153" s="89"/>
      <c r="ODS153" s="89"/>
      <c r="ODT153" s="89"/>
      <c r="ODU153" s="89"/>
      <c r="ODV153" s="89"/>
      <c r="ODW153" s="89"/>
      <c r="ODX153" s="89"/>
      <c r="ODY153" s="89"/>
      <c r="ODZ153" s="89"/>
      <c r="OEA153" s="89"/>
      <c r="OEB153" s="89"/>
      <c r="OEC153" s="89"/>
      <c r="OED153" s="89"/>
      <c r="OEE153" s="89"/>
      <c r="OEF153" s="89"/>
      <c r="OEG153" s="89"/>
      <c r="OEH153" s="89"/>
      <c r="OEI153" s="89"/>
      <c r="OEJ153" s="89"/>
      <c r="OEK153" s="89"/>
      <c r="OEL153" s="89"/>
      <c r="OEM153" s="89"/>
      <c r="OEN153" s="89"/>
      <c r="OEO153" s="89"/>
      <c r="OEP153" s="89"/>
      <c r="OEQ153" s="89"/>
      <c r="OER153" s="89"/>
      <c r="OES153" s="89"/>
      <c r="OET153" s="89"/>
      <c r="OEU153" s="89"/>
      <c r="OEV153" s="89"/>
      <c r="OEW153" s="89"/>
      <c r="OEX153" s="89"/>
      <c r="OEY153" s="89"/>
      <c r="OEZ153" s="89"/>
      <c r="OFA153" s="89"/>
      <c r="OFB153" s="89"/>
      <c r="OFC153" s="89"/>
      <c r="OFD153" s="89"/>
      <c r="OFE153" s="89"/>
      <c r="OFF153" s="89"/>
      <c r="OFG153" s="89"/>
      <c r="OFH153" s="89"/>
      <c r="OFI153" s="89"/>
      <c r="OFJ153" s="89"/>
      <c r="OFK153" s="89"/>
      <c r="OFL153" s="89"/>
      <c r="OFM153" s="89"/>
      <c r="OFN153" s="89"/>
      <c r="OFO153" s="89"/>
      <c r="OFP153" s="89"/>
      <c r="OFQ153" s="89"/>
      <c r="OFR153" s="89"/>
      <c r="OFS153" s="89"/>
      <c r="OFT153" s="89"/>
      <c r="OFU153" s="89"/>
      <c r="OFV153" s="89"/>
      <c r="OFW153" s="89"/>
      <c r="OFX153" s="89"/>
      <c r="OFY153" s="89"/>
      <c r="OFZ153" s="89"/>
      <c r="OGA153" s="89"/>
      <c r="OGB153" s="89"/>
      <c r="OGC153" s="89"/>
      <c r="OGD153" s="89"/>
      <c r="OGE153" s="89"/>
      <c r="OGF153" s="89"/>
      <c r="OGG153" s="89"/>
      <c r="OGH153" s="89"/>
      <c r="OGI153" s="89"/>
      <c r="OGJ153" s="89"/>
      <c r="OGK153" s="89"/>
      <c r="OGL153" s="89"/>
      <c r="OGM153" s="89"/>
      <c r="OGN153" s="89"/>
      <c r="OGO153" s="89"/>
      <c r="OGP153" s="89"/>
      <c r="OGQ153" s="89"/>
      <c r="OGR153" s="89"/>
      <c r="OGS153" s="89"/>
      <c r="OGT153" s="89"/>
      <c r="OGU153" s="89"/>
      <c r="OGV153" s="89"/>
      <c r="OGW153" s="89"/>
      <c r="OGX153" s="89"/>
      <c r="OGY153" s="89"/>
      <c r="OGZ153" s="89"/>
      <c r="OHA153" s="89"/>
      <c r="OHB153" s="89"/>
      <c r="OHC153" s="89"/>
      <c r="OHD153" s="89"/>
      <c r="OHE153" s="89"/>
      <c r="OHF153" s="89"/>
      <c r="OHG153" s="89"/>
      <c r="OHH153" s="89"/>
      <c r="OHI153" s="89"/>
      <c r="OHJ153" s="89"/>
      <c r="OHK153" s="89"/>
      <c r="OHL153" s="89"/>
      <c r="OHM153" s="89"/>
      <c r="OHN153" s="89"/>
      <c r="OHO153" s="89"/>
      <c r="OHP153" s="89"/>
      <c r="OHQ153" s="89"/>
      <c r="OHR153" s="89"/>
      <c r="OHS153" s="89"/>
      <c r="OHT153" s="89"/>
      <c r="OHU153" s="89"/>
      <c r="OHV153" s="89"/>
      <c r="OHW153" s="89"/>
      <c r="OHX153" s="89"/>
      <c r="OHY153" s="89"/>
      <c r="OHZ153" s="89"/>
      <c r="OIA153" s="89"/>
      <c r="OIB153" s="89"/>
      <c r="OIC153" s="89"/>
      <c r="OID153" s="89"/>
      <c r="OIE153" s="89"/>
      <c r="OIF153" s="89"/>
      <c r="OIG153" s="89"/>
      <c r="OIH153" s="89"/>
      <c r="OII153" s="89"/>
      <c r="OIJ153" s="89"/>
      <c r="OIK153" s="89"/>
      <c r="OIL153" s="89"/>
      <c r="OIM153" s="89"/>
      <c r="OIN153" s="89"/>
      <c r="OIO153" s="89"/>
      <c r="OIP153" s="89"/>
      <c r="OIQ153" s="89"/>
      <c r="OIR153" s="89"/>
      <c r="OIS153" s="89"/>
      <c r="OIT153" s="89"/>
      <c r="OIU153" s="89"/>
      <c r="OIV153" s="89"/>
      <c r="OIW153" s="89"/>
      <c r="OIX153" s="89"/>
      <c r="OIY153" s="89"/>
      <c r="OIZ153" s="89"/>
      <c r="OJA153" s="89"/>
      <c r="OJB153" s="89"/>
      <c r="OJC153" s="89"/>
      <c r="OJD153" s="89"/>
      <c r="OJE153" s="89"/>
      <c r="OJF153" s="89"/>
      <c r="OJG153" s="89"/>
      <c r="OJH153" s="89"/>
      <c r="OJI153" s="89"/>
      <c r="OJJ153" s="89"/>
      <c r="OJK153" s="89"/>
      <c r="OJL153" s="89"/>
      <c r="OJM153" s="89"/>
      <c r="OJN153" s="89"/>
      <c r="OJO153" s="89"/>
      <c r="OJP153" s="89"/>
      <c r="OJQ153" s="89"/>
      <c r="OJR153" s="89"/>
      <c r="OJS153" s="89"/>
      <c r="OJT153" s="89"/>
      <c r="OJU153" s="89"/>
      <c r="OJV153" s="89"/>
      <c r="OJW153" s="89"/>
      <c r="OJX153" s="89"/>
      <c r="OJY153" s="89"/>
      <c r="OJZ153" s="89"/>
      <c r="OKA153" s="89"/>
      <c r="OKB153" s="89"/>
      <c r="OKC153" s="89"/>
      <c r="OKD153" s="89"/>
      <c r="OKE153" s="89"/>
      <c r="OKF153" s="89"/>
      <c r="OKG153" s="89"/>
      <c r="OKH153" s="89"/>
      <c r="OKI153" s="89"/>
      <c r="OKJ153" s="89"/>
      <c r="OKK153" s="89"/>
      <c r="OKL153" s="89"/>
      <c r="OKM153" s="89"/>
      <c r="OKN153" s="89"/>
      <c r="OKO153" s="89"/>
      <c r="OKP153" s="89"/>
      <c r="OKQ153" s="89"/>
      <c r="OKR153" s="89"/>
      <c r="OKS153" s="89"/>
      <c r="OKT153" s="89"/>
      <c r="OKU153" s="89"/>
      <c r="OKV153" s="89"/>
      <c r="OKW153" s="89"/>
      <c r="OKX153" s="89"/>
      <c r="OKY153" s="89"/>
      <c r="OKZ153" s="89"/>
      <c r="OLA153" s="89"/>
      <c r="OLB153" s="89"/>
      <c r="OLC153" s="89"/>
      <c r="OLD153" s="89"/>
      <c r="OLE153" s="89"/>
      <c r="OLF153" s="89"/>
      <c r="OLG153" s="89"/>
      <c r="OLH153" s="89"/>
      <c r="OLI153" s="89"/>
      <c r="OLJ153" s="89"/>
      <c r="OLK153" s="89"/>
      <c r="OLL153" s="89"/>
      <c r="OLM153" s="89"/>
      <c r="OLN153" s="89"/>
      <c r="OLO153" s="89"/>
      <c r="OLP153" s="89"/>
      <c r="OLQ153" s="89"/>
      <c r="OLR153" s="89"/>
      <c r="OLS153" s="89"/>
      <c r="OLT153" s="89"/>
      <c r="OLU153" s="89"/>
      <c r="OLV153" s="89"/>
      <c r="OLW153" s="89"/>
      <c r="OLX153" s="89"/>
      <c r="OLY153" s="89"/>
      <c r="OLZ153" s="89"/>
      <c r="OMA153" s="89"/>
      <c r="OMB153" s="89"/>
      <c r="OMC153" s="89"/>
      <c r="OMD153" s="89"/>
      <c r="OME153" s="89"/>
      <c r="OMF153" s="89"/>
      <c r="OMG153" s="89"/>
      <c r="OMH153" s="89"/>
      <c r="OMI153" s="89"/>
      <c r="OMJ153" s="89"/>
      <c r="OMK153" s="89"/>
      <c r="OML153" s="89"/>
      <c r="OMM153" s="89"/>
      <c r="OMN153" s="89"/>
      <c r="OMO153" s="89"/>
      <c r="OMP153" s="89"/>
      <c r="OMQ153" s="89"/>
      <c r="OMR153" s="89"/>
      <c r="OMS153" s="89"/>
      <c r="OMT153" s="89"/>
      <c r="OMU153" s="89"/>
      <c r="OMV153" s="89"/>
      <c r="OMW153" s="89"/>
      <c r="OMX153" s="89"/>
      <c r="OMY153" s="89"/>
      <c r="OMZ153" s="89"/>
      <c r="ONA153" s="89"/>
      <c r="ONB153" s="89"/>
      <c r="ONC153" s="89"/>
      <c r="OND153" s="89"/>
      <c r="ONE153" s="89"/>
      <c r="ONF153" s="89"/>
      <c r="ONG153" s="89"/>
      <c r="ONH153" s="89"/>
      <c r="ONI153" s="89"/>
      <c r="ONJ153" s="89"/>
      <c r="ONK153" s="89"/>
      <c r="ONL153" s="89"/>
      <c r="ONM153" s="89"/>
      <c r="ONN153" s="89"/>
      <c r="ONO153" s="89"/>
      <c r="ONP153" s="89"/>
      <c r="ONQ153" s="89"/>
      <c r="ONR153" s="89"/>
      <c r="ONS153" s="89"/>
      <c r="ONT153" s="89"/>
      <c r="ONU153" s="89"/>
      <c r="ONV153" s="89"/>
      <c r="ONW153" s="89"/>
      <c r="ONX153" s="89"/>
      <c r="ONY153" s="89"/>
      <c r="ONZ153" s="89"/>
      <c r="OOA153" s="89"/>
      <c r="OOB153" s="89"/>
      <c r="OOC153" s="89"/>
      <c r="OOD153" s="89"/>
      <c r="OOE153" s="89"/>
      <c r="OOF153" s="89"/>
      <c r="OOG153" s="89"/>
      <c r="OOH153" s="89"/>
      <c r="OOI153" s="89"/>
      <c r="OOJ153" s="89"/>
      <c r="OOK153" s="89"/>
      <c r="OOL153" s="89"/>
      <c r="OOM153" s="89"/>
      <c r="OON153" s="89"/>
      <c r="OOO153" s="89"/>
      <c r="OOP153" s="89"/>
      <c r="OOQ153" s="89"/>
      <c r="OOR153" s="89"/>
      <c r="OOS153" s="89"/>
      <c r="OOT153" s="89"/>
      <c r="OOU153" s="89"/>
      <c r="OOV153" s="89"/>
      <c r="OOW153" s="89"/>
      <c r="OOX153" s="89"/>
      <c r="OOY153" s="89"/>
      <c r="OOZ153" s="89"/>
      <c r="OPA153" s="89"/>
      <c r="OPB153" s="89"/>
      <c r="OPC153" s="89"/>
      <c r="OPD153" s="89"/>
      <c r="OPE153" s="89"/>
      <c r="OPF153" s="89"/>
      <c r="OPG153" s="89"/>
      <c r="OPH153" s="89"/>
      <c r="OPI153" s="89"/>
      <c r="OPJ153" s="89"/>
      <c r="OPK153" s="89"/>
      <c r="OPL153" s="89"/>
      <c r="OPM153" s="89"/>
      <c r="OPN153" s="89"/>
      <c r="OPO153" s="89"/>
      <c r="OPP153" s="89"/>
      <c r="OPQ153" s="89"/>
      <c r="OPR153" s="89"/>
      <c r="OPS153" s="89"/>
      <c r="OPT153" s="89"/>
      <c r="OPU153" s="89"/>
      <c r="OPV153" s="89"/>
      <c r="OPW153" s="89"/>
      <c r="OPX153" s="89"/>
      <c r="OPY153" s="89"/>
      <c r="OPZ153" s="89"/>
      <c r="OQA153" s="89"/>
      <c r="OQB153" s="89"/>
      <c r="OQC153" s="89"/>
      <c r="OQD153" s="89"/>
      <c r="OQE153" s="89"/>
      <c r="OQF153" s="89"/>
      <c r="OQG153" s="89"/>
      <c r="OQH153" s="89"/>
      <c r="OQI153" s="89"/>
      <c r="OQJ153" s="89"/>
      <c r="OQK153" s="89"/>
      <c r="OQL153" s="89"/>
      <c r="OQM153" s="89"/>
      <c r="OQN153" s="89"/>
      <c r="OQO153" s="89"/>
      <c r="OQP153" s="89"/>
      <c r="OQQ153" s="89"/>
      <c r="OQR153" s="89"/>
      <c r="OQS153" s="89"/>
      <c r="OQT153" s="89"/>
      <c r="OQU153" s="89"/>
      <c r="OQV153" s="89"/>
      <c r="OQW153" s="89"/>
      <c r="OQX153" s="89"/>
      <c r="OQY153" s="89"/>
      <c r="OQZ153" s="89"/>
      <c r="ORA153" s="89"/>
      <c r="ORB153" s="89"/>
      <c r="ORC153" s="89"/>
      <c r="ORD153" s="89"/>
      <c r="ORE153" s="89"/>
      <c r="ORF153" s="89"/>
      <c r="ORG153" s="89"/>
      <c r="ORH153" s="89"/>
      <c r="ORI153" s="89"/>
      <c r="ORJ153" s="89"/>
      <c r="ORK153" s="89"/>
      <c r="ORL153" s="89"/>
      <c r="ORM153" s="89"/>
      <c r="ORN153" s="89"/>
      <c r="ORO153" s="89"/>
      <c r="ORP153" s="89"/>
      <c r="ORQ153" s="89"/>
      <c r="ORR153" s="89"/>
      <c r="ORS153" s="89"/>
      <c r="ORT153" s="89"/>
      <c r="ORU153" s="89"/>
      <c r="ORV153" s="89"/>
      <c r="ORW153" s="89"/>
      <c r="ORX153" s="89"/>
      <c r="ORY153" s="89"/>
      <c r="ORZ153" s="89"/>
      <c r="OSA153" s="89"/>
      <c r="OSB153" s="89"/>
      <c r="OSC153" s="89"/>
      <c r="OSD153" s="89"/>
      <c r="OSE153" s="89"/>
      <c r="OSF153" s="89"/>
      <c r="OSG153" s="89"/>
      <c r="OSH153" s="89"/>
      <c r="OSI153" s="89"/>
      <c r="OSJ153" s="89"/>
      <c r="OSK153" s="89"/>
      <c r="OSL153" s="89"/>
      <c r="OSM153" s="89"/>
      <c r="OSN153" s="89"/>
      <c r="OSO153" s="89"/>
      <c r="OSP153" s="89"/>
      <c r="OSQ153" s="89"/>
      <c r="OSR153" s="89"/>
      <c r="OSS153" s="89"/>
      <c r="OST153" s="89"/>
      <c r="OSU153" s="89"/>
      <c r="OSV153" s="89"/>
      <c r="OSW153" s="89"/>
      <c r="OSX153" s="89"/>
      <c r="OSY153" s="89"/>
      <c r="OSZ153" s="89"/>
      <c r="OTA153" s="89"/>
      <c r="OTB153" s="89"/>
      <c r="OTC153" s="89"/>
      <c r="OTD153" s="89"/>
      <c r="OTE153" s="89"/>
      <c r="OTF153" s="89"/>
      <c r="OTG153" s="89"/>
      <c r="OTH153" s="89"/>
      <c r="OTI153" s="89"/>
      <c r="OTJ153" s="89"/>
      <c r="OTK153" s="89"/>
      <c r="OTL153" s="89"/>
      <c r="OTM153" s="89"/>
      <c r="OTN153" s="89"/>
      <c r="OTO153" s="89"/>
      <c r="OTP153" s="89"/>
      <c r="OTQ153" s="89"/>
      <c r="OTR153" s="89"/>
      <c r="OTS153" s="89"/>
      <c r="OTT153" s="89"/>
      <c r="OTU153" s="89"/>
      <c r="OTV153" s="89"/>
      <c r="OTW153" s="89"/>
      <c r="OTX153" s="89"/>
      <c r="OTY153" s="89"/>
      <c r="OTZ153" s="89"/>
      <c r="OUA153" s="89"/>
      <c r="OUB153" s="89"/>
      <c r="OUC153" s="89"/>
      <c r="OUD153" s="89"/>
      <c r="OUE153" s="89"/>
      <c r="OUF153" s="89"/>
      <c r="OUG153" s="89"/>
      <c r="OUH153" s="89"/>
      <c r="OUI153" s="89"/>
      <c r="OUJ153" s="89"/>
      <c r="OUK153" s="89"/>
      <c r="OUL153" s="89"/>
      <c r="OUM153" s="89"/>
      <c r="OUN153" s="89"/>
      <c r="OUO153" s="89"/>
      <c r="OUP153" s="89"/>
      <c r="OUQ153" s="89"/>
      <c r="OUR153" s="89"/>
      <c r="OUS153" s="89"/>
      <c r="OUT153" s="89"/>
      <c r="OUU153" s="89"/>
      <c r="OUV153" s="89"/>
      <c r="OUW153" s="89"/>
      <c r="OUX153" s="89"/>
      <c r="OUY153" s="89"/>
      <c r="OUZ153" s="89"/>
      <c r="OVA153" s="89"/>
      <c r="OVB153" s="89"/>
      <c r="OVC153" s="89"/>
      <c r="OVD153" s="89"/>
      <c r="OVE153" s="89"/>
      <c r="OVF153" s="89"/>
      <c r="OVG153" s="89"/>
      <c r="OVH153" s="89"/>
      <c r="OVI153" s="89"/>
      <c r="OVJ153" s="89"/>
      <c r="OVK153" s="89"/>
      <c r="OVL153" s="89"/>
      <c r="OVM153" s="89"/>
      <c r="OVN153" s="89"/>
      <c r="OVO153" s="89"/>
      <c r="OVP153" s="89"/>
      <c r="OVQ153" s="89"/>
      <c r="OVR153" s="89"/>
      <c r="OVS153" s="89"/>
      <c r="OVT153" s="89"/>
      <c r="OVU153" s="89"/>
      <c r="OVV153" s="89"/>
      <c r="OVW153" s="89"/>
      <c r="OVX153" s="89"/>
      <c r="OVY153" s="89"/>
      <c r="OVZ153" s="89"/>
      <c r="OWA153" s="89"/>
      <c r="OWB153" s="89"/>
      <c r="OWC153" s="89"/>
      <c r="OWD153" s="89"/>
      <c r="OWE153" s="89"/>
      <c r="OWF153" s="89"/>
      <c r="OWG153" s="89"/>
      <c r="OWH153" s="89"/>
      <c r="OWI153" s="89"/>
      <c r="OWJ153" s="89"/>
      <c r="OWK153" s="89"/>
      <c r="OWL153" s="89"/>
      <c r="OWM153" s="89"/>
      <c r="OWN153" s="89"/>
      <c r="OWO153" s="89"/>
      <c r="OWP153" s="89"/>
      <c r="OWQ153" s="89"/>
      <c r="OWR153" s="89"/>
      <c r="OWS153" s="89"/>
      <c r="OWT153" s="89"/>
      <c r="OWU153" s="89"/>
      <c r="OWV153" s="89"/>
      <c r="OWW153" s="89"/>
      <c r="OWX153" s="89"/>
      <c r="OWY153" s="89"/>
      <c r="OWZ153" s="89"/>
      <c r="OXA153" s="89"/>
      <c r="OXB153" s="89"/>
      <c r="OXC153" s="89"/>
      <c r="OXD153" s="89"/>
      <c r="OXE153" s="89"/>
      <c r="OXF153" s="89"/>
      <c r="OXG153" s="89"/>
      <c r="OXH153" s="89"/>
      <c r="OXI153" s="89"/>
      <c r="OXJ153" s="89"/>
      <c r="OXK153" s="89"/>
      <c r="OXL153" s="89"/>
      <c r="OXM153" s="89"/>
      <c r="OXN153" s="89"/>
      <c r="OXO153" s="89"/>
      <c r="OXP153" s="89"/>
      <c r="OXQ153" s="89"/>
      <c r="OXR153" s="89"/>
      <c r="OXS153" s="89"/>
      <c r="OXT153" s="89"/>
      <c r="OXU153" s="89"/>
      <c r="OXV153" s="89"/>
      <c r="OXW153" s="89"/>
      <c r="OXX153" s="89"/>
      <c r="OXY153" s="89"/>
      <c r="OXZ153" s="89"/>
      <c r="OYA153" s="89"/>
      <c r="OYB153" s="89"/>
      <c r="OYC153" s="89"/>
      <c r="OYD153" s="89"/>
      <c r="OYE153" s="89"/>
      <c r="OYF153" s="89"/>
      <c r="OYG153" s="89"/>
      <c r="OYH153" s="89"/>
      <c r="OYI153" s="89"/>
      <c r="OYJ153" s="89"/>
      <c r="OYK153" s="89"/>
      <c r="OYL153" s="89"/>
      <c r="OYM153" s="89"/>
      <c r="OYN153" s="89"/>
      <c r="OYO153" s="89"/>
      <c r="OYP153" s="89"/>
      <c r="OYQ153" s="89"/>
      <c r="OYR153" s="89"/>
      <c r="OYS153" s="89"/>
      <c r="OYT153" s="89"/>
      <c r="OYU153" s="89"/>
      <c r="OYV153" s="89"/>
      <c r="OYW153" s="89"/>
      <c r="OYX153" s="89"/>
      <c r="OYY153" s="89"/>
      <c r="OYZ153" s="89"/>
      <c r="OZA153" s="89"/>
      <c r="OZB153" s="89"/>
      <c r="OZC153" s="89"/>
      <c r="OZD153" s="89"/>
      <c r="OZE153" s="89"/>
      <c r="OZF153" s="89"/>
      <c r="OZG153" s="89"/>
      <c r="OZH153" s="89"/>
      <c r="OZI153" s="89"/>
      <c r="OZJ153" s="89"/>
      <c r="OZK153" s="89"/>
      <c r="OZL153" s="89"/>
      <c r="OZM153" s="89"/>
      <c r="OZN153" s="89"/>
      <c r="OZO153" s="89"/>
      <c r="OZP153" s="89"/>
      <c r="OZQ153" s="89"/>
      <c r="OZR153" s="89"/>
      <c r="OZS153" s="89"/>
      <c r="OZT153" s="89"/>
      <c r="OZU153" s="89"/>
      <c r="OZV153" s="89"/>
      <c r="OZW153" s="89"/>
      <c r="OZX153" s="89"/>
      <c r="OZY153" s="89"/>
      <c r="OZZ153" s="89"/>
      <c r="PAA153" s="89"/>
      <c r="PAB153" s="89"/>
      <c r="PAC153" s="89"/>
      <c r="PAD153" s="89"/>
      <c r="PAE153" s="89"/>
      <c r="PAF153" s="89"/>
      <c r="PAG153" s="89"/>
      <c r="PAH153" s="89"/>
      <c r="PAI153" s="89"/>
      <c r="PAJ153" s="89"/>
      <c r="PAK153" s="89"/>
      <c r="PAL153" s="89"/>
      <c r="PAM153" s="89"/>
      <c r="PAN153" s="89"/>
      <c r="PAO153" s="89"/>
      <c r="PAP153" s="89"/>
      <c r="PAQ153" s="89"/>
      <c r="PAR153" s="89"/>
      <c r="PAS153" s="89"/>
      <c r="PAT153" s="89"/>
      <c r="PAU153" s="89"/>
      <c r="PAV153" s="89"/>
      <c r="PAW153" s="89"/>
      <c r="PAX153" s="89"/>
      <c r="PAY153" s="89"/>
      <c r="PAZ153" s="89"/>
      <c r="PBA153" s="89"/>
      <c r="PBB153" s="89"/>
      <c r="PBC153" s="89"/>
      <c r="PBD153" s="89"/>
      <c r="PBE153" s="89"/>
      <c r="PBF153" s="89"/>
      <c r="PBG153" s="89"/>
      <c r="PBH153" s="89"/>
      <c r="PBI153" s="89"/>
      <c r="PBJ153" s="89"/>
      <c r="PBK153" s="89"/>
      <c r="PBL153" s="89"/>
      <c r="PBM153" s="89"/>
      <c r="PBN153" s="89"/>
      <c r="PBO153" s="89"/>
      <c r="PBP153" s="89"/>
      <c r="PBQ153" s="89"/>
      <c r="PBR153" s="89"/>
      <c r="PBS153" s="89"/>
      <c r="PBT153" s="89"/>
      <c r="PBU153" s="89"/>
      <c r="PBV153" s="89"/>
      <c r="PBW153" s="89"/>
      <c r="PBX153" s="89"/>
      <c r="PBY153" s="89"/>
      <c r="PBZ153" s="89"/>
      <c r="PCA153" s="89"/>
      <c r="PCB153" s="89"/>
      <c r="PCC153" s="89"/>
      <c r="PCD153" s="89"/>
      <c r="PCE153" s="89"/>
      <c r="PCF153" s="89"/>
      <c r="PCG153" s="89"/>
      <c r="PCH153" s="89"/>
      <c r="PCI153" s="89"/>
      <c r="PCJ153" s="89"/>
      <c r="PCK153" s="89"/>
      <c r="PCL153" s="89"/>
      <c r="PCM153" s="89"/>
      <c r="PCN153" s="89"/>
      <c r="PCO153" s="89"/>
      <c r="PCP153" s="89"/>
      <c r="PCQ153" s="89"/>
      <c r="PCR153" s="89"/>
      <c r="PCS153" s="89"/>
      <c r="PCT153" s="89"/>
      <c r="PCU153" s="89"/>
      <c r="PCV153" s="89"/>
      <c r="PCW153" s="89"/>
      <c r="PCX153" s="89"/>
      <c r="PCY153" s="89"/>
      <c r="PCZ153" s="89"/>
      <c r="PDA153" s="89"/>
      <c r="PDB153" s="89"/>
      <c r="PDC153" s="89"/>
      <c r="PDD153" s="89"/>
      <c r="PDE153" s="89"/>
      <c r="PDF153" s="89"/>
      <c r="PDG153" s="89"/>
      <c r="PDH153" s="89"/>
      <c r="PDI153" s="89"/>
      <c r="PDJ153" s="89"/>
      <c r="PDK153" s="89"/>
      <c r="PDL153" s="89"/>
      <c r="PDM153" s="89"/>
      <c r="PDN153" s="89"/>
      <c r="PDO153" s="89"/>
      <c r="PDP153" s="89"/>
      <c r="PDQ153" s="89"/>
      <c r="PDR153" s="89"/>
      <c r="PDS153" s="89"/>
      <c r="PDT153" s="89"/>
      <c r="PDU153" s="89"/>
      <c r="PDV153" s="89"/>
      <c r="PDW153" s="89"/>
      <c r="PDX153" s="89"/>
      <c r="PDY153" s="89"/>
      <c r="PDZ153" s="89"/>
      <c r="PEA153" s="89"/>
      <c r="PEB153" s="89"/>
      <c r="PEC153" s="89"/>
      <c r="PED153" s="89"/>
      <c r="PEE153" s="89"/>
      <c r="PEF153" s="89"/>
      <c r="PEG153" s="89"/>
      <c r="PEH153" s="89"/>
      <c r="PEI153" s="89"/>
      <c r="PEJ153" s="89"/>
      <c r="PEK153" s="89"/>
      <c r="PEL153" s="89"/>
      <c r="PEM153" s="89"/>
      <c r="PEN153" s="89"/>
      <c r="PEO153" s="89"/>
      <c r="PEP153" s="89"/>
      <c r="PEQ153" s="89"/>
      <c r="PER153" s="89"/>
      <c r="PES153" s="89"/>
      <c r="PET153" s="89"/>
      <c r="PEU153" s="89"/>
      <c r="PEV153" s="89"/>
      <c r="PEW153" s="89"/>
      <c r="PEX153" s="89"/>
      <c r="PEY153" s="89"/>
      <c r="PEZ153" s="89"/>
      <c r="PFA153" s="89"/>
      <c r="PFB153" s="89"/>
      <c r="PFC153" s="89"/>
      <c r="PFD153" s="89"/>
      <c r="PFE153" s="89"/>
      <c r="PFF153" s="89"/>
      <c r="PFG153" s="89"/>
      <c r="PFH153" s="89"/>
      <c r="PFI153" s="89"/>
      <c r="PFJ153" s="89"/>
      <c r="PFK153" s="89"/>
      <c r="PFL153" s="89"/>
      <c r="PFM153" s="89"/>
      <c r="PFN153" s="89"/>
      <c r="PFO153" s="89"/>
      <c r="PFP153" s="89"/>
      <c r="PFQ153" s="89"/>
      <c r="PFR153" s="89"/>
      <c r="PFS153" s="89"/>
      <c r="PFT153" s="89"/>
      <c r="PFU153" s="89"/>
      <c r="PFV153" s="89"/>
      <c r="PFW153" s="89"/>
      <c r="PFX153" s="89"/>
      <c r="PFY153" s="89"/>
      <c r="PFZ153" s="89"/>
      <c r="PGA153" s="89"/>
      <c r="PGB153" s="89"/>
      <c r="PGC153" s="89"/>
      <c r="PGD153" s="89"/>
      <c r="PGE153" s="89"/>
      <c r="PGF153" s="89"/>
      <c r="PGG153" s="89"/>
      <c r="PGH153" s="89"/>
      <c r="PGI153" s="89"/>
      <c r="PGJ153" s="89"/>
      <c r="PGK153" s="89"/>
      <c r="PGL153" s="89"/>
      <c r="PGM153" s="89"/>
      <c r="PGN153" s="89"/>
      <c r="PGO153" s="89"/>
      <c r="PGP153" s="89"/>
      <c r="PGQ153" s="89"/>
      <c r="PGR153" s="89"/>
      <c r="PGS153" s="89"/>
      <c r="PGT153" s="89"/>
      <c r="PGU153" s="89"/>
      <c r="PGV153" s="89"/>
      <c r="PGW153" s="89"/>
      <c r="PGX153" s="89"/>
      <c r="PGY153" s="89"/>
      <c r="PGZ153" s="89"/>
      <c r="PHA153" s="89"/>
      <c r="PHB153" s="89"/>
      <c r="PHC153" s="89"/>
      <c r="PHD153" s="89"/>
      <c r="PHE153" s="89"/>
      <c r="PHF153" s="89"/>
      <c r="PHG153" s="89"/>
      <c r="PHH153" s="89"/>
      <c r="PHI153" s="89"/>
      <c r="PHJ153" s="89"/>
      <c r="PHK153" s="89"/>
      <c r="PHL153" s="89"/>
      <c r="PHM153" s="89"/>
      <c r="PHN153" s="89"/>
      <c r="PHO153" s="89"/>
      <c r="PHP153" s="89"/>
      <c r="PHQ153" s="89"/>
      <c r="PHR153" s="89"/>
      <c r="PHS153" s="89"/>
      <c r="PHT153" s="89"/>
      <c r="PHU153" s="89"/>
      <c r="PHV153" s="89"/>
      <c r="PHW153" s="89"/>
      <c r="PHX153" s="89"/>
      <c r="PHY153" s="89"/>
      <c r="PHZ153" s="89"/>
      <c r="PIA153" s="89"/>
      <c r="PIB153" s="89"/>
      <c r="PIC153" s="89"/>
      <c r="PID153" s="89"/>
      <c r="PIE153" s="89"/>
      <c r="PIF153" s="89"/>
      <c r="PIG153" s="89"/>
      <c r="PIH153" s="89"/>
      <c r="PII153" s="89"/>
      <c r="PIJ153" s="89"/>
      <c r="PIK153" s="89"/>
      <c r="PIL153" s="89"/>
      <c r="PIM153" s="89"/>
      <c r="PIN153" s="89"/>
      <c r="PIO153" s="89"/>
      <c r="PIP153" s="89"/>
      <c r="PIQ153" s="89"/>
      <c r="PIR153" s="89"/>
      <c r="PIS153" s="89"/>
      <c r="PIT153" s="89"/>
      <c r="PIU153" s="89"/>
      <c r="PIV153" s="89"/>
      <c r="PIW153" s="89"/>
      <c r="PIX153" s="89"/>
      <c r="PIY153" s="89"/>
      <c r="PIZ153" s="89"/>
      <c r="PJA153" s="89"/>
      <c r="PJB153" s="89"/>
      <c r="PJC153" s="89"/>
      <c r="PJD153" s="89"/>
      <c r="PJE153" s="89"/>
      <c r="PJF153" s="89"/>
      <c r="PJG153" s="89"/>
      <c r="PJH153" s="89"/>
      <c r="PJI153" s="89"/>
      <c r="PJJ153" s="89"/>
      <c r="PJK153" s="89"/>
      <c r="PJL153" s="89"/>
      <c r="PJM153" s="89"/>
      <c r="PJN153" s="89"/>
      <c r="PJO153" s="89"/>
      <c r="PJP153" s="89"/>
      <c r="PJQ153" s="89"/>
      <c r="PJR153" s="89"/>
      <c r="PJS153" s="89"/>
      <c r="PJT153" s="89"/>
      <c r="PJU153" s="89"/>
      <c r="PJV153" s="89"/>
      <c r="PJW153" s="89"/>
      <c r="PJX153" s="89"/>
      <c r="PJY153" s="89"/>
      <c r="PJZ153" s="89"/>
      <c r="PKA153" s="89"/>
      <c r="PKB153" s="89"/>
      <c r="PKC153" s="89"/>
      <c r="PKD153" s="89"/>
      <c r="PKE153" s="89"/>
      <c r="PKF153" s="89"/>
      <c r="PKG153" s="89"/>
      <c r="PKH153" s="89"/>
      <c r="PKI153" s="89"/>
      <c r="PKJ153" s="89"/>
      <c r="PKK153" s="89"/>
      <c r="PKL153" s="89"/>
      <c r="PKM153" s="89"/>
      <c r="PKN153" s="89"/>
      <c r="PKO153" s="89"/>
      <c r="PKP153" s="89"/>
      <c r="PKQ153" s="89"/>
      <c r="PKR153" s="89"/>
      <c r="PKS153" s="89"/>
      <c r="PKT153" s="89"/>
      <c r="PKU153" s="89"/>
      <c r="PKV153" s="89"/>
      <c r="PKW153" s="89"/>
      <c r="PKX153" s="89"/>
      <c r="PKY153" s="89"/>
      <c r="PKZ153" s="89"/>
      <c r="PLA153" s="89"/>
      <c r="PLB153" s="89"/>
      <c r="PLC153" s="89"/>
      <c r="PLD153" s="89"/>
      <c r="PLE153" s="89"/>
      <c r="PLF153" s="89"/>
      <c r="PLG153" s="89"/>
      <c r="PLH153" s="89"/>
      <c r="PLI153" s="89"/>
      <c r="PLJ153" s="89"/>
      <c r="PLK153" s="89"/>
      <c r="PLL153" s="89"/>
      <c r="PLM153" s="89"/>
      <c r="PLN153" s="89"/>
      <c r="PLO153" s="89"/>
      <c r="PLP153" s="89"/>
      <c r="PLQ153" s="89"/>
      <c r="PLR153" s="89"/>
      <c r="PLS153" s="89"/>
      <c r="PLT153" s="89"/>
      <c r="PLU153" s="89"/>
      <c r="PLV153" s="89"/>
      <c r="PLW153" s="89"/>
      <c r="PLX153" s="89"/>
      <c r="PLY153" s="89"/>
      <c r="PLZ153" s="89"/>
      <c r="PMA153" s="89"/>
      <c r="PMB153" s="89"/>
      <c r="PMC153" s="89"/>
      <c r="PMD153" s="89"/>
      <c r="PME153" s="89"/>
      <c r="PMF153" s="89"/>
      <c r="PMG153" s="89"/>
      <c r="PMH153" s="89"/>
      <c r="PMI153" s="89"/>
      <c r="PMJ153" s="89"/>
      <c r="PMK153" s="89"/>
      <c r="PML153" s="89"/>
      <c r="PMM153" s="89"/>
      <c r="PMN153" s="89"/>
      <c r="PMO153" s="89"/>
      <c r="PMP153" s="89"/>
      <c r="PMQ153" s="89"/>
      <c r="PMR153" s="89"/>
      <c r="PMS153" s="89"/>
      <c r="PMT153" s="89"/>
      <c r="PMU153" s="89"/>
      <c r="PMV153" s="89"/>
      <c r="PMW153" s="89"/>
      <c r="PMX153" s="89"/>
      <c r="PMY153" s="89"/>
      <c r="PMZ153" s="89"/>
      <c r="PNA153" s="89"/>
      <c r="PNB153" s="89"/>
      <c r="PNC153" s="89"/>
      <c r="PND153" s="89"/>
      <c r="PNE153" s="89"/>
      <c r="PNF153" s="89"/>
      <c r="PNG153" s="89"/>
      <c r="PNH153" s="89"/>
      <c r="PNI153" s="89"/>
      <c r="PNJ153" s="89"/>
      <c r="PNK153" s="89"/>
      <c r="PNL153" s="89"/>
      <c r="PNM153" s="89"/>
      <c r="PNN153" s="89"/>
      <c r="PNO153" s="89"/>
      <c r="PNP153" s="89"/>
      <c r="PNQ153" s="89"/>
      <c r="PNR153" s="89"/>
      <c r="PNS153" s="89"/>
      <c r="PNT153" s="89"/>
      <c r="PNU153" s="89"/>
      <c r="PNV153" s="89"/>
      <c r="PNW153" s="89"/>
      <c r="PNX153" s="89"/>
      <c r="PNY153" s="89"/>
      <c r="PNZ153" s="89"/>
      <c r="POA153" s="89"/>
      <c r="POB153" s="89"/>
      <c r="POC153" s="89"/>
      <c r="POD153" s="89"/>
      <c r="POE153" s="89"/>
      <c r="POF153" s="89"/>
      <c r="POG153" s="89"/>
      <c r="POH153" s="89"/>
      <c r="POI153" s="89"/>
      <c r="POJ153" s="89"/>
      <c r="POK153" s="89"/>
      <c r="POL153" s="89"/>
      <c r="POM153" s="89"/>
      <c r="PON153" s="89"/>
      <c r="POO153" s="89"/>
      <c r="POP153" s="89"/>
      <c r="POQ153" s="89"/>
      <c r="POR153" s="89"/>
      <c r="POS153" s="89"/>
      <c r="POT153" s="89"/>
      <c r="POU153" s="89"/>
      <c r="POV153" s="89"/>
      <c r="POW153" s="89"/>
      <c r="POX153" s="89"/>
      <c r="POY153" s="89"/>
      <c r="POZ153" s="89"/>
      <c r="PPA153" s="89"/>
      <c r="PPB153" s="89"/>
      <c r="PPC153" s="89"/>
      <c r="PPD153" s="89"/>
      <c r="PPE153" s="89"/>
      <c r="PPF153" s="89"/>
      <c r="PPG153" s="89"/>
      <c r="PPH153" s="89"/>
      <c r="PPI153" s="89"/>
      <c r="PPJ153" s="89"/>
      <c r="PPK153" s="89"/>
      <c r="PPL153" s="89"/>
      <c r="PPM153" s="89"/>
      <c r="PPN153" s="89"/>
      <c r="PPO153" s="89"/>
      <c r="PPP153" s="89"/>
      <c r="PPQ153" s="89"/>
      <c r="PPR153" s="89"/>
      <c r="PPS153" s="89"/>
      <c r="PPT153" s="89"/>
      <c r="PPU153" s="89"/>
      <c r="PPV153" s="89"/>
      <c r="PPW153" s="89"/>
      <c r="PPX153" s="89"/>
      <c r="PPY153" s="89"/>
      <c r="PPZ153" s="89"/>
      <c r="PQA153" s="89"/>
      <c r="PQB153" s="89"/>
      <c r="PQC153" s="89"/>
      <c r="PQD153" s="89"/>
      <c r="PQE153" s="89"/>
      <c r="PQF153" s="89"/>
      <c r="PQG153" s="89"/>
      <c r="PQH153" s="89"/>
      <c r="PQI153" s="89"/>
      <c r="PQJ153" s="89"/>
      <c r="PQK153" s="89"/>
      <c r="PQL153" s="89"/>
      <c r="PQM153" s="89"/>
      <c r="PQN153" s="89"/>
      <c r="PQO153" s="89"/>
      <c r="PQP153" s="89"/>
      <c r="PQQ153" s="89"/>
      <c r="PQR153" s="89"/>
      <c r="PQS153" s="89"/>
      <c r="PQT153" s="89"/>
      <c r="PQU153" s="89"/>
      <c r="PQV153" s="89"/>
      <c r="PQW153" s="89"/>
      <c r="PQX153" s="89"/>
      <c r="PQY153" s="89"/>
      <c r="PQZ153" s="89"/>
      <c r="PRA153" s="89"/>
      <c r="PRB153" s="89"/>
      <c r="PRC153" s="89"/>
      <c r="PRD153" s="89"/>
      <c r="PRE153" s="89"/>
      <c r="PRF153" s="89"/>
      <c r="PRG153" s="89"/>
      <c r="PRH153" s="89"/>
      <c r="PRI153" s="89"/>
      <c r="PRJ153" s="89"/>
      <c r="PRK153" s="89"/>
      <c r="PRL153" s="89"/>
      <c r="PRM153" s="89"/>
      <c r="PRN153" s="89"/>
      <c r="PRO153" s="89"/>
      <c r="PRP153" s="89"/>
      <c r="PRQ153" s="89"/>
      <c r="PRR153" s="89"/>
      <c r="PRS153" s="89"/>
      <c r="PRT153" s="89"/>
      <c r="PRU153" s="89"/>
      <c r="PRV153" s="89"/>
      <c r="PRW153" s="89"/>
      <c r="PRX153" s="89"/>
      <c r="PRY153" s="89"/>
      <c r="PRZ153" s="89"/>
      <c r="PSA153" s="89"/>
      <c r="PSB153" s="89"/>
      <c r="PSC153" s="89"/>
      <c r="PSD153" s="89"/>
      <c r="PSE153" s="89"/>
      <c r="PSF153" s="89"/>
      <c r="PSG153" s="89"/>
      <c r="PSH153" s="89"/>
      <c r="PSI153" s="89"/>
      <c r="PSJ153" s="89"/>
      <c r="PSK153" s="89"/>
      <c r="PSL153" s="89"/>
      <c r="PSM153" s="89"/>
      <c r="PSN153" s="89"/>
      <c r="PSO153" s="89"/>
      <c r="PSP153" s="89"/>
      <c r="PSQ153" s="89"/>
      <c r="PSR153" s="89"/>
      <c r="PSS153" s="89"/>
      <c r="PST153" s="89"/>
      <c r="PSU153" s="89"/>
      <c r="PSV153" s="89"/>
      <c r="PSW153" s="89"/>
      <c r="PSX153" s="89"/>
      <c r="PSY153" s="89"/>
      <c r="PSZ153" s="89"/>
      <c r="PTA153" s="89"/>
      <c r="PTB153" s="89"/>
      <c r="PTC153" s="89"/>
      <c r="PTD153" s="89"/>
      <c r="PTE153" s="89"/>
      <c r="PTF153" s="89"/>
      <c r="PTG153" s="89"/>
      <c r="PTH153" s="89"/>
      <c r="PTI153" s="89"/>
      <c r="PTJ153" s="89"/>
      <c r="PTK153" s="89"/>
      <c r="PTL153" s="89"/>
      <c r="PTM153" s="89"/>
      <c r="PTN153" s="89"/>
      <c r="PTO153" s="89"/>
      <c r="PTP153" s="89"/>
      <c r="PTQ153" s="89"/>
      <c r="PTR153" s="89"/>
      <c r="PTS153" s="89"/>
      <c r="PTT153" s="89"/>
      <c r="PTU153" s="89"/>
      <c r="PTV153" s="89"/>
      <c r="PTW153" s="89"/>
      <c r="PTX153" s="89"/>
      <c r="PTY153" s="89"/>
      <c r="PTZ153" s="89"/>
      <c r="PUA153" s="89"/>
      <c r="PUB153" s="89"/>
      <c r="PUC153" s="89"/>
      <c r="PUD153" s="89"/>
      <c r="PUE153" s="89"/>
      <c r="PUF153" s="89"/>
      <c r="PUG153" s="89"/>
      <c r="PUH153" s="89"/>
      <c r="PUI153" s="89"/>
      <c r="PUJ153" s="89"/>
      <c r="PUK153" s="89"/>
      <c r="PUL153" s="89"/>
      <c r="PUM153" s="89"/>
      <c r="PUN153" s="89"/>
      <c r="PUO153" s="89"/>
      <c r="PUP153" s="89"/>
      <c r="PUQ153" s="89"/>
      <c r="PUR153" s="89"/>
      <c r="PUS153" s="89"/>
      <c r="PUT153" s="89"/>
      <c r="PUU153" s="89"/>
      <c r="PUV153" s="89"/>
      <c r="PUW153" s="89"/>
      <c r="PUX153" s="89"/>
      <c r="PUY153" s="89"/>
      <c r="PUZ153" s="89"/>
      <c r="PVA153" s="89"/>
      <c r="PVB153" s="89"/>
      <c r="PVC153" s="89"/>
      <c r="PVD153" s="89"/>
      <c r="PVE153" s="89"/>
      <c r="PVF153" s="89"/>
      <c r="PVG153" s="89"/>
      <c r="PVH153" s="89"/>
      <c r="PVI153" s="89"/>
      <c r="PVJ153" s="89"/>
      <c r="PVK153" s="89"/>
      <c r="PVL153" s="89"/>
      <c r="PVM153" s="89"/>
      <c r="PVN153" s="89"/>
      <c r="PVO153" s="89"/>
      <c r="PVP153" s="89"/>
      <c r="PVQ153" s="89"/>
      <c r="PVR153" s="89"/>
      <c r="PVS153" s="89"/>
      <c r="PVT153" s="89"/>
      <c r="PVU153" s="89"/>
      <c r="PVV153" s="89"/>
      <c r="PVW153" s="89"/>
      <c r="PVX153" s="89"/>
      <c r="PVY153" s="89"/>
      <c r="PVZ153" s="89"/>
      <c r="PWA153" s="89"/>
      <c r="PWB153" s="89"/>
      <c r="PWC153" s="89"/>
      <c r="PWD153" s="89"/>
      <c r="PWE153" s="89"/>
      <c r="PWF153" s="89"/>
      <c r="PWG153" s="89"/>
      <c r="PWH153" s="89"/>
      <c r="PWI153" s="89"/>
      <c r="PWJ153" s="89"/>
      <c r="PWK153" s="89"/>
      <c r="PWL153" s="89"/>
      <c r="PWM153" s="89"/>
      <c r="PWN153" s="89"/>
      <c r="PWO153" s="89"/>
      <c r="PWP153" s="89"/>
      <c r="PWQ153" s="89"/>
      <c r="PWR153" s="89"/>
      <c r="PWS153" s="89"/>
      <c r="PWT153" s="89"/>
      <c r="PWU153" s="89"/>
      <c r="PWV153" s="89"/>
      <c r="PWW153" s="89"/>
      <c r="PWX153" s="89"/>
      <c r="PWY153" s="89"/>
      <c r="PWZ153" s="89"/>
      <c r="PXA153" s="89"/>
      <c r="PXB153" s="89"/>
      <c r="PXC153" s="89"/>
      <c r="PXD153" s="89"/>
      <c r="PXE153" s="89"/>
      <c r="PXF153" s="89"/>
      <c r="PXG153" s="89"/>
      <c r="PXH153" s="89"/>
      <c r="PXI153" s="89"/>
      <c r="PXJ153" s="89"/>
      <c r="PXK153" s="89"/>
      <c r="PXL153" s="89"/>
      <c r="PXM153" s="89"/>
      <c r="PXN153" s="89"/>
      <c r="PXO153" s="89"/>
      <c r="PXP153" s="89"/>
      <c r="PXQ153" s="89"/>
      <c r="PXR153" s="89"/>
      <c r="PXS153" s="89"/>
      <c r="PXT153" s="89"/>
      <c r="PXU153" s="89"/>
      <c r="PXV153" s="89"/>
      <c r="PXW153" s="89"/>
      <c r="PXX153" s="89"/>
      <c r="PXY153" s="89"/>
      <c r="PXZ153" s="89"/>
      <c r="PYA153" s="89"/>
      <c r="PYB153" s="89"/>
      <c r="PYC153" s="89"/>
      <c r="PYD153" s="89"/>
      <c r="PYE153" s="89"/>
      <c r="PYF153" s="89"/>
      <c r="PYG153" s="89"/>
      <c r="PYH153" s="89"/>
      <c r="PYI153" s="89"/>
      <c r="PYJ153" s="89"/>
      <c r="PYK153" s="89"/>
      <c r="PYL153" s="89"/>
      <c r="PYM153" s="89"/>
      <c r="PYN153" s="89"/>
      <c r="PYO153" s="89"/>
      <c r="PYP153" s="89"/>
      <c r="PYQ153" s="89"/>
      <c r="PYR153" s="89"/>
      <c r="PYS153" s="89"/>
      <c r="PYT153" s="89"/>
      <c r="PYU153" s="89"/>
      <c r="PYV153" s="89"/>
      <c r="PYW153" s="89"/>
      <c r="PYX153" s="89"/>
      <c r="PYY153" s="89"/>
      <c r="PYZ153" s="89"/>
      <c r="PZA153" s="89"/>
      <c r="PZB153" s="89"/>
      <c r="PZC153" s="89"/>
      <c r="PZD153" s="89"/>
      <c r="PZE153" s="89"/>
      <c r="PZF153" s="89"/>
      <c r="PZG153" s="89"/>
      <c r="PZH153" s="89"/>
      <c r="PZI153" s="89"/>
      <c r="PZJ153" s="89"/>
      <c r="PZK153" s="89"/>
      <c r="PZL153" s="89"/>
      <c r="PZM153" s="89"/>
      <c r="PZN153" s="89"/>
      <c r="PZO153" s="89"/>
      <c r="PZP153" s="89"/>
      <c r="PZQ153" s="89"/>
      <c r="PZR153" s="89"/>
      <c r="PZS153" s="89"/>
      <c r="PZT153" s="89"/>
      <c r="PZU153" s="89"/>
      <c r="PZV153" s="89"/>
      <c r="PZW153" s="89"/>
      <c r="PZX153" s="89"/>
      <c r="PZY153" s="89"/>
      <c r="PZZ153" s="89"/>
      <c r="QAA153" s="89"/>
      <c r="QAB153" s="89"/>
      <c r="QAC153" s="89"/>
      <c r="QAD153" s="89"/>
      <c r="QAE153" s="89"/>
      <c r="QAF153" s="89"/>
      <c r="QAG153" s="89"/>
      <c r="QAH153" s="89"/>
      <c r="QAI153" s="89"/>
      <c r="QAJ153" s="89"/>
      <c r="QAK153" s="89"/>
      <c r="QAL153" s="89"/>
      <c r="QAM153" s="89"/>
      <c r="QAN153" s="89"/>
      <c r="QAO153" s="89"/>
      <c r="QAP153" s="89"/>
      <c r="QAQ153" s="89"/>
      <c r="QAR153" s="89"/>
      <c r="QAS153" s="89"/>
      <c r="QAT153" s="89"/>
      <c r="QAU153" s="89"/>
      <c r="QAV153" s="89"/>
      <c r="QAW153" s="89"/>
      <c r="QAX153" s="89"/>
      <c r="QAY153" s="89"/>
      <c r="QAZ153" s="89"/>
      <c r="QBA153" s="89"/>
      <c r="QBB153" s="89"/>
      <c r="QBC153" s="89"/>
      <c r="QBD153" s="89"/>
      <c r="QBE153" s="89"/>
      <c r="QBF153" s="89"/>
      <c r="QBG153" s="89"/>
      <c r="QBH153" s="89"/>
      <c r="QBI153" s="89"/>
      <c r="QBJ153" s="89"/>
      <c r="QBK153" s="89"/>
      <c r="QBL153" s="89"/>
      <c r="QBM153" s="89"/>
      <c r="QBN153" s="89"/>
      <c r="QBO153" s="89"/>
      <c r="QBP153" s="89"/>
      <c r="QBQ153" s="89"/>
      <c r="QBR153" s="89"/>
      <c r="QBS153" s="89"/>
      <c r="QBT153" s="89"/>
      <c r="QBU153" s="89"/>
      <c r="QBV153" s="89"/>
      <c r="QBW153" s="89"/>
      <c r="QBX153" s="89"/>
      <c r="QBY153" s="89"/>
      <c r="QBZ153" s="89"/>
      <c r="QCA153" s="89"/>
      <c r="QCB153" s="89"/>
      <c r="QCC153" s="89"/>
      <c r="QCD153" s="89"/>
      <c r="QCE153" s="89"/>
      <c r="QCF153" s="89"/>
      <c r="QCG153" s="89"/>
      <c r="QCH153" s="89"/>
      <c r="QCI153" s="89"/>
      <c r="QCJ153" s="89"/>
      <c r="QCK153" s="89"/>
      <c r="QCL153" s="89"/>
      <c r="QCM153" s="89"/>
      <c r="QCN153" s="89"/>
      <c r="QCO153" s="89"/>
      <c r="QCP153" s="89"/>
      <c r="QCQ153" s="89"/>
      <c r="QCR153" s="89"/>
      <c r="QCS153" s="89"/>
      <c r="QCT153" s="89"/>
      <c r="QCU153" s="89"/>
      <c r="QCV153" s="89"/>
      <c r="QCW153" s="89"/>
      <c r="QCX153" s="89"/>
      <c r="QCY153" s="89"/>
      <c r="QCZ153" s="89"/>
      <c r="QDA153" s="89"/>
      <c r="QDB153" s="89"/>
      <c r="QDC153" s="89"/>
      <c r="QDD153" s="89"/>
      <c r="QDE153" s="89"/>
      <c r="QDF153" s="89"/>
      <c r="QDG153" s="89"/>
      <c r="QDH153" s="89"/>
      <c r="QDI153" s="89"/>
      <c r="QDJ153" s="89"/>
      <c r="QDK153" s="89"/>
      <c r="QDL153" s="89"/>
      <c r="QDM153" s="89"/>
      <c r="QDN153" s="89"/>
      <c r="QDO153" s="89"/>
      <c r="QDP153" s="89"/>
      <c r="QDQ153" s="89"/>
      <c r="QDR153" s="89"/>
      <c r="QDS153" s="89"/>
      <c r="QDT153" s="89"/>
      <c r="QDU153" s="89"/>
      <c r="QDV153" s="89"/>
      <c r="QDW153" s="89"/>
      <c r="QDX153" s="89"/>
      <c r="QDY153" s="89"/>
      <c r="QDZ153" s="89"/>
      <c r="QEA153" s="89"/>
      <c r="QEB153" s="89"/>
      <c r="QEC153" s="89"/>
      <c r="QED153" s="89"/>
      <c r="QEE153" s="89"/>
      <c r="QEF153" s="89"/>
      <c r="QEG153" s="89"/>
      <c r="QEH153" s="89"/>
      <c r="QEI153" s="89"/>
      <c r="QEJ153" s="89"/>
      <c r="QEK153" s="89"/>
      <c r="QEL153" s="89"/>
      <c r="QEM153" s="89"/>
      <c r="QEN153" s="89"/>
      <c r="QEO153" s="89"/>
      <c r="QEP153" s="89"/>
      <c r="QEQ153" s="89"/>
      <c r="QER153" s="89"/>
      <c r="QES153" s="89"/>
      <c r="QET153" s="89"/>
      <c r="QEU153" s="89"/>
      <c r="QEV153" s="89"/>
      <c r="QEW153" s="89"/>
      <c r="QEX153" s="89"/>
      <c r="QEY153" s="89"/>
      <c r="QEZ153" s="89"/>
      <c r="QFA153" s="89"/>
      <c r="QFB153" s="89"/>
      <c r="QFC153" s="89"/>
      <c r="QFD153" s="89"/>
      <c r="QFE153" s="89"/>
      <c r="QFF153" s="89"/>
      <c r="QFG153" s="89"/>
      <c r="QFH153" s="89"/>
      <c r="QFI153" s="89"/>
      <c r="QFJ153" s="89"/>
      <c r="QFK153" s="89"/>
      <c r="QFL153" s="89"/>
      <c r="QFM153" s="89"/>
      <c r="QFN153" s="89"/>
      <c r="QFO153" s="89"/>
      <c r="QFP153" s="89"/>
      <c r="QFQ153" s="89"/>
      <c r="QFR153" s="89"/>
      <c r="QFS153" s="89"/>
      <c r="QFT153" s="89"/>
      <c r="QFU153" s="89"/>
      <c r="QFV153" s="89"/>
      <c r="QFW153" s="89"/>
      <c r="QFX153" s="89"/>
      <c r="QFY153" s="89"/>
      <c r="QFZ153" s="89"/>
      <c r="QGA153" s="89"/>
      <c r="QGB153" s="89"/>
      <c r="QGC153" s="89"/>
      <c r="QGD153" s="89"/>
      <c r="QGE153" s="89"/>
      <c r="QGF153" s="89"/>
      <c r="QGG153" s="89"/>
      <c r="QGH153" s="89"/>
      <c r="QGI153" s="89"/>
      <c r="QGJ153" s="89"/>
      <c r="QGK153" s="89"/>
      <c r="QGL153" s="89"/>
      <c r="QGM153" s="89"/>
      <c r="QGN153" s="89"/>
      <c r="QGO153" s="89"/>
      <c r="QGP153" s="89"/>
      <c r="QGQ153" s="89"/>
      <c r="QGR153" s="89"/>
      <c r="QGS153" s="89"/>
      <c r="QGT153" s="89"/>
      <c r="QGU153" s="89"/>
      <c r="QGV153" s="89"/>
      <c r="QGW153" s="89"/>
      <c r="QGX153" s="89"/>
      <c r="QGY153" s="89"/>
      <c r="QGZ153" s="89"/>
      <c r="QHA153" s="89"/>
      <c r="QHB153" s="89"/>
      <c r="QHC153" s="89"/>
      <c r="QHD153" s="89"/>
      <c r="QHE153" s="89"/>
      <c r="QHF153" s="89"/>
      <c r="QHG153" s="89"/>
      <c r="QHH153" s="89"/>
      <c r="QHI153" s="89"/>
      <c r="QHJ153" s="89"/>
      <c r="QHK153" s="89"/>
      <c r="QHL153" s="89"/>
      <c r="QHM153" s="89"/>
      <c r="QHN153" s="89"/>
      <c r="QHO153" s="89"/>
      <c r="QHP153" s="89"/>
      <c r="QHQ153" s="89"/>
      <c r="QHR153" s="89"/>
      <c r="QHS153" s="89"/>
      <c r="QHT153" s="89"/>
      <c r="QHU153" s="89"/>
      <c r="QHV153" s="89"/>
      <c r="QHW153" s="89"/>
      <c r="QHX153" s="89"/>
      <c r="QHY153" s="89"/>
      <c r="QHZ153" s="89"/>
      <c r="QIA153" s="89"/>
      <c r="QIB153" s="89"/>
      <c r="QIC153" s="89"/>
      <c r="QID153" s="89"/>
      <c r="QIE153" s="89"/>
      <c r="QIF153" s="89"/>
      <c r="QIG153" s="89"/>
      <c r="QIH153" s="89"/>
      <c r="QII153" s="89"/>
      <c r="QIJ153" s="89"/>
      <c r="QIK153" s="89"/>
      <c r="QIL153" s="89"/>
      <c r="QIM153" s="89"/>
      <c r="QIN153" s="89"/>
      <c r="QIO153" s="89"/>
      <c r="QIP153" s="89"/>
      <c r="QIQ153" s="89"/>
      <c r="QIR153" s="89"/>
      <c r="QIS153" s="89"/>
      <c r="QIT153" s="89"/>
      <c r="QIU153" s="89"/>
      <c r="QIV153" s="89"/>
      <c r="QIW153" s="89"/>
      <c r="QIX153" s="89"/>
      <c r="QIY153" s="89"/>
      <c r="QIZ153" s="89"/>
      <c r="QJA153" s="89"/>
      <c r="QJB153" s="89"/>
      <c r="QJC153" s="89"/>
      <c r="QJD153" s="89"/>
      <c r="QJE153" s="89"/>
      <c r="QJF153" s="89"/>
      <c r="QJG153" s="89"/>
      <c r="QJH153" s="89"/>
      <c r="QJI153" s="89"/>
      <c r="QJJ153" s="89"/>
      <c r="QJK153" s="89"/>
      <c r="QJL153" s="89"/>
      <c r="QJM153" s="89"/>
      <c r="QJN153" s="89"/>
      <c r="QJO153" s="89"/>
      <c r="QJP153" s="89"/>
      <c r="QJQ153" s="89"/>
      <c r="QJR153" s="89"/>
      <c r="QJS153" s="89"/>
      <c r="QJT153" s="89"/>
      <c r="QJU153" s="89"/>
      <c r="QJV153" s="89"/>
      <c r="QJW153" s="89"/>
      <c r="QJX153" s="89"/>
      <c r="QJY153" s="89"/>
      <c r="QJZ153" s="89"/>
      <c r="QKA153" s="89"/>
      <c r="QKB153" s="89"/>
      <c r="QKC153" s="89"/>
      <c r="QKD153" s="89"/>
      <c r="QKE153" s="89"/>
      <c r="QKF153" s="89"/>
      <c r="QKG153" s="89"/>
      <c r="QKH153" s="89"/>
      <c r="QKI153" s="89"/>
      <c r="QKJ153" s="89"/>
      <c r="QKK153" s="89"/>
      <c r="QKL153" s="89"/>
      <c r="QKM153" s="89"/>
      <c r="QKN153" s="89"/>
      <c r="QKO153" s="89"/>
      <c r="QKP153" s="89"/>
      <c r="QKQ153" s="89"/>
      <c r="QKR153" s="89"/>
      <c r="QKS153" s="89"/>
      <c r="QKT153" s="89"/>
      <c r="QKU153" s="89"/>
      <c r="QKV153" s="89"/>
      <c r="QKW153" s="89"/>
      <c r="QKX153" s="89"/>
      <c r="QKY153" s="89"/>
      <c r="QKZ153" s="89"/>
      <c r="QLA153" s="89"/>
      <c r="QLB153" s="89"/>
      <c r="QLC153" s="89"/>
      <c r="QLD153" s="89"/>
      <c r="QLE153" s="89"/>
      <c r="QLF153" s="89"/>
      <c r="QLG153" s="89"/>
      <c r="QLH153" s="89"/>
      <c r="QLI153" s="89"/>
      <c r="QLJ153" s="89"/>
      <c r="QLK153" s="89"/>
      <c r="QLL153" s="89"/>
      <c r="QLM153" s="89"/>
      <c r="QLN153" s="89"/>
      <c r="QLO153" s="89"/>
      <c r="QLP153" s="89"/>
      <c r="QLQ153" s="89"/>
      <c r="QLR153" s="89"/>
      <c r="QLS153" s="89"/>
      <c r="QLT153" s="89"/>
      <c r="QLU153" s="89"/>
      <c r="QLV153" s="89"/>
      <c r="QLW153" s="89"/>
      <c r="QLX153" s="89"/>
      <c r="QLY153" s="89"/>
      <c r="QLZ153" s="89"/>
      <c r="QMA153" s="89"/>
      <c r="QMB153" s="89"/>
      <c r="QMC153" s="89"/>
      <c r="QMD153" s="89"/>
      <c r="QME153" s="89"/>
      <c r="QMF153" s="89"/>
      <c r="QMG153" s="89"/>
      <c r="QMH153" s="89"/>
      <c r="QMI153" s="89"/>
      <c r="QMJ153" s="89"/>
      <c r="QMK153" s="89"/>
      <c r="QML153" s="89"/>
      <c r="QMM153" s="89"/>
      <c r="QMN153" s="89"/>
      <c r="QMO153" s="89"/>
      <c r="QMP153" s="89"/>
      <c r="QMQ153" s="89"/>
      <c r="QMR153" s="89"/>
      <c r="QMS153" s="89"/>
      <c r="QMT153" s="89"/>
      <c r="QMU153" s="89"/>
      <c r="QMV153" s="89"/>
      <c r="QMW153" s="89"/>
      <c r="QMX153" s="89"/>
      <c r="QMY153" s="89"/>
      <c r="QMZ153" s="89"/>
      <c r="QNA153" s="89"/>
      <c r="QNB153" s="89"/>
      <c r="QNC153" s="89"/>
      <c r="QND153" s="89"/>
      <c r="QNE153" s="89"/>
      <c r="QNF153" s="89"/>
      <c r="QNG153" s="89"/>
      <c r="QNH153" s="89"/>
      <c r="QNI153" s="89"/>
      <c r="QNJ153" s="89"/>
      <c r="QNK153" s="89"/>
      <c r="QNL153" s="89"/>
      <c r="QNM153" s="89"/>
      <c r="QNN153" s="89"/>
      <c r="QNO153" s="89"/>
      <c r="QNP153" s="89"/>
      <c r="QNQ153" s="89"/>
      <c r="QNR153" s="89"/>
      <c r="QNS153" s="89"/>
      <c r="QNT153" s="89"/>
      <c r="QNU153" s="89"/>
      <c r="QNV153" s="89"/>
      <c r="QNW153" s="89"/>
      <c r="QNX153" s="89"/>
      <c r="QNY153" s="89"/>
      <c r="QNZ153" s="89"/>
      <c r="QOA153" s="89"/>
      <c r="QOB153" s="89"/>
      <c r="QOC153" s="89"/>
      <c r="QOD153" s="89"/>
      <c r="QOE153" s="89"/>
      <c r="QOF153" s="89"/>
      <c r="QOG153" s="89"/>
      <c r="QOH153" s="89"/>
      <c r="QOI153" s="89"/>
      <c r="QOJ153" s="89"/>
      <c r="QOK153" s="89"/>
      <c r="QOL153" s="89"/>
      <c r="QOM153" s="89"/>
      <c r="QON153" s="89"/>
      <c r="QOO153" s="89"/>
      <c r="QOP153" s="89"/>
      <c r="QOQ153" s="89"/>
      <c r="QOR153" s="89"/>
      <c r="QOS153" s="89"/>
      <c r="QOT153" s="89"/>
      <c r="QOU153" s="89"/>
      <c r="QOV153" s="89"/>
      <c r="QOW153" s="89"/>
      <c r="QOX153" s="89"/>
      <c r="QOY153" s="89"/>
      <c r="QOZ153" s="89"/>
      <c r="QPA153" s="89"/>
      <c r="QPB153" s="89"/>
      <c r="QPC153" s="89"/>
      <c r="QPD153" s="89"/>
      <c r="QPE153" s="89"/>
      <c r="QPF153" s="89"/>
      <c r="QPG153" s="89"/>
      <c r="QPH153" s="89"/>
      <c r="QPI153" s="89"/>
      <c r="QPJ153" s="89"/>
      <c r="QPK153" s="89"/>
      <c r="QPL153" s="89"/>
      <c r="QPM153" s="89"/>
      <c r="QPN153" s="89"/>
      <c r="QPO153" s="89"/>
      <c r="QPP153" s="89"/>
      <c r="QPQ153" s="89"/>
      <c r="QPR153" s="89"/>
      <c r="QPS153" s="89"/>
      <c r="QPT153" s="89"/>
      <c r="QPU153" s="89"/>
      <c r="QPV153" s="89"/>
      <c r="QPW153" s="89"/>
      <c r="QPX153" s="89"/>
      <c r="QPY153" s="89"/>
      <c r="QPZ153" s="89"/>
      <c r="QQA153" s="89"/>
      <c r="QQB153" s="89"/>
      <c r="QQC153" s="89"/>
      <c r="QQD153" s="89"/>
      <c r="QQE153" s="89"/>
      <c r="QQF153" s="89"/>
      <c r="QQG153" s="89"/>
      <c r="QQH153" s="89"/>
      <c r="QQI153" s="89"/>
      <c r="QQJ153" s="89"/>
      <c r="QQK153" s="89"/>
      <c r="QQL153" s="89"/>
      <c r="QQM153" s="89"/>
      <c r="QQN153" s="89"/>
      <c r="QQO153" s="89"/>
      <c r="QQP153" s="89"/>
      <c r="QQQ153" s="89"/>
      <c r="QQR153" s="89"/>
      <c r="QQS153" s="89"/>
      <c r="QQT153" s="89"/>
      <c r="QQU153" s="89"/>
      <c r="QQV153" s="89"/>
      <c r="QQW153" s="89"/>
      <c r="QQX153" s="89"/>
      <c r="QQY153" s="89"/>
      <c r="QQZ153" s="89"/>
      <c r="QRA153" s="89"/>
      <c r="QRB153" s="89"/>
      <c r="QRC153" s="89"/>
      <c r="QRD153" s="89"/>
      <c r="QRE153" s="89"/>
      <c r="QRF153" s="89"/>
      <c r="QRG153" s="89"/>
      <c r="QRH153" s="89"/>
      <c r="QRI153" s="89"/>
      <c r="QRJ153" s="89"/>
      <c r="QRK153" s="89"/>
      <c r="QRL153" s="89"/>
      <c r="QRM153" s="89"/>
      <c r="QRN153" s="89"/>
      <c r="QRO153" s="89"/>
      <c r="QRP153" s="89"/>
      <c r="QRQ153" s="89"/>
      <c r="QRR153" s="89"/>
      <c r="QRS153" s="89"/>
      <c r="QRT153" s="89"/>
      <c r="QRU153" s="89"/>
      <c r="QRV153" s="89"/>
      <c r="QRW153" s="89"/>
      <c r="QRX153" s="89"/>
      <c r="QRY153" s="89"/>
      <c r="QRZ153" s="89"/>
      <c r="QSA153" s="89"/>
      <c r="QSB153" s="89"/>
      <c r="QSC153" s="89"/>
      <c r="QSD153" s="89"/>
      <c r="QSE153" s="89"/>
      <c r="QSF153" s="89"/>
      <c r="QSG153" s="89"/>
      <c r="QSH153" s="89"/>
      <c r="QSI153" s="89"/>
      <c r="QSJ153" s="89"/>
      <c r="QSK153" s="89"/>
      <c r="QSL153" s="89"/>
      <c r="QSM153" s="89"/>
      <c r="QSN153" s="89"/>
      <c r="QSO153" s="89"/>
      <c r="QSP153" s="89"/>
      <c r="QSQ153" s="89"/>
      <c r="QSR153" s="89"/>
      <c r="QSS153" s="89"/>
      <c r="QST153" s="89"/>
      <c r="QSU153" s="89"/>
      <c r="QSV153" s="89"/>
      <c r="QSW153" s="89"/>
      <c r="QSX153" s="89"/>
      <c r="QSY153" s="89"/>
      <c r="QSZ153" s="89"/>
      <c r="QTA153" s="89"/>
      <c r="QTB153" s="89"/>
      <c r="QTC153" s="89"/>
      <c r="QTD153" s="89"/>
      <c r="QTE153" s="89"/>
      <c r="QTF153" s="89"/>
      <c r="QTG153" s="89"/>
      <c r="QTH153" s="89"/>
      <c r="QTI153" s="89"/>
      <c r="QTJ153" s="89"/>
      <c r="QTK153" s="89"/>
      <c r="QTL153" s="89"/>
      <c r="QTM153" s="89"/>
      <c r="QTN153" s="89"/>
      <c r="QTO153" s="89"/>
      <c r="QTP153" s="89"/>
      <c r="QTQ153" s="89"/>
      <c r="QTR153" s="89"/>
      <c r="QTS153" s="89"/>
      <c r="QTT153" s="89"/>
      <c r="QTU153" s="89"/>
      <c r="QTV153" s="89"/>
      <c r="QTW153" s="89"/>
      <c r="QTX153" s="89"/>
      <c r="QTY153" s="89"/>
      <c r="QTZ153" s="89"/>
      <c r="QUA153" s="89"/>
      <c r="QUB153" s="89"/>
      <c r="QUC153" s="89"/>
      <c r="QUD153" s="89"/>
      <c r="QUE153" s="89"/>
      <c r="QUF153" s="89"/>
      <c r="QUG153" s="89"/>
      <c r="QUH153" s="89"/>
      <c r="QUI153" s="89"/>
      <c r="QUJ153" s="89"/>
      <c r="QUK153" s="89"/>
      <c r="QUL153" s="89"/>
      <c r="QUM153" s="89"/>
      <c r="QUN153" s="89"/>
      <c r="QUO153" s="89"/>
      <c r="QUP153" s="89"/>
      <c r="QUQ153" s="89"/>
      <c r="QUR153" s="89"/>
      <c r="QUS153" s="89"/>
      <c r="QUT153" s="89"/>
      <c r="QUU153" s="89"/>
      <c r="QUV153" s="89"/>
      <c r="QUW153" s="89"/>
      <c r="QUX153" s="89"/>
      <c r="QUY153" s="89"/>
      <c r="QUZ153" s="89"/>
      <c r="QVA153" s="89"/>
      <c r="QVB153" s="89"/>
      <c r="QVC153" s="89"/>
      <c r="QVD153" s="89"/>
      <c r="QVE153" s="89"/>
      <c r="QVF153" s="89"/>
      <c r="QVG153" s="89"/>
      <c r="QVH153" s="89"/>
      <c r="QVI153" s="89"/>
      <c r="QVJ153" s="89"/>
      <c r="QVK153" s="89"/>
      <c r="QVL153" s="89"/>
      <c r="QVM153" s="89"/>
      <c r="QVN153" s="89"/>
      <c r="QVO153" s="89"/>
      <c r="QVP153" s="89"/>
      <c r="QVQ153" s="89"/>
      <c r="QVR153" s="89"/>
      <c r="QVS153" s="89"/>
      <c r="QVT153" s="89"/>
      <c r="QVU153" s="89"/>
      <c r="QVV153" s="89"/>
      <c r="QVW153" s="89"/>
      <c r="QVX153" s="89"/>
      <c r="QVY153" s="89"/>
      <c r="QVZ153" s="89"/>
      <c r="QWA153" s="89"/>
      <c r="QWB153" s="89"/>
      <c r="QWC153" s="89"/>
      <c r="QWD153" s="89"/>
      <c r="QWE153" s="89"/>
      <c r="QWF153" s="89"/>
      <c r="QWG153" s="89"/>
      <c r="QWH153" s="89"/>
      <c r="QWI153" s="89"/>
      <c r="QWJ153" s="89"/>
      <c r="QWK153" s="89"/>
      <c r="QWL153" s="89"/>
      <c r="QWM153" s="89"/>
      <c r="QWN153" s="89"/>
      <c r="QWO153" s="89"/>
      <c r="QWP153" s="89"/>
      <c r="QWQ153" s="89"/>
      <c r="QWR153" s="89"/>
      <c r="QWS153" s="89"/>
      <c r="QWT153" s="89"/>
      <c r="QWU153" s="89"/>
      <c r="QWV153" s="89"/>
      <c r="QWW153" s="89"/>
      <c r="QWX153" s="89"/>
      <c r="QWY153" s="89"/>
      <c r="QWZ153" s="89"/>
      <c r="QXA153" s="89"/>
      <c r="QXB153" s="89"/>
      <c r="QXC153" s="89"/>
      <c r="QXD153" s="89"/>
      <c r="QXE153" s="89"/>
      <c r="QXF153" s="89"/>
      <c r="QXG153" s="89"/>
      <c r="QXH153" s="89"/>
      <c r="QXI153" s="89"/>
      <c r="QXJ153" s="89"/>
      <c r="QXK153" s="89"/>
      <c r="QXL153" s="89"/>
      <c r="QXM153" s="89"/>
      <c r="QXN153" s="89"/>
      <c r="QXO153" s="89"/>
      <c r="QXP153" s="89"/>
      <c r="QXQ153" s="89"/>
      <c r="QXR153" s="89"/>
      <c r="QXS153" s="89"/>
      <c r="QXT153" s="89"/>
      <c r="QXU153" s="89"/>
      <c r="QXV153" s="89"/>
      <c r="QXW153" s="89"/>
      <c r="QXX153" s="89"/>
      <c r="QXY153" s="89"/>
      <c r="QXZ153" s="89"/>
      <c r="QYA153" s="89"/>
      <c r="QYB153" s="89"/>
      <c r="QYC153" s="89"/>
      <c r="QYD153" s="89"/>
      <c r="QYE153" s="89"/>
      <c r="QYF153" s="89"/>
      <c r="QYG153" s="89"/>
      <c r="QYH153" s="89"/>
      <c r="QYI153" s="89"/>
      <c r="QYJ153" s="89"/>
      <c r="QYK153" s="89"/>
      <c r="QYL153" s="89"/>
      <c r="QYM153" s="89"/>
      <c r="QYN153" s="89"/>
      <c r="QYO153" s="89"/>
      <c r="QYP153" s="89"/>
      <c r="QYQ153" s="89"/>
      <c r="QYR153" s="89"/>
      <c r="QYS153" s="89"/>
      <c r="QYT153" s="89"/>
      <c r="QYU153" s="89"/>
      <c r="QYV153" s="89"/>
      <c r="QYW153" s="89"/>
      <c r="QYX153" s="89"/>
      <c r="QYY153" s="89"/>
      <c r="QYZ153" s="89"/>
      <c r="QZA153" s="89"/>
      <c r="QZB153" s="89"/>
      <c r="QZC153" s="89"/>
      <c r="QZD153" s="89"/>
      <c r="QZE153" s="89"/>
      <c r="QZF153" s="89"/>
      <c r="QZG153" s="89"/>
      <c r="QZH153" s="89"/>
      <c r="QZI153" s="89"/>
      <c r="QZJ153" s="89"/>
      <c r="QZK153" s="89"/>
      <c r="QZL153" s="89"/>
      <c r="QZM153" s="89"/>
      <c r="QZN153" s="89"/>
      <c r="QZO153" s="89"/>
      <c r="QZP153" s="89"/>
      <c r="QZQ153" s="89"/>
      <c r="QZR153" s="89"/>
      <c r="QZS153" s="89"/>
      <c r="QZT153" s="89"/>
      <c r="QZU153" s="89"/>
      <c r="QZV153" s="89"/>
      <c r="QZW153" s="89"/>
      <c r="QZX153" s="89"/>
      <c r="QZY153" s="89"/>
      <c r="QZZ153" s="89"/>
      <c r="RAA153" s="89"/>
      <c r="RAB153" s="89"/>
      <c r="RAC153" s="89"/>
      <c r="RAD153" s="89"/>
      <c r="RAE153" s="89"/>
      <c r="RAF153" s="89"/>
      <c r="RAG153" s="89"/>
      <c r="RAH153" s="89"/>
      <c r="RAI153" s="89"/>
      <c r="RAJ153" s="89"/>
      <c r="RAK153" s="89"/>
      <c r="RAL153" s="89"/>
      <c r="RAM153" s="89"/>
      <c r="RAN153" s="89"/>
      <c r="RAO153" s="89"/>
      <c r="RAP153" s="89"/>
      <c r="RAQ153" s="89"/>
      <c r="RAR153" s="89"/>
      <c r="RAS153" s="89"/>
      <c r="RAT153" s="89"/>
      <c r="RAU153" s="89"/>
      <c r="RAV153" s="89"/>
      <c r="RAW153" s="89"/>
      <c r="RAX153" s="89"/>
      <c r="RAY153" s="89"/>
      <c r="RAZ153" s="89"/>
      <c r="RBA153" s="89"/>
      <c r="RBB153" s="89"/>
      <c r="RBC153" s="89"/>
      <c r="RBD153" s="89"/>
      <c r="RBE153" s="89"/>
      <c r="RBF153" s="89"/>
      <c r="RBG153" s="89"/>
      <c r="RBH153" s="89"/>
      <c r="RBI153" s="89"/>
      <c r="RBJ153" s="89"/>
      <c r="RBK153" s="89"/>
      <c r="RBL153" s="89"/>
      <c r="RBM153" s="89"/>
      <c r="RBN153" s="89"/>
      <c r="RBO153" s="89"/>
      <c r="RBP153" s="89"/>
      <c r="RBQ153" s="89"/>
      <c r="RBR153" s="89"/>
      <c r="RBS153" s="89"/>
      <c r="RBT153" s="89"/>
      <c r="RBU153" s="89"/>
      <c r="RBV153" s="89"/>
      <c r="RBW153" s="89"/>
      <c r="RBX153" s="89"/>
      <c r="RBY153" s="89"/>
      <c r="RBZ153" s="89"/>
      <c r="RCA153" s="89"/>
      <c r="RCB153" s="89"/>
      <c r="RCC153" s="89"/>
      <c r="RCD153" s="89"/>
      <c r="RCE153" s="89"/>
      <c r="RCF153" s="89"/>
      <c r="RCG153" s="89"/>
      <c r="RCH153" s="89"/>
      <c r="RCI153" s="89"/>
      <c r="RCJ153" s="89"/>
      <c r="RCK153" s="89"/>
      <c r="RCL153" s="89"/>
      <c r="RCM153" s="89"/>
      <c r="RCN153" s="89"/>
      <c r="RCO153" s="89"/>
      <c r="RCP153" s="89"/>
      <c r="RCQ153" s="89"/>
      <c r="RCR153" s="89"/>
      <c r="RCS153" s="89"/>
      <c r="RCT153" s="89"/>
      <c r="RCU153" s="89"/>
      <c r="RCV153" s="89"/>
      <c r="RCW153" s="89"/>
      <c r="RCX153" s="89"/>
      <c r="RCY153" s="89"/>
      <c r="RCZ153" s="89"/>
      <c r="RDA153" s="89"/>
      <c r="RDB153" s="89"/>
      <c r="RDC153" s="89"/>
      <c r="RDD153" s="89"/>
      <c r="RDE153" s="89"/>
      <c r="RDF153" s="89"/>
      <c r="RDG153" s="89"/>
      <c r="RDH153" s="89"/>
      <c r="RDI153" s="89"/>
      <c r="RDJ153" s="89"/>
      <c r="RDK153" s="89"/>
      <c r="RDL153" s="89"/>
      <c r="RDM153" s="89"/>
      <c r="RDN153" s="89"/>
      <c r="RDO153" s="89"/>
      <c r="RDP153" s="89"/>
      <c r="RDQ153" s="89"/>
      <c r="RDR153" s="89"/>
      <c r="RDS153" s="89"/>
      <c r="RDT153" s="89"/>
      <c r="RDU153" s="89"/>
      <c r="RDV153" s="89"/>
      <c r="RDW153" s="89"/>
      <c r="RDX153" s="89"/>
      <c r="RDY153" s="89"/>
      <c r="RDZ153" s="89"/>
      <c r="REA153" s="89"/>
      <c r="REB153" s="89"/>
      <c r="REC153" s="89"/>
      <c r="RED153" s="89"/>
      <c r="REE153" s="89"/>
      <c r="REF153" s="89"/>
      <c r="REG153" s="89"/>
      <c r="REH153" s="89"/>
      <c r="REI153" s="89"/>
      <c r="REJ153" s="89"/>
      <c r="REK153" s="89"/>
      <c r="REL153" s="89"/>
      <c r="REM153" s="89"/>
      <c r="REN153" s="89"/>
      <c r="REO153" s="89"/>
      <c r="REP153" s="89"/>
      <c r="REQ153" s="89"/>
      <c r="RER153" s="89"/>
      <c r="RES153" s="89"/>
      <c r="RET153" s="89"/>
      <c r="REU153" s="89"/>
      <c r="REV153" s="89"/>
      <c r="REW153" s="89"/>
      <c r="REX153" s="89"/>
      <c r="REY153" s="89"/>
      <c r="REZ153" s="89"/>
      <c r="RFA153" s="89"/>
      <c r="RFB153" s="89"/>
      <c r="RFC153" s="89"/>
      <c r="RFD153" s="89"/>
      <c r="RFE153" s="89"/>
      <c r="RFF153" s="89"/>
      <c r="RFG153" s="89"/>
      <c r="RFH153" s="89"/>
      <c r="RFI153" s="89"/>
      <c r="RFJ153" s="89"/>
      <c r="RFK153" s="89"/>
      <c r="RFL153" s="89"/>
      <c r="RFM153" s="89"/>
      <c r="RFN153" s="89"/>
      <c r="RFO153" s="89"/>
      <c r="RFP153" s="89"/>
      <c r="RFQ153" s="89"/>
      <c r="RFR153" s="89"/>
      <c r="RFS153" s="89"/>
      <c r="RFT153" s="89"/>
      <c r="RFU153" s="89"/>
      <c r="RFV153" s="89"/>
      <c r="RFW153" s="89"/>
      <c r="RFX153" s="89"/>
      <c r="RFY153" s="89"/>
      <c r="RFZ153" s="89"/>
      <c r="RGA153" s="89"/>
      <c r="RGB153" s="89"/>
      <c r="RGC153" s="89"/>
      <c r="RGD153" s="89"/>
      <c r="RGE153" s="89"/>
      <c r="RGF153" s="89"/>
      <c r="RGG153" s="89"/>
      <c r="RGH153" s="89"/>
      <c r="RGI153" s="89"/>
      <c r="RGJ153" s="89"/>
      <c r="RGK153" s="89"/>
      <c r="RGL153" s="89"/>
      <c r="RGM153" s="89"/>
      <c r="RGN153" s="89"/>
      <c r="RGO153" s="89"/>
      <c r="RGP153" s="89"/>
      <c r="RGQ153" s="89"/>
      <c r="RGR153" s="89"/>
      <c r="RGS153" s="89"/>
      <c r="RGT153" s="89"/>
      <c r="RGU153" s="89"/>
      <c r="RGV153" s="89"/>
      <c r="RGW153" s="89"/>
      <c r="RGX153" s="89"/>
      <c r="RGY153" s="89"/>
      <c r="RGZ153" s="89"/>
      <c r="RHA153" s="89"/>
      <c r="RHB153" s="89"/>
      <c r="RHC153" s="89"/>
      <c r="RHD153" s="89"/>
      <c r="RHE153" s="89"/>
      <c r="RHF153" s="89"/>
      <c r="RHG153" s="89"/>
      <c r="RHH153" s="89"/>
      <c r="RHI153" s="89"/>
      <c r="RHJ153" s="89"/>
      <c r="RHK153" s="89"/>
      <c r="RHL153" s="89"/>
      <c r="RHM153" s="89"/>
      <c r="RHN153" s="89"/>
      <c r="RHO153" s="89"/>
      <c r="RHP153" s="89"/>
      <c r="RHQ153" s="89"/>
      <c r="RHR153" s="89"/>
      <c r="RHS153" s="89"/>
      <c r="RHT153" s="89"/>
      <c r="RHU153" s="89"/>
      <c r="RHV153" s="89"/>
      <c r="RHW153" s="89"/>
      <c r="RHX153" s="89"/>
      <c r="RHY153" s="89"/>
      <c r="RHZ153" s="89"/>
      <c r="RIA153" s="89"/>
      <c r="RIB153" s="89"/>
      <c r="RIC153" s="89"/>
      <c r="RID153" s="89"/>
      <c r="RIE153" s="89"/>
      <c r="RIF153" s="89"/>
      <c r="RIG153" s="89"/>
      <c r="RIH153" s="89"/>
      <c r="RII153" s="89"/>
      <c r="RIJ153" s="89"/>
      <c r="RIK153" s="89"/>
      <c r="RIL153" s="89"/>
      <c r="RIM153" s="89"/>
      <c r="RIN153" s="89"/>
      <c r="RIO153" s="89"/>
      <c r="RIP153" s="89"/>
      <c r="RIQ153" s="89"/>
      <c r="RIR153" s="89"/>
      <c r="RIS153" s="89"/>
      <c r="RIT153" s="89"/>
      <c r="RIU153" s="89"/>
      <c r="RIV153" s="89"/>
      <c r="RIW153" s="89"/>
      <c r="RIX153" s="89"/>
      <c r="RIY153" s="89"/>
      <c r="RIZ153" s="89"/>
      <c r="RJA153" s="89"/>
      <c r="RJB153" s="89"/>
      <c r="RJC153" s="89"/>
      <c r="RJD153" s="89"/>
      <c r="RJE153" s="89"/>
      <c r="RJF153" s="89"/>
      <c r="RJG153" s="89"/>
      <c r="RJH153" s="89"/>
      <c r="RJI153" s="89"/>
      <c r="RJJ153" s="89"/>
      <c r="RJK153" s="89"/>
      <c r="RJL153" s="89"/>
      <c r="RJM153" s="89"/>
      <c r="RJN153" s="89"/>
      <c r="RJO153" s="89"/>
      <c r="RJP153" s="89"/>
      <c r="RJQ153" s="89"/>
      <c r="RJR153" s="89"/>
      <c r="RJS153" s="89"/>
      <c r="RJT153" s="89"/>
      <c r="RJU153" s="89"/>
      <c r="RJV153" s="89"/>
      <c r="RJW153" s="89"/>
      <c r="RJX153" s="89"/>
      <c r="RJY153" s="89"/>
      <c r="RJZ153" s="89"/>
      <c r="RKA153" s="89"/>
      <c r="RKB153" s="89"/>
      <c r="RKC153" s="89"/>
      <c r="RKD153" s="89"/>
      <c r="RKE153" s="89"/>
      <c r="RKF153" s="89"/>
      <c r="RKG153" s="89"/>
      <c r="RKH153" s="89"/>
      <c r="RKI153" s="89"/>
      <c r="RKJ153" s="89"/>
      <c r="RKK153" s="89"/>
      <c r="RKL153" s="89"/>
      <c r="RKM153" s="89"/>
      <c r="RKN153" s="89"/>
      <c r="RKO153" s="89"/>
      <c r="RKP153" s="89"/>
      <c r="RKQ153" s="89"/>
      <c r="RKR153" s="89"/>
      <c r="RKS153" s="89"/>
      <c r="RKT153" s="89"/>
      <c r="RKU153" s="89"/>
      <c r="RKV153" s="89"/>
      <c r="RKW153" s="89"/>
      <c r="RKX153" s="89"/>
      <c r="RKY153" s="89"/>
      <c r="RKZ153" s="89"/>
      <c r="RLA153" s="89"/>
      <c r="RLB153" s="89"/>
      <c r="RLC153" s="89"/>
      <c r="RLD153" s="89"/>
      <c r="RLE153" s="89"/>
      <c r="RLF153" s="89"/>
      <c r="RLG153" s="89"/>
      <c r="RLH153" s="89"/>
      <c r="RLI153" s="89"/>
      <c r="RLJ153" s="89"/>
      <c r="RLK153" s="89"/>
      <c r="RLL153" s="89"/>
      <c r="RLM153" s="89"/>
      <c r="RLN153" s="89"/>
      <c r="RLO153" s="89"/>
      <c r="RLP153" s="89"/>
      <c r="RLQ153" s="89"/>
      <c r="RLR153" s="89"/>
      <c r="RLS153" s="89"/>
      <c r="RLT153" s="89"/>
      <c r="RLU153" s="89"/>
      <c r="RLV153" s="89"/>
      <c r="RLW153" s="89"/>
      <c r="RLX153" s="89"/>
      <c r="RLY153" s="89"/>
      <c r="RLZ153" s="89"/>
      <c r="RMA153" s="89"/>
      <c r="RMB153" s="89"/>
      <c r="RMC153" s="89"/>
      <c r="RMD153" s="89"/>
      <c r="RME153" s="89"/>
      <c r="RMF153" s="89"/>
      <c r="RMG153" s="89"/>
      <c r="RMH153" s="89"/>
      <c r="RMI153" s="89"/>
      <c r="RMJ153" s="89"/>
      <c r="RMK153" s="89"/>
      <c r="RML153" s="89"/>
      <c r="RMM153" s="89"/>
      <c r="RMN153" s="89"/>
      <c r="RMO153" s="89"/>
      <c r="RMP153" s="89"/>
      <c r="RMQ153" s="89"/>
      <c r="RMR153" s="89"/>
      <c r="RMS153" s="89"/>
      <c r="RMT153" s="89"/>
      <c r="RMU153" s="89"/>
      <c r="RMV153" s="89"/>
      <c r="RMW153" s="89"/>
      <c r="RMX153" s="89"/>
      <c r="RMY153" s="89"/>
      <c r="RMZ153" s="89"/>
      <c r="RNA153" s="89"/>
      <c r="RNB153" s="89"/>
      <c r="RNC153" s="89"/>
      <c r="RND153" s="89"/>
      <c r="RNE153" s="89"/>
      <c r="RNF153" s="89"/>
      <c r="RNG153" s="89"/>
      <c r="RNH153" s="89"/>
      <c r="RNI153" s="89"/>
      <c r="RNJ153" s="89"/>
      <c r="RNK153" s="89"/>
      <c r="RNL153" s="89"/>
      <c r="RNM153" s="89"/>
      <c r="RNN153" s="89"/>
      <c r="RNO153" s="89"/>
      <c r="RNP153" s="89"/>
      <c r="RNQ153" s="89"/>
      <c r="RNR153" s="89"/>
      <c r="RNS153" s="89"/>
      <c r="RNT153" s="89"/>
      <c r="RNU153" s="89"/>
      <c r="RNV153" s="89"/>
      <c r="RNW153" s="89"/>
      <c r="RNX153" s="89"/>
      <c r="RNY153" s="89"/>
      <c r="RNZ153" s="89"/>
      <c r="ROA153" s="89"/>
      <c r="ROB153" s="89"/>
      <c r="ROC153" s="89"/>
      <c r="ROD153" s="89"/>
      <c r="ROE153" s="89"/>
      <c r="ROF153" s="89"/>
      <c r="ROG153" s="89"/>
      <c r="ROH153" s="89"/>
      <c r="ROI153" s="89"/>
      <c r="ROJ153" s="89"/>
      <c r="ROK153" s="89"/>
      <c r="ROL153" s="89"/>
      <c r="ROM153" s="89"/>
      <c r="RON153" s="89"/>
      <c r="ROO153" s="89"/>
      <c r="ROP153" s="89"/>
      <c r="ROQ153" s="89"/>
      <c r="ROR153" s="89"/>
      <c r="ROS153" s="89"/>
      <c r="ROT153" s="89"/>
      <c r="ROU153" s="89"/>
      <c r="ROV153" s="89"/>
      <c r="ROW153" s="89"/>
      <c r="ROX153" s="89"/>
      <c r="ROY153" s="89"/>
      <c r="ROZ153" s="89"/>
      <c r="RPA153" s="89"/>
      <c r="RPB153" s="89"/>
      <c r="RPC153" s="89"/>
      <c r="RPD153" s="89"/>
      <c r="RPE153" s="89"/>
      <c r="RPF153" s="89"/>
      <c r="RPG153" s="89"/>
      <c r="RPH153" s="89"/>
      <c r="RPI153" s="89"/>
      <c r="RPJ153" s="89"/>
      <c r="RPK153" s="89"/>
      <c r="RPL153" s="89"/>
      <c r="RPM153" s="89"/>
      <c r="RPN153" s="89"/>
      <c r="RPO153" s="89"/>
      <c r="RPP153" s="89"/>
      <c r="RPQ153" s="89"/>
      <c r="RPR153" s="89"/>
      <c r="RPS153" s="89"/>
      <c r="RPT153" s="89"/>
      <c r="RPU153" s="89"/>
      <c r="RPV153" s="89"/>
      <c r="RPW153" s="89"/>
      <c r="RPX153" s="89"/>
      <c r="RPY153" s="89"/>
      <c r="RPZ153" s="89"/>
      <c r="RQA153" s="89"/>
      <c r="RQB153" s="89"/>
      <c r="RQC153" s="89"/>
      <c r="RQD153" s="89"/>
      <c r="RQE153" s="89"/>
      <c r="RQF153" s="89"/>
      <c r="RQG153" s="89"/>
      <c r="RQH153" s="89"/>
      <c r="RQI153" s="89"/>
      <c r="RQJ153" s="89"/>
      <c r="RQK153" s="89"/>
      <c r="RQL153" s="89"/>
      <c r="RQM153" s="89"/>
      <c r="RQN153" s="89"/>
      <c r="RQO153" s="89"/>
      <c r="RQP153" s="89"/>
      <c r="RQQ153" s="89"/>
      <c r="RQR153" s="89"/>
      <c r="RQS153" s="89"/>
      <c r="RQT153" s="89"/>
      <c r="RQU153" s="89"/>
      <c r="RQV153" s="89"/>
      <c r="RQW153" s="89"/>
      <c r="RQX153" s="89"/>
      <c r="RQY153" s="89"/>
      <c r="RQZ153" s="89"/>
      <c r="RRA153" s="89"/>
      <c r="RRB153" s="89"/>
      <c r="RRC153" s="89"/>
      <c r="RRD153" s="89"/>
      <c r="RRE153" s="89"/>
      <c r="RRF153" s="89"/>
      <c r="RRG153" s="89"/>
      <c r="RRH153" s="89"/>
      <c r="RRI153" s="89"/>
      <c r="RRJ153" s="89"/>
      <c r="RRK153" s="89"/>
      <c r="RRL153" s="89"/>
      <c r="RRM153" s="89"/>
      <c r="RRN153" s="89"/>
      <c r="RRO153" s="89"/>
      <c r="RRP153" s="89"/>
      <c r="RRQ153" s="89"/>
      <c r="RRR153" s="89"/>
      <c r="RRS153" s="89"/>
      <c r="RRT153" s="89"/>
      <c r="RRU153" s="89"/>
      <c r="RRV153" s="89"/>
      <c r="RRW153" s="89"/>
      <c r="RRX153" s="89"/>
      <c r="RRY153" s="89"/>
      <c r="RRZ153" s="89"/>
      <c r="RSA153" s="89"/>
      <c r="RSB153" s="89"/>
      <c r="RSC153" s="89"/>
      <c r="RSD153" s="89"/>
      <c r="RSE153" s="89"/>
      <c r="RSF153" s="89"/>
      <c r="RSG153" s="89"/>
      <c r="RSH153" s="89"/>
      <c r="RSI153" s="89"/>
      <c r="RSJ153" s="89"/>
      <c r="RSK153" s="89"/>
      <c r="RSL153" s="89"/>
      <c r="RSM153" s="89"/>
      <c r="RSN153" s="89"/>
      <c r="RSO153" s="89"/>
      <c r="RSP153" s="89"/>
      <c r="RSQ153" s="89"/>
      <c r="RSR153" s="89"/>
      <c r="RSS153" s="89"/>
      <c r="RST153" s="89"/>
      <c r="RSU153" s="89"/>
      <c r="RSV153" s="89"/>
      <c r="RSW153" s="89"/>
      <c r="RSX153" s="89"/>
      <c r="RSY153" s="89"/>
      <c r="RSZ153" s="89"/>
      <c r="RTA153" s="89"/>
      <c r="RTB153" s="89"/>
      <c r="RTC153" s="89"/>
      <c r="RTD153" s="89"/>
      <c r="RTE153" s="89"/>
      <c r="RTF153" s="89"/>
      <c r="RTG153" s="89"/>
      <c r="RTH153" s="89"/>
      <c r="RTI153" s="89"/>
      <c r="RTJ153" s="89"/>
      <c r="RTK153" s="89"/>
      <c r="RTL153" s="89"/>
      <c r="RTM153" s="89"/>
      <c r="RTN153" s="89"/>
      <c r="RTO153" s="89"/>
      <c r="RTP153" s="89"/>
      <c r="RTQ153" s="89"/>
      <c r="RTR153" s="89"/>
      <c r="RTS153" s="89"/>
      <c r="RTT153" s="89"/>
      <c r="RTU153" s="89"/>
      <c r="RTV153" s="89"/>
      <c r="RTW153" s="89"/>
      <c r="RTX153" s="89"/>
      <c r="RTY153" s="89"/>
      <c r="RTZ153" s="89"/>
      <c r="RUA153" s="89"/>
      <c r="RUB153" s="89"/>
      <c r="RUC153" s="89"/>
      <c r="RUD153" s="89"/>
      <c r="RUE153" s="89"/>
      <c r="RUF153" s="89"/>
      <c r="RUG153" s="89"/>
      <c r="RUH153" s="89"/>
      <c r="RUI153" s="89"/>
      <c r="RUJ153" s="89"/>
      <c r="RUK153" s="89"/>
      <c r="RUL153" s="89"/>
      <c r="RUM153" s="89"/>
      <c r="RUN153" s="89"/>
      <c r="RUO153" s="89"/>
      <c r="RUP153" s="89"/>
      <c r="RUQ153" s="89"/>
      <c r="RUR153" s="89"/>
      <c r="RUS153" s="89"/>
      <c r="RUT153" s="89"/>
      <c r="RUU153" s="89"/>
      <c r="RUV153" s="89"/>
      <c r="RUW153" s="89"/>
      <c r="RUX153" s="89"/>
      <c r="RUY153" s="89"/>
      <c r="RUZ153" s="89"/>
      <c r="RVA153" s="89"/>
      <c r="RVB153" s="89"/>
      <c r="RVC153" s="89"/>
      <c r="RVD153" s="89"/>
      <c r="RVE153" s="89"/>
      <c r="RVF153" s="89"/>
      <c r="RVG153" s="89"/>
      <c r="RVH153" s="89"/>
      <c r="RVI153" s="89"/>
      <c r="RVJ153" s="89"/>
      <c r="RVK153" s="89"/>
      <c r="RVL153" s="89"/>
      <c r="RVM153" s="89"/>
      <c r="RVN153" s="89"/>
      <c r="RVO153" s="89"/>
      <c r="RVP153" s="89"/>
      <c r="RVQ153" s="89"/>
      <c r="RVR153" s="89"/>
      <c r="RVS153" s="89"/>
      <c r="RVT153" s="89"/>
      <c r="RVU153" s="89"/>
      <c r="RVV153" s="89"/>
      <c r="RVW153" s="89"/>
      <c r="RVX153" s="89"/>
      <c r="RVY153" s="89"/>
      <c r="RVZ153" s="89"/>
      <c r="RWA153" s="89"/>
      <c r="RWB153" s="89"/>
      <c r="RWC153" s="89"/>
      <c r="RWD153" s="89"/>
      <c r="RWE153" s="89"/>
      <c r="RWF153" s="89"/>
      <c r="RWG153" s="89"/>
      <c r="RWH153" s="89"/>
      <c r="RWI153" s="89"/>
      <c r="RWJ153" s="89"/>
      <c r="RWK153" s="89"/>
      <c r="RWL153" s="89"/>
      <c r="RWM153" s="89"/>
      <c r="RWN153" s="89"/>
      <c r="RWO153" s="89"/>
      <c r="RWP153" s="89"/>
      <c r="RWQ153" s="89"/>
      <c r="RWR153" s="89"/>
      <c r="RWS153" s="89"/>
      <c r="RWT153" s="89"/>
      <c r="RWU153" s="89"/>
      <c r="RWV153" s="89"/>
      <c r="RWW153" s="89"/>
      <c r="RWX153" s="89"/>
      <c r="RWY153" s="89"/>
      <c r="RWZ153" s="89"/>
      <c r="RXA153" s="89"/>
      <c r="RXB153" s="89"/>
      <c r="RXC153" s="89"/>
      <c r="RXD153" s="89"/>
      <c r="RXE153" s="89"/>
      <c r="RXF153" s="89"/>
      <c r="RXG153" s="89"/>
      <c r="RXH153" s="89"/>
      <c r="RXI153" s="89"/>
      <c r="RXJ153" s="89"/>
      <c r="RXK153" s="89"/>
      <c r="RXL153" s="89"/>
      <c r="RXM153" s="89"/>
      <c r="RXN153" s="89"/>
      <c r="RXO153" s="89"/>
      <c r="RXP153" s="89"/>
      <c r="RXQ153" s="89"/>
      <c r="RXR153" s="89"/>
      <c r="RXS153" s="89"/>
      <c r="RXT153" s="89"/>
      <c r="RXU153" s="89"/>
      <c r="RXV153" s="89"/>
      <c r="RXW153" s="89"/>
      <c r="RXX153" s="89"/>
      <c r="RXY153" s="89"/>
      <c r="RXZ153" s="89"/>
      <c r="RYA153" s="89"/>
      <c r="RYB153" s="89"/>
      <c r="RYC153" s="89"/>
      <c r="RYD153" s="89"/>
      <c r="RYE153" s="89"/>
      <c r="RYF153" s="89"/>
      <c r="RYG153" s="89"/>
      <c r="RYH153" s="89"/>
      <c r="RYI153" s="89"/>
      <c r="RYJ153" s="89"/>
      <c r="RYK153" s="89"/>
      <c r="RYL153" s="89"/>
      <c r="RYM153" s="89"/>
      <c r="RYN153" s="89"/>
      <c r="RYO153" s="89"/>
      <c r="RYP153" s="89"/>
      <c r="RYQ153" s="89"/>
      <c r="RYR153" s="89"/>
      <c r="RYS153" s="89"/>
      <c r="RYT153" s="89"/>
      <c r="RYU153" s="89"/>
      <c r="RYV153" s="89"/>
      <c r="RYW153" s="89"/>
      <c r="RYX153" s="89"/>
      <c r="RYY153" s="89"/>
      <c r="RYZ153" s="89"/>
      <c r="RZA153" s="89"/>
      <c r="RZB153" s="89"/>
      <c r="RZC153" s="89"/>
      <c r="RZD153" s="89"/>
      <c r="RZE153" s="89"/>
      <c r="RZF153" s="89"/>
      <c r="RZG153" s="89"/>
      <c r="RZH153" s="89"/>
      <c r="RZI153" s="89"/>
      <c r="RZJ153" s="89"/>
      <c r="RZK153" s="89"/>
      <c r="RZL153" s="89"/>
      <c r="RZM153" s="89"/>
      <c r="RZN153" s="89"/>
      <c r="RZO153" s="89"/>
      <c r="RZP153" s="89"/>
      <c r="RZQ153" s="89"/>
      <c r="RZR153" s="89"/>
      <c r="RZS153" s="89"/>
      <c r="RZT153" s="89"/>
      <c r="RZU153" s="89"/>
      <c r="RZV153" s="89"/>
      <c r="RZW153" s="89"/>
      <c r="RZX153" s="89"/>
      <c r="RZY153" s="89"/>
      <c r="RZZ153" s="89"/>
      <c r="SAA153" s="89"/>
      <c r="SAB153" s="89"/>
      <c r="SAC153" s="89"/>
      <c r="SAD153" s="89"/>
      <c r="SAE153" s="89"/>
      <c r="SAF153" s="89"/>
      <c r="SAG153" s="89"/>
      <c r="SAH153" s="89"/>
      <c r="SAI153" s="89"/>
      <c r="SAJ153" s="89"/>
      <c r="SAK153" s="89"/>
      <c r="SAL153" s="89"/>
      <c r="SAM153" s="89"/>
      <c r="SAN153" s="89"/>
      <c r="SAO153" s="89"/>
      <c r="SAP153" s="89"/>
      <c r="SAQ153" s="89"/>
      <c r="SAR153" s="89"/>
      <c r="SAS153" s="89"/>
      <c r="SAT153" s="89"/>
      <c r="SAU153" s="89"/>
      <c r="SAV153" s="89"/>
      <c r="SAW153" s="89"/>
      <c r="SAX153" s="89"/>
      <c r="SAY153" s="89"/>
      <c r="SAZ153" s="89"/>
      <c r="SBA153" s="89"/>
      <c r="SBB153" s="89"/>
      <c r="SBC153" s="89"/>
      <c r="SBD153" s="89"/>
      <c r="SBE153" s="89"/>
      <c r="SBF153" s="89"/>
      <c r="SBG153" s="89"/>
      <c r="SBH153" s="89"/>
      <c r="SBI153" s="89"/>
      <c r="SBJ153" s="89"/>
      <c r="SBK153" s="89"/>
      <c r="SBL153" s="89"/>
      <c r="SBM153" s="89"/>
      <c r="SBN153" s="89"/>
      <c r="SBO153" s="89"/>
      <c r="SBP153" s="89"/>
      <c r="SBQ153" s="89"/>
      <c r="SBR153" s="89"/>
      <c r="SBS153" s="89"/>
      <c r="SBT153" s="89"/>
      <c r="SBU153" s="89"/>
      <c r="SBV153" s="89"/>
      <c r="SBW153" s="89"/>
      <c r="SBX153" s="89"/>
      <c r="SBY153" s="89"/>
      <c r="SBZ153" s="89"/>
      <c r="SCA153" s="89"/>
      <c r="SCB153" s="89"/>
      <c r="SCC153" s="89"/>
      <c r="SCD153" s="89"/>
      <c r="SCE153" s="89"/>
      <c r="SCF153" s="89"/>
      <c r="SCG153" s="89"/>
      <c r="SCH153" s="89"/>
      <c r="SCI153" s="89"/>
      <c r="SCJ153" s="89"/>
      <c r="SCK153" s="89"/>
      <c r="SCL153" s="89"/>
      <c r="SCM153" s="89"/>
      <c r="SCN153" s="89"/>
      <c r="SCO153" s="89"/>
      <c r="SCP153" s="89"/>
      <c r="SCQ153" s="89"/>
      <c r="SCR153" s="89"/>
      <c r="SCS153" s="89"/>
      <c r="SCT153" s="89"/>
      <c r="SCU153" s="89"/>
      <c r="SCV153" s="89"/>
      <c r="SCW153" s="89"/>
      <c r="SCX153" s="89"/>
      <c r="SCY153" s="89"/>
      <c r="SCZ153" s="89"/>
      <c r="SDA153" s="89"/>
      <c r="SDB153" s="89"/>
      <c r="SDC153" s="89"/>
      <c r="SDD153" s="89"/>
      <c r="SDE153" s="89"/>
      <c r="SDF153" s="89"/>
      <c r="SDG153" s="89"/>
      <c r="SDH153" s="89"/>
      <c r="SDI153" s="89"/>
      <c r="SDJ153" s="89"/>
      <c r="SDK153" s="89"/>
      <c r="SDL153" s="89"/>
      <c r="SDM153" s="89"/>
      <c r="SDN153" s="89"/>
      <c r="SDO153" s="89"/>
      <c r="SDP153" s="89"/>
      <c r="SDQ153" s="89"/>
      <c r="SDR153" s="89"/>
      <c r="SDS153" s="89"/>
      <c r="SDT153" s="89"/>
      <c r="SDU153" s="89"/>
      <c r="SDV153" s="89"/>
      <c r="SDW153" s="89"/>
      <c r="SDX153" s="89"/>
      <c r="SDY153" s="89"/>
      <c r="SDZ153" s="89"/>
      <c r="SEA153" s="89"/>
      <c r="SEB153" s="89"/>
      <c r="SEC153" s="89"/>
      <c r="SED153" s="89"/>
      <c r="SEE153" s="89"/>
      <c r="SEF153" s="89"/>
      <c r="SEG153" s="89"/>
      <c r="SEH153" s="89"/>
      <c r="SEI153" s="89"/>
      <c r="SEJ153" s="89"/>
      <c r="SEK153" s="89"/>
      <c r="SEL153" s="89"/>
      <c r="SEM153" s="89"/>
      <c r="SEN153" s="89"/>
      <c r="SEO153" s="89"/>
      <c r="SEP153" s="89"/>
      <c r="SEQ153" s="89"/>
      <c r="SER153" s="89"/>
      <c r="SES153" s="89"/>
      <c r="SET153" s="89"/>
      <c r="SEU153" s="89"/>
      <c r="SEV153" s="89"/>
      <c r="SEW153" s="89"/>
      <c r="SEX153" s="89"/>
      <c r="SEY153" s="89"/>
      <c r="SEZ153" s="89"/>
      <c r="SFA153" s="89"/>
      <c r="SFB153" s="89"/>
      <c r="SFC153" s="89"/>
      <c r="SFD153" s="89"/>
      <c r="SFE153" s="89"/>
      <c r="SFF153" s="89"/>
      <c r="SFG153" s="89"/>
      <c r="SFH153" s="89"/>
      <c r="SFI153" s="89"/>
      <c r="SFJ153" s="89"/>
      <c r="SFK153" s="89"/>
      <c r="SFL153" s="89"/>
      <c r="SFM153" s="89"/>
      <c r="SFN153" s="89"/>
      <c r="SFO153" s="89"/>
      <c r="SFP153" s="89"/>
      <c r="SFQ153" s="89"/>
      <c r="SFR153" s="89"/>
      <c r="SFS153" s="89"/>
      <c r="SFT153" s="89"/>
      <c r="SFU153" s="89"/>
      <c r="SFV153" s="89"/>
      <c r="SFW153" s="89"/>
      <c r="SFX153" s="89"/>
      <c r="SFY153" s="89"/>
      <c r="SFZ153" s="89"/>
      <c r="SGA153" s="89"/>
      <c r="SGB153" s="89"/>
      <c r="SGC153" s="89"/>
      <c r="SGD153" s="89"/>
      <c r="SGE153" s="89"/>
      <c r="SGF153" s="89"/>
      <c r="SGG153" s="89"/>
      <c r="SGH153" s="89"/>
      <c r="SGI153" s="89"/>
      <c r="SGJ153" s="89"/>
      <c r="SGK153" s="89"/>
      <c r="SGL153" s="89"/>
      <c r="SGM153" s="89"/>
      <c r="SGN153" s="89"/>
      <c r="SGO153" s="89"/>
      <c r="SGP153" s="89"/>
      <c r="SGQ153" s="89"/>
      <c r="SGR153" s="89"/>
      <c r="SGS153" s="89"/>
      <c r="SGT153" s="89"/>
      <c r="SGU153" s="89"/>
      <c r="SGV153" s="89"/>
      <c r="SGW153" s="89"/>
      <c r="SGX153" s="89"/>
      <c r="SGY153" s="89"/>
      <c r="SGZ153" s="89"/>
      <c r="SHA153" s="89"/>
      <c r="SHB153" s="89"/>
      <c r="SHC153" s="89"/>
      <c r="SHD153" s="89"/>
      <c r="SHE153" s="89"/>
      <c r="SHF153" s="89"/>
      <c r="SHG153" s="89"/>
      <c r="SHH153" s="89"/>
      <c r="SHI153" s="89"/>
      <c r="SHJ153" s="89"/>
      <c r="SHK153" s="89"/>
      <c r="SHL153" s="89"/>
      <c r="SHM153" s="89"/>
      <c r="SHN153" s="89"/>
      <c r="SHO153" s="89"/>
      <c r="SHP153" s="89"/>
      <c r="SHQ153" s="89"/>
      <c r="SHR153" s="89"/>
      <c r="SHS153" s="89"/>
      <c r="SHT153" s="89"/>
      <c r="SHU153" s="89"/>
      <c r="SHV153" s="89"/>
      <c r="SHW153" s="89"/>
      <c r="SHX153" s="89"/>
      <c r="SHY153" s="89"/>
      <c r="SHZ153" s="89"/>
      <c r="SIA153" s="89"/>
      <c r="SIB153" s="89"/>
      <c r="SIC153" s="89"/>
      <c r="SID153" s="89"/>
      <c r="SIE153" s="89"/>
      <c r="SIF153" s="89"/>
      <c r="SIG153" s="89"/>
      <c r="SIH153" s="89"/>
      <c r="SII153" s="89"/>
      <c r="SIJ153" s="89"/>
      <c r="SIK153" s="89"/>
      <c r="SIL153" s="89"/>
      <c r="SIM153" s="89"/>
      <c r="SIN153" s="89"/>
      <c r="SIO153" s="89"/>
      <c r="SIP153" s="89"/>
      <c r="SIQ153" s="89"/>
      <c r="SIR153" s="89"/>
      <c r="SIS153" s="89"/>
      <c r="SIT153" s="89"/>
      <c r="SIU153" s="89"/>
      <c r="SIV153" s="89"/>
      <c r="SIW153" s="89"/>
      <c r="SIX153" s="89"/>
      <c r="SIY153" s="89"/>
      <c r="SIZ153" s="89"/>
      <c r="SJA153" s="89"/>
      <c r="SJB153" s="89"/>
      <c r="SJC153" s="89"/>
      <c r="SJD153" s="89"/>
      <c r="SJE153" s="89"/>
      <c r="SJF153" s="89"/>
      <c r="SJG153" s="89"/>
      <c r="SJH153" s="89"/>
      <c r="SJI153" s="89"/>
      <c r="SJJ153" s="89"/>
      <c r="SJK153" s="89"/>
      <c r="SJL153" s="89"/>
      <c r="SJM153" s="89"/>
      <c r="SJN153" s="89"/>
      <c r="SJO153" s="89"/>
      <c r="SJP153" s="89"/>
      <c r="SJQ153" s="89"/>
      <c r="SJR153" s="89"/>
      <c r="SJS153" s="89"/>
      <c r="SJT153" s="89"/>
      <c r="SJU153" s="89"/>
      <c r="SJV153" s="89"/>
      <c r="SJW153" s="89"/>
      <c r="SJX153" s="89"/>
      <c r="SJY153" s="89"/>
      <c r="SJZ153" s="89"/>
      <c r="SKA153" s="89"/>
      <c r="SKB153" s="89"/>
      <c r="SKC153" s="89"/>
      <c r="SKD153" s="89"/>
      <c r="SKE153" s="89"/>
      <c r="SKF153" s="89"/>
      <c r="SKG153" s="89"/>
      <c r="SKH153" s="89"/>
      <c r="SKI153" s="89"/>
      <c r="SKJ153" s="89"/>
      <c r="SKK153" s="89"/>
      <c r="SKL153" s="89"/>
      <c r="SKM153" s="89"/>
      <c r="SKN153" s="89"/>
      <c r="SKO153" s="89"/>
      <c r="SKP153" s="89"/>
      <c r="SKQ153" s="89"/>
      <c r="SKR153" s="89"/>
      <c r="SKS153" s="89"/>
      <c r="SKT153" s="89"/>
      <c r="SKU153" s="89"/>
      <c r="SKV153" s="89"/>
      <c r="SKW153" s="89"/>
      <c r="SKX153" s="89"/>
      <c r="SKY153" s="89"/>
      <c r="SKZ153" s="89"/>
      <c r="SLA153" s="89"/>
      <c r="SLB153" s="89"/>
      <c r="SLC153" s="89"/>
      <c r="SLD153" s="89"/>
      <c r="SLE153" s="89"/>
      <c r="SLF153" s="89"/>
      <c r="SLG153" s="89"/>
      <c r="SLH153" s="89"/>
      <c r="SLI153" s="89"/>
      <c r="SLJ153" s="89"/>
      <c r="SLK153" s="89"/>
      <c r="SLL153" s="89"/>
      <c r="SLM153" s="89"/>
      <c r="SLN153" s="89"/>
      <c r="SLO153" s="89"/>
      <c r="SLP153" s="89"/>
      <c r="SLQ153" s="89"/>
      <c r="SLR153" s="89"/>
      <c r="SLS153" s="89"/>
      <c r="SLT153" s="89"/>
      <c r="SLU153" s="89"/>
      <c r="SLV153" s="89"/>
      <c r="SLW153" s="89"/>
      <c r="SLX153" s="89"/>
      <c r="SLY153" s="89"/>
      <c r="SLZ153" s="89"/>
      <c r="SMA153" s="89"/>
      <c r="SMB153" s="89"/>
      <c r="SMC153" s="89"/>
      <c r="SMD153" s="89"/>
      <c r="SME153" s="89"/>
      <c r="SMF153" s="89"/>
      <c r="SMG153" s="89"/>
      <c r="SMH153" s="89"/>
      <c r="SMI153" s="89"/>
      <c r="SMJ153" s="89"/>
      <c r="SMK153" s="89"/>
      <c r="SML153" s="89"/>
      <c r="SMM153" s="89"/>
      <c r="SMN153" s="89"/>
      <c r="SMO153" s="89"/>
      <c r="SMP153" s="89"/>
      <c r="SMQ153" s="89"/>
      <c r="SMR153" s="89"/>
      <c r="SMS153" s="89"/>
      <c r="SMT153" s="89"/>
      <c r="SMU153" s="89"/>
      <c r="SMV153" s="89"/>
      <c r="SMW153" s="89"/>
      <c r="SMX153" s="89"/>
      <c r="SMY153" s="89"/>
      <c r="SMZ153" s="89"/>
      <c r="SNA153" s="89"/>
      <c r="SNB153" s="89"/>
      <c r="SNC153" s="89"/>
      <c r="SND153" s="89"/>
      <c r="SNE153" s="89"/>
      <c r="SNF153" s="89"/>
      <c r="SNG153" s="89"/>
      <c r="SNH153" s="89"/>
      <c r="SNI153" s="89"/>
      <c r="SNJ153" s="89"/>
      <c r="SNK153" s="89"/>
      <c r="SNL153" s="89"/>
      <c r="SNM153" s="89"/>
      <c r="SNN153" s="89"/>
      <c r="SNO153" s="89"/>
      <c r="SNP153" s="89"/>
      <c r="SNQ153" s="89"/>
      <c r="SNR153" s="89"/>
      <c r="SNS153" s="89"/>
      <c r="SNT153" s="89"/>
      <c r="SNU153" s="89"/>
      <c r="SNV153" s="89"/>
      <c r="SNW153" s="89"/>
      <c r="SNX153" s="89"/>
      <c r="SNY153" s="89"/>
      <c r="SNZ153" s="89"/>
      <c r="SOA153" s="89"/>
      <c r="SOB153" s="89"/>
      <c r="SOC153" s="89"/>
      <c r="SOD153" s="89"/>
      <c r="SOE153" s="89"/>
      <c r="SOF153" s="89"/>
      <c r="SOG153" s="89"/>
      <c r="SOH153" s="89"/>
      <c r="SOI153" s="89"/>
      <c r="SOJ153" s="89"/>
      <c r="SOK153" s="89"/>
      <c r="SOL153" s="89"/>
      <c r="SOM153" s="89"/>
      <c r="SON153" s="89"/>
      <c r="SOO153" s="89"/>
      <c r="SOP153" s="89"/>
      <c r="SOQ153" s="89"/>
      <c r="SOR153" s="89"/>
      <c r="SOS153" s="89"/>
      <c r="SOT153" s="89"/>
      <c r="SOU153" s="89"/>
      <c r="SOV153" s="89"/>
      <c r="SOW153" s="89"/>
      <c r="SOX153" s="89"/>
      <c r="SOY153" s="89"/>
      <c r="SOZ153" s="89"/>
      <c r="SPA153" s="89"/>
      <c r="SPB153" s="89"/>
      <c r="SPC153" s="89"/>
      <c r="SPD153" s="89"/>
      <c r="SPE153" s="89"/>
      <c r="SPF153" s="89"/>
      <c r="SPG153" s="89"/>
      <c r="SPH153" s="89"/>
      <c r="SPI153" s="89"/>
      <c r="SPJ153" s="89"/>
      <c r="SPK153" s="89"/>
      <c r="SPL153" s="89"/>
      <c r="SPM153" s="89"/>
      <c r="SPN153" s="89"/>
      <c r="SPO153" s="89"/>
      <c r="SPP153" s="89"/>
      <c r="SPQ153" s="89"/>
      <c r="SPR153" s="89"/>
      <c r="SPS153" s="89"/>
      <c r="SPT153" s="89"/>
      <c r="SPU153" s="89"/>
      <c r="SPV153" s="89"/>
      <c r="SPW153" s="89"/>
      <c r="SPX153" s="89"/>
      <c r="SPY153" s="89"/>
      <c r="SPZ153" s="89"/>
      <c r="SQA153" s="89"/>
      <c r="SQB153" s="89"/>
      <c r="SQC153" s="89"/>
      <c r="SQD153" s="89"/>
      <c r="SQE153" s="89"/>
      <c r="SQF153" s="89"/>
      <c r="SQG153" s="89"/>
      <c r="SQH153" s="89"/>
      <c r="SQI153" s="89"/>
      <c r="SQJ153" s="89"/>
      <c r="SQK153" s="89"/>
      <c r="SQL153" s="89"/>
      <c r="SQM153" s="89"/>
      <c r="SQN153" s="89"/>
      <c r="SQO153" s="89"/>
      <c r="SQP153" s="89"/>
      <c r="SQQ153" s="89"/>
      <c r="SQR153" s="89"/>
      <c r="SQS153" s="89"/>
      <c r="SQT153" s="89"/>
      <c r="SQU153" s="89"/>
      <c r="SQV153" s="89"/>
      <c r="SQW153" s="89"/>
      <c r="SQX153" s="89"/>
      <c r="SQY153" s="89"/>
      <c r="SQZ153" s="89"/>
      <c r="SRA153" s="89"/>
      <c r="SRB153" s="89"/>
      <c r="SRC153" s="89"/>
      <c r="SRD153" s="89"/>
      <c r="SRE153" s="89"/>
      <c r="SRF153" s="89"/>
      <c r="SRG153" s="89"/>
      <c r="SRH153" s="89"/>
      <c r="SRI153" s="89"/>
      <c r="SRJ153" s="89"/>
      <c r="SRK153" s="89"/>
      <c r="SRL153" s="89"/>
      <c r="SRM153" s="89"/>
      <c r="SRN153" s="89"/>
      <c r="SRO153" s="89"/>
      <c r="SRP153" s="89"/>
      <c r="SRQ153" s="89"/>
      <c r="SRR153" s="89"/>
      <c r="SRS153" s="89"/>
      <c r="SRT153" s="89"/>
      <c r="SRU153" s="89"/>
      <c r="SRV153" s="89"/>
      <c r="SRW153" s="89"/>
      <c r="SRX153" s="89"/>
      <c r="SRY153" s="89"/>
      <c r="SRZ153" s="89"/>
      <c r="SSA153" s="89"/>
      <c r="SSB153" s="89"/>
      <c r="SSC153" s="89"/>
      <c r="SSD153" s="89"/>
      <c r="SSE153" s="89"/>
      <c r="SSF153" s="89"/>
      <c r="SSG153" s="89"/>
      <c r="SSH153" s="89"/>
      <c r="SSI153" s="89"/>
      <c r="SSJ153" s="89"/>
      <c r="SSK153" s="89"/>
      <c r="SSL153" s="89"/>
      <c r="SSM153" s="89"/>
      <c r="SSN153" s="89"/>
      <c r="SSO153" s="89"/>
      <c r="SSP153" s="89"/>
      <c r="SSQ153" s="89"/>
      <c r="SSR153" s="89"/>
      <c r="SSS153" s="89"/>
      <c r="SST153" s="89"/>
      <c r="SSU153" s="89"/>
      <c r="SSV153" s="89"/>
      <c r="SSW153" s="89"/>
      <c r="SSX153" s="89"/>
      <c r="SSY153" s="89"/>
      <c r="SSZ153" s="89"/>
      <c r="STA153" s="89"/>
      <c r="STB153" s="89"/>
      <c r="STC153" s="89"/>
      <c r="STD153" s="89"/>
      <c r="STE153" s="89"/>
      <c r="STF153" s="89"/>
      <c r="STG153" s="89"/>
      <c r="STH153" s="89"/>
      <c r="STI153" s="89"/>
      <c r="STJ153" s="89"/>
      <c r="STK153" s="89"/>
      <c r="STL153" s="89"/>
      <c r="STM153" s="89"/>
      <c r="STN153" s="89"/>
      <c r="STO153" s="89"/>
      <c r="STP153" s="89"/>
      <c r="STQ153" s="89"/>
      <c r="STR153" s="89"/>
      <c r="STS153" s="89"/>
      <c r="STT153" s="89"/>
      <c r="STU153" s="89"/>
      <c r="STV153" s="89"/>
      <c r="STW153" s="89"/>
      <c r="STX153" s="89"/>
      <c r="STY153" s="89"/>
      <c r="STZ153" s="89"/>
      <c r="SUA153" s="89"/>
      <c r="SUB153" s="89"/>
      <c r="SUC153" s="89"/>
      <c r="SUD153" s="89"/>
      <c r="SUE153" s="89"/>
      <c r="SUF153" s="89"/>
      <c r="SUG153" s="89"/>
      <c r="SUH153" s="89"/>
      <c r="SUI153" s="89"/>
      <c r="SUJ153" s="89"/>
      <c r="SUK153" s="89"/>
      <c r="SUL153" s="89"/>
      <c r="SUM153" s="89"/>
      <c r="SUN153" s="89"/>
      <c r="SUO153" s="89"/>
      <c r="SUP153" s="89"/>
      <c r="SUQ153" s="89"/>
      <c r="SUR153" s="89"/>
      <c r="SUS153" s="89"/>
      <c r="SUT153" s="89"/>
      <c r="SUU153" s="89"/>
      <c r="SUV153" s="89"/>
      <c r="SUW153" s="89"/>
      <c r="SUX153" s="89"/>
      <c r="SUY153" s="89"/>
      <c r="SUZ153" s="89"/>
      <c r="SVA153" s="89"/>
      <c r="SVB153" s="89"/>
      <c r="SVC153" s="89"/>
      <c r="SVD153" s="89"/>
      <c r="SVE153" s="89"/>
      <c r="SVF153" s="89"/>
      <c r="SVG153" s="89"/>
      <c r="SVH153" s="89"/>
      <c r="SVI153" s="89"/>
      <c r="SVJ153" s="89"/>
      <c r="SVK153" s="89"/>
      <c r="SVL153" s="89"/>
      <c r="SVM153" s="89"/>
      <c r="SVN153" s="89"/>
      <c r="SVO153" s="89"/>
      <c r="SVP153" s="89"/>
      <c r="SVQ153" s="89"/>
      <c r="SVR153" s="89"/>
      <c r="SVS153" s="89"/>
      <c r="SVT153" s="89"/>
      <c r="SVU153" s="89"/>
      <c r="SVV153" s="89"/>
      <c r="SVW153" s="89"/>
      <c r="SVX153" s="89"/>
      <c r="SVY153" s="89"/>
      <c r="SVZ153" s="89"/>
      <c r="SWA153" s="89"/>
      <c r="SWB153" s="89"/>
      <c r="SWC153" s="89"/>
      <c r="SWD153" s="89"/>
      <c r="SWE153" s="89"/>
      <c r="SWF153" s="89"/>
      <c r="SWG153" s="89"/>
      <c r="SWH153" s="89"/>
      <c r="SWI153" s="89"/>
      <c r="SWJ153" s="89"/>
      <c r="SWK153" s="89"/>
      <c r="SWL153" s="89"/>
      <c r="SWM153" s="89"/>
      <c r="SWN153" s="89"/>
      <c r="SWO153" s="89"/>
      <c r="SWP153" s="89"/>
      <c r="SWQ153" s="89"/>
      <c r="SWR153" s="89"/>
      <c r="SWS153" s="89"/>
      <c r="SWT153" s="89"/>
      <c r="SWU153" s="89"/>
      <c r="SWV153" s="89"/>
      <c r="SWW153" s="89"/>
      <c r="SWX153" s="89"/>
      <c r="SWY153" s="89"/>
      <c r="SWZ153" s="89"/>
      <c r="SXA153" s="89"/>
      <c r="SXB153" s="89"/>
      <c r="SXC153" s="89"/>
      <c r="SXD153" s="89"/>
      <c r="SXE153" s="89"/>
      <c r="SXF153" s="89"/>
      <c r="SXG153" s="89"/>
      <c r="SXH153" s="89"/>
      <c r="SXI153" s="89"/>
      <c r="SXJ153" s="89"/>
      <c r="SXK153" s="89"/>
      <c r="SXL153" s="89"/>
      <c r="SXM153" s="89"/>
      <c r="SXN153" s="89"/>
      <c r="SXO153" s="89"/>
      <c r="SXP153" s="89"/>
      <c r="SXQ153" s="89"/>
      <c r="SXR153" s="89"/>
      <c r="SXS153" s="89"/>
      <c r="SXT153" s="89"/>
      <c r="SXU153" s="89"/>
      <c r="SXV153" s="89"/>
      <c r="SXW153" s="89"/>
      <c r="SXX153" s="89"/>
      <c r="SXY153" s="89"/>
      <c r="SXZ153" s="89"/>
      <c r="SYA153" s="89"/>
      <c r="SYB153" s="89"/>
      <c r="SYC153" s="89"/>
      <c r="SYD153" s="89"/>
      <c r="SYE153" s="89"/>
      <c r="SYF153" s="89"/>
      <c r="SYG153" s="89"/>
      <c r="SYH153" s="89"/>
      <c r="SYI153" s="89"/>
      <c r="SYJ153" s="89"/>
      <c r="SYK153" s="89"/>
      <c r="SYL153" s="89"/>
      <c r="SYM153" s="89"/>
      <c r="SYN153" s="89"/>
      <c r="SYO153" s="89"/>
      <c r="SYP153" s="89"/>
      <c r="SYQ153" s="89"/>
      <c r="SYR153" s="89"/>
      <c r="SYS153" s="89"/>
      <c r="SYT153" s="89"/>
      <c r="SYU153" s="89"/>
      <c r="SYV153" s="89"/>
      <c r="SYW153" s="89"/>
      <c r="SYX153" s="89"/>
      <c r="SYY153" s="89"/>
      <c r="SYZ153" s="89"/>
      <c r="SZA153" s="89"/>
      <c r="SZB153" s="89"/>
      <c r="SZC153" s="89"/>
      <c r="SZD153" s="89"/>
      <c r="SZE153" s="89"/>
      <c r="SZF153" s="89"/>
      <c r="SZG153" s="89"/>
      <c r="SZH153" s="89"/>
      <c r="SZI153" s="89"/>
      <c r="SZJ153" s="89"/>
      <c r="SZK153" s="89"/>
      <c r="SZL153" s="89"/>
      <c r="SZM153" s="89"/>
      <c r="SZN153" s="89"/>
      <c r="SZO153" s="89"/>
      <c r="SZP153" s="89"/>
      <c r="SZQ153" s="89"/>
      <c r="SZR153" s="89"/>
      <c r="SZS153" s="89"/>
      <c r="SZT153" s="89"/>
      <c r="SZU153" s="89"/>
      <c r="SZV153" s="89"/>
      <c r="SZW153" s="89"/>
      <c r="SZX153" s="89"/>
      <c r="SZY153" s="89"/>
      <c r="SZZ153" s="89"/>
      <c r="TAA153" s="89"/>
      <c r="TAB153" s="89"/>
      <c r="TAC153" s="89"/>
      <c r="TAD153" s="89"/>
      <c r="TAE153" s="89"/>
      <c r="TAF153" s="89"/>
      <c r="TAG153" s="89"/>
      <c r="TAH153" s="89"/>
      <c r="TAI153" s="89"/>
      <c r="TAJ153" s="89"/>
      <c r="TAK153" s="89"/>
      <c r="TAL153" s="89"/>
      <c r="TAM153" s="89"/>
      <c r="TAN153" s="89"/>
      <c r="TAO153" s="89"/>
      <c r="TAP153" s="89"/>
      <c r="TAQ153" s="89"/>
      <c r="TAR153" s="89"/>
      <c r="TAS153" s="89"/>
      <c r="TAT153" s="89"/>
      <c r="TAU153" s="89"/>
      <c r="TAV153" s="89"/>
      <c r="TAW153" s="89"/>
      <c r="TAX153" s="89"/>
      <c r="TAY153" s="89"/>
      <c r="TAZ153" s="89"/>
      <c r="TBA153" s="89"/>
      <c r="TBB153" s="89"/>
      <c r="TBC153" s="89"/>
      <c r="TBD153" s="89"/>
      <c r="TBE153" s="89"/>
      <c r="TBF153" s="89"/>
      <c r="TBG153" s="89"/>
      <c r="TBH153" s="89"/>
      <c r="TBI153" s="89"/>
      <c r="TBJ153" s="89"/>
      <c r="TBK153" s="89"/>
      <c r="TBL153" s="89"/>
      <c r="TBM153" s="89"/>
      <c r="TBN153" s="89"/>
      <c r="TBO153" s="89"/>
      <c r="TBP153" s="89"/>
      <c r="TBQ153" s="89"/>
      <c r="TBR153" s="89"/>
      <c r="TBS153" s="89"/>
      <c r="TBT153" s="89"/>
      <c r="TBU153" s="89"/>
      <c r="TBV153" s="89"/>
      <c r="TBW153" s="89"/>
      <c r="TBX153" s="89"/>
      <c r="TBY153" s="89"/>
      <c r="TBZ153" s="89"/>
      <c r="TCA153" s="89"/>
      <c r="TCB153" s="89"/>
      <c r="TCC153" s="89"/>
      <c r="TCD153" s="89"/>
      <c r="TCE153" s="89"/>
      <c r="TCF153" s="89"/>
      <c r="TCG153" s="89"/>
      <c r="TCH153" s="89"/>
      <c r="TCI153" s="89"/>
      <c r="TCJ153" s="89"/>
      <c r="TCK153" s="89"/>
      <c r="TCL153" s="89"/>
      <c r="TCM153" s="89"/>
      <c r="TCN153" s="89"/>
      <c r="TCO153" s="89"/>
      <c r="TCP153" s="89"/>
      <c r="TCQ153" s="89"/>
      <c r="TCR153" s="89"/>
      <c r="TCS153" s="89"/>
      <c r="TCT153" s="89"/>
      <c r="TCU153" s="89"/>
      <c r="TCV153" s="89"/>
      <c r="TCW153" s="89"/>
      <c r="TCX153" s="89"/>
      <c r="TCY153" s="89"/>
      <c r="TCZ153" s="89"/>
      <c r="TDA153" s="89"/>
      <c r="TDB153" s="89"/>
      <c r="TDC153" s="89"/>
      <c r="TDD153" s="89"/>
      <c r="TDE153" s="89"/>
      <c r="TDF153" s="89"/>
      <c r="TDG153" s="89"/>
      <c r="TDH153" s="89"/>
      <c r="TDI153" s="89"/>
      <c r="TDJ153" s="89"/>
      <c r="TDK153" s="89"/>
      <c r="TDL153" s="89"/>
      <c r="TDM153" s="89"/>
      <c r="TDN153" s="89"/>
      <c r="TDO153" s="89"/>
      <c r="TDP153" s="89"/>
      <c r="TDQ153" s="89"/>
      <c r="TDR153" s="89"/>
      <c r="TDS153" s="89"/>
      <c r="TDT153" s="89"/>
      <c r="TDU153" s="89"/>
      <c r="TDV153" s="89"/>
      <c r="TDW153" s="89"/>
      <c r="TDX153" s="89"/>
      <c r="TDY153" s="89"/>
      <c r="TDZ153" s="89"/>
      <c r="TEA153" s="89"/>
      <c r="TEB153" s="89"/>
      <c r="TEC153" s="89"/>
      <c r="TED153" s="89"/>
      <c r="TEE153" s="89"/>
      <c r="TEF153" s="89"/>
      <c r="TEG153" s="89"/>
      <c r="TEH153" s="89"/>
      <c r="TEI153" s="89"/>
      <c r="TEJ153" s="89"/>
      <c r="TEK153" s="89"/>
      <c r="TEL153" s="89"/>
      <c r="TEM153" s="89"/>
      <c r="TEN153" s="89"/>
      <c r="TEO153" s="89"/>
      <c r="TEP153" s="89"/>
      <c r="TEQ153" s="89"/>
      <c r="TER153" s="89"/>
      <c r="TES153" s="89"/>
      <c r="TET153" s="89"/>
      <c r="TEU153" s="89"/>
      <c r="TEV153" s="89"/>
      <c r="TEW153" s="89"/>
      <c r="TEX153" s="89"/>
      <c r="TEY153" s="89"/>
      <c r="TEZ153" s="89"/>
      <c r="TFA153" s="89"/>
      <c r="TFB153" s="89"/>
      <c r="TFC153" s="89"/>
      <c r="TFD153" s="89"/>
      <c r="TFE153" s="89"/>
      <c r="TFF153" s="89"/>
      <c r="TFG153" s="89"/>
      <c r="TFH153" s="89"/>
      <c r="TFI153" s="89"/>
      <c r="TFJ153" s="89"/>
      <c r="TFK153" s="89"/>
      <c r="TFL153" s="89"/>
      <c r="TFM153" s="89"/>
      <c r="TFN153" s="89"/>
      <c r="TFO153" s="89"/>
      <c r="TFP153" s="89"/>
      <c r="TFQ153" s="89"/>
      <c r="TFR153" s="89"/>
      <c r="TFS153" s="89"/>
      <c r="TFT153" s="89"/>
      <c r="TFU153" s="89"/>
      <c r="TFV153" s="89"/>
      <c r="TFW153" s="89"/>
      <c r="TFX153" s="89"/>
      <c r="TFY153" s="89"/>
      <c r="TFZ153" s="89"/>
      <c r="TGA153" s="89"/>
      <c r="TGB153" s="89"/>
      <c r="TGC153" s="89"/>
      <c r="TGD153" s="89"/>
      <c r="TGE153" s="89"/>
      <c r="TGF153" s="89"/>
      <c r="TGG153" s="89"/>
      <c r="TGH153" s="89"/>
      <c r="TGI153" s="89"/>
      <c r="TGJ153" s="89"/>
      <c r="TGK153" s="89"/>
      <c r="TGL153" s="89"/>
      <c r="TGM153" s="89"/>
      <c r="TGN153" s="89"/>
      <c r="TGO153" s="89"/>
      <c r="TGP153" s="89"/>
      <c r="TGQ153" s="89"/>
      <c r="TGR153" s="89"/>
      <c r="TGS153" s="89"/>
      <c r="TGT153" s="89"/>
      <c r="TGU153" s="89"/>
      <c r="TGV153" s="89"/>
      <c r="TGW153" s="89"/>
      <c r="TGX153" s="89"/>
      <c r="TGY153" s="89"/>
      <c r="TGZ153" s="89"/>
      <c r="THA153" s="89"/>
      <c r="THB153" s="89"/>
      <c r="THC153" s="89"/>
      <c r="THD153" s="89"/>
      <c r="THE153" s="89"/>
      <c r="THF153" s="89"/>
      <c r="THG153" s="89"/>
      <c r="THH153" s="89"/>
      <c r="THI153" s="89"/>
      <c r="THJ153" s="89"/>
      <c r="THK153" s="89"/>
      <c r="THL153" s="89"/>
      <c r="THM153" s="89"/>
      <c r="THN153" s="89"/>
      <c r="THO153" s="89"/>
      <c r="THP153" s="89"/>
      <c r="THQ153" s="89"/>
      <c r="THR153" s="89"/>
      <c r="THS153" s="89"/>
      <c r="THT153" s="89"/>
      <c r="THU153" s="89"/>
      <c r="THV153" s="89"/>
      <c r="THW153" s="89"/>
      <c r="THX153" s="89"/>
      <c r="THY153" s="89"/>
      <c r="THZ153" s="89"/>
      <c r="TIA153" s="89"/>
      <c r="TIB153" s="89"/>
      <c r="TIC153" s="89"/>
      <c r="TID153" s="89"/>
      <c r="TIE153" s="89"/>
      <c r="TIF153" s="89"/>
      <c r="TIG153" s="89"/>
      <c r="TIH153" s="89"/>
      <c r="TII153" s="89"/>
      <c r="TIJ153" s="89"/>
      <c r="TIK153" s="89"/>
      <c r="TIL153" s="89"/>
      <c r="TIM153" s="89"/>
      <c r="TIN153" s="89"/>
      <c r="TIO153" s="89"/>
      <c r="TIP153" s="89"/>
      <c r="TIQ153" s="89"/>
      <c r="TIR153" s="89"/>
      <c r="TIS153" s="89"/>
      <c r="TIT153" s="89"/>
      <c r="TIU153" s="89"/>
      <c r="TIV153" s="89"/>
      <c r="TIW153" s="89"/>
      <c r="TIX153" s="89"/>
      <c r="TIY153" s="89"/>
      <c r="TIZ153" s="89"/>
      <c r="TJA153" s="89"/>
      <c r="TJB153" s="89"/>
      <c r="TJC153" s="89"/>
      <c r="TJD153" s="89"/>
      <c r="TJE153" s="89"/>
      <c r="TJF153" s="89"/>
      <c r="TJG153" s="89"/>
      <c r="TJH153" s="89"/>
      <c r="TJI153" s="89"/>
      <c r="TJJ153" s="89"/>
      <c r="TJK153" s="89"/>
      <c r="TJL153" s="89"/>
      <c r="TJM153" s="89"/>
      <c r="TJN153" s="89"/>
      <c r="TJO153" s="89"/>
      <c r="TJP153" s="89"/>
      <c r="TJQ153" s="89"/>
      <c r="TJR153" s="89"/>
      <c r="TJS153" s="89"/>
      <c r="TJT153" s="89"/>
      <c r="TJU153" s="89"/>
      <c r="TJV153" s="89"/>
      <c r="TJW153" s="89"/>
      <c r="TJX153" s="89"/>
      <c r="TJY153" s="89"/>
      <c r="TJZ153" s="89"/>
      <c r="TKA153" s="89"/>
      <c r="TKB153" s="89"/>
      <c r="TKC153" s="89"/>
      <c r="TKD153" s="89"/>
      <c r="TKE153" s="89"/>
      <c r="TKF153" s="89"/>
      <c r="TKG153" s="89"/>
      <c r="TKH153" s="89"/>
      <c r="TKI153" s="89"/>
      <c r="TKJ153" s="89"/>
      <c r="TKK153" s="89"/>
      <c r="TKL153" s="89"/>
      <c r="TKM153" s="89"/>
      <c r="TKN153" s="89"/>
      <c r="TKO153" s="89"/>
      <c r="TKP153" s="89"/>
      <c r="TKQ153" s="89"/>
      <c r="TKR153" s="89"/>
      <c r="TKS153" s="89"/>
      <c r="TKT153" s="89"/>
      <c r="TKU153" s="89"/>
      <c r="TKV153" s="89"/>
      <c r="TKW153" s="89"/>
      <c r="TKX153" s="89"/>
      <c r="TKY153" s="89"/>
      <c r="TKZ153" s="89"/>
      <c r="TLA153" s="89"/>
      <c r="TLB153" s="89"/>
      <c r="TLC153" s="89"/>
      <c r="TLD153" s="89"/>
      <c r="TLE153" s="89"/>
      <c r="TLF153" s="89"/>
      <c r="TLG153" s="89"/>
      <c r="TLH153" s="89"/>
      <c r="TLI153" s="89"/>
      <c r="TLJ153" s="89"/>
      <c r="TLK153" s="89"/>
      <c r="TLL153" s="89"/>
      <c r="TLM153" s="89"/>
      <c r="TLN153" s="89"/>
      <c r="TLO153" s="89"/>
      <c r="TLP153" s="89"/>
      <c r="TLQ153" s="89"/>
      <c r="TLR153" s="89"/>
      <c r="TLS153" s="89"/>
      <c r="TLT153" s="89"/>
      <c r="TLU153" s="89"/>
      <c r="TLV153" s="89"/>
      <c r="TLW153" s="89"/>
      <c r="TLX153" s="89"/>
      <c r="TLY153" s="89"/>
      <c r="TLZ153" s="89"/>
      <c r="TMA153" s="89"/>
      <c r="TMB153" s="89"/>
      <c r="TMC153" s="89"/>
      <c r="TMD153" s="89"/>
      <c r="TME153" s="89"/>
      <c r="TMF153" s="89"/>
      <c r="TMG153" s="89"/>
      <c r="TMH153" s="89"/>
      <c r="TMI153" s="89"/>
      <c r="TMJ153" s="89"/>
      <c r="TMK153" s="89"/>
      <c r="TML153" s="89"/>
      <c r="TMM153" s="89"/>
      <c r="TMN153" s="89"/>
      <c r="TMO153" s="89"/>
      <c r="TMP153" s="89"/>
      <c r="TMQ153" s="89"/>
      <c r="TMR153" s="89"/>
      <c r="TMS153" s="89"/>
      <c r="TMT153" s="89"/>
      <c r="TMU153" s="89"/>
      <c r="TMV153" s="89"/>
      <c r="TMW153" s="89"/>
      <c r="TMX153" s="89"/>
      <c r="TMY153" s="89"/>
      <c r="TMZ153" s="89"/>
      <c r="TNA153" s="89"/>
      <c r="TNB153" s="89"/>
      <c r="TNC153" s="89"/>
      <c r="TND153" s="89"/>
      <c r="TNE153" s="89"/>
      <c r="TNF153" s="89"/>
      <c r="TNG153" s="89"/>
      <c r="TNH153" s="89"/>
      <c r="TNI153" s="89"/>
      <c r="TNJ153" s="89"/>
      <c r="TNK153" s="89"/>
      <c r="TNL153" s="89"/>
      <c r="TNM153" s="89"/>
      <c r="TNN153" s="89"/>
      <c r="TNO153" s="89"/>
      <c r="TNP153" s="89"/>
      <c r="TNQ153" s="89"/>
      <c r="TNR153" s="89"/>
      <c r="TNS153" s="89"/>
      <c r="TNT153" s="89"/>
      <c r="TNU153" s="89"/>
      <c r="TNV153" s="89"/>
      <c r="TNW153" s="89"/>
      <c r="TNX153" s="89"/>
      <c r="TNY153" s="89"/>
      <c r="TNZ153" s="89"/>
      <c r="TOA153" s="89"/>
      <c r="TOB153" s="89"/>
      <c r="TOC153" s="89"/>
      <c r="TOD153" s="89"/>
      <c r="TOE153" s="89"/>
      <c r="TOF153" s="89"/>
      <c r="TOG153" s="89"/>
      <c r="TOH153" s="89"/>
      <c r="TOI153" s="89"/>
      <c r="TOJ153" s="89"/>
      <c r="TOK153" s="89"/>
      <c r="TOL153" s="89"/>
      <c r="TOM153" s="89"/>
      <c r="TON153" s="89"/>
      <c r="TOO153" s="89"/>
      <c r="TOP153" s="89"/>
      <c r="TOQ153" s="89"/>
      <c r="TOR153" s="89"/>
      <c r="TOS153" s="89"/>
      <c r="TOT153" s="89"/>
      <c r="TOU153" s="89"/>
      <c r="TOV153" s="89"/>
      <c r="TOW153" s="89"/>
      <c r="TOX153" s="89"/>
      <c r="TOY153" s="89"/>
      <c r="TOZ153" s="89"/>
      <c r="TPA153" s="89"/>
      <c r="TPB153" s="89"/>
      <c r="TPC153" s="89"/>
      <c r="TPD153" s="89"/>
      <c r="TPE153" s="89"/>
      <c r="TPF153" s="89"/>
      <c r="TPG153" s="89"/>
      <c r="TPH153" s="89"/>
      <c r="TPI153" s="89"/>
      <c r="TPJ153" s="89"/>
      <c r="TPK153" s="89"/>
      <c r="TPL153" s="89"/>
      <c r="TPM153" s="89"/>
      <c r="TPN153" s="89"/>
      <c r="TPO153" s="89"/>
      <c r="TPP153" s="89"/>
      <c r="TPQ153" s="89"/>
      <c r="TPR153" s="89"/>
      <c r="TPS153" s="89"/>
      <c r="TPT153" s="89"/>
      <c r="TPU153" s="89"/>
      <c r="TPV153" s="89"/>
      <c r="TPW153" s="89"/>
      <c r="TPX153" s="89"/>
      <c r="TPY153" s="89"/>
      <c r="TPZ153" s="89"/>
      <c r="TQA153" s="89"/>
      <c r="TQB153" s="89"/>
      <c r="TQC153" s="89"/>
      <c r="TQD153" s="89"/>
      <c r="TQE153" s="89"/>
      <c r="TQF153" s="89"/>
      <c r="TQG153" s="89"/>
      <c r="TQH153" s="89"/>
      <c r="TQI153" s="89"/>
      <c r="TQJ153" s="89"/>
      <c r="TQK153" s="89"/>
      <c r="TQL153" s="89"/>
      <c r="TQM153" s="89"/>
      <c r="TQN153" s="89"/>
      <c r="TQO153" s="89"/>
      <c r="TQP153" s="89"/>
      <c r="TQQ153" s="89"/>
      <c r="TQR153" s="89"/>
      <c r="TQS153" s="89"/>
      <c r="TQT153" s="89"/>
      <c r="TQU153" s="89"/>
      <c r="TQV153" s="89"/>
      <c r="TQW153" s="89"/>
      <c r="TQX153" s="89"/>
      <c r="TQY153" s="89"/>
      <c r="TQZ153" s="89"/>
      <c r="TRA153" s="89"/>
      <c r="TRB153" s="89"/>
      <c r="TRC153" s="89"/>
      <c r="TRD153" s="89"/>
      <c r="TRE153" s="89"/>
      <c r="TRF153" s="89"/>
      <c r="TRG153" s="89"/>
      <c r="TRH153" s="89"/>
      <c r="TRI153" s="89"/>
      <c r="TRJ153" s="89"/>
      <c r="TRK153" s="89"/>
      <c r="TRL153" s="89"/>
      <c r="TRM153" s="89"/>
      <c r="TRN153" s="89"/>
      <c r="TRO153" s="89"/>
      <c r="TRP153" s="89"/>
      <c r="TRQ153" s="89"/>
      <c r="TRR153" s="89"/>
      <c r="TRS153" s="89"/>
      <c r="TRT153" s="89"/>
      <c r="TRU153" s="89"/>
      <c r="TRV153" s="89"/>
      <c r="TRW153" s="89"/>
      <c r="TRX153" s="89"/>
      <c r="TRY153" s="89"/>
      <c r="TRZ153" s="89"/>
      <c r="TSA153" s="89"/>
      <c r="TSB153" s="89"/>
      <c r="TSC153" s="89"/>
      <c r="TSD153" s="89"/>
      <c r="TSE153" s="89"/>
      <c r="TSF153" s="89"/>
      <c r="TSG153" s="89"/>
      <c r="TSH153" s="89"/>
      <c r="TSI153" s="89"/>
      <c r="TSJ153" s="89"/>
      <c r="TSK153" s="89"/>
      <c r="TSL153" s="89"/>
      <c r="TSM153" s="89"/>
      <c r="TSN153" s="89"/>
      <c r="TSO153" s="89"/>
      <c r="TSP153" s="89"/>
      <c r="TSQ153" s="89"/>
      <c r="TSR153" s="89"/>
      <c r="TSS153" s="89"/>
      <c r="TST153" s="89"/>
      <c r="TSU153" s="89"/>
      <c r="TSV153" s="89"/>
      <c r="TSW153" s="89"/>
      <c r="TSX153" s="89"/>
      <c r="TSY153" s="89"/>
      <c r="TSZ153" s="89"/>
      <c r="TTA153" s="89"/>
      <c r="TTB153" s="89"/>
      <c r="TTC153" s="89"/>
      <c r="TTD153" s="89"/>
      <c r="TTE153" s="89"/>
      <c r="TTF153" s="89"/>
      <c r="TTG153" s="89"/>
      <c r="TTH153" s="89"/>
      <c r="TTI153" s="89"/>
      <c r="TTJ153" s="89"/>
      <c r="TTK153" s="89"/>
      <c r="TTL153" s="89"/>
      <c r="TTM153" s="89"/>
      <c r="TTN153" s="89"/>
      <c r="TTO153" s="89"/>
      <c r="TTP153" s="89"/>
      <c r="TTQ153" s="89"/>
      <c r="TTR153" s="89"/>
      <c r="TTS153" s="89"/>
      <c r="TTT153" s="89"/>
      <c r="TTU153" s="89"/>
      <c r="TTV153" s="89"/>
      <c r="TTW153" s="89"/>
      <c r="TTX153" s="89"/>
      <c r="TTY153" s="89"/>
      <c r="TTZ153" s="89"/>
      <c r="TUA153" s="89"/>
      <c r="TUB153" s="89"/>
      <c r="TUC153" s="89"/>
      <c r="TUD153" s="89"/>
      <c r="TUE153" s="89"/>
      <c r="TUF153" s="89"/>
      <c r="TUG153" s="89"/>
      <c r="TUH153" s="89"/>
      <c r="TUI153" s="89"/>
      <c r="TUJ153" s="89"/>
      <c r="TUK153" s="89"/>
      <c r="TUL153" s="89"/>
      <c r="TUM153" s="89"/>
      <c r="TUN153" s="89"/>
      <c r="TUO153" s="89"/>
      <c r="TUP153" s="89"/>
      <c r="TUQ153" s="89"/>
      <c r="TUR153" s="89"/>
      <c r="TUS153" s="89"/>
      <c r="TUT153" s="89"/>
      <c r="TUU153" s="89"/>
      <c r="TUV153" s="89"/>
      <c r="TUW153" s="89"/>
      <c r="TUX153" s="89"/>
      <c r="TUY153" s="89"/>
      <c r="TUZ153" s="89"/>
      <c r="TVA153" s="89"/>
      <c r="TVB153" s="89"/>
      <c r="TVC153" s="89"/>
      <c r="TVD153" s="89"/>
      <c r="TVE153" s="89"/>
      <c r="TVF153" s="89"/>
      <c r="TVG153" s="89"/>
      <c r="TVH153" s="89"/>
      <c r="TVI153" s="89"/>
      <c r="TVJ153" s="89"/>
      <c r="TVK153" s="89"/>
      <c r="TVL153" s="89"/>
      <c r="TVM153" s="89"/>
      <c r="TVN153" s="89"/>
      <c r="TVO153" s="89"/>
      <c r="TVP153" s="89"/>
      <c r="TVQ153" s="89"/>
      <c r="TVR153" s="89"/>
      <c r="TVS153" s="89"/>
      <c r="TVT153" s="89"/>
      <c r="TVU153" s="89"/>
      <c r="TVV153" s="89"/>
      <c r="TVW153" s="89"/>
      <c r="TVX153" s="89"/>
      <c r="TVY153" s="89"/>
      <c r="TVZ153" s="89"/>
      <c r="TWA153" s="89"/>
      <c r="TWB153" s="89"/>
      <c r="TWC153" s="89"/>
      <c r="TWD153" s="89"/>
      <c r="TWE153" s="89"/>
      <c r="TWF153" s="89"/>
      <c r="TWG153" s="89"/>
      <c r="TWH153" s="89"/>
      <c r="TWI153" s="89"/>
      <c r="TWJ153" s="89"/>
      <c r="TWK153" s="89"/>
      <c r="TWL153" s="89"/>
      <c r="TWM153" s="89"/>
      <c r="TWN153" s="89"/>
      <c r="TWO153" s="89"/>
      <c r="TWP153" s="89"/>
      <c r="TWQ153" s="89"/>
      <c r="TWR153" s="89"/>
      <c r="TWS153" s="89"/>
      <c r="TWT153" s="89"/>
      <c r="TWU153" s="89"/>
      <c r="TWV153" s="89"/>
      <c r="TWW153" s="89"/>
      <c r="TWX153" s="89"/>
      <c r="TWY153" s="89"/>
      <c r="TWZ153" s="89"/>
      <c r="TXA153" s="89"/>
      <c r="TXB153" s="89"/>
      <c r="TXC153" s="89"/>
      <c r="TXD153" s="89"/>
      <c r="TXE153" s="89"/>
      <c r="TXF153" s="89"/>
      <c r="TXG153" s="89"/>
      <c r="TXH153" s="89"/>
      <c r="TXI153" s="89"/>
      <c r="TXJ153" s="89"/>
      <c r="TXK153" s="89"/>
      <c r="TXL153" s="89"/>
      <c r="TXM153" s="89"/>
      <c r="TXN153" s="89"/>
      <c r="TXO153" s="89"/>
      <c r="TXP153" s="89"/>
      <c r="TXQ153" s="89"/>
      <c r="TXR153" s="89"/>
      <c r="TXS153" s="89"/>
      <c r="TXT153" s="89"/>
      <c r="TXU153" s="89"/>
      <c r="TXV153" s="89"/>
      <c r="TXW153" s="89"/>
      <c r="TXX153" s="89"/>
      <c r="TXY153" s="89"/>
      <c r="TXZ153" s="89"/>
      <c r="TYA153" s="89"/>
      <c r="TYB153" s="89"/>
      <c r="TYC153" s="89"/>
      <c r="TYD153" s="89"/>
      <c r="TYE153" s="89"/>
      <c r="TYF153" s="89"/>
      <c r="TYG153" s="89"/>
      <c r="TYH153" s="89"/>
      <c r="TYI153" s="89"/>
      <c r="TYJ153" s="89"/>
      <c r="TYK153" s="89"/>
      <c r="TYL153" s="89"/>
      <c r="TYM153" s="89"/>
      <c r="TYN153" s="89"/>
      <c r="TYO153" s="89"/>
      <c r="TYP153" s="89"/>
      <c r="TYQ153" s="89"/>
      <c r="TYR153" s="89"/>
      <c r="TYS153" s="89"/>
      <c r="TYT153" s="89"/>
      <c r="TYU153" s="89"/>
      <c r="TYV153" s="89"/>
      <c r="TYW153" s="89"/>
      <c r="TYX153" s="89"/>
      <c r="TYY153" s="89"/>
      <c r="TYZ153" s="89"/>
      <c r="TZA153" s="89"/>
      <c r="TZB153" s="89"/>
      <c r="TZC153" s="89"/>
      <c r="TZD153" s="89"/>
      <c r="TZE153" s="89"/>
      <c r="TZF153" s="89"/>
      <c r="TZG153" s="89"/>
      <c r="TZH153" s="89"/>
      <c r="TZI153" s="89"/>
      <c r="TZJ153" s="89"/>
      <c r="TZK153" s="89"/>
      <c r="TZL153" s="89"/>
      <c r="TZM153" s="89"/>
      <c r="TZN153" s="89"/>
      <c r="TZO153" s="89"/>
      <c r="TZP153" s="89"/>
      <c r="TZQ153" s="89"/>
      <c r="TZR153" s="89"/>
      <c r="TZS153" s="89"/>
      <c r="TZT153" s="89"/>
      <c r="TZU153" s="89"/>
      <c r="TZV153" s="89"/>
      <c r="TZW153" s="89"/>
      <c r="TZX153" s="89"/>
      <c r="TZY153" s="89"/>
      <c r="TZZ153" s="89"/>
      <c r="UAA153" s="89"/>
      <c r="UAB153" s="89"/>
      <c r="UAC153" s="89"/>
      <c r="UAD153" s="89"/>
      <c r="UAE153" s="89"/>
      <c r="UAF153" s="89"/>
      <c r="UAG153" s="89"/>
      <c r="UAH153" s="89"/>
      <c r="UAI153" s="89"/>
      <c r="UAJ153" s="89"/>
      <c r="UAK153" s="89"/>
      <c r="UAL153" s="89"/>
      <c r="UAM153" s="89"/>
      <c r="UAN153" s="89"/>
      <c r="UAO153" s="89"/>
      <c r="UAP153" s="89"/>
      <c r="UAQ153" s="89"/>
      <c r="UAR153" s="89"/>
      <c r="UAS153" s="89"/>
      <c r="UAT153" s="89"/>
      <c r="UAU153" s="89"/>
      <c r="UAV153" s="89"/>
      <c r="UAW153" s="89"/>
      <c r="UAX153" s="89"/>
      <c r="UAY153" s="89"/>
      <c r="UAZ153" s="89"/>
      <c r="UBA153" s="89"/>
      <c r="UBB153" s="89"/>
      <c r="UBC153" s="89"/>
      <c r="UBD153" s="89"/>
      <c r="UBE153" s="89"/>
      <c r="UBF153" s="89"/>
      <c r="UBG153" s="89"/>
      <c r="UBH153" s="89"/>
      <c r="UBI153" s="89"/>
      <c r="UBJ153" s="89"/>
      <c r="UBK153" s="89"/>
      <c r="UBL153" s="89"/>
      <c r="UBM153" s="89"/>
      <c r="UBN153" s="89"/>
      <c r="UBO153" s="89"/>
      <c r="UBP153" s="89"/>
      <c r="UBQ153" s="89"/>
      <c r="UBR153" s="89"/>
      <c r="UBS153" s="89"/>
      <c r="UBT153" s="89"/>
      <c r="UBU153" s="89"/>
      <c r="UBV153" s="89"/>
      <c r="UBW153" s="89"/>
      <c r="UBX153" s="89"/>
      <c r="UBY153" s="89"/>
      <c r="UBZ153" s="89"/>
      <c r="UCA153" s="89"/>
      <c r="UCB153" s="89"/>
      <c r="UCC153" s="89"/>
      <c r="UCD153" s="89"/>
      <c r="UCE153" s="89"/>
      <c r="UCF153" s="89"/>
      <c r="UCG153" s="89"/>
      <c r="UCH153" s="89"/>
      <c r="UCI153" s="89"/>
      <c r="UCJ153" s="89"/>
      <c r="UCK153" s="89"/>
      <c r="UCL153" s="89"/>
      <c r="UCM153" s="89"/>
      <c r="UCN153" s="89"/>
      <c r="UCO153" s="89"/>
      <c r="UCP153" s="89"/>
      <c r="UCQ153" s="89"/>
      <c r="UCR153" s="89"/>
      <c r="UCS153" s="89"/>
      <c r="UCT153" s="89"/>
      <c r="UCU153" s="89"/>
      <c r="UCV153" s="89"/>
      <c r="UCW153" s="89"/>
      <c r="UCX153" s="89"/>
      <c r="UCY153" s="89"/>
      <c r="UCZ153" s="89"/>
      <c r="UDA153" s="89"/>
      <c r="UDB153" s="89"/>
      <c r="UDC153" s="89"/>
      <c r="UDD153" s="89"/>
      <c r="UDE153" s="89"/>
      <c r="UDF153" s="89"/>
      <c r="UDG153" s="89"/>
      <c r="UDH153" s="89"/>
      <c r="UDI153" s="89"/>
      <c r="UDJ153" s="89"/>
      <c r="UDK153" s="89"/>
      <c r="UDL153" s="89"/>
      <c r="UDM153" s="89"/>
      <c r="UDN153" s="89"/>
      <c r="UDO153" s="89"/>
      <c r="UDP153" s="89"/>
      <c r="UDQ153" s="89"/>
      <c r="UDR153" s="89"/>
      <c r="UDS153" s="89"/>
      <c r="UDT153" s="89"/>
      <c r="UDU153" s="89"/>
      <c r="UDV153" s="89"/>
      <c r="UDW153" s="89"/>
      <c r="UDX153" s="89"/>
      <c r="UDY153" s="89"/>
      <c r="UDZ153" s="89"/>
      <c r="UEA153" s="89"/>
      <c r="UEB153" s="89"/>
      <c r="UEC153" s="89"/>
      <c r="UED153" s="89"/>
      <c r="UEE153" s="89"/>
      <c r="UEF153" s="89"/>
      <c r="UEG153" s="89"/>
      <c r="UEH153" s="89"/>
      <c r="UEI153" s="89"/>
      <c r="UEJ153" s="89"/>
      <c r="UEK153" s="89"/>
      <c r="UEL153" s="89"/>
      <c r="UEM153" s="89"/>
      <c r="UEN153" s="89"/>
      <c r="UEO153" s="89"/>
      <c r="UEP153" s="89"/>
      <c r="UEQ153" s="89"/>
      <c r="UER153" s="89"/>
      <c r="UES153" s="89"/>
      <c r="UET153" s="89"/>
      <c r="UEU153" s="89"/>
      <c r="UEV153" s="89"/>
      <c r="UEW153" s="89"/>
      <c r="UEX153" s="89"/>
      <c r="UEY153" s="89"/>
      <c r="UEZ153" s="89"/>
      <c r="UFA153" s="89"/>
      <c r="UFB153" s="89"/>
      <c r="UFC153" s="89"/>
      <c r="UFD153" s="89"/>
      <c r="UFE153" s="89"/>
      <c r="UFF153" s="89"/>
      <c r="UFG153" s="89"/>
      <c r="UFH153" s="89"/>
      <c r="UFI153" s="89"/>
      <c r="UFJ153" s="89"/>
      <c r="UFK153" s="89"/>
      <c r="UFL153" s="89"/>
      <c r="UFM153" s="89"/>
      <c r="UFN153" s="89"/>
      <c r="UFO153" s="89"/>
      <c r="UFP153" s="89"/>
      <c r="UFQ153" s="89"/>
      <c r="UFR153" s="89"/>
      <c r="UFS153" s="89"/>
      <c r="UFT153" s="89"/>
      <c r="UFU153" s="89"/>
      <c r="UFV153" s="89"/>
      <c r="UFW153" s="89"/>
      <c r="UFX153" s="89"/>
      <c r="UFY153" s="89"/>
      <c r="UFZ153" s="89"/>
      <c r="UGA153" s="89"/>
      <c r="UGB153" s="89"/>
      <c r="UGC153" s="89"/>
      <c r="UGD153" s="89"/>
      <c r="UGE153" s="89"/>
      <c r="UGF153" s="89"/>
      <c r="UGG153" s="89"/>
      <c r="UGH153" s="89"/>
      <c r="UGI153" s="89"/>
      <c r="UGJ153" s="89"/>
      <c r="UGK153" s="89"/>
      <c r="UGL153" s="89"/>
      <c r="UGM153" s="89"/>
      <c r="UGN153" s="89"/>
      <c r="UGO153" s="89"/>
      <c r="UGP153" s="89"/>
      <c r="UGQ153" s="89"/>
      <c r="UGR153" s="89"/>
      <c r="UGS153" s="89"/>
      <c r="UGT153" s="89"/>
      <c r="UGU153" s="89"/>
      <c r="UGV153" s="89"/>
      <c r="UGW153" s="89"/>
      <c r="UGX153" s="89"/>
      <c r="UGY153" s="89"/>
      <c r="UGZ153" s="89"/>
      <c r="UHA153" s="89"/>
      <c r="UHB153" s="89"/>
      <c r="UHC153" s="89"/>
      <c r="UHD153" s="89"/>
      <c r="UHE153" s="89"/>
      <c r="UHF153" s="89"/>
      <c r="UHG153" s="89"/>
      <c r="UHH153" s="89"/>
      <c r="UHI153" s="89"/>
      <c r="UHJ153" s="89"/>
      <c r="UHK153" s="89"/>
      <c r="UHL153" s="89"/>
      <c r="UHM153" s="89"/>
      <c r="UHN153" s="89"/>
      <c r="UHO153" s="89"/>
      <c r="UHP153" s="89"/>
      <c r="UHQ153" s="89"/>
      <c r="UHR153" s="89"/>
      <c r="UHS153" s="89"/>
      <c r="UHT153" s="89"/>
      <c r="UHU153" s="89"/>
      <c r="UHV153" s="89"/>
      <c r="UHW153" s="89"/>
      <c r="UHX153" s="89"/>
      <c r="UHY153" s="89"/>
      <c r="UHZ153" s="89"/>
      <c r="UIA153" s="89"/>
      <c r="UIB153" s="89"/>
      <c r="UIC153" s="89"/>
      <c r="UID153" s="89"/>
      <c r="UIE153" s="89"/>
      <c r="UIF153" s="89"/>
      <c r="UIG153" s="89"/>
      <c r="UIH153" s="89"/>
      <c r="UII153" s="89"/>
      <c r="UIJ153" s="89"/>
      <c r="UIK153" s="89"/>
      <c r="UIL153" s="89"/>
      <c r="UIM153" s="89"/>
      <c r="UIN153" s="89"/>
      <c r="UIO153" s="89"/>
      <c r="UIP153" s="89"/>
      <c r="UIQ153" s="89"/>
      <c r="UIR153" s="89"/>
      <c r="UIS153" s="89"/>
      <c r="UIT153" s="89"/>
      <c r="UIU153" s="89"/>
      <c r="UIV153" s="89"/>
      <c r="UIW153" s="89"/>
      <c r="UIX153" s="89"/>
      <c r="UIY153" s="89"/>
      <c r="UIZ153" s="89"/>
      <c r="UJA153" s="89"/>
      <c r="UJB153" s="89"/>
      <c r="UJC153" s="89"/>
      <c r="UJD153" s="89"/>
      <c r="UJE153" s="89"/>
      <c r="UJF153" s="89"/>
      <c r="UJG153" s="89"/>
      <c r="UJH153" s="89"/>
      <c r="UJI153" s="89"/>
      <c r="UJJ153" s="89"/>
      <c r="UJK153" s="89"/>
      <c r="UJL153" s="89"/>
      <c r="UJM153" s="89"/>
      <c r="UJN153" s="89"/>
      <c r="UJO153" s="89"/>
      <c r="UJP153" s="89"/>
      <c r="UJQ153" s="89"/>
      <c r="UJR153" s="89"/>
      <c r="UJS153" s="89"/>
      <c r="UJT153" s="89"/>
      <c r="UJU153" s="89"/>
      <c r="UJV153" s="89"/>
      <c r="UJW153" s="89"/>
      <c r="UJX153" s="89"/>
      <c r="UJY153" s="89"/>
      <c r="UJZ153" s="89"/>
      <c r="UKA153" s="89"/>
      <c r="UKB153" s="89"/>
      <c r="UKC153" s="89"/>
      <c r="UKD153" s="89"/>
      <c r="UKE153" s="89"/>
      <c r="UKF153" s="89"/>
      <c r="UKG153" s="89"/>
      <c r="UKH153" s="89"/>
      <c r="UKI153" s="89"/>
      <c r="UKJ153" s="89"/>
      <c r="UKK153" s="89"/>
      <c r="UKL153" s="89"/>
      <c r="UKM153" s="89"/>
      <c r="UKN153" s="89"/>
      <c r="UKO153" s="89"/>
      <c r="UKP153" s="89"/>
      <c r="UKQ153" s="89"/>
      <c r="UKR153" s="89"/>
      <c r="UKS153" s="89"/>
      <c r="UKT153" s="89"/>
      <c r="UKU153" s="89"/>
      <c r="UKV153" s="89"/>
      <c r="UKW153" s="89"/>
      <c r="UKX153" s="89"/>
      <c r="UKY153" s="89"/>
      <c r="UKZ153" s="89"/>
      <c r="ULA153" s="89"/>
      <c r="ULB153" s="89"/>
      <c r="ULC153" s="89"/>
      <c r="ULD153" s="89"/>
      <c r="ULE153" s="89"/>
      <c r="ULF153" s="89"/>
      <c r="ULG153" s="89"/>
      <c r="ULH153" s="89"/>
      <c r="ULI153" s="89"/>
      <c r="ULJ153" s="89"/>
      <c r="ULK153" s="89"/>
      <c r="ULL153" s="89"/>
      <c r="ULM153" s="89"/>
      <c r="ULN153" s="89"/>
      <c r="ULO153" s="89"/>
      <c r="ULP153" s="89"/>
      <c r="ULQ153" s="89"/>
      <c r="ULR153" s="89"/>
      <c r="ULS153" s="89"/>
      <c r="ULT153" s="89"/>
      <c r="ULU153" s="89"/>
      <c r="ULV153" s="89"/>
      <c r="ULW153" s="89"/>
      <c r="ULX153" s="89"/>
      <c r="ULY153" s="89"/>
      <c r="ULZ153" s="89"/>
      <c r="UMA153" s="89"/>
      <c r="UMB153" s="89"/>
      <c r="UMC153" s="89"/>
      <c r="UMD153" s="89"/>
      <c r="UME153" s="89"/>
      <c r="UMF153" s="89"/>
      <c r="UMG153" s="89"/>
      <c r="UMH153" s="89"/>
      <c r="UMI153" s="89"/>
      <c r="UMJ153" s="89"/>
      <c r="UMK153" s="89"/>
      <c r="UML153" s="89"/>
      <c r="UMM153" s="89"/>
      <c r="UMN153" s="89"/>
      <c r="UMO153" s="89"/>
      <c r="UMP153" s="89"/>
      <c r="UMQ153" s="89"/>
      <c r="UMR153" s="89"/>
      <c r="UMS153" s="89"/>
      <c r="UMT153" s="89"/>
      <c r="UMU153" s="89"/>
      <c r="UMV153" s="89"/>
      <c r="UMW153" s="89"/>
      <c r="UMX153" s="89"/>
      <c r="UMY153" s="89"/>
      <c r="UMZ153" s="89"/>
      <c r="UNA153" s="89"/>
      <c r="UNB153" s="89"/>
      <c r="UNC153" s="89"/>
      <c r="UND153" s="89"/>
      <c r="UNE153" s="89"/>
      <c r="UNF153" s="89"/>
      <c r="UNG153" s="89"/>
      <c r="UNH153" s="89"/>
      <c r="UNI153" s="89"/>
      <c r="UNJ153" s="89"/>
      <c r="UNK153" s="89"/>
      <c r="UNL153" s="89"/>
      <c r="UNM153" s="89"/>
      <c r="UNN153" s="89"/>
      <c r="UNO153" s="89"/>
      <c r="UNP153" s="89"/>
      <c r="UNQ153" s="89"/>
      <c r="UNR153" s="89"/>
      <c r="UNS153" s="89"/>
      <c r="UNT153" s="89"/>
      <c r="UNU153" s="89"/>
      <c r="UNV153" s="89"/>
      <c r="UNW153" s="89"/>
      <c r="UNX153" s="89"/>
      <c r="UNY153" s="89"/>
      <c r="UNZ153" s="89"/>
      <c r="UOA153" s="89"/>
      <c r="UOB153" s="89"/>
      <c r="UOC153" s="89"/>
      <c r="UOD153" s="89"/>
      <c r="UOE153" s="89"/>
      <c r="UOF153" s="89"/>
      <c r="UOG153" s="89"/>
      <c r="UOH153" s="89"/>
      <c r="UOI153" s="89"/>
      <c r="UOJ153" s="89"/>
      <c r="UOK153" s="89"/>
      <c r="UOL153" s="89"/>
      <c r="UOM153" s="89"/>
      <c r="UON153" s="89"/>
      <c r="UOO153" s="89"/>
      <c r="UOP153" s="89"/>
      <c r="UOQ153" s="89"/>
      <c r="UOR153" s="89"/>
      <c r="UOS153" s="89"/>
      <c r="UOT153" s="89"/>
      <c r="UOU153" s="89"/>
      <c r="UOV153" s="89"/>
      <c r="UOW153" s="89"/>
      <c r="UOX153" s="89"/>
      <c r="UOY153" s="89"/>
      <c r="UOZ153" s="89"/>
      <c r="UPA153" s="89"/>
      <c r="UPB153" s="89"/>
      <c r="UPC153" s="89"/>
      <c r="UPD153" s="89"/>
      <c r="UPE153" s="89"/>
      <c r="UPF153" s="89"/>
      <c r="UPG153" s="89"/>
      <c r="UPH153" s="89"/>
      <c r="UPI153" s="89"/>
      <c r="UPJ153" s="89"/>
      <c r="UPK153" s="89"/>
      <c r="UPL153" s="89"/>
      <c r="UPM153" s="89"/>
      <c r="UPN153" s="89"/>
      <c r="UPO153" s="89"/>
      <c r="UPP153" s="89"/>
      <c r="UPQ153" s="89"/>
      <c r="UPR153" s="89"/>
      <c r="UPS153" s="89"/>
      <c r="UPT153" s="89"/>
      <c r="UPU153" s="89"/>
      <c r="UPV153" s="89"/>
      <c r="UPW153" s="89"/>
      <c r="UPX153" s="89"/>
      <c r="UPY153" s="89"/>
      <c r="UPZ153" s="89"/>
      <c r="UQA153" s="89"/>
      <c r="UQB153" s="89"/>
      <c r="UQC153" s="89"/>
      <c r="UQD153" s="89"/>
      <c r="UQE153" s="89"/>
      <c r="UQF153" s="89"/>
      <c r="UQG153" s="89"/>
      <c r="UQH153" s="89"/>
      <c r="UQI153" s="89"/>
      <c r="UQJ153" s="89"/>
      <c r="UQK153" s="89"/>
      <c r="UQL153" s="89"/>
      <c r="UQM153" s="89"/>
      <c r="UQN153" s="89"/>
      <c r="UQO153" s="89"/>
      <c r="UQP153" s="89"/>
      <c r="UQQ153" s="89"/>
      <c r="UQR153" s="89"/>
      <c r="UQS153" s="89"/>
      <c r="UQT153" s="89"/>
      <c r="UQU153" s="89"/>
      <c r="UQV153" s="89"/>
      <c r="UQW153" s="89"/>
      <c r="UQX153" s="89"/>
      <c r="UQY153" s="89"/>
      <c r="UQZ153" s="89"/>
      <c r="URA153" s="89"/>
      <c r="URB153" s="89"/>
      <c r="URC153" s="89"/>
      <c r="URD153" s="89"/>
      <c r="URE153" s="89"/>
      <c r="URF153" s="89"/>
      <c r="URG153" s="89"/>
      <c r="URH153" s="89"/>
      <c r="URI153" s="89"/>
      <c r="URJ153" s="89"/>
      <c r="URK153" s="89"/>
      <c r="URL153" s="89"/>
      <c r="URM153" s="89"/>
      <c r="URN153" s="89"/>
      <c r="URO153" s="89"/>
      <c r="URP153" s="89"/>
      <c r="URQ153" s="89"/>
      <c r="URR153" s="89"/>
      <c r="URS153" s="89"/>
      <c r="URT153" s="89"/>
      <c r="URU153" s="89"/>
      <c r="URV153" s="89"/>
      <c r="URW153" s="89"/>
      <c r="URX153" s="89"/>
      <c r="URY153" s="89"/>
      <c r="URZ153" s="89"/>
      <c r="USA153" s="89"/>
      <c r="USB153" s="89"/>
      <c r="USC153" s="89"/>
      <c r="USD153" s="89"/>
      <c r="USE153" s="89"/>
      <c r="USF153" s="89"/>
      <c r="USG153" s="89"/>
      <c r="USH153" s="89"/>
      <c r="USI153" s="89"/>
      <c r="USJ153" s="89"/>
      <c r="USK153" s="89"/>
      <c r="USL153" s="89"/>
      <c r="USM153" s="89"/>
      <c r="USN153" s="89"/>
      <c r="USO153" s="89"/>
      <c r="USP153" s="89"/>
      <c r="USQ153" s="89"/>
      <c r="USR153" s="89"/>
      <c r="USS153" s="89"/>
      <c r="UST153" s="89"/>
      <c r="USU153" s="89"/>
      <c r="USV153" s="89"/>
      <c r="USW153" s="89"/>
      <c r="USX153" s="89"/>
      <c r="USY153" s="89"/>
      <c r="USZ153" s="89"/>
      <c r="UTA153" s="89"/>
      <c r="UTB153" s="89"/>
      <c r="UTC153" s="89"/>
      <c r="UTD153" s="89"/>
      <c r="UTE153" s="89"/>
      <c r="UTF153" s="89"/>
      <c r="UTG153" s="89"/>
      <c r="UTH153" s="89"/>
      <c r="UTI153" s="89"/>
      <c r="UTJ153" s="89"/>
      <c r="UTK153" s="89"/>
      <c r="UTL153" s="89"/>
      <c r="UTM153" s="89"/>
      <c r="UTN153" s="89"/>
      <c r="UTO153" s="89"/>
      <c r="UTP153" s="89"/>
      <c r="UTQ153" s="89"/>
      <c r="UTR153" s="89"/>
      <c r="UTS153" s="89"/>
      <c r="UTT153" s="89"/>
      <c r="UTU153" s="89"/>
      <c r="UTV153" s="89"/>
      <c r="UTW153" s="89"/>
      <c r="UTX153" s="89"/>
      <c r="UTY153" s="89"/>
      <c r="UTZ153" s="89"/>
      <c r="UUA153" s="89"/>
      <c r="UUB153" s="89"/>
      <c r="UUC153" s="89"/>
      <c r="UUD153" s="89"/>
      <c r="UUE153" s="89"/>
      <c r="UUF153" s="89"/>
      <c r="UUG153" s="89"/>
      <c r="UUH153" s="89"/>
      <c r="UUI153" s="89"/>
      <c r="UUJ153" s="89"/>
      <c r="UUK153" s="89"/>
      <c r="UUL153" s="89"/>
      <c r="UUM153" s="89"/>
      <c r="UUN153" s="89"/>
      <c r="UUO153" s="89"/>
      <c r="UUP153" s="89"/>
      <c r="UUQ153" s="89"/>
      <c r="UUR153" s="89"/>
      <c r="UUS153" s="89"/>
      <c r="UUT153" s="89"/>
      <c r="UUU153" s="89"/>
      <c r="UUV153" s="89"/>
      <c r="UUW153" s="89"/>
      <c r="UUX153" s="89"/>
      <c r="UUY153" s="89"/>
      <c r="UUZ153" s="89"/>
      <c r="UVA153" s="89"/>
      <c r="UVB153" s="89"/>
      <c r="UVC153" s="89"/>
      <c r="UVD153" s="89"/>
      <c r="UVE153" s="89"/>
      <c r="UVF153" s="89"/>
      <c r="UVG153" s="89"/>
      <c r="UVH153" s="89"/>
      <c r="UVI153" s="89"/>
      <c r="UVJ153" s="89"/>
      <c r="UVK153" s="89"/>
      <c r="UVL153" s="89"/>
      <c r="UVM153" s="89"/>
      <c r="UVN153" s="89"/>
      <c r="UVO153" s="89"/>
      <c r="UVP153" s="89"/>
      <c r="UVQ153" s="89"/>
      <c r="UVR153" s="89"/>
      <c r="UVS153" s="89"/>
      <c r="UVT153" s="89"/>
      <c r="UVU153" s="89"/>
      <c r="UVV153" s="89"/>
      <c r="UVW153" s="89"/>
      <c r="UVX153" s="89"/>
      <c r="UVY153" s="89"/>
      <c r="UVZ153" s="89"/>
      <c r="UWA153" s="89"/>
      <c r="UWB153" s="89"/>
      <c r="UWC153" s="89"/>
      <c r="UWD153" s="89"/>
      <c r="UWE153" s="89"/>
      <c r="UWF153" s="89"/>
      <c r="UWG153" s="89"/>
      <c r="UWH153" s="89"/>
      <c r="UWI153" s="89"/>
      <c r="UWJ153" s="89"/>
      <c r="UWK153" s="89"/>
      <c r="UWL153" s="89"/>
      <c r="UWM153" s="89"/>
      <c r="UWN153" s="89"/>
      <c r="UWO153" s="89"/>
      <c r="UWP153" s="89"/>
      <c r="UWQ153" s="89"/>
      <c r="UWR153" s="89"/>
      <c r="UWS153" s="89"/>
      <c r="UWT153" s="89"/>
      <c r="UWU153" s="89"/>
      <c r="UWV153" s="89"/>
      <c r="UWW153" s="89"/>
      <c r="UWX153" s="89"/>
      <c r="UWY153" s="89"/>
      <c r="UWZ153" s="89"/>
      <c r="UXA153" s="89"/>
      <c r="UXB153" s="89"/>
      <c r="UXC153" s="89"/>
      <c r="UXD153" s="89"/>
      <c r="UXE153" s="89"/>
      <c r="UXF153" s="89"/>
      <c r="UXG153" s="89"/>
      <c r="UXH153" s="89"/>
      <c r="UXI153" s="89"/>
      <c r="UXJ153" s="89"/>
      <c r="UXK153" s="89"/>
      <c r="UXL153" s="89"/>
      <c r="UXM153" s="89"/>
      <c r="UXN153" s="89"/>
      <c r="UXO153" s="89"/>
      <c r="UXP153" s="89"/>
      <c r="UXQ153" s="89"/>
      <c r="UXR153" s="89"/>
      <c r="UXS153" s="89"/>
      <c r="UXT153" s="89"/>
      <c r="UXU153" s="89"/>
      <c r="UXV153" s="89"/>
      <c r="UXW153" s="89"/>
      <c r="UXX153" s="89"/>
      <c r="UXY153" s="89"/>
      <c r="UXZ153" s="89"/>
      <c r="UYA153" s="89"/>
      <c r="UYB153" s="89"/>
      <c r="UYC153" s="89"/>
      <c r="UYD153" s="89"/>
      <c r="UYE153" s="89"/>
      <c r="UYF153" s="89"/>
      <c r="UYG153" s="89"/>
      <c r="UYH153" s="89"/>
      <c r="UYI153" s="89"/>
      <c r="UYJ153" s="89"/>
      <c r="UYK153" s="89"/>
      <c r="UYL153" s="89"/>
      <c r="UYM153" s="89"/>
      <c r="UYN153" s="89"/>
      <c r="UYO153" s="89"/>
      <c r="UYP153" s="89"/>
      <c r="UYQ153" s="89"/>
      <c r="UYR153" s="89"/>
      <c r="UYS153" s="89"/>
      <c r="UYT153" s="89"/>
      <c r="UYU153" s="89"/>
      <c r="UYV153" s="89"/>
      <c r="UYW153" s="89"/>
      <c r="UYX153" s="89"/>
      <c r="UYY153" s="89"/>
      <c r="UYZ153" s="89"/>
      <c r="UZA153" s="89"/>
      <c r="UZB153" s="89"/>
      <c r="UZC153" s="89"/>
      <c r="UZD153" s="89"/>
      <c r="UZE153" s="89"/>
      <c r="UZF153" s="89"/>
      <c r="UZG153" s="89"/>
      <c r="UZH153" s="89"/>
      <c r="UZI153" s="89"/>
      <c r="UZJ153" s="89"/>
      <c r="UZK153" s="89"/>
      <c r="UZL153" s="89"/>
      <c r="UZM153" s="89"/>
      <c r="UZN153" s="89"/>
      <c r="UZO153" s="89"/>
      <c r="UZP153" s="89"/>
      <c r="UZQ153" s="89"/>
      <c r="UZR153" s="89"/>
      <c r="UZS153" s="89"/>
      <c r="UZT153" s="89"/>
      <c r="UZU153" s="89"/>
      <c r="UZV153" s="89"/>
      <c r="UZW153" s="89"/>
      <c r="UZX153" s="89"/>
      <c r="UZY153" s="89"/>
      <c r="UZZ153" s="89"/>
      <c r="VAA153" s="89"/>
      <c r="VAB153" s="89"/>
      <c r="VAC153" s="89"/>
      <c r="VAD153" s="89"/>
      <c r="VAE153" s="89"/>
      <c r="VAF153" s="89"/>
      <c r="VAG153" s="89"/>
      <c r="VAH153" s="89"/>
      <c r="VAI153" s="89"/>
      <c r="VAJ153" s="89"/>
      <c r="VAK153" s="89"/>
      <c r="VAL153" s="89"/>
      <c r="VAM153" s="89"/>
      <c r="VAN153" s="89"/>
      <c r="VAO153" s="89"/>
      <c r="VAP153" s="89"/>
      <c r="VAQ153" s="89"/>
      <c r="VAR153" s="89"/>
      <c r="VAS153" s="89"/>
      <c r="VAT153" s="89"/>
      <c r="VAU153" s="89"/>
      <c r="VAV153" s="89"/>
      <c r="VAW153" s="89"/>
      <c r="VAX153" s="89"/>
      <c r="VAY153" s="89"/>
      <c r="VAZ153" s="89"/>
      <c r="VBA153" s="89"/>
      <c r="VBB153" s="89"/>
      <c r="VBC153" s="89"/>
      <c r="VBD153" s="89"/>
      <c r="VBE153" s="89"/>
      <c r="VBF153" s="89"/>
      <c r="VBG153" s="89"/>
      <c r="VBH153" s="89"/>
      <c r="VBI153" s="89"/>
      <c r="VBJ153" s="89"/>
      <c r="VBK153" s="89"/>
      <c r="VBL153" s="89"/>
      <c r="VBM153" s="89"/>
      <c r="VBN153" s="89"/>
      <c r="VBO153" s="89"/>
      <c r="VBP153" s="89"/>
      <c r="VBQ153" s="89"/>
      <c r="VBR153" s="89"/>
      <c r="VBS153" s="89"/>
      <c r="VBT153" s="89"/>
      <c r="VBU153" s="89"/>
      <c r="VBV153" s="89"/>
      <c r="VBW153" s="89"/>
      <c r="VBX153" s="89"/>
      <c r="VBY153" s="89"/>
      <c r="VBZ153" s="89"/>
      <c r="VCA153" s="89"/>
      <c r="VCB153" s="89"/>
      <c r="VCC153" s="89"/>
      <c r="VCD153" s="89"/>
      <c r="VCE153" s="89"/>
      <c r="VCF153" s="89"/>
      <c r="VCG153" s="89"/>
      <c r="VCH153" s="89"/>
      <c r="VCI153" s="89"/>
      <c r="VCJ153" s="89"/>
      <c r="VCK153" s="89"/>
      <c r="VCL153" s="89"/>
      <c r="VCM153" s="89"/>
      <c r="VCN153" s="89"/>
      <c r="VCO153" s="89"/>
      <c r="VCP153" s="89"/>
      <c r="VCQ153" s="89"/>
      <c r="VCR153" s="89"/>
      <c r="VCS153" s="89"/>
      <c r="VCT153" s="89"/>
      <c r="VCU153" s="89"/>
      <c r="VCV153" s="89"/>
      <c r="VCW153" s="89"/>
      <c r="VCX153" s="89"/>
      <c r="VCY153" s="89"/>
      <c r="VCZ153" s="89"/>
      <c r="VDA153" s="89"/>
      <c r="VDB153" s="89"/>
      <c r="VDC153" s="89"/>
      <c r="VDD153" s="89"/>
      <c r="VDE153" s="89"/>
      <c r="VDF153" s="89"/>
      <c r="VDG153" s="89"/>
      <c r="VDH153" s="89"/>
      <c r="VDI153" s="89"/>
      <c r="VDJ153" s="89"/>
      <c r="VDK153" s="89"/>
      <c r="VDL153" s="89"/>
      <c r="VDM153" s="89"/>
      <c r="VDN153" s="89"/>
      <c r="VDO153" s="89"/>
      <c r="VDP153" s="89"/>
      <c r="VDQ153" s="89"/>
      <c r="VDR153" s="89"/>
      <c r="VDS153" s="89"/>
      <c r="VDT153" s="89"/>
      <c r="VDU153" s="89"/>
      <c r="VDV153" s="89"/>
      <c r="VDW153" s="89"/>
      <c r="VDX153" s="89"/>
      <c r="VDY153" s="89"/>
      <c r="VDZ153" s="89"/>
      <c r="VEA153" s="89"/>
      <c r="VEB153" s="89"/>
      <c r="VEC153" s="89"/>
      <c r="VED153" s="89"/>
      <c r="VEE153" s="89"/>
      <c r="VEF153" s="89"/>
      <c r="VEG153" s="89"/>
      <c r="VEH153" s="89"/>
      <c r="VEI153" s="89"/>
      <c r="VEJ153" s="89"/>
      <c r="VEK153" s="89"/>
      <c r="VEL153" s="89"/>
      <c r="VEM153" s="89"/>
      <c r="VEN153" s="89"/>
      <c r="VEO153" s="89"/>
      <c r="VEP153" s="89"/>
      <c r="VEQ153" s="89"/>
      <c r="VER153" s="89"/>
      <c r="VES153" s="89"/>
      <c r="VET153" s="89"/>
      <c r="VEU153" s="89"/>
      <c r="VEV153" s="89"/>
      <c r="VEW153" s="89"/>
      <c r="VEX153" s="89"/>
      <c r="VEY153" s="89"/>
      <c r="VEZ153" s="89"/>
      <c r="VFA153" s="89"/>
      <c r="VFB153" s="89"/>
      <c r="VFC153" s="89"/>
      <c r="VFD153" s="89"/>
      <c r="VFE153" s="89"/>
      <c r="VFF153" s="89"/>
      <c r="VFG153" s="89"/>
      <c r="VFH153" s="89"/>
      <c r="VFI153" s="89"/>
      <c r="VFJ153" s="89"/>
      <c r="VFK153" s="89"/>
      <c r="VFL153" s="89"/>
      <c r="VFM153" s="89"/>
      <c r="VFN153" s="89"/>
      <c r="VFO153" s="89"/>
      <c r="VFP153" s="89"/>
      <c r="VFQ153" s="89"/>
      <c r="VFR153" s="89"/>
      <c r="VFS153" s="89"/>
      <c r="VFT153" s="89"/>
      <c r="VFU153" s="89"/>
      <c r="VFV153" s="89"/>
      <c r="VFW153" s="89"/>
      <c r="VFX153" s="89"/>
      <c r="VFY153" s="89"/>
      <c r="VFZ153" s="89"/>
      <c r="VGA153" s="89"/>
      <c r="VGB153" s="89"/>
      <c r="VGC153" s="89"/>
      <c r="VGD153" s="89"/>
      <c r="VGE153" s="89"/>
      <c r="VGF153" s="89"/>
      <c r="VGG153" s="89"/>
      <c r="VGH153" s="89"/>
      <c r="VGI153" s="89"/>
      <c r="VGJ153" s="89"/>
      <c r="VGK153" s="89"/>
      <c r="VGL153" s="89"/>
      <c r="VGM153" s="89"/>
      <c r="VGN153" s="89"/>
      <c r="VGO153" s="89"/>
      <c r="VGP153" s="89"/>
      <c r="VGQ153" s="89"/>
      <c r="VGR153" s="89"/>
      <c r="VGS153" s="89"/>
      <c r="VGT153" s="89"/>
      <c r="VGU153" s="89"/>
      <c r="VGV153" s="89"/>
      <c r="VGW153" s="89"/>
      <c r="VGX153" s="89"/>
      <c r="VGY153" s="89"/>
      <c r="VGZ153" s="89"/>
      <c r="VHA153" s="89"/>
      <c r="VHB153" s="89"/>
      <c r="VHC153" s="89"/>
      <c r="VHD153" s="89"/>
      <c r="VHE153" s="89"/>
      <c r="VHF153" s="89"/>
      <c r="VHG153" s="89"/>
      <c r="VHH153" s="89"/>
      <c r="VHI153" s="89"/>
      <c r="VHJ153" s="89"/>
      <c r="VHK153" s="89"/>
      <c r="VHL153" s="89"/>
      <c r="VHM153" s="89"/>
      <c r="VHN153" s="89"/>
      <c r="VHO153" s="89"/>
      <c r="VHP153" s="89"/>
      <c r="VHQ153" s="89"/>
      <c r="VHR153" s="89"/>
      <c r="VHS153" s="89"/>
      <c r="VHT153" s="89"/>
      <c r="VHU153" s="89"/>
      <c r="VHV153" s="89"/>
      <c r="VHW153" s="89"/>
      <c r="VHX153" s="89"/>
      <c r="VHY153" s="89"/>
      <c r="VHZ153" s="89"/>
      <c r="VIA153" s="89"/>
      <c r="VIB153" s="89"/>
      <c r="VIC153" s="89"/>
      <c r="VID153" s="89"/>
      <c r="VIE153" s="89"/>
      <c r="VIF153" s="89"/>
      <c r="VIG153" s="89"/>
      <c r="VIH153" s="89"/>
      <c r="VII153" s="89"/>
      <c r="VIJ153" s="89"/>
      <c r="VIK153" s="89"/>
      <c r="VIL153" s="89"/>
      <c r="VIM153" s="89"/>
      <c r="VIN153" s="89"/>
      <c r="VIO153" s="89"/>
      <c r="VIP153" s="89"/>
      <c r="VIQ153" s="89"/>
      <c r="VIR153" s="89"/>
      <c r="VIS153" s="89"/>
      <c r="VIT153" s="89"/>
      <c r="VIU153" s="89"/>
      <c r="VIV153" s="89"/>
      <c r="VIW153" s="89"/>
      <c r="VIX153" s="89"/>
      <c r="VIY153" s="89"/>
      <c r="VIZ153" s="89"/>
      <c r="VJA153" s="89"/>
      <c r="VJB153" s="89"/>
      <c r="VJC153" s="89"/>
      <c r="VJD153" s="89"/>
      <c r="VJE153" s="89"/>
      <c r="VJF153" s="89"/>
      <c r="VJG153" s="89"/>
      <c r="VJH153" s="89"/>
      <c r="VJI153" s="89"/>
      <c r="VJJ153" s="89"/>
      <c r="VJK153" s="89"/>
      <c r="VJL153" s="89"/>
      <c r="VJM153" s="89"/>
      <c r="VJN153" s="89"/>
      <c r="VJO153" s="89"/>
      <c r="VJP153" s="89"/>
      <c r="VJQ153" s="89"/>
      <c r="VJR153" s="89"/>
      <c r="VJS153" s="89"/>
      <c r="VJT153" s="89"/>
      <c r="VJU153" s="89"/>
      <c r="VJV153" s="89"/>
      <c r="VJW153" s="89"/>
      <c r="VJX153" s="89"/>
      <c r="VJY153" s="89"/>
      <c r="VJZ153" s="89"/>
      <c r="VKA153" s="89"/>
      <c r="VKB153" s="89"/>
      <c r="VKC153" s="89"/>
      <c r="VKD153" s="89"/>
      <c r="VKE153" s="89"/>
      <c r="VKF153" s="89"/>
      <c r="VKG153" s="89"/>
      <c r="VKH153" s="89"/>
      <c r="VKI153" s="89"/>
      <c r="VKJ153" s="89"/>
      <c r="VKK153" s="89"/>
      <c r="VKL153" s="89"/>
      <c r="VKM153" s="89"/>
      <c r="VKN153" s="89"/>
      <c r="VKO153" s="89"/>
      <c r="VKP153" s="89"/>
      <c r="VKQ153" s="89"/>
      <c r="VKR153" s="89"/>
      <c r="VKS153" s="89"/>
      <c r="VKT153" s="89"/>
      <c r="VKU153" s="89"/>
      <c r="VKV153" s="89"/>
      <c r="VKW153" s="89"/>
      <c r="VKX153" s="89"/>
      <c r="VKY153" s="89"/>
      <c r="VKZ153" s="89"/>
      <c r="VLA153" s="89"/>
      <c r="VLB153" s="89"/>
      <c r="VLC153" s="89"/>
      <c r="VLD153" s="89"/>
      <c r="VLE153" s="89"/>
      <c r="VLF153" s="89"/>
      <c r="VLG153" s="89"/>
      <c r="VLH153" s="89"/>
      <c r="VLI153" s="89"/>
      <c r="VLJ153" s="89"/>
      <c r="VLK153" s="89"/>
      <c r="VLL153" s="89"/>
      <c r="VLM153" s="89"/>
      <c r="VLN153" s="89"/>
      <c r="VLO153" s="89"/>
      <c r="VLP153" s="89"/>
      <c r="VLQ153" s="89"/>
      <c r="VLR153" s="89"/>
      <c r="VLS153" s="89"/>
      <c r="VLT153" s="89"/>
      <c r="VLU153" s="89"/>
      <c r="VLV153" s="89"/>
      <c r="VLW153" s="89"/>
      <c r="VLX153" s="89"/>
      <c r="VLY153" s="89"/>
      <c r="VLZ153" s="89"/>
      <c r="VMA153" s="89"/>
      <c r="VMB153" s="89"/>
      <c r="VMC153" s="89"/>
      <c r="VMD153" s="89"/>
      <c r="VME153" s="89"/>
      <c r="VMF153" s="89"/>
      <c r="VMG153" s="89"/>
      <c r="VMH153" s="89"/>
      <c r="VMI153" s="89"/>
      <c r="VMJ153" s="89"/>
      <c r="VMK153" s="89"/>
      <c r="VML153" s="89"/>
      <c r="VMM153" s="89"/>
      <c r="VMN153" s="89"/>
      <c r="VMO153" s="89"/>
      <c r="VMP153" s="89"/>
      <c r="VMQ153" s="89"/>
      <c r="VMR153" s="89"/>
      <c r="VMS153" s="89"/>
      <c r="VMT153" s="89"/>
      <c r="VMU153" s="89"/>
      <c r="VMV153" s="89"/>
      <c r="VMW153" s="89"/>
      <c r="VMX153" s="89"/>
      <c r="VMY153" s="89"/>
      <c r="VMZ153" s="89"/>
      <c r="VNA153" s="89"/>
      <c r="VNB153" s="89"/>
      <c r="VNC153" s="89"/>
      <c r="VND153" s="89"/>
      <c r="VNE153" s="89"/>
      <c r="VNF153" s="89"/>
      <c r="VNG153" s="89"/>
      <c r="VNH153" s="89"/>
      <c r="VNI153" s="89"/>
      <c r="VNJ153" s="89"/>
      <c r="VNK153" s="89"/>
      <c r="VNL153" s="89"/>
      <c r="VNM153" s="89"/>
      <c r="VNN153" s="89"/>
      <c r="VNO153" s="89"/>
      <c r="VNP153" s="89"/>
      <c r="VNQ153" s="89"/>
      <c r="VNR153" s="89"/>
      <c r="VNS153" s="89"/>
      <c r="VNT153" s="89"/>
      <c r="VNU153" s="89"/>
      <c r="VNV153" s="89"/>
      <c r="VNW153" s="89"/>
      <c r="VNX153" s="89"/>
      <c r="VNY153" s="89"/>
      <c r="VNZ153" s="89"/>
      <c r="VOA153" s="89"/>
      <c r="VOB153" s="89"/>
      <c r="VOC153" s="89"/>
      <c r="VOD153" s="89"/>
      <c r="VOE153" s="89"/>
      <c r="VOF153" s="89"/>
      <c r="VOG153" s="89"/>
      <c r="VOH153" s="89"/>
      <c r="VOI153" s="89"/>
      <c r="VOJ153" s="89"/>
      <c r="VOK153" s="89"/>
      <c r="VOL153" s="89"/>
      <c r="VOM153" s="89"/>
      <c r="VON153" s="89"/>
      <c r="VOO153" s="89"/>
      <c r="VOP153" s="89"/>
      <c r="VOQ153" s="89"/>
      <c r="VOR153" s="89"/>
      <c r="VOS153" s="89"/>
      <c r="VOT153" s="89"/>
      <c r="VOU153" s="89"/>
      <c r="VOV153" s="89"/>
      <c r="VOW153" s="89"/>
      <c r="VOX153" s="89"/>
      <c r="VOY153" s="89"/>
      <c r="VOZ153" s="89"/>
      <c r="VPA153" s="89"/>
      <c r="VPB153" s="89"/>
      <c r="VPC153" s="89"/>
      <c r="VPD153" s="89"/>
      <c r="VPE153" s="89"/>
      <c r="VPF153" s="89"/>
      <c r="VPG153" s="89"/>
      <c r="VPH153" s="89"/>
      <c r="VPI153" s="89"/>
      <c r="VPJ153" s="89"/>
      <c r="VPK153" s="89"/>
      <c r="VPL153" s="89"/>
      <c r="VPM153" s="89"/>
      <c r="VPN153" s="89"/>
      <c r="VPO153" s="89"/>
      <c r="VPP153" s="89"/>
      <c r="VPQ153" s="89"/>
      <c r="VPR153" s="89"/>
      <c r="VPS153" s="89"/>
      <c r="VPT153" s="89"/>
      <c r="VPU153" s="89"/>
      <c r="VPV153" s="89"/>
      <c r="VPW153" s="89"/>
      <c r="VPX153" s="89"/>
      <c r="VPY153" s="89"/>
      <c r="VPZ153" s="89"/>
      <c r="VQA153" s="89"/>
      <c r="VQB153" s="89"/>
      <c r="VQC153" s="89"/>
      <c r="VQD153" s="89"/>
      <c r="VQE153" s="89"/>
      <c r="VQF153" s="89"/>
      <c r="VQG153" s="89"/>
      <c r="VQH153" s="89"/>
      <c r="VQI153" s="89"/>
      <c r="VQJ153" s="89"/>
      <c r="VQK153" s="89"/>
      <c r="VQL153" s="89"/>
      <c r="VQM153" s="89"/>
      <c r="VQN153" s="89"/>
      <c r="VQO153" s="89"/>
      <c r="VQP153" s="89"/>
      <c r="VQQ153" s="89"/>
      <c r="VQR153" s="89"/>
      <c r="VQS153" s="89"/>
      <c r="VQT153" s="89"/>
      <c r="VQU153" s="89"/>
      <c r="VQV153" s="89"/>
      <c r="VQW153" s="89"/>
      <c r="VQX153" s="89"/>
      <c r="VQY153" s="89"/>
      <c r="VQZ153" s="89"/>
      <c r="VRA153" s="89"/>
      <c r="VRB153" s="89"/>
      <c r="VRC153" s="89"/>
      <c r="VRD153" s="89"/>
      <c r="VRE153" s="89"/>
      <c r="VRF153" s="89"/>
      <c r="VRG153" s="89"/>
      <c r="VRH153" s="89"/>
      <c r="VRI153" s="89"/>
      <c r="VRJ153" s="89"/>
      <c r="VRK153" s="89"/>
      <c r="VRL153" s="89"/>
      <c r="VRM153" s="89"/>
      <c r="VRN153" s="89"/>
      <c r="VRO153" s="89"/>
      <c r="VRP153" s="89"/>
      <c r="VRQ153" s="89"/>
      <c r="VRR153" s="89"/>
      <c r="VRS153" s="89"/>
      <c r="VRT153" s="89"/>
      <c r="VRU153" s="89"/>
      <c r="VRV153" s="89"/>
      <c r="VRW153" s="89"/>
      <c r="VRX153" s="89"/>
      <c r="VRY153" s="89"/>
      <c r="VRZ153" s="89"/>
      <c r="VSA153" s="89"/>
      <c r="VSB153" s="89"/>
      <c r="VSC153" s="89"/>
      <c r="VSD153" s="89"/>
      <c r="VSE153" s="89"/>
      <c r="VSF153" s="89"/>
      <c r="VSG153" s="89"/>
      <c r="VSH153" s="89"/>
      <c r="VSI153" s="89"/>
      <c r="VSJ153" s="89"/>
      <c r="VSK153" s="89"/>
      <c r="VSL153" s="89"/>
      <c r="VSM153" s="89"/>
      <c r="VSN153" s="89"/>
      <c r="VSO153" s="89"/>
      <c r="VSP153" s="89"/>
      <c r="VSQ153" s="89"/>
      <c r="VSR153" s="89"/>
      <c r="VSS153" s="89"/>
      <c r="VST153" s="89"/>
      <c r="VSU153" s="89"/>
      <c r="VSV153" s="89"/>
      <c r="VSW153" s="89"/>
      <c r="VSX153" s="89"/>
      <c r="VSY153" s="89"/>
      <c r="VSZ153" s="89"/>
      <c r="VTA153" s="89"/>
      <c r="VTB153" s="89"/>
      <c r="VTC153" s="89"/>
      <c r="VTD153" s="89"/>
      <c r="VTE153" s="89"/>
      <c r="VTF153" s="89"/>
      <c r="VTG153" s="89"/>
      <c r="VTH153" s="89"/>
      <c r="VTI153" s="89"/>
      <c r="VTJ153" s="89"/>
      <c r="VTK153" s="89"/>
      <c r="VTL153" s="89"/>
      <c r="VTM153" s="89"/>
      <c r="VTN153" s="89"/>
      <c r="VTO153" s="89"/>
      <c r="VTP153" s="89"/>
      <c r="VTQ153" s="89"/>
      <c r="VTR153" s="89"/>
      <c r="VTS153" s="89"/>
      <c r="VTT153" s="89"/>
      <c r="VTU153" s="89"/>
      <c r="VTV153" s="89"/>
      <c r="VTW153" s="89"/>
      <c r="VTX153" s="89"/>
      <c r="VTY153" s="89"/>
      <c r="VTZ153" s="89"/>
      <c r="VUA153" s="89"/>
      <c r="VUB153" s="89"/>
      <c r="VUC153" s="89"/>
      <c r="VUD153" s="89"/>
      <c r="VUE153" s="89"/>
      <c r="VUF153" s="89"/>
      <c r="VUG153" s="89"/>
      <c r="VUH153" s="89"/>
      <c r="VUI153" s="89"/>
      <c r="VUJ153" s="89"/>
      <c r="VUK153" s="89"/>
      <c r="VUL153" s="89"/>
      <c r="VUM153" s="89"/>
      <c r="VUN153" s="89"/>
      <c r="VUO153" s="89"/>
      <c r="VUP153" s="89"/>
      <c r="VUQ153" s="89"/>
      <c r="VUR153" s="89"/>
      <c r="VUS153" s="89"/>
      <c r="VUT153" s="89"/>
      <c r="VUU153" s="89"/>
      <c r="VUV153" s="89"/>
      <c r="VUW153" s="89"/>
      <c r="VUX153" s="89"/>
      <c r="VUY153" s="89"/>
      <c r="VUZ153" s="89"/>
      <c r="VVA153" s="89"/>
      <c r="VVB153" s="89"/>
      <c r="VVC153" s="89"/>
      <c r="VVD153" s="89"/>
      <c r="VVE153" s="89"/>
      <c r="VVF153" s="89"/>
      <c r="VVG153" s="89"/>
      <c r="VVH153" s="89"/>
      <c r="VVI153" s="89"/>
      <c r="VVJ153" s="89"/>
      <c r="VVK153" s="89"/>
      <c r="VVL153" s="89"/>
      <c r="VVM153" s="89"/>
      <c r="VVN153" s="89"/>
      <c r="VVO153" s="89"/>
      <c r="VVP153" s="89"/>
      <c r="VVQ153" s="89"/>
      <c r="VVR153" s="89"/>
      <c r="VVS153" s="89"/>
      <c r="VVT153" s="89"/>
      <c r="VVU153" s="89"/>
      <c r="VVV153" s="89"/>
      <c r="VVW153" s="89"/>
      <c r="VVX153" s="89"/>
      <c r="VVY153" s="89"/>
      <c r="VVZ153" s="89"/>
      <c r="VWA153" s="89"/>
      <c r="VWB153" s="89"/>
      <c r="VWC153" s="89"/>
      <c r="VWD153" s="89"/>
      <c r="VWE153" s="89"/>
      <c r="VWF153" s="89"/>
      <c r="VWG153" s="89"/>
      <c r="VWH153" s="89"/>
      <c r="VWI153" s="89"/>
      <c r="VWJ153" s="89"/>
      <c r="VWK153" s="89"/>
      <c r="VWL153" s="89"/>
      <c r="VWM153" s="89"/>
      <c r="VWN153" s="89"/>
      <c r="VWO153" s="89"/>
      <c r="VWP153" s="89"/>
      <c r="VWQ153" s="89"/>
      <c r="VWR153" s="89"/>
      <c r="VWS153" s="89"/>
      <c r="VWT153" s="89"/>
      <c r="VWU153" s="89"/>
      <c r="VWV153" s="89"/>
      <c r="VWW153" s="89"/>
      <c r="VWX153" s="89"/>
      <c r="VWY153" s="89"/>
      <c r="VWZ153" s="89"/>
      <c r="VXA153" s="89"/>
      <c r="VXB153" s="89"/>
      <c r="VXC153" s="89"/>
      <c r="VXD153" s="89"/>
      <c r="VXE153" s="89"/>
      <c r="VXF153" s="89"/>
      <c r="VXG153" s="89"/>
      <c r="VXH153" s="89"/>
      <c r="VXI153" s="89"/>
      <c r="VXJ153" s="89"/>
      <c r="VXK153" s="89"/>
      <c r="VXL153" s="89"/>
      <c r="VXM153" s="89"/>
      <c r="VXN153" s="89"/>
      <c r="VXO153" s="89"/>
      <c r="VXP153" s="89"/>
      <c r="VXQ153" s="89"/>
      <c r="VXR153" s="89"/>
      <c r="VXS153" s="89"/>
      <c r="VXT153" s="89"/>
      <c r="VXU153" s="89"/>
      <c r="VXV153" s="89"/>
      <c r="VXW153" s="89"/>
      <c r="VXX153" s="89"/>
      <c r="VXY153" s="89"/>
      <c r="VXZ153" s="89"/>
      <c r="VYA153" s="89"/>
      <c r="VYB153" s="89"/>
      <c r="VYC153" s="89"/>
      <c r="VYD153" s="89"/>
      <c r="VYE153" s="89"/>
      <c r="VYF153" s="89"/>
      <c r="VYG153" s="89"/>
      <c r="VYH153" s="89"/>
      <c r="VYI153" s="89"/>
      <c r="VYJ153" s="89"/>
      <c r="VYK153" s="89"/>
      <c r="VYL153" s="89"/>
      <c r="VYM153" s="89"/>
      <c r="VYN153" s="89"/>
      <c r="VYO153" s="89"/>
      <c r="VYP153" s="89"/>
      <c r="VYQ153" s="89"/>
      <c r="VYR153" s="89"/>
      <c r="VYS153" s="89"/>
      <c r="VYT153" s="89"/>
      <c r="VYU153" s="89"/>
      <c r="VYV153" s="89"/>
      <c r="VYW153" s="89"/>
      <c r="VYX153" s="89"/>
      <c r="VYY153" s="89"/>
      <c r="VYZ153" s="89"/>
      <c r="VZA153" s="89"/>
      <c r="VZB153" s="89"/>
      <c r="VZC153" s="89"/>
      <c r="VZD153" s="89"/>
      <c r="VZE153" s="89"/>
      <c r="VZF153" s="89"/>
      <c r="VZG153" s="89"/>
      <c r="VZH153" s="89"/>
      <c r="VZI153" s="89"/>
      <c r="VZJ153" s="89"/>
      <c r="VZK153" s="89"/>
      <c r="VZL153" s="89"/>
      <c r="VZM153" s="89"/>
      <c r="VZN153" s="89"/>
      <c r="VZO153" s="89"/>
      <c r="VZP153" s="89"/>
      <c r="VZQ153" s="89"/>
      <c r="VZR153" s="89"/>
      <c r="VZS153" s="89"/>
      <c r="VZT153" s="89"/>
      <c r="VZU153" s="89"/>
      <c r="VZV153" s="89"/>
      <c r="VZW153" s="89"/>
      <c r="VZX153" s="89"/>
      <c r="VZY153" s="89"/>
      <c r="VZZ153" s="89"/>
      <c r="WAA153" s="89"/>
      <c r="WAB153" s="89"/>
      <c r="WAC153" s="89"/>
      <c r="WAD153" s="89"/>
      <c r="WAE153" s="89"/>
      <c r="WAF153" s="89"/>
      <c r="WAG153" s="89"/>
      <c r="WAH153" s="89"/>
      <c r="WAI153" s="89"/>
      <c r="WAJ153" s="89"/>
      <c r="WAK153" s="89"/>
      <c r="WAL153" s="89"/>
      <c r="WAM153" s="89"/>
      <c r="WAN153" s="89"/>
      <c r="WAO153" s="89"/>
      <c r="WAP153" s="89"/>
      <c r="WAQ153" s="89"/>
      <c r="WAR153" s="89"/>
      <c r="WAS153" s="89"/>
      <c r="WAT153" s="89"/>
      <c r="WAU153" s="89"/>
      <c r="WAV153" s="89"/>
      <c r="WAW153" s="89"/>
      <c r="WAX153" s="89"/>
      <c r="WAY153" s="89"/>
      <c r="WAZ153" s="89"/>
      <c r="WBA153" s="89"/>
      <c r="WBB153" s="89"/>
      <c r="WBC153" s="89"/>
      <c r="WBD153" s="89"/>
      <c r="WBE153" s="89"/>
      <c r="WBF153" s="89"/>
      <c r="WBG153" s="89"/>
      <c r="WBH153" s="89"/>
      <c r="WBI153" s="89"/>
      <c r="WBJ153" s="89"/>
      <c r="WBK153" s="89"/>
      <c r="WBL153" s="89"/>
      <c r="WBM153" s="89"/>
      <c r="WBN153" s="89"/>
      <c r="WBO153" s="89"/>
      <c r="WBP153" s="89"/>
      <c r="WBQ153" s="89"/>
      <c r="WBR153" s="89"/>
      <c r="WBS153" s="89"/>
      <c r="WBT153" s="89"/>
      <c r="WBU153" s="89"/>
      <c r="WBV153" s="89"/>
      <c r="WBW153" s="89"/>
      <c r="WBX153" s="89"/>
      <c r="WBY153" s="89"/>
      <c r="WBZ153" s="89"/>
      <c r="WCA153" s="89"/>
      <c r="WCB153" s="89"/>
      <c r="WCC153" s="89"/>
      <c r="WCD153" s="89"/>
      <c r="WCE153" s="89"/>
      <c r="WCF153" s="89"/>
      <c r="WCG153" s="89"/>
      <c r="WCH153" s="89"/>
      <c r="WCI153" s="89"/>
      <c r="WCJ153" s="89"/>
      <c r="WCK153" s="89"/>
      <c r="WCL153" s="89"/>
      <c r="WCM153" s="89"/>
      <c r="WCN153" s="89"/>
      <c r="WCO153" s="89"/>
      <c r="WCP153" s="89"/>
      <c r="WCQ153" s="89"/>
      <c r="WCR153" s="89"/>
      <c r="WCS153" s="89"/>
      <c r="WCT153" s="89"/>
      <c r="WCU153" s="89"/>
      <c r="WCV153" s="89"/>
      <c r="WCW153" s="89"/>
      <c r="WCX153" s="89"/>
      <c r="WCY153" s="89"/>
      <c r="WCZ153" s="89"/>
      <c r="WDA153" s="89"/>
      <c r="WDB153" s="89"/>
      <c r="WDC153" s="89"/>
      <c r="WDD153" s="89"/>
      <c r="WDE153" s="89"/>
      <c r="WDF153" s="89"/>
      <c r="WDG153" s="89"/>
      <c r="WDH153" s="89"/>
      <c r="WDI153" s="89"/>
      <c r="WDJ153" s="89"/>
      <c r="WDK153" s="89"/>
      <c r="WDL153" s="89"/>
      <c r="WDM153" s="89"/>
      <c r="WDN153" s="89"/>
      <c r="WDO153" s="89"/>
      <c r="WDP153" s="89"/>
      <c r="WDQ153" s="89"/>
      <c r="WDR153" s="89"/>
      <c r="WDS153" s="89"/>
      <c r="WDT153" s="89"/>
      <c r="WDU153" s="89"/>
      <c r="WDV153" s="89"/>
      <c r="WDW153" s="89"/>
      <c r="WDX153" s="89"/>
      <c r="WDY153" s="89"/>
      <c r="WDZ153" s="89"/>
      <c r="WEA153" s="89"/>
      <c r="WEB153" s="89"/>
      <c r="WEC153" s="89"/>
      <c r="WED153" s="89"/>
      <c r="WEE153" s="89"/>
      <c r="WEF153" s="89"/>
      <c r="WEG153" s="89"/>
      <c r="WEH153" s="89"/>
      <c r="WEI153" s="89"/>
      <c r="WEJ153" s="89"/>
      <c r="WEK153" s="89"/>
      <c r="WEL153" s="89"/>
      <c r="WEM153" s="89"/>
      <c r="WEN153" s="89"/>
      <c r="WEO153" s="89"/>
      <c r="WEP153" s="89"/>
      <c r="WEQ153" s="89"/>
      <c r="WER153" s="89"/>
      <c r="WES153" s="89"/>
      <c r="WET153" s="89"/>
      <c r="WEU153" s="89"/>
      <c r="WEV153" s="89"/>
      <c r="WEW153" s="89"/>
      <c r="WEX153" s="89"/>
      <c r="WEY153" s="89"/>
      <c r="WEZ153" s="89"/>
      <c r="WFA153" s="89"/>
      <c r="WFB153" s="89"/>
      <c r="WFC153" s="89"/>
      <c r="WFD153" s="89"/>
      <c r="WFE153" s="89"/>
      <c r="WFF153" s="89"/>
      <c r="WFG153" s="89"/>
      <c r="WFH153" s="89"/>
      <c r="WFI153" s="89"/>
      <c r="WFJ153" s="89"/>
      <c r="WFK153" s="89"/>
      <c r="WFL153" s="89"/>
      <c r="WFM153" s="89"/>
      <c r="WFN153" s="89"/>
      <c r="WFO153" s="89"/>
      <c r="WFP153" s="89"/>
      <c r="WFQ153" s="89"/>
      <c r="WFR153" s="89"/>
      <c r="WFS153" s="89"/>
      <c r="WFT153" s="89"/>
      <c r="WFU153" s="89"/>
      <c r="WFV153" s="89"/>
      <c r="WFW153" s="89"/>
      <c r="WFX153" s="89"/>
      <c r="WFY153" s="89"/>
      <c r="WFZ153" s="89"/>
      <c r="WGA153" s="89"/>
      <c r="WGB153" s="89"/>
      <c r="WGC153" s="89"/>
      <c r="WGD153" s="89"/>
      <c r="WGE153" s="89"/>
      <c r="WGF153" s="89"/>
      <c r="WGG153" s="89"/>
      <c r="WGH153" s="89"/>
      <c r="WGI153" s="89"/>
      <c r="WGJ153" s="89"/>
      <c r="WGK153" s="89"/>
      <c r="WGL153" s="89"/>
      <c r="WGM153" s="89"/>
      <c r="WGN153" s="89"/>
      <c r="WGO153" s="89"/>
      <c r="WGP153" s="89"/>
      <c r="WGQ153" s="89"/>
      <c r="WGR153" s="89"/>
      <c r="WGS153" s="89"/>
      <c r="WGT153" s="89"/>
      <c r="WGU153" s="89"/>
      <c r="WGV153" s="89"/>
      <c r="WGW153" s="89"/>
      <c r="WGX153" s="89"/>
      <c r="WGY153" s="89"/>
      <c r="WGZ153" s="89"/>
      <c r="WHA153" s="89"/>
      <c r="WHB153" s="89"/>
      <c r="WHC153" s="89"/>
      <c r="WHD153" s="89"/>
      <c r="WHE153" s="89"/>
      <c r="WHF153" s="89"/>
      <c r="WHG153" s="89"/>
      <c r="WHH153" s="89"/>
      <c r="WHI153" s="89"/>
      <c r="WHJ153" s="89"/>
      <c r="WHK153" s="89"/>
      <c r="WHL153" s="89"/>
      <c r="WHM153" s="89"/>
      <c r="WHN153" s="89"/>
      <c r="WHO153" s="89"/>
      <c r="WHP153" s="89"/>
      <c r="WHQ153" s="89"/>
      <c r="WHR153" s="89"/>
      <c r="WHS153" s="89"/>
      <c r="WHT153" s="89"/>
      <c r="WHU153" s="89"/>
      <c r="WHV153" s="89"/>
      <c r="WHW153" s="89"/>
      <c r="WHX153" s="89"/>
      <c r="WHY153" s="89"/>
      <c r="WHZ153" s="89"/>
      <c r="WIA153" s="89"/>
      <c r="WIB153" s="89"/>
      <c r="WIC153" s="89"/>
      <c r="WID153" s="89"/>
      <c r="WIE153" s="89"/>
      <c r="WIF153" s="89"/>
      <c r="WIG153" s="89"/>
      <c r="WIH153" s="89"/>
      <c r="WII153" s="89"/>
      <c r="WIJ153" s="89"/>
      <c r="WIK153" s="89"/>
      <c r="WIL153" s="89"/>
      <c r="WIM153" s="89"/>
      <c r="WIN153" s="89"/>
      <c r="WIO153" s="89"/>
      <c r="WIP153" s="89"/>
      <c r="WIQ153" s="89"/>
      <c r="WIR153" s="89"/>
      <c r="WIS153" s="89"/>
      <c r="WIT153" s="89"/>
      <c r="WIU153" s="89"/>
      <c r="WIV153" s="89"/>
      <c r="WIW153" s="89"/>
      <c r="WIX153" s="89"/>
      <c r="WIY153" s="89"/>
      <c r="WIZ153" s="89"/>
      <c r="WJA153" s="89"/>
      <c r="WJB153" s="89"/>
      <c r="WJC153" s="89"/>
      <c r="WJD153" s="89"/>
      <c r="WJE153" s="89"/>
      <c r="WJF153" s="89"/>
      <c r="WJG153" s="89"/>
      <c r="WJH153" s="89"/>
      <c r="WJI153" s="89"/>
      <c r="WJJ153" s="89"/>
      <c r="WJK153" s="89"/>
      <c r="WJL153" s="89"/>
      <c r="WJM153" s="89"/>
      <c r="WJN153" s="89"/>
      <c r="WJO153" s="89"/>
      <c r="WJP153" s="89"/>
      <c r="WJQ153" s="89"/>
      <c r="WJR153" s="89"/>
      <c r="WJS153" s="89"/>
      <c r="WJT153" s="89"/>
      <c r="WJU153" s="89"/>
      <c r="WJV153" s="89"/>
      <c r="WJW153" s="89"/>
      <c r="WJX153" s="89"/>
      <c r="WJY153" s="89"/>
      <c r="WJZ153" s="89"/>
      <c r="WKA153" s="89"/>
      <c r="WKB153" s="89"/>
      <c r="WKC153" s="89"/>
      <c r="WKD153" s="89"/>
      <c r="WKE153" s="89"/>
      <c r="WKF153" s="89"/>
      <c r="WKG153" s="89"/>
      <c r="WKH153" s="89"/>
      <c r="WKI153" s="89"/>
      <c r="WKJ153" s="89"/>
      <c r="WKK153" s="89"/>
      <c r="WKL153" s="89"/>
      <c r="WKM153" s="89"/>
      <c r="WKN153" s="89"/>
      <c r="WKO153" s="89"/>
      <c r="WKP153" s="89"/>
      <c r="WKQ153" s="89"/>
      <c r="WKR153" s="89"/>
      <c r="WKS153" s="89"/>
      <c r="WKT153" s="89"/>
      <c r="WKU153" s="89"/>
      <c r="WKV153" s="89"/>
      <c r="WKW153" s="89"/>
      <c r="WKX153" s="89"/>
      <c r="WKY153" s="89"/>
      <c r="WKZ153" s="89"/>
      <c r="WLA153" s="89"/>
      <c r="WLB153" s="89"/>
      <c r="WLC153" s="89"/>
      <c r="WLD153" s="89"/>
      <c r="WLE153" s="89"/>
      <c r="WLF153" s="89"/>
      <c r="WLG153" s="89"/>
      <c r="WLH153" s="89"/>
      <c r="WLI153" s="89"/>
      <c r="WLJ153" s="89"/>
      <c r="WLK153" s="89"/>
      <c r="WLL153" s="89"/>
      <c r="WLM153" s="89"/>
      <c r="WLN153" s="89"/>
      <c r="WLO153" s="89"/>
      <c r="WLP153" s="89"/>
      <c r="WLQ153" s="89"/>
      <c r="WLR153" s="89"/>
      <c r="WLS153" s="89"/>
      <c r="WLT153" s="89"/>
      <c r="WLU153" s="89"/>
      <c r="WLV153" s="89"/>
      <c r="WLW153" s="89"/>
      <c r="WLX153" s="89"/>
      <c r="WLY153" s="89"/>
      <c r="WLZ153" s="89"/>
      <c r="WMA153" s="89"/>
      <c r="WMB153" s="89"/>
      <c r="WMC153" s="89"/>
      <c r="WMD153" s="89"/>
      <c r="WME153" s="89"/>
      <c r="WMF153" s="89"/>
      <c r="WMG153" s="89"/>
      <c r="WMH153" s="89"/>
      <c r="WMI153" s="89"/>
      <c r="WMJ153" s="89"/>
      <c r="WMK153" s="89"/>
      <c r="WML153" s="89"/>
      <c r="WMM153" s="89"/>
      <c r="WMN153" s="89"/>
      <c r="WMO153" s="89"/>
      <c r="WMP153" s="89"/>
      <c r="WMQ153" s="89"/>
      <c r="WMR153" s="89"/>
      <c r="WMS153" s="89"/>
      <c r="WMT153" s="89"/>
      <c r="WMU153" s="89"/>
      <c r="WMV153" s="89"/>
      <c r="WMW153" s="89"/>
      <c r="WMX153" s="89"/>
      <c r="WMY153" s="89"/>
      <c r="WMZ153" s="89"/>
      <c r="WNA153" s="89"/>
      <c r="WNB153" s="89"/>
      <c r="WNC153" s="89"/>
      <c r="WND153" s="89"/>
      <c r="WNE153" s="89"/>
      <c r="WNF153" s="89"/>
      <c r="WNG153" s="89"/>
      <c r="WNH153" s="89"/>
      <c r="WNI153" s="89"/>
      <c r="WNJ153" s="89"/>
      <c r="WNK153" s="89"/>
      <c r="WNL153" s="89"/>
      <c r="WNM153" s="89"/>
      <c r="WNN153" s="89"/>
      <c r="WNO153" s="89"/>
      <c r="WNP153" s="89"/>
      <c r="WNQ153" s="89"/>
      <c r="WNR153" s="89"/>
      <c r="WNS153" s="89"/>
      <c r="WNT153" s="89"/>
      <c r="WNU153" s="89"/>
      <c r="WNV153" s="89"/>
      <c r="WNW153" s="89"/>
      <c r="WNX153" s="89"/>
      <c r="WNY153" s="89"/>
      <c r="WNZ153" s="89"/>
      <c r="WOA153" s="89"/>
      <c r="WOB153" s="89"/>
      <c r="WOC153" s="89"/>
      <c r="WOD153" s="89"/>
      <c r="WOE153" s="89"/>
      <c r="WOF153" s="89"/>
      <c r="WOG153" s="89"/>
      <c r="WOH153" s="89"/>
      <c r="WOI153" s="89"/>
      <c r="WOJ153" s="89"/>
      <c r="WOK153" s="89"/>
      <c r="WOL153" s="89"/>
      <c r="WOM153" s="89"/>
      <c r="WON153" s="89"/>
      <c r="WOO153" s="89"/>
      <c r="WOP153" s="89"/>
      <c r="WOQ153" s="89"/>
      <c r="WOR153" s="89"/>
      <c r="WOS153" s="89"/>
      <c r="WOT153" s="89"/>
      <c r="WOU153" s="89"/>
      <c r="WOV153" s="89"/>
      <c r="WOW153" s="89"/>
      <c r="WOX153" s="89"/>
      <c r="WOY153" s="89"/>
      <c r="WOZ153" s="89"/>
      <c r="WPA153" s="89"/>
      <c r="WPB153" s="89"/>
      <c r="WPC153" s="89"/>
      <c r="WPD153" s="89"/>
      <c r="WPE153" s="89"/>
      <c r="WPF153" s="89"/>
      <c r="WPG153" s="89"/>
      <c r="WPH153" s="89"/>
      <c r="WPI153" s="89"/>
      <c r="WPJ153" s="89"/>
      <c r="WPK153" s="89"/>
      <c r="WPL153" s="89"/>
      <c r="WPM153" s="89"/>
      <c r="WPN153" s="89"/>
      <c r="WPO153" s="89"/>
      <c r="WPP153" s="89"/>
      <c r="WPQ153" s="89"/>
      <c r="WPR153" s="89"/>
      <c r="WPS153" s="89"/>
      <c r="WPT153" s="89"/>
      <c r="WPU153" s="89"/>
      <c r="WPV153" s="89"/>
      <c r="WPW153" s="89"/>
      <c r="WPX153" s="89"/>
      <c r="WPY153" s="89"/>
      <c r="WPZ153" s="89"/>
      <c r="WQA153" s="89"/>
      <c r="WQB153" s="89"/>
      <c r="WQC153" s="89"/>
      <c r="WQD153" s="89"/>
      <c r="WQE153" s="89"/>
      <c r="WQF153" s="89"/>
      <c r="WQG153" s="89"/>
      <c r="WQH153" s="89"/>
      <c r="WQI153" s="89"/>
      <c r="WQJ153" s="89"/>
      <c r="WQK153" s="89"/>
      <c r="WQL153" s="89"/>
      <c r="WQM153" s="89"/>
      <c r="WQN153" s="89"/>
      <c r="WQO153" s="89"/>
      <c r="WQP153" s="89"/>
      <c r="WQQ153" s="89"/>
      <c r="WQR153" s="89"/>
      <c r="WQS153" s="89"/>
      <c r="WQT153" s="89"/>
      <c r="WQU153" s="89"/>
      <c r="WQV153" s="89"/>
      <c r="WQW153" s="89"/>
      <c r="WQX153" s="89"/>
      <c r="WQY153" s="89"/>
      <c r="WQZ153" s="89"/>
      <c r="WRA153" s="89"/>
      <c r="WRB153" s="89"/>
      <c r="WRC153" s="89"/>
      <c r="WRD153" s="89"/>
      <c r="WRE153" s="89"/>
      <c r="WRF153" s="89"/>
      <c r="WRG153" s="89"/>
      <c r="WRH153" s="89"/>
      <c r="WRI153" s="89"/>
      <c r="WRJ153" s="89"/>
      <c r="WRK153" s="89"/>
      <c r="WRL153" s="89"/>
      <c r="WRM153" s="89"/>
      <c r="WRN153" s="89"/>
      <c r="WRO153" s="89"/>
      <c r="WRP153" s="89"/>
      <c r="WRQ153" s="89"/>
      <c r="WRR153" s="89"/>
      <c r="WRS153" s="89"/>
      <c r="WRT153" s="89"/>
      <c r="WRU153" s="89"/>
      <c r="WRV153" s="89"/>
      <c r="WRW153" s="89"/>
      <c r="WRX153" s="89"/>
      <c r="WRY153" s="89"/>
      <c r="WRZ153" s="89"/>
      <c r="WSA153" s="89"/>
      <c r="WSB153" s="89"/>
      <c r="WSC153" s="89"/>
      <c r="WSD153" s="89"/>
      <c r="WSE153" s="89"/>
      <c r="WSF153" s="89"/>
      <c r="WSG153" s="89"/>
      <c r="WSH153" s="89"/>
      <c r="WSI153" s="89"/>
      <c r="WSJ153" s="89"/>
      <c r="WSK153" s="89"/>
      <c r="WSL153" s="89"/>
      <c r="WSM153" s="89"/>
      <c r="WSN153" s="89"/>
      <c r="WSO153" s="89"/>
      <c r="WSP153" s="89"/>
      <c r="WSQ153" s="89"/>
      <c r="WSR153" s="89"/>
      <c r="WSS153" s="89"/>
      <c r="WST153" s="89"/>
      <c r="WSU153" s="89"/>
      <c r="WSV153" s="89"/>
      <c r="WSW153" s="89"/>
      <c r="WSX153" s="89"/>
      <c r="WSY153" s="89"/>
      <c r="WSZ153" s="89"/>
      <c r="WTA153" s="89"/>
      <c r="WTB153" s="89"/>
      <c r="WTC153" s="89"/>
      <c r="WTD153" s="89"/>
      <c r="WTE153" s="89"/>
      <c r="WTF153" s="89"/>
      <c r="WTG153" s="89"/>
      <c r="WTH153" s="89"/>
      <c r="WTI153" s="89"/>
      <c r="WTJ153" s="89"/>
      <c r="WTK153" s="89"/>
      <c r="WTL153" s="89"/>
      <c r="WTM153" s="89"/>
      <c r="WTN153" s="89"/>
      <c r="WTO153" s="89"/>
      <c r="WTP153" s="89"/>
      <c r="WTQ153" s="89"/>
      <c r="WTR153" s="89"/>
      <c r="WTS153" s="89"/>
      <c r="WTT153" s="89"/>
      <c r="WTU153" s="89"/>
      <c r="WTV153" s="89"/>
      <c r="WTW153" s="89"/>
      <c r="WTX153" s="89"/>
      <c r="WTY153" s="89"/>
      <c r="WTZ153" s="89"/>
      <c r="WUA153" s="89"/>
      <c r="WUB153" s="89"/>
      <c r="WUC153" s="89"/>
      <c r="WUD153" s="89"/>
      <c r="WUE153" s="89"/>
      <c r="WUF153" s="89"/>
      <c r="WUG153" s="89"/>
      <c r="WUH153" s="89"/>
      <c r="WUI153" s="89"/>
      <c r="WUJ153" s="89"/>
      <c r="WUK153" s="89"/>
      <c r="WUL153" s="89"/>
      <c r="WUM153" s="89"/>
      <c r="WUN153" s="89"/>
      <c r="WUO153" s="89"/>
      <c r="WUP153" s="89"/>
      <c r="WUQ153" s="89"/>
      <c r="WUR153" s="89"/>
      <c r="WUS153" s="89"/>
      <c r="WUT153" s="89"/>
      <c r="WUU153" s="89"/>
      <c r="WUV153" s="89"/>
      <c r="WUW153" s="89"/>
      <c r="WUX153" s="89"/>
      <c r="WUY153" s="89"/>
      <c r="WUZ153" s="89"/>
      <c r="WVA153" s="89"/>
      <c r="WVB153" s="89"/>
      <c r="WVC153" s="89"/>
      <c r="WVD153" s="89"/>
      <c r="WVE153" s="89"/>
      <c r="WVF153" s="89"/>
      <c r="WVG153" s="89"/>
      <c r="WVH153" s="89"/>
      <c r="WVI153" s="89"/>
      <c r="WVJ153" s="89"/>
      <c r="WVK153" s="89"/>
      <c r="WVL153" s="89"/>
      <c r="WVM153" s="89"/>
      <c r="WVN153" s="89"/>
      <c r="WVO153" s="89"/>
      <c r="WVP153" s="89"/>
      <c r="WVQ153" s="89"/>
      <c r="WVR153" s="89"/>
      <c r="WVS153" s="89"/>
      <c r="WVT153" s="89"/>
      <c r="WVU153" s="89"/>
      <c r="WVV153" s="89"/>
      <c r="WVW153" s="89"/>
      <c r="WVX153" s="89"/>
      <c r="WVY153" s="89"/>
      <c r="WVZ153" s="89"/>
      <c r="WWA153" s="89"/>
      <c r="WWB153" s="89"/>
      <c r="WWC153" s="89"/>
      <c r="WWD153" s="89"/>
      <c r="WWE153" s="89"/>
      <c r="WWF153" s="89"/>
      <c r="WWG153" s="89"/>
      <c r="WWH153" s="89"/>
      <c r="WWI153" s="89"/>
      <c r="WWJ153" s="89"/>
      <c r="WWK153" s="89"/>
      <c r="WWL153" s="89"/>
      <c r="WWM153" s="89"/>
      <c r="WWN153" s="89"/>
      <c r="WWO153" s="89"/>
      <c r="WWP153" s="89"/>
      <c r="WWQ153" s="89"/>
      <c r="WWR153" s="89"/>
      <c r="WWS153" s="89"/>
      <c r="WWT153" s="89"/>
      <c r="WWU153" s="89"/>
      <c r="WWV153" s="89"/>
      <c r="WWW153" s="89"/>
      <c r="WWX153" s="89"/>
      <c r="WWY153" s="89"/>
      <c r="WWZ153" s="89"/>
      <c r="WXA153" s="89"/>
      <c r="WXB153" s="89"/>
      <c r="WXC153" s="89"/>
      <c r="WXD153" s="89"/>
      <c r="WXE153" s="89"/>
      <c r="WXF153" s="89"/>
      <c r="WXG153" s="89"/>
      <c r="WXH153" s="89"/>
      <c r="WXI153" s="89"/>
      <c r="WXJ153" s="89"/>
      <c r="WXK153" s="89"/>
      <c r="WXL153" s="89"/>
      <c r="WXM153" s="89"/>
      <c r="WXN153" s="89"/>
      <c r="WXO153" s="89"/>
      <c r="WXP153" s="89"/>
      <c r="WXQ153" s="89"/>
      <c r="WXR153" s="89"/>
      <c r="WXS153" s="89"/>
      <c r="WXT153" s="89"/>
      <c r="WXU153" s="89"/>
      <c r="WXV153" s="89"/>
      <c r="WXW153" s="89"/>
      <c r="WXX153" s="89"/>
      <c r="WXY153" s="89"/>
      <c r="WXZ153" s="89"/>
      <c r="WYA153" s="89"/>
      <c r="WYB153" s="89"/>
      <c r="WYC153" s="89"/>
      <c r="WYD153" s="89"/>
      <c r="WYE153" s="89"/>
      <c r="WYF153" s="89"/>
      <c r="WYG153" s="89"/>
      <c r="WYH153" s="89"/>
      <c r="WYI153" s="89"/>
      <c r="WYJ153" s="89"/>
      <c r="WYK153" s="89"/>
      <c r="WYL153" s="89"/>
      <c r="WYM153" s="89"/>
      <c r="WYN153" s="89"/>
      <c r="WYO153" s="89"/>
      <c r="WYP153" s="89"/>
      <c r="WYQ153" s="89"/>
      <c r="WYR153" s="89"/>
      <c r="WYS153" s="89"/>
      <c r="WYT153" s="89"/>
      <c r="WYU153" s="89"/>
      <c r="WYV153" s="89"/>
      <c r="WYW153" s="89"/>
      <c r="WYX153" s="89"/>
      <c r="WYY153" s="89"/>
      <c r="WYZ153" s="89"/>
      <c r="WZA153" s="89"/>
      <c r="WZB153" s="89"/>
      <c r="WZC153" s="89"/>
      <c r="WZD153" s="89"/>
      <c r="WZE153" s="89"/>
      <c r="WZF153" s="89"/>
      <c r="WZG153" s="89"/>
      <c r="WZH153" s="89"/>
      <c r="WZI153" s="89"/>
      <c r="WZJ153" s="89"/>
      <c r="WZK153" s="89"/>
      <c r="WZL153" s="89"/>
      <c r="WZM153" s="89"/>
      <c r="WZN153" s="89"/>
      <c r="WZO153" s="89"/>
      <c r="WZP153" s="89"/>
      <c r="WZQ153" s="89"/>
      <c r="WZR153" s="89"/>
      <c r="WZS153" s="89"/>
      <c r="WZT153" s="89"/>
      <c r="WZU153" s="89"/>
      <c r="WZV153" s="89"/>
      <c r="WZW153" s="89"/>
      <c r="WZX153" s="89"/>
      <c r="WZY153" s="89"/>
      <c r="WZZ153" s="89"/>
      <c r="XAA153" s="89"/>
      <c r="XAB153" s="89"/>
      <c r="XAC153" s="89"/>
      <c r="XAD153" s="89"/>
      <c r="XAE153" s="89"/>
      <c r="XAF153" s="89"/>
      <c r="XAG153" s="89"/>
      <c r="XAH153" s="89"/>
      <c r="XAI153" s="89"/>
      <c r="XAJ153" s="89"/>
      <c r="XAK153" s="89"/>
      <c r="XAL153" s="89"/>
      <c r="XAM153" s="89"/>
      <c r="XAN153" s="89"/>
      <c r="XAO153" s="89"/>
      <c r="XAP153" s="89"/>
      <c r="XAQ153" s="89"/>
      <c r="XAR153" s="89"/>
      <c r="XAS153" s="89"/>
      <c r="XAT153" s="89"/>
      <c r="XAU153" s="89"/>
      <c r="XAV153" s="89"/>
      <c r="XAW153" s="89"/>
      <c r="XAX153" s="89"/>
      <c r="XAY153" s="89"/>
      <c r="XAZ153" s="89"/>
      <c r="XBA153" s="89"/>
      <c r="XBB153" s="89"/>
      <c r="XBC153" s="89"/>
      <c r="XBD153" s="89"/>
      <c r="XBE153" s="89"/>
      <c r="XBF153" s="89"/>
      <c r="XBG153" s="89"/>
      <c r="XBH153" s="89"/>
      <c r="XBI153" s="89"/>
      <c r="XBJ153" s="89"/>
      <c r="XBK153" s="89"/>
      <c r="XBL153" s="89"/>
      <c r="XBM153" s="89"/>
      <c r="XBN153" s="89"/>
      <c r="XBO153" s="89"/>
      <c r="XBP153" s="89"/>
      <c r="XBQ153" s="89"/>
      <c r="XBR153" s="89"/>
      <c r="XBS153" s="89"/>
      <c r="XBT153" s="89"/>
      <c r="XBU153" s="89"/>
      <c r="XBV153" s="89"/>
      <c r="XBW153" s="89"/>
      <c r="XBX153" s="89"/>
      <c r="XBY153" s="89"/>
      <c r="XBZ153" s="89"/>
      <c r="XCA153" s="89"/>
      <c r="XCB153" s="89"/>
      <c r="XCC153" s="89"/>
      <c r="XCD153" s="89"/>
      <c r="XCE153" s="89"/>
      <c r="XCF153" s="89"/>
      <c r="XCG153" s="89"/>
      <c r="XCH153" s="89"/>
      <c r="XCI153" s="89"/>
      <c r="XCJ153" s="89"/>
      <c r="XCK153" s="89"/>
      <c r="XCL153" s="89"/>
      <c r="XCM153" s="89"/>
      <c r="XCN153" s="89"/>
      <c r="XCO153" s="89"/>
      <c r="XCP153" s="89"/>
      <c r="XCQ153" s="89"/>
      <c r="XCR153" s="89"/>
      <c r="XCS153" s="89"/>
      <c r="XCT153" s="89"/>
      <c r="XCU153" s="89"/>
      <c r="XCV153" s="89"/>
      <c r="XCW153" s="89"/>
      <c r="XCX153" s="89"/>
      <c r="XCY153" s="89"/>
      <c r="XCZ153" s="89"/>
      <c r="XDA153" s="89"/>
      <c r="XDB153" s="89"/>
      <c r="XDC153" s="89"/>
      <c r="XDD153" s="89"/>
      <c r="XDE153" s="89"/>
      <c r="XDF153" s="89"/>
      <c r="XDG153" s="89"/>
      <c r="XDH153" s="89"/>
      <c r="XDI153" s="89"/>
      <c r="XDJ153" s="89"/>
      <c r="XDK153" s="89"/>
      <c r="XDL153" s="89"/>
      <c r="XDM153" s="89"/>
      <c r="XDN153" s="89"/>
      <c r="XDO153" s="89"/>
      <c r="XDP153" s="89"/>
      <c r="XDQ153" s="89"/>
      <c r="XDR153" s="89"/>
      <c r="XDS153" s="89"/>
      <c r="XDT153" s="89"/>
      <c r="XDU153" s="89"/>
      <c r="XDV153" s="89"/>
      <c r="XDW153" s="89"/>
      <c r="XDX153" s="89"/>
      <c r="XDY153" s="89"/>
      <c r="XDZ153" s="89"/>
      <c r="XEA153" s="89"/>
      <c r="XEB153" s="89"/>
      <c r="XEC153" s="89"/>
      <c r="XED153" s="89"/>
      <c r="XEE153" s="89"/>
      <c r="XEF153" s="89"/>
      <c r="XEG153" s="89"/>
      <c r="XEH153" s="89"/>
      <c r="XEI153" s="89"/>
      <c r="XEJ153" s="89"/>
      <c r="XEK153" s="89"/>
      <c r="XEL153" s="89"/>
      <c r="XEM153" s="89"/>
      <c r="XEN153" s="89"/>
      <c r="XEO153" s="89"/>
      <c r="XEP153" s="89"/>
      <c r="XEQ153" s="89"/>
      <c r="XER153" s="89"/>
      <c r="XES153" s="89"/>
      <c r="XET153" s="89"/>
      <c r="XEU153" s="89"/>
      <c r="XEV153" s="89"/>
      <c r="XEW153" s="89"/>
      <c r="XEX153" s="89"/>
      <c r="XEY153" s="89"/>
      <c r="XEZ153" s="89"/>
      <c r="XFA153" s="89"/>
      <c r="XFB153" s="89"/>
      <c r="XFC153" s="89"/>
    </row>
    <row r="154" spans="1:16383" x14ac:dyDescent="0.25">
      <c r="A154" s="68"/>
      <c r="B154" s="68"/>
      <c r="C154" s="68">
        <v>2</v>
      </c>
      <c r="D154" s="69" t="s">
        <v>736</v>
      </c>
      <c r="E154" s="1" t="s">
        <v>10</v>
      </c>
      <c r="F154" s="2" t="s">
        <v>32</v>
      </c>
      <c r="G154" s="2" t="s">
        <v>799</v>
      </c>
      <c r="H154" s="1" t="s">
        <v>143</v>
      </c>
      <c r="I154" s="1">
        <v>6</v>
      </c>
      <c r="J154" s="1">
        <v>4</v>
      </c>
      <c r="K154" s="3">
        <v>5473.4</v>
      </c>
      <c r="L154" s="67"/>
      <c r="M154" s="67"/>
      <c r="N154" s="43" t="s">
        <v>804</v>
      </c>
      <c r="O154" s="1" t="s">
        <v>14</v>
      </c>
      <c r="P154" s="1" t="s">
        <v>12</v>
      </c>
      <c r="Q154" s="1"/>
      <c r="R154" s="1">
        <v>3.33</v>
      </c>
      <c r="S154" s="89"/>
      <c r="T154" s="91" t="s">
        <v>832</v>
      </c>
      <c r="U154" s="89"/>
      <c r="V154" s="89"/>
      <c r="W154" s="89"/>
      <c r="X154" s="89"/>
      <c r="Y154" s="89"/>
      <c r="Z154" s="89"/>
      <c r="AA154" s="89"/>
      <c r="AB154" s="89"/>
      <c r="AC154" s="89"/>
      <c r="AD154" s="89"/>
      <c r="AE154" s="89"/>
      <c r="AF154" s="89"/>
      <c r="AG154" s="89"/>
      <c r="AH154" s="89"/>
      <c r="AI154" s="89"/>
      <c r="AJ154" s="89"/>
      <c r="AK154" s="89"/>
      <c r="AL154" s="89"/>
      <c r="AM154" s="89"/>
      <c r="AN154" s="89"/>
      <c r="AO154" s="89"/>
      <c r="AP154" s="89"/>
      <c r="AQ154" s="89"/>
      <c r="AR154" s="89"/>
      <c r="AS154" s="89"/>
      <c r="AT154" s="89"/>
      <c r="AU154" s="89"/>
      <c r="AV154" s="89"/>
      <c r="AW154" s="89"/>
      <c r="AX154" s="89"/>
      <c r="AY154" s="89"/>
      <c r="AZ154" s="89"/>
      <c r="BA154" s="89"/>
      <c r="BB154" s="89"/>
      <c r="BC154" s="89"/>
      <c r="BD154" s="89"/>
      <c r="BE154" s="89"/>
      <c r="BF154" s="89"/>
      <c r="BG154" s="89"/>
      <c r="BH154" s="89"/>
      <c r="BI154" s="89"/>
      <c r="BJ154" s="89"/>
      <c r="BK154" s="89"/>
      <c r="BL154" s="89"/>
      <c r="BM154" s="89"/>
      <c r="BN154" s="89"/>
      <c r="BO154" s="89"/>
      <c r="BP154" s="89"/>
      <c r="BQ154" s="89"/>
      <c r="BR154" s="89"/>
      <c r="BS154" s="89"/>
      <c r="BT154" s="89"/>
      <c r="BU154" s="89"/>
      <c r="BV154" s="89"/>
      <c r="BW154" s="89"/>
      <c r="BX154" s="89"/>
      <c r="BY154" s="89"/>
      <c r="BZ154" s="89"/>
      <c r="CA154" s="89"/>
      <c r="CB154" s="89"/>
      <c r="CC154" s="89"/>
      <c r="CD154" s="89"/>
      <c r="CE154" s="89"/>
      <c r="CF154" s="89"/>
      <c r="CG154" s="89"/>
      <c r="CH154" s="89"/>
      <c r="CI154" s="89"/>
      <c r="CJ154" s="89"/>
      <c r="CK154" s="89"/>
      <c r="CL154" s="89"/>
      <c r="CM154" s="89"/>
      <c r="CN154" s="89"/>
      <c r="CO154" s="89"/>
      <c r="CP154" s="89"/>
      <c r="CQ154" s="89"/>
      <c r="CR154" s="89"/>
      <c r="CS154" s="89"/>
      <c r="CT154" s="89"/>
      <c r="CU154" s="89"/>
      <c r="CV154" s="89"/>
      <c r="CW154" s="89"/>
      <c r="CX154" s="89"/>
      <c r="CY154" s="89"/>
      <c r="CZ154" s="89"/>
      <c r="DA154" s="89"/>
      <c r="DB154" s="89"/>
      <c r="DC154" s="89"/>
      <c r="DD154" s="89"/>
      <c r="DE154" s="89"/>
      <c r="DF154" s="89"/>
      <c r="DG154" s="89"/>
      <c r="DH154" s="89"/>
      <c r="DI154" s="89"/>
      <c r="DJ154" s="89"/>
      <c r="DK154" s="89"/>
      <c r="DL154" s="89"/>
      <c r="DM154" s="89"/>
      <c r="DN154" s="89"/>
      <c r="DO154" s="89"/>
      <c r="DP154" s="89"/>
      <c r="DQ154" s="89"/>
      <c r="DR154" s="89"/>
      <c r="DS154" s="89"/>
      <c r="DT154" s="89"/>
      <c r="DU154" s="89"/>
      <c r="DV154" s="89"/>
      <c r="DW154" s="89"/>
      <c r="DX154" s="89"/>
      <c r="DY154" s="89"/>
      <c r="DZ154" s="89"/>
      <c r="EA154" s="89"/>
      <c r="EB154" s="89"/>
      <c r="EC154" s="89"/>
      <c r="ED154" s="89"/>
      <c r="EE154" s="89"/>
      <c r="EF154" s="89"/>
      <c r="EG154" s="89"/>
      <c r="EH154" s="89"/>
      <c r="EI154" s="89"/>
      <c r="EJ154" s="89"/>
      <c r="EK154" s="89"/>
      <c r="EL154" s="89"/>
      <c r="EM154" s="89"/>
      <c r="EN154" s="89"/>
      <c r="EO154" s="89"/>
      <c r="EP154" s="89"/>
      <c r="EQ154" s="89"/>
      <c r="ER154" s="89"/>
      <c r="ES154" s="89"/>
      <c r="ET154" s="89"/>
      <c r="EU154" s="89"/>
      <c r="EV154" s="89"/>
      <c r="EW154" s="89"/>
      <c r="EX154" s="89"/>
      <c r="EY154" s="89"/>
      <c r="EZ154" s="89"/>
      <c r="FA154" s="89"/>
      <c r="FB154" s="89"/>
      <c r="FC154" s="89"/>
      <c r="FD154" s="89"/>
      <c r="FE154" s="89"/>
      <c r="FF154" s="89"/>
      <c r="FG154" s="89"/>
      <c r="FH154" s="89"/>
      <c r="FI154" s="89"/>
      <c r="FJ154" s="89"/>
      <c r="FK154" s="89"/>
      <c r="FL154" s="89"/>
      <c r="FM154" s="89"/>
      <c r="FN154" s="89"/>
      <c r="FO154" s="89"/>
      <c r="FP154" s="89"/>
      <c r="FQ154" s="89"/>
      <c r="FR154" s="89"/>
      <c r="FS154" s="89"/>
      <c r="FT154" s="89"/>
      <c r="FU154" s="89"/>
      <c r="FV154" s="89"/>
      <c r="FW154" s="89"/>
      <c r="FX154" s="89"/>
      <c r="FY154" s="89"/>
      <c r="FZ154" s="89"/>
      <c r="GA154" s="89"/>
      <c r="GB154" s="89"/>
      <c r="GC154" s="89"/>
      <c r="GD154" s="89"/>
      <c r="GE154" s="89"/>
      <c r="GF154" s="89"/>
      <c r="GG154" s="89"/>
      <c r="GH154" s="89"/>
      <c r="GI154" s="89"/>
      <c r="GJ154" s="89"/>
      <c r="GK154" s="89"/>
      <c r="GL154" s="89"/>
      <c r="GM154" s="89"/>
      <c r="GN154" s="89"/>
      <c r="GO154" s="89"/>
      <c r="GP154" s="89"/>
      <c r="GQ154" s="89"/>
      <c r="GR154" s="89"/>
      <c r="GS154" s="89"/>
      <c r="GT154" s="89"/>
      <c r="GU154" s="89"/>
      <c r="GV154" s="89"/>
      <c r="GW154" s="89"/>
      <c r="GX154" s="89"/>
      <c r="GY154" s="89"/>
      <c r="GZ154" s="89"/>
      <c r="HA154" s="89"/>
      <c r="HB154" s="89"/>
      <c r="HC154" s="89"/>
      <c r="HD154" s="89"/>
      <c r="HE154" s="89"/>
      <c r="HF154" s="89"/>
      <c r="HG154" s="89"/>
      <c r="HH154" s="89"/>
      <c r="HI154" s="89"/>
      <c r="HJ154" s="89"/>
      <c r="HK154" s="89"/>
      <c r="HL154" s="89"/>
      <c r="HM154" s="89"/>
      <c r="HN154" s="89"/>
      <c r="HO154" s="89"/>
      <c r="HP154" s="89"/>
      <c r="HQ154" s="89"/>
      <c r="HR154" s="89"/>
      <c r="HS154" s="89"/>
      <c r="HT154" s="89"/>
      <c r="HU154" s="89"/>
      <c r="HV154" s="89"/>
      <c r="HW154" s="89"/>
      <c r="HX154" s="89"/>
      <c r="HY154" s="89"/>
      <c r="HZ154" s="89"/>
      <c r="IA154" s="89"/>
      <c r="IB154" s="89"/>
      <c r="IC154" s="89"/>
      <c r="ID154" s="89"/>
      <c r="IE154" s="89"/>
      <c r="IF154" s="89"/>
      <c r="IG154" s="89"/>
      <c r="IH154" s="89"/>
      <c r="II154" s="89"/>
      <c r="IJ154" s="89"/>
      <c r="IK154" s="89"/>
      <c r="IL154" s="89"/>
      <c r="IM154" s="89"/>
      <c r="IN154" s="89"/>
      <c r="IO154" s="89"/>
      <c r="IP154" s="89"/>
      <c r="IQ154" s="89"/>
      <c r="IR154" s="89"/>
      <c r="IS154" s="89"/>
      <c r="IT154" s="89"/>
      <c r="IU154" s="89"/>
      <c r="IV154" s="89"/>
      <c r="IW154" s="89"/>
      <c r="IX154" s="89"/>
      <c r="IY154" s="89"/>
      <c r="IZ154" s="89"/>
      <c r="JA154" s="89"/>
      <c r="JB154" s="89"/>
      <c r="JC154" s="89"/>
      <c r="JD154" s="89"/>
      <c r="JE154" s="89"/>
      <c r="JF154" s="89"/>
      <c r="JG154" s="89"/>
      <c r="JH154" s="89"/>
      <c r="JI154" s="89"/>
      <c r="JJ154" s="89"/>
      <c r="JK154" s="89"/>
      <c r="JL154" s="89"/>
      <c r="JM154" s="89"/>
      <c r="JN154" s="89"/>
      <c r="JO154" s="89"/>
      <c r="JP154" s="89"/>
      <c r="JQ154" s="89"/>
      <c r="JR154" s="89"/>
      <c r="JS154" s="89"/>
      <c r="JT154" s="89"/>
      <c r="JU154" s="89"/>
      <c r="JV154" s="89"/>
      <c r="JW154" s="89"/>
      <c r="JX154" s="89"/>
      <c r="JY154" s="89"/>
      <c r="JZ154" s="89"/>
      <c r="KA154" s="89"/>
      <c r="KB154" s="89"/>
      <c r="KC154" s="89"/>
      <c r="KD154" s="89"/>
      <c r="KE154" s="89"/>
      <c r="KF154" s="89"/>
      <c r="KG154" s="89"/>
      <c r="KH154" s="89"/>
      <c r="KI154" s="89"/>
      <c r="KJ154" s="89"/>
      <c r="KK154" s="89"/>
      <c r="KL154" s="89"/>
      <c r="KM154" s="89"/>
      <c r="KN154" s="89"/>
      <c r="KO154" s="89"/>
      <c r="KP154" s="89"/>
      <c r="KQ154" s="89"/>
      <c r="KR154" s="89"/>
      <c r="KS154" s="89"/>
      <c r="KT154" s="89"/>
      <c r="KU154" s="89"/>
      <c r="KV154" s="89"/>
      <c r="KW154" s="89"/>
      <c r="KX154" s="89"/>
      <c r="KY154" s="89"/>
      <c r="KZ154" s="89"/>
      <c r="LA154" s="89"/>
      <c r="LB154" s="89"/>
      <c r="LC154" s="89"/>
      <c r="LD154" s="89"/>
      <c r="LE154" s="89"/>
      <c r="LF154" s="89"/>
      <c r="LG154" s="89"/>
      <c r="LH154" s="89"/>
      <c r="LI154" s="89"/>
      <c r="LJ154" s="89"/>
      <c r="LK154" s="89"/>
      <c r="LL154" s="89"/>
      <c r="LM154" s="89"/>
      <c r="LN154" s="89"/>
      <c r="LO154" s="89"/>
      <c r="LP154" s="89"/>
      <c r="LQ154" s="89"/>
      <c r="LR154" s="89"/>
      <c r="LS154" s="89"/>
      <c r="LT154" s="89"/>
      <c r="LU154" s="89"/>
      <c r="LV154" s="89"/>
      <c r="LW154" s="89"/>
      <c r="LX154" s="89"/>
      <c r="LY154" s="89"/>
      <c r="LZ154" s="89"/>
      <c r="MA154" s="89"/>
      <c r="MB154" s="89"/>
      <c r="MC154" s="89"/>
      <c r="MD154" s="89"/>
      <c r="ME154" s="89"/>
      <c r="MF154" s="89"/>
      <c r="MG154" s="89"/>
      <c r="MH154" s="89"/>
      <c r="MI154" s="89"/>
      <c r="MJ154" s="89"/>
      <c r="MK154" s="89"/>
      <c r="ML154" s="89"/>
      <c r="MM154" s="89"/>
      <c r="MN154" s="89"/>
      <c r="MO154" s="89"/>
      <c r="MP154" s="89"/>
      <c r="MQ154" s="89"/>
      <c r="MR154" s="89"/>
      <c r="MS154" s="89"/>
      <c r="MT154" s="89"/>
      <c r="MU154" s="89"/>
      <c r="MV154" s="89"/>
      <c r="MW154" s="89"/>
      <c r="MX154" s="89"/>
      <c r="MY154" s="89"/>
      <c r="MZ154" s="89"/>
      <c r="NA154" s="89"/>
      <c r="NB154" s="89"/>
      <c r="NC154" s="89"/>
      <c r="ND154" s="89"/>
      <c r="NE154" s="89"/>
      <c r="NF154" s="89"/>
      <c r="NG154" s="89"/>
      <c r="NH154" s="89"/>
      <c r="NI154" s="89"/>
      <c r="NJ154" s="89"/>
      <c r="NK154" s="89"/>
      <c r="NL154" s="89"/>
      <c r="NM154" s="89"/>
      <c r="NN154" s="89"/>
      <c r="NO154" s="89"/>
      <c r="NP154" s="89"/>
      <c r="NQ154" s="89"/>
      <c r="NR154" s="89"/>
      <c r="NS154" s="89"/>
      <c r="NT154" s="89"/>
      <c r="NU154" s="89"/>
      <c r="NV154" s="89"/>
      <c r="NW154" s="89"/>
      <c r="NX154" s="89"/>
      <c r="NY154" s="89"/>
      <c r="NZ154" s="89"/>
      <c r="OA154" s="89"/>
      <c r="OB154" s="89"/>
      <c r="OC154" s="89"/>
      <c r="OD154" s="89"/>
      <c r="OE154" s="89"/>
      <c r="OF154" s="89"/>
      <c r="OG154" s="89"/>
      <c r="OH154" s="89"/>
      <c r="OI154" s="89"/>
      <c r="OJ154" s="89"/>
      <c r="OK154" s="89"/>
      <c r="OL154" s="89"/>
      <c r="OM154" s="89"/>
      <c r="ON154" s="89"/>
      <c r="OO154" s="89"/>
      <c r="OP154" s="89"/>
      <c r="OQ154" s="89"/>
      <c r="OR154" s="89"/>
      <c r="OS154" s="89"/>
      <c r="OT154" s="89"/>
      <c r="OU154" s="89"/>
      <c r="OV154" s="89"/>
      <c r="OW154" s="89"/>
      <c r="OX154" s="89"/>
      <c r="OY154" s="89"/>
      <c r="OZ154" s="89"/>
      <c r="PA154" s="89"/>
      <c r="PB154" s="89"/>
      <c r="PC154" s="89"/>
      <c r="PD154" s="89"/>
      <c r="PE154" s="89"/>
      <c r="PF154" s="89"/>
      <c r="PG154" s="89"/>
      <c r="PH154" s="89"/>
      <c r="PI154" s="89"/>
      <c r="PJ154" s="89"/>
      <c r="PK154" s="89"/>
      <c r="PL154" s="89"/>
      <c r="PM154" s="89"/>
      <c r="PN154" s="89"/>
      <c r="PO154" s="89"/>
      <c r="PP154" s="89"/>
      <c r="PQ154" s="89"/>
      <c r="PR154" s="89"/>
      <c r="PS154" s="89"/>
      <c r="PT154" s="89"/>
      <c r="PU154" s="89"/>
      <c r="PV154" s="89"/>
      <c r="PW154" s="89"/>
      <c r="PX154" s="89"/>
      <c r="PY154" s="89"/>
      <c r="PZ154" s="89"/>
      <c r="QA154" s="89"/>
      <c r="QB154" s="89"/>
      <c r="QC154" s="89"/>
      <c r="QD154" s="89"/>
      <c r="QE154" s="89"/>
      <c r="QF154" s="89"/>
      <c r="QG154" s="89"/>
      <c r="QH154" s="89"/>
      <c r="QI154" s="89"/>
      <c r="QJ154" s="89"/>
      <c r="QK154" s="89"/>
      <c r="QL154" s="89"/>
      <c r="QM154" s="89"/>
      <c r="QN154" s="89"/>
      <c r="QO154" s="89"/>
      <c r="QP154" s="89"/>
      <c r="QQ154" s="89"/>
      <c r="QR154" s="89"/>
      <c r="QS154" s="89"/>
      <c r="QT154" s="89"/>
      <c r="QU154" s="89"/>
      <c r="QV154" s="89"/>
      <c r="QW154" s="89"/>
      <c r="QX154" s="89"/>
      <c r="QY154" s="89"/>
      <c r="QZ154" s="89"/>
      <c r="RA154" s="89"/>
      <c r="RB154" s="89"/>
      <c r="RC154" s="89"/>
      <c r="RD154" s="89"/>
      <c r="RE154" s="89"/>
      <c r="RF154" s="89"/>
      <c r="RG154" s="89"/>
      <c r="RH154" s="89"/>
      <c r="RI154" s="89"/>
      <c r="RJ154" s="89"/>
      <c r="RK154" s="89"/>
      <c r="RL154" s="89"/>
      <c r="RM154" s="89"/>
      <c r="RN154" s="89"/>
      <c r="RO154" s="89"/>
      <c r="RP154" s="89"/>
      <c r="RQ154" s="89"/>
      <c r="RR154" s="89"/>
      <c r="RS154" s="89"/>
      <c r="RT154" s="89"/>
      <c r="RU154" s="89"/>
      <c r="RV154" s="89"/>
      <c r="RW154" s="89"/>
      <c r="RX154" s="89"/>
      <c r="RY154" s="89"/>
      <c r="RZ154" s="89"/>
      <c r="SA154" s="89"/>
      <c r="SB154" s="89"/>
      <c r="SC154" s="89"/>
      <c r="SD154" s="89"/>
      <c r="SE154" s="89"/>
      <c r="SF154" s="89"/>
      <c r="SG154" s="89"/>
      <c r="SH154" s="89"/>
      <c r="SI154" s="89"/>
      <c r="SJ154" s="89"/>
      <c r="SK154" s="89"/>
      <c r="SL154" s="89"/>
      <c r="SM154" s="89"/>
      <c r="SN154" s="89"/>
      <c r="SO154" s="89"/>
      <c r="SP154" s="89"/>
      <c r="SQ154" s="89"/>
      <c r="SR154" s="89"/>
      <c r="SS154" s="89"/>
      <c r="ST154" s="89"/>
      <c r="SU154" s="89"/>
      <c r="SV154" s="89"/>
      <c r="SW154" s="89"/>
      <c r="SX154" s="89"/>
      <c r="SY154" s="89"/>
      <c r="SZ154" s="89"/>
      <c r="TA154" s="89"/>
      <c r="TB154" s="89"/>
      <c r="TC154" s="89"/>
      <c r="TD154" s="89"/>
      <c r="TE154" s="89"/>
      <c r="TF154" s="89"/>
      <c r="TG154" s="89"/>
      <c r="TH154" s="89"/>
      <c r="TI154" s="89"/>
      <c r="TJ154" s="89"/>
      <c r="TK154" s="89"/>
      <c r="TL154" s="89"/>
      <c r="TM154" s="89"/>
      <c r="TN154" s="89"/>
      <c r="TO154" s="89"/>
      <c r="TP154" s="89"/>
      <c r="TQ154" s="89"/>
      <c r="TR154" s="89"/>
      <c r="TS154" s="89"/>
      <c r="TT154" s="89"/>
      <c r="TU154" s="89"/>
      <c r="TV154" s="89"/>
      <c r="TW154" s="89"/>
      <c r="TX154" s="89"/>
      <c r="TY154" s="89"/>
      <c r="TZ154" s="89"/>
      <c r="UA154" s="89"/>
      <c r="UB154" s="89"/>
      <c r="UC154" s="89"/>
      <c r="UD154" s="89"/>
      <c r="UE154" s="89"/>
      <c r="UF154" s="89"/>
      <c r="UG154" s="89"/>
      <c r="UH154" s="89"/>
      <c r="UI154" s="89"/>
      <c r="UJ154" s="89"/>
      <c r="UK154" s="89"/>
      <c r="UL154" s="89"/>
      <c r="UM154" s="89"/>
      <c r="UN154" s="89"/>
      <c r="UO154" s="89"/>
      <c r="UP154" s="89"/>
      <c r="UQ154" s="89"/>
      <c r="UR154" s="89"/>
      <c r="US154" s="89"/>
      <c r="UT154" s="89"/>
      <c r="UU154" s="89"/>
      <c r="UV154" s="89"/>
      <c r="UW154" s="89"/>
      <c r="UX154" s="89"/>
      <c r="UY154" s="89"/>
      <c r="UZ154" s="89"/>
      <c r="VA154" s="89"/>
      <c r="VB154" s="89"/>
      <c r="VC154" s="89"/>
      <c r="VD154" s="89"/>
      <c r="VE154" s="89"/>
      <c r="VF154" s="89"/>
      <c r="VG154" s="89"/>
      <c r="VH154" s="89"/>
      <c r="VI154" s="89"/>
      <c r="VJ154" s="89"/>
      <c r="VK154" s="89"/>
      <c r="VL154" s="89"/>
      <c r="VM154" s="89"/>
      <c r="VN154" s="89"/>
      <c r="VO154" s="89"/>
      <c r="VP154" s="89"/>
      <c r="VQ154" s="89"/>
      <c r="VR154" s="89"/>
      <c r="VS154" s="89"/>
      <c r="VT154" s="89"/>
      <c r="VU154" s="89"/>
      <c r="VV154" s="89"/>
      <c r="VW154" s="89"/>
      <c r="VX154" s="89"/>
      <c r="VY154" s="89"/>
      <c r="VZ154" s="89"/>
      <c r="WA154" s="89"/>
      <c r="WB154" s="89"/>
      <c r="WC154" s="89"/>
      <c r="WD154" s="89"/>
      <c r="WE154" s="89"/>
      <c r="WF154" s="89"/>
      <c r="WG154" s="89"/>
      <c r="WH154" s="89"/>
      <c r="WI154" s="89"/>
      <c r="WJ154" s="89"/>
      <c r="WK154" s="89"/>
      <c r="WL154" s="89"/>
      <c r="WM154" s="89"/>
      <c r="WN154" s="89"/>
      <c r="WO154" s="89"/>
      <c r="WP154" s="89"/>
      <c r="WQ154" s="89"/>
      <c r="WR154" s="89"/>
      <c r="WS154" s="89"/>
      <c r="WT154" s="89"/>
      <c r="WU154" s="89"/>
      <c r="WV154" s="89"/>
      <c r="WW154" s="89"/>
      <c r="WX154" s="89"/>
      <c r="WY154" s="89"/>
      <c r="WZ154" s="89"/>
      <c r="XA154" s="89"/>
      <c r="XB154" s="89"/>
      <c r="XC154" s="89"/>
      <c r="XD154" s="89"/>
      <c r="XE154" s="89"/>
      <c r="XF154" s="89"/>
      <c r="XG154" s="89"/>
      <c r="XH154" s="89"/>
      <c r="XI154" s="89"/>
      <c r="XJ154" s="89"/>
      <c r="XK154" s="89"/>
      <c r="XL154" s="89"/>
      <c r="XM154" s="89"/>
      <c r="XN154" s="89"/>
      <c r="XO154" s="89"/>
      <c r="XP154" s="89"/>
      <c r="XQ154" s="89"/>
      <c r="XR154" s="89"/>
      <c r="XS154" s="89"/>
      <c r="XT154" s="89"/>
      <c r="XU154" s="89"/>
      <c r="XV154" s="89"/>
      <c r="XW154" s="89"/>
      <c r="XX154" s="89"/>
      <c r="XY154" s="89"/>
      <c r="XZ154" s="89"/>
      <c r="YA154" s="89"/>
      <c r="YB154" s="89"/>
      <c r="YC154" s="89"/>
      <c r="YD154" s="89"/>
      <c r="YE154" s="89"/>
      <c r="YF154" s="89"/>
      <c r="YG154" s="89"/>
      <c r="YH154" s="89"/>
      <c r="YI154" s="89"/>
      <c r="YJ154" s="89"/>
      <c r="YK154" s="89"/>
      <c r="YL154" s="89"/>
      <c r="YM154" s="89"/>
      <c r="YN154" s="89"/>
      <c r="YO154" s="89"/>
      <c r="YP154" s="89"/>
      <c r="YQ154" s="89"/>
      <c r="YR154" s="89"/>
      <c r="YS154" s="89"/>
      <c r="YT154" s="89"/>
      <c r="YU154" s="89"/>
      <c r="YV154" s="89"/>
      <c r="YW154" s="89"/>
      <c r="YX154" s="89"/>
      <c r="YY154" s="89"/>
      <c r="YZ154" s="89"/>
      <c r="ZA154" s="89"/>
      <c r="ZB154" s="89"/>
      <c r="ZC154" s="89"/>
      <c r="ZD154" s="89"/>
      <c r="ZE154" s="89"/>
      <c r="ZF154" s="89"/>
      <c r="ZG154" s="89"/>
      <c r="ZH154" s="89"/>
      <c r="ZI154" s="89"/>
      <c r="ZJ154" s="89"/>
      <c r="ZK154" s="89"/>
      <c r="ZL154" s="89"/>
      <c r="ZM154" s="89"/>
      <c r="ZN154" s="89"/>
      <c r="ZO154" s="89"/>
      <c r="ZP154" s="89"/>
      <c r="ZQ154" s="89"/>
      <c r="ZR154" s="89"/>
      <c r="ZS154" s="89"/>
      <c r="ZT154" s="89"/>
      <c r="ZU154" s="89"/>
      <c r="ZV154" s="89"/>
      <c r="ZW154" s="89"/>
      <c r="ZX154" s="89"/>
      <c r="ZY154" s="89"/>
      <c r="ZZ154" s="89"/>
      <c r="AAA154" s="89"/>
      <c r="AAB154" s="89"/>
      <c r="AAC154" s="89"/>
      <c r="AAD154" s="89"/>
      <c r="AAE154" s="89"/>
      <c r="AAF154" s="89"/>
      <c r="AAG154" s="89"/>
      <c r="AAH154" s="89"/>
      <c r="AAI154" s="89"/>
      <c r="AAJ154" s="89"/>
      <c r="AAK154" s="89"/>
      <c r="AAL154" s="89"/>
      <c r="AAM154" s="89"/>
      <c r="AAN154" s="89"/>
      <c r="AAO154" s="89"/>
      <c r="AAP154" s="89"/>
      <c r="AAQ154" s="89"/>
      <c r="AAR154" s="89"/>
      <c r="AAS154" s="89"/>
      <c r="AAT154" s="89"/>
      <c r="AAU154" s="89"/>
      <c r="AAV154" s="89"/>
      <c r="AAW154" s="89"/>
      <c r="AAX154" s="89"/>
      <c r="AAY154" s="89"/>
      <c r="AAZ154" s="89"/>
      <c r="ABA154" s="89"/>
      <c r="ABB154" s="89"/>
      <c r="ABC154" s="89"/>
      <c r="ABD154" s="89"/>
      <c r="ABE154" s="89"/>
      <c r="ABF154" s="89"/>
      <c r="ABG154" s="89"/>
      <c r="ABH154" s="89"/>
      <c r="ABI154" s="89"/>
      <c r="ABJ154" s="89"/>
      <c r="ABK154" s="89"/>
      <c r="ABL154" s="89"/>
      <c r="ABM154" s="89"/>
      <c r="ABN154" s="89"/>
      <c r="ABO154" s="89"/>
      <c r="ABP154" s="89"/>
      <c r="ABQ154" s="89"/>
      <c r="ABR154" s="89"/>
      <c r="ABS154" s="89"/>
      <c r="ABT154" s="89"/>
      <c r="ABU154" s="89"/>
      <c r="ABV154" s="89"/>
      <c r="ABW154" s="89"/>
      <c r="ABX154" s="89"/>
      <c r="ABY154" s="89"/>
      <c r="ABZ154" s="89"/>
      <c r="ACA154" s="89"/>
      <c r="ACB154" s="89"/>
      <c r="ACC154" s="89"/>
      <c r="ACD154" s="89"/>
      <c r="ACE154" s="89"/>
      <c r="ACF154" s="89"/>
      <c r="ACG154" s="89"/>
      <c r="ACH154" s="89"/>
      <c r="ACI154" s="89"/>
      <c r="ACJ154" s="89"/>
      <c r="ACK154" s="89"/>
      <c r="ACL154" s="89"/>
      <c r="ACM154" s="89"/>
      <c r="ACN154" s="89"/>
      <c r="ACO154" s="89"/>
      <c r="ACP154" s="89"/>
      <c r="ACQ154" s="89"/>
      <c r="ACR154" s="89"/>
      <c r="ACS154" s="89"/>
      <c r="ACT154" s="89"/>
      <c r="ACU154" s="89"/>
      <c r="ACV154" s="89"/>
      <c r="ACW154" s="89"/>
      <c r="ACX154" s="89"/>
      <c r="ACY154" s="89"/>
      <c r="ACZ154" s="89"/>
      <c r="ADA154" s="89"/>
      <c r="ADB154" s="89"/>
      <c r="ADC154" s="89"/>
      <c r="ADD154" s="89"/>
      <c r="ADE154" s="89"/>
      <c r="ADF154" s="89"/>
      <c r="ADG154" s="89"/>
      <c r="ADH154" s="89"/>
      <c r="ADI154" s="89"/>
      <c r="ADJ154" s="89"/>
      <c r="ADK154" s="89"/>
      <c r="ADL154" s="89"/>
      <c r="ADM154" s="89"/>
      <c r="ADN154" s="89"/>
      <c r="ADO154" s="89"/>
      <c r="ADP154" s="89"/>
      <c r="ADQ154" s="89"/>
      <c r="ADR154" s="89"/>
      <c r="ADS154" s="89"/>
      <c r="ADT154" s="89"/>
      <c r="ADU154" s="89"/>
      <c r="ADV154" s="89"/>
      <c r="ADW154" s="89"/>
      <c r="ADX154" s="89"/>
      <c r="ADY154" s="89"/>
      <c r="ADZ154" s="89"/>
      <c r="AEA154" s="89"/>
      <c r="AEB154" s="89"/>
      <c r="AEC154" s="89"/>
      <c r="AED154" s="89"/>
      <c r="AEE154" s="89"/>
      <c r="AEF154" s="89"/>
      <c r="AEG154" s="89"/>
      <c r="AEH154" s="89"/>
      <c r="AEI154" s="89"/>
      <c r="AEJ154" s="89"/>
      <c r="AEK154" s="89"/>
      <c r="AEL154" s="89"/>
      <c r="AEM154" s="89"/>
      <c r="AEN154" s="89"/>
      <c r="AEO154" s="89"/>
      <c r="AEP154" s="89"/>
      <c r="AEQ154" s="89"/>
      <c r="AER154" s="89"/>
      <c r="AES154" s="89"/>
      <c r="AET154" s="89"/>
      <c r="AEU154" s="89"/>
      <c r="AEV154" s="89"/>
      <c r="AEW154" s="89"/>
      <c r="AEX154" s="89"/>
      <c r="AEY154" s="89"/>
      <c r="AEZ154" s="89"/>
      <c r="AFA154" s="89"/>
      <c r="AFB154" s="89"/>
      <c r="AFC154" s="89"/>
      <c r="AFD154" s="89"/>
      <c r="AFE154" s="89"/>
      <c r="AFF154" s="89"/>
      <c r="AFG154" s="89"/>
      <c r="AFH154" s="89"/>
      <c r="AFI154" s="89"/>
      <c r="AFJ154" s="89"/>
      <c r="AFK154" s="89"/>
      <c r="AFL154" s="89"/>
      <c r="AFM154" s="89"/>
      <c r="AFN154" s="89"/>
      <c r="AFO154" s="89"/>
      <c r="AFP154" s="89"/>
      <c r="AFQ154" s="89"/>
      <c r="AFR154" s="89"/>
      <c r="AFS154" s="89"/>
      <c r="AFT154" s="89"/>
      <c r="AFU154" s="89"/>
      <c r="AFV154" s="89"/>
      <c r="AFW154" s="89"/>
      <c r="AFX154" s="89"/>
      <c r="AFY154" s="89"/>
      <c r="AFZ154" s="89"/>
      <c r="AGA154" s="89"/>
      <c r="AGB154" s="89"/>
      <c r="AGC154" s="89"/>
      <c r="AGD154" s="89"/>
      <c r="AGE154" s="89"/>
      <c r="AGF154" s="89"/>
      <c r="AGG154" s="89"/>
      <c r="AGH154" s="89"/>
      <c r="AGI154" s="89"/>
      <c r="AGJ154" s="89"/>
      <c r="AGK154" s="89"/>
      <c r="AGL154" s="89"/>
      <c r="AGM154" s="89"/>
      <c r="AGN154" s="89"/>
      <c r="AGO154" s="89"/>
      <c r="AGP154" s="89"/>
      <c r="AGQ154" s="89"/>
      <c r="AGR154" s="89"/>
      <c r="AGS154" s="89"/>
      <c r="AGT154" s="89"/>
      <c r="AGU154" s="89"/>
      <c r="AGV154" s="89"/>
      <c r="AGW154" s="89"/>
      <c r="AGX154" s="89"/>
      <c r="AGY154" s="89"/>
      <c r="AGZ154" s="89"/>
      <c r="AHA154" s="89"/>
      <c r="AHB154" s="89"/>
      <c r="AHC154" s="89"/>
      <c r="AHD154" s="89"/>
      <c r="AHE154" s="89"/>
      <c r="AHF154" s="89"/>
      <c r="AHG154" s="89"/>
      <c r="AHH154" s="89"/>
      <c r="AHI154" s="89"/>
      <c r="AHJ154" s="89"/>
      <c r="AHK154" s="89"/>
      <c r="AHL154" s="89"/>
      <c r="AHM154" s="89"/>
      <c r="AHN154" s="89"/>
      <c r="AHO154" s="89"/>
      <c r="AHP154" s="89"/>
      <c r="AHQ154" s="89"/>
      <c r="AHR154" s="89"/>
      <c r="AHS154" s="89"/>
      <c r="AHT154" s="89"/>
      <c r="AHU154" s="89"/>
      <c r="AHV154" s="89"/>
      <c r="AHW154" s="89"/>
      <c r="AHX154" s="89"/>
      <c r="AHY154" s="89"/>
      <c r="AHZ154" s="89"/>
      <c r="AIA154" s="89"/>
      <c r="AIB154" s="89"/>
      <c r="AIC154" s="89"/>
      <c r="AID154" s="89"/>
      <c r="AIE154" s="89"/>
      <c r="AIF154" s="89"/>
      <c r="AIG154" s="89"/>
      <c r="AIH154" s="89"/>
      <c r="AII154" s="89"/>
      <c r="AIJ154" s="89"/>
      <c r="AIK154" s="89"/>
      <c r="AIL154" s="89"/>
      <c r="AIM154" s="89"/>
      <c r="AIN154" s="89"/>
      <c r="AIO154" s="89"/>
      <c r="AIP154" s="89"/>
      <c r="AIQ154" s="89"/>
      <c r="AIR154" s="89"/>
      <c r="AIS154" s="89"/>
      <c r="AIT154" s="89"/>
      <c r="AIU154" s="89"/>
      <c r="AIV154" s="89"/>
      <c r="AIW154" s="89"/>
      <c r="AIX154" s="89"/>
      <c r="AIY154" s="89"/>
      <c r="AIZ154" s="89"/>
      <c r="AJA154" s="89"/>
      <c r="AJB154" s="89"/>
      <c r="AJC154" s="89"/>
      <c r="AJD154" s="89"/>
      <c r="AJE154" s="89"/>
      <c r="AJF154" s="89"/>
      <c r="AJG154" s="89"/>
      <c r="AJH154" s="89"/>
      <c r="AJI154" s="89"/>
      <c r="AJJ154" s="89"/>
      <c r="AJK154" s="89"/>
      <c r="AJL154" s="89"/>
      <c r="AJM154" s="89"/>
      <c r="AJN154" s="89"/>
      <c r="AJO154" s="89"/>
      <c r="AJP154" s="89"/>
      <c r="AJQ154" s="89"/>
      <c r="AJR154" s="89"/>
      <c r="AJS154" s="89"/>
      <c r="AJT154" s="89"/>
      <c r="AJU154" s="89"/>
      <c r="AJV154" s="89"/>
      <c r="AJW154" s="89"/>
      <c r="AJX154" s="89"/>
      <c r="AJY154" s="89"/>
      <c r="AJZ154" s="89"/>
      <c r="AKA154" s="89"/>
      <c r="AKB154" s="89"/>
      <c r="AKC154" s="89"/>
      <c r="AKD154" s="89"/>
      <c r="AKE154" s="89"/>
      <c r="AKF154" s="89"/>
      <c r="AKG154" s="89"/>
      <c r="AKH154" s="89"/>
      <c r="AKI154" s="89"/>
      <c r="AKJ154" s="89"/>
      <c r="AKK154" s="89"/>
      <c r="AKL154" s="89"/>
      <c r="AKM154" s="89"/>
      <c r="AKN154" s="89"/>
      <c r="AKO154" s="89"/>
      <c r="AKP154" s="89"/>
      <c r="AKQ154" s="89"/>
      <c r="AKR154" s="89"/>
      <c r="AKS154" s="89"/>
      <c r="AKT154" s="89"/>
      <c r="AKU154" s="89"/>
      <c r="AKV154" s="89"/>
      <c r="AKW154" s="89"/>
      <c r="AKX154" s="89"/>
      <c r="AKY154" s="89"/>
      <c r="AKZ154" s="89"/>
      <c r="ALA154" s="89"/>
      <c r="ALB154" s="89"/>
      <c r="ALC154" s="89"/>
      <c r="ALD154" s="89"/>
      <c r="ALE154" s="89"/>
      <c r="ALF154" s="89"/>
      <c r="ALG154" s="89"/>
      <c r="ALH154" s="89"/>
      <c r="ALI154" s="89"/>
      <c r="ALJ154" s="89"/>
      <c r="ALK154" s="89"/>
      <c r="ALL154" s="89"/>
      <c r="ALM154" s="89"/>
      <c r="ALN154" s="89"/>
      <c r="ALO154" s="89"/>
      <c r="ALP154" s="89"/>
      <c r="ALQ154" s="89"/>
      <c r="ALR154" s="89"/>
      <c r="ALS154" s="89"/>
      <c r="ALT154" s="89"/>
      <c r="ALU154" s="89"/>
      <c r="ALV154" s="89"/>
      <c r="ALW154" s="89"/>
      <c r="ALX154" s="89"/>
      <c r="ALY154" s="89"/>
      <c r="ALZ154" s="89"/>
      <c r="AMA154" s="89"/>
      <c r="AMB154" s="89"/>
      <c r="AMC154" s="89"/>
      <c r="AMD154" s="89"/>
      <c r="AME154" s="89"/>
      <c r="AMF154" s="89"/>
      <c r="AMG154" s="89"/>
      <c r="AMH154" s="89"/>
      <c r="AMI154" s="89"/>
      <c r="AMJ154" s="89"/>
      <c r="AMK154" s="89"/>
      <c r="AML154" s="89"/>
      <c r="AMM154" s="89"/>
      <c r="AMN154" s="89"/>
      <c r="AMO154" s="89"/>
      <c r="AMP154" s="89"/>
      <c r="AMQ154" s="89"/>
      <c r="AMR154" s="89"/>
      <c r="AMS154" s="89"/>
      <c r="AMT154" s="89"/>
      <c r="AMU154" s="89"/>
      <c r="AMV154" s="89"/>
      <c r="AMW154" s="89"/>
      <c r="AMX154" s="89"/>
      <c r="AMY154" s="89"/>
      <c r="AMZ154" s="89"/>
      <c r="ANA154" s="89"/>
      <c r="ANB154" s="89"/>
      <c r="ANC154" s="89"/>
      <c r="AND154" s="89"/>
      <c r="ANE154" s="89"/>
      <c r="ANF154" s="89"/>
      <c r="ANG154" s="89"/>
      <c r="ANH154" s="89"/>
      <c r="ANI154" s="89"/>
      <c r="ANJ154" s="89"/>
      <c r="ANK154" s="89"/>
      <c r="ANL154" s="89"/>
      <c r="ANM154" s="89"/>
      <c r="ANN154" s="89"/>
      <c r="ANO154" s="89"/>
      <c r="ANP154" s="89"/>
      <c r="ANQ154" s="89"/>
      <c r="ANR154" s="89"/>
      <c r="ANS154" s="89"/>
      <c r="ANT154" s="89"/>
      <c r="ANU154" s="89"/>
      <c r="ANV154" s="89"/>
      <c r="ANW154" s="89"/>
      <c r="ANX154" s="89"/>
      <c r="ANY154" s="89"/>
      <c r="ANZ154" s="89"/>
      <c r="AOA154" s="89"/>
      <c r="AOB154" s="89"/>
      <c r="AOC154" s="89"/>
      <c r="AOD154" s="89"/>
      <c r="AOE154" s="89"/>
      <c r="AOF154" s="89"/>
      <c r="AOG154" s="89"/>
      <c r="AOH154" s="89"/>
      <c r="AOI154" s="89"/>
      <c r="AOJ154" s="89"/>
      <c r="AOK154" s="89"/>
      <c r="AOL154" s="89"/>
      <c r="AOM154" s="89"/>
      <c r="AON154" s="89"/>
      <c r="AOO154" s="89"/>
      <c r="AOP154" s="89"/>
      <c r="AOQ154" s="89"/>
      <c r="AOR154" s="89"/>
      <c r="AOS154" s="89"/>
      <c r="AOT154" s="89"/>
      <c r="AOU154" s="89"/>
      <c r="AOV154" s="89"/>
      <c r="AOW154" s="89"/>
      <c r="AOX154" s="89"/>
      <c r="AOY154" s="89"/>
      <c r="AOZ154" s="89"/>
      <c r="APA154" s="89"/>
      <c r="APB154" s="89"/>
      <c r="APC154" s="89"/>
      <c r="APD154" s="89"/>
      <c r="APE154" s="89"/>
      <c r="APF154" s="89"/>
      <c r="APG154" s="89"/>
      <c r="APH154" s="89"/>
      <c r="API154" s="89"/>
      <c r="APJ154" s="89"/>
      <c r="APK154" s="89"/>
      <c r="APL154" s="89"/>
      <c r="APM154" s="89"/>
      <c r="APN154" s="89"/>
      <c r="APO154" s="89"/>
      <c r="APP154" s="89"/>
      <c r="APQ154" s="89"/>
      <c r="APR154" s="89"/>
      <c r="APS154" s="89"/>
      <c r="APT154" s="89"/>
      <c r="APU154" s="89"/>
      <c r="APV154" s="89"/>
      <c r="APW154" s="89"/>
      <c r="APX154" s="89"/>
      <c r="APY154" s="89"/>
      <c r="APZ154" s="89"/>
      <c r="AQA154" s="89"/>
      <c r="AQB154" s="89"/>
      <c r="AQC154" s="89"/>
      <c r="AQD154" s="89"/>
      <c r="AQE154" s="89"/>
      <c r="AQF154" s="89"/>
      <c r="AQG154" s="89"/>
      <c r="AQH154" s="89"/>
      <c r="AQI154" s="89"/>
      <c r="AQJ154" s="89"/>
      <c r="AQK154" s="89"/>
      <c r="AQL154" s="89"/>
      <c r="AQM154" s="89"/>
      <c r="AQN154" s="89"/>
      <c r="AQO154" s="89"/>
      <c r="AQP154" s="89"/>
      <c r="AQQ154" s="89"/>
      <c r="AQR154" s="89"/>
      <c r="AQS154" s="89"/>
      <c r="AQT154" s="89"/>
      <c r="AQU154" s="89"/>
      <c r="AQV154" s="89"/>
      <c r="AQW154" s="89"/>
      <c r="AQX154" s="89"/>
      <c r="AQY154" s="89"/>
      <c r="AQZ154" s="89"/>
      <c r="ARA154" s="89"/>
      <c r="ARB154" s="89"/>
      <c r="ARC154" s="89"/>
      <c r="ARD154" s="89"/>
      <c r="ARE154" s="89"/>
      <c r="ARF154" s="89"/>
      <c r="ARG154" s="89"/>
      <c r="ARH154" s="89"/>
      <c r="ARI154" s="89"/>
      <c r="ARJ154" s="89"/>
      <c r="ARK154" s="89"/>
      <c r="ARL154" s="89"/>
      <c r="ARM154" s="89"/>
      <c r="ARN154" s="89"/>
      <c r="ARO154" s="89"/>
      <c r="ARP154" s="89"/>
      <c r="ARQ154" s="89"/>
      <c r="ARR154" s="89"/>
      <c r="ARS154" s="89"/>
      <c r="ART154" s="89"/>
      <c r="ARU154" s="89"/>
      <c r="ARV154" s="89"/>
      <c r="ARW154" s="89"/>
      <c r="ARX154" s="89"/>
      <c r="ARY154" s="89"/>
      <c r="ARZ154" s="89"/>
      <c r="ASA154" s="89"/>
      <c r="ASB154" s="89"/>
      <c r="ASC154" s="89"/>
      <c r="ASD154" s="89"/>
      <c r="ASE154" s="89"/>
      <c r="ASF154" s="89"/>
      <c r="ASG154" s="89"/>
      <c r="ASH154" s="89"/>
      <c r="ASI154" s="89"/>
      <c r="ASJ154" s="89"/>
      <c r="ASK154" s="89"/>
      <c r="ASL154" s="89"/>
      <c r="ASM154" s="89"/>
      <c r="ASN154" s="89"/>
      <c r="ASO154" s="89"/>
      <c r="ASP154" s="89"/>
      <c r="ASQ154" s="89"/>
      <c r="ASR154" s="89"/>
      <c r="ASS154" s="89"/>
      <c r="AST154" s="89"/>
      <c r="ASU154" s="89"/>
      <c r="ASV154" s="89"/>
      <c r="ASW154" s="89"/>
      <c r="ASX154" s="89"/>
      <c r="ASY154" s="89"/>
      <c r="ASZ154" s="89"/>
      <c r="ATA154" s="89"/>
      <c r="ATB154" s="89"/>
      <c r="ATC154" s="89"/>
      <c r="ATD154" s="89"/>
      <c r="ATE154" s="89"/>
      <c r="ATF154" s="89"/>
      <c r="ATG154" s="89"/>
      <c r="ATH154" s="89"/>
      <c r="ATI154" s="89"/>
      <c r="ATJ154" s="89"/>
      <c r="ATK154" s="89"/>
      <c r="ATL154" s="89"/>
      <c r="ATM154" s="89"/>
      <c r="ATN154" s="89"/>
      <c r="ATO154" s="89"/>
      <c r="ATP154" s="89"/>
      <c r="ATQ154" s="89"/>
      <c r="ATR154" s="89"/>
      <c r="ATS154" s="89"/>
      <c r="ATT154" s="89"/>
      <c r="ATU154" s="89"/>
      <c r="ATV154" s="89"/>
      <c r="ATW154" s="89"/>
      <c r="ATX154" s="89"/>
      <c r="ATY154" s="89"/>
      <c r="ATZ154" s="89"/>
      <c r="AUA154" s="89"/>
      <c r="AUB154" s="89"/>
      <c r="AUC154" s="89"/>
      <c r="AUD154" s="89"/>
      <c r="AUE154" s="89"/>
      <c r="AUF154" s="89"/>
      <c r="AUG154" s="89"/>
      <c r="AUH154" s="89"/>
      <c r="AUI154" s="89"/>
      <c r="AUJ154" s="89"/>
      <c r="AUK154" s="89"/>
      <c r="AUL154" s="89"/>
      <c r="AUM154" s="89"/>
      <c r="AUN154" s="89"/>
      <c r="AUO154" s="89"/>
      <c r="AUP154" s="89"/>
      <c r="AUQ154" s="89"/>
      <c r="AUR154" s="89"/>
      <c r="AUS154" s="89"/>
      <c r="AUT154" s="89"/>
      <c r="AUU154" s="89"/>
      <c r="AUV154" s="89"/>
      <c r="AUW154" s="89"/>
      <c r="AUX154" s="89"/>
      <c r="AUY154" s="89"/>
      <c r="AUZ154" s="89"/>
      <c r="AVA154" s="89"/>
      <c r="AVB154" s="89"/>
      <c r="AVC154" s="89"/>
      <c r="AVD154" s="89"/>
      <c r="AVE154" s="89"/>
      <c r="AVF154" s="89"/>
      <c r="AVG154" s="89"/>
      <c r="AVH154" s="89"/>
      <c r="AVI154" s="89"/>
      <c r="AVJ154" s="89"/>
      <c r="AVK154" s="89"/>
      <c r="AVL154" s="89"/>
      <c r="AVM154" s="89"/>
      <c r="AVN154" s="89"/>
      <c r="AVO154" s="89"/>
      <c r="AVP154" s="89"/>
      <c r="AVQ154" s="89"/>
      <c r="AVR154" s="89"/>
      <c r="AVS154" s="89"/>
      <c r="AVT154" s="89"/>
      <c r="AVU154" s="89"/>
      <c r="AVV154" s="89"/>
      <c r="AVW154" s="89"/>
      <c r="AVX154" s="89"/>
      <c r="AVY154" s="89"/>
      <c r="AVZ154" s="89"/>
      <c r="AWA154" s="89"/>
      <c r="AWB154" s="89"/>
      <c r="AWC154" s="89"/>
      <c r="AWD154" s="89"/>
      <c r="AWE154" s="89"/>
      <c r="AWF154" s="89"/>
      <c r="AWG154" s="89"/>
      <c r="AWH154" s="89"/>
      <c r="AWI154" s="89"/>
      <c r="AWJ154" s="89"/>
      <c r="AWK154" s="89"/>
      <c r="AWL154" s="89"/>
      <c r="AWM154" s="89"/>
      <c r="AWN154" s="89"/>
      <c r="AWO154" s="89"/>
      <c r="AWP154" s="89"/>
      <c r="AWQ154" s="89"/>
      <c r="AWR154" s="89"/>
      <c r="AWS154" s="89"/>
      <c r="AWT154" s="89"/>
      <c r="AWU154" s="89"/>
      <c r="AWV154" s="89"/>
      <c r="AWW154" s="89"/>
      <c r="AWX154" s="89"/>
      <c r="AWY154" s="89"/>
      <c r="AWZ154" s="89"/>
      <c r="AXA154" s="89"/>
      <c r="AXB154" s="89"/>
      <c r="AXC154" s="89"/>
      <c r="AXD154" s="89"/>
      <c r="AXE154" s="89"/>
      <c r="AXF154" s="89"/>
      <c r="AXG154" s="89"/>
      <c r="AXH154" s="89"/>
      <c r="AXI154" s="89"/>
      <c r="AXJ154" s="89"/>
      <c r="AXK154" s="89"/>
      <c r="AXL154" s="89"/>
      <c r="AXM154" s="89"/>
      <c r="AXN154" s="89"/>
      <c r="AXO154" s="89"/>
      <c r="AXP154" s="89"/>
      <c r="AXQ154" s="89"/>
      <c r="AXR154" s="89"/>
      <c r="AXS154" s="89"/>
      <c r="AXT154" s="89"/>
      <c r="AXU154" s="89"/>
      <c r="AXV154" s="89"/>
      <c r="AXW154" s="89"/>
      <c r="AXX154" s="89"/>
      <c r="AXY154" s="89"/>
      <c r="AXZ154" s="89"/>
      <c r="AYA154" s="89"/>
      <c r="AYB154" s="89"/>
      <c r="AYC154" s="89"/>
      <c r="AYD154" s="89"/>
      <c r="AYE154" s="89"/>
      <c r="AYF154" s="89"/>
      <c r="AYG154" s="89"/>
      <c r="AYH154" s="89"/>
      <c r="AYI154" s="89"/>
      <c r="AYJ154" s="89"/>
      <c r="AYK154" s="89"/>
      <c r="AYL154" s="89"/>
      <c r="AYM154" s="89"/>
      <c r="AYN154" s="89"/>
      <c r="AYO154" s="89"/>
      <c r="AYP154" s="89"/>
      <c r="AYQ154" s="89"/>
      <c r="AYR154" s="89"/>
      <c r="AYS154" s="89"/>
      <c r="AYT154" s="89"/>
      <c r="AYU154" s="89"/>
      <c r="AYV154" s="89"/>
      <c r="AYW154" s="89"/>
      <c r="AYX154" s="89"/>
      <c r="AYY154" s="89"/>
      <c r="AYZ154" s="89"/>
      <c r="AZA154" s="89"/>
      <c r="AZB154" s="89"/>
      <c r="AZC154" s="89"/>
      <c r="AZD154" s="89"/>
      <c r="AZE154" s="89"/>
      <c r="AZF154" s="89"/>
      <c r="AZG154" s="89"/>
      <c r="AZH154" s="89"/>
      <c r="AZI154" s="89"/>
      <c r="AZJ154" s="89"/>
      <c r="AZK154" s="89"/>
      <c r="AZL154" s="89"/>
      <c r="AZM154" s="89"/>
      <c r="AZN154" s="89"/>
      <c r="AZO154" s="89"/>
      <c r="AZP154" s="89"/>
      <c r="AZQ154" s="89"/>
      <c r="AZR154" s="89"/>
      <c r="AZS154" s="89"/>
      <c r="AZT154" s="89"/>
      <c r="AZU154" s="89"/>
      <c r="AZV154" s="89"/>
      <c r="AZW154" s="89"/>
      <c r="AZX154" s="89"/>
      <c r="AZY154" s="89"/>
      <c r="AZZ154" s="89"/>
      <c r="BAA154" s="89"/>
      <c r="BAB154" s="89"/>
      <c r="BAC154" s="89"/>
      <c r="BAD154" s="89"/>
      <c r="BAE154" s="89"/>
      <c r="BAF154" s="89"/>
      <c r="BAG154" s="89"/>
      <c r="BAH154" s="89"/>
      <c r="BAI154" s="89"/>
      <c r="BAJ154" s="89"/>
      <c r="BAK154" s="89"/>
      <c r="BAL154" s="89"/>
      <c r="BAM154" s="89"/>
      <c r="BAN154" s="89"/>
      <c r="BAO154" s="89"/>
      <c r="BAP154" s="89"/>
      <c r="BAQ154" s="89"/>
      <c r="BAR154" s="89"/>
      <c r="BAS154" s="89"/>
      <c r="BAT154" s="89"/>
      <c r="BAU154" s="89"/>
      <c r="BAV154" s="89"/>
      <c r="BAW154" s="89"/>
      <c r="BAX154" s="89"/>
      <c r="BAY154" s="89"/>
      <c r="BAZ154" s="89"/>
      <c r="BBA154" s="89"/>
      <c r="BBB154" s="89"/>
      <c r="BBC154" s="89"/>
      <c r="BBD154" s="89"/>
      <c r="BBE154" s="89"/>
      <c r="BBF154" s="89"/>
      <c r="BBG154" s="89"/>
      <c r="BBH154" s="89"/>
      <c r="BBI154" s="89"/>
      <c r="BBJ154" s="89"/>
      <c r="BBK154" s="89"/>
      <c r="BBL154" s="89"/>
      <c r="BBM154" s="89"/>
      <c r="BBN154" s="89"/>
      <c r="BBO154" s="89"/>
      <c r="BBP154" s="89"/>
      <c r="BBQ154" s="89"/>
      <c r="BBR154" s="89"/>
      <c r="BBS154" s="89"/>
      <c r="BBT154" s="89"/>
      <c r="BBU154" s="89"/>
      <c r="BBV154" s="89"/>
      <c r="BBW154" s="89"/>
      <c r="BBX154" s="89"/>
      <c r="BBY154" s="89"/>
      <c r="BBZ154" s="89"/>
      <c r="BCA154" s="89"/>
      <c r="BCB154" s="89"/>
      <c r="BCC154" s="89"/>
      <c r="BCD154" s="89"/>
      <c r="BCE154" s="89"/>
      <c r="BCF154" s="89"/>
      <c r="BCG154" s="89"/>
      <c r="BCH154" s="89"/>
      <c r="BCI154" s="89"/>
      <c r="BCJ154" s="89"/>
      <c r="BCK154" s="89"/>
      <c r="BCL154" s="89"/>
      <c r="BCM154" s="89"/>
      <c r="BCN154" s="89"/>
      <c r="BCO154" s="89"/>
      <c r="BCP154" s="89"/>
      <c r="BCQ154" s="89"/>
      <c r="BCR154" s="89"/>
      <c r="BCS154" s="89"/>
      <c r="BCT154" s="89"/>
      <c r="BCU154" s="89"/>
      <c r="BCV154" s="89"/>
      <c r="BCW154" s="89"/>
      <c r="BCX154" s="89"/>
      <c r="BCY154" s="89"/>
      <c r="BCZ154" s="89"/>
      <c r="BDA154" s="89"/>
      <c r="BDB154" s="89"/>
      <c r="BDC154" s="89"/>
      <c r="BDD154" s="89"/>
      <c r="BDE154" s="89"/>
      <c r="BDF154" s="89"/>
      <c r="BDG154" s="89"/>
      <c r="BDH154" s="89"/>
      <c r="BDI154" s="89"/>
      <c r="BDJ154" s="89"/>
      <c r="BDK154" s="89"/>
      <c r="BDL154" s="89"/>
      <c r="BDM154" s="89"/>
      <c r="BDN154" s="89"/>
      <c r="BDO154" s="89"/>
      <c r="BDP154" s="89"/>
      <c r="BDQ154" s="89"/>
      <c r="BDR154" s="89"/>
      <c r="BDS154" s="89"/>
      <c r="BDT154" s="89"/>
      <c r="BDU154" s="89"/>
      <c r="BDV154" s="89"/>
      <c r="BDW154" s="89"/>
      <c r="BDX154" s="89"/>
      <c r="BDY154" s="89"/>
      <c r="BDZ154" s="89"/>
      <c r="BEA154" s="89"/>
      <c r="BEB154" s="89"/>
      <c r="BEC154" s="89"/>
      <c r="BED154" s="89"/>
      <c r="BEE154" s="89"/>
      <c r="BEF154" s="89"/>
      <c r="BEG154" s="89"/>
      <c r="BEH154" s="89"/>
      <c r="BEI154" s="89"/>
      <c r="BEJ154" s="89"/>
      <c r="BEK154" s="89"/>
      <c r="BEL154" s="89"/>
      <c r="BEM154" s="89"/>
      <c r="BEN154" s="89"/>
      <c r="BEO154" s="89"/>
      <c r="BEP154" s="89"/>
      <c r="BEQ154" s="89"/>
      <c r="BER154" s="89"/>
      <c r="BES154" s="89"/>
      <c r="BET154" s="89"/>
      <c r="BEU154" s="89"/>
      <c r="BEV154" s="89"/>
      <c r="BEW154" s="89"/>
      <c r="BEX154" s="89"/>
      <c r="BEY154" s="89"/>
      <c r="BEZ154" s="89"/>
      <c r="BFA154" s="89"/>
      <c r="BFB154" s="89"/>
      <c r="BFC154" s="89"/>
      <c r="BFD154" s="89"/>
      <c r="BFE154" s="89"/>
      <c r="BFF154" s="89"/>
      <c r="BFG154" s="89"/>
      <c r="BFH154" s="89"/>
      <c r="BFI154" s="89"/>
      <c r="BFJ154" s="89"/>
      <c r="BFK154" s="89"/>
      <c r="BFL154" s="89"/>
      <c r="BFM154" s="89"/>
      <c r="BFN154" s="89"/>
      <c r="BFO154" s="89"/>
      <c r="BFP154" s="89"/>
      <c r="BFQ154" s="89"/>
      <c r="BFR154" s="89"/>
      <c r="BFS154" s="89"/>
      <c r="BFT154" s="89"/>
      <c r="BFU154" s="89"/>
      <c r="BFV154" s="89"/>
      <c r="BFW154" s="89"/>
      <c r="BFX154" s="89"/>
      <c r="BFY154" s="89"/>
      <c r="BFZ154" s="89"/>
      <c r="BGA154" s="89"/>
      <c r="BGB154" s="89"/>
      <c r="BGC154" s="89"/>
      <c r="BGD154" s="89"/>
      <c r="BGE154" s="89"/>
      <c r="BGF154" s="89"/>
      <c r="BGG154" s="89"/>
      <c r="BGH154" s="89"/>
      <c r="BGI154" s="89"/>
      <c r="BGJ154" s="89"/>
      <c r="BGK154" s="89"/>
      <c r="BGL154" s="89"/>
      <c r="BGM154" s="89"/>
      <c r="BGN154" s="89"/>
      <c r="BGO154" s="89"/>
      <c r="BGP154" s="89"/>
      <c r="BGQ154" s="89"/>
      <c r="BGR154" s="89"/>
      <c r="BGS154" s="89"/>
      <c r="BGT154" s="89"/>
      <c r="BGU154" s="89"/>
      <c r="BGV154" s="89"/>
      <c r="BGW154" s="89"/>
      <c r="BGX154" s="89"/>
      <c r="BGY154" s="89"/>
      <c r="BGZ154" s="89"/>
      <c r="BHA154" s="89"/>
      <c r="BHB154" s="89"/>
      <c r="BHC154" s="89"/>
      <c r="BHD154" s="89"/>
      <c r="BHE154" s="89"/>
      <c r="BHF154" s="89"/>
      <c r="BHG154" s="89"/>
      <c r="BHH154" s="89"/>
      <c r="BHI154" s="89"/>
      <c r="BHJ154" s="89"/>
      <c r="BHK154" s="89"/>
      <c r="BHL154" s="89"/>
      <c r="BHM154" s="89"/>
      <c r="BHN154" s="89"/>
      <c r="BHO154" s="89"/>
      <c r="BHP154" s="89"/>
      <c r="BHQ154" s="89"/>
      <c r="BHR154" s="89"/>
      <c r="BHS154" s="89"/>
      <c r="BHT154" s="89"/>
      <c r="BHU154" s="89"/>
      <c r="BHV154" s="89"/>
      <c r="BHW154" s="89"/>
      <c r="BHX154" s="89"/>
      <c r="BHY154" s="89"/>
      <c r="BHZ154" s="89"/>
      <c r="BIA154" s="89"/>
      <c r="BIB154" s="89"/>
      <c r="BIC154" s="89"/>
      <c r="BID154" s="89"/>
      <c r="BIE154" s="89"/>
      <c r="BIF154" s="89"/>
      <c r="BIG154" s="89"/>
      <c r="BIH154" s="89"/>
      <c r="BII154" s="89"/>
      <c r="BIJ154" s="89"/>
      <c r="BIK154" s="89"/>
      <c r="BIL154" s="89"/>
      <c r="BIM154" s="89"/>
      <c r="BIN154" s="89"/>
      <c r="BIO154" s="89"/>
      <c r="BIP154" s="89"/>
      <c r="BIQ154" s="89"/>
      <c r="BIR154" s="89"/>
      <c r="BIS154" s="89"/>
      <c r="BIT154" s="89"/>
      <c r="BIU154" s="89"/>
      <c r="BIV154" s="89"/>
      <c r="BIW154" s="89"/>
      <c r="BIX154" s="89"/>
      <c r="BIY154" s="89"/>
      <c r="BIZ154" s="89"/>
      <c r="BJA154" s="89"/>
      <c r="BJB154" s="89"/>
      <c r="BJC154" s="89"/>
      <c r="BJD154" s="89"/>
      <c r="BJE154" s="89"/>
      <c r="BJF154" s="89"/>
      <c r="BJG154" s="89"/>
      <c r="BJH154" s="89"/>
      <c r="BJI154" s="89"/>
      <c r="BJJ154" s="89"/>
      <c r="BJK154" s="89"/>
      <c r="BJL154" s="89"/>
      <c r="BJM154" s="89"/>
      <c r="BJN154" s="89"/>
      <c r="BJO154" s="89"/>
      <c r="BJP154" s="89"/>
      <c r="BJQ154" s="89"/>
      <c r="BJR154" s="89"/>
      <c r="BJS154" s="89"/>
      <c r="BJT154" s="89"/>
      <c r="BJU154" s="89"/>
      <c r="BJV154" s="89"/>
      <c r="BJW154" s="89"/>
      <c r="BJX154" s="89"/>
      <c r="BJY154" s="89"/>
      <c r="BJZ154" s="89"/>
      <c r="BKA154" s="89"/>
      <c r="BKB154" s="89"/>
      <c r="BKC154" s="89"/>
      <c r="BKD154" s="89"/>
      <c r="BKE154" s="89"/>
      <c r="BKF154" s="89"/>
      <c r="BKG154" s="89"/>
      <c r="BKH154" s="89"/>
      <c r="BKI154" s="89"/>
      <c r="BKJ154" s="89"/>
      <c r="BKK154" s="89"/>
      <c r="BKL154" s="89"/>
      <c r="BKM154" s="89"/>
      <c r="BKN154" s="89"/>
      <c r="BKO154" s="89"/>
      <c r="BKP154" s="89"/>
      <c r="BKQ154" s="89"/>
      <c r="BKR154" s="89"/>
      <c r="BKS154" s="89"/>
      <c r="BKT154" s="89"/>
      <c r="BKU154" s="89"/>
      <c r="BKV154" s="89"/>
      <c r="BKW154" s="89"/>
      <c r="BKX154" s="89"/>
      <c r="BKY154" s="89"/>
      <c r="BKZ154" s="89"/>
      <c r="BLA154" s="89"/>
      <c r="BLB154" s="89"/>
      <c r="BLC154" s="89"/>
      <c r="BLD154" s="89"/>
      <c r="BLE154" s="89"/>
      <c r="BLF154" s="89"/>
      <c r="BLG154" s="89"/>
      <c r="BLH154" s="89"/>
      <c r="BLI154" s="89"/>
      <c r="BLJ154" s="89"/>
      <c r="BLK154" s="89"/>
      <c r="BLL154" s="89"/>
      <c r="BLM154" s="89"/>
      <c r="BLN154" s="89"/>
      <c r="BLO154" s="89"/>
      <c r="BLP154" s="89"/>
      <c r="BLQ154" s="89"/>
      <c r="BLR154" s="89"/>
      <c r="BLS154" s="89"/>
      <c r="BLT154" s="89"/>
      <c r="BLU154" s="89"/>
      <c r="BLV154" s="89"/>
      <c r="BLW154" s="89"/>
      <c r="BLX154" s="89"/>
      <c r="BLY154" s="89"/>
      <c r="BLZ154" s="89"/>
      <c r="BMA154" s="89"/>
      <c r="BMB154" s="89"/>
      <c r="BMC154" s="89"/>
      <c r="BMD154" s="89"/>
      <c r="BME154" s="89"/>
      <c r="BMF154" s="89"/>
      <c r="BMG154" s="89"/>
      <c r="BMH154" s="89"/>
      <c r="BMI154" s="89"/>
      <c r="BMJ154" s="89"/>
      <c r="BMK154" s="89"/>
      <c r="BML154" s="89"/>
      <c r="BMM154" s="89"/>
      <c r="BMN154" s="89"/>
      <c r="BMO154" s="89"/>
      <c r="BMP154" s="89"/>
      <c r="BMQ154" s="89"/>
      <c r="BMR154" s="89"/>
      <c r="BMS154" s="89"/>
      <c r="BMT154" s="89"/>
      <c r="BMU154" s="89"/>
      <c r="BMV154" s="89"/>
      <c r="BMW154" s="89"/>
      <c r="BMX154" s="89"/>
      <c r="BMY154" s="89"/>
      <c r="BMZ154" s="89"/>
      <c r="BNA154" s="89"/>
      <c r="BNB154" s="89"/>
      <c r="BNC154" s="89"/>
      <c r="BND154" s="89"/>
      <c r="BNE154" s="89"/>
      <c r="BNF154" s="89"/>
      <c r="BNG154" s="89"/>
      <c r="BNH154" s="89"/>
      <c r="BNI154" s="89"/>
      <c r="BNJ154" s="89"/>
      <c r="BNK154" s="89"/>
      <c r="BNL154" s="89"/>
      <c r="BNM154" s="89"/>
      <c r="BNN154" s="89"/>
      <c r="BNO154" s="89"/>
      <c r="BNP154" s="89"/>
      <c r="BNQ154" s="89"/>
      <c r="BNR154" s="89"/>
      <c r="BNS154" s="89"/>
      <c r="BNT154" s="89"/>
      <c r="BNU154" s="89"/>
      <c r="BNV154" s="89"/>
      <c r="BNW154" s="89"/>
      <c r="BNX154" s="89"/>
      <c r="BNY154" s="89"/>
      <c r="BNZ154" s="89"/>
      <c r="BOA154" s="89"/>
      <c r="BOB154" s="89"/>
      <c r="BOC154" s="89"/>
      <c r="BOD154" s="89"/>
      <c r="BOE154" s="89"/>
      <c r="BOF154" s="89"/>
      <c r="BOG154" s="89"/>
      <c r="BOH154" s="89"/>
      <c r="BOI154" s="89"/>
      <c r="BOJ154" s="89"/>
      <c r="BOK154" s="89"/>
      <c r="BOL154" s="89"/>
      <c r="BOM154" s="89"/>
      <c r="BON154" s="89"/>
      <c r="BOO154" s="89"/>
      <c r="BOP154" s="89"/>
      <c r="BOQ154" s="89"/>
      <c r="BOR154" s="89"/>
      <c r="BOS154" s="89"/>
      <c r="BOT154" s="89"/>
      <c r="BOU154" s="89"/>
      <c r="BOV154" s="89"/>
      <c r="BOW154" s="89"/>
      <c r="BOX154" s="89"/>
      <c r="BOY154" s="89"/>
      <c r="BOZ154" s="89"/>
      <c r="BPA154" s="89"/>
      <c r="BPB154" s="89"/>
      <c r="BPC154" s="89"/>
      <c r="BPD154" s="89"/>
      <c r="BPE154" s="89"/>
      <c r="BPF154" s="89"/>
      <c r="BPG154" s="89"/>
      <c r="BPH154" s="89"/>
      <c r="BPI154" s="89"/>
      <c r="BPJ154" s="89"/>
      <c r="BPK154" s="89"/>
      <c r="BPL154" s="89"/>
      <c r="BPM154" s="89"/>
      <c r="BPN154" s="89"/>
      <c r="BPO154" s="89"/>
      <c r="BPP154" s="89"/>
      <c r="BPQ154" s="89"/>
      <c r="BPR154" s="89"/>
      <c r="BPS154" s="89"/>
      <c r="BPT154" s="89"/>
      <c r="BPU154" s="89"/>
      <c r="BPV154" s="89"/>
      <c r="BPW154" s="89"/>
      <c r="BPX154" s="89"/>
      <c r="BPY154" s="89"/>
      <c r="BPZ154" s="89"/>
      <c r="BQA154" s="89"/>
      <c r="BQB154" s="89"/>
      <c r="BQC154" s="89"/>
      <c r="BQD154" s="89"/>
      <c r="BQE154" s="89"/>
      <c r="BQF154" s="89"/>
      <c r="BQG154" s="89"/>
      <c r="BQH154" s="89"/>
      <c r="BQI154" s="89"/>
      <c r="BQJ154" s="89"/>
      <c r="BQK154" s="89"/>
      <c r="BQL154" s="89"/>
      <c r="BQM154" s="89"/>
      <c r="BQN154" s="89"/>
      <c r="BQO154" s="89"/>
      <c r="BQP154" s="89"/>
      <c r="BQQ154" s="89"/>
      <c r="BQR154" s="89"/>
      <c r="BQS154" s="89"/>
      <c r="BQT154" s="89"/>
      <c r="BQU154" s="89"/>
      <c r="BQV154" s="89"/>
      <c r="BQW154" s="89"/>
      <c r="BQX154" s="89"/>
      <c r="BQY154" s="89"/>
      <c r="BQZ154" s="89"/>
      <c r="BRA154" s="89"/>
      <c r="BRB154" s="89"/>
      <c r="BRC154" s="89"/>
      <c r="BRD154" s="89"/>
      <c r="BRE154" s="89"/>
      <c r="BRF154" s="89"/>
      <c r="BRG154" s="89"/>
      <c r="BRH154" s="89"/>
      <c r="BRI154" s="89"/>
      <c r="BRJ154" s="89"/>
      <c r="BRK154" s="89"/>
      <c r="BRL154" s="89"/>
      <c r="BRM154" s="89"/>
      <c r="BRN154" s="89"/>
      <c r="BRO154" s="89"/>
      <c r="BRP154" s="89"/>
      <c r="BRQ154" s="89"/>
      <c r="BRR154" s="89"/>
      <c r="BRS154" s="89"/>
      <c r="BRT154" s="89"/>
      <c r="BRU154" s="89"/>
      <c r="BRV154" s="89"/>
      <c r="BRW154" s="89"/>
      <c r="BRX154" s="89"/>
      <c r="BRY154" s="89"/>
      <c r="BRZ154" s="89"/>
      <c r="BSA154" s="89"/>
      <c r="BSB154" s="89"/>
      <c r="BSC154" s="89"/>
      <c r="BSD154" s="89"/>
      <c r="BSE154" s="89"/>
      <c r="BSF154" s="89"/>
      <c r="BSG154" s="89"/>
      <c r="BSH154" s="89"/>
      <c r="BSI154" s="89"/>
      <c r="BSJ154" s="89"/>
      <c r="BSK154" s="89"/>
      <c r="BSL154" s="89"/>
      <c r="BSM154" s="89"/>
      <c r="BSN154" s="89"/>
      <c r="BSO154" s="89"/>
      <c r="BSP154" s="89"/>
      <c r="BSQ154" s="89"/>
      <c r="BSR154" s="89"/>
      <c r="BSS154" s="89"/>
      <c r="BST154" s="89"/>
      <c r="BSU154" s="89"/>
      <c r="BSV154" s="89"/>
      <c r="BSW154" s="89"/>
      <c r="BSX154" s="89"/>
      <c r="BSY154" s="89"/>
      <c r="BSZ154" s="89"/>
      <c r="BTA154" s="89"/>
      <c r="BTB154" s="89"/>
      <c r="BTC154" s="89"/>
      <c r="BTD154" s="89"/>
      <c r="BTE154" s="89"/>
      <c r="BTF154" s="89"/>
      <c r="BTG154" s="89"/>
      <c r="BTH154" s="89"/>
      <c r="BTI154" s="89"/>
      <c r="BTJ154" s="89"/>
      <c r="BTK154" s="89"/>
      <c r="BTL154" s="89"/>
      <c r="BTM154" s="89"/>
      <c r="BTN154" s="89"/>
      <c r="BTO154" s="89"/>
      <c r="BTP154" s="89"/>
      <c r="BTQ154" s="89"/>
      <c r="BTR154" s="89"/>
      <c r="BTS154" s="89"/>
      <c r="BTT154" s="89"/>
      <c r="BTU154" s="89"/>
      <c r="BTV154" s="89"/>
      <c r="BTW154" s="89"/>
      <c r="BTX154" s="89"/>
      <c r="BTY154" s="89"/>
      <c r="BTZ154" s="89"/>
      <c r="BUA154" s="89"/>
      <c r="BUB154" s="89"/>
      <c r="BUC154" s="89"/>
      <c r="BUD154" s="89"/>
      <c r="BUE154" s="89"/>
      <c r="BUF154" s="89"/>
      <c r="BUG154" s="89"/>
      <c r="BUH154" s="89"/>
      <c r="BUI154" s="89"/>
      <c r="BUJ154" s="89"/>
      <c r="BUK154" s="89"/>
      <c r="BUL154" s="89"/>
      <c r="BUM154" s="89"/>
      <c r="BUN154" s="89"/>
      <c r="BUO154" s="89"/>
      <c r="BUP154" s="89"/>
      <c r="BUQ154" s="89"/>
      <c r="BUR154" s="89"/>
      <c r="BUS154" s="89"/>
      <c r="BUT154" s="89"/>
      <c r="BUU154" s="89"/>
      <c r="BUV154" s="89"/>
      <c r="BUW154" s="89"/>
      <c r="BUX154" s="89"/>
      <c r="BUY154" s="89"/>
      <c r="BUZ154" s="89"/>
      <c r="BVA154" s="89"/>
      <c r="BVB154" s="89"/>
      <c r="BVC154" s="89"/>
      <c r="BVD154" s="89"/>
      <c r="BVE154" s="89"/>
      <c r="BVF154" s="89"/>
      <c r="BVG154" s="89"/>
      <c r="BVH154" s="89"/>
      <c r="BVI154" s="89"/>
      <c r="BVJ154" s="89"/>
      <c r="BVK154" s="89"/>
      <c r="BVL154" s="89"/>
      <c r="BVM154" s="89"/>
      <c r="BVN154" s="89"/>
      <c r="BVO154" s="89"/>
      <c r="BVP154" s="89"/>
      <c r="BVQ154" s="89"/>
      <c r="BVR154" s="89"/>
      <c r="BVS154" s="89"/>
      <c r="BVT154" s="89"/>
      <c r="BVU154" s="89"/>
      <c r="BVV154" s="89"/>
      <c r="BVW154" s="89"/>
      <c r="BVX154" s="89"/>
      <c r="BVY154" s="89"/>
      <c r="BVZ154" s="89"/>
      <c r="BWA154" s="89"/>
      <c r="BWB154" s="89"/>
      <c r="BWC154" s="89"/>
      <c r="BWD154" s="89"/>
      <c r="BWE154" s="89"/>
      <c r="BWF154" s="89"/>
      <c r="BWG154" s="89"/>
      <c r="BWH154" s="89"/>
      <c r="BWI154" s="89"/>
      <c r="BWJ154" s="89"/>
      <c r="BWK154" s="89"/>
      <c r="BWL154" s="89"/>
      <c r="BWM154" s="89"/>
      <c r="BWN154" s="89"/>
      <c r="BWO154" s="89"/>
      <c r="BWP154" s="89"/>
      <c r="BWQ154" s="89"/>
      <c r="BWR154" s="89"/>
      <c r="BWS154" s="89"/>
      <c r="BWT154" s="89"/>
      <c r="BWU154" s="89"/>
      <c r="BWV154" s="89"/>
      <c r="BWW154" s="89"/>
      <c r="BWX154" s="89"/>
      <c r="BWY154" s="89"/>
      <c r="BWZ154" s="89"/>
      <c r="BXA154" s="89"/>
      <c r="BXB154" s="89"/>
      <c r="BXC154" s="89"/>
      <c r="BXD154" s="89"/>
      <c r="BXE154" s="89"/>
      <c r="BXF154" s="89"/>
      <c r="BXG154" s="89"/>
      <c r="BXH154" s="89"/>
      <c r="BXI154" s="89"/>
      <c r="BXJ154" s="89"/>
      <c r="BXK154" s="89"/>
      <c r="BXL154" s="89"/>
      <c r="BXM154" s="89"/>
      <c r="BXN154" s="89"/>
      <c r="BXO154" s="89"/>
      <c r="BXP154" s="89"/>
      <c r="BXQ154" s="89"/>
      <c r="BXR154" s="89"/>
      <c r="BXS154" s="89"/>
      <c r="BXT154" s="89"/>
      <c r="BXU154" s="89"/>
      <c r="BXV154" s="89"/>
      <c r="BXW154" s="89"/>
      <c r="BXX154" s="89"/>
      <c r="BXY154" s="89"/>
      <c r="BXZ154" s="89"/>
      <c r="BYA154" s="89"/>
      <c r="BYB154" s="89"/>
      <c r="BYC154" s="89"/>
      <c r="BYD154" s="89"/>
      <c r="BYE154" s="89"/>
      <c r="BYF154" s="89"/>
      <c r="BYG154" s="89"/>
      <c r="BYH154" s="89"/>
      <c r="BYI154" s="89"/>
      <c r="BYJ154" s="89"/>
      <c r="BYK154" s="89"/>
      <c r="BYL154" s="89"/>
      <c r="BYM154" s="89"/>
      <c r="BYN154" s="89"/>
      <c r="BYO154" s="89"/>
      <c r="BYP154" s="89"/>
      <c r="BYQ154" s="89"/>
      <c r="BYR154" s="89"/>
      <c r="BYS154" s="89"/>
      <c r="BYT154" s="89"/>
      <c r="BYU154" s="89"/>
      <c r="BYV154" s="89"/>
      <c r="BYW154" s="89"/>
      <c r="BYX154" s="89"/>
      <c r="BYY154" s="89"/>
      <c r="BYZ154" s="89"/>
      <c r="BZA154" s="89"/>
      <c r="BZB154" s="89"/>
      <c r="BZC154" s="89"/>
      <c r="BZD154" s="89"/>
      <c r="BZE154" s="89"/>
      <c r="BZF154" s="89"/>
      <c r="BZG154" s="89"/>
      <c r="BZH154" s="89"/>
      <c r="BZI154" s="89"/>
      <c r="BZJ154" s="89"/>
      <c r="BZK154" s="89"/>
      <c r="BZL154" s="89"/>
      <c r="BZM154" s="89"/>
      <c r="BZN154" s="89"/>
      <c r="BZO154" s="89"/>
      <c r="BZP154" s="89"/>
      <c r="BZQ154" s="89"/>
      <c r="BZR154" s="89"/>
      <c r="BZS154" s="89"/>
      <c r="BZT154" s="89"/>
      <c r="BZU154" s="89"/>
      <c r="BZV154" s="89"/>
      <c r="BZW154" s="89"/>
      <c r="BZX154" s="89"/>
      <c r="BZY154" s="89"/>
      <c r="BZZ154" s="89"/>
      <c r="CAA154" s="89"/>
      <c r="CAB154" s="89"/>
      <c r="CAC154" s="89"/>
      <c r="CAD154" s="89"/>
      <c r="CAE154" s="89"/>
      <c r="CAF154" s="89"/>
      <c r="CAG154" s="89"/>
      <c r="CAH154" s="89"/>
      <c r="CAI154" s="89"/>
      <c r="CAJ154" s="89"/>
      <c r="CAK154" s="89"/>
      <c r="CAL154" s="89"/>
      <c r="CAM154" s="89"/>
      <c r="CAN154" s="89"/>
      <c r="CAO154" s="89"/>
      <c r="CAP154" s="89"/>
      <c r="CAQ154" s="89"/>
      <c r="CAR154" s="89"/>
      <c r="CAS154" s="89"/>
      <c r="CAT154" s="89"/>
      <c r="CAU154" s="89"/>
      <c r="CAV154" s="89"/>
      <c r="CAW154" s="89"/>
      <c r="CAX154" s="89"/>
      <c r="CAY154" s="89"/>
      <c r="CAZ154" s="89"/>
      <c r="CBA154" s="89"/>
      <c r="CBB154" s="89"/>
      <c r="CBC154" s="89"/>
      <c r="CBD154" s="89"/>
      <c r="CBE154" s="89"/>
      <c r="CBF154" s="89"/>
      <c r="CBG154" s="89"/>
      <c r="CBH154" s="89"/>
      <c r="CBI154" s="89"/>
      <c r="CBJ154" s="89"/>
      <c r="CBK154" s="89"/>
      <c r="CBL154" s="89"/>
      <c r="CBM154" s="89"/>
      <c r="CBN154" s="89"/>
      <c r="CBO154" s="89"/>
      <c r="CBP154" s="89"/>
      <c r="CBQ154" s="89"/>
      <c r="CBR154" s="89"/>
      <c r="CBS154" s="89"/>
      <c r="CBT154" s="89"/>
      <c r="CBU154" s="89"/>
      <c r="CBV154" s="89"/>
      <c r="CBW154" s="89"/>
      <c r="CBX154" s="89"/>
      <c r="CBY154" s="89"/>
      <c r="CBZ154" s="89"/>
      <c r="CCA154" s="89"/>
      <c r="CCB154" s="89"/>
      <c r="CCC154" s="89"/>
      <c r="CCD154" s="89"/>
      <c r="CCE154" s="89"/>
      <c r="CCF154" s="89"/>
      <c r="CCG154" s="89"/>
      <c r="CCH154" s="89"/>
      <c r="CCI154" s="89"/>
      <c r="CCJ154" s="89"/>
      <c r="CCK154" s="89"/>
      <c r="CCL154" s="89"/>
      <c r="CCM154" s="89"/>
      <c r="CCN154" s="89"/>
      <c r="CCO154" s="89"/>
      <c r="CCP154" s="89"/>
      <c r="CCQ154" s="89"/>
      <c r="CCR154" s="89"/>
      <c r="CCS154" s="89"/>
      <c r="CCT154" s="89"/>
      <c r="CCU154" s="89"/>
      <c r="CCV154" s="89"/>
      <c r="CCW154" s="89"/>
      <c r="CCX154" s="89"/>
      <c r="CCY154" s="89"/>
      <c r="CCZ154" s="89"/>
      <c r="CDA154" s="89"/>
      <c r="CDB154" s="89"/>
      <c r="CDC154" s="89"/>
      <c r="CDD154" s="89"/>
      <c r="CDE154" s="89"/>
      <c r="CDF154" s="89"/>
      <c r="CDG154" s="89"/>
      <c r="CDH154" s="89"/>
      <c r="CDI154" s="89"/>
      <c r="CDJ154" s="89"/>
      <c r="CDK154" s="89"/>
      <c r="CDL154" s="89"/>
      <c r="CDM154" s="89"/>
      <c r="CDN154" s="89"/>
      <c r="CDO154" s="89"/>
      <c r="CDP154" s="89"/>
      <c r="CDQ154" s="89"/>
      <c r="CDR154" s="89"/>
      <c r="CDS154" s="89"/>
      <c r="CDT154" s="89"/>
      <c r="CDU154" s="89"/>
      <c r="CDV154" s="89"/>
      <c r="CDW154" s="89"/>
      <c r="CDX154" s="89"/>
      <c r="CDY154" s="89"/>
      <c r="CDZ154" s="89"/>
      <c r="CEA154" s="89"/>
      <c r="CEB154" s="89"/>
      <c r="CEC154" s="89"/>
      <c r="CED154" s="89"/>
      <c r="CEE154" s="89"/>
      <c r="CEF154" s="89"/>
      <c r="CEG154" s="89"/>
      <c r="CEH154" s="89"/>
      <c r="CEI154" s="89"/>
      <c r="CEJ154" s="89"/>
      <c r="CEK154" s="89"/>
      <c r="CEL154" s="89"/>
      <c r="CEM154" s="89"/>
      <c r="CEN154" s="89"/>
      <c r="CEO154" s="89"/>
      <c r="CEP154" s="89"/>
      <c r="CEQ154" s="89"/>
      <c r="CER154" s="89"/>
      <c r="CES154" s="89"/>
      <c r="CET154" s="89"/>
      <c r="CEU154" s="89"/>
      <c r="CEV154" s="89"/>
      <c r="CEW154" s="89"/>
      <c r="CEX154" s="89"/>
      <c r="CEY154" s="89"/>
      <c r="CEZ154" s="89"/>
      <c r="CFA154" s="89"/>
      <c r="CFB154" s="89"/>
      <c r="CFC154" s="89"/>
      <c r="CFD154" s="89"/>
      <c r="CFE154" s="89"/>
      <c r="CFF154" s="89"/>
      <c r="CFG154" s="89"/>
      <c r="CFH154" s="89"/>
      <c r="CFI154" s="89"/>
      <c r="CFJ154" s="89"/>
      <c r="CFK154" s="89"/>
      <c r="CFL154" s="89"/>
      <c r="CFM154" s="89"/>
      <c r="CFN154" s="89"/>
      <c r="CFO154" s="89"/>
      <c r="CFP154" s="89"/>
      <c r="CFQ154" s="89"/>
      <c r="CFR154" s="89"/>
      <c r="CFS154" s="89"/>
      <c r="CFT154" s="89"/>
      <c r="CFU154" s="89"/>
      <c r="CFV154" s="89"/>
      <c r="CFW154" s="89"/>
      <c r="CFX154" s="89"/>
      <c r="CFY154" s="89"/>
      <c r="CFZ154" s="89"/>
      <c r="CGA154" s="89"/>
      <c r="CGB154" s="89"/>
      <c r="CGC154" s="89"/>
      <c r="CGD154" s="89"/>
      <c r="CGE154" s="89"/>
      <c r="CGF154" s="89"/>
      <c r="CGG154" s="89"/>
      <c r="CGH154" s="89"/>
      <c r="CGI154" s="89"/>
      <c r="CGJ154" s="89"/>
      <c r="CGK154" s="89"/>
      <c r="CGL154" s="89"/>
      <c r="CGM154" s="89"/>
      <c r="CGN154" s="89"/>
      <c r="CGO154" s="89"/>
      <c r="CGP154" s="89"/>
      <c r="CGQ154" s="89"/>
      <c r="CGR154" s="89"/>
      <c r="CGS154" s="89"/>
      <c r="CGT154" s="89"/>
      <c r="CGU154" s="89"/>
      <c r="CGV154" s="89"/>
      <c r="CGW154" s="89"/>
      <c r="CGX154" s="89"/>
      <c r="CGY154" s="89"/>
      <c r="CGZ154" s="89"/>
      <c r="CHA154" s="89"/>
      <c r="CHB154" s="89"/>
      <c r="CHC154" s="89"/>
      <c r="CHD154" s="89"/>
      <c r="CHE154" s="89"/>
      <c r="CHF154" s="89"/>
      <c r="CHG154" s="89"/>
      <c r="CHH154" s="89"/>
      <c r="CHI154" s="89"/>
      <c r="CHJ154" s="89"/>
      <c r="CHK154" s="89"/>
      <c r="CHL154" s="89"/>
      <c r="CHM154" s="89"/>
      <c r="CHN154" s="89"/>
      <c r="CHO154" s="89"/>
      <c r="CHP154" s="89"/>
      <c r="CHQ154" s="89"/>
      <c r="CHR154" s="89"/>
      <c r="CHS154" s="89"/>
      <c r="CHT154" s="89"/>
      <c r="CHU154" s="89"/>
      <c r="CHV154" s="89"/>
      <c r="CHW154" s="89"/>
      <c r="CHX154" s="89"/>
      <c r="CHY154" s="89"/>
      <c r="CHZ154" s="89"/>
      <c r="CIA154" s="89"/>
      <c r="CIB154" s="89"/>
      <c r="CIC154" s="89"/>
      <c r="CID154" s="89"/>
      <c r="CIE154" s="89"/>
      <c r="CIF154" s="89"/>
      <c r="CIG154" s="89"/>
      <c r="CIH154" s="89"/>
      <c r="CII154" s="89"/>
      <c r="CIJ154" s="89"/>
      <c r="CIK154" s="89"/>
      <c r="CIL154" s="89"/>
      <c r="CIM154" s="89"/>
      <c r="CIN154" s="89"/>
      <c r="CIO154" s="89"/>
      <c r="CIP154" s="89"/>
      <c r="CIQ154" s="89"/>
      <c r="CIR154" s="89"/>
      <c r="CIS154" s="89"/>
      <c r="CIT154" s="89"/>
      <c r="CIU154" s="89"/>
      <c r="CIV154" s="89"/>
      <c r="CIW154" s="89"/>
      <c r="CIX154" s="89"/>
      <c r="CIY154" s="89"/>
      <c r="CIZ154" s="89"/>
      <c r="CJA154" s="89"/>
      <c r="CJB154" s="89"/>
      <c r="CJC154" s="89"/>
      <c r="CJD154" s="89"/>
      <c r="CJE154" s="89"/>
      <c r="CJF154" s="89"/>
      <c r="CJG154" s="89"/>
      <c r="CJH154" s="89"/>
      <c r="CJI154" s="89"/>
      <c r="CJJ154" s="89"/>
      <c r="CJK154" s="89"/>
      <c r="CJL154" s="89"/>
      <c r="CJM154" s="89"/>
      <c r="CJN154" s="89"/>
      <c r="CJO154" s="89"/>
      <c r="CJP154" s="89"/>
      <c r="CJQ154" s="89"/>
      <c r="CJR154" s="89"/>
      <c r="CJS154" s="89"/>
      <c r="CJT154" s="89"/>
      <c r="CJU154" s="89"/>
      <c r="CJV154" s="89"/>
      <c r="CJW154" s="89"/>
      <c r="CJX154" s="89"/>
      <c r="CJY154" s="89"/>
      <c r="CJZ154" s="89"/>
      <c r="CKA154" s="89"/>
      <c r="CKB154" s="89"/>
      <c r="CKC154" s="89"/>
      <c r="CKD154" s="89"/>
      <c r="CKE154" s="89"/>
      <c r="CKF154" s="89"/>
      <c r="CKG154" s="89"/>
      <c r="CKH154" s="89"/>
      <c r="CKI154" s="89"/>
      <c r="CKJ154" s="89"/>
      <c r="CKK154" s="89"/>
      <c r="CKL154" s="89"/>
      <c r="CKM154" s="89"/>
      <c r="CKN154" s="89"/>
      <c r="CKO154" s="89"/>
      <c r="CKP154" s="89"/>
      <c r="CKQ154" s="89"/>
      <c r="CKR154" s="89"/>
      <c r="CKS154" s="89"/>
      <c r="CKT154" s="89"/>
      <c r="CKU154" s="89"/>
      <c r="CKV154" s="89"/>
      <c r="CKW154" s="89"/>
      <c r="CKX154" s="89"/>
      <c r="CKY154" s="89"/>
      <c r="CKZ154" s="89"/>
      <c r="CLA154" s="89"/>
      <c r="CLB154" s="89"/>
      <c r="CLC154" s="89"/>
      <c r="CLD154" s="89"/>
      <c r="CLE154" s="89"/>
      <c r="CLF154" s="89"/>
      <c r="CLG154" s="89"/>
      <c r="CLH154" s="89"/>
      <c r="CLI154" s="89"/>
      <c r="CLJ154" s="89"/>
      <c r="CLK154" s="89"/>
      <c r="CLL154" s="89"/>
      <c r="CLM154" s="89"/>
      <c r="CLN154" s="89"/>
      <c r="CLO154" s="89"/>
      <c r="CLP154" s="89"/>
      <c r="CLQ154" s="89"/>
      <c r="CLR154" s="89"/>
      <c r="CLS154" s="89"/>
      <c r="CLT154" s="89"/>
      <c r="CLU154" s="89"/>
      <c r="CLV154" s="89"/>
      <c r="CLW154" s="89"/>
      <c r="CLX154" s="89"/>
      <c r="CLY154" s="89"/>
      <c r="CLZ154" s="89"/>
      <c r="CMA154" s="89"/>
      <c r="CMB154" s="89"/>
      <c r="CMC154" s="89"/>
      <c r="CMD154" s="89"/>
      <c r="CME154" s="89"/>
      <c r="CMF154" s="89"/>
      <c r="CMG154" s="89"/>
      <c r="CMH154" s="89"/>
      <c r="CMI154" s="89"/>
      <c r="CMJ154" s="89"/>
      <c r="CMK154" s="89"/>
      <c r="CML154" s="89"/>
      <c r="CMM154" s="89"/>
      <c r="CMN154" s="89"/>
      <c r="CMO154" s="89"/>
      <c r="CMP154" s="89"/>
      <c r="CMQ154" s="89"/>
      <c r="CMR154" s="89"/>
      <c r="CMS154" s="89"/>
      <c r="CMT154" s="89"/>
      <c r="CMU154" s="89"/>
      <c r="CMV154" s="89"/>
      <c r="CMW154" s="89"/>
      <c r="CMX154" s="89"/>
      <c r="CMY154" s="89"/>
      <c r="CMZ154" s="89"/>
      <c r="CNA154" s="89"/>
      <c r="CNB154" s="89"/>
      <c r="CNC154" s="89"/>
      <c r="CND154" s="89"/>
      <c r="CNE154" s="89"/>
      <c r="CNF154" s="89"/>
      <c r="CNG154" s="89"/>
      <c r="CNH154" s="89"/>
      <c r="CNI154" s="89"/>
      <c r="CNJ154" s="89"/>
      <c r="CNK154" s="89"/>
      <c r="CNL154" s="89"/>
      <c r="CNM154" s="89"/>
      <c r="CNN154" s="89"/>
      <c r="CNO154" s="89"/>
      <c r="CNP154" s="89"/>
      <c r="CNQ154" s="89"/>
      <c r="CNR154" s="89"/>
      <c r="CNS154" s="89"/>
      <c r="CNT154" s="89"/>
      <c r="CNU154" s="89"/>
      <c r="CNV154" s="89"/>
      <c r="CNW154" s="89"/>
      <c r="CNX154" s="89"/>
      <c r="CNY154" s="89"/>
      <c r="CNZ154" s="89"/>
      <c r="COA154" s="89"/>
      <c r="COB154" s="89"/>
      <c r="COC154" s="89"/>
      <c r="COD154" s="89"/>
      <c r="COE154" s="89"/>
      <c r="COF154" s="89"/>
      <c r="COG154" s="89"/>
      <c r="COH154" s="89"/>
      <c r="COI154" s="89"/>
      <c r="COJ154" s="89"/>
      <c r="COK154" s="89"/>
      <c r="COL154" s="89"/>
      <c r="COM154" s="89"/>
      <c r="CON154" s="89"/>
      <c r="COO154" s="89"/>
      <c r="COP154" s="89"/>
      <c r="COQ154" s="89"/>
      <c r="COR154" s="89"/>
      <c r="COS154" s="89"/>
      <c r="COT154" s="89"/>
      <c r="COU154" s="89"/>
      <c r="COV154" s="89"/>
      <c r="COW154" s="89"/>
      <c r="COX154" s="89"/>
      <c r="COY154" s="89"/>
      <c r="COZ154" s="89"/>
      <c r="CPA154" s="89"/>
      <c r="CPB154" s="89"/>
      <c r="CPC154" s="89"/>
      <c r="CPD154" s="89"/>
      <c r="CPE154" s="89"/>
      <c r="CPF154" s="89"/>
      <c r="CPG154" s="89"/>
      <c r="CPH154" s="89"/>
      <c r="CPI154" s="89"/>
      <c r="CPJ154" s="89"/>
      <c r="CPK154" s="89"/>
      <c r="CPL154" s="89"/>
      <c r="CPM154" s="89"/>
      <c r="CPN154" s="89"/>
      <c r="CPO154" s="89"/>
      <c r="CPP154" s="89"/>
      <c r="CPQ154" s="89"/>
      <c r="CPR154" s="89"/>
      <c r="CPS154" s="89"/>
      <c r="CPT154" s="89"/>
      <c r="CPU154" s="89"/>
      <c r="CPV154" s="89"/>
      <c r="CPW154" s="89"/>
      <c r="CPX154" s="89"/>
      <c r="CPY154" s="89"/>
      <c r="CPZ154" s="89"/>
      <c r="CQA154" s="89"/>
      <c r="CQB154" s="89"/>
      <c r="CQC154" s="89"/>
      <c r="CQD154" s="89"/>
      <c r="CQE154" s="89"/>
      <c r="CQF154" s="89"/>
      <c r="CQG154" s="89"/>
      <c r="CQH154" s="89"/>
      <c r="CQI154" s="89"/>
      <c r="CQJ154" s="89"/>
      <c r="CQK154" s="89"/>
      <c r="CQL154" s="89"/>
      <c r="CQM154" s="89"/>
      <c r="CQN154" s="89"/>
      <c r="CQO154" s="89"/>
      <c r="CQP154" s="89"/>
      <c r="CQQ154" s="89"/>
      <c r="CQR154" s="89"/>
      <c r="CQS154" s="89"/>
      <c r="CQT154" s="89"/>
      <c r="CQU154" s="89"/>
      <c r="CQV154" s="89"/>
      <c r="CQW154" s="89"/>
      <c r="CQX154" s="89"/>
      <c r="CQY154" s="89"/>
      <c r="CQZ154" s="89"/>
      <c r="CRA154" s="89"/>
      <c r="CRB154" s="89"/>
      <c r="CRC154" s="89"/>
      <c r="CRD154" s="89"/>
      <c r="CRE154" s="89"/>
      <c r="CRF154" s="89"/>
      <c r="CRG154" s="89"/>
      <c r="CRH154" s="89"/>
      <c r="CRI154" s="89"/>
      <c r="CRJ154" s="89"/>
      <c r="CRK154" s="89"/>
      <c r="CRL154" s="89"/>
      <c r="CRM154" s="89"/>
      <c r="CRN154" s="89"/>
      <c r="CRO154" s="89"/>
      <c r="CRP154" s="89"/>
      <c r="CRQ154" s="89"/>
      <c r="CRR154" s="89"/>
      <c r="CRS154" s="89"/>
      <c r="CRT154" s="89"/>
      <c r="CRU154" s="89"/>
      <c r="CRV154" s="89"/>
      <c r="CRW154" s="89"/>
      <c r="CRX154" s="89"/>
      <c r="CRY154" s="89"/>
      <c r="CRZ154" s="89"/>
      <c r="CSA154" s="89"/>
      <c r="CSB154" s="89"/>
      <c r="CSC154" s="89"/>
      <c r="CSD154" s="89"/>
      <c r="CSE154" s="89"/>
      <c r="CSF154" s="89"/>
      <c r="CSG154" s="89"/>
      <c r="CSH154" s="89"/>
      <c r="CSI154" s="89"/>
      <c r="CSJ154" s="89"/>
      <c r="CSK154" s="89"/>
      <c r="CSL154" s="89"/>
      <c r="CSM154" s="89"/>
      <c r="CSN154" s="89"/>
      <c r="CSO154" s="89"/>
      <c r="CSP154" s="89"/>
      <c r="CSQ154" s="89"/>
      <c r="CSR154" s="89"/>
      <c r="CSS154" s="89"/>
      <c r="CST154" s="89"/>
      <c r="CSU154" s="89"/>
      <c r="CSV154" s="89"/>
      <c r="CSW154" s="89"/>
      <c r="CSX154" s="89"/>
      <c r="CSY154" s="89"/>
      <c r="CSZ154" s="89"/>
      <c r="CTA154" s="89"/>
      <c r="CTB154" s="89"/>
      <c r="CTC154" s="89"/>
      <c r="CTD154" s="89"/>
      <c r="CTE154" s="89"/>
      <c r="CTF154" s="89"/>
      <c r="CTG154" s="89"/>
      <c r="CTH154" s="89"/>
      <c r="CTI154" s="89"/>
      <c r="CTJ154" s="89"/>
      <c r="CTK154" s="89"/>
      <c r="CTL154" s="89"/>
      <c r="CTM154" s="89"/>
      <c r="CTN154" s="89"/>
      <c r="CTO154" s="89"/>
      <c r="CTP154" s="89"/>
      <c r="CTQ154" s="89"/>
      <c r="CTR154" s="89"/>
      <c r="CTS154" s="89"/>
      <c r="CTT154" s="89"/>
      <c r="CTU154" s="89"/>
      <c r="CTV154" s="89"/>
      <c r="CTW154" s="89"/>
      <c r="CTX154" s="89"/>
      <c r="CTY154" s="89"/>
      <c r="CTZ154" s="89"/>
      <c r="CUA154" s="89"/>
      <c r="CUB154" s="89"/>
      <c r="CUC154" s="89"/>
      <c r="CUD154" s="89"/>
      <c r="CUE154" s="89"/>
      <c r="CUF154" s="89"/>
      <c r="CUG154" s="89"/>
      <c r="CUH154" s="89"/>
      <c r="CUI154" s="89"/>
      <c r="CUJ154" s="89"/>
      <c r="CUK154" s="89"/>
      <c r="CUL154" s="89"/>
      <c r="CUM154" s="89"/>
      <c r="CUN154" s="89"/>
      <c r="CUO154" s="89"/>
      <c r="CUP154" s="89"/>
      <c r="CUQ154" s="89"/>
      <c r="CUR154" s="89"/>
      <c r="CUS154" s="89"/>
      <c r="CUT154" s="89"/>
      <c r="CUU154" s="89"/>
      <c r="CUV154" s="89"/>
      <c r="CUW154" s="89"/>
      <c r="CUX154" s="89"/>
      <c r="CUY154" s="89"/>
      <c r="CUZ154" s="89"/>
      <c r="CVA154" s="89"/>
      <c r="CVB154" s="89"/>
      <c r="CVC154" s="89"/>
      <c r="CVD154" s="89"/>
      <c r="CVE154" s="89"/>
      <c r="CVF154" s="89"/>
      <c r="CVG154" s="89"/>
      <c r="CVH154" s="89"/>
      <c r="CVI154" s="89"/>
      <c r="CVJ154" s="89"/>
      <c r="CVK154" s="89"/>
      <c r="CVL154" s="89"/>
      <c r="CVM154" s="89"/>
      <c r="CVN154" s="89"/>
      <c r="CVO154" s="89"/>
      <c r="CVP154" s="89"/>
      <c r="CVQ154" s="89"/>
      <c r="CVR154" s="89"/>
      <c r="CVS154" s="89"/>
      <c r="CVT154" s="89"/>
      <c r="CVU154" s="89"/>
      <c r="CVV154" s="89"/>
      <c r="CVW154" s="89"/>
      <c r="CVX154" s="89"/>
      <c r="CVY154" s="89"/>
      <c r="CVZ154" s="89"/>
      <c r="CWA154" s="89"/>
      <c r="CWB154" s="89"/>
      <c r="CWC154" s="89"/>
      <c r="CWD154" s="89"/>
      <c r="CWE154" s="89"/>
      <c r="CWF154" s="89"/>
      <c r="CWG154" s="89"/>
      <c r="CWH154" s="89"/>
      <c r="CWI154" s="89"/>
      <c r="CWJ154" s="89"/>
      <c r="CWK154" s="89"/>
      <c r="CWL154" s="89"/>
      <c r="CWM154" s="89"/>
      <c r="CWN154" s="89"/>
      <c r="CWO154" s="89"/>
      <c r="CWP154" s="89"/>
      <c r="CWQ154" s="89"/>
      <c r="CWR154" s="89"/>
      <c r="CWS154" s="89"/>
      <c r="CWT154" s="89"/>
      <c r="CWU154" s="89"/>
      <c r="CWV154" s="89"/>
      <c r="CWW154" s="89"/>
      <c r="CWX154" s="89"/>
      <c r="CWY154" s="89"/>
      <c r="CWZ154" s="89"/>
      <c r="CXA154" s="89"/>
      <c r="CXB154" s="89"/>
      <c r="CXC154" s="89"/>
      <c r="CXD154" s="89"/>
      <c r="CXE154" s="89"/>
      <c r="CXF154" s="89"/>
      <c r="CXG154" s="89"/>
      <c r="CXH154" s="89"/>
      <c r="CXI154" s="89"/>
      <c r="CXJ154" s="89"/>
      <c r="CXK154" s="89"/>
      <c r="CXL154" s="89"/>
      <c r="CXM154" s="89"/>
      <c r="CXN154" s="89"/>
      <c r="CXO154" s="89"/>
      <c r="CXP154" s="89"/>
      <c r="CXQ154" s="89"/>
      <c r="CXR154" s="89"/>
      <c r="CXS154" s="89"/>
      <c r="CXT154" s="89"/>
      <c r="CXU154" s="89"/>
      <c r="CXV154" s="89"/>
      <c r="CXW154" s="89"/>
      <c r="CXX154" s="89"/>
      <c r="CXY154" s="89"/>
      <c r="CXZ154" s="89"/>
      <c r="CYA154" s="89"/>
      <c r="CYB154" s="89"/>
      <c r="CYC154" s="89"/>
      <c r="CYD154" s="89"/>
      <c r="CYE154" s="89"/>
      <c r="CYF154" s="89"/>
      <c r="CYG154" s="89"/>
      <c r="CYH154" s="89"/>
      <c r="CYI154" s="89"/>
      <c r="CYJ154" s="89"/>
      <c r="CYK154" s="89"/>
      <c r="CYL154" s="89"/>
      <c r="CYM154" s="89"/>
      <c r="CYN154" s="89"/>
      <c r="CYO154" s="89"/>
      <c r="CYP154" s="89"/>
      <c r="CYQ154" s="89"/>
      <c r="CYR154" s="89"/>
      <c r="CYS154" s="89"/>
      <c r="CYT154" s="89"/>
      <c r="CYU154" s="89"/>
      <c r="CYV154" s="89"/>
      <c r="CYW154" s="89"/>
      <c r="CYX154" s="89"/>
      <c r="CYY154" s="89"/>
      <c r="CYZ154" s="89"/>
      <c r="CZA154" s="89"/>
      <c r="CZB154" s="89"/>
      <c r="CZC154" s="89"/>
      <c r="CZD154" s="89"/>
      <c r="CZE154" s="89"/>
      <c r="CZF154" s="89"/>
      <c r="CZG154" s="89"/>
      <c r="CZH154" s="89"/>
      <c r="CZI154" s="89"/>
      <c r="CZJ154" s="89"/>
      <c r="CZK154" s="89"/>
      <c r="CZL154" s="89"/>
      <c r="CZM154" s="89"/>
      <c r="CZN154" s="89"/>
      <c r="CZO154" s="89"/>
      <c r="CZP154" s="89"/>
      <c r="CZQ154" s="89"/>
      <c r="CZR154" s="89"/>
      <c r="CZS154" s="89"/>
      <c r="CZT154" s="89"/>
      <c r="CZU154" s="89"/>
      <c r="CZV154" s="89"/>
      <c r="CZW154" s="89"/>
      <c r="CZX154" s="89"/>
      <c r="CZY154" s="89"/>
      <c r="CZZ154" s="89"/>
      <c r="DAA154" s="89"/>
      <c r="DAB154" s="89"/>
      <c r="DAC154" s="89"/>
      <c r="DAD154" s="89"/>
      <c r="DAE154" s="89"/>
      <c r="DAF154" s="89"/>
      <c r="DAG154" s="89"/>
      <c r="DAH154" s="89"/>
      <c r="DAI154" s="89"/>
      <c r="DAJ154" s="89"/>
      <c r="DAK154" s="89"/>
      <c r="DAL154" s="89"/>
      <c r="DAM154" s="89"/>
      <c r="DAN154" s="89"/>
      <c r="DAO154" s="89"/>
      <c r="DAP154" s="89"/>
      <c r="DAQ154" s="89"/>
      <c r="DAR154" s="89"/>
      <c r="DAS154" s="89"/>
      <c r="DAT154" s="89"/>
      <c r="DAU154" s="89"/>
      <c r="DAV154" s="89"/>
      <c r="DAW154" s="89"/>
      <c r="DAX154" s="89"/>
      <c r="DAY154" s="89"/>
      <c r="DAZ154" s="89"/>
      <c r="DBA154" s="89"/>
      <c r="DBB154" s="89"/>
      <c r="DBC154" s="89"/>
      <c r="DBD154" s="89"/>
      <c r="DBE154" s="89"/>
      <c r="DBF154" s="89"/>
      <c r="DBG154" s="89"/>
      <c r="DBH154" s="89"/>
      <c r="DBI154" s="89"/>
      <c r="DBJ154" s="89"/>
      <c r="DBK154" s="89"/>
      <c r="DBL154" s="89"/>
      <c r="DBM154" s="89"/>
      <c r="DBN154" s="89"/>
      <c r="DBO154" s="89"/>
      <c r="DBP154" s="89"/>
      <c r="DBQ154" s="89"/>
      <c r="DBR154" s="89"/>
      <c r="DBS154" s="89"/>
      <c r="DBT154" s="89"/>
      <c r="DBU154" s="89"/>
      <c r="DBV154" s="89"/>
      <c r="DBW154" s="89"/>
      <c r="DBX154" s="89"/>
      <c r="DBY154" s="89"/>
      <c r="DBZ154" s="89"/>
      <c r="DCA154" s="89"/>
      <c r="DCB154" s="89"/>
      <c r="DCC154" s="89"/>
      <c r="DCD154" s="89"/>
      <c r="DCE154" s="89"/>
      <c r="DCF154" s="89"/>
      <c r="DCG154" s="89"/>
      <c r="DCH154" s="89"/>
      <c r="DCI154" s="89"/>
      <c r="DCJ154" s="89"/>
      <c r="DCK154" s="89"/>
      <c r="DCL154" s="89"/>
      <c r="DCM154" s="89"/>
      <c r="DCN154" s="89"/>
      <c r="DCO154" s="89"/>
      <c r="DCP154" s="89"/>
      <c r="DCQ154" s="89"/>
      <c r="DCR154" s="89"/>
      <c r="DCS154" s="89"/>
      <c r="DCT154" s="89"/>
      <c r="DCU154" s="89"/>
      <c r="DCV154" s="89"/>
      <c r="DCW154" s="89"/>
      <c r="DCX154" s="89"/>
      <c r="DCY154" s="89"/>
      <c r="DCZ154" s="89"/>
      <c r="DDA154" s="89"/>
      <c r="DDB154" s="89"/>
      <c r="DDC154" s="89"/>
      <c r="DDD154" s="89"/>
      <c r="DDE154" s="89"/>
      <c r="DDF154" s="89"/>
      <c r="DDG154" s="89"/>
      <c r="DDH154" s="89"/>
      <c r="DDI154" s="89"/>
      <c r="DDJ154" s="89"/>
      <c r="DDK154" s="89"/>
      <c r="DDL154" s="89"/>
      <c r="DDM154" s="89"/>
      <c r="DDN154" s="89"/>
      <c r="DDO154" s="89"/>
      <c r="DDP154" s="89"/>
      <c r="DDQ154" s="89"/>
      <c r="DDR154" s="89"/>
      <c r="DDS154" s="89"/>
      <c r="DDT154" s="89"/>
      <c r="DDU154" s="89"/>
      <c r="DDV154" s="89"/>
      <c r="DDW154" s="89"/>
      <c r="DDX154" s="89"/>
      <c r="DDY154" s="89"/>
      <c r="DDZ154" s="89"/>
      <c r="DEA154" s="89"/>
      <c r="DEB154" s="89"/>
      <c r="DEC154" s="89"/>
      <c r="DED154" s="89"/>
      <c r="DEE154" s="89"/>
      <c r="DEF154" s="89"/>
      <c r="DEG154" s="89"/>
      <c r="DEH154" s="89"/>
      <c r="DEI154" s="89"/>
      <c r="DEJ154" s="89"/>
      <c r="DEK154" s="89"/>
      <c r="DEL154" s="89"/>
      <c r="DEM154" s="89"/>
      <c r="DEN154" s="89"/>
      <c r="DEO154" s="89"/>
      <c r="DEP154" s="89"/>
      <c r="DEQ154" s="89"/>
      <c r="DER154" s="89"/>
      <c r="DES154" s="89"/>
      <c r="DET154" s="89"/>
      <c r="DEU154" s="89"/>
      <c r="DEV154" s="89"/>
      <c r="DEW154" s="89"/>
      <c r="DEX154" s="89"/>
      <c r="DEY154" s="89"/>
      <c r="DEZ154" s="89"/>
      <c r="DFA154" s="89"/>
      <c r="DFB154" s="89"/>
      <c r="DFC154" s="89"/>
      <c r="DFD154" s="89"/>
      <c r="DFE154" s="89"/>
      <c r="DFF154" s="89"/>
      <c r="DFG154" s="89"/>
      <c r="DFH154" s="89"/>
      <c r="DFI154" s="89"/>
      <c r="DFJ154" s="89"/>
      <c r="DFK154" s="89"/>
      <c r="DFL154" s="89"/>
      <c r="DFM154" s="89"/>
      <c r="DFN154" s="89"/>
      <c r="DFO154" s="89"/>
      <c r="DFP154" s="89"/>
      <c r="DFQ154" s="89"/>
      <c r="DFR154" s="89"/>
      <c r="DFS154" s="89"/>
      <c r="DFT154" s="89"/>
      <c r="DFU154" s="89"/>
      <c r="DFV154" s="89"/>
      <c r="DFW154" s="89"/>
      <c r="DFX154" s="89"/>
      <c r="DFY154" s="89"/>
      <c r="DFZ154" s="89"/>
      <c r="DGA154" s="89"/>
      <c r="DGB154" s="89"/>
      <c r="DGC154" s="89"/>
      <c r="DGD154" s="89"/>
      <c r="DGE154" s="89"/>
      <c r="DGF154" s="89"/>
      <c r="DGG154" s="89"/>
      <c r="DGH154" s="89"/>
      <c r="DGI154" s="89"/>
      <c r="DGJ154" s="89"/>
      <c r="DGK154" s="89"/>
      <c r="DGL154" s="89"/>
      <c r="DGM154" s="89"/>
      <c r="DGN154" s="89"/>
      <c r="DGO154" s="89"/>
      <c r="DGP154" s="89"/>
      <c r="DGQ154" s="89"/>
      <c r="DGR154" s="89"/>
      <c r="DGS154" s="89"/>
      <c r="DGT154" s="89"/>
      <c r="DGU154" s="89"/>
      <c r="DGV154" s="89"/>
      <c r="DGW154" s="89"/>
      <c r="DGX154" s="89"/>
      <c r="DGY154" s="89"/>
      <c r="DGZ154" s="89"/>
      <c r="DHA154" s="89"/>
      <c r="DHB154" s="89"/>
      <c r="DHC154" s="89"/>
      <c r="DHD154" s="89"/>
      <c r="DHE154" s="89"/>
      <c r="DHF154" s="89"/>
      <c r="DHG154" s="89"/>
      <c r="DHH154" s="89"/>
      <c r="DHI154" s="89"/>
      <c r="DHJ154" s="89"/>
      <c r="DHK154" s="89"/>
      <c r="DHL154" s="89"/>
      <c r="DHM154" s="89"/>
      <c r="DHN154" s="89"/>
      <c r="DHO154" s="89"/>
      <c r="DHP154" s="89"/>
      <c r="DHQ154" s="89"/>
      <c r="DHR154" s="89"/>
      <c r="DHS154" s="89"/>
      <c r="DHT154" s="89"/>
      <c r="DHU154" s="89"/>
      <c r="DHV154" s="89"/>
      <c r="DHW154" s="89"/>
      <c r="DHX154" s="89"/>
      <c r="DHY154" s="89"/>
      <c r="DHZ154" s="89"/>
      <c r="DIA154" s="89"/>
      <c r="DIB154" s="89"/>
      <c r="DIC154" s="89"/>
      <c r="DID154" s="89"/>
      <c r="DIE154" s="89"/>
      <c r="DIF154" s="89"/>
      <c r="DIG154" s="89"/>
      <c r="DIH154" s="89"/>
      <c r="DII154" s="89"/>
      <c r="DIJ154" s="89"/>
      <c r="DIK154" s="89"/>
      <c r="DIL154" s="89"/>
      <c r="DIM154" s="89"/>
      <c r="DIN154" s="89"/>
      <c r="DIO154" s="89"/>
      <c r="DIP154" s="89"/>
      <c r="DIQ154" s="89"/>
      <c r="DIR154" s="89"/>
      <c r="DIS154" s="89"/>
      <c r="DIT154" s="89"/>
      <c r="DIU154" s="89"/>
      <c r="DIV154" s="89"/>
      <c r="DIW154" s="89"/>
      <c r="DIX154" s="89"/>
      <c r="DIY154" s="89"/>
      <c r="DIZ154" s="89"/>
      <c r="DJA154" s="89"/>
      <c r="DJB154" s="89"/>
      <c r="DJC154" s="89"/>
      <c r="DJD154" s="89"/>
      <c r="DJE154" s="89"/>
      <c r="DJF154" s="89"/>
      <c r="DJG154" s="89"/>
      <c r="DJH154" s="89"/>
      <c r="DJI154" s="89"/>
      <c r="DJJ154" s="89"/>
      <c r="DJK154" s="89"/>
      <c r="DJL154" s="89"/>
      <c r="DJM154" s="89"/>
      <c r="DJN154" s="89"/>
      <c r="DJO154" s="89"/>
      <c r="DJP154" s="89"/>
      <c r="DJQ154" s="89"/>
      <c r="DJR154" s="89"/>
      <c r="DJS154" s="89"/>
      <c r="DJT154" s="89"/>
      <c r="DJU154" s="89"/>
      <c r="DJV154" s="89"/>
      <c r="DJW154" s="89"/>
      <c r="DJX154" s="89"/>
      <c r="DJY154" s="89"/>
      <c r="DJZ154" s="89"/>
      <c r="DKA154" s="89"/>
      <c r="DKB154" s="89"/>
      <c r="DKC154" s="89"/>
      <c r="DKD154" s="89"/>
      <c r="DKE154" s="89"/>
      <c r="DKF154" s="89"/>
      <c r="DKG154" s="89"/>
      <c r="DKH154" s="89"/>
      <c r="DKI154" s="89"/>
      <c r="DKJ154" s="89"/>
      <c r="DKK154" s="89"/>
      <c r="DKL154" s="89"/>
      <c r="DKM154" s="89"/>
      <c r="DKN154" s="89"/>
      <c r="DKO154" s="89"/>
      <c r="DKP154" s="89"/>
      <c r="DKQ154" s="89"/>
      <c r="DKR154" s="89"/>
      <c r="DKS154" s="89"/>
      <c r="DKT154" s="89"/>
      <c r="DKU154" s="89"/>
      <c r="DKV154" s="89"/>
      <c r="DKW154" s="89"/>
      <c r="DKX154" s="89"/>
      <c r="DKY154" s="89"/>
      <c r="DKZ154" s="89"/>
      <c r="DLA154" s="89"/>
      <c r="DLB154" s="89"/>
      <c r="DLC154" s="89"/>
      <c r="DLD154" s="89"/>
      <c r="DLE154" s="89"/>
      <c r="DLF154" s="89"/>
      <c r="DLG154" s="89"/>
      <c r="DLH154" s="89"/>
      <c r="DLI154" s="89"/>
      <c r="DLJ154" s="89"/>
      <c r="DLK154" s="89"/>
      <c r="DLL154" s="89"/>
      <c r="DLM154" s="89"/>
      <c r="DLN154" s="89"/>
      <c r="DLO154" s="89"/>
      <c r="DLP154" s="89"/>
      <c r="DLQ154" s="89"/>
      <c r="DLR154" s="89"/>
      <c r="DLS154" s="89"/>
      <c r="DLT154" s="89"/>
      <c r="DLU154" s="89"/>
      <c r="DLV154" s="89"/>
      <c r="DLW154" s="89"/>
      <c r="DLX154" s="89"/>
      <c r="DLY154" s="89"/>
      <c r="DLZ154" s="89"/>
      <c r="DMA154" s="89"/>
      <c r="DMB154" s="89"/>
      <c r="DMC154" s="89"/>
      <c r="DMD154" s="89"/>
      <c r="DME154" s="89"/>
      <c r="DMF154" s="89"/>
      <c r="DMG154" s="89"/>
      <c r="DMH154" s="89"/>
      <c r="DMI154" s="89"/>
      <c r="DMJ154" s="89"/>
      <c r="DMK154" s="89"/>
      <c r="DML154" s="89"/>
      <c r="DMM154" s="89"/>
      <c r="DMN154" s="89"/>
      <c r="DMO154" s="89"/>
      <c r="DMP154" s="89"/>
      <c r="DMQ154" s="89"/>
      <c r="DMR154" s="89"/>
      <c r="DMS154" s="89"/>
      <c r="DMT154" s="89"/>
      <c r="DMU154" s="89"/>
      <c r="DMV154" s="89"/>
      <c r="DMW154" s="89"/>
      <c r="DMX154" s="89"/>
      <c r="DMY154" s="89"/>
      <c r="DMZ154" s="89"/>
      <c r="DNA154" s="89"/>
      <c r="DNB154" s="89"/>
      <c r="DNC154" s="89"/>
      <c r="DND154" s="89"/>
      <c r="DNE154" s="89"/>
      <c r="DNF154" s="89"/>
      <c r="DNG154" s="89"/>
      <c r="DNH154" s="89"/>
      <c r="DNI154" s="89"/>
      <c r="DNJ154" s="89"/>
      <c r="DNK154" s="89"/>
      <c r="DNL154" s="89"/>
      <c r="DNM154" s="89"/>
      <c r="DNN154" s="89"/>
      <c r="DNO154" s="89"/>
      <c r="DNP154" s="89"/>
      <c r="DNQ154" s="89"/>
      <c r="DNR154" s="89"/>
      <c r="DNS154" s="89"/>
      <c r="DNT154" s="89"/>
      <c r="DNU154" s="89"/>
      <c r="DNV154" s="89"/>
      <c r="DNW154" s="89"/>
      <c r="DNX154" s="89"/>
      <c r="DNY154" s="89"/>
      <c r="DNZ154" s="89"/>
      <c r="DOA154" s="89"/>
      <c r="DOB154" s="89"/>
      <c r="DOC154" s="89"/>
      <c r="DOD154" s="89"/>
      <c r="DOE154" s="89"/>
      <c r="DOF154" s="89"/>
      <c r="DOG154" s="89"/>
      <c r="DOH154" s="89"/>
      <c r="DOI154" s="89"/>
      <c r="DOJ154" s="89"/>
      <c r="DOK154" s="89"/>
      <c r="DOL154" s="89"/>
      <c r="DOM154" s="89"/>
      <c r="DON154" s="89"/>
      <c r="DOO154" s="89"/>
      <c r="DOP154" s="89"/>
      <c r="DOQ154" s="89"/>
      <c r="DOR154" s="89"/>
      <c r="DOS154" s="89"/>
      <c r="DOT154" s="89"/>
      <c r="DOU154" s="89"/>
      <c r="DOV154" s="89"/>
      <c r="DOW154" s="89"/>
      <c r="DOX154" s="89"/>
      <c r="DOY154" s="89"/>
      <c r="DOZ154" s="89"/>
      <c r="DPA154" s="89"/>
      <c r="DPB154" s="89"/>
      <c r="DPC154" s="89"/>
      <c r="DPD154" s="89"/>
      <c r="DPE154" s="89"/>
      <c r="DPF154" s="89"/>
      <c r="DPG154" s="89"/>
      <c r="DPH154" s="89"/>
      <c r="DPI154" s="89"/>
      <c r="DPJ154" s="89"/>
      <c r="DPK154" s="89"/>
      <c r="DPL154" s="89"/>
      <c r="DPM154" s="89"/>
      <c r="DPN154" s="89"/>
      <c r="DPO154" s="89"/>
      <c r="DPP154" s="89"/>
      <c r="DPQ154" s="89"/>
      <c r="DPR154" s="89"/>
      <c r="DPS154" s="89"/>
      <c r="DPT154" s="89"/>
      <c r="DPU154" s="89"/>
      <c r="DPV154" s="89"/>
      <c r="DPW154" s="89"/>
      <c r="DPX154" s="89"/>
      <c r="DPY154" s="89"/>
      <c r="DPZ154" s="89"/>
      <c r="DQA154" s="89"/>
      <c r="DQB154" s="89"/>
      <c r="DQC154" s="89"/>
      <c r="DQD154" s="89"/>
      <c r="DQE154" s="89"/>
      <c r="DQF154" s="89"/>
      <c r="DQG154" s="89"/>
      <c r="DQH154" s="89"/>
      <c r="DQI154" s="89"/>
      <c r="DQJ154" s="89"/>
      <c r="DQK154" s="89"/>
      <c r="DQL154" s="89"/>
      <c r="DQM154" s="89"/>
      <c r="DQN154" s="89"/>
      <c r="DQO154" s="89"/>
      <c r="DQP154" s="89"/>
      <c r="DQQ154" s="89"/>
      <c r="DQR154" s="89"/>
      <c r="DQS154" s="89"/>
      <c r="DQT154" s="89"/>
      <c r="DQU154" s="89"/>
      <c r="DQV154" s="89"/>
      <c r="DQW154" s="89"/>
      <c r="DQX154" s="89"/>
      <c r="DQY154" s="89"/>
      <c r="DQZ154" s="89"/>
      <c r="DRA154" s="89"/>
      <c r="DRB154" s="89"/>
      <c r="DRC154" s="89"/>
      <c r="DRD154" s="89"/>
      <c r="DRE154" s="89"/>
      <c r="DRF154" s="89"/>
      <c r="DRG154" s="89"/>
      <c r="DRH154" s="89"/>
      <c r="DRI154" s="89"/>
      <c r="DRJ154" s="89"/>
      <c r="DRK154" s="89"/>
      <c r="DRL154" s="89"/>
      <c r="DRM154" s="89"/>
      <c r="DRN154" s="89"/>
      <c r="DRO154" s="89"/>
      <c r="DRP154" s="89"/>
      <c r="DRQ154" s="89"/>
      <c r="DRR154" s="89"/>
      <c r="DRS154" s="89"/>
      <c r="DRT154" s="89"/>
      <c r="DRU154" s="89"/>
      <c r="DRV154" s="89"/>
      <c r="DRW154" s="89"/>
      <c r="DRX154" s="89"/>
      <c r="DRY154" s="89"/>
      <c r="DRZ154" s="89"/>
      <c r="DSA154" s="89"/>
      <c r="DSB154" s="89"/>
      <c r="DSC154" s="89"/>
      <c r="DSD154" s="89"/>
      <c r="DSE154" s="89"/>
      <c r="DSF154" s="89"/>
      <c r="DSG154" s="89"/>
      <c r="DSH154" s="89"/>
      <c r="DSI154" s="89"/>
      <c r="DSJ154" s="89"/>
      <c r="DSK154" s="89"/>
      <c r="DSL154" s="89"/>
      <c r="DSM154" s="89"/>
      <c r="DSN154" s="89"/>
      <c r="DSO154" s="89"/>
      <c r="DSP154" s="89"/>
      <c r="DSQ154" s="89"/>
      <c r="DSR154" s="89"/>
      <c r="DSS154" s="89"/>
      <c r="DST154" s="89"/>
      <c r="DSU154" s="89"/>
      <c r="DSV154" s="89"/>
      <c r="DSW154" s="89"/>
      <c r="DSX154" s="89"/>
      <c r="DSY154" s="89"/>
      <c r="DSZ154" s="89"/>
      <c r="DTA154" s="89"/>
      <c r="DTB154" s="89"/>
      <c r="DTC154" s="89"/>
      <c r="DTD154" s="89"/>
      <c r="DTE154" s="89"/>
      <c r="DTF154" s="89"/>
      <c r="DTG154" s="89"/>
      <c r="DTH154" s="89"/>
      <c r="DTI154" s="89"/>
      <c r="DTJ154" s="89"/>
      <c r="DTK154" s="89"/>
      <c r="DTL154" s="89"/>
      <c r="DTM154" s="89"/>
      <c r="DTN154" s="89"/>
      <c r="DTO154" s="89"/>
      <c r="DTP154" s="89"/>
      <c r="DTQ154" s="89"/>
      <c r="DTR154" s="89"/>
      <c r="DTS154" s="89"/>
      <c r="DTT154" s="89"/>
      <c r="DTU154" s="89"/>
      <c r="DTV154" s="89"/>
      <c r="DTW154" s="89"/>
      <c r="DTX154" s="89"/>
      <c r="DTY154" s="89"/>
      <c r="DTZ154" s="89"/>
      <c r="DUA154" s="89"/>
      <c r="DUB154" s="89"/>
      <c r="DUC154" s="89"/>
      <c r="DUD154" s="89"/>
      <c r="DUE154" s="89"/>
      <c r="DUF154" s="89"/>
      <c r="DUG154" s="89"/>
      <c r="DUH154" s="89"/>
      <c r="DUI154" s="89"/>
      <c r="DUJ154" s="89"/>
      <c r="DUK154" s="89"/>
      <c r="DUL154" s="89"/>
      <c r="DUM154" s="89"/>
      <c r="DUN154" s="89"/>
      <c r="DUO154" s="89"/>
      <c r="DUP154" s="89"/>
      <c r="DUQ154" s="89"/>
      <c r="DUR154" s="89"/>
      <c r="DUS154" s="89"/>
      <c r="DUT154" s="89"/>
      <c r="DUU154" s="89"/>
      <c r="DUV154" s="89"/>
      <c r="DUW154" s="89"/>
      <c r="DUX154" s="89"/>
      <c r="DUY154" s="89"/>
      <c r="DUZ154" s="89"/>
      <c r="DVA154" s="89"/>
      <c r="DVB154" s="89"/>
      <c r="DVC154" s="89"/>
      <c r="DVD154" s="89"/>
      <c r="DVE154" s="89"/>
      <c r="DVF154" s="89"/>
      <c r="DVG154" s="89"/>
      <c r="DVH154" s="89"/>
      <c r="DVI154" s="89"/>
      <c r="DVJ154" s="89"/>
      <c r="DVK154" s="89"/>
      <c r="DVL154" s="89"/>
      <c r="DVM154" s="89"/>
      <c r="DVN154" s="89"/>
      <c r="DVO154" s="89"/>
      <c r="DVP154" s="89"/>
      <c r="DVQ154" s="89"/>
      <c r="DVR154" s="89"/>
      <c r="DVS154" s="89"/>
      <c r="DVT154" s="89"/>
      <c r="DVU154" s="89"/>
      <c r="DVV154" s="89"/>
      <c r="DVW154" s="89"/>
      <c r="DVX154" s="89"/>
      <c r="DVY154" s="89"/>
      <c r="DVZ154" s="89"/>
      <c r="DWA154" s="89"/>
      <c r="DWB154" s="89"/>
      <c r="DWC154" s="89"/>
      <c r="DWD154" s="89"/>
      <c r="DWE154" s="89"/>
      <c r="DWF154" s="89"/>
      <c r="DWG154" s="89"/>
      <c r="DWH154" s="89"/>
      <c r="DWI154" s="89"/>
      <c r="DWJ154" s="89"/>
      <c r="DWK154" s="89"/>
      <c r="DWL154" s="89"/>
      <c r="DWM154" s="89"/>
      <c r="DWN154" s="89"/>
      <c r="DWO154" s="89"/>
      <c r="DWP154" s="89"/>
      <c r="DWQ154" s="89"/>
      <c r="DWR154" s="89"/>
      <c r="DWS154" s="89"/>
      <c r="DWT154" s="89"/>
      <c r="DWU154" s="89"/>
      <c r="DWV154" s="89"/>
      <c r="DWW154" s="89"/>
      <c r="DWX154" s="89"/>
      <c r="DWY154" s="89"/>
      <c r="DWZ154" s="89"/>
      <c r="DXA154" s="89"/>
      <c r="DXB154" s="89"/>
      <c r="DXC154" s="89"/>
      <c r="DXD154" s="89"/>
      <c r="DXE154" s="89"/>
      <c r="DXF154" s="89"/>
      <c r="DXG154" s="89"/>
      <c r="DXH154" s="89"/>
      <c r="DXI154" s="89"/>
      <c r="DXJ154" s="89"/>
      <c r="DXK154" s="89"/>
      <c r="DXL154" s="89"/>
      <c r="DXM154" s="89"/>
      <c r="DXN154" s="89"/>
      <c r="DXO154" s="89"/>
      <c r="DXP154" s="89"/>
      <c r="DXQ154" s="89"/>
      <c r="DXR154" s="89"/>
      <c r="DXS154" s="89"/>
      <c r="DXT154" s="89"/>
      <c r="DXU154" s="89"/>
      <c r="DXV154" s="89"/>
      <c r="DXW154" s="89"/>
      <c r="DXX154" s="89"/>
      <c r="DXY154" s="89"/>
      <c r="DXZ154" s="89"/>
      <c r="DYA154" s="89"/>
      <c r="DYB154" s="89"/>
      <c r="DYC154" s="89"/>
      <c r="DYD154" s="89"/>
      <c r="DYE154" s="89"/>
      <c r="DYF154" s="89"/>
      <c r="DYG154" s="89"/>
      <c r="DYH154" s="89"/>
      <c r="DYI154" s="89"/>
      <c r="DYJ154" s="89"/>
      <c r="DYK154" s="89"/>
      <c r="DYL154" s="89"/>
      <c r="DYM154" s="89"/>
      <c r="DYN154" s="89"/>
      <c r="DYO154" s="89"/>
      <c r="DYP154" s="89"/>
      <c r="DYQ154" s="89"/>
      <c r="DYR154" s="89"/>
      <c r="DYS154" s="89"/>
      <c r="DYT154" s="89"/>
      <c r="DYU154" s="89"/>
      <c r="DYV154" s="89"/>
      <c r="DYW154" s="89"/>
      <c r="DYX154" s="89"/>
      <c r="DYY154" s="89"/>
      <c r="DYZ154" s="89"/>
      <c r="DZA154" s="89"/>
      <c r="DZB154" s="89"/>
      <c r="DZC154" s="89"/>
      <c r="DZD154" s="89"/>
      <c r="DZE154" s="89"/>
      <c r="DZF154" s="89"/>
      <c r="DZG154" s="89"/>
      <c r="DZH154" s="89"/>
      <c r="DZI154" s="89"/>
      <c r="DZJ154" s="89"/>
      <c r="DZK154" s="89"/>
      <c r="DZL154" s="89"/>
      <c r="DZM154" s="89"/>
      <c r="DZN154" s="89"/>
      <c r="DZO154" s="89"/>
      <c r="DZP154" s="89"/>
      <c r="DZQ154" s="89"/>
      <c r="DZR154" s="89"/>
      <c r="DZS154" s="89"/>
      <c r="DZT154" s="89"/>
      <c r="DZU154" s="89"/>
      <c r="DZV154" s="89"/>
      <c r="DZW154" s="89"/>
      <c r="DZX154" s="89"/>
      <c r="DZY154" s="89"/>
      <c r="DZZ154" s="89"/>
      <c r="EAA154" s="89"/>
      <c r="EAB154" s="89"/>
      <c r="EAC154" s="89"/>
      <c r="EAD154" s="89"/>
      <c r="EAE154" s="89"/>
      <c r="EAF154" s="89"/>
      <c r="EAG154" s="89"/>
      <c r="EAH154" s="89"/>
      <c r="EAI154" s="89"/>
      <c r="EAJ154" s="89"/>
      <c r="EAK154" s="89"/>
      <c r="EAL154" s="89"/>
      <c r="EAM154" s="89"/>
      <c r="EAN154" s="89"/>
      <c r="EAO154" s="89"/>
      <c r="EAP154" s="89"/>
      <c r="EAQ154" s="89"/>
      <c r="EAR154" s="89"/>
      <c r="EAS154" s="89"/>
      <c r="EAT154" s="89"/>
      <c r="EAU154" s="89"/>
      <c r="EAV154" s="89"/>
      <c r="EAW154" s="89"/>
      <c r="EAX154" s="89"/>
      <c r="EAY154" s="89"/>
      <c r="EAZ154" s="89"/>
      <c r="EBA154" s="89"/>
      <c r="EBB154" s="89"/>
      <c r="EBC154" s="89"/>
      <c r="EBD154" s="89"/>
      <c r="EBE154" s="89"/>
      <c r="EBF154" s="89"/>
      <c r="EBG154" s="89"/>
      <c r="EBH154" s="89"/>
      <c r="EBI154" s="89"/>
      <c r="EBJ154" s="89"/>
      <c r="EBK154" s="89"/>
      <c r="EBL154" s="89"/>
      <c r="EBM154" s="89"/>
      <c r="EBN154" s="89"/>
      <c r="EBO154" s="89"/>
      <c r="EBP154" s="89"/>
      <c r="EBQ154" s="89"/>
      <c r="EBR154" s="89"/>
      <c r="EBS154" s="89"/>
      <c r="EBT154" s="89"/>
      <c r="EBU154" s="89"/>
      <c r="EBV154" s="89"/>
      <c r="EBW154" s="89"/>
      <c r="EBX154" s="89"/>
      <c r="EBY154" s="89"/>
      <c r="EBZ154" s="89"/>
      <c r="ECA154" s="89"/>
      <c r="ECB154" s="89"/>
      <c r="ECC154" s="89"/>
      <c r="ECD154" s="89"/>
      <c r="ECE154" s="89"/>
      <c r="ECF154" s="89"/>
      <c r="ECG154" s="89"/>
      <c r="ECH154" s="89"/>
      <c r="ECI154" s="89"/>
      <c r="ECJ154" s="89"/>
      <c r="ECK154" s="89"/>
      <c r="ECL154" s="89"/>
      <c r="ECM154" s="89"/>
      <c r="ECN154" s="89"/>
      <c r="ECO154" s="89"/>
      <c r="ECP154" s="89"/>
      <c r="ECQ154" s="89"/>
      <c r="ECR154" s="89"/>
      <c r="ECS154" s="89"/>
      <c r="ECT154" s="89"/>
      <c r="ECU154" s="89"/>
      <c r="ECV154" s="89"/>
      <c r="ECW154" s="89"/>
      <c r="ECX154" s="89"/>
      <c r="ECY154" s="89"/>
      <c r="ECZ154" s="89"/>
      <c r="EDA154" s="89"/>
      <c r="EDB154" s="89"/>
      <c r="EDC154" s="89"/>
      <c r="EDD154" s="89"/>
      <c r="EDE154" s="89"/>
      <c r="EDF154" s="89"/>
      <c r="EDG154" s="89"/>
      <c r="EDH154" s="89"/>
      <c r="EDI154" s="89"/>
      <c r="EDJ154" s="89"/>
      <c r="EDK154" s="89"/>
      <c r="EDL154" s="89"/>
      <c r="EDM154" s="89"/>
      <c r="EDN154" s="89"/>
      <c r="EDO154" s="89"/>
      <c r="EDP154" s="89"/>
      <c r="EDQ154" s="89"/>
      <c r="EDR154" s="89"/>
      <c r="EDS154" s="89"/>
      <c r="EDT154" s="89"/>
      <c r="EDU154" s="89"/>
      <c r="EDV154" s="89"/>
      <c r="EDW154" s="89"/>
      <c r="EDX154" s="89"/>
      <c r="EDY154" s="89"/>
      <c r="EDZ154" s="89"/>
      <c r="EEA154" s="89"/>
      <c r="EEB154" s="89"/>
      <c r="EEC154" s="89"/>
      <c r="EED154" s="89"/>
      <c r="EEE154" s="89"/>
      <c r="EEF154" s="89"/>
      <c r="EEG154" s="89"/>
      <c r="EEH154" s="89"/>
      <c r="EEI154" s="89"/>
      <c r="EEJ154" s="89"/>
      <c r="EEK154" s="89"/>
      <c r="EEL154" s="89"/>
      <c r="EEM154" s="89"/>
      <c r="EEN154" s="89"/>
      <c r="EEO154" s="89"/>
      <c r="EEP154" s="89"/>
      <c r="EEQ154" s="89"/>
      <c r="EER154" s="89"/>
      <c r="EES154" s="89"/>
      <c r="EET154" s="89"/>
      <c r="EEU154" s="89"/>
      <c r="EEV154" s="89"/>
      <c r="EEW154" s="89"/>
      <c r="EEX154" s="89"/>
      <c r="EEY154" s="89"/>
      <c r="EEZ154" s="89"/>
      <c r="EFA154" s="89"/>
      <c r="EFB154" s="89"/>
      <c r="EFC154" s="89"/>
      <c r="EFD154" s="89"/>
      <c r="EFE154" s="89"/>
      <c r="EFF154" s="89"/>
      <c r="EFG154" s="89"/>
      <c r="EFH154" s="89"/>
      <c r="EFI154" s="89"/>
      <c r="EFJ154" s="89"/>
      <c r="EFK154" s="89"/>
      <c r="EFL154" s="89"/>
      <c r="EFM154" s="89"/>
      <c r="EFN154" s="89"/>
      <c r="EFO154" s="89"/>
      <c r="EFP154" s="89"/>
      <c r="EFQ154" s="89"/>
      <c r="EFR154" s="89"/>
      <c r="EFS154" s="89"/>
      <c r="EFT154" s="89"/>
      <c r="EFU154" s="89"/>
      <c r="EFV154" s="89"/>
      <c r="EFW154" s="89"/>
      <c r="EFX154" s="89"/>
      <c r="EFY154" s="89"/>
      <c r="EFZ154" s="89"/>
      <c r="EGA154" s="89"/>
      <c r="EGB154" s="89"/>
      <c r="EGC154" s="89"/>
      <c r="EGD154" s="89"/>
      <c r="EGE154" s="89"/>
      <c r="EGF154" s="89"/>
      <c r="EGG154" s="89"/>
      <c r="EGH154" s="89"/>
      <c r="EGI154" s="89"/>
      <c r="EGJ154" s="89"/>
      <c r="EGK154" s="89"/>
      <c r="EGL154" s="89"/>
      <c r="EGM154" s="89"/>
      <c r="EGN154" s="89"/>
      <c r="EGO154" s="89"/>
      <c r="EGP154" s="89"/>
      <c r="EGQ154" s="89"/>
      <c r="EGR154" s="89"/>
      <c r="EGS154" s="89"/>
      <c r="EGT154" s="89"/>
      <c r="EGU154" s="89"/>
      <c r="EGV154" s="89"/>
      <c r="EGW154" s="89"/>
      <c r="EGX154" s="89"/>
      <c r="EGY154" s="89"/>
      <c r="EGZ154" s="89"/>
      <c r="EHA154" s="89"/>
      <c r="EHB154" s="89"/>
      <c r="EHC154" s="89"/>
      <c r="EHD154" s="89"/>
      <c r="EHE154" s="89"/>
      <c r="EHF154" s="89"/>
      <c r="EHG154" s="89"/>
      <c r="EHH154" s="89"/>
      <c r="EHI154" s="89"/>
      <c r="EHJ154" s="89"/>
      <c r="EHK154" s="89"/>
      <c r="EHL154" s="89"/>
      <c r="EHM154" s="89"/>
      <c r="EHN154" s="89"/>
      <c r="EHO154" s="89"/>
      <c r="EHP154" s="89"/>
      <c r="EHQ154" s="89"/>
      <c r="EHR154" s="89"/>
      <c r="EHS154" s="89"/>
      <c r="EHT154" s="89"/>
      <c r="EHU154" s="89"/>
      <c r="EHV154" s="89"/>
      <c r="EHW154" s="89"/>
      <c r="EHX154" s="89"/>
      <c r="EHY154" s="89"/>
      <c r="EHZ154" s="89"/>
      <c r="EIA154" s="89"/>
      <c r="EIB154" s="89"/>
      <c r="EIC154" s="89"/>
      <c r="EID154" s="89"/>
      <c r="EIE154" s="89"/>
      <c r="EIF154" s="89"/>
      <c r="EIG154" s="89"/>
      <c r="EIH154" s="89"/>
      <c r="EII154" s="89"/>
      <c r="EIJ154" s="89"/>
      <c r="EIK154" s="89"/>
      <c r="EIL154" s="89"/>
      <c r="EIM154" s="89"/>
      <c r="EIN154" s="89"/>
      <c r="EIO154" s="89"/>
      <c r="EIP154" s="89"/>
      <c r="EIQ154" s="89"/>
      <c r="EIR154" s="89"/>
      <c r="EIS154" s="89"/>
      <c r="EIT154" s="89"/>
      <c r="EIU154" s="89"/>
      <c r="EIV154" s="89"/>
      <c r="EIW154" s="89"/>
      <c r="EIX154" s="89"/>
      <c r="EIY154" s="89"/>
      <c r="EIZ154" s="89"/>
      <c r="EJA154" s="89"/>
      <c r="EJB154" s="89"/>
      <c r="EJC154" s="89"/>
      <c r="EJD154" s="89"/>
      <c r="EJE154" s="89"/>
      <c r="EJF154" s="89"/>
      <c r="EJG154" s="89"/>
      <c r="EJH154" s="89"/>
      <c r="EJI154" s="89"/>
      <c r="EJJ154" s="89"/>
      <c r="EJK154" s="89"/>
      <c r="EJL154" s="89"/>
      <c r="EJM154" s="89"/>
      <c r="EJN154" s="89"/>
      <c r="EJO154" s="89"/>
      <c r="EJP154" s="89"/>
      <c r="EJQ154" s="89"/>
      <c r="EJR154" s="89"/>
      <c r="EJS154" s="89"/>
      <c r="EJT154" s="89"/>
      <c r="EJU154" s="89"/>
      <c r="EJV154" s="89"/>
      <c r="EJW154" s="89"/>
      <c r="EJX154" s="89"/>
      <c r="EJY154" s="89"/>
      <c r="EJZ154" s="89"/>
      <c r="EKA154" s="89"/>
      <c r="EKB154" s="89"/>
      <c r="EKC154" s="89"/>
      <c r="EKD154" s="89"/>
      <c r="EKE154" s="89"/>
      <c r="EKF154" s="89"/>
      <c r="EKG154" s="89"/>
      <c r="EKH154" s="89"/>
      <c r="EKI154" s="89"/>
      <c r="EKJ154" s="89"/>
      <c r="EKK154" s="89"/>
      <c r="EKL154" s="89"/>
      <c r="EKM154" s="89"/>
      <c r="EKN154" s="89"/>
      <c r="EKO154" s="89"/>
      <c r="EKP154" s="89"/>
      <c r="EKQ154" s="89"/>
      <c r="EKR154" s="89"/>
      <c r="EKS154" s="89"/>
      <c r="EKT154" s="89"/>
      <c r="EKU154" s="89"/>
      <c r="EKV154" s="89"/>
      <c r="EKW154" s="89"/>
      <c r="EKX154" s="89"/>
      <c r="EKY154" s="89"/>
      <c r="EKZ154" s="89"/>
      <c r="ELA154" s="89"/>
      <c r="ELB154" s="89"/>
      <c r="ELC154" s="89"/>
      <c r="ELD154" s="89"/>
      <c r="ELE154" s="89"/>
      <c r="ELF154" s="89"/>
      <c r="ELG154" s="89"/>
      <c r="ELH154" s="89"/>
      <c r="ELI154" s="89"/>
      <c r="ELJ154" s="89"/>
      <c r="ELK154" s="89"/>
      <c r="ELL154" s="89"/>
      <c r="ELM154" s="89"/>
      <c r="ELN154" s="89"/>
      <c r="ELO154" s="89"/>
      <c r="ELP154" s="89"/>
      <c r="ELQ154" s="89"/>
      <c r="ELR154" s="89"/>
      <c r="ELS154" s="89"/>
      <c r="ELT154" s="89"/>
      <c r="ELU154" s="89"/>
      <c r="ELV154" s="89"/>
      <c r="ELW154" s="89"/>
      <c r="ELX154" s="89"/>
      <c r="ELY154" s="89"/>
      <c r="ELZ154" s="89"/>
      <c r="EMA154" s="89"/>
      <c r="EMB154" s="89"/>
      <c r="EMC154" s="89"/>
      <c r="EMD154" s="89"/>
      <c r="EME154" s="89"/>
      <c r="EMF154" s="89"/>
      <c r="EMG154" s="89"/>
      <c r="EMH154" s="89"/>
      <c r="EMI154" s="89"/>
      <c r="EMJ154" s="89"/>
      <c r="EMK154" s="89"/>
      <c r="EML154" s="89"/>
      <c r="EMM154" s="89"/>
      <c r="EMN154" s="89"/>
      <c r="EMO154" s="89"/>
      <c r="EMP154" s="89"/>
      <c r="EMQ154" s="89"/>
      <c r="EMR154" s="89"/>
      <c r="EMS154" s="89"/>
      <c r="EMT154" s="89"/>
      <c r="EMU154" s="89"/>
      <c r="EMV154" s="89"/>
      <c r="EMW154" s="89"/>
      <c r="EMX154" s="89"/>
      <c r="EMY154" s="89"/>
      <c r="EMZ154" s="89"/>
      <c r="ENA154" s="89"/>
      <c r="ENB154" s="89"/>
      <c r="ENC154" s="89"/>
      <c r="END154" s="89"/>
      <c r="ENE154" s="89"/>
      <c r="ENF154" s="89"/>
      <c r="ENG154" s="89"/>
      <c r="ENH154" s="89"/>
      <c r="ENI154" s="89"/>
      <c r="ENJ154" s="89"/>
      <c r="ENK154" s="89"/>
      <c r="ENL154" s="89"/>
      <c r="ENM154" s="89"/>
      <c r="ENN154" s="89"/>
      <c r="ENO154" s="89"/>
      <c r="ENP154" s="89"/>
      <c r="ENQ154" s="89"/>
      <c r="ENR154" s="89"/>
      <c r="ENS154" s="89"/>
      <c r="ENT154" s="89"/>
      <c r="ENU154" s="89"/>
      <c r="ENV154" s="89"/>
      <c r="ENW154" s="89"/>
      <c r="ENX154" s="89"/>
      <c r="ENY154" s="89"/>
      <c r="ENZ154" s="89"/>
      <c r="EOA154" s="89"/>
      <c r="EOB154" s="89"/>
      <c r="EOC154" s="89"/>
      <c r="EOD154" s="89"/>
      <c r="EOE154" s="89"/>
      <c r="EOF154" s="89"/>
      <c r="EOG154" s="89"/>
      <c r="EOH154" s="89"/>
      <c r="EOI154" s="89"/>
      <c r="EOJ154" s="89"/>
      <c r="EOK154" s="89"/>
      <c r="EOL154" s="89"/>
      <c r="EOM154" s="89"/>
      <c r="EON154" s="89"/>
      <c r="EOO154" s="89"/>
      <c r="EOP154" s="89"/>
      <c r="EOQ154" s="89"/>
      <c r="EOR154" s="89"/>
      <c r="EOS154" s="89"/>
      <c r="EOT154" s="89"/>
      <c r="EOU154" s="89"/>
      <c r="EOV154" s="89"/>
      <c r="EOW154" s="89"/>
      <c r="EOX154" s="89"/>
      <c r="EOY154" s="89"/>
      <c r="EOZ154" s="89"/>
      <c r="EPA154" s="89"/>
      <c r="EPB154" s="89"/>
      <c r="EPC154" s="89"/>
      <c r="EPD154" s="89"/>
      <c r="EPE154" s="89"/>
      <c r="EPF154" s="89"/>
      <c r="EPG154" s="89"/>
      <c r="EPH154" s="89"/>
      <c r="EPI154" s="89"/>
      <c r="EPJ154" s="89"/>
      <c r="EPK154" s="89"/>
      <c r="EPL154" s="89"/>
      <c r="EPM154" s="89"/>
      <c r="EPN154" s="89"/>
      <c r="EPO154" s="89"/>
      <c r="EPP154" s="89"/>
      <c r="EPQ154" s="89"/>
      <c r="EPR154" s="89"/>
      <c r="EPS154" s="89"/>
      <c r="EPT154" s="89"/>
      <c r="EPU154" s="89"/>
      <c r="EPV154" s="89"/>
      <c r="EPW154" s="89"/>
      <c r="EPX154" s="89"/>
      <c r="EPY154" s="89"/>
      <c r="EPZ154" s="89"/>
      <c r="EQA154" s="89"/>
      <c r="EQB154" s="89"/>
      <c r="EQC154" s="89"/>
      <c r="EQD154" s="89"/>
      <c r="EQE154" s="89"/>
      <c r="EQF154" s="89"/>
      <c r="EQG154" s="89"/>
      <c r="EQH154" s="89"/>
      <c r="EQI154" s="89"/>
      <c r="EQJ154" s="89"/>
      <c r="EQK154" s="89"/>
      <c r="EQL154" s="89"/>
      <c r="EQM154" s="89"/>
      <c r="EQN154" s="89"/>
      <c r="EQO154" s="89"/>
      <c r="EQP154" s="89"/>
      <c r="EQQ154" s="89"/>
      <c r="EQR154" s="89"/>
      <c r="EQS154" s="89"/>
      <c r="EQT154" s="89"/>
      <c r="EQU154" s="89"/>
      <c r="EQV154" s="89"/>
      <c r="EQW154" s="89"/>
      <c r="EQX154" s="89"/>
      <c r="EQY154" s="89"/>
      <c r="EQZ154" s="89"/>
      <c r="ERA154" s="89"/>
      <c r="ERB154" s="89"/>
      <c r="ERC154" s="89"/>
      <c r="ERD154" s="89"/>
      <c r="ERE154" s="89"/>
      <c r="ERF154" s="89"/>
      <c r="ERG154" s="89"/>
      <c r="ERH154" s="89"/>
      <c r="ERI154" s="89"/>
      <c r="ERJ154" s="89"/>
      <c r="ERK154" s="89"/>
      <c r="ERL154" s="89"/>
      <c r="ERM154" s="89"/>
      <c r="ERN154" s="89"/>
      <c r="ERO154" s="89"/>
      <c r="ERP154" s="89"/>
      <c r="ERQ154" s="89"/>
      <c r="ERR154" s="89"/>
      <c r="ERS154" s="89"/>
      <c r="ERT154" s="89"/>
      <c r="ERU154" s="89"/>
      <c r="ERV154" s="89"/>
      <c r="ERW154" s="89"/>
      <c r="ERX154" s="89"/>
      <c r="ERY154" s="89"/>
      <c r="ERZ154" s="89"/>
      <c r="ESA154" s="89"/>
      <c r="ESB154" s="89"/>
      <c r="ESC154" s="89"/>
      <c r="ESD154" s="89"/>
      <c r="ESE154" s="89"/>
      <c r="ESF154" s="89"/>
      <c r="ESG154" s="89"/>
      <c r="ESH154" s="89"/>
      <c r="ESI154" s="89"/>
      <c r="ESJ154" s="89"/>
      <c r="ESK154" s="89"/>
      <c r="ESL154" s="89"/>
      <c r="ESM154" s="89"/>
      <c r="ESN154" s="89"/>
      <c r="ESO154" s="89"/>
      <c r="ESP154" s="89"/>
      <c r="ESQ154" s="89"/>
      <c r="ESR154" s="89"/>
      <c r="ESS154" s="89"/>
      <c r="EST154" s="89"/>
      <c r="ESU154" s="89"/>
      <c r="ESV154" s="89"/>
      <c r="ESW154" s="89"/>
      <c r="ESX154" s="89"/>
      <c r="ESY154" s="89"/>
      <c r="ESZ154" s="89"/>
      <c r="ETA154" s="89"/>
      <c r="ETB154" s="89"/>
      <c r="ETC154" s="89"/>
      <c r="ETD154" s="89"/>
      <c r="ETE154" s="89"/>
      <c r="ETF154" s="89"/>
      <c r="ETG154" s="89"/>
      <c r="ETH154" s="89"/>
      <c r="ETI154" s="89"/>
      <c r="ETJ154" s="89"/>
      <c r="ETK154" s="89"/>
      <c r="ETL154" s="89"/>
      <c r="ETM154" s="89"/>
      <c r="ETN154" s="89"/>
      <c r="ETO154" s="89"/>
      <c r="ETP154" s="89"/>
      <c r="ETQ154" s="89"/>
      <c r="ETR154" s="89"/>
      <c r="ETS154" s="89"/>
      <c r="ETT154" s="89"/>
      <c r="ETU154" s="89"/>
      <c r="ETV154" s="89"/>
      <c r="ETW154" s="89"/>
      <c r="ETX154" s="89"/>
      <c r="ETY154" s="89"/>
      <c r="ETZ154" s="89"/>
      <c r="EUA154" s="89"/>
      <c r="EUB154" s="89"/>
      <c r="EUC154" s="89"/>
      <c r="EUD154" s="89"/>
      <c r="EUE154" s="89"/>
      <c r="EUF154" s="89"/>
      <c r="EUG154" s="89"/>
      <c r="EUH154" s="89"/>
      <c r="EUI154" s="89"/>
      <c r="EUJ154" s="89"/>
      <c r="EUK154" s="89"/>
      <c r="EUL154" s="89"/>
      <c r="EUM154" s="89"/>
      <c r="EUN154" s="89"/>
      <c r="EUO154" s="89"/>
      <c r="EUP154" s="89"/>
      <c r="EUQ154" s="89"/>
      <c r="EUR154" s="89"/>
      <c r="EUS154" s="89"/>
      <c r="EUT154" s="89"/>
      <c r="EUU154" s="89"/>
      <c r="EUV154" s="89"/>
      <c r="EUW154" s="89"/>
      <c r="EUX154" s="89"/>
      <c r="EUY154" s="89"/>
      <c r="EUZ154" s="89"/>
      <c r="EVA154" s="89"/>
      <c r="EVB154" s="89"/>
      <c r="EVC154" s="89"/>
      <c r="EVD154" s="89"/>
      <c r="EVE154" s="89"/>
      <c r="EVF154" s="89"/>
      <c r="EVG154" s="89"/>
      <c r="EVH154" s="89"/>
      <c r="EVI154" s="89"/>
      <c r="EVJ154" s="89"/>
      <c r="EVK154" s="89"/>
      <c r="EVL154" s="89"/>
      <c r="EVM154" s="89"/>
      <c r="EVN154" s="89"/>
      <c r="EVO154" s="89"/>
      <c r="EVP154" s="89"/>
      <c r="EVQ154" s="89"/>
      <c r="EVR154" s="89"/>
      <c r="EVS154" s="89"/>
      <c r="EVT154" s="89"/>
      <c r="EVU154" s="89"/>
      <c r="EVV154" s="89"/>
      <c r="EVW154" s="89"/>
      <c r="EVX154" s="89"/>
      <c r="EVY154" s="89"/>
      <c r="EVZ154" s="89"/>
      <c r="EWA154" s="89"/>
      <c r="EWB154" s="89"/>
      <c r="EWC154" s="89"/>
      <c r="EWD154" s="89"/>
      <c r="EWE154" s="89"/>
      <c r="EWF154" s="89"/>
      <c r="EWG154" s="89"/>
      <c r="EWH154" s="89"/>
      <c r="EWI154" s="89"/>
      <c r="EWJ154" s="89"/>
      <c r="EWK154" s="89"/>
      <c r="EWL154" s="89"/>
      <c r="EWM154" s="89"/>
      <c r="EWN154" s="89"/>
      <c r="EWO154" s="89"/>
      <c r="EWP154" s="89"/>
      <c r="EWQ154" s="89"/>
      <c r="EWR154" s="89"/>
      <c r="EWS154" s="89"/>
      <c r="EWT154" s="89"/>
      <c r="EWU154" s="89"/>
      <c r="EWV154" s="89"/>
      <c r="EWW154" s="89"/>
      <c r="EWX154" s="89"/>
      <c r="EWY154" s="89"/>
      <c r="EWZ154" s="89"/>
      <c r="EXA154" s="89"/>
      <c r="EXB154" s="89"/>
      <c r="EXC154" s="89"/>
      <c r="EXD154" s="89"/>
      <c r="EXE154" s="89"/>
      <c r="EXF154" s="89"/>
      <c r="EXG154" s="89"/>
      <c r="EXH154" s="89"/>
      <c r="EXI154" s="89"/>
      <c r="EXJ154" s="89"/>
      <c r="EXK154" s="89"/>
      <c r="EXL154" s="89"/>
      <c r="EXM154" s="89"/>
      <c r="EXN154" s="89"/>
      <c r="EXO154" s="89"/>
      <c r="EXP154" s="89"/>
      <c r="EXQ154" s="89"/>
      <c r="EXR154" s="89"/>
      <c r="EXS154" s="89"/>
      <c r="EXT154" s="89"/>
      <c r="EXU154" s="89"/>
      <c r="EXV154" s="89"/>
      <c r="EXW154" s="89"/>
      <c r="EXX154" s="89"/>
      <c r="EXY154" s="89"/>
      <c r="EXZ154" s="89"/>
      <c r="EYA154" s="89"/>
      <c r="EYB154" s="89"/>
      <c r="EYC154" s="89"/>
      <c r="EYD154" s="89"/>
      <c r="EYE154" s="89"/>
      <c r="EYF154" s="89"/>
      <c r="EYG154" s="89"/>
      <c r="EYH154" s="89"/>
      <c r="EYI154" s="89"/>
      <c r="EYJ154" s="89"/>
      <c r="EYK154" s="89"/>
      <c r="EYL154" s="89"/>
      <c r="EYM154" s="89"/>
      <c r="EYN154" s="89"/>
      <c r="EYO154" s="89"/>
      <c r="EYP154" s="89"/>
      <c r="EYQ154" s="89"/>
      <c r="EYR154" s="89"/>
      <c r="EYS154" s="89"/>
      <c r="EYT154" s="89"/>
      <c r="EYU154" s="89"/>
      <c r="EYV154" s="89"/>
      <c r="EYW154" s="89"/>
      <c r="EYX154" s="89"/>
      <c r="EYY154" s="89"/>
      <c r="EYZ154" s="89"/>
      <c r="EZA154" s="89"/>
      <c r="EZB154" s="89"/>
      <c r="EZC154" s="89"/>
      <c r="EZD154" s="89"/>
      <c r="EZE154" s="89"/>
      <c r="EZF154" s="89"/>
      <c r="EZG154" s="89"/>
      <c r="EZH154" s="89"/>
      <c r="EZI154" s="89"/>
      <c r="EZJ154" s="89"/>
      <c r="EZK154" s="89"/>
      <c r="EZL154" s="89"/>
      <c r="EZM154" s="89"/>
      <c r="EZN154" s="89"/>
      <c r="EZO154" s="89"/>
      <c r="EZP154" s="89"/>
      <c r="EZQ154" s="89"/>
      <c r="EZR154" s="89"/>
      <c r="EZS154" s="89"/>
      <c r="EZT154" s="89"/>
      <c r="EZU154" s="89"/>
      <c r="EZV154" s="89"/>
      <c r="EZW154" s="89"/>
      <c r="EZX154" s="89"/>
      <c r="EZY154" s="89"/>
      <c r="EZZ154" s="89"/>
      <c r="FAA154" s="89"/>
      <c r="FAB154" s="89"/>
      <c r="FAC154" s="89"/>
      <c r="FAD154" s="89"/>
      <c r="FAE154" s="89"/>
      <c r="FAF154" s="89"/>
      <c r="FAG154" s="89"/>
      <c r="FAH154" s="89"/>
      <c r="FAI154" s="89"/>
      <c r="FAJ154" s="89"/>
      <c r="FAK154" s="89"/>
      <c r="FAL154" s="89"/>
      <c r="FAM154" s="89"/>
      <c r="FAN154" s="89"/>
      <c r="FAO154" s="89"/>
      <c r="FAP154" s="89"/>
      <c r="FAQ154" s="89"/>
      <c r="FAR154" s="89"/>
      <c r="FAS154" s="89"/>
      <c r="FAT154" s="89"/>
      <c r="FAU154" s="89"/>
      <c r="FAV154" s="89"/>
      <c r="FAW154" s="89"/>
      <c r="FAX154" s="89"/>
      <c r="FAY154" s="89"/>
      <c r="FAZ154" s="89"/>
      <c r="FBA154" s="89"/>
      <c r="FBB154" s="89"/>
      <c r="FBC154" s="89"/>
      <c r="FBD154" s="89"/>
      <c r="FBE154" s="89"/>
      <c r="FBF154" s="89"/>
      <c r="FBG154" s="89"/>
      <c r="FBH154" s="89"/>
      <c r="FBI154" s="89"/>
      <c r="FBJ154" s="89"/>
      <c r="FBK154" s="89"/>
      <c r="FBL154" s="89"/>
      <c r="FBM154" s="89"/>
      <c r="FBN154" s="89"/>
      <c r="FBO154" s="89"/>
      <c r="FBP154" s="89"/>
      <c r="FBQ154" s="89"/>
      <c r="FBR154" s="89"/>
      <c r="FBS154" s="89"/>
      <c r="FBT154" s="89"/>
      <c r="FBU154" s="89"/>
      <c r="FBV154" s="89"/>
      <c r="FBW154" s="89"/>
      <c r="FBX154" s="89"/>
      <c r="FBY154" s="89"/>
      <c r="FBZ154" s="89"/>
      <c r="FCA154" s="89"/>
      <c r="FCB154" s="89"/>
      <c r="FCC154" s="89"/>
      <c r="FCD154" s="89"/>
      <c r="FCE154" s="89"/>
      <c r="FCF154" s="89"/>
      <c r="FCG154" s="89"/>
      <c r="FCH154" s="89"/>
      <c r="FCI154" s="89"/>
      <c r="FCJ154" s="89"/>
      <c r="FCK154" s="89"/>
      <c r="FCL154" s="89"/>
      <c r="FCM154" s="89"/>
      <c r="FCN154" s="89"/>
      <c r="FCO154" s="89"/>
      <c r="FCP154" s="89"/>
      <c r="FCQ154" s="89"/>
      <c r="FCR154" s="89"/>
      <c r="FCS154" s="89"/>
      <c r="FCT154" s="89"/>
      <c r="FCU154" s="89"/>
      <c r="FCV154" s="89"/>
      <c r="FCW154" s="89"/>
      <c r="FCX154" s="89"/>
      <c r="FCY154" s="89"/>
      <c r="FCZ154" s="89"/>
      <c r="FDA154" s="89"/>
      <c r="FDB154" s="89"/>
      <c r="FDC154" s="89"/>
      <c r="FDD154" s="89"/>
      <c r="FDE154" s="89"/>
      <c r="FDF154" s="89"/>
      <c r="FDG154" s="89"/>
      <c r="FDH154" s="89"/>
      <c r="FDI154" s="89"/>
      <c r="FDJ154" s="89"/>
      <c r="FDK154" s="89"/>
      <c r="FDL154" s="89"/>
      <c r="FDM154" s="89"/>
      <c r="FDN154" s="89"/>
      <c r="FDO154" s="89"/>
      <c r="FDP154" s="89"/>
      <c r="FDQ154" s="89"/>
      <c r="FDR154" s="89"/>
      <c r="FDS154" s="89"/>
      <c r="FDT154" s="89"/>
      <c r="FDU154" s="89"/>
      <c r="FDV154" s="89"/>
      <c r="FDW154" s="89"/>
      <c r="FDX154" s="89"/>
      <c r="FDY154" s="89"/>
      <c r="FDZ154" s="89"/>
      <c r="FEA154" s="89"/>
      <c r="FEB154" s="89"/>
      <c r="FEC154" s="89"/>
      <c r="FED154" s="89"/>
      <c r="FEE154" s="89"/>
      <c r="FEF154" s="89"/>
      <c r="FEG154" s="89"/>
      <c r="FEH154" s="89"/>
      <c r="FEI154" s="89"/>
      <c r="FEJ154" s="89"/>
      <c r="FEK154" s="89"/>
      <c r="FEL154" s="89"/>
      <c r="FEM154" s="89"/>
      <c r="FEN154" s="89"/>
      <c r="FEO154" s="89"/>
      <c r="FEP154" s="89"/>
      <c r="FEQ154" s="89"/>
      <c r="FER154" s="89"/>
      <c r="FES154" s="89"/>
      <c r="FET154" s="89"/>
      <c r="FEU154" s="89"/>
      <c r="FEV154" s="89"/>
      <c r="FEW154" s="89"/>
      <c r="FEX154" s="89"/>
      <c r="FEY154" s="89"/>
      <c r="FEZ154" s="89"/>
      <c r="FFA154" s="89"/>
      <c r="FFB154" s="89"/>
      <c r="FFC154" s="89"/>
      <c r="FFD154" s="89"/>
      <c r="FFE154" s="89"/>
      <c r="FFF154" s="89"/>
      <c r="FFG154" s="89"/>
      <c r="FFH154" s="89"/>
      <c r="FFI154" s="89"/>
      <c r="FFJ154" s="89"/>
      <c r="FFK154" s="89"/>
      <c r="FFL154" s="89"/>
      <c r="FFM154" s="89"/>
      <c r="FFN154" s="89"/>
      <c r="FFO154" s="89"/>
      <c r="FFP154" s="89"/>
      <c r="FFQ154" s="89"/>
      <c r="FFR154" s="89"/>
      <c r="FFS154" s="89"/>
      <c r="FFT154" s="89"/>
      <c r="FFU154" s="89"/>
      <c r="FFV154" s="89"/>
      <c r="FFW154" s="89"/>
      <c r="FFX154" s="89"/>
      <c r="FFY154" s="89"/>
      <c r="FFZ154" s="89"/>
      <c r="FGA154" s="89"/>
      <c r="FGB154" s="89"/>
      <c r="FGC154" s="89"/>
      <c r="FGD154" s="89"/>
      <c r="FGE154" s="89"/>
      <c r="FGF154" s="89"/>
      <c r="FGG154" s="89"/>
      <c r="FGH154" s="89"/>
      <c r="FGI154" s="89"/>
      <c r="FGJ154" s="89"/>
      <c r="FGK154" s="89"/>
      <c r="FGL154" s="89"/>
      <c r="FGM154" s="89"/>
      <c r="FGN154" s="89"/>
      <c r="FGO154" s="89"/>
      <c r="FGP154" s="89"/>
      <c r="FGQ154" s="89"/>
      <c r="FGR154" s="89"/>
      <c r="FGS154" s="89"/>
      <c r="FGT154" s="89"/>
      <c r="FGU154" s="89"/>
      <c r="FGV154" s="89"/>
      <c r="FGW154" s="89"/>
      <c r="FGX154" s="89"/>
      <c r="FGY154" s="89"/>
      <c r="FGZ154" s="89"/>
      <c r="FHA154" s="89"/>
      <c r="FHB154" s="89"/>
      <c r="FHC154" s="89"/>
      <c r="FHD154" s="89"/>
      <c r="FHE154" s="89"/>
      <c r="FHF154" s="89"/>
      <c r="FHG154" s="89"/>
      <c r="FHH154" s="89"/>
      <c r="FHI154" s="89"/>
      <c r="FHJ154" s="89"/>
      <c r="FHK154" s="89"/>
      <c r="FHL154" s="89"/>
      <c r="FHM154" s="89"/>
      <c r="FHN154" s="89"/>
      <c r="FHO154" s="89"/>
      <c r="FHP154" s="89"/>
      <c r="FHQ154" s="89"/>
      <c r="FHR154" s="89"/>
      <c r="FHS154" s="89"/>
      <c r="FHT154" s="89"/>
      <c r="FHU154" s="89"/>
      <c r="FHV154" s="89"/>
      <c r="FHW154" s="89"/>
      <c r="FHX154" s="89"/>
      <c r="FHY154" s="89"/>
      <c r="FHZ154" s="89"/>
      <c r="FIA154" s="89"/>
      <c r="FIB154" s="89"/>
      <c r="FIC154" s="89"/>
      <c r="FID154" s="89"/>
      <c r="FIE154" s="89"/>
      <c r="FIF154" s="89"/>
      <c r="FIG154" s="89"/>
      <c r="FIH154" s="89"/>
      <c r="FII154" s="89"/>
      <c r="FIJ154" s="89"/>
      <c r="FIK154" s="89"/>
      <c r="FIL154" s="89"/>
      <c r="FIM154" s="89"/>
      <c r="FIN154" s="89"/>
      <c r="FIO154" s="89"/>
      <c r="FIP154" s="89"/>
      <c r="FIQ154" s="89"/>
      <c r="FIR154" s="89"/>
      <c r="FIS154" s="89"/>
      <c r="FIT154" s="89"/>
      <c r="FIU154" s="89"/>
      <c r="FIV154" s="89"/>
      <c r="FIW154" s="89"/>
      <c r="FIX154" s="89"/>
      <c r="FIY154" s="89"/>
      <c r="FIZ154" s="89"/>
      <c r="FJA154" s="89"/>
      <c r="FJB154" s="89"/>
      <c r="FJC154" s="89"/>
      <c r="FJD154" s="89"/>
      <c r="FJE154" s="89"/>
      <c r="FJF154" s="89"/>
      <c r="FJG154" s="89"/>
      <c r="FJH154" s="89"/>
      <c r="FJI154" s="89"/>
      <c r="FJJ154" s="89"/>
      <c r="FJK154" s="89"/>
      <c r="FJL154" s="89"/>
      <c r="FJM154" s="89"/>
      <c r="FJN154" s="89"/>
      <c r="FJO154" s="89"/>
      <c r="FJP154" s="89"/>
      <c r="FJQ154" s="89"/>
      <c r="FJR154" s="89"/>
      <c r="FJS154" s="89"/>
      <c r="FJT154" s="89"/>
      <c r="FJU154" s="89"/>
      <c r="FJV154" s="89"/>
      <c r="FJW154" s="89"/>
      <c r="FJX154" s="89"/>
      <c r="FJY154" s="89"/>
      <c r="FJZ154" s="89"/>
      <c r="FKA154" s="89"/>
      <c r="FKB154" s="89"/>
      <c r="FKC154" s="89"/>
      <c r="FKD154" s="89"/>
      <c r="FKE154" s="89"/>
      <c r="FKF154" s="89"/>
      <c r="FKG154" s="89"/>
      <c r="FKH154" s="89"/>
      <c r="FKI154" s="89"/>
      <c r="FKJ154" s="89"/>
      <c r="FKK154" s="89"/>
      <c r="FKL154" s="89"/>
      <c r="FKM154" s="89"/>
      <c r="FKN154" s="89"/>
      <c r="FKO154" s="89"/>
      <c r="FKP154" s="89"/>
      <c r="FKQ154" s="89"/>
      <c r="FKR154" s="89"/>
      <c r="FKS154" s="89"/>
      <c r="FKT154" s="89"/>
      <c r="FKU154" s="89"/>
      <c r="FKV154" s="89"/>
      <c r="FKW154" s="89"/>
      <c r="FKX154" s="89"/>
      <c r="FKY154" s="89"/>
      <c r="FKZ154" s="89"/>
      <c r="FLA154" s="89"/>
      <c r="FLB154" s="89"/>
      <c r="FLC154" s="89"/>
      <c r="FLD154" s="89"/>
      <c r="FLE154" s="89"/>
      <c r="FLF154" s="89"/>
      <c r="FLG154" s="89"/>
      <c r="FLH154" s="89"/>
      <c r="FLI154" s="89"/>
      <c r="FLJ154" s="89"/>
      <c r="FLK154" s="89"/>
      <c r="FLL154" s="89"/>
      <c r="FLM154" s="89"/>
      <c r="FLN154" s="89"/>
      <c r="FLO154" s="89"/>
      <c r="FLP154" s="89"/>
      <c r="FLQ154" s="89"/>
      <c r="FLR154" s="89"/>
      <c r="FLS154" s="89"/>
      <c r="FLT154" s="89"/>
      <c r="FLU154" s="89"/>
      <c r="FLV154" s="89"/>
      <c r="FLW154" s="89"/>
      <c r="FLX154" s="89"/>
      <c r="FLY154" s="89"/>
      <c r="FLZ154" s="89"/>
      <c r="FMA154" s="89"/>
      <c r="FMB154" s="89"/>
      <c r="FMC154" s="89"/>
      <c r="FMD154" s="89"/>
      <c r="FME154" s="89"/>
      <c r="FMF154" s="89"/>
      <c r="FMG154" s="89"/>
      <c r="FMH154" s="89"/>
      <c r="FMI154" s="89"/>
      <c r="FMJ154" s="89"/>
      <c r="FMK154" s="89"/>
      <c r="FML154" s="89"/>
      <c r="FMM154" s="89"/>
      <c r="FMN154" s="89"/>
      <c r="FMO154" s="89"/>
      <c r="FMP154" s="89"/>
      <c r="FMQ154" s="89"/>
      <c r="FMR154" s="89"/>
      <c r="FMS154" s="89"/>
      <c r="FMT154" s="89"/>
      <c r="FMU154" s="89"/>
      <c r="FMV154" s="89"/>
      <c r="FMW154" s="89"/>
      <c r="FMX154" s="89"/>
      <c r="FMY154" s="89"/>
      <c r="FMZ154" s="89"/>
      <c r="FNA154" s="89"/>
      <c r="FNB154" s="89"/>
      <c r="FNC154" s="89"/>
      <c r="FND154" s="89"/>
      <c r="FNE154" s="89"/>
      <c r="FNF154" s="89"/>
      <c r="FNG154" s="89"/>
      <c r="FNH154" s="89"/>
      <c r="FNI154" s="89"/>
      <c r="FNJ154" s="89"/>
      <c r="FNK154" s="89"/>
      <c r="FNL154" s="89"/>
      <c r="FNM154" s="89"/>
      <c r="FNN154" s="89"/>
      <c r="FNO154" s="89"/>
      <c r="FNP154" s="89"/>
      <c r="FNQ154" s="89"/>
      <c r="FNR154" s="89"/>
      <c r="FNS154" s="89"/>
      <c r="FNT154" s="89"/>
      <c r="FNU154" s="89"/>
      <c r="FNV154" s="89"/>
      <c r="FNW154" s="89"/>
      <c r="FNX154" s="89"/>
      <c r="FNY154" s="89"/>
      <c r="FNZ154" s="89"/>
      <c r="FOA154" s="89"/>
      <c r="FOB154" s="89"/>
      <c r="FOC154" s="89"/>
      <c r="FOD154" s="89"/>
      <c r="FOE154" s="89"/>
      <c r="FOF154" s="89"/>
      <c r="FOG154" s="89"/>
      <c r="FOH154" s="89"/>
      <c r="FOI154" s="89"/>
      <c r="FOJ154" s="89"/>
      <c r="FOK154" s="89"/>
      <c r="FOL154" s="89"/>
      <c r="FOM154" s="89"/>
      <c r="FON154" s="89"/>
      <c r="FOO154" s="89"/>
      <c r="FOP154" s="89"/>
      <c r="FOQ154" s="89"/>
      <c r="FOR154" s="89"/>
      <c r="FOS154" s="89"/>
      <c r="FOT154" s="89"/>
      <c r="FOU154" s="89"/>
      <c r="FOV154" s="89"/>
      <c r="FOW154" s="89"/>
      <c r="FOX154" s="89"/>
      <c r="FOY154" s="89"/>
      <c r="FOZ154" s="89"/>
      <c r="FPA154" s="89"/>
      <c r="FPB154" s="89"/>
      <c r="FPC154" s="89"/>
      <c r="FPD154" s="89"/>
      <c r="FPE154" s="89"/>
      <c r="FPF154" s="89"/>
      <c r="FPG154" s="89"/>
      <c r="FPH154" s="89"/>
      <c r="FPI154" s="89"/>
      <c r="FPJ154" s="89"/>
      <c r="FPK154" s="89"/>
      <c r="FPL154" s="89"/>
      <c r="FPM154" s="89"/>
      <c r="FPN154" s="89"/>
      <c r="FPO154" s="89"/>
      <c r="FPP154" s="89"/>
      <c r="FPQ154" s="89"/>
      <c r="FPR154" s="89"/>
      <c r="FPS154" s="89"/>
      <c r="FPT154" s="89"/>
      <c r="FPU154" s="89"/>
      <c r="FPV154" s="89"/>
      <c r="FPW154" s="89"/>
      <c r="FPX154" s="89"/>
      <c r="FPY154" s="89"/>
      <c r="FPZ154" s="89"/>
      <c r="FQA154" s="89"/>
      <c r="FQB154" s="89"/>
      <c r="FQC154" s="89"/>
      <c r="FQD154" s="89"/>
      <c r="FQE154" s="89"/>
      <c r="FQF154" s="89"/>
      <c r="FQG154" s="89"/>
      <c r="FQH154" s="89"/>
      <c r="FQI154" s="89"/>
      <c r="FQJ154" s="89"/>
      <c r="FQK154" s="89"/>
      <c r="FQL154" s="89"/>
      <c r="FQM154" s="89"/>
      <c r="FQN154" s="89"/>
      <c r="FQO154" s="89"/>
      <c r="FQP154" s="89"/>
      <c r="FQQ154" s="89"/>
      <c r="FQR154" s="89"/>
      <c r="FQS154" s="89"/>
      <c r="FQT154" s="89"/>
      <c r="FQU154" s="89"/>
      <c r="FQV154" s="89"/>
      <c r="FQW154" s="89"/>
      <c r="FQX154" s="89"/>
      <c r="FQY154" s="89"/>
      <c r="FQZ154" s="89"/>
      <c r="FRA154" s="89"/>
      <c r="FRB154" s="89"/>
      <c r="FRC154" s="89"/>
      <c r="FRD154" s="89"/>
      <c r="FRE154" s="89"/>
      <c r="FRF154" s="89"/>
      <c r="FRG154" s="89"/>
      <c r="FRH154" s="89"/>
      <c r="FRI154" s="89"/>
      <c r="FRJ154" s="89"/>
      <c r="FRK154" s="89"/>
      <c r="FRL154" s="89"/>
      <c r="FRM154" s="89"/>
      <c r="FRN154" s="89"/>
      <c r="FRO154" s="89"/>
      <c r="FRP154" s="89"/>
      <c r="FRQ154" s="89"/>
      <c r="FRR154" s="89"/>
      <c r="FRS154" s="89"/>
      <c r="FRT154" s="89"/>
      <c r="FRU154" s="89"/>
      <c r="FRV154" s="89"/>
      <c r="FRW154" s="89"/>
      <c r="FRX154" s="89"/>
      <c r="FRY154" s="89"/>
      <c r="FRZ154" s="89"/>
      <c r="FSA154" s="89"/>
      <c r="FSB154" s="89"/>
      <c r="FSC154" s="89"/>
      <c r="FSD154" s="89"/>
      <c r="FSE154" s="89"/>
      <c r="FSF154" s="89"/>
      <c r="FSG154" s="89"/>
      <c r="FSH154" s="89"/>
      <c r="FSI154" s="89"/>
      <c r="FSJ154" s="89"/>
      <c r="FSK154" s="89"/>
      <c r="FSL154" s="89"/>
      <c r="FSM154" s="89"/>
      <c r="FSN154" s="89"/>
      <c r="FSO154" s="89"/>
      <c r="FSP154" s="89"/>
      <c r="FSQ154" s="89"/>
      <c r="FSR154" s="89"/>
      <c r="FSS154" s="89"/>
      <c r="FST154" s="89"/>
      <c r="FSU154" s="89"/>
      <c r="FSV154" s="89"/>
      <c r="FSW154" s="89"/>
      <c r="FSX154" s="89"/>
      <c r="FSY154" s="89"/>
      <c r="FSZ154" s="89"/>
      <c r="FTA154" s="89"/>
      <c r="FTB154" s="89"/>
      <c r="FTC154" s="89"/>
      <c r="FTD154" s="89"/>
      <c r="FTE154" s="89"/>
      <c r="FTF154" s="89"/>
      <c r="FTG154" s="89"/>
      <c r="FTH154" s="89"/>
      <c r="FTI154" s="89"/>
      <c r="FTJ154" s="89"/>
      <c r="FTK154" s="89"/>
      <c r="FTL154" s="89"/>
      <c r="FTM154" s="89"/>
      <c r="FTN154" s="89"/>
      <c r="FTO154" s="89"/>
      <c r="FTP154" s="89"/>
      <c r="FTQ154" s="89"/>
      <c r="FTR154" s="89"/>
      <c r="FTS154" s="89"/>
      <c r="FTT154" s="89"/>
      <c r="FTU154" s="89"/>
      <c r="FTV154" s="89"/>
      <c r="FTW154" s="89"/>
      <c r="FTX154" s="89"/>
      <c r="FTY154" s="89"/>
      <c r="FTZ154" s="89"/>
      <c r="FUA154" s="89"/>
      <c r="FUB154" s="89"/>
      <c r="FUC154" s="89"/>
      <c r="FUD154" s="89"/>
      <c r="FUE154" s="89"/>
      <c r="FUF154" s="89"/>
      <c r="FUG154" s="89"/>
      <c r="FUH154" s="89"/>
      <c r="FUI154" s="89"/>
      <c r="FUJ154" s="89"/>
      <c r="FUK154" s="89"/>
      <c r="FUL154" s="89"/>
      <c r="FUM154" s="89"/>
      <c r="FUN154" s="89"/>
      <c r="FUO154" s="89"/>
      <c r="FUP154" s="89"/>
      <c r="FUQ154" s="89"/>
      <c r="FUR154" s="89"/>
      <c r="FUS154" s="89"/>
      <c r="FUT154" s="89"/>
      <c r="FUU154" s="89"/>
      <c r="FUV154" s="89"/>
      <c r="FUW154" s="89"/>
      <c r="FUX154" s="89"/>
      <c r="FUY154" s="89"/>
      <c r="FUZ154" s="89"/>
      <c r="FVA154" s="89"/>
      <c r="FVB154" s="89"/>
      <c r="FVC154" s="89"/>
      <c r="FVD154" s="89"/>
      <c r="FVE154" s="89"/>
      <c r="FVF154" s="89"/>
      <c r="FVG154" s="89"/>
      <c r="FVH154" s="89"/>
      <c r="FVI154" s="89"/>
      <c r="FVJ154" s="89"/>
      <c r="FVK154" s="89"/>
      <c r="FVL154" s="89"/>
      <c r="FVM154" s="89"/>
      <c r="FVN154" s="89"/>
      <c r="FVO154" s="89"/>
      <c r="FVP154" s="89"/>
      <c r="FVQ154" s="89"/>
      <c r="FVR154" s="89"/>
      <c r="FVS154" s="89"/>
      <c r="FVT154" s="89"/>
      <c r="FVU154" s="89"/>
      <c r="FVV154" s="89"/>
      <c r="FVW154" s="89"/>
      <c r="FVX154" s="89"/>
      <c r="FVY154" s="89"/>
      <c r="FVZ154" s="89"/>
      <c r="FWA154" s="89"/>
      <c r="FWB154" s="89"/>
      <c r="FWC154" s="89"/>
      <c r="FWD154" s="89"/>
      <c r="FWE154" s="89"/>
      <c r="FWF154" s="89"/>
      <c r="FWG154" s="89"/>
      <c r="FWH154" s="89"/>
      <c r="FWI154" s="89"/>
      <c r="FWJ154" s="89"/>
      <c r="FWK154" s="89"/>
      <c r="FWL154" s="89"/>
      <c r="FWM154" s="89"/>
      <c r="FWN154" s="89"/>
      <c r="FWO154" s="89"/>
      <c r="FWP154" s="89"/>
      <c r="FWQ154" s="89"/>
      <c r="FWR154" s="89"/>
      <c r="FWS154" s="89"/>
      <c r="FWT154" s="89"/>
      <c r="FWU154" s="89"/>
      <c r="FWV154" s="89"/>
      <c r="FWW154" s="89"/>
      <c r="FWX154" s="89"/>
      <c r="FWY154" s="89"/>
      <c r="FWZ154" s="89"/>
      <c r="FXA154" s="89"/>
      <c r="FXB154" s="89"/>
      <c r="FXC154" s="89"/>
      <c r="FXD154" s="89"/>
      <c r="FXE154" s="89"/>
      <c r="FXF154" s="89"/>
      <c r="FXG154" s="89"/>
      <c r="FXH154" s="89"/>
      <c r="FXI154" s="89"/>
      <c r="FXJ154" s="89"/>
      <c r="FXK154" s="89"/>
      <c r="FXL154" s="89"/>
      <c r="FXM154" s="89"/>
      <c r="FXN154" s="89"/>
      <c r="FXO154" s="89"/>
      <c r="FXP154" s="89"/>
      <c r="FXQ154" s="89"/>
      <c r="FXR154" s="89"/>
      <c r="FXS154" s="89"/>
      <c r="FXT154" s="89"/>
      <c r="FXU154" s="89"/>
      <c r="FXV154" s="89"/>
      <c r="FXW154" s="89"/>
      <c r="FXX154" s="89"/>
      <c r="FXY154" s="89"/>
      <c r="FXZ154" s="89"/>
      <c r="FYA154" s="89"/>
      <c r="FYB154" s="89"/>
      <c r="FYC154" s="89"/>
      <c r="FYD154" s="89"/>
      <c r="FYE154" s="89"/>
      <c r="FYF154" s="89"/>
      <c r="FYG154" s="89"/>
      <c r="FYH154" s="89"/>
      <c r="FYI154" s="89"/>
      <c r="FYJ154" s="89"/>
      <c r="FYK154" s="89"/>
      <c r="FYL154" s="89"/>
      <c r="FYM154" s="89"/>
      <c r="FYN154" s="89"/>
      <c r="FYO154" s="89"/>
      <c r="FYP154" s="89"/>
      <c r="FYQ154" s="89"/>
      <c r="FYR154" s="89"/>
      <c r="FYS154" s="89"/>
      <c r="FYT154" s="89"/>
      <c r="FYU154" s="89"/>
      <c r="FYV154" s="89"/>
      <c r="FYW154" s="89"/>
      <c r="FYX154" s="89"/>
      <c r="FYY154" s="89"/>
      <c r="FYZ154" s="89"/>
      <c r="FZA154" s="89"/>
      <c r="FZB154" s="89"/>
      <c r="FZC154" s="89"/>
      <c r="FZD154" s="89"/>
      <c r="FZE154" s="89"/>
      <c r="FZF154" s="89"/>
      <c r="FZG154" s="89"/>
      <c r="FZH154" s="89"/>
      <c r="FZI154" s="89"/>
      <c r="FZJ154" s="89"/>
      <c r="FZK154" s="89"/>
      <c r="FZL154" s="89"/>
      <c r="FZM154" s="89"/>
      <c r="FZN154" s="89"/>
      <c r="FZO154" s="89"/>
      <c r="FZP154" s="89"/>
      <c r="FZQ154" s="89"/>
      <c r="FZR154" s="89"/>
      <c r="FZS154" s="89"/>
      <c r="FZT154" s="89"/>
      <c r="FZU154" s="89"/>
      <c r="FZV154" s="89"/>
      <c r="FZW154" s="89"/>
      <c r="FZX154" s="89"/>
      <c r="FZY154" s="89"/>
      <c r="FZZ154" s="89"/>
      <c r="GAA154" s="89"/>
      <c r="GAB154" s="89"/>
      <c r="GAC154" s="89"/>
      <c r="GAD154" s="89"/>
      <c r="GAE154" s="89"/>
      <c r="GAF154" s="89"/>
      <c r="GAG154" s="89"/>
      <c r="GAH154" s="89"/>
      <c r="GAI154" s="89"/>
      <c r="GAJ154" s="89"/>
      <c r="GAK154" s="89"/>
      <c r="GAL154" s="89"/>
      <c r="GAM154" s="89"/>
      <c r="GAN154" s="89"/>
      <c r="GAO154" s="89"/>
      <c r="GAP154" s="89"/>
      <c r="GAQ154" s="89"/>
      <c r="GAR154" s="89"/>
      <c r="GAS154" s="89"/>
      <c r="GAT154" s="89"/>
      <c r="GAU154" s="89"/>
      <c r="GAV154" s="89"/>
      <c r="GAW154" s="89"/>
      <c r="GAX154" s="89"/>
      <c r="GAY154" s="89"/>
      <c r="GAZ154" s="89"/>
      <c r="GBA154" s="89"/>
      <c r="GBB154" s="89"/>
      <c r="GBC154" s="89"/>
      <c r="GBD154" s="89"/>
      <c r="GBE154" s="89"/>
      <c r="GBF154" s="89"/>
      <c r="GBG154" s="89"/>
      <c r="GBH154" s="89"/>
      <c r="GBI154" s="89"/>
      <c r="GBJ154" s="89"/>
      <c r="GBK154" s="89"/>
      <c r="GBL154" s="89"/>
      <c r="GBM154" s="89"/>
      <c r="GBN154" s="89"/>
      <c r="GBO154" s="89"/>
      <c r="GBP154" s="89"/>
      <c r="GBQ154" s="89"/>
      <c r="GBR154" s="89"/>
      <c r="GBS154" s="89"/>
      <c r="GBT154" s="89"/>
      <c r="GBU154" s="89"/>
      <c r="GBV154" s="89"/>
      <c r="GBW154" s="89"/>
      <c r="GBX154" s="89"/>
      <c r="GBY154" s="89"/>
      <c r="GBZ154" s="89"/>
      <c r="GCA154" s="89"/>
      <c r="GCB154" s="89"/>
      <c r="GCC154" s="89"/>
      <c r="GCD154" s="89"/>
      <c r="GCE154" s="89"/>
      <c r="GCF154" s="89"/>
      <c r="GCG154" s="89"/>
      <c r="GCH154" s="89"/>
      <c r="GCI154" s="89"/>
      <c r="GCJ154" s="89"/>
      <c r="GCK154" s="89"/>
      <c r="GCL154" s="89"/>
      <c r="GCM154" s="89"/>
      <c r="GCN154" s="89"/>
      <c r="GCO154" s="89"/>
      <c r="GCP154" s="89"/>
      <c r="GCQ154" s="89"/>
      <c r="GCR154" s="89"/>
      <c r="GCS154" s="89"/>
      <c r="GCT154" s="89"/>
      <c r="GCU154" s="89"/>
      <c r="GCV154" s="89"/>
      <c r="GCW154" s="89"/>
      <c r="GCX154" s="89"/>
      <c r="GCY154" s="89"/>
      <c r="GCZ154" s="89"/>
      <c r="GDA154" s="89"/>
      <c r="GDB154" s="89"/>
      <c r="GDC154" s="89"/>
      <c r="GDD154" s="89"/>
      <c r="GDE154" s="89"/>
      <c r="GDF154" s="89"/>
      <c r="GDG154" s="89"/>
      <c r="GDH154" s="89"/>
      <c r="GDI154" s="89"/>
      <c r="GDJ154" s="89"/>
      <c r="GDK154" s="89"/>
      <c r="GDL154" s="89"/>
      <c r="GDM154" s="89"/>
      <c r="GDN154" s="89"/>
      <c r="GDO154" s="89"/>
      <c r="GDP154" s="89"/>
      <c r="GDQ154" s="89"/>
      <c r="GDR154" s="89"/>
      <c r="GDS154" s="89"/>
      <c r="GDT154" s="89"/>
      <c r="GDU154" s="89"/>
      <c r="GDV154" s="89"/>
      <c r="GDW154" s="89"/>
      <c r="GDX154" s="89"/>
      <c r="GDY154" s="89"/>
      <c r="GDZ154" s="89"/>
      <c r="GEA154" s="89"/>
      <c r="GEB154" s="89"/>
      <c r="GEC154" s="89"/>
      <c r="GED154" s="89"/>
      <c r="GEE154" s="89"/>
      <c r="GEF154" s="89"/>
      <c r="GEG154" s="89"/>
      <c r="GEH154" s="89"/>
      <c r="GEI154" s="89"/>
      <c r="GEJ154" s="89"/>
      <c r="GEK154" s="89"/>
      <c r="GEL154" s="89"/>
      <c r="GEM154" s="89"/>
      <c r="GEN154" s="89"/>
      <c r="GEO154" s="89"/>
      <c r="GEP154" s="89"/>
      <c r="GEQ154" s="89"/>
      <c r="GER154" s="89"/>
      <c r="GES154" s="89"/>
      <c r="GET154" s="89"/>
      <c r="GEU154" s="89"/>
      <c r="GEV154" s="89"/>
      <c r="GEW154" s="89"/>
      <c r="GEX154" s="89"/>
      <c r="GEY154" s="89"/>
      <c r="GEZ154" s="89"/>
      <c r="GFA154" s="89"/>
      <c r="GFB154" s="89"/>
      <c r="GFC154" s="89"/>
      <c r="GFD154" s="89"/>
      <c r="GFE154" s="89"/>
      <c r="GFF154" s="89"/>
      <c r="GFG154" s="89"/>
      <c r="GFH154" s="89"/>
      <c r="GFI154" s="89"/>
      <c r="GFJ154" s="89"/>
      <c r="GFK154" s="89"/>
      <c r="GFL154" s="89"/>
      <c r="GFM154" s="89"/>
      <c r="GFN154" s="89"/>
      <c r="GFO154" s="89"/>
      <c r="GFP154" s="89"/>
      <c r="GFQ154" s="89"/>
      <c r="GFR154" s="89"/>
      <c r="GFS154" s="89"/>
      <c r="GFT154" s="89"/>
      <c r="GFU154" s="89"/>
      <c r="GFV154" s="89"/>
      <c r="GFW154" s="89"/>
      <c r="GFX154" s="89"/>
      <c r="GFY154" s="89"/>
      <c r="GFZ154" s="89"/>
      <c r="GGA154" s="89"/>
      <c r="GGB154" s="89"/>
      <c r="GGC154" s="89"/>
      <c r="GGD154" s="89"/>
      <c r="GGE154" s="89"/>
      <c r="GGF154" s="89"/>
      <c r="GGG154" s="89"/>
      <c r="GGH154" s="89"/>
      <c r="GGI154" s="89"/>
      <c r="GGJ154" s="89"/>
      <c r="GGK154" s="89"/>
      <c r="GGL154" s="89"/>
      <c r="GGM154" s="89"/>
      <c r="GGN154" s="89"/>
      <c r="GGO154" s="89"/>
      <c r="GGP154" s="89"/>
      <c r="GGQ154" s="89"/>
      <c r="GGR154" s="89"/>
      <c r="GGS154" s="89"/>
      <c r="GGT154" s="89"/>
      <c r="GGU154" s="89"/>
      <c r="GGV154" s="89"/>
      <c r="GGW154" s="89"/>
      <c r="GGX154" s="89"/>
      <c r="GGY154" s="89"/>
      <c r="GGZ154" s="89"/>
      <c r="GHA154" s="89"/>
      <c r="GHB154" s="89"/>
      <c r="GHC154" s="89"/>
      <c r="GHD154" s="89"/>
      <c r="GHE154" s="89"/>
      <c r="GHF154" s="89"/>
      <c r="GHG154" s="89"/>
      <c r="GHH154" s="89"/>
      <c r="GHI154" s="89"/>
      <c r="GHJ154" s="89"/>
      <c r="GHK154" s="89"/>
      <c r="GHL154" s="89"/>
      <c r="GHM154" s="89"/>
      <c r="GHN154" s="89"/>
      <c r="GHO154" s="89"/>
      <c r="GHP154" s="89"/>
      <c r="GHQ154" s="89"/>
      <c r="GHR154" s="89"/>
      <c r="GHS154" s="89"/>
      <c r="GHT154" s="89"/>
      <c r="GHU154" s="89"/>
      <c r="GHV154" s="89"/>
      <c r="GHW154" s="89"/>
      <c r="GHX154" s="89"/>
      <c r="GHY154" s="89"/>
      <c r="GHZ154" s="89"/>
      <c r="GIA154" s="89"/>
      <c r="GIB154" s="89"/>
      <c r="GIC154" s="89"/>
      <c r="GID154" s="89"/>
      <c r="GIE154" s="89"/>
      <c r="GIF154" s="89"/>
      <c r="GIG154" s="89"/>
      <c r="GIH154" s="89"/>
      <c r="GII154" s="89"/>
      <c r="GIJ154" s="89"/>
      <c r="GIK154" s="89"/>
      <c r="GIL154" s="89"/>
      <c r="GIM154" s="89"/>
      <c r="GIN154" s="89"/>
      <c r="GIO154" s="89"/>
      <c r="GIP154" s="89"/>
      <c r="GIQ154" s="89"/>
      <c r="GIR154" s="89"/>
      <c r="GIS154" s="89"/>
      <c r="GIT154" s="89"/>
      <c r="GIU154" s="89"/>
      <c r="GIV154" s="89"/>
      <c r="GIW154" s="89"/>
      <c r="GIX154" s="89"/>
      <c r="GIY154" s="89"/>
      <c r="GIZ154" s="89"/>
      <c r="GJA154" s="89"/>
      <c r="GJB154" s="89"/>
      <c r="GJC154" s="89"/>
      <c r="GJD154" s="89"/>
      <c r="GJE154" s="89"/>
      <c r="GJF154" s="89"/>
      <c r="GJG154" s="89"/>
      <c r="GJH154" s="89"/>
      <c r="GJI154" s="89"/>
      <c r="GJJ154" s="89"/>
      <c r="GJK154" s="89"/>
      <c r="GJL154" s="89"/>
      <c r="GJM154" s="89"/>
      <c r="GJN154" s="89"/>
      <c r="GJO154" s="89"/>
      <c r="GJP154" s="89"/>
      <c r="GJQ154" s="89"/>
      <c r="GJR154" s="89"/>
      <c r="GJS154" s="89"/>
      <c r="GJT154" s="89"/>
      <c r="GJU154" s="89"/>
      <c r="GJV154" s="89"/>
      <c r="GJW154" s="89"/>
      <c r="GJX154" s="89"/>
      <c r="GJY154" s="89"/>
      <c r="GJZ154" s="89"/>
      <c r="GKA154" s="89"/>
      <c r="GKB154" s="89"/>
      <c r="GKC154" s="89"/>
      <c r="GKD154" s="89"/>
      <c r="GKE154" s="89"/>
      <c r="GKF154" s="89"/>
      <c r="GKG154" s="89"/>
      <c r="GKH154" s="89"/>
      <c r="GKI154" s="89"/>
      <c r="GKJ154" s="89"/>
      <c r="GKK154" s="89"/>
      <c r="GKL154" s="89"/>
      <c r="GKM154" s="89"/>
      <c r="GKN154" s="89"/>
      <c r="GKO154" s="89"/>
      <c r="GKP154" s="89"/>
      <c r="GKQ154" s="89"/>
      <c r="GKR154" s="89"/>
      <c r="GKS154" s="89"/>
      <c r="GKT154" s="89"/>
      <c r="GKU154" s="89"/>
      <c r="GKV154" s="89"/>
      <c r="GKW154" s="89"/>
      <c r="GKX154" s="89"/>
      <c r="GKY154" s="89"/>
      <c r="GKZ154" s="89"/>
      <c r="GLA154" s="89"/>
      <c r="GLB154" s="89"/>
      <c r="GLC154" s="89"/>
      <c r="GLD154" s="89"/>
      <c r="GLE154" s="89"/>
      <c r="GLF154" s="89"/>
      <c r="GLG154" s="89"/>
      <c r="GLH154" s="89"/>
      <c r="GLI154" s="89"/>
      <c r="GLJ154" s="89"/>
      <c r="GLK154" s="89"/>
      <c r="GLL154" s="89"/>
      <c r="GLM154" s="89"/>
      <c r="GLN154" s="89"/>
      <c r="GLO154" s="89"/>
      <c r="GLP154" s="89"/>
      <c r="GLQ154" s="89"/>
      <c r="GLR154" s="89"/>
      <c r="GLS154" s="89"/>
      <c r="GLT154" s="89"/>
      <c r="GLU154" s="89"/>
      <c r="GLV154" s="89"/>
      <c r="GLW154" s="89"/>
      <c r="GLX154" s="89"/>
      <c r="GLY154" s="89"/>
      <c r="GLZ154" s="89"/>
      <c r="GMA154" s="89"/>
      <c r="GMB154" s="89"/>
      <c r="GMC154" s="89"/>
      <c r="GMD154" s="89"/>
      <c r="GME154" s="89"/>
      <c r="GMF154" s="89"/>
      <c r="GMG154" s="89"/>
      <c r="GMH154" s="89"/>
      <c r="GMI154" s="89"/>
      <c r="GMJ154" s="89"/>
      <c r="GMK154" s="89"/>
      <c r="GML154" s="89"/>
      <c r="GMM154" s="89"/>
      <c r="GMN154" s="89"/>
      <c r="GMO154" s="89"/>
      <c r="GMP154" s="89"/>
      <c r="GMQ154" s="89"/>
      <c r="GMR154" s="89"/>
      <c r="GMS154" s="89"/>
      <c r="GMT154" s="89"/>
      <c r="GMU154" s="89"/>
      <c r="GMV154" s="89"/>
      <c r="GMW154" s="89"/>
      <c r="GMX154" s="89"/>
      <c r="GMY154" s="89"/>
      <c r="GMZ154" s="89"/>
      <c r="GNA154" s="89"/>
      <c r="GNB154" s="89"/>
      <c r="GNC154" s="89"/>
      <c r="GND154" s="89"/>
      <c r="GNE154" s="89"/>
      <c r="GNF154" s="89"/>
      <c r="GNG154" s="89"/>
      <c r="GNH154" s="89"/>
      <c r="GNI154" s="89"/>
      <c r="GNJ154" s="89"/>
      <c r="GNK154" s="89"/>
      <c r="GNL154" s="89"/>
      <c r="GNM154" s="89"/>
      <c r="GNN154" s="89"/>
      <c r="GNO154" s="89"/>
      <c r="GNP154" s="89"/>
      <c r="GNQ154" s="89"/>
      <c r="GNR154" s="89"/>
      <c r="GNS154" s="89"/>
      <c r="GNT154" s="89"/>
      <c r="GNU154" s="89"/>
      <c r="GNV154" s="89"/>
      <c r="GNW154" s="89"/>
      <c r="GNX154" s="89"/>
      <c r="GNY154" s="89"/>
      <c r="GNZ154" s="89"/>
      <c r="GOA154" s="89"/>
      <c r="GOB154" s="89"/>
      <c r="GOC154" s="89"/>
      <c r="GOD154" s="89"/>
      <c r="GOE154" s="89"/>
      <c r="GOF154" s="89"/>
      <c r="GOG154" s="89"/>
      <c r="GOH154" s="89"/>
      <c r="GOI154" s="89"/>
      <c r="GOJ154" s="89"/>
      <c r="GOK154" s="89"/>
      <c r="GOL154" s="89"/>
      <c r="GOM154" s="89"/>
      <c r="GON154" s="89"/>
      <c r="GOO154" s="89"/>
      <c r="GOP154" s="89"/>
      <c r="GOQ154" s="89"/>
      <c r="GOR154" s="89"/>
      <c r="GOS154" s="89"/>
      <c r="GOT154" s="89"/>
      <c r="GOU154" s="89"/>
      <c r="GOV154" s="89"/>
      <c r="GOW154" s="89"/>
      <c r="GOX154" s="89"/>
      <c r="GOY154" s="89"/>
      <c r="GOZ154" s="89"/>
      <c r="GPA154" s="89"/>
      <c r="GPB154" s="89"/>
      <c r="GPC154" s="89"/>
      <c r="GPD154" s="89"/>
      <c r="GPE154" s="89"/>
      <c r="GPF154" s="89"/>
      <c r="GPG154" s="89"/>
      <c r="GPH154" s="89"/>
      <c r="GPI154" s="89"/>
      <c r="GPJ154" s="89"/>
      <c r="GPK154" s="89"/>
      <c r="GPL154" s="89"/>
      <c r="GPM154" s="89"/>
      <c r="GPN154" s="89"/>
      <c r="GPO154" s="89"/>
      <c r="GPP154" s="89"/>
      <c r="GPQ154" s="89"/>
      <c r="GPR154" s="89"/>
      <c r="GPS154" s="89"/>
      <c r="GPT154" s="89"/>
      <c r="GPU154" s="89"/>
      <c r="GPV154" s="89"/>
      <c r="GPW154" s="89"/>
      <c r="GPX154" s="89"/>
      <c r="GPY154" s="89"/>
      <c r="GPZ154" s="89"/>
      <c r="GQA154" s="89"/>
      <c r="GQB154" s="89"/>
      <c r="GQC154" s="89"/>
      <c r="GQD154" s="89"/>
      <c r="GQE154" s="89"/>
      <c r="GQF154" s="89"/>
      <c r="GQG154" s="89"/>
      <c r="GQH154" s="89"/>
      <c r="GQI154" s="89"/>
      <c r="GQJ154" s="89"/>
      <c r="GQK154" s="89"/>
      <c r="GQL154" s="89"/>
      <c r="GQM154" s="89"/>
      <c r="GQN154" s="89"/>
      <c r="GQO154" s="89"/>
      <c r="GQP154" s="89"/>
      <c r="GQQ154" s="89"/>
      <c r="GQR154" s="89"/>
      <c r="GQS154" s="89"/>
      <c r="GQT154" s="89"/>
      <c r="GQU154" s="89"/>
      <c r="GQV154" s="89"/>
      <c r="GQW154" s="89"/>
      <c r="GQX154" s="89"/>
      <c r="GQY154" s="89"/>
      <c r="GQZ154" s="89"/>
      <c r="GRA154" s="89"/>
      <c r="GRB154" s="89"/>
      <c r="GRC154" s="89"/>
      <c r="GRD154" s="89"/>
      <c r="GRE154" s="89"/>
      <c r="GRF154" s="89"/>
      <c r="GRG154" s="89"/>
      <c r="GRH154" s="89"/>
      <c r="GRI154" s="89"/>
      <c r="GRJ154" s="89"/>
      <c r="GRK154" s="89"/>
      <c r="GRL154" s="89"/>
      <c r="GRM154" s="89"/>
      <c r="GRN154" s="89"/>
      <c r="GRO154" s="89"/>
      <c r="GRP154" s="89"/>
      <c r="GRQ154" s="89"/>
      <c r="GRR154" s="89"/>
      <c r="GRS154" s="89"/>
      <c r="GRT154" s="89"/>
      <c r="GRU154" s="89"/>
      <c r="GRV154" s="89"/>
      <c r="GRW154" s="89"/>
      <c r="GRX154" s="89"/>
      <c r="GRY154" s="89"/>
      <c r="GRZ154" s="89"/>
      <c r="GSA154" s="89"/>
      <c r="GSB154" s="89"/>
      <c r="GSC154" s="89"/>
      <c r="GSD154" s="89"/>
      <c r="GSE154" s="89"/>
      <c r="GSF154" s="89"/>
      <c r="GSG154" s="89"/>
      <c r="GSH154" s="89"/>
      <c r="GSI154" s="89"/>
      <c r="GSJ154" s="89"/>
      <c r="GSK154" s="89"/>
      <c r="GSL154" s="89"/>
      <c r="GSM154" s="89"/>
      <c r="GSN154" s="89"/>
      <c r="GSO154" s="89"/>
      <c r="GSP154" s="89"/>
      <c r="GSQ154" s="89"/>
      <c r="GSR154" s="89"/>
      <c r="GSS154" s="89"/>
      <c r="GST154" s="89"/>
      <c r="GSU154" s="89"/>
      <c r="GSV154" s="89"/>
      <c r="GSW154" s="89"/>
      <c r="GSX154" s="89"/>
      <c r="GSY154" s="89"/>
      <c r="GSZ154" s="89"/>
      <c r="GTA154" s="89"/>
      <c r="GTB154" s="89"/>
      <c r="GTC154" s="89"/>
      <c r="GTD154" s="89"/>
      <c r="GTE154" s="89"/>
      <c r="GTF154" s="89"/>
      <c r="GTG154" s="89"/>
      <c r="GTH154" s="89"/>
      <c r="GTI154" s="89"/>
      <c r="GTJ154" s="89"/>
      <c r="GTK154" s="89"/>
      <c r="GTL154" s="89"/>
      <c r="GTM154" s="89"/>
      <c r="GTN154" s="89"/>
      <c r="GTO154" s="89"/>
      <c r="GTP154" s="89"/>
      <c r="GTQ154" s="89"/>
      <c r="GTR154" s="89"/>
      <c r="GTS154" s="89"/>
      <c r="GTT154" s="89"/>
      <c r="GTU154" s="89"/>
      <c r="GTV154" s="89"/>
      <c r="GTW154" s="89"/>
      <c r="GTX154" s="89"/>
      <c r="GTY154" s="89"/>
      <c r="GTZ154" s="89"/>
      <c r="GUA154" s="89"/>
      <c r="GUB154" s="89"/>
      <c r="GUC154" s="89"/>
      <c r="GUD154" s="89"/>
      <c r="GUE154" s="89"/>
      <c r="GUF154" s="89"/>
      <c r="GUG154" s="89"/>
      <c r="GUH154" s="89"/>
      <c r="GUI154" s="89"/>
      <c r="GUJ154" s="89"/>
      <c r="GUK154" s="89"/>
      <c r="GUL154" s="89"/>
      <c r="GUM154" s="89"/>
      <c r="GUN154" s="89"/>
      <c r="GUO154" s="89"/>
      <c r="GUP154" s="89"/>
      <c r="GUQ154" s="89"/>
      <c r="GUR154" s="89"/>
      <c r="GUS154" s="89"/>
      <c r="GUT154" s="89"/>
      <c r="GUU154" s="89"/>
      <c r="GUV154" s="89"/>
      <c r="GUW154" s="89"/>
      <c r="GUX154" s="89"/>
      <c r="GUY154" s="89"/>
      <c r="GUZ154" s="89"/>
      <c r="GVA154" s="89"/>
      <c r="GVB154" s="89"/>
      <c r="GVC154" s="89"/>
      <c r="GVD154" s="89"/>
      <c r="GVE154" s="89"/>
      <c r="GVF154" s="89"/>
      <c r="GVG154" s="89"/>
      <c r="GVH154" s="89"/>
      <c r="GVI154" s="89"/>
      <c r="GVJ154" s="89"/>
      <c r="GVK154" s="89"/>
      <c r="GVL154" s="89"/>
      <c r="GVM154" s="89"/>
      <c r="GVN154" s="89"/>
      <c r="GVO154" s="89"/>
      <c r="GVP154" s="89"/>
      <c r="GVQ154" s="89"/>
      <c r="GVR154" s="89"/>
      <c r="GVS154" s="89"/>
      <c r="GVT154" s="89"/>
      <c r="GVU154" s="89"/>
      <c r="GVV154" s="89"/>
      <c r="GVW154" s="89"/>
      <c r="GVX154" s="89"/>
      <c r="GVY154" s="89"/>
      <c r="GVZ154" s="89"/>
      <c r="GWA154" s="89"/>
      <c r="GWB154" s="89"/>
      <c r="GWC154" s="89"/>
      <c r="GWD154" s="89"/>
      <c r="GWE154" s="89"/>
      <c r="GWF154" s="89"/>
      <c r="GWG154" s="89"/>
      <c r="GWH154" s="89"/>
      <c r="GWI154" s="89"/>
      <c r="GWJ154" s="89"/>
      <c r="GWK154" s="89"/>
      <c r="GWL154" s="89"/>
      <c r="GWM154" s="89"/>
      <c r="GWN154" s="89"/>
      <c r="GWO154" s="89"/>
      <c r="GWP154" s="89"/>
      <c r="GWQ154" s="89"/>
      <c r="GWR154" s="89"/>
      <c r="GWS154" s="89"/>
      <c r="GWT154" s="89"/>
      <c r="GWU154" s="89"/>
      <c r="GWV154" s="89"/>
      <c r="GWW154" s="89"/>
      <c r="GWX154" s="89"/>
      <c r="GWY154" s="89"/>
      <c r="GWZ154" s="89"/>
      <c r="GXA154" s="89"/>
      <c r="GXB154" s="89"/>
      <c r="GXC154" s="89"/>
      <c r="GXD154" s="89"/>
      <c r="GXE154" s="89"/>
      <c r="GXF154" s="89"/>
      <c r="GXG154" s="89"/>
      <c r="GXH154" s="89"/>
      <c r="GXI154" s="89"/>
      <c r="GXJ154" s="89"/>
      <c r="GXK154" s="89"/>
      <c r="GXL154" s="89"/>
      <c r="GXM154" s="89"/>
      <c r="GXN154" s="89"/>
      <c r="GXO154" s="89"/>
      <c r="GXP154" s="89"/>
      <c r="GXQ154" s="89"/>
      <c r="GXR154" s="89"/>
      <c r="GXS154" s="89"/>
      <c r="GXT154" s="89"/>
      <c r="GXU154" s="89"/>
      <c r="GXV154" s="89"/>
      <c r="GXW154" s="89"/>
      <c r="GXX154" s="89"/>
      <c r="GXY154" s="89"/>
      <c r="GXZ154" s="89"/>
      <c r="GYA154" s="89"/>
      <c r="GYB154" s="89"/>
      <c r="GYC154" s="89"/>
      <c r="GYD154" s="89"/>
      <c r="GYE154" s="89"/>
      <c r="GYF154" s="89"/>
      <c r="GYG154" s="89"/>
      <c r="GYH154" s="89"/>
      <c r="GYI154" s="89"/>
      <c r="GYJ154" s="89"/>
      <c r="GYK154" s="89"/>
      <c r="GYL154" s="89"/>
      <c r="GYM154" s="89"/>
      <c r="GYN154" s="89"/>
      <c r="GYO154" s="89"/>
      <c r="GYP154" s="89"/>
      <c r="GYQ154" s="89"/>
      <c r="GYR154" s="89"/>
      <c r="GYS154" s="89"/>
      <c r="GYT154" s="89"/>
      <c r="GYU154" s="89"/>
      <c r="GYV154" s="89"/>
      <c r="GYW154" s="89"/>
      <c r="GYX154" s="89"/>
      <c r="GYY154" s="89"/>
      <c r="GYZ154" s="89"/>
      <c r="GZA154" s="89"/>
      <c r="GZB154" s="89"/>
      <c r="GZC154" s="89"/>
      <c r="GZD154" s="89"/>
      <c r="GZE154" s="89"/>
      <c r="GZF154" s="89"/>
      <c r="GZG154" s="89"/>
      <c r="GZH154" s="89"/>
      <c r="GZI154" s="89"/>
      <c r="GZJ154" s="89"/>
      <c r="GZK154" s="89"/>
      <c r="GZL154" s="89"/>
      <c r="GZM154" s="89"/>
      <c r="GZN154" s="89"/>
      <c r="GZO154" s="89"/>
      <c r="GZP154" s="89"/>
      <c r="GZQ154" s="89"/>
      <c r="GZR154" s="89"/>
      <c r="GZS154" s="89"/>
      <c r="GZT154" s="89"/>
      <c r="GZU154" s="89"/>
      <c r="GZV154" s="89"/>
      <c r="GZW154" s="89"/>
      <c r="GZX154" s="89"/>
      <c r="GZY154" s="89"/>
      <c r="GZZ154" s="89"/>
      <c r="HAA154" s="89"/>
      <c r="HAB154" s="89"/>
      <c r="HAC154" s="89"/>
      <c r="HAD154" s="89"/>
      <c r="HAE154" s="89"/>
      <c r="HAF154" s="89"/>
      <c r="HAG154" s="89"/>
      <c r="HAH154" s="89"/>
      <c r="HAI154" s="89"/>
      <c r="HAJ154" s="89"/>
      <c r="HAK154" s="89"/>
      <c r="HAL154" s="89"/>
      <c r="HAM154" s="89"/>
      <c r="HAN154" s="89"/>
      <c r="HAO154" s="89"/>
      <c r="HAP154" s="89"/>
      <c r="HAQ154" s="89"/>
      <c r="HAR154" s="89"/>
      <c r="HAS154" s="89"/>
      <c r="HAT154" s="89"/>
      <c r="HAU154" s="89"/>
      <c r="HAV154" s="89"/>
      <c r="HAW154" s="89"/>
      <c r="HAX154" s="89"/>
      <c r="HAY154" s="89"/>
      <c r="HAZ154" s="89"/>
      <c r="HBA154" s="89"/>
      <c r="HBB154" s="89"/>
      <c r="HBC154" s="89"/>
      <c r="HBD154" s="89"/>
      <c r="HBE154" s="89"/>
      <c r="HBF154" s="89"/>
      <c r="HBG154" s="89"/>
      <c r="HBH154" s="89"/>
      <c r="HBI154" s="89"/>
      <c r="HBJ154" s="89"/>
      <c r="HBK154" s="89"/>
      <c r="HBL154" s="89"/>
      <c r="HBM154" s="89"/>
      <c r="HBN154" s="89"/>
      <c r="HBO154" s="89"/>
      <c r="HBP154" s="89"/>
      <c r="HBQ154" s="89"/>
      <c r="HBR154" s="89"/>
      <c r="HBS154" s="89"/>
      <c r="HBT154" s="89"/>
      <c r="HBU154" s="89"/>
      <c r="HBV154" s="89"/>
      <c r="HBW154" s="89"/>
      <c r="HBX154" s="89"/>
      <c r="HBY154" s="89"/>
      <c r="HBZ154" s="89"/>
      <c r="HCA154" s="89"/>
      <c r="HCB154" s="89"/>
      <c r="HCC154" s="89"/>
      <c r="HCD154" s="89"/>
      <c r="HCE154" s="89"/>
      <c r="HCF154" s="89"/>
      <c r="HCG154" s="89"/>
      <c r="HCH154" s="89"/>
      <c r="HCI154" s="89"/>
      <c r="HCJ154" s="89"/>
      <c r="HCK154" s="89"/>
      <c r="HCL154" s="89"/>
      <c r="HCM154" s="89"/>
      <c r="HCN154" s="89"/>
      <c r="HCO154" s="89"/>
      <c r="HCP154" s="89"/>
      <c r="HCQ154" s="89"/>
      <c r="HCR154" s="89"/>
      <c r="HCS154" s="89"/>
      <c r="HCT154" s="89"/>
      <c r="HCU154" s="89"/>
      <c r="HCV154" s="89"/>
      <c r="HCW154" s="89"/>
      <c r="HCX154" s="89"/>
      <c r="HCY154" s="89"/>
      <c r="HCZ154" s="89"/>
      <c r="HDA154" s="89"/>
      <c r="HDB154" s="89"/>
      <c r="HDC154" s="89"/>
      <c r="HDD154" s="89"/>
      <c r="HDE154" s="89"/>
      <c r="HDF154" s="89"/>
      <c r="HDG154" s="89"/>
      <c r="HDH154" s="89"/>
      <c r="HDI154" s="89"/>
      <c r="HDJ154" s="89"/>
      <c r="HDK154" s="89"/>
      <c r="HDL154" s="89"/>
      <c r="HDM154" s="89"/>
      <c r="HDN154" s="89"/>
      <c r="HDO154" s="89"/>
      <c r="HDP154" s="89"/>
      <c r="HDQ154" s="89"/>
      <c r="HDR154" s="89"/>
      <c r="HDS154" s="89"/>
      <c r="HDT154" s="89"/>
      <c r="HDU154" s="89"/>
      <c r="HDV154" s="89"/>
      <c r="HDW154" s="89"/>
      <c r="HDX154" s="89"/>
      <c r="HDY154" s="89"/>
      <c r="HDZ154" s="89"/>
      <c r="HEA154" s="89"/>
      <c r="HEB154" s="89"/>
      <c r="HEC154" s="89"/>
      <c r="HED154" s="89"/>
      <c r="HEE154" s="89"/>
      <c r="HEF154" s="89"/>
      <c r="HEG154" s="89"/>
      <c r="HEH154" s="89"/>
      <c r="HEI154" s="89"/>
      <c r="HEJ154" s="89"/>
      <c r="HEK154" s="89"/>
      <c r="HEL154" s="89"/>
      <c r="HEM154" s="89"/>
      <c r="HEN154" s="89"/>
      <c r="HEO154" s="89"/>
      <c r="HEP154" s="89"/>
      <c r="HEQ154" s="89"/>
      <c r="HER154" s="89"/>
      <c r="HES154" s="89"/>
      <c r="HET154" s="89"/>
      <c r="HEU154" s="89"/>
      <c r="HEV154" s="89"/>
      <c r="HEW154" s="89"/>
      <c r="HEX154" s="89"/>
      <c r="HEY154" s="89"/>
      <c r="HEZ154" s="89"/>
      <c r="HFA154" s="89"/>
      <c r="HFB154" s="89"/>
      <c r="HFC154" s="89"/>
      <c r="HFD154" s="89"/>
      <c r="HFE154" s="89"/>
      <c r="HFF154" s="89"/>
      <c r="HFG154" s="89"/>
      <c r="HFH154" s="89"/>
      <c r="HFI154" s="89"/>
      <c r="HFJ154" s="89"/>
      <c r="HFK154" s="89"/>
      <c r="HFL154" s="89"/>
      <c r="HFM154" s="89"/>
      <c r="HFN154" s="89"/>
      <c r="HFO154" s="89"/>
      <c r="HFP154" s="89"/>
      <c r="HFQ154" s="89"/>
      <c r="HFR154" s="89"/>
      <c r="HFS154" s="89"/>
      <c r="HFT154" s="89"/>
      <c r="HFU154" s="89"/>
      <c r="HFV154" s="89"/>
      <c r="HFW154" s="89"/>
      <c r="HFX154" s="89"/>
      <c r="HFY154" s="89"/>
      <c r="HFZ154" s="89"/>
      <c r="HGA154" s="89"/>
      <c r="HGB154" s="89"/>
      <c r="HGC154" s="89"/>
      <c r="HGD154" s="89"/>
      <c r="HGE154" s="89"/>
      <c r="HGF154" s="89"/>
      <c r="HGG154" s="89"/>
      <c r="HGH154" s="89"/>
      <c r="HGI154" s="89"/>
      <c r="HGJ154" s="89"/>
      <c r="HGK154" s="89"/>
      <c r="HGL154" s="89"/>
      <c r="HGM154" s="89"/>
      <c r="HGN154" s="89"/>
      <c r="HGO154" s="89"/>
      <c r="HGP154" s="89"/>
      <c r="HGQ154" s="89"/>
      <c r="HGR154" s="89"/>
      <c r="HGS154" s="89"/>
      <c r="HGT154" s="89"/>
      <c r="HGU154" s="89"/>
      <c r="HGV154" s="89"/>
      <c r="HGW154" s="89"/>
      <c r="HGX154" s="89"/>
      <c r="HGY154" s="89"/>
      <c r="HGZ154" s="89"/>
      <c r="HHA154" s="89"/>
      <c r="HHB154" s="89"/>
      <c r="HHC154" s="89"/>
      <c r="HHD154" s="89"/>
      <c r="HHE154" s="89"/>
      <c r="HHF154" s="89"/>
      <c r="HHG154" s="89"/>
      <c r="HHH154" s="89"/>
      <c r="HHI154" s="89"/>
      <c r="HHJ154" s="89"/>
      <c r="HHK154" s="89"/>
      <c r="HHL154" s="89"/>
      <c r="HHM154" s="89"/>
      <c r="HHN154" s="89"/>
      <c r="HHO154" s="89"/>
      <c r="HHP154" s="89"/>
      <c r="HHQ154" s="89"/>
      <c r="HHR154" s="89"/>
      <c r="HHS154" s="89"/>
      <c r="HHT154" s="89"/>
      <c r="HHU154" s="89"/>
      <c r="HHV154" s="89"/>
      <c r="HHW154" s="89"/>
      <c r="HHX154" s="89"/>
      <c r="HHY154" s="89"/>
      <c r="HHZ154" s="89"/>
      <c r="HIA154" s="89"/>
      <c r="HIB154" s="89"/>
      <c r="HIC154" s="89"/>
      <c r="HID154" s="89"/>
      <c r="HIE154" s="89"/>
      <c r="HIF154" s="89"/>
      <c r="HIG154" s="89"/>
      <c r="HIH154" s="89"/>
      <c r="HII154" s="89"/>
      <c r="HIJ154" s="89"/>
      <c r="HIK154" s="89"/>
      <c r="HIL154" s="89"/>
      <c r="HIM154" s="89"/>
      <c r="HIN154" s="89"/>
      <c r="HIO154" s="89"/>
      <c r="HIP154" s="89"/>
      <c r="HIQ154" s="89"/>
      <c r="HIR154" s="89"/>
      <c r="HIS154" s="89"/>
      <c r="HIT154" s="89"/>
      <c r="HIU154" s="89"/>
      <c r="HIV154" s="89"/>
      <c r="HIW154" s="89"/>
      <c r="HIX154" s="89"/>
      <c r="HIY154" s="89"/>
      <c r="HIZ154" s="89"/>
      <c r="HJA154" s="89"/>
      <c r="HJB154" s="89"/>
      <c r="HJC154" s="89"/>
      <c r="HJD154" s="89"/>
      <c r="HJE154" s="89"/>
      <c r="HJF154" s="89"/>
      <c r="HJG154" s="89"/>
      <c r="HJH154" s="89"/>
      <c r="HJI154" s="89"/>
      <c r="HJJ154" s="89"/>
      <c r="HJK154" s="89"/>
      <c r="HJL154" s="89"/>
      <c r="HJM154" s="89"/>
      <c r="HJN154" s="89"/>
      <c r="HJO154" s="89"/>
      <c r="HJP154" s="89"/>
      <c r="HJQ154" s="89"/>
      <c r="HJR154" s="89"/>
      <c r="HJS154" s="89"/>
      <c r="HJT154" s="89"/>
      <c r="HJU154" s="89"/>
      <c r="HJV154" s="89"/>
      <c r="HJW154" s="89"/>
      <c r="HJX154" s="89"/>
      <c r="HJY154" s="89"/>
      <c r="HJZ154" s="89"/>
      <c r="HKA154" s="89"/>
      <c r="HKB154" s="89"/>
      <c r="HKC154" s="89"/>
      <c r="HKD154" s="89"/>
      <c r="HKE154" s="89"/>
      <c r="HKF154" s="89"/>
      <c r="HKG154" s="89"/>
      <c r="HKH154" s="89"/>
      <c r="HKI154" s="89"/>
      <c r="HKJ154" s="89"/>
      <c r="HKK154" s="89"/>
      <c r="HKL154" s="89"/>
      <c r="HKM154" s="89"/>
      <c r="HKN154" s="89"/>
      <c r="HKO154" s="89"/>
      <c r="HKP154" s="89"/>
      <c r="HKQ154" s="89"/>
      <c r="HKR154" s="89"/>
      <c r="HKS154" s="89"/>
      <c r="HKT154" s="89"/>
      <c r="HKU154" s="89"/>
      <c r="HKV154" s="89"/>
      <c r="HKW154" s="89"/>
      <c r="HKX154" s="89"/>
      <c r="HKY154" s="89"/>
      <c r="HKZ154" s="89"/>
      <c r="HLA154" s="89"/>
      <c r="HLB154" s="89"/>
      <c r="HLC154" s="89"/>
      <c r="HLD154" s="89"/>
      <c r="HLE154" s="89"/>
      <c r="HLF154" s="89"/>
      <c r="HLG154" s="89"/>
      <c r="HLH154" s="89"/>
      <c r="HLI154" s="89"/>
      <c r="HLJ154" s="89"/>
      <c r="HLK154" s="89"/>
      <c r="HLL154" s="89"/>
      <c r="HLM154" s="89"/>
      <c r="HLN154" s="89"/>
      <c r="HLO154" s="89"/>
      <c r="HLP154" s="89"/>
      <c r="HLQ154" s="89"/>
      <c r="HLR154" s="89"/>
      <c r="HLS154" s="89"/>
      <c r="HLT154" s="89"/>
      <c r="HLU154" s="89"/>
      <c r="HLV154" s="89"/>
      <c r="HLW154" s="89"/>
      <c r="HLX154" s="89"/>
      <c r="HLY154" s="89"/>
      <c r="HLZ154" s="89"/>
      <c r="HMA154" s="89"/>
      <c r="HMB154" s="89"/>
      <c r="HMC154" s="89"/>
      <c r="HMD154" s="89"/>
      <c r="HME154" s="89"/>
      <c r="HMF154" s="89"/>
      <c r="HMG154" s="89"/>
      <c r="HMH154" s="89"/>
      <c r="HMI154" s="89"/>
      <c r="HMJ154" s="89"/>
      <c r="HMK154" s="89"/>
      <c r="HML154" s="89"/>
      <c r="HMM154" s="89"/>
      <c r="HMN154" s="89"/>
      <c r="HMO154" s="89"/>
      <c r="HMP154" s="89"/>
      <c r="HMQ154" s="89"/>
      <c r="HMR154" s="89"/>
      <c r="HMS154" s="89"/>
      <c r="HMT154" s="89"/>
      <c r="HMU154" s="89"/>
      <c r="HMV154" s="89"/>
      <c r="HMW154" s="89"/>
      <c r="HMX154" s="89"/>
      <c r="HMY154" s="89"/>
      <c r="HMZ154" s="89"/>
      <c r="HNA154" s="89"/>
      <c r="HNB154" s="89"/>
      <c r="HNC154" s="89"/>
      <c r="HND154" s="89"/>
      <c r="HNE154" s="89"/>
      <c r="HNF154" s="89"/>
      <c r="HNG154" s="89"/>
      <c r="HNH154" s="89"/>
      <c r="HNI154" s="89"/>
      <c r="HNJ154" s="89"/>
      <c r="HNK154" s="89"/>
      <c r="HNL154" s="89"/>
      <c r="HNM154" s="89"/>
      <c r="HNN154" s="89"/>
      <c r="HNO154" s="89"/>
      <c r="HNP154" s="89"/>
      <c r="HNQ154" s="89"/>
      <c r="HNR154" s="89"/>
      <c r="HNS154" s="89"/>
      <c r="HNT154" s="89"/>
      <c r="HNU154" s="89"/>
      <c r="HNV154" s="89"/>
      <c r="HNW154" s="89"/>
      <c r="HNX154" s="89"/>
      <c r="HNY154" s="89"/>
      <c r="HNZ154" s="89"/>
      <c r="HOA154" s="89"/>
      <c r="HOB154" s="89"/>
      <c r="HOC154" s="89"/>
      <c r="HOD154" s="89"/>
      <c r="HOE154" s="89"/>
      <c r="HOF154" s="89"/>
      <c r="HOG154" s="89"/>
      <c r="HOH154" s="89"/>
      <c r="HOI154" s="89"/>
      <c r="HOJ154" s="89"/>
      <c r="HOK154" s="89"/>
      <c r="HOL154" s="89"/>
      <c r="HOM154" s="89"/>
      <c r="HON154" s="89"/>
      <c r="HOO154" s="89"/>
      <c r="HOP154" s="89"/>
      <c r="HOQ154" s="89"/>
      <c r="HOR154" s="89"/>
      <c r="HOS154" s="89"/>
      <c r="HOT154" s="89"/>
      <c r="HOU154" s="89"/>
      <c r="HOV154" s="89"/>
      <c r="HOW154" s="89"/>
      <c r="HOX154" s="89"/>
      <c r="HOY154" s="89"/>
      <c r="HOZ154" s="89"/>
      <c r="HPA154" s="89"/>
      <c r="HPB154" s="89"/>
      <c r="HPC154" s="89"/>
      <c r="HPD154" s="89"/>
      <c r="HPE154" s="89"/>
      <c r="HPF154" s="89"/>
      <c r="HPG154" s="89"/>
      <c r="HPH154" s="89"/>
      <c r="HPI154" s="89"/>
      <c r="HPJ154" s="89"/>
      <c r="HPK154" s="89"/>
      <c r="HPL154" s="89"/>
      <c r="HPM154" s="89"/>
      <c r="HPN154" s="89"/>
      <c r="HPO154" s="89"/>
      <c r="HPP154" s="89"/>
      <c r="HPQ154" s="89"/>
      <c r="HPR154" s="89"/>
      <c r="HPS154" s="89"/>
      <c r="HPT154" s="89"/>
      <c r="HPU154" s="89"/>
      <c r="HPV154" s="89"/>
      <c r="HPW154" s="89"/>
      <c r="HPX154" s="89"/>
      <c r="HPY154" s="89"/>
      <c r="HPZ154" s="89"/>
      <c r="HQA154" s="89"/>
      <c r="HQB154" s="89"/>
      <c r="HQC154" s="89"/>
      <c r="HQD154" s="89"/>
      <c r="HQE154" s="89"/>
      <c r="HQF154" s="89"/>
      <c r="HQG154" s="89"/>
      <c r="HQH154" s="89"/>
      <c r="HQI154" s="89"/>
      <c r="HQJ154" s="89"/>
      <c r="HQK154" s="89"/>
      <c r="HQL154" s="89"/>
      <c r="HQM154" s="89"/>
      <c r="HQN154" s="89"/>
      <c r="HQO154" s="89"/>
      <c r="HQP154" s="89"/>
      <c r="HQQ154" s="89"/>
      <c r="HQR154" s="89"/>
      <c r="HQS154" s="89"/>
      <c r="HQT154" s="89"/>
      <c r="HQU154" s="89"/>
      <c r="HQV154" s="89"/>
      <c r="HQW154" s="89"/>
      <c r="HQX154" s="89"/>
      <c r="HQY154" s="89"/>
      <c r="HQZ154" s="89"/>
      <c r="HRA154" s="89"/>
      <c r="HRB154" s="89"/>
      <c r="HRC154" s="89"/>
      <c r="HRD154" s="89"/>
      <c r="HRE154" s="89"/>
      <c r="HRF154" s="89"/>
      <c r="HRG154" s="89"/>
      <c r="HRH154" s="89"/>
      <c r="HRI154" s="89"/>
      <c r="HRJ154" s="89"/>
      <c r="HRK154" s="89"/>
      <c r="HRL154" s="89"/>
      <c r="HRM154" s="89"/>
      <c r="HRN154" s="89"/>
      <c r="HRO154" s="89"/>
      <c r="HRP154" s="89"/>
      <c r="HRQ154" s="89"/>
      <c r="HRR154" s="89"/>
      <c r="HRS154" s="89"/>
      <c r="HRT154" s="89"/>
      <c r="HRU154" s="89"/>
      <c r="HRV154" s="89"/>
      <c r="HRW154" s="89"/>
      <c r="HRX154" s="89"/>
      <c r="HRY154" s="89"/>
      <c r="HRZ154" s="89"/>
      <c r="HSA154" s="89"/>
      <c r="HSB154" s="89"/>
      <c r="HSC154" s="89"/>
      <c r="HSD154" s="89"/>
      <c r="HSE154" s="89"/>
      <c r="HSF154" s="89"/>
      <c r="HSG154" s="89"/>
      <c r="HSH154" s="89"/>
      <c r="HSI154" s="89"/>
      <c r="HSJ154" s="89"/>
      <c r="HSK154" s="89"/>
      <c r="HSL154" s="89"/>
      <c r="HSM154" s="89"/>
      <c r="HSN154" s="89"/>
      <c r="HSO154" s="89"/>
      <c r="HSP154" s="89"/>
      <c r="HSQ154" s="89"/>
      <c r="HSR154" s="89"/>
      <c r="HSS154" s="89"/>
      <c r="HST154" s="89"/>
      <c r="HSU154" s="89"/>
      <c r="HSV154" s="89"/>
      <c r="HSW154" s="89"/>
      <c r="HSX154" s="89"/>
      <c r="HSY154" s="89"/>
      <c r="HSZ154" s="89"/>
      <c r="HTA154" s="89"/>
      <c r="HTB154" s="89"/>
      <c r="HTC154" s="89"/>
      <c r="HTD154" s="89"/>
      <c r="HTE154" s="89"/>
      <c r="HTF154" s="89"/>
      <c r="HTG154" s="89"/>
      <c r="HTH154" s="89"/>
      <c r="HTI154" s="89"/>
      <c r="HTJ154" s="89"/>
      <c r="HTK154" s="89"/>
      <c r="HTL154" s="89"/>
      <c r="HTM154" s="89"/>
      <c r="HTN154" s="89"/>
      <c r="HTO154" s="89"/>
      <c r="HTP154" s="89"/>
      <c r="HTQ154" s="89"/>
      <c r="HTR154" s="89"/>
      <c r="HTS154" s="89"/>
      <c r="HTT154" s="89"/>
      <c r="HTU154" s="89"/>
      <c r="HTV154" s="89"/>
      <c r="HTW154" s="89"/>
      <c r="HTX154" s="89"/>
      <c r="HTY154" s="89"/>
      <c r="HTZ154" s="89"/>
      <c r="HUA154" s="89"/>
      <c r="HUB154" s="89"/>
      <c r="HUC154" s="89"/>
      <c r="HUD154" s="89"/>
      <c r="HUE154" s="89"/>
      <c r="HUF154" s="89"/>
      <c r="HUG154" s="89"/>
      <c r="HUH154" s="89"/>
      <c r="HUI154" s="89"/>
      <c r="HUJ154" s="89"/>
      <c r="HUK154" s="89"/>
      <c r="HUL154" s="89"/>
      <c r="HUM154" s="89"/>
      <c r="HUN154" s="89"/>
      <c r="HUO154" s="89"/>
      <c r="HUP154" s="89"/>
      <c r="HUQ154" s="89"/>
      <c r="HUR154" s="89"/>
      <c r="HUS154" s="89"/>
      <c r="HUT154" s="89"/>
      <c r="HUU154" s="89"/>
      <c r="HUV154" s="89"/>
      <c r="HUW154" s="89"/>
      <c r="HUX154" s="89"/>
      <c r="HUY154" s="89"/>
      <c r="HUZ154" s="89"/>
      <c r="HVA154" s="89"/>
      <c r="HVB154" s="89"/>
      <c r="HVC154" s="89"/>
      <c r="HVD154" s="89"/>
      <c r="HVE154" s="89"/>
      <c r="HVF154" s="89"/>
      <c r="HVG154" s="89"/>
      <c r="HVH154" s="89"/>
      <c r="HVI154" s="89"/>
      <c r="HVJ154" s="89"/>
      <c r="HVK154" s="89"/>
      <c r="HVL154" s="89"/>
      <c r="HVM154" s="89"/>
      <c r="HVN154" s="89"/>
      <c r="HVO154" s="89"/>
      <c r="HVP154" s="89"/>
      <c r="HVQ154" s="89"/>
      <c r="HVR154" s="89"/>
      <c r="HVS154" s="89"/>
      <c r="HVT154" s="89"/>
      <c r="HVU154" s="89"/>
      <c r="HVV154" s="89"/>
      <c r="HVW154" s="89"/>
      <c r="HVX154" s="89"/>
      <c r="HVY154" s="89"/>
      <c r="HVZ154" s="89"/>
      <c r="HWA154" s="89"/>
      <c r="HWB154" s="89"/>
      <c r="HWC154" s="89"/>
      <c r="HWD154" s="89"/>
      <c r="HWE154" s="89"/>
      <c r="HWF154" s="89"/>
      <c r="HWG154" s="89"/>
      <c r="HWH154" s="89"/>
      <c r="HWI154" s="89"/>
      <c r="HWJ154" s="89"/>
      <c r="HWK154" s="89"/>
      <c r="HWL154" s="89"/>
      <c r="HWM154" s="89"/>
      <c r="HWN154" s="89"/>
      <c r="HWO154" s="89"/>
      <c r="HWP154" s="89"/>
      <c r="HWQ154" s="89"/>
      <c r="HWR154" s="89"/>
      <c r="HWS154" s="89"/>
      <c r="HWT154" s="89"/>
      <c r="HWU154" s="89"/>
      <c r="HWV154" s="89"/>
      <c r="HWW154" s="89"/>
      <c r="HWX154" s="89"/>
      <c r="HWY154" s="89"/>
      <c r="HWZ154" s="89"/>
      <c r="HXA154" s="89"/>
      <c r="HXB154" s="89"/>
      <c r="HXC154" s="89"/>
      <c r="HXD154" s="89"/>
      <c r="HXE154" s="89"/>
      <c r="HXF154" s="89"/>
      <c r="HXG154" s="89"/>
      <c r="HXH154" s="89"/>
      <c r="HXI154" s="89"/>
      <c r="HXJ154" s="89"/>
      <c r="HXK154" s="89"/>
      <c r="HXL154" s="89"/>
      <c r="HXM154" s="89"/>
      <c r="HXN154" s="89"/>
      <c r="HXO154" s="89"/>
      <c r="HXP154" s="89"/>
      <c r="HXQ154" s="89"/>
      <c r="HXR154" s="89"/>
      <c r="HXS154" s="89"/>
      <c r="HXT154" s="89"/>
      <c r="HXU154" s="89"/>
      <c r="HXV154" s="89"/>
      <c r="HXW154" s="89"/>
      <c r="HXX154" s="89"/>
      <c r="HXY154" s="89"/>
      <c r="HXZ154" s="89"/>
      <c r="HYA154" s="89"/>
      <c r="HYB154" s="89"/>
      <c r="HYC154" s="89"/>
      <c r="HYD154" s="89"/>
      <c r="HYE154" s="89"/>
      <c r="HYF154" s="89"/>
      <c r="HYG154" s="89"/>
      <c r="HYH154" s="89"/>
      <c r="HYI154" s="89"/>
      <c r="HYJ154" s="89"/>
      <c r="HYK154" s="89"/>
      <c r="HYL154" s="89"/>
      <c r="HYM154" s="89"/>
      <c r="HYN154" s="89"/>
      <c r="HYO154" s="89"/>
      <c r="HYP154" s="89"/>
      <c r="HYQ154" s="89"/>
      <c r="HYR154" s="89"/>
      <c r="HYS154" s="89"/>
      <c r="HYT154" s="89"/>
      <c r="HYU154" s="89"/>
      <c r="HYV154" s="89"/>
      <c r="HYW154" s="89"/>
      <c r="HYX154" s="89"/>
      <c r="HYY154" s="89"/>
      <c r="HYZ154" s="89"/>
      <c r="HZA154" s="89"/>
      <c r="HZB154" s="89"/>
      <c r="HZC154" s="89"/>
      <c r="HZD154" s="89"/>
      <c r="HZE154" s="89"/>
      <c r="HZF154" s="89"/>
      <c r="HZG154" s="89"/>
      <c r="HZH154" s="89"/>
      <c r="HZI154" s="89"/>
      <c r="HZJ154" s="89"/>
      <c r="HZK154" s="89"/>
      <c r="HZL154" s="89"/>
      <c r="HZM154" s="89"/>
      <c r="HZN154" s="89"/>
      <c r="HZO154" s="89"/>
      <c r="HZP154" s="89"/>
      <c r="HZQ154" s="89"/>
      <c r="HZR154" s="89"/>
      <c r="HZS154" s="89"/>
      <c r="HZT154" s="89"/>
      <c r="HZU154" s="89"/>
      <c r="HZV154" s="89"/>
      <c r="HZW154" s="89"/>
      <c r="HZX154" s="89"/>
      <c r="HZY154" s="89"/>
      <c r="HZZ154" s="89"/>
      <c r="IAA154" s="89"/>
      <c r="IAB154" s="89"/>
      <c r="IAC154" s="89"/>
      <c r="IAD154" s="89"/>
      <c r="IAE154" s="89"/>
      <c r="IAF154" s="89"/>
      <c r="IAG154" s="89"/>
      <c r="IAH154" s="89"/>
      <c r="IAI154" s="89"/>
      <c r="IAJ154" s="89"/>
      <c r="IAK154" s="89"/>
      <c r="IAL154" s="89"/>
      <c r="IAM154" s="89"/>
      <c r="IAN154" s="89"/>
      <c r="IAO154" s="89"/>
      <c r="IAP154" s="89"/>
      <c r="IAQ154" s="89"/>
      <c r="IAR154" s="89"/>
      <c r="IAS154" s="89"/>
      <c r="IAT154" s="89"/>
      <c r="IAU154" s="89"/>
      <c r="IAV154" s="89"/>
      <c r="IAW154" s="89"/>
      <c r="IAX154" s="89"/>
      <c r="IAY154" s="89"/>
      <c r="IAZ154" s="89"/>
      <c r="IBA154" s="89"/>
      <c r="IBB154" s="89"/>
      <c r="IBC154" s="89"/>
      <c r="IBD154" s="89"/>
      <c r="IBE154" s="89"/>
      <c r="IBF154" s="89"/>
      <c r="IBG154" s="89"/>
      <c r="IBH154" s="89"/>
      <c r="IBI154" s="89"/>
      <c r="IBJ154" s="89"/>
      <c r="IBK154" s="89"/>
      <c r="IBL154" s="89"/>
      <c r="IBM154" s="89"/>
      <c r="IBN154" s="89"/>
      <c r="IBO154" s="89"/>
      <c r="IBP154" s="89"/>
      <c r="IBQ154" s="89"/>
      <c r="IBR154" s="89"/>
      <c r="IBS154" s="89"/>
      <c r="IBT154" s="89"/>
      <c r="IBU154" s="89"/>
      <c r="IBV154" s="89"/>
      <c r="IBW154" s="89"/>
      <c r="IBX154" s="89"/>
      <c r="IBY154" s="89"/>
      <c r="IBZ154" s="89"/>
      <c r="ICA154" s="89"/>
      <c r="ICB154" s="89"/>
      <c r="ICC154" s="89"/>
      <c r="ICD154" s="89"/>
      <c r="ICE154" s="89"/>
      <c r="ICF154" s="89"/>
      <c r="ICG154" s="89"/>
      <c r="ICH154" s="89"/>
      <c r="ICI154" s="89"/>
      <c r="ICJ154" s="89"/>
      <c r="ICK154" s="89"/>
      <c r="ICL154" s="89"/>
      <c r="ICM154" s="89"/>
      <c r="ICN154" s="89"/>
      <c r="ICO154" s="89"/>
      <c r="ICP154" s="89"/>
      <c r="ICQ154" s="89"/>
      <c r="ICR154" s="89"/>
      <c r="ICS154" s="89"/>
      <c r="ICT154" s="89"/>
      <c r="ICU154" s="89"/>
      <c r="ICV154" s="89"/>
      <c r="ICW154" s="89"/>
      <c r="ICX154" s="89"/>
      <c r="ICY154" s="89"/>
      <c r="ICZ154" s="89"/>
      <c r="IDA154" s="89"/>
      <c r="IDB154" s="89"/>
      <c r="IDC154" s="89"/>
      <c r="IDD154" s="89"/>
      <c r="IDE154" s="89"/>
      <c r="IDF154" s="89"/>
      <c r="IDG154" s="89"/>
      <c r="IDH154" s="89"/>
      <c r="IDI154" s="89"/>
      <c r="IDJ154" s="89"/>
      <c r="IDK154" s="89"/>
      <c r="IDL154" s="89"/>
      <c r="IDM154" s="89"/>
      <c r="IDN154" s="89"/>
      <c r="IDO154" s="89"/>
      <c r="IDP154" s="89"/>
      <c r="IDQ154" s="89"/>
      <c r="IDR154" s="89"/>
      <c r="IDS154" s="89"/>
      <c r="IDT154" s="89"/>
      <c r="IDU154" s="89"/>
      <c r="IDV154" s="89"/>
      <c r="IDW154" s="89"/>
      <c r="IDX154" s="89"/>
      <c r="IDY154" s="89"/>
      <c r="IDZ154" s="89"/>
      <c r="IEA154" s="89"/>
      <c r="IEB154" s="89"/>
      <c r="IEC154" s="89"/>
      <c r="IED154" s="89"/>
      <c r="IEE154" s="89"/>
      <c r="IEF154" s="89"/>
      <c r="IEG154" s="89"/>
      <c r="IEH154" s="89"/>
      <c r="IEI154" s="89"/>
      <c r="IEJ154" s="89"/>
      <c r="IEK154" s="89"/>
      <c r="IEL154" s="89"/>
      <c r="IEM154" s="89"/>
      <c r="IEN154" s="89"/>
      <c r="IEO154" s="89"/>
      <c r="IEP154" s="89"/>
      <c r="IEQ154" s="89"/>
      <c r="IER154" s="89"/>
      <c r="IES154" s="89"/>
      <c r="IET154" s="89"/>
      <c r="IEU154" s="89"/>
      <c r="IEV154" s="89"/>
      <c r="IEW154" s="89"/>
      <c r="IEX154" s="89"/>
      <c r="IEY154" s="89"/>
      <c r="IEZ154" s="89"/>
      <c r="IFA154" s="89"/>
      <c r="IFB154" s="89"/>
      <c r="IFC154" s="89"/>
      <c r="IFD154" s="89"/>
      <c r="IFE154" s="89"/>
      <c r="IFF154" s="89"/>
      <c r="IFG154" s="89"/>
      <c r="IFH154" s="89"/>
      <c r="IFI154" s="89"/>
      <c r="IFJ154" s="89"/>
      <c r="IFK154" s="89"/>
      <c r="IFL154" s="89"/>
      <c r="IFM154" s="89"/>
      <c r="IFN154" s="89"/>
      <c r="IFO154" s="89"/>
      <c r="IFP154" s="89"/>
      <c r="IFQ154" s="89"/>
      <c r="IFR154" s="89"/>
      <c r="IFS154" s="89"/>
      <c r="IFT154" s="89"/>
      <c r="IFU154" s="89"/>
      <c r="IFV154" s="89"/>
      <c r="IFW154" s="89"/>
      <c r="IFX154" s="89"/>
      <c r="IFY154" s="89"/>
      <c r="IFZ154" s="89"/>
      <c r="IGA154" s="89"/>
      <c r="IGB154" s="89"/>
      <c r="IGC154" s="89"/>
      <c r="IGD154" s="89"/>
      <c r="IGE154" s="89"/>
      <c r="IGF154" s="89"/>
      <c r="IGG154" s="89"/>
      <c r="IGH154" s="89"/>
      <c r="IGI154" s="89"/>
      <c r="IGJ154" s="89"/>
      <c r="IGK154" s="89"/>
      <c r="IGL154" s="89"/>
      <c r="IGM154" s="89"/>
      <c r="IGN154" s="89"/>
      <c r="IGO154" s="89"/>
      <c r="IGP154" s="89"/>
      <c r="IGQ154" s="89"/>
      <c r="IGR154" s="89"/>
      <c r="IGS154" s="89"/>
      <c r="IGT154" s="89"/>
      <c r="IGU154" s="89"/>
      <c r="IGV154" s="89"/>
      <c r="IGW154" s="89"/>
      <c r="IGX154" s="89"/>
      <c r="IGY154" s="89"/>
      <c r="IGZ154" s="89"/>
      <c r="IHA154" s="89"/>
      <c r="IHB154" s="89"/>
      <c r="IHC154" s="89"/>
      <c r="IHD154" s="89"/>
      <c r="IHE154" s="89"/>
      <c r="IHF154" s="89"/>
      <c r="IHG154" s="89"/>
      <c r="IHH154" s="89"/>
      <c r="IHI154" s="89"/>
      <c r="IHJ154" s="89"/>
      <c r="IHK154" s="89"/>
      <c r="IHL154" s="89"/>
      <c r="IHM154" s="89"/>
      <c r="IHN154" s="89"/>
      <c r="IHO154" s="89"/>
      <c r="IHP154" s="89"/>
      <c r="IHQ154" s="89"/>
      <c r="IHR154" s="89"/>
      <c r="IHS154" s="89"/>
      <c r="IHT154" s="89"/>
      <c r="IHU154" s="89"/>
      <c r="IHV154" s="89"/>
      <c r="IHW154" s="89"/>
      <c r="IHX154" s="89"/>
      <c r="IHY154" s="89"/>
      <c r="IHZ154" s="89"/>
      <c r="IIA154" s="89"/>
      <c r="IIB154" s="89"/>
      <c r="IIC154" s="89"/>
      <c r="IID154" s="89"/>
      <c r="IIE154" s="89"/>
      <c r="IIF154" s="89"/>
      <c r="IIG154" s="89"/>
      <c r="IIH154" s="89"/>
      <c r="III154" s="89"/>
      <c r="IIJ154" s="89"/>
      <c r="IIK154" s="89"/>
      <c r="IIL154" s="89"/>
      <c r="IIM154" s="89"/>
      <c r="IIN154" s="89"/>
      <c r="IIO154" s="89"/>
      <c r="IIP154" s="89"/>
      <c r="IIQ154" s="89"/>
      <c r="IIR154" s="89"/>
      <c r="IIS154" s="89"/>
      <c r="IIT154" s="89"/>
      <c r="IIU154" s="89"/>
      <c r="IIV154" s="89"/>
      <c r="IIW154" s="89"/>
      <c r="IIX154" s="89"/>
      <c r="IIY154" s="89"/>
      <c r="IIZ154" s="89"/>
      <c r="IJA154" s="89"/>
      <c r="IJB154" s="89"/>
      <c r="IJC154" s="89"/>
      <c r="IJD154" s="89"/>
      <c r="IJE154" s="89"/>
      <c r="IJF154" s="89"/>
      <c r="IJG154" s="89"/>
      <c r="IJH154" s="89"/>
      <c r="IJI154" s="89"/>
      <c r="IJJ154" s="89"/>
      <c r="IJK154" s="89"/>
      <c r="IJL154" s="89"/>
      <c r="IJM154" s="89"/>
      <c r="IJN154" s="89"/>
      <c r="IJO154" s="89"/>
      <c r="IJP154" s="89"/>
      <c r="IJQ154" s="89"/>
      <c r="IJR154" s="89"/>
      <c r="IJS154" s="89"/>
      <c r="IJT154" s="89"/>
      <c r="IJU154" s="89"/>
      <c r="IJV154" s="89"/>
      <c r="IJW154" s="89"/>
      <c r="IJX154" s="89"/>
      <c r="IJY154" s="89"/>
      <c r="IJZ154" s="89"/>
      <c r="IKA154" s="89"/>
      <c r="IKB154" s="89"/>
      <c r="IKC154" s="89"/>
      <c r="IKD154" s="89"/>
      <c r="IKE154" s="89"/>
      <c r="IKF154" s="89"/>
      <c r="IKG154" s="89"/>
      <c r="IKH154" s="89"/>
      <c r="IKI154" s="89"/>
      <c r="IKJ154" s="89"/>
      <c r="IKK154" s="89"/>
      <c r="IKL154" s="89"/>
      <c r="IKM154" s="89"/>
      <c r="IKN154" s="89"/>
      <c r="IKO154" s="89"/>
      <c r="IKP154" s="89"/>
      <c r="IKQ154" s="89"/>
      <c r="IKR154" s="89"/>
      <c r="IKS154" s="89"/>
      <c r="IKT154" s="89"/>
      <c r="IKU154" s="89"/>
      <c r="IKV154" s="89"/>
      <c r="IKW154" s="89"/>
      <c r="IKX154" s="89"/>
      <c r="IKY154" s="89"/>
      <c r="IKZ154" s="89"/>
      <c r="ILA154" s="89"/>
      <c r="ILB154" s="89"/>
      <c r="ILC154" s="89"/>
      <c r="ILD154" s="89"/>
      <c r="ILE154" s="89"/>
      <c r="ILF154" s="89"/>
      <c r="ILG154" s="89"/>
      <c r="ILH154" s="89"/>
      <c r="ILI154" s="89"/>
      <c r="ILJ154" s="89"/>
      <c r="ILK154" s="89"/>
      <c r="ILL154" s="89"/>
      <c r="ILM154" s="89"/>
      <c r="ILN154" s="89"/>
      <c r="ILO154" s="89"/>
      <c r="ILP154" s="89"/>
      <c r="ILQ154" s="89"/>
      <c r="ILR154" s="89"/>
      <c r="ILS154" s="89"/>
      <c r="ILT154" s="89"/>
      <c r="ILU154" s="89"/>
      <c r="ILV154" s="89"/>
      <c r="ILW154" s="89"/>
      <c r="ILX154" s="89"/>
      <c r="ILY154" s="89"/>
      <c r="ILZ154" s="89"/>
      <c r="IMA154" s="89"/>
      <c r="IMB154" s="89"/>
      <c r="IMC154" s="89"/>
      <c r="IMD154" s="89"/>
      <c r="IME154" s="89"/>
      <c r="IMF154" s="89"/>
      <c r="IMG154" s="89"/>
      <c r="IMH154" s="89"/>
      <c r="IMI154" s="89"/>
      <c r="IMJ154" s="89"/>
      <c r="IMK154" s="89"/>
      <c r="IML154" s="89"/>
      <c r="IMM154" s="89"/>
      <c r="IMN154" s="89"/>
      <c r="IMO154" s="89"/>
      <c r="IMP154" s="89"/>
      <c r="IMQ154" s="89"/>
      <c r="IMR154" s="89"/>
      <c r="IMS154" s="89"/>
      <c r="IMT154" s="89"/>
      <c r="IMU154" s="89"/>
      <c r="IMV154" s="89"/>
      <c r="IMW154" s="89"/>
      <c r="IMX154" s="89"/>
      <c r="IMY154" s="89"/>
      <c r="IMZ154" s="89"/>
      <c r="INA154" s="89"/>
      <c r="INB154" s="89"/>
      <c r="INC154" s="89"/>
      <c r="IND154" s="89"/>
      <c r="INE154" s="89"/>
      <c r="INF154" s="89"/>
      <c r="ING154" s="89"/>
      <c r="INH154" s="89"/>
      <c r="INI154" s="89"/>
      <c r="INJ154" s="89"/>
      <c r="INK154" s="89"/>
      <c r="INL154" s="89"/>
      <c r="INM154" s="89"/>
      <c r="INN154" s="89"/>
      <c r="INO154" s="89"/>
      <c r="INP154" s="89"/>
      <c r="INQ154" s="89"/>
      <c r="INR154" s="89"/>
      <c r="INS154" s="89"/>
      <c r="INT154" s="89"/>
      <c r="INU154" s="89"/>
      <c r="INV154" s="89"/>
      <c r="INW154" s="89"/>
      <c r="INX154" s="89"/>
      <c r="INY154" s="89"/>
      <c r="INZ154" s="89"/>
      <c r="IOA154" s="89"/>
      <c r="IOB154" s="89"/>
      <c r="IOC154" s="89"/>
      <c r="IOD154" s="89"/>
      <c r="IOE154" s="89"/>
      <c r="IOF154" s="89"/>
      <c r="IOG154" s="89"/>
      <c r="IOH154" s="89"/>
      <c r="IOI154" s="89"/>
      <c r="IOJ154" s="89"/>
      <c r="IOK154" s="89"/>
      <c r="IOL154" s="89"/>
      <c r="IOM154" s="89"/>
      <c r="ION154" s="89"/>
      <c r="IOO154" s="89"/>
      <c r="IOP154" s="89"/>
      <c r="IOQ154" s="89"/>
      <c r="IOR154" s="89"/>
      <c r="IOS154" s="89"/>
      <c r="IOT154" s="89"/>
      <c r="IOU154" s="89"/>
      <c r="IOV154" s="89"/>
      <c r="IOW154" s="89"/>
      <c r="IOX154" s="89"/>
      <c r="IOY154" s="89"/>
      <c r="IOZ154" s="89"/>
      <c r="IPA154" s="89"/>
      <c r="IPB154" s="89"/>
      <c r="IPC154" s="89"/>
      <c r="IPD154" s="89"/>
      <c r="IPE154" s="89"/>
      <c r="IPF154" s="89"/>
      <c r="IPG154" s="89"/>
      <c r="IPH154" s="89"/>
      <c r="IPI154" s="89"/>
      <c r="IPJ154" s="89"/>
      <c r="IPK154" s="89"/>
      <c r="IPL154" s="89"/>
      <c r="IPM154" s="89"/>
      <c r="IPN154" s="89"/>
      <c r="IPO154" s="89"/>
      <c r="IPP154" s="89"/>
      <c r="IPQ154" s="89"/>
      <c r="IPR154" s="89"/>
      <c r="IPS154" s="89"/>
      <c r="IPT154" s="89"/>
      <c r="IPU154" s="89"/>
      <c r="IPV154" s="89"/>
      <c r="IPW154" s="89"/>
      <c r="IPX154" s="89"/>
      <c r="IPY154" s="89"/>
      <c r="IPZ154" s="89"/>
      <c r="IQA154" s="89"/>
      <c r="IQB154" s="89"/>
      <c r="IQC154" s="89"/>
      <c r="IQD154" s="89"/>
      <c r="IQE154" s="89"/>
      <c r="IQF154" s="89"/>
      <c r="IQG154" s="89"/>
      <c r="IQH154" s="89"/>
      <c r="IQI154" s="89"/>
      <c r="IQJ154" s="89"/>
      <c r="IQK154" s="89"/>
      <c r="IQL154" s="89"/>
      <c r="IQM154" s="89"/>
      <c r="IQN154" s="89"/>
      <c r="IQO154" s="89"/>
      <c r="IQP154" s="89"/>
      <c r="IQQ154" s="89"/>
      <c r="IQR154" s="89"/>
      <c r="IQS154" s="89"/>
      <c r="IQT154" s="89"/>
      <c r="IQU154" s="89"/>
      <c r="IQV154" s="89"/>
      <c r="IQW154" s="89"/>
      <c r="IQX154" s="89"/>
      <c r="IQY154" s="89"/>
      <c r="IQZ154" s="89"/>
      <c r="IRA154" s="89"/>
      <c r="IRB154" s="89"/>
      <c r="IRC154" s="89"/>
      <c r="IRD154" s="89"/>
      <c r="IRE154" s="89"/>
      <c r="IRF154" s="89"/>
      <c r="IRG154" s="89"/>
      <c r="IRH154" s="89"/>
      <c r="IRI154" s="89"/>
      <c r="IRJ154" s="89"/>
      <c r="IRK154" s="89"/>
      <c r="IRL154" s="89"/>
      <c r="IRM154" s="89"/>
      <c r="IRN154" s="89"/>
      <c r="IRO154" s="89"/>
      <c r="IRP154" s="89"/>
      <c r="IRQ154" s="89"/>
      <c r="IRR154" s="89"/>
      <c r="IRS154" s="89"/>
      <c r="IRT154" s="89"/>
      <c r="IRU154" s="89"/>
      <c r="IRV154" s="89"/>
      <c r="IRW154" s="89"/>
      <c r="IRX154" s="89"/>
      <c r="IRY154" s="89"/>
      <c r="IRZ154" s="89"/>
      <c r="ISA154" s="89"/>
      <c r="ISB154" s="89"/>
      <c r="ISC154" s="89"/>
      <c r="ISD154" s="89"/>
      <c r="ISE154" s="89"/>
      <c r="ISF154" s="89"/>
      <c r="ISG154" s="89"/>
      <c r="ISH154" s="89"/>
      <c r="ISI154" s="89"/>
      <c r="ISJ154" s="89"/>
      <c r="ISK154" s="89"/>
      <c r="ISL154" s="89"/>
      <c r="ISM154" s="89"/>
      <c r="ISN154" s="89"/>
      <c r="ISO154" s="89"/>
      <c r="ISP154" s="89"/>
      <c r="ISQ154" s="89"/>
      <c r="ISR154" s="89"/>
      <c r="ISS154" s="89"/>
      <c r="IST154" s="89"/>
      <c r="ISU154" s="89"/>
      <c r="ISV154" s="89"/>
      <c r="ISW154" s="89"/>
      <c r="ISX154" s="89"/>
      <c r="ISY154" s="89"/>
      <c r="ISZ154" s="89"/>
      <c r="ITA154" s="89"/>
      <c r="ITB154" s="89"/>
      <c r="ITC154" s="89"/>
      <c r="ITD154" s="89"/>
      <c r="ITE154" s="89"/>
      <c r="ITF154" s="89"/>
      <c r="ITG154" s="89"/>
      <c r="ITH154" s="89"/>
      <c r="ITI154" s="89"/>
      <c r="ITJ154" s="89"/>
      <c r="ITK154" s="89"/>
      <c r="ITL154" s="89"/>
      <c r="ITM154" s="89"/>
      <c r="ITN154" s="89"/>
      <c r="ITO154" s="89"/>
      <c r="ITP154" s="89"/>
      <c r="ITQ154" s="89"/>
      <c r="ITR154" s="89"/>
      <c r="ITS154" s="89"/>
      <c r="ITT154" s="89"/>
      <c r="ITU154" s="89"/>
      <c r="ITV154" s="89"/>
      <c r="ITW154" s="89"/>
      <c r="ITX154" s="89"/>
      <c r="ITY154" s="89"/>
      <c r="ITZ154" s="89"/>
      <c r="IUA154" s="89"/>
      <c r="IUB154" s="89"/>
      <c r="IUC154" s="89"/>
      <c r="IUD154" s="89"/>
      <c r="IUE154" s="89"/>
      <c r="IUF154" s="89"/>
      <c r="IUG154" s="89"/>
      <c r="IUH154" s="89"/>
      <c r="IUI154" s="89"/>
      <c r="IUJ154" s="89"/>
      <c r="IUK154" s="89"/>
      <c r="IUL154" s="89"/>
      <c r="IUM154" s="89"/>
      <c r="IUN154" s="89"/>
      <c r="IUO154" s="89"/>
      <c r="IUP154" s="89"/>
      <c r="IUQ154" s="89"/>
      <c r="IUR154" s="89"/>
      <c r="IUS154" s="89"/>
      <c r="IUT154" s="89"/>
      <c r="IUU154" s="89"/>
      <c r="IUV154" s="89"/>
      <c r="IUW154" s="89"/>
      <c r="IUX154" s="89"/>
      <c r="IUY154" s="89"/>
      <c r="IUZ154" s="89"/>
      <c r="IVA154" s="89"/>
      <c r="IVB154" s="89"/>
      <c r="IVC154" s="89"/>
      <c r="IVD154" s="89"/>
      <c r="IVE154" s="89"/>
      <c r="IVF154" s="89"/>
      <c r="IVG154" s="89"/>
      <c r="IVH154" s="89"/>
      <c r="IVI154" s="89"/>
      <c r="IVJ154" s="89"/>
      <c r="IVK154" s="89"/>
      <c r="IVL154" s="89"/>
      <c r="IVM154" s="89"/>
      <c r="IVN154" s="89"/>
      <c r="IVO154" s="89"/>
      <c r="IVP154" s="89"/>
      <c r="IVQ154" s="89"/>
      <c r="IVR154" s="89"/>
      <c r="IVS154" s="89"/>
      <c r="IVT154" s="89"/>
      <c r="IVU154" s="89"/>
      <c r="IVV154" s="89"/>
      <c r="IVW154" s="89"/>
      <c r="IVX154" s="89"/>
      <c r="IVY154" s="89"/>
      <c r="IVZ154" s="89"/>
      <c r="IWA154" s="89"/>
      <c r="IWB154" s="89"/>
      <c r="IWC154" s="89"/>
      <c r="IWD154" s="89"/>
      <c r="IWE154" s="89"/>
      <c r="IWF154" s="89"/>
      <c r="IWG154" s="89"/>
      <c r="IWH154" s="89"/>
      <c r="IWI154" s="89"/>
      <c r="IWJ154" s="89"/>
      <c r="IWK154" s="89"/>
      <c r="IWL154" s="89"/>
      <c r="IWM154" s="89"/>
      <c r="IWN154" s="89"/>
      <c r="IWO154" s="89"/>
      <c r="IWP154" s="89"/>
      <c r="IWQ154" s="89"/>
      <c r="IWR154" s="89"/>
      <c r="IWS154" s="89"/>
      <c r="IWT154" s="89"/>
      <c r="IWU154" s="89"/>
      <c r="IWV154" s="89"/>
      <c r="IWW154" s="89"/>
      <c r="IWX154" s="89"/>
      <c r="IWY154" s="89"/>
      <c r="IWZ154" s="89"/>
      <c r="IXA154" s="89"/>
      <c r="IXB154" s="89"/>
      <c r="IXC154" s="89"/>
      <c r="IXD154" s="89"/>
      <c r="IXE154" s="89"/>
      <c r="IXF154" s="89"/>
      <c r="IXG154" s="89"/>
      <c r="IXH154" s="89"/>
      <c r="IXI154" s="89"/>
      <c r="IXJ154" s="89"/>
      <c r="IXK154" s="89"/>
      <c r="IXL154" s="89"/>
      <c r="IXM154" s="89"/>
      <c r="IXN154" s="89"/>
      <c r="IXO154" s="89"/>
      <c r="IXP154" s="89"/>
      <c r="IXQ154" s="89"/>
      <c r="IXR154" s="89"/>
      <c r="IXS154" s="89"/>
      <c r="IXT154" s="89"/>
      <c r="IXU154" s="89"/>
      <c r="IXV154" s="89"/>
      <c r="IXW154" s="89"/>
      <c r="IXX154" s="89"/>
      <c r="IXY154" s="89"/>
      <c r="IXZ154" s="89"/>
      <c r="IYA154" s="89"/>
      <c r="IYB154" s="89"/>
      <c r="IYC154" s="89"/>
      <c r="IYD154" s="89"/>
      <c r="IYE154" s="89"/>
      <c r="IYF154" s="89"/>
      <c r="IYG154" s="89"/>
      <c r="IYH154" s="89"/>
      <c r="IYI154" s="89"/>
      <c r="IYJ154" s="89"/>
      <c r="IYK154" s="89"/>
      <c r="IYL154" s="89"/>
      <c r="IYM154" s="89"/>
      <c r="IYN154" s="89"/>
      <c r="IYO154" s="89"/>
      <c r="IYP154" s="89"/>
      <c r="IYQ154" s="89"/>
      <c r="IYR154" s="89"/>
      <c r="IYS154" s="89"/>
      <c r="IYT154" s="89"/>
      <c r="IYU154" s="89"/>
      <c r="IYV154" s="89"/>
      <c r="IYW154" s="89"/>
      <c r="IYX154" s="89"/>
      <c r="IYY154" s="89"/>
      <c r="IYZ154" s="89"/>
      <c r="IZA154" s="89"/>
      <c r="IZB154" s="89"/>
      <c r="IZC154" s="89"/>
      <c r="IZD154" s="89"/>
      <c r="IZE154" s="89"/>
      <c r="IZF154" s="89"/>
      <c r="IZG154" s="89"/>
      <c r="IZH154" s="89"/>
      <c r="IZI154" s="89"/>
      <c r="IZJ154" s="89"/>
      <c r="IZK154" s="89"/>
      <c r="IZL154" s="89"/>
      <c r="IZM154" s="89"/>
      <c r="IZN154" s="89"/>
      <c r="IZO154" s="89"/>
      <c r="IZP154" s="89"/>
      <c r="IZQ154" s="89"/>
      <c r="IZR154" s="89"/>
      <c r="IZS154" s="89"/>
      <c r="IZT154" s="89"/>
      <c r="IZU154" s="89"/>
      <c r="IZV154" s="89"/>
      <c r="IZW154" s="89"/>
      <c r="IZX154" s="89"/>
      <c r="IZY154" s="89"/>
      <c r="IZZ154" s="89"/>
      <c r="JAA154" s="89"/>
      <c r="JAB154" s="89"/>
      <c r="JAC154" s="89"/>
      <c r="JAD154" s="89"/>
      <c r="JAE154" s="89"/>
      <c r="JAF154" s="89"/>
      <c r="JAG154" s="89"/>
      <c r="JAH154" s="89"/>
      <c r="JAI154" s="89"/>
      <c r="JAJ154" s="89"/>
      <c r="JAK154" s="89"/>
      <c r="JAL154" s="89"/>
      <c r="JAM154" s="89"/>
      <c r="JAN154" s="89"/>
      <c r="JAO154" s="89"/>
      <c r="JAP154" s="89"/>
      <c r="JAQ154" s="89"/>
      <c r="JAR154" s="89"/>
      <c r="JAS154" s="89"/>
      <c r="JAT154" s="89"/>
      <c r="JAU154" s="89"/>
      <c r="JAV154" s="89"/>
      <c r="JAW154" s="89"/>
      <c r="JAX154" s="89"/>
      <c r="JAY154" s="89"/>
      <c r="JAZ154" s="89"/>
      <c r="JBA154" s="89"/>
      <c r="JBB154" s="89"/>
      <c r="JBC154" s="89"/>
      <c r="JBD154" s="89"/>
      <c r="JBE154" s="89"/>
      <c r="JBF154" s="89"/>
      <c r="JBG154" s="89"/>
      <c r="JBH154" s="89"/>
      <c r="JBI154" s="89"/>
      <c r="JBJ154" s="89"/>
      <c r="JBK154" s="89"/>
      <c r="JBL154" s="89"/>
      <c r="JBM154" s="89"/>
      <c r="JBN154" s="89"/>
      <c r="JBO154" s="89"/>
      <c r="JBP154" s="89"/>
      <c r="JBQ154" s="89"/>
      <c r="JBR154" s="89"/>
      <c r="JBS154" s="89"/>
      <c r="JBT154" s="89"/>
      <c r="JBU154" s="89"/>
      <c r="JBV154" s="89"/>
      <c r="JBW154" s="89"/>
      <c r="JBX154" s="89"/>
      <c r="JBY154" s="89"/>
      <c r="JBZ154" s="89"/>
      <c r="JCA154" s="89"/>
      <c r="JCB154" s="89"/>
      <c r="JCC154" s="89"/>
      <c r="JCD154" s="89"/>
      <c r="JCE154" s="89"/>
      <c r="JCF154" s="89"/>
      <c r="JCG154" s="89"/>
      <c r="JCH154" s="89"/>
      <c r="JCI154" s="89"/>
      <c r="JCJ154" s="89"/>
      <c r="JCK154" s="89"/>
      <c r="JCL154" s="89"/>
      <c r="JCM154" s="89"/>
      <c r="JCN154" s="89"/>
      <c r="JCO154" s="89"/>
      <c r="JCP154" s="89"/>
      <c r="JCQ154" s="89"/>
      <c r="JCR154" s="89"/>
      <c r="JCS154" s="89"/>
      <c r="JCT154" s="89"/>
      <c r="JCU154" s="89"/>
      <c r="JCV154" s="89"/>
      <c r="JCW154" s="89"/>
      <c r="JCX154" s="89"/>
      <c r="JCY154" s="89"/>
      <c r="JCZ154" s="89"/>
      <c r="JDA154" s="89"/>
      <c r="JDB154" s="89"/>
      <c r="JDC154" s="89"/>
      <c r="JDD154" s="89"/>
      <c r="JDE154" s="89"/>
      <c r="JDF154" s="89"/>
      <c r="JDG154" s="89"/>
      <c r="JDH154" s="89"/>
      <c r="JDI154" s="89"/>
      <c r="JDJ154" s="89"/>
      <c r="JDK154" s="89"/>
      <c r="JDL154" s="89"/>
      <c r="JDM154" s="89"/>
      <c r="JDN154" s="89"/>
      <c r="JDO154" s="89"/>
      <c r="JDP154" s="89"/>
      <c r="JDQ154" s="89"/>
      <c r="JDR154" s="89"/>
      <c r="JDS154" s="89"/>
      <c r="JDT154" s="89"/>
      <c r="JDU154" s="89"/>
      <c r="JDV154" s="89"/>
      <c r="JDW154" s="89"/>
      <c r="JDX154" s="89"/>
      <c r="JDY154" s="89"/>
      <c r="JDZ154" s="89"/>
      <c r="JEA154" s="89"/>
      <c r="JEB154" s="89"/>
      <c r="JEC154" s="89"/>
      <c r="JED154" s="89"/>
      <c r="JEE154" s="89"/>
      <c r="JEF154" s="89"/>
      <c r="JEG154" s="89"/>
      <c r="JEH154" s="89"/>
      <c r="JEI154" s="89"/>
      <c r="JEJ154" s="89"/>
      <c r="JEK154" s="89"/>
      <c r="JEL154" s="89"/>
      <c r="JEM154" s="89"/>
      <c r="JEN154" s="89"/>
      <c r="JEO154" s="89"/>
      <c r="JEP154" s="89"/>
      <c r="JEQ154" s="89"/>
      <c r="JER154" s="89"/>
      <c r="JES154" s="89"/>
      <c r="JET154" s="89"/>
      <c r="JEU154" s="89"/>
      <c r="JEV154" s="89"/>
      <c r="JEW154" s="89"/>
      <c r="JEX154" s="89"/>
      <c r="JEY154" s="89"/>
      <c r="JEZ154" s="89"/>
      <c r="JFA154" s="89"/>
      <c r="JFB154" s="89"/>
      <c r="JFC154" s="89"/>
      <c r="JFD154" s="89"/>
      <c r="JFE154" s="89"/>
      <c r="JFF154" s="89"/>
      <c r="JFG154" s="89"/>
      <c r="JFH154" s="89"/>
      <c r="JFI154" s="89"/>
      <c r="JFJ154" s="89"/>
      <c r="JFK154" s="89"/>
      <c r="JFL154" s="89"/>
      <c r="JFM154" s="89"/>
      <c r="JFN154" s="89"/>
      <c r="JFO154" s="89"/>
      <c r="JFP154" s="89"/>
      <c r="JFQ154" s="89"/>
      <c r="JFR154" s="89"/>
      <c r="JFS154" s="89"/>
      <c r="JFT154" s="89"/>
      <c r="JFU154" s="89"/>
      <c r="JFV154" s="89"/>
      <c r="JFW154" s="89"/>
      <c r="JFX154" s="89"/>
      <c r="JFY154" s="89"/>
      <c r="JFZ154" s="89"/>
      <c r="JGA154" s="89"/>
      <c r="JGB154" s="89"/>
      <c r="JGC154" s="89"/>
      <c r="JGD154" s="89"/>
      <c r="JGE154" s="89"/>
      <c r="JGF154" s="89"/>
      <c r="JGG154" s="89"/>
      <c r="JGH154" s="89"/>
      <c r="JGI154" s="89"/>
      <c r="JGJ154" s="89"/>
      <c r="JGK154" s="89"/>
      <c r="JGL154" s="89"/>
      <c r="JGM154" s="89"/>
      <c r="JGN154" s="89"/>
      <c r="JGO154" s="89"/>
      <c r="JGP154" s="89"/>
      <c r="JGQ154" s="89"/>
      <c r="JGR154" s="89"/>
      <c r="JGS154" s="89"/>
      <c r="JGT154" s="89"/>
      <c r="JGU154" s="89"/>
      <c r="JGV154" s="89"/>
      <c r="JGW154" s="89"/>
      <c r="JGX154" s="89"/>
      <c r="JGY154" s="89"/>
      <c r="JGZ154" s="89"/>
      <c r="JHA154" s="89"/>
      <c r="JHB154" s="89"/>
      <c r="JHC154" s="89"/>
      <c r="JHD154" s="89"/>
      <c r="JHE154" s="89"/>
      <c r="JHF154" s="89"/>
      <c r="JHG154" s="89"/>
      <c r="JHH154" s="89"/>
      <c r="JHI154" s="89"/>
      <c r="JHJ154" s="89"/>
      <c r="JHK154" s="89"/>
      <c r="JHL154" s="89"/>
      <c r="JHM154" s="89"/>
      <c r="JHN154" s="89"/>
      <c r="JHO154" s="89"/>
      <c r="JHP154" s="89"/>
      <c r="JHQ154" s="89"/>
      <c r="JHR154" s="89"/>
      <c r="JHS154" s="89"/>
      <c r="JHT154" s="89"/>
      <c r="JHU154" s="89"/>
      <c r="JHV154" s="89"/>
      <c r="JHW154" s="89"/>
      <c r="JHX154" s="89"/>
      <c r="JHY154" s="89"/>
      <c r="JHZ154" s="89"/>
      <c r="JIA154" s="89"/>
      <c r="JIB154" s="89"/>
      <c r="JIC154" s="89"/>
      <c r="JID154" s="89"/>
      <c r="JIE154" s="89"/>
      <c r="JIF154" s="89"/>
      <c r="JIG154" s="89"/>
      <c r="JIH154" s="89"/>
      <c r="JII154" s="89"/>
      <c r="JIJ154" s="89"/>
      <c r="JIK154" s="89"/>
      <c r="JIL154" s="89"/>
      <c r="JIM154" s="89"/>
      <c r="JIN154" s="89"/>
      <c r="JIO154" s="89"/>
      <c r="JIP154" s="89"/>
      <c r="JIQ154" s="89"/>
      <c r="JIR154" s="89"/>
      <c r="JIS154" s="89"/>
      <c r="JIT154" s="89"/>
      <c r="JIU154" s="89"/>
      <c r="JIV154" s="89"/>
      <c r="JIW154" s="89"/>
      <c r="JIX154" s="89"/>
      <c r="JIY154" s="89"/>
      <c r="JIZ154" s="89"/>
      <c r="JJA154" s="89"/>
      <c r="JJB154" s="89"/>
      <c r="JJC154" s="89"/>
      <c r="JJD154" s="89"/>
      <c r="JJE154" s="89"/>
      <c r="JJF154" s="89"/>
      <c r="JJG154" s="89"/>
      <c r="JJH154" s="89"/>
      <c r="JJI154" s="89"/>
      <c r="JJJ154" s="89"/>
      <c r="JJK154" s="89"/>
      <c r="JJL154" s="89"/>
      <c r="JJM154" s="89"/>
      <c r="JJN154" s="89"/>
      <c r="JJO154" s="89"/>
      <c r="JJP154" s="89"/>
      <c r="JJQ154" s="89"/>
      <c r="JJR154" s="89"/>
      <c r="JJS154" s="89"/>
      <c r="JJT154" s="89"/>
      <c r="JJU154" s="89"/>
      <c r="JJV154" s="89"/>
      <c r="JJW154" s="89"/>
      <c r="JJX154" s="89"/>
      <c r="JJY154" s="89"/>
      <c r="JJZ154" s="89"/>
      <c r="JKA154" s="89"/>
      <c r="JKB154" s="89"/>
      <c r="JKC154" s="89"/>
      <c r="JKD154" s="89"/>
      <c r="JKE154" s="89"/>
      <c r="JKF154" s="89"/>
      <c r="JKG154" s="89"/>
      <c r="JKH154" s="89"/>
      <c r="JKI154" s="89"/>
      <c r="JKJ154" s="89"/>
      <c r="JKK154" s="89"/>
      <c r="JKL154" s="89"/>
      <c r="JKM154" s="89"/>
      <c r="JKN154" s="89"/>
      <c r="JKO154" s="89"/>
      <c r="JKP154" s="89"/>
      <c r="JKQ154" s="89"/>
      <c r="JKR154" s="89"/>
      <c r="JKS154" s="89"/>
      <c r="JKT154" s="89"/>
      <c r="JKU154" s="89"/>
      <c r="JKV154" s="89"/>
      <c r="JKW154" s="89"/>
      <c r="JKX154" s="89"/>
      <c r="JKY154" s="89"/>
      <c r="JKZ154" s="89"/>
      <c r="JLA154" s="89"/>
      <c r="JLB154" s="89"/>
      <c r="JLC154" s="89"/>
      <c r="JLD154" s="89"/>
      <c r="JLE154" s="89"/>
      <c r="JLF154" s="89"/>
      <c r="JLG154" s="89"/>
      <c r="JLH154" s="89"/>
      <c r="JLI154" s="89"/>
      <c r="JLJ154" s="89"/>
      <c r="JLK154" s="89"/>
      <c r="JLL154" s="89"/>
      <c r="JLM154" s="89"/>
      <c r="JLN154" s="89"/>
      <c r="JLO154" s="89"/>
      <c r="JLP154" s="89"/>
      <c r="JLQ154" s="89"/>
      <c r="JLR154" s="89"/>
      <c r="JLS154" s="89"/>
      <c r="JLT154" s="89"/>
      <c r="JLU154" s="89"/>
      <c r="JLV154" s="89"/>
      <c r="JLW154" s="89"/>
      <c r="JLX154" s="89"/>
      <c r="JLY154" s="89"/>
      <c r="JLZ154" s="89"/>
      <c r="JMA154" s="89"/>
      <c r="JMB154" s="89"/>
      <c r="JMC154" s="89"/>
      <c r="JMD154" s="89"/>
      <c r="JME154" s="89"/>
      <c r="JMF154" s="89"/>
      <c r="JMG154" s="89"/>
      <c r="JMH154" s="89"/>
      <c r="JMI154" s="89"/>
      <c r="JMJ154" s="89"/>
      <c r="JMK154" s="89"/>
      <c r="JML154" s="89"/>
      <c r="JMM154" s="89"/>
      <c r="JMN154" s="89"/>
      <c r="JMO154" s="89"/>
      <c r="JMP154" s="89"/>
      <c r="JMQ154" s="89"/>
      <c r="JMR154" s="89"/>
      <c r="JMS154" s="89"/>
      <c r="JMT154" s="89"/>
      <c r="JMU154" s="89"/>
      <c r="JMV154" s="89"/>
      <c r="JMW154" s="89"/>
      <c r="JMX154" s="89"/>
      <c r="JMY154" s="89"/>
      <c r="JMZ154" s="89"/>
      <c r="JNA154" s="89"/>
      <c r="JNB154" s="89"/>
      <c r="JNC154" s="89"/>
      <c r="JND154" s="89"/>
      <c r="JNE154" s="89"/>
      <c r="JNF154" s="89"/>
      <c r="JNG154" s="89"/>
      <c r="JNH154" s="89"/>
      <c r="JNI154" s="89"/>
      <c r="JNJ154" s="89"/>
      <c r="JNK154" s="89"/>
      <c r="JNL154" s="89"/>
      <c r="JNM154" s="89"/>
      <c r="JNN154" s="89"/>
      <c r="JNO154" s="89"/>
      <c r="JNP154" s="89"/>
      <c r="JNQ154" s="89"/>
      <c r="JNR154" s="89"/>
      <c r="JNS154" s="89"/>
      <c r="JNT154" s="89"/>
      <c r="JNU154" s="89"/>
      <c r="JNV154" s="89"/>
      <c r="JNW154" s="89"/>
      <c r="JNX154" s="89"/>
      <c r="JNY154" s="89"/>
      <c r="JNZ154" s="89"/>
      <c r="JOA154" s="89"/>
      <c r="JOB154" s="89"/>
      <c r="JOC154" s="89"/>
      <c r="JOD154" s="89"/>
      <c r="JOE154" s="89"/>
      <c r="JOF154" s="89"/>
      <c r="JOG154" s="89"/>
      <c r="JOH154" s="89"/>
      <c r="JOI154" s="89"/>
      <c r="JOJ154" s="89"/>
      <c r="JOK154" s="89"/>
      <c r="JOL154" s="89"/>
      <c r="JOM154" s="89"/>
      <c r="JON154" s="89"/>
      <c r="JOO154" s="89"/>
      <c r="JOP154" s="89"/>
      <c r="JOQ154" s="89"/>
      <c r="JOR154" s="89"/>
      <c r="JOS154" s="89"/>
      <c r="JOT154" s="89"/>
      <c r="JOU154" s="89"/>
      <c r="JOV154" s="89"/>
      <c r="JOW154" s="89"/>
      <c r="JOX154" s="89"/>
      <c r="JOY154" s="89"/>
      <c r="JOZ154" s="89"/>
      <c r="JPA154" s="89"/>
      <c r="JPB154" s="89"/>
      <c r="JPC154" s="89"/>
      <c r="JPD154" s="89"/>
      <c r="JPE154" s="89"/>
      <c r="JPF154" s="89"/>
      <c r="JPG154" s="89"/>
      <c r="JPH154" s="89"/>
      <c r="JPI154" s="89"/>
      <c r="JPJ154" s="89"/>
      <c r="JPK154" s="89"/>
      <c r="JPL154" s="89"/>
      <c r="JPM154" s="89"/>
      <c r="JPN154" s="89"/>
      <c r="JPO154" s="89"/>
      <c r="JPP154" s="89"/>
      <c r="JPQ154" s="89"/>
      <c r="JPR154" s="89"/>
      <c r="JPS154" s="89"/>
      <c r="JPT154" s="89"/>
      <c r="JPU154" s="89"/>
      <c r="JPV154" s="89"/>
      <c r="JPW154" s="89"/>
      <c r="JPX154" s="89"/>
      <c r="JPY154" s="89"/>
      <c r="JPZ154" s="89"/>
      <c r="JQA154" s="89"/>
      <c r="JQB154" s="89"/>
      <c r="JQC154" s="89"/>
      <c r="JQD154" s="89"/>
      <c r="JQE154" s="89"/>
      <c r="JQF154" s="89"/>
      <c r="JQG154" s="89"/>
      <c r="JQH154" s="89"/>
      <c r="JQI154" s="89"/>
      <c r="JQJ154" s="89"/>
      <c r="JQK154" s="89"/>
      <c r="JQL154" s="89"/>
      <c r="JQM154" s="89"/>
      <c r="JQN154" s="89"/>
      <c r="JQO154" s="89"/>
      <c r="JQP154" s="89"/>
      <c r="JQQ154" s="89"/>
      <c r="JQR154" s="89"/>
      <c r="JQS154" s="89"/>
      <c r="JQT154" s="89"/>
      <c r="JQU154" s="89"/>
      <c r="JQV154" s="89"/>
      <c r="JQW154" s="89"/>
      <c r="JQX154" s="89"/>
      <c r="JQY154" s="89"/>
      <c r="JQZ154" s="89"/>
      <c r="JRA154" s="89"/>
      <c r="JRB154" s="89"/>
      <c r="JRC154" s="89"/>
      <c r="JRD154" s="89"/>
      <c r="JRE154" s="89"/>
      <c r="JRF154" s="89"/>
      <c r="JRG154" s="89"/>
      <c r="JRH154" s="89"/>
      <c r="JRI154" s="89"/>
      <c r="JRJ154" s="89"/>
      <c r="JRK154" s="89"/>
      <c r="JRL154" s="89"/>
      <c r="JRM154" s="89"/>
      <c r="JRN154" s="89"/>
      <c r="JRO154" s="89"/>
      <c r="JRP154" s="89"/>
      <c r="JRQ154" s="89"/>
      <c r="JRR154" s="89"/>
      <c r="JRS154" s="89"/>
      <c r="JRT154" s="89"/>
      <c r="JRU154" s="89"/>
      <c r="JRV154" s="89"/>
      <c r="JRW154" s="89"/>
      <c r="JRX154" s="89"/>
      <c r="JRY154" s="89"/>
      <c r="JRZ154" s="89"/>
      <c r="JSA154" s="89"/>
      <c r="JSB154" s="89"/>
      <c r="JSC154" s="89"/>
      <c r="JSD154" s="89"/>
      <c r="JSE154" s="89"/>
      <c r="JSF154" s="89"/>
      <c r="JSG154" s="89"/>
      <c r="JSH154" s="89"/>
      <c r="JSI154" s="89"/>
      <c r="JSJ154" s="89"/>
      <c r="JSK154" s="89"/>
      <c r="JSL154" s="89"/>
      <c r="JSM154" s="89"/>
      <c r="JSN154" s="89"/>
      <c r="JSO154" s="89"/>
      <c r="JSP154" s="89"/>
      <c r="JSQ154" s="89"/>
      <c r="JSR154" s="89"/>
      <c r="JSS154" s="89"/>
      <c r="JST154" s="89"/>
      <c r="JSU154" s="89"/>
      <c r="JSV154" s="89"/>
      <c r="JSW154" s="89"/>
      <c r="JSX154" s="89"/>
      <c r="JSY154" s="89"/>
      <c r="JSZ154" s="89"/>
      <c r="JTA154" s="89"/>
      <c r="JTB154" s="89"/>
      <c r="JTC154" s="89"/>
      <c r="JTD154" s="89"/>
      <c r="JTE154" s="89"/>
      <c r="JTF154" s="89"/>
      <c r="JTG154" s="89"/>
      <c r="JTH154" s="89"/>
      <c r="JTI154" s="89"/>
      <c r="JTJ154" s="89"/>
      <c r="JTK154" s="89"/>
      <c r="JTL154" s="89"/>
      <c r="JTM154" s="89"/>
      <c r="JTN154" s="89"/>
      <c r="JTO154" s="89"/>
      <c r="JTP154" s="89"/>
      <c r="JTQ154" s="89"/>
      <c r="JTR154" s="89"/>
      <c r="JTS154" s="89"/>
      <c r="JTT154" s="89"/>
      <c r="JTU154" s="89"/>
      <c r="JTV154" s="89"/>
      <c r="JTW154" s="89"/>
      <c r="JTX154" s="89"/>
      <c r="JTY154" s="89"/>
      <c r="JTZ154" s="89"/>
      <c r="JUA154" s="89"/>
      <c r="JUB154" s="89"/>
      <c r="JUC154" s="89"/>
      <c r="JUD154" s="89"/>
      <c r="JUE154" s="89"/>
      <c r="JUF154" s="89"/>
      <c r="JUG154" s="89"/>
      <c r="JUH154" s="89"/>
      <c r="JUI154" s="89"/>
      <c r="JUJ154" s="89"/>
      <c r="JUK154" s="89"/>
      <c r="JUL154" s="89"/>
      <c r="JUM154" s="89"/>
      <c r="JUN154" s="89"/>
      <c r="JUO154" s="89"/>
      <c r="JUP154" s="89"/>
      <c r="JUQ154" s="89"/>
      <c r="JUR154" s="89"/>
      <c r="JUS154" s="89"/>
      <c r="JUT154" s="89"/>
      <c r="JUU154" s="89"/>
      <c r="JUV154" s="89"/>
      <c r="JUW154" s="89"/>
      <c r="JUX154" s="89"/>
      <c r="JUY154" s="89"/>
      <c r="JUZ154" s="89"/>
      <c r="JVA154" s="89"/>
      <c r="JVB154" s="89"/>
      <c r="JVC154" s="89"/>
      <c r="JVD154" s="89"/>
      <c r="JVE154" s="89"/>
      <c r="JVF154" s="89"/>
      <c r="JVG154" s="89"/>
      <c r="JVH154" s="89"/>
      <c r="JVI154" s="89"/>
      <c r="JVJ154" s="89"/>
      <c r="JVK154" s="89"/>
      <c r="JVL154" s="89"/>
      <c r="JVM154" s="89"/>
      <c r="JVN154" s="89"/>
      <c r="JVO154" s="89"/>
      <c r="JVP154" s="89"/>
      <c r="JVQ154" s="89"/>
      <c r="JVR154" s="89"/>
      <c r="JVS154" s="89"/>
      <c r="JVT154" s="89"/>
      <c r="JVU154" s="89"/>
      <c r="JVV154" s="89"/>
      <c r="JVW154" s="89"/>
      <c r="JVX154" s="89"/>
      <c r="JVY154" s="89"/>
      <c r="JVZ154" s="89"/>
      <c r="JWA154" s="89"/>
      <c r="JWB154" s="89"/>
      <c r="JWC154" s="89"/>
      <c r="JWD154" s="89"/>
      <c r="JWE154" s="89"/>
      <c r="JWF154" s="89"/>
      <c r="JWG154" s="89"/>
      <c r="JWH154" s="89"/>
      <c r="JWI154" s="89"/>
      <c r="JWJ154" s="89"/>
      <c r="JWK154" s="89"/>
      <c r="JWL154" s="89"/>
      <c r="JWM154" s="89"/>
      <c r="JWN154" s="89"/>
      <c r="JWO154" s="89"/>
      <c r="JWP154" s="89"/>
      <c r="JWQ154" s="89"/>
      <c r="JWR154" s="89"/>
      <c r="JWS154" s="89"/>
      <c r="JWT154" s="89"/>
      <c r="JWU154" s="89"/>
      <c r="JWV154" s="89"/>
      <c r="JWW154" s="89"/>
      <c r="JWX154" s="89"/>
      <c r="JWY154" s="89"/>
      <c r="JWZ154" s="89"/>
      <c r="JXA154" s="89"/>
      <c r="JXB154" s="89"/>
      <c r="JXC154" s="89"/>
      <c r="JXD154" s="89"/>
      <c r="JXE154" s="89"/>
      <c r="JXF154" s="89"/>
      <c r="JXG154" s="89"/>
      <c r="JXH154" s="89"/>
      <c r="JXI154" s="89"/>
      <c r="JXJ154" s="89"/>
      <c r="JXK154" s="89"/>
      <c r="JXL154" s="89"/>
      <c r="JXM154" s="89"/>
      <c r="JXN154" s="89"/>
      <c r="JXO154" s="89"/>
      <c r="JXP154" s="89"/>
      <c r="JXQ154" s="89"/>
      <c r="JXR154" s="89"/>
      <c r="JXS154" s="89"/>
      <c r="JXT154" s="89"/>
      <c r="JXU154" s="89"/>
      <c r="JXV154" s="89"/>
      <c r="JXW154" s="89"/>
      <c r="JXX154" s="89"/>
      <c r="JXY154" s="89"/>
      <c r="JXZ154" s="89"/>
      <c r="JYA154" s="89"/>
      <c r="JYB154" s="89"/>
      <c r="JYC154" s="89"/>
      <c r="JYD154" s="89"/>
      <c r="JYE154" s="89"/>
      <c r="JYF154" s="89"/>
      <c r="JYG154" s="89"/>
      <c r="JYH154" s="89"/>
      <c r="JYI154" s="89"/>
      <c r="JYJ154" s="89"/>
      <c r="JYK154" s="89"/>
      <c r="JYL154" s="89"/>
      <c r="JYM154" s="89"/>
      <c r="JYN154" s="89"/>
      <c r="JYO154" s="89"/>
      <c r="JYP154" s="89"/>
      <c r="JYQ154" s="89"/>
      <c r="JYR154" s="89"/>
      <c r="JYS154" s="89"/>
      <c r="JYT154" s="89"/>
      <c r="JYU154" s="89"/>
      <c r="JYV154" s="89"/>
      <c r="JYW154" s="89"/>
      <c r="JYX154" s="89"/>
      <c r="JYY154" s="89"/>
      <c r="JYZ154" s="89"/>
      <c r="JZA154" s="89"/>
      <c r="JZB154" s="89"/>
      <c r="JZC154" s="89"/>
      <c r="JZD154" s="89"/>
      <c r="JZE154" s="89"/>
      <c r="JZF154" s="89"/>
      <c r="JZG154" s="89"/>
      <c r="JZH154" s="89"/>
      <c r="JZI154" s="89"/>
      <c r="JZJ154" s="89"/>
      <c r="JZK154" s="89"/>
      <c r="JZL154" s="89"/>
      <c r="JZM154" s="89"/>
      <c r="JZN154" s="89"/>
      <c r="JZO154" s="89"/>
      <c r="JZP154" s="89"/>
      <c r="JZQ154" s="89"/>
      <c r="JZR154" s="89"/>
      <c r="JZS154" s="89"/>
      <c r="JZT154" s="89"/>
      <c r="JZU154" s="89"/>
      <c r="JZV154" s="89"/>
      <c r="JZW154" s="89"/>
      <c r="JZX154" s="89"/>
      <c r="JZY154" s="89"/>
      <c r="JZZ154" s="89"/>
      <c r="KAA154" s="89"/>
      <c r="KAB154" s="89"/>
      <c r="KAC154" s="89"/>
      <c r="KAD154" s="89"/>
      <c r="KAE154" s="89"/>
      <c r="KAF154" s="89"/>
      <c r="KAG154" s="89"/>
      <c r="KAH154" s="89"/>
      <c r="KAI154" s="89"/>
      <c r="KAJ154" s="89"/>
      <c r="KAK154" s="89"/>
      <c r="KAL154" s="89"/>
      <c r="KAM154" s="89"/>
      <c r="KAN154" s="89"/>
      <c r="KAO154" s="89"/>
      <c r="KAP154" s="89"/>
      <c r="KAQ154" s="89"/>
      <c r="KAR154" s="89"/>
      <c r="KAS154" s="89"/>
      <c r="KAT154" s="89"/>
      <c r="KAU154" s="89"/>
      <c r="KAV154" s="89"/>
      <c r="KAW154" s="89"/>
      <c r="KAX154" s="89"/>
      <c r="KAY154" s="89"/>
      <c r="KAZ154" s="89"/>
      <c r="KBA154" s="89"/>
      <c r="KBB154" s="89"/>
      <c r="KBC154" s="89"/>
      <c r="KBD154" s="89"/>
      <c r="KBE154" s="89"/>
      <c r="KBF154" s="89"/>
      <c r="KBG154" s="89"/>
      <c r="KBH154" s="89"/>
      <c r="KBI154" s="89"/>
      <c r="KBJ154" s="89"/>
      <c r="KBK154" s="89"/>
      <c r="KBL154" s="89"/>
      <c r="KBM154" s="89"/>
      <c r="KBN154" s="89"/>
      <c r="KBO154" s="89"/>
      <c r="KBP154" s="89"/>
      <c r="KBQ154" s="89"/>
      <c r="KBR154" s="89"/>
      <c r="KBS154" s="89"/>
      <c r="KBT154" s="89"/>
      <c r="KBU154" s="89"/>
      <c r="KBV154" s="89"/>
      <c r="KBW154" s="89"/>
      <c r="KBX154" s="89"/>
      <c r="KBY154" s="89"/>
      <c r="KBZ154" s="89"/>
      <c r="KCA154" s="89"/>
      <c r="KCB154" s="89"/>
      <c r="KCC154" s="89"/>
      <c r="KCD154" s="89"/>
      <c r="KCE154" s="89"/>
      <c r="KCF154" s="89"/>
      <c r="KCG154" s="89"/>
      <c r="KCH154" s="89"/>
      <c r="KCI154" s="89"/>
      <c r="KCJ154" s="89"/>
      <c r="KCK154" s="89"/>
      <c r="KCL154" s="89"/>
      <c r="KCM154" s="89"/>
      <c r="KCN154" s="89"/>
      <c r="KCO154" s="89"/>
      <c r="KCP154" s="89"/>
      <c r="KCQ154" s="89"/>
      <c r="KCR154" s="89"/>
      <c r="KCS154" s="89"/>
      <c r="KCT154" s="89"/>
      <c r="KCU154" s="89"/>
      <c r="KCV154" s="89"/>
      <c r="KCW154" s="89"/>
      <c r="KCX154" s="89"/>
      <c r="KCY154" s="89"/>
      <c r="KCZ154" s="89"/>
      <c r="KDA154" s="89"/>
      <c r="KDB154" s="89"/>
      <c r="KDC154" s="89"/>
      <c r="KDD154" s="89"/>
      <c r="KDE154" s="89"/>
      <c r="KDF154" s="89"/>
      <c r="KDG154" s="89"/>
      <c r="KDH154" s="89"/>
      <c r="KDI154" s="89"/>
      <c r="KDJ154" s="89"/>
      <c r="KDK154" s="89"/>
      <c r="KDL154" s="89"/>
      <c r="KDM154" s="89"/>
      <c r="KDN154" s="89"/>
      <c r="KDO154" s="89"/>
      <c r="KDP154" s="89"/>
      <c r="KDQ154" s="89"/>
      <c r="KDR154" s="89"/>
      <c r="KDS154" s="89"/>
      <c r="KDT154" s="89"/>
      <c r="KDU154" s="89"/>
      <c r="KDV154" s="89"/>
      <c r="KDW154" s="89"/>
      <c r="KDX154" s="89"/>
      <c r="KDY154" s="89"/>
      <c r="KDZ154" s="89"/>
      <c r="KEA154" s="89"/>
      <c r="KEB154" s="89"/>
      <c r="KEC154" s="89"/>
      <c r="KED154" s="89"/>
      <c r="KEE154" s="89"/>
      <c r="KEF154" s="89"/>
      <c r="KEG154" s="89"/>
      <c r="KEH154" s="89"/>
      <c r="KEI154" s="89"/>
      <c r="KEJ154" s="89"/>
      <c r="KEK154" s="89"/>
      <c r="KEL154" s="89"/>
      <c r="KEM154" s="89"/>
      <c r="KEN154" s="89"/>
      <c r="KEO154" s="89"/>
      <c r="KEP154" s="89"/>
      <c r="KEQ154" s="89"/>
      <c r="KER154" s="89"/>
      <c r="KES154" s="89"/>
      <c r="KET154" s="89"/>
      <c r="KEU154" s="89"/>
      <c r="KEV154" s="89"/>
      <c r="KEW154" s="89"/>
      <c r="KEX154" s="89"/>
      <c r="KEY154" s="89"/>
      <c r="KEZ154" s="89"/>
      <c r="KFA154" s="89"/>
      <c r="KFB154" s="89"/>
      <c r="KFC154" s="89"/>
      <c r="KFD154" s="89"/>
      <c r="KFE154" s="89"/>
      <c r="KFF154" s="89"/>
      <c r="KFG154" s="89"/>
      <c r="KFH154" s="89"/>
      <c r="KFI154" s="89"/>
      <c r="KFJ154" s="89"/>
      <c r="KFK154" s="89"/>
      <c r="KFL154" s="89"/>
      <c r="KFM154" s="89"/>
      <c r="KFN154" s="89"/>
      <c r="KFO154" s="89"/>
      <c r="KFP154" s="89"/>
      <c r="KFQ154" s="89"/>
      <c r="KFR154" s="89"/>
      <c r="KFS154" s="89"/>
      <c r="KFT154" s="89"/>
      <c r="KFU154" s="89"/>
      <c r="KFV154" s="89"/>
      <c r="KFW154" s="89"/>
      <c r="KFX154" s="89"/>
      <c r="KFY154" s="89"/>
      <c r="KFZ154" s="89"/>
      <c r="KGA154" s="89"/>
      <c r="KGB154" s="89"/>
      <c r="KGC154" s="89"/>
      <c r="KGD154" s="89"/>
      <c r="KGE154" s="89"/>
      <c r="KGF154" s="89"/>
      <c r="KGG154" s="89"/>
      <c r="KGH154" s="89"/>
      <c r="KGI154" s="89"/>
      <c r="KGJ154" s="89"/>
      <c r="KGK154" s="89"/>
      <c r="KGL154" s="89"/>
      <c r="KGM154" s="89"/>
      <c r="KGN154" s="89"/>
      <c r="KGO154" s="89"/>
      <c r="KGP154" s="89"/>
      <c r="KGQ154" s="89"/>
      <c r="KGR154" s="89"/>
      <c r="KGS154" s="89"/>
      <c r="KGT154" s="89"/>
      <c r="KGU154" s="89"/>
      <c r="KGV154" s="89"/>
      <c r="KGW154" s="89"/>
      <c r="KGX154" s="89"/>
      <c r="KGY154" s="89"/>
      <c r="KGZ154" s="89"/>
      <c r="KHA154" s="89"/>
      <c r="KHB154" s="89"/>
      <c r="KHC154" s="89"/>
      <c r="KHD154" s="89"/>
      <c r="KHE154" s="89"/>
      <c r="KHF154" s="89"/>
      <c r="KHG154" s="89"/>
      <c r="KHH154" s="89"/>
      <c r="KHI154" s="89"/>
      <c r="KHJ154" s="89"/>
      <c r="KHK154" s="89"/>
      <c r="KHL154" s="89"/>
      <c r="KHM154" s="89"/>
      <c r="KHN154" s="89"/>
      <c r="KHO154" s="89"/>
      <c r="KHP154" s="89"/>
      <c r="KHQ154" s="89"/>
      <c r="KHR154" s="89"/>
      <c r="KHS154" s="89"/>
      <c r="KHT154" s="89"/>
      <c r="KHU154" s="89"/>
      <c r="KHV154" s="89"/>
      <c r="KHW154" s="89"/>
      <c r="KHX154" s="89"/>
      <c r="KHY154" s="89"/>
      <c r="KHZ154" s="89"/>
      <c r="KIA154" s="89"/>
      <c r="KIB154" s="89"/>
      <c r="KIC154" s="89"/>
      <c r="KID154" s="89"/>
      <c r="KIE154" s="89"/>
      <c r="KIF154" s="89"/>
      <c r="KIG154" s="89"/>
      <c r="KIH154" s="89"/>
      <c r="KII154" s="89"/>
      <c r="KIJ154" s="89"/>
      <c r="KIK154" s="89"/>
      <c r="KIL154" s="89"/>
      <c r="KIM154" s="89"/>
      <c r="KIN154" s="89"/>
      <c r="KIO154" s="89"/>
      <c r="KIP154" s="89"/>
      <c r="KIQ154" s="89"/>
      <c r="KIR154" s="89"/>
      <c r="KIS154" s="89"/>
      <c r="KIT154" s="89"/>
      <c r="KIU154" s="89"/>
      <c r="KIV154" s="89"/>
      <c r="KIW154" s="89"/>
      <c r="KIX154" s="89"/>
      <c r="KIY154" s="89"/>
      <c r="KIZ154" s="89"/>
      <c r="KJA154" s="89"/>
      <c r="KJB154" s="89"/>
      <c r="KJC154" s="89"/>
      <c r="KJD154" s="89"/>
      <c r="KJE154" s="89"/>
      <c r="KJF154" s="89"/>
      <c r="KJG154" s="89"/>
      <c r="KJH154" s="89"/>
      <c r="KJI154" s="89"/>
      <c r="KJJ154" s="89"/>
      <c r="KJK154" s="89"/>
      <c r="KJL154" s="89"/>
      <c r="KJM154" s="89"/>
      <c r="KJN154" s="89"/>
      <c r="KJO154" s="89"/>
      <c r="KJP154" s="89"/>
      <c r="KJQ154" s="89"/>
      <c r="KJR154" s="89"/>
      <c r="KJS154" s="89"/>
      <c r="KJT154" s="89"/>
      <c r="KJU154" s="89"/>
      <c r="KJV154" s="89"/>
      <c r="KJW154" s="89"/>
      <c r="KJX154" s="89"/>
      <c r="KJY154" s="89"/>
      <c r="KJZ154" s="89"/>
      <c r="KKA154" s="89"/>
      <c r="KKB154" s="89"/>
      <c r="KKC154" s="89"/>
      <c r="KKD154" s="89"/>
      <c r="KKE154" s="89"/>
      <c r="KKF154" s="89"/>
      <c r="KKG154" s="89"/>
      <c r="KKH154" s="89"/>
      <c r="KKI154" s="89"/>
      <c r="KKJ154" s="89"/>
      <c r="KKK154" s="89"/>
      <c r="KKL154" s="89"/>
      <c r="KKM154" s="89"/>
      <c r="KKN154" s="89"/>
      <c r="KKO154" s="89"/>
      <c r="KKP154" s="89"/>
      <c r="KKQ154" s="89"/>
      <c r="KKR154" s="89"/>
      <c r="KKS154" s="89"/>
      <c r="KKT154" s="89"/>
      <c r="KKU154" s="89"/>
      <c r="KKV154" s="89"/>
      <c r="KKW154" s="89"/>
      <c r="KKX154" s="89"/>
      <c r="KKY154" s="89"/>
      <c r="KKZ154" s="89"/>
      <c r="KLA154" s="89"/>
      <c r="KLB154" s="89"/>
      <c r="KLC154" s="89"/>
      <c r="KLD154" s="89"/>
      <c r="KLE154" s="89"/>
      <c r="KLF154" s="89"/>
      <c r="KLG154" s="89"/>
      <c r="KLH154" s="89"/>
      <c r="KLI154" s="89"/>
      <c r="KLJ154" s="89"/>
      <c r="KLK154" s="89"/>
      <c r="KLL154" s="89"/>
      <c r="KLM154" s="89"/>
      <c r="KLN154" s="89"/>
      <c r="KLO154" s="89"/>
      <c r="KLP154" s="89"/>
      <c r="KLQ154" s="89"/>
      <c r="KLR154" s="89"/>
      <c r="KLS154" s="89"/>
      <c r="KLT154" s="89"/>
      <c r="KLU154" s="89"/>
      <c r="KLV154" s="89"/>
      <c r="KLW154" s="89"/>
      <c r="KLX154" s="89"/>
      <c r="KLY154" s="89"/>
      <c r="KLZ154" s="89"/>
      <c r="KMA154" s="89"/>
      <c r="KMB154" s="89"/>
      <c r="KMC154" s="89"/>
      <c r="KMD154" s="89"/>
      <c r="KME154" s="89"/>
      <c r="KMF154" s="89"/>
      <c r="KMG154" s="89"/>
      <c r="KMH154" s="89"/>
      <c r="KMI154" s="89"/>
      <c r="KMJ154" s="89"/>
      <c r="KMK154" s="89"/>
      <c r="KML154" s="89"/>
      <c r="KMM154" s="89"/>
      <c r="KMN154" s="89"/>
      <c r="KMO154" s="89"/>
      <c r="KMP154" s="89"/>
      <c r="KMQ154" s="89"/>
      <c r="KMR154" s="89"/>
      <c r="KMS154" s="89"/>
      <c r="KMT154" s="89"/>
      <c r="KMU154" s="89"/>
      <c r="KMV154" s="89"/>
      <c r="KMW154" s="89"/>
      <c r="KMX154" s="89"/>
      <c r="KMY154" s="89"/>
      <c r="KMZ154" s="89"/>
      <c r="KNA154" s="89"/>
      <c r="KNB154" s="89"/>
      <c r="KNC154" s="89"/>
      <c r="KND154" s="89"/>
      <c r="KNE154" s="89"/>
      <c r="KNF154" s="89"/>
      <c r="KNG154" s="89"/>
      <c r="KNH154" s="89"/>
      <c r="KNI154" s="89"/>
      <c r="KNJ154" s="89"/>
      <c r="KNK154" s="89"/>
      <c r="KNL154" s="89"/>
      <c r="KNM154" s="89"/>
      <c r="KNN154" s="89"/>
      <c r="KNO154" s="89"/>
      <c r="KNP154" s="89"/>
      <c r="KNQ154" s="89"/>
      <c r="KNR154" s="89"/>
      <c r="KNS154" s="89"/>
      <c r="KNT154" s="89"/>
      <c r="KNU154" s="89"/>
      <c r="KNV154" s="89"/>
      <c r="KNW154" s="89"/>
      <c r="KNX154" s="89"/>
      <c r="KNY154" s="89"/>
      <c r="KNZ154" s="89"/>
      <c r="KOA154" s="89"/>
      <c r="KOB154" s="89"/>
      <c r="KOC154" s="89"/>
      <c r="KOD154" s="89"/>
      <c r="KOE154" s="89"/>
      <c r="KOF154" s="89"/>
      <c r="KOG154" s="89"/>
      <c r="KOH154" s="89"/>
      <c r="KOI154" s="89"/>
      <c r="KOJ154" s="89"/>
      <c r="KOK154" s="89"/>
      <c r="KOL154" s="89"/>
      <c r="KOM154" s="89"/>
      <c r="KON154" s="89"/>
      <c r="KOO154" s="89"/>
      <c r="KOP154" s="89"/>
      <c r="KOQ154" s="89"/>
      <c r="KOR154" s="89"/>
      <c r="KOS154" s="89"/>
      <c r="KOT154" s="89"/>
      <c r="KOU154" s="89"/>
      <c r="KOV154" s="89"/>
      <c r="KOW154" s="89"/>
      <c r="KOX154" s="89"/>
      <c r="KOY154" s="89"/>
      <c r="KOZ154" s="89"/>
      <c r="KPA154" s="89"/>
      <c r="KPB154" s="89"/>
      <c r="KPC154" s="89"/>
      <c r="KPD154" s="89"/>
      <c r="KPE154" s="89"/>
      <c r="KPF154" s="89"/>
      <c r="KPG154" s="89"/>
      <c r="KPH154" s="89"/>
      <c r="KPI154" s="89"/>
      <c r="KPJ154" s="89"/>
      <c r="KPK154" s="89"/>
      <c r="KPL154" s="89"/>
      <c r="KPM154" s="89"/>
      <c r="KPN154" s="89"/>
      <c r="KPO154" s="89"/>
      <c r="KPP154" s="89"/>
      <c r="KPQ154" s="89"/>
      <c r="KPR154" s="89"/>
      <c r="KPS154" s="89"/>
      <c r="KPT154" s="89"/>
      <c r="KPU154" s="89"/>
      <c r="KPV154" s="89"/>
      <c r="KPW154" s="89"/>
      <c r="KPX154" s="89"/>
      <c r="KPY154" s="89"/>
      <c r="KPZ154" s="89"/>
      <c r="KQA154" s="89"/>
      <c r="KQB154" s="89"/>
      <c r="KQC154" s="89"/>
      <c r="KQD154" s="89"/>
      <c r="KQE154" s="89"/>
      <c r="KQF154" s="89"/>
      <c r="KQG154" s="89"/>
      <c r="KQH154" s="89"/>
      <c r="KQI154" s="89"/>
      <c r="KQJ154" s="89"/>
      <c r="KQK154" s="89"/>
      <c r="KQL154" s="89"/>
      <c r="KQM154" s="89"/>
      <c r="KQN154" s="89"/>
      <c r="KQO154" s="89"/>
      <c r="KQP154" s="89"/>
      <c r="KQQ154" s="89"/>
      <c r="KQR154" s="89"/>
      <c r="KQS154" s="89"/>
      <c r="KQT154" s="89"/>
      <c r="KQU154" s="89"/>
      <c r="KQV154" s="89"/>
      <c r="KQW154" s="89"/>
      <c r="KQX154" s="89"/>
      <c r="KQY154" s="89"/>
      <c r="KQZ154" s="89"/>
      <c r="KRA154" s="89"/>
      <c r="KRB154" s="89"/>
      <c r="KRC154" s="89"/>
      <c r="KRD154" s="89"/>
      <c r="KRE154" s="89"/>
      <c r="KRF154" s="89"/>
      <c r="KRG154" s="89"/>
      <c r="KRH154" s="89"/>
      <c r="KRI154" s="89"/>
      <c r="KRJ154" s="89"/>
      <c r="KRK154" s="89"/>
      <c r="KRL154" s="89"/>
      <c r="KRM154" s="89"/>
      <c r="KRN154" s="89"/>
      <c r="KRO154" s="89"/>
      <c r="KRP154" s="89"/>
      <c r="KRQ154" s="89"/>
      <c r="KRR154" s="89"/>
      <c r="KRS154" s="89"/>
      <c r="KRT154" s="89"/>
      <c r="KRU154" s="89"/>
      <c r="KRV154" s="89"/>
      <c r="KRW154" s="89"/>
      <c r="KRX154" s="89"/>
      <c r="KRY154" s="89"/>
      <c r="KRZ154" s="89"/>
      <c r="KSA154" s="89"/>
      <c r="KSB154" s="89"/>
      <c r="KSC154" s="89"/>
      <c r="KSD154" s="89"/>
      <c r="KSE154" s="89"/>
      <c r="KSF154" s="89"/>
      <c r="KSG154" s="89"/>
      <c r="KSH154" s="89"/>
      <c r="KSI154" s="89"/>
      <c r="KSJ154" s="89"/>
      <c r="KSK154" s="89"/>
      <c r="KSL154" s="89"/>
      <c r="KSM154" s="89"/>
      <c r="KSN154" s="89"/>
      <c r="KSO154" s="89"/>
      <c r="KSP154" s="89"/>
      <c r="KSQ154" s="89"/>
      <c r="KSR154" s="89"/>
      <c r="KSS154" s="89"/>
      <c r="KST154" s="89"/>
      <c r="KSU154" s="89"/>
      <c r="KSV154" s="89"/>
      <c r="KSW154" s="89"/>
      <c r="KSX154" s="89"/>
      <c r="KSY154" s="89"/>
      <c r="KSZ154" s="89"/>
      <c r="KTA154" s="89"/>
      <c r="KTB154" s="89"/>
      <c r="KTC154" s="89"/>
      <c r="KTD154" s="89"/>
      <c r="KTE154" s="89"/>
      <c r="KTF154" s="89"/>
      <c r="KTG154" s="89"/>
      <c r="KTH154" s="89"/>
      <c r="KTI154" s="89"/>
      <c r="KTJ154" s="89"/>
      <c r="KTK154" s="89"/>
      <c r="KTL154" s="89"/>
      <c r="KTM154" s="89"/>
      <c r="KTN154" s="89"/>
      <c r="KTO154" s="89"/>
      <c r="KTP154" s="89"/>
      <c r="KTQ154" s="89"/>
      <c r="KTR154" s="89"/>
      <c r="KTS154" s="89"/>
      <c r="KTT154" s="89"/>
      <c r="KTU154" s="89"/>
      <c r="KTV154" s="89"/>
      <c r="KTW154" s="89"/>
      <c r="KTX154" s="89"/>
      <c r="KTY154" s="89"/>
      <c r="KTZ154" s="89"/>
      <c r="KUA154" s="89"/>
      <c r="KUB154" s="89"/>
      <c r="KUC154" s="89"/>
      <c r="KUD154" s="89"/>
      <c r="KUE154" s="89"/>
      <c r="KUF154" s="89"/>
      <c r="KUG154" s="89"/>
      <c r="KUH154" s="89"/>
      <c r="KUI154" s="89"/>
      <c r="KUJ154" s="89"/>
      <c r="KUK154" s="89"/>
      <c r="KUL154" s="89"/>
      <c r="KUM154" s="89"/>
      <c r="KUN154" s="89"/>
      <c r="KUO154" s="89"/>
      <c r="KUP154" s="89"/>
      <c r="KUQ154" s="89"/>
      <c r="KUR154" s="89"/>
      <c r="KUS154" s="89"/>
      <c r="KUT154" s="89"/>
      <c r="KUU154" s="89"/>
      <c r="KUV154" s="89"/>
      <c r="KUW154" s="89"/>
      <c r="KUX154" s="89"/>
      <c r="KUY154" s="89"/>
      <c r="KUZ154" s="89"/>
      <c r="KVA154" s="89"/>
      <c r="KVB154" s="89"/>
      <c r="KVC154" s="89"/>
      <c r="KVD154" s="89"/>
      <c r="KVE154" s="89"/>
      <c r="KVF154" s="89"/>
      <c r="KVG154" s="89"/>
      <c r="KVH154" s="89"/>
      <c r="KVI154" s="89"/>
      <c r="KVJ154" s="89"/>
      <c r="KVK154" s="89"/>
      <c r="KVL154" s="89"/>
      <c r="KVM154" s="89"/>
      <c r="KVN154" s="89"/>
      <c r="KVO154" s="89"/>
      <c r="KVP154" s="89"/>
      <c r="KVQ154" s="89"/>
      <c r="KVR154" s="89"/>
      <c r="KVS154" s="89"/>
      <c r="KVT154" s="89"/>
      <c r="KVU154" s="89"/>
      <c r="KVV154" s="89"/>
      <c r="KVW154" s="89"/>
      <c r="KVX154" s="89"/>
      <c r="KVY154" s="89"/>
      <c r="KVZ154" s="89"/>
      <c r="KWA154" s="89"/>
      <c r="KWB154" s="89"/>
      <c r="KWC154" s="89"/>
      <c r="KWD154" s="89"/>
      <c r="KWE154" s="89"/>
      <c r="KWF154" s="89"/>
      <c r="KWG154" s="89"/>
      <c r="KWH154" s="89"/>
      <c r="KWI154" s="89"/>
      <c r="KWJ154" s="89"/>
      <c r="KWK154" s="89"/>
      <c r="KWL154" s="89"/>
      <c r="KWM154" s="89"/>
      <c r="KWN154" s="89"/>
      <c r="KWO154" s="89"/>
      <c r="KWP154" s="89"/>
      <c r="KWQ154" s="89"/>
      <c r="KWR154" s="89"/>
      <c r="KWS154" s="89"/>
      <c r="KWT154" s="89"/>
      <c r="KWU154" s="89"/>
      <c r="KWV154" s="89"/>
      <c r="KWW154" s="89"/>
      <c r="KWX154" s="89"/>
      <c r="KWY154" s="89"/>
      <c r="KWZ154" s="89"/>
      <c r="KXA154" s="89"/>
      <c r="KXB154" s="89"/>
      <c r="KXC154" s="89"/>
      <c r="KXD154" s="89"/>
      <c r="KXE154" s="89"/>
      <c r="KXF154" s="89"/>
      <c r="KXG154" s="89"/>
      <c r="KXH154" s="89"/>
      <c r="KXI154" s="89"/>
      <c r="KXJ154" s="89"/>
      <c r="KXK154" s="89"/>
      <c r="KXL154" s="89"/>
      <c r="KXM154" s="89"/>
      <c r="KXN154" s="89"/>
      <c r="KXO154" s="89"/>
      <c r="KXP154" s="89"/>
      <c r="KXQ154" s="89"/>
      <c r="KXR154" s="89"/>
      <c r="KXS154" s="89"/>
      <c r="KXT154" s="89"/>
      <c r="KXU154" s="89"/>
      <c r="KXV154" s="89"/>
      <c r="KXW154" s="89"/>
      <c r="KXX154" s="89"/>
      <c r="KXY154" s="89"/>
      <c r="KXZ154" s="89"/>
      <c r="KYA154" s="89"/>
      <c r="KYB154" s="89"/>
      <c r="KYC154" s="89"/>
      <c r="KYD154" s="89"/>
      <c r="KYE154" s="89"/>
      <c r="KYF154" s="89"/>
      <c r="KYG154" s="89"/>
      <c r="KYH154" s="89"/>
      <c r="KYI154" s="89"/>
      <c r="KYJ154" s="89"/>
      <c r="KYK154" s="89"/>
      <c r="KYL154" s="89"/>
      <c r="KYM154" s="89"/>
      <c r="KYN154" s="89"/>
      <c r="KYO154" s="89"/>
      <c r="KYP154" s="89"/>
      <c r="KYQ154" s="89"/>
      <c r="KYR154" s="89"/>
      <c r="KYS154" s="89"/>
      <c r="KYT154" s="89"/>
      <c r="KYU154" s="89"/>
      <c r="KYV154" s="89"/>
      <c r="KYW154" s="89"/>
      <c r="KYX154" s="89"/>
      <c r="KYY154" s="89"/>
      <c r="KYZ154" s="89"/>
      <c r="KZA154" s="89"/>
      <c r="KZB154" s="89"/>
      <c r="KZC154" s="89"/>
      <c r="KZD154" s="89"/>
      <c r="KZE154" s="89"/>
      <c r="KZF154" s="89"/>
      <c r="KZG154" s="89"/>
      <c r="KZH154" s="89"/>
      <c r="KZI154" s="89"/>
      <c r="KZJ154" s="89"/>
      <c r="KZK154" s="89"/>
      <c r="KZL154" s="89"/>
      <c r="KZM154" s="89"/>
      <c r="KZN154" s="89"/>
      <c r="KZO154" s="89"/>
      <c r="KZP154" s="89"/>
      <c r="KZQ154" s="89"/>
      <c r="KZR154" s="89"/>
      <c r="KZS154" s="89"/>
      <c r="KZT154" s="89"/>
      <c r="KZU154" s="89"/>
      <c r="KZV154" s="89"/>
      <c r="KZW154" s="89"/>
      <c r="KZX154" s="89"/>
      <c r="KZY154" s="89"/>
      <c r="KZZ154" s="89"/>
      <c r="LAA154" s="89"/>
      <c r="LAB154" s="89"/>
      <c r="LAC154" s="89"/>
      <c r="LAD154" s="89"/>
      <c r="LAE154" s="89"/>
      <c r="LAF154" s="89"/>
      <c r="LAG154" s="89"/>
      <c r="LAH154" s="89"/>
      <c r="LAI154" s="89"/>
      <c r="LAJ154" s="89"/>
      <c r="LAK154" s="89"/>
      <c r="LAL154" s="89"/>
      <c r="LAM154" s="89"/>
      <c r="LAN154" s="89"/>
      <c r="LAO154" s="89"/>
      <c r="LAP154" s="89"/>
      <c r="LAQ154" s="89"/>
      <c r="LAR154" s="89"/>
      <c r="LAS154" s="89"/>
      <c r="LAT154" s="89"/>
      <c r="LAU154" s="89"/>
      <c r="LAV154" s="89"/>
      <c r="LAW154" s="89"/>
      <c r="LAX154" s="89"/>
      <c r="LAY154" s="89"/>
      <c r="LAZ154" s="89"/>
      <c r="LBA154" s="89"/>
      <c r="LBB154" s="89"/>
      <c r="LBC154" s="89"/>
      <c r="LBD154" s="89"/>
      <c r="LBE154" s="89"/>
      <c r="LBF154" s="89"/>
      <c r="LBG154" s="89"/>
      <c r="LBH154" s="89"/>
      <c r="LBI154" s="89"/>
      <c r="LBJ154" s="89"/>
      <c r="LBK154" s="89"/>
      <c r="LBL154" s="89"/>
      <c r="LBM154" s="89"/>
      <c r="LBN154" s="89"/>
      <c r="LBO154" s="89"/>
      <c r="LBP154" s="89"/>
      <c r="LBQ154" s="89"/>
      <c r="LBR154" s="89"/>
      <c r="LBS154" s="89"/>
      <c r="LBT154" s="89"/>
      <c r="LBU154" s="89"/>
      <c r="LBV154" s="89"/>
      <c r="LBW154" s="89"/>
      <c r="LBX154" s="89"/>
      <c r="LBY154" s="89"/>
      <c r="LBZ154" s="89"/>
      <c r="LCA154" s="89"/>
      <c r="LCB154" s="89"/>
      <c r="LCC154" s="89"/>
      <c r="LCD154" s="89"/>
      <c r="LCE154" s="89"/>
      <c r="LCF154" s="89"/>
      <c r="LCG154" s="89"/>
      <c r="LCH154" s="89"/>
      <c r="LCI154" s="89"/>
      <c r="LCJ154" s="89"/>
      <c r="LCK154" s="89"/>
      <c r="LCL154" s="89"/>
      <c r="LCM154" s="89"/>
      <c r="LCN154" s="89"/>
      <c r="LCO154" s="89"/>
      <c r="LCP154" s="89"/>
      <c r="LCQ154" s="89"/>
      <c r="LCR154" s="89"/>
      <c r="LCS154" s="89"/>
      <c r="LCT154" s="89"/>
      <c r="LCU154" s="89"/>
      <c r="LCV154" s="89"/>
      <c r="LCW154" s="89"/>
      <c r="LCX154" s="89"/>
      <c r="LCY154" s="89"/>
      <c r="LCZ154" s="89"/>
      <c r="LDA154" s="89"/>
      <c r="LDB154" s="89"/>
      <c r="LDC154" s="89"/>
      <c r="LDD154" s="89"/>
      <c r="LDE154" s="89"/>
      <c r="LDF154" s="89"/>
      <c r="LDG154" s="89"/>
      <c r="LDH154" s="89"/>
      <c r="LDI154" s="89"/>
      <c r="LDJ154" s="89"/>
      <c r="LDK154" s="89"/>
      <c r="LDL154" s="89"/>
      <c r="LDM154" s="89"/>
      <c r="LDN154" s="89"/>
      <c r="LDO154" s="89"/>
      <c r="LDP154" s="89"/>
      <c r="LDQ154" s="89"/>
      <c r="LDR154" s="89"/>
      <c r="LDS154" s="89"/>
      <c r="LDT154" s="89"/>
      <c r="LDU154" s="89"/>
      <c r="LDV154" s="89"/>
      <c r="LDW154" s="89"/>
      <c r="LDX154" s="89"/>
      <c r="LDY154" s="89"/>
      <c r="LDZ154" s="89"/>
      <c r="LEA154" s="89"/>
      <c r="LEB154" s="89"/>
      <c r="LEC154" s="89"/>
      <c r="LED154" s="89"/>
      <c r="LEE154" s="89"/>
      <c r="LEF154" s="89"/>
      <c r="LEG154" s="89"/>
      <c r="LEH154" s="89"/>
      <c r="LEI154" s="89"/>
      <c r="LEJ154" s="89"/>
      <c r="LEK154" s="89"/>
      <c r="LEL154" s="89"/>
      <c r="LEM154" s="89"/>
      <c r="LEN154" s="89"/>
      <c r="LEO154" s="89"/>
      <c r="LEP154" s="89"/>
      <c r="LEQ154" s="89"/>
      <c r="LER154" s="89"/>
      <c r="LES154" s="89"/>
      <c r="LET154" s="89"/>
      <c r="LEU154" s="89"/>
      <c r="LEV154" s="89"/>
      <c r="LEW154" s="89"/>
      <c r="LEX154" s="89"/>
      <c r="LEY154" s="89"/>
      <c r="LEZ154" s="89"/>
      <c r="LFA154" s="89"/>
      <c r="LFB154" s="89"/>
      <c r="LFC154" s="89"/>
      <c r="LFD154" s="89"/>
      <c r="LFE154" s="89"/>
      <c r="LFF154" s="89"/>
      <c r="LFG154" s="89"/>
      <c r="LFH154" s="89"/>
      <c r="LFI154" s="89"/>
      <c r="LFJ154" s="89"/>
      <c r="LFK154" s="89"/>
      <c r="LFL154" s="89"/>
      <c r="LFM154" s="89"/>
      <c r="LFN154" s="89"/>
      <c r="LFO154" s="89"/>
      <c r="LFP154" s="89"/>
      <c r="LFQ154" s="89"/>
      <c r="LFR154" s="89"/>
      <c r="LFS154" s="89"/>
      <c r="LFT154" s="89"/>
      <c r="LFU154" s="89"/>
      <c r="LFV154" s="89"/>
      <c r="LFW154" s="89"/>
      <c r="LFX154" s="89"/>
      <c r="LFY154" s="89"/>
      <c r="LFZ154" s="89"/>
      <c r="LGA154" s="89"/>
      <c r="LGB154" s="89"/>
      <c r="LGC154" s="89"/>
      <c r="LGD154" s="89"/>
      <c r="LGE154" s="89"/>
      <c r="LGF154" s="89"/>
      <c r="LGG154" s="89"/>
      <c r="LGH154" s="89"/>
      <c r="LGI154" s="89"/>
      <c r="LGJ154" s="89"/>
      <c r="LGK154" s="89"/>
      <c r="LGL154" s="89"/>
      <c r="LGM154" s="89"/>
      <c r="LGN154" s="89"/>
      <c r="LGO154" s="89"/>
      <c r="LGP154" s="89"/>
      <c r="LGQ154" s="89"/>
      <c r="LGR154" s="89"/>
      <c r="LGS154" s="89"/>
      <c r="LGT154" s="89"/>
      <c r="LGU154" s="89"/>
      <c r="LGV154" s="89"/>
      <c r="LGW154" s="89"/>
      <c r="LGX154" s="89"/>
      <c r="LGY154" s="89"/>
      <c r="LGZ154" s="89"/>
      <c r="LHA154" s="89"/>
      <c r="LHB154" s="89"/>
      <c r="LHC154" s="89"/>
      <c r="LHD154" s="89"/>
      <c r="LHE154" s="89"/>
      <c r="LHF154" s="89"/>
      <c r="LHG154" s="89"/>
      <c r="LHH154" s="89"/>
      <c r="LHI154" s="89"/>
      <c r="LHJ154" s="89"/>
      <c r="LHK154" s="89"/>
      <c r="LHL154" s="89"/>
      <c r="LHM154" s="89"/>
      <c r="LHN154" s="89"/>
      <c r="LHO154" s="89"/>
      <c r="LHP154" s="89"/>
      <c r="LHQ154" s="89"/>
      <c r="LHR154" s="89"/>
      <c r="LHS154" s="89"/>
      <c r="LHT154" s="89"/>
      <c r="LHU154" s="89"/>
      <c r="LHV154" s="89"/>
      <c r="LHW154" s="89"/>
      <c r="LHX154" s="89"/>
      <c r="LHY154" s="89"/>
      <c r="LHZ154" s="89"/>
      <c r="LIA154" s="89"/>
      <c r="LIB154" s="89"/>
      <c r="LIC154" s="89"/>
      <c r="LID154" s="89"/>
      <c r="LIE154" s="89"/>
      <c r="LIF154" s="89"/>
      <c r="LIG154" s="89"/>
      <c r="LIH154" s="89"/>
      <c r="LII154" s="89"/>
      <c r="LIJ154" s="89"/>
      <c r="LIK154" s="89"/>
      <c r="LIL154" s="89"/>
      <c r="LIM154" s="89"/>
      <c r="LIN154" s="89"/>
      <c r="LIO154" s="89"/>
      <c r="LIP154" s="89"/>
      <c r="LIQ154" s="89"/>
      <c r="LIR154" s="89"/>
      <c r="LIS154" s="89"/>
      <c r="LIT154" s="89"/>
      <c r="LIU154" s="89"/>
      <c r="LIV154" s="89"/>
      <c r="LIW154" s="89"/>
      <c r="LIX154" s="89"/>
      <c r="LIY154" s="89"/>
      <c r="LIZ154" s="89"/>
      <c r="LJA154" s="89"/>
      <c r="LJB154" s="89"/>
      <c r="LJC154" s="89"/>
      <c r="LJD154" s="89"/>
      <c r="LJE154" s="89"/>
      <c r="LJF154" s="89"/>
      <c r="LJG154" s="89"/>
      <c r="LJH154" s="89"/>
      <c r="LJI154" s="89"/>
      <c r="LJJ154" s="89"/>
      <c r="LJK154" s="89"/>
      <c r="LJL154" s="89"/>
      <c r="LJM154" s="89"/>
      <c r="LJN154" s="89"/>
      <c r="LJO154" s="89"/>
      <c r="LJP154" s="89"/>
      <c r="LJQ154" s="89"/>
      <c r="LJR154" s="89"/>
      <c r="LJS154" s="89"/>
      <c r="LJT154" s="89"/>
      <c r="LJU154" s="89"/>
      <c r="LJV154" s="89"/>
      <c r="LJW154" s="89"/>
      <c r="LJX154" s="89"/>
      <c r="LJY154" s="89"/>
      <c r="LJZ154" s="89"/>
      <c r="LKA154" s="89"/>
      <c r="LKB154" s="89"/>
      <c r="LKC154" s="89"/>
      <c r="LKD154" s="89"/>
      <c r="LKE154" s="89"/>
      <c r="LKF154" s="89"/>
      <c r="LKG154" s="89"/>
      <c r="LKH154" s="89"/>
      <c r="LKI154" s="89"/>
      <c r="LKJ154" s="89"/>
      <c r="LKK154" s="89"/>
      <c r="LKL154" s="89"/>
      <c r="LKM154" s="89"/>
      <c r="LKN154" s="89"/>
      <c r="LKO154" s="89"/>
      <c r="LKP154" s="89"/>
      <c r="LKQ154" s="89"/>
      <c r="LKR154" s="89"/>
      <c r="LKS154" s="89"/>
      <c r="LKT154" s="89"/>
      <c r="LKU154" s="89"/>
      <c r="LKV154" s="89"/>
      <c r="LKW154" s="89"/>
      <c r="LKX154" s="89"/>
      <c r="LKY154" s="89"/>
      <c r="LKZ154" s="89"/>
      <c r="LLA154" s="89"/>
      <c r="LLB154" s="89"/>
      <c r="LLC154" s="89"/>
      <c r="LLD154" s="89"/>
      <c r="LLE154" s="89"/>
      <c r="LLF154" s="89"/>
      <c r="LLG154" s="89"/>
      <c r="LLH154" s="89"/>
      <c r="LLI154" s="89"/>
      <c r="LLJ154" s="89"/>
      <c r="LLK154" s="89"/>
      <c r="LLL154" s="89"/>
      <c r="LLM154" s="89"/>
      <c r="LLN154" s="89"/>
      <c r="LLO154" s="89"/>
      <c r="LLP154" s="89"/>
      <c r="LLQ154" s="89"/>
      <c r="LLR154" s="89"/>
      <c r="LLS154" s="89"/>
      <c r="LLT154" s="89"/>
      <c r="LLU154" s="89"/>
      <c r="LLV154" s="89"/>
      <c r="LLW154" s="89"/>
      <c r="LLX154" s="89"/>
      <c r="LLY154" s="89"/>
      <c r="LLZ154" s="89"/>
      <c r="LMA154" s="89"/>
      <c r="LMB154" s="89"/>
      <c r="LMC154" s="89"/>
      <c r="LMD154" s="89"/>
      <c r="LME154" s="89"/>
      <c r="LMF154" s="89"/>
      <c r="LMG154" s="89"/>
      <c r="LMH154" s="89"/>
      <c r="LMI154" s="89"/>
      <c r="LMJ154" s="89"/>
      <c r="LMK154" s="89"/>
      <c r="LML154" s="89"/>
      <c r="LMM154" s="89"/>
      <c r="LMN154" s="89"/>
      <c r="LMO154" s="89"/>
      <c r="LMP154" s="89"/>
      <c r="LMQ154" s="89"/>
      <c r="LMR154" s="89"/>
      <c r="LMS154" s="89"/>
      <c r="LMT154" s="89"/>
      <c r="LMU154" s="89"/>
      <c r="LMV154" s="89"/>
      <c r="LMW154" s="89"/>
      <c r="LMX154" s="89"/>
      <c r="LMY154" s="89"/>
      <c r="LMZ154" s="89"/>
      <c r="LNA154" s="89"/>
      <c r="LNB154" s="89"/>
      <c r="LNC154" s="89"/>
      <c r="LND154" s="89"/>
      <c r="LNE154" s="89"/>
      <c r="LNF154" s="89"/>
      <c r="LNG154" s="89"/>
      <c r="LNH154" s="89"/>
      <c r="LNI154" s="89"/>
      <c r="LNJ154" s="89"/>
      <c r="LNK154" s="89"/>
      <c r="LNL154" s="89"/>
      <c r="LNM154" s="89"/>
      <c r="LNN154" s="89"/>
      <c r="LNO154" s="89"/>
      <c r="LNP154" s="89"/>
      <c r="LNQ154" s="89"/>
      <c r="LNR154" s="89"/>
      <c r="LNS154" s="89"/>
      <c r="LNT154" s="89"/>
      <c r="LNU154" s="89"/>
      <c r="LNV154" s="89"/>
      <c r="LNW154" s="89"/>
      <c r="LNX154" s="89"/>
      <c r="LNY154" s="89"/>
      <c r="LNZ154" s="89"/>
      <c r="LOA154" s="89"/>
      <c r="LOB154" s="89"/>
      <c r="LOC154" s="89"/>
      <c r="LOD154" s="89"/>
      <c r="LOE154" s="89"/>
      <c r="LOF154" s="89"/>
      <c r="LOG154" s="89"/>
      <c r="LOH154" s="89"/>
      <c r="LOI154" s="89"/>
      <c r="LOJ154" s="89"/>
      <c r="LOK154" s="89"/>
      <c r="LOL154" s="89"/>
      <c r="LOM154" s="89"/>
      <c r="LON154" s="89"/>
      <c r="LOO154" s="89"/>
      <c r="LOP154" s="89"/>
      <c r="LOQ154" s="89"/>
      <c r="LOR154" s="89"/>
      <c r="LOS154" s="89"/>
      <c r="LOT154" s="89"/>
      <c r="LOU154" s="89"/>
      <c r="LOV154" s="89"/>
      <c r="LOW154" s="89"/>
      <c r="LOX154" s="89"/>
      <c r="LOY154" s="89"/>
      <c r="LOZ154" s="89"/>
      <c r="LPA154" s="89"/>
      <c r="LPB154" s="89"/>
      <c r="LPC154" s="89"/>
      <c r="LPD154" s="89"/>
      <c r="LPE154" s="89"/>
      <c r="LPF154" s="89"/>
      <c r="LPG154" s="89"/>
      <c r="LPH154" s="89"/>
      <c r="LPI154" s="89"/>
      <c r="LPJ154" s="89"/>
      <c r="LPK154" s="89"/>
      <c r="LPL154" s="89"/>
      <c r="LPM154" s="89"/>
      <c r="LPN154" s="89"/>
      <c r="LPO154" s="89"/>
      <c r="LPP154" s="89"/>
      <c r="LPQ154" s="89"/>
      <c r="LPR154" s="89"/>
      <c r="LPS154" s="89"/>
      <c r="LPT154" s="89"/>
      <c r="LPU154" s="89"/>
      <c r="LPV154" s="89"/>
      <c r="LPW154" s="89"/>
      <c r="LPX154" s="89"/>
      <c r="LPY154" s="89"/>
      <c r="LPZ154" s="89"/>
      <c r="LQA154" s="89"/>
      <c r="LQB154" s="89"/>
      <c r="LQC154" s="89"/>
      <c r="LQD154" s="89"/>
      <c r="LQE154" s="89"/>
      <c r="LQF154" s="89"/>
      <c r="LQG154" s="89"/>
      <c r="LQH154" s="89"/>
      <c r="LQI154" s="89"/>
      <c r="LQJ154" s="89"/>
      <c r="LQK154" s="89"/>
      <c r="LQL154" s="89"/>
      <c r="LQM154" s="89"/>
      <c r="LQN154" s="89"/>
      <c r="LQO154" s="89"/>
      <c r="LQP154" s="89"/>
      <c r="LQQ154" s="89"/>
      <c r="LQR154" s="89"/>
      <c r="LQS154" s="89"/>
      <c r="LQT154" s="89"/>
      <c r="LQU154" s="89"/>
      <c r="LQV154" s="89"/>
      <c r="LQW154" s="89"/>
      <c r="LQX154" s="89"/>
      <c r="LQY154" s="89"/>
      <c r="LQZ154" s="89"/>
      <c r="LRA154" s="89"/>
      <c r="LRB154" s="89"/>
      <c r="LRC154" s="89"/>
      <c r="LRD154" s="89"/>
      <c r="LRE154" s="89"/>
      <c r="LRF154" s="89"/>
      <c r="LRG154" s="89"/>
      <c r="LRH154" s="89"/>
      <c r="LRI154" s="89"/>
      <c r="LRJ154" s="89"/>
      <c r="LRK154" s="89"/>
      <c r="LRL154" s="89"/>
      <c r="LRM154" s="89"/>
      <c r="LRN154" s="89"/>
      <c r="LRO154" s="89"/>
      <c r="LRP154" s="89"/>
      <c r="LRQ154" s="89"/>
      <c r="LRR154" s="89"/>
      <c r="LRS154" s="89"/>
      <c r="LRT154" s="89"/>
      <c r="LRU154" s="89"/>
      <c r="LRV154" s="89"/>
      <c r="LRW154" s="89"/>
      <c r="LRX154" s="89"/>
      <c r="LRY154" s="89"/>
      <c r="LRZ154" s="89"/>
      <c r="LSA154" s="89"/>
      <c r="LSB154" s="89"/>
      <c r="LSC154" s="89"/>
      <c r="LSD154" s="89"/>
      <c r="LSE154" s="89"/>
      <c r="LSF154" s="89"/>
      <c r="LSG154" s="89"/>
      <c r="LSH154" s="89"/>
      <c r="LSI154" s="89"/>
      <c r="LSJ154" s="89"/>
      <c r="LSK154" s="89"/>
      <c r="LSL154" s="89"/>
      <c r="LSM154" s="89"/>
      <c r="LSN154" s="89"/>
      <c r="LSO154" s="89"/>
      <c r="LSP154" s="89"/>
      <c r="LSQ154" s="89"/>
      <c r="LSR154" s="89"/>
      <c r="LSS154" s="89"/>
      <c r="LST154" s="89"/>
      <c r="LSU154" s="89"/>
      <c r="LSV154" s="89"/>
      <c r="LSW154" s="89"/>
      <c r="LSX154" s="89"/>
      <c r="LSY154" s="89"/>
      <c r="LSZ154" s="89"/>
      <c r="LTA154" s="89"/>
      <c r="LTB154" s="89"/>
      <c r="LTC154" s="89"/>
      <c r="LTD154" s="89"/>
      <c r="LTE154" s="89"/>
      <c r="LTF154" s="89"/>
      <c r="LTG154" s="89"/>
      <c r="LTH154" s="89"/>
      <c r="LTI154" s="89"/>
      <c r="LTJ154" s="89"/>
      <c r="LTK154" s="89"/>
      <c r="LTL154" s="89"/>
      <c r="LTM154" s="89"/>
      <c r="LTN154" s="89"/>
      <c r="LTO154" s="89"/>
      <c r="LTP154" s="89"/>
      <c r="LTQ154" s="89"/>
      <c r="LTR154" s="89"/>
      <c r="LTS154" s="89"/>
      <c r="LTT154" s="89"/>
      <c r="LTU154" s="89"/>
      <c r="LTV154" s="89"/>
      <c r="LTW154" s="89"/>
      <c r="LTX154" s="89"/>
      <c r="LTY154" s="89"/>
      <c r="LTZ154" s="89"/>
      <c r="LUA154" s="89"/>
      <c r="LUB154" s="89"/>
      <c r="LUC154" s="89"/>
      <c r="LUD154" s="89"/>
      <c r="LUE154" s="89"/>
      <c r="LUF154" s="89"/>
      <c r="LUG154" s="89"/>
      <c r="LUH154" s="89"/>
      <c r="LUI154" s="89"/>
      <c r="LUJ154" s="89"/>
      <c r="LUK154" s="89"/>
      <c r="LUL154" s="89"/>
      <c r="LUM154" s="89"/>
      <c r="LUN154" s="89"/>
      <c r="LUO154" s="89"/>
      <c r="LUP154" s="89"/>
      <c r="LUQ154" s="89"/>
      <c r="LUR154" s="89"/>
      <c r="LUS154" s="89"/>
      <c r="LUT154" s="89"/>
      <c r="LUU154" s="89"/>
      <c r="LUV154" s="89"/>
      <c r="LUW154" s="89"/>
      <c r="LUX154" s="89"/>
      <c r="LUY154" s="89"/>
      <c r="LUZ154" s="89"/>
      <c r="LVA154" s="89"/>
      <c r="LVB154" s="89"/>
      <c r="LVC154" s="89"/>
      <c r="LVD154" s="89"/>
      <c r="LVE154" s="89"/>
      <c r="LVF154" s="89"/>
      <c r="LVG154" s="89"/>
      <c r="LVH154" s="89"/>
      <c r="LVI154" s="89"/>
      <c r="LVJ154" s="89"/>
      <c r="LVK154" s="89"/>
      <c r="LVL154" s="89"/>
      <c r="LVM154" s="89"/>
      <c r="LVN154" s="89"/>
      <c r="LVO154" s="89"/>
      <c r="LVP154" s="89"/>
      <c r="LVQ154" s="89"/>
      <c r="LVR154" s="89"/>
      <c r="LVS154" s="89"/>
      <c r="LVT154" s="89"/>
      <c r="LVU154" s="89"/>
      <c r="LVV154" s="89"/>
      <c r="LVW154" s="89"/>
      <c r="LVX154" s="89"/>
      <c r="LVY154" s="89"/>
      <c r="LVZ154" s="89"/>
      <c r="LWA154" s="89"/>
      <c r="LWB154" s="89"/>
      <c r="LWC154" s="89"/>
      <c r="LWD154" s="89"/>
      <c r="LWE154" s="89"/>
      <c r="LWF154" s="89"/>
      <c r="LWG154" s="89"/>
      <c r="LWH154" s="89"/>
      <c r="LWI154" s="89"/>
      <c r="LWJ154" s="89"/>
      <c r="LWK154" s="89"/>
      <c r="LWL154" s="89"/>
      <c r="LWM154" s="89"/>
      <c r="LWN154" s="89"/>
      <c r="LWO154" s="89"/>
      <c r="LWP154" s="89"/>
      <c r="LWQ154" s="89"/>
      <c r="LWR154" s="89"/>
      <c r="LWS154" s="89"/>
      <c r="LWT154" s="89"/>
      <c r="LWU154" s="89"/>
      <c r="LWV154" s="89"/>
      <c r="LWW154" s="89"/>
      <c r="LWX154" s="89"/>
      <c r="LWY154" s="89"/>
      <c r="LWZ154" s="89"/>
      <c r="LXA154" s="89"/>
      <c r="LXB154" s="89"/>
      <c r="LXC154" s="89"/>
      <c r="LXD154" s="89"/>
      <c r="LXE154" s="89"/>
      <c r="LXF154" s="89"/>
      <c r="LXG154" s="89"/>
      <c r="LXH154" s="89"/>
      <c r="LXI154" s="89"/>
      <c r="LXJ154" s="89"/>
      <c r="LXK154" s="89"/>
      <c r="LXL154" s="89"/>
      <c r="LXM154" s="89"/>
      <c r="LXN154" s="89"/>
      <c r="LXO154" s="89"/>
      <c r="LXP154" s="89"/>
      <c r="LXQ154" s="89"/>
      <c r="LXR154" s="89"/>
      <c r="LXS154" s="89"/>
      <c r="LXT154" s="89"/>
      <c r="LXU154" s="89"/>
      <c r="LXV154" s="89"/>
      <c r="LXW154" s="89"/>
      <c r="LXX154" s="89"/>
      <c r="LXY154" s="89"/>
      <c r="LXZ154" s="89"/>
      <c r="LYA154" s="89"/>
      <c r="LYB154" s="89"/>
      <c r="LYC154" s="89"/>
      <c r="LYD154" s="89"/>
      <c r="LYE154" s="89"/>
      <c r="LYF154" s="89"/>
      <c r="LYG154" s="89"/>
      <c r="LYH154" s="89"/>
      <c r="LYI154" s="89"/>
      <c r="LYJ154" s="89"/>
      <c r="LYK154" s="89"/>
      <c r="LYL154" s="89"/>
      <c r="LYM154" s="89"/>
      <c r="LYN154" s="89"/>
      <c r="LYO154" s="89"/>
      <c r="LYP154" s="89"/>
      <c r="LYQ154" s="89"/>
      <c r="LYR154" s="89"/>
      <c r="LYS154" s="89"/>
      <c r="LYT154" s="89"/>
      <c r="LYU154" s="89"/>
      <c r="LYV154" s="89"/>
      <c r="LYW154" s="89"/>
      <c r="LYX154" s="89"/>
      <c r="LYY154" s="89"/>
      <c r="LYZ154" s="89"/>
      <c r="LZA154" s="89"/>
      <c r="LZB154" s="89"/>
      <c r="LZC154" s="89"/>
      <c r="LZD154" s="89"/>
      <c r="LZE154" s="89"/>
      <c r="LZF154" s="89"/>
      <c r="LZG154" s="89"/>
      <c r="LZH154" s="89"/>
      <c r="LZI154" s="89"/>
      <c r="LZJ154" s="89"/>
      <c r="LZK154" s="89"/>
      <c r="LZL154" s="89"/>
      <c r="LZM154" s="89"/>
      <c r="LZN154" s="89"/>
      <c r="LZO154" s="89"/>
      <c r="LZP154" s="89"/>
      <c r="LZQ154" s="89"/>
      <c r="LZR154" s="89"/>
      <c r="LZS154" s="89"/>
      <c r="LZT154" s="89"/>
      <c r="LZU154" s="89"/>
      <c r="LZV154" s="89"/>
      <c r="LZW154" s="89"/>
      <c r="LZX154" s="89"/>
      <c r="LZY154" s="89"/>
      <c r="LZZ154" s="89"/>
      <c r="MAA154" s="89"/>
      <c r="MAB154" s="89"/>
      <c r="MAC154" s="89"/>
      <c r="MAD154" s="89"/>
      <c r="MAE154" s="89"/>
      <c r="MAF154" s="89"/>
      <c r="MAG154" s="89"/>
      <c r="MAH154" s="89"/>
      <c r="MAI154" s="89"/>
      <c r="MAJ154" s="89"/>
      <c r="MAK154" s="89"/>
      <c r="MAL154" s="89"/>
      <c r="MAM154" s="89"/>
      <c r="MAN154" s="89"/>
      <c r="MAO154" s="89"/>
      <c r="MAP154" s="89"/>
      <c r="MAQ154" s="89"/>
      <c r="MAR154" s="89"/>
      <c r="MAS154" s="89"/>
      <c r="MAT154" s="89"/>
      <c r="MAU154" s="89"/>
      <c r="MAV154" s="89"/>
      <c r="MAW154" s="89"/>
      <c r="MAX154" s="89"/>
      <c r="MAY154" s="89"/>
      <c r="MAZ154" s="89"/>
      <c r="MBA154" s="89"/>
      <c r="MBB154" s="89"/>
      <c r="MBC154" s="89"/>
      <c r="MBD154" s="89"/>
      <c r="MBE154" s="89"/>
      <c r="MBF154" s="89"/>
      <c r="MBG154" s="89"/>
      <c r="MBH154" s="89"/>
      <c r="MBI154" s="89"/>
      <c r="MBJ154" s="89"/>
      <c r="MBK154" s="89"/>
      <c r="MBL154" s="89"/>
      <c r="MBM154" s="89"/>
      <c r="MBN154" s="89"/>
      <c r="MBO154" s="89"/>
      <c r="MBP154" s="89"/>
      <c r="MBQ154" s="89"/>
      <c r="MBR154" s="89"/>
      <c r="MBS154" s="89"/>
      <c r="MBT154" s="89"/>
      <c r="MBU154" s="89"/>
      <c r="MBV154" s="89"/>
      <c r="MBW154" s="89"/>
      <c r="MBX154" s="89"/>
      <c r="MBY154" s="89"/>
      <c r="MBZ154" s="89"/>
      <c r="MCA154" s="89"/>
      <c r="MCB154" s="89"/>
      <c r="MCC154" s="89"/>
      <c r="MCD154" s="89"/>
      <c r="MCE154" s="89"/>
      <c r="MCF154" s="89"/>
      <c r="MCG154" s="89"/>
      <c r="MCH154" s="89"/>
      <c r="MCI154" s="89"/>
      <c r="MCJ154" s="89"/>
      <c r="MCK154" s="89"/>
      <c r="MCL154" s="89"/>
      <c r="MCM154" s="89"/>
      <c r="MCN154" s="89"/>
      <c r="MCO154" s="89"/>
      <c r="MCP154" s="89"/>
      <c r="MCQ154" s="89"/>
      <c r="MCR154" s="89"/>
      <c r="MCS154" s="89"/>
      <c r="MCT154" s="89"/>
      <c r="MCU154" s="89"/>
      <c r="MCV154" s="89"/>
      <c r="MCW154" s="89"/>
      <c r="MCX154" s="89"/>
      <c r="MCY154" s="89"/>
      <c r="MCZ154" s="89"/>
      <c r="MDA154" s="89"/>
      <c r="MDB154" s="89"/>
      <c r="MDC154" s="89"/>
      <c r="MDD154" s="89"/>
      <c r="MDE154" s="89"/>
      <c r="MDF154" s="89"/>
      <c r="MDG154" s="89"/>
      <c r="MDH154" s="89"/>
      <c r="MDI154" s="89"/>
      <c r="MDJ154" s="89"/>
      <c r="MDK154" s="89"/>
      <c r="MDL154" s="89"/>
      <c r="MDM154" s="89"/>
      <c r="MDN154" s="89"/>
      <c r="MDO154" s="89"/>
      <c r="MDP154" s="89"/>
      <c r="MDQ154" s="89"/>
      <c r="MDR154" s="89"/>
      <c r="MDS154" s="89"/>
      <c r="MDT154" s="89"/>
      <c r="MDU154" s="89"/>
      <c r="MDV154" s="89"/>
      <c r="MDW154" s="89"/>
      <c r="MDX154" s="89"/>
      <c r="MDY154" s="89"/>
      <c r="MDZ154" s="89"/>
      <c r="MEA154" s="89"/>
      <c r="MEB154" s="89"/>
      <c r="MEC154" s="89"/>
      <c r="MED154" s="89"/>
      <c r="MEE154" s="89"/>
      <c r="MEF154" s="89"/>
      <c r="MEG154" s="89"/>
      <c r="MEH154" s="89"/>
      <c r="MEI154" s="89"/>
      <c r="MEJ154" s="89"/>
      <c r="MEK154" s="89"/>
      <c r="MEL154" s="89"/>
      <c r="MEM154" s="89"/>
      <c r="MEN154" s="89"/>
      <c r="MEO154" s="89"/>
      <c r="MEP154" s="89"/>
      <c r="MEQ154" s="89"/>
      <c r="MER154" s="89"/>
      <c r="MES154" s="89"/>
      <c r="MET154" s="89"/>
      <c r="MEU154" s="89"/>
      <c r="MEV154" s="89"/>
      <c r="MEW154" s="89"/>
      <c r="MEX154" s="89"/>
      <c r="MEY154" s="89"/>
      <c r="MEZ154" s="89"/>
      <c r="MFA154" s="89"/>
      <c r="MFB154" s="89"/>
      <c r="MFC154" s="89"/>
      <c r="MFD154" s="89"/>
      <c r="MFE154" s="89"/>
      <c r="MFF154" s="89"/>
      <c r="MFG154" s="89"/>
      <c r="MFH154" s="89"/>
      <c r="MFI154" s="89"/>
      <c r="MFJ154" s="89"/>
      <c r="MFK154" s="89"/>
      <c r="MFL154" s="89"/>
      <c r="MFM154" s="89"/>
      <c r="MFN154" s="89"/>
      <c r="MFO154" s="89"/>
      <c r="MFP154" s="89"/>
      <c r="MFQ154" s="89"/>
      <c r="MFR154" s="89"/>
      <c r="MFS154" s="89"/>
      <c r="MFT154" s="89"/>
      <c r="MFU154" s="89"/>
      <c r="MFV154" s="89"/>
      <c r="MFW154" s="89"/>
      <c r="MFX154" s="89"/>
      <c r="MFY154" s="89"/>
      <c r="MFZ154" s="89"/>
      <c r="MGA154" s="89"/>
      <c r="MGB154" s="89"/>
      <c r="MGC154" s="89"/>
      <c r="MGD154" s="89"/>
      <c r="MGE154" s="89"/>
      <c r="MGF154" s="89"/>
      <c r="MGG154" s="89"/>
      <c r="MGH154" s="89"/>
      <c r="MGI154" s="89"/>
      <c r="MGJ154" s="89"/>
      <c r="MGK154" s="89"/>
      <c r="MGL154" s="89"/>
      <c r="MGM154" s="89"/>
      <c r="MGN154" s="89"/>
      <c r="MGO154" s="89"/>
      <c r="MGP154" s="89"/>
      <c r="MGQ154" s="89"/>
      <c r="MGR154" s="89"/>
      <c r="MGS154" s="89"/>
      <c r="MGT154" s="89"/>
      <c r="MGU154" s="89"/>
      <c r="MGV154" s="89"/>
      <c r="MGW154" s="89"/>
      <c r="MGX154" s="89"/>
      <c r="MGY154" s="89"/>
      <c r="MGZ154" s="89"/>
      <c r="MHA154" s="89"/>
      <c r="MHB154" s="89"/>
      <c r="MHC154" s="89"/>
      <c r="MHD154" s="89"/>
      <c r="MHE154" s="89"/>
      <c r="MHF154" s="89"/>
      <c r="MHG154" s="89"/>
      <c r="MHH154" s="89"/>
      <c r="MHI154" s="89"/>
      <c r="MHJ154" s="89"/>
      <c r="MHK154" s="89"/>
      <c r="MHL154" s="89"/>
      <c r="MHM154" s="89"/>
      <c r="MHN154" s="89"/>
      <c r="MHO154" s="89"/>
      <c r="MHP154" s="89"/>
      <c r="MHQ154" s="89"/>
      <c r="MHR154" s="89"/>
      <c r="MHS154" s="89"/>
      <c r="MHT154" s="89"/>
      <c r="MHU154" s="89"/>
      <c r="MHV154" s="89"/>
      <c r="MHW154" s="89"/>
      <c r="MHX154" s="89"/>
      <c r="MHY154" s="89"/>
      <c r="MHZ154" s="89"/>
      <c r="MIA154" s="89"/>
      <c r="MIB154" s="89"/>
      <c r="MIC154" s="89"/>
      <c r="MID154" s="89"/>
      <c r="MIE154" s="89"/>
      <c r="MIF154" s="89"/>
      <c r="MIG154" s="89"/>
      <c r="MIH154" s="89"/>
      <c r="MII154" s="89"/>
      <c r="MIJ154" s="89"/>
      <c r="MIK154" s="89"/>
      <c r="MIL154" s="89"/>
      <c r="MIM154" s="89"/>
      <c r="MIN154" s="89"/>
      <c r="MIO154" s="89"/>
      <c r="MIP154" s="89"/>
      <c r="MIQ154" s="89"/>
      <c r="MIR154" s="89"/>
      <c r="MIS154" s="89"/>
      <c r="MIT154" s="89"/>
      <c r="MIU154" s="89"/>
      <c r="MIV154" s="89"/>
      <c r="MIW154" s="89"/>
      <c r="MIX154" s="89"/>
      <c r="MIY154" s="89"/>
      <c r="MIZ154" s="89"/>
      <c r="MJA154" s="89"/>
      <c r="MJB154" s="89"/>
      <c r="MJC154" s="89"/>
      <c r="MJD154" s="89"/>
      <c r="MJE154" s="89"/>
      <c r="MJF154" s="89"/>
      <c r="MJG154" s="89"/>
      <c r="MJH154" s="89"/>
      <c r="MJI154" s="89"/>
      <c r="MJJ154" s="89"/>
      <c r="MJK154" s="89"/>
      <c r="MJL154" s="89"/>
      <c r="MJM154" s="89"/>
      <c r="MJN154" s="89"/>
      <c r="MJO154" s="89"/>
      <c r="MJP154" s="89"/>
      <c r="MJQ154" s="89"/>
      <c r="MJR154" s="89"/>
      <c r="MJS154" s="89"/>
      <c r="MJT154" s="89"/>
      <c r="MJU154" s="89"/>
      <c r="MJV154" s="89"/>
      <c r="MJW154" s="89"/>
      <c r="MJX154" s="89"/>
      <c r="MJY154" s="89"/>
      <c r="MJZ154" s="89"/>
      <c r="MKA154" s="89"/>
      <c r="MKB154" s="89"/>
      <c r="MKC154" s="89"/>
      <c r="MKD154" s="89"/>
      <c r="MKE154" s="89"/>
      <c r="MKF154" s="89"/>
      <c r="MKG154" s="89"/>
      <c r="MKH154" s="89"/>
      <c r="MKI154" s="89"/>
      <c r="MKJ154" s="89"/>
      <c r="MKK154" s="89"/>
      <c r="MKL154" s="89"/>
      <c r="MKM154" s="89"/>
      <c r="MKN154" s="89"/>
      <c r="MKO154" s="89"/>
      <c r="MKP154" s="89"/>
      <c r="MKQ154" s="89"/>
      <c r="MKR154" s="89"/>
      <c r="MKS154" s="89"/>
      <c r="MKT154" s="89"/>
      <c r="MKU154" s="89"/>
      <c r="MKV154" s="89"/>
      <c r="MKW154" s="89"/>
      <c r="MKX154" s="89"/>
      <c r="MKY154" s="89"/>
      <c r="MKZ154" s="89"/>
      <c r="MLA154" s="89"/>
      <c r="MLB154" s="89"/>
      <c r="MLC154" s="89"/>
      <c r="MLD154" s="89"/>
      <c r="MLE154" s="89"/>
      <c r="MLF154" s="89"/>
      <c r="MLG154" s="89"/>
      <c r="MLH154" s="89"/>
      <c r="MLI154" s="89"/>
      <c r="MLJ154" s="89"/>
      <c r="MLK154" s="89"/>
      <c r="MLL154" s="89"/>
      <c r="MLM154" s="89"/>
      <c r="MLN154" s="89"/>
      <c r="MLO154" s="89"/>
      <c r="MLP154" s="89"/>
      <c r="MLQ154" s="89"/>
      <c r="MLR154" s="89"/>
      <c r="MLS154" s="89"/>
      <c r="MLT154" s="89"/>
      <c r="MLU154" s="89"/>
      <c r="MLV154" s="89"/>
      <c r="MLW154" s="89"/>
      <c r="MLX154" s="89"/>
      <c r="MLY154" s="89"/>
      <c r="MLZ154" s="89"/>
      <c r="MMA154" s="89"/>
      <c r="MMB154" s="89"/>
      <c r="MMC154" s="89"/>
      <c r="MMD154" s="89"/>
      <c r="MME154" s="89"/>
      <c r="MMF154" s="89"/>
      <c r="MMG154" s="89"/>
      <c r="MMH154" s="89"/>
      <c r="MMI154" s="89"/>
      <c r="MMJ154" s="89"/>
      <c r="MMK154" s="89"/>
      <c r="MML154" s="89"/>
      <c r="MMM154" s="89"/>
      <c r="MMN154" s="89"/>
      <c r="MMO154" s="89"/>
      <c r="MMP154" s="89"/>
      <c r="MMQ154" s="89"/>
      <c r="MMR154" s="89"/>
      <c r="MMS154" s="89"/>
      <c r="MMT154" s="89"/>
      <c r="MMU154" s="89"/>
      <c r="MMV154" s="89"/>
      <c r="MMW154" s="89"/>
      <c r="MMX154" s="89"/>
      <c r="MMY154" s="89"/>
      <c r="MMZ154" s="89"/>
      <c r="MNA154" s="89"/>
      <c r="MNB154" s="89"/>
      <c r="MNC154" s="89"/>
      <c r="MND154" s="89"/>
      <c r="MNE154" s="89"/>
      <c r="MNF154" s="89"/>
      <c r="MNG154" s="89"/>
      <c r="MNH154" s="89"/>
      <c r="MNI154" s="89"/>
      <c r="MNJ154" s="89"/>
      <c r="MNK154" s="89"/>
      <c r="MNL154" s="89"/>
      <c r="MNM154" s="89"/>
      <c r="MNN154" s="89"/>
      <c r="MNO154" s="89"/>
      <c r="MNP154" s="89"/>
      <c r="MNQ154" s="89"/>
      <c r="MNR154" s="89"/>
      <c r="MNS154" s="89"/>
      <c r="MNT154" s="89"/>
      <c r="MNU154" s="89"/>
      <c r="MNV154" s="89"/>
      <c r="MNW154" s="89"/>
      <c r="MNX154" s="89"/>
      <c r="MNY154" s="89"/>
      <c r="MNZ154" s="89"/>
      <c r="MOA154" s="89"/>
      <c r="MOB154" s="89"/>
      <c r="MOC154" s="89"/>
      <c r="MOD154" s="89"/>
      <c r="MOE154" s="89"/>
      <c r="MOF154" s="89"/>
      <c r="MOG154" s="89"/>
      <c r="MOH154" s="89"/>
      <c r="MOI154" s="89"/>
      <c r="MOJ154" s="89"/>
      <c r="MOK154" s="89"/>
      <c r="MOL154" s="89"/>
      <c r="MOM154" s="89"/>
      <c r="MON154" s="89"/>
      <c r="MOO154" s="89"/>
      <c r="MOP154" s="89"/>
      <c r="MOQ154" s="89"/>
      <c r="MOR154" s="89"/>
      <c r="MOS154" s="89"/>
      <c r="MOT154" s="89"/>
      <c r="MOU154" s="89"/>
      <c r="MOV154" s="89"/>
      <c r="MOW154" s="89"/>
      <c r="MOX154" s="89"/>
      <c r="MOY154" s="89"/>
      <c r="MOZ154" s="89"/>
      <c r="MPA154" s="89"/>
      <c r="MPB154" s="89"/>
      <c r="MPC154" s="89"/>
      <c r="MPD154" s="89"/>
      <c r="MPE154" s="89"/>
      <c r="MPF154" s="89"/>
      <c r="MPG154" s="89"/>
      <c r="MPH154" s="89"/>
      <c r="MPI154" s="89"/>
      <c r="MPJ154" s="89"/>
      <c r="MPK154" s="89"/>
      <c r="MPL154" s="89"/>
      <c r="MPM154" s="89"/>
      <c r="MPN154" s="89"/>
      <c r="MPO154" s="89"/>
      <c r="MPP154" s="89"/>
      <c r="MPQ154" s="89"/>
      <c r="MPR154" s="89"/>
      <c r="MPS154" s="89"/>
      <c r="MPT154" s="89"/>
      <c r="MPU154" s="89"/>
      <c r="MPV154" s="89"/>
      <c r="MPW154" s="89"/>
      <c r="MPX154" s="89"/>
      <c r="MPY154" s="89"/>
      <c r="MPZ154" s="89"/>
      <c r="MQA154" s="89"/>
      <c r="MQB154" s="89"/>
      <c r="MQC154" s="89"/>
      <c r="MQD154" s="89"/>
      <c r="MQE154" s="89"/>
      <c r="MQF154" s="89"/>
      <c r="MQG154" s="89"/>
      <c r="MQH154" s="89"/>
      <c r="MQI154" s="89"/>
      <c r="MQJ154" s="89"/>
      <c r="MQK154" s="89"/>
      <c r="MQL154" s="89"/>
      <c r="MQM154" s="89"/>
      <c r="MQN154" s="89"/>
      <c r="MQO154" s="89"/>
      <c r="MQP154" s="89"/>
      <c r="MQQ154" s="89"/>
      <c r="MQR154" s="89"/>
      <c r="MQS154" s="89"/>
      <c r="MQT154" s="89"/>
      <c r="MQU154" s="89"/>
      <c r="MQV154" s="89"/>
      <c r="MQW154" s="89"/>
      <c r="MQX154" s="89"/>
      <c r="MQY154" s="89"/>
      <c r="MQZ154" s="89"/>
      <c r="MRA154" s="89"/>
      <c r="MRB154" s="89"/>
      <c r="MRC154" s="89"/>
      <c r="MRD154" s="89"/>
      <c r="MRE154" s="89"/>
      <c r="MRF154" s="89"/>
      <c r="MRG154" s="89"/>
      <c r="MRH154" s="89"/>
      <c r="MRI154" s="89"/>
      <c r="MRJ154" s="89"/>
      <c r="MRK154" s="89"/>
      <c r="MRL154" s="89"/>
      <c r="MRM154" s="89"/>
      <c r="MRN154" s="89"/>
      <c r="MRO154" s="89"/>
      <c r="MRP154" s="89"/>
      <c r="MRQ154" s="89"/>
      <c r="MRR154" s="89"/>
      <c r="MRS154" s="89"/>
      <c r="MRT154" s="89"/>
      <c r="MRU154" s="89"/>
      <c r="MRV154" s="89"/>
      <c r="MRW154" s="89"/>
      <c r="MRX154" s="89"/>
      <c r="MRY154" s="89"/>
      <c r="MRZ154" s="89"/>
      <c r="MSA154" s="89"/>
      <c r="MSB154" s="89"/>
      <c r="MSC154" s="89"/>
      <c r="MSD154" s="89"/>
      <c r="MSE154" s="89"/>
      <c r="MSF154" s="89"/>
      <c r="MSG154" s="89"/>
      <c r="MSH154" s="89"/>
      <c r="MSI154" s="89"/>
      <c r="MSJ154" s="89"/>
      <c r="MSK154" s="89"/>
      <c r="MSL154" s="89"/>
      <c r="MSM154" s="89"/>
      <c r="MSN154" s="89"/>
      <c r="MSO154" s="89"/>
      <c r="MSP154" s="89"/>
      <c r="MSQ154" s="89"/>
      <c r="MSR154" s="89"/>
      <c r="MSS154" s="89"/>
      <c r="MST154" s="89"/>
      <c r="MSU154" s="89"/>
      <c r="MSV154" s="89"/>
      <c r="MSW154" s="89"/>
      <c r="MSX154" s="89"/>
      <c r="MSY154" s="89"/>
      <c r="MSZ154" s="89"/>
      <c r="MTA154" s="89"/>
      <c r="MTB154" s="89"/>
      <c r="MTC154" s="89"/>
      <c r="MTD154" s="89"/>
      <c r="MTE154" s="89"/>
      <c r="MTF154" s="89"/>
      <c r="MTG154" s="89"/>
      <c r="MTH154" s="89"/>
      <c r="MTI154" s="89"/>
      <c r="MTJ154" s="89"/>
      <c r="MTK154" s="89"/>
      <c r="MTL154" s="89"/>
      <c r="MTM154" s="89"/>
      <c r="MTN154" s="89"/>
      <c r="MTO154" s="89"/>
      <c r="MTP154" s="89"/>
      <c r="MTQ154" s="89"/>
      <c r="MTR154" s="89"/>
      <c r="MTS154" s="89"/>
      <c r="MTT154" s="89"/>
      <c r="MTU154" s="89"/>
      <c r="MTV154" s="89"/>
      <c r="MTW154" s="89"/>
      <c r="MTX154" s="89"/>
      <c r="MTY154" s="89"/>
      <c r="MTZ154" s="89"/>
      <c r="MUA154" s="89"/>
      <c r="MUB154" s="89"/>
      <c r="MUC154" s="89"/>
      <c r="MUD154" s="89"/>
      <c r="MUE154" s="89"/>
      <c r="MUF154" s="89"/>
      <c r="MUG154" s="89"/>
      <c r="MUH154" s="89"/>
      <c r="MUI154" s="89"/>
      <c r="MUJ154" s="89"/>
      <c r="MUK154" s="89"/>
      <c r="MUL154" s="89"/>
      <c r="MUM154" s="89"/>
      <c r="MUN154" s="89"/>
      <c r="MUO154" s="89"/>
      <c r="MUP154" s="89"/>
      <c r="MUQ154" s="89"/>
      <c r="MUR154" s="89"/>
      <c r="MUS154" s="89"/>
      <c r="MUT154" s="89"/>
      <c r="MUU154" s="89"/>
      <c r="MUV154" s="89"/>
      <c r="MUW154" s="89"/>
      <c r="MUX154" s="89"/>
      <c r="MUY154" s="89"/>
      <c r="MUZ154" s="89"/>
      <c r="MVA154" s="89"/>
      <c r="MVB154" s="89"/>
      <c r="MVC154" s="89"/>
      <c r="MVD154" s="89"/>
      <c r="MVE154" s="89"/>
      <c r="MVF154" s="89"/>
      <c r="MVG154" s="89"/>
      <c r="MVH154" s="89"/>
      <c r="MVI154" s="89"/>
      <c r="MVJ154" s="89"/>
      <c r="MVK154" s="89"/>
      <c r="MVL154" s="89"/>
      <c r="MVM154" s="89"/>
      <c r="MVN154" s="89"/>
      <c r="MVO154" s="89"/>
      <c r="MVP154" s="89"/>
      <c r="MVQ154" s="89"/>
      <c r="MVR154" s="89"/>
      <c r="MVS154" s="89"/>
      <c r="MVT154" s="89"/>
      <c r="MVU154" s="89"/>
      <c r="MVV154" s="89"/>
      <c r="MVW154" s="89"/>
      <c r="MVX154" s="89"/>
      <c r="MVY154" s="89"/>
      <c r="MVZ154" s="89"/>
      <c r="MWA154" s="89"/>
      <c r="MWB154" s="89"/>
      <c r="MWC154" s="89"/>
      <c r="MWD154" s="89"/>
      <c r="MWE154" s="89"/>
      <c r="MWF154" s="89"/>
      <c r="MWG154" s="89"/>
      <c r="MWH154" s="89"/>
      <c r="MWI154" s="89"/>
      <c r="MWJ154" s="89"/>
      <c r="MWK154" s="89"/>
      <c r="MWL154" s="89"/>
      <c r="MWM154" s="89"/>
      <c r="MWN154" s="89"/>
      <c r="MWO154" s="89"/>
      <c r="MWP154" s="89"/>
      <c r="MWQ154" s="89"/>
      <c r="MWR154" s="89"/>
      <c r="MWS154" s="89"/>
      <c r="MWT154" s="89"/>
      <c r="MWU154" s="89"/>
      <c r="MWV154" s="89"/>
      <c r="MWW154" s="89"/>
      <c r="MWX154" s="89"/>
      <c r="MWY154" s="89"/>
      <c r="MWZ154" s="89"/>
      <c r="MXA154" s="89"/>
      <c r="MXB154" s="89"/>
      <c r="MXC154" s="89"/>
      <c r="MXD154" s="89"/>
      <c r="MXE154" s="89"/>
      <c r="MXF154" s="89"/>
      <c r="MXG154" s="89"/>
      <c r="MXH154" s="89"/>
      <c r="MXI154" s="89"/>
      <c r="MXJ154" s="89"/>
      <c r="MXK154" s="89"/>
      <c r="MXL154" s="89"/>
      <c r="MXM154" s="89"/>
      <c r="MXN154" s="89"/>
      <c r="MXO154" s="89"/>
      <c r="MXP154" s="89"/>
      <c r="MXQ154" s="89"/>
      <c r="MXR154" s="89"/>
      <c r="MXS154" s="89"/>
      <c r="MXT154" s="89"/>
      <c r="MXU154" s="89"/>
      <c r="MXV154" s="89"/>
      <c r="MXW154" s="89"/>
      <c r="MXX154" s="89"/>
      <c r="MXY154" s="89"/>
      <c r="MXZ154" s="89"/>
      <c r="MYA154" s="89"/>
      <c r="MYB154" s="89"/>
      <c r="MYC154" s="89"/>
      <c r="MYD154" s="89"/>
      <c r="MYE154" s="89"/>
      <c r="MYF154" s="89"/>
      <c r="MYG154" s="89"/>
      <c r="MYH154" s="89"/>
      <c r="MYI154" s="89"/>
      <c r="MYJ154" s="89"/>
      <c r="MYK154" s="89"/>
      <c r="MYL154" s="89"/>
      <c r="MYM154" s="89"/>
      <c r="MYN154" s="89"/>
      <c r="MYO154" s="89"/>
      <c r="MYP154" s="89"/>
      <c r="MYQ154" s="89"/>
      <c r="MYR154" s="89"/>
      <c r="MYS154" s="89"/>
      <c r="MYT154" s="89"/>
      <c r="MYU154" s="89"/>
      <c r="MYV154" s="89"/>
      <c r="MYW154" s="89"/>
      <c r="MYX154" s="89"/>
      <c r="MYY154" s="89"/>
      <c r="MYZ154" s="89"/>
      <c r="MZA154" s="89"/>
      <c r="MZB154" s="89"/>
      <c r="MZC154" s="89"/>
      <c r="MZD154" s="89"/>
      <c r="MZE154" s="89"/>
      <c r="MZF154" s="89"/>
      <c r="MZG154" s="89"/>
      <c r="MZH154" s="89"/>
      <c r="MZI154" s="89"/>
      <c r="MZJ154" s="89"/>
      <c r="MZK154" s="89"/>
      <c r="MZL154" s="89"/>
      <c r="MZM154" s="89"/>
      <c r="MZN154" s="89"/>
      <c r="MZO154" s="89"/>
      <c r="MZP154" s="89"/>
      <c r="MZQ154" s="89"/>
      <c r="MZR154" s="89"/>
      <c r="MZS154" s="89"/>
      <c r="MZT154" s="89"/>
      <c r="MZU154" s="89"/>
      <c r="MZV154" s="89"/>
      <c r="MZW154" s="89"/>
      <c r="MZX154" s="89"/>
      <c r="MZY154" s="89"/>
      <c r="MZZ154" s="89"/>
      <c r="NAA154" s="89"/>
      <c r="NAB154" s="89"/>
      <c r="NAC154" s="89"/>
      <c r="NAD154" s="89"/>
      <c r="NAE154" s="89"/>
      <c r="NAF154" s="89"/>
      <c r="NAG154" s="89"/>
      <c r="NAH154" s="89"/>
      <c r="NAI154" s="89"/>
      <c r="NAJ154" s="89"/>
      <c r="NAK154" s="89"/>
      <c r="NAL154" s="89"/>
      <c r="NAM154" s="89"/>
      <c r="NAN154" s="89"/>
      <c r="NAO154" s="89"/>
      <c r="NAP154" s="89"/>
      <c r="NAQ154" s="89"/>
      <c r="NAR154" s="89"/>
      <c r="NAS154" s="89"/>
      <c r="NAT154" s="89"/>
      <c r="NAU154" s="89"/>
      <c r="NAV154" s="89"/>
      <c r="NAW154" s="89"/>
      <c r="NAX154" s="89"/>
      <c r="NAY154" s="89"/>
      <c r="NAZ154" s="89"/>
      <c r="NBA154" s="89"/>
      <c r="NBB154" s="89"/>
      <c r="NBC154" s="89"/>
      <c r="NBD154" s="89"/>
      <c r="NBE154" s="89"/>
      <c r="NBF154" s="89"/>
      <c r="NBG154" s="89"/>
      <c r="NBH154" s="89"/>
      <c r="NBI154" s="89"/>
      <c r="NBJ154" s="89"/>
      <c r="NBK154" s="89"/>
      <c r="NBL154" s="89"/>
      <c r="NBM154" s="89"/>
      <c r="NBN154" s="89"/>
      <c r="NBO154" s="89"/>
      <c r="NBP154" s="89"/>
      <c r="NBQ154" s="89"/>
      <c r="NBR154" s="89"/>
      <c r="NBS154" s="89"/>
      <c r="NBT154" s="89"/>
      <c r="NBU154" s="89"/>
      <c r="NBV154" s="89"/>
      <c r="NBW154" s="89"/>
      <c r="NBX154" s="89"/>
      <c r="NBY154" s="89"/>
      <c r="NBZ154" s="89"/>
      <c r="NCA154" s="89"/>
      <c r="NCB154" s="89"/>
      <c r="NCC154" s="89"/>
      <c r="NCD154" s="89"/>
      <c r="NCE154" s="89"/>
      <c r="NCF154" s="89"/>
      <c r="NCG154" s="89"/>
      <c r="NCH154" s="89"/>
      <c r="NCI154" s="89"/>
      <c r="NCJ154" s="89"/>
      <c r="NCK154" s="89"/>
      <c r="NCL154" s="89"/>
      <c r="NCM154" s="89"/>
      <c r="NCN154" s="89"/>
      <c r="NCO154" s="89"/>
      <c r="NCP154" s="89"/>
      <c r="NCQ154" s="89"/>
      <c r="NCR154" s="89"/>
      <c r="NCS154" s="89"/>
      <c r="NCT154" s="89"/>
      <c r="NCU154" s="89"/>
      <c r="NCV154" s="89"/>
      <c r="NCW154" s="89"/>
      <c r="NCX154" s="89"/>
      <c r="NCY154" s="89"/>
      <c r="NCZ154" s="89"/>
      <c r="NDA154" s="89"/>
      <c r="NDB154" s="89"/>
      <c r="NDC154" s="89"/>
      <c r="NDD154" s="89"/>
      <c r="NDE154" s="89"/>
      <c r="NDF154" s="89"/>
      <c r="NDG154" s="89"/>
      <c r="NDH154" s="89"/>
      <c r="NDI154" s="89"/>
      <c r="NDJ154" s="89"/>
      <c r="NDK154" s="89"/>
      <c r="NDL154" s="89"/>
      <c r="NDM154" s="89"/>
      <c r="NDN154" s="89"/>
      <c r="NDO154" s="89"/>
      <c r="NDP154" s="89"/>
      <c r="NDQ154" s="89"/>
      <c r="NDR154" s="89"/>
      <c r="NDS154" s="89"/>
      <c r="NDT154" s="89"/>
      <c r="NDU154" s="89"/>
      <c r="NDV154" s="89"/>
      <c r="NDW154" s="89"/>
      <c r="NDX154" s="89"/>
      <c r="NDY154" s="89"/>
      <c r="NDZ154" s="89"/>
      <c r="NEA154" s="89"/>
      <c r="NEB154" s="89"/>
      <c r="NEC154" s="89"/>
      <c r="NED154" s="89"/>
      <c r="NEE154" s="89"/>
      <c r="NEF154" s="89"/>
      <c r="NEG154" s="89"/>
      <c r="NEH154" s="89"/>
      <c r="NEI154" s="89"/>
      <c r="NEJ154" s="89"/>
      <c r="NEK154" s="89"/>
      <c r="NEL154" s="89"/>
      <c r="NEM154" s="89"/>
      <c r="NEN154" s="89"/>
      <c r="NEO154" s="89"/>
      <c r="NEP154" s="89"/>
      <c r="NEQ154" s="89"/>
      <c r="NER154" s="89"/>
      <c r="NES154" s="89"/>
      <c r="NET154" s="89"/>
      <c r="NEU154" s="89"/>
      <c r="NEV154" s="89"/>
      <c r="NEW154" s="89"/>
      <c r="NEX154" s="89"/>
      <c r="NEY154" s="89"/>
      <c r="NEZ154" s="89"/>
      <c r="NFA154" s="89"/>
      <c r="NFB154" s="89"/>
      <c r="NFC154" s="89"/>
      <c r="NFD154" s="89"/>
      <c r="NFE154" s="89"/>
      <c r="NFF154" s="89"/>
      <c r="NFG154" s="89"/>
      <c r="NFH154" s="89"/>
      <c r="NFI154" s="89"/>
      <c r="NFJ154" s="89"/>
      <c r="NFK154" s="89"/>
      <c r="NFL154" s="89"/>
      <c r="NFM154" s="89"/>
      <c r="NFN154" s="89"/>
      <c r="NFO154" s="89"/>
      <c r="NFP154" s="89"/>
      <c r="NFQ154" s="89"/>
      <c r="NFR154" s="89"/>
      <c r="NFS154" s="89"/>
      <c r="NFT154" s="89"/>
      <c r="NFU154" s="89"/>
      <c r="NFV154" s="89"/>
      <c r="NFW154" s="89"/>
      <c r="NFX154" s="89"/>
      <c r="NFY154" s="89"/>
      <c r="NFZ154" s="89"/>
      <c r="NGA154" s="89"/>
      <c r="NGB154" s="89"/>
      <c r="NGC154" s="89"/>
      <c r="NGD154" s="89"/>
      <c r="NGE154" s="89"/>
      <c r="NGF154" s="89"/>
      <c r="NGG154" s="89"/>
      <c r="NGH154" s="89"/>
      <c r="NGI154" s="89"/>
      <c r="NGJ154" s="89"/>
      <c r="NGK154" s="89"/>
      <c r="NGL154" s="89"/>
      <c r="NGM154" s="89"/>
      <c r="NGN154" s="89"/>
      <c r="NGO154" s="89"/>
      <c r="NGP154" s="89"/>
      <c r="NGQ154" s="89"/>
      <c r="NGR154" s="89"/>
      <c r="NGS154" s="89"/>
      <c r="NGT154" s="89"/>
      <c r="NGU154" s="89"/>
      <c r="NGV154" s="89"/>
      <c r="NGW154" s="89"/>
      <c r="NGX154" s="89"/>
      <c r="NGY154" s="89"/>
      <c r="NGZ154" s="89"/>
      <c r="NHA154" s="89"/>
      <c r="NHB154" s="89"/>
      <c r="NHC154" s="89"/>
      <c r="NHD154" s="89"/>
      <c r="NHE154" s="89"/>
      <c r="NHF154" s="89"/>
      <c r="NHG154" s="89"/>
      <c r="NHH154" s="89"/>
      <c r="NHI154" s="89"/>
      <c r="NHJ154" s="89"/>
      <c r="NHK154" s="89"/>
      <c r="NHL154" s="89"/>
      <c r="NHM154" s="89"/>
      <c r="NHN154" s="89"/>
      <c r="NHO154" s="89"/>
      <c r="NHP154" s="89"/>
      <c r="NHQ154" s="89"/>
      <c r="NHR154" s="89"/>
      <c r="NHS154" s="89"/>
      <c r="NHT154" s="89"/>
      <c r="NHU154" s="89"/>
      <c r="NHV154" s="89"/>
      <c r="NHW154" s="89"/>
      <c r="NHX154" s="89"/>
      <c r="NHY154" s="89"/>
      <c r="NHZ154" s="89"/>
      <c r="NIA154" s="89"/>
      <c r="NIB154" s="89"/>
      <c r="NIC154" s="89"/>
      <c r="NID154" s="89"/>
      <c r="NIE154" s="89"/>
      <c r="NIF154" s="89"/>
      <c r="NIG154" s="89"/>
      <c r="NIH154" s="89"/>
      <c r="NII154" s="89"/>
      <c r="NIJ154" s="89"/>
      <c r="NIK154" s="89"/>
      <c r="NIL154" s="89"/>
      <c r="NIM154" s="89"/>
      <c r="NIN154" s="89"/>
      <c r="NIO154" s="89"/>
      <c r="NIP154" s="89"/>
      <c r="NIQ154" s="89"/>
      <c r="NIR154" s="89"/>
      <c r="NIS154" s="89"/>
      <c r="NIT154" s="89"/>
      <c r="NIU154" s="89"/>
      <c r="NIV154" s="89"/>
      <c r="NIW154" s="89"/>
      <c r="NIX154" s="89"/>
      <c r="NIY154" s="89"/>
      <c r="NIZ154" s="89"/>
      <c r="NJA154" s="89"/>
      <c r="NJB154" s="89"/>
      <c r="NJC154" s="89"/>
      <c r="NJD154" s="89"/>
      <c r="NJE154" s="89"/>
      <c r="NJF154" s="89"/>
      <c r="NJG154" s="89"/>
      <c r="NJH154" s="89"/>
      <c r="NJI154" s="89"/>
      <c r="NJJ154" s="89"/>
      <c r="NJK154" s="89"/>
      <c r="NJL154" s="89"/>
      <c r="NJM154" s="89"/>
      <c r="NJN154" s="89"/>
      <c r="NJO154" s="89"/>
      <c r="NJP154" s="89"/>
      <c r="NJQ154" s="89"/>
      <c r="NJR154" s="89"/>
      <c r="NJS154" s="89"/>
      <c r="NJT154" s="89"/>
      <c r="NJU154" s="89"/>
      <c r="NJV154" s="89"/>
      <c r="NJW154" s="89"/>
      <c r="NJX154" s="89"/>
      <c r="NJY154" s="89"/>
      <c r="NJZ154" s="89"/>
      <c r="NKA154" s="89"/>
      <c r="NKB154" s="89"/>
      <c r="NKC154" s="89"/>
      <c r="NKD154" s="89"/>
      <c r="NKE154" s="89"/>
      <c r="NKF154" s="89"/>
      <c r="NKG154" s="89"/>
      <c r="NKH154" s="89"/>
      <c r="NKI154" s="89"/>
      <c r="NKJ154" s="89"/>
      <c r="NKK154" s="89"/>
      <c r="NKL154" s="89"/>
      <c r="NKM154" s="89"/>
      <c r="NKN154" s="89"/>
      <c r="NKO154" s="89"/>
      <c r="NKP154" s="89"/>
      <c r="NKQ154" s="89"/>
      <c r="NKR154" s="89"/>
      <c r="NKS154" s="89"/>
      <c r="NKT154" s="89"/>
      <c r="NKU154" s="89"/>
      <c r="NKV154" s="89"/>
      <c r="NKW154" s="89"/>
      <c r="NKX154" s="89"/>
      <c r="NKY154" s="89"/>
      <c r="NKZ154" s="89"/>
      <c r="NLA154" s="89"/>
      <c r="NLB154" s="89"/>
      <c r="NLC154" s="89"/>
      <c r="NLD154" s="89"/>
      <c r="NLE154" s="89"/>
      <c r="NLF154" s="89"/>
      <c r="NLG154" s="89"/>
      <c r="NLH154" s="89"/>
      <c r="NLI154" s="89"/>
      <c r="NLJ154" s="89"/>
      <c r="NLK154" s="89"/>
      <c r="NLL154" s="89"/>
      <c r="NLM154" s="89"/>
      <c r="NLN154" s="89"/>
      <c r="NLO154" s="89"/>
      <c r="NLP154" s="89"/>
      <c r="NLQ154" s="89"/>
      <c r="NLR154" s="89"/>
      <c r="NLS154" s="89"/>
      <c r="NLT154" s="89"/>
      <c r="NLU154" s="89"/>
      <c r="NLV154" s="89"/>
      <c r="NLW154" s="89"/>
      <c r="NLX154" s="89"/>
      <c r="NLY154" s="89"/>
      <c r="NLZ154" s="89"/>
      <c r="NMA154" s="89"/>
      <c r="NMB154" s="89"/>
      <c r="NMC154" s="89"/>
      <c r="NMD154" s="89"/>
      <c r="NME154" s="89"/>
      <c r="NMF154" s="89"/>
      <c r="NMG154" s="89"/>
      <c r="NMH154" s="89"/>
      <c r="NMI154" s="89"/>
      <c r="NMJ154" s="89"/>
      <c r="NMK154" s="89"/>
      <c r="NML154" s="89"/>
      <c r="NMM154" s="89"/>
      <c r="NMN154" s="89"/>
      <c r="NMO154" s="89"/>
      <c r="NMP154" s="89"/>
      <c r="NMQ154" s="89"/>
      <c r="NMR154" s="89"/>
      <c r="NMS154" s="89"/>
      <c r="NMT154" s="89"/>
      <c r="NMU154" s="89"/>
      <c r="NMV154" s="89"/>
      <c r="NMW154" s="89"/>
      <c r="NMX154" s="89"/>
      <c r="NMY154" s="89"/>
      <c r="NMZ154" s="89"/>
      <c r="NNA154" s="89"/>
      <c r="NNB154" s="89"/>
      <c r="NNC154" s="89"/>
      <c r="NND154" s="89"/>
      <c r="NNE154" s="89"/>
      <c r="NNF154" s="89"/>
      <c r="NNG154" s="89"/>
      <c r="NNH154" s="89"/>
      <c r="NNI154" s="89"/>
      <c r="NNJ154" s="89"/>
      <c r="NNK154" s="89"/>
      <c r="NNL154" s="89"/>
      <c r="NNM154" s="89"/>
      <c r="NNN154" s="89"/>
      <c r="NNO154" s="89"/>
      <c r="NNP154" s="89"/>
      <c r="NNQ154" s="89"/>
      <c r="NNR154" s="89"/>
      <c r="NNS154" s="89"/>
      <c r="NNT154" s="89"/>
      <c r="NNU154" s="89"/>
      <c r="NNV154" s="89"/>
      <c r="NNW154" s="89"/>
      <c r="NNX154" s="89"/>
      <c r="NNY154" s="89"/>
      <c r="NNZ154" s="89"/>
      <c r="NOA154" s="89"/>
      <c r="NOB154" s="89"/>
      <c r="NOC154" s="89"/>
      <c r="NOD154" s="89"/>
      <c r="NOE154" s="89"/>
      <c r="NOF154" s="89"/>
      <c r="NOG154" s="89"/>
      <c r="NOH154" s="89"/>
      <c r="NOI154" s="89"/>
      <c r="NOJ154" s="89"/>
      <c r="NOK154" s="89"/>
      <c r="NOL154" s="89"/>
      <c r="NOM154" s="89"/>
      <c r="NON154" s="89"/>
      <c r="NOO154" s="89"/>
      <c r="NOP154" s="89"/>
      <c r="NOQ154" s="89"/>
      <c r="NOR154" s="89"/>
      <c r="NOS154" s="89"/>
      <c r="NOT154" s="89"/>
      <c r="NOU154" s="89"/>
      <c r="NOV154" s="89"/>
      <c r="NOW154" s="89"/>
      <c r="NOX154" s="89"/>
      <c r="NOY154" s="89"/>
      <c r="NOZ154" s="89"/>
      <c r="NPA154" s="89"/>
      <c r="NPB154" s="89"/>
      <c r="NPC154" s="89"/>
      <c r="NPD154" s="89"/>
      <c r="NPE154" s="89"/>
      <c r="NPF154" s="89"/>
      <c r="NPG154" s="89"/>
      <c r="NPH154" s="89"/>
      <c r="NPI154" s="89"/>
      <c r="NPJ154" s="89"/>
      <c r="NPK154" s="89"/>
      <c r="NPL154" s="89"/>
      <c r="NPM154" s="89"/>
      <c r="NPN154" s="89"/>
      <c r="NPO154" s="89"/>
      <c r="NPP154" s="89"/>
      <c r="NPQ154" s="89"/>
      <c r="NPR154" s="89"/>
      <c r="NPS154" s="89"/>
      <c r="NPT154" s="89"/>
      <c r="NPU154" s="89"/>
      <c r="NPV154" s="89"/>
      <c r="NPW154" s="89"/>
      <c r="NPX154" s="89"/>
      <c r="NPY154" s="89"/>
      <c r="NPZ154" s="89"/>
      <c r="NQA154" s="89"/>
      <c r="NQB154" s="89"/>
      <c r="NQC154" s="89"/>
      <c r="NQD154" s="89"/>
      <c r="NQE154" s="89"/>
      <c r="NQF154" s="89"/>
      <c r="NQG154" s="89"/>
      <c r="NQH154" s="89"/>
      <c r="NQI154" s="89"/>
      <c r="NQJ154" s="89"/>
      <c r="NQK154" s="89"/>
      <c r="NQL154" s="89"/>
      <c r="NQM154" s="89"/>
      <c r="NQN154" s="89"/>
      <c r="NQO154" s="89"/>
      <c r="NQP154" s="89"/>
      <c r="NQQ154" s="89"/>
      <c r="NQR154" s="89"/>
      <c r="NQS154" s="89"/>
      <c r="NQT154" s="89"/>
      <c r="NQU154" s="89"/>
      <c r="NQV154" s="89"/>
      <c r="NQW154" s="89"/>
      <c r="NQX154" s="89"/>
      <c r="NQY154" s="89"/>
      <c r="NQZ154" s="89"/>
      <c r="NRA154" s="89"/>
      <c r="NRB154" s="89"/>
      <c r="NRC154" s="89"/>
      <c r="NRD154" s="89"/>
      <c r="NRE154" s="89"/>
      <c r="NRF154" s="89"/>
      <c r="NRG154" s="89"/>
      <c r="NRH154" s="89"/>
      <c r="NRI154" s="89"/>
      <c r="NRJ154" s="89"/>
      <c r="NRK154" s="89"/>
      <c r="NRL154" s="89"/>
      <c r="NRM154" s="89"/>
      <c r="NRN154" s="89"/>
      <c r="NRO154" s="89"/>
      <c r="NRP154" s="89"/>
      <c r="NRQ154" s="89"/>
      <c r="NRR154" s="89"/>
      <c r="NRS154" s="89"/>
      <c r="NRT154" s="89"/>
      <c r="NRU154" s="89"/>
      <c r="NRV154" s="89"/>
      <c r="NRW154" s="89"/>
      <c r="NRX154" s="89"/>
      <c r="NRY154" s="89"/>
      <c r="NRZ154" s="89"/>
      <c r="NSA154" s="89"/>
      <c r="NSB154" s="89"/>
      <c r="NSC154" s="89"/>
      <c r="NSD154" s="89"/>
      <c r="NSE154" s="89"/>
      <c r="NSF154" s="89"/>
      <c r="NSG154" s="89"/>
      <c r="NSH154" s="89"/>
      <c r="NSI154" s="89"/>
      <c r="NSJ154" s="89"/>
      <c r="NSK154" s="89"/>
      <c r="NSL154" s="89"/>
      <c r="NSM154" s="89"/>
      <c r="NSN154" s="89"/>
      <c r="NSO154" s="89"/>
      <c r="NSP154" s="89"/>
      <c r="NSQ154" s="89"/>
      <c r="NSR154" s="89"/>
      <c r="NSS154" s="89"/>
      <c r="NST154" s="89"/>
      <c r="NSU154" s="89"/>
      <c r="NSV154" s="89"/>
      <c r="NSW154" s="89"/>
      <c r="NSX154" s="89"/>
      <c r="NSY154" s="89"/>
      <c r="NSZ154" s="89"/>
      <c r="NTA154" s="89"/>
      <c r="NTB154" s="89"/>
      <c r="NTC154" s="89"/>
      <c r="NTD154" s="89"/>
      <c r="NTE154" s="89"/>
      <c r="NTF154" s="89"/>
      <c r="NTG154" s="89"/>
      <c r="NTH154" s="89"/>
      <c r="NTI154" s="89"/>
      <c r="NTJ154" s="89"/>
      <c r="NTK154" s="89"/>
      <c r="NTL154" s="89"/>
      <c r="NTM154" s="89"/>
      <c r="NTN154" s="89"/>
      <c r="NTO154" s="89"/>
      <c r="NTP154" s="89"/>
      <c r="NTQ154" s="89"/>
      <c r="NTR154" s="89"/>
      <c r="NTS154" s="89"/>
      <c r="NTT154" s="89"/>
      <c r="NTU154" s="89"/>
      <c r="NTV154" s="89"/>
      <c r="NTW154" s="89"/>
      <c r="NTX154" s="89"/>
      <c r="NTY154" s="89"/>
      <c r="NTZ154" s="89"/>
      <c r="NUA154" s="89"/>
      <c r="NUB154" s="89"/>
      <c r="NUC154" s="89"/>
      <c r="NUD154" s="89"/>
      <c r="NUE154" s="89"/>
      <c r="NUF154" s="89"/>
      <c r="NUG154" s="89"/>
      <c r="NUH154" s="89"/>
      <c r="NUI154" s="89"/>
      <c r="NUJ154" s="89"/>
      <c r="NUK154" s="89"/>
      <c r="NUL154" s="89"/>
      <c r="NUM154" s="89"/>
      <c r="NUN154" s="89"/>
      <c r="NUO154" s="89"/>
      <c r="NUP154" s="89"/>
      <c r="NUQ154" s="89"/>
      <c r="NUR154" s="89"/>
      <c r="NUS154" s="89"/>
      <c r="NUT154" s="89"/>
      <c r="NUU154" s="89"/>
      <c r="NUV154" s="89"/>
      <c r="NUW154" s="89"/>
      <c r="NUX154" s="89"/>
      <c r="NUY154" s="89"/>
      <c r="NUZ154" s="89"/>
      <c r="NVA154" s="89"/>
      <c r="NVB154" s="89"/>
      <c r="NVC154" s="89"/>
      <c r="NVD154" s="89"/>
      <c r="NVE154" s="89"/>
      <c r="NVF154" s="89"/>
      <c r="NVG154" s="89"/>
      <c r="NVH154" s="89"/>
      <c r="NVI154" s="89"/>
      <c r="NVJ154" s="89"/>
      <c r="NVK154" s="89"/>
      <c r="NVL154" s="89"/>
      <c r="NVM154" s="89"/>
      <c r="NVN154" s="89"/>
      <c r="NVO154" s="89"/>
      <c r="NVP154" s="89"/>
      <c r="NVQ154" s="89"/>
      <c r="NVR154" s="89"/>
      <c r="NVS154" s="89"/>
      <c r="NVT154" s="89"/>
      <c r="NVU154" s="89"/>
      <c r="NVV154" s="89"/>
      <c r="NVW154" s="89"/>
      <c r="NVX154" s="89"/>
      <c r="NVY154" s="89"/>
      <c r="NVZ154" s="89"/>
      <c r="NWA154" s="89"/>
      <c r="NWB154" s="89"/>
      <c r="NWC154" s="89"/>
      <c r="NWD154" s="89"/>
      <c r="NWE154" s="89"/>
      <c r="NWF154" s="89"/>
      <c r="NWG154" s="89"/>
      <c r="NWH154" s="89"/>
      <c r="NWI154" s="89"/>
      <c r="NWJ154" s="89"/>
      <c r="NWK154" s="89"/>
      <c r="NWL154" s="89"/>
      <c r="NWM154" s="89"/>
      <c r="NWN154" s="89"/>
      <c r="NWO154" s="89"/>
      <c r="NWP154" s="89"/>
      <c r="NWQ154" s="89"/>
      <c r="NWR154" s="89"/>
      <c r="NWS154" s="89"/>
      <c r="NWT154" s="89"/>
      <c r="NWU154" s="89"/>
      <c r="NWV154" s="89"/>
      <c r="NWW154" s="89"/>
      <c r="NWX154" s="89"/>
      <c r="NWY154" s="89"/>
      <c r="NWZ154" s="89"/>
      <c r="NXA154" s="89"/>
      <c r="NXB154" s="89"/>
      <c r="NXC154" s="89"/>
      <c r="NXD154" s="89"/>
      <c r="NXE154" s="89"/>
      <c r="NXF154" s="89"/>
      <c r="NXG154" s="89"/>
      <c r="NXH154" s="89"/>
      <c r="NXI154" s="89"/>
      <c r="NXJ154" s="89"/>
      <c r="NXK154" s="89"/>
      <c r="NXL154" s="89"/>
      <c r="NXM154" s="89"/>
      <c r="NXN154" s="89"/>
      <c r="NXO154" s="89"/>
      <c r="NXP154" s="89"/>
      <c r="NXQ154" s="89"/>
      <c r="NXR154" s="89"/>
      <c r="NXS154" s="89"/>
      <c r="NXT154" s="89"/>
      <c r="NXU154" s="89"/>
      <c r="NXV154" s="89"/>
      <c r="NXW154" s="89"/>
      <c r="NXX154" s="89"/>
      <c r="NXY154" s="89"/>
      <c r="NXZ154" s="89"/>
      <c r="NYA154" s="89"/>
      <c r="NYB154" s="89"/>
      <c r="NYC154" s="89"/>
      <c r="NYD154" s="89"/>
      <c r="NYE154" s="89"/>
      <c r="NYF154" s="89"/>
      <c r="NYG154" s="89"/>
      <c r="NYH154" s="89"/>
      <c r="NYI154" s="89"/>
      <c r="NYJ154" s="89"/>
      <c r="NYK154" s="89"/>
      <c r="NYL154" s="89"/>
      <c r="NYM154" s="89"/>
      <c r="NYN154" s="89"/>
      <c r="NYO154" s="89"/>
      <c r="NYP154" s="89"/>
      <c r="NYQ154" s="89"/>
      <c r="NYR154" s="89"/>
      <c r="NYS154" s="89"/>
      <c r="NYT154" s="89"/>
      <c r="NYU154" s="89"/>
      <c r="NYV154" s="89"/>
      <c r="NYW154" s="89"/>
      <c r="NYX154" s="89"/>
      <c r="NYY154" s="89"/>
      <c r="NYZ154" s="89"/>
      <c r="NZA154" s="89"/>
      <c r="NZB154" s="89"/>
      <c r="NZC154" s="89"/>
      <c r="NZD154" s="89"/>
      <c r="NZE154" s="89"/>
      <c r="NZF154" s="89"/>
      <c r="NZG154" s="89"/>
      <c r="NZH154" s="89"/>
      <c r="NZI154" s="89"/>
      <c r="NZJ154" s="89"/>
      <c r="NZK154" s="89"/>
      <c r="NZL154" s="89"/>
      <c r="NZM154" s="89"/>
      <c r="NZN154" s="89"/>
      <c r="NZO154" s="89"/>
      <c r="NZP154" s="89"/>
      <c r="NZQ154" s="89"/>
      <c r="NZR154" s="89"/>
      <c r="NZS154" s="89"/>
      <c r="NZT154" s="89"/>
      <c r="NZU154" s="89"/>
      <c r="NZV154" s="89"/>
      <c r="NZW154" s="89"/>
      <c r="NZX154" s="89"/>
      <c r="NZY154" s="89"/>
      <c r="NZZ154" s="89"/>
      <c r="OAA154" s="89"/>
      <c r="OAB154" s="89"/>
      <c r="OAC154" s="89"/>
      <c r="OAD154" s="89"/>
      <c r="OAE154" s="89"/>
      <c r="OAF154" s="89"/>
      <c r="OAG154" s="89"/>
      <c r="OAH154" s="89"/>
      <c r="OAI154" s="89"/>
      <c r="OAJ154" s="89"/>
      <c r="OAK154" s="89"/>
      <c r="OAL154" s="89"/>
      <c r="OAM154" s="89"/>
      <c r="OAN154" s="89"/>
      <c r="OAO154" s="89"/>
      <c r="OAP154" s="89"/>
      <c r="OAQ154" s="89"/>
      <c r="OAR154" s="89"/>
      <c r="OAS154" s="89"/>
      <c r="OAT154" s="89"/>
      <c r="OAU154" s="89"/>
      <c r="OAV154" s="89"/>
      <c r="OAW154" s="89"/>
      <c r="OAX154" s="89"/>
      <c r="OAY154" s="89"/>
      <c r="OAZ154" s="89"/>
      <c r="OBA154" s="89"/>
      <c r="OBB154" s="89"/>
      <c r="OBC154" s="89"/>
      <c r="OBD154" s="89"/>
      <c r="OBE154" s="89"/>
      <c r="OBF154" s="89"/>
      <c r="OBG154" s="89"/>
      <c r="OBH154" s="89"/>
      <c r="OBI154" s="89"/>
      <c r="OBJ154" s="89"/>
      <c r="OBK154" s="89"/>
      <c r="OBL154" s="89"/>
      <c r="OBM154" s="89"/>
      <c r="OBN154" s="89"/>
      <c r="OBO154" s="89"/>
      <c r="OBP154" s="89"/>
      <c r="OBQ154" s="89"/>
      <c r="OBR154" s="89"/>
      <c r="OBS154" s="89"/>
      <c r="OBT154" s="89"/>
      <c r="OBU154" s="89"/>
      <c r="OBV154" s="89"/>
      <c r="OBW154" s="89"/>
      <c r="OBX154" s="89"/>
      <c r="OBY154" s="89"/>
      <c r="OBZ154" s="89"/>
      <c r="OCA154" s="89"/>
      <c r="OCB154" s="89"/>
      <c r="OCC154" s="89"/>
      <c r="OCD154" s="89"/>
      <c r="OCE154" s="89"/>
      <c r="OCF154" s="89"/>
      <c r="OCG154" s="89"/>
      <c r="OCH154" s="89"/>
      <c r="OCI154" s="89"/>
      <c r="OCJ154" s="89"/>
      <c r="OCK154" s="89"/>
      <c r="OCL154" s="89"/>
      <c r="OCM154" s="89"/>
      <c r="OCN154" s="89"/>
      <c r="OCO154" s="89"/>
      <c r="OCP154" s="89"/>
      <c r="OCQ154" s="89"/>
      <c r="OCR154" s="89"/>
      <c r="OCS154" s="89"/>
      <c r="OCT154" s="89"/>
      <c r="OCU154" s="89"/>
      <c r="OCV154" s="89"/>
      <c r="OCW154" s="89"/>
      <c r="OCX154" s="89"/>
      <c r="OCY154" s="89"/>
      <c r="OCZ154" s="89"/>
      <c r="ODA154" s="89"/>
      <c r="ODB154" s="89"/>
      <c r="ODC154" s="89"/>
      <c r="ODD154" s="89"/>
      <c r="ODE154" s="89"/>
      <c r="ODF154" s="89"/>
      <c r="ODG154" s="89"/>
      <c r="ODH154" s="89"/>
      <c r="ODI154" s="89"/>
      <c r="ODJ154" s="89"/>
      <c r="ODK154" s="89"/>
      <c r="ODL154" s="89"/>
      <c r="ODM154" s="89"/>
      <c r="ODN154" s="89"/>
      <c r="ODO154" s="89"/>
      <c r="ODP154" s="89"/>
      <c r="ODQ154" s="89"/>
      <c r="ODR154" s="89"/>
      <c r="ODS154" s="89"/>
      <c r="ODT154" s="89"/>
      <c r="ODU154" s="89"/>
      <c r="ODV154" s="89"/>
      <c r="ODW154" s="89"/>
      <c r="ODX154" s="89"/>
      <c r="ODY154" s="89"/>
      <c r="ODZ154" s="89"/>
      <c r="OEA154" s="89"/>
      <c r="OEB154" s="89"/>
      <c r="OEC154" s="89"/>
      <c r="OED154" s="89"/>
      <c r="OEE154" s="89"/>
      <c r="OEF154" s="89"/>
      <c r="OEG154" s="89"/>
      <c r="OEH154" s="89"/>
      <c r="OEI154" s="89"/>
      <c r="OEJ154" s="89"/>
      <c r="OEK154" s="89"/>
      <c r="OEL154" s="89"/>
      <c r="OEM154" s="89"/>
      <c r="OEN154" s="89"/>
      <c r="OEO154" s="89"/>
      <c r="OEP154" s="89"/>
      <c r="OEQ154" s="89"/>
      <c r="OER154" s="89"/>
      <c r="OES154" s="89"/>
      <c r="OET154" s="89"/>
      <c r="OEU154" s="89"/>
      <c r="OEV154" s="89"/>
      <c r="OEW154" s="89"/>
      <c r="OEX154" s="89"/>
      <c r="OEY154" s="89"/>
      <c r="OEZ154" s="89"/>
      <c r="OFA154" s="89"/>
      <c r="OFB154" s="89"/>
      <c r="OFC154" s="89"/>
      <c r="OFD154" s="89"/>
      <c r="OFE154" s="89"/>
      <c r="OFF154" s="89"/>
      <c r="OFG154" s="89"/>
      <c r="OFH154" s="89"/>
      <c r="OFI154" s="89"/>
      <c r="OFJ154" s="89"/>
      <c r="OFK154" s="89"/>
      <c r="OFL154" s="89"/>
      <c r="OFM154" s="89"/>
      <c r="OFN154" s="89"/>
      <c r="OFO154" s="89"/>
      <c r="OFP154" s="89"/>
      <c r="OFQ154" s="89"/>
      <c r="OFR154" s="89"/>
      <c r="OFS154" s="89"/>
      <c r="OFT154" s="89"/>
      <c r="OFU154" s="89"/>
      <c r="OFV154" s="89"/>
      <c r="OFW154" s="89"/>
      <c r="OFX154" s="89"/>
      <c r="OFY154" s="89"/>
      <c r="OFZ154" s="89"/>
      <c r="OGA154" s="89"/>
      <c r="OGB154" s="89"/>
      <c r="OGC154" s="89"/>
      <c r="OGD154" s="89"/>
      <c r="OGE154" s="89"/>
      <c r="OGF154" s="89"/>
      <c r="OGG154" s="89"/>
      <c r="OGH154" s="89"/>
      <c r="OGI154" s="89"/>
      <c r="OGJ154" s="89"/>
      <c r="OGK154" s="89"/>
      <c r="OGL154" s="89"/>
      <c r="OGM154" s="89"/>
      <c r="OGN154" s="89"/>
      <c r="OGO154" s="89"/>
      <c r="OGP154" s="89"/>
      <c r="OGQ154" s="89"/>
      <c r="OGR154" s="89"/>
      <c r="OGS154" s="89"/>
      <c r="OGT154" s="89"/>
      <c r="OGU154" s="89"/>
      <c r="OGV154" s="89"/>
      <c r="OGW154" s="89"/>
      <c r="OGX154" s="89"/>
      <c r="OGY154" s="89"/>
      <c r="OGZ154" s="89"/>
      <c r="OHA154" s="89"/>
      <c r="OHB154" s="89"/>
      <c r="OHC154" s="89"/>
      <c r="OHD154" s="89"/>
      <c r="OHE154" s="89"/>
      <c r="OHF154" s="89"/>
      <c r="OHG154" s="89"/>
      <c r="OHH154" s="89"/>
      <c r="OHI154" s="89"/>
      <c r="OHJ154" s="89"/>
      <c r="OHK154" s="89"/>
      <c r="OHL154" s="89"/>
      <c r="OHM154" s="89"/>
      <c r="OHN154" s="89"/>
      <c r="OHO154" s="89"/>
      <c r="OHP154" s="89"/>
      <c r="OHQ154" s="89"/>
      <c r="OHR154" s="89"/>
      <c r="OHS154" s="89"/>
      <c r="OHT154" s="89"/>
      <c r="OHU154" s="89"/>
      <c r="OHV154" s="89"/>
      <c r="OHW154" s="89"/>
      <c r="OHX154" s="89"/>
      <c r="OHY154" s="89"/>
      <c r="OHZ154" s="89"/>
      <c r="OIA154" s="89"/>
      <c r="OIB154" s="89"/>
      <c r="OIC154" s="89"/>
      <c r="OID154" s="89"/>
      <c r="OIE154" s="89"/>
      <c r="OIF154" s="89"/>
      <c r="OIG154" s="89"/>
      <c r="OIH154" s="89"/>
      <c r="OII154" s="89"/>
      <c r="OIJ154" s="89"/>
      <c r="OIK154" s="89"/>
      <c r="OIL154" s="89"/>
      <c r="OIM154" s="89"/>
      <c r="OIN154" s="89"/>
      <c r="OIO154" s="89"/>
      <c r="OIP154" s="89"/>
      <c r="OIQ154" s="89"/>
      <c r="OIR154" s="89"/>
      <c r="OIS154" s="89"/>
      <c r="OIT154" s="89"/>
      <c r="OIU154" s="89"/>
      <c r="OIV154" s="89"/>
      <c r="OIW154" s="89"/>
      <c r="OIX154" s="89"/>
      <c r="OIY154" s="89"/>
      <c r="OIZ154" s="89"/>
      <c r="OJA154" s="89"/>
      <c r="OJB154" s="89"/>
      <c r="OJC154" s="89"/>
      <c r="OJD154" s="89"/>
      <c r="OJE154" s="89"/>
      <c r="OJF154" s="89"/>
      <c r="OJG154" s="89"/>
      <c r="OJH154" s="89"/>
      <c r="OJI154" s="89"/>
      <c r="OJJ154" s="89"/>
      <c r="OJK154" s="89"/>
      <c r="OJL154" s="89"/>
      <c r="OJM154" s="89"/>
      <c r="OJN154" s="89"/>
      <c r="OJO154" s="89"/>
      <c r="OJP154" s="89"/>
      <c r="OJQ154" s="89"/>
      <c r="OJR154" s="89"/>
      <c r="OJS154" s="89"/>
      <c r="OJT154" s="89"/>
      <c r="OJU154" s="89"/>
      <c r="OJV154" s="89"/>
      <c r="OJW154" s="89"/>
      <c r="OJX154" s="89"/>
      <c r="OJY154" s="89"/>
      <c r="OJZ154" s="89"/>
      <c r="OKA154" s="89"/>
      <c r="OKB154" s="89"/>
      <c r="OKC154" s="89"/>
      <c r="OKD154" s="89"/>
      <c r="OKE154" s="89"/>
      <c r="OKF154" s="89"/>
      <c r="OKG154" s="89"/>
      <c r="OKH154" s="89"/>
      <c r="OKI154" s="89"/>
      <c r="OKJ154" s="89"/>
      <c r="OKK154" s="89"/>
      <c r="OKL154" s="89"/>
      <c r="OKM154" s="89"/>
      <c r="OKN154" s="89"/>
      <c r="OKO154" s="89"/>
      <c r="OKP154" s="89"/>
      <c r="OKQ154" s="89"/>
      <c r="OKR154" s="89"/>
      <c r="OKS154" s="89"/>
      <c r="OKT154" s="89"/>
      <c r="OKU154" s="89"/>
      <c r="OKV154" s="89"/>
      <c r="OKW154" s="89"/>
      <c r="OKX154" s="89"/>
      <c r="OKY154" s="89"/>
      <c r="OKZ154" s="89"/>
      <c r="OLA154" s="89"/>
      <c r="OLB154" s="89"/>
      <c r="OLC154" s="89"/>
      <c r="OLD154" s="89"/>
      <c r="OLE154" s="89"/>
      <c r="OLF154" s="89"/>
      <c r="OLG154" s="89"/>
      <c r="OLH154" s="89"/>
      <c r="OLI154" s="89"/>
      <c r="OLJ154" s="89"/>
      <c r="OLK154" s="89"/>
      <c r="OLL154" s="89"/>
      <c r="OLM154" s="89"/>
      <c r="OLN154" s="89"/>
      <c r="OLO154" s="89"/>
      <c r="OLP154" s="89"/>
      <c r="OLQ154" s="89"/>
      <c r="OLR154" s="89"/>
      <c r="OLS154" s="89"/>
      <c r="OLT154" s="89"/>
      <c r="OLU154" s="89"/>
      <c r="OLV154" s="89"/>
      <c r="OLW154" s="89"/>
      <c r="OLX154" s="89"/>
      <c r="OLY154" s="89"/>
      <c r="OLZ154" s="89"/>
      <c r="OMA154" s="89"/>
      <c r="OMB154" s="89"/>
      <c r="OMC154" s="89"/>
      <c r="OMD154" s="89"/>
      <c r="OME154" s="89"/>
      <c r="OMF154" s="89"/>
      <c r="OMG154" s="89"/>
      <c r="OMH154" s="89"/>
      <c r="OMI154" s="89"/>
      <c r="OMJ154" s="89"/>
      <c r="OMK154" s="89"/>
      <c r="OML154" s="89"/>
      <c r="OMM154" s="89"/>
      <c r="OMN154" s="89"/>
      <c r="OMO154" s="89"/>
      <c r="OMP154" s="89"/>
      <c r="OMQ154" s="89"/>
      <c r="OMR154" s="89"/>
      <c r="OMS154" s="89"/>
      <c r="OMT154" s="89"/>
      <c r="OMU154" s="89"/>
      <c r="OMV154" s="89"/>
      <c r="OMW154" s="89"/>
      <c r="OMX154" s="89"/>
      <c r="OMY154" s="89"/>
      <c r="OMZ154" s="89"/>
      <c r="ONA154" s="89"/>
      <c r="ONB154" s="89"/>
      <c r="ONC154" s="89"/>
      <c r="OND154" s="89"/>
      <c r="ONE154" s="89"/>
      <c r="ONF154" s="89"/>
      <c r="ONG154" s="89"/>
      <c r="ONH154" s="89"/>
      <c r="ONI154" s="89"/>
      <c r="ONJ154" s="89"/>
      <c r="ONK154" s="89"/>
      <c r="ONL154" s="89"/>
      <c r="ONM154" s="89"/>
      <c r="ONN154" s="89"/>
      <c r="ONO154" s="89"/>
      <c r="ONP154" s="89"/>
      <c r="ONQ154" s="89"/>
      <c r="ONR154" s="89"/>
      <c r="ONS154" s="89"/>
      <c r="ONT154" s="89"/>
      <c r="ONU154" s="89"/>
      <c r="ONV154" s="89"/>
      <c r="ONW154" s="89"/>
      <c r="ONX154" s="89"/>
      <c r="ONY154" s="89"/>
      <c r="ONZ154" s="89"/>
      <c r="OOA154" s="89"/>
      <c r="OOB154" s="89"/>
      <c r="OOC154" s="89"/>
      <c r="OOD154" s="89"/>
      <c r="OOE154" s="89"/>
      <c r="OOF154" s="89"/>
      <c r="OOG154" s="89"/>
      <c r="OOH154" s="89"/>
      <c r="OOI154" s="89"/>
      <c r="OOJ154" s="89"/>
      <c r="OOK154" s="89"/>
      <c r="OOL154" s="89"/>
      <c r="OOM154" s="89"/>
      <c r="OON154" s="89"/>
      <c r="OOO154" s="89"/>
      <c r="OOP154" s="89"/>
      <c r="OOQ154" s="89"/>
      <c r="OOR154" s="89"/>
      <c r="OOS154" s="89"/>
      <c r="OOT154" s="89"/>
      <c r="OOU154" s="89"/>
      <c r="OOV154" s="89"/>
      <c r="OOW154" s="89"/>
      <c r="OOX154" s="89"/>
      <c r="OOY154" s="89"/>
      <c r="OOZ154" s="89"/>
      <c r="OPA154" s="89"/>
      <c r="OPB154" s="89"/>
      <c r="OPC154" s="89"/>
      <c r="OPD154" s="89"/>
      <c r="OPE154" s="89"/>
      <c r="OPF154" s="89"/>
      <c r="OPG154" s="89"/>
      <c r="OPH154" s="89"/>
      <c r="OPI154" s="89"/>
      <c r="OPJ154" s="89"/>
      <c r="OPK154" s="89"/>
      <c r="OPL154" s="89"/>
      <c r="OPM154" s="89"/>
      <c r="OPN154" s="89"/>
      <c r="OPO154" s="89"/>
      <c r="OPP154" s="89"/>
      <c r="OPQ154" s="89"/>
      <c r="OPR154" s="89"/>
      <c r="OPS154" s="89"/>
      <c r="OPT154" s="89"/>
      <c r="OPU154" s="89"/>
      <c r="OPV154" s="89"/>
      <c r="OPW154" s="89"/>
      <c r="OPX154" s="89"/>
      <c r="OPY154" s="89"/>
      <c r="OPZ154" s="89"/>
      <c r="OQA154" s="89"/>
      <c r="OQB154" s="89"/>
      <c r="OQC154" s="89"/>
      <c r="OQD154" s="89"/>
      <c r="OQE154" s="89"/>
      <c r="OQF154" s="89"/>
      <c r="OQG154" s="89"/>
      <c r="OQH154" s="89"/>
      <c r="OQI154" s="89"/>
      <c r="OQJ154" s="89"/>
      <c r="OQK154" s="89"/>
      <c r="OQL154" s="89"/>
      <c r="OQM154" s="89"/>
      <c r="OQN154" s="89"/>
      <c r="OQO154" s="89"/>
      <c r="OQP154" s="89"/>
      <c r="OQQ154" s="89"/>
      <c r="OQR154" s="89"/>
      <c r="OQS154" s="89"/>
      <c r="OQT154" s="89"/>
      <c r="OQU154" s="89"/>
      <c r="OQV154" s="89"/>
      <c r="OQW154" s="89"/>
      <c r="OQX154" s="89"/>
      <c r="OQY154" s="89"/>
      <c r="OQZ154" s="89"/>
      <c r="ORA154" s="89"/>
      <c r="ORB154" s="89"/>
      <c r="ORC154" s="89"/>
      <c r="ORD154" s="89"/>
      <c r="ORE154" s="89"/>
      <c r="ORF154" s="89"/>
      <c r="ORG154" s="89"/>
      <c r="ORH154" s="89"/>
      <c r="ORI154" s="89"/>
      <c r="ORJ154" s="89"/>
      <c r="ORK154" s="89"/>
      <c r="ORL154" s="89"/>
      <c r="ORM154" s="89"/>
      <c r="ORN154" s="89"/>
      <c r="ORO154" s="89"/>
      <c r="ORP154" s="89"/>
      <c r="ORQ154" s="89"/>
      <c r="ORR154" s="89"/>
      <c r="ORS154" s="89"/>
      <c r="ORT154" s="89"/>
      <c r="ORU154" s="89"/>
      <c r="ORV154" s="89"/>
      <c r="ORW154" s="89"/>
      <c r="ORX154" s="89"/>
      <c r="ORY154" s="89"/>
      <c r="ORZ154" s="89"/>
      <c r="OSA154" s="89"/>
      <c r="OSB154" s="89"/>
      <c r="OSC154" s="89"/>
      <c r="OSD154" s="89"/>
      <c r="OSE154" s="89"/>
      <c r="OSF154" s="89"/>
      <c r="OSG154" s="89"/>
      <c r="OSH154" s="89"/>
      <c r="OSI154" s="89"/>
      <c r="OSJ154" s="89"/>
      <c r="OSK154" s="89"/>
      <c r="OSL154" s="89"/>
      <c r="OSM154" s="89"/>
      <c r="OSN154" s="89"/>
      <c r="OSO154" s="89"/>
      <c r="OSP154" s="89"/>
      <c r="OSQ154" s="89"/>
      <c r="OSR154" s="89"/>
      <c r="OSS154" s="89"/>
      <c r="OST154" s="89"/>
      <c r="OSU154" s="89"/>
      <c r="OSV154" s="89"/>
      <c r="OSW154" s="89"/>
      <c r="OSX154" s="89"/>
      <c r="OSY154" s="89"/>
      <c r="OSZ154" s="89"/>
      <c r="OTA154" s="89"/>
      <c r="OTB154" s="89"/>
      <c r="OTC154" s="89"/>
      <c r="OTD154" s="89"/>
      <c r="OTE154" s="89"/>
      <c r="OTF154" s="89"/>
      <c r="OTG154" s="89"/>
      <c r="OTH154" s="89"/>
      <c r="OTI154" s="89"/>
      <c r="OTJ154" s="89"/>
      <c r="OTK154" s="89"/>
      <c r="OTL154" s="89"/>
      <c r="OTM154" s="89"/>
      <c r="OTN154" s="89"/>
      <c r="OTO154" s="89"/>
      <c r="OTP154" s="89"/>
      <c r="OTQ154" s="89"/>
      <c r="OTR154" s="89"/>
      <c r="OTS154" s="89"/>
      <c r="OTT154" s="89"/>
      <c r="OTU154" s="89"/>
      <c r="OTV154" s="89"/>
      <c r="OTW154" s="89"/>
      <c r="OTX154" s="89"/>
      <c r="OTY154" s="89"/>
      <c r="OTZ154" s="89"/>
      <c r="OUA154" s="89"/>
      <c r="OUB154" s="89"/>
      <c r="OUC154" s="89"/>
      <c r="OUD154" s="89"/>
      <c r="OUE154" s="89"/>
      <c r="OUF154" s="89"/>
      <c r="OUG154" s="89"/>
      <c r="OUH154" s="89"/>
      <c r="OUI154" s="89"/>
      <c r="OUJ154" s="89"/>
      <c r="OUK154" s="89"/>
      <c r="OUL154" s="89"/>
      <c r="OUM154" s="89"/>
      <c r="OUN154" s="89"/>
      <c r="OUO154" s="89"/>
      <c r="OUP154" s="89"/>
      <c r="OUQ154" s="89"/>
      <c r="OUR154" s="89"/>
      <c r="OUS154" s="89"/>
      <c r="OUT154" s="89"/>
      <c r="OUU154" s="89"/>
      <c r="OUV154" s="89"/>
      <c r="OUW154" s="89"/>
      <c r="OUX154" s="89"/>
      <c r="OUY154" s="89"/>
      <c r="OUZ154" s="89"/>
      <c r="OVA154" s="89"/>
      <c r="OVB154" s="89"/>
      <c r="OVC154" s="89"/>
      <c r="OVD154" s="89"/>
      <c r="OVE154" s="89"/>
      <c r="OVF154" s="89"/>
      <c r="OVG154" s="89"/>
      <c r="OVH154" s="89"/>
      <c r="OVI154" s="89"/>
      <c r="OVJ154" s="89"/>
      <c r="OVK154" s="89"/>
      <c r="OVL154" s="89"/>
      <c r="OVM154" s="89"/>
      <c r="OVN154" s="89"/>
      <c r="OVO154" s="89"/>
      <c r="OVP154" s="89"/>
      <c r="OVQ154" s="89"/>
      <c r="OVR154" s="89"/>
      <c r="OVS154" s="89"/>
      <c r="OVT154" s="89"/>
      <c r="OVU154" s="89"/>
      <c r="OVV154" s="89"/>
      <c r="OVW154" s="89"/>
      <c r="OVX154" s="89"/>
      <c r="OVY154" s="89"/>
      <c r="OVZ154" s="89"/>
      <c r="OWA154" s="89"/>
      <c r="OWB154" s="89"/>
      <c r="OWC154" s="89"/>
      <c r="OWD154" s="89"/>
      <c r="OWE154" s="89"/>
      <c r="OWF154" s="89"/>
      <c r="OWG154" s="89"/>
      <c r="OWH154" s="89"/>
      <c r="OWI154" s="89"/>
      <c r="OWJ154" s="89"/>
      <c r="OWK154" s="89"/>
      <c r="OWL154" s="89"/>
      <c r="OWM154" s="89"/>
      <c r="OWN154" s="89"/>
      <c r="OWO154" s="89"/>
      <c r="OWP154" s="89"/>
      <c r="OWQ154" s="89"/>
      <c r="OWR154" s="89"/>
      <c r="OWS154" s="89"/>
      <c r="OWT154" s="89"/>
      <c r="OWU154" s="89"/>
      <c r="OWV154" s="89"/>
      <c r="OWW154" s="89"/>
      <c r="OWX154" s="89"/>
      <c r="OWY154" s="89"/>
      <c r="OWZ154" s="89"/>
      <c r="OXA154" s="89"/>
      <c r="OXB154" s="89"/>
      <c r="OXC154" s="89"/>
      <c r="OXD154" s="89"/>
      <c r="OXE154" s="89"/>
      <c r="OXF154" s="89"/>
      <c r="OXG154" s="89"/>
      <c r="OXH154" s="89"/>
      <c r="OXI154" s="89"/>
      <c r="OXJ154" s="89"/>
      <c r="OXK154" s="89"/>
      <c r="OXL154" s="89"/>
      <c r="OXM154" s="89"/>
      <c r="OXN154" s="89"/>
      <c r="OXO154" s="89"/>
      <c r="OXP154" s="89"/>
      <c r="OXQ154" s="89"/>
      <c r="OXR154" s="89"/>
      <c r="OXS154" s="89"/>
      <c r="OXT154" s="89"/>
      <c r="OXU154" s="89"/>
      <c r="OXV154" s="89"/>
      <c r="OXW154" s="89"/>
      <c r="OXX154" s="89"/>
      <c r="OXY154" s="89"/>
      <c r="OXZ154" s="89"/>
      <c r="OYA154" s="89"/>
      <c r="OYB154" s="89"/>
      <c r="OYC154" s="89"/>
      <c r="OYD154" s="89"/>
      <c r="OYE154" s="89"/>
      <c r="OYF154" s="89"/>
      <c r="OYG154" s="89"/>
      <c r="OYH154" s="89"/>
      <c r="OYI154" s="89"/>
      <c r="OYJ154" s="89"/>
      <c r="OYK154" s="89"/>
      <c r="OYL154" s="89"/>
      <c r="OYM154" s="89"/>
      <c r="OYN154" s="89"/>
      <c r="OYO154" s="89"/>
      <c r="OYP154" s="89"/>
      <c r="OYQ154" s="89"/>
      <c r="OYR154" s="89"/>
      <c r="OYS154" s="89"/>
      <c r="OYT154" s="89"/>
      <c r="OYU154" s="89"/>
      <c r="OYV154" s="89"/>
      <c r="OYW154" s="89"/>
      <c r="OYX154" s="89"/>
      <c r="OYY154" s="89"/>
      <c r="OYZ154" s="89"/>
      <c r="OZA154" s="89"/>
      <c r="OZB154" s="89"/>
      <c r="OZC154" s="89"/>
      <c r="OZD154" s="89"/>
      <c r="OZE154" s="89"/>
      <c r="OZF154" s="89"/>
      <c r="OZG154" s="89"/>
      <c r="OZH154" s="89"/>
      <c r="OZI154" s="89"/>
      <c r="OZJ154" s="89"/>
      <c r="OZK154" s="89"/>
      <c r="OZL154" s="89"/>
      <c r="OZM154" s="89"/>
      <c r="OZN154" s="89"/>
      <c r="OZO154" s="89"/>
      <c r="OZP154" s="89"/>
      <c r="OZQ154" s="89"/>
      <c r="OZR154" s="89"/>
      <c r="OZS154" s="89"/>
      <c r="OZT154" s="89"/>
      <c r="OZU154" s="89"/>
      <c r="OZV154" s="89"/>
      <c r="OZW154" s="89"/>
      <c r="OZX154" s="89"/>
      <c r="OZY154" s="89"/>
      <c r="OZZ154" s="89"/>
      <c r="PAA154" s="89"/>
      <c r="PAB154" s="89"/>
      <c r="PAC154" s="89"/>
      <c r="PAD154" s="89"/>
      <c r="PAE154" s="89"/>
      <c r="PAF154" s="89"/>
      <c r="PAG154" s="89"/>
      <c r="PAH154" s="89"/>
      <c r="PAI154" s="89"/>
      <c r="PAJ154" s="89"/>
      <c r="PAK154" s="89"/>
      <c r="PAL154" s="89"/>
      <c r="PAM154" s="89"/>
      <c r="PAN154" s="89"/>
      <c r="PAO154" s="89"/>
      <c r="PAP154" s="89"/>
      <c r="PAQ154" s="89"/>
      <c r="PAR154" s="89"/>
      <c r="PAS154" s="89"/>
      <c r="PAT154" s="89"/>
      <c r="PAU154" s="89"/>
      <c r="PAV154" s="89"/>
      <c r="PAW154" s="89"/>
      <c r="PAX154" s="89"/>
      <c r="PAY154" s="89"/>
      <c r="PAZ154" s="89"/>
      <c r="PBA154" s="89"/>
      <c r="PBB154" s="89"/>
      <c r="PBC154" s="89"/>
      <c r="PBD154" s="89"/>
      <c r="PBE154" s="89"/>
      <c r="PBF154" s="89"/>
      <c r="PBG154" s="89"/>
      <c r="PBH154" s="89"/>
      <c r="PBI154" s="89"/>
      <c r="PBJ154" s="89"/>
      <c r="PBK154" s="89"/>
      <c r="PBL154" s="89"/>
      <c r="PBM154" s="89"/>
      <c r="PBN154" s="89"/>
      <c r="PBO154" s="89"/>
      <c r="PBP154" s="89"/>
      <c r="PBQ154" s="89"/>
      <c r="PBR154" s="89"/>
      <c r="PBS154" s="89"/>
      <c r="PBT154" s="89"/>
      <c r="PBU154" s="89"/>
      <c r="PBV154" s="89"/>
      <c r="PBW154" s="89"/>
      <c r="PBX154" s="89"/>
      <c r="PBY154" s="89"/>
      <c r="PBZ154" s="89"/>
      <c r="PCA154" s="89"/>
      <c r="PCB154" s="89"/>
      <c r="PCC154" s="89"/>
      <c r="PCD154" s="89"/>
      <c r="PCE154" s="89"/>
      <c r="PCF154" s="89"/>
      <c r="PCG154" s="89"/>
      <c r="PCH154" s="89"/>
      <c r="PCI154" s="89"/>
      <c r="PCJ154" s="89"/>
      <c r="PCK154" s="89"/>
      <c r="PCL154" s="89"/>
      <c r="PCM154" s="89"/>
      <c r="PCN154" s="89"/>
      <c r="PCO154" s="89"/>
      <c r="PCP154" s="89"/>
      <c r="PCQ154" s="89"/>
      <c r="PCR154" s="89"/>
      <c r="PCS154" s="89"/>
      <c r="PCT154" s="89"/>
      <c r="PCU154" s="89"/>
      <c r="PCV154" s="89"/>
      <c r="PCW154" s="89"/>
      <c r="PCX154" s="89"/>
      <c r="PCY154" s="89"/>
      <c r="PCZ154" s="89"/>
      <c r="PDA154" s="89"/>
      <c r="PDB154" s="89"/>
      <c r="PDC154" s="89"/>
      <c r="PDD154" s="89"/>
      <c r="PDE154" s="89"/>
      <c r="PDF154" s="89"/>
      <c r="PDG154" s="89"/>
      <c r="PDH154" s="89"/>
      <c r="PDI154" s="89"/>
      <c r="PDJ154" s="89"/>
      <c r="PDK154" s="89"/>
      <c r="PDL154" s="89"/>
      <c r="PDM154" s="89"/>
      <c r="PDN154" s="89"/>
      <c r="PDO154" s="89"/>
      <c r="PDP154" s="89"/>
      <c r="PDQ154" s="89"/>
      <c r="PDR154" s="89"/>
      <c r="PDS154" s="89"/>
      <c r="PDT154" s="89"/>
      <c r="PDU154" s="89"/>
      <c r="PDV154" s="89"/>
      <c r="PDW154" s="89"/>
      <c r="PDX154" s="89"/>
      <c r="PDY154" s="89"/>
      <c r="PDZ154" s="89"/>
      <c r="PEA154" s="89"/>
      <c r="PEB154" s="89"/>
      <c r="PEC154" s="89"/>
      <c r="PED154" s="89"/>
      <c r="PEE154" s="89"/>
      <c r="PEF154" s="89"/>
      <c r="PEG154" s="89"/>
      <c r="PEH154" s="89"/>
      <c r="PEI154" s="89"/>
      <c r="PEJ154" s="89"/>
      <c r="PEK154" s="89"/>
      <c r="PEL154" s="89"/>
      <c r="PEM154" s="89"/>
      <c r="PEN154" s="89"/>
      <c r="PEO154" s="89"/>
      <c r="PEP154" s="89"/>
      <c r="PEQ154" s="89"/>
      <c r="PER154" s="89"/>
      <c r="PES154" s="89"/>
      <c r="PET154" s="89"/>
      <c r="PEU154" s="89"/>
      <c r="PEV154" s="89"/>
      <c r="PEW154" s="89"/>
      <c r="PEX154" s="89"/>
      <c r="PEY154" s="89"/>
      <c r="PEZ154" s="89"/>
      <c r="PFA154" s="89"/>
      <c r="PFB154" s="89"/>
      <c r="PFC154" s="89"/>
      <c r="PFD154" s="89"/>
      <c r="PFE154" s="89"/>
      <c r="PFF154" s="89"/>
      <c r="PFG154" s="89"/>
      <c r="PFH154" s="89"/>
      <c r="PFI154" s="89"/>
      <c r="PFJ154" s="89"/>
      <c r="PFK154" s="89"/>
      <c r="PFL154" s="89"/>
      <c r="PFM154" s="89"/>
      <c r="PFN154" s="89"/>
      <c r="PFO154" s="89"/>
      <c r="PFP154" s="89"/>
      <c r="PFQ154" s="89"/>
      <c r="PFR154" s="89"/>
      <c r="PFS154" s="89"/>
      <c r="PFT154" s="89"/>
      <c r="PFU154" s="89"/>
      <c r="PFV154" s="89"/>
      <c r="PFW154" s="89"/>
      <c r="PFX154" s="89"/>
      <c r="PFY154" s="89"/>
      <c r="PFZ154" s="89"/>
      <c r="PGA154" s="89"/>
      <c r="PGB154" s="89"/>
      <c r="PGC154" s="89"/>
      <c r="PGD154" s="89"/>
      <c r="PGE154" s="89"/>
      <c r="PGF154" s="89"/>
      <c r="PGG154" s="89"/>
      <c r="PGH154" s="89"/>
      <c r="PGI154" s="89"/>
      <c r="PGJ154" s="89"/>
      <c r="PGK154" s="89"/>
      <c r="PGL154" s="89"/>
      <c r="PGM154" s="89"/>
      <c r="PGN154" s="89"/>
      <c r="PGO154" s="89"/>
      <c r="PGP154" s="89"/>
      <c r="PGQ154" s="89"/>
      <c r="PGR154" s="89"/>
      <c r="PGS154" s="89"/>
      <c r="PGT154" s="89"/>
      <c r="PGU154" s="89"/>
      <c r="PGV154" s="89"/>
      <c r="PGW154" s="89"/>
      <c r="PGX154" s="89"/>
      <c r="PGY154" s="89"/>
      <c r="PGZ154" s="89"/>
      <c r="PHA154" s="89"/>
      <c r="PHB154" s="89"/>
      <c r="PHC154" s="89"/>
      <c r="PHD154" s="89"/>
      <c r="PHE154" s="89"/>
      <c r="PHF154" s="89"/>
      <c r="PHG154" s="89"/>
      <c r="PHH154" s="89"/>
      <c r="PHI154" s="89"/>
      <c r="PHJ154" s="89"/>
      <c r="PHK154" s="89"/>
      <c r="PHL154" s="89"/>
      <c r="PHM154" s="89"/>
      <c r="PHN154" s="89"/>
      <c r="PHO154" s="89"/>
      <c r="PHP154" s="89"/>
      <c r="PHQ154" s="89"/>
      <c r="PHR154" s="89"/>
      <c r="PHS154" s="89"/>
      <c r="PHT154" s="89"/>
      <c r="PHU154" s="89"/>
      <c r="PHV154" s="89"/>
      <c r="PHW154" s="89"/>
      <c r="PHX154" s="89"/>
      <c r="PHY154" s="89"/>
      <c r="PHZ154" s="89"/>
      <c r="PIA154" s="89"/>
      <c r="PIB154" s="89"/>
      <c r="PIC154" s="89"/>
      <c r="PID154" s="89"/>
      <c r="PIE154" s="89"/>
      <c r="PIF154" s="89"/>
      <c r="PIG154" s="89"/>
      <c r="PIH154" s="89"/>
      <c r="PII154" s="89"/>
      <c r="PIJ154" s="89"/>
      <c r="PIK154" s="89"/>
      <c r="PIL154" s="89"/>
      <c r="PIM154" s="89"/>
      <c r="PIN154" s="89"/>
      <c r="PIO154" s="89"/>
      <c r="PIP154" s="89"/>
      <c r="PIQ154" s="89"/>
      <c r="PIR154" s="89"/>
      <c r="PIS154" s="89"/>
      <c r="PIT154" s="89"/>
      <c r="PIU154" s="89"/>
      <c r="PIV154" s="89"/>
      <c r="PIW154" s="89"/>
      <c r="PIX154" s="89"/>
      <c r="PIY154" s="89"/>
      <c r="PIZ154" s="89"/>
      <c r="PJA154" s="89"/>
      <c r="PJB154" s="89"/>
      <c r="PJC154" s="89"/>
      <c r="PJD154" s="89"/>
      <c r="PJE154" s="89"/>
      <c r="PJF154" s="89"/>
      <c r="PJG154" s="89"/>
      <c r="PJH154" s="89"/>
      <c r="PJI154" s="89"/>
      <c r="PJJ154" s="89"/>
      <c r="PJK154" s="89"/>
      <c r="PJL154" s="89"/>
      <c r="PJM154" s="89"/>
      <c r="PJN154" s="89"/>
      <c r="PJO154" s="89"/>
      <c r="PJP154" s="89"/>
      <c r="PJQ154" s="89"/>
      <c r="PJR154" s="89"/>
      <c r="PJS154" s="89"/>
      <c r="PJT154" s="89"/>
      <c r="PJU154" s="89"/>
      <c r="PJV154" s="89"/>
      <c r="PJW154" s="89"/>
      <c r="PJX154" s="89"/>
      <c r="PJY154" s="89"/>
      <c r="PJZ154" s="89"/>
      <c r="PKA154" s="89"/>
      <c r="PKB154" s="89"/>
      <c r="PKC154" s="89"/>
      <c r="PKD154" s="89"/>
      <c r="PKE154" s="89"/>
      <c r="PKF154" s="89"/>
      <c r="PKG154" s="89"/>
      <c r="PKH154" s="89"/>
      <c r="PKI154" s="89"/>
      <c r="PKJ154" s="89"/>
      <c r="PKK154" s="89"/>
      <c r="PKL154" s="89"/>
      <c r="PKM154" s="89"/>
      <c r="PKN154" s="89"/>
      <c r="PKO154" s="89"/>
      <c r="PKP154" s="89"/>
      <c r="PKQ154" s="89"/>
      <c r="PKR154" s="89"/>
      <c r="PKS154" s="89"/>
      <c r="PKT154" s="89"/>
      <c r="PKU154" s="89"/>
      <c r="PKV154" s="89"/>
      <c r="PKW154" s="89"/>
      <c r="PKX154" s="89"/>
      <c r="PKY154" s="89"/>
      <c r="PKZ154" s="89"/>
      <c r="PLA154" s="89"/>
      <c r="PLB154" s="89"/>
      <c r="PLC154" s="89"/>
      <c r="PLD154" s="89"/>
      <c r="PLE154" s="89"/>
      <c r="PLF154" s="89"/>
      <c r="PLG154" s="89"/>
      <c r="PLH154" s="89"/>
      <c r="PLI154" s="89"/>
      <c r="PLJ154" s="89"/>
      <c r="PLK154" s="89"/>
      <c r="PLL154" s="89"/>
      <c r="PLM154" s="89"/>
      <c r="PLN154" s="89"/>
      <c r="PLO154" s="89"/>
      <c r="PLP154" s="89"/>
      <c r="PLQ154" s="89"/>
      <c r="PLR154" s="89"/>
      <c r="PLS154" s="89"/>
      <c r="PLT154" s="89"/>
      <c r="PLU154" s="89"/>
      <c r="PLV154" s="89"/>
      <c r="PLW154" s="89"/>
      <c r="PLX154" s="89"/>
      <c r="PLY154" s="89"/>
      <c r="PLZ154" s="89"/>
      <c r="PMA154" s="89"/>
      <c r="PMB154" s="89"/>
      <c r="PMC154" s="89"/>
      <c r="PMD154" s="89"/>
      <c r="PME154" s="89"/>
      <c r="PMF154" s="89"/>
      <c r="PMG154" s="89"/>
      <c r="PMH154" s="89"/>
      <c r="PMI154" s="89"/>
      <c r="PMJ154" s="89"/>
      <c r="PMK154" s="89"/>
      <c r="PML154" s="89"/>
      <c r="PMM154" s="89"/>
      <c r="PMN154" s="89"/>
      <c r="PMO154" s="89"/>
      <c r="PMP154" s="89"/>
      <c r="PMQ154" s="89"/>
      <c r="PMR154" s="89"/>
      <c r="PMS154" s="89"/>
      <c r="PMT154" s="89"/>
      <c r="PMU154" s="89"/>
      <c r="PMV154" s="89"/>
      <c r="PMW154" s="89"/>
      <c r="PMX154" s="89"/>
      <c r="PMY154" s="89"/>
      <c r="PMZ154" s="89"/>
      <c r="PNA154" s="89"/>
      <c r="PNB154" s="89"/>
      <c r="PNC154" s="89"/>
      <c r="PND154" s="89"/>
      <c r="PNE154" s="89"/>
      <c r="PNF154" s="89"/>
      <c r="PNG154" s="89"/>
      <c r="PNH154" s="89"/>
      <c r="PNI154" s="89"/>
      <c r="PNJ154" s="89"/>
      <c r="PNK154" s="89"/>
      <c r="PNL154" s="89"/>
      <c r="PNM154" s="89"/>
      <c r="PNN154" s="89"/>
      <c r="PNO154" s="89"/>
      <c r="PNP154" s="89"/>
      <c r="PNQ154" s="89"/>
      <c r="PNR154" s="89"/>
      <c r="PNS154" s="89"/>
      <c r="PNT154" s="89"/>
      <c r="PNU154" s="89"/>
      <c r="PNV154" s="89"/>
      <c r="PNW154" s="89"/>
      <c r="PNX154" s="89"/>
      <c r="PNY154" s="89"/>
      <c r="PNZ154" s="89"/>
      <c r="POA154" s="89"/>
      <c r="POB154" s="89"/>
      <c r="POC154" s="89"/>
      <c r="POD154" s="89"/>
      <c r="POE154" s="89"/>
      <c r="POF154" s="89"/>
      <c r="POG154" s="89"/>
      <c r="POH154" s="89"/>
      <c r="POI154" s="89"/>
      <c r="POJ154" s="89"/>
      <c r="POK154" s="89"/>
      <c r="POL154" s="89"/>
      <c r="POM154" s="89"/>
      <c r="PON154" s="89"/>
      <c r="POO154" s="89"/>
      <c r="POP154" s="89"/>
      <c r="POQ154" s="89"/>
      <c r="POR154" s="89"/>
      <c r="POS154" s="89"/>
      <c r="POT154" s="89"/>
      <c r="POU154" s="89"/>
      <c r="POV154" s="89"/>
      <c r="POW154" s="89"/>
      <c r="POX154" s="89"/>
      <c r="POY154" s="89"/>
      <c r="POZ154" s="89"/>
      <c r="PPA154" s="89"/>
      <c r="PPB154" s="89"/>
      <c r="PPC154" s="89"/>
      <c r="PPD154" s="89"/>
      <c r="PPE154" s="89"/>
      <c r="PPF154" s="89"/>
      <c r="PPG154" s="89"/>
      <c r="PPH154" s="89"/>
      <c r="PPI154" s="89"/>
      <c r="PPJ154" s="89"/>
      <c r="PPK154" s="89"/>
      <c r="PPL154" s="89"/>
      <c r="PPM154" s="89"/>
      <c r="PPN154" s="89"/>
      <c r="PPO154" s="89"/>
      <c r="PPP154" s="89"/>
      <c r="PPQ154" s="89"/>
      <c r="PPR154" s="89"/>
      <c r="PPS154" s="89"/>
      <c r="PPT154" s="89"/>
      <c r="PPU154" s="89"/>
      <c r="PPV154" s="89"/>
      <c r="PPW154" s="89"/>
      <c r="PPX154" s="89"/>
      <c r="PPY154" s="89"/>
      <c r="PPZ154" s="89"/>
      <c r="PQA154" s="89"/>
      <c r="PQB154" s="89"/>
      <c r="PQC154" s="89"/>
      <c r="PQD154" s="89"/>
      <c r="PQE154" s="89"/>
      <c r="PQF154" s="89"/>
      <c r="PQG154" s="89"/>
      <c r="PQH154" s="89"/>
      <c r="PQI154" s="89"/>
      <c r="PQJ154" s="89"/>
      <c r="PQK154" s="89"/>
      <c r="PQL154" s="89"/>
      <c r="PQM154" s="89"/>
      <c r="PQN154" s="89"/>
      <c r="PQO154" s="89"/>
      <c r="PQP154" s="89"/>
      <c r="PQQ154" s="89"/>
      <c r="PQR154" s="89"/>
      <c r="PQS154" s="89"/>
      <c r="PQT154" s="89"/>
      <c r="PQU154" s="89"/>
      <c r="PQV154" s="89"/>
      <c r="PQW154" s="89"/>
      <c r="PQX154" s="89"/>
      <c r="PQY154" s="89"/>
      <c r="PQZ154" s="89"/>
      <c r="PRA154" s="89"/>
      <c r="PRB154" s="89"/>
      <c r="PRC154" s="89"/>
      <c r="PRD154" s="89"/>
      <c r="PRE154" s="89"/>
      <c r="PRF154" s="89"/>
      <c r="PRG154" s="89"/>
      <c r="PRH154" s="89"/>
      <c r="PRI154" s="89"/>
      <c r="PRJ154" s="89"/>
      <c r="PRK154" s="89"/>
      <c r="PRL154" s="89"/>
      <c r="PRM154" s="89"/>
      <c r="PRN154" s="89"/>
      <c r="PRO154" s="89"/>
      <c r="PRP154" s="89"/>
      <c r="PRQ154" s="89"/>
      <c r="PRR154" s="89"/>
      <c r="PRS154" s="89"/>
      <c r="PRT154" s="89"/>
      <c r="PRU154" s="89"/>
      <c r="PRV154" s="89"/>
      <c r="PRW154" s="89"/>
      <c r="PRX154" s="89"/>
      <c r="PRY154" s="89"/>
      <c r="PRZ154" s="89"/>
      <c r="PSA154" s="89"/>
      <c r="PSB154" s="89"/>
      <c r="PSC154" s="89"/>
      <c r="PSD154" s="89"/>
      <c r="PSE154" s="89"/>
      <c r="PSF154" s="89"/>
      <c r="PSG154" s="89"/>
      <c r="PSH154" s="89"/>
      <c r="PSI154" s="89"/>
      <c r="PSJ154" s="89"/>
      <c r="PSK154" s="89"/>
      <c r="PSL154" s="89"/>
      <c r="PSM154" s="89"/>
      <c r="PSN154" s="89"/>
      <c r="PSO154" s="89"/>
      <c r="PSP154" s="89"/>
      <c r="PSQ154" s="89"/>
      <c r="PSR154" s="89"/>
      <c r="PSS154" s="89"/>
      <c r="PST154" s="89"/>
      <c r="PSU154" s="89"/>
      <c r="PSV154" s="89"/>
      <c r="PSW154" s="89"/>
      <c r="PSX154" s="89"/>
      <c r="PSY154" s="89"/>
      <c r="PSZ154" s="89"/>
      <c r="PTA154" s="89"/>
      <c r="PTB154" s="89"/>
      <c r="PTC154" s="89"/>
      <c r="PTD154" s="89"/>
      <c r="PTE154" s="89"/>
      <c r="PTF154" s="89"/>
      <c r="PTG154" s="89"/>
      <c r="PTH154" s="89"/>
      <c r="PTI154" s="89"/>
      <c r="PTJ154" s="89"/>
      <c r="PTK154" s="89"/>
      <c r="PTL154" s="89"/>
      <c r="PTM154" s="89"/>
      <c r="PTN154" s="89"/>
      <c r="PTO154" s="89"/>
      <c r="PTP154" s="89"/>
      <c r="PTQ154" s="89"/>
      <c r="PTR154" s="89"/>
      <c r="PTS154" s="89"/>
      <c r="PTT154" s="89"/>
      <c r="PTU154" s="89"/>
      <c r="PTV154" s="89"/>
      <c r="PTW154" s="89"/>
      <c r="PTX154" s="89"/>
      <c r="PTY154" s="89"/>
      <c r="PTZ154" s="89"/>
      <c r="PUA154" s="89"/>
      <c r="PUB154" s="89"/>
      <c r="PUC154" s="89"/>
      <c r="PUD154" s="89"/>
      <c r="PUE154" s="89"/>
      <c r="PUF154" s="89"/>
      <c r="PUG154" s="89"/>
      <c r="PUH154" s="89"/>
      <c r="PUI154" s="89"/>
      <c r="PUJ154" s="89"/>
      <c r="PUK154" s="89"/>
      <c r="PUL154" s="89"/>
      <c r="PUM154" s="89"/>
      <c r="PUN154" s="89"/>
      <c r="PUO154" s="89"/>
      <c r="PUP154" s="89"/>
      <c r="PUQ154" s="89"/>
      <c r="PUR154" s="89"/>
      <c r="PUS154" s="89"/>
      <c r="PUT154" s="89"/>
      <c r="PUU154" s="89"/>
      <c r="PUV154" s="89"/>
      <c r="PUW154" s="89"/>
      <c r="PUX154" s="89"/>
      <c r="PUY154" s="89"/>
      <c r="PUZ154" s="89"/>
      <c r="PVA154" s="89"/>
      <c r="PVB154" s="89"/>
      <c r="PVC154" s="89"/>
      <c r="PVD154" s="89"/>
      <c r="PVE154" s="89"/>
      <c r="PVF154" s="89"/>
      <c r="PVG154" s="89"/>
      <c r="PVH154" s="89"/>
      <c r="PVI154" s="89"/>
      <c r="PVJ154" s="89"/>
      <c r="PVK154" s="89"/>
      <c r="PVL154" s="89"/>
      <c r="PVM154" s="89"/>
      <c r="PVN154" s="89"/>
      <c r="PVO154" s="89"/>
      <c r="PVP154" s="89"/>
      <c r="PVQ154" s="89"/>
      <c r="PVR154" s="89"/>
      <c r="PVS154" s="89"/>
      <c r="PVT154" s="89"/>
      <c r="PVU154" s="89"/>
      <c r="PVV154" s="89"/>
      <c r="PVW154" s="89"/>
      <c r="PVX154" s="89"/>
      <c r="PVY154" s="89"/>
      <c r="PVZ154" s="89"/>
      <c r="PWA154" s="89"/>
      <c r="PWB154" s="89"/>
      <c r="PWC154" s="89"/>
      <c r="PWD154" s="89"/>
      <c r="PWE154" s="89"/>
      <c r="PWF154" s="89"/>
      <c r="PWG154" s="89"/>
      <c r="PWH154" s="89"/>
      <c r="PWI154" s="89"/>
      <c r="PWJ154" s="89"/>
      <c r="PWK154" s="89"/>
      <c r="PWL154" s="89"/>
      <c r="PWM154" s="89"/>
      <c r="PWN154" s="89"/>
      <c r="PWO154" s="89"/>
      <c r="PWP154" s="89"/>
      <c r="PWQ154" s="89"/>
      <c r="PWR154" s="89"/>
      <c r="PWS154" s="89"/>
      <c r="PWT154" s="89"/>
      <c r="PWU154" s="89"/>
      <c r="PWV154" s="89"/>
      <c r="PWW154" s="89"/>
      <c r="PWX154" s="89"/>
      <c r="PWY154" s="89"/>
      <c r="PWZ154" s="89"/>
      <c r="PXA154" s="89"/>
      <c r="PXB154" s="89"/>
      <c r="PXC154" s="89"/>
      <c r="PXD154" s="89"/>
      <c r="PXE154" s="89"/>
      <c r="PXF154" s="89"/>
      <c r="PXG154" s="89"/>
      <c r="PXH154" s="89"/>
      <c r="PXI154" s="89"/>
      <c r="PXJ154" s="89"/>
      <c r="PXK154" s="89"/>
      <c r="PXL154" s="89"/>
      <c r="PXM154" s="89"/>
      <c r="PXN154" s="89"/>
      <c r="PXO154" s="89"/>
      <c r="PXP154" s="89"/>
      <c r="PXQ154" s="89"/>
      <c r="PXR154" s="89"/>
      <c r="PXS154" s="89"/>
      <c r="PXT154" s="89"/>
      <c r="PXU154" s="89"/>
      <c r="PXV154" s="89"/>
      <c r="PXW154" s="89"/>
      <c r="PXX154" s="89"/>
      <c r="PXY154" s="89"/>
      <c r="PXZ154" s="89"/>
      <c r="PYA154" s="89"/>
      <c r="PYB154" s="89"/>
      <c r="PYC154" s="89"/>
      <c r="PYD154" s="89"/>
      <c r="PYE154" s="89"/>
      <c r="PYF154" s="89"/>
      <c r="PYG154" s="89"/>
      <c r="PYH154" s="89"/>
      <c r="PYI154" s="89"/>
      <c r="PYJ154" s="89"/>
      <c r="PYK154" s="89"/>
      <c r="PYL154" s="89"/>
      <c r="PYM154" s="89"/>
      <c r="PYN154" s="89"/>
      <c r="PYO154" s="89"/>
      <c r="PYP154" s="89"/>
      <c r="PYQ154" s="89"/>
      <c r="PYR154" s="89"/>
      <c r="PYS154" s="89"/>
      <c r="PYT154" s="89"/>
      <c r="PYU154" s="89"/>
      <c r="PYV154" s="89"/>
      <c r="PYW154" s="89"/>
      <c r="PYX154" s="89"/>
      <c r="PYY154" s="89"/>
      <c r="PYZ154" s="89"/>
      <c r="PZA154" s="89"/>
      <c r="PZB154" s="89"/>
      <c r="PZC154" s="89"/>
      <c r="PZD154" s="89"/>
      <c r="PZE154" s="89"/>
      <c r="PZF154" s="89"/>
      <c r="PZG154" s="89"/>
      <c r="PZH154" s="89"/>
      <c r="PZI154" s="89"/>
      <c r="PZJ154" s="89"/>
      <c r="PZK154" s="89"/>
      <c r="PZL154" s="89"/>
      <c r="PZM154" s="89"/>
      <c r="PZN154" s="89"/>
      <c r="PZO154" s="89"/>
      <c r="PZP154" s="89"/>
      <c r="PZQ154" s="89"/>
      <c r="PZR154" s="89"/>
      <c r="PZS154" s="89"/>
      <c r="PZT154" s="89"/>
      <c r="PZU154" s="89"/>
      <c r="PZV154" s="89"/>
      <c r="PZW154" s="89"/>
      <c r="PZX154" s="89"/>
      <c r="PZY154" s="89"/>
      <c r="PZZ154" s="89"/>
      <c r="QAA154" s="89"/>
      <c r="QAB154" s="89"/>
      <c r="QAC154" s="89"/>
      <c r="QAD154" s="89"/>
      <c r="QAE154" s="89"/>
      <c r="QAF154" s="89"/>
      <c r="QAG154" s="89"/>
      <c r="QAH154" s="89"/>
      <c r="QAI154" s="89"/>
      <c r="QAJ154" s="89"/>
      <c r="QAK154" s="89"/>
      <c r="QAL154" s="89"/>
      <c r="QAM154" s="89"/>
      <c r="QAN154" s="89"/>
      <c r="QAO154" s="89"/>
      <c r="QAP154" s="89"/>
      <c r="QAQ154" s="89"/>
      <c r="QAR154" s="89"/>
      <c r="QAS154" s="89"/>
      <c r="QAT154" s="89"/>
      <c r="QAU154" s="89"/>
      <c r="QAV154" s="89"/>
      <c r="QAW154" s="89"/>
      <c r="QAX154" s="89"/>
      <c r="QAY154" s="89"/>
      <c r="QAZ154" s="89"/>
      <c r="QBA154" s="89"/>
      <c r="QBB154" s="89"/>
      <c r="QBC154" s="89"/>
      <c r="QBD154" s="89"/>
      <c r="QBE154" s="89"/>
      <c r="QBF154" s="89"/>
      <c r="QBG154" s="89"/>
      <c r="QBH154" s="89"/>
      <c r="QBI154" s="89"/>
      <c r="QBJ154" s="89"/>
      <c r="QBK154" s="89"/>
      <c r="QBL154" s="89"/>
      <c r="QBM154" s="89"/>
      <c r="QBN154" s="89"/>
      <c r="QBO154" s="89"/>
      <c r="QBP154" s="89"/>
      <c r="QBQ154" s="89"/>
      <c r="QBR154" s="89"/>
      <c r="QBS154" s="89"/>
      <c r="QBT154" s="89"/>
      <c r="QBU154" s="89"/>
      <c r="QBV154" s="89"/>
      <c r="QBW154" s="89"/>
      <c r="QBX154" s="89"/>
      <c r="QBY154" s="89"/>
      <c r="QBZ154" s="89"/>
      <c r="QCA154" s="89"/>
      <c r="QCB154" s="89"/>
      <c r="QCC154" s="89"/>
      <c r="QCD154" s="89"/>
      <c r="QCE154" s="89"/>
      <c r="QCF154" s="89"/>
      <c r="QCG154" s="89"/>
      <c r="QCH154" s="89"/>
      <c r="QCI154" s="89"/>
      <c r="QCJ154" s="89"/>
      <c r="QCK154" s="89"/>
      <c r="QCL154" s="89"/>
      <c r="QCM154" s="89"/>
      <c r="QCN154" s="89"/>
      <c r="QCO154" s="89"/>
      <c r="QCP154" s="89"/>
      <c r="QCQ154" s="89"/>
      <c r="QCR154" s="89"/>
      <c r="QCS154" s="89"/>
      <c r="QCT154" s="89"/>
      <c r="QCU154" s="89"/>
      <c r="QCV154" s="89"/>
      <c r="QCW154" s="89"/>
      <c r="QCX154" s="89"/>
      <c r="QCY154" s="89"/>
      <c r="QCZ154" s="89"/>
      <c r="QDA154" s="89"/>
      <c r="QDB154" s="89"/>
      <c r="QDC154" s="89"/>
      <c r="QDD154" s="89"/>
      <c r="QDE154" s="89"/>
      <c r="QDF154" s="89"/>
      <c r="QDG154" s="89"/>
      <c r="QDH154" s="89"/>
      <c r="QDI154" s="89"/>
      <c r="QDJ154" s="89"/>
      <c r="QDK154" s="89"/>
      <c r="QDL154" s="89"/>
      <c r="QDM154" s="89"/>
      <c r="QDN154" s="89"/>
      <c r="QDO154" s="89"/>
      <c r="QDP154" s="89"/>
      <c r="QDQ154" s="89"/>
      <c r="QDR154" s="89"/>
      <c r="QDS154" s="89"/>
      <c r="QDT154" s="89"/>
      <c r="QDU154" s="89"/>
      <c r="QDV154" s="89"/>
      <c r="QDW154" s="89"/>
      <c r="QDX154" s="89"/>
      <c r="QDY154" s="89"/>
      <c r="QDZ154" s="89"/>
      <c r="QEA154" s="89"/>
      <c r="QEB154" s="89"/>
      <c r="QEC154" s="89"/>
      <c r="QED154" s="89"/>
      <c r="QEE154" s="89"/>
      <c r="QEF154" s="89"/>
      <c r="QEG154" s="89"/>
      <c r="QEH154" s="89"/>
      <c r="QEI154" s="89"/>
      <c r="QEJ154" s="89"/>
      <c r="QEK154" s="89"/>
      <c r="QEL154" s="89"/>
      <c r="QEM154" s="89"/>
      <c r="QEN154" s="89"/>
      <c r="QEO154" s="89"/>
      <c r="QEP154" s="89"/>
      <c r="QEQ154" s="89"/>
      <c r="QER154" s="89"/>
      <c r="QES154" s="89"/>
      <c r="QET154" s="89"/>
      <c r="QEU154" s="89"/>
      <c r="QEV154" s="89"/>
      <c r="QEW154" s="89"/>
      <c r="QEX154" s="89"/>
      <c r="QEY154" s="89"/>
      <c r="QEZ154" s="89"/>
      <c r="QFA154" s="89"/>
      <c r="QFB154" s="89"/>
      <c r="QFC154" s="89"/>
      <c r="QFD154" s="89"/>
      <c r="QFE154" s="89"/>
      <c r="QFF154" s="89"/>
      <c r="QFG154" s="89"/>
      <c r="QFH154" s="89"/>
      <c r="QFI154" s="89"/>
      <c r="QFJ154" s="89"/>
      <c r="QFK154" s="89"/>
      <c r="QFL154" s="89"/>
      <c r="QFM154" s="89"/>
      <c r="QFN154" s="89"/>
      <c r="QFO154" s="89"/>
      <c r="QFP154" s="89"/>
      <c r="QFQ154" s="89"/>
      <c r="QFR154" s="89"/>
      <c r="QFS154" s="89"/>
      <c r="QFT154" s="89"/>
      <c r="QFU154" s="89"/>
      <c r="QFV154" s="89"/>
      <c r="QFW154" s="89"/>
      <c r="QFX154" s="89"/>
      <c r="QFY154" s="89"/>
      <c r="QFZ154" s="89"/>
      <c r="QGA154" s="89"/>
      <c r="QGB154" s="89"/>
      <c r="QGC154" s="89"/>
      <c r="QGD154" s="89"/>
      <c r="QGE154" s="89"/>
      <c r="QGF154" s="89"/>
      <c r="QGG154" s="89"/>
      <c r="QGH154" s="89"/>
      <c r="QGI154" s="89"/>
      <c r="QGJ154" s="89"/>
      <c r="QGK154" s="89"/>
      <c r="QGL154" s="89"/>
      <c r="QGM154" s="89"/>
      <c r="QGN154" s="89"/>
      <c r="QGO154" s="89"/>
      <c r="QGP154" s="89"/>
      <c r="QGQ154" s="89"/>
      <c r="QGR154" s="89"/>
      <c r="QGS154" s="89"/>
      <c r="QGT154" s="89"/>
      <c r="QGU154" s="89"/>
      <c r="QGV154" s="89"/>
      <c r="QGW154" s="89"/>
      <c r="QGX154" s="89"/>
      <c r="QGY154" s="89"/>
      <c r="QGZ154" s="89"/>
      <c r="QHA154" s="89"/>
      <c r="QHB154" s="89"/>
      <c r="QHC154" s="89"/>
      <c r="QHD154" s="89"/>
      <c r="QHE154" s="89"/>
      <c r="QHF154" s="89"/>
      <c r="QHG154" s="89"/>
      <c r="QHH154" s="89"/>
      <c r="QHI154" s="89"/>
      <c r="QHJ154" s="89"/>
      <c r="QHK154" s="89"/>
      <c r="QHL154" s="89"/>
      <c r="QHM154" s="89"/>
      <c r="QHN154" s="89"/>
      <c r="QHO154" s="89"/>
      <c r="QHP154" s="89"/>
      <c r="QHQ154" s="89"/>
      <c r="QHR154" s="89"/>
      <c r="QHS154" s="89"/>
      <c r="QHT154" s="89"/>
      <c r="QHU154" s="89"/>
      <c r="QHV154" s="89"/>
      <c r="QHW154" s="89"/>
      <c r="QHX154" s="89"/>
      <c r="QHY154" s="89"/>
      <c r="QHZ154" s="89"/>
      <c r="QIA154" s="89"/>
      <c r="QIB154" s="89"/>
      <c r="QIC154" s="89"/>
      <c r="QID154" s="89"/>
      <c r="QIE154" s="89"/>
      <c r="QIF154" s="89"/>
      <c r="QIG154" s="89"/>
      <c r="QIH154" s="89"/>
      <c r="QII154" s="89"/>
      <c r="QIJ154" s="89"/>
      <c r="QIK154" s="89"/>
      <c r="QIL154" s="89"/>
      <c r="QIM154" s="89"/>
      <c r="QIN154" s="89"/>
      <c r="QIO154" s="89"/>
      <c r="QIP154" s="89"/>
      <c r="QIQ154" s="89"/>
      <c r="QIR154" s="89"/>
      <c r="QIS154" s="89"/>
      <c r="QIT154" s="89"/>
      <c r="QIU154" s="89"/>
      <c r="QIV154" s="89"/>
      <c r="QIW154" s="89"/>
      <c r="QIX154" s="89"/>
      <c r="QIY154" s="89"/>
      <c r="QIZ154" s="89"/>
      <c r="QJA154" s="89"/>
      <c r="QJB154" s="89"/>
      <c r="QJC154" s="89"/>
      <c r="QJD154" s="89"/>
      <c r="QJE154" s="89"/>
      <c r="QJF154" s="89"/>
      <c r="QJG154" s="89"/>
      <c r="QJH154" s="89"/>
      <c r="QJI154" s="89"/>
      <c r="QJJ154" s="89"/>
      <c r="QJK154" s="89"/>
      <c r="QJL154" s="89"/>
      <c r="QJM154" s="89"/>
      <c r="QJN154" s="89"/>
      <c r="QJO154" s="89"/>
      <c r="QJP154" s="89"/>
      <c r="QJQ154" s="89"/>
      <c r="QJR154" s="89"/>
      <c r="QJS154" s="89"/>
      <c r="QJT154" s="89"/>
      <c r="QJU154" s="89"/>
      <c r="QJV154" s="89"/>
      <c r="QJW154" s="89"/>
      <c r="QJX154" s="89"/>
      <c r="QJY154" s="89"/>
      <c r="QJZ154" s="89"/>
      <c r="QKA154" s="89"/>
      <c r="QKB154" s="89"/>
      <c r="QKC154" s="89"/>
      <c r="QKD154" s="89"/>
      <c r="QKE154" s="89"/>
      <c r="QKF154" s="89"/>
      <c r="QKG154" s="89"/>
      <c r="QKH154" s="89"/>
      <c r="QKI154" s="89"/>
      <c r="QKJ154" s="89"/>
      <c r="QKK154" s="89"/>
      <c r="QKL154" s="89"/>
      <c r="QKM154" s="89"/>
      <c r="QKN154" s="89"/>
      <c r="QKO154" s="89"/>
      <c r="QKP154" s="89"/>
      <c r="QKQ154" s="89"/>
      <c r="QKR154" s="89"/>
      <c r="QKS154" s="89"/>
      <c r="QKT154" s="89"/>
      <c r="QKU154" s="89"/>
      <c r="QKV154" s="89"/>
      <c r="QKW154" s="89"/>
      <c r="QKX154" s="89"/>
      <c r="QKY154" s="89"/>
      <c r="QKZ154" s="89"/>
      <c r="QLA154" s="89"/>
      <c r="QLB154" s="89"/>
      <c r="QLC154" s="89"/>
      <c r="QLD154" s="89"/>
      <c r="QLE154" s="89"/>
      <c r="QLF154" s="89"/>
      <c r="QLG154" s="89"/>
      <c r="QLH154" s="89"/>
      <c r="QLI154" s="89"/>
      <c r="QLJ154" s="89"/>
      <c r="QLK154" s="89"/>
      <c r="QLL154" s="89"/>
      <c r="QLM154" s="89"/>
      <c r="QLN154" s="89"/>
      <c r="QLO154" s="89"/>
      <c r="QLP154" s="89"/>
      <c r="QLQ154" s="89"/>
      <c r="QLR154" s="89"/>
      <c r="QLS154" s="89"/>
      <c r="QLT154" s="89"/>
      <c r="QLU154" s="89"/>
      <c r="QLV154" s="89"/>
      <c r="QLW154" s="89"/>
      <c r="QLX154" s="89"/>
      <c r="QLY154" s="89"/>
      <c r="QLZ154" s="89"/>
      <c r="QMA154" s="89"/>
      <c r="QMB154" s="89"/>
      <c r="QMC154" s="89"/>
      <c r="QMD154" s="89"/>
      <c r="QME154" s="89"/>
      <c r="QMF154" s="89"/>
      <c r="QMG154" s="89"/>
      <c r="QMH154" s="89"/>
      <c r="QMI154" s="89"/>
      <c r="QMJ154" s="89"/>
      <c r="QMK154" s="89"/>
      <c r="QML154" s="89"/>
      <c r="QMM154" s="89"/>
      <c r="QMN154" s="89"/>
      <c r="QMO154" s="89"/>
      <c r="QMP154" s="89"/>
      <c r="QMQ154" s="89"/>
      <c r="QMR154" s="89"/>
      <c r="QMS154" s="89"/>
      <c r="QMT154" s="89"/>
      <c r="QMU154" s="89"/>
      <c r="QMV154" s="89"/>
      <c r="QMW154" s="89"/>
      <c r="QMX154" s="89"/>
      <c r="QMY154" s="89"/>
      <c r="QMZ154" s="89"/>
      <c r="QNA154" s="89"/>
      <c r="QNB154" s="89"/>
      <c r="QNC154" s="89"/>
      <c r="QND154" s="89"/>
      <c r="QNE154" s="89"/>
      <c r="QNF154" s="89"/>
      <c r="QNG154" s="89"/>
      <c r="QNH154" s="89"/>
      <c r="QNI154" s="89"/>
      <c r="QNJ154" s="89"/>
      <c r="QNK154" s="89"/>
      <c r="QNL154" s="89"/>
      <c r="QNM154" s="89"/>
      <c r="QNN154" s="89"/>
      <c r="QNO154" s="89"/>
      <c r="QNP154" s="89"/>
      <c r="QNQ154" s="89"/>
      <c r="QNR154" s="89"/>
      <c r="QNS154" s="89"/>
      <c r="QNT154" s="89"/>
      <c r="QNU154" s="89"/>
      <c r="QNV154" s="89"/>
      <c r="QNW154" s="89"/>
      <c r="QNX154" s="89"/>
      <c r="QNY154" s="89"/>
      <c r="QNZ154" s="89"/>
      <c r="QOA154" s="89"/>
      <c r="QOB154" s="89"/>
      <c r="QOC154" s="89"/>
      <c r="QOD154" s="89"/>
      <c r="QOE154" s="89"/>
      <c r="QOF154" s="89"/>
      <c r="QOG154" s="89"/>
      <c r="QOH154" s="89"/>
      <c r="QOI154" s="89"/>
      <c r="QOJ154" s="89"/>
      <c r="QOK154" s="89"/>
      <c r="QOL154" s="89"/>
      <c r="QOM154" s="89"/>
      <c r="QON154" s="89"/>
      <c r="QOO154" s="89"/>
      <c r="QOP154" s="89"/>
      <c r="QOQ154" s="89"/>
      <c r="QOR154" s="89"/>
      <c r="QOS154" s="89"/>
      <c r="QOT154" s="89"/>
      <c r="QOU154" s="89"/>
      <c r="QOV154" s="89"/>
      <c r="QOW154" s="89"/>
      <c r="QOX154" s="89"/>
      <c r="QOY154" s="89"/>
      <c r="QOZ154" s="89"/>
      <c r="QPA154" s="89"/>
      <c r="QPB154" s="89"/>
      <c r="QPC154" s="89"/>
      <c r="QPD154" s="89"/>
      <c r="QPE154" s="89"/>
      <c r="QPF154" s="89"/>
      <c r="QPG154" s="89"/>
      <c r="QPH154" s="89"/>
      <c r="QPI154" s="89"/>
      <c r="QPJ154" s="89"/>
      <c r="QPK154" s="89"/>
      <c r="QPL154" s="89"/>
      <c r="QPM154" s="89"/>
      <c r="QPN154" s="89"/>
      <c r="QPO154" s="89"/>
      <c r="QPP154" s="89"/>
      <c r="QPQ154" s="89"/>
      <c r="QPR154" s="89"/>
      <c r="QPS154" s="89"/>
      <c r="QPT154" s="89"/>
      <c r="QPU154" s="89"/>
      <c r="QPV154" s="89"/>
      <c r="QPW154" s="89"/>
      <c r="QPX154" s="89"/>
      <c r="QPY154" s="89"/>
      <c r="QPZ154" s="89"/>
      <c r="QQA154" s="89"/>
      <c r="QQB154" s="89"/>
      <c r="QQC154" s="89"/>
      <c r="QQD154" s="89"/>
      <c r="QQE154" s="89"/>
      <c r="QQF154" s="89"/>
      <c r="QQG154" s="89"/>
      <c r="QQH154" s="89"/>
      <c r="QQI154" s="89"/>
      <c r="QQJ154" s="89"/>
      <c r="QQK154" s="89"/>
      <c r="QQL154" s="89"/>
      <c r="QQM154" s="89"/>
      <c r="QQN154" s="89"/>
      <c r="QQO154" s="89"/>
      <c r="QQP154" s="89"/>
      <c r="QQQ154" s="89"/>
      <c r="QQR154" s="89"/>
      <c r="QQS154" s="89"/>
      <c r="QQT154" s="89"/>
      <c r="QQU154" s="89"/>
      <c r="QQV154" s="89"/>
      <c r="QQW154" s="89"/>
      <c r="QQX154" s="89"/>
      <c r="QQY154" s="89"/>
      <c r="QQZ154" s="89"/>
      <c r="QRA154" s="89"/>
      <c r="QRB154" s="89"/>
      <c r="QRC154" s="89"/>
      <c r="QRD154" s="89"/>
      <c r="QRE154" s="89"/>
      <c r="QRF154" s="89"/>
      <c r="QRG154" s="89"/>
      <c r="QRH154" s="89"/>
      <c r="QRI154" s="89"/>
      <c r="QRJ154" s="89"/>
      <c r="QRK154" s="89"/>
      <c r="QRL154" s="89"/>
      <c r="QRM154" s="89"/>
      <c r="QRN154" s="89"/>
      <c r="QRO154" s="89"/>
      <c r="QRP154" s="89"/>
      <c r="QRQ154" s="89"/>
      <c r="QRR154" s="89"/>
      <c r="QRS154" s="89"/>
      <c r="QRT154" s="89"/>
      <c r="QRU154" s="89"/>
      <c r="QRV154" s="89"/>
      <c r="QRW154" s="89"/>
      <c r="QRX154" s="89"/>
      <c r="QRY154" s="89"/>
      <c r="QRZ154" s="89"/>
      <c r="QSA154" s="89"/>
      <c r="QSB154" s="89"/>
      <c r="QSC154" s="89"/>
      <c r="QSD154" s="89"/>
      <c r="QSE154" s="89"/>
      <c r="QSF154" s="89"/>
      <c r="QSG154" s="89"/>
      <c r="QSH154" s="89"/>
      <c r="QSI154" s="89"/>
      <c r="QSJ154" s="89"/>
      <c r="QSK154" s="89"/>
      <c r="QSL154" s="89"/>
      <c r="QSM154" s="89"/>
      <c r="QSN154" s="89"/>
      <c r="QSO154" s="89"/>
      <c r="QSP154" s="89"/>
      <c r="QSQ154" s="89"/>
      <c r="QSR154" s="89"/>
      <c r="QSS154" s="89"/>
      <c r="QST154" s="89"/>
      <c r="QSU154" s="89"/>
      <c r="QSV154" s="89"/>
      <c r="QSW154" s="89"/>
      <c r="QSX154" s="89"/>
      <c r="QSY154" s="89"/>
      <c r="QSZ154" s="89"/>
      <c r="QTA154" s="89"/>
      <c r="QTB154" s="89"/>
      <c r="QTC154" s="89"/>
      <c r="QTD154" s="89"/>
      <c r="QTE154" s="89"/>
      <c r="QTF154" s="89"/>
      <c r="QTG154" s="89"/>
      <c r="QTH154" s="89"/>
      <c r="QTI154" s="89"/>
      <c r="QTJ154" s="89"/>
      <c r="QTK154" s="89"/>
      <c r="QTL154" s="89"/>
      <c r="QTM154" s="89"/>
      <c r="QTN154" s="89"/>
      <c r="QTO154" s="89"/>
      <c r="QTP154" s="89"/>
      <c r="QTQ154" s="89"/>
      <c r="QTR154" s="89"/>
      <c r="QTS154" s="89"/>
      <c r="QTT154" s="89"/>
      <c r="QTU154" s="89"/>
      <c r="QTV154" s="89"/>
      <c r="QTW154" s="89"/>
      <c r="QTX154" s="89"/>
      <c r="QTY154" s="89"/>
      <c r="QTZ154" s="89"/>
      <c r="QUA154" s="89"/>
      <c r="QUB154" s="89"/>
      <c r="QUC154" s="89"/>
      <c r="QUD154" s="89"/>
      <c r="QUE154" s="89"/>
      <c r="QUF154" s="89"/>
      <c r="QUG154" s="89"/>
      <c r="QUH154" s="89"/>
      <c r="QUI154" s="89"/>
      <c r="QUJ154" s="89"/>
      <c r="QUK154" s="89"/>
      <c r="QUL154" s="89"/>
      <c r="QUM154" s="89"/>
      <c r="QUN154" s="89"/>
      <c r="QUO154" s="89"/>
      <c r="QUP154" s="89"/>
      <c r="QUQ154" s="89"/>
      <c r="QUR154" s="89"/>
      <c r="QUS154" s="89"/>
      <c r="QUT154" s="89"/>
      <c r="QUU154" s="89"/>
      <c r="QUV154" s="89"/>
      <c r="QUW154" s="89"/>
      <c r="QUX154" s="89"/>
      <c r="QUY154" s="89"/>
      <c r="QUZ154" s="89"/>
      <c r="QVA154" s="89"/>
      <c r="QVB154" s="89"/>
      <c r="QVC154" s="89"/>
      <c r="QVD154" s="89"/>
      <c r="QVE154" s="89"/>
      <c r="QVF154" s="89"/>
      <c r="QVG154" s="89"/>
      <c r="QVH154" s="89"/>
      <c r="QVI154" s="89"/>
      <c r="QVJ154" s="89"/>
      <c r="QVK154" s="89"/>
      <c r="QVL154" s="89"/>
      <c r="QVM154" s="89"/>
      <c r="QVN154" s="89"/>
      <c r="QVO154" s="89"/>
      <c r="QVP154" s="89"/>
      <c r="QVQ154" s="89"/>
      <c r="QVR154" s="89"/>
      <c r="QVS154" s="89"/>
      <c r="QVT154" s="89"/>
      <c r="QVU154" s="89"/>
      <c r="QVV154" s="89"/>
      <c r="QVW154" s="89"/>
      <c r="QVX154" s="89"/>
      <c r="QVY154" s="89"/>
      <c r="QVZ154" s="89"/>
      <c r="QWA154" s="89"/>
      <c r="QWB154" s="89"/>
      <c r="QWC154" s="89"/>
      <c r="QWD154" s="89"/>
      <c r="QWE154" s="89"/>
      <c r="QWF154" s="89"/>
      <c r="QWG154" s="89"/>
      <c r="QWH154" s="89"/>
      <c r="QWI154" s="89"/>
      <c r="QWJ154" s="89"/>
      <c r="QWK154" s="89"/>
      <c r="QWL154" s="89"/>
      <c r="QWM154" s="89"/>
      <c r="QWN154" s="89"/>
      <c r="QWO154" s="89"/>
      <c r="QWP154" s="89"/>
      <c r="QWQ154" s="89"/>
      <c r="QWR154" s="89"/>
      <c r="QWS154" s="89"/>
      <c r="QWT154" s="89"/>
      <c r="QWU154" s="89"/>
      <c r="QWV154" s="89"/>
      <c r="QWW154" s="89"/>
      <c r="QWX154" s="89"/>
      <c r="QWY154" s="89"/>
      <c r="QWZ154" s="89"/>
      <c r="QXA154" s="89"/>
      <c r="QXB154" s="89"/>
      <c r="QXC154" s="89"/>
      <c r="QXD154" s="89"/>
      <c r="QXE154" s="89"/>
      <c r="QXF154" s="89"/>
      <c r="QXG154" s="89"/>
      <c r="QXH154" s="89"/>
      <c r="QXI154" s="89"/>
      <c r="QXJ154" s="89"/>
      <c r="QXK154" s="89"/>
      <c r="QXL154" s="89"/>
      <c r="QXM154" s="89"/>
      <c r="QXN154" s="89"/>
      <c r="QXO154" s="89"/>
      <c r="QXP154" s="89"/>
      <c r="QXQ154" s="89"/>
      <c r="QXR154" s="89"/>
      <c r="QXS154" s="89"/>
      <c r="QXT154" s="89"/>
      <c r="QXU154" s="89"/>
      <c r="QXV154" s="89"/>
      <c r="QXW154" s="89"/>
      <c r="QXX154" s="89"/>
      <c r="QXY154" s="89"/>
      <c r="QXZ154" s="89"/>
      <c r="QYA154" s="89"/>
      <c r="QYB154" s="89"/>
      <c r="QYC154" s="89"/>
      <c r="QYD154" s="89"/>
      <c r="QYE154" s="89"/>
      <c r="QYF154" s="89"/>
      <c r="QYG154" s="89"/>
      <c r="QYH154" s="89"/>
      <c r="QYI154" s="89"/>
      <c r="QYJ154" s="89"/>
      <c r="QYK154" s="89"/>
      <c r="QYL154" s="89"/>
      <c r="QYM154" s="89"/>
      <c r="QYN154" s="89"/>
      <c r="QYO154" s="89"/>
      <c r="QYP154" s="89"/>
      <c r="QYQ154" s="89"/>
      <c r="QYR154" s="89"/>
      <c r="QYS154" s="89"/>
      <c r="QYT154" s="89"/>
      <c r="QYU154" s="89"/>
      <c r="QYV154" s="89"/>
      <c r="QYW154" s="89"/>
      <c r="QYX154" s="89"/>
      <c r="QYY154" s="89"/>
      <c r="QYZ154" s="89"/>
      <c r="QZA154" s="89"/>
      <c r="QZB154" s="89"/>
      <c r="QZC154" s="89"/>
      <c r="QZD154" s="89"/>
      <c r="QZE154" s="89"/>
      <c r="QZF154" s="89"/>
      <c r="QZG154" s="89"/>
      <c r="QZH154" s="89"/>
      <c r="QZI154" s="89"/>
      <c r="QZJ154" s="89"/>
      <c r="QZK154" s="89"/>
      <c r="QZL154" s="89"/>
      <c r="QZM154" s="89"/>
      <c r="QZN154" s="89"/>
      <c r="QZO154" s="89"/>
      <c r="QZP154" s="89"/>
      <c r="QZQ154" s="89"/>
      <c r="QZR154" s="89"/>
      <c r="QZS154" s="89"/>
      <c r="QZT154" s="89"/>
      <c r="QZU154" s="89"/>
      <c r="QZV154" s="89"/>
      <c r="QZW154" s="89"/>
      <c r="QZX154" s="89"/>
      <c r="QZY154" s="89"/>
      <c r="QZZ154" s="89"/>
      <c r="RAA154" s="89"/>
      <c r="RAB154" s="89"/>
      <c r="RAC154" s="89"/>
      <c r="RAD154" s="89"/>
      <c r="RAE154" s="89"/>
      <c r="RAF154" s="89"/>
      <c r="RAG154" s="89"/>
      <c r="RAH154" s="89"/>
      <c r="RAI154" s="89"/>
      <c r="RAJ154" s="89"/>
      <c r="RAK154" s="89"/>
      <c r="RAL154" s="89"/>
      <c r="RAM154" s="89"/>
      <c r="RAN154" s="89"/>
      <c r="RAO154" s="89"/>
      <c r="RAP154" s="89"/>
      <c r="RAQ154" s="89"/>
      <c r="RAR154" s="89"/>
      <c r="RAS154" s="89"/>
      <c r="RAT154" s="89"/>
      <c r="RAU154" s="89"/>
      <c r="RAV154" s="89"/>
      <c r="RAW154" s="89"/>
      <c r="RAX154" s="89"/>
      <c r="RAY154" s="89"/>
      <c r="RAZ154" s="89"/>
      <c r="RBA154" s="89"/>
      <c r="RBB154" s="89"/>
      <c r="RBC154" s="89"/>
      <c r="RBD154" s="89"/>
      <c r="RBE154" s="89"/>
      <c r="RBF154" s="89"/>
      <c r="RBG154" s="89"/>
      <c r="RBH154" s="89"/>
      <c r="RBI154" s="89"/>
      <c r="RBJ154" s="89"/>
      <c r="RBK154" s="89"/>
      <c r="RBL154" s="89"/>
      <c r="RBM154" s="89"/>
      <c r="RBN154" s="89"/>
      <c r="RBO154" s="89"/>
      <c r="RBP154" s="89"/>
      <c r="RBQ154" s="89"/>
      <c r="RBR154" s="89"/>
      <c r="RBS154" s="89"/>
      <c r="RBT154" s="89"/>
      <c r="RBU154" s="89"/>
      <c r="RBV154" s="89"/>
      <c r="RBW154" s="89"/>
      <c r="RBX154" s="89"/>
      <c r="RBY154" s="89"/>
      <c r="RBZ154" s="89"/>
      <c r="RCA154" s="89"/>
      <c r="RCB154" s="89"/>
      <c r="RCC154" s="89"/>
      <c r="RCD154" s="89"/>
      <c r="RCE154" s="89"/>
      <c r="RCF154" s="89"/>
      <c r="RCG154" s="89"/>
      <c r="RCH154" s="89"/>
      <c r="RCI154" s="89"/>
      <c r="RCJ154" s="89"/>
      <c r="RCK154" s="89"/>
      <c r="RCL154" s="89"/>
      <c r="RCM154" s="89"/>
      <c r="RCN154" s="89"/>
      <c r="RCO154" s="89"/>
      <c r="RCP154" s="89"/>
      <c r="RCQ154" s="89"/>
      <c r="RCR154" s="89"/>
      <c r="RCS154" s="89"/>
      <c r="RCT154" s="89"/>
      <c r="RCU154" s="89"/>
      <c r="RCV154" s="89"/>
      <c r="RCW154" s="89"/>
      <c r="RCX154" s="89"/>
      <c r="RCY154" s="89"/>
      <c r="RCZ154" s="89"/>
      <c r="RDA154" s="89"/>
      <c r="RDB154" s="89"/>
      <c r="RDC154" s="89"/>
      <c r="RDD154" s="89"/>
      <c r="RDE154" s="89"/>
      <c r="RDF154" s="89"/>
      <c r="RDG154" s="89"/>
      <c r="RDH154" s="89"/>
      <c r="RDI154" s="89"/>
      <c r="RDJ154" s="89"/>
      <c r="RDK154" s="89"/>
      <c r="RDL154" s="89"/>
      <c r="RDM154" s="89"/>
      <c r="RDN154" s="89"/>
      <c r="RDO154" s="89"/>
      <c r="RDP154" s="89"/>
      <c r="RDQ154" s="89"/>
      <c r="RDR154" s="89"/>
      <c r="RDS154" s="89"/>
      <c r="RDT154" s="89"/>
      <c r="RDU154" s="89"/>
      <c r="RDV154" s="89"/>
      <c r="RDW154" s="89"/>
      <c r="RDX154" s="89"/>
      <c r="RDY154" s="89"/>
      <c r="RDZ154" s="89"/>
      <c r="REA154" s="89"/>
      <c r="REB154" s="89"/>
      <c r="REC154" s="89"/>
      <c r="RED154" s="89"/>
      <c r="REE154" s="89"/>
      <c r="REF154" s="89"/>
      <c r="REG154" s="89"/>
      <c r="REH154" s="89"/>
      <c r="REI154" s="89"/>
      <c r="REJ154" s="89"/>
      <c r="REK154" s="89"/>
      <c r="REL154" s="89"/>
      <c r="REM154" s="89"/>
      <c r="REN154" s="89"/>
      <c r="REO154" s="89"/>
      <c r="REP154" s="89"/>
      <c r="REQ154" s="89"/>
      <c r="RER154" s="89"/>
      <c r="RES154" s="89"/>
      <c r="RET154" s="89"/>
      <c r="REU154" s="89"/>
      <c r="REV154" s="89"/>
      <c r="REW154" s="89"/>
      <c r="REX154" s="89"/>
      <c r="REY154" s="89"/>
      <c r="REZ154" s="89"/>
      <c r="RFA154" s="89"/>
      <c r="RFB154" s="89"/>
      <c r="RFC154" s="89"/>
      <c r="RFD154" s="89"/>
      <c r="RFE154" s="89"/>
      <c r="RFF154" s="89"/>
      <c r="RFG154" s="89"/>
      <c r="RFH154" s="89"/>
      <c r="RFI154" s="89"/>
      <c r="RFJ154" s="89"/>
      <c r="RFK154" s="89"/>
      <c r="RFL154" s="89"/>
      <c r="RFM154" s="89"/>
      <c r="RFN154" s="89"/>
      <c r="RFO154" s="89"/>
      <c r="RFP154" s="89"/>
      <c r="RFQ154" s="89"/>
      <c r="RFR154" s="89"/>
      <c r="RFS154" s="89"/>
      <c r="RFT154" s="89"/>
      <c r="RFU154" s="89"/>
      <c r="RFV154" s="89"/>
      <c r="RFW154" s="89"/>
      <c r="RFX154" s="89"/>
      <c r="RFY154" s="89"/>
      <c r="RFZ154" s="89"/>
      <c r="RGA154" s="89"/>
      <c r="RGB154" s="89"/>
      <c r="RGC154" s="89"/>
      <c r="RGD154" s="89"/>
      <c r="RGE154" s="89"/>
      <c r="RGF154" s="89"/>
      <c r="RGG154" s="89"/>
      <c r="RGH154" s="89"/>
      <c r="RGI154" s="89"/>
      <c r="RGJ154" s="89"/>
      <c r="RGK154" s="89"/>
      <c r="RGL154" s="89"/>
      <c r="RGM154" s="89"/>
      <c r="RGN154" s="89"/>
      <c r="RGO154" s="89"/>
      <c r="RGP154" s="89"/>
      <c r="RGQ154" s="89"/>
      <c r="RGR154" s="89"/>
      <c r="RGS154" s="89"/>
      <c r="RGT154" s="89"/>
      <c r="RGU154" s="89"/>
      <c r="RGV154" s="89"/>
      <c r="RGW154" s="89"/>
      <c r="RGX154" s="89"/>
      <c r="RGY154" s="89"/>
      <c r="RGZ154" s="89"/>
      <c r="RHA154" s="89"/>
      <c r="RHB154" s="89"/>
      <c r="RHC154" s="89"/>
      <c r="RHD154" s="89"/>
      <c r="RHE154" s="89"/>
      <c r="RHF154" s="89"/>
      <c r="RHG154" s="89"/>
      <c r="RHH154" s="89"/>
      <c r="RHI154" s="89"/>
      <c r="RHJ154" s="89"/>
      <c r="RHK154" s="89"/>
      <c r="RHL154" s="89"/>
      <c r="RHM154" s="89"/>
      <c r="RHN154" s="89"/>
      <c r="RHO154" s="89"/>
      <c r="RHP154" s="89"/>
      <c r="RHQ154" s="89"/>
      <c r="RHR154" s="89"/>
      <c r="RHS154" s="89"/>
      <c r="RHT154" s="89"/>
      <c r="RHU154" s="89"/>
      <c r="RHV154" s="89"/>
      <c r="RHW154" s="89"/>
      <c r="RHX154" s="89"/>
      <c r="RHY154" s="89"/>
      <c r="RHZ154" s="89"/>
      <c r="RIA154" s="89"/>
      <c r="RIB154" s="89"/>
      <c r="RIC154" s="89"/>
      <c r="RID154" s="89"/>
      <c r="RIE154" s="89"/>
      <c r="RIF154" s="89"/>
      <c r="RIG154" s="89"/>
      <c r="RIH154" s="89"/>
      <c r="RII154" s="89"/>
      <c r="RIJ154" s="89"/>
      <c r="RIK154" s="89"/>
      <c r="RIL154" s="89"/>
      <c r="RIM154" s="89"/>
      <c r="RIN154" s="89"/>
      <c r="RIO154" s="89"/>
      <c r="RIP154" s="89"/>
      <c r="RIQ154" s="89"/>
      <c r="RIR154" s="89"/>
      <c r="RIS154" s="89"/>
      <c r="RIT154" s="89"/>
      <c r="RIU154" s="89"/>
      <c r="RIV154" s="89"/>
      <c r="RIW154" s="89"/>
      <c r="RIX154" s="89"/>
      <c r="RIY154" s="89"/>
      <c r="RIZ154" s="89"/>
      <c r="RJA154" s="89"/>
      <c r="RJB154" s="89"/>
      <c r="RJC154" s="89"/>
      <c r="RJD154" s="89"/>
      <c r="RJE154" s="89"/>
      <c r="RJF154" s="89"/>
      <c r="RJG154" s="89"/>
      <c r="RJH154" s="89"/>
      <c r="RJI154" s="89"/>
      <c r="RJJ154" s="89"/>
      <c r="RJK154" s="89"/>
      <c r="RJL154" s="89"/>
      <c r="RJM154" s="89"/>
      <c r="RJN154" s="89"/>
      <c r="RJO154" s="89"/>
      <c r="RJP154" s="89"/>
      <c r="RJQ154" s="89"/>
      <c r="RJR154" s="89"/>
      <c r="RJS154" s="89"/>
      <c r="RJT154" s="89"/>
      <c r="RJU154" s="89"/>
      <c r="RJV154" s="89"/>
      <c r="RJW154" s="89"/>
      <c r="RJX154" s="89"/>
      <c r="RJY154" s="89"/>
      <c r="RJZ154" s="89"/>
      <c r="RKA154" s="89"/>
      <c r="RKB154" s="89"/>
      <c r="RKC154" s="89"/>
      <c r="RKD154" s="89"/>
      <c r="RKE154" s="89"/>
      <c r="RKF154" s="89"/>
      <c r="RKG154" s="89"/>
      <c r="RKH154" s="89"/>
      <c r="RKI154" s="89"/>
      <c r="RKJ154" s="89"/>
      <c r="RKK154" s="89"/>
      <c r="RKL154" s="89"/>
      <c r="RKM154" s="89"/>
      <c r="RKN154" s="89"/>
      <c r="RKO154" s="89"/>
      <c r="RKP154" s="89"/>
      <c r="RKQ154" s="89"/>
      <c r="RKR154" s="89"/>
      <c r="RKS154" s="89"/>
      <c r="RKT154" s="89"/>
      <c r="RKU154" s="89"/>
      <c r="RKV154" s="89"/>
      <c r="RKW154" s="89"/>
      <c r="RKX154" s="89"/>
      <c r="RKY154" s="89"/>
      <c r="RKZ154" s="89"/>
      <c r="RLA154" s="89"/>
      <c r="RLB154" s="89"/>
      <c r="RLC154" s="89"/>
      <c r="RLD154" s="89"/>
      <c r="RLE154" s="89"/>
      <c r="RLF154" s="89"/>
      <c r="RLG154" s="89"/>
      <c r="RLH154" s="89"/>
      <c r="RLI154" s="89"/>
      <c r="RLJ154" s="89"/>
      <c r="RLK154" s="89"/>
      <c r="RLL154" s="89"/>
      <c r="RLM154" s="89"/>
      <c r="RLN154" s="89"/>
      <c r="RLO154" s="89"/>
      <c r="RLP154" s="89"/>
      <c r="RLQ154" s="89"/>
      <c r="RLR154" s="89"/>
      <c r="RLS154" s="89"/>
      <c r="RLT154" s="89"/>
      <c r="RLU154" s="89"/>
      <c r="RLV154" s="89"/>
      <c r="RLW154" s="89"/>
      <c r="RLX154" s="89"/>
      <c r="RLY154" s="89"/>
      <c r="RLZ154" s="89"/>
      <c r="RMA154" s="89"/>
      <c r="RMB154" s="89"/>
      <c r="RMC154" s="89"/>
      <c r="RMD154" s="89"/>
      <c r="RME154" s="89"/>
      <c r="RMF154" s="89"/>
      <c r="RMG154" s="89"/>
      <c r="RMH154" s="89"/>
      <c r="RMI154" s="89"/>
      <c r="RMJ154" s="89"/>
      <c r="RMK154" s="89"/>
      <c r="RML154" s="89"/>
      <c r="RMM154" s="89"/>
      <c r="RMN154" s="89"/>
      <c r="RMO154" s="89"/>
      <c r="RMP154" s="89"/>
      <c r="RMQ154" s="89"/>
      <c r="RMR154" s="89"/>
      <c r="RMS154" s="89"/>
      <c r="RMT154" s="89"/>
      <c r="RMU154" s="89"/>
      <c r="RMV154" s="89"/>
      <c r="RMW154" s="89"/>
      <c r="RMX154" s="89"/>
      <c r="RMY154" s="89"/>
      <c r="RMZ154" s="89"/>
      <c r="RNA154" s="89"/>
      <c r="RNB154" s="89"/>
      <c r="RNC154" s="89"/>
      <c r="RND154" s="89"/>
      <c r="RNE154" s="89"/>
      <c r="RNF154" s="89"/>
      <c r="RNG154" s="89"/>
      <c r="RNH154" s="89"/>
      <c r="RNI154" s="89"/>
      <c r="RNJ154" s="89"/>
      <c r="RNK154" s="89"/>
      <c r="RNL154" s="89"/>
      <c r="RNM154" s="89"/>
      <c r="RNN154" s="89"/>
      <c r="RNO154" s="89"/>
      <c r="RNP154" s="89"/>
      <c r="RNQ154" s="89"/>
      <c r="RNR154" s="89"/>
      <c r="RNS154" s="89"/>
      <c r="RNT154" s="89"/>
      <c r="RNU154" s="89"/>
      <c r="RNV154" s="89"/>
      <c r="RNW154" s="89"/>
      <c r="RNX154" s="89"/>
      <c r="RNY154" s="89"/>
      <c r="RNZ154" s="89"/>
      <c r="ROA154" s="89"/>
      <c r="ROB154" s="89"/>
      <c r="ROC154" s="89"/>
      <c r="ROD154" s="89"/>
      <c r="ROE154" s="89"/>
      <c r="ROF154" s="89"/>
      <c r="ROG154" s="89"/>
      <c r="ROH154" s="89"/>
      <c r="ROI154" s="89"/>
      <c r="ROJ154" s="89"/>
      <c r="ROK154" s="89"/>
      <c r="ROL154" s="89"/>
      <c r="ROM154" s="89"/>
      <c r="RON154" s="89"/>
      <c r="ROO154" s="89"/>
      <c r="ROP154" s="89"/>
      <c r="ROQ154" s="89"/>
      <c r="ROR154" s="89"/>
      <c r="ROS154" s="89"/>
      <c r="ROT154" s="89"/>
      <c r="ROU154" s="89"/>
      <c r="ROV154" s="89"/>
      <c r="ROW154" s="89"/>
      <c r="ROX154" s="89"/>
      <c r="ROY154" s="89"/>
      <c r="ROZ154" s="89"/>
      <c r="RPA154" s="89"/>
      <c r="RPB154" s="89"/>
      <c r="RPC154" s="89"/>
      <c r="RPD154" s="89"/>
      <c r="RPE154" s="89"/>
      <c r="RPF154" s="89"/>
      <c r="RPG154" s="89"/>
      <c r="RPH154" s="89"/>
      <c r="RPI154" s="89"/>
      <c r="RPJ154" s="89"/>
      <c r="RPK154" s="89"/>
      <c r="RPL154" s="89"/>
      <c r="RPM154" s="89"/>
      <c r="RPN154" s="89"/>
      <c r="RPO154" s="89"/>
      <c r="RPP154" s="89"/>
      <c r="RPQ154" s="89"/>
      <c r="RPR154" s="89"/>
      <c r="RPS154" s="89"/>
      <c r="RPT154" s="89"/>
      <c r="RPU154" s="89"/>
      <c r="RPV154" s="89"/>
      <c r="RPW154" s="89"/>
      <c r="RPX154" s="89"/>
      <c r="RPY154" s="89"/>
      <c r="RPZ154" s="89"/>
      <c r="RQA154" s="89"/>
      <c r="RQB154" s="89"/>
      <c r="RQC154" s="89"/>
      <c r="RQD154" s="89"/>
      <c r="RQE154" s="89"/>
      <c r="RQF154" s="89"/>
      <c r="RQG154" s="89"/>
      <c r="RQH154" s="89"/>
      <c r="RQI154" s="89"/>
      <c r="RQJ154" s="89"/>
      <c r="RQK154" s="89"/>
      <c r="RQL154" s="89"/>
      <c r="RQM154" s="89"/>
      <c r="RQN154" s="89"/>
      <c r="RQO154" s="89"/>
      <c r="RQP154" s="89"/>
      <c r="RQQ154" s="89"/>
      <c r="RQR154" s="89"/>
      <c r="RQS154" s="89"/>
      <c r="RQT154" s="89"/>
      <c r="RQU154" s="89"/>
      <c r="RQV154" s="89"/>
      <c r="RQW154" s="89"/>
      <c r="RQX154" s="89"/>
      <c r="RQY154" s="89"/>
      <c r="RQZ154" s="89"/>
      <c r="RRA154" s="89"/>
      <c r="RRB154" s="89"/>
      <c r="RRC154" s="89"/>
      <c r="RRD154" s="89"/>
      <c r="RRE154" s="89"/>
      <c r="RRF154" s="89"/>
      <c r="RRG154" s="89"/>
      <c r="RRH154" s="89"/>
      <c r="RRI154" s="89"/>
      <c r="RRJ154" s="89"/>
      <c r="RRK154" s="89"/>
      <c r="RRL154" s="89"/>
      <c r="RRM154" s="89"/>
      <c r="RRN154" s="89"/>
      <c r="RRO154" s="89"/>
      <c r="RRP154" s="89"/>
      <c r="RRQ154" s="89"/>
      <c r="RRR154" s="89"/>
      <c r="RRS154" s="89"/>
      <c r="RRT154" s="89"/>
      <c r="RRU154" s="89"/>
      <c r="RRV154" s="89"/>
      <c r="RRW154" s="89"/>
      <c r="RRX154" s="89"/>
      <c r="RRY154" s="89"/>
      <c r="RRZ154" s="89"/>
      <c r="RSA154" s="89"/>
      <c r="RSB154" s="89"/>
      <c r="RSC154" s="89"/>
      <c r="RSD154" s="89"/>
      <c r="RSE154" s="89"/>
      <c r="RSF154" s="89"/>
      <c r="RSG154" s="89"/>
      <c r="RSH154" s="89"/>
      <c r="RSI154" s="89"/>
      <c r="RSJ154" s="89"/>
      <c r="RSK154" s="89"/>
      <c r="RSL154" s="89"/>
      <c r="RSM154" s="89"/>
      <c r="RSN154" s="89"/>
      <c r="RSO154" s="89"/>
      <c r="RSP154" s="89"/>
      <c r="RSQ154" s="89"/>
      <c r="RSR154" s="89"/>
      <c r="RSS154" s="89"/>
      <c r="RST154" s="89"/>
      <c r="RSU154" s="89"/>
      <c r="RSV154" s="89"/>
      <c r="RSW154" s="89"/>
      <c r="RSX154" s="89"/>
      <c r="RSY154" s="89"/>
      <c r="RSZ154" s="89"/>
      <c r="RTA154" s="89"/>
      <c r="RTB154" s="89"/>
      <c r="RTC154" s="89"/>
      <c r="RTD154" s="89"/>
      <c r="RTE154" s="89"/>
      <c r="RTF154" s="89"/>
      <c r="RTG154" s="89"/>
      <c r="RTH154" s="89"/>
      <c r="RTI154" s="89"/>
      <c r="RTJ154" s="89"/>
      <c r="RTK154" s="89"/>
      <c r="RTL154" s="89"/>
      <c r="RTM154" s="89"/>
      <c r="RTN154" s="89"/>
      <c r="RTO154" s="89"/>
      <c r="RTP154" s="89"/>
      <c r="RTQ154" s="89"/>
      <c r="RTR154" s="89"/>
      <c r="RTS154" s="89"/>
      <c r="RTT154" s="89"/>
      <c r="RTU154" s="89"/>
      <c r="RTV154" s="89"/>
      <c r="RTW154" s="89"/>
      <c r="RTX154" s="89"/>
      <c r="RTY154" s="89"/>
      <c r="RTZ154" s="89"/>
      <c r="RUA154" s="89"/>
      <c r="RUB154" s="89"/>
      <c r="RUC154" s="89"/>
      <c r="RUD154" s="89"/>
      <c r="RUE154" s="89"/>
      <c r="RUF154" s="89"/>
      <c r="RUG154" s="89"/>
      <c r="RUH154" s="89"/>
      <c r="RUI154" s="89"/>
      <c r="RUJ154" s="89"/>
      <c r="RUK154" s="89"/>
      <c r="RUL154" s="89"/>
      <c r="RUM154" s="89"/>
      <c r="RUN154" s="89"/>
      <c r="RUO154" s="89"/>
      <c r="RUP154" s="89"/>
      <c r="RUQ154" s="89"/>
      <c r="RUR154" s="89"/>
      <c r="RUS154" s="89"/>
      <c r="RUT154" s="89"/>
      <c r="RUU154" s="89"/>
      <c r="RUV154" s="89"/>
      <c r="RUW154" s="89"/>
      <c r="RUX154" s="89"/>
      <c r="RUY154" s="89"/>
      <c r="RUZ154" s="89"/>
      <c r="RVA154" s="89"/>
      <c r="RVB154" s="89"/>
      <c r="RVC154" s="89"/>
      <c r="RVD154" s="89"/>
      <c r="RVE154" s="89"/>
      <c r="RVF154" s="89"/>
      <c r="RVG154" s="89"/>
      <c r="RVH154" s="89"/>
      <c r="RVI154" s="89"/>
      <c r="RVJ154" s="89"/>
      <c r="RVK154" s="89"/>
      <c r="RVL154" s="89"/>
      <c r="RVM154" s="89"/>
      <c r="RVN154" s="89"/>
      <c r="RVO154" s="89"/>
      <c r="RVP154" s="89"/>
      <c r="RVQ154" s="89"/>
      <c r="RVR154" s="89"/>
      <c r="RVS154" s="89"/>
      <c r="RVT154" s="89"/>
      <c r="RVU154" s="89"/>
      <c r="RVV154" s="89"/>
      <c r="RVW154" s="89"/>
      <c r="RVX154" s="89"/>
      <c r="RVY154" s="89"/>
      <c r="RVZ154" s="89"/>
      <c r="RWA154" s="89"/>
      <c r="RWB154" s="89"/>
      <c r="RWC154" s="89"/>
      <c r="RWD154" s="89"/>
      <c r="RWE154" s="89"/>
      <c r="RWF154" s="89"/>
      <c r="RWG154" s="89"/>
      <c r="RWH154" s="89"/>
      <c r="RWI154" s="89"/>
      <c r="RWJ154" s="89"/>
      <c r="RWK154" s="89"/>
      <c r="RWL154" s="89"/>
      <c r="RWM154" s="89"/>
      <c r="RWN154" s="89"/>
      <c r="RWO154" s="89"/>
      <c r="RWP154" s="89"/>
      <c r="RWQ154" s="89"/>
      <c r="RWR154" s="89"/>
      <c r="RWS154" s="89"/>
      <c r="RWT154" s="89"/>
      <c r="RWU154" s="89"/>
      <c r="RWV154" s="89"/>
      <c r="RWW154" s="89"/>
      <c r="RWX154" s="89"/>
      <c r="RWY154" s="89"/>
      <c r="RWZ154" s="89"/>
      <c r="RXA154" s="89"/>
      <c r="RXB154" s="89"/>
      <c r="RXC154" s="89"/>
      <c r="RXD154" s="89"/>
      <c r="RXE154" s="89"/>
      <c r="RXF154" s="89"/>
      <c r="RXG154" s="89"/>
      <c r="RXH154" s="89"/>
      <c r="RXI154" s="89"/>
      <c r="RXJ154" s="89"/>
      <c r="RXK154" s="89"/>
      <c r="RXL154" s="89"/>
      <c r="RXM154" s="89"/>
      <c r="RXN154" s="89"/>
      <c r="RXO154" s="89"/>
      <c r="RXP154" s="89"/>
      <c r="RXQ154" s="89"/>
      <c r="RXR154" s="89"/>
      <c r="RXS154" s="89"/>
      <c r="RXT154" s="89"/>
      <c r="RXU154" s="89"/>
      <c r="RXV154" s="89"/>
      <c r="RXW154" s="89"/>
      <c r="RXX154" s="89"/>
      <c r="RXY154" s="89"/>
      <c r="RXZ154" s="89"/>
      <c r="RYA154" s="89"/>
      <c r="RYB154" s="89"/>
      <c r="RYC154" s="89"/>
      <c r="RYD154" s="89"/>
      <c r="RYE154" s="89"/>
      <c r="RYF154" s="89"/>
      <c r="RYG154" s="89"/>
      <c r="RYH154" s="89"/>
      <c r="RYI154" s="89"/>
      <c r="RYJ154" s="89"/>
      <c r="RYK154" s="89"/>
      <c r="RYL154" s="89"/>
      <c r="RYM154" s="89"/>
      <c r="RYN154" s="89"/>
      <c r="RYO154" s="89"/>
      <c r="RYP154" s="89"/>
      <c r="RYQ154" s="89"/>
      <c r="RYR154" s="89"/>
      <c r="RYS154" s="89"/>
      <c r="RYT154" s="89"/>
      <c r="RYU154" s="89"/>
      <c r="RYV154" s="89"/>
      <c r="RYW154" s="89"/>
      <c r="RYX154" s="89"/>
      <c r="RYY154" s="89"/>
      <c r="RYZ154" s="89"/>
      <c r="RZA154" s="89"/>
      <c r="RZB154" s="89"/>
      <c r="RZC154" s="89"/>
      <c r="RZD154" s="89"/>
      <c r="RZE154" s="89"/>
      <c r="RZF154" s="89"/>
      <c r="RZG154" s="89"/>
      <c r="RZH154" s="89"/>
      <c r="RZI154" s="89"/>
      <c r="RZJ154" s="89"/>
      <c r="RZK154" s="89"/>
      <c r="RZL154" s="89"/>
      <c r="RZM154" s="89"/>
      <c r="RZN154" s="89"/>
      <c r="RZO154" s="89"/>
      <c r="RZP154" s="89"/>
      <c r="RZQ154" s="89"/>
      <c r="RZR154" s="89"/>
      <c r="RZS154" s="89"/>
      <c r="RZT154" s="89"/>
      <c r="RZU154" s="89"/>
      <c r="RZV154" s="89"/>
      <c r="RZW154" s="89"/>
      <c r="RZX154" s="89"/>
      <c r="RZY154" s="89"/>
      <c r="RZZ154" s="89"/>
      <c r="SAA154" s="89"/>
      <c r="SAB154" s="89"/>
      <c r="SAC154" s="89"/>
      <c r="SAD154" s="89"/>
      <c r="SAE154" s="89"/>
      <c r="SAF154" s="89"/>
      <c r="SAG154" s="89"/>
      <c r="SAH154" s="89"/>
      <c r="SAI154" s="89"/>
      <c r="SAJ154" s="89"/>
      <c r="SAK154" s="89"/>
      <c r="SAL154" s="89"/>
      <c r="SAM154" s="89"/>
      <c r="SAN154" s="89"/>
      <c r="SAO154" s="89"/>
      <c r="SAP154" s="89"/>
      <c r="SAQ154" s="89"/>
      <c r="SAR154" s="89"/>
      <c r="SAS154" s="89"/>
      <c r="SAT154" s="89"/>
      <c r="SAU154" s="89"/>
      <c r="SAV154" s="89"/>
      <c r="SAW154" s="89"/>
      <c r="SAX154" s="89"/>
      <c r="SAY154" s="89"/>
      <c r="SAZ154" s="89"/>
      <c r="SBA154" s="89"/>
      <c r="SBB154" s="89"/>
      <c r="SBC154" s="89"/>
      <c r="SBD154" s="89"/>
      <c r="SBE154" s="89"/>
      <c r="SBF154" s="89"/>
      <c r="SBG154" s="89"/>
      <c r="SBH154" s="89"/>
      <c r="SBI154" s="89"/>
      <c r="SBJ154" s="89"/>
      <c r="SBK154" s="89"/>
      <c r="SBL154" s="89"/>
      <c r="SBM154" s="89"/>
      <c r="SBN154" s="89"/>
      <c r="SBO154" s="89"/>
      <c r="SBP154" s="89"/>
      <c r="SBQ154" s="89"/>
      <c r="SBR154" s="89"/>
      <c r="SBS154" s="89"/>
      <c r="SBT154" s="89"/>
      <c r="SBU154" s="89"/>
      <c r="SBV154" s="89"/>
      <c r="SBW154" s="89"/>
      <c r="SBX154" s="89"/>
      <c r="SBY154" s="89"/>
      <c r="SBZ154" s="89"/>
      <c r="SCA154" s="89"/>
      <c r="SCB154" s="89"/>
      <c r="SCC154" s="89"/>
      <c r="SCD154" s="89"/>
      <c r="SCE154" s="89"/>
      <c r="SCF154" s="89"/>
      <c r="SCG154" s="89"/>
      <c r="SCH154" s="89"/>
      <c r="SCI154" s="89"/>
      <c r="SCJ154" s="89"/>
      <c r="SCK154" s="89"/>
      <c r="SCL154" s="89"/>
      <c r="SCM154" s="89"/>
      <c r="SCN154" s="89"/>
      <c r="SCO154" s="89"/>
      <c r="SCP154" s="89"/>
      <c r="SCQ154" s="89"/>
      <c r="SCR154" s="89"/>
      <c r="SCS154" s="89"/>
      <c r="SCT154" s="89"/>
      <c r="SCU154" s="89"/>
      <c r="SCV154" s="89"/>
      <c r="SCW154" s="89"/>
      <c r="SCX154" s="89"/>
      <c r="SCY154" s="89"/>
      <c r="SCZ154" s="89"/>
      <c r="SDA154" s="89"/>
      <c r="SDB154" s="89"/>
      <c r="SDC154" s="89"/>
      <c r="SDD154" s="89"/>
      <c r="SDE154" s="89"/>
      <c r="SDF154" s="89"/>
      <c r="SDG154" s="89"/>
      <c r="SDH154" s="89"/>
      <c r="SDI154" s="89"/>
      <c r="SDJ154" s="89"/>
      <c r="SDK154" s="89"/>
      <c r="SDL154" s="89"/>
      <c r="SDM154" s="89"/>
      <c r="SDN154" s="89"/>
      <c r="SDO154" s="89"/>
      <c r="SDP154" s="89"/>
      <c r="SDQ154" s="89"/>
      <c r="SDR154" s="89"/>
      <c r="SDS154" s="89"/>
      <c r="SDT154" s="89"/>
      <c r="SDU154" s="89"/>
      <c r="SDV154" s="89"/>
      <c r="SDW154" s="89"/>
      <c r="SDX154" s="89"/>
      <c r="SDY154" s="89"/>
      <c r="SDZ154" s="89"/>
      <c r="SEA154" s="89"/>
      <c r="SEB154" s="89"/>
      <c r="SEC154" s="89"/>
      <c r="SED154" s="89"/>
      <c r="SEE154" s="89"/>
      <c r="SEF154" s="89"/>
      <c r="SEG154" s="89"/>
      <c r="SEH154" s="89"/>
      <c r="SEI154" s="89"/>
      <c r="SEJ154" s="89"/>
      <c r="SEK154" s="89"/>
      <c r="SEL154" s="89"/>
      <c r="SEM154" s="89"/>
      <c r="SEN154" s="89"/>
      <c r="SEO154" s="89"/>
      <c r="SEP154" s="89"/>
      <c r="SEQ154" s="89"/>
      <c r="SER154" s="89"/>
      <c r="SES154" s="89"/>
      <c r="SET154" s="89"/>
      <c r="SEU154" s="89"/>
      <c r="SEV154" s="89"/>
      <c r="SEW154" s="89"/>
      <c r="SEX154" s="89"/>
      <c r="SEY154" s="89"/>
      <c r="SEZ154" s="89"/>
      <c r="SFA154" s="89"/>
      <c r="SFB154" s="89"/>
      <c r="SFC154" s="89"/>
      <c r="SFD154" s="89"/>
      <c r="SFE154" s="89"/>
      <c r="SFF154" s="89"/>
      <c r="SFG154" s="89"/>
      <c r="SFH154" s="89"/>
      <c r="SFI154" s="89"/>
      <c r="SFJ154" s="89"/>
      <c r="SFK154" s="89"/>
      <c r="SFL154" s="89"/>
      <c r="SFM154" s="89"/>
      <c r="SFN154" s="89"/>
      <c r="SFO154" s="89"/>
      <c r="SFP154" s="89"/>
      <c r="SFQ154" s="89"/>
      <c r="SFR154" s="89"/>
      <c r="SFS154" s="89"/>
      <c r="SFT154" s="89"/>
      <c r="SFU154" s="89"/>
      <c r="SFV154" s="89"/>
      <c r="SFW154" s="89"/>
      <c r="SFX154" s="89"/>
      <c r="SFY154" s="89"/>
      <c r="SFZ154" s="89"/>
      <c r="SGA154" s="89"/>
      <c r="SGB154" s="89"/>
      <c r="SGC154" s="89"/>
      <c r="SGD154" s="89"/>
      <c r="SGE154" s="89"/>
      <c r="SGF154" s="89"/>
      <c r="SGG154" s="89"/>
      <c r="SGH154" s="89"/>
      <c r="SGI154" s="89"/>
      <c r="SGJ154" s="89"/>
      <c r="SGK154" s="89"/>
      <c r="SGL154" s="89"/>
      <c r="SGM154" s="89"/>
      <c r="SGN154" s="89"/>
      <c r="SGO154" s="89"/>
      <c r="SGP154" s="89"/>
      <c r="SGQ154" s="89"/>
      <c r="SGR154" s="89"/>
      <c r="SGS154" s="89"/>
      <c r="SGT154" s="89"/>
      <c r="SGU154" s="89"/>
      <c r="SGV154" s="89"/>
      <c r="SGW154" s="89"/>
      <c r="SGX154" s="89"/>
      <c r="SGY154" s="89"/>
      <c r="SGZ154" s="89"/>
      <c r="SHA154" s="89"/>
      <c r="SHB154" s="89"/>
      <c r="SHC154" s="89"/>
      <c r="SHD154" s="89"/>
      <c r="SHE154" s="89"/>
      <c r="SHF154" s="89"/>
      <c r="SHG154" s="89"/>
      <c r="SHH154" s="89"/>
      <c r="SHI154" s="89"/>
      <c r="SHJ154" s="89"/>
      <c r="SHK154" s="89"/>
      <c r="SHL154" s="89"/>
      <c r="SHM154" s="89"/>
      <c r="SHN154" s="89"/>
      <c r="SHO154" s="89"/>
      <c r="SHP154" s="89"/>
      <c r="SHQ154" s="89"/>
      <c r="SHR154" s="89"/>
      <c r="SHS154" s="89"/>
      <c r="SHT154" s="89"/>
      <c r="SHU154" s="89"/>
      <c r="SHV154" s="89"/>
      <c r="SHW154" s="89"/>
      <c r="SHX154" s="89"/>
      <c r="SHY154" s="89"/>
      <c r="SHZ154" s="89"/>
      <c r="SIA154" s="89"/>
      <c r="SIB154" s="89"/>
      <c r="SIC154" s="89"/>
      <c r="SID154" s="89"/>
      <c r="SIE154" s="89"/>
      <c r="SIF154" s="89"/>
      <c r="SIG154" s="89"/>
      <c r="SIH154" s="89"/>
      <c r="SII154" s="89"/>
      <c r="SIJ154" s="89"/>
      <c r="SIK154" s="89"/>
      <c r="SIL154" s="89"/>
      <c r="SIM154" s="89"/>
      <c r="SIN154" s="89"/>
      <c r="SIO154" s="89"/>
      <c r="SIP154" s="89"/>
      <c r="SIQ154" s="89"/>
      <c r="SIR154" s="89"/>
      <c r="SIS154" s="89"/>
      <c r="SIT154" s="89"/>
      <c r="SIU154" s="89"/>
      <c r="SIV154" s="89"/>
      <c r="SIW154" s="89"/>
      <c r="SIX154" s="89"/>
      <c r="SIY154" s="89"/>
      <c r="SIZ154" s="89"/>
      <c r="SJA154" s="89"/>
      <c r="SJB154" s="89"/>
      <c r="SJC154" s="89"/>
      <c r="SJD154" s="89"/>
      <c r="SJE154" s="89"/>
      <c r="SJF154" s="89"/>
      <c r="SJG154" s="89"/>
      <c r="SJH154" s="89"/>
      <c r="SJI154" s="89"/>
      <c r="SJJ154" s="89"/>
      <c r="SJK154" s="89"/>
      <c r="SJL154" s="89"/>
      <c r="SJM154" s="89"/>
      <c r="SJN154" s="89"/>
      <c r="SJO154" s="89"/>
      <c r="SJP154" s="89"/>
      <c r="SJQ154" s="89"/>
      <c r="SJR154" s="89"/>
      <c r="SJS154" s="89"/>
      <c r="SJT154" s="89"/>
      <c r="SJU154" s="89"/>
      <c r="SJV154" s="89"/>
      <c r="SJW154" s="89"/>
      <c r="SJX154" s="89"/>
      <c r="SJY154" s="89"/>
      <c r="SJZ154" s="89"/>
      <c r="SKA154" s="89"/>
      <c r="SKB154" s="89"/>
      <c r="SKC154" s="89"/>
      <c r="SKD154" s="89"/>
      <c r="SKE154" s="89"/>
      <c r="SKF154" s="89"/>
      <c r="SKG154" s="89"/>
      <c r="SKH154" s="89"/>
      <c r="SKI154" s="89"/>
      <c r="SKJ154" s="89"/>
      <c r="SKK154" s="89"/>
      <c r="SKL154" s="89"/>
      <c r="SKM154" s="89"/>
      <c r="SKN154" s="89"/>
      <c r="SKO154" s="89"/>
      <c r="SKP154" s="89"/>
      <c r="SKQ154" s="89"/>
      <c r="SKR154" s="89"/>
      <c r="SKS154" s="89"/>
      <c r="SKT154" s="89"/>
      <c r="SKU154" s="89"/>
      <c r="SKV154" s="89"/>
      <c r="SKW154" s="89"/>
      <c r="SKX154" s="89"/>
      <c r="SKY154" s="89"/>
      <c r="SKZ154" s="89"/>
      <c r="SLA154" s="89"/>
      <c r="SLB154" s="89"/>
      <c r="SLC154" s="89"/>
      <c r="SLD154" s="89"/>
      <c r="SLE154" s="89"/>
      <c r="SLF154" s="89"/>
      <c r="SLG154" s="89"/>
      <c r="SLH154" s="89"/>
      <c r="SLI154" s="89"/>
      <c r="SLJ154" s="89"/>
      <c r="SLK154" s="89"/>
      <c r="SLL154" s="89"/>
      <c r="SLM154" s="89"/>
      <c r="SLN154" s="89"/>
      <c r="SLO154" s="89"/>
      <c r="SLP154" s="89"/>
      <c r="SLQ154" s="89"/>
      <c r="SLR154" s="89"/>
      <c r="SLS154" s="89"/>
      <c r="SLT154" s="89"/>
      <c r="SLU154" s="89"/>
      <c r="SLV154" s="89"/>
      <c r="SLW154" s="89"/>
      <c r="SLX154" s="89"/>
      <c r="SLY154" s="89"/>
      <c r="SLZ154" s="89"/>
      <c r="SMA154" s="89"/>
      <c r="SMB154" s="89"/>
      <c r="SMC154" s="89"/>
      <c r="SMD154" s="89"/>
      <c r="SME154" s="89"/>
      <c r="SMF154" s="89"/>
      <c r="SMG154" s="89"/>
      <c r="SMH154" s="89"/>
      <c r="SMI154" s="89"/>
      <c r="SMJ154" s="89"/>
      <c r="SMK154" s="89"/>
      <c r="SML154" s="89"/>
      <c r="SMM154" s="89"/>
      <c r="SMN154" s="89"/>
      <c r="SMO154" s="89"/>
      <c r="SMP154" s="89"/>
      <c r="SMQ154" s="89"/>
      <c r="SMR154" s="89"/>
      <c r="SMS154" s="89"/>
      <c r="SMT154" s="89"/>
      <c r="SMU154" s="89"/>
      <c r="SMV154" s="89"/>
      <c r="SMW154" s="89"/>
      <c r="SMX154" s="89"/>
      <c r="SMY154" s="89"/>
      <c r="SMZ154" s="89"/>
      <c r="SNA154" s="89"/>
      <c r="SNB154" s="89"/>
      <c r="SNC154" s="89"/>
      <c r="SND154" s="89"/>
      <c r="SNE154" s="89"/>
      <c r="SNF154" s="89"/>
      <c r="SNG154" s="89"/>
      <c r="SNH154" s="89"/>
      <c r="SNI154" s="89"/>
      <c r="SNJ154" s="89"/>
      <c r="SNK154" s="89"/>
      <c r="SNL154" s="89"/>
      <c r="SNM154" s="89"/>
      <c r="SNN154" s="89"/>
      <c r="SNO154" s="89"/>
      <c r="SNP154" s="89"/>
      <c r="SNQ154" s="89"/>
      <c r="SNR154" s="89"/>
      <c r="SNS154" s="89"/>
      <c r="SNT154" s="89"/>
      <c r="SNU154" s="89"/>
      <c r="SNV154" s="89"/>
      <c r="SNW154" s="89"/>
      <c r="SNX154" s="89"/>
      <c r="SNY154" s="89"/>
      <c r="SNZ154" s="89"/>
      <c r="SOA154" s="89"/>
      <c r="SOB154" s="89"/>
      <c r="SOC154" s="89"/>
      <c r="SOD154" s="89"/>
      <c r="SOE154" s="89"/>
      <c r="SOF154" s="89"/>
      <c r="SOG154" s="89"/>
      <c r="SOH154" s="89"/>
      <c r="SOI154" s="89"/>
      <c r="SOJ154" s="89"/>
      <c r="SOK154" s="89"/>
      <c r="SOL154" s="89"/>
      <c r="SOM154" s="89"/>
      <c r="SON154" s="89"/>
      <c r="SOO154" s="89"/>
      <c r="SOP154" s="89"/>
      <c r="SOQ154" s="89"/>
      <c r="SOR154" s="89"/>
      <c r="SOS154" s="89"/>
      <c r="SOT154" s="89"/>
      <c r="SOU154" s="89"/>
      <c r="SOV154" s="89"/>
      <c r="SOW154" s="89"/>
      <c r="SOX154" s="89"/>
      <c r="SOY154" s="89"/>
      <c r="SOZ154" s="89"/>
      <c r="SPA154" s="89"/>
      <c r="SPB154" s="89"/>
      <c r="SPC154" s="89"/>
      <c r="SPD154" s="89"/>
      <c r="SPE154" s="89"/>
      <c r="SPF154" s="89"/>
      <c r="SPG154" s="89"/>
      <c r="SPH154" s="89"/>
      <c r="SPI154" s="89"/>
      <c r="SPJ154" s="89"/>
      <c r="SPK154" s="89"/>
      <c r="SPL154" s="89"/>
      <c r="SPM154" s="89"/>
      <c r="SPN154" s="89"/>
      <c r="SPO154" s="89"/>
      <c r="SPP154" s="89"/>
      <c r="SPQ154" s="89"/>
      <c r="SPR154" s="89"/>
      <c r="SPS154" s="89"/>
      <c r="SPT154" s="89"/>
      <c r="SPU154" s="89"/>
      <c r="SPV154" s="89"/>
      <c r="SPW154" s="89"/>
      <c r="SPX154" s="89"/>
      <c r="SPY154" s="89"/>
      <c r="SPZ154" s="89"/>
      <c r="SQA154" s="89"/>
      <c r="SQB154" s="89"/>
      <c r="SQC154" s="89"/>
      <c r="SQD154" s="89"/>
      <c r="SQE154" s="89"/>
      <c r="SQF154" s="89"/>
      <c r="SQG154" s="89"/>
      <c r="SQH154" s="89"/>
      <c r="SQI154" s="89"/>
      <c r="SQJ154" s="89"/>
      <c r="SQK154" s="89"/>
      <c r="SQL154" s="89"/>
      <c r="SQM154" s="89"/>
      <c r="SQN154" s="89"/>
      <c r="SQO154" s="89"/>
      <c r="SQP154" s="89"/>
      <c r="SQQ154" s="89"/>
      <c r="SQR154" s="89"/>
      <c r="SQS154" s="89"/>
      <c r="SQT154" s="89"/>
      <c r="SQU154" s="89"/>
      <c r="SQV154" s="89"/>
      <c r="SQW154" s="89"/>
      <c r="SQX154" s="89"/>
      <c r="SQY154" s="89"/>
      <c r="SQZ154" s="89"/>
      <c r="SRA154" s="89"/>
      <c r="SRB154" s="89"/>
      <c r="SRC154" s="89"/>
      <c r="SRD154" s="89"/>
      <c r="SRE154" s="89"/>
      <c r="SRF154" s="89"/>
      <c r="SRG154" s="89"/>
      <c r="SRH154" s="89"/>
      <c r="SRI154" s="89"/>
      <c r="SRJ154" s="89"/>
      <c r="SRK154" s="89"/>
      <c r="SRL154" s="89"/>
      <c r="SRM154" s="89"/>
      <c r="SRN154" s="89"/>
      <c r="SRO154" s="89"/>
      <c r="SRP154" s="89"/>
      <c r="SRQ154" s="89"/>
      <c r="SRR154" s="89"/>
      <c r="SRS154" s="89"/>
      <c r="SRT154" s="89"/>
      <c r="SRU154" s="89"/>
      <c r="SRV154" s="89"/>
      <c r="SRW154" s="89"/>
      <c r="SRX154" s="89"/>
      <c r="SRY154" s="89"/>
      <c r="SRZ154" s="89"/>
      <c r="SSA154" s="89"/>
      <c r="SSB154" s="89"/>
      <c r="SSC154" s="89"/>
      <c r="SSD154" s="89"/>
      <c r="SSE154" s="89"/>
      <c r="SSF154" s="89"/>
      <c r="SSG154" s="89"/>
      <c r="SSH154" s="89"/>
      <c r="SSI154" s="89"/>
      <c r="SSJ154" s="89"/>
      <c r="SSK154" s="89"/>
      <c r="SSL154" s="89"/>
      <c r="SSM154" s="89"/>
      <c r="SSN154" s="89"/>
      <c r="SSO154" s="89"/>
      <c r="SSP154" s="89"/>
      <c r="SSQ154" s="89"/>
      <c r="SSR154" s="89"/>
      <c r="SSS154" s="89"/>
      <c r="SST154" s="89"/>
      <c r="SSU154" s="89"/>
      <c r="SSV154" s="89"/>
      <c r="SSW154" s="89"/>
      <c r="SSX154" s="89"/>
      <c r="SSY154" s="89"/>
      <c r="SSZ154" s="89"/>
      <c r="STA154" s="89"/>
      <c r="STB154" s="89"/>
      <c r="STC154" s="89"/>
      <c r="STD154" s="89"/>
      <c r="STE154" s="89"/>
      <c r="STF154" s="89"/>
      <c r="STG154" s="89"/>
      <c r="STH154" s="89"/>
      <c r="STI154" s="89"/>
      <c r="STJ154" s="89"/>
      <c r="STK154" s="89"/>
      <c r="STL154" s="89"/>
      <c r="STM154" s="89"/>
      <c r="STN154" s="89"/>
      <c r="STO154" s="89"/>
      <c r="STP154" s="89"/>
      <c r="STQ154" s="89"/>
      <c r="STR154" s="89"/>
      <c r="STS154" s="89"/>
      <c r="STT154" s="89"/>
      <c r="STU154" s="89"/>
      <c r="STV154" s="89"/>
      <c r="STW154" s="89"/>
      <c r="STX154" s="89"/>
      <c r="STY154" s="89"/>
      <c r="STZ154" s="89"/>
      <c r="SUA154" s="89"/>
      <c r="SUB154" s="89"/>
      <c r="SUC154" s="89"/>
      <c r="SUD154" s="89"/>
      <c r="SUE154" s="89"/>
      <c r="SUF154" s="89"/>
      <c r="SUG154" s="89"/>
      <c r="SUH154" s="89"/>
      <c r="SUI154" s="89"/>
      <c r="SUJ154" s="89"/>
      <c r="SUK154" s="89"/>
      <c r="SUL154" s="89"/>
      <c r="SUM154" s="89"/>
      <c r="SUN154" s="89"/>
      <c r="SUO154" s="89"/>
      <c r="SUP154" s="89"/>
      <c r="SUQ154" s="89"/>
      <c r="SUR154" s="89"/>
      <c r="SUS154" s="89"/>
      <c r="SUT154" s="89"/>
      <c r="SUU154" s="89"/>
      <c r="SUV154" s="89"/>
      <c r="SUW154" s="89"/>
      <c r="SUX154" s="89"/>
      <c r="SUY154" s="89"/>
      <c r="SUZ154" s="89"/>
      <c r="SVA154" s="89"/>
      <c r="SVB154" s="89"/>
      <c r="SVC154" s="89"/>
      <c r="SVD154" s="89"/>
      <c r="SVE154" s="89"/>
      <c r="SVF154" s="89"/>
      <c r="SVG154" s="89"/>
      <c r="SVH154" s="89"/>
      <c r="SVI154" s="89"/>
      <c r="SVJ154" s="89"/>
      <c r="SVK154" s="89"/>
      <c r="SVL154" s="89"/>
      <c r="SVM154" s="89"/>
      <c r="SVN154" s="89"/>
      <c r="SVO154" s="89"/>
      <c r="SVP154" s="89"/>
      <c r="SVQ154" s="89"/>
      <c r="SVR154" s="89"/>
      <c r="SVS154" s="89"/>
      <c r="SVT154" s="89"/>
      <c r="SVU154" s="89"/>
      <c r="SVV154" s="89"/>
      <c r="SVW154" s="89"/>
      <c r="SVX154" s="89"/>
      <c r="SVY154" s="89"/>
      <c r="SVZ154" s="89"/>
      <c r="SWA154" s="89"/>
      <c r="SWB154" s="89"/>
      <c r="SWC154" s="89"/>
      <c r="SWD154" s="89"/>
      <c r="SWE154" s="89"/>
      <c r="SWF154" s="89"/>
      <c r="SWG154" s="89"/>
      <c r="SWH154" s="89"/>
      <c r="SWI154" s="89"/>
      <c r="SWJ154" s="89"/>
      <c r="SWK154" s="89"/>
      <c r="SWL154" s="89"/>
      <c r="SWM154" s="89"/>
      <c r="SWN154" s="89"/>
      <c r="SWO154" s="89"/>
      <c r="SWP154" s="89"/>
      <c r="SWQ154" s="89"/>
      <c r="SWR154" s="89"/>
      <c r="SWS154" s="89"/>
      <c r="SWT154" s="89"/>
      <c r="SWU154" s="89"/>
      <c r="SWV154" s="89"/>
      <c r="SWW154" s="89"/>
      <c r="SWX154" s="89"/>
      <c r="SWY154" s="89"/>
      <c r="SWZ154" s="89"/>
      <c r="SXA154" s="89"/>
      <c r="SXB154" s="89"/>
      <c r="SXC154" s="89"/>
      <c r="SXD154" s="89"/>
      <c r="SXE154" s="89"/>
      <c r="SXF154" s="89"/>
      <c r="SXG154" s="89"/>
      <c r="SXH154" s="89"/>
      <c r="SXI154" s="89"/>
      <c r="SXJ154" s="89"/>
      <c r="SXK154" s="89"/>
      <c r="SXL154" s="89"/>
      <c r="SXM154" s="89"/>
      <c r="SXN154" s="89"/>
      <c r="SXO154" s="89"/>
      <c r="SXP154" s="89"/>
      <c r="SXQ154" s="89"/>
      <c r="SXR154" s="89"/>
      <c r="SXS154" s="89"/>
      <c r="SXT154" s="89"/>
      <c r="SXU154" s="89"/>
      <c r="SXV154" s="89"/>
      <c r="SXW154" s="89"/>
      <c r="SXX154" s="89"/>
      <c r="SXY154" s="89"/>
      <c r="SXZ154" s="89"/>
      <c r="SYA154" s="89"/>
      <c r="SYB154" s="89"/>
      <c r="SYC154" s="89"/>
      <c r="SYD154" s="89"/>
      <c r="SYE154" s="89"/>
      <c r="SYF154" s="89"/>
      <c r="SYG154" s="89"/>
      <c r="SYH154" s="89"/>
      <c r="SYI154" s="89"/>
      <c r="SYJ154" s="89"/>
      <c r="SYK154" s="89"/>
      <c r="SYL154" s="89"/>
      <c r="SYM154" s="89"/>
      <c r="SYN154" s="89"/>
      <c r="SYO154" s="89"/>
      <c r="SYP154" s="89"/>
      <c r="SYQ154" s="89"/>
      <c r="SYR154" s="89"/>
      <c r="SYS154" s="89"/>
      <c r="SYT154" s="89"/>
      <c r="SYU154" s="89"/>
      <c r="SYV154" s="89"/>
      <c r="SYW154" s="89"/>
      <c r="SYX154" s="89"/>
      <c r="SYY154" s="89"/>
      <c r="SYZ154" s="89"/>
      <c r="SZA154" s="89"/>
      <c r="SZB154" s="89"/>
      <c r="SZC154" s="89"/>
      <c r="SZD154" s="89"/>
      <c r="SZE154" s="89"/>
      <c r="SZF154" s="89"/>
      <c r="SZG154" s="89"/>
      <c r="SZH154" s="89"/>
      <c r="SZI154" s="89"/>
      <c r="SZJ154" s="89"/>
      <c r="SZK154" s="89"/>
      <c r="SZL154" s="89"/>
      <c r="SZM154" s="89"/>
      <c r="SZN154" s="89"/>
      <c r="SZO154" s="89"/>
      <c r="SZP154" s="89"/>
      <c r="SZQ154" s="89"/>
      <c r="SZR154" s="89"/>
      <c r="SZS154" s="89"/>
      <c r="SZT154" s="89"/>
      <c r="SZU154" s="89"/>
      <c r="SZV154" s="89"/>
      <c r="SZW154" s="89"/>
      <c r="SZX154" s="89"/>
      <c r="SZY154" s="89"/>
      <c r="SZZ154" s="89"/>
      <c r="TAA154" s="89"/>
      <c r="TAB154" s="89"/>
      <c r="TAC154" s="89"/>
      <c r="TAD154" s="89"/>
      <c r="TAE154" s="89"/>
      <c r="TAF154" s="89"/>
      <c r="TAG154" s="89"/>
      <c r="TAH154" s="89"/>
      <c r="TAI154" s="89"/>
      <c r="TAJ154" s="89"/>
      <c r="TAK154" s="89"/>
      <c r="TAL154" s="89"/>
      <c r="TAM154" s="89"/>
      <c r="TAN154" s="89"/>
      <c r="TAO154" s="89"/>
      <c r="TAP154" s="89"/>
      <c r="TAQ154" s="89"/>
      <c r="TAR154" s="89"/>
      <c r="TAS154" s="89"/>
      <c r="TAT154" s="89"/>
      <c r="TAU154" s="89"/>
      <c r="TAV154" s="89"/>
      <c r="TAW154" s="89"/>
      <c r="TAX154" s="89"/>
      <c r="TAY154" s="89"/>
      <c r="TAZ154" s="89"/>
      <c r="TBA154" s="89"/>
      <c r="TBB154" s="89"/>
      <c r="TBC154" s="89"/>
      <c r="TBD154" s="89"/>
      <c r="TBE154" s="89"/>
      <c r="TBF154" s="89"/>
      <c r="TBG154" s="89"/>
      <c r="TBH154" s="89"/>
      <c r="TBI154" s="89"/>
      <c r="TBJ154" s="89"/>
      <c r="TBK154" s="89"/>
      <c r="TBL154" s="89"/>
      <c r="TBM154" s="89"/>
      <c r="TBN154" s="89"/>
      <c r="TBO154" s="89"/>
      <c r="TBP154" s="89"/>
      <c r="TBQ154" s="89"/>
      <c r="TBR154" s="89"/>
      <c r="TBS154" s="89"/>
      <c r="TBT154" s="89"/>
      <c r="TBU154" s="89"/>
      <c r="TBV154" s="89"/>
      <c r="TBW154" s="89"/>
      <c r="TBX154" s="89"/>
      <c r="TBY154" s="89"/>
      <c r="TBZ154" s="89"/>
      <c r="TCA154" s="89"/>
      <c r="TCB154" s="89"/>
      <c r="TCC154" s="89"/>
      <c r="TCD154" s="89"/>
      <c r="TCE154" s="89"/>
      <c r="TCF154" s="89"/>
      <c r="TCG154" s="89"/>
      <c r="TCH154" s="89"/>
      <c r="TCI154" s="89"/>
      <c r="TCJ154" s="89"/>
      <c r="TCK154" s="89"/>
      <c r="TCL154" s="89"/>
      <c r="TCM154" s="89"/>
      <c r="TCN154" s="89"/>
      <c r="TCO154" s="89"/>
      <c r="TCP154" s="89"/>
      <c r="TCQ154" s="89"/>
      <c r="TCR154" s="89"/>
      <c r="TCS154" s="89"/>
      <c r="TCT154" s="89"/>
      <c r="TCU154" s="89"/>
      <c r="TCV154" s="89"/>
      <c r="TCW154" s="89"/>
      <c r="TCX154" s="89"/>
      <c r="TCY154" s="89"/>
      <c r="TCZ154" s="89"/>
      <c r="TDA154" s="89"/>
      <c r="TDB154" s="89"/>
      <c r="TDC154" s="89"/>
      <c r="TDD154" s="89"/>
      <c r="TDE154" s="89"/>
      <c r="TDF154" s="89"/>
      <c r="TDG154" s="89"/>
      <c r="TDH154" s="89"/>
      <c r="TDI154" s="89"/>
      <c r="TDJ154" s="89"/>
      <c r="TDK154" s="89"/>
      <c r="TDL154" s="89"/>
      <c r="TDM154" s="89"/>
      <c r="TDN154" s="89"/>
      <c r="TDO154" s="89"/>
      <c r="TDP154" s="89"/>
      <c r="TDQ154" s="89"/>
      <c r="TDR154" s="89"/>
      <c r="TDS154" s="89"/>
      <c r="TDT154" s="89"/>
      <c r="TDU154" s="89"/>
      <c r="TDV154" s="89"/>
      <c r="TDW154" s="89"/>
      <c r="TDX154" s="89"/>
      <c r="TDY154" s="89"/>
      <c r="TDZ154" s="89"/>
      <c r="TEA154" s="89"/>
      <c r="TEB154" s="89"/>
      <c r="TEC154" s="89"/>
      <c r="TED154" s="89"/>
      <c r="TEE154" s="89"/>
      <c r="TEF154" s="89"/>
      <c r="TEG154" s="89"/>
      <c r="TEH154" s="89"/>
      <c r="TEI154" s="89"/>
      <c r="TEJ154" s="89"/>
      <c r="TEK154" s="89"/>
      <c r="TEL154" s="89"/>
      <c r="TEM154" s="89"/>
      <c r="TEN154" s="89"/>
      <c r="TEO154" s="89"/>
      <c r="TEP154" s="89"/>
      <c r="TEQ154" s="89"/>
      <c r="TER154" s="89"/>
      <c r="TES154" s="89"/>
      <c r="TET154" s="89"/>
      <c r="TEU154" s="89"/>
      <c r="TEV154" s="89"/>
      <c r="TEW154" s="89"/>
      <c r="TEX154" s="89"/>
      <c r="TEY154" s="89"/>
      <c r="TEZ154" s="89"/>
      <c r="TFA154" s="89"/>
      <c r="TFB154" s="89"/>
      <c r="TFC154" s="89"/>
      <c r="TFD154" s="89"/>
      <c r="TFE154" s="89"/>
      <c r="TFF154" s="89"/>
      <c r="TFG154" s="89"/>
      <c r="TFH154" s="89"/>
      <c r="TFI154" s="89"/>
      <c r="TFJ154" s="89"/>
      <c r="TFK154" s="89"/>
      <c r="TFL154" s="89"/>
      <c r="TFM154" s="89"/>
      <c r="TFN154" s="89"/>
      <c r="TFO154" s="89"/>
      <c r="TFP154" s="89"/>
      <c r="TFQ154" s="89"/>
      <c r="TFR154" s="89"/>
      <c r="TFS154" s="89"/>
      <c r="TFT154" s="89"/>
      <c r="TFU154" s="89"/>
      <c r="TFV154" s="89"/>
      <c r="TFW154" s="89"/>
      <c r="TFX154" s="89"/>
      <c r="TFY154" s="89"/>
      <c r="TFZ154" s="89"/>
      <c r="TGA154" s="89"/>
      <c r="TGB154" s="89"/>
      <c r="TGC154" s="89"/>
      <c r="TGD154" s="89"/>
      <c r="TGE154" s="89"/>
      <c r="TGF154" s="89"/>
      <c r="TGG154" s="89"/>
      <c r="TGH154" s="89"/>
      <c r="TGI154" s="89"/>
      <c r="TGJ154" s="89"/>
      <c r="TGK154" s="89"/>
      <c r="TGL154" s="89"/>
      <c r="TGM154" s="89"/>
      <c r="TGN154" s="89"/>
      <c r="TGO154" s="89"/>
      <c r="TGP154" s="89"/>
      <c r="TGQ154" s="89"/>
      <c r="TGR154" s="89"/>
      <c r="TGS154" s="89"/>
      <c r="TGT154" s="89"/>
      <c r="TGU154" s="89"/>
      <c r="TGV154" s="89"/>
      <c r="TGW154" s="89"/>
      <c r="TGX154" s="89"/>
      <c r="TGY154" s="89"/>
      <c r="TGZ154" s="89"/>
      <c r="THA154" s="89"/>
      <c r="THB154" s="89"/>
      <c r="THC154" s="89"/>
      <c r="THD154" s="89"/>
      <c r="THE154" s="89"/>
      <c r="THF154" s="89"/>
      <c r="THG154" s="89"/>
      <c r="THH154" s="89"/>
      <c r="THI154" s="89"/>
      <c r="THJ154" s="89"/>
      <c r="THK154" s="89"/>
      <c r="THL154" s="89"/>
      <c r="THM154" s="89"/>
      <c r="THN154" s="89"/>
      <c r="THO154" s="89"/>
      <c r="THP154" s="89"/>
      <c r="THQ154" s="89"/>
      <c r="THR154" s="89"/>
      <c r="THS154" s="89"/>
      <c r="THT154" s="89"/>
      <c r="THU154" s="89"/>
      <c r="THV154" s="89"/>
      <c r="THW154" s="89"/>
      <c r="THX154" s="89"/>
      <c r="THY154" s="89"/>
      <c r="THZ154" s="89"/>
      <c r="TIA154" s="89"/>
      <c r="TIB154" s="89"/>
      <c r="TIC154" s="89"/>
      <c r="TID154" s="89"/>
      <c r="TIE154" s="89"/>
      <c r="TIF154" s="89"/>
      <c r="TIG154" s="89"/>
      <c r="TIH154" s="89"/>
      <c r="TII154" s="89"/>
      <c r="TIJ154" s="89"/>
      <c r="TIK154" s="89"/>
      <c r="TIL154" s="89"/>
      <c r="TIM154" s="89"/>
      <c r="TIN154" s="89"/>
      <c r="TIO154" s="89"/>
      <c r="TIP154" s="89"/>
      <c r="TIQ154" s="89"/>
      <c r="TIR154" s="89"/>
      <c r="TIS154" s="89"/>
      <c r="TIT154" s="89"/>
      <c r="TIU154" s="89"/>
      <c r="TIV154" s="89"/>
      <c r="TIW154" s="89"/>
      <c r="TIX154" s="89"/>
      <c r="TIY154" s="89"/>
      <c r="TIZ154" s="89"/>
      <c r="TJA154" s="89"/>
      <c r="TJB154" s="89"/>
      <c r="TJC154" s="89"/>
      <c r="TJD154" s="89"/>
      <c r="TJE154" s="89"/>
      <c r="TJF154" s="89"/>
      <c r="TJG154" s="89"/>
      <c r="TJH154" s="89"/>
      <c r="TJI154" s="89"/>
      <c r="TJJ154" s="89"/>
      <c r="TJK154" s="89"/>
      <c r="TJL154" s="89"/>
      <c r="TJM154" s="89"/>
      <c r="TJN154" s="89"/>
      <c r="TJO154" s="89"/>
      <c r="TJP154" s="89"/>
      <c r="TJQ154" s="89"/>
      <c r="TJR154" s="89"/>
      <c r="TJS154" s="89"/>
      <c r="TJT154" s="89"/>
      <c r="TJU154" s="89"/>
      <c r="TJV154" s="89"/>
      <c r="TJW154" s="89"/>
      <c r="TJX154" s="89"/>
      <c r="TJY154" s="89"/>
      <c r="TJZ154" s="89"/>
      <c r="TKA154" s="89"/>
      <c r="TKB154" s="89"/>
      <c r="TKC154" s="89"/>
      <c r="TKD154" s="89"/>
      <c r="TKE154" s="89"/>
      <c r="TKF154" s="89"/>
      <c r="TKG154" s="89"/>
      <c r="TKH154" s="89"/>
      <c r="TKI154" s="89"/>
      <c r="TKJ154" s="89"/>
      <c r="TKK154" s="89"/>
      <c r="TKL154" s="89"/>
      <c r="TKM154" s="89"/>
      <c r="TKN154" s="89"/>
      <c r="TKO154" s="89"/>
      <c r="TKP154" s="89"/>
      <c r="TKQ154" s="89"/>
      <c r="TKR154" s="89"/>
      <c r="TKS154" s="89"/>
      <c r="TKT154" s="89"/>
      <c r="TKU154" s="89"/>
      <c r="TKV154" s="89"/>
      <c r="TKW154" s="89"/>
      <c r="TKX154" s="89"/>
      <c r="TKY154" s="89"/>
      <c r="TKZ154" s="89"/>
      <c r="TLA154" s="89"/>
      <c r="TLB154" s="89"/>
      <c r="TLC154" s="89"/>
      <c r="TLD154" s="89"/>
      <c r="TLE154" s="89"/>
      <c r="TLF154" s="89"/>
      <c r="TLG154" s="89"/>
      <c r="TLH154" s="89"/>
      <c r="TLI154" s="89"/>
      <c r="TLJ154" s="89"/>
      <c r="TLK154" s="89"/>
      <c r="TLL154" s="89"/>
      <c r="TLM154" s="89"/>
      <c r="TLN154" s="89"/>
      <c r="TLO154" s="89"/>
      <c r="TLP154" s="89"/>
      <c r="TLQ154" s="89"/>
      <c r="TLR154" s="89"/>
      <c r="TLS154" s="89"/>
      <c r="TLT154" s="89"/>
      <c r="TLU154" s="89"/>
      <c r="TLV154" s="89"/>
      <c r="TLW154" s="89"/>
      <c r="TLX154" s="89"/>
      <c r="TLY154" s="89"/>
      <c r="TLZ154" s="89"/>
      <c r="TMA154" s="89"/>
      <c r="TMB154" s="89"/>
      <c r="TMC154" s="89"/>
      <c r="TMD154" s="89"/>
      <c r="TME154" s="89"/>
      <c r="TMF154" s="89"/>
      <c r="TMG154" s="89"/>
      <c r="TMH154" s="89"/>
      <c r="TMI154" s="89"/>
      <c r="TMJ154" s="89"/>
      <c r="TMK154" s="89"/>
      <c r="TML154" s="89"/>
      <c r="TMM154" s="89"/>
      <c r="TMN154" s="89"/>
      <c r="TMO154" s="89"/>
      <c r="TMP154" s="89"/>
      <c r="TMQ154" s="89"/>
      <c r="TMR154" s="89"/>
      <c r="TMS154" s="89"/>
      <c r="TMT154" s="89"/>
      <c r="TMU154" s="89"/>
      <c r="TMV154" s="89"/>
      <c r="TMW154" s="89"/>
      <c r="TMX154" s="89"/>
      <c r="TMY154" s="89"/>
      <c r="TMZ154" s="89"/>
      <c r="TNA154" s="89"/>
      <c r="TNB154" s="89"/>
      <c r="TNC154" s="89"/>
      <c r="TND154" s="89"/>
      <c r="TNE154" s="89"/>
      <c r="TNF154" s="89"/>
      <c r="TNG154" s="89"/>
      <c r="TNH154" s="89"/>
      <c r="TNI154" s="89"/>
      <c r="TNJ154" s="89"/>
      <c r="TNK154" s="89"/>
      <c r="TNL154" s="89"/>
      <c r="TNM154" s="89"/>
      <c r="TNN154" s="89"/>
      <c r="TNO154" s="89"/>
      <c r="TNP154" s="89"/>
      <c r="TNQ154" s="89"/>
      <c r="TNR154" s="89"/>
      <c r="TNS154" s="89"/>
      <c r="TNT154" s="89"/>
      <c r="TNU154" s="89"/>
      <c r="TNV154" s="89"/>
      <c r="TNW154" s="89"/>
      <c r="TNX154" s="89"/>
      <c r="TNY154" s="89"/>
      <c r="TNZ154" s="89"/>
      <c r="TOA154" s="89"/>
      <c r="TOB154" s="89"/>
      <c r="TOC154" s="89"/>
      <c r="TOD154" s="89"/>
      <c r="TOE154" s="89"/>
      <c r="TOF154" s="89"/>
      <c r="TOG154" s="89"/>
      <c r="TOH154" s="89"/>
      <c r="TOI154" s="89"/>
      <c r="TOJ154" s="89"/>
      <c r="TOK154" s="89"/>
      <c r="TOL154" s="89"/>
      <c r="TOM154" s="89"/>
      <c r="TON154" s="89"/>
      <c r="TOO154" s="89"/>
      <c r="TOP154" s="89"/>
      <c r="TOQ154" s="89"/>
      <c r="TOR154" s="89"/>
      <c r="TOS154" s="89"/>
      <c r="TOT154" s="89"/>
      <c r="TOU154" s="89"/>
      <c r="TOV154" s="89"/>
      <c r="TOW154" s="89"/>
      <c r="TOX154" s="89"/>
      <c r="TOY154" s="89"/>
      <c r="TOZ154" s="89"/>
      <c r="TPA154" s="89"/>
      <c r="TPB154" s="89"/>
      <c r="TPC154" s="89"/>
      <c r="TPD154" s="89"/>
      <c r="TPE154" s="89"/>
      <c r="TPF154" s="89"/>
      <c r="TPG154" s="89"/>
      <c r="TPH154" s="89"/>
      <c r="TPI154" s="89"/>
      <c r="TPJ154" s="89"/>
      <c r="TPK154" s="89"/>
      <c r="TPL154" s="89"/>
      <c r="TPM154" s="89"/>
      <c r="TPN154" s="89"/>
      <c r="TPO154" s="89"/>
      <c r="TPP154" s="89"/>
      <c r="TPQ154" s="89"/>
      <c r="TPR154" s="89"/>
      <c r="TPS154" s="89"/>
      <c r="TPT154" s="89"/>
      <c r="TPU154" s="89"/>
      <c r="TPV154" s="89"/>
      <c r="TPW154" s="89"/>
      <c r="TPX154" s="89"/>
      <c r="TPY154" s="89"/>
      <c r="TPZ154" s="89"/>
      <c r="TQA154" s="89"/>
      <c r="TQB154" s="89"/>
      <c r="TQC154" s="89"/>
      <c r="TQD154" s="89"/>
      <c r="TQE154" s="89"/>
      <c r="TQF154" s="89"/>
      <c r="TQG154" s="89"/>
      <c r="TQH154" s="89"/>
      <c r="TQI154" s="89"/>
      <c r="TQJ154" s="89"/>
      <c r="TQK154" s="89"/>
      <c r="TQL154" s="89"/>
      <c r="TQM154" s="89"/>
      <c r="TQN154" s="89"/>
      <c r="TQO154" s="89"/>
      <c r="TQP154" s="89"/>
      <c r="TQQ154" s="89"/>
      <c r="TQR154" s="89"/>
      <c r="TQS154" s="89"/>
      <c r="TQT154" s="89"/>
      <c r="TQU154" s="89"/>
      <c r="TQV154" s="89"/>
      <c r="TQW154" s="89"/>
      <c r="TQX154" s="89"/>
      <c r="TQY154" s="89"/>
      <c r="TQZ154" s="89"/>
      <c r="TRA154" s="89"/>
      <c r="TRB154" s="89"/>
      <c r="TRC154" s="89"/>
      <c r="TRD154" s="89"/>
      <c r="TRE154" s="89"/>
      <c r="TRF154" s="89"/>
      <c r="TRG154" s="89"/>
      <c r="TRH154" s="89"/>
      <c r="TRI154" s="89"/>
      <c r="TRJ154" s="89"/>
      <c r="TRK154" s="89"/>
      <c r="TRL154" s="89"/>
      <c r="TRM154" s="89"/>
      <c r="TRN154" s="89"/>
      <c r="TRO154" s="89"/>
      <c r="TRP154" s="89"/>
      <c r="TRQ154" s="89"/>
      <c r="TRR154" s="89"/>
      <c r="TRS154" s="89"/>
      <c r="TRT154" s="89"/>
      <c r="TRU154" s="89"/>
      <c r="TRV154" s="89"/>
      <c r="TRW154" s="89"/>
      <c r="TRX154" s="89"/>
      <c r="TRY154" s="89"/>
      <c r="TRZ154" s="89"/>
      <c r="TSA154" s="89"/>
      <c r="TSB154" s="89"/>
      <c r="TSC154" s="89"/>
      <c r="TSD154" s="89"/>
      <c r="TSE154" s="89"/>
      <c r="TSF154" s="89"/>
      <c r="TSG154" s="89"/>
      <c r="TSH154" s="89"/>
      <c r="TSI154" s="89"/>
      <c r="TSJ154" s="89"/>
      <c r="TSK154" s="89"/>
      <c r="TSL154" s="89"/>
      <c r="TSM154" s="89"/>
      <c r="TSN154" s="89"/>
      <c r="TSO154" s="89"/>
      <c r="TSP154" s="89"/>
      <c r="TSQ154" s="89"/>
      <c r="TSR154" s="89"/>
      <c r="TSS154" s="89"/>
      <c r="TST154" s="89"/>
      <c r="TSU154" s="89"/>
      <c r="TSV154" s="89"/>
      <c r="TSW154" s="89"/>
      <c r="TSX154" s="89"/>
      <c r="TSY154" s="89"/>
      <c r="TSZ154" s="89"/>
      <c r="TTA154" s="89"/>
      <c r="TTB154" s="89"/>
      <c r="TTC154" s="89"/>
      <c r="TTD154" s="89"/>
      <c r="TTE154" s="89"/>
      <c r="TTF154" s="89"/>
      <c r="TTG154" s="89"/>
      <c r="TTH154" s="89"/>
      <c r="TTI154" s="89"/>
      <c r="TTJ154" s="89"/>
      <c r="TTK154" s="89"/>
      <c r="TTL154" s="89"/>
      <c r="TTM154" s="89"/>
      <c r="TTN154" s="89"/>
      <c r="TTO154" s="89"/>
      <c r="TTP154" s="89"/>
      <c r="TTQ154" s="89"/>
      <c r="TTR154" s="89"/>
      <c r="TTS154" s="89"/>
      <c r="TTT154" s="89"/>
      <c r="TTU154" s="89"/>
      <c r="TTV154" s="89"/>
      <c r="TTW154" s="89"/>
      <c r="TTX154" s="89"/>
      <c r="TTY154" s="89"/>
      <c r="TTZ154" s="89"/>
      <c r="TUA154" s="89"/>
      <c r="TUB154" s="89"/>
      <c r="TUC154" s="89"/>
      <c r="TUD154" s="89"/>
      <c r="TUE154" s="89"/>
      <c r="TUF154" s="89"/>
      <c r="TUG154" s="89"/>
      <c r="TUH154" s="89"/>
      <c r="TUI154" s="89"/>
      <c r="TUJ154" s="89"/>
      <c r="TUK154" s="89"/>
      <c r="TUL154" s="89"/>
      <c r="TUM154" s="89"/>
      <c r="TUN154" s="89"/>
      <c r="TUO154" s="89"/>
      <c r="TUP154" s="89"/>
      <c r="TUQ154" s="89"/>
      <c r="TUR154" s="89"/>
      <c r="TUS154" s="89"/>
      <c r="TUT154" s="89"/>
      <c r="TUU154" s="89"/>
      <c r="TUV154" s="89"/>
      <c r="TUW154" s="89"/>
      <c r="TUX154" s="89"/>
      <c r="TUY154" s="89"/>
      <c r="TUZ154" s="89"/>
      <c r="TVA154" s="89"/>
      <c r="TVB154" s="89"/>
      <c r="TVC154" s="89"/>
      <c r="TVD154" s="89"/>
      <c r="TVE154" s="89"/>
      <c r="TVF154" s="89"/>
      <c r="TVG154" s="89"/>
      <c r="TVH154" s="89"/>
      <c r="TVI154" s="89"/>
      <c r="TVJ154" s="89"/>
      <c r="TVK154" s="89"/>
      <c r="TVL154" s="89"/>
      <c r="TVM154" s="89"/>
      <c r="TVN154" s="89"/>
      <c r="TVO154" s="89"/>
      <c r="TVP154" s="89"/>
      <c r="TVQ154" s="89"/>
      <c r="TVR154" s="89"/>
      <c r="TVS154" s="89"/>
      <c r="TVT154" s="89"/>
      <c r="TVU154" s="89"/>
      <c r="TVV154" s="89"/>
      <c r="TVW154" s="89"/>
      <c r="TVX154" s="89"/>
      <c r="TVY154" s="89"/>
      <c r="TVZ154" s="89"/>
      <c r="TWA154" s="89"/>
      <c r="TWB154" s="89"/>
      <c r="TWC154" s="89"/>
      <c r="TWD154" s="89"/>
      <c r="TWE154" s="89"/>
      <c r="TWF154" s="89"/>
      <c r="TWG154" s="89"/>
      <c r="TWH154" s="89"/>
      <c r="TWI154" s="89"/>
      <c r="TWJ154" s="89"/>
      <c r="TWK154" s="89"/>
      <c r="TWL154" s="89"/>
      <c r="TWM154" s="89"/>
      <c r="TWN154" s="89"/>
      <c r="TWO154" s="89"/>
      <c r="TWP154" s="89"/>
      <c r="TWQ154" s="89"/>
      <c r="TWR154" s="89"/>
      <c r="TWS154" s="89"/>
      <c r="TWT154" s="89"/>
      <c r="TWU154" s="89"/>
      <c r="TWV154" s="89"/>
      <c r="TWW154" s="89"/>
      <c r="TWX154" s="89"/>
      <c r="TWY154" s="89"/>
      <c r="TWZ154" s="89"/>
      <c r="TXA154" s="89"/>
      <c r="TXB154" s="89"/>
      <c r="TXC154" s="89"/>
      <c r="TXD154" s="89"/>
      <c r="TXE154" s="89"/>
      <c r="TXF154" s="89"/>
      <c r="TXG154" s="89"/>
      <c r="TXH154" s="89"/>
      <c r="TXI154" s="89"/>
      <c r="TXJ154" s="89"/>
      <c r="TXK154" s="89"/>
      <c r="TXL154" s="89"/>
      <c r="TXM154" s="89"/>
      <c r="TXN154" s="89"/>
      <c r="TXO154" s="89"/>
      <c r="TXP154" s="89"/>
      <c r="TXQ154" s="89"/>
      <c r="TXR154" s="89"/>
      <c r="TXS154" s="89"/>
      <c r="TXT154" s="89"/>
      <c r="TXU154" s="89"/>
      <c r="TXV154" s="89"/>
      <c r="TXW154" s="89"/>
      <c r="TXX154" s="89"/>
      <c r="TXY154" s="89"/>
      <c r="TXZ154" s="89"/>
      <c r="TYA154" s="89"/>
      <c r="TYB154" s="89"/>
      <c r="TYC154" s="89"/>
      <c r="TYD154" s="89"/>
      <c r="TYE154" s="89"/>
      <c r="TYF154" s="89"/>
      <c r="TYG154" s="89"/>
      <c r="TYH154" s="89"/>
      <c r="TYI154" s="89"/>
      <c r="TYJ154" s="89"/>
      <c r="TYK154" s="89"/>
      <c r="TYL154" s="89"/>
      <c r="TYM154" s="89"/>
      <c r="TYN154" s="89"/>
      <c r="TYO154" s="89"/>
      <c r="TYP154" s="89"/>
      <c r="TYQ154" s="89"/>
      <c r="TYR154" s="89"/>
      <c r="TYS154" s="89"/>
      <c r="TYT154" s="89"/>
      <c r="TYU154" s="89"/>
      <c r="TYV154" s="89"/>
      <c r="TYW154" s="89"/>
      <c r="TYX154" s="89"/>
      <c r="TYY154" s="89"/>
      <c r="TYZ154" s="89"/>
      <c r="TZA154" s="89"/>
      <c r="TZB154" s="89"/>
      <c r="TZC154" s="89"/>
      <c r="TZD154" s="89"/>
      <c r="TZE154" s="89"/>
      <c r="TZF154" s="89"/>
      <c r="TZG154" s="89"/>
      <c r="TZH154" s="89"/>
      <c r="TZI154" s="89"/>
      <c r="TZJ154" s="89"/>
      <c r="TZK154" s="89"/>
      <c r="TZL154" s="89"/>
      <c r="TZM154" s="89"/>
      <c r="TZN154" s="89"/>
      <c r="TZO154" s="89"/>
      <c r="TZP154" s="89"/>
      <c r="TZQ154" s="89"/>
      <c r="TZR154" s="89"/>
      <c r="TZS154" s="89"/>
      <c r="TZT154" s="89"/>
      <c r="TZU154" s="89"/>
      <c r="TZV154" s="89"/>
      <c r="TZW154" s="89"/>
      <c r="TZX154" s="89"/>
      <c r="TZY154" s="89"/>
      <c r="TZZ154" s="89"/>
      <c r="UAA154" s="89"/>
      <c r="UAB154" s="89"/>
      <c r="UAC154" s="89"/>
      <c r="UAD154" s="89"/>
      <c r="UAE154" s="89"/>
      <c r="UAF154" s="89"/>
      <c r="UAG154" s="89"/>
      <c r="UAH154" s="89"/>
      <c r="UAI154" s="89"/>
      <c r="UAJ154" s="89"/>
      <c r="UAK154" s="89"/>
      <c r="UAL154" s="89"/>
      <c r="UAM154" s="89"/>
      <c r="UAN154" s="89"/>
      <c r="UAO154" s="89"/>
      <c r="UAP154" s="89"/>
      <c r="UAQ154" s="89"/>
      <c r="UAR154" s="89"/>
      <c r="UAS154" s="89"/>
      <c r="UAT154" s="89"/>
      <c r="UAU154" s="89"/>
      <c r="UAV154" s="89"/>
      <c r="UAW154" s="89"/>
      <c r="UAX154" s="89"/>
      <c r="UAY154" s="89"/>
      <c r="UAZ154" s="89"/>
      <c r="UBA154" s="89"/>
      <c r="UBB154" s="89"/>
      <c r="UBC154" s="89"/>
      <c r="UBD154" s="89"/>
      <c r="UBE154" s="89"/>
      <c r="UBF154" s="89"/>
      <c r="UBG154" s="89"/>
      <c r="UBH154" s="89"/>
      <c r="UBI154" s="89"/>
      <c r="UBJ154" s="89"/>
      <c r="UBK154" s="89"/>
      <c r="UBL154" s="89"/>
      <c r="UBM154" s="89"/>
      <c r="UBN154" s="89"/>
      <c r="UBO154" s="89"/>
      <c r="UBP154" s="89"/>
      <c r="UBQ154" s="89"/>
      <c r="UBR154" s="89"/>
      <c r="UBS154" s="89"/>
      <c r="UBT154" s="89"/>
      <c r="UBU154" s="89"/>
      <c r="UBV154" s="89"/>
      <c r="UBW154" s="89"/>
      <c r="UBX154" s="89"/>
      <c r="UBY154" s="89"/>
      <c r="UBZ154" s="89"/>
      <c r="UCA154" s="89"/>
      <c r="UCB154" s="89"/>
      <c r="UCC154" s="89"/>
      <c r="UCD154" s="89"/>
      <c r="UCE154" s="89"/>
      <c r="UCF154" s="89"/>
      <c r="UCG154" s="89"/>
      <c r="UCH154" s="89"/>
      <c r="UCI154" s="89"/>
      <c r="UCJ154" s="89"/>
      <c r="UCK154" s="89"/>
      <c r="UCL154" s="89"/>
      <c r="UCM154" s="89"/>
      <c r="UCN154" s="89"/>
      <c r="UCO154" s="89"/>
      <c r="UCP154" s="89"/>
      <c r="UCQ154" s="89"/>
      <c r="UCR154" s="89"/>
      <c r="UCS154" s="89"/>
      <c r="UCT154" s="89"/>
      <c r="UCU154" s="89"/>
      <c r="UCV154" s="89"/>
      <c r="UCW154" s="89"/>
      <c r="UCX154" s="89"/>
      <c r="UCY154" s="89"/>
      <c r="UCZ154" s="89"/>
      <c r="UDA154" s="89"/>
      <c r="UDB154" s="89"/>
      <c r="UDC154" s="89"/>
      <c r="UDD154" s="89"/>
      <c r="UDE154" s="89"/>
      <c r="UDF154" s="89"/>
      <c r="UDG154" s="89"/>
      <c r="UDH154" s="89"/>
      <c r="UDI154" s="89"/>
      <c r="UDJ154" s="89"/>
      <c r="UDK154" s="89"/>
      <c r="UDL154" s="89"/>
      <c r="UDM154" s="89"/>
      <c r="UDN154" s="89"/>
      <c r="UDO154" s="89"/>
      <c r="UDP154" s="89"/>
      <c r="UDQ154" s="89"/>
      <c r="UDR154" s="89"/>
      <c r="UDS154" s="89"/>
      <c r="UDT154" s="89"/>
      <c r="UDU154" s="89"/>
      <c r="UDV154" s="89"/>
      <c r="UDW154" s="89"/>
      <c r="UDX154" s="89"/>
      <c r="UDY154" s="89"/>
      <c r="UDZ154" s="89"/>
      <c r="UEA154" s="89"/>
      <c r="UEB154" s="89"/>
      <c r="UEC154" s="89"/>
      <c r="UED154" s="89"/>
      <c r="UEE154" s="89"/>
      <c r="UEF154" s="89"/>
      <c r="UEG154" s="89"/>
      <c r="UEH154" s="89"/>
      <c r="UEI154" s="89"/>
      <c r="UEJ154" s="89"/>
      <c r="UEK154" s="89"/>
      <c r="UEL154" s="89"/>
      <c r="UEM154" s="89"/>
      <c r="UEN154" s="89"/>
      <c r="UEO154" s="89"/>
      <c r="UEP154" s="89"/>
      <c r="UEQ154" s="89"/>
      <c r="UER154" s="89"/>
      <c r="UES154" s="89"/>
      <c r="UET154" s="89"/>
      <c r="UEU154" s="89"/>
      <c r="UEV154" s="89"/>
      <c r="UEW154" s="89"/>
      <c r="UEX154" s="89"/>
      <c r="UEY154" s="89"/>
      <c r="UEZ154" s="89"/>
      <c r="UFA154" s="89"/>
      <c r="UFB154" s="89"/>
      <c r="UFC154" s="89"/>
      <c r="UFD154" s="89"/>
      <c r="UFE154" s="89"/>
      <c r="UFF154" s="89"/>
      <c r="UFG154" s="89"/>
      <c r="UFH154" s="89"/>
      <c r="UFI154" s="89"/>
      <c r="UFJ154" s="89"/>
      <c r="UFK154" s="89"/>
      <c r="UFL154" s="89"/>
      <c r="UFM154" s="89"/>
      <c r="UFN154" s="89"/>
      <c r="UFO154" s="89"/>
      <c r="UFP154" s="89"/>
      <c r="UFQ154" s="89"/>
      <c r="UFR154" s="89"/>
      <c r="UFS154" s="89"/>
      <c r="UFT154" s="89"/>
      <c r="UFU154" s="89"/>
      <c r="UFV154" s="89"/>
      <c r="UFW154" s="89"/>
      <c r="UFX154" s="89"/>
      <c r="UFY154" s="89"/>
      <c r="UFZ154" s="89"/>
      <c r="UGA154" s="89"/>
      <c r="UGB154" s="89"/>
      <c r="UGC154" s="89"/>
      <c r="UGD154" s="89"/>
      <c r="UGE154" s="89"/>
      <c r="UGF154" s="89"/>
      <c r="UGG154" s="89"/>
      <c r="UGH154" s="89"/>
      <c r="UGI154" s="89"/>
      <c r="UGJ154" s="89"/>
      <c r="UGK154" s="89"/>
      <c r="UGL154" s="89"/>
      <c r="UGM154" s="89"/>
      <c r="UGN154" s="89"/>
      <c r="UGO154" s="89"/>
      <c r="UGP154" s="89"/>
      <c r="UGQ154" s="89"/>
      <c r="UGR154" s="89"/>
      <c r="UGS154" s="89"/>
      <c r="UGT154" s="89"/>
      <c r="UGU154" s="89"/>
      <c r="UGV154" s="89"/>
      <c r="UGW154" s="89"/>
      <c r="UGX154" s="89"/>
      <c r="UGY154" s="89"/>
      <c r="UGZ154" s="89"/>
      <c r="UHA154" s="89"/>
      <c r="UHB154" s="89"/>
      <c r="UHC154" s="89"/>
      <c r="UHD154" s="89"/>
      <c r="UHE154" s="89"/>
      <c r="UHF154" s="89"/>
      <c r="UHG154" s="89"/>
      <c r="UHH154" s="89"/>
      <c r="UHI154" s="89"/>
      <c r="UHJ154" s="89"/>
      <c r="UHK154" s="89"/>
      <c r="UHL154" s="89"/>
      <c r="UHM154" s="89"/>
      <c r="UHN154" s="89"/>
      <c r="UHO154" s="89"/>
      <c r="UHP154" s="89"/>
      <c r="UHQ154" s="89"/>
      <c r="UHR154" s="89"/>
      <c r="UHS154" s="89"/>
      <c r="UHT154" s="89"/>
      <c r="UHU154" s="89"/>
      <c r="UHV154" s="89"/>
      <c r="UHW154" s="89"/>
      <c r="UHX154" s="89"/>
      <c r="UHY154" s="89"/>
      <c r="UHZ154" s="89"/>
      <c r="UIA154" s="89"/>
      <c r="UIB154" s="89"/>
      <c r="UIC154" s="89"/>
      <c r="UID154" s="89"/>
      <c r="UIE154" s="89"/>
      <c r="UIF154" s="89"/>
      <c r="UIG154" s="89"/>
      <c r="UIH154" s="89"/>
      <c r="UII154" s="89"/>
      <c r="UIJ154" s="89"/>
      <c r="UIK154" s="89"/>
      <c r="UIL154" s="89"/>
      <c r="UIM154" s="89"/>
      <c r="UIN154" s="89"/>
      <c r="UIO154" s="89"/>
      <c r="UIP154" s="89"/>
      <c r="UIQ154" s="89"/>
      <c r="UIR154" s="89"/>
      <c r="UIS154" s="89"/>
      <c r="UIT154" s="89"/>
      <c r="UIU154" s="89"/>
      <c r="UIV154" s="89"/>
      <c r="UIW154" s="89"/>
      <c r="UIX154" s="89"/>
      <c r="UIY154" s="89"/>
      <c r="UIZ154" s="89"/>
      <c r="UJA154" s="89"/>
      <c r="UJB154" s="89"/>
      <c r="UJC154" s="89"/>
      <c r="UJD154" s="89"/>
      <c r="UJE154" s="89"/>
      <c r="UJF154" s="89"/>
      <c r="UJG154" s="89"/>
      <c r="UJH154" s="89"/>
      <c r="UJI154" s="89"/>
      <c r="UJJ154" s="89"/>
      <c r="UJK154" s="89"/>
      <c r="UJL154" s="89"/>
      <c r="UJM154" s="89"/>
      <c r="UJN154" s="89"/>
      <c r="UJO154" s="89"/>
      <c r="UJP154" s="89"/>
      <c r="UJQ154" s="89"/>
      <c r="UJR154" s="89"/>
      <c r="UJS154" s="89"/>
      <c r="UJT154" s="89"/>
      <c r="UJU154" s="89"/>
      <c r="UJV154" s="89"/>
      <c r="UJW154" s="89"/>
      <c r="UJX154" s="89"/>
      <c r="UJY154" s="89"/>
      <c r="UJZ154" s="89"/>
      <c r="UKA154" s="89"/>
      <c r="UKB154" s="89"/>
      <c r="UKC154" s="89"/>
      <c r="UKD154" s="89"/>
      <c r="UKE154" s="89"/>
      <c r="UKF154" s="89"/>
      <c r="UKG154" s="89"/>
      <c r="UKH154" s="89"/>
      <c r="UKI154" s="89"/>
      <c r="UKJ154" s="89"/>
      <c r="UKK154" s="89"/>
      <c r="UKL154" s="89"/>
      <c r="UKM154" s="89"/>
      <c r="UKN154" s="89"/>
      <c r="UKO154" s="89"/>
      <c r="UKP154" s="89"/>
      <c r="UKQ154" s="89"/>
      <c r="UKR154" s="89"/>
      <c r="UKS154" s="89"/>
      <c r="UKT154" s="89"/>
      <c r="UKU154" s="89"/>
      <c r="UKV154" s="89"/>
      <c r="UKW154" s="89"/>
      <c r="UKX154" s="89"/>
      <c r="UKY154" s="89"/>
      <c r="UKZ154" s="89"/>
      <c r="ULA154" s="89"/>
      <c r="ULB154" s="89"/>
      <c r="ULC154" s="89"/>
      <c r="ULD154" s="89"/>
      <c r="ULE154" s="89"/>
      <c r="ULF154" s="89"/>
      <c r="ULG154" s="89"/>
      <c r="ULH154" s="89"/>
      <c r="ULI154" s="89"/>
      <c r="ULJ154" s="89"/>
      <c r="ULK154" s="89"/>
      <c r="ULL154" s="89"/>
      <c r="ULM154" s="89"/>
      <c r="ULN154" s="89"/>
      <c r="ULO154" s="89"/>
      <c r="ULP154" s="89"/>
      <c r="ULQ154" s="89"/>
      <c r="ULR154" s="89"/>
      <c r="ULS154" s="89"/>
      <c r="ULT154" s="89"/>
      <c r="ULU154" s="89"/>
      <c r="ULV154" s="89"/>
      <c r="ULW154" s="89"/>
      <c r="ULX154" s="89"/>
      <c r="ULY154" s="89"/>
      <c r="ULZ154" s="89"/>
      <c r="UMA154" s="89"/>
      <c r="UMB154" s="89"/>
      <c r="UMC154" s="89"/>
      <c r="UMD154" s="89"/>
      <c r="UME154" s="89"/>
      <c r="UMF154" s="89"/>
      <c r="UMG154" s="89"/>
      <c r="UMH154" s="89"/>
      <c r="UMI154" s="89"/>
      <c r="UMJ154" s="89"/>
      <c r="UMK154" s="89"/>
      <c r="UML154" s="89"/>
      <c r="UMM154" s="89"/>
      <c r="UMN154" s="89"/>
      <c r="UMO154" s="89"/>
      <c r="UMP154" s="89"/>
      <c r="UMQ154" s="89"/>
      <c r="UMR154" s="89"/>
      <c r="UMS154" s="89"/>
      <c r="UMT154" s="89"/>
      <c r="UMU154" s="89"/>
      <c r="UMV154" s="89"/>
      <c r="UMW154" s="89"/>
      <c r="UMX154" s="89"/>
      <c r="UMY154" s="89"/>
      <c r="UMZ154" s="89"/>
      <c r="UNA154" s="89"/>
      <c r="UNB154" s="89"/>
      <c r="UNC154" s="89"/>
      <c r="UND154" s="89"/>
      <c r="UNE154" s="89"/>
      <c r="UNF154" s="89"/>
      <c r="UNG154" s="89"/>
      <c r="UNH154" s="89"/>
      <c r="UNI154" s="89"/>
      <c r="UNJ154" s="89"/>
      <c r="UNK154" s="89"/>
      <c r="UNL154" s="89"/>
      <c r="UNM154" s="89"/>
      <c r="UNN154" s="89"/>
      <c r="UNO154" s="89"/>
      <c r="UNP154" s="89"/>
      <c r="UNQ154" s="89"/>
      <c r="UNR154" s="89"/>
      <c r="UNS154" s="89"/>
      <c r="UNT154" s="89"/>
      <c r="UNU154" s="89"/>
      <c r="UNV154" s="89"/>
      <c r="UNW154" s="89"/>
      <c r="UNX154" s="89"/>
      <c r="UNY154" s="89"/>
      <c r="UNZ154" s="89"/>
      <c r="UOA154" s="89"/>
      <c r="UOB154" s="89"/>
      <c r="UOC154" s="89"/>
      <c r="UOD154" s="89"/>
      <c r="UOE154" s="89"/>
      <c r="UOF154" s="89"/>
      <c r="UOG154" s="89"/>
      <c r="UOH154" s="89"/>
      <c r="UOI154" s="89"/>
      <c r="UOJ154" s="89"/>
      <c r="UOK154" s="89"/>
      <c r="UOL154" s="89"/>
      <c r="UOM154" s="89"/>
      <c r="UON154" s="89"/>
      <c r="UOO154" s="89"/>
      <c r="UOP154" s="89"/>
      <c r="UOQ154" s="89"/>
      <c r="UOR154" s="89"/>
      <c r="UOS154" s="89"/>
      <c r="UOT154" s="89"/>
      <c r="UOU154" s="89"/>
      <c r="UOV154" s="89"/>
      <c r="UOW154" s="89"/>
      <c r="UOX154" s="89"/>
      <c r="UOY154" s="89"/>
      <c r="UOZ154" s="89"/>
      <c r="UPA154" s="89"/>
      <c r="UPB154" s="89"/>
      <c r="UPC154" s="89"/>
      <c r="UPD154" s="89"/>
      <c r="UPE154" s="89"/>
      <c r="UPF154" s="89"/>
      <c r="UPG154" s="89"/>
      <c r="UPH154" s="89"/>
      <c r="UPI154" s="89"/>
      <c r="UPJ154" s="89"/>
      <c r="UPK154" s="89"/>
      <c r="UPL154" s="89"/>
      <c r="UPM154" s="89"/>
      <c r="UPN154" s="89"/>
      <c r="UPO154" s="89"/>
      <c r="UPP154" s="89"/>
      <c r="UPQ154" s="89"/>
      <c r="UPR154" s="89"/>
      <c r="UPS154" s="89"/>
      <c r="UPT154" s="89"/>
      <c r="UPU154" s="89"/>
      <c r="UPV154" s="89"/>
      <c r="UPW154" s="89"/>
      <c r="UPX154" s="89"/>
      <c r="UPY154" s="89"/>
      <c r="UPZ154" s="89"/>
      <c r="UQA154" s="89"/>
      <c r="UQB154" s="89"/>
      <c r="UQC154" s="89"/>
      <c r="UQD154" s="89"/>
      <c r="UQE154" s="89"/>
      <c r="UQF154" s="89"/>
      <c r="UQG154" s="89"/>
      <c r="UQH154" s="89"/>
      <c r="UQI154" s="89"/>
      <c r="UQJ154" s="89"/>
      <c r="UQK154" s="89"/>
      <c r="UQL154" s="89"/>
      <c r="UQM154" s="89"/>
      <c r="UQN154" s="89"/>
      <c r="UQO154" s="89"/>
      <c r="UQP154" s="89"/>
      <c r="UQQ154" s="89"/>
      <c r="UQR154" s="89"/>
      <c r="UQS154" s="89"/>
      <c r="UQT154" s="89"/>
      <c r="UQU154" s="89"/>
      <c r="UQV154" s="89"/>
      <c r="UQW154" s="89"/>
      <c r="UQX154" s="89"/>
      <c r="UQY154" s="89"/>
      <c r="UQZ154" s="89"/>
      <c r="URA154" s="89"/>
      <c r="URB154" s="89"/>
      <c r="URC154" s="89"/>
      <c r="URD154" s="89"/>
      <c r="URE154" s="89"/>
      <c r="URF154" s="89"/>
      <c r="URG154" s="89"/>
      <c r="URH154" s="89"/>
      <c r="URI154" s="89"/>
      <c r="URJ154" s="89"/>
      <c r="URK154" s="89"/>
      <c r="URL154" s="89"/>
      <c r="URM154" s="89"/>
      <c r="URN154" s="89"/>
      <c r="URO154" s="89"/>
      <c r="URP154" s="89"/>
      <c r="URQ154" s="89"/>
      <c r="URR154" s="89"/>
      <c r="URS154" s="89"/>
      <c r="URT154" s="89"/>
      <c r="URU154" s="89"/>
      <c r="URV154" s="89"/>
      <c r="URW154" s="89"/>
      <c r="URX154" s="89"/>
      <c r="URY154" s="89"/>
      <c r="URZ154" s="89"/>
      <c r="USA154" s="89"/>
      <c r="USB154" s="89"/>
      <c r="USC154" s="89"/>
      <c r="USD154" s="89"/>
      <c r="USE154" s="89"/>
      <c r="USF154" s="89"/>
      <c r="USG154" s="89"/>
      <c r="USH154" s="89"/>
      <c r="USI154" s="89"/>
      <c r="USJ154" s="89"/>
      <c r="USK154" s="89"/>
      <c r="USL154" s="89"/>
      <c r="USM154" s="89"/>
      <c r="USN154" s="89"/>
      <c r="USO154" s="89"/>
      <c r="USP154" s="89"/>
      <c r="USQ154" s="89"/>
      <c r="USR154" s="89"/>
      <c r="USS154" s="89"/>
      <c r="UST154" s="89"/>
      <c r="USU154" s="89"/>
      <c r="USV154" s="89"/>
      <c r="USW154" s="89"/>
      <c r="USX154" s="89"/>
      <c r="USY154" s="89"/>
      <c r="USZ154" s="89"/>
      <c r="UTA154" s="89"/>
      <c r="UTB154" s="89"/>
      <c r="UTC154" s="89"/>
      <c r="UTD154" s="89"/>
      <c r="UTE154" s="89"/>
      <c r="UTF154" s="89"/>
      <c r="UTG154" s="89"/>
      <c r="UTH154" s="89"/>
      <c r="UTI154" s="89"/>
      <c r="UTJ154" s="89"/>
      <c r="UTK154" s="89"/>
      <c r="UTL154" s="89"/>
      <c r="UTM154" s="89"/>
      <c r="UTN154" s="89"/>
      <c r="UTO154" s="89"/>
      <c r="UTP154" s="89"/>
      <c r="UTQ154" s="89"/>
      <c r="UTR154" s="89"/>
      <c r="UTS154" s="89"/>
      <c r="UTT154" s="89"/>
      <c r="UTU154" s="89"/>
      <c r="UTV154" s="89"/>
      <c r="UTW154" s="89"/>
      <c r="UTX154" s="89"/>
      <c r="UTY154" s="89"/>
      <c r="UTZ154" s="89"/>
      <c r="UUA154" s="89"/>
      <c r="UUB154" s="89"/>
      <c r="UUC154" s="89"/>
      <c r="UUD154" s="89"/>
      <c r="UUE154" s="89"/>
      <c r="UUF154" s="89"/>
      <c r="UUG154" s="89"/>
      <c r="UUH154" s="89"/>
      <c r="UUI154" s="89"/>
      <c r="UUJ154" s="89"/>
      <c r="UUK154" s="89"/>
      <c r="UUL154" s="89"/>
      <c r="UUM154" s="89"/>
      <c r="UUN154" s="89"/>
      <c r="UUO154" s="89"/>
      <c r="UUP154" s="89"/>
      <c r="UUQ154" s="89"/>
      <c r="UUR154" s="89"/>
      <c r="UUS154" s="89"/>
      <c r="UUT154" s="89"/>
      <c r="UUU154" s="89"/>
      <c r="UUV154" s="89"/>
      <c r="UUW154" s="89"/>
      <c r="UUX154" s="89"/>
      <c r="UUY154" s="89"/>
      <c r="UUZ154" s="89"/>
      <c r="UVA154" s="89"/>
      <c r="UVB154" s="89"/>
      <c r="UVC154" s="89"/>
      <c r="UVD154" s="89"/>
      <c r="UVE154" s="89"/>
      <c r="UVF154" s="89"/>
      <c r="UVG154" s="89"/>
      <c r="UVH154" s="89"/>
      <c r="UVI154" s="89"/>
      <c r="UVJ154" s="89"/>
      <c r="UVK154" s="89"/>
      <c r="UVL154" s="89"/>
      <c r="UVM154" s="89"/>
      <c r="UVN154" s="89"/>
      <c r="UVO154" s="89"/>
      <c r="UVP154" s="89"/>
      <c r="UVQ154" s="89"/>
      <c r="UVR154" s="89"/>
      <c r="UVS154" s="89"/>
      <c r="UVT154" s="89"/>
      <c r="UVU154" s="89"/>
      <c r="UVV154" s="89"/>
      <c r="UVW154" s="89"/>
      <c r="UVX154" s="89"/>
      <c r="UVY154" s="89"/>
      <c r="UVZ154" s="89"/>
      <c r="UWA154" s="89"/>
      <c r="UWB154" s="89"/>
      <c r="UWC154" s="89"/>
      <c r="UWD154" s="89"/>
      <c r="UWE154" s="89"/>
      <c r="UWF154" s="89"/>
      <c r="UWG154" s="89"/>
      <c r="UWH154" s="89"/>
      <c r="UWI154" s="89"/>
      <c r="UWJ154" s="89"/>
      <c r="UWK154" s="89"/>
      <c r="UWL154" s="89"/>
      <c r="UWM154" s="89"/>
      <c r="UWN154" s="89"/>
      <c r="UWO154" s="89"/>
      <c r="UWP154" s="89"/>
      <c r="UWQ154" s="89"/>
      <c r="UWR154" s="89"/>
      <c r="UWS154" s="89"/>
      <c r="UWT154" s="89"/>
      <c r="UWU154" s="89"/>
      <c r="UWV154" s="89"/>
      <c r="UWW154" s="89"/>
      <c r="UWX154" s="89"/>
      <c r="UWY154" s="89"/>
      <c r="UWZ154" s="89"/>
      <c r="UXA154" s="89"/>
      <c r="UXB154" s="89"/>
      <c r="UXC154" s="89"/>
      <c r="UXD154" s="89"/>
      <c r="UXE154" s="89"/>
      <c r="UXF154" s="89"/>
      <c r="UXG154" s="89"/>
      <c r="UXH154" s="89"/>
      <c r="UXI154" s="89"/>
      <c r="UXJ154" s="89"/>
      <c r="UXK154" s="89"/>
      <c r="UXL154" s="89"/>
      <c r="UXM154" s="89"/>
      <c r="UXN154" s="89"/>
      <c r="UXO154" s="89"/>
      <c r="UXP154" s="89"/>
      <c r="UXQ154" s="89"/>
      <c r="UXR154" s="89"/>
      <c r="UXS154" s="89"/>
      <c r="UXT154" s="89"/>
      <c r="UXU154" s="89"/>
      <c r="UXV154" s="89"/>
      <c r="UXW154" s="89"/>
      <c r="UXX154" s="89"/>
      <c r="UXY154" s="89"/>
      <c r="UXZ154" s="89"/>
      <c r="UYA154" s="89"/>
      <c r="UYB154" s="89"/>
      <c r="UYC154" s="89"/>
      <c r="UYD154" s="89"/>
      <c r="UYE154" s="89"/>
      <c r="UYF154" s="89"/>
      <c r="UYG154" s="89"/>
      <c r="UYH154" s="89"/>
      <c r="UYI154" s="89"/>
      <c r="UYJ154" s="89"/>
      <c r="UYK154" s="89"/>
      <c r="UYL154" s="89"/>
      <c r="UYM154" s="89"/>
      <c r="UYN154" s="89"/>
      <c r="UYO154" s="89"/>
      <c r="UYP154" s="89"/>
      <c r="UYQ154" s="89"/>
      <c r="UYR154" s="89"/>
      <c r="UYS154" s="89"/>
      <c r="UYT154" s="89"/>
      <c r="UYU154" s="89"/>
      <c r="UYV154" s="89"/>
      <c r="UYW154" s="89"/>
      <c r="UYX154" s="89"/>
      <c r="UYY154" s="89"/>
      <c r="UYZ154" s="89"/>
      <c r="UZA154" s="89"/>
      <c r="UZB154" s="89"/>
      <c r="UZC154" s="89"/>
      <c r="UZD154" s="89"/>
      <c r="UZE154" s="89"/>
      <c r="UZF154" s="89"/>
      <c r="UZG154" s="89"/>
      <c r="UZH154" s="89"/>
      <c r="UZI154" s="89"/>
      <c r="UZJ154" s="89"/>
      <c r="UZK154" s="89"/>
      <c r="UZL154" s="89"/>
      <c r="UZM154" s="89"/>
      <c r="UZN154" s="89"/>
      <c r="UZO154" s="89"/>
      <c r="UZP154" s="89"/>
      <c r="UZQ154" s="89"/>
      <c r="UZR154" s="89"/>
      <c r="UZS154" s="89"/>
      <c r="UZT154" s="89"/>
      <c r="UZU154" s="89"/>
      <c r="UZV154" s="89"/>
      <c r="UZW154" s="89"/>
      <c r="UZX154" s="89"/>
      <c r="UZY154" s="89"/>
      <c r="UZZ154" s="89"/>
      <c r="VAA154" s="89"/>
      <c r="VAB154" s="89"/>
      <c r="VAC154" s="89"/>
      <c r="VAD154" s="89"/>
      <c r="VAE154" s="89"/>
      <c r="VAF154" s="89"/>
      <c r="VAG154" s="89"/>
      <c r="VAH154" s="89"/>
      <c r="VAI154" s="89"/>
      <c r="VAJ154" s="89"/>
      <c r="VAK154" s="89"/>
      <c r="VAL154" s="89"/>
      <c r="VAM154" s="89"/>
      <c r="VAN154" s="89"/>
      <c r="VAO154" s="89"/>
      <c r="VAP154" s="89"/>
      <c r="VAQ154" s="89"/>
      <c r="VAR154" s="89"/>
      <c r="VAS154" s="89"/>
      <c r="VAT154" s="89"/>
      <c r="VAU154" s="89"/>
      <c r="VAV154" s="89"/>
      <c r="VAW154" s="89"/>
      <c r="VAX154" s="89"/>
      <c r="VAY154" s="89"/>
      <c r="VAZ154" s="89"/>
      <c r="VBA154" s="89"/>
      <c r="VBB154" s="89"/>
      <c r="VBC154" s="89"/>
      <c r="VBD154" s="89"/>
      <c r="VBE154" s="89"/>
      <c r="VBF154" s="89"/>
      <c r="VBG154" s="89"/>
      <c r="VBH154" s="89"/>
      <c r="VBI154" s="89"/>
      <c r="VBJ154" s="89"/>
      <c r="VBK154" s="89"/>
      <c r="VBL154" s="89"/>
      <c r="VBM154" s="89"/>
      <c r="VBN154" s="89"/>
      <c r="VBO154" s="89"/>
      <c r="VBP154" s="89"/>
      <c r="VBQ154" s="89"/>
      <c r="VBR154" s="89"/>
      <c r="VBS154" s="89"/>
      <c r="VBT154" s="89"/>
      <c r="VBU154" s="89"/>
      <c r="VBV154" s="89"/>
      <c r="VBW154" s="89"/>
      <c r="VBX154" s="89"/>
      <c r="VBY154" s="89"/>
      <c r="VBZ154" s="89"/>
      <c r="VCA154" s="89"/>
      <c r="VCB154" s="89"/>
      <c r="VCC154" s="89"/>
      <c r="VCD154" s="89"/>
      <c r="VCE154" s="89"/>
      <c r="VCF154" s="89"/>
      <c r="VCG154" s="89"/>
      <c r="VCH154" s="89"/>
      <c r="VCI154" s="89"/>
      <c r="VCJ154" s="89"/>
      <c r="VCK154" s="89"/>
      <c r="VCL154" s="89"/>
      <c r="VCM154" s="89"/>
      <c r="VCN154" s="89"/>
      <c r="VCO154" s="89"/>
      <c r="VCP154" s="89"/>
      <c r="VCQ154" s="89"/>
      <c r="VCR154" s="89"/>
      <c r="VCS154" s="89"/>
      <c r="VCT154" s="89"/>
      <c r="VCU154" s="89"/>
      <c r="VCV154" s="89"/>
      <c r="VCW154" s="89"/>
      <c r="VCX154" s="89"/>
      <c r="VCY154" s="89"/>
      <c r="VCZ154" s="89"/>
      <c r="VDA154" s="89"/>
      <c r="VDB154" s="89"/>
      <c r="VDC154" s="89"/>
      <c r="VDD154" s="89"/>
      <c r="VDE154" s="89"/>
      <c r="VDF154" s="89"/>
      <c r="VDG154" s="89"/>
      <c r="VDH154" s="89"/>
      <c r="VDI154" s="89"/>
      <c r="VDJ154" s="89"/>
      <c r="VDK154" s="89"/>
      <c r="VDL154" s="89"/>
      <c r="VDM154" s="89"/>
      <c r="VDN154" s="89"/>
      <c r="VDO154" s="89"/>
      <c r="VDP154" s="89"/>
      <c r="VDQ154" s="89"/>
      <c r="VDR154" s="89"/>
      <c r="VDS154" s="89"/>
      <c r="VDT154" s="89"/>
      <c r="VDU154" s="89"/>
      <c r="VDV154" s="89"/>
      <c r="VDW154" s="89"/>
      <c r="VDX154" s="89"/>
      <c r="VDY154" s="89"/>
      <c r="VDZ154" s="89"/>
      <c r="VEA154" s="89"/>
      <c r="VEB154" s="89"/>
      <c r="VEC154" s="89"/>
      <c r="VED154" s="89"/>
      <c r="VEE154" s="89"/>
      <c r="VEF154" s="89"/>
      <c r="VEG154" s="89"/>
      <c r="VEH154" s="89"/>
      <c r="VEI154" s="89"/>
      <c r="VEJ154" s="89"/>
      <c r="VEK154" s="89"/>
      <c r="VEL154" s="89"/>
      <c r="VEM154" s="89"/>
      <c r="VEN154" s="89"/>
      <c r="VEO154" s="89"/>
      <c r="VEP154" s="89"/>
      <c r="VEQ154" s="89"/>
      <c r="VER154" s="89"/>
      <c r="VES154" s="89"/>
      <c r="VET154" s="89"/>
      <c r="VEU154" s="89"/>
      <c r="VEV154" s="89"/>
      <c r="VEW154" s="89"/>
      <c r="VEX154" s="89"/>
      <c r="VEY154" s="89"/>
      <c r="VEZ154" s="89"/>
      <c r="VFA154" s="89"/>
      <c r="VFB154" s="89"/>
      <c r="VFC154" s="89"/>
      <c r="VFD154" s="89"/>
      <c r="VFE154" s="89"/>
      <c r="VFF154" s="89"/>
      <c r="VFG154" s="89"/>
      <c r="VFH154" s="89"/>
      <c r="VFI154" s="89"/>
      <c r="VFJ154" s="89"/>
      <c r="VFK154" s="89"/>
      <c r="VFL154" s="89"/>
      <c r="VFM154" s="89"/>
      <c r="VFN154" s="89"/>
      <c r="VFO154" s="89"/>
      <c r="VFP154" s="89"/>
      <c r="VFQ154" s="89"/>
      <c r="VFR154" s="89"/>
      <c r="VFS154" s="89"/>
      <c r="VFT154" s="89"/>
      <c r="VFU154" s="89"/>
      <c r="VFV154" s="89"/>
      <c r="VFW154" s="89"/>
      <c r="VFX154" s="89"/>
      <c r="VFY154" s="89"/>
      <c r="VFZ154" s="89"/>
      <c r="VGA154" s="89"/>
      <c r="VGB154" s="89"/>
      <c r="VGC154" s="89"/>
      <c r="VGD154" s="89"/>
      <c r="VGE154" s="89"/>
      <c r="VGF154" s="89"/>
      <c r="VGG154" s="89"/>
      <c r="VGH154" s="89"/>
      <c r="VGI154" s="89"/>
      <c r="VGJ154" s="89"/>
      <c r="VGK154" s="89"/>
      <c r="VGL154" s="89"/>
      <c r="VGM154" s="89"/>
      <c r="VGN154" s="89"/>
      <c r="VGO154" s="89"/>
      <c r="VGP154" s="89"/>
      <c r="VGQ154" s="89"/>
      <c r="VGR154" s="89"/>
      <c r="VGS154" s="89"/>
      <c r="VGT154" s="89"/>
      <c r="VGU154" s="89"/>
      <c r="VGV154" s="89"/>
      <c r="VGW154" s="89"/>
      <c r="VGX154" s="89"/>
      <c r="VGY154" s="89"/>
      <c r="VGZ154" s="89"/>
      <c r="VHA154" s="89"/>
      <c r="VHB154" s="89"/>
      <c r="VHC154" s="89"/>
      <c r="VHD154" s="89"/>
      <c r="VHE154" s="89"/>
      <c r="VHF154" s="89"/>
      <c r="VHG154" s="89"/>
      <c r="VHH154" s="89"/>
      <c r="VHI154" s="89"/>
      <c r="VHJ154" s="89"/>
      <c r="VHK154" s="89"/>
      <c r="VHL154" s="89"/>
      <c r="VHM154" s="89"/>
      <c r="VHN154" s="89"/>
      <c r="VHO154" s="89"/>
      <c r="VHP154" s="89"/>
      <c r="VHQ154" s="89"/>
      <c r="VHR154" s="89"/>
      <c r="VHS154" s="89"/>
      <c r="VHT154" s="89"/>
      <c r="VHU154" s="89"/>
      <c r="VHV154" s="89"/>
      <c r="VHW154" s="89"/>
      <c r="VHX154" s="89"/>
      <c r="VHY154" s="89"/>
      <c r="VHZ154" s="89"/>
      <c r="VIA154" s="89"/>
      <c r="VIB154" s="89"/>
      <c r="VIC154" s="89"/>
      <c r="VID154" s="89"/>
      <c r="VIE154" s="89"/>
      <c r="VIF154" s="89"/>
      <c r="VIG154" s="89"/>
      <c r="VIH154" s="89"/>
      <c r="VII154" s="89"/>
      <c r="VIJ154" s="89"/>
      <c r="VIK154" s="89"/>
      <c r="VIL154" s="89"/>
      <c r="VIM154" s="89"/>
      <c r="VIN154" s="89"/>
      <c r="VIO154" s="89"/>
      <c r="VIP154" s="89"/>
      <c r="VIQ154" s="89"/>
      <c r="VIR154" s="89"/>
      <c r="VIS154" s="89"/>
      <c r="VIT154" s="89"/>
      <c r="VIU154" s="89"/>
      <c r="VIV154" s="89"/>
      <c r="VIW154" s="89"/>
      <c r="VIX154" s="89"/>
      <c r="VIY154" s="89"/>
      <c r="VIZ154" s="89"/>
      <c r="VJA154" s="89"/>
      <c r="VJB154" s="89"/>
      <c r="VJC154" s="89"/>
      <c r="VJD154" s="89"/>
      <c r="VJE154" s="89"/>
      <c r="VJF154" s="89"/>
      <c r="VJG154" s="89"/>
      <c r="VJH154" s="89"/>
      <c r="VJI154" s="89"/>
      <c r="VJJ154" s="89"/>
      <c r="VJK154" s="89"/>
      <c r="VJL154" s="89"/>
      <c r="VJM154" s="89"/>
      <c r="VJN154" s="89"/>
      <c r="VJO154" s="89"/>
      <c r="VJP154" s="89"/>
      <c r="VJQ154" s="89"/>
      <c r="VJR154" s="89"/>
      <c r="VJS154" s="89"/>
      <c r="VJT154" s="89"/>
      <c r="VJU154" s="89"/>
      <c r="VJV154" s="89"/>
      <c r="VJW154" s="89"/>
      <c r="VJX154" s="89"/>
      <c r="VJY154" s="89"/>
      <c r="VJZ154" s="89"/>
      <c r="VKA154" s="89"/>
      <c r="VKB154" s="89"/>
      <c r="VKC154" s="89"/>
      <c r="VKD154" s="89"/>
      <c r="VKE154" s="89"/>
      <c r="VKF154" s="89"/>
      <c r="VKG154" s="89"/>
      <c r="VKH154" s="89"/>
      <c r="VKI154" s="89"/>
      <c r="VKJ154" s="89"/>
      <c r="VKK154" s="89"/>
      <c r="VKL154" s="89"/>
      <c r="VKM154" s="89"/>
      <c r="VKN154" s="89"/>
      <c r="VKO154" s="89"/>
      <c r="VKP154" s="89"/>
      <c r="VKQ154" s="89"/>
      <c r="VKR154" s="89"/>
      <c r="VKS154" s="89"/>
      <c r="VKT154" s="89"/>
      <c r="VKU154" s="89"/>
      <c r="VKV154" s="89"/>
      <c r="VKW154" s="89"/>
      <c r="VKX154" s="89"/>
      <c r="VKY154" s="89"/>
      <c r="VKZ154" s="89"/>
      <c r="VLA154" s="89"/>
      <c r="VLB154" s="89"/>
      <c r="VLC154" s="89"/>
      <c r="VLD154" s="89"/>
      <c r="VLE154" s="89"/>
      <c r="VLF154" s="89"/>
      <c r="VLG154" s="89"/>
      <c r="VLH154" s="89"/>
      <c r="VLI154" s="89"/>
      <c r="VLJ154" s="89"/>
      <c r="VLK154" s="89"/>
      <c r="VLL154" s="89"/>
      <c r="VLM154" s="89"/>
      <c r="VLN154" s="89"/>
      <c r="VLO154" s="89"/>
      <c r="VLP154" s="89"/>
      <c r="VLQ154" s="89"/>
      <c r="VLR154" s="89"/>
      <c r="VLS154" s="89"/>
      <c r="VLT154" s="89"/>
      <c r="VLU154" s="89"/>
      <c r="VLV154" s="89"/>
      <c r="VLW154" s="89"/>
      <c r="VLX154" s="89"/>
      <c r="VLY154" s="89"/>
      <c r="VLZ154" s="89"/>
      <c r="VMA154" s="89"/>
      <c r="VMB154" s="89"/>
      <c r="VMC154" s="89"/>
      <c r="VMD154" s="89"/>
      <c r="VME154" s="89"/>
      <c r="VMF154" s="89"/>
      <c r="VMG154" s="89"/>
      <c r="VMH154" s="89"/>
      <c r="VMI154" s="89"/>
      <c r="VMJ154" s="89"/>
      <c r="VMK154" s="89"/>
      <c r="VML154" s="89"/>
      <c r="VMM154" s="89"/>
      <c r="VMN154" s="89"/>
      <c r="VMO154" s="89"/>
      <c r="VMP154" s="89"/>
      <c r="VMQ154" s="89"/>
      <c r="VMR154" s="89"/>
      <c r="VMS154" s="89"/>
      <c r="VMT154" s="89"/>
      <c r="VMU154" s="89"/>
      <c r="VMV154" s="89"/>
      <c r="VMW154" s="89"/>
      <c r="VMX154" s="89"/>
      <c r="VMY154" s="89"/>
      <c r="VMZ154" s="89"/>
      <c r="VNA154" s="89"/>
      <c r="VNB154" s="89"/>
      <c r="VNC154" s="89"/>
      <c r="VND154" s="89"/>
      <c r="VNE154" s="89"/>
      <c r="VNF154" s="89"/>
      <c r="VNG154" s="89"/>
      <c r="VNH154" s="89"/>
      <c r="VNI154" s="89"/>
      <c r="VNJ154" s="89"/>
      <c r="VNK154" s="89"/>
      <c r="VNL154" s="89"/>
      <c r="VNM154" s="89"/>
      <c r="VNN154" s="89"/>
      <c r="VNO154" s="89"/>
      <c r="VNP154" s="89"/>
      <c r="VNQ154" s="89"/>
      <c r="VNR154" s="89"/>
      <c r="VNS154" s="89"/>
      <c r="VNT154" s="89"/>
      <c r="VNU154" s="89"/>
      <c r="VNV154" s="89"/>
      <c r="VNW154" s="89"/>
      <c r="VNX154" s="89"/>
      <c r="VNY154" s="89"/>
      <c r="VNZ154" s="89"/>
      <c r="VOA154" s="89"/>
      <c r="VOB154" s="89"/>
      <c r="VOC154" s="89"/>
      <c r="VOD154" s="89"/>
      <c r="VOE154" s="89"/>
      <c r="VOF154" s="89"/>
      <c r="VOG154" s="89"/>
      <c r="VOH154" s="89"/>
      <c r="VOI154" s="89"/>
      <c r="VOJ154" s="89"/>
      <c r="VOK154" s="89"/>
      <c r="VOL154" s="89"/>
      <c r="VOM154" s="89"/>
      <c r="VON154" s="89"/>
      <c r="VOO154" s="89"/>
      <c r="VOP154" s="89"/>
      <c r="VOQ154" s="89"/>
      <c r="VOR154" s="89"/>
      <c r="VOS154" s="89"/>
      <c r="VOT154" s="89"/>
      <c r="VOU154" s="89"/>
      <c r="VOV154" s="89"/>
      <c r="VOW154" s="89"/>
      <c r="VOX154" s="89"/>
      <c r="VOY154" s="89"/>
      <c r="VOZ154" s="89"/>
      <c r="VPA154" s="89"/>
      <c r="VPB154" s="89"/>
      <c r="VPC154" s="89"/>
      <c r="VPD154" s="89"/>
      <c r="VPE154" s="89"/>
      <c r="VPF154" s="89"/>
      <c r="VPG154" s="89"/>
      <c r="VPH154" s="89"/>
      <c r="VPI154" s="89"/>
      <c r="VPJ154" s="89"/>
      <c r="VPK154" s="89"/>
      <c r="VPL154" s="89"/>
      <c r="VPM154" s="89"/>
      <c r="VPN154" s="89"/>
      <c r="VPO154" s="89"/>
      <c r="VPP154" s="89"/>
      <c r="VPQ154" s="89"/>
      <c r="VPR154" s="89"/>
      <c r="VPS154" s="89"/>
      <c r="VPT154" s="89"/>
      <c r="VPU154" s="89"/>
      <c r="VPV154" s="89"/>
      <c r="VPW154" s="89"/>
      <c r="VPX154" s="89"/>
      <c r="VPY154" s="89"/>
      <c r="VPZ154" s="89"/>
      <c r="VQA154" s="89"/>
      <c r="VQB154" s="89"/>
      <c r="VQC154" s="89"/>
      <c r="VQD154" s="89"/>
      <c r="VQE154" s="89"/>
      <c r="VQF154" s="89"/>
      <c r="VQG154" s="89"/>
      <c r="VQH154" s="89"/>
      <c r="VQI154" s="89"/>
      <c r="VQJ154" s="89"/>
      <c r="VQK154" s="89"/>
      <c r="VQL154" s="89"/>
      <c r="VQM154" s="89"/>
      <c r="VQN154" s="89"/>
      <c r="VQO154" s="89"/>
      <c r="VQP154" s="89"/>
      <c r="VQQ154" s="89"/>
      <c r="VQR154" s="89"/>
      <c r="VQS154" s="89"/>
      <c r="VQT154" s="89"/>
      <c r="VQU154" s="89"/>
      <c r="VQV154" s="89"/>
      <c r="VQW154" s="89"/>
      <c r="VQX154" s="89"/>
      <c r="VQY154" s="89"/>
      <c r="VQZ154" s="89"/>
      <c r="VRA154" s="89"/>
      <c r="VRB154" s="89"/>
      <c r="VRC154" s="89"/>
      <c r="VRD154" s="89"/>
      <c r="VRE154" s="89"/>
      <c r="VRF154" s="89"/>
      <c r="VRG154" s="89"/>
      <c r="VRH154" s="89"/>
      <c r="VRI154" s="89"/>
      <c r="VRJ154" s="89"/>
      <c r="VRK154" s="89"/>
      <c r="VRL154" s="89"/>
      <c r="VRM154" s="89"/>
      <c r="VRN154" s="89"/>
      <c r="VRO154" s="89"/>
      <c r="VRP154" s="89"/>
      <c r="VRQ154" s="89"/>
      <c r="VRR154" s="89"/>
      <c r="VRS154" s="89"/>
      <c r="VRT154" s="89"/>
      <c r="VRU154" s="89"/>
      <c r="VRV154" s="89"/>
      <c r="VRW154" s="89"/>
      <c r="VRX154" s="89"/>
      <c r="VRY154" s="89"/>
      <c r="VRZ154" s="89"/>
      <c r="VSA154" s="89"/>
      <c r="VSB154" s="89"/>
      <c r="VSC154" s="89"/>
      <c r="VSD154" s="89"/>
      <c r="VSE154" s="89"/>
      <c r="VSF154" s="89"/>
      <c r="VSG154" s="89"/>
      <c r="VSH154" s="89"/>
      <c r="VSI154" s="89"/>
      <c r="VSJ154" s="89"/>
      <c r="VSK154" s="89"/>
      <c r="VSL154" s="89"/>
      <c r="VSM154" s="89"/>
      <c r="VSN154" s="89"/>
      <c r="VSO154" s="89"/>
      <c r="VSP154" s="89"/>
      <c r="VSQ154" s="89"/>
      <c r="VSR154" s="89"/>
      <c r="VSS154" s="89"/>
      <c r="VST154" s="89"/>
      <c r="VSU154" s="89"/>
      <c r="VSV154" s="89"/>
      <c r="VSW154" s="89"/>
      <c r="VSX154" s="89"/>
      <c r="VSY154" s="89"/>
      <c r="VSZ154" s="89"/>
      <c r="VTA154" s="89"/>
      <c r="VTB154" s="89"/>
      <c r="VTC154" s="89"/>
      <c r="VTD154" s="89"/>
      <c r="VTE154" s="89"/>
      <c r="VTF154" s="89"/>
      <c r="VTG154" s="89"/>
      <c r="VTH154" s="89"/>
      <c r="VTI154" s="89"/>
      <c r="VTJ154" s="89"/>
      <c r="VTK154" s="89"/>
      <c r="VTL154" s="89"/>
      <c r="VTM154" s="89"/>
      <c r="VTN154" s="89"/>
      <c r="VTO154" s="89"/>
      <c r="VTP154" s="89"/>
      <c r="VTQ154" s="89"/>
      <c r="VTR154" s="89"/>
      <c r="VTS154" s="89"/>
      <c r="VTT154" s="89"/>
      <c r="VTU154" s="89"/>
      <c r="VTV154" s="89"/>
      <c r="VTW154" s="89"/>
      <c r="VTX154" s="89"/>
      <c r="VTY154" s="89"/>
      <c r="VTZ154" s="89"/>
      <c r="VUA154" s="89"/>
      <c r="VUB154" s="89"/>
      <c r="VUC154" s="89"/>
      <c r="VUD154" s="89"/>
      <c r="VUE154" s="89"/>
      <c r="VUF154" s="89"/>
      <c r="VUG154" s="89"/>
      <c r="VUH154" s="89"/>
      <c r="VUI154" s="89"/>
      <c r="VUJ154" s="89"/>
      <c r="VUK154" s="89"/>
      <c r="VUL154" s="89"/>
      <c r="VUM154" s="89"/>
      <c r="VUN154" s="89"/>
      <c r="VUO154" s="89"/>
      <c r="VUP154" s="89"/>
      <c r="VUQ154" s="89"/>
      <c r="VUR154" s="89"/>
      <c r="VUS154" s="89"/>
      <c r="VUT154" s="89"/>
      <c r="VUU154" s="89"/>
      <c r="VUV154" s="89"/>
      <c r="VUW154" s="89"/>
      <c r="VUX154" s="89"/>
      <c r="VUY154" s="89"/>
      <c r="VUZ154" s="89"/>
      <c r="VVA154" s="89"/>
      <c r="VVB154" s="89"/>
      <c r="VVC154" s="89"/>
      <c r="VVD154" s="89"/>
      <c r="VVE154" s="89"/>
      <c r="VVF154" s="89"/>
      <c r="VVG154" s="89"/>
      <c r="VVH154" s="89"/>
      <c r="VVI154" s="89"/>
      <c r="VVJ154" s="89"/>
      <c r="VVK154" s="89"/>
      <c r="VVL154" s="89"/>
      <c r="VVM154" s="89"/>
      <c r="VVN154" s="89"/>
      <c r="VVO154" s="89"/>
      <c r="VVP154" s="89"/>
      <c r="VVQ154" s="89"/>
      <c r="VVR154" s="89"/>
      <c r="VVS154" s="89"/>
      <c r="VVT154" s="89"/>
      <c r="VVU154" s="89"/>
      <c r="VVV154" s="89"/>
      <c r="VVW154" s="89"/>
      <c r="VVX154" s="89"/>
      <c r="VVY154" s="89"/>
      <c r="VVZ154" s="89"/>
      <c r="VWA154" s="89"/>
      <c r="VWB154" s="89"/>
      <c r="VWC154" s="89"/>
      <c r="VWD154" s="89"/>
      <c r="VWE154" s="89"/>
      <c r="VWF154" s="89"/>
      <c r="VWG154" s="89"/>
      <c r="VWH154" s="89"/>
      <c r="VWI154" s="89"/>
      <c r="VWJ154" s="89"/>
      <c r="VWK154" s="89"/>
      <c r="VWL154" s="89"/>
      <c r="VWM154" s="89"/>
      <c r="VWN154" s="89"/>
      <c r="VWO154" s="89"/>
      <c r="VWP154" s="89"/>
      <c r="VWQ154" s="89"/>
      <c r="VWR154" s="89"/>
      <c r="VWS154" s="89"/>
      <c r="VWT154" s="89"/>
      <c r="VWU154" s="89"/>
      <c r="VWV154" s="89"/>
      <c r="VWW154" s="89"/>
      <c r="VWX154" s="89"/>
      <c r="VWY154" s="89"/>
      <c r="VWZ154" s="89"/>
      <c r="VXA154" s="89"/>
      <c r="VXB154" s="89"/>
      <c r="VXC154" s="89"/>
      <c r="VXD154" s="89"/>
      <c r="VXE154" s="89"/>
      <c r="VXF154" s="89"/>
      <c r="VXG154" s="89"/>
      <c r="VXH154" s="89"/>
      <c r="VXI154" s="89"/>
      <c r="VXJ154" s="89"/>
      <c r="VXK154" s="89"/>
      <c r="VXL154" s="89"/>
      <c r="VXM154" s="89"/>
      <c r="VXN154" s="89"/>
      <c r="VXO154" s="89"/>
      <c r="VXP154" s="89"/>
      <c r="VXQ154" s="89"/>
      <c r="VXR154" s="89"/>
      <c r="VXS154" s="89"/>
      <c r="VXT154" s="89"/>
      <c r="VXU154" s="89"/>
      <c r="VXV154" s="89"/>
      <c r="VXW154" s="89"/>
      <c r="VXX154" s="89"/>
      <c r="VXY154" s="89"/>
      <c r="VXZ154" s="89"/>
      <c r="VYA154" s="89"/>
      <c r="VYB154" s="89"/>
      <c r="VYC154" s="89"/>
      <c r="VYD154" s="89"/>
      <c r="VYE154" s="89"/>
      <c r="VYF154" s="89"/>
      <c r="VYG154" s="89"/>
      <c r="VYH154" s="89"/>
      <c r="VYI154" s="89"/>
      <c r="VYJ154" s="89"/>
      <c r="VYK154" s="89"/>
      <c r="VYL154" s="89"/>
      <c r="VYM154" s="89"/>
      <c r="VYN154" s="89"/>
      <c r="VYO154" s="89"/>
      <c r="VYP154" s="89"/>
      <c r="VYQ154" s="89"/>
      <c r="VYR154" s="89"/>
      <c r="VYS154" s="89"/>
      <c r="VYT154" s="89"/>
      <c r="VYU154" s="89"/>
      <c r="VYV154" s="89"/>
      <c r="VYW154" s="89"/>
      <c r="VYX154" s="89"/>
      <c r="VYY154" s="89"/>
      <c r="VYZ154" s="89"/>
      <c r="VZA154" s="89"/>
      <c r="VZB154" s="89"/>
      <c r="VZC154" s="89"/>
      <c r="VZD154" s="89"/>
      <c r="VZE154" s="89"/>
      <c r="VZF154" s="89"/>
      <c r="VZG154" s="89"/>
      <c r="VZH154" s="89"/>
      <c r="VZI154" s="89"/>
      <c r="VZJ154" s="89"/>
      <c r="VZK154" s="89"/>
      <c r="VZL154" s="89"/>
      <c r="VZM154" s="89"/>
      <c r="VZN154" s="89"/>
      <c r="VZO154" s="89"/>
      <c r="VZP154" s="89"/>
      <c r="VZQ154" s="89"/>
      <c r="VZR154" s="89"/>
      <c r="VZS154" s="89"/>
      <c r="VZT154" s="89"/>
      <c r="VZU154" s="89"/>
      <c r="VZV154" s="89"/>
      <c r="VZW154" s="89"/>
      <c r="VZX154" s="89"/>
      <c r="VZY154" s="89"/>
      <c r="VZZ154" s="89"/>
      <c r="WAA154" s="89"/>
      <c r="WAB154" s="89"/>
      <c r="WAC154" s="89"/>
      <c r="WAD154" s="89"/>
      <c r="WAE154" s="89"/>
      <c r="WAF154" s="89"/>
      <c r="WAG154" s="89"/>
      <c r="WAH154" s="89"/>
      <c r="WAI154" s="89"/>
      <c r="WAJ154" s="89"/>
      <c r="WAK154" s="89"/>
      <c r="WAL154" s="89"/>
      <c r="WAM154" s="89"/>
      <c r="WAN154" s="89"/>
      <c r="WAO154" s="89"/>
      <c r="WAP154" s="89"/>
      <c r="WAQ154" s="89"/>
      <c r="WAR154" s="89"/>
      <c r="WAS154" s="89"/>
      <c r="WAT154" s="89"/>
      <c r="WAU154" s="89"/>
      <c r="WAV154" s="89"/>
      <c r="WAW154" s="89"/>
      <c r="WAX154" s="89"/>
      <c r="WAY154" s="89"/>
      <c r="WAZ154" s="89"/>
      <c r="WBA154" s="89"/>
      <c r="WBB154" s="89"/>
      <c r="WBC154" s="89"/>
      <c r="WBD154" s="89"/>
      <c r="WBE154" s="89"/>
      <c r="WBF154" s="89"/>
      <c r="WBG154" s="89"/>
      <c r="WBH154" s="89"/>
      <c r="WBI154" s="89"/>
      <c r="WBJ154" s="89"/>
      <c r="WBK154" s="89"/>
      <c r="WBL154" s="89"/>
      <c r="WBM154" s="89"/>
      <c r="WBN154" s="89"/>
      <c r="WBO154" s="89"/>
      <c r="WBP154" s="89"/>
      <c r="WBQ154" s="89"/>
      <c r="WBR154" s="89"/>
      <c r="WBS154" s="89"/>
      <c r="WBT154" s="89"/>
      <c r="WBU154" s="89"/>
      <c r="WBV154" s="89"/>
      <c r="WBW154" s="89"/>
      <c r="WBX154" s="89"/>
      <c r="WBY154" s="89"/>
      <c r="WBZ154" s="89"/>
      <c r="WCA154" s="89"/>
      <c r="WCB154" s="89"/>
      <c r="WCC154" s="89"/>
      <c r="WCD154" s="89"/>
      <c r="WCE154" s="89"/>
      <c r="WCF154" s="89"/>
      <c r="WCG154" s="89"/>
      <c r="WCH154" s="89"/>
      <c r="WCI154" s="89"/>
      <c r="WCJ154" s="89"/>
      <c r="WCK154" s="89"/>
      <c r="WCL154" s="89"/>
      <c r="WCM154" s="89"/>
      <c r="WCN154" s="89"/>
      <c r="WCO154" s="89"/>
      <c r="WCP154" s="89"/>
      <c r="WCQ154" s="89"/>
      <c r="WCR154" s="89"/>
      <c r="WCS154" s="89"/>
      <c r="WCT154" s="89"/>
      <c r="WCU154" s="89"/>
      <c r="WCV154" s="89"/>
      <c r="WCW154" s="89"/>
      <c r="WCX154" s="89"/>
      <c r="WCY154" s="89"/>
      <c r="WCZ154" s="89"/>
      <c r="WDA154" s="89"/>
      <c r="WDB154" s="89"/>
      <c r="WDC154" s="89"/>
      <c r="WDD154" s="89"/>
      <c r="WDE154" s="89"/>
      <c r="WDF154" s="89"/>
      <c r="WDG154" s="89"/>
      <c r="WDH154" s="89"/>
      <c r="WDI154" s="89"/>
      <c r="WDJ154" s="89"/>
      <c r="WDK154" s="89"/>
      <c r="WDL154" s="89"/>
      <c r="WDM154" s="89"/>
      <c r="WDN154" s="89"/>
      <c r="WDO154" s="89"/>
      <c r="WDP154" s="89"/>
      <c r="WDQ154" s="89"/>
      <c r="WDR154" s="89"/>
      <c r="WDS154" s="89"/>
      <c r="WDT154" s="89"/>
      <c r="WDU154" s="89"/>
      <c r="WDV154" s="89"/>
      <c r="WDW154" s="89"/>
      <c r="WDX154" s="89"/>
      <c r="WDY154" s="89"/>
      <c r="WDZ154" s="89"/>
      <c r="WEA154" s="89"/>
      <c r="WEB154" s="89"/>
      <c r="WEC154" s="89"/>
      <c r="WED154" s="89"/>
      <c r="WEE154" s="89"/>
      <c r="WEF154" s="89"/>
      <c r="WEG154" s="89"/>
      <c r="WEH154" s="89"/>
      <c r="WEI154" s="89"/>
      <c r="WEJ154" s="89"/>
      <c r="WEK154" s="89"/>
      <c r="WEL154" s="89"/>
      <c r="WEM154" s="89"/>
      <c r="WEN154" s="89"/>
      <c r="WEO154" s="89"/>
      <c r="WEP154" s="89"/>
      <c r="WEQ154" s="89"/>
      <c r="WER154" s="89"/>
      <c r="WES154" s="89"/>
      <c r="WET154" s="89"/>
      <c r="WEU154" s="89"/>
      <c r="WEV154" s="89"/>
      <c r="WEW154" s="89"/>
      <c r="WEX154" s="89"/>
      <c r="WEY154" s="89"/>
      <c r="WEZ154" s="89"/>
      <c r="WFA154" s="89"/>
      <c r="WFB154" s="89"/>
      <c r="WFC154" s="89"/>
      <c r="WFD154" s="89"/>
      <c r="WFE154" s="89"/>
      <c r="WFF154" s="89"/>
      <c r="WFG154" s="89"/>
      <c r="WFH154" s="89"/>
      <c r="WFI154" s="89"/>
      <c r="WFJ154" s="89"/>
      <c r="WFK154" s="89"/>
      <c r="WFL154" s="89"/>
      <c r="WFM154" s="89"/>
      <c r="WFN154" s="89"/>
      <c r="WFO154" s="89"/>
      <c r="WFP154" s="89"/>
      <c r="WFQ154" s="89"/>
      <c r="WFR154" s="89"/>
      <c r="WFS154" s="89"/>
      <c r="WFT154" s="89"/>
      <c r="WFU154" s="89"/>
      <c r="WFV154" s="89"/>
      <c r="WFW154" s="89"/>
      <c r="WFX154" s="89"/>
      <c r="WFY154" s="89"/>
      <c r="WFZ154" s="89"/>
      <c r="WGA154" s="89"/>
      <c r="WGB154" s="89"/>
      <c r="WGC154" s="89"/>
      <c r="WGD154" s="89"/>
      <c r="WGE154" s="89"/>
      <c r="WGF154" s="89"/>
      <c r="WGG154" s="89"/>
      <c r="WGH154" s="89"/>
      <c r="WGI154" s="89"/>
      <c r="WGJ154" s="89"/>
      <c r="WGK154" s="89"/>
      <c r="WGL154" s="89"/>
      <c r="WGM154" s="89"/>
      <c r="WGN154" s="89"/>
      <c r="WGO154" s="89"/>
      <c r="WGP154" s="89"/>
      <c r="WGQ154" s="89"/>
      <c r="WGR154" s="89"/>
      <c r="WGS154" s="89"/>
      <c r="WGT154" s="89"/>
      <c r="WGU154" s="89"/>
      <c r="WGV154" s="89"/>
      <c r="WGW154" s="89"/>
      <c r="WGX154" s="89"/>
      <c r="WGY154" s="89"/>
      <c r="WGZ154" s="89"/>
      <c r="WHA154" s="89"/>
      <c r="WHB154" s="89"/>
      <c r="WHC154" s="89"/>
      <c r="WHD154" s="89"/>
      <c r="WHE154" s="89"/>
      <c r="WHF154" s="89"/>
      <c r="WHG154" s="89"/>
      <c r="WHH154" s="89"/>
      <c r="WHI154" s="89"/>
      <c r="WHJ154" s="89"/>
      <c r="WHK154" s="89"/>
      <c r="WHL154" s="89"/>
      <c r="WHM154" s="89"/>
      <c r="WHN154" s="89"/>
      <c r="WHO154" s="89"/>
      <c r="WHP154" s="89"/>
      <c r="WHQ154" s="89"/>
      <c r="WHR154" s="89"/>
      <c r="WHS154" s="89"/>
      <c r="WHT154" s="89"/>
      <c r="WHU154" s="89"/>
      <c r="WHV154" s="89"/>
      <c r="WHW154" s="89"/>
      <c r="WHX154" s="89"/>
      <c r="WHY154" s="89"/>
      <c r="WHZ154" s="89"/>
      <c r="WIA154" s="89"/>
      <c r="WIB154" s="89"/>
      <c r="WIC154" s="89"/>
      <c r="WID154" s="89"/>
      <c r="WIE154" s="89"/>
      <c r="WIF154" s="89"/>
      <c r="WIG154" s="89"/>
      <c r="WIH154" s="89"/>
      <c r="WII154" s="89"/>
      <c r="WIJ154" s="89"/>
      <c r="WIK154" s="89"/>
      <c r="WIL154" s="89"/>
      <c r="WIM154" s="89"/>
      <c r="WIN154" s="89"/>
      <c r="WIO154" s="89"/>
      <c r="WIP154" s="89"/>
      <c r="WIQ154" s="89"/>
      <c r="WIR154" s="89"/>
      <c r="WIS154" s="89"/>
      <c r="WIT154" s="89"/>
      <c r="WIU154" s="89"/>
      <c r="WIV154" s="89"/>
      <c r="WIW154" s="89"/>
      <c r="WIX154" s="89"/>
      <c r="WIY154" s="89"/>
      <c r="WIZ154" s="89"/>
      <c r="WJA154" s="89"/>
      <c r="WJB154" s="89"/>
      <c r="WJC154" s="89"/>
      <c r="WJD154" s="89"/>
      <c r="WJE154" s="89"/>
      <c r="WJF154" s="89"/>
      <c r="WJG154" s="89"/>
      <c r="WJH154" s="89"/>
      <c r="WJI154" s="89"/>
      <c r="WJJ154" s="89"/>
      <c r="WJK154" s="89"/>
      <c r="WJL154" s="89"/>
      <c r="WJM154" s="89"/>
      <c r="WJN154" s="89"/>
      <c r="WJO154" s="89"/>
      <c r="WJP154" s="89"/>
      <c r="WJQ154" s="89"/>
      <c r="WJR154" s="89"/>
      <c r="WJS154" s="89"/>
      <c r="WJT154" s="89"/>
      <c r="WJU154" s="89"/>
      <c r="WJV154" s="89"/>
      <c r="WJW154" s="89"/>
      <c r="WJX154" s="89"/>
      <c r="WJY154" s="89"/>
      <c r="WJZ154" s="89"/>
      <c r="WKA154" s="89"/>
      <c r="WKB154" s="89"/>
      <c r="WKC154" s="89"/>
      <c r="WKD154" s="89"/>
      <c r="WKE154" s="89"/>
      <c r="WKF154" s="89"/>
      <c r="WKG154" s="89"/>
      <c r="WKH154" s="89"/>
      <c r="WKI154" s="89"/>
      <c r="WKJ154" s="89"/>
      <c r="WKK154" s="89"/>
      <c r="WKL154" s="89"/>
      <c r="WKM154" s="89"/>
      <c r="WKN154" s="89"/>
      <c r="WKO154" s="89"/>
      <c r="WKP154" s="89"/>
      <c r="WKQ154" s="89"/>
      <c r="WKR154" s="89"/>
      <c r="WKS154" s="89"/>
      <c r="WKT154" s="89"/>
      <c r="WKU154" s="89"/>
      <c r="WKV154" s="89"/>
      <c r="WKW154" s="89"/>
      <c r="WKX154" s="89"/>
      <c r="WKY154" s="89"/>
      <c r="WKZ154" s="89"/>
      <c r="WLA154" s="89"/>
      <c r="WLB154" s="89"/>
      <c r="WLC154" s="89"/>
      <c r="WLD154" s="89"/>
      <c r="WLE154" s="89"/>
      <c r="WLF154" s="89"/>
      <c r="WLG154" s="89"/>
      <c r="WLH154" s="89"/>
      <c r="WLI154" s="89"/>
      <c r="WLJ154" s="89"/>
      <c r="WLK154" s="89"/>
      <c r="WLL154" s="89"/>
      <c r="WLM154" s="89"/>
      <c r="WLN154" s="89"/>
      <c r="WLO154" s="89"/>
      <c r="WLP154" s="89"/>
      <c r="WLQ154" s="89"/>
      <c r="WLR154" s="89"/>
      <c r="WLS154" s="89"/>
      <c r="WLT154" s="89"/>
      <c r="WLU154" s="89"/>
      <c r="WLV154" s="89"/>
      <c r="WLW154" s="89"/>
      <c r="WLX154" s="89"/>
      <c r="WLY154" s="89"/>
      <c r="WLZ154" s="89"/>
      <c r="WMA154" s="89"/>
      <c r="WMB154" s="89"/>
      <c r="WMC154" s="89"/>
      <c r="WMD154" s="89"/>
      <c r="WME154" s="89"/>
      <c r="WMF154" s="89"/>
      <c r="WMG154" s="89"/>
      <c r="WMH154" s="89"/>
      <c r="WMI154" s="89"/>
      <c r="WMJ154" s="89"/>
      <c r="WMK154" s="89"/>
      <c r="WML154" s="89"/>
      <c r="WMM154" s="89"/>
      <c r="WMN154" s="89"/>
      <c r="WMO154" s="89"/>
      <c r="WMP154" s="89"/>
      <c r="WMQ154" s="89"/>
      <c r="WMR154" s="89"/>
      <c r="WMS154" s="89"/>
      <c r="WMT154" s="89"/>
      <c r="WMU154" s="89"/>
      <c r="WMV154" s="89"/>
      <c r="WMW154" s="89"/>
      <c r="WMX154" s="89"/>
      <c r="WMY154" s="89"/>
      <c r="WMZ154" s="89"/>
      <c r="WNA154" s="89"/>
      <c r="WNB154" s="89"/>
      <c r="WNC154" s="89"/>
      <c r="WND154" s="89"/>
      <c r="WNE154" s="89"/>
      <c r="WNF154" s="89"/>
      <c r="WNG154" s="89"/>
      <c r="WNH154" s="89"/>
      <c r="WNI154" s="89"/>
      <c r="WNJ154" s="89"/>
      <c r="WNK154" s="89"/>
      <c r="WNL154" s="89"/>
      <c r="WNM154" s="89"/>
      <c r="WNN154" s="89"/>
      <c r="WNO154" s="89"/>
      <c r="WNP154" s="89"/>
      <c r="WNQ154" s="89"/>
      <c r="WNR154" s="89"/>
      <c r="WNS154" s="89"/>
      <c r="WNT154" s="89"/>
      <c r="WNU154" s="89"/>
      <c r="WNV154" s="89"/>
      <c r="WNW154" s="89"/>
      <c r="WNX154" s="89"/>
      <c r="WNY154" s="89"/>
      <c r="WNZ154" s="89"/>
      <c r="WOA154" s="89"/>
      <c r="WOB154" s="89"/>
      <c r="WOC154" s="89"/>
      <c r="WOD154" s="89"/>
      <c r="WOE154" s="89"/>
      <c r="WOF154" s="89"/>
      <c r="WOG154" s="89"/>
      <c r="WOH154" s="89"/>
      <c r="WOI154" s="89"/>
      <c r="WOJ154" s="89"/>
      <c r="WOK154" s="89"/>
      <c r="WOL154" s="89"/>
      <c r="WOM154" s="89"/>
      <c r="WON154" s="89"/>
      <c r="WOO154" s="89"/>
      <c r="WOP154" s="89"/>
      <c r="WOQ154" s="89"/>
      <c r="WOR154" s="89"/>
      <c r="WOS154" s="89"/>
      <c r="WOT154" s="89"/>
      <c r="WOU154" s="89"/>
      <c r="WOV154" s="89"/>
      <c r="WOW154" s="89"/>
      <c r="WOX154" s="89"/>
      <c r="WOY154" s="89"/>
      <c r="WOZ154" s="89"/>
      <c r="WPA154" s="89"/>
      <c r="WPB154" s="89"/>
      <c r="WPC154" s="89"/>
      <c r="WPD154" s="89"/>
      <c r="WPE154" s="89"/>
      <c r="WPF154" s="89"/>
      <c r="WPG154" s="89"/>
      <c r="WPH154" s="89"/>
      <c r="WPI154" s="89"/>
      <c r="WPJ154" s="89"/>
      <c r="WPK154" s="89"/>
      <c r="WPL154" s="89"/>
      <c r="WPM154" s="89"/>
      <c r="WPN154" s="89"/>
      <c r="WPO154" s="89"/>
      <c r="WPP154" s="89"/>
      <c r="WPQ154" s="89"/>
      <c r="WPR154" s="89"/>
      <c r="WPS154" s="89"/>
      <c r="WPT154" s="89"/>
      <c r="WPU154" s="89"/>
      <c r="WPV154" s="89"/>
      <c r="WPW154" s="89"/>
      <c r="WPX154" s="89"/>
      <c r="WPY154" s="89"/>
      <c r="WPZ154" s="89"/>
      <c r="WQA154" s="89"/>
      <c r="WQB154" s="89"/>
      <c r="WQC154" s="89"/>
      <c r="WQD154" s="89"/>
      <c r="WQE154" s="89"/>
      <c r="WQF154" s="89"/>
      <c r="WQG154" s="89"/>
      <c r="WQH154" s="89"/>
      <c r="WQI154" s="89"/>
      <c r="WQJ154" s="89"/>
      <c r="WQK154" s="89"/>
      <c r="WQL154" s="89"/>
      <c r="WQM154" s="89"/>
      <c r="WQN154" s="89"/>
      <c r="WQO154" s="89"/>
      <c r="WQP154" s="89"/>
      <c r="WQQ154" s="89"/>
      <c r="WQR154" s="89"/>
      <c r="WQS154" s="89"/>
      <c r="WQT154" s="89"/>
      <c r="WQU154" s="89"/>
      <c r="WQV154" s="89"/>
      <c r="WQW154" s="89"/>
      <c r="WQX154" s="89"/>
      <c r="WQY154" s="89"/>
      <c r="WQZ154" s="89"/>
      <c r="WRA154" s="89"/>
      <c r="WRB154" s="89"/>
      <c r="WRC154" s="89"/>
      <c r="WRD154" s="89"/>
      <c r="WRE154" s="89"/>
      <c r="WRF154" s="89"/>
      <c r="WRG154" s="89"/>
      <c r="WRH154" s="89"/>
      <c r="WRI154" s="89"/>
      <c r="WRJ154" s="89"/>
      <c r="WRK154" s="89"/>
      <c r="WRL154" s="89"/>
      <c r="WRM154" s="89"/>
      <c r="WRN154" s="89"/>
      <c r="WRO154" s="89"/>
      <c r="WRP154" s="89"/>
      <c r="WRQ154" s="89"/>
      <c r="WRR154" s="89"/>
      <c r="WRS154" s="89"/>
      <c r="WRT154" s="89"/>
      <c r="WRU154" s="89"/>
      <c r="WRV154" s="89"/>
      <c r="WRW154" s="89"/>
      <c r="WRX154" s="89"/>
      <c r="WRY154" s="89"/>
      <c r="WRZ154" s="89"/>
      <c r="WSA154" s="89"/>
      <c r="WSB154" s="89"/>
      <c r="WSC154" s="89"/>
      <c r="WSD154" s="89"/>
      <c r="WSE154" s="89"/>
      <c r="WSF154" s="89"/>
      <c r="WSG154" s="89"/>
      <c r="WSH154" s="89"/>
      <c r="WSI154" s="89"/>
      <c r="WSJ154" s="89"/>
      <c r="WSK154" s="89"/>
      <c r="WSL154" s="89"/>
      <c r="WSM154" s="89"/>
      <c r="WSN154" s="89"/>
      <c r="WSO154" s="89"/>
      <c r="WSP154" s="89"/>
      <c r="WSQ154" s="89"/>
      <c r="WSR154" s="89"/>
      <c r="WSS154" s="89"/>
      <c r="WST154" s="89"/>
      <c r="WSU154" s="89"/>
      <c r="WSV154" s="89"/>
      <c r="WSW154" s="89"/>
      <c r="WSX154" s="89"/>
      <c r="WSY154" s="89"/>
      <c r="WSZ154" s="89"/>
      <c r="WTA154" s="89"/>
      <c r="WTB154" s="89"/>
      <c r="WTC154" s="89"/>
      <c r="WTD154" s="89"/>
      <c r="WTE154" s="89"/>
      <c r="WTF154" s="89"/>
      <c r="WTG154" s="89"/>
      <c r="WTH154" s="89"/>
      <c r="WTI154" s="89"/>
      <c r="WTJ154" s="89"/>
      <c r="WTK154" s="89"/>
      <c r="WTL154" s="89"/>
      <c r="WTM154" s="89"/>
      <c r="WTN154" s="89"/>
      <c r="WTO154" s="89"/>
      <c r="WTP154" s="89"/>
      <c r="WTQ154" s="89"/>
      <c r="WTR154" s="89"/>
      <c r="WTS154" s="89"/>
      <c r="WTT154" s="89"/>
      <c r="WTU154" s="89"/>
      <c r="WTV154" s="89"/>
      <c r="WTW154" s="89"/>
      <c r="WTX154" s="89"/>
      <c r="WTY154" s="89"/>
      <c r="WTZ154" s="89"/>
      <c r="WUA154" s="89"/>
      <c r="WUB154" s="89"/>
      <c r="WUC154" s="89"/>
      <c r="WUD154" s="89"/>
      <c r="WUE154" s="89"/>
      <c r="WUF154" s="89"/>
      <c r="WUG154" s="89"/>
      <c r="WUH154" s="89"/>
      <c r="WUI154" s="89"/>
      <c r="WUJ154" s="89"/>
      <c r="WUK154" s="89"/>
      <c r="WUL154" s="89"/>
      <c r="WUM154" s="89"/>
      <c r="WUN154" s="89"/>
      <c r="WUO154" s="89"/>
      <c r="WUP154" s="89"/>
      <c r="WUQ154" s="89"/>
      <c r="WUR154" s="89"/>
      <c r="WUS154" s="89"/>
      <c r="WUT154" s="89"/>
      <c r="WUU154" s="89"/>
      <c r="WUV154" s="89"/>
      <c r="WUW154" s="89"/>
      <c r="WUX154" s="89"/>
      <c r="WUY154" s="89"/>
      <c r="WUZ154" s="89"/>
      <c r="WVA154" s="89"/>
      <c r="WVB154" s="89"/>
      <c r="WVC154" s="89"/>
      <c r="WVD154" s="89"/>
      <c r="WVE154" s="89"/>
      <c r="WVF154" s="89"/>
      <c r="WVG154" s="89"/>
      <c r="WVH154" s="89"/>
      <c r="WVI154" s="89"/>
      <c r="WVJ154" s="89"/>
      <c r="WVK154" s="89"/>
      <c r="WVL154" s="89"/>
      <c r="WVM154" s="89"/>
      <c r="WVN154" s="89"/>
      <c r="WVO154" s="89"/>
      <c r="WVP154" s="89"/>
      <c r="WVQ154" s="89"/>
      <c r="WVR154" s="89"/>
      <c r="WVS154" s="89"/>
      <c r="WVT154" s="89"/>
      <c r="WVU154" s="89"/>
      <c r="WVV154" s="89"/>
      <c r="WVW154" s="89"/>
      <c r="WVX154" s="89"/>
      <c r="WVY154" s="89"/>
      <c r="WVZ154" s="89"/>
      <c r="WWA154" s="89"/>
      <c r="WWB154" s="89"/>
      <c r="WWC154" s="89"/>
      <c r="WWD154" s="89"/>
      <c r="WWE154" s="89"/>
      <c r="WWF154" s="89"/>
      <c r="WWG154" s="89"/>
      <c r="WWH154" s="89"/>
      <c r="WWI154" s="89"/>
      <c r="WWJ154" s="89"/>
      <c r="WWK154" s="89"/>
      <c r="WWL154" s="89"/>
      <c r="WWM154" s="89"/>
      <c r="WWN154" s="89"/>
      <c r="WWO154" s="89"/>
      <c r="WWP154" s="89"/>
      <c r="WWQ154" s="89"/>
      <c r="WWR154" s="89"/>
      <c r="WWS154" s="89"/>
      <c r="WWT154" s="89"/>
      <c r="WWU154" s="89"/>
      <c r="WWV154" s="89"/>
      <c r="WWW154" s="89"/>
      <c r="WWX154" s="89"/>
      <c r="WWY154" s="89"/>
      <c r="WWZ154" s="89"/>
      <c r="WXA154" s="89"/>
      <c r="WXB154" s="89"/>
      <c r="WXC154" s="89"/>
      <c r="WXD154" s="89"/>
      <c r="WXE154" s="89"/>
      <c r="WXF154" s="89"/>
      <c r="WXG154" s="89"/>
      <c r="WXH154" s="89"/>
      <c r="WXI154" s="89"/>
      <c r="WXJ154" s="89"/>
      <c r="WXK154" s="89"/>
      <c r="WXL154" s="89"/>
      <c r="WXM154" s="89"/>
      <c r="WXN154" s="89"/>
      <c r="WXO154" s="89"/>
      <c r="WXP154" s="89"/>
      <c r="WXQ154" s="89"/>
      <c r="WXR154" s="89"/>
      <c r="WXS154" s="89"/>
      <c r="WXT154" s="89"/>
      <c r="WXU154" s="89"/>
      <c r="WXV154" s="89"/>
      <c r="WXW154" s="89"/>
      <c r="WXX154" s="89"/>
      <c r="WXY154" s="89"/>
      <c r="WXZ154" s="89"/>
      <c r="WYA154" s="89"/>
      <c r="WYB154" s="89"/>
      <c r="WYC154" s="89"/>
      <c r="WYD154" s="89"/>
      <c r="WYE154" s="89"/>
      <c r="WYF154" s="89"/>
      <c r="WYG154" s="89"/>
      <c r="WYH154" s="89"/>
      <c r="WYI154" s="89"/>
      <c r="WYJ154" s="89"/>
      <c r="WYK154" s="89"/>
      <c r="WYL154" s="89"/>
      <c r="WYM154" s="89"/>
      <c r="WYN154" s="89"/>
      <c r="WYO154" s="89"/>
      <c r="WYP154" s="89"/>
      <c r="WYQ154" s="89"/>
      <c r="WYR154" s="89"/>
      <c r="WYS154" s="89"/>
      <c r="WYT154" s="89"/>
      <c r="WYU154" s="89"/>
      <c r="WYV154" s="89"/>
      <c r="WYW154" s="89"/>
      <c r="WYX154" s="89"/>
      <c r="WYY154" s="89"/>
      <c r="WYZ154" s="89"/>
      <c r="WZA154" s="89"/>
      <c r="WZB154" s="89"/>
      <c r="WZC154" s="89"/>
      <c r="WZD154" s="89"/>
      <c r="WZE154" s="89"/>
      <c r="WZF154" s="89"/>
      <c r="WZG154" s="89"/>
      <c r="WZH154" s="89"/>
      <c r="WZI154" s="89"/>
      <c r="WZJ154" s="89"/>
      <c r="WZK154" s="89"/>
      <c r="WZL154" s="89"/>
      <c r="WZM154" s="89"/>
      <c r="WZN154" s="89"/>
      <c r="WZO154" s="89"/>
      <c r="WZP154" s="89"/>
      <c r="WZQ154" s="89"/>
      <c r="WZR154" s="89"/>
      <c r="WZS154" s="89"/>
      <c r="WZT154" s="89"/>
      <c r="WZU154" s="89"/>
      <c r="WZV154" s="89"/>
      <c r="WZW154" s="89"/>
      <c r="WZX154" s="89"/>
      <c r="WZY154" s="89"/>
      <c r="WZZ154" s="89"/>
      <c r="XAA154" s="89"/>
      <c r="XAB154" s="89"/>
      <c r="XAC154" s="89"/>
      <c r="XAD154" s="89"/>
      <c r="XAE154" s="89"/>
      <c r="XAF154" s="89"/>
      <c r="XAG154" s="89"/>
      <c r="XAH154" s="89"/>
      <c r="XAI154" s="89"/>
      <c r="XAJ154" s="89"/>
      <c r="XAK154" s="89"/>
      <c r="XAL154" s="89"/>
      <c r="XAM154" s="89"/>
      <c r="XAN154" s="89"/>
      <c r="XAO154" s="89"/>
      <c r="XAP154" s="89"/>
      <c r="XAQ154" s="89"/>
      <c r="XAR154" s="89"/>
      <c r="XAS154" s="89"/>
      <c r="XAT154" s="89"/>
      <c r="XAU154" s="89"/>
      <c r="XAV154" s="89"/>
      <c r="XAW154" s="89"/>
      <c r="XAX154" s="89"/>
      <c r="XAY154" s="89"/>
      <c r="XAZ154" s="89"/>
      <c r="XBA154" s="89"/>
      <c r="XBB154" s="89"/>
      <c r="XBC154" s="89"/>
      <c r="XBD154" s="89"/>
      <c r="XBE154" s="89"/>
      <c r="XBF154" s="89"/>
      <c r="XBG154" s="89"/>
      <c r="XBH154" s="89"/>
      <c r="XBI154" s="89"/>
      <c r="XBJ154" s="89"/>
      <c r="XBK154" s="89"/>
      <c r="XBL154" s="89"/>
      <c r="XBM154" s="89"/>
      <c r="XBN154" s="89"/>
      <c r="XBO154" s="89"/>
      <c r="XBP154" s="89"/>
      <c r="XBQ154" s="89"/>
      <c r="XBR154" s="89"/>
      <c r="XBS154" s="89"/>
      <c r="XBT154" s="89"/>
      <c r="XBU154" s="89"/>
      <c r="XBV154" s="89"/>
      <c r="XBW154" s="89"/>
      <c r="XBX154" s="89"/>
      <c r="XBY154" s="89"/>
      <c r="XBZ154" s="89"/>
      <c r="XCA154" s="89"/>
      <c r="XCB154" s="89"/>
      <c r="XCC154" s="89"/>
      <c r="XCD154" s="89"/>
      <c r="XCE154" s="89"/>
      <c r="XCF154" s="89"/>
      <c r="XCG154" s="89"/>
      <c r="XCH154" s="89"/>
      <c r="XCI154" s="89"/>
      <c r="XCJ154" s="89"/>
      <c r="XCK154" s="89"/>
      <c r="XCL154" s="89"/>
      <c r="XCM154" s="89"/>
      <c r="XCN154" s="89"/>
      <c r="XCO154" s="89"/>
      <c r="XCP154" s="89"/>
      <c r="XCQ154" s="89"/>
      <c r="XCR154" s="89"/>
      <c r="XCS154" s="89"/>
      <c r="XCT154" s="89"/>
      <c r="XCU154" s="89"/>
      <c r="XCV154" s="89"/>
      <c r="XCW154" s="89"/>
      <c r="XCX154" s="89"/>
      <c r="XCY154" s="89"/>
      <c r="XCZ154" s="89"/>
      <c r="XDA154" s="89"/>
      <c r="XDB154" s="89"/>
      <c r="XDC154" s="89"/>
      <c r="XDD154" s="89"/>
      <c r="XDE154" s="89"/>
      <c r="XDF154" s="89"/>
      <c r="XDG154" s="89"/>
      <c r="XDH154" s="89"/>
      <c r="XDI154" s="89"/>
      <c r="XDJ154" s="89"/>
      <c r="XDK154" s="89"/>
      <c r="XDL154" s="89"/>
      <c r="XDM154" s="89"/>
      <c r="XDN154" s="89"/>
      <c r="XDO154" s="89"/>
      <c r="XDP154" s="89"/>
      <c r="XDQ154" s="89"/>
      <c r="XDR154" s="89"/>
      <c r="XDS154" s="89"/>
      <c r="XDT154" s="89"/>
      <c r="XDU154" s="89"/>
      <c r="XDV154" s="89"/>
      <c r="XDW154" s="89"/>
      <c r="XDX154" s="89"/>
      <c r="XDY154" s="89"/>
      <c r="XDZ154" s="89"/>
      <c r="XEA154" s="89"/>
      <c r="XEB154" s="89"/>
      <c r="XEC154" s="89"/>
      <c r="XED154" s="89"/>
      <c r="XEE154" s="89"/>
      <c r="XEF154" s="89"/>
      <c r="XEG154" s="89"/>
      <c r="XEH154" s="89"/>
      <c r="XEI154" s="89"/>
      <c r="XEJ154" s="89"/>
      <c r="XEK154" s="89"/>
      <c r="XEL154" s="89"/>
      <c r="XEM154" s="89"/>
      <c r="XEN154" s="89"/>
      <c r="XEO154" s="89"/>
      <c r="XEP154" s="89"/>
      <c r="XEQ154" s="89"/>
      <c r="XER154" s="89"/>
      <c r="XES154" s="89"/>
      <c r="XET154" s="89"/>
      <c r="XEU154" s="89"/>
      <c r="XEV154" s="89"/>
      <c r="XEW154" s="89"/>
      <c r="XEX154" s="89"/>
      <c r="XEY154" s="89"/>
      <c r="XEZ154" s="89"/>
      <c r="XFA154" s="89"/>
      <c r="XFB154" s="89"/>
      <c r="XFC154" s="89"/>
    </row>
    <row r="155" spans="1:16383" x14ac:dyDescent="0.25">
      <c r="A155" s="68" t="s">
        <v>75</v>
      </c>
      <c r="B155" s="68" t="s">
        <v>742</v>
      </c>
      <c r="C155" s="68">
        <v>2</v>
      </c>
      <c r="D155" s="69" t="s">
        <v>736</v>
      </c>
      <c r="E155" s="4" t="s">
        <v>385</v>
      </c>
      <c r="F155" s="5" t="s">
        <v>32</v>
      </c>
      <c r="G155" s="5"/>
      <c r="H155" s="5" t="s">
        <v>465</v>
      </c>
      <c r="I155" s="4">
        <v>6</v>
      </c>
      <c r="J155" s="5">
        <v>4</v>
      </c>
      <c r="K155" s="6">
        <v>2325.5555555555552</v>
      </c>
      <c r="L155" s="7"/>
      <c r="M155" s="7"/>
      <c r="N155" s="42">
        <v>0</v>
      </c>
      <c r="O155" s="4" t="s">
        <v>386</v>
      </c>
      <c r="P155" s="4" t="s">
        <v>12</v>
      </c>
      <c r="Q155" s="4"/>
      <c r="R155" s="4">
        <v>17.7</v>
      </c>
      <c r="T155" s="84" t="s">
        <v>833</v>
      </c>
    </row>
    <row r="156" spans="1:16383" x14ac:dyDescent="0.25">
      <c r="A156" s="68" t="s">
        <v>75</v>
      </c>
      <c r="B156" s="68" t="s">
        <v>742</v>
      </c>
      <c r="C156" s="68">
        <v>2</v>
      </c>
      <c r="D156" s="69" t="s">
        <v>736</v>
      </c>
      <c r="E156" s="4" t="s">
        <v>385</v>
      </c>
      <c r="F156" s="5" t="s">
        <v>32</v>
      </c>
      <c r="G156" s="5"/>
      <c r="H156" s="5" t="s">
        <v>466</v>
      </c>
      <c r="I156" s="4">
        <v>6</v>
      </c>
      <c r="J156" s="5">
        <v>4</v>
      </c>
      <c r="K156" s="6">
        <v>2657.7777777777778</v>
      </c>
      <c r="L156" s="7"/>
      <c r="M156" s="7"/>
      <c r="N156" s="42">
        <v>0</v>
      </c>
      <c r="O156" s="4" t="s">
        <v>386</v>
      </c>
      <c r="P156" s="4" t="s">
        <v>12</v>
      </c>
      <c r="Q156" s="4"/>
      <c r="R156" s="4">
        <v>9.33</v>
      </c>
      <c r="T156" s="84" t="s">
        <v>834</v>
      </c>
    </row>
    <row r="157" spans="1:16383" x14ac:dyDescent="0.25">
      <c r="A157" s="68" t="s">
        <v>741</v>
      </c>
      <c r="B157" s="68" t="s">
        <v>742</v>
      </c>
      <c r="C157" s="68">
        <v>2</v>
      </c>
      <c r="D157" s="71" t="s">
        <v>743</v>
      </c>
      <c r="E157" s="4" t="s">
        <v>385</v>
      </c>
      <c r="F157" s="5" t="s">
        <v>32</v>
      </c>
      <c r="G157" s="5"/>
      <c r="H157" s="5" t="s">
        <v>468</v>
      </c>
      <c r="I157" s="4">
        <v>6</v>
      </c>
      <c r="J157" s="5">
        <v>5</v>
      </c>
      <c r="K157" s="6">
        <v>7206.6666666666652</v>
      </c>
      <c r="L157" s="7"/>
      <c r="M157" s="7"/>
      <c r="N157" s="42">
        <v>0</v>
      </c>
      <c r="O157" s="4" t="s">
        <v>386</v>
      </c>
      <c r="P157" s="4" t="s">
        <v>12</v>
      </c>
      <c r="Q157" s="4"/>
      <c r="R157" s="4">
        <v>32.67</v>
      </c>
      <c r="T157" s="84"/>
    </row>
    <row r="158" spans="1:16383" x14ac:dyDescent="0.25">
      <c r="A158" s="68" t="s">
        <v>741</v>
      </c>
      <c r="B158" s="68" t="s">
        <v>742</v>
      </c>
      <c r="C158" s="68">
        <v>2</v>
      </c>
      <c r="D158" s="71" t="s">
        <v>743</v>
      </c>
      <c r="E158" s="4" t="s">
        <v>385</v>
      </c>
      <c r="F158" s="5" t="s">
        <v>32</v>
      </c>
      <c r="G158" s="5"/>
      <c r="H158" s="5" t="s">
        <v>469</v>
      </c>
      <c r="I158" s="4">
        <v>6</v>
      </c>
      <c r="J158" s="5">
        <v>5</v>
      </c>
      <c r="K158" s="6">
        <v>4715</v>
      </c>
      <c r="L158" s="7"/>
      <c r="M158" s="7"/>
      <c r="N158" s="42">
        <v>0</v>
      </c>
      <c r="O158" s="4" t="s">
        <v>386</v>
      </c>
      <c r="P158" s="4" t="s">
        <v>12</v>
      </c>
      <c r="Q158" s="4"/>
      <c r="R158" s="4"/>
      <c r="T158" s="84" t="s">
        <v>835</v>
      </c>
    </row>
    <row r="159" spans="1:16383" x14ac:dyDescent="0.25">
      <c r="A159" s="68" t="s">
        <v>741</v>
      </c>
      <c r="B159" s="68" t="s">
        <v>742</v>
      </c>
      <c r="C159" s="68">
        <v>2</v>
      </c>
      <c r="D159" s="70" t="s">
        <v>738</v>
      </c>
      <c r="E159" s="1" t="s">
        <v>385</v>
      </c>
      <c r="F159" s="2" t="s">
        <v>32</v>
      </c>
      <c r="G159" s="2" t="s">
        <v>754</v>
      </c>
      <c r="H159" s="2" t="s">
        <v>477</v>
      </c>
      <c r="I159" s="1">
        <v>6</v>
      </c>
      <c r="J159" s="2">
        <v>5</v>
      </c>
      <c r="K159" s="3">
        <v>3917.6666666666661</v>
      </c>
      <c r="L159" s="67"/>
      <c r="M159" s="67"/>
      <c r="N159" s="43" t="s">
        <v>761</v>
      </c>
      <c r="O159" s="1" t="s">
        <v>386</v>
      </c>
      <c r="P159" s="1" t="s">
        <v>12</v>
      </c>
      <c r="Q159" s="1"/>
      <c r="R159" s="1">
        <v>3.31</v>
      </c>
      <c r="T159" s="84"/>
    </row>
    <row r="160" spans="1:16383" x14ac:dyDescent="0.25">
      <c r="A160" s="68" t="s">
        <v>741</v>
      </c>
      <c r="B160" s="68" t="s">
        <v>742</v>
      </c>
      <c r="C160" s="68">
        <v>2</v>
      </c>
      <c r="D160" s="70" t="s">
        <v>738</v>
      </c>
      <c r="E160" s="1" t="s">
        <v>385</v>
      </c>
      <c r="F160" s="2" t="s">
        <v>32</v>
      </c>
      <c r="G160" s="2" t="s">
        <v>754</v>
      </c>
      <c r="H160" s="2" t="s">
        <v>478</v>
      </c>
      <c r="I160" s="1">
        <v>6</v>
      </c>
      <c r="J160" s="2">
        <v>5</v>
      </c>
      <c r="K160" s="3">
        <v>4050.5555555555552</v>
      </c>
      <c r="L160" s="67"/>
      <c r="M160" s="67"/>
      <c r="N160" s="43" t="s">
        <v>761</v>
      </c>
      <c r="O160" s="1" t="s">
        <v>386</v>
      </c>
      <c r="P160" s="1" t="s">
        <v>12</v>
      </c>
      <c r="Q160" s="1"/>
      <c r="R160" s="1">
        <v>9.92</v>
      </c>
      <c r="T160" s="84"/>
    </row>
    <row r="161" spans="1:20" x14ac:dyDescent="0.25">
      <c r="A161" s="68" t="s">
        <v>741</v>
      </c>
      <c r="B161" s="68" t="s">
        <v>742</v>
      </c>
      <c r="C161" s="68">
        <v>2</v>
      </c>
      <c r="D161" s="71" t="s">
        <v>743</v>
      </c>
      <c r="E161" s="1" t="s">
        <v>385</v>
      </c>
      <c r="F161" s="2" t="s">
        <v>32</v>
      </c>
      <c r="G161" s="2" t="s">
        <v>799</v>
      </c>
      <c r="H161" s="2" t="s">
        <v>483</v>
      </c>
      <c r="I161" s="1">
        <v>6</v>
      </c>
      <c r="J161" s="5">
        <v>5</v>
      </c>
      <c r="K161" s="6">
        <v>2522.3333333333326</v>
      </c>
      <c r="L161" s="7"/>
      <c r="M161" s="7"/>
      <c r="N161" s="42">
        <v>0</v>
      </c>
      <c r="O161" s="4" t="s">
        <v>386</v>
      </c>
      <c r="P161" s="4" t="s">
        <v>12</v>
      </c>
      <c r="Q161" s="4">
        <v>1</v>
      </c>
      <c r="R161" s="4">
        <v>5.67</v>
      </c>
      <c r="T161" s="84"/>
    </row>
    <row r="162" spans="1:20" x14ac:dyDescent="0.25">
      <c r="A162" s="68" t="s">
        <v>741</v>
      </c>
      <c r="B162" s="68" t="s">
        <v>742</v>
      </c>
      <c r="C162" s="68">
        <v>2</v>
      </c>
      <c r="D162" s="68" t="s">
        <v>745</v>
      </c>
      <c r="E162" s="4" t="s">
        <v>385</v>
      </c>
      <c r="F162" s="5" t="s">
        <v>32</v>
      </c>
      <c r="G162" s="5"/>
      <c r="H162" s="5" t="s">
        <v>484</v>
      </c>
      <c r="I162" s="4">
        <v>6</v>
      </c>
      <c r="J162" s="5">
        <v>4</v>
      </c>
      <c r="K162" s="6">
        <v>664.44444444444446</v>
      </c>
      <c r="L162" s="7"/>
      <c r="M162" s="7"/>
      <c r="N162" s="42">
        <v>0</v>
      </c>
      <c r="O162" s="4" t="s">
        <v>386</v>
      </c>
      <c r="P162" s="4" t="s">
        <v>12</v>
      </c>
      <c r="Q162" s="4"/>
      <c r="R162" s="4"/>
      <c r="S162" s="87"/>
      <c r="T162" s="84" t="s">
        <v>836</v>
      </c>
    </row>
    <row r="163" spans="1:20" x14ac:dyDescent="0.25">
      <c r="A163" s="68" t="s">
        <v>741</v>
      </c>
      <c r="B163" s="68" t="s">
        <v>742</v>
      </c>
      <c r="C163" s="68">
        <v>2</v>
      </c>
      <c r="D163" s="70" t="s">
        <v>738</v>
      </c>
      <c r="E163" s="1" t="s">
        <v>385</v>
      </c>
      <c r="F163" s="2" t="s">
        <v>32</v>
      </c>
      <c r="G163" s="2" t="s">
        <v>755</v>
      </c>
      <c r="H163" s="2" t="s">
        <v>470</v>
      </c>
      <c r="I163" s="1">
        <v>6</v>
      </c>
      <c r="J163" s="2">
        <v>5</v>
      </c>
      <c r="K163" s="3">
        <v>664.44444444444446</v>
      </c>
      <c r="L163" s="72"/>
      <c r="M163" s="67"/>
      <c r="N163" s="43" t="s">
        <v>761</v>
      </c>
      <c r="O163" s="1" t="s">
        <v>386</v>
      </c>
      <c r="P163" s="1" t="s">
        <v>12</v>
      </c>
      <c r="Q163" s="1"/>
      <c r="R163" s="1">
        <v>8.0500000000000007</v>
      </c>
      <c r="S163" s="87"/>
      <c r="T163" s="84"/>
    </row>
    <row r="164" spans="1:20" x14ac:dyDescent="0.25">
      <c r="A164" s="68" t="s">
        <v>741</v>
      </c>
      <c r="B164" s="68" t="s">
        <v>742</v>
      </c>
      <c r="C164" s="68">
        <v>2</v>
      </c>
      <c r="D164" s="70" t="s">
        <v>738</v>
      </c>
      <c r="E164" s="1" t="s">
        <v>385</v>
      </c>
      <c r="F164" s="2" t="s">
        <v>32</v>
      </c>
      <c r="G164" s="2" t="s">
        <v>755</v>
      </c>
      <c r="H164" s="2" t="s">
        <v>471</v>
      </c>
      <c r="I164" s="1">
        <v>6</v>
      </c>
      <c r="J164" s="2">
        <v>5</v>
      </c>
      <c r="K164" s="3">
        <v>1661.1111111111109</v>
      </c>
      <c r="L164" s="72"/>
      <c r="M164" s="67"/>
      <c r="N164" s="43" t="s">
        <v>761</v>
      </c>
      <c r="O164" s="1" t="s">
        <v>386</v>
      </c>
      <c r="P164" s="1" t="s">
        <v>12</v>
      </c>
      <c r="Q164" s="1"/>
      <c r="R164" s="1">
        <v>2.72</v>
      </c>
      <c r="S164" s="87"/>
      <c r="T164" s="84"/>
    </row>
    <row r="165" spans="1:20" x14ac:dyDescent="0.25">
      <c r="A165" s="68" t="s">
        <v>741</v>
      </c>
      <c r="B165" s="68" t="s">
        <v>742</v>
      </c>
      <c r="C165" s="68">
        <v>2</v>
      </c>
      <c r="D165" s="70" t="s">
        <v>738</v>
      </c>
      <c r="E165" s="1" t="s">
        <v>385</v>
      </c>
      <c r="F165" s="2" t="s">
        <v>32</v>
      </c>
      <c r="G165" s="2" t="s">
        <v>755</v>
      </c>
      <c r="H165" s="2" t="s">
        <v>473</v>
      </c>
      <c r="I165" s="1">
        <v>6</v>
      </c>
      <c r="J165" s="2">
        <v>4</v>
      </c>
      <c r="K165" s="3">
        <v>2389.4444444444443</v>
      </c>
      <c r="L165" s="72"/>
      <c r="M165" s="67"/>
      <c r="N165" s="43" t="s">
        <v>761</v>
      </c>
      <c r="O165" s="1" t="s">
        <v>386</v>
      </c>
      <c r="P165" s="1" t="s">
        <v>12</v>
      </c>
      <c r="Q165" s="1"/>
      <c r="R165" s="1">
        <v>2.92</v>
      </c>
      <c r="S165" s="87"/>
      <c r="T165" s="84"/>
    </row>
    <row r="166" spans="1:20" x14ac:dyDescent="0.25">
      <c r="A166" s="68" t="s">
        <v>741</v>
      </c>
      <c r="B166" s="68" t="s">
        <v>742</v>
      </c>
      <c r="C166" s="68">
        <v>2</v>
      </c>
      <c r="D166" s="70" t="s">
        <v>738</v>
      </c>
      <c r="E166" s="1" t="s">
        <v>385</v>
      </c>
      <c r="F166" s="2" t="s">
        <v>32</v>
      </c>
      <c r="G166" s="2" t="s">
        <v>755</v>
      </c>
      <c r="H166" s="2" t="s">
        <v>474</v>
      </c>
      <c r="I166" s="1">
        <v>6</v>
      </c>
      <c r="J166" s="2">
        <v>5</v>
      </c>
      <c r="K166" s="3">
        <v>2657.7777777777778</v>
      </c>
      <c r="L166" s="72"/>
      <c r="M166" s="67"/>
      <c r="N166" s="43" t="s">
        <v>761</v>
      </c>
      <c r="O166" s="1" t="s">
        <v>386</v>
      </c>
      <c r="P166" s="1" t="s">
        <v>12</v>
      </c>
      <c r="Q166" s="1"/>
      <c r="R166" s="1">
        <v>4.47</v>
      </c>
      <c r="S166" s="87"/>
      <c r="T166" s="84"/>
    </row>
    <row r="167" spans="1:20" x14ac:dyDescent="0.25">
      <c r="A167" s="68" t="s">
        <v>741</v>
      </c>
      <c r="B167" s="68" t="s">
        <v>742</v>
      </c>
      <c r="C167" s="68">
        <v>2</v>
      </c>
      <c r="D167" s="70" t="s">
        <v>738</v>
      </c>
      <c r="E167" s="1" t="s">
        <v>385</v>
      </c>
      <c r="F167" s="2" t="s">
        <v>32</v>
      </c>
      <c r="G167" s="2" t="s">
        <v>755</v>
      </c>
      <c r="H167" s="2" t="s">
        <v>476</v>
      </c>
      <c r="I167" s="1">
        <v>6</v>
      </c>
      <c r="J167" s="2">
        <v>5</v>
      </c>
      <c r="K167" s="3">
        <v>3718.333333333333</v>
      </c>
      <c r="L167" s="72"/>
      <c r="M167" s="67"/>
      <c r="N167" s="43" t="s">
        <v>761</v>
      </c>
      <c r="O167" s="1" t="s">
        <v>386</v>
      </c>
      <c r="P167" s="1" t="s">
        <v>12</v>
      </c>
      <c r="Q167" s="1"/>
      <c r="R167" s="1">
        <v>10.11</v>
      </c>
      <c r="S167" s="87"/>
      <c r="T167" s="84"/>
    </row>
    <row r="168" spans="1:20" x14ac:dyDescent="0.25">
      <c r="A168" s="68" t="s">
        <v>741</v>
      </c>
      <c r="B168" s="68" t="s">
        <v>742</v>
      </c>
      <c r="C168" s="68">
        <v>2</v>
      </c>
      <c r="D168" s="70" t="s">
        <v>738</v>
      </c>
      <c r="E168" s="1" t="s">
        <v>385</v>
      </c>
      <c r="F168" s="2" t="s">
        <v>32</v>
      </c>
      <c r="G168" s="2" t="s">
        <v>755</v>
      </c>
      <c r="H168" s="2" t="s">
        <v>479</v>
      </c>
      <c r="I168" s="1">
        <v>6</v>
      </c>
      <c r="J168" s="2">
        <v>5</v>
      </c>
      <c r="K168" s="3">
        <v>4382.7777777777774</v>
      </c>
      <c r="L168" s="72">
        <v>23535.09</v>
      </c>
      <c r="M168" s="67"/>
      <c r="N168" s="43">
        <v>23535.09</v>
      </c>
      <c r="O168" s="1" t="s">
        <v>386</v>
      </c>
      <c r="P168" s="1" t="s">
        <v>12</v>
      </c>
      <c r="Q168" s="1">
        <v>1</v>
      </c>
      <c r="R168" s="1">
        <v>6.03</v>
      </c>
      <c r="S168" s="87"/>
      <c r="T168" s="84"/>
    </row>
    <row r="169" spans="1:20" x14ac:dyDescent="0.25">
      <c r="A169" s="68" t="s">
        <v>741</v>
      </c>
      <c r="B169" s="68" t="s">
        <v>742</v>
      </c>
      <c r="C169" s="68">
        <v>2</v>
      </c>
      <c r="D169" s="70" t="s">
        <v>738</v>
      </c>
      <c r="E169" s="1" t="s">
        <v>385</v>
      </c>
      <c r="F169" s="2" t="s">
        <v>32</v>
      </c>
      <c r="G169" s="2" t="s">
        <v>755</v>
      </c>
      <c r="H169" s="2" t="s">
        <v>480</v>
      </c>
      <c r="I169" s="1">
        <v>6</v>
      </c>
      <c r="J169" s="2">
        <v>4</v>
      </c>
      <c r="K169" s="3">
        <v>4983.3333333333339</v>
      </c>
      <c r="L169" s="72"/>
      <c r="M169" s="67"/>
      <c r="N169" s="43" t="s">
        <v>761</v>
      </c>
      <c r="O169" s="1" t="s">
        <v>386</v>
      </c>
      <c r="P169" s="1" t="s">
        <v>12</v>
      </c>
      <c r="Q169" s="1"/>
      <c r="R169" s="1">
        <v>29.27</v>
      </c>
      <c r="S169" s="87"/>
      <c r="T169" s="84"/>
    </row>
    <row r="170" spans="1:20" x14ac:dyDescent="0.25">
      <c r="A170" s="68" t="s">
        <v>741</v>
      </c>
      <c r="B170" s="68" t="s">
        <v>742</v>
      </c>
      <c r="C170" s="68">
        <v>2</v>
      </c>
      <c r="D170" s="70" t="s">
        <v>738</v>
      </c>
      <c r="E170" s="1" t="s">
        <v>385</v>
      </c>
      <c r="F170" s="2" t="s">
        <v>32</v>
      </c>
      <c r="G170" s="2" t="s">
        <v>755</v>
      </c>
      <c r="H170" s="2" t="s">
        <v>762</v>
      </c>
      <c r="I170" s="1">
        <v>6</v>
      </c>
      <c r="J170" s="2">
        <v>4</v>
      </c>
      <c r="K170" s="3">
        <v>6644.4444444444434</v>
      </c>
      <c r="L170" s="72"/>
      <c r="M170" s="67"/>
      <c r="N170" s="43" t="s">
        <v>761</v>
      </c>
      <c r="O170" s="1" t="s">
        <v>386</v>
      </c>
      <c r="P170" s="1" t="s">
        <v>12</v>
      </c>
      <c r="Q170" s="1"/>
      <c r="R170" s="1">
        <v>4.67</v>
      </c>
      <c r="S170" s="87"/>
      <c r="T170" s="84"/>
    </row>
    <row r="171" spans="1:20" x14ac:dyDescent="0.25">
      <c r="A171" s="68" t="s">
        <v>741</v>
      </c>
      <c r="B171" s="68" t="s">
        <v>742</v>
      </c>
      <c r="C171" s="68">
        <v>2</v>
      </c>
      <c r="D171" s="70" t="s">
        <v>738</v>
      </c>
      <c r="E171" s="1" t="s">
        <v>385</v>
      </c>
      <c r="F171" s="2" t="s">
        <v>32</v>
      </c>
      <c r="G171" s="2" t="s">
        <v>755</v>
      </c>
      <c r="H171" s="2" t="s">
        <v>482</v>
      </c>
      <c r="I171" s="1">
        <v>6</v>
      </c>
      <c r="J171" s="2">
        <v>4</v>
      </c>
      <c r="K171" s="3">
        <v>7040.5555555555557</v>
      </c>
      <c r="L171" s="72"/>
      <c r="M171" s="67"/>
      <c r="N171" s="43" t="s">
        <v>761</v>
      </c>
      <c r="O171" s="1" t="s">
        <v>386</v>
      </c>
      <c r="P171" s="1" t="s">
        <v>12</v>
      </c>
      <c r="Q171" s="1">
        <v>1</v>
      </c>
      <c r="R171" s="1">
        <v>13.5</v>
      </c>
      <c r="S171" s="87"/>
      <c r="T171" s="84"/>
    </row>
    <row r="172" spans="1:20" x14ac:dyDescent="0.25">
      <c r="A172" s="68" t="s">
        <v>741</v>
      </c>
      <c r="B172" s="68" t="s">
        <v>742</v>
      </c>
      <c r="C172" s="68">
        <v>2</v>
      </c>
      <c r="D172" s="70" t="s">
        <v>738</v>
      </c>
      <c r="E172" s="1" t="s">
        <v>385</v>
      </c>
      <c r="F172" s="2" t="s">
        <v>32</v>
      </c>
      <c r="G172" s="2" t="s">
        <v>755</v>
      </c>
      <c r="H172" s="2" t="s">
        <v>485</v>
      </c>
      <c r="I172" s="1">
        <v>6</v>
      </c>
      <c r="J172" s="2">
        <v>5</v>
      </c>
      <c r="K172" s="3">
        <v>2989.9999999999995</v>
      </c>
      <c r="L172" s="72"/>
      <c r="M172" s="67"/>
      <c r="N172" s="43" t="s">
        <v>761</v>
      </c>
      <c r="O172" s="1" t="s">
        <v>386</v>
      </c>
      <c r="P172" s="1" t="s">
        <v>12</v>
      </c>
      <c r="Q172" s="1"/>
      <c r="R172" s="1">
        <v>8.6999999999999993</v>
      </c>
      <c r="T172" s="84"/>
    </row>
    <row r="173" spans="1:20" x14ac:dyDescent="0.25">
      <c r="A173" s="68" t="s">
        <v>741</v>
      </c>
      <c r="B173" s="68" t="s">
        <v>742</v>
      </c>
      <c r="C173" s="68">
        <v>2</v>
      </c>
      <c r="D173" s="71" t="s">
        <v>743</v>
      </c>
      <c r="E173" s="1" t="s">
        <v>385</v>
      </c>
      <c r="F173" s="2" t="s">
        <v>32</v>
      </c>
      <c r="G173" s="2" t="s">
        <v>799</v>
      </c>
      <c r="H173" s="2" t="s">
        <v>486</v>
      </c>
      <c r="I173" s="1">
        <v>6</v>
      </c>
      <c r="J173" s="2">
        <v>5</v>
      </c>
      <c r="K173" s="6">
        <v>2076.3888888888887</v>
      </c>
      <c r="L173" s="7"/>
      <c r="M173" s="7"/>
      <c r="N173" s="42">
        <v>0</v>
      </c>
      <c r="O173" s="4" t="s">
        <v>386</v>
      </c>
      <c r="P173" s="4" t="s">
        <v>12</v>
      </c>
      <c r="Q173" s="4"/>
      <c r="R173" s="4">
        <v>14.22</v>
      </c>
      <c r="T173" s="84"/>
    </row>
    <row r="174" spans="1:20" x14ac:dyDescent="0.25">
      <c r="A174" s="68" t="s">
        <v>741</v>
      </c>
      <c r="B174" s="68" t="s">
        <v>742</v>
      </c>
      <c r="C174" s="68">
        <v>2</v>
      </c>
      <c r="D174" s="71" t="s">
        <v>743</v>
      </c>
      <c r="E174" s="1" t="s">
        <v>385</v>
      </c>
      <c r="F174" s="2" t="s">
        <v>32</v>
      </c>
      <c r="G174" s="2" t="s">
        <v>799</v>
      </c>
      <c r="H174" s="2" t="s">
        <v>488</v>
      </c>
      <c r="I174" s="1">
        <v>6</v>
      </c>
      <c r="J174" s="2">
        <v>5</v>
      </c>
      <c r="K174" s="6">
        <v>2821.3333333333326</v>
      </c>
      <c r="L174" s="7"/>
      <c r="M174" s="7"/>
      <c r="N174" s="42">
        <v>0</v>
      </c>
      <c r="O174" s="4" t="s">
        <v>386</v>
      </c>
      <c r="P174" s="4" t="s">
        <v>12</v>
      </c>
      <c r="Q174" s="4">
        <v>1</v>
      </c>
      <c r="R174" s="4">
        <v>5</v>
      </c>
      <c r="T174" s="84"/>
    </row>
    <row r="175" spans="1:20" x14ac:dyDescent="0.25">
      <c r="A175" s="68" t="s">
        <v>741</v>
      </c>
      <c r="B175" s="68" t="s">
        <v>742</v>
      </c>
      <c r="C175" s="68">
        <v>2</v>
      </c>
      <c r="D175" s="71" t="s">
        <v>743</v>
      </c>
      <c r="E175" s="1" t="s">
        <v>385</v>
      </c>
      <c r="F175" s="2" t="s">
        <v>32</v>
      </c>
      <c r="G175" s="2" t="s">
        <v>799</v>
      </c>
      <c r="H175" s="2" t="s">
        <v>489</v>
      </c>
      <c r="I175" s="1">
        <v>6</v>
      </c>
      <c r="J175" s="2">
        <v>4</v>
      </c>
      <c r="K175" s="6">
        <v>5315.5555555555557</v>
      </c>
      <c r="L175" s="7"/>
      <c r="M175" s="7"/>
      <c r="N175" s="42">
        <v>0</v>
      </c>
      <c r="O175" s="4" t="s">
        <v>386</v>
      </c>
      <c r="P175" s="4" t="s">
        <v>12</v>
      </c>
      <c r="Q175" s="4"/>
      <c r="R175" s="4">
        <v>25.42</v>
      </c>
      <c r="T175" s="84"/>
    </row>
    <row r="176" spans="1:20" x14ac:dyDescent="0.25">
      <c r="A176" s="68" t="s">
        <v>741</v>
      </c>
      <c r="B176" s="68" t="s">
        <v>742</v>
      </c>
      <c r="C176" s="68">
        <v>2</v>
      </c>
      <c r="D176" s="69" t="s">
        <v>736</v>
      </c>
      <c r="E176" s="4" t="s">
        <v>385</v>
      </c>
      <c r="F176" s="5" t="s">
        <v>32</v>
      </c>
      <c r="G176" s="5"/>
      <c r="H176" s="5" t="s">
        <v>806</v>
      </c>
      <c r="I176" s="4">
        <v>6</v>
      </c>
      <c r="J176" s="5">
        <v>5</v>
      </c>
      <c r="K176" s="6">
        <v>20061.111111111109</v>
      </c>
      <c r="L176" s="7"/>
      <c r="M176" s="7"/>
      <c r="N176" s="42">
        <v>0</v>
      </c>
      <c r="O176" s="4" t="s">
        <v>386</v>
      </c>
      <c r="P176" s="4" t="s">
        <v>12</v>
      </c>
      <c r="Q176" s="4"/>
      <c r="R176" s="4">
        <v>33</v>
      </c>
      <c r="T176" s="84" t="s">
        <v>837</v>
      </c>
    </row>
    <row r="177" spans="1:20" x14ac:dyDescent="0.25">
      <c r="A177" s="68" t="s">
        <v>741</v>
      </c>
      <c r="B177" s="68" t="s">
        <v>742</v>
      </c>
      <c r="C177" s="68">
        <v>2</v>
      </c>
      <c r="D177" s="71" t="s">
        <v>743</v>
      </c>
      <c r="E177" s="1" t="s">
        <v>385</v>
      </c>
      <c r="F177" s="2" t="s">
        <v>32</v>
      </c>
      <c r="G177" s="2" t="s">
        <v>799</v>
      </c>
      <c r="H177" s="2" t="s">
        <v>493</v>
      </c>
      <c r="I177" s="1">
        <v>6</v>
      </c>
      <c r="J177" s="2">
        <v>5</v>
      </c>
      <c r="K177" s="6">
        <v>24405.555555555555</v>
      </c>
      <c r="L177" s="7"/>
      <c r="M177" s="7"/>
      <c r="N177" s="42">
        <v>0</v>
      </c>
      <c r="O177" s="4" t="s">
        <v>386</v>
      </c>
      <c r="P177" s="4" t="s">
        <v>12</v>
      </c>
      <c r="Q177" s="4"/>
      <c r="R177" s="4">
        <v>11.5</v>
      </c>
      <c r="T177" s="84"/>
    </row>
    <row r="178" spans="1:20" x14ac:dyDescent="0.25">
      <c r="A178" s="68" t="s">
        <v>741</v>
      </c>
      <c r="B178" s="68" t="s">
        <v>742</v>
      </c>
      <c r="C178" s="68">
        <v>2</v>
      </c>
      <c r="D178" s="71" t="s">
        <v>743</v>
      </c>
      <c r="E178" s="1" t="s">
        <v>385</v>
      </c>
      <c r="F178" s="2" t="s">
        <v>32</v>
      </c>
      <c r="G178" s="2" t="s">
        <v>799</v>
      </c>
      <c r="H178" s="2" t="s">
        <v>495</v>
      </c>
      <c r="I178" s="1">
        <v>6</v>
      </c>
      <c r="J178" s="2">
        <v>5</v>
      </c>
      <c r="K178" s="6">
        <v>4784</v>
      </c>
      <c r="L178" s="7"/>
      <c r="M178" s="7"/>
      <c r="N178" s="42">
        <v>0</v>
      </c>
      <c r="O178" s="4" t="s">
        <v>386</v>
      </c>
      <c r="P178" s="4" t="s">
        <v>12</v>
      </c>
      <c r="Q178" s="4"/>
      <c r="R178" s="4">
        <v>1.78</v>
      </c>
      <c r="T178" s="84"/>
    </row>
    <row r="179" spans="1:20" x14ac:dyDescent="0.25">
      <c r="A179" s="68" t="s">
        <v>741</v>
      </c>
      <c r="B179" s="68" t="s">
        <v>742</v>
      </c>
      <c r="C179" s="68">
        <v>2</v>
      </c>
      <c r="D179" s="69" t="s">
        <v>736</v>
      </c>
      <c r="E179" s="1" t="s">
        <v>385</v>
      </c>
      <c r="F179" s="2" t="s">
        <v>32</v>
      </c>
      <c r="G179" s="2" t="s">
        <v>799</v>
      </c>
      <c r="H179" s="2" t="s">
        <v>496</v>
      </c>
      <c r="I179" s="1">
        <v>6</v>
      </c>
      <c r="J179" s="2">
        <v>5</v>
      </c>
      <c r="K179" s="6">
        <v>6209.9999999999991</v>
      </c>
      <c r="L179" s="7"/>
      <c r="M179" s="7"/>
      <c r="N179" s="42">
        <v>0</v>
      </c>
      <c r="O179" s="4" t="s">
        <v>386</v>
      </c>
      <c r="P179" s="4" t="s">
        <v>12</v>
      </c>
      <c r="Q179" s="4"/>
      <c r="R179" s="4">
        <v>16.559999999999999</v>
      </c>
      <c r="T179" s="84"/>
    </row>
    <row r="180" spans="1:20" x14ac:dyDescent="0.25">
      <c r="A180" s="68" t="s">
        <v>75</v>
      </c>
      <c r="B180" s="68" t="s">
        <v>742</v>
      </c>
      <c r="C180" s="68">
        <v>2</v>
      </c>
      <c r="D180" s="68" t="s">
        <v>745</v>
      </c>
      <c r="E180" s="1" t="s">
        <v>385</v>
      </c>
      <c r="F180" s="2" t="s">
        <v>32</v>
      </c>
      <c r="G180" s="2" t="s">
        <v>799</v>
      </c>
      <c r="H180" s="2" t="s">
        <v>498</v>
      </c>
      <c r="I180" s="1">
        <v>6</v>
      </c>
      <c r="J180" s="2">
        <v>4</v>
      </c>
      <c r="K180" s="6">
        <v>1868.7499999999998</v>
      </c>
      <c r="L180" s="7"/>
      <c r="M180" s="7"/>
      <c r="N180" s="42">
        <v>0</v>
      </c>
      <c r="O180" s="4" t="s">
        <v>386</v>
      </c>
      <c r="P180" s="4" t="s">
        <v>12</v>
      </c>
      <c r="Q180" s="4"/>
      <c r="R180" s="4">
        <v>4.8099999999999996</v>
      </c>
      <c r="T180" s="84"/>
    </row>
    <row r="181" spans="1:20" x14ac:dyDescent="0.25">
      <c r="A181" s="68" t="s">
        <v>75</v>
      </c>
      <c r="B181" s="68"/>
      <c r="C181" s="68">
        <v>3</v>
      </c>
      <c r="D181" s="68" t="s">
        <v>745</v>
      </c>
      <c r="E181" s="4" t="s">
        <v>385</v>
      </c>
      <c r="F181" s="5" t="s">
        <v>70</v>
      </c>
      <c r="G181" s="5"/>
      <c r="H181" s="5" t="s">
        <v>627</v>
      </c>
      <c r="I181" s="4">
        <v>7</v>
      </c>
      <c r="J181" s="5" t="s">
        <v>626</v>
      </c>
      <c r="K181" s="6">
        <v>17500</v>
      </c>
      <c r="L181" s="7"/>
      <c r="M181" s="7"/>
      <c r="N181" s="42">
        <v>0</v>
      </c>
      <c r="O181" s="4" t="s">
        <v>386</v>
      </c>
      <c r="P181" s="4" t="s">
        <v>12</v>
      </c>
      <c r="Q181" s="4"/>
      <c r="R181" s="4"/>
      <c r="T181" s="84"/>
    </row>
    <row r="182" spans="1:20" x14ac:dyDescent="0.25">
      <c r="A182" s="70" t="s">
        <v>734</v>
      </c>
      <c r="B182" s="70" t="s">
        <v>764</v>
      </c>
      <c r="C182" s="70">
        <v>3</v>
      </c>
      <c r="D182" s="70" t="s">
        <v>738</v>
      </c>
      <c r="E182" s="1" t="s">
        <v>385</v>
      </c>
      <c r="F182" s="2" t="s">
        <v>70</v>
      </c>
      <c r="G182" s="2" t="s">
        <v>754</v>
      </c>
      <c r="H182" s="2" t="s">
        <v>765</v>
      </c>
      <c r="I182" s="1">
        <v>8</v>
      </c>
      <c r="J182" s="2">
        <v>5</v>
      </c>
      <c r="K182" s="3">
        <v>1913.85</v>
      </c>
      <c r="L182" s="67">
        <v>2934.77</v>
      </c>
      <c r="M182" s="67"/>
      <c r="N182" s="43">
        <v>2934.77</v>
      </c>
      <c r="O182" s="1"/>
      <c r="P182" s="1" t="s">
        <v>766</v>
      </c>
      <c r="Q182" s="1"/>
      <c r="R182" s="1">
        <v>27.63</v>
      </c>
      <c r="S182" s="89"/>
      <c r="T182" s="84"/>
    </row>
    <row r="183" spans="1:20" x14ac:dyDescent="0.25">
      <c r="A183" s="68"/>
      <c r="B183" s="68"/>
      <c r="C183" s="68">
        <v>3</v>
      </c>
      <c r="D183" s="69" t="s">
        <v>736</v>
      </c>
      <c r="E183" s="4" t="s">
        <v>10</v>
      </c>
      <c r="F183" s="5" t="s">
        <v>34</v>
      </c>
      <c r="G183" s="5"/>
      <c r="H183" s="4" t="s">
        <v>144</v>
      </c>
      <c r="I183" s="4">
        <v>8</v>
      </c>
      <c r="J183" s="4">
        <v>5</v>
      </c>
      <c r="K183" s="6">
        <v>2280</v>
      </c>
      <c r="L183" s="7"/>
      <c r="M183" s="7"/>
      <c r="N183" s="42">
        <v>0</v>
      </c>
      <c r="O183" s="4" t="s">
        <v>14</v>
      </c>
      <c r="P183" s="4" t="s">
        <v>12</v>
      </c>
      <c r="Q183" s="4"/>
      <c r="R183" s="4"/>
      <c r="T183" s="84"/>
    </row>
    <row r="184" spans="1:20" x14ac:dyDescent="0.25">
      <c r="A184" s="68"/>
      <c r="B184" s="68"/>
      <c r="C184" s="68">
        <v>3</v>
      </c>
      <c r="D184" s="69" t="s">
        <v>736</v>
      </c>
      <c r="E184" s="4" t="s">
        <v>10</v>
      </c>
      <c r="F184" s="5" t="s">
        <v>34</v>
      </c>
      <c r="G184" s="5"/>
      <c r="H184" s="4" t="s">
        <v>145</v>
      </c>
      <c r="I184" s="4">
        <v>8</v>
      </c>
      <c r="J184" s="4">
        <v>5</v>
      </c>
      <c r="K184" s="6">
        <v>4170</v>
      </c>
      <c r="L184" s="7"/>
      <c r="M184" s="7"/>
      <c r="N184" s="42">
        <v>0</v>
      </c>
      <c r="O184" s="4" t="s">
        <v>14</v>
      </c>
      <c r="P184" s="4" t="s">
        <v>12</v>
      </c>
      <c r="Q184" s="4"/>
      <c r="R184" s="4"/>
      <c r="T184" s="84"/>
    </row>
    <row r="185" spans="1:20" x14ac:dyDescent="0.25">
      <c r="A185" s="68"/>
      <c r="B185" s="68"/>
      <c r="C185" s="68">
        <v>3</v>
      </c>
      <c r="D185" s="69" t="s">
        <v>736</v>
      </c>
      <c r="E185" s="4" t="s">
        <v>10</v>
      </c>
      <c r="F185" s="5" t="s">
        <v>34</v>
      </c>
      <c r="G185" s="5"/>
      <c r="H185" s="4" t="s">
        <v>146</v>
      </c>
      <c r="I185" s="4">
        <v>8</v>
      </c>
      <c r="J185" s="4">
        <v>5</v>
      </c>
      <c r="K185" s="6">
        <v>1690</v>
      </c>
      <c r="L185" s="7"/>
      <c r="M185" s="7"/>
      <c r="N185" s="42">
        <v>0</v>
      </c>
      <c r="O185" s="4" t="s">
        <v>14</v>
      </c>
      <c r="P185" s="4" t="s">
        <v>12</v>
      </c>
      <c r="Q185" s="4"/>
      <c r="R185" s="4"/>
      <c r="T185" s="84"/>
    </row>
    <row r="186" spans="1:20" x14ac:dyDescent="0.25">
      <c r="A186" s="68"/>
      <c r="B186" s="68"/>
      <c r="C186" s="68">
        <v>3</v>
      </c>
      <c r="D186" s="68" t="s">
        <v>745</v>
      </c>
      <c r="E186" s="4" t="s">
        <v>10</v>
      </c>
      <c r="F186" s="5" t="s">
        <v>34</v>
      </c>
      <c r="G186" s="5"/>
      <c r="H186" s="4" t="s">
        <v>147</v>
      </c>
      <c r="I186" s="4">
        <v>8</v>
      </c>
      <c r="J186" s="4">
        <v>5</v>
      </c>
      <c r="K186" s="6">
        <v>8004</v>
      </c>
      <c r="L186" s="7"/>
      <c r="M186" s="7"/>
      <c r="N186" s="42">
        <v>0</v>
      </c>
      <c r="O186" s="4" t="s">
        <v>14</v>
      </c>
      <c r="P186" s="4" t="s">
        <v>12</v>
      </c>
      <c r="Q186" s="4"/>
      <c r="R186" s="4"/>
      <c r="T186" s="84"/>
    </row>
    <row r="187" spans="1:20" x14ac:dyDescent="0.25">
      <c r="A187" s="68"/>
      <c r="B187" s="68"/>
      <c r="C187" s="68">
        <v>3</v>
      </c>
      <c r="D187" s="69" t="s">
        <v>736</v>
      </c>
      <c r="E187" s="4" t="s">
        <v>10</v>
      </c>
      <c r="F187" s="5" t="s">
        <v>34</v>
      </c>
      <c r="G187" s="5"/>
      <c r="H187" s="4" t="s">
        <v>148</v>
      </c>
      <c r="I187" s="4">
        <v>8</v>
      </c>
      <c r="J187" s="4">
        <v>5</v>
      </c>
      <c r="K187" s="6">
        <v>3380</v>
      </c>
      <c r="L187" s="7"/>
      <c r="M187" s="7"/>
      <c r="N187" s="42">
        <v>0</v>
      </c>
      <c r="O187" s="4" t="s">
        <v>14</v>
      </c>
      <c r="P187" s="4" t="s">
        <v>12</v>
      </c>
      <c r="Q187" s="4"/>
      <c r="R187" s="4"/>
      <c r="T187" s="84"/>
    </row>
    <row r="188" spans="1:20" x14ac:dyDescent="0.25">
      <c r="A188" s="68" t="s">
        <v>734</v>
      </c>
      <c r="B188" s="68"/>
      <c r="C188" s="68">
        <v>3</v>
      </c>
      <c r="D188" s="71" t="s">
        <v>743</v>
      </c>
      <c r="E188" s="4" t="s">
        <v>10</v>
      </c>
      <c r="F188" s="5" t="s">
        <v>70</v>
      </c>
      <c r="G188" s="5"/>
      <c r="H188" s="4" t="s">
        <v>149</v>
      </c>
      <c r="I188" s="4">
        <v>8</v>
      </c>
      <c r="J188" s="4">
        <v>4</v>
      </c>
      <c r="K188" s="6">
        <v>5556.6</v>
      </c>
      <c r="L188" s="7"/>
      <c r="M188" s="7"/>
      <c r="N188" s="42">
        <v>0</v>
      </c>
      <c r="O188" s="4" t="s">
        <v>14</v>
      </c>
      <c r="P188" s="4" t="s">
        <v>12</v>
      </c>
      <c r="Q188" s="4"/>
      <c r="R188" s="4"/>
      <c r="T188" s="84"/>
    </row>
    <row r="189" spans="1:20" x14ac:dyDescent="0.25">
      <c r="A189" s="68" t="s">
        <v>734</v>
      </c>
      <c r="B189" s="68"/>
      <c r="C189" s="68">
        <v>3</v>
      </c>
      <c r="D189" s="71" t="s">
        <v>743</v>
      </c>
      <c r="E189" s="4" t="s">
        <v>10</v>
      </c>
      <c r="F189" s="5" t="s">
        <v>70</v>
      </c>
      <c r="G189" s="5"/>
      <c r="H189" s="4" t="s">
        <v>150</v>
      </c>
      <c r="I189" s="4">
        <v>8</v>
      </c>
      <c r="J189" s="4">
        <v>4</v>
      </c>
      <c r="K189" s="6">
        <v>2172</v>
      </c>
      <c r="L189" s="7"/>
      <c r="M189" s="7"/>
      <c r="N189" s="42">
        <v>0</v>
      </c>
      <c r="O189" s="4" t="s">
        <v>14</v>
      </c>
      <c r="P189" s="4" t="s">
        <v>12</v>
      </c>
      <c r="Q189" s="4"/>
      <c r="R189" s="4"/>
      <c r="T189" s="84"/>
    </row>
    <row r="190" spans="1:20" x14ac:dyDescent="0.25">
      <c r="A190" s="68" t="s">
        <v>734</v>
      </c>
      <c r="B190" s="68"/>
      <c r="C190" s="68">
        <v>3</v>
      </c>
      <c r="D190" s="71" t="s">
        <v>743</v>
      </c>
      <c r="E190" s="4" t="s">
        <v>10</v>
      </c>
      <c r="F190" s="5" t="s">
        <v>70</v>
      </c>
      <c r="G190" s="5"/>
      <c r="H190" s="4" t="s">
        <v>151</v>
      </c>
      <c r="I190" s="4">
        <v>8</v>
      </c>
      <c r="J190" s="4">
        <v>5</v>
      </c>
      <c r="K190" s="6">
        <v>5667.4</v>
      </c>
      <c r="L190" s="7"/>
      <c r="M190" s="7"/>
      <c r="N190" s="42">
        <v>0</v>
      </c>
      <c r="O190" s="4" t="s">
        <v>14</v>
      </c>
      <c r="P190" s="4" t="s">
        <v>12</v>
      </c>
      <c r="Q190" s="4"/>
      <c r="R190" s="4"/>
      <c r="T190" s="84"/>
    </row>
    <row r="191" spans="1:20" x14ac:dyDescent="0.25">
      <c r="A191" s="68" t="s">
        <v>734</v>
      </c>
      <c r="B191" s="68"/>
      <c r="C191" s="68">
        <v>3</v>
      </c>
      <c r="D191" s="71" t="s">
        <v>743</v>
      </c>
      <c r="E191" s="4" t="s">
        <v>10</v>
      </c>
      <c r="F191" s="5" t="s">
        <v>70</v>
      </c>
      <c r="G191" s="5"/>
      <c r="H191" s="4" t="s">
        <v>152</v>
      </c>
      <c r="I191" s="4">
        <v>8</v>
      </c>
      <c r="J191" s="4">
        <v>4</v>
      </c>
      <c r="K191" s="6">
        <v>4071.4</v>
      </c>
      <c r="L191" s="7"/>
      <c r="M191" s="7"/>
      <c r="N191" s="42">
        <v>0</v>
      </c>
      <c r="O191" s="4" t="s">
        <v>14</v>
      </c>
      <c r="P191" s="4" t="s">
        <v>12</v>
      </c>
      <c r="Q191" s="4"/>
      <c r="R191" s="4"/>
      <c r="T191" s="84"/>
    </row>
    <row r="192" spans="1:20" x14ac:dyDescent="0.25">
      <c r="A192" s="68"/>
      <c r="B192" s="68"/>
      <c r="C192" s="68">
        <v>3</v>
      </c>
      <c r="D192" s="69" t="s">
        <v>736</v>
      </c>
      <c r="E192" s="4" t="s">
        <v>10</v>
      </c>
      <c r="F192" s="5" t="s">
        <v>70</v>
      </c>
      <c r="G192" s="5"/>
      <c r="H192" s="4" t="s">
        <v>153</v>
      </c>
      <c r="I192" s="4">
        <v>8</v>
      </c>
      <c r="J192" s="4">
        <v>4</v>
      </c>
      <c r="K192" s="6">
        <v>5240</v>
      </c>
      <c r="L192" s="7"/>
      <c r="M192" s="7"/>
      <c r="N192" s="42">
        <v>0</v>
      </c>
      <c r="O192" s="4" t="s">
        <v>14</v>
      </c>
      <c r="P192" s="4" t="s">
        <v>12</v>
      </c>
      <c r="Q192" s="4"/>
      <c r="R192" s="4"/>
      <c r="T192" s="84"/>
    </row>
    <row r="193" spans="1:20" x14ac:dyDescent="0.25">
      <c r="A193" s="68" t="s">
        <v>734</v>
      </c>
      <c r="B193" s="68"/>
      <c r="C193" s="68">
        <v>3</v>
      </c>
      <c r="D193" s="71" t="s">
        <v>743</v>
      </c>
      <c r="E193" s="4" t="s">
        <v>10</v>
      </c>
      <c r="F193" s="5" t="s">
        <v>70</v>
      </c>
      <c r="G193" s="5"/>
      <c r="H193" s="4" t="s">
        <v>154</v>
      </c>
      <c r="I193" s="4">
        <v>8</v>
      </c>
      <c r="J193" s="4">
        <v>5</v>
      </c>
      <c r="K193" s="6">
        <v>6323.47</v>
      </c>
      <c r="L193" s="7"/>
      <c r="M193" s="7"/>
      <c r="N193" s="42">
        <v>0</v>
      </c>
      <c r="O193" s="4" t="s">
        <v>14</v>
      </c>
      <c r="P193" s="4" t="s">
        <v>12</v>
      </c>
      <c r="Q193" s="4"/>
      <c r="R193" s="4"/>
      <c r="T193" s="84"/>
    </row>
    <row r="194" spans="1:20" x14ac:dyDescent="0.25">
      <c r="A194" s="68"/>
      <c r="B194" s="68"/>
      <c r="C194" s="68">
        <v>3</v>
      </c>
      <c r="D194" s="69" t="s">
        <v>736</v>
      </c>
      <c r="E194" s="4" t="s">
        <v>10</v>
      </c>
      <c r="F194" s="5" t="s">
        <v>70</v>
      </c>
      <c r="G194" s="5"/>
      <c r="H194" s="4" t="s">
        <v>155</v>
      </c>
      <c r="I194" s="4">
        <v>8</v>
      </c>
      <c r="J194" s="4">
        <v>5</v>
      </c>
      <c r="K194" s="6">
        <v>7398.4</v>
      </c>
      <c r="L194" s="7"/>
      <c r="M194" s="7"/>
      <c r="N194" s="42">
        <v>0</v>
      </c>
      <c r="O194" s="4" t="s">
        <v>14</v>
      </c>
      <c r="P194" s="4" t="s">
        <v>12</v>
      </c>
      <c r="Q194" s="4"/>
      <c r="R194" s="4"/>
      <c r="T194" s="84"/>
    </row>
    <row r="195" spans="1:20" x14ac:dyDescent="0.25">
      <c r="A195" s="68" t="s">
        <v>734</v>
      </c>
      <c r="B195" s="68"/>
      <c r="C195" s="68">
        <v>3</v>
      </c>
      <c r="D195" s="71" t="s">
        <v>743</v>
      </c>
      <c r="E195" s="4" t="s">
        <v>10</v>
      </c>
      <c r="F195" s="5" t="s">
        <v>70</v>
      </c>
      <c r="G195" s="5"/>
      <c r="H195" s="4" t="s">
        <v>156</v>
      </c>
      <c r="I195" s="4">
        <v>8</v>
      </c>
      <c r="J195" s="4">
        <v>4</v>
      </c>
      <c r="K195" s="6">
        <v>368.53</v>
      </c>
      <c r="L195" s="7"/>
      <c r="M195" s="7"/>
      <c r="N195" s="42">
        <v>0</v>
      </c>
      <c r="O195" s="4" t="s">
        <v>14</v>
      </c>
      <c r="P195" s="4" t="s">
        <v>12</v>
      </c>
      <c r="Q195" s="4"/>
      <c r="R195" s="4"/>
      <c r="T195" s="84"/>
    </row>
    <row r="196" spans="1:20" x14ac:dyDescent="0.25">
      <c r="A196" s="68" t="s">
        <v>734</v>
      </c>
      <c r="B196" s="68"/>
      <c r="C196" s="68">
        <v>3</v>
      </c>
      <c r="D196" s="71" t="s">
        <v>743</v>
      </c>
      <c r="E196" s="4" t="s">
        <v>10</v>
      </c>
      <c r="F196" s="5" t="s">
        <v>70</v>
      </c>
      <c r="G196" s="5"/>
      <c r="H196" s="4" t="s">
        <v>157</v>
      </c>
      <c r="I196" s="4">
        <v>8</v>
      </c>
      <c r="J196" s="4">
        <v>5</v>
      </c>
      <c r="K196" s="6">
        <v>1316</v>
      </c>
      <c r="L196" s="7"/>
      <c r="M196" s="7"/>
      <c r="N196" s="42">
        <v>0</v>
      </c>
      <c r="O196" s="4" t="s">
        <v>14</v>
      </c>
      <c r="P196" s="4" t="s">
        <v>12</v>
      </c>
      <c r="Q196" s="4"/>
      <c r="R196" s="4"/>
      <c r="T196" s="84"/>
    </row>
    <row r="197" spans="1:20" x14ac:dyDescent="0.25">
      <c r="A197" s="68" t="s">
        <v>75</v>
      </c>
      <c r="B197" s="68"/>
      <c r="C197" s="68">
        <v>3</v>
      </c>
      <c r="D197" s="69" t="s">
        <v>736</v>
      </c>
      <c r="E197" s="4" t="s">
        <v>385</v>
      </c>
      <c r="F197" s="5" t="s">
        <v>34</v>
      </c>
      <c r="G197" s="5"/>
      <c r="H197" s="5" t="s">
        <v>499</v>
      </c>
      <c r="I197" s="4">
        <v>8</v>
      </c>
      <c r="J197" s="5">
        <v>5</v>
      </c>
      <c r="K197" s="6">
        <v>896.99999999999989</v>
      </c>
      <c r="L197" s="7"/>
      <c r="M197" s="7"/>
      <c r="N197" s="42">
        <v>0</v>
      </c>
      <c r="O197" s="4" t="s">
        <v>386</v>
      </c>
      <c r="P197" s="4" t="s">
        <v>12</v>
      </c>
      <c r="Q197" s="4"/>
      <c r="R197" s="4"/>
      <c r="T197" s="84"/>
    </row>
    <row r="198" spans="1:20" x14ac:dyDescent="0.25">
      <c r="A198" s="68" t="s">
        <v>75</v>
      </c>
      <c r="B198" s="68"/>
      <c r="C198" s="68">
        <v>3</v>
      </c>
      <c r="D198" s="69" t="s">
        <v>736</v>
      </c>
      <c r="E198" s="4" t="s">
        <v>385</v>
      </c>
      <c r="F198" s="5" t="s">
        <v>34</v>
      </c>
      <c r="G198" s="5"/>
      <c r="H198" s="5" t="s">
        <v>500</v>
      </c>
      <c r="I198" s="4">
        <v>8</v>
      </c>
      <c r="J198" s="5">
        <v>4</v>
      </c>
      <c r="K198" s="6">
        <v>896.99999999999989</v>
      </c>
      <c r="L198" s="7"/>
      <c r="M198" s="7"/>
      <c r="N198" s="42">
        <v>0</v>
      </c>
      <c r="O198" s="4" t="s">
        <v>386</v>
      </c>
      <c r="P198" s="4" t="s">
        <v>12</v>
      </c>
      <c r="Q198" s="4"/>
      <c r="R198" s="4"/>
      <c r="T198" s="84"/>
    </row>
    <row r="199" spans="1:20" x14ac:dyDescent="0.25">
      <c r="A199" s="68" t="s">
        <v>75</v>
      </c>
      <c r="B199" s="68"/>
      <c r="C199" s="68">
        <v>3</v>
      </c>
      <c r="D199" s="69" t="s">
        <v>736</v>
      </c>
      <c r="E199" s="4" t="s">
        <v>385</v>
      </c>
      <c r="F199" s="5" t="s">
        <v>34</v>
      </c>
      <c r="G199" s="5"/>
      <c r="H199" s="5" t="s">
        <v>501</v>
      </c>
      <c r="I199" s="4">
        <v>8</v>
      </c>
      <c r="J199" s="5">
        <v>4</v>
      </c>
      <c r="K199" s="6">
        <v>896.99999999999989</v>
      </c>
      <c r="L199" s="7"/>
      <c r="M199" s="7"/>
      <c r="N199" s="42">
        <v>0</v>
      </c>
      <c r="O199" s="4" t="s">
        <v>386</v>
      </c>
      <c r="P199" s="4" t="s">
        <v>12</v>
      </c>
      <c r="Q199" s="4"/>
      <c r="R199" s="4"/>
      <c r="T199" s="84"/>
    </row>
    <row r="200" spans="1:20" x14ac:dyDescent="0.25">
      <c r="A200" s="68" t="s">
        <v>75</v>
      </c>
      <c r="B200" s="68"/>
      <c r="C200" s="68">
        <v>3</v>
      </c>
      <c r="D200" s="69" t="s">
        <v>736</v>
      </c>
      <c r="E200" s="4" t="s">
        <v>385</v>
      </c>
      <c r="F200" s="5" t="s">
        <v>34</v>
      </c>
      <c r="G200" s="5"/>
      <c r="H200" s="5" t="s">
        <v>507</v>
      </c>
      <c r="I200" s="4">
        <v>8</v>
      </c>
      <c r="J200" s="5">
        <v>5</v>
      </c>
      <c r="K200" s="6">
        <v>2242.5</v>
      </c>
      <c r="L200" s="7"/>
      <c r="M200" s="7"/>
      <c r="N200" s="42">
        <v>0</v>
      </c>
      <c r="O200" s="4" t="s">
        <v>386</v>
      </c>
      <c r="P200" s="4" t="s">
        <v>12</v>
      </c>
      <c r="Q200" s="4"/>
      <c r="R200" s="4"/>
      <c r="T200" s="84"/>
    </row>
    <row r="201" spans="1:20" x14ac:dyDescent="0.25">
      <c r="A201" s="68" t="s">
        <v>75</v>
      </c>
      <c r="B201" s="68"/>
      <c r="C201" s="68">
        <v>3</v>
      </c>
      <c r="D201" s="69" t="s">
        <v>736</v>
      </c>
      <c r="E201" s="4" t="s">
        <v>385</v>
      </c>
      <c r="F201" s="5" t="s">
        <v>34</v>
      </c>
      <c r="G201" s="5"/>
      <c r="H201" s="5" t="s">
        <v>508</v>
      </c>
      <c r="I201" s="4">
        <v>8</v>
      </c>
      <c r="J201" s="5">
        <v>4</v>
      </c>
      <c r="K201" s="6">
        <v>7973.333333333333</v>
      </c>
      <c r="L201" s="7"/>
      <c r="M201" s="7"/>
      <c r="N201" s="42">
        <v>0</v>
      </c>
      <c r="O201" s="4" t="s">
        <v>386</v>
      </c>
      <c r="P201" s="4" t="s">
        <v>12</v>
      </c>
      <c r="Q201" s="4"/>
      <c r="R201" s="4"/>
      <c r="T201" s="84"/>
    </row>
    <row r="202" spans="1:20" x14ac:dyDescent="0.25">
      <c r="A202" s="68" t="s">
        <v>75</v>
      </c>
      <c r="B202" s="68"/>
      <c r="C202" s="68">
        <v>3</v>
      </c>
      <c r="D202" s="69" t="s">
        <v>736</v>
      </c>
      <c r="E202" s="4" t="s">
        <v>385</v>
      </c>
      <c r="F202" s="5" t="s">
        <v>34</v>
      </c>
      <c r="G202" s="5"/>
      <c r="H202" s="5" t="s">
        <v>509</v>
      </c>
      <c r="I202" s="4">
        <v>8</v>
      </c>
      <c r="J202" s="5">
        <v>5</v>
      </c>
      <c r="K202" s="6">
        <v>5896.9444444444434</v>
      </c>
      <c r="L202" s="7"/>
      <c r="M202" s="7"/>
      <c r="N202" s="42">
        <v>0</v>
      </c>
      <c r="O202" s="4" t="s">
        <v>386</v>
      </c>
      <c r="P202" s="4" t="s">
        <v>12</v>
      </c>
      <c r="Q202" s="4"/>
      <c r="R202" s="4"/>
      <c r="T202" s="84"/>
    </row>
    <row r="203" spans="1:20" x14ac:dyDescent="0.25">
      <c r="A203" s="68" t="s">
        <v>75</v>
      </c>
      <c r="B203" s="68"/>
      <c r="C203" s="68">
        <v>3</v>
      </c>
      <c r="D203" s="69" t="s">
        <v>736</v>
      </c>
      <c r="E203" s="4" t="s">
        <v>385</v>
      </c>
      <c r="F203" s="5" t="s">
        <v>34</v>
      </c>
      <c r="G203" s="5"/>
      <c r="H203" s="5" t="s">
        <v>510</v>
      </c>
      <c r="I203" s="4">
        <v>8</v>
      </c>
      <c r="J203" s="5">
        <v>5</v>
      </c>
      <c r="K203" s="6">
        <v>830.55555555555543</v>
      </c>
      <c r="L203" s="7"/>
      <c r="M203" s="7"/>
      <c r="N203" s="42">
        <v>0</v>
      </c>
      <c r="O203" s="4" t="s">
        <v>386</v>
      </c>
      <c r="P203" s="4" t="s">
        <v>12</v>
      </c>
      <c r="Q203" s="4"/>
      <c r="R203" s="4"/>
      <c r="T203" s="84"/>
    </row>
    <row r="204" spans="1:20" x14ac:dyDescent="0.25">
      <c r="A204" s="68" t="s">
        <v>75</v>
      </c>
      <c r="B204" s="68"/>
      <c r="C204" s="68">
        <v>3</v>
      </c>
      <c r="D204" s="69" t="s">
        <v>736</v>
      </c>
      <c r="E204" s="4" t="s">
        <v>385</v>
      </c>
      <c r="F204" s="5" t="s">
        <v>34</v>
      </c>
      <c r="G204" s="5"/>
      <c r="H204" s="5" t="s">
        <v>512</v>
      </c>
      <c r="I204" s="4">
        <v>8</v>
      </c>
      <c r="J204" s="5">
        <v>5</v>
      </c>
      <c r="K204" s="6">
        <v>1727.5555555555554</v>
      </c>
      <c r="L204" s="7"/>
      <c r="M204" s="7"/>
      <c r="N204" s="42">
        <v>0</v>
      </c>
      <c r="O204" s="4" t="s">
        <v>386</v>
      </c>
      <c r="P204" s="4" t="s">
        <v>12</v>
      </c>
      <c r="Q204" s="4"/>
      <c r="R204" s="4"/>
      <c r="T204" s="84"/>
    </row>
    <row r="205" spans="1:20" x14ac:dyDescent="0.25">
      <c r="A205" s="68" t="s">
        <v>75</v>
      </c>
      <c r="B205" s="68"/>
      <c r="C205" s="68">
        <v>3</v>
      </c>
      <c r="D205" s="69" t="s">
        <v>736</v>
      </c>
      <c r="E205" s="4" t="s">
        <v>385</v>
      </c>
      <c r="F205" s="5" t="s">
        <v>34</v>
      </c>
      <c r="G205" s="5"/>
      <c r="H205" s="5" t="s">
        <v>513</v>
      </c>
      <c r="I205" s="4">
        <v>8</v>
      </c>
      <c r="J205" s="5">
        <v>5</v>
      </c>
      <c r="K205" s="6">
        <v>5842</v>
      </c>
      <c r="L205" s="7"/>
      <c r="M205" s="7"/>
      <c r="N205" s="42">
        <v>0</v>
      </c>
      <c r="O205" s="4" t="s">
        <v>386</v>
      </c>
      <c r="P205" s="4" t="s">
        <v>12</v>
      </c>
      <c r="Q205" s="4"/>
      <c r="R205" s="4"/>
      <c r="T205" s="84"/>
    </row>
    <row r="206" spans="1:20" ht="90" x14ac:dyDescent="0.25">
      <c r="A206" s="68"/>
      <c r="B206" s="68"/>
      <c r="C206" s="68"/>
      <c r="D206" s="68" t="s">
        <v>745</v>
      </c>
      <c r="E206" s="4" t="s">
        <v>385</v>
      </c>
      <c r="F206" s="5"/>
      <c r="G206" s="5"/>
      <c r="H206" s="5" t="s">
        <v>807</v>
      </c>
      <c r="I206" s="4">
        <v>8</v>
      </c>
      <c r="J206" s="5"/>
      <c r="K206" s="6">
        <v>18149</v>
      </c>
      <c r="L206" s="7"/>
      <c r="M206" s="7"/>
      <c r="N206" s="42"/>
      <c r="O206" s="4" t="s">
        <v>808</v>
      </c>
      <c r="P206" s="4" t="s">
        <v>760</v>
      </c>
      <c r="Q206" s="4"/>
      <c r="R206" s="4"/>
      <c r="T206" s="84"/>
    </row>
    <row r="207" spans="1:20" x14ac:dyDescent="0.25">
      <c r="A207" s="68" t="s">
        <v>75</v>
      </c>
      <c r="B207" s="68"/>
      <c r="C207" s="68">
        <v>3</v>
      </c>
      <c r="D207" s="68" t="s">
        <v>745</v>
      </c>
      <c r="E207" s="4" t="s">
        <v>385</v>
      </c>
      <c r="F207" s="5" t="s">
        <v>34</v>
      </c>
      <c r="G207" s="5"/>
      <c r="H207" s="5" t="s">
        <v>514</v>
      </c>
      <c r="I207" s="4">
        <v>8</v>
      </c>
      <c r="J207" s="5">
        <v>5</v>
      </c>
      <c r="K207" s="6">
        <v>498.33333333333331</v>
      </c>
      <c r="L207" s="7"/>
      <c r="M207" s="7"/>
      <c r="N207" s="42">
        <v>0</v>
      </c>
      <c r="O207" s="4" t="s">
        <v>386</v>
      </c>
      <c r="P207" s="4" t="s">
        <v>12</v>
      </c>
      <c r="Q207" s="4"/>
      <c r="R207" s="4"/>
      <c r="T207" s="84"/>
    </row>
    <row r="208" spans="1:20" x14ac:dyDescent="0.25">
      <c r="A208" s="68" t="s">
        <v>75</v>
      </c>
      <c r="B208" s="68"/>
      <c r="C208" s="68">
        <v>3</v>
      </c>
      <c r="D208" s="69" t="s">
        <v>736</v>
      </c>
      <c r="E208" s="4" t="s">
        <v>385</v>
      </c>
      <c r="F208" s="5" t="s">
        <v>34</v>
      </c>
      <c r="G208" s="5"/>
      <c r="H208" s="5" t="s">
        <v>515</v>
      </c>
      <c r="I208" s="4">
        <v>8</v>
      </c>
      <c r="J208" s="5">
        <v>5</v>
      </c>
      <c r="K208" s="6">
        <v>2622</v>
      </c>
      <c r="L208" s="7"/>
      <c r="M208" s="7"/>
      <c r="N208" s="42">
        <v>0</v>
      </c>
      <c r="O208" s="4" t="s">
        <v>386</v>
      </c>
      <c r="P208" s="4" t="s">
        <v>12</v>
      </c>
      <c r="Q208" s="4"/>
      <c r="R208" s="4"/>
      <c r="T208" s="84"/>
    </row>
    <row r="209" spans="1:20" x14ac:dyDescent="0.25">
      <c r="A209" s="68" t="s">
        <v>75</v>
      </c>
      <c r="B209" s="68"/>
      <c r="C209" s="68">
        <v>3</v>
      </c>
      <c r="D209" s="69" t="s">
        <v>736</v>
      </c>
      <c r="E209" s="4" t="s">
        <v>385</v>
      </c>
      <c r="F209" s="5" t="s">
        <v>34</v>
      </c>
      <c r="G209" s="5"/>
      <c r="H209" s="5" t="s">
        <v>519</v>
      </c>
      <c r="I209" s="4">
        <v>8</v>
      </c>
      <c r="J209" s="5">
        <v>5</v>
      </c>
      <c r="K209" s="6">
        <v>797.33333333333314</v>
      </c>
      <c r="L209" s="7"/>
      <c r="M209" s="7"/>
      <c r="N209" s="42">
        <v>0</v>
      </c>
      <c r="O209" s="4" t="s">
        <v>386</v>
      </c>
      <c r="P209" s="4" t="s">
        <v>12</v>
      </c>
      <c r="Q209" s="4"/>
      <c r="R209" s="4"/>
      <c r="T209" s="84"/>
    </row>
    <row r="210" spans="1:20" x14ac:dyDescent="0.25">
      <c r="A210" s="68" t="s">
        <v>75</v>
      </c>
      <c r="B210" s="68"/>
      <c r="C210" s="68">
        <v>3</v>
      </c>
      <c r="D210" s="69" t="s">
        <v>736</v>
      </c>
      <c r="E210" s="4" t="s">
        <v>385</v>
      </c>
      <c r="F210" s="5" t="s">
        <v>34</v>
      </c>
      <c r="G210" s="5"/>
      <c r="H210" s="5" t="s">
        <v>521</v>
      </c>
      <c r="I210" s="4">
        <v>8</v>
      </c>
      <c r="J210" s="5">
        <v>4</v>
      </c>
      <c r="K210" s="6">
        <v>3145.2499999999995</v>
      </c>
      <c r="L210" s="7"/>
      <c r="M210" s="7"/>
      <c r="N210" s="42">
        <v>0</v>
      </c>
      <c r="O210" s="4" t="s">
        <v>386</v>
      </c>
      <c r="P210" s="4" t="s">
        <v>12</v>
      </c>
      <c r="Q210" s="4"/>
      <c r="R210" s="4"/>
      <c r="T210" s="84"/>
    </row>
    <row r="211" spans="1:20" x14ac:dyDescent="0.25">
      <c r="A211" s="68" t="s">
        <v>75</v>
      </c>
      <c r="B211" s="68"/>
      <c r="C211" s="68">
        <v>3</v>
      </c>
      <c r="D211" s="69" t="s">
        <v>736</v>
      </c>
      <c r="E211" s="4" t="s">
        <v>385</v>
      </c>
      <c r="F211" s="5" t="s">
        <v>34</v>
      </c>
      <c r="G211" s="5"/>
      <c r="H211" s="5" t="s">
        <v>522</v>
      </c>
      <c r="I211" s="4">
        <v>8</v>
      </c>
      <c r="J211" s="5">
        <v>5</v>
      </c>
      <c r="K211" s="6">
        <v>3120.3333333333335</v>
      </c>
      <c r="L211" s="7"/>
      <c r="M211" s="7"/>
      <c r="N211" s="42">
        <v>0</v>
      </c>
      <c r="O211" s="4" t="s">
        <v>386</v>
      </c>
      <c r="P211" s="4" t="s">
        <v>12</v>
      </c>
      <c r="Q211" s="4"/>
      <c r="R211" s="4"/>
      <c r="T211" s="84"/>
    </row>
    <row r="212" spans="1:20" x14ac:dyDescent="0.25">
      <c r="A212" s="68" t="s">
        <v>734</v>
      </c>
      <c r="B212" s="71"/>
      <c r="C212" s="68">
        <v>3</v>
      </c>
      <c r="D212" s="71" t="s">
        <v>743</v>
      </c>
      <c r="E212" s="4" t="s">
        <v>10</v>
      </c>
      <c r="F212" s="5" t="s">
        <v>70</v>
      </c>
      <c r="G212" s="5"/>
      <c r="H212" s="4" t="s">
        <v>159</v>
      </c>
      <c r="I212" s="4">
        <v>9</v>
      </c>
      <c r="J212" s="4">
        <v>4</v>
      </c>
      <c r="K212" s="6">
        <v>1345.5</v>
      </c>
      <c r="L212" s="7"/>
      <c r="M212" s="7"/>
      <c r="N212" s="42">
        <v>0</v>
      </c>
      <c r="O212" s="4" t="s">
        <v>14</v>
      </c>
      <c r="P212" s="4" t="s">
        <v>12</v>
      </c>
      <c r="Q212" s="4"/>
      <c r="R212" s="4"/>
      <c r="T212" s="84"/>
    </row>
    <row r="213" spans="1:20" x14ac:dyDescent="0.25">
      <c r="A213" s="68" t="s">
        <v>734</v>
      </c>
      <c r="B213" s="71"/>
      <c r="C213" s="68">
        <v>3</v>
      </c>
      <c r="D213" s="71" t="s">
        <v>743</v>
      </c>
      <c r="E213" s="4" t="s">
        <v>10</v>
      </c>
      <c r="F213" s="5" t="s">
        <v>70</v>
      </c>
      <c r="G213" s="5"/>
      <c r="H213" s="4" t="s">
        <v>160</v>
      </c>
      <c r="I213" s="4">
        <v>9</v>
      </c>
      <c r="J213" s="4">
        <v>4</v>
      </c>
      <c r="K213" s="6">
        <v>448.49999999999994</v>
      </c>
      <c r="L213" s="7"/>
      <c r="M213" s="7"/>
      <c r="N213" s="42">
        <v>0</v>
      </c>
      <c r="O213" s="4" t="s">
        <v>14</v>
      </c>
      <c r="P213" s="4" t="s">
        <v>12</v>
      </c>
      <c r="Q213" s="4"/>
      <c r="R213" s="4"/>
      <c r="T213" s="84"/>
    </row>
    <row r="214" spans="1:20" x14ac:dyDescent="0.25">
      <c r="A214" s="68" t="s">
        <v>734</v>
      </c>
      <c r="B214" s="71"/>
      <c r="C214" s="68">
        <v>3</v>
      </c>
      <c r="D214" s="71" t="s">
        <v>743</v>
      </c>
      <c r="E214" s="4" t="s">
        <v>10</v>
      </c>
      <c r="F214" s="5" t="s">
        <v>70</v>
      </c>
      <c r="G214" s="5"/>
      <c r="H214" s="4" t="s">
        <v>161</v>
      </c>
      <c r="I214" s="4">
        <v>9</v>
      </c>
      <c r="J214" s="4">
        <v>5</v>
      </c>
      <c r="K214" s="6">
        <v>896.99999999999989</v>
      </c>
      <c r="L214" s="7"/>
      <c r="M214" s="7"/>
      <c r="N214" s="42">
        <v>0</v>
      </c>
      <c r="O214" s="4" t="s">
        <v>14</v>
      </c>
      <c r="P214" s="4" t="s">
        <v>12</v>
      </c>
      <c r="Q214" s="4"/>
      <c r="R214" s="4"/>
      <c r="T214" s="84"/>
    </row>
    <row r="215" spans="1:20" x14ac:dyDescent="0.25">
      <c r="A215" s="68" t="s">
        <v>734</v>
      </c>
      <c r="B215" s="71"/>
      <c r="C215" s="68">
        <v>3</v>
      </c>
      <c r="D215" s="71" t="s">
        <v>743</v>
      </c>
      <c r="E215" s="4" t="s">
        <v>10</v>
      </c>
      <c r="F215" s="5" t="s">
        <v>70</v>
      </c>
      <c r="G215" s="5"/>
      <c r="H215" s="4" t="s">
        <v>162</v>
      </c>
      <c r="I215" s="4">
        <v>9</v>
      </c>
      <c r="J215" s="4">
        <v>4</v>
      </c>
      <c r="K215" s="6">
        <v>5531.5</v>
      </c>
      <c r="L215" s="7"/>
      <c r="M215" s="7"/>
      <c r="N215" s="42">
        <v>0</v>
      </c>
      <c r="O215" s="4" t="s">
        <v>14</v>
      </c>
      <c r="P215" s="4" t="s">
        <v>12</v>
      </c>
      <c r="Q215" s="4"/>
      <c r="R215" s="4"/>
      <c r="T215" s="84"/>
    </row>
    <row r="216" spans="1:20" x14ac:dyDescent="0.25">
      <c r="A216" s="68" t="s">
        <v>734</v>
      </c>
      <c r="B216" s="71"/>
      <c r="C216" s="68">
        <v>3</v>
      </c>
      <c r="D216" s="71" t="s">
        <v>743</v>
      </c>
      <c r="E216" s="4" t="s">
        <v>10</v>
      </c>
      <c r="F216" s="5" t="s">
        <v>70</v>
      </c>
      <c r="G216" s="5"/>
      <c r="H216" s="4" t="s">
        <v>163</v>
      </c>
      <c r="I216" s="4">
        <v>9</v>
      </c>
      <c r="J216" s="4">
        <v>4</v>
      </c>
      <c r="K216" s="6">
        <v>275.2</v>
      </c>
      <c r="L216" s="7"/>
      <c r="M216" s="7"/>
      <c r="N216" s="42">
        <v>0</v>
      </c>
      <c r="O216" s="4" t="s">
        <v>164</v>
      </c>
      <c r="P216" s="4" t="s">
        <v>158</v>
      </c>
      <c r="Q216" s="4"/>
      <c r="R216" s="4">
        <v>2.67</v>
      </c>
      <c r="T216" s="84"/>
    </row>
    <row r="217" spans="1:20" x14ac:dyDescent="0.25">
      <c r="A217" s="68" t="s">
        <v>734</v>
      </c>
      <c r="B217" s="71"/>
      <c r="C217" s="68">
        <v>3</v>
      </c>
      <c r="D217" s="71" t="s">
        <v>743</v>
      </c>
      <c r="E217" s="4" t="s">
        <v>10</v>
      </c>
      <c r="F217" s="5" t="s">
        <v>70</v>
      </c>
      <c r="G217" s="5"/>
      <c r="H217" s="4" t="s">
        <v>165</v>
      </c>
      <c r="I217" s="4">
        <v>9</v>
      </c>
      <c r="J217" s="4">
        <v>4</v>
      </c>
      <c r="K217" s="6">
        <v>5467.2</v>
      </c>
      <c r="L217" s="7"/>
      <c r="M217" s="7"/>
      <c r="N217" s="42">
        <v>0</v>
      </c>
      <c r="O217" s="4" t="s">
        <v>164</v>
      </c>
      <c r="P217" s="4" t="s">
        <v>158</v>
      </c>
      <c r="Q217" s="4"/>
      <c r="R217" s="4">
        <v>26.5</v>
      </c>
      <c r="T217" s="84"/>
    </row>
    <row r="218" spans="1:20" x14ac:dyDescent="0.25">
      <c r="A218" s="68" t="s">
        <v>734</v>
      </c>
      <c r="B218" s="71"/>
      <c r="C218" s="68">
        <v>3</v>
      </c>
      <c r="D218" s="71" t="s">
        <v>743</v>
      </c>
      <c r="E218" s="4" t="s">
        <v>10</v>
      </c>
      <c r="F218" s="5" t="s">
        <v>70</v>
      </c>
      <c r="G218" s="5"/>
      <c r="H218" s="4" t="s">
        <v>166</v>
      </c>
      <c r="I218" s="4">
        <v>9</v>
      </c>
      <c r="J218" s="4">
        <v>5</v>
      </c>
      <c r="K218" s="6">
        <v>876.8</v>
      </c>
      <c r="L218" s="7"/>
      <c r="M218" s="7"/>
      <c r="N218" s="42">
        <v>0</v>
      </c>
      <c r="O218" s="4" t="s">
        <v>164</v>
      </c>
      <c r="P218" s="4" t="s">
        <v>158</v>
      </c>
      <c r="Q218" s="4"/>
      <c r="R218" s="4">
        <v>3.67</v>
      </c>
      <c r="T218" s="84"/>
    </row>
    <row r="219" spans="1:20" x14ac:dyDescent="0.25">
      <c r="A219" s="68" t="s">
        <v>734</v>
      </c>
      <c r="B219" s="71"/>
      <c r="C219" s="68">
        <v>3</v>
      </c>
      <c r="D219" s="71" t="s">
        <v>743</v>
      </c>
      <c r="E219" s="4" t="s">
        <v>10</v>
      </c>
      <c r="F219" s="5" t="s">
        <v>70</v>
      </c>
      <c r="G219" s="5"/>
      <c r="H219" s="4" t="s">
        <v>167</v>
      </c>
      <c r="I219" s="4">
        <v>9</v>
      </c>
      <c r="J219" s="4">
        <v>4</v>
      </c>
      <c r="K219" s="6">
        <v>1182.5999999999999</v>
      </c>
      <c r="L219" s="7"/>
      <c r="M219" s="7"/>
      <c r="N219" s="42">
        <v>0</v>
      </c>
      <c r="O219" s="4" t="s">
        <v>164</v>
      </c>
      <c r="P219" s="4" t="s">
        <v>158</v>
      </c>
      <c r="Q219" s="4"/>
      <c r="R219" s="4">
        <v>4.5</v>
      </c>
      <c r="T219" s="84"/>
    </row>
    <row r="220" spans="1:20" x14ac:dyDescent="0.25">
      <c r="A220" s="68" t="s">
        <v>734</v>
      </c>
      <c r="B220" s="71"/>
      <c r="C220" s="68">
        <v>3</v>
      </c>
      <c r="D220" s="71" t="s">
        <v>743</v>
      </c>
      <c r="E220" s="4" t="s">
        <v>10</v>
      </c>
      <c r="F220" s="5" t="s">
        <v>70</v>
      </c>
      <c r="G220" s="5"/>
      <c r="H220" s="4" t="s">
        <v>168</v>
      </c>
      <c r="I220" s="4">
        <v>9</v>
      </c>
      <c r="J220" s="4">
        <v>4</v>
      </c>
      <c r="K220" s="6">
        <v>8360.7999999999993</v>
      </c>
      <c r="L220" s="7"/>
      <c r="M220" s="7"/>
      <c r="N220" s="42">
        <v>0</v>
      </c>
      <c r="O220" s="4" t="s">
        <v>164</v>
      </c>
      <c r="P220" s="4" t="s">
        <v>158</v>
      </c>
      <c r="Q220" s="4"/>
      <c r="R220" s="4">
        <v>49.28</v>
      </c>
      <c r="T220" s="84"/>
    </row>
    <row r="221" spans="1:20" x14ac:dyDescent="0.25">
      <c r="A221" s="68" t="s">
        <v>734</v>
      </c>
      <c r="B221" s="71"/>
      <c r="C221" s="68">
        <v>3</v>
      </c>
      <c r="D221" s="71" t="s">
        <v>743</v>
      </c>
      <c r="E221" s="4" t="s">
        <v>10</v>
      </c>
      <c r="F221" s="5" t="s">
        <v>70</v>
      </c>
      <c r="G221" s="5"/>
      <c r="H221" s="4" t="s">
        <v>169</v>
      </c>
      <c r="I221" s="4">
        <v>9</v>
      </c>
      <c r="J221" s="4">
        <v>4</v>
      </c>
      <c r="K221" s="6">
        <v>1428.24</v>
      </c>
      <c r="L221" s="7"/>
      <c r="M221" s="7"/>
      <c r="N221" s="42">
        <v>0</v>
      </c>
      <c r="O221" s="4" t="s">
        <v>164</v>
      </c>
      <c r="P221" s="4" t="s">
        <v>158</v>
      </c>
      <c r="Q221" s="4"/>
      <c r="R221" s="4">
        <v>13.33</v>
      </c>
      <c r="T221" s="84"/>
    </row>
    <row r="222" spans="1:20" x14ac:dyDescent="0.25">
      <c r="A222" s="68" t="s">
        <v>734</v>
      </c>
      <c r="B222" s="71"/>
      <c r="C222" s="68">
        <v>3</v>
      </c>
      <c r="D222" s="71" t="s">
        <v>743</v>
      </c>
      <c r="E222" s="4" t="s">
        <v>10</v>
      </c>
      <c r="F222" s="5" t="s">
        <v>70</v>
      </c>
      <c r="G222" s="5"/>
      <c r="H222" s="4" t="s">
        <v>170</v>
      </c>
      <c r="I222" s="4">
        <v>9</v>
      </c>
      <c r="J222" s="4">
        <v>4</v>
      </c>
      <c r="K222" s="6">
        <v>2059.1999999999998</v>
      </c>
      <c r="L222" s="7"/>
      <c r="M222" s="7"/>
      <c r="N222" s="42">
        <v>0</v>
      </c>
      <c r="O222" s="4" t="s">
        <v>164</v>
      </c>
      <c r="P222" s="4" t="s">
        <v>158</v>
      </c>
      <c r="Q222" s="4"/>
      <c r="R222" s="4">
        <v>17.329999999999998</v>
      </c>
      <c r="T222" s="84"/>
    </row>
    <row r="223" spans="1:20" x14ac:dyDescent="0.25">
      <c r="A223" s="68" t="s">
        <v>734</v>
      </c>
      <c r="B223" s="71"/>
      <c r="C223" s="68">
        <v>3</v>
      </c>
      <c r="D223" s="71" t="s">
        <v>743</v>
      </c>
      <c r="E223" s="4" t="s">
        <v>10</v>
      </c>
      <c r="F223" s="5" t="s">
        <v>70</v>
      </c>
      <c r="G223" s="5"/>
      <c r="H223" s="4" t="s">
        <v>171</v>
      </c>
      <c r="I223" s="4">
        <v>9</v>
      </c>
      <c r="J223" s="4">
        <v>4</v>
      </c>
      <c r="K223" s="6">
        <v>2376</v>
      </c>
      <c r="L223" s="7"/>
      <c r="M223" s="7"/>
      <c r="N223" s="42">
        <v>0</v>
      </c>
      <c r="O223" s="4" t="s">
        <v>164</v>
      </c>
      <c r="P223" s="4" t="s">
        <v>158</v>
      </c>
      <c r="Q223" s="4"/>
      <c r="R223" s="4">
        <v>20</v>
      </c>
      <c r="T223" s="84"/>
    </row>
    <row r="224" spans="1:20" x14ac:dyDescent="0.25">
      <c r="A224" s="68" t="s">
        <v>734</v>
      </c>
      <c r="B224" s="71"/>
      <c r="C224" s="68">
        <v>3</v>
      </c>
      <c r="D224" s="71" t="s">
        <v>743</v>
      </c>
      <c r="E224" s="4" t="s">
        <v>10</v>
      </c>
      <c r="F224" s="5" t="s">
        <v>70</v>
      </c>
      <c r="G224" s="5"/>
      <c r="H224" s="4" t="s">
        <v>172</v>
      </c>
      <c r="I224" s="4">
        <v>9</v>
      </c>
      <c r="J224" s="4">
        <v>4</v>
      </c>
      <c r="K224" s="6">
        <v>113.4</v>
      </c>
      <c r="L224" s="7"/>
      <c r="M224" s="7"/>
      <c r="N224" s="42">
        <v>0</v>
      </c>
      <c r="O224" s="4" t="s">
        <v>164</v>
      </c>
      <c r="P224" s="4" t="s">
        <v>158</v>
      </c>
      <c r="Q224" s="4"/>
      <c r="R224" s="4">
        <v>0</v>
      </c>
      <c r="T224" s="84"/>
    </row>
    <row r="225" spans="1:20" x14ac:dyDescent="0.25">
      <c r="A225" s="68" t="s">
        <v>734</v>
      </c>
      <c r="B225" s="71"/>
      <c r="C225" s="68">
        <v>3</v>
      </c>
      <c r="D225" s="71" t="s">
        <v>743</v>
      </c>
      <c r="E225" s="4" t="s">
        <v>10</v>
      </c>
      <c r="F225" s="5" t="s">
        <v>70</v>
      </c>
      <c r="G225" s="5"/>
      <c r="H225" s="4" t="s">
        <v>173</v>
      </c>
      <c r="I225" s="4">
        <v>9</v>
      </c>
      <c r="J225" s="4">
        <v>4</v>
      </c>
      <c r="K225" s="6">
        <v>6240</v>
      </c>
      <c r="L225" s="7"/>
      <c r="M225" s="7"/>
      <c r="N225" s="42">
        <v>0</v>
      </c>
      <c r="O225" s="4" t="s">
        <v>164</v>
      </c>
      <c r="P225" s="4" t="s">
        <v>158</v>
      </c>
      <c r="Q225" s="4"/>
      <c r="R225" s="4"/>
      <c r="T225" s="84"/>
    </row>
    <row r="226" spans="1:20" ht="30" x14ac:dyDescent="0.25">
      <c r="A226" s="68" t="s">
        <v>734</v>
      </c>
      <c r="B226" s="71"/>
      <c r="C226" s="68">
        <v>3</v>
      </c>
      <c r="D226" s="71" t="s">
        <v>743</v>
      </c>
      <c r="E226" s="4" t="s">
        <v>10</v>
      </c>
      <c r="F226" s="5" t="s">
        <v>70</v>
      </c>
      <c r="G226" s="5"/>
      <c r="H226" s="4" t="s">
        <v>174</v>
      </c>
      <c r="I226" s="4">
        <v>9</v>
      </c>
      <c r="J226" s="4" t="s">
        <v>175</v>
      </c>
      <c r="K226" s="6">
        <v>3480</v>
      </c>
      <c r="L226" s="7"/>
      <c r="M226" s="7"/>
      <c r="N226" s="42">
        <v>0</v>
      </c>
      <c r="O226" s="4" t="s">
        <v>164</v>
      </c>
      <c r="P226" s="4" t="s">
        <v>158</v>
      </c>
      <c r="Q226" s="4"/>
      <c r="R226" s="4">
        <v>8.44</v>
      </c>
      <c r="T226" s="84"/>
    </row>
    <row r="227" spans="1:20" x14ac:dyDescent="0.25">
      <c r="A227" s="68" t="s">
        <v>734</v>
      </c>
      <c r="B227" s="71"/>
      <c r="C227" s="68">
        <v>3</v>
      </c>
      <c r="D227" s="71" t="s">
        <v>743</v>
      </c>
      <c r="E227" s="4" t="s">
        <v>10</v>
      </c>
      <c r="F227" s="5" t="s">
        <v>70</v>
      </c>
      <c r="G227" s="5"/>
      <c r="H227" s="4" t="s">
        <v>176</v>
      </c>
      <c r="I227" s="4">
        <v>9</v>
      </c>
      <c r="J227" s="4">
        <v>4</v>
      </c>
      <c r="K227" s="6">
        <v>4884</v>
      </c>
      <c r="L227" s="7"/>
      <c r="M227" s="7"/>
      <c r="N227" s="42">
        <v>0</v>
      </c>
      <c r="O227" s="4" t="s">
        <v>164</v>
      </c>
      <c r="P227" s="4" t="s">
        <v>158</v>
      </c>
      <c r="Q227" s="4"/>
      <c r="R227" s="4">
        <v>13.33</v>
      </c>
      <c r="T227" s="84"/>
    </row>
    <row r="228" spans="1:20" x14ac:dyDescent="0.25">
      <c r="A228" s="68" t="s">
        <v>734</v>
      </c>
      <c r="B228" s="71"/>
      <c r="C228" s="68">
        <v>3</v>
      </c>
      <c r="D228" s="71" t="s">
        <v>743</v>
      </c>
      <c r="E228" s="4" t="s">
        <v>10</v>
      </c>
      <c r="F228" s="5" t="s">
        <v>70</v>
      </c>
      <c r="G228" s="5"/>
      <c r="H228" s="4" t="s">
        <v>177</v>
      </c>
      <c r="I228" s="4">
        <v>9</v>
      </c>
      <c r="J228" s="4" t="s">
        <v>178</v>
      </c>
      <c r="K228" s="6">
        <v>3400.2</v>
      </c>
      <c r="L228" s="7"/>
      <c r="M228" s="7"/>
      <c r="N228" s="42">
        <v>0</v>
      </c>
      <c r="O228" s="4" t="s">
        <v>164</v>
      </c>
      <c r="P228" s="4" t="s">
        <v>158</v>
      </c>
      <c r="Q228" s="4"/>
      <c r="R228" s="4">
        <v>5.5</v>
      </c>
      <c r="T228" s="84"/>
    </row>
    <row r="229" spans="1:20" x14ac:dyDescent="0.25">
      <c r="A229" s="68" t="s">
        <v>734</v>
      </c>
      <c r="B229" s="71"/>
      <c r="C229" s="68">
        <v>3</v>
      </c>
      <c r="D229" s="71" t="s">
        <v>743</v>
      </c>
      <c r="E229" s="4" t="s">
        <v>10</v>
      </c>
      <c r="F229" s="5" t="s">
        <v>70</v>
      </c>
      <c r="G229" s="5"/>
      <c r="H229" s="4" t="s">
        <v>179</v>
      </c>
      <c r="I229" s="4">
        <v>9</v>
      </c>
      <c r="J229" s="4" t="s">
        <v>180</v>
      </c>
      <c r="K229" s="6">
        <v>699.87</v>
      </c>
      <c r="L229" s="7"/>
      <c r="M229" s="7"/>
      <c r="N229" s="42">
        <v>0</v>
      </c>
      <c r="O229" s="4" t="s">
        <v>164</v>
      </c>
      <c r="P229" s="4" t="s">
        <v>158</v>
      </c>
      <c r="Q229" s="4"/>
      <c r="R229" s="4">
        <v>6.07</v>
      </c>
      <c r="T229" s="84"/>
    </row>
    <row r="230" spans="1:20" ht="30" x14ac:dyDescent="0.25">
      <c r="A230" s="68" t="s">
        <v>734</v>
      </c>
      <c r="B230" s="71"/>
      <c r="C230" s="68">
        <v>3</v>
      </c>
      <c r="D230" s="71" t="s">
        <v>743</v>
      </c>
      <c r="E230" s="4" t="s">
        <v>10</v>
      </c>
      <c r="F230" s="5" t="s">
        <v>70</v>
      </c>
      <c r="G230" s="5"/>
      <c r="H230" s="4" t="s">
        <v>181</v>
      </c>
      <c r="I230" s="4">
        <v>9</v>
      </c>
      <c r="J230" s="4" t="s">
        <v>175</v>
      </c>
      <c r="K230" s="6">
        <v>9110.4</v>
      </c>
      <c r="L230" s="7"/>
      <c r="M230" s="7"/>
      <c r="N230" s="42">
        <v>0</v>
      </c>
      <c r="O230" s="4" t="s">
        <v>164</v>
      </c>
      <c r="P230" s="4" t="s">
        <v>158</v>
      </c>
      <c r="Q230" s="4"/>
      <c r="R230" s="4">
        <v>62</v>
      </c>
      <c r="T230" s="84"/>
    </row>
    <row r="231" spans="1:20" x14ac:dyDescent="0.25">
      <c r="A231" s="68" t="s">
        <v>734</v>
      </c>
      <c r="B231" s="71"/>
      <c r="C231" s="68">
        <v>3</v>
      </c>
      <c r="D231" s="71" t="s">
        <v>743</v>
      </c>
      <c r="E231" s="4" t="s">
        <v>10</v>
      </c>
      <c r="F231" s="5" t="s">
        <v>70</v>
      </c>
      <c r="G231" s="5"/>
      <c r="H231" s="4" t="s">
        <v>182</v>
      </c>
      <c r="I231" s="4">
        <v>9</v>
      </c>
      <c r="J231" s="4" t="s">
        <v>183</v>
      </c>
      <c r="K231" s="6">
        <v>3468.23</v>
      </c>
      <c r="L231" s="7"/>
      <c r="M231" s="7"/>
      <c r="N231" s="42">
        <v>0</v>
      </c>
      <c r="O231" s="4" t="s">
        <v>164</v>
      </c>
      <c r="P231" s="4" t="s">
        <v>158</v>
      </c>
      <c r="Q231" s="4"/>
      <c r="R231" s="4">
        <v>30.22</v>
      </c>
      <c r="T231" s="84"/>
    </row>
    <row r="232" spans="1:20" x14ac:dyDescent="0.25">
      <c r="A232" s="68" t="s">
        <v>734</v>
      </c>
      <c r="B232" s="71"/>
      <c r="C232" s="68">
        <v>3</v>
      </c>
      <c r="D232" s="71" t="s">
        <v>743</v>
      </c>
      <c r="E232" s="4" t="s">
        <v>10</v>
      </c>
      <c r="F232" s="5" t="s">
        <v>70</v>
      </c>
      <c r="G232" s="5"/>
      <c r="H232" s="4" t="s">
        <v>184</v>
      </c>
      <c r="I232" s="4">
        <v>9</v>
      </c>
      <c r="J232" s="4" t="s">
        <v>185</v>
      </c>
      <c r="K232" s="6">
        <v>792</v>
      </c>
      <c r="L232" s="7"/>
      <c r="M232" s="7"/>
      <c r="N232" s="42">
        <v>0</v>
      </c>
      <c r="O232" s="4" t="s">
        <v>164</v>
      </c>
      <c r="P232" s="4" t="s">
        <v>158</v>
      </c>
      <c r="Q232" s="4"/>
      <c r="R232" s="4">
        <v>6.67</v>
      </c>
      <c r="T232" s="84"/>
    </row>
    <row r="233" spans="1:20" ht="30" x14ac:dyDescent="0.25">
      <c r="A233" s="68" t="s">
        <v>734</v>
      </c>
      <c r="B233" s="71"/>
      <c r="C233" s="68">
        <v>3</v>
      </c>
      <c r="D233" s="71" t="s">
        <v>743</v>
      </c>
      <c r="E233" s="4" t="s">
        <v>10</v>
      </c>
      <c r="F233" s="5" t="s">
        <v>70</v>
      </c>
      <c r="G233" s="5"/>
      <c r="H233" s="4" t="s">
        <v>186</v>
      </c>
      <c r="I233" s="4">
        <v>9</v>
      </c>
      <c r="J233" s="4" t="s">
        <v>187</v>
      </c>
      <c r="K233" s="6">
        <v>1900.8</v>
      </c>
      <c r="L233" s="7"/>
      <c r="M233" s="7"/>
      <c r="N233" s="42">
        <v>0</v>
      </c>
      <c r="O233" s="4" t="s">
        <v>164</v>
      </c>
      <c r="P233" s="4" t="s">
        <v>158</v>
      </c>
      <c r="Q233" s="4"/>
      <c r="R233" s="4"/>
      <c r="T233" s="84"/>
    </row>
    <row r="234" spans="1:20" x14ac:dyDescent="0.25">
      <c r="A234" s="68" t="s">
        <v>734</v>
      </c>
      <c r="B234" s="71"/>
      <c r="C234" s="68">
        <v>3</v>
      </c>
      <c r="D234" s="71" t="s">
        <v>743</v>
      </c>
      <c r="E234" s="4" t="s">
        <v>10</v>
      </c>
      <c r="F234" s="5" t="s">
        <v>70</v>
      </c>
      <c r="G234" s="5"/>
      <c r="H234" s="4" t="s">
        <v>188</v>
      </c>
      <c r="I234" s="4">
        <v>9</v>
      </c>
      <c r="J234" s="4">
        <v>4</v>
      </c>
      <c r="K234" s="6">
        <v>3484.8</v>
      </c>
      <c r="L234" s="7"/>
      <c r="M234" s="7"/>
      <c r="N234" s="42">
        <v>0</v>
      </c>
      <c r="O234" s="4" t="s">
        <v>164</v>
      </c>
      <c r="P234" s="4" t="s">
        <v>158</v>
      </c>
      <c r="Q234" s="4"/>
      <c r="R234" s="4">
        <v>29.33</v>
      </c>
      <c r="T234" s="84"/>
    </row>
    <row r="235" spans="1:20" x14ac:dyDescent="0.25">
      <c r="A235" s="68" t="s">
        <v>734</v>
      </c>
      <c r="B235" s="71"/>
      <c r="C235" s="68">
        <v>3</v>
      </c>
      <c r="D235" s="71" t="s">
        <v>743</v>
      </c>
      <c r="E235" s="4" t="s">
        <v>10</v>
      </c>
      <c r="F235" s="5" t="s">
        <v>70</v>
      </c>
      <c r="G235" s="5"/>
      <c r="H235" s="4" t="s">
        <v>189</v>
      </c>
      <c r="I235" s="4">
        <v>9</v>
      </c>
      <c r="J235" s="4" t="s">
        <v>190</v>
      </c>
      <c r="K235" s="6">
        <v>264</v>
      </c>
      <c r="L235" s="7"/>
      <c r="M235" s="7"/>
      <c r="N235" s="42">
        <v>0</v>
      </c>
      <c r="O235" s="4" t="s">
        <v>164</v>
      </c>
      <c r="P235" s="4" t="s">
        <v>158</v>
      </c>
      <c r="Q235" s="4"/>
      <c r="R235" s="4"/>
      <c r="T235" s="84"/>
    </row>
    <row r="236" spans="1:20" x14ac:dyDescent="0.25">
      <c r="A236" s="68" t="s">
        <v>734</v>
      </c>
      <c r="B236" s="71"/>
      <c r="C236" s="68"/>
      <c r="D236" s="71" t="s">
        <v>743</v>
      </c>
      <c r="E236" s="4"/>
      <c r="F236" s="5"/>
      <c r="G236" s="5"/>
      <c r="H236" s="4" t="s">
        <v>771</v>
      </c>
      <c r="I236" s="4">
        <v>9</v>
      </c>
      <c r="J236" s="4"/>
      <c r="K236" s="6"/>
      <c r="L236" s="7"/>
      <c r="M236" s="7"/>
      <c r="N236" s="42"/>
      <c r="O236" s="4"/>
      <c r="P236" s="4"/>
      <c r="Q236" s="4"/>
      <c r="R236" s="4">
        <v>2.2200000000000002</v>
      </c>
      <c r="T236" s="84"/>
    </row>
    <row r="237" spans="1:20" x14ac:dyDescent="0.25">
      <c r="A237" s="68" t="s">
        <v>734</v>
      </c>
      <c r="B237" s="71"/>
      <c r="C237" s="68">
        <v>3</v>
      </c>
      <c r="D237" s="71" t="s">
        <v>743</v>
      </c>
      <c r="E237" s="4" t="s">
        <v>10</v>
      </c>
      <c r="F237" s="5" t="s">
        <v>70</v>
      </c>
      <c r="G237" s="5"/>
      <c r="H237" s="4" t="s">
        <v>191</v>
      </c>
      <c r="I237" s="4">
        <v>9</v>
      </c>
      <c r="J237" s="4">
        <v>5</v>
      </c>
      <c r="K237" s="6">
        <v>6019.2</v>
      </c>
      <c r="L237" s="7"/>
      <c r="M237" s="7"/>
      <c r="N237" s="42">
        <v>0</v>
      </c>
      <c r="O237" s="4" t="s">
        <v>164</v>
      </c>
      <c r="P237" s="4" t="s">
        <v>158</v>
      </c>
      <c r="Q237" s="4"/>
      <c r="R237" s="4">
        <v>24</v>
      </c>
      <c r="T237" s="84"/>
    </row>
    <row r="238" spans="1:20" x14ac:dyDescent="0.25">
      <c r="A238" s="68" t="s">
        <v>734</v>
      </c>
      <c r="B238" s="71"/>
      <c r="C238" s="68">
        <v>3</v>
      </c>
      <c r="D238" s="71" t="s">
        <v>743</v>
      </c>
      <c r="E238" s="4" t="s">
        <v>10</v>
      </c>
      <c r="F238" s="5" t="s">
        <v>70</v>
      </c>
      <c r="G238" s="5"/>
      <c r="H238" s="4" t="s">
        <v>192</v>
      </c>
      <c r="I238" s="4">
        <v>9</v>
      </c>
      <c r="J238" s="4">
        <v>4</v>
      </c>
      <c r="K238" s="6">
        <v>7137.8</v>
      </c>
      <c r="L238" s="7"/>
      <c r="M238" s="7"/>
      <c r="N238" s="42">
        <v>0</v>
      </c>
      <c r="O238" s="4" t="s">
        <v>164</v>
      </c>
      <c r="P238" s="4" t="s">
        <v>158</v>
      </c>
      <c r="Q238" s="4"/>
      <c r="R238" s="4">
        <v>36.5</v>
      </c>
      <c r="T238" s="84"/>
    </row>
    <row r="239" spans="1:20" x14ac:dyDescent="0.25">
      <c r="A239" s="68" t="s">
        <v>734</v>
      </c>
      <c r="B239" s="71"/>
      <c r="C239" s="68">
        <v>3</v>
      </c>
      <c r="D239" s="71" t="s">
        <v>743</v>
      </c>
      <c r="E239" s="4" t="s">
        <v>10</v>
      </c>
      <c r="F239" s="5" t="s">
        <v>70</v>
      </c>
      <c r="G239" s="5"/>
      <c r="H239" s="4" t="s">
        <v>193</v>
      </c>
      <c r="I239" s="4">
        <v>9</v>
      </c>
      <c r="J239" s="4">
        <v>4</v>
      </c>
      <c r="K239" s="6">
        <v>15975.52</v>
      </c>
      <c r="L239" s="7"/>
      <c r="M239" s="7"/>
      <c r="N239" s="42">
        <v>0</v>
      </c>
      <c r="O239" s="4" t="s">
        <v>164</v>
      </c>
      <c r="P239" s="4" t="s">
        <v>158</v>
      </c>
      <c r="Q239" s="4"/>
      <c r="R239" s="4">
        <v>64.81</v>
      </c>
      <c r="T239" s="84"/>
    </row>
    <row r="240" spans="1:20" x14ac:dyDescent="0.25">
      <c r="A240" s="68" t="s">
        <v>734</v>
      </c>
      <c r="B240" s="71"/>
      <c r="C240" s="68">
        <v>3</v>
      </c>
      <c r="D240" s="71" t="s">
        <v>743</v>
      </c>
      <c r="E240" s="4" t="s">
        <v>10</v>
      </c>
      <c r="F240" s="5" t="s">
        <v>70</v>
      </c>
      <c r="G240" s="5"/>
      <c r="H240" s="4" t="s">
        <v>194</v>
      </c>
      <c r="I240" s="4">
        <v>9</v>
      </c>
      <c r="J240" s="4">
        <v>4</v>
      </c>
      <c r="K240" s="6">
        <v>5642.4</v>
      </c>
      <c r="L240" s="7"/>
      <c r="M240" s="7"/>
      <c r="N240" s="42">
        <v>0</v>
      </c>
      <c r="O240" s="4" t="s">
        <v>164</v>
      </c>
      <c r="P240" s="4" t="s">
        <v>158</v>
      </c>
      <c r="Q240" s="4"/>
      <c r="R240" s="4">
        <v>22.42</v>
      </c>
      <c r="T240" s="84"/>
    </row>
    <row r="241" spans="1:20" x14ac:dyDescent="0.25">
      <c r="A241" s="68" t="s">
        <v>734</v>
      </c>
      <c r="B241" s="71"/>
      <c r="C241" s="68">
        <v>3</v>
      </c>
      <c r="D241" s="71" t="s">
        <v>743</v>
      </c>
      <c r="E241" s="4" t="s">
        <v>10</v>
      </c>
      <c r="F241" s="5" t="s">
        <v>70</v>
      </c>
      <c r="G241" s="5"/>
      <c r="H241" s="4" t="s">
        <v>195</v>
      </c>
      <c r="I241" s="4">
        <v>9</v>
      </c>
      <c r="J241" s="4">
        <v>4</v>
      </c>
      <c r="K241" s="6">
        <v>2925.6</v>
      </c>
      <c r="L241" s="7"/>
      <c r="M241" s="7"/>
      <c r="N241" s="42">
        <v>0</v>
      </c>
      <c r="O241" s="4" t="s">
        <v>164</v>
      </c>
      <c r="P241" s="4" t="s">
        <v>158</v>
      </c>
      <c r="Q241" s="4">
        <v>1</v>
      </c>
      <c r="R241" s="4">
        <v>18.5</v>
      </c>
      <c r="T241" s="84"/>
    </row>
    <row r="242" spans="1:20" x14ac:dyDescent="0.25">
      <c r="A242" s="68" t="s">
        <v>734</v>
      </c>
      <c r="B242" s="71"/>
      <c r="C242" s="68">
        <v>3</v>
      </c>
      <c r="D242" s="71" t="s">
        <v>743</v>
      </c>
      <c r="E242" s="4" t="s">
        <v>10</v>
      </c>
      <c r="F242" s="5" t="s">
        <v>70</v>
      </c>
      <c r="G242" s="5"/>
      <c r="H242" s="4" t="s">
        <v>196</v>
      </c>
      <c r="I242" s="4">
        <v>9</v>
      </c>
      <c r="J242" s="4">
        <v>4</v>
      </c>
      <c r="K242" s="6">
        <v>7220.4</v>
      </c>
      <c r="L242" s="7"/>
      <c r="M242" s="7"/>
      <c r="N242" s="42">
        <v>0</v>
      </c>
      <c r="O242" s="4" t="s">
        <v>164</v>
      </c>
      <c r="P242" s="4" t="s">
        <v>158</v>
      </c>
      <c r="Q242" s="4">
        <v>1</v>
      </c>
      <c r="R242" s="4">
        <v>18.5</v>
      </c>
      <c r="T242" s="84"/>
    </row>
    <row r="243" spans="1:20" x14ac:dyDescent="0.25">
      <c r="A243" s="68" t="s">
        <v>734</v>
      </c>
      <c r="B243" s="71"/>
      <c r="C243" s="68">
        <v>3</v>
      </c>
      <c r="D243" s="71" t="s">
        <v>743</v>
      </c>
      <c r="E243" s="4" t="s">
        <v>10</v>
      </c>
      <c r="F243" s="5" t="s">
        <v>70</v>
      </c>
      <c r="G243" s="5"/>
      <c r="H243" s="4" t="s">
        <v>197</v>
      </c>
      <c r="I243" s="4">
        <v>9</v>
      </c>
      <c r="J243" s="4">
        <v>4</v>
      </c>
      <c r="K243" s="6">
        <v>7878</v>
      </c>
      <c r="L243" s="7"/>
      <c r="M243" s="7"/>
      <c r="N243" s="42">
        <v>0</v>
      </c>
      <c r="O243" s="4" t="s">
        <v>164</v>
      </c>
      <c r="P243" s="4" t="s">
        <v>158</v>
      </c>
      <c r="Q243" s="4">
        <v>1</v>
      </c>
      <c r="R243" s="4">
        <v>18</v>
      </c>
      <c r="T243" s="84"/>
    </row>
    <row r="244" spans="1:20" x14ac:dyDescent="0.25">
      <c r="A244" s="68" t="s">
        <v>734</v>
      </c>
      <c r="B244" s="71"/>
      <c r="C244" s="68">
        <v>3</v>
      </c>
      <c r="D244" s="71" t="s">
        <v>743</v>
      </c>
      <c r="E244" s="4" t="s">
        <v>10</v>
      </c>
      <c r="F244" s="5" t="s">
        <v>70</v>
      </c>
      <c r="G244" s="5"/>
      <c r="H244" s="4" t="s">
        <v>198</v>
      </c>
      <c r="I244" s="4">
        <v>9</v>
      </c>
      <c r="J244" s="4" t="s">
        <v>199</v>
      </c>
      <c r="K244" s="6">
        <v>7731.9</v>
      </c>
      <c r="L244" s="7"/>
      <c r="M244" s="7"/>
      <c r="N244" s="42">
        <v>0</v>
      </c>
      <c r="O244" s="4" t="s">
        <v>164</v>
      </c>
      <c r="P244" s="4" t="s">
        <v>158</v>
      </c>
      <c r="Q244" s="4"/>
      <c r="R244" s="4">
        <v>33.89</v>
      </c>
      <c r="T244" s="84"/>
    </row>
    <row r="245" spans="1:20" x14ac:dyDescent="0.25">
      <c r="A245" s="68" t="s">
        <v>734</v>
      </c>
      <c r="B245" s="71"/>
      <c r="C245" s="68">
        <v>3</v>
      </c>
      <c r="D245" s="71" t="s">
        <v>743</v>
      </c>
      <c r="E245" s="4" t="s">
        <v>10</v>
      </c>
      <c r="F245" s="5" t="s">
        <v>70</v>
      </c>
      <c r="G245" s="5"/>
      <c r="H245" s="4" t="s">
        <v>200</v>
      </c>
      <c r="I245" s="4">
        <v>9</v>
      </c>
      <c r="J245" s="4">
        <v>5</v>
      </c>
      <c r="K245" s="6">
        <v>7959.6</v>
      </c>
      <c r="L245" s="7"/>
      <c r="M245" s="7"/>
      <c r="N245" s="42">
        <v>0</v>
      </c>
      <c r="O245" s="4" t="s">
        <v>164</v>
      </c>
      <c r="P245" s="4" t="s">
        <v>158</v>
      </c>
      <c r="Q245" s="4">
        <v>1</v>
      </c>
      <c r="R245" s="4">
        <v>12</v>
      </c>
      <c r="T245" s="84"/>
    </row>
    <row r="246" spans="1:20" x14ac:dyDescent="0.25">
      <c r="A246" s="68" t="s">
        <v>734</v>
      </c>
      <c r="B246" s="71"/>
      <c r="C246" s="68">
        <v>3</v>
      </c>
      <c r="D246" s="71" t="s">
        <v>743</v>
      </c>
      <c r="E246" s="4" t="s">
        <v>10</v>
      </c>
      <c r="F246" s="5" t="s">
        <v>70</v>
      </c>
      <c r="G246" s="5"/>
      <c r="H246" s="4" t="s">
        <v>201</v>
      </c>
      <c r="I246" s="4">
        <v>9</v>
      </c>
      <c r="J246" s="4">
        <v>4</v>
      </c>
      <c r="K246" s="6">
        <v>265.07</v>
      </c>
      <c r="L246" s="7"/>
      <c r="M246" s="7"/>
      <c r="N246" s="42">
        <v>0</v>
      </c>
      <c r="O246" s="4" t="s">
        <v>164</v>
      </c>
      <c r="P246" s="4" t="s">
        <v>158</v>
      </c>
      <c r="Q246" s="4"/>
      <c r="R246" s="4">
        <v>0</v>
      </c>
      <c r="T246" s="84"/>
    </row>
    <row r="247" spans="1:20" x14ac:dyDescent="0.25">
      <c r="A247" s="68" t="s">
        <v>734</v>
      </c>
      <c r="B247" s="71"/>
      <c r="C247" s="68">
        <v>3</v>
      </c>
      <c r="D247" s="71" t="s">
        <v>743</v>
      </c>
      <c r="E247" s="4" t="s">
        <v>10</v>
      </c>
      <c r="F247" s="5" t="s">
        <v>70</v>
      </c>
      <c r="G247" s="5"/>
      <c r="H247" s="4" t="s">
        <v>202</v>
      </c>
      <c r="I247" s="4">
        <v>9</v>
      </c>
      <c r="J247" s="5">
        <v>3</v>
      </c>
      <c r="K247" s="6">
        <v>712.8</v>
      </c>
      <c r="L247" s="7"/>
      <c r="M247" s="7"/>
      <c r="N247" s="42">
        <v>0</v>
      </c>
      <c r="O247" s="4" t="s">
        <v>164</v>
      </c>
      <c r="P247" s="4" t="s">
        <v>158</v>
      </c>
      <c r="Q247" s="4"/>
      <c r="R247" s="4">
        <v>6</v>
      </c>
      <c r="T247" s="84"/>
    </row>
    <row r="248" spans="1:20" x14ac:dyDescent="0.25">
      <c r="A248" s="68" t="s">
        <v>734</v>
      </c>
      <c r="B248" s="71"/>
      <c r="C248" s="68">
        <v>3</v>
      </c>
      <c r="D248" s="71" t="s">
        <v>743</v>
      </c>
      <c r="E248" s="4" t="s">
        <v>10</v>
      </c>
      <c r="F248" s="5" t="s">
        <v>70</v>
      </c>
      <c r="G248" s="5"/>
      <c r="H248" s="4" t="s">
        <v>203</v>
      </c>
      <c r="I248" s="4">
        <v>9</v>
      </c>
      <c r="J248" s="4">
        <v>4</v>
      </c>
      <c r="K248" s="6">
        <v>6660</v>
      </c>
      <c r="L248" s="7"/>
      <c r="M248" s="7"/>
      <c r="N248" s="42">
        <v>0</v>
      </c>
      <c r="O248" s="4" t="s">
        <v>164</v>
      </c>
      <c r="P248" s="4" t="s">
        <v>158</v>
      </c>
      <c r="Q248" s="4">
        <v>1</v>
      </c>
      <c r="R248" s="4">
        <v>7.5</v>
      </c>
      <c r="T248" s="84"/>
    </row>
    <row r="249" spans="1:20" x14ac:dyDescent="0.25">
      <c r="A249" s="68" t="s">
        <v>734</v>
      </c>
      <c r="B249" s="71"/>
      <c r="C249" s="68">
        <v>3</v>
      </c>
      <c r="D249" s="71" t="s">
        <v>743</v>
      </c>
      <c r="E249" s="4" t="s">
        <v>10</v>
      </c>
      <c r="F249" s="5" t="s">
        <v>70</v>
      </c>
      <c r="G249" s="5"/>
      <c r="H249" s="4" t="s">
        <v>204</v>
      </c>
      <c r="I249" s="4">
        <v>9</v>
      </c>
      <c r="J249" s="4" t="s">
        <v>205</v>
      </c>
      <c r="K249" s="6">
        <v>6514.44</v>
      </c>
      <c r="L249" s="7"/>
      <c r="M249" s="7"/>
      <c r="N249" s="42">
        <v>0</v>
      </c>
      <c r="O249" s="4" t="s">
        <v>164</v>
      </c>
      <c r="P249" s="4" t="s">
        <v>158</v>
      </c>
      <c r="Q249" s="4"/>
      <c r="R249" s="4">
        <v>32.47</v>
      </c>
      <c r="T249" s="84"/>
    </row>
    <row r="250" spans="1:20" ht="30" x14ac:dyDescent="0.25">
      <c r="A250" s="68" t="s">
        <v>734</v>
      </c>
      <c r="B250" s="71"/>
      <c r="C250" s="68">
        <v>3</v>
      </c>
      <c r="D250" s="71" t="s">
        <v>743</v>
      </c>
      <c r="E250" s="4" t="s">
        <v>10</v>
      </c>
      <c r="F250" s="5" t="s">
        <v>70</v>
      </c>
      <c r="G250" s="5"/>
      <c r="H250" s="4" t="s">
        <v>206</v>
      </c>
      <c r="I250" s="4">
        <v>9</v>
      </c>
      <c r="J250" s="4" t="s">
        <v>207</v>
      </c>
      <c r="K250" s="6">
        <v>6114.36</v>
      </c>
      <c r="L250" s="7"/>
      <c r="M250" s="7"/>
      <c r="N250" s="42">
        <v>0</v>
      </c>
      <c r="O250" s="4" t="s">
        <v>164</v>
      </c>
      <c r="P250" s="4" t="s">
        <v>158</v>
      </c>
      <c r="Q250" s="4"/>
      <c r="R250" s="4">
        <v>32.03</v>
      </c>
      <c r="T250" s="84"/>
    </row>
    <row r="251" spans="1:20" x14ac:dyDescent="0.25">
      <c r="A251" s="68" t="s">
        <v>734</v>
      </c>
      <c r="B251" s="68"/>
      <c r="C251" s="68">
        <v>3</v>
      </c>
      <c r="D251" s="71" t="s">
        <v>743</v>
      </c>
      <c r="E251" s="4" t="s">
        <v>10</v>
      </c>
      <c r="F251" s="5" t="s">
        <v>70</v>
      </c>
      <c r="G251" s="5"/>
      <c r="H251" s="4" t="s">
        <v>772</v>
      </c>
      <c r="I251" s="4">
        <v>9</v>
      </c>
      <c r="J251" s="4"/>
      <c r="K251" s="6">
        <v>1644.4999999999998</v>
      </c>
      <c r="L251" s="7"/>
      <c r="M251" s="7"/>
      <c r="N251" s="42">
        <v>0</v>
      </c>
      <c r="O251" s="4" t="s">
        <v>386</v>
      </c>
      <c r="P251" s="4" t="s">
        <v>12</v>
      </c>
      <c r="Q251" s="4"/>
      <c r="R251" s="4"/>
      <c r="T251" s="84"/>
    </row>
    <row r="252" spans="1:20" x14ac:dyDescent="0.25">
      <c r="A252" s="68" t="s">
        <v>75</v>
      </c>
      <c r="B252" s="68"/>
      <c r="C252" s="68">
        <v>3</v>
      </c>
      <c r="D252" s="69" t="s">
        <v>736</v>
      </c>
      <c r="E252" s="4" t="s">
        <v>385</v>
      </c>
      <c r="F252" s="5" t="s">
        <v>34</v>
      </c>
      <c r="G252" s="5"/>
      <c r="H252" s="5" t="s">
        <v>523</v>
      </c>
      <c r="I252" s="4">
        <v>9</v>
      </c>
      <c r="J252" s="5">
        <v>4</v>
      </c>
      <c r="K252" s="6">
        <v>5000</v>
      </c>
      <c r="L252" s="7"/>
      <c r="M252" s="7"/>
      <c r="N252" s="42"/>
      <c r="O252" s="4"/>
      <c r="P252" s="4"/>
      <c r="Q252" s="4"/>
      <c r="R252" s="4"/>
      <c r="T252" s="84"/>
    </row>
    <row r="253" spans="1:20" x14ac:dyDescent="0.25">
      <c r="A253" s="68" t="s">
        <v>75</v>
      </c>
      <c r="B253" s="68"/>
      <c r="C253" s="68">
        <v>3</v>
      </c>
      <c r="D253" s="71" t="s">
        <v>743</v>
      </c>
      <c r="E253" s="4" t="s">
        <v>385</v>
      </c>
      <c r="F253" s="5" t="s">
        <v>34</v>
      </c>
      <c r="G253" s="5"/>
      <c r="H253" s="5" t="s">
        <v>525</v>
      </c>
      <c r="I253" s="4">
        <v>9</v>
      </c>
      <c r="J253" s="5">
        <v>4</v>
      </c>
      <c r="K253" s="6">
        <v>3587.9999999999995</v>
      </c>
      <c r="L253" s="7"/>
      <c r="M253" s="7"/>
      <c r="N253" s="42">
        <v>0</v>
      </c>
      <c r="O253" s="4" t="s">
        <v>386</v>
      </c>
      <c r="P253" s="4" t="s">
        <v>12</v>
      </c>
      <c r="Q253" s="4"/>
      <c r="R253" s="4">
        <v>45</v>
      </c>
      <c r="T253" s="84"/>
    </row>
    <row r="254" spans="1:20" x14ac:dyDescent="0.25">
      <c r="A254" s="68" t="s">
        <v>75</v>
      </c>
      <c r="B254" s="68"/>
      <c r="C254" s="68">
        <v>3</v>
      </c>
      <c r="D254" s="69" t="s">
        <v>736</v>
      </c>
      <c r="E254" s="4" t="s">
        <v>385</v>
      </c>
      <c r="F254" s="5" t="s">
        <v>34</v>
      </c>
      <c r="G254" s="5"/>
      <c r="H254" s="5" t="s">
        <v>527</v>
      </c>
      <c r="I254" s="4">
        <v>9</v>
      </c>
      <c r="J254" s="5">
        <v>5</v>
      </c>
      <c r="K254" s="6">
        <v>9370.9666666666653</v>
      </c>
      <c r="L254" s="7"/>
      <c r="M254" s="7"/>
      <c r="N254" s="42">
        <v>0</v>
      </c>
      <c r="O254" s="4" t="s">
        <v>386</v>
      </c>
      <c r="P254" s="4" t="s">
        <v>12</v>
      </c>
      <c r="Q254" s="4"/>
      <c r="R254" s="4"/>
      <c r="T254" s="84"/>
    </row>
    <row r="255" spans="1:20" x14ac:dyDescent="0.25">
      <c r="A255" s="68" t="s">
        <v>75</v>
      </c>
      <c r="B255" s="68"/>
      <c r="C255" s="68">
        <v>3</v>
      </c>
      <c r="D255" s="69" t="s">
        <v>736</v>
      </c>
      <c r="E255" s="4" t="s">
        <v>385</v>
      </c>
      <c r="F255" s="5" t="s">
        <v>34</v>
      </c>
      <c r="G255" s="5"/>
      <c r="H255" s="5" t="s">
        <v>530</v>
      </c>
      <c r="I255" s="4">
        <v>9</v>
      </c>
      <c r="J255" s="5">
        <v>4</v>
      </c>
      <c r="K255" s="6">
        <v>1162.7777777777776</v>
      </c>
      <c r="L255" s="7"/>
      <c r="M255" s="7"/>
      <c r="N255" s="42">
        <v>0</v>
      </c>
      <c r="O255" s="4" t="s">
        <v>386</v>
      </c>
      <c r="P255" s="4" t="s">
        <v>12</v>
      </c>
      <c r="Q255" s="4"/>
      <c r="R255" s="4"/>
      <c r="T255" s="84"/>
    </row>
    <row r="256" spans="1:20" x14ac:dyDescent="0.25">
      <c r="A256" s="68" t="s">
        <v>75</v>
      </c>
      <c r="B256" s="68"/>
      <c r="C256" s="68">
        <v>3</v>
      </c>
      <c r="D256" s="69" t="s">
        <v>736</v>
      </c>
      <c r="E256" s="4" t="s">
        <v>385</v>
      </c>
      <c r="F256" s="5" t="s">
        <v>34</v>
      </c>
      <c r="G256" s="5"/>
      <c r="H256" s="5" t="s">
        <v>531</v>
      </c>
      <c r="I256" s="4">
        <v>9</v>
      </c>
      <c r="J256" s="5">
        <v>4</v>
      </c>
      <c r="K256" s="6">
        <v>398.66666666666657</v>
      </c>
      <c r="L256" s="7"/>
      <c r="M256" s="7"/>
      <c r="N256" s="42">
        <v>0</v>
      </c>
      <c r="O256" s="4" t="s">
        <v>386</v>
      </c>
      <c r="P256" s="4" t="s">
        <v>12</v>
      </c>
      <c r="Q256" s="4"/>
      <c r="R256" s="4"/>
      <c r="T256" s="84"/>
    </row>
    <row r="257" spans="1:20" x14ac:dyDescent="0.25">
      <c r="A257" s="68" t="s">
        <v>75</v>
      </c>
      <c r="B257" s="68"/>
      <c r="C257" s="68">
        <v>3</v>
      </c>
      <c r="D257" s="68" t="s">
        <v>745</v>
      </c>
      <c r="E257" s="4" t="s">
        <v>385</v>
      </c>
      <c r="F257" s="5" t="s">
        <v>34</v>
      </c>
      <c r="G257" s="5"/>
      <c r="H257" s="5" t="s">
        <v>532</v>
      </c>
      <c r="I257" s="4">
        <v>9</v>
      </c>
      <c r="J257" s="5">
        <v>4</v>
      </c>
      <c r="K257" s="6">
        <v>2392</v>
      </c>
      <c r="L257" s="7"/>
      <c r="M257" s="7"/>
      <c r="N257" s="42">
        <v>0</v>
      </c>
      <c r="O257" s="4" t="s">
        <v>386</v>
      </c>
      <c r="P257" s="4" t="s">
        <v>12</v>
      </c>
      <c r="Q257" s="4"/>
      <c r="R257" s="4"/>
      <c r="T257" s="84"/>
    </row>
    <row r="258" spans="1:20" x14ac:dyDescent="0.25">
      <c r="A258" s="68" t="s">
        <v>75</v>
      </c>
      <c r="B258" s="68"/>
      <c r="C258" s="68">
        <v>3</v>
      </c>
      <c r="D258" s="69" t="s">
        <v>736</v>
      </c>
      <c r="E258" s="4" t="s">
        <v>385</v>
      </c>
      <c r="F258" s="5" t="s">
        <v>34</v>
      </c>
      <c r="G258" s="5"/>
      <c r="H258" s="5" t="s">
        <v>533</v>
      </c>
      <c r="I258" s="4">
        <v>9</v>
      </c>
      <c r="J258" s="5">
        <v>5</v>
      </c>
      <c r="K258" s="6">
        <v>2555.5555555555552</v>
      </c>
      <c r="L258" s="7"/>
      <c r="M258" s="7"/>
      <c r="N258" s="42">
        <v>0</v>
      </c>
      <c r="O258" s="4" t="s">
        <v>386</v>
      </c>
      <c r="P258" s="4" t="s">
        <v>12</v>
      </c>
      <c r="Q258" s="4"/>
      <c r="R258" s="4"/>
      <c r="T258" s="84"/>
    </row>
    <row r="259" spans="1:20" x14ac:dyDescent="0.25">
      <c r="A259" s="68" t="s">
        <v>75</v>
      </c>
      <c r="B259" s="68"/>
      <c r="C259" s="68">
        <v>3</v>
      </c>
      <c r="D259" s="69" t="s">
        <v>736</v>
      </c>
      <c r="E259" s="4" t="s">
        <v>385</v>
      </c>
      <c r="F259" s="5" t="s">
        <v>34</v>
      </c>
      <c r="G259" s="5"/>
      <c r="H259" s="5" t="s">
        <v>534</v>
      </c>
      <c r="I259" s="4">
        <v>9</v>
      </c>
      <c r="J259" s="5">
        <v>5</v>
      </c>
      <c r="K259" s="6">
        <v>2788.1111111111109</v>
      </c>
      <c r="L259" s="7"/>
      <c r="M259" s="7"/>
      <c r="N259" s="42">
        <v>0</v>
      </c>
      <c r="O259" s="4" t="s">
        <v>386</v>
      </c>
      <c r="P259" s="4" t="s">
        <v>12</v>
      </c>
      <c r="Q259" s="4"/>
      <c r="R259" s="4"/>
      <c r="T259" s="84"/>
    </row>
    <row r="260" spans="1:20" x14ac:dyDescent="0.25">
      <c r="A260" s="68" t="s">
        <v>734</v>
      </c>
      <c r="B260" s="68" t="s">
        <v>764</v>
      </c>
      <c r="C260" s="68">
        <v>3</v>
      </c>
      <c r="D260" s="68" t="s">
        <v>838</v>
      </c>
      <c r="E260" s="4" t="s">
        <v>385</v>
      </c>
      <c r="F260" s="5" t="s">
        <v>70</v>
      </c>
      <c r="G260" s="5" t="s">
        <v>754</v>
      </c>
      <c r="H260" s="5" t="s">
        <v>773</v>
      </c>
      <c r="I260" s="4">
        <v>10</v>
      </c>
      <c r="J260" s="5">
        <v>5</v>
      </c>
      <c r="K260" s="6"/>
      <c r="L260" s="7">
        <v>2107.9</v>
      </c>
      <c r="M260" s="7"/>
      <c r="N260" s="42"/>
      <c r="O260" s="4"/>
      <c r="P260" s="4"/>
      <c r="Q260" s="4"/>
      <c r="R260" s="4">
        <v>5.73</v>
      </c>
      <c r="T260" s="84"/>
    </row>
    <row r="261" spans="1:20" x14ac:dyDescent="0.25">
      <c r="A261" s="68" t="s">
        <v>75</v>
      </c>
      <c r="B261" s="68"/>
      <c r="C261" s="68">
        <v>3</v>
      </c>
      <c r="D261" s="69" t="s">
        <v>736</v>
      </c>
      <c r="E261" s="4" t="s">
        <v>385</v>
      </c>
      <c r="F261" s="5" t="s">
        <v>34</v>
      </c>
      <c r="G261" s="5"/>
      <c r="H261" s="5" t="s">
        <v>538</v>
      </c>
      <c r="I261" s="4">
        <v>10</v>
      </c>
      <c r="J261" s="5">
        <v>4</v>
      </c>
      <c r="K261" s="6">
        <v>1196</v>
      </c>
      <c r="L261" s="7"/>
      <c r="M261" s="7"/>
      <c r="N261" s="42">
        <v>0</v>
      </c>
      <c r="O261" s="4" t="s">
        <v>386</v>
      </c>
      <c r="P261" s="4" t="s">
        <v>12</v>
      </c>
      <c r="Q261" s="4"/>
      <c r="R261" s="4">
        <v>28.67</v>
      </c>
      <c r="T261" s="84"/>
    </row>
    <row r="262" spans="1:20" x14ac:dyDescent="0.25">
      <c r="A262" s="68" t="s">
        <v>75</v>
      </c>
      <c r="B262" s="68"/>
      <c r="C262" s="68">
        <v>3</v>
      </c>
      <c r="D262" s="69" t="s">
        <v>736</v>
      </c>
      <c r="E262" s="4" t="s">
        <v>385</v>
      </c>
      <c r="F262" s="5" t="s">
        <v>34</v>
      </c>
      <c r="G262" s="5"/>
      <c r="H262" s="5" t="s">
        <v>539</v>
      </c>
      <c r="I262" s="4">
        <v>10</v>
      </c>
      <c r="J262" s="5">
        <v>5</v>
      </c>
      <c r="K262" s="6">
        <v>1993.3333333333333</v>
      </c>
      <c r="L262" s="7"/>
      <c r="M262" s="7"/>
      <c r="N262" s="42">
        <v>0</v>
      </c>
      <c r="O262" s="4" t="s">
        <v>386</v>
      </c>
      <c r="P262" s="4" t="s">
        <v>12</v>
      </c>
      <c r="Q262" s="4"/>
      <c r="R262" s="4">
        <v>12</v>
      </c>
      <c r="T262" s="84"/>
    </row>
    <row r="263" spans="1:20" x14ac:dyDescent="0.25">
      <c r="A263" s="68" t="s">
        <v>75</v>
      </c>
      <c r="B263" s="68"/>
      <c r="C263" s="68">
        <v>3</v>
      </c>
      <c r="D263" s="69" t="s">
        <v>736</v>
      </c>
      <c r="E263" s="4" t="s">
        <v>385</v>
      </c>
      <c r="F263" s="5" t="s">
        <v>34</v>
      </c>
      <c r="G263" s="5"/>
      <c r="H263" s="5" t="s">
        <v>540</v>
      </c>
      <c r="I263" s="4">
        <v>10</v>
      </c>
      <c r="J263" s="5">
        <v>4</v>
      </c>
      <c r="K263" s="6">
        <v>1411.9444444444443</v>
      </c>
      <c r="L263" s="7"/>
      <c r="M263" s="7"/>
      <c r="N263" s="42">
        <v>0</v>
      </c>
      <c r="O263" s="4" t="s">
        <v>386</v>
      </c>
      <c r="P263" s="4" t="s">
        <v>12</v>
      </c>
      <c r="Q263" s="4"/>
      <c r="R263" s="4">
        <v>13.33</v>
      </c>
      <c r="T263" s="84"/>
    </row>
    <row r="264" spans="1:20" x14ac:dyDescent="0.25">
      <c r="A264" s="68" t="s">
        <v>75</v>
      </c>
      <c r="B264" s="68"/>
      <c r="C264" s="68">
        <v>3</v>
      </c>
      <c r="D264" s="69" t="s">
        <v>736</v>
      </c>
      <c r="E264" s="4" t="s">
        <v>385</v>
      </c>
      <c r="F264" s="5" t="s">
        <v>34</v>
      </c>
      <c r="G264" s="5"/>
      <c r="H264" s="5" t="s">
        <v>541</v>
      </c>
      <c r="I264" s="4">
        <v>10</v>
      </c>
      <c r="J264" s="5">
        <v>5</v>
      </c>
      <c r="K264" s="6">
        <v>3817.9999999999995</v>
      </c>
      <c r="L264" s="7"/>
      <c r="M264" s="7"/>
      <c r="N264" s="42">
        <v>0</v>
      </c>
      <c r="O264" s="4" t="s">
        <v>386</v>
      </c>
      <c r="P264" s="4" t="s">
        <v>12</v>
      </c>
      <c r="Q264" s="4">
        <v>1</v>
      </c>
      <c r="R264" s="4">
        <v>17.329999999999998</v>
      </c>
      <c r="T264" s="84"/>
    </row>
    <row r="265" spans="1:20" x14ac:dyDescent="0.25">
      <c r="A265" s="68" t="s">
        <v>75</v>
      </c>
      <c r="B265" s="68"/>
      <c r="C265" s="68">
        <v>3</v>
      </c>
      <c r="D265" s="69" t="s">
        <v>736</v>
      </c>
      <c r="E265" s="4" t="s">
        <v>385</v>
      </c>
      <c r="F265" s="5" t="s">
        <v>34</v>
      </c>
      <c r="G265" s="5"/>
      <c r="H265" s="5" t="s">
        <v>542</v>
      </c>
      <c r="I265" s="4">
        <v>10</v>
      </c>
      <c r="J265" s="5">
        <v>5</v>
      </c>
      <c r="K265" s="6">
        <v>7375.333333333333</v>
      </c>
      <c r="L265" s="7"/>
      <c r="M265" s="7"/>
      <c r="N265" s="42">
        <v>0</v>
      </c>
      <c r="O265" s="4" t="s">
        <v>386</v>
      </c>
      <c r="P265" s="4" t="s">
        <v>12</v>
      </c>
      <c r="Q265" s="4"/>
      <c r="R265" s="4">
        <v>26.67</v>
      </c>
      <c r="T265" s="84" t="s">
        <v>858</v>
      </c>
    </row>
    <row r="266" spans="1:20" x14ac:dyDescent="0.25">
      <c r="A266" s="68" t="s">
        <v>75</v>
      </c>
      <c r="B266" s="68"/>
      <c r="C266" s="68">
        <v>3</v>
      </c>
      <c r="D266" s="69" t="s">
        <v>736</v>
      </c>
      <c r="E266" s="4" t="s">
        <v>385</v>
      </c>
      <c r="F266" s="5" t="s">
        <v>34</v>
      </c>
      <c r="G266" s="5"/>
      <c r="H266" s="5" t="s">
        <v>543</v>
      </c>
      <c r="I266" s="4">
        <v>10</v>
      </c>
      <c r="J266" s="5">
        <v>4</v>
      </c>
      <c r="K266" s="6">
        <v>4133.6111111111104</v>
      </c>
      <c r="L266" s="7"/>
      <c r="M266" s="7"/>
      <c r="N266" s="42">
        <v>0</v>
      </c>
      <c r="O266" s="4" t="s">
        <v>386</v>
      </c>
      <c r="P266" s="4" t="s">
        <v>12</v>
      </c>
      <c r="Q266" s="4">
        <v>1</v>
      </c>
      <c r="R266" s="4">
        <v>11.11</v>
      </c>
      <c r="T266" s="84"/>
    </row>
    <row r="267" spans="1:20" x14ac:dyDescent="0.25">
      <c r="A267" s="68" t="s">
        <v>75</v>
      </c>
      <c r="B267" s="68"/>
      <c r="C267" s="68">
        <v>3</v>
      </c>
      <c r="D267" s="68" t="s">
        <v>745</v>
      </c>
      <c r="E267" s="4" t="s">
        <v>385</v>
      </c>
      <c r="F267" s="5" t="s">
        <v>664</v>
      </c>
      <c r="G267" s="5"/>
      <c r="H267" s="5" t="s">
        <v>628</v>
      </c>
      <c r="I267" s="4">
        <v>10</v>
      </c>
      <c r="J267" s="5" t="s">
        <v>626</v>
      </c>
      <c r="K267" s="6">
        <v>40000</v>
      </c>
      <c r="L267" s="7"/>
      <c r="M267" s="7"/>
      <c r="N267" s="42">
        <v>0</v>
      </c>
      <c r="O267" s="4" t="s">
        <v>386</v>
      </c>
      <c r="P267" s="4" t="s">
        <v>12</v>
      </c>
      <c r="Q267" s="4"/>
      <c r="R267" s="4"/>
      <c r="T267" s="84"/>
    </row>
    <row r="268" spans="1:20" x14ac:dyDescent="0.25">
      <c r="A268" s="68" t="s">
        <v>75</v>
      </c>
      <c r="B268" s="68"/>
      <c r="C268" s="68">
        <v>5</v>
      </c>
      <c r="D268" s="70" t="s">
        <v>736</v>
      </c>
      <c r="E268" s="1" t="s">
        <v>385</v>
      </c>
      <c r="F268" s="2" t="s">
        <v>34</v>
      </c>
      <c r="G268" s="92" t="s">
        <v>799</v>
      </c>
      <c r="H268" s="2" t="s">
        <v>544</v>
      </c>
      <c r="I268" s="1">
        <v>11</v>
      </c>
      <c r="J268" s="2">
        <v>5</v>
      </c>
      <c r="K268" s="3">
        <v>2691</v>
      </c>
      <c r="L268" s="67"/>
      <c r="M268" s="67"/>
      <c r="N268" s="43" t="s">
        <v>839</v>
      </c>
      <c r="O268" s="1" t="s">
        <v>386</v>
      </c>
      <c r="P268" s="1" t="s">
        <v>12</v>
      </c>
      <c r="Q268" s="1"/>
      <c r="R268" s="1">
        <v>4.4400000000000004</v>
      </c>
      <c r="S268" s="89"/>
      <c r="T268" s="91" t="s">
        <v>859</v>
      </c>
    </row>
    <row r="269" spans="1:20" x14ac:dyDescent="0.25">
      <c r="A269" s="68" t="s">
        <v>75</v>
      </c>
      <c r="B269" s="68"/>
      <c r="C269" s="68">
        <v>5</v>
      </c>
      <c r="D269" s="70" t="s">
        <v>736</v>
      </c>
      <c r="E269" s="1" t="s">
        <v>385</v>
      </c>
      <c r="F269" s="2" t="s">
        <v>34</v>
      </c>
      <c r="G269" s="2" t="s">
        <v>799</v>
      </c>
      <c r="H269" s="2" t="s">
        <v>545</v>
      </c>
      <c r="I269" s="1">
        <v>11</v>
      </c>
      <c r="J269" s="2">
        <v>4</v>
      </c>
      <c r="K269" s="3">
        <v>664.44444444444446</v>
      </c>
      <c r="L269" s="67"/>
      <c r="M269" s="67"/>
      <c r="N269" s="43" t="s">
        <v>839</v>
      </c>
      <c r="O269" s="1" t="s">
        <v>386</v>
      </c>
      <c r="P269" s="1" t="s">
        <v>12</v>
      </c>
      <c r="Q269" s="1"/>
      <c r="R269" s="1"/>
      <c r="S269" s="89"/>
      <c r="T269" s="91" t="s">
        <v>860</v>
      </c>
    </row>
    <row r="270" spans="1:20" x14ac:dyDescent="0.25">
      <c r="A270" s="68" t="s">
        <v>75</v>
      </c>
      <c r="B270" s="68"/>
      <c r="C270" s="68">
        <v>5</v>
      </c>
      <c r="D270" s="70" t="s">
        <v>736</v>
      </c>
      <c r="E270" s="1" t="s">
        <v>385</v>
      </c>
      <c r="F270" s="2" t="s">
        <v>34</v>
      </c>
      <c r="G270" s="2" t="s">
        <v>799</v>
      </c>
      <c r="H270" s="2" t="s">
        <v>546</v>
      </c>
      <c r="I270" s="1">
        <v>11</v>
      </c>
      <c r="J270" s="2">
        <v>5</v>
      </c>
      <c r="K270" s="3">
        <v>1196</v>
      </c>
      <c r="L270" s="67"/>
      <c r="M270" s="67"/>
      <c r="N270" s="43" t="s">
        <v>839</v>
      </c>
      <c r="O270" s="1" t="s">
        <v>386</v>
      </c>
      <c r="P270" s="1" t="s">
        <v>12</v>
      </c>
      <c r="Q270" s="1"/>
      <c r="R270" s="1"/>
      <c r="S270" s="89"/>
      <c r="T270" s="91"/>
    </row>
    <row r="271" spans="1:20" x14ac:dyDescent="0.25">
      <c r="A271" s="68" t="s">
        <v>75</v>
      </c>
      <c r="B271" s="71"/>
      <c r="C271" s="68">
        <v>5</v>
      </c>
      <c r="D271" s="68" t="s">
        <v>745</v>
      </c>
      <c r="E271" s="4" t="s">
        <v>385</v>
      </c>
      <c r="F271" s="5" t="s">
        <v>34</v>
      </c>
      <c r="G271" s="74" t="s">
        <v>754</v>
      </c>
      <c r="H271" s="74" t="s">
        <v>673</v>
      </c>
      <c r="I271" s="75">
        <v>11</v>
      </c>
      <c r="J271" s="5" t="s">
        <v>626</v>
      </c>
      <c r="K271" s="6">
        <v>20000</v>
      </c>
      <c r="L271" s="7"/>
      <c r="M271" s="7">
        <v>9360</v>
      </c>
      <c r="N271" s="42">
        <v>9360</v>
      </c>
      <c r="O271" s="4" t="s">
        <v>386</v>
      </c>
      <c r="P271" s="4" t="s">
        <v>12</v>
      </c>
      <c r="Q271" s="4"/>
      <c r="R271" s="4">
        <v>191.11</v>
      </c>
      <c r="T271" s="84"/>
    </row>
    <row r="272" spans="1:20" x14ac:dyDescent="0.25">
      <c r="A272" s="68" t="s">
        <v>75</v>
      </c>
      <c r="B272" s="71"/>
      <c r="C272" s="68">
        <v>5</v>
      </c>
      <c r="D272" s="68" t="s">
        <v>745</v>
      </c>
      <c r="E272" s="4" t="s">
        <v>385</v>
      </c>
      <c r="F272" s="5" t="s">
        <v>34</v>
      </c>
      <c r="G272" s="74" t="s">
        <v>754</v>
      </c>
      <c r="H272" s="74" t="s">
        <v>630</v>
      </c>
      <c r="I272" s="75">
        <v>11</v>
      </c>
      <c r="J272" s="5" t="s">
        <v>626</v>
      </c>
      <c r="K272" s="6"/>
      <c r="L272" s="7"/>
      <c r="M272" s="7" t="s">
        <v>774</v>
      </c>
      <c r="N272" s="42" t="s">
        <v>774</v>
      </c>
      <c r="O272" s="4" t="s">
        <v>386</v>
      </c>
      <c r="P272" s="4" t="s">
        <v>12</v>
      </c>
      <c r="Q272" s="4"/>
      <c r="R272" s="4" t="s">
        <v>774</v>
      </c>
      <c r="T272" s="84"/>
    </row>
    <row r="273" spans="1:20" x14ac:dyDescent="0.25">
      <c r="A273" s="68" t="s">
        <v>749</v>
      </c>
      <c r="B273" s="68" t="s">
        <v>750</v>
      </c>
      <c r="C273" s="68">
        <v>4</v>
      </c>
      <c r="D273" s="68" t="s">
        <v>745</v>
      </c>
      <c r="E273" s="4" t="s">
        <v>10</v>
      </c>
      <c r="F273" s="5" t="s">
        <v>70</v>
      </c>
      <c r="G273" s="5"/>
      <c r="H273" s="4" t="s">
        <v>210</v>
      </c>
      <c r="I273" s="4">
        <v>12</v>
      </c>
      <c r="J273" s="4">
        <v>4</v>
      </c>
      <c r="K273" s="6">
        <v>1196</v>
      </c>
      <c r="L273" s="7"/>
      <c r="M273" s="7"/>
      <c r="N273" s="42">
        <v>0</v>
      </c>
      <c r="O273" s="4" t="s">
        <v>14</v>
      </c>
      <c r="P273" s="4" t="s">
        <v>12</v>
      </c>
      <c r="Q273" s="4"/>
      <c r="R273" s="4"/>
      <c r="T273" s="84"/>
    </row>
    <row r="274" spans="1:20" x14ac:dyDescent="0.25">
      <c r="A274" s="68" t="s">
        <v>749</v>
      </c>
      <c r="B274" s="68" t="s">
        <v>750</v>
      </c>
      <c r="C274" s="68">
        <v>4</v>
      </c>
      <c r="D274" s="68" t="s">
        <v>745</v>
      </c>
      <c r="E274" s="4" t="s">
        <v>10</v>
      </c>
      <c r="F274" s="5" t="s">
        <v>70</v>
      </c>
      <c r="G274" s="5"/>
      <c r="H274" s="4" t="s">
        <v>211</v>
      </c>
      <c r="I274" s="4">
        <v>12</v>
      </c>
      <c r="J274" s="4">
        <v>4</v>
      </c>
      <c r="K274" s="6">
        <v>14501.499999999998</v>
      </c>
      <c r="L274" s="7"/>
      <c r="M274" s="7"/>
      <c r="N274" s="42">
        <v>0</v>
      </c>
      <c r="O274" s="4" t="s">
        <v>14</v>
      </c>
      <c r="P274" s="4" t="s">
        <v>12</v>
      </c>
      <c r="Q274" s="4"/>
      <c r="R274" s="4"/>
      <c r="T274" s="84"/>
    </row>
    <row r="275" spans="1:20" x14ac:dyDescent="0.25">
      <c r="A275" s="68" t="s">
        <v>749</v>
      </c>
      <c r="B275" s="68" t="s">
        <v>750</v>
      </c>
      <c r="C275" s="68">
        <v>4</v>
      </c>
      <c r="D275" s="68" t="s">
        <v>745</v>
      </c>
      <c r="E275" s="4" t="s">
        <v>10</v>
      </c>
      <c r="F275" s="5" t="s">
        <v>70</v>
      </c>
      <c r="G275" s="5"/>
      <c r="H275" s="4" t="s">
        <v>212</v>
      </c>
      <c r="I275" s="4">
        <v>12</v>
      </c>
      <c r="J275" s="4" t="s">
        <v>213</v>
      </c>
      <c r="K275" s="6">
        <v>962.88</v>
      </c>
      <c r="L275" s="7"/>
      <c r="M275" s="7"/>
      <c r="N275" s="42">
        <v>0</v>
      </c>
      <c r="O275" s="4" t="s">
        <v>208</v>
      </c>
      <c r="P275" s="4" t="s">
        <v>209</v>
      </c>
      <c r="Q275" s="4"/>
      <c r="R275" s="4"/>
      <c r="T275" s="84"/>
    </row>
    <row r="276" spans="1:20" x14ac:dyDescent="0.25">
      <c r="A276" s="68" t="s">
        <v>75</v>
      </c>
      <c r="B276" s="68"/>
      <c r="C276" s="68">
        <v>4</v>
      </c>
      <c r="D276" s="69" t="s">
        <v>736</v>
      </c>
      <c r="E276" s="4" t="s">
        <v>385</v>
      </c>
      <c r="F276" s="5" t="s">
        <v>70</v>
      </c>
      <c r="G276" s="5"/>
      <c r="H276" s="5" t="s">
        <v>547</v>
      </c>
      <c r="I276" s="4">
        <v>12</v>
      </c>
      <c r="J276" s="5">
        <v>5</v>
      </c>
      <c r="K276" s="6">
        <v>996.66666666666663</v>
      </c>
      <c r="L276" s="7"/>
      <c r="M276" s="7"/>
      <c r="N276" s="42">
        <v>0</v>
      </c>
      <c r="O276" s="4" t="s">
        <v>386</v>
      </c>
      <c r="P276" s="4" t="s">
        <v>12</v>
      </c>
      <c r="Q276" s="4"/>
      <c r="R276" s="4">
        <v>4.4400000000000004</v>
      </c>
      <c r="T276" s="84"/>
    </row>
    <row r="277" spans="1:20" x14ac:dyDescent="0.25">
      <c r="A277" s="68" t="s">
        <v>75</v>
      </c>
      <c r="B277" s="68"/>
      <c r="C277" s="68">
        <v>4</v>
      </c>
      <c r="D277" s="69" t="s">
        <v>736</v>
      </c>
      <c r="E277" s="4" t="s">
        <v>385</v>
      </c>
      <c r="F277" s="5" t="s">
        <v>70</v>
      </c>
      <c r="G277" s="5"/>
      <c r="H277" s="5" t="s">
        <v>548</v>
      </c>
      <c r="I277" s="4">
        <v>12</v>
      </c>
      <c r="J277" s="5">
        <v>4</v>
      </c>
      <c r="K277" s="6">
        <v>598</v>
      </c>
      <c r="L277" s="7"/>
      <c r="M277" s="7"/>
      <c r="N277" s="42">
        <v>0</v>
      </c>
      <c r="O277" s="4" t="s">
        <v>386</v>
      </c>
      <c r="P277" s="4" t="s">
        <v>12</v>
      </c>
      <c r="Q277" s="4"/>
      <c r="R277" s="4">
        <v>11</v>
      </c>
      <c r="T277" s="84"/>
    </row>
    <row r="278" spans="1:20" x14ac:dyDescent="0.25">
      <c r="A278" s="68" t="s">
        <v>75</v>
      </c>
      <c r="B278" s="68"/>
      <c r="C278" s="68">
        <v>4</v>
      </c>
      <c r="D278" s="69" t="s">
        <v>736</v>
      </c>
      <c r="E278" s="4" t="s">
        <v>385</v>
      </c>
      <c r="F278" s="5" t="s">
        <v>70</v>
      </c>
      <c r="G278" s="5"/>
      <c r="H278" s="5" t="s">
        <v>549</v>
      </c>
      <c r="I278" s="4">
        <v>12</v>
      </c>
      <c r="J278" s="5">
        <v>5</v>
      </c>
      <c r="K278" s="6">
        <v>598</v>
      </c>
      <c r="L278" s="7"/>
      <c r="M278" s="7"/>
      <c r="N278" s="42">
        <v>0</v>
      </c>
      <c r="O278" s="4" t="s">
        <v>386</v>
      </c>
      <c r="P278" s="4" t="s">
        <v>12</v>
      </c>
      <c r="Q278" s="4"/>
      <c r="R278" s="4">
        <v>3.56</v>
      </c>
      <c r="T278" s="84"/>
    </row>
    <row r="279" spans="1:20" x14ac:dyDescent="0.25">
      <c r="A279" s="68" t="s">
        <v>75</v>
      </c>
      <c r="B279" s="68"/>
      <c r="C279" s="68">
        <v>4</v>
      </c>
      <c r="D279" s="68" t="s">
        <v>745</v>
      </c>
      <c r="E279" s="4" t="s">
        <v>385</v>
      </c>
      <c r="F279" s="5" t="s">
        <v>34</v>
      </c>
      <c r="G279" s="74" t="s">
        <v>755</v>
      </c>
      <c r="H279" s="74" t="s">
        <v>631</v>
      </c>
      <c r="I279" s="75">
        <v>12</v>
      </c>
      <c r="J279" s="5" t="s">
        <v>626</v>
      </c>
      <c r="K279" s="6">
        <v>28500</v>
      </c>
      <c r="L279" s="7"/>
      <c r="M279" s="7">
        <v>5778</v>
      </c>
      <c r="N279" s="42">
        <v>5778</v>
      </c>
      <c r="O279" s="4" t="s">
        <v>386</v>
      </c>
      <c r="P279" s="4" t="s">
        <v>12</v>
      </c>
      <c r="Q279" s="4"/>
      <c r="R279" s="4">
        <v>142.66999999999999</v>
      </c>
      <c r="S279" s="86"/>
      <c r="T279" s="84"/>
    </row>
    <row r="280" spans="1:20" x14ac:dyDescent="0.25">
      <c r="A280" s="68" t="s">
        <v>75</v>
      </c>
      <c r="B280" s="68"/>
      <c r="C280" s="68">
        <v>4</v>
      </c>
      <c r="D280" s="68" t="s">
        <v>745</v>
      </c>
      <c r="E280" s="4" t="s">
        <v>385</v>
      </c>
      <c r="F280" s="5" t="s">
        <v>34</v>
      </c>
      <c r="G280" s="74" t="s">
        <v>755</v>
      </c>
      <c r="H280" s="74" t="s">
        <v>632</v>
      </c>
      <c r="I280" s="75">
        <v>12</v>
      </c>
      <c r="J280" s="5" t="s">
        <v>626</v>
      </c>
      <c r="K280" s="6">
        <v>20000</v>
      </c>
      <c r="L280" s="7"/>
      <c r="M280" s="7" t="s">
        <v>840</v>
      </c>
      <c r="N280" s="42" t="s">
        <v>840</v>
      </c>
      <c r="O280" s="4" t="s">
        <v>386</v>
      </c>
      <c r="P280" s="4" t="s">
        <v>12</v>
      </c>
      <c r="Q280" s="4"/>
      <c r="R280" s="4" t="s">
        <v>840</v>
      </c>
      <c r="S280" s="87"/>
      <c r="T280" s="84"/>
    </row>
    <row r="281" spans="1:20" x14ac:dyDescent="0.25">
      <c r="A281" s="68" t="s">
        <v>749</v>
      </c>
      <c r="B281" s="68" t="s">
        <v>750</v>
      </c>
      <c r="C281" s="68">
        <v>4</v>
      </c>
      <c r="D281" s="70" t="s">
        <v>738</v>
      </c>
      <c r="E281" s="1" t="s">
        <v>36</v>
      </c>
      <c r="F281" s="2" t="s">
        <v>33</v>
      </c>
      <c r="G281" s="2" t="s">
        <v>751</v>
      </c>
      <c r="H281" s="1" t="s">
        <v>214</v>
      </c>
      <c r="I281" s="1">
        <v>13</v>
      </c>
      <c r="J281" s="1">
        <v>5</v>
      </c>
      <c r="K281" s="3">
        <v>1283.8399999999999</v>
      </c>
      <c r="L281" s="67">
        <v>1846.55</v>
      </c>
      <c r="M281" s="67"/>
      <c r="N281" s="43">
        <v>1846.55</v>
      </c>
      <c r="O281" s="1" t="s">
        <v>39</v>
      </c>
      <c r="P281" s="1" t="s">
        <v>12</v>
      </c>
      <c r="Q281" s="1"/>
      <c r="R281" s="1"/>
      <c r="S281" s="87"/>
      <c r="T281" s="84"/>
    </row>
    <row r="282" spans="1:20" x14ac:dyDescent="0.25">
      <c r="A282" s="68" t="s">
        <v>749</v>
      </c>
      <c r="B282" s="68" t="s">
        <v>750</v>
      </c>
      <c r="C282" s="68">
        <v>4</v>
      </c>
      <c r="D282" s="70" t="s">
        <v>738</v>
      </c>
      <c r="E282" s="1" t="s">
        <v>36</v>
      </c>
      <c r="F282" s="2" t="s">
        <v>33</v>
      </c>
      <c r="G282" s="2" t="s">
        <v>751</v>
      </c>
      <c r="H282" s="1" t="s">
        <v>215</v>
      </c>
      <c r="I282" s="1">
        <v>13</v>
      </c>
      <c r="J282" s="1">
        <v>5</v>
      </c>
      <c r="K282" s="3">
        <v>140</v>
      </c>
      <c r="L282" s="67">
        <v>1846.55</v>
      </c>
      <c r="M282" s="67"/>
      <c r="N282" s="43">
        <v>1846.55</v>
      </c>
      <c r="O282" s="1" t="s">
        <v>39</v>
      </c>
      <c r="P282" s="1" t="s">
        <v>12</v>
      </c>
      <c r="Q282" s="1"/>
      <c r="R282" s="1"/>
      <c r="S282" s="87"/>
      <c r="T282" s="84"/>
    </row>
    <row r="283" spans="1:20" ht="45" x14ac:dyDescent="0.25">
      <c r="A283" s="68" t="s">
        <v>749</v>
      </c>
      <c r="B283" s="68" t="s">
        <v>750</v>
      </c>
      <c r="C283" s="68">
        <v>4</v>
      </c>
      <c r="D283" s="70" t="s">
        <v>738</v>
      </c>
      <c r="E283" s="1" t="s">
        <v>216</v>
      </c>
      <c r="F283" s="2" t="s">
        <v>33</v>
      </c>
      <c r="G283" s="2" t="s">
        <v>751</v>
      </c>
      <c r="H283" s="1" t="s">
        <v>217</v>
      </c>
      <c r="I283" s="1">
        <v>13</v>
      </c>
      <c r="J283" s="1">
        <v>4</v>
      </c>
      <c r="K283" s="3">
        <v>1324.72</v>
      </c>
      <c r="L283" s="67">
        <v>1846.55</v>
      </c>
      <c r="M283" s="67"/>
      <c r="N283" s="43">
        <v>1846.55</v>
      </c>
      <c r="O283" s="1" t="s">
        <v>218</v>
      </c>
      <c r="P283" s="1" t="s">
        <v>12</v>
      </c>
      <c r="Q283" s="1"/>
      <c r="R283" s="1"/>
      <c r="S283" s="87"/>
      <c r="T283" s="84"/>
    </row>
    <row r="284" spans="1:20" x14ac:dyDescent="0.25">
      <c r="A284" s="68" t="s">
        <v>749</v>
      </c>
      <c r="B284" s="68" t="s">
        <v>750</v>
      </c>
      <c r="C284" s="68">
        <v>4</v>
      </c>
      <c r="D284" s="70" t="s">
        <v>738</v>
      </c>
      <c r="E284" s="1" t="s">
        <v>10</v>
      </c>
      <c r="F284" s="2" t="s">
        <v>33</v>
      </c>
      <c r="G284" s="2" t="s">
        <v>751</v>
      </c>
      <c r="H284" s="1" t="s">
        <v>219</v>
      </c>
      <c r="I284" s="1">
        <v>13</v>
      </c>
      <c r="J284" s="1">
        <v>5</v>
      </c>
      <c r="K284" s="3">
        <v>2239.73</v>
      </c>
      <c r="L284" s="67">
        <v>1846.55</v>
      </c>
      <c r="M284" s="67"/>
      <c r="N284" s="43">
        <v>1846.55</v>
      </c>
      <c r="O284" s="1" t="s">
        <v>14</v>
      </c>
      <c r="P284" s="1" t="s">
        <v>12</v>
      </c>
      <c r="Q284" s="1"/>
      <c r="R284" s="1"/>
      <c r="T284" s="84"/>
    </row>
    <row r="285" spans="1:20" x14ac:dyDescent="0.25">
      <c r="A285" s="68" t="s">
        <v>749</v>
      </c>
      <c r="B285" s="68" t="s">
        <v>750</v>
      </c>
      <c r="C285" s="68">
        <v>4</v>
      </c>
      <c r="D285" s="70" t="s">
        <v>738</v>
      </c>
      <c r="E285" s="1" t="s">
        <v>10</v>
      </c>
      <c r="F285" s="2" t="s">
        <v>33</v>
      </c>
      <c r="G285" s="2" t="s">
        <v>751</v>
      </c>
      <c r="H285" s="1" t="s">
        <v>220</v>
      </c>
      <c r="I285" s="1">
        <v>13</v>
      </c>
      <c r="J285" s="1">
        <v>5</v>
      </c>
      <c r="K285" s="3">
        <v>7456.8</v>
      </c>
      <c r="L285" s="67">
        <v>1846.55</v>
      </c>
      <c r="M285" s="67"/>
      <c r="N285" s="43">
        <v>1846.55</v>
      </c>
      <c r="O285" s="1" t="s">
        <v>14</v>
      </c>
      <c r="P285" s="1" t="s">
        <v>12</v>
      </c>
      <c r="Q285" s="1"/>
      <c r="R285" s="1"/>
      <c r="T285" s="84"/>
    </row>
    <row r="286" spans="1:20" x14ac:dyDescent="0.25">
      <c r="A286" s="68" t="s">
        <v>75</v>
      </c>
      <c r="B286" s="68"/>
      <c r="C286" s="68">
        <v>4</v>
      </c>
      <c r="D286" s="69" t="s">
        <v>736</v>
      </c>
      <c r="E286" s="4" t="s">
        <v>385</v>
      </c>
      <c r="F286" s="5" t="s">
        <v>70</v>
      </c>
      <c r="G286" s="5"/>
      <c r="H286" s="5" t="s">
        <v>551</v>
      </c>
      <c r="I286" s="4">
        <v>13</v>
      </c>
      <c r="J286" s="5">
        <v>4</v>
      </c>
      <c r="K286" s="6">
        <v>5647.7777777777774</v>
      </c>
      <c r="L286" s="7"/>
      <c r="M286" s="7"/>
      <c r="N286" s="42">
        <v>0</v>
      </c>
      <c r="O286" s="4" t="s">
        <v>386</v>
      </c>
      <c r="P286" s="4" t="s">
        <v>12</v>
      </c>
      <c r="Q286" s="4"/>
      <c r="R286" s="4">
        <v>11.56</v>
      </c>
      <c r="T286" s="84"/>
    </row>
    <row r="287" spans="1:20" x14ac:dyDescent="0.25">
      <c r="A287" s="68" t="s">
        <v>75</v>
      </c>
      <c r="B287" s="68"/>
      <c r="C287" s="68">
        <v>4</v>
      </c>
      <c r="D287" s="69" t="s">
        <v>736</v>
      </c>
      <c r="E287" s="4" t="s">
        <v>385</v>
      </c>
      <c r="F287" s="5" t="s">
        <v>70</v>
      </c>
      <c r="G287" s="5"/>
      <c r="H287" s="5" t="s">
        <v>552</v>
      </c>
      <c r="I287" s="4">
        <v>13</v>
      </c>
      <c r="J287" s="5">
        <v>5</v>
      </c>
      <c r="K287" s="6">
        <v>863.77777777777771</v>
      </c>
      <c r="L287" s="7"/>
      <c r="M287" s="7"/>
      <c r="N287" s="42">
        <v>0</v>
      </c>
      <c r="O287" s="4" t="s">
        <v>386</v>
      </c>
      <c r="P287" s="4" t="s">
        <v>12</v>
      </c>
      <c r="Q287" s="4"/>
      <c r="R287" s="4">
        <v>3.78</v>
      </c>
      <c r="T287" s="84"/>
    </row>
    <row r="288" spans="1:20" x14ac:dyDescent="0.25">
      <c r="A288" s="68" t="s">
        <v>75</v>
      </c>
      <c r="B288" s="68"/>
      <c r="C288" s="68">
        <v>4</v>
      </c>
      <c r="D288" s="69" t="s">
        <v>736</v>
      </c>
      <c r="E288" s="4" t="s">
        <v>385</v>
      </c>
      <c r="F288" s="5" t="s">
        <v>70</v>
      </c>
      <c r="G288" s="5"/>
      <c r="H288" s="5" t="s">
        <v>553</v>
      </c>
      <c r="I288" s="4">
        <v>13</v>
      </c>
      <c r="J288" s="5" t="s">
        <v>554</v>
      </c>
      <c r="K288" s="6">
        <v>5049.7777777777774</v>
      </c>
      <c r="L288" s="7"/>
      <c r="M288" s="7"/>
      <c r="N288" s="42">
        <v>0</v>
      </c>
      <c r="O288" s="4" t="s">
        <v>386</v>
      </c>
      <c r="P288" s="4" t="s">
        <v>12</v>
      </c>
      <c r="Q288" s="4"/>
      <c r="R288" s="4">
        <v>11.56</v>
      </c>
      <c r="T288" s="84"/>
    </row>
    <row r="289" spans="1:20" ht="30" x14ac:dyDescent="0.25">
      <c r="A289" s="68" t="s">
        <v>75</v>
      </c>
      <c r="B289" s="68"/>
      <c r="C289" s="68">
        <v>4</v>
      </c>
      <c r="D289" s="68" t="s">
        <v>745</v>
      </c>
      <c r="E289" s="4" t="s">
        <v>385</v>
      </c>
      <c r="F289" s="5" t="s">
        <v>664</v>
      </c>
      <c r="G289" s="74" t="s">
        <v>755</v>
      </c>
      <c r="H289" s="74" t="s">
        <v>633</v>
      </c>
      <c r="I289" s="75">
        <v>13</v>
      </c>
      <c r="J289" s="5" t="s">
        <v>626</v>
      </c>
      <c r="K289" s="6">
        <v>19500</v>
      </c>
      <c r="L289" s="7"/>
      <c r="M289" s="7"/>
      <c r="N289" s="42" t="s">
        <v>840</v>
      </c>
      <c r="O289" s="4" t="s">
        <v>386</v>
      </c>
      <c r="P289" s="4" t="s">
        <v>12</v>
      </c>
      <c r="Q289" s="4"/>
      <c r="R289" s="4" t="s">
        <v>840</v>
      </c>
      <c r="T289" s="84"/>
    </row>
    <row r="290" spans="1:20" ht="30" x14ac:dyDescent="0.25">
      <c r="A290" s="68" t="s">
        <v>749</v>
      </c>
      <c r="B290" s="68" t="s">
        <v>750</v>
      </c>
      <c r="C290" s="68">
        <v>4</v>
      </c>
      <c r="D290" s="68" t="s">
        <v>745</v>
      </c>
      <c r="E290" s="4" t="s">
        <v>385</v>
      </c>
      <c r="F290" s="5" t="s">
        <v>664</v>
      </c>
      <c r="G290" s="74" t="s">
        <v>754</v>
      </c>
      <c r="H290" s="74" t="s">
        <v>685</v>
      </c>
      <c r="I290" s="75">
        <v>13</v>
      </c>
      <c r="J290" s="5" t="s">
        <v>684</v>
      </c>
      <c r="K290" s="6">
        <v>10138.5</v>
      </c>
      <c r="L290" s="7"/>
      <c r="M290" s="7" t="s">
        <v>841</v>
      </c>
      <c r="N290" s="42" t="s">
        <v>841</v>
      </c>
      <c r="O290" s="4" t="s">
        <v>386</v>
      </c>
      <c r="P290" s="4" t="s">
        <v>12</v>
      </c>
      <c r="Q290" s="4"/>
      <c r="R290" s="4" t="s">
        <v>841</v>
      </c>
      <c r="T290" s="84"/>
    </row>
    <row r="291" spans="1:20" x14ac:dyDescent="0.25">
      <c r="A291" s="68" t="s">
        <v>75</v>
      </c>
      <c r="B291" s="68"/>
      <c r="C291" s="68">
        <v>4</v>
      </c>
      <c r="D291" s="68" t="s">
        <v>745</v>
      </c>
      <c r="E291" s="4" t="s">
        <v>385</v>
      </c>
      <c r="F291" s="5" t="s">
        <v>664</v>
      </c>
      <c r="G291" s="74" t="s">
        <v>754</v>
      </c>
      <c r="H291" s="74" t="s">
        <v>634</v>
      </c>
      <c r="I291" s="75">
        <v>13</v>
      </c>
      <c r="J291" s="5" t="s">
        <v>626</v>
      </c>
      <c r="K291" s="6">
        <v>32000</v>
      </c>
      <c r="L291" s="7"/>
      <c r="M291" s="7"/>
      <c r="N291" s="42">
        <v>0</v>
      </c>
      <c r="O291" s="4" t="s">
        <v>386</v>
      </c>
      <c r="P291" s="4" t="s">
        <v>12</v>
      </c>
      <c r="Q291" s="4"/>
      <c r="R291" s="4"/>
      <c r="S291" s="87"/>
      <c r="T291" s="84"/>
    </row>
    <row r="292" spans="1:20" x14ac:dyDescent="0.25">
      <c r="A292" s="68"/>
      <c r="B292" s="68"/>
      <c r="C292" s="68">
        <v>4</v>
      </c>
      <c r="D292" s="68" t="s">
        <v>745</v>
      </c>
      <c r="E292" s="4" t="s">
        <v>10</v>
      </c>
      <c r="F292" s="5" t="s">
        <v>33</v>
      </c>
      <c r="G292" s="5"/>
      <c r="H292" s="4" t="s">
        <v>221</v>
      </c>
      <c r="I292" s="4">
        <v>14</v>
      </c>
      <c r="J292" s="4">
        <v>5</v>
      </c>
      <c r="K292" s="6">
        <v>3327.92</v>
      </c>
      <c r="L292" s="7"/>
      <c r="M292" s="7"/>
      <c r="N292" s="42">
        <v>0</v>
      </c>
      <c r="O292" s="4" t="s">
        <v>14</v>
      </c>
      <c r="P292" s="4" t="s">
        <v>12</v>
      </c>
      <c r="Q292" s="4"/>
      <c r="R292" s="4"/>
      <c r="S292" s="87"/>
      <c r="T292" s="84"/>
    </row>
    <row r="293" spans="1:20" x14ac:dyDescent="0.25">
      <c r="A293" s="68" t="s">
        <v>749</v>
      </c>
      <c r="B293" s="68" t="s">
        <v>750</v>
      </c>
      <c r="C293" s="68">
        <v>4</v>
      </c>
      <c r="D293" s="70" t="s">
        <v>738</v>
      </c>
      <c r="E293" s="1" t="s">
        <v>10</v>
      </c>
      <c r="F293" s="2" t="s">
        <v>33</v>
      </c>
      <c r="G293" s="2" t="s">
        <v>751</v>
      </c>
      <c r="H293" s="10" t="s">
        <v>222</v>
      </c>
      <c r="I293" s="1">
        <v>14</v>
      </c>
      <c r="J293" s="1">
        <v>5</v>
      </c>
      <c r="K293" s="3">
        <v>3269.6</v>
      </c>
      <c r="L293" s="67">
        <v>1846.55</v>
      </c>
      <c r="M293" s="67"/>
      <c r="N293" s="43">
        <v>1846.55</v>
      </c>
      <c r="O293" s="1" t="s">
        <v>14</v>
      </c>
      <c r="P293" s="1" t="s">
        <v>12</v>
      </c>
      <c r="Q293" s="1"/>
      <c r="R293" s="1"/>
      <c r="S293" s="87"/>
      <c r="T293" s="84"/>
    </row>
    <row r="294" spans="1:20" x14ac:dyDescent="0.25">
      <c r="A294" s="68" t="s">
        <v>749</v>
      </c>
      <c r="B294" s="68" t="s">
        <v>750</v>
      </c>
      <c r="C294" s="68">
        <v>4</v>
      </c>
      <c r="D294" s="70" t="s">
        <v>738</v>
      </c>
      <c r="E294" s="1" t="s">
        <v>10</v>
      </c>
      <c r="F294" s="2" t="s">
        <v>33</v>
      </c>
      <c r="G294" s="2" t="s">
        <v>751</v>
      </c>
      <c r="H294" s="10" t="s">
        <v>224</v>
      </c>
      <c r="I294" s="1">
        <v>14</v>
      </c>
      <c r="J294" s="1">
        <v>4</v>
      </c>
      <c r="K294" s="3">
        <v>1217.5999999999999</v>
      </c>
      <c r="L294" s="67">
        <v>1846.55</v>
      </c>
      <c r="M294" s="67"/>
      <c r="N294" s="43">
        <v>1846.55</v>
      </c>
      <c r="O294" s="1" t="s">
        <v>230</v>
      </c>
      <c r="P294" s="1" t="s">
        <v>223</v>
      </c>
      <c r="Q294" s="1"/>
      <c r="R294" s="1"/>
      <c r="S294" s="87"/>
      <c r="T294" s="84"/>
    </row>
    <row r="295" spans="1:20" x14ac:dyDescent="0.25">
      <c r="A295" s="68" t="s">
        <v>749</v>
      </c>
      <c r="B295" s="68" t="s">
        <v>750</v>
      </c>
      <c r="C295" s="68">
        <v>4</v>
      </c>
      <c r="D295" s="70" t="s">
        <v>738</v>
      </c>
      <c r="E295" s="1" t="s">
        <v>10</v>
      </c>
      <c r="F295" s="2" t="s">
        <v>33</v>
      </c>
      <c r="G295" s="2" t="s">
        <v>751</v>
      </c>
      <c r="H295" s="10" t="s">
        <v>225</v>
      </c>
      <c r="I295" s="1">
        <v>14</v>
      </c>
      <c r="J295" s="1">
        <v>5</v>
      </c>
      <c r="K295" s="3">
        <v>853.84</v>
      </c>
      <c r="L295" s="67">
        <v>1846.55</v>
      </c>
      <c r="M295" s="67"/>
      <c r="N295" s="43">
        <v>1846.55</v>
      </c>
      <c r="O295" s="1" t="s">
        <v>230</v>
      </c>
      <c r="P295" s="1" t="s">
        <v>223</v>
      </c>
      <c r="Q295" s="1"/>
      <c r="R295" s="1"/>
      <c r="S295" s="87"/>
      <c r="T295" s="84"/>
    </row>
    <row r="296" spans="1:20" x14ac:dyDescent="0.25">
      <c r="A296" s="68" t="s">
        <v>749</v>
      </c>
      <c r="B296" s="68" t="s">
        <v>750</v>
      </c>
      <c r="C296" s="68">
        <v>4</v>
      </c>
      <c r="D296" s="70" t="s">
        <v>738</v>
      </c>
      <c r="E296" s="1" t="s">
        <v>10</v>
      </c>
      <c r="F296" s="2" t="s">
        <v>33</v>
      </c>
      <c r="G296" s="2" t="s">
        <v>751</v>
      </c>
      <c r="H296" s="10" t="s">
        <v>674</v>
      </c>
      <c r="I296" s="1">
        <v>14</v>
      </c>
      <c r="J296" s="1">
        <v>5</v>
      </c>
      <c r="K296" s="3">
        <v>458.24</v>
      </c>
      <c r="L296" s="67">
        <v>1846.55</v>
      </c>
      <c r="M296" s="67"/>
      <c r="N296" s="43">
        <v>1846.55</v>
      </c>
      <c r="O296" s="1" t="s">
        <v>230</v>
      </c>
      <c r="P296" s="1" t="s">
        <v>223</v>
      </c>
      <c r="Q296" s="1"/>
      <c r="R296" s="1"/>
      <c r="S296" s="87"/>
      <c r="T296" s="84"/>
    </row>
    <row r="297" spans="1:20" x14ac:dyDescent="0.25">
      <c r="A297" s="68" t="s">
        <v>749</v>
      </c>
      <c r="B297" s="68" t="s">
        <v>750</v>
      </c>
      <c r="C297" s="68">
        <v>4</v>
      </c>
      <c r="D297" s="70" t="s">
        <v>738</v>
      </c>
      <c r="E297" s="1" t="s">
        <v>10</v>
      </c>
      <c r="F297" s="2" t="s">
        <v>33</v>
      </c>
      <c r="G297" s="2" t="s">
        <v>751</v>
      </c>
      <c r="H297" s="10" t="s">
        <v>227</v>
      </c>
      <c r="I297" s="1">
        <v>14</v>
      </c>
      <c r="J297" s="1">
        <v>5</v>
      </c>
      <c r="K297" s="3">
        <v>2344</v>
      </c>
      <c r="L297" s="67">
        <v>1846.55</v>
      </c>
      <c r="M297" s="67"/>
      <c r="N297" s="43">
        <v>1846.55</v>
      </c>
      <c r="O297" s="1" t="s">
        <v>230</v>
      </c>
      <c r="P297" s="1" t="s">
        <v>223</v>
      </c>
      <c r="Q297" s="1"/>
      <c r="R297" s="1"/>
      <c r="S297" s="87"/>
      <c r="T297" s="84"/>
    </row>
    <row r="298" spans="1:20" x14ac:dyDescent="0.25">
      <c r="A298" s="68" t="s">
        <v>749</v>
      </c>
      <c r="B298" s="68" t="s">
        <v>750</v>
      </c>
      <c r="C298" s="68">
        <v>4</v>
      </c>
      <c r="D298" s="70" t="s">
        <v>738</v>
      </c>
      <c r="E298" s="1" t="s">
        <v>10</v>
      </c>
      <c r="F298" s="2" t="s">
        <v>33</v>
      </c>
      <c r="G298" s="2" t="s">
        <v>751</v>
      </c>
      <c r="H298" s="10" t="s">
        <v>228</v>
      </c>
      <c r="I298" s="1">
        <v>14</v>
      </c>
      <c r="J298" s="1">
        <v>5</v>
      </c>
      <c r="K298" s="3">
        <v>1328.27</v>
      </c>
      <c r="L298" s="67">
        <v>1846.55</v>
      </c>
      <c r="M298" s="67"/>
      <c r="N298" s="43">
        <v>1846.55</v>
      </c>
      <c r="O298" s="1" t="s">
        <v>14</v>
      </c>
      <c r="P298" s="1" t="s">
        <v>12</v>
      </c>
      <c r="Q298" s="1"/>
      <c r="R298" s="1"/>
      <c r="S298" s="87"/>
      <c r="T298" s="84"/>
    </row>
    <row r="299" spans="1:20" x14ac:dyDescent="0.25">
      <c r="A299" s="68" t="s">
        <v>749</v>
      </c>
      <c r="B299" s="68" t="s">
        <v>750</v>
      </c>
      <c r="C299" s="68">
        <v>4</v>
      </c>
      <c r="D299" s="70" t="s">
        <v>738</v>
      </c>
      <c r="E299" s="1" t="s">
        <v>10</v>
      </c>
      <c r="F299" s="2" t="s">
        <v>33</v>
      </c>
      <c r="G299" s="2" t="s">
        <v>751</v>
      </c>
      <c r="H299" s="10" t="s">
        <v>229</v>
      </c>
      <c r="I299" s="1">
        <v>14</v>
      </c>
      <c r="J299" s="1">
        <v>4</v>
      </c>
      <c r="K299" s="3">
        <v>2201.6</v>
      </c>
      <c r="L299" s="67">
        <v>1846.55</v>
      </c>
      <c r="M299" s="67"/>
      <c r="N299" s="43">
        <v>1846.55</v>
      </c>
      <c r="O299" s="1" t="s">
        <v>230</v>
      </c>
      <c r="P299" s="1" t="s">
        <v>223</v>
      </c>
      <c r="Q299" s="1"/>
      <c r="R299" s="1"/>
      <c r="T299" s="84"/>
    </row>
    <row r="300" spans="1:20" x14ac:dyDescent="0.25">
      <c r="A300" s="68" t="s">
        <v>749</v>
      </c>
      <c r="B300" s="68" t="s">
        <v>750</v>
      </c>
      <c r="C300" s="68">
        <v>4</v>
      </c>
      <c r="D300" s="70" t="s">
        <v>738</v>
      </c>
      <c r="E300" s="1" t="s">
        <v>10</v>
      </c>
      <c r="F300" s="2" t="s">
        <v>33</v>
      </c>
      <c r="G300" s="2" t="s">
        <v>751</v>
      </c>
      <c r="H300" s="10" t="s">
        <v>231</v>
      </c>
      <c r="I300" s="1">
        <v>14</v>
      </c>
      <c r="J300" s="1">
        <v>4</v>
      </c>
      <c r="K300" s="3">
        <v>9147.52</v>
      </c>
      <c r="L300" s="67">
        <v>1846.55</v>
      </c>
      <c r="M300" s="67"/>
      <c r="N300" s="43">
        <v>1846.55</v>
      </c>
      <c r="O300" s="1" t="s">
        <v>230</v>
      </c>
      <c r="P300" s="1" t="s">
        <v>223</v>
      </c>
      <c r="Q300" s="1"/>
      <c r="R300" s="1"/>
      <c r="T300" s="84"/>
    </row>
    <row r="301" spans="1:20" x14ac:dyDescent="0.25">
      <c r="A301" s="68"/>
      <c r="B301" s="68"/>
      <c r="C301" s="68">
        <v>4</v>
      </c>
      <c r="D301" s="69" t="s">
        <v>736</v>
      </c>
      <c r="E301" s="4" t="s">
        <v>10</v>
      </c>
      <c r="F301" s="5" t="s">
        <v>34</v>
      </c>
      <c r="G301" s="5"/>
      <c r="H301" s="45" t="s">
        <v>717</v>
      </c>
      <c r="I301" s="4">
        <v>14</v>
      </c>
      <c r="J301" s="4">
        <v>4</v>
      </c>
      <c r="K301" s="6">
        <v>550.08000000000004</v>
      </c>
      <c r="L301" s="7"/>
      <c r="M301" s="7"/>
      <c r="N301" s="42">
        <v>0</v>
      </c>
      <c r="O301" s="4" t="s">
        <v>230</v>
      </c>
      <c r="P301" s="4" t="s">
        <v>223</v>
      </c>
      <c r="Q301" s="4"/>
      <c r="R301" s="4">
        <v>12.44</v>
      </c>
      <c r="S301" s="88">
        <v>44551</v>
      </c>
      <c r="T301" s="84" t="s">
        <v>861</v>
      </c>
    </row>
    <row r="302" spans="1:20" x14ac:dyDescent="0.25">
      <c r="A302" s="68"/>
      <c r="B302" s="68"/>
      <c r="C302" s="68">
        <v>4</v>
      </c>
      <c r="D302" s="69" t="s">
        <v>736</v>
      </c>
      <c r="E302" s="4" t="s">
        <v>10</v>
      </c>
      <c r="F302" s="5" t="s">
        <v>70</v>
      </c>
      <c r="G302" s="5"/>
      <c r="H302" s="5" t="s">
        <v>555</v>
      </c>
      <c r="I302" s="4">
        <v>14</v>
      </c>
      <c r="J302" s="5">
        <v>4</v>
      </c>
      <c r="K302" s="6">
        <v>2325.5555555555602</v>
      </c>
      <c r="L302" s="7"/>
      <c r="M302" s="7"/>
      <c r="N302" s="42">
        <v>0</v>
      </c>
      <c r="O302" s="4" t="s">
        <v>14</v>
      </c>
      <c r="P302" s="4" t="s">
        <v>12</v>
      </c>
      <c r="Q302" s="4"/>
      <c r="R302" s="4">
        <v>6.44</v>
      </c>
      <c r="S302" s="88">
        <v>44551</v>
      </c>
      <c r="T302" s="84" t="s">
        <v>862</v>
      </c>
    </row>
    <row r="303" spans="1:20" x14ac:dyDescent="0.25">
      <c r="A303" s="68"/>
      <c r="B303" s="68"/>
      <c r="C303" s="68">
        <v>4</v>
      </c>
      <c r="D303" s="69" t="s">
        <v>736</v>
      </c>
      <c r="E303" s="4" t="s">
        <v>10</v>
      </c>
      <c r="F303" s="5" t="s">
        <v>70</v>
      </c>
      <c r="G303" s="5"/>
      <c r="H303" s="5" t="s">
        <v>556</v>
      </c>
      <c r="I303" s="4">
        <v>14</v>
      </c>
      <c r="J303" s="5">
        <v>4</v>
      </c>
      <c r="K303" s="6">
        <v>3587.9999999999995</v>
      </c>
      <c r="L303" s="7"/>
      <c r="M303" s="7"/>
      <c r="N303" s="42">
        <v>0</v>
      </c>
      <c r="O303" s="4" t="s">
        <v>14</v>
      </c>
      <c r="P303" s="4" t="s">
        <v>12</v>
      </c>
      <c r="Q303" s="4"/>
      <c r="R303" s="4">
        <v>6.33</v>
      </c>
      <c r="S303" s="88">
        <v>44551</v>
      </c>
      <c r="T303" s="84" t="s">
        <v>863</v>
      </c>
    </row>
    <row r="304" spans="1:20" x14ac:dyDescent="0.25">
      <c r="A304" s="68"/>
      <c r="B304" s="68"/>
      <c r="C304" s="68">
        <v>4</v>
      </c>
      <c r="D304" s="69" t="s">
        <v>736</v>
      </c>
      <c r="E304" s="4" t="s">
        <v>10</v>
      </c>
      <c r="F304" s="5" t="s">
        <v>70</v>
      </c>
      <c r="G304" s="5"/>
      <c r="H304" s="5" t="s">
        <v>557</v>
      </c>
      <c r="I304" s="4">
        <v>14</v>
      </c>
      <c r="J304" s="5">
        <v>4</v>
      </c>
      <c r="K304" s="6">
        <v>1328.8888888888889</v>
      </c>
      <c r="L304" s="7"/>
      <c r="M304" s="7"/>
      <c r="N304" s="42">
        <v>0</v>
      </c>
      <c r="O304" s="4" t="s">
        <v>14</v>
      </c>
      <c r="P304" s="4" t="s">
        <v>12</v>
      </c>
      <c r="Q304" s="4"/>
      <c r="R304" s="4">
        <v>5.33</v>
      </c>
      <c r="S304" s="88">
        <v>44551</v>
      </c>
      <c r="T304" s="84" t="s">
        <v>864</v>
      </c>
    </row>
    <row r="305" spans="1:20" x14ac:dyDescent="0.25">
      <c r="A305" s="68" t="s">
        <v>75</v>
      </c>
      <c r="B305" s="68"/>
      <c r="C305" s="68">
        <v>4</v>
      </c>
      <c r="D305" s="68" t="s">
        <v>745</v>
      </c>
      <c r="E305" s="4" t="s">
        <v>385</v>
      </c>
      <c r="F305" s="5" t="s">
        <v>70</v>
      </c>
      <c r="G305" s="5"/>
      <c r="H305" s="5" t="s">
        <v>659</v>
      </c>
      <c r="I305" s="4">
        <v>14</v>
      </c>
      <c r="J305" s="5">
        <v>4</v>
      </c>
      <c r="K305" s="6">
        <v>2984.96</v>
      </c>
      <c r="L305" s="7"/>
      <c r="M305" s="7"/>
      <c r="N305" s="42">
        <v>0</v>
      </c>
      <c r="O305" s="4" t="s">
        <v>386</v>
      </c>
      <c r="P305" s="4" t="s">
        <v>12</v>
      </c>
      <c r="Q305" s="4"/>
      <c r="R305" s="4"/>
      <c r="T305" s="84"/>
    </row>
    <row r="306" spans="1:20" x14ac:dyDescent="0.25">
      <c r="A306" s="68" t="s">
        <v>75</v>
      </c>
      <c r="B306" s="68"/>
      <c r="C306" s="68">
        <v>4</v>
      </c>
      <c r="D306" s="68" t="s">
        <v>745</v>
      </c>
      <c r="E306" s="4" t="s">
        <v>385</v>
      </c>
      <c r="F306" s="5" t="s">
        <v>70</v>
      </c>
      <c r="G306" s="5"/>
      <c r="H306" s="5" t="s">
        <v>657</v>
      </c>
      <c r="I306" s="4">
        <v>14</v>
      </c>
      <c r="J306" s="5" t="s">
        <v>658</v>
      </c>
      <c r="K306" s="6">
        <v>1342.88</v>
      </c>
      <c r="L306" s="7"/>
      <c r="M306" s="7"/>
      <c r="N306" s="42">
        <v>0</v>
      </c>
      <c r="O306" s="4" t="s">
        <v>386</v>
      </c>
      <c r="P306" s="4" t="s">
        <v>12</v>
      </c>
      <c r="Q306" s="4"/>
      <c r="R306" s="4"/>
      <c r="T306" s="84"/>
    </row>
    <row r="307" spans="1:20" x14ac:dyDescent="0.25">
      <c r="A307" s="68" t="s">
        <v>75</v>
      </c>
      <c r="B307" s="68"/>
      <c r="C307" s="68">
        <v>4</v>
      </c>
      <c r="D307" s="68" t="s">
        <v>745</v>
      </c>
      <c r="E307" s="4" t="s">
        <v>385</v>
      </c>
      <c r="F307" s="5" t="s">
        <v>70</v>
      </c>
      <c r="G307" s="5"/>
      <c r="H307" s="5" t="s">
        <v>662</v>
      </c>
      <c r="I307" s="4">
        <v>14</v>
      </c>
      <c r="J307" s="5" t="s">
        <v>660</v>
      </c>
      <c r="K307" s="6">
        <v>14879.04</v>
      </c>
      <c r="L307" s="7"/>
      <c r="M307" s="7"/>
      <c r="N307" s="42">
        <v>0</v>
      </c>
      <c r="O307" s="4" t="s">
        <v>386</v>
      </c>
      <c r="P307" s="4" t="s">
        <v>12</v>
      </c>
      <c r="Q307" s="4"/>
      <c r="R307" s="4"/>
      <c r="T307" s="84"/>
    </row>
    <row r="308" spans="1:20" x14ac:dyDescent="0.25">
      <c r="A308" s="68" t="s">
        <v>75</v>
      </c>
      <c r="B308" s="68"/>
      <c r="C308" s="68">
        <v>4</v>
      </c>
      <c r="D308" s="68" t="s">
        <v>745</v>
      </c>
      <c r="E308" s="4" t="s">
        <v>385</v>
      </c>
      <c r="F308" s="5" t="s">
        <v>70</v>
      </c>
      <c r="G308" s="5"/>
      <c r="H308" s="5" t="s">
        <v>687</v>
      </c>
      <c r="I308" s="4">
        <v>14</v>
      </c>
      <c r="J308" s="5">
        <v>5</v>
      </c>
      <c r="K308" s="6">
        <v>366.98</v>
      </c>
      <c r="L308" s="7"/>
      <c r="M308" s="7"/>
      <c r="N308" s="42">
        <v>0</v>
      </c>
      <c r="O308" s="4" t="s">
        <v>386</v>
      </c>
      <c r="P308" s="4" t="s">
        <v>12</v>
      </c>
      <c r="Q308" s="4"/>
      <c r="R308" s="4"/>
      <c r="T308" s="84"/>
    </row>
    <row r="309" spans="1:20" x14ac:dyDescent="0.25">
      <c r="A309" s="68" t="s">
        <v>75</v>
      </c>
      <c r="B309" s="68"/>
      <c r="C309" s="68">
        <v>4</v>
      </c>
      <c r="D309" s="68" t="s">
        <v>745</v>
      </c>
      <c r="E309" s="4" t="s">
        <v>385</v>
      </c>
      <c r="F309" s="5" t="s">
        <v>664</v>
      </c>
      <c r="G309" s="5"/>
      <c r="H309" s="5" t="s">
        <v>75</v>
      </c>
      <c r="I309" s="4">
        <v>14</v>
      </c>
      <c r="J309" s="5" t="s">
        <v>719</v>
      </c>
      <c r="K309" s="6">
        <v>8266.73</v>
      </c>
      <c r="L309" s="7"/>
      <c r="M309" s="7"/>
      <c r="N309" s="42">
        <v>0</v>
      </c>
      <c r="O309" s="4" t="s">
        <v>386</v>
      </c>
      <c r="P309" s="4" t="s">
        <v>12</v>
      </c>
      <c r="Q309" s="4"/>
      <c r="R309" s="4"/>
      <c r="T309" s="84"/>
    </row>
    <row r="310" spans="1:20" x14ac:dyDescent="0.25">
      <c r="A310" s="68" t="s">
        <v>75</v>
      </c>
      <c r="B310" s="68"/>
      <c r="C310" s="68">
        <v>4</v>
      </c>
      <c r="D310" s="68" t="s">
        <v>745</v>
      </c>
      <c r="E310" s="4" t="s">
        <v>385</v>
      </c>
      <c r="F310" s="5" t="s">
        <v>664</v>
      </c>
      <c r="G310" s="5"/>
      <c r="H310" s="5" t="s">
        <v>75</v>
      </c>
      <c r="I310" s="4">
        <v>14</v>
      </c>
      <c r="J310" s="5" t="s">
        <v>626</v>
      </c>
      <c r="K310" s="6">
        <v>39789.019999999997</v>
      </c>
      <c r="L310" s="7"/>
      <c r="M310" s="7"/>
      <c r="N310" s="42">
        <v>0</v>
      </c>
      <c r="O310" s="4" t="s">
        <v>386</v>
      </c>
      <c r="P310" s="4" t="s">
        <v>12</v>
      </c>
      <c r="Q310" s="4"/>
      <c r="R310" s="4"/>
      <c r="T310" s="84"/>
    </row>
    <row r="311" spans="1:20" x14ac:dyDescent="0.25">
      <c r="A311" s="68" t="s">
        <v>75</v>
      </c>
      <c r="B311" s="68"/>
      <c r="C311" s="68">
        <v>4</v>
      </c>
      <c r="D311" s="69" t="s">
        <v>736</v>
      </c>
      <c r="E311" s="4" t="s">
        <v>385</v>
      </c>
      <c r="F311" s="5" t="s">
        <v>34</v>
      </c>
      <c r="G311" s="5"/>
      <c r="H311" s="5" t="s">
        <v>718</v>
      </c>
      <c r="I311" s="4">
        <v>14</v>
      </c>
      <c r="J311" s="5" t="s">
        <v>129</v>
      </c>
      <c r="K311" s="6">
        <v>4585.07</v>
      </c>
      <c r="L311" s="7"/>
      <c r="M311" s="7"/>
      <c r="N311" s="42">
        <v>0</v>
      </c>
      <c r="O311" s="4"/>
      <c r="P311" s="4" t="s">
        <v>223</v>
      </c>
      <c r="Q311" s="4"/>
      <c r="R311" s="4"/>
      <c r="S311" s="111"/>
      <c r="T311" s="84"/>
    </row>
    <row r="312" spans="1:20" x14ac:dyDescent="0.25">
      <c r="A312" s="68" t="s">
        <v>749</v>
      </c>
      <c r="B312" s="68" t="s">
        <v>750</v>
      </c>
      <c r="C312" s="68">
        <v>4</v>
      </c>
      <c r="D312" s="70" t="s">
        <v>738</v>
      </c>
      <c r="E312" s="1" t="s">
        <v>10</v>
      </c>
      <c r="F312" s="2" t="s">
        <v>33</v>
      </c>
      <c r="G312" s="2" t="s">
        <v>739</v>
      </c>
      <c r="H312" s="1" t="s">
        <v>233</v>
      </c>
      <c r="I312" s="1">
        <v>15</v>
      </c>
      <c r="J312" s="1">
        <v>5</v>
      </c>
      <c r="K312" s="3">
        <v>5526.3888888888887</v>
      </c>
      <c r="L312" s="7"/>
      <c r="M312" s="7"/>
      <c r="N312" s="42">
        <v>0</v>
      </c>
      <c r="O312" s="4" t="s">
        <v>14</v>
      </c>
      <c r="P312" s="4" t="s">
        <v>12</v>
      </c>
      <c r="Q312" s="4"/>
      <c r="R312" s="4"/>
      <c r="S312" s="87"/>
      <c r="T312" s="84"/>
    </row>
    <row r="313" spans="1:20" x14ac:dyDescent="0.25">
      <c r="A313" s="68" t="s">
        <v>749</v>
      </c>
      <c r="B313" s="68" t="s">
        <v>750</v>
      </c>
      <c r="C313" s="68">
        <v>4</v>
      </c>
      <c r="D313" s="70" t="s">
        <v>738</v>
      </c>
      <c r="E313" s="1" t="s">
        <v>10</v>
      </c>
      <c r="F313" s="2" t="s">
        <v>34</v>
      </c>
      <c r="G313" s="2" t="s">
        <v>751</v>
      </c>
      <c r="H313" s="1" t="s">
        <v>234</v>
      </c>
      <c r="I313" s="1">
        <v>15</v>
      </c>
      <c r="J313" s="1">
        <v>4</v>
      </c>
      <c r="K313" s="3">
        <v>1661.1111111111109</v>
      </c>
      <c r="L313" s="72">
        <v>27370.799999999999</v>
      </c>
      <c r="M313" s="72">
        <v>0</v>
      </c>
      <c r="N313" s="43">
        <v>27370.799999999999</v>
      </c>
      <c r="O313" s="1" t="s">
        <v>31</v>
      </c>
      <c r="P313" s="1" t="s">
        <v>12</v>
      </c>
      <c r="Q313" s="1"/>
      <c r="R313" s="1"/>
      <c r="S313" s="87"/>
      <c r="T313" s="84"/>
    </row>
    <row r="314" spans="1:20" x14ac:dyDescent="0.25">
      <c r="A314" s="68" t="s">
        <v>749</v>
      </c>
      <c r="B314" s="68" t="s">
        <v>750</v>
      </c>
      <c r="C314" s="68">
        <v>4</v>
      </c>
      <c r="D314" s="70" t="s">
        <v>738</v>
      </c>
      <c r="E314" s="1" t="s">
        <v>10</v>
      </c>
      <c r="F314" s="2" t="s">
        <v>34</v>
      </c>
      <c r="G314" s="2" t="s">
        <v>751</v>
      </c>
      <c r="H314" s="1" t="s">
        <v>235</v>
      </c>
      <c r="I314" s="1">
        <v>15</v>
      </c>
      <c r="J314" s="1">
        <v>5</v>
      </c>
      <c r="K314" s="3">
        <v>2906.9444444444439</v>
      </c>
      <c r="L314" s="72"/>
      <c r="M314" s="72"/>
      <c r="N314" s="43" t="s">
        <v>842</v>
      </c>
      <c r="O314" s="1" t="s">
        <v>31</v>
      </c>
      <c r="P314" s="1" t="s">
        <v>12</v>
      </c>
      <c r="Q314" s="1"/>
      <c r="R314" s="1"/>
      <c r="S314" s="87"/>
      <c r="T314" s="84"/>
    </row>
    <row r="315" spans="1:20" x14ac:dyDescent="0.25">
      <c r="A315" s="68" t="s">
        <v>749</v>
      </c>
      <c r="B315" s="68" t="s">
        <v>750</v>
      </c>
      <c r="C315" s="68">
        <v>4</v>
      </c>
      <c r="D315" s="70" t="s">
        <v>738</v>
      </c>
      <c r="E315" s="1" t="s">
        <v>10</v>
      </c>
      <c r="F315" s="2" t="s">
        <v>34</v>
      </c>
      <c r="G315" s="2" t="s">
        <v>751</v>
      </c>
      <c r="H315" s="1" t="s">
        <v>236</v>
      </c>
      <c r="I315" s="1">
        <v>15</v>
      </c>
      <c r="J315" s="1">
        <v>5</v>
      </c>
      <c r="K315" s="3">
        <v>3053.8888888888887</v>
      </c>
      <c r="L315" s="72"/>
      <c r="M315" s="72"/>
      <c r="N315" s="43" t="s">
        <v>842</v>
      </c>
      <c r="O315" s="1" t="s">
        <v>31</v>
      </c>
      <c r="P315" s="1" t="s">
        <v>12</v>
      </c>
      <c r="Q315" s="1"/>
      <c r="R315" s="1"/>
      <c r="S315" s="87"/>
      <c r="T315" s="84"/>
    </row>
    <row r="316" spans="1:20" x14ac:dyDescent="0.25">
      <c r="A316" s="68" t="s">
        <v>749</v>
      </c>
      <c r="B316" s="68" t="s">
        <v>750</v>
      </c>
      <c r="C316" s="68">
        <v>4</v>
      </c>
      <c r="D316" s="70" t="s">
        <v>738</v>
      </c>
      <c r="E316" s="1" t="s">
        <v>10</v>
      </c>
      <c r="F316" s="2" t="s">
        <v>34</v>
      </c>
      <c r="G316" s="2" t="s">
        <v>751</v>
      </c>
      <c r="H316" s="1" t="s">
        <v>237</v>
      </c>
      <c r="I316" s="1">
        <v>15</v>
      </c>
      <c r="J316" s="1">
        <v>5</v>
      </c>
      <c r="K316" s="3">
        <v>3801.3888888888887</v>
      </c>
      <c r="L316" s="72"/>
      <c r="M316" s="72"/>
      <c r="N316" s="43" t="s">
        <v>842</v>
      </c>
      <c r="O316" s="1" t="s">
        <v>31</v>
      </c>
      <c r="P316" s="1" t="s">
        <v>12</v>
      </c>
      <c r="Q316" s="1"/>
      <c r="R316" s="1"/>
      <c r="S316" s="87"/>
      <c r="T316" s="84"/>
    </row>
    <row r="317" spans="1:20" x14ac:dyDescent="0.25">
      <c r="A317" s="68" t="s">
        <v>749</v>
      </c>
      <c r="B317" s="68" t="s">
        <v>750</v>
      </c>
      <c r="C317" s="68">
        <v>4</v>
      </c>
      <c r="D317" s="70" t="s">
        <v>738</v>
      </c>
      <c r="E317" s="1" t="s">
        <v>10</v>
      </c>
      <c r="F317" s="2" t="s">
        <v>34</v>
      </c>
      <c r="G317" s="2" t="s">
        <v>751</v>
      </c>
      <c r="H317" s="1" t="s">
        <v>238</v>
      </c>
      <c r="I317" s="1">
        <v>15</v>
      </c>
      <c r="J317" s="1">
        <v>5</v>
      </c>
      <c r="K317" s="3">
        <v>4152.7777777777774</v>
      </c>
      <c r="L317" s="72"/>
      <c r="M317" s="72"/>
      <c r="N317" s="43" t="s">
        <v>842</v>
      </c>
      <c r="O317" s="1" t="s">
        <v>31</v>
      </c>
      <c r="P317" s="1" t="s">
        <v>12</v>
      </c>
      <c r="Q317" s="1"/>
      <c r="R317" s="1"/>
      <c r="S317" s="87"/>
      <c r="T317" s="84"/>
    </row>
    <row r="318" spans="1:20" x14ac:dyDescent="0.25">
      <c r="A318" s="68" t="s">
        <v>749</v>
      </c>
      <c r="B318" s="68" t="s">
        <v>750</v>
      </c>
      <c r="C318" s="68">
        <v>4</v>
      </c>
      <c r="D318" s="70" t="s">
        <v>738</v>
      </c>
      <c r="E318" s="1" t="s">
        <v>10</v>
      </c>
      <c r="F318" s="2" t="s">
        <v>34</v>
      </c>
      <c r="G318" s="2" t="s">
        <v>751</v>
      </c>
      <c r="H318" s="1" t="s">
        <v>239</v>
      </c>
      <c r="I318" s="1">
        <v>15</v>
      </c>
      <c r="J318" s="1">
        <v>5</v>
      </c>
      <c r="K318" s="3">
        <v>4216.666666666667</v>
      </c>
      <c r="L318" s="72"/>
      <c r="M318" s="72"/>
      <c r="N318" s="43" t="s">
        <v>842</v>
      </c>
      <c r="O318" s="1" t="s">
        <v>31</v>
      </c>
      <c r="P318" s="1" t="s">
        <v>12</v>
      </c>
      <c r="Q318" s="1"/>
      <c r="R318" s="1"/>
      <c r="S318" s="87"/>
      <c r="T318" s="84"/>
    </row>
    <row r="319" spans="1:20" x14ac:dyDescent="0.25">
      <c r="A319" s="68" t="s">
        <v>749</v>
      </c>
      <c r="B319" s="68" t="s">
        <v>750</v>
      </c>
      <c r="C319" s="68">
        <v>4</v>
      </c>
      <c r="D319" s="70" t="s">
        <v>738</v>
      </c>
      <c r="E319" s="1" t="s">
        <v>10</v>
      </c>
      <c r="F319" s="2" t="s">
        <v>34</v>
      </c>
      <c r="G319" s="2" t="s">
        <v>751</v>
      </c>
      <c r="H319" s="1" t="s">
        <v>240</v>
      </c>
      <c r="I319" s="1">
        <v>15</v>
      </c>
      <c r="J319" s="1">
        <v>5</v>
      </c>
      <c r="K319" s="3">
        <v>4216.666666666667</v>
      </c>
      <c r="L319" s="72"/>
      <c r="M319" s="72"/>
      <c r="N319" s="43" t="s">
        <v>842</v>
      </c>
      <c r="O319" s="1" t="s">
        <v>31</v>
      </c>
      <c r="P319" s="1" t="s">
        <v>12</v>
      </c>
      <c r="Q319" s="1"/>
      <c r="R319" s="1"/>
      <c r="S319" s="87"/>
      <c r="T319" s="84"/>
    </row>
    <row r="320" spans="1:20" x14ac:dyDescent="0.25">
      <c r="A320" s="68" t="s">
        <v>749</v>
      </c>
      <c r="B320" s="68" t="s">
        <v>750</v>
      </c>
      <c r="C320" s="68">
        <v>4</v>
      </c>
      <c r="D320" s="70" t="s">
        <v>738</v>
      </c>
      <c r="E320" s="1" t="s">
        <v>10</v>
      </c>
      <c r="F320" s="2" t="s">
        <v>34</v>
      </c>
      <c r="G320" s="2" t="s">
        <v>751</v>
      </c>
      <c r="H320" s="1" t="s">
        <v>241</v>
      </c>
      <c r="I320" s="1">
        <v>15</v>
      </c>
      <c r="J320" s="1">
        <v>4</v>
      </c>
      <c r="K320" s="3">
        <v>5111.1111111111104</v>
      </c>
      <c r="L320" s="72"/>
      <c r="M320" s="72"/>
      <c r="N320" s="43" t="s">
        <v>842</v>
      </c>
      <c r="O320" s="1" t="s">
        <v>31</v>
      </c>
      <c r="P320" s="1" t="s">
        <v>12</v>
      </c>
      <c r="Q320" s="1"/>
      <c r="R320" s="1"/>
      <c r="S320" s="87"/>
      <c r="T320" s="84"/>
    </row>
    <row r="321" spans="1:20" x14ac:dyDescent="0.25">
      <c r="A321" s="68" t="s">
        <v>749</v>
      </c>
      <c r="B321" s="68" t="s">
        <v>750</v>
      </c>
      <c r="C321" s="68">
        <v>4</v>
      </c>
      <c r="D321" s="70" t="s">
        <v>738</v>
      </c>
      <c r="E321" s="1" t="s">
        <v>10</v>
      </c>
      <c r="F321" s="2" t="s">
        <v>34</v>
      </c>
      <c r="G321" s="2" t="s">
        <v>751</v>
      </c>
      <c r="H321" s="1" t="s">
        <v>242</v>
      </c>
      <c r="I321" s="1">
        <v>15</v>
      </c>
      <c r="J321" s="1">
        <v>5</v>
      </c>
      <c r="K321" s="3">
        <v>676.8</v>
      </c>
      <c r="L321" s="72"/>
      <c r="M321" s="72"/>
      <c r="N321" s="43" t="s">
        <v>842</v>
      </c>
      <c r="O321" s="1" t="s">
        <v>31</v>
      </c>
      <c r="P321" s="1" t="s">
        <v>12</v>
      </c>
      <c r="Q321" s="1"/>
      <c r="R321" s="1"/>
      <c r="S321" s="112"/>
      <c r="T321" s="84"/>
    </row>
    <row r="322" spans="1:20" x14ac:dyDescent="0.25">
      <c r="A322" s="68" t="s">
        <v>749</v>
      </c>
      <c r="B322" s="68" t="s">
        <v>750</v>
      </c>
      <c r="C322" s="68">
        <v>4</v>
      </c>
      <c r="D322" s="70" t="s">
        <v>738</v>
      </c>
      <c r="E322" s="1" t="s">
        <v>10</v>
      </c>
      <c r="F322" s="2" t="s">
        <v>34</v>
      </c>
      <c r="G322" s="2" t="s">
        <v>751</v>
      </c>
      <c r="H322" s="1" t="s">
        <v>243</v>
      </c>
      <c r="I322" s="1">
        <v>15</v>
      </c>
      <c r="J322" s="1">
        <v>4</v>
      </c>
      <c r="K322" s="3">
        <v>422.4</v>
      </c>
      <c r="L322" s="72"/>
      <c r="M322" s="72"/>
      <c r="N322" s="43" t="s">
        <v>842</v>
      </c>
      <c r="O322" s="1" t="s">
        <v>31</v>
      </c>
      <c r="P322" s="1" t="s">
        <v>12</v>
      </c>
      <c r="Q322" s="1"/>
      <c r="R322" s="1"/>
      <c r="S322" s="87"/>
      <c r="T322" s="84"/>
    </row>
    <row r="323" spans="1:20" x14ac:dyDescent="0.25">
      <c r="A323" s="68" t="s">
        <v>749</v>
      </c>
      <c r="B323" s="68" t="s">
        <v>750</v>
      </c>
      <c r="C323" s="68">
        <v>4</v>
      </c>
      <c r="D323" s="70" t="s">
        <v>738</v>
      </c>
      <c r="E323" s="1" t="s">
        <v>244</v>
      </c>
      <c r="F323" s="2" t="s">
        <v>33</v>
      </c>
      <c r="G323" s="2" t="s">
        <v>751</v>
      </c>
      <c r="H323" s="1" t="s">
        <v>245</v>
      </c>
      <c r="I323" s="1">
        <v>15</v>
      </c>
      <c r="J323" s="1">
        <v>4</v>
      </c>
      <c r="K323" s="3">
        <v>412.8</v>
      </c>
      <c r="L323" s="67">
        <v>1846.55</v>
      </c>
      <c r="M323" s="67">
        <v>0</v>
      </c>
      <c r="N323" s="43">
        <v>1846.55</v>
      </c>
      <c r="O323" s="1" t="s">
        <v>31</v>
      </c>
      <c r="P323" s="1" t="s">
        <v>12</v>
      </c>
      <c r="Q323" s="1"/>
      <c r="R323" s="1"/>
      <c r="S323" s="113"/>
      <c r="T323" s="84"/>
    </row>
    <row r="324" spans="1:20" ht="60" x14ac:dyDescent="0.25">
      <c r="A324" s="68"/>
      <c r="B324" s="68"/>
      <c r="C324" s="68">
        <v>4</v>
      </c>
      <c r="D324" s="69" t="s">
        <v>736</v>
      </c>
      <c r="E324" s="4" t="s">
        <v>10</v>
      </c>
      <c r="F324" s="5" t="s">
        <v>34</v>
      </c>
      <c r="G324" s="5"/>
      <c r="H324" s="4" t="s">
        <v>246</v>
      </c>
      <c r="I324" s="4">
        <v>15</v>
      </c>
      <c r="J324" s="4" t="s">
        <v>247</v>
      </c>
      <c r="K324" s="6">
        <v>4912</v>
      </c>
      <c r="L324" s="7"/>
      <c r="M324" s="7"/>
      <c r="N324" s="42">
        <v>0</v>
      </c>
      <c r="O324" s="4" t="s">
        <v>248</v>
      </c>
      <c r="P324" s="4" t="s">
        <v>232</v>
      </c>
      <c r="Q324" s="4"/>
      <c r="R324" s="4">
        <v>8</v>
      </c>
      <c r="S324" s="113">
        <v>44551</v>
      </c>
      <c r="T324" s="84" t="s">
        <v>865</v>
      </c>
    </row>
    <row r="325" spans="1:20" ht="60" x14ac:dyDescent="0.25">
      <c r="A325" s="68"/>
      <c r="B325" s="68"/>
      <c r="C325" s="68">
        <v>4</v>
      </c>
      <c r="D325" s="69" t="s">
        <v>736</v>
      </c>
      <c r="E325" s="4" t="s">
        <v>10</v>
      </c>
      <c r="F325" s="5" t="s">
        <v>70</v>
      </c>
      <c r="G325" s="5"/>
      <c r="H325" s="4" t="s">
        <v>249</v>
      </c>
      <c r="I325" s="4">
        <v>15</v>
      </c>
      <c r="J325" s="4" t="s">
        <v>129</v>
      </c>
      <c r="K325" s="6">
        <v>649.33000000000004</v>
      </c>
      <c r="L325" s="7"/>
      <c r="M325" s="7"/>
      <c r="N325" s="42">
        <v>0</v>
      </c>
      <c r="O325" s="4" t="s">
        <v>248</v>
      </c>
      <c r="P325" s="4" t="s">
        <v>232</v>
      </c>
      <c r="Q325" s="4"/>
      <c r="R325" s="4">
        <v>5.33</v>
      </c>
      <c r="S325" s="113">
        <v>44551</v>
      </c>
      <c r="T325" s="84" t="s">
        <v>866</v>
      </c>
    </row>
    <row r="326" spans="1:20" ht="60" x14ac:dyDescent="0.25">
      <c r="A326" s="68"/>
      <c r="B326" s="68"/>
      <c r="C326" s="68">
        <v>4</v>
      </c>
      <c r="D326" s="69" t="s">
        <v>736</v>
      </c>
      <c r="E326" s="4" t="s">
        <v>10</v>
      </c>
      <c r="F326" s="5" t="s">
        <v>70</v>
      </c>
      <c r="G326" s="5"/>
      <c r="H326" s="4" t="s">
        <v>250</v>
      </c>
      <c r="I326" s="4">
        <v>15</v>
      </c>
      <c r="J326" s="4">
        <v>5</v>
      </c>
      <c r="K326" s="6">
        <v>993.33</v>
      </c>
      <c r="L326" s="7"/>
      <c r="M326" s="7"/>
      <c r="N326" s="42">
        <v>0</v>
      </c>
      <c r="O326" s="4" t="s">
        <v>248</v>
      </c>
      <c r="P326" s="4" t="s">
        <v>232</v>
      </c>
      <c r="Q326" s="4"/>
      <c r="R326" s="4">
        <v>6.67</v>
      </c>
      <c r="S326" s="113">
        <v>44551</v>
      </c>
      <c r="T326" s="84" t="s">
        <v>867</v>
      </c>
    </row>
    <row r="327" spans="1:20" x14ac:dyDescent="0.25">
      <c r="A327" s="68" t="s">
        <v>75</v>
      </c>
      <c r="B327" s="68"/>
      <c r="C327" s="68">
        <v>4</v>
      </c>
      <c r="D327" s="69" t="s">
        <v>736</v>
      </c>
      <c r="E327" s="4" t="s">
        <v>385</v>
      </c>
      <c r="F327" s="5" t="s">
        <v>70</v>
      </c>
      <c r="G327" s="5"/>
      <c r="H327" s="5" t="s">
        <v>558</v>
      </c>
      <c r="I327" s="4">
        <v>15</v>
      </c>
      <c r="J327" s="5">
        <v>5</v>
      </c>
      <c r="K327" s="6">
        <v>1494.9999999999998</v>
      </c>
      <c r="L327" s="7"/>
      <c r="M327" s="7"/>
      <c r="N327" s="42">
        <v>0</v>
      </c>
      <c r="O327" s="4" t="s">
        <v>386</v>
      </c>
      <c r="P327" s="4" t="s">
        <v>12</v>
      </c>
      <c r="Q327" s="4"/>
      <c r="R327" s="4">
        <v>12.88</v>
      </c>
      <c r="T327" s="84"/>
    </row>
    <row r="328" spans="1:20" x14ac:dyDescent="0.25">
      <c r="A328" s="68" t="s">
        <v>75</v>
      </c>
      <c r="B328" s="68"/>
      <c r="C328" s="68">
        <v>4</v>
      </c>
      <c r="D328" s="69" t="s">
        <v>736</v>
      </c>
      <c r="E328" s="4" t="s">
        <v>385</v>
      </c>
      <c r="F328" s="5" t="s">
        <v>70</v>
      </c>
      <c r="G328" s="5"/>
      <c r="H328" s="5" t="s">
        <v>559</v>
      </c>
      <c r="I328" s="4">
        <v>15</v>
      </c>
      <c r="J328" s="5">
        <v>4</v>
      </c>
      <c r="K328" s="6">
        <v>2491.666666666667</v>
      </c>
      <c r="L328" s="7"/>
      <c r="M328" s="7"/>
      <c r="N328" s="42">
        <v>0</v>
      </c>
      <c r="O328" s="4" t="s">
        <v>386</v>
      </c>
      <c r="P328" s="4" t="s">
        <v>12</v>
      </c>
      <c r="Q328" s="4"/>
      <c r="R328" s="4">
        <v>2.78</v>
      </c>
      <c r="T328" s="84"/>
    </row>
    <row r="329" spans="1:20" x14ac:dyDescent="0.25">
      <c r="A329" s="68" t="s">
        <v>75</v>
      </c>
      <c r="B329" s="68"/>
      <c r="C329" s="68">
        <v>4</v>
      </c>
      <c r="D329" s="69" t="s">
        <v>736</v>
      </c>
      <c r="E329" s="4" t="s">
        <v>385</v>
      </c>
      <c r="F329" s="5" t="s">
        <v>70</v>
      </c>
      <c r="G329" s="5"/>
      <c r="H329" s="5" t="s">
        <v>777</v>
      </c>
      <c r="I329" s="4">
        <v>15</v>
      </c>
      <c r="J329" s="5">
        <v>5</v>
      </c>
      <c r="K329" s="6">
        <v>2410</v>
      </c>
      <c r="L329" s="7"/>
      <c r="M329" s="7"/>
      <c r="N329" s="42">
        <v>0</v>
      </c>
      <c r="O329" s="4" t="s">
        <v>386</v>
      </c>
      <c r="P329" s="4" t="s">
        <v>12</v>
      </c>
      <c r="Q329" s="4"/>
      <c r="R329" s="4">
        <v>3.33</v>
      </c>
      <c r="T329" s="84"/>
    </row>
    <row r="330" spans="1:20" x14ac:dyDescent="0.25">
      <c r="A330" s="68" t="s">
        <v>75</v>
      </c>
      <c r="B330" s="68"/>
      <c r="C330" s="68">
        <v>4</v>
      </c>
      <c r="D330" s="69" t="s">
        <v>736</v>
      </c>
      <c r="E330" s="4" t="s">
        <v>385</v>
      </c>
      <c r="F330" s="5" t="s">
        <v>70</v>
      </c>
      <c r="G330" s="5"/>
      <c r="H330" s="5" t="s">
        <v>562</v>
      </c>
      <c r="I330" s="4">
        <v>15</v>
      </c>
      <c r="J330" s="5">
        <v>5</v>
      </c>
      <c r="K330" s="6">
        <v>2206.7222222222222</v>
      </c>
      <c r="L330" s="7"/>
      <c r="M330" s="7"/>
      <c r="N330" s="42">
        <v>0</v>
      </c>
      <c r="O330" s="4" t="s">
        <v>386</v>
      </c>
      <c r="P330" s="4" t="s">
        <v>12</v>
      </c>
      <c r="Q330" s="4"/>
      <c r="R330" s="4"/>
      <c r="T330" s="84"/>
    </row>
    <row r="331" spans="1:20" x14ac:dyDescent="0.25">
      <c r="A331" s="68" t="s">
        <v>75</v>
      </c>
      <c r="B331" s="68"/>
      <c r="C331" s="68">
        <v>4</v>
      </c>
      <c r="D331" s="69" t="s">
        <v>736</v>
      </c>
      <c r="E331" s="4" t="s">
        <v>385</v>
      </c>
      <c r="F331" s="5" t="s">
        <v>70</v>
      </c>
      <c r="G331" s="5"/>
      <c r="H331" s="5" t="s">
        <v>564</v>
      </c>
      <c r="I331" s="4">
        <v>15</v>
      </c>
      <c r="J331" s="5">
        <v>4</v>
      </c>
      <c r="K331" s="6">
        <v>332.22222222222223</v>
      </c>
      <c r="L331" s="7"/>
      <c r="M331" s="7"/>
      <c r="N331" s="42">
        <v>0</v>
      </c>
      <c r="O331" s="4" t="s">
        <v>386</v>
      </c>
      <c r="P331" s="4" t="s">
        <v>12</v>
      </c>
      <c r="Q331" s="4"/>
      <c r="R331" s="4">
        <v>4</v>
      </c>
      <c r="T331" s="84"/>
    </row>
    <row r="332" spans="1:20" x14ac:dyDescent="0.25">
      <c r="A332" s="68" t="s">
        <v>75</v>
      </c>
      <c r="B332" s="68"/>
      <c r="C332" s="68">
        <v>4</v>
      </c>
      <c r="D332" s="69" t="s">
        <v>736</v>
      </c>
      <c r="E332" s="4" t="s">
        <v>385</v>
      </c>
      <c r="F332" s="5" t="s">
        <v>70</v>
      </c>
      <c r="G332" s="5"/>
      <c r="H332" s="5" t="s">
        <v>565</v>
      </c>
      <c r="I332" s="4">
        <v>15</v>
      </c>
      <c r="J332" s="5" t="s">
        <v>356</v>
      </c>
      <c r="K332" s="6">
        <v>8172.6666666666652</v>
      </c>
      <c r="L332" s="7"/>
      <c r="M332" s="7"/>
      <c r="N332" s="42">
        <v>0</v>
      </c>
      <c r="O332" s="4" t="s">
        <v>386</v>
      </c>
      <c r="P332" s="4" t="s">
        <v>12</v>
      </c>
      <c r="Q332" s="4"/>
      <c r="R332" s="4">
        <v>15</v>
      </c>
      <c r="T332" s="84"/>
    </row>
    <row r="333" spans="1:20" x14ac:dyDescent="0.25">
      <c r="A333" s="68" t="s">
        <v>75</v>
      </c>
      <c r="B333" s="68"/>
      <c r="C333" s="68">
        <v>4</v>
      </c>
      <c r="D333" s="69" t="s">
        <v>736</v>
      </c>
      <c r="E333" s="4" t="s">
        <v>385</v>
      </c>
      <c r="F333" s="5" t="s">
        <v>70</v>
      </c>
      <c r="G333" s="5"/>
      <c r="H333" s="5" t="s">
        <v>778</v>
      </c>
      <c r="I333" s="4">
        <v>15</v>
      </c>
      <c r="J333" s="5" t="s">
        <v>356</v>
      </c>
      <c r="K333" s="6">
        <v>8970</v>
      </c>
      <c r="L333" s="7"/>
      <c r="M333" s="7"/>
      <c r="N333" s="42">
        <v>0</v>
      </c>
      <c r="O333" s="4" t="s">
        <v>386</v>
      </c>
      <c r="P333" s="4" t="s">
        <v>12</v>
      </c>
      <c r="Q333" s="4"/>
      <c r="R333" s="4">
        <v>19.559999999999999</v>
      </c>
      <c r="T333" s="84"/>
    </row>
    <row r="334" spans="1:20" x14ac:dyDescent="0.25">
      <c r="A334" s="68" t="s">
        <v>75</v>
      </c>
      <c r="B334" s="68"/>
      <c r="C334" s="68">
        <v>4</v>
      </c>
      <c r="D334" s="69" t="s">
        <v>736</v>
      </c>
      <c r="E334" s="4" t="s">
        <v>385</v>
      </c>
      <c r="F334" s="5" t="s">
        <v>70</v>
      </c>
      <c r="G334" s="5"/>
      <c r="H334" s="5" t="s">
        <v>569</v>
      </c>
      <c r="I334" s="4">
        <v>15</v>
      </c>
      <c r="J334" s="5" t="s">
        <v>575</v>
      </c>
      <c r="K334" s="6">
        <v>3405.2777777777778</v>
      </c>
      <c r="L334" s="7"/>
      <c r="M334" s="7"/>
      <c r="N334" s="42">
        <v>0</v>
      </c>
      <c r="O334" s="4" t="s">
        <v>386</v>
      </c>
      <c r="P334" s="4" t="s">
        <v>12</v>
      </c>
      <c r="Q334" s="4">
        <v>2</v>
      </c>
      <c r="R334" s="4">
        <v>8.33</v>
      </c>
      <c r="T334" s="84"/>
    </row>
    <row r="335" spans="1:20" x14ac:dyDescent="0.25">
      <c r="A335" s="68" t="s">
        <v>75</v>
      </c>
      <c r="B335" s="68"/>
      <c r="C335" s="68">
        <v>4</v>
      </c>
      <c r="D335" s="69" t="s">
        <v>736</v>
      </c>
      <c r="E335" s="4" t="s">
        <v>385</v>
      </c>
      <c r="F335" s="5" t="s">
        <v>70</v>
      </c>
      <c r="G335" s="5"/>
      <c r="H335" s="5" t="s">
        <v>570</v>
      </c>
      <c r="I335" s="4">
        <v>15</v>
      </c>
      <c r="J335" s="5">
        <v>4</v>
      </c>
      <c r="K335" s="6">
        <v>1993.3333333333333</v>
      </c>
      <c r="L335" s="7"/>
      <c r="M335" s="7"/>
      <c r="N335" s="42">
        <v>0</v>
      </c>
      <c r="O335" s="4" t="s">
        <v>386</v>
      </c>
      <c r="P335" s="4" t="s">
        <v>12</v>
      </c>
      <c r="Q335" s="4"/>
      <c r="R335" s="4">
        <v>4</v>
      </c>
      <c r="T335" s="84"/>
    </row>
    <row r="336" spans="1:20" x14ac:dyDescent="0.25">
      <c r="A336" s="68" t="s">
        <v>75</v>
      </c>
      <c r="B336" s="68"/>
      <c r="C336" s="68">
        <v>4</v>
      </c>
      <c r="D336" s="69" t="s">
        <v>736</v>
      </c>
      <c r="E336" s="4" t="s">
        <v>385</v>
      </c>
      <c r="F336" s="5" t="s">
        <v>70</v>
      </c>
      <c r="G336" s="5"/>
      <c r="H336" s="5" t="s">
        <v>571</v>
      </c>
      <c r="I336" s="4">
        <v>15</v>
      </c>
      <c r="J336" s="5">
        <v>5</v>
      </c>
      <c r="K336" s="6">
        <v>730.88888888888891</v>
      </c>
      <c r="L336" s="7"/>
      <c r="M336" s="7"/>
      <c r="N336" s="42">
        <v>0</v>
      </c>
      <c r="O336" s="4" t="s">
        <v>386</v>
      </c>
      <c r="P336" s="4" t="s">
        <v>12</v>
      </c>
      <c r="Q336" s="4"/>
      <c r="R336" s="4">
        <v>0.44</v>
      </c>
      <c r="T336" s="84"/>
    </row>
    <row r="337" spans="1:20" x14ac:dyDescent="0.25">
      <c r="A337" s="68" t="s">
        <v>75</v>
      </c>
      <c r="B337" s="68"/>
      <c r="C337" s="68">
        <v>4</v>
      </c>
      <c r="D337" s="69" t="s">
        <v>736</v>
      </c>
      <c r="E337" s="4" t="s">
        <v>385</v>
      </c>
      <c r="F337" s="5" t="s">
        <v>70</v>
      </c>
      <c r="G337" s="5"/>
      <c r="H337" s="5" t="s">
        <v>572</v>
      </c>
      <c r="I337" s="4">
        <v>15</v>
      </c>
      <c r="J337" s="5">
        <v>4</v>
      </c>
      <c r="K337" s="6">
        <v>1528.2222222222219</v>
      </c>
      <c r="L337" s="7"/>
      <c r="M337" s="7"/>
      <c r="N337" s="42">
        <v>0</v>
      </c>
      <c r="O337" s="4" t="s">
        <v>386</v>
      </c>
      <c r="P337" s="4" t="s">
        <v>12</v>
      </c>
      <c r="Q337" s="4"/>
      <c r="R337" s="4">
        <v>8.5</v>
      </c>
      <c r="T337" s="84"/>
    </row>
    <row r="338" spans="1:20" x14ac:dyDescent="0.25">
      <c r="A338" s="68" t="s">
        <v>75</v>
      </c>
      <c r="B338" s="68"/>
      <c r="C338" s="68">
        <v>4</v>
      </c>
      <c r="D338" s="69" t="s">
        <v>736</v>
      </c>
      <c r="E338" s="4" t="s">
        <v>385</v>
      </c>
      <c r="F338" s="5" t="s">
        <v>70</v>
      </c>
      <c r="G338" s="5"/>
      <c r="H338" s="5" t="s">
        <v>573</v>
      </c>
      <c r="I338" s="4">
        <v>15</v>
      </c>
      <c r="J338" s="5">
        <v>5</v>
      </c>
      <c r="K338" s="6">
        <v>7104.4444444444434</v>
      </c>
      <c r="L338" s="7"/>
      <c r="M338" s="7"/>
      <c r="N338" s="42">
        <v>0</v>
      </c>
      <c r="O338" s="4" t="s">
        <v>386</v>
      </c>
      <c r="P338" s="4" t="s">
        <v>12</v>
      </c>
      <c r="Q338" s="4"/>
      <c r="R338" s="4">
        <v>32.17</v>
      </c>
      <c r="T338" s="84"/>
    </row>
    <row r="339" spans="1:20" ht="30" x14ac:dyDescent="0.25">
      <c r="A339" s="68" t="s">
        <v>75</v>
      </c>
      <c r="B339" s="68"/>
      <c r="C339" s="68">
        <v>4</v>
      </c>
      <c r="D339" s="69" t="s">
        <v>736</v>
      </c>
      <c r="E339" s="4" t="s">
        <v>385</v>
      </c>
      <c r="F339" s="5" t="s">
        <v>70</v>
      </c>
      <c r="G339" s="5"/>
      <c r="H339" s="5" t="s">
        <v>574</v>
      </c>
      <c r="I339" s="4">
        <v>15</v>
      </c>
      <c r="J339" s="5">
        <v>5</v>
      </c>
      <c r="K339" s="6">
        <v>4790.49</v>
      </c>
      <c r="L339" s="7"/>
      <c r="M339" s="7"/>
      <c r="N339" s="42">
        <v>0</v>
      </c>
      <c r="O339" s="4" t="s">
        <v>843</v>
      </c>
      <c r="P339" s="4" t="s">
        <v>232</v>
      </c>
      <c r="Q339" s="4"/>
      <c r="R339" s="4">
        <v>7.22</v>
      </c>
      <c r="T339" s="84"/>
    </row>
    <row r="340" spans="1:20" x14ac:dyDescent="0.25">
      <c r="A340" s="68" t="s">
        <v>75</v>
      </c>
      <c r="B340" s="68"/>
      <c r="C340" s="68">
        <v>4</v>
      </c>
      <c r="D340" s="69" t="s">
        <v>736</v>
      </c>
      <c r="E340" s="4" t="s">
        <v>385</v>
      </c>
      <c r="F340" s="5" t="s">
        <v>70</v>
      </c>
      <c r="G340" s="5"/>
      <c r="H340" s="5" t="s">
        <v>652</v>
      </c>
      <c r="I340" s="4">
        <v>15</v>
      </c>
      <c r="J340" s="5">
        <v>4</v>
      </c>
      <c r="K340" s="6" t="s">
        <v>844</v>
      </c>
      <c r="L340" s="7" t="s">
        <v>844</v>
      </c>
      <c r="M340" s="7"/>
      <c r="N340" s="42" t="s">
        <v>844</v>
      </c>
      <c r="O340" s="4" t="s">
        <v>844</v>
      </c>
      <c r="P340" s="4" t="s">
        <v>232</v>
      </c>
      <c r="Q340" s="4"/>
      <c r="R340" s="4"/>
      <c r="T340" s="84"/>
    </row>
    <row r="341" spans="1:20" x14ac:dyDescent="0.25">
      <c r="A341" s="68" t="s">
        <v>75</v>
      </c>
      <c r="B341" s="68"/>
      <c r="C341" s="68">
        <v>4</v>
      </c>
      <c r="D341" s="69" t="s">
        <v>736</v>
      </c>
      <c r="E341" s="4" t="s">
        <v>385</v>
      </c>
      <c r="F341" s="5" t="s">
        <v>70</v>
      </c>
      <c r="G341" s="5"/>
      <c r="H341" s="5" t="s">
        <v>654</v>
      </c>
      <c r="I341" s="4">
        <v>15</v>
      </c>
      <c r="J341" s="5">
        <v>4</v>
      </c>
      <c r="K341" s="6" t="s">
        <v>844</v>
      </c>
      <c r="L341" s="7" t="s">
        <v>844</v>
      </c>
      <c r="M341" s="7"/>
      <c r="N341" s="42" t="s">
        <v>844</v>
      </c>
      <c r="O341" s="4" t="s">
        <v>844</v>
      </c>
      <c r="P341" s="4" t="s">
        <v>232</v>
      </c>
      <c r="Q341" s="4"/>
      <c r="R341" s="4"/>
      <c r="T341" s="84"/>
    </row>
    <row r="342" spans="1:20" x14ac:dyDescent="0.25">
      <c r="A342" s="68" t="s">
        <v>75</v>
      </c>
      <c r="B342" s="68"/>
      <c r="C342" s="68">
        <v>4</v>
      </c>
      <c r="D342" s="69" t="s">
        <v>736</v>
      </c>
      <c r="E342" s="4" t="s">
        <v>385</v>
      </c>
      <c r="F342" s="5" t="s">
        <v>70</v>
      </c>
      <c r="G342" s="5"/>
      <c r="H342" s="5" t="s">
        <v>655</v>
      </c>
      <c r="I342" s="4">
        <v>15</v>
      </c>
      <c r="J342" s="5" t="s">
        <v>75</v>
      </c>
      <c r="K342" s="5" t="s">
        <v>844</v>
      </c>
      <c r="L342" s="7" t="s">
        <v>844</v>
      </c>
      <c r="M342" s="7"/>
      <c r="N342" s="42" t="s">
        <v>844</v>
      </c>
      <c r="O342" s="4" t="s">
        <v>844</v>
      </c>
      <c r="P342" s="4" t="s">
        <v>232</v>
      </c>
      <c r="Q342" s="4"/>
      <c r="R342" s="4"/>
      <c r="T342" s="84"/>
    </row>
    <row r="343" spans="1:20" x14ac:dyDescent="0.25">
      <c r="A343" s="68" t="s">
        <v>75</v>
      </c>
      <c r="B343" s="68"/>
      <c r="C343" s="68">
        <v>4</v>
      </c>
      <c r="D343" s="69" t="s">
        <v>736</v>
      </c>
      <c r="E343" s="4" t="s">
        <v>385</v>
      </c>
      <c r="F343" s="5" t="s">
        <v>70</v>
      </c>
      <c r="G343" s="5"/>
      <c r="H343" s="5" t="s">
        <v>656</v>
      </c>
      <c r="I343" s="4">
        <v>15</v>
      </c>
      <c r="J343" s="5" t="s">
        <v>75</v>
      </c>
      <c r="K343" s="5" t="s">
        <v>844</v>
      </c>
      <c r="L343" s="7" t="s">
        <v>844</v>
      </c>
      <c r="M343" s="7"/>
      <c r="N343" s="42" t="s">
        <v>844</v>
      </c>
      <c r="O343" s="4" t="s">
        <v>844</v>
      </c>
      <c r="P343" s="4" t="s">
        <v>232</v>
      </c>
      <c r="Q343" s="4"/>
      <c r="R343" s="4"/>
      <c r="T343" s="84"/>
    </row>
    <row r="344" spans="1:20" ht="30" x14ac:dyDescent="0.25">
      <c r="A344" s="70" t="s">
        <v>749</v>
      </c>
      <c r="B344" s="70" t="s">
        <v>750</v>
      </c>
      <c r="C344" s="70">
        <v>4</v>
      </c>
      <c r="D344" s="70" t="s">
        <v>745</v>
      </c>
      <c r="E344" s="1" t="s">
        <v>385</v>
      </c>
      <c r="F344" s="2" t="s">
        <v>70</v>
      </c>
      <c r="G344" s="2" t="s">
        <v>754</v>
      </c>
      <c r="H344" s="2" t="s">
        <v>686</v>
      </c>
      <c r="I344" s="1">
        <v>15</v>
      </c>
      <c r="J344" s="2" t="s">
        <v>684</v>
      </c>
      <c r="K344" s="3">
        <v>3379.5</v>
      </c>
      <c r="L344" s="67"/>
      <c r="M344" s="67">
        <v>13518</v>
      </c>
      <c r="N344" s="43">
        <v>13518</v>
      </c>
      <c r="O344" s="1" t="s">
        <v>386</v>
      </c>
      <c r="P344" s="1" t="s">
        <v>12</v>
      </c>
      <c r="Q344" s="1"/>
      <c r="R344" s="1">
        <v>333.78</v>
      </c>
      <c r="T344" s="84"/>
    </row>
    <row r="345" spans="1:20" ht="30" x14ac:dyDescent="0.25">
      <c r="A345" s="68" t="s">
        <v>75</v>
      </c>
      <c r="B345" s="68"/>
      <c r="C345" s="68">
        <v>4</v>
      </c>
      <c r="D345" s="68" t="s">
        <v>745</v>
      </c>
      <c r="E345" s="4" t="s">
        <v>385</v>
      </c>
      <c r="F345" s="5" t="s">
        <v>664</v>
      </c>
      <c r="G345" s="5"/>
      <c r="H345" s="5" t="s">
        <v>779</v>
      </c>
      <c r="I345" s="4">
        <v>15</v>
      </c>
      <c r="J345" s="5" t="s">
        <v>626</v>
      </c>
      <c r="K345" s="6">
        <v>50000</v>
      </c>
      <c r="L345" s="7"/>
      <c r="M345" s="7"/>
      <c r="N345" s="42">
        <v>0</v>
      </c>
      <c r="O345" s="4" t="s">
        <v>386</v>
      </c>
      <c r="P345" s="4" t="s">
        <v>12</v>
      </c>
      <c r="Q345" s="4"/>
      <c r="R345" s="4"/>
      <c r="T345" s="84"/>
    </row>
    <row r="346" spans="1:20" ht="90" x14ac:dyDescent="0.25">
      <c r="A346" s="68" t="s">
        <v>75</v>
      </c>
      <c r="B346" s="68"/>
      <c r="C346" s="68">
        <v>4</v>
      </c>
      <c r="D346" s="69" t="s">
        <v>736</v>
      </c>
      <c r="E346" s="4" t="s">
        <v>385</v>
      </c>
      <c r="F346" s="5" t="s">
        <v>664</v>
      </c>
      <c r="G346" s="5"/>
      <c r="H346" s="5" t="s">
        <v>721</v>
      </c>
      <c r="I346" s="4">
        <v>15</v>
      </c>
      <c r="J346" s="5"/>
      <c r="K346" s="6">
        <v>37259</v>
      </c>
      <c r="L346" s="7"/>
      <c r="M346" s="7"/>
      <c r="N346" s="42">
        <v>0</v>
      </c>
      <c r="O346" s="4" t="s">
        <v>845</v>
      </c>
      <c r="P346" s="4" t="s">
        <v>722</v>
      </c>
      <c r="Q346" s="4"/>
      <c r="R346" s="4"/>
      <c r="T346" s="84"/>
    </row>
    <row r="347" spans="1:20" x14ac:dyDescent="0.25">
      <c r="A347" s="68" t="s">
        <v>734</v>
      </c>
      <c r="B347" s="68"/>
      <c r="C347" s="68">
        <v>3</v>
      </c>
      <c r="D347" s="71" t="s">
        <v>743</v>
      </c>
      <c r="E347" s="1" t="s">
        <v>69</v>
      </c>
      <c r="F347" s="2" t="s">
        <v>70</v>
      </c>
      <c r="G347" s="2" t="s">
        <v>799</v>
      </c>
      <c r="H347" s="1" t="s">
        <v>251</v>
      </c>
      <c r="I347" s="1">
        <v>16</v>
      </c>
      <c r="J347" s="4">
        <v>5</v>
      </c>
      <c r="K347" s="6">
        <v>3393.1</v>
      </c>
      <c r="L347" s="7"/>
      <c r="M347" s="7"/>
      <c r="N347" s="42">
        <v>0</v>
      </c>
      <c r="O347" s="4" t="s">
        <v>252</v>
      </c>
      <c r="P347" s="4" t="s">
        <v>253</v>
      </c>
      <c r="Q347" s="4"/>
      <c r="R347" s="4">
        <v>14.67</v>
      </c>
      <c r="T347" s="84"/>
    </row>
    <row r="348" spans="1:20" x14ac:dyDescent="0.25">
      <c r="A348" s="68" t="s">
        <v>734</v>
      </c>
      <c r="B348" s="68"/>
      <c r="C348" s="68">
        <v>3</v>
      </c>
      <c r="D348" s="71" t="s">
        <v>743</v>
      </c>
      <c r="E348" s="1" t="s">
        <v>69</v>
      </c>
      <c r="F348" s="2" t="s">
        <v>70</v>
      </c>
      <c r="G348" s="2" t="s">
        <v>799</v>
      </c>
      <c r="H348" s="1" t="s">
        <v>254</v>
      </c>
      <c r="I348" s="1">
        <v>16</v>
      </c>
      <c r="J348" s="4">
        <v>5</v>
      </c>
      <c r="K348" s="6">
        <v>929.29</v>
      </c>
      <c r="L348" s="7"/>
      <c r="M348" s="7"/>
      <c r="N348" s="42">
        <v>0</v>
      </c>
      <c r="O348" s="4" t="s">
        <v>252</v>
      </c>
      <c r="P348" s="4" t="s">
        <v>253</v>
      </c>
      <c r="Q348" s="4"/>
      <c r="R348" s="4">
        <v>8.44</v>
      </c>
      <c r="T348" s="84"/>
    </row>
    <row r="349" spans="1:20" x14ac:dyDescent="0.25">
      <c r="A349" s="68" t="s">
        <v>734</v>
      </c>
      <c r="B349" s="68"/>
      <c r="C349" s="68">
        <v>3</v>
      </c>
      <c r="D349" s="71" t="s">
        <v>743</v>
      </c>
      <c r="E349" s="1" t="s">
        <v>69</v>
      </c>
      <c r="F349" s="2" t="s">
        <v>70</v>
      </c>
      <c r="G349" s="2" t="s">
        <v>799</v>
      </c>
      <c r="H349" s="1" t="s">
        <v>255</v>
      </c>
      <c r="I349" s="1">
        <v>16</v>
      </c>
      <c r="J349" s="4">
        <v>5</v>
      </c>
      <c r="K349" s="6">
        <v>3467.27</v>
      </c>
      <c r="L349" s="7"/>
      <c r="M349" s="7"/>
      <c r="N349" s="42">
        <v>0</v>
      </c>
      <c r="O349" s="4" t="s">
        <v>252</v>
      </c>
      <c r="P349" s="4" t="s">
        <v>253</v>
      </c>
      <c r="Q349" s="4"/>
      <c r="R349" s="4">
        <v>21.78</v>
      </c>
      <c r="T349" s="84"/>
    </row>
    <row r="350" spans="1:20" x14ac:dyDescent="0.25">
      <c r="A350" s="68" t="s">
        <v>734</v>
      </c>
      <c r="B350" s="68"/>
      <c r="C350" s="68">
        <v>3</v>
      </c>
      <c r="D350" s="71" t="s">
        <v>743</v>
      </c>
      <c r="E350" s="1" t="s">
        <v>69</v>
      </c>
      <c r="F350" s="2" t="s">
        <v>70</v>
      </c>
      <c r="G350" s="2" t="s">
        <v>799</v>
      </c>
      <c r="H350" s="1" t="s">
        <v>256</v>
      </c>
      <c r="I350" s="1">
        <v>16</v>
      </c>
      <c r="J350" s="4">
        <v>5</v>
      </c>
      <c r="K350" s="6">
        <v>1761.6</v>
      </c>
      <c r="L350" s="7"/>
      <c r="M350" s="7"/>
      <c r="N350" s="42">
        <v>0</v>
      </c>
      <c r="O350" s="4" t="s">
        <v>252</v>
      </c>
      <c r="P350" s="4" t="s">
        <v>253</v>
      </c>
      <c r="Q350" s="4"/>
      <c r="R350" s="4">
        <v>16</v>
      </c>
      <c r="T350" s="84"/>
    </row>
    <row r="351" spans="1:20" x14ac:dyDescent="0.25">
      <c r="A351" s="68" t="s">
        <v>734</v>
      </c>
      <c r="B351" s="68"/>
      <c r="C351" s="68">
        <v>3</v>
      </c>
      <c r="D351" s="71" t="s">
        <v>743</v>
      </c>
      <c r="E351" s="1" t="s">
        <v>69</v>
      </c>
      <c r="F351" s="2" t="s">
        <v>70</v>
      </c>
      <c r="G351" s="2" t="s">
        <v>799</v>
      </c>
      <c r="H351" s="1" t="s">
        <v>257</v>
      </c>
      <c r="I351" s="1">
        <v>16</v>
      </c>
      <c r="J351" s="4">
        <v>5</v>
      </c>
      <c r="K351" s="6">
        <v>4940.17</v>
      </c>
      <c r="L351" s="7"/>
      <c r="M351" s="7"/>
      <c r="N351" s="42">
        <v>0</v>
      </c>
      <c r="O351" s="4" t="s">
        <v>252</v>
      </c>
      <c r="P351" s="4" t="s">
        <v>253</v>
      </c>
      <c r="Q351" s="4"/>
      <c r="R351" s="4">
        <v>27.11</v>
      </c>
      <c r="T351" s="84"/>
    </row>
    <row r="352" spans="1:20" x14ac:dyDescent="0.25">
      <c r="A352" s="68" t="s">
        <v>734</v>
      </c>
      <c r="B352" s="68"/>
      <c r="C352" s="68">
        <v>3</v>
      </c>
      <c r="D352" s="71" t="s">
        <v>743</v>
      </c>
      <c r="E352" s="1" t="s">
        <v>69</v>
      </c>
      <c r="F352" s="2" t="s">
        <v>70</v>
      </c>
      <c r="G352" s="2" t="s">
        <v>799</v>
      </c>
      <c r="H352" s="1" t="s">
        <v>258</v>
      </c>
      <c r="I352" s="1">
        <v>16</v>
      </c>
      <c r="J352" s="4">
        <v>5</v>
      </c>
      <c r="K352" s="6">
        <v>1429.36</v>
      </c>
      <c r="L352" s="7"/>
      <c r="M352" s="7"/>
      <c r="N352" s="42">
        <v>0</v>
      </c>
      <c r="O352" s="4" t="s">
        <v>252</v>
      </c>
      <c r="P352" s="4" t="s">
        <v>253</v>
      </c>
      <c r="Q352" s="4"/>
      <c r="R352" s="4">
        <v>12.89</v>
      </c>
      <c r="T352" s="84"/>
    </row>
    <row r="353" spans="1:20" x14ac:dyDescent="0.25">
      <c r="A353" s="68" t="s">
        <v>734</v>
      </c>
      <c r="B353" s="68"/>
      <c r="C353" s="68">
        <v>3</v>
      </c>
      <c r="D353" s="71" t="s">
        <v>743</v>
      </c>
      <c r="E353" s="1" t="s">
        <v>69</v>
      </c>
      <c r="F353" s="2" t="s">
        <v>70</v>
      </c>
      <c r="G353" s="2" t="s">
        <v>799</v>
      </c>
      <c r="H353" s="1" t="s">
        <v>780</v>
      </c>
      <c r="I353" s="1">
        <v>16</v>
      </c>
      <c r="J353" s="4">
        <v>5</v>
      </c>
      <c r="K353" s="6">
        <v>1813.59</v>
      </c>
      <c r="L353" s="7"/>
      <c r="M353" s="7"/>
      <c r="N353" s="42">
        <v>0</v>
      </c>
      <c r="O353" s="4" t="s">
        <v>252</v>
      </c>
      <c r="P353" s="4" t="s">
        <v>253</v>
      </c>
      <c r="Q353" s="4"/>
      <c r="R353" s="4">
        <v>15.56</v>
      </c>
      <c r="T353" s="84"/>
    </row>
    <row r="354" spans="1:20" x14ac:dyDescent="0.25">
      <c r="A354" s="68" t="s">
        <v>734</v>
      </c>
      <c r="B354" s="68"/>
      <c r="C354" s="68">
        <v>3</v>
      </c>
      <c r="D354" s="71" t="s">
        <v>743</v>
      </c>
      <c r="E354" s="1" t="s">
        <v>69</v>
      </c>
      <c r="F354" s="2" t="s">
        <v>70</v>
      </c>
      <c r="G354" s="2" t="s">
        <v>799</v>
      </c>
      <c r="H354" s="1" t="s">
        <v>781</v>
      </c>
      <c r="I354" s="1">
        <v>16</v>
      </c>
      <c r="J354" s="4">
        <v>5</v>
      </c>
      <c r="K354" s="6">
        <v>1369.83</v>
      </c>
      <c r="L354" s="7"/>
      <c r="M354" s="7"/>
      <c r="N354" s="42">
        <v>0</v>
      </c>
      <c r="O354" s="4" t="s">
        <v>252</v>
      </c>
      <c r="P354" s="4" t="s">
        <v>253</v>
      </c>
      <c r="Q354" s="4"/>
      <c r="R354" s="4">
        <v>16.440000000000001</v>
      </c>
      <c r="T354" s="84"/>
    </row>
    <row r="355" spans="1:20" x14ac:dyDescent="0.25">
      <c r="A355" s="68" t="s">
        <v>734</v>
      </c>
      <c r="B355" s="68"/>
      <c r="C355" s="68">
        <v>3</v>
      </c>
      <c r="D355" s="71" t="s">
        <v>743</v>
      </c>
      <c r="E355" s="1" t="s">
        <v>69</v>
      </c>
      <c r="F355" s="2" t="s">
        <v>70</v>
      </c>
      <c r="G355" s="2" t="s">
        <v>799</v>
      </c>
      <c r="H355" s="1" t="s">
        <v>261</v>
      </c>
      <c r="I355" s="1">
        <v>16</v>
      </c>
      <c r="J355" s="4">
        <v>5</v>
      </c>
      <c r="K355" s="6">
        <v>719.03</v>
      </c>
      <c r="L355" s="7"/>
      <c r="M355" s="7"/>
      <c r="N355" s="42">
        <v>0</v>
      </c>
      <c r="O355" s="4" t="s">
        <v>252</v>
      </c>
      <c r="P355" s="4" t="s">
        <v>253</v>
      </c>
      <c r="Q355" s="4"/>
      <c r="R355" s="4">
        <v>2.2200000000000002</v>
      </c>
      <c r="T355" s="84"/>
    </row>
    <row r="356" spans="1:20" x14ac:dyDescent="0.25">
      <c r="A356" s="68" t="s">
        <v>734</v>
      </c>
      <c r="B356" s="68"/>
      <c r="C356" s="68">
        <v>3</v>
      </c>
      <c r="D356" s="71" t="s">
        <v>743</v>
      </c>
      <c r="E356" s="1" t="s">
        <v>69</v>
      </c>
      <c r="F356" s="2" t="s">
        <v>70</v>
      </c>
      <c r="G356" s="2" t="s">
        <v>799</v>
      </c>
      <c r="H356" s="1" t="s">
        <v>262</v>
      </c>
      <c r="I356" s="1">
        <v>16</v>
      </c>
      <c r="J356" s="4">
        <v>5</v>
      </c>
      <c r="K356" s="6">
        <v>538.05999999999995</v>
      </c>
      <c r="L356" s="7"/>
      <c r="M356" s="7"/>
      <c r="N356" s="42">
        <v>0</v>
      </c>
      <c r="O356" s="4" t="s">
        <v>252</v>
      </c>
      <c r="P356" s="4" t="s">
        <v>253</v>
      </c>
      <c r="Q356" s="4"/>
      <c r="R356" s="4">
        <v>5.33</v>
      </c>
      <c r="T356" s="84"/>
    </row>
    <row r="357" spans="1:20" x14ac:dyDescent="0.25">
      <c r="A357" s="68" t="s">
        <v>734</v>
      </c>
      <c r="B357" s="68"/>
      <c r="C357" s="68">
        <v>3</v>
      </c>
      <c r="D357" s="71" t="s">
        <v>743</v>
      </c>
      <c r="E357" s="1" t="s">
        <v>69</v>
      </c>
      <c r="F357" s="2" t="s">
        <v>70</v>
      </c>
      <c r="G357" s="2" t="s">
        <v>799</v>
      </c>
      <c r="H357" s="1" t="s">
        <v>263</v>
      </c>
      <c r="I357" s="1">
        <v>16</v>
      </c>
      <c r="J357" s="4">
        <v>5</v>
      </c>
      <c r="K357" s="6">
        <v>1309.75</v>
      </c>
      <c r="L357" s="7"/>
      <c r="M357" s="7"/>
      <c r="N357" s="42">
        <v>0</v>
      </c>
      <c r="O357" s="4" t="s">
        <v>252</v>
      </c>
      <c r="P357" s="4" t="s">
        <v>253</v>
      </c>
      <c r="Q357" s="4"/>
      <c r="R357" s="4">
        <v>8</v>
      </c>
      <c r="T357" s="84"/>
    </row>
    <row r="358" spans="1:20" x14ac:dyDescent="0.25">
      <c r="A358" s="68" t="s">
        <v>734</v>
      </c>
      <c r="B358" s="68"/>
      <c r="C358" s="68">
        <v>3</v>
      </c>
      <c r="D358" s="71" t="s">
        <v>743</v>
      </c>
      <c r="E358" s="1" t="s">
        <v>69</v>
      </c>
      <c r="F358" s="2" t="s">
        <v>70</v>
      </c>
      <c r="G358" s="2" t="s">
        <v>799</v>
      </c>
      <c r="H358" s="1" t="s">
        <v>264</v>
      </c>
      <c r="I358" s="1">
        <v>16</v>
      </c>
      <c r="J358" s="4">
        <v>5</v>
      </c>
      <c r="K358" s="6">
        <v>448.27</v>
      </c>
      <c r="L358" s="7"/>
      <c r="M358" s="7"/>
      <c r="N358" s="42">
        <v>0</v>
      </c>
      <c r="O358" s="4" t="s">
        <v>252</v>
      </c>
      <c r="P358" s="4" t="s">
        <v>253</v>
      </c>
      <c r="Q358" s="4"/>
      <c r="R358" s="4">
        <v>5.78</v>
      </c>
      <c r="T358" s="84"/>
    </row>
    <row r="359" spans="1:20" x14ac:dyDescent="0.25">
      <c r="A359" s="68" t="s">
        <v>734</v>
      </c>
      <c r="B359" s="68"/>
      <c r="C359" s="68">
        <v>3</v>
      </c>
      <c r="D359" s="71" t="s">
        <v>743</v>
      </c>
      <c r="E359" s="1" t="s">
        <v>69</v>
      </c>
      <c r="F359" s="2" t="s">
        <v>70</v>
      </c>
      <c r="G359" s="2" t="s">
        <v>799</v>
      </c>
      <c r="H359" s="1" t="s">
        <v>265</v>
      </c>
      <c r="I359" s="1">
        <v>16</v>
      </c>
      <c r="J359" s="4">
        <v>5</v>
      </c>
      <c r="K359" s="6">
        <v>403.7</v>
      </c>
      <c r="L359" s="7"/>
      <c r="M359" s="7"/>
      <c r="N359" s="42">
        <v>0</v>
      </c>
      <c r="O359" s="4" t="s">
        <v>252</v>
      </c>
      <c r="P359" s="4" t="s">
        <v>253</v>
      </c>
      <c r="Q359" s="4"/>
      <c r="R359" s="4">
        <v>4</v>
      </c>
      <c r="T359" s="84"/>
    </row>
    <row r="360" spans="1:20" x14ac:dyDescent="0.25">
      <c r="A360" s="68" t="s">
        <v>734</v>
      </c>
      <c r="B360" s="68"/>
      <c r="C360" s="68">
        <v>3</v>
      </c>
      <c r="D360" s="71" t="s">
        <v>743</v>
      </c>
      <c r="E360" s="1" t="s">
        <v>69</v>
      </c>
      <c r="F360" s="2" t="s">
        <v>70</v>
      </c>
      <c r="G360" s="2" t="s">
        <v>799</v>
      </c>
      <c r="H360" s="1" t="s">
        <v>266</v>
      </c>
      <c r="I360" s="1">
        <v>16</v>
      </c>
      <c r="J360" s="4">
        <v>5</v>
      </c>
      <c r="K360" s="6">
        <v>210.88</v>
      </c>
      <c r="L360" s="7"/>
      <c r="M360" s="7"/>
      <c r="N360" s="42">
        <v>0</v>
      </c>
      <c r="O360" s="4" t="s">
        <v>252</v>
      </c>
      <c r="P360" s="4" t="s">
        <v>253</v>
      </c>
      <c r="Q360" s="4"/>
      <c r="R360" s="4">
        <v>1.78</v>
      </c>
      <c r="T360" s="84"/>
    </row>
    <row r="361" spans="1:20" x14ac:dyDescent="0.25">
      <c r="A361" s="68" t="s">
        <v>734</v>
      </c>
      <c r="B361" s="68"/>
      <c r="C361" s="68">
        <v>3</v>
      </c>
      <c r="D361" s="71" t="s">
        <v>743</v>
      </c>
      <c r="E361" s="1" t="s">
        <v>69</v>
      </c>
      <c r="F361" s="2" t="s">
        <v>70</v>
      </c>
      <c r="G361" s="2" t="s">
        <v>799</v>
      </c>
      <c r="H361" s="1" t="s">
        <v>267</v>
      </c>
      <c r="I361" s="1">
        <v>16</v>
      </c>
      <c r="J361" s="4">
        <v>5</v>
      </c>
      <c r="K361" s="6">
        <v>201.85</v>
      </c>
      <c r="L361" s="7"/>
      <c r="M361" s="7"/>
      <c r="N361" s="42">
        <v>0</v>
      </c>
      <c r="O361" s="4" t="s">
        <v>252</v>
      </c>
      <c r="P361" s="4" t="s">
        <v>253</v>
      </c>
      <c r="Q361" s="4"/>
      <c r="R361" s="4">
        <v>2</v>
      </c>
      <c r="T361" s="84"/>
    </row>
    <row r="362" spans="1:20" x14ac:dyDescent="0.25">
      <c r="A362" s="68" t="s">
        <v>734</v>
      </c>
      <c r="B362" s="68"/>
      <c r="C362" s="68">
        <v>3</v>
      </c>
      <c r="D362" s="71" t="s">
        <v>743</v>
      </c>
      <c r="E362" s="1" t="s">
        <v>69</v>
      </c>
      <c r="F362" s="2" t="s">
        <v>70</v>
      </c>
      <c r="G362" s="2" t="s">
        <v>799</v>
      </c>
      <c r="H362" s="1" t="s">
        <v>268</v>
      </c>
      <c r="I362" s="1">
        <v>16</v>
      </c>
      <c r="J362" s="4">
        <v>5</v>
      </c>
      <c r="K362" s="6">
        <v>973.89</v>
      </c>
      <c r="L362" s="7"/>
      <c r="M362" s="7"/>
      <c r="N362" s="42">
        <v>0</v>
      </c>
      <c r="O362" s="4" t="s">
        <v>252</v>
      </c>
      <c r="P362" s="4" t="s">
        <v>253</v>
      </c>
      <c r="Q362" s="4"/>
      <c r="R362" s="4">
        <v>9.33</v>
      </c>
      <c r="T362" s="84"/>
    </row>
    <row r="363" spans="1:20" x14ac:dyDescent="0.25">
      <c r="A363" s="68" t="s">
        <v>734</v>
      </c>
      <c r="B363" s="68"/>
      <c r="C363" s="68">
        <v>3</v>
      </c>
      <c r="D363" s="71" t="s">
        <v>743</v>
      </c>
      <c r="E363" s="1" t="s">
        <v>69</v>
      </c>
      <c r="F363" s="2" t="s">
        <v>70</v>
      </c>
      <c r="G363" s="2" t="s">
        <v>799</v>
      </c>
      <c r="H363" s="1" t="s">
        <v>269</v>
      </c>
      <c r="I363" s="1">
        <v>16</v>
      </c>
      <c r="J363" s="4">
        <v>5</v>
      </c>
      <c r="K363" s="6">
        <v>134.36000000000001</v>
      </c>
      <c r="L363" s="7"/>
      <c r="M363" s="7"/>
      <c r="N363" s="42">
        <v>0</v>
      </c>
      <c r="O363" s="4" t="s">
        <v>252</v>
      </c>
      <c r="P363" s="4" t="s">
        <v>253</v>
      </c>
      <c r="Q363" s="4"/>
      <c r="R363" s="4">
        <v>1.33</v>
      </c>
      <c r="T363" s="84"/>
    </row>
    <row r="364" spans="1:20" x14ac:dyDescent="0.25">
      <c r="A364" s="68" t="s">
        <v>734</v>
      </c>
      <c r="B364" s="68"/>
      <c r="C364" s="68">
        <v>3</v>
      </c>
      <c r="D364" s="71" t="s">
        <v>743</v>
      </c>
      <c r="E364" s="1" t="s">
        <v>69</v>
      </c>
      <c r="F364" s="2" t="s">
        <v>70</v>
      </c>
      <c r="G364" s="2" t="s">
        <v>799</v>
      </c>
      <c r="H364" s="1" t="s">
        <v>270</v>
      </c>
      <c r="I364" s="1">
        <v>16</v>
      </c>
      <c r="J364" s="4">
        <v>5</v>
      </c>
      <c r="K364" s="6">
        <v>1726.32</v>
      </c>
      <c r="L364" s="7"/>
      <c r="M364" s="7"/>
      <c r="N364" s="42">
        <v>0</v>
      </c>
      <c r="O364" s="4" t="s">
        <v>252</v>
      </c>
      <c r="P364" s="4" t="s">
        <v>253</v>
      </c>
      <c r="Q364" s="4"/>
      <c r="R364" s="4">
        <v>2.2200000000000002</v>
      </c>
      <c r="T364" s="84"/>
    </row>
    <row r="365" spans="1:20" x14ac:dyDescent="0.25">
      <c r="A365" s="68" t="s">
        <v>734</v>
      </c>
      <c r="B365" s="68"/>
      <c r="C365" s="68">
        <v>3</v>
      </c>
      <c r="D365" s="71" t="s">
        <v>743</v>
      </c>
      <c r="E365" s="1" t="s">
        <v>69</v>
      </c>
      <c r="F365" s="2" t="s">
        <v>70</v>
      </c>
      <c r="G365" s="2" t="s">
        <v>799</v>
      </c>
      <c r="H365" s="1" t="s">
        <v>271</v>
      </c>
      <c r="I365" s="1">
        <v>16</v>
      </c>
      <c r="J365" s="4">
        <v>5</v>
      </c>
      <c r="K365" s="6">
        <v>695.96</v>
      </c>
      <c r="L365" s="7"/>
      <c r="M365" s="7"/>
      <c r="N365" s="42">
        <v>0</v>
      </c>
      <c r="O365" s="4" t="s">
        <v>252</v>
      </c>
      <c r="P365" s="4" t="s">
        <v>253</v>
      </c>
      <c r="Q365" s="4"/>
      <c r="R365" s="4">
        <v>6.89</v>
      </c>
      <c r="T365" s="84"/>
    </row>
    <row r="366" spans="1:20" x14ac:dyDescent="0.25">
      <c r="A366" s="68" t="s">
        <v>734</v>
      </c>
      <c r="B366" s="68"/>
      <c r="C366" s="68">
        <v>3</v>
      </c>
      <c r="D366" s="71" t="s">
        <v>743</v>
      </c>
      <c r="E366" s="1" t="s">
        <v>69</v>
      </c>
      <c r="F366" s="2" t="s">
        <v>70</v>
      </c>
      <c r="G366" s="2" t="s">
        <v>799</v>
      </c>
      <c r="H366" s="1" t="s">
        <v>272</v>
      </c>
      <c r="I366" s="1">
        <v>16</v>
      </c>
      <c r="J366" s="4">
        <v>5</v>
      </c>
      <c r="K366" s="6">
        <v>1114.94</v>
      </c>
      <c r="L366" s="7"/>
      <c r="M366" s="7"/>
      <c r="N366" s="42">
        <v>0</v>
      </c>
      <c r="O366" s="4" t="s">
        <v>252</v>
      </c>
      <c r="P366" s="4" t="s">
        <v>253</v>
      </c>
      <c r="Q366" s="4"/>
      <c r="R366" s="4">
        <v>6.67</v>
      </c>
      <c r="T366" s="84"/>
    </row>
    <row r="367" spans="1:20" x14ac:dyDescent="0.25">
      <c r="A367" s="68" t="s">
        <v>734</v>
      </c>
      <c r="B367" s="68"/>
      <c r="C367" s="68">
        <v>3</v>
      </c>
      <c r="D367" s="71" t="s">
        <v>743</v>
      </c>
      <c r="E367" s="1" t="s">
        <v>69</v>
      </c>
      <c r="F367" s="2" t="s">
        <v>70</v>
      </c>
      <c r="G367" s="2" t="s">
        <v>799</v>
      </c>
      <c r="H367" s="1" t="s">
        <v>273</v>
      </c>
      <c r="I367" s="1">
        <v>16</v>
      </c>
      <c r="J367" s="4">
        <v>5</v>
      </c>
      <c r="K367" s="6">
        <v>627.84</v>
      </c>
      <c r="L367" s="7"/>
      <c r="M367" s="7"/>
      <c r="N367" s="42">
        <v>0</v>
      </c>
      <c r="O367" s="4" t="s">
        <v>252</v>
      </c>
      <c r="P367" s="4" t="s">
        <v>253</v>
      </c>
      <c r="Q367" s="4"/>
      <c r="R367" s="4">
        <v>9.33</v>
      </c>
      <c r="T367" s="84"/>
    </row>
    <row r="368" spans="1:20" x14ac:dyDescent="0.25">
      <c r="A368" s="68" t="s">
        <v>734</v>
      </c>
      <c r="B368" s="68"/>
      <c r="C368" s="68">
        <v>3</v>
      </c>
      <c r="D368" s="71" t="s">
        <v>743</v>
      </c>
      <c r="E368" s="1"/>
      <c r="F368" s="2"/>
      <c r="G368" s="2" t="s">
        <v>799</v>
      </c>
      <c r="H368" s="1" t="s">
        <v>782</v>
      </c>
      <c r="I368" s="1">
        <v>16</v>
      </c>
      <c r="J368" s="4"/>
      <c r="K368" s="6"/>
      <c r="L368" s="7"/>
      <c r="M368" s="7"/>
      <c r="N368" s="42"/>
      <c r="O368" s="4"/>
      <c r="P368" s="4"/>
      <c r="Q368" s="4"/>
      <c r="R368" s="4">
        <v>2.2200000000000002</v>
      </c>
      <c r="T368" s="84"/>
    </row>
    <row r="369" spans="1:20" x14ac:dyDescent="0.25">
      <c r="A369" s="68" t="s">
        <v>734</v>
      </c>
      <c r="B369" s="68"/>
      <c r="C369" s="68">
        <v>3</v>
      </c>
      <c r="D369" s="71" t="s">
        <v>743</v>
      </c>
      <c r="E369" s="1" t="s">
        <v>69</v>
      </c>
      <c r="F369" s="2" t="s">
        <v>70</v>
      </c>
      <c r="G369" s="2" t="s">
        <v>799</v>
      </c>
      <c r="H369" s="1" t="s">
        <v>274</v>
      </c>
      <c r="I369" s="1">
        <v>16</v>
      </c>
      <c r="J369" s="4">
        <v>5</v>
      </c>
      <c r="K369" s="6">
        <v>224.14</v>
      </c>
      <c r="L369" s="7"/>
      <c r="M369" s="7"/>
      <c r="N369" s="42">
        <v>0</v>
      </c>
      <c r="O369" s="4" t="s">
        <v>252</v>
      </c>
      <c r="P369" s="4" t="s">
        <v>253</v>
      </c>
      <c r="Q369" s="4"/>
      <c r="R369" s="4">
        <v>2.2200000000000002</v>
      </c>
      <c r="T369" s="84"/>
    </row>
    <row r="370" spans="1:20" x14ac:dyDescent="0.25">
      <c r="A370" s="68" t="s">
        <v>734</v>
      </c>
      <c r="B370" s="68"/>
      <c r="C370" s="68">
        <v>3</v>
      </c>
      <c r="D370" s="71" t="s">
        <v>743</v>
      </c>
      <c r="E370" s="1" t="s">
        <v>69</v>
      </c>
      <c r="F370" s="2" t="s">
        <v>70</v>
      </c>
      <c r="G370" s="2" t="s">
        <v>799</v>
      </c>
      <c r="H370" s="1" t="s">
        <v>783</v>
      </c>
      <c r="I370" s="1">
        <v>16</v>
      </c>
      <c r="J370" s="4">
        <v>5</v>
      </c>
      <c r="K370" s="6">
        <v>1157.6199999999999</v>
      </c>
      <c r="L370" s="7"/>
      <c r="M370" s="7"/>
      <c r="N370" s="42">
        <v>0</v>
      </c>
      <c r="O370" s="4" t="s">
        <v>252</v>
      </c>
      <c r="P370" s="4" t="s">
        <v>253</v>
      </c>
      <c r="Q370" s="4"/>
      <c r="R370" s="4">
        <v>7.33</v>
      </c>
      <c r="T370" s="84"/>
    </row>
    <row r="371" spans="1:20" x14ac:dyDescent="0.25">
      <c r="A371" s="68" t="s">
        <v>734</v>
      </c>
      <c r="B371" s="68"/>
      <c r="C371" s="68">
        <v>3</v>
      </c>
      <c r="D371" s="71" t="s">
        <v>743</v>
      </c>
      <c r="E371" s="1" t="s">
        <v>69</v>
      </c>
      <c r="F371" s="2" t="s">
        <v>70</v>
      </c>
      <c r="G371" s="2" t="s">
        <v>799</v>
      </c>
      <c r="H371" s="1" t="s">
        <v>276</v>
      </c>
      <c r="I371" s="1">
        <v>16</v>
      </c>
      <c r="J371" s="4">
        <v>5</v>
      </c>
      <c r="K371" s="6">
        <v>2473.37</v>
      </c>
      <c r="L371" s="7"/>
      <c r="M371" s="7"/>
      <c r="N371" s="42">
        <v>0</v>
      </c>
      <c r="O371" s="4" t="s">
        <v>252</v>
      </c>
      <c r="P371" s="4" t="s">
        <v>253</v>
      </c>
      <c r="Q371" s="4"/>
      <c r="R371" s="4">
        <v>2.67</v>
      </c>
      <c r="T371" s="84"/>
    </row>
    <row r="372" spans="1:20" x14ac:dyDescent="0.25">
      <c r="A372" s="68" t="s">
        <v>734</v>
      </c>
      <c r="B372" s="68"/>
      <c r="C372" s="68">
        <v>3</v>
      </c>
      <c r="D372" s="71" t="s">
        <v>743</v>
      </c>
      <c r="E372" s="1" t="s">
        <v>69</v>
      </c>
      <c r="F372" s="2" t="s">
        <v>70</v>
      </c>
      <c r="G372" s="2" t="s">
        <v>799</v>
      </c>
      <c r="H372" s="1" t="s">
        <v>277</v>
      </c>
      <c r="I372" s="1">
        <v>16</v>
      </c>
      <c r="J372" s="4">
        <v>5</v>
      </c>
      <c r="K372" s="6">
        <v>1831.93</v>
      </c>
      <c r="L372" s="7"/>
      <c r="M372" s="7"/>
      <c r="N372" s="42">
        <v>0</v>
      </c>
      <c r="O372" s="4" t="s">
        <v>252</v>
      </c>
      <c r="P372" s="4" t="s">
        <v>253</v>
      </c>
      <c r="Q372" s="4"/>
      <c r="R372" s="4">
        <v>5.33</v>
      </c>
      <c r="T372" s="84"/>
    </row>
    <row r="373" spans="1:20" x14ac:dyDescent="0.25">
      <c r="A373" s="68" t="s">
        <v>734</v>
      </c>
      <c r="B373" s="68"/>
      <c r="C373" s="68">
        <v>3</v>
      </c>
      <c r="D373" s="71" t="s">
        <v>743</v>
      </c>
      <c r="E373" s="1" t="s">
        <v>69</v>
      </c>
      <c r="F373" s="2" t="s">
        <v>70</v>
      </c>
      <c r="G373" s="2" t="s">
        <v>799</v>
      </c>
      <c r="H373" s="1" t="s">
        <v>278</v>
      </c>
      <c r="I373" s="1">
        <v>16</v>
      </c>
      <c r="J373" s="4">
        <v>5</v>
      </c>
      <c r="K373" s="6">
        <v>888.27</v>
      </c>
      <c r="L373" s="7"/>
      <c r="M373" s="7"/>
      <c r="N373" s="42">
        <v>0</v>
      </c>
      <c r="O373" s="4" t="s">
        <v>252</v>
      </c>
      <c r="P373" s="4" t="s">
        <v>253</v>
      </c>
      <c r="Q373" s="4"/>
      <c r="R373" s="4">
        <v>2.89</v>
      </c>
      <c r="T373" s="84"/>
    </row>
    <row r="374" spans="1:20" x14ac:dyDescent="0.25">
      <c r="A374" s="68" t="s">
        <v>734</v>
      </c>
      <c r="B374" s="68"/>
      <c r="C374" s="68">
        <v>3</v>
      </c>
      <c r="D374" s="71" t="s">
        <v>743</v>
      </c>
      <c r="E374" s="1" t="s">
        <v>69</v>
      </c>
      <c r="F374" s="2" t="s">
        <v>70</v>
      </c>
      <c r="G374" s="2" t="s">
        <v>799</v>
      </c>
      <c r="H374" s="1" t="s">
        <v>279</v>
      </c>
      <c r="I374" s="1">
        <v>16</v>
      </c>
      <c r="J374" s="4">
        <v>5</v>
      </c>
      <c r="K374" s="6">
        <v>201.85</v>
      </c>
      <c r="L374" s="7"/>
      <c r="M374" s="7"/>
      <c r="N374" s="42">
        <v>0</v>
      </c>
      <c r="O374" s="4" t="s">
        <v>252</v>
      </c>
      <c r="P374" s="4" t="s">
        <v>253</v>
      </c>
      <c r="Q374" s="4"/>
      <c r="R374" s="4">
        <v>2</v>
      </c>
      <c r="T374" s="84"/>
    </row>
    <row r="375" spans="1:20" x14ac:dyDescent="0.25">
      <c r="A375" s="68" t="s">
        <v>734</v>
      </c>
      <c r="B375" s="68"/>
      <c r="C375" s="68">
        <v>3</v>
      </c>
      <c r="D375" s="71" t="s">
        <v>743</v>
      </c>
      <c r="E375" s="1" t="s">
        <v>69</v>
      </c>
      <c r="F375" s="2" t="s">
        <v>70</v>
      </c>
      <c r="G375" s="2" t="s">
        <v>799</v>
      </c>
      <c r="H375" s="1" t="s">
        <v>280</v>
      </c>
      <c r="I375" s="1">
        <v>16</v>
      </c>
      <c r="J375" s="4">
        <v>5</v>
      </c>
      <c r="K375" s="6">
        <v>881.38</v>
      </c>
      <c r="L375" s="7"/>
      <c r="M375" s="7"/>
      <c r="N375" s="42">
        <v>0</v>
      </c>
      <c r="O375" s="4" t="s">
        <v>252</v>
      </c>
      <c r="P375" s="4" t="s">
        <v>253</v>
      </c>
      <c r="Q375" s="4"/>
      <c r="R375" s="4">
        <v>0</v>
      </c>
      <c r="T375" s="84"/>
    </row>
    <row r="376" spans="1:20" x14ac:dyDescent="0.25">
      <c r="A376" s="68" t="s">
        <v>734</v>
      </c>
      <c r="B376" s="68"/>
      <c r="C376" s="68">
        <v>3</v>
      </c>
      <c r="D376" s="71" t="s">
        <v>743</v>
      </c>
      <c r="E376" s="1" t="s">
        <v>69</v>
      </c>
      <c r="F376" s="2" t="s">
        <v>70</v>
      </c>
      <c r="G376" s="2" t="s">
        <v>799</v>
      </c>
      <c r="H376" s="1" t="s">
        <v>281</v>
      </c>
      <c r="I376" s="1">
        <v>16</v>
      </c>
      <c r="J376" s="4">
        <v>5</v>
      </c>
      <c r="K376" s="6">
        <v>336.29</v>
      </c>
      <c r="L376" s="7"/>
      <c r="M376" s="7"/>
      <c r="N376" s="42">
        <v>0</v>
      </c>
      <c r="O376" s="4" t="s">
        <v>252</v>
      </c>
      <c r="P376" s="4" t="s">
        <v>253</v>
      </c>
      <c r="Q376" s="4"/>
      <c r="R376" s="4">
        <v>5.56</v>
      </c>
      <c r="T376" s="84"/>
    </row>
    <row r="377" spans="1:20" x14ac:dyDescent="0.25">
      <c r="A377" s="68" t="s">
        <v>734</v>
      </c>
      <c r="B377" s="68"/>
      <c r="C377" s="68">
        <v>3</v>
      </c>
      <c r="D377" s="71" t="s">
        <v>743</v>
      </c>
      <c r="E377" s="1" t="s">
        <v>69</v>
      </c>
      <c r="F377" s="2" t="s">
        <v>70</v>
      </c>
      <c r="G377" s="2" t="s">
        <v>799</v>
      </c>
      <c r="H377" s="1" t="s">
        <v>282</v>
      </c>
      <c r="I377" s="1">
        <v>16</v>
      </c>
      <c r="J377" s="4">
        <v>5</v>
      </c>
      <c r="K377" s="6">
        <v>1441.84</v>
      </c>
      <c r="L377" s="7"/>
      <c r="M377" s="7"/>
      <c r="N377" s="42">
        <v>0</v>
      </c>
      <c r="O377" s="4" t="s">
        <v>252</v>
      </c>
      <c r="P377" s="4" t="s">
        <v>253</v>
      </c>
      <c r="Q377" s="4"/>
      <c r="R377" s="4">
        <v>19.559999999999999</v>
      </c>
      <c r="T377" s="84"/>
    </row>
    <row r="378" spans="1:20" x14ac:dyDescent="0.25">
      <c r="A378" s="68" t="s">
        <v>734</v>
      </c>
      <c r="B378" s="68"/>
      <c r="C378" s="68">
        <v>3</v>
      </c>
      <c r="D378" s="71" t="s">
        <v>743</v>
      </c>
      <c r="E378" s="1" t="s">
        <v>69</v>
      </c>
      <c r="F378" s="2" t="s">
        <v>70</v>
      </c>
      <c r="G378" s="2" t="s">
        <v>799</v>
      </c>
      <c r="H378" s="1" t="s">
        <v>784</v>
      </c>
      <c r="I378" s="1">
        <v>16</v>
      </c>
      <c r="J378" s="4">
        <v>5</v>
      </c>
      <c r="K378" s="6">
        <v>1435.24</v>
      </c>
      <c r="L378" s="7"/>
      <c r="M378" s="7"/>
      <c r="N378" s="42">
        <v>0</v>
      </c>
      <c r="O378" s="4" t="s">
        <v>252</v>
      </c>
      <c r="P378" s="4" t="s">
        <v>253</v>
      </c>
      <c r="Q378" s="4"/>
      <c r="R378" s="4">
        <v>3.56</v>
      </c>
      <c r="T378" s="84"/>
    </row>
    <row r="379" spans="1:20" x14ac:dyDescent="0.25">
      <c r="A379" s="68" t="s">
        <v>734</v>
      </c>
      <c r="B379" s="68"/>
      <c r="C379" s="68">
        <v>3</v>
      </c>
      <c r="D379" s="71" t="s">
        <v>743</v>
      </c>
      <c r="E379" s="1" t="s">
        <v>69</v>
      </c>
      <c r="F379" s="2" t="s">
        <v>70</v>
      </c>
      <c r="G379" s="2" t="s">
        <v>799</v>
      </c>
      <c r="H379" s="1" t="s">
        <v>284</v>
      </c>
      <c r="I379" s="1">
        <v>16</v>
      </c>
      <c r="J379" s="4">
        <v>5</v>
      </c>
      <c r="K379" s="6">
        <v>988.23</v>
      </c>
      <c r="L379" s="7"/>
      <c r="M379" s="7"/>
      <c r="N379" s="42">
        <v>0</v>
      </c>
      <c r="O379" s="4" t="s">
        <v>252</v>
      </c>
      <c r="P379" s="4" t="s">
        <v>253</v>
      </c>
      <c r="Q379" s="4"/>
      <c r="R379" s="4">
        <v>6.22</v>
      </c>
      <c r="T379" s="84"/>
    </row>
    <row r="380" spans="1:20" x14ac:dyDescent="0.25">
      <c r="A380" s="68" t="s">
        <v>734</v>
      </c>
      <c r="B380" s="68"/>
      <c r="C380" s="68">
        <v>3</v>
      </c>
      <c r="D380" s="71" t="s">
        <v>743</v>
      </c>
      <c r="E380" s="1" t="s">
        <v>69</v>
      </c>
      <c r="F380" s="2" t="s">
        <v>70</v>
      </c>
      <c r="G380" s="2" t="s">
        <v>799</v>
      </c>
      <c r="H380" s="1" t="s">
        <v>285</v>
      </c>
      <c r="I380" s="1">
        <v>16</v>
      </c>
      <c r="J380" s="4">
        <v>5</v>
      </c>
      <c r="K380" s="6">
        <v>584.53</v>
      </c>
      <c r="L380" s="7"/>
      <c r="M380" s="7"/>
      <c r="N380" s="42">
        <v>0</v>
      </c>
      <c r="O380" s="4" t="s">
        <v>252</v>
      </c>
      <c r="P380" s="4" t="s">
        <v>253</v>
      </c>
      <c r="Q380" s="4"/>
      <c r="R380" s="4">
        <v>5.78</v>
      </c>
      <c r="T380" s="84"/>
    </row>
    <row r="381" spans="1:20" x14ac:dyDescent="0.25">
      <c r="A381" s="68" t="s">
        <v>734</v>
      </c>
      <c r="B381" s="68"/>
      <c r="C381" s="68">
        <v>3</v>
      </c>
      <c r="D381" s="71" t="s">
        <v>743</v>
      </c>
      <c r="E381" s="1" t="s">
        <v>69</v>
      </c>
      <c r="F381" s="2" t="s">
        <v>70</v>
      </c>
      <c r="G381" s="2" t="s">
        <v>799</v>
      </c>
      <c r="H381" s="1" t="s">
        <v>286</v>
      </c>
      <c r="I381" s="1">
        <v>16</v>
      </c>
      <c r="J381" s="4">
        <v>5</v>
      </c>
      <c r="K381" s="6">
        <v>584.53</v>
      </c>
      <c r="L381" s="7"/>
      <c r="M381" s="7"/>
      <c r="N381" s="42">
        <v>0</v>
      </c>
      <c r="O381" s="4" t="s">
        <v>252</v>
      </c>
      <c r="P381" s="4" t="s">
        <v>253</v>
      </c>
      <c r="Q381" s="4"/>
      <c r="R381" s="4">
        <v>10.67</v>
      </c>
      <c r="T381" s="84"/>
    </row>
    <row r="382" spans="1:20" x14ac:dyDescent="0.25">
      <c r="A382" s="68" t="s">
        <v>734</v>
      </c>
      <c r="B382" s="68"/>
      <c r="C382" s="68">
        <v>3</v>
      </c>
      <c r="D382" s="71" t="s">
        <v>743</v>
      </c>
      <c r="E382" s="1" t="s">
        <v>69</v>
      </c>
      <c r="F382" s="2" t="s">
        <v>70</v>
      </c>
      <c r="G382" s="2" t="s">
        <v>799</v>
      </c>
      <c r="H382" s="1" t="s">
        <v>287</v>
      </c>
      <c r="I382" s="1">
        <v>16</v>
      </c>
      <c r="J382" s="4">
        <v>5</v>
      </c>
      <c r="K382" s="6">
        <v>448.27</v>
      </c>
      <c r="L382" s="7"/>
      <c r="M382" s="7"/>
      <c r="N382" s="42">
        <v>0</v>
      </c>
      <c r="O382" s="4" t="s">
        <v>252</v>
      </c>
      <c r="P382" s="4" t="s">
        <v>253</v>
      </c>
      <c r="Q382" s="4"/>
      <c r="R382" s="4">
        <v>4.4400000000000004</v>
      </c>
      <c r="T382" s="84"/>
    </row>
    <row r="383" spans="1:20" x14ac:dyDescent="0.25">
      <c r="A383" s="68" t="s">
        <v>734</v>
      </c>
      <c r="B383" s="68"/>
      <c r="C383" s="68">
        <v>3</v>
      </c>
      <c r="D383" s="71" t="s">
        <v>743</v>
      </c>
      <c r="E383" s="1" t="s">
        <v>69</v>
      </c>
      <c r="F383" s="2" t="s">
        <v>70</v>
      </c>
      <c r="G383" s="2" t="s">
        <v>799</v>
      </c>
      <c r="H383" s="1" t="s">
        <v>785</v>
      </c>
      <c r="I383" s="1">
        <v>16</v>
      </c>
      <c r="J383" s="4">
        <v>5</v>
      </c>
      <c r="K383" s="6">
        <v>2094.4899999999998</v>
      </c>
      <c r="L383" s="7"/>
      <c r="M383" s="7"/>
      <c r="N383" s="42">
        <v>0</v>
      </c>
      <c r="O383" s="4" t="s">
        <v>252</v>
      </c>
      <c r="P383" s="4" t="s">
        <v>253</v>
      </c>
      <c r="Q383" s="4"/>
      <c r="R383" s="4">
        <v>12.67</v>
      </c>
      <c r="T383" s="84"/>
    </row>
    <row r="384" spans="1:20" x14ac:dyDescent="0.25">
      <c r="A384" s="68"/>
      <c r="B384" s="68"/>
      <c r="C384" s="68">
        <v>3</v>
      </c>
      <c r="D384" s="69" t="s">
        <v>736</v>
      </c>
      <c r="E384" s="4" t="s">
        <v>10</v>
      </c>
      <c r="F384" s="5" t="s">
        <v>70</v>
      </c>
      <c r="G384" s="5"/>
      <c r="H384" s="4" t="s">
        <v>289</v>
      </c>
      <c r="I384" s="4">
        <v>16</v>
      </c>
      <c r="J384" s="4">
        <v>4</v>
      </c>
      <c r="K384" s="6">
        <v>610.13</v>
      </c>
      <c r="L384" s="7"/>
      <c r="M384" s="7"/>
      <c r="N384" s="42">
        <v>0</v>
      </c>
      <c r="O384" s="4" t="s">
        <v>252</v>
      </c>
      <c r="P384" s="4" t="s">
        <v>253</v>
      </c>
      <c r="Q384" s="4"/>
      <c r="R384" s="4"/>
      <c r="T384" s="84"/>
    </row>
    <row r="385" spans="1:20" x14ac:dyDescent="0.25">
      <c r="A385" s="68"/>
      <c r="B385" s="68"/>
      <c r="C385" s="68">
        <v>3</v>
      </c>
      <c r="D385" s="69" t="s">
        <v>736</v>
      </c>
      <c r="E385" s="4" t="s">
        <v>10</v>
      </c>
      <c r="F385" s="5" t="s">
        <v>70</v>
      </c>
      <c r="G385" s="5"/>
      <c r="H385" s="4" t="s">
        <v>290</v>
      </c>
      <c r="I385" s="4">
        <v>16</v>
      </c>
      <c r="J385" s="4">
        <v>4</v>
      </c>
      <c r="K385" s="6">
        <v>969.33</v>
      </c>
      <c r="L385" s="7"/>
      <c r="M385" s="7"/>
      <c r="N385" s="42">
        <v>0</v>
      </c>
      <c r="O385" s="4" t="s">
        <v>252</v>
      </c>
      <c r="P385" s="4" t="s">
        <v>253</v>
      </c>
      <c r="Q385" s="4"/>
      <c r="R385" s="4"/>
      <c r="T385" s="84"/>
    </row>
    <row r="386" spans="1:20" x14ac:dyDescent="0.25">
      <c r="A386" s="68"/>
      <c r="B386" s="68"/>
      <c r="C386" s="68">
        <v>3</v>
      </c>
      <c r="D386" s="69" t="s">
        <v>736</v>
      </c>
      <c r="E386" s="4" t="s">
        <v>10</v>
      </c>
      <c r="F386" s="5" t="s">
        <v>70</v>
      </c>
      <c r="G386" s="5"/>
      <c r="H386" s="4" t="s">
        <v>291</v>
      </c>
      <c r="I386" s="4">
        <v>16</v>
      </c>
      <c r="J386" s="4">
        <v>5</v>
      </c>
      <c r="K386" s="6">
        <v>2748.23</v>
      </c>
      <c r="L386" s="7"/>
      <c r="M386" s="7"/>
      <c r="N386" s="42">
        <v>0</v>
      </c>
      <c r="O386" s="4" t="s">
        <v>252</v>
      </c>
      <c r="P386" s="4" t="s">
        <v>253</v>
      </c>
      <c r="Q386" s="4"/>
      <c r="R386" s="4"/>
      <c r="T386" s="84"/>
    </row>
    <row r="387" spans="1:20" ht="30" x14ac:dyDescent="0.25">
      <c r="A387" s="68" t="s">
        <v>75</v>
      </c>
      <c r="B387" s="68" t="s">
        <v>846</v>
      </c>
      <c r="C387" s="68">
        <v>3</v>
      </c>
      <c r="D387" s="68" t="s">
        <v>745</v>
      </c>
      <c r="E387" s="4" t="s">
        <v>385</v>
      </c>
      <c r="F387" s="5" t="s">
        <v>34</v>
      </c>
      <c r="G387" s="5"/>
      <c r="H387" s="5" t="s">
        <v>636</v>
      </c>
      <c r="I387" s="4">
        <v>16</v>
      </c>
      <c r="J387" s="4" t="s">
        <v>626</v>
      </c>
      <c r="K387" s="6">
        <v>15000</v>
      </c>
      <c r="L387" s="7"/>
      <c r="M387" s="7"/>
      <c r="N387" s="42">
        <v>0</v>
      </c>
      <c r="O387" s="4" t="s">
        <v>386</v>
      </c>
      <c r="P387" s="4" t="s">
        <v>12</v>
      </c>
      <c r="Q387" s="4"/>
      <c r="R387" s="4"/>
      <c r="T387" s="84"/>
    </row>
    <row r="388" spans="1:20" ht="30" x14ac:dyDescent="0.25">
      <c r="A388" s="68" t="s">
        <v>75</v>
      </c>
      <c r="B388" s="68" t="s">
        <v>846</v>
      </c>
      <c r="C388" s="68">
        <v>3</v>
      </c>
      <c r="D388" s="68" t="s">
        <v>745</v>
      </c>
      <c r="E388" s="4" t="s">
        <v>385</v>
      </c>
      <c r="F388" s="5" t="s">
        <v>34</v>
      </c>
      <c r="G388" s="5"/>
      <c r="H388" s="5" t="s">
        <v>650</v>
      </c>
      <c r="I388" s="4">
        <v>16</v>
      </c>
      <c r="J388" s="4" t="s">
        <v>626</v>
      </c>
      <c r="K388" s="6">
        <v>7500</v>
      </c>
      <c r="L388" s="7"/>
      <c r="M388" s="7"/>
      <c r="N388" s="42">
        <v>0</v>
      </c>
      <c r="O388" s="4" t="s">
        <v>386</v>
      </c>
      <c r="P388" s="4" t="s">
        <v>12</v>
      </c>
      <c r="Q388" s="4"/>
      <c r="R388" s="4"/>
      <c r="T388" s="84"/>
    </row>
    <row r="389" spans="1:20" ht="30" x14ac:dyDescent="0.25">
      <c r="A389" s="68" t="s">
        <v>75</v>
      </c>
      <c r="B389" s="68" t="s">
        <v>846</v>
      </c>
      <c r="C389" s="68">
        <v>3</v>
      </c>
      <c r="D389" s="68" t="s">
        <v>745</v>
      </c>
      <c r="E389" s="4" t="s">
        <v>385</v>
      </c>
      <c r="F389" s="5" t="s">
        <v>34</v>
      </c>
      <c r="G389" s="5"/>
      <c r="H389" s="5" t="s">
        <v>637</v>
      </c>
      <c r="I389" s="4">
        <v>16</v>
      </c>
      <c r="J389" s="4" t="s">
        <v>626</v>
      </c>
      <c r="K389" s="6">
        <v>22500</v>
      </c>
      <c r="L389" s="7"/>
      <c r="M389" s="7"/>
      <c r="N389" s="42">
        <v>0</v>
      </c>
      <c r="O389" s="4" t="s">
        <v>386</v>
      </c>
      <c r="P389" s="4" t="s">
        <v>12</v>
      </c>
      <c r="Q389" s="4"/>
      <c r="R389" s="4"/>
      <c r="T389" s="84"/>
    </row>
    <row r="390" spans="1:20" ht="45" x14ac:dyDescent="0.25">
      <c r="A390" s="68" t="s">
        <v>734</v>
      </c>
      <c r="B390" s="68"/>
      <c r="C390" s="68">
        <v>3</v>
      </c>
      <c r="D390" s="71" t="s">
        <v>743</v>
      </c>
      <c r="E390" s="4" t="s">
        <v>10</v>
      </c>
      <c r="F390" s="5" t="s">
        <v>32</v>
      </c>
      <c r="G390" s="5"/>
      <c r="H390" s="4" t="s">
        <v>292</v>
      </c>
      <c r="I390" s="4">
        <v>17</v>
      </c>
      <c r="J390" s="4">
        <v>4</v>
      </c>
      <c r="K390" s="6">
        <v>900</v>
      </c>
      <c r="L390" s="7"/>
      <c r="M390" s="7"/>
      <c r="N390" s="42">
        <v>0</v>
      </c>
      <c r="O390" s="4" t="s">
        <v>293</v>
      </c>
      <c r="P390" s="4" t="s">
        <v>294</v>
      </c>
      <c r="Q390" s="4"/>
      <c r="R390" s="4"/>
      <c r="T390" s="84"/>
    </row>
    <row r="391" spans="1:20" x14ac:dyDescent="0.25">
      <c r="A391" s="68" t="s">
        <v>75</v>
      </c>
      <c r="B391" s="68"/>
      <c r="C391" s="68">
        <v>3</v>
      </c>
      <c r="D391" s="69" t="s">
        <v>736</v>
      </c>
      <c r="E391" s="4" t="s">
        <v>385</v>
      </c>
      <c r="F391" s="5" t="s">
        <v>34</v>
      </c>
      <c r="G391" s="5"/>
      <c r="H391" s="5" t="s">
        <v>576</v>
      </c>
      <c r="I391" s="4">
        <v>17</v>
      </c>
      <c r="J391" s="5">
        <v>4</v>
      </c>
      <c r="K391" s="6">
        <v>332.22222222222223</v>
      </c>
      <c r="L391" s="7"/>
      <c r="M391" s="7"/>
      <c r="N391" s="42">
        <v>0</v>
      </c>
      <c r="O391" s="4" t="s">
        <v>386</v>
      </c>
      <c r="P391" s="4" t="s">
        <v>12</v>
      </c>
      <c r="Q391" s="4"/>
      <c r="R391" s="4">
        <v>3.11</v>
      </c>
      <c r="S391" s="114">
        <v>44916</v>
      </c>
      <c r="T391" s="84" t="s">
        <v>868</v>
      </c>
    </row>
    <row r="392" spans="1:20" x14ac:dyDescent="0.25">
      <c r="A392" s="68" t="s">
        <v>75</v>
      </c>
      <c r="B392" s="68"/>
      <c r="C392" s="68">
        <v>3</v>
      </c>
      <c r="D392" s="69" t="s">
        <v>736</v>
      </c>
      <c r="E392" s="4" t="s">
        <v>385</v>
      </c>
      <c r="F392" s="5" t="s">
        <v>34</v>
      </c>
      <c r="G392" s="5"/>
      <c r="H392" s="5" t="s">
        <v>577</v>
      </c>
      <c r="I392" s="4">
        <v>17</v>
      </c>
      <c r="J392" s="5">
        <v>4</v>
      </c>
      <c r="K392" s="6">
        <v>332.22222222222223</v>
      </c>
      <c r="L392" s="7"/>
      <c r="M392" s="7"/>
      <c r="N392" s="42">
        <v>0</v>
      </c>
      <c r="O392" s="4" t="s">
        <v>386</v>
      </c>
      <c r="P392" s="4" t="s">
        <v>12</v>
      </c>
      <c r="Q392" s="4"/>
      <c r="R392" s="4">
        <v>5.78</v>
      </c>
      <c r="S392" s="114">
        <v>44916</v>
      </c>
      <c r="T392" s="84" t="s">
        <v>869</v>
      </c>
    </row>
    <row r="393" spans="1:20" x14ac:dyDescent="0.25">
      <c r="A393" s="68" t="s">
        <v>75</v>
      </c>
      <c r="B393" s="68"/>
      <c r="C393" s="68">
        <v>3</v>
      </c>
      <c r="D393" s="69" t="s">
        <v>736</v>
      </c>
      <c r="E393" s="4" t="s">
        <v>385</v>
      </c>
      <c r="F393" s="5" t="s">
        <v>34</v>
      </c>
      <c r="G393" s="5"/>
      <c r="H393" s="5" t="s">
        <v>578</v>
      </c>
      <c r="I393" s="4">
        <v>17</v>
      </c>
      <c r="J393" s="5">
        <v>5</v>
      </c>
      <c r="K393" s="6">
        <v>398.66666666666657</v>
      </c>
      <c r="L393" s="7"/>
      <c r="M393" s="7"/>
      <c r="N393" s="42">
        <v>0</v>
      </c>
      <c r="O393" s="4" t="s">
        <v>386</v>
      </c>
      <c r="P393" s="4" t="s">
        <v>12</v>
      </c>
      <c r="Q393" s="4"/>
      <c r="R393" s="4">
        <v>2.67</v>
      </c>
      <c r="S393" s="114">
        <v>44916</v>
      </c>
      <c r="T393" s="84" t="s">
        <v>870</v>
      </c>
    </row>
    <row r="394" spans="1:20" x14ac:dyDescent="0.25">
      <c r="A394" s="68" t="s">
        <v>75</v>
      </c>
      <c r="B394" s="68"/>
      <c r="C394" s="68">
        <v>3</v>
      </c>
      <c r="D394" s="69" t="s">
        <v>736</v>
      </c>
      <c r="E394" s="4" t="s">
        <v>385</v>
      </c>
      <c r="F394" s="5" t="s">
        <v>34</v>
      </c>
      <c r="G394" s="5"/>
      <c r="H394" s="5" t="s">
        <v>579</v>
      </c>
      <c r="I394" s="4">
        <v>17</v>
      </c>
      <c r="J394" s="5">
        <v>4</v>
      </c>
      <c r="K394" s="6">
        <v>581.3888888888888</v>
      </c>
      <c r="L394" s="7"/>
      <c r="M394" s="7"/>
      <c r="N394" s="42">
        <v>0</v>
      </c>
      <c r="O394" s="4" t="s">
        <v>386</v>
      </c>
      <c r="P394" s="4" t="s">
        <v>12</v>
      </c>
      <c r="Q394" s="4"/>
      <c r="R394" s="4">
        <v>2.67</v>
      </c>
      <c r="S394" s="114">
        <v>44916</v>
      </c>
      <c r="T394" s="84" t="s">
        <v>871</v>
      </c>
    </row>
    <row r="395" spans="1:20" x14ac:dyDescent="0.25">
      <c r="A395" s="68" t="s">
        <v>75</v>
      </c>
      <c r="B395" s="68"/>
      <c r="C395" s="68">
        <v>3</v>
      </c>
      <c r="D395" s="69" t="s">
        <v>736</v>
      </c>
      <c r="E395" s="4" t="s">
        <v>385</v>
      </c>
      <c r="F395" s="5" t="s">
        <v>34</v>
      </c>
      <c r="G395" s="5"/>
      <c r="H395" s="5" t="s">
        <v>580</v>
      </c>
      <c r="I395" s="4">
        <v>17</v>
      </c>
      <c r="J395" s="5">
        <v>5</v>
      </c>
      <c r="K395" s="6">
        <v>747.49999999999989</v>
      </c>
      <c r="L395" s="7"/>
      <c r="M395" s="7"/>
      <c r="N395" s="42">
        <v>0</v>
      </c>
      <c r="O395" s="4" t="s">
        <v>386</v>
      </c>
      <c r="P395" s="4" t="s">
        <v>12</v>
      </c>
      <c r="Q395" s="4"/>
      <c r="R395" s="4">
        <v>4.4400000000000004</v>
      </c>
      <c r="S395" s="114">
        <v>44916</v>
      </c>
      <c r="T395" s="84" t="s">
        <v>872</v>
      </c>
    </row>
    <row r="396" spans="1:20" x14ac:dyDescent="0.25">
      <c r="A396" s="68" t="s">
        <v>75</v>
      </c>
      <c r="B396" s="68"/>
      <c r="C396" s="68">
        <v>3</v>
      </c>
      <c r="D396" s="69" t="s">
        <v>736</v>
      </c>
      <c r="E396" s="4" t="s">
        <v>385</v>
      </c>
      <c r="F396" s="5" t="s">
        <v>34</v>
      </c>
      <c r="G396" s="5"/>
      <c r="H396" s="5" t="s">
        <v>581</v>
      </c>
      <c r="I396" s="4">
        <v>17</v>
      </c>
      <c r="J396" s="5">
        <v>5</v>
      </c>
      <c r="K396" s="6">
        <v>830.55555555555543</v>
      </c>
      <c r="L396" s="7"/>
      <c r="M396" s="7"/>
      <c r="N396" s="42">
        <v>0</v>
      </c>
      <c r="O396" s="4" t="s">
        <v>386</v>
      </c>
      <c r="P396" s="4" t="s">
        <v>12</v>
      </c>
      <c r="Q396" s="4"/>
      <c r="R396" s="4">
        <v>1.78</v>
      </c>
      <c r="S396" s="114">
        <v>44916</v>
      </c>
      <c r="T396" s="84" t="s">
        <v>870</v>
      </c>
    </row>
    <row r="397" spans="1:20" x14ac:dyDescent="0.25">
      <c r="A397" s="68" t="s">
        <v>75</v>
      </c>
      <c r="B397" s="68"/>
      <c r="C397" s="68">
        <v>3</v>
      </c>
      <c r="D397" s="69" t="s">
        <v>736</v>
      </c>
      <c r="E397" s="4" t="s">
        <v>385</v>
      </c>
      <c r="F397" s="5" t="s">
        <v>34</v>
      </c>
      <c r="G397" s="5"/>
      <c r="H397" s="5" t="s">
        <v>582</v>
      </c>
      <c r="I397" s="4">
        <v>17</v>
      </c>
      <c r="J397" s="5">
        <v>5</v>
      </c>
      <c r="K397" s="6">
        <v>913.61111111111097</v>
      </c>
      <c r="L397" s="7"/>
      <c r="M397" s="7"/>
      <c r="N397" s="42">
        <v>0</v>
      </c>
      <c r="O397" s="4" t="s">
        <v>386</v>
      </c>
      <c r="P397" s="4" t="s">
        <v>12</v>
      </c>
      <c r="Q397" s="4"/>
      <c r="R397" s="4">
        <v>4.4400000000000004</v>
      </c>
      <c r="S397" s="114">
        <v>44916</v>
      </c>
      <c r="T397" s="84" t="s">
        <v>873</v>
      </c>
    </row>
    <row r="398" spans="1:20" x14ac:dyDescent="0.25">
      <c r="A398" s="68" t="s">
        <v>75</v>
      </c>
      <c r="B398" s="68"/>
      <c r="C398" s="68">
        <v>3</v>
      </c>
      <c r="D398" s="69" t="s">
        <v>736</v>
      </c>
      <c r="E398" s="4" t="s">
        <v>385</v>
      </c>
      <c r="F398" s="5" t="s">
        <v>34</v>
      </c>
      <c r="G398" s="5"/>
      <c r="H398" s="5" t="s">
        <v>583</v>
      </c>
      <c r="I398" s="4">
        <v>17</v>
      </c>
      <c r="J398" s="5">
        <v>5</v>
      </c>
      <c r="K398" s="6">
        <v>930.22222222222217</v>
      </c>
      <c r="L398" s="7"/>
      <c r="M398" s="7"/>
      <c r="N398" s="42">
        <v>0</v>
      </c>
      <c r="O398" s="4" t="s">
        <v>386</v>
      </c>
      <c r="P398" s="4" t="s">
        <v>12</v>
      </c>
      <c r="Q398" s="4"/>
      <c r="R398" s="4">
        <v>4.4400000000000004</v>
      </c>
      <c r="S398" s="114">
        <v>44916</v>
      </c>
      <c r="T398" s="84" t="s">
        <v>874</v>
      </c>
    </row>
    <row r="399" spans="1:20" x14ac:dyDescent="0.25">
      <c r="A399" s="68" t="s">
        <v>75</v>
      </c>
      <c r="B399" s="68"/>
      <c r="C399" s="68">
        <v>3</v>
      </c>
      <c r="D399" s="69" t="s">
        <v>736</v>
      </c>
      <c r="E399" s="4" t="s">
        <v>385</v>
      </c>
      <c r="F399" s="5" t="s">
        <v>34</v>
      </c>
      <c r="G399" s="5"/>
      <c r="H399" s="5" t="s">
        <v>584</v>
      </c>
      <c r="I399" s="4">
        <v>17</v>
      </c>
      <c r="J399" s="5">
        <v>5</v>
      </c>
      <c r="K399" s="6">
        <v>930.22222222222217</v>
      </c>
      <c r="L399" s="7"/>
      <c r="M399" s="7"/>
      <c r="N399" s="42">
        <v>0</v>
      </c>
      <c r="O399" s="4" t="s">
        <v>386</v>
      </c>
      <c r="P399" s="4" t="s">
        <v>12</v>
      </c>
      <c r="Q399" s="4"/>
      <c r="R399" s="4">
        <v>3.5</v>
      </c>
      <c r="S399" s="114">
        <v>44916</v>
      </c>
      <c r="T399" s="84" t="s">
        <v>875</v>
      </c>
    </row>
    <row r="400" spans="1:20" x14ac:dyDescent="0.25">
      <c r="A400" s="68" t="s">
        <v>75</v>
      </c>
      <c r="B400" s="68"/>
      <c r="C400" s="68">
        <v>3</v>
      </c>
      <c r="D400" s="69" t="s">
        <v>736</v>
      </c>
      <c r="E400" s="4" t="s">
        <v>385</v>
      </c>
      <c r="F400" s="5" t="s">
        <v>34</v>
      </c>
      <c r="G400" s="5"/>
      <c r="H400" s="5" t="s">
        <v>585</v>
      </c>
      <c r="I400" s="4">
        <v>17</v>
      </c>
      <c r="J400" s="5">
        <v>5</v>
      </c>
      <c r="K400" s="6">
        <v>996.66666666666663</v>
      </c>
      <c r="L400" s="7"/>
      <c r="M400" s="7"/>
      <c r="N400" s="42">
        <v>0</v>
      </c>
      <c r="O400" s="4" t="s">
        <v>386</v>
      </c>
      <c r="P400" s="4" t="s">
        <v>12</v>
      </c>
      <c r="Q400" s="4"/>
      <c r="R400" s="4">
        <v>1.78</v>
      </c>
      <c r="S400" s="114">
        <v>44916</v>
      </c>
      <c r="T400" s="84" t="s">
        <v>870</v>
      </c>
    </row>
    <row r="401" spans="1:16383" x14ac:dyDescent="0.25">
      <c r="A401" s="68" t="s">
        <v>75</v>
      </c>
      <c r="B401" s="68"/>
      <c r="C401" s="68">
        <v>3</v>
      </c>
      <c r="D401" s="69" t="s">
        <v>736</v>
      </c>
      <c r="E401" s="4" t="s">
        <v>385</v>
      </c>
      <c r="F401" s="5" t="s">
        <v>34</v>
      </c>
      <c r="G401" s="5"/>
      <c r="H401" s="5" t="s">
        <v>586</v>
      </c>
      <c r="I401" s="4">
        <v>17</v>
      </c>
      <c r="J401" s="5">
        <v>4</v>
      </c>
      <c r="K401" s="6">
        <v>1245.8333333333335</v>
      </c>
      <c r="L401" s="7"/>
      <c r="M401" s="7"/>
      <c r="N401" s="42">
        <v>0</v>
      </c>
      <c r="O401" s="4" t="s">
        <v>386</v>
      </c>
      <c r="P401" s="4" t="s">
        <v>12</v>
      </c>
      <c r="Q401" s="4"/>
      <c r="R401" s="4">
        <v>2.67</v>
      </c>
      <c r="S401" s="114">
        <v>44916</v>
      </c>
      <c r="T401" s="84" t="s">
        <v>871</v>
      </c>
    </row>
    <row r="402" spans="1:16383" x14ac:dyDescent="0.25">
      <c r="A402" s="68" t="s">
        <v>75</v>
      </c>
      <c r="B402" s="68"/>
      <c r="C402" s="68">
        <v>3</v>
      </c>
      <c r="D402" s="69" t="s">
        <v>736</v>
      </c>
      <c r="E402" s="4" t="s">
        <v>385</v>
      </c>
      <c r="F402" s="5" t="s">
        <v>34</v>
      </c>
      <c r="G402" s="5"/>
      <c r="H402" s="5" t="s">
        <v>587</v>
      </c>
      <c r="I402" s="4">
        <v>17</v>
      </c>
      <c r="J402" s="5">
        <v>5</v>
      </c>
      <c r="K402" s="6">
        <v>1528.2222222222219</v>
      </c>
      <c r="L402" s="7"/>
      <c r="M402" s="7"/>
      <c r="N402" s="42">
        <v>0</v>
      </c>
      <c r="O402" s="4" t="s">
        <v>386</v>
      </c>
      <c r="P402" s="4" t="s">
        <v>12</v>
      </c>
      <c r="Q402" s="4"/>
      <c r="R402" s="4">
        <v>8.89</v>
      </c>
      <c r="S402" s="114">
        <v>44916</v>
      </c>
      <c r="T402" s="84" t="s">
        <v>876</v>
      </c>
    </row>
    <row r="403" spans="1:16383" x14ac:dyDescent="0.25">
      <c r="A403" s="68" t="s">
        <v>75</v>
      </c>
      <c r="B403" s="68"/>
      <c r="C403" s="68">
        <v>3</v>
      </c>
      <c r="D403" s="69" t="s">
        <v>736</v>
      </c>
      <c r="E403" s="4" t="s">
        <v>385</v>
      </c>
      <c r="F403" s="5" t="s">
        <v>34</v>
      </c>
      <c r="G403" s="5"/>
      <c r="H403" s="5" t="s">
        <v>588</v>
      </c>
      <c r="I403" s="4">
        <v>17</v>
      </c>
      <c r="J403" s="5">
        <v>5</v>
      </c>
      <c r="K403" s="6">
        <v>1661.1111111111109</v>
      </c>
      <c r="L403" s="7"/>
      <c r="M403" s="7"/>
      <c r="N403" s="42">
        <v>0</v>
      </c>
      <c r="O403" s="4" t="s">
        <v>386</v>
      </c>
      <c r="P403" s="4" t="s">
        <v>12</v>
      </c>
      <c r="Q403" s="4"/>
      <c r="R403" s="4">
        <v>8.44</v>
      </c>
      <c r="S403" s="114">
        <v>44916</v>
      </c>
      <c r="T403" s="84" t="s">
        <v>877</v>
      </c>
    </row>
    <row r="404" spans="1:16383" x14ac:dyDescent="0.25">
      <c r="A404" s="68" t="s">
        <v>75</v>
      </c>
      <c r="B404" s="68"/>
      <c r="C404" s="68">
        <v>3</v>
      </c>
      <c r="D404" s="69" t="s">
        <v>736</v>
      </c>
      <c r="E404" s="4" t="s">
        <v>385</v>
      </c>
      <c r="F404" s="5" t="s">
        <v>34</v>
      </c>
      <c r="G404" s="5"/>
      <c r="H404" s="5" t="s">
        <v>589</v>
      </c>
      <c r="I404" s="4">
        <v>17</v>
      </c>
      <c r="J404" s="5">
        <v>4</v>
      </c>
      <c r="K404" s="6">
        <v>1827.2222222222222</v>
      </c>
      <c r="L404" s="7"/>
      <c r="M404" s="7"/>
      <c r="N404" s="42">
        <v>0</v>
      </c>
      <c r="O404" s="4" t="s">
        <v>386</v>
      </c>
      <c r="P404" s="4" t="s">
        <v>12</v>
      </c>
      <c r="Q404" s="4"/>
      <c r="R404" s="4">
        <v>2.2200000000000002</v>
      </c>
      <c r="S404" s="114">
        <v>44916</v>
      </c>
      <c r="T404" s="84" t="s">
        <v>878</v>
      </c>
    </row>
    <row r="405" spans="1:16383" x14ac:dyDescent="0.25">
      <c r="A405" s="68" t="s">
        <v>75</v>
      </c>
      <c r="B405" s="68"/>
      <c r="C405" s="68">
        <v>3</v>
      </c>
      <c r="D405" s="69" t="s">
        <v>736</v>
      </c>
      <c r="E405" s="4" t="s">
        <v>385</v>
      </c>
      <c r="F405" s="5" t="s">
        <v>34</v>
      </c>
      <c r="G405" s="5"/>
      <c r="H405" s="5" t="s">
        <v>590</v>
      </c>
      <c r="I405" s="4">
        <v>17</v>
      </c>
      <c r="J405" s="5">
        <v>5</v>
      </c>
      <c r="K405" s="6">
        <v>2057.2222222222222</v>
      </c>
      <c r="L405" s="7"/>
      <c r="M405" s="7"/>
      <c r="N405" s="42">
        <v>0</v>
      </c>
      <c r="O405" s="4" t="s">
        <v>386</v>
      </c>
      <c r="P405" s="4" t="s">
        <v>12</v>
      </c>
      <c r="Q405" s="4"/>
      <c r="R405" s="4">
        <v>1.78</v>
      </c>
      <c r="S405" s="114">
        <v>44916</v>
      </c>
      <c r="T405" s="84" t="s">
        <v>870</v>
      </c>
    </row>
    <row r="406" spans="1:16383" x14ac:dyDescent="0.25">
      <c r="A406" s="68" t="s">
        <v>75</v>
      </c>
      <c r="B406" s="68"/>
      <c r="C406" s="68">
        <v>3</v>
      </c>
      <c r="D406" s="69" t="s">
        <v>736</v>
      </c>
      <c r="E406" s="4" t="s">
        <v>385</v>
      </c>
      <c r="F406" s="5" t="s">
        <v>34</v>
      </c>
      <c r="G406" s="5"/>
      <c r="H406" s="5" t="s">
        <v>591</v>
      </c>
      <c r="I406" s="4">
        <v>17</v>
      </c>
      <c r="J406" s="5">
        <v>5</v>
      </c>
      <c r="K406" s="6">
        <v>2524.8888888888887</v>
      </c>
      <c r="L406" s="7"/>
      <c r="M406" s="7"/>
      <c r="N406" s="42">
        <v>0</v>
      </c>
      <c r="O406" s="4" t="s">
        <v>386</v>
      </c>
      <c r="P406" s="4" t="s">
        <v>12</v>
      </c>
      <c r="Q406" s="4"/>
      <c r="R406" s="4">
        <v>1.78</v>
      </c>
      <c r="S406" s="114">
        <v>44916</v>
      </c>
      <c r="T406" s="84" t="s">
        <v>870</v>
      </c>
    </row>
    <row r="407" spans="1:16383" x14ac:dyDescent="0.25">
      <c r="A407" s="68" t="s">
        <v>75</v>
      </c>
      <c r="B407" s="68"/>
      <c r="C407" s="68">
        <v>3</v>
      </c>
      <c r="D407" s="69" t="s">
        <v>736</v>
      </c>
      <c r="E407" s="4" t="s">
        <v>385</v>
      </c>
      <c r="F407" s="5" t="s">
        <v>34</v>
      </c>
      <c r="G407" s="5"/>
      <c r="H407" s="5" t="s">
        <v>592</v>
      </c>
      <c r="I407" s="4">
        <v>17</v>
      </c>
      <c r="J407" s="5">
        <v>5</v>
      </c>
      <c r="K407" s="6">
        <v>2524.8888888888887</v>
      </c>
      <c r="L407" s="7"/>
      <c r="M407" s="7"/>
      <c r="N407" s="42">
        <v>0</v>
      </c>
      <c r="O407" s="4" t="s">
        <v>386</v>
      </c>
      <c r="P407" s="4" t="s">
        <v>12</v>
      </c>
      <c r="Q407" s="4"/>
      <c r="R407" s="4">
        <v>10.67</v>
      </c>
      <c r="S407" s="114">
        <v>44916</v>
      </c>
      <c r="T407" s="84" t="s">
        <v>879</v>
      </c>
    </row>
    <row r="408" spans="1:16383" x14ac:dyDescent="0.25">
      <c r="A408" s="68" t="s">
        <v>75</v>
      </c>
      <c r="B408" s="68"/>
      <c r="C408" s="68">
        <v>3</v>
      </c>
      <c r="D408" s="69" t="s">
        <v>736</v>
      </c>
      <c r="E408" s="4" t="s">
        <v>385</v>
      </c>
      <c r="F408" s="5" t="s">
        <v>34</v>
      </c>
      <c r="G408" s="5"/>
      <c r="H408" s="5" t="s">
        <v>593</v>
      </c>
      <c r="I408" s="4">
        <v>17</v>
      </c>
      <c r="J408" s="5">
        <v>5</v>
      </c>
      <c r="K408" s="6">
        <v>3136.9444444444443</v>
      </c>
      <c r="L408" s="7"/>
      <c r="M408" s="7"/>
      <c r="N408" s="42">
        <v>0</v>
      </c>
      <c r="O408" s="4" t="s">
        <v>386</v>
      </c>
      <c r="P408" s="4" t="s">
        <v>12</v>
      </c>
      <c r="Q408" s="4"/>
      <c r="R408" s="4">
        <v>10.220000000000001</v>
      </c>
      <c r="S408" s="114">
        <v>44916</v>
      </c>
      <c r="T408" s="84" t="s">
        <v>880</v>
      </c>
    </row>
    <row r="409" spans="1:16383" x14ac:dyDescent="0.25">
      <c r="A409" s="68" t="s">
        <v>75</v>
      </c>
      <c r="B409" s="68"/>
      <c r="C409" s="68">
        <v>3</v>
      </c>
      <c r="D409" s="69" t="s">
        <v>736</v>
      </c>
      <c r="E409" s="4" t="s">
        <v>385</v>
      </c>
      <c r="F409" s="5" t="s">
        <v>34</v>
      </c>
      <c r="G409" s="5"/>
      <c r="H409" s="5" t="s">
        <v>594</v>
      </c>
      <c r="I409" s="4">
        <v>17</v>
      </c>
      <c r="J409" s="5">
        <v>5</v>
      </c>
      <c r="K409" s="6">
        <v>3136.9444444444443</v>
      </c>
      <c r="L409" s="7"/>
      <c r="M409" s="7"/>
      <c r="N409" s="42">
        <v>0</v>
      </c>
      <c r="O409" s="4" t="s">
        <v>386</v>
      </c>
      <c r="P409" s="4" t="s">
        <v>12</v>
      </c>
      <c r="Q409" s="4"/>
      <c r="R409" s="4">
        <v>4</v>
      </c>
      <c r="S409" s="114">
        <v>44916</v>
      </c>
      <c r="T409" s="84" t="s">
        <v>881</v>
      </c>
    </row>
    <row r="410" spans="1:16383" x14ac:dyDescent="0.25">
      <c r="A410" s="68" t="s">
        <v>75</v>
      </c>
      <c r="B410" s="68"/>
      <c r="C410" s="68">
        <v>3</v>
      </c>
      <c r="D410" s="69" t="s">
        <v>736</v>
      </c>
      <c r="E410" s="4" t="s">
        <v>385</v>
      </c>
      <c r="F410" s="5" t="s">
        <v>34</v>
      </c>
      <c r="G410" s="5"/>
      <c r="H410" s="5" t="s">
        <v>595</v>
      </c>
      <c r="I410" s="4">
        <v>17</v>
      </c>
      <c r="J410" s="5">
        <v>4</v>
      </c>
      <c r="K410" s="6">
        <v>3386.1111111111109</v>
      </c>
      <c r="L410" s="7"/>
      <c r="M410" s="7"/>
      <c r="N410" s="42">
        <v>0</v>
      </c>
      <c r="O410" s="4" t="s">
        <v>386</v>
      </c>
      <c r="P410" s="4" t="s">
        <v>12</v>
      </c>
      <c r="Q410" s="4"/>
      <c r="R410" s="4">
        <v>4.4400000000000004</v>
      </c>
      <c r="S410" s="114">
        <v>44916</v>
      </c>
      <c r="T410" s="84" t="s">
        <v>882</v>
      </c>
    </row>
    <row r="411" spans="1:16383" x14ac:dyDescent="0.25">
      <c r="A411" s="68" t="s">
        <v>75</v>
      </c>
      <c r="B411" s="68"/>
      <c r="C411" s="68">
        <v>3</v>
      </c>
      <c r="D411" s="69" t="s">
        <v>736</v>
      </c>
      <c r="E411" s="4" t="s">
        <v>385</v>
      </c>
      <c r="F411" s="5" t="s">
        <v>34</v>
      </c>
      <c r="G411" s="5"/>
      <c r="H411" s="5" t="s">
        <v>596</v>
      </c>
      <c r="I411" s="4">
        <v>17</v>
      </c>
      <c r="J411" s="5">
        <v>4</v>
      </c>
      <c r="K411" s="6">
        <v>3386.1111111111109</v>
      </c>
      <c r="L411" s="7"/>
      <c r="M411" s="7"/>
      <c r="N411" s="42">
        <v>0</v>
      </c>
      <c r="O411" s="4" t="s">
        <v>386</v>
      </c>
      <c r="P411" s="4" t="s">
        <v>12</v>
      </c>
      <c r="Q411" s="4"/>
      <c r="R411" s="4">
        <v>4.4400000000000004</v>
      </c>
      <c r="S411" s="114">
        <v>44916</v>
      </c>
      <c r="T411" s="84" t="s">
        <v>883</v>
      </c>
    </row>
    <row r="412" spans="1:16383" x14ac:dyDescent="0.25">
      <c r="A412" s="68" t="s">
        <v>75</v>
      </c>
      <c r="B412" s="68"/>
      <c r="C412" s="68">
        <v>3</v>
      </c>
      <c r="D412" s="69" t="s">
        <v>736</v>
      </c>
      <c r="E412" s="4" t="s">
        <v>385</v>
      </c>
      <c r="F412" s="5" t="s">
        <v>34</v>
      </c>
      <c r="G412" s="5"/>
      <c r="H412" s="5" t="s">
        <v>597</v>
      </c>
      <c r="I412" s="4">
        <v>17</v>
      </c>
      <c r="J412" s="5">
        <v>5</v>
      </c>
      <c r="K412" s="6">
        <v>3552.2222222222217</v>
      </c>
      <c r="L412" s="7"/>
      <c r="M412" s="7"/>
      <c r="N412" s="42">
        <v>0</v>
      </c>
      <c r="O412" s="4" t="s">
        <v>386</v>
      </c>
      <c r="P412" s="4" t="s">
        <v>12</v>
      </c>
      <c r="Q412" s="4"/>
      <c r="R412" s="4">
        <v>4.4400000000000004</v>
      </c>
      <c r="S412" s="114">
        <v>44916</v>
      </c>
      <c r="T412" s="84" t="s">
        <v>884</v>
      </c>
    </row>
    <row r="413" spans="1:16383" x14ac:dyDescent="0.25">
      <c r="A413" s="68" t="s">
        <v>75</v>
      </c>
      <c r="B413" s="68"/>
      <c r="C413" s="68">
        <v>3</v>
      </c>
      <c r="D413" s="69" t="s">
        <v>736</v>
      </c>
      <c r="E413" s="4" t="s">
        <v>385</v>
      </c>
      <c r="F413" s="5" t="s">
        <v>34</v>
      </c>
      <c r="G413" s="5"/>
      <c r="H413" s="5" t="s">
        <v>598</v>
      </c>
      <c r="I413" s="4">
        <v>17</v>
      </c>
      <c r="J413" s="5">
        <v>5</v>
      </c>
      <c r="K413" s="6">
        <v>3718.333333333333</v>
      </c>
      <c r="L413" s="7"/>
      <c r="M413" s="7"/>
      <c r="N413" s="42">
        <v>0</v>
      </c>
      <c r="O413" s="4" t="s">
        <v>386</v>
      </c>
      <c r="P413" s="4" t="s">
        <v>12</v>
      </c>
      <c r="Q413" s="4"/>
      <c r="R413" s="4">
        <v>2.2200000000000002</v>
      </c>
      <c r="S413" s="114">
        <v>44916</v>
      </c>
      <c r="T413" s="84" t="s">
        <v>885</v>
      </c>
    </row>
    <row r="414" spans="1:16383" x14ac:dyDescent="0.25">
      <c r="A414" s="68" t="s">
        <v>75</v>
      </c>
      <c r="B414" s="68"/>
      <c r="C414" s="68">
        <v>3</v>
      </c>
      <c r="D414" s="70" t="s">
        <v>738</v>
      </c>
      <c r="E414" s="1" t="s">
        <v>385</v>
      </c>
      <c r="F414" s="2" t="s">
        <v>34</v>
      </c>
      <c r="G414" s="2" t="s">
        <v>799</v>
      </c>
      <c r="H414" s="2" t="s">
        <v>599</v>
      </c>
      <c r="I414" s="1">
        <v>17</v>
      </c>
      <c r="J414" s="2">
        <v>5</v>
      </c>
      <c r="K414" s="3">
        <v>2472.5</v>
      </c>
      <c r="L414" s="67"/>
      <c r="M414" s="67"/>
      <c r="N414" s="43" t="s">
        <v>839</v>
      </c>
      <c r="O414" s="1" t="s">
        <v>386</v>
      </c>
      <c r="P414" s="1" t="s">
        <v>12</v>
      </c>
      <c r="Q414" s="1"/>
      <c r="R414" s="1">
        <v>5.33</v>
      </c>
      <c r="S414" s="115"/>
      <c r="T414" s="91" t="s">
        <v>886</v>
      </c>
    </row>
    <row r="415" spans="1:16383" x14ac:dyDescent="0.25">
      <c r="A415" s="93" t="s">
        <v>75</v>
      </c>
      <c r="B415" s="93"/>
      <c r="C415" s="93">
        <v>3</v>
      </c>
      <c r="D415" s="93" t="s">
        <v>745</v>
      </c>
      <c r="E415" s="94" t="s">
        <v>385</v>
      </c>
      <c r="F415" s="95" t="s">
        <v>34</v>
      </c>
      <c r="G415" s="95"/>
      <c r="H415" s="95" t="s">
        <v>600</v>
      </c>
      <c r="I415" s="94">
        <v>18</v>
      </c>
      <c r="J415" s="95">
        <v>5</v>
      </c>
      <c r="K415" s="65">
        <v>2242.5</v>
      </c>
      <c r="L415" s="96"/>
      <c r="M415" s="96"/>
      <c r="N415" s="64">
        <v>0</v>
      </c>
      <c r="O415" s="94" t="s">
        <v>386</v>
      </c>
      <c r="P415" s="94" t="s">
        <v>12</v>
      </c>
      <c r="Q415" s="94"/>
      <c r="R415" s="94">
        <v>4.4400000000000004</v>
      </c>
      <c r="T415" s="116"/>
    </row>
    <row r="416" spans="1:16383" ht="30" x14ac:dyDescent="0.25">
      <c r="A416" s="97"/>
      <c r="B416" s="97"/>
      <c r="C416" s="97"/>
      <c r="D416" s="97"/>
      <c r="E416" s="98" t="s">
        <v>847</v>
      </c>
      <c r="F416" s="99"/>
      <c r="G416" s="99"/>
      <c r="H416" s="98" t="s">
        <v>789</v>
      </c>
      <c r="I416" s="98">
        <v>18</v>
      </c>
      <c r="J416" s="98" t="s">
        <v>790</v>
      </c>
      <c r="K416" s="100">
        <v>1359.6</v>
      </c>
      <c r="L416" s="101"/>
      <c r="M416" s="101"/>
      <c r="N416" s="102"/>
      <c r="O416" s="98" t="s">
        <v>791</v>
      </c>
      <c r="P416" s="98" t="s">
        <v>792</v>
      </c>
      <c r="Q416" s="98"/>
      <c r="R416" s="98"/>
      <c r="S416" s="97"/>
      <c r="T416" s="97"/>
      <c r="U416" s="97"/>
      <c r="V416" s="97"/>
      <c r="W416" s="97"/>
      <c r="X416" s="97"/>
      <c r="Y416" s="97"/>
      <c r="Z416" s="97"/>
      <c r="AA416" s="97"/>
      <c r="AB416" s="97"/>
      <c r="AC416" s="97"/>
      <c r="AD416" s="97"/>
      <c r="AE416" s="97"/>
      <c r="AF416" s="97"/>
      <c r="AG416" s="97"/>
      <c r="AH416" s="97"/>
      <c r="AI416" s="97"/>
      <c r="AJ416" s="97"/>
      <c r="AK416" s="97"/>
      <c r="AL416" s="97"/>
      <c r="AM416" s="97"/>
      <c r="AN416" s="97"/>
      <c r="AO416" s="97"/>
      <c r="AP416" s="97"/>
      <c r="AQ416" s="97"/>
      <c r="AR416" s="97"/>
      <c r="AS416" s="97"/>
      <c r="AT416" s="97"/>
      <c r="AU416" s="97"/>
      <c r="AV416" s="97"/>
      <c r="AW416" s="97"/>
      <c r="AX416" s="97"/>
      <c r="AY416" s="97"/>
      <c r="AZ416" s="97"/>
      <c r="BA416" s="97"/>
      <c r="BB416" s="97"/>
      <c r="BC416" s="97"/>
      <c r="BD416" s="97"/>
      <c r="BE416" s="97"/>
      <c r="BF416" s="97"/>
      <c r="BG416" s="97"/>
      <c r="BH416" s="97"/>
      <c r="BI416" s="97"/>
      <c r="BJ416" s="97"/>
      <c r="BK416" s="97"/>
      <c r="BL416" s="97"/>
      <c r="BM416" s="97"/>
      <c r="BN416" s="97"/>
      <c r="BO416" s="97"/>
      <c r="BP416" s="97"/>
      <c r="BQ416" s="97"/>
      <c r="BR416" s="97"/>
      <c r="BS416" s="97"/>
      <c r="BT416" s="97"/>
      <c r="BU416" s="97"/>
      <c r="BV416" s="97"/>
      <c r="BW416" s="97"/>
      <c r="BX416" s="97"/>
      <c r="BY416" s="97"/>
      <c r="BZ416" s="97"/>
      <c r="CA416" s="97"/>
      <c r="CB416" s="97"/>
      <c r="CC416" s="97"/>
      <c r="CD416" s="97"/>
      <c r="CE416" s="97"/>
      <c r="CF416" s="97"/>
      <c r="CG416" s="97"/>
      <c r="CH416" s="97"/>
      <c r="CI416" s="97"/>
      <c r="CJ416" s="97"/>
      <c r="CK416" s="97"/>
      <c r="CL416" s="97"/>
      <c r="CM416" s="97"/>
      <c r="CN416" s="97"/>
      <c r="CO416" s="97"/>
      <c r="CP416" s="97"/>
      <c r="CQ416" s="97"/>
      <c r="CR416" s="97"/>
      <c r="CS416" s="97"/>
      <c r="CT416" s="97"/>
      <c r="CU416" s="97"/>
      <c r="CV416" s="97"/>
      <c r="CW416" s="97"/>
      <c r="CX416" s="97"/>
      <c r="CY416" s="97"/>
      <c r="CZ416" s="97"/>
      <c r="DA416" s="97"/>
      <c r="DB416" s="97"/>
      <c r="DC416" s="97"/>
      <c r="DD416" s="97"/>
      <c r="DE416" s="97"/>
      <c r="DF416" s="97"/>
      <c r="DG416" s="97"/>
      <c r="DH416" s="97"/>
      <c r="DI416" s="97"/>
      <c r="DJ416" s="97"/>
      <c r="DK416" s="97"/>
      <c r="DL416" s="97"/>
      <c r="DM416" s="97"/>
      <c r="DN416" s="97"/>
      <c r="DO416" s="97"/>
      <c r="DP416" s="97"/>
      <c r="DQ416" s="97"/>
      <c r="DR416" s="97"/>
      <c r="DS416" s="97"/>
      <c r="DT416" s="97"/>
      <c r="DU416" s="97"/>
      <c r="DV416" s="97"/>
      <c r="DW416" s="97"/>
      <c r="DX416" s="97"/>
      <c r="DY416" s="97"/>
      <c r="DZ416" s="97"/>
      <c r="EA416" s="97"/>
      <c r="EB416" s="97"/>
      <c r="EC416" s="97"/>
      <c r="ED416" s="97"/>
      <c r="EE416" s="97"/>
      <c r="EF416" s="97"/>
      <c r="EG416" s="97"/>
      <c r="EH416" s="97"/>
      <c r="EI416" s="97"/>
      <c r="EJ416" s="97"/>
      <c r="EK416" s="97"/>
      <c r="EL416" s="97"/>
      <c r="EM416" s="97"/>
      <c r="EN416" s="97"/>
      <c r="EO416" s="97"/>
      <c r="EP416" s="97"/>
      <c r="EQ416" s="97"/>
      <c r="ER416" s="97"/>
      <c r="ES416" s="97"/>
      <c r="ET416" s="97"/>
      <c r="EU416" s="97"/>
      <c r="EV416" s="97"/>
      <c r="EW416" s="97"/>
      <c r="EX416" s="97"/>
      <c r="EY416" s="97"/>
      <c r="EZ416" s="97"/>
      <c r="FA416" s="97"/>
      <c r="FB416" s="97"/>
      <c r="FC416" s="97"/>
      <c r="FD416" s="97"/>
      <c r="FE416" s="97"/>
      <c r="FF416" s="97"/>
      <c r="FG416" s="97"/>
      <c r="FH416" s="97"/>
      <c r="FI416" s="97"/>
      <c r="FJ416" s="97"/>
      <c r="FK416" s="97"/>
      <c r="FL416" s="97"/>
      <c r="FM416" s="97"/>
      <c r="FN416" s="97"/>
      <c r="FO416" s="97"/>
      <c r="FP416" s="97"/>
      <c r="FQ416" s="97"/>
      <c r="FR416" s="97"/>
      <c r="FS416" s="97"/>
      <c r="FT416" s="97"/>
      <c r="FU416" s="97"/>
      <c r="FV416" s="97"/>
      <c r="FW416" s="97"/>
      <c r="FX416" s="97"/>
      <c r="FY416" s="97"/>
      <c r="FZ416" s="97"/>
      <c r="GA416" s="97"/>
      <c r="GB416" s="97"/>
      <c r="GC416" s="97"/>
      <c r="GD416" s="97"/>
      <c r="GE416" s="97"/>
      <c r="GF416" s="97"/>
      <c r="GG416" s="97"/>
      <c r="GH416" s="97"/>
      <c r="GI416" s="97"/>
      <c r="GJ416" s="97"/>
      <c r="GK416" s="97"/>
      <c r="GL416" s="97"/>
      <c r="GM416" s="97"/>
      <c r="GN416" s="97"/>
      <c r="GO416" s="97"/>
      <c r="GP416" s="97"/>
      <c r="GQ416" s="97"/>
      <c r="GR416" s="97"/>
      <c r="GS416" s="97"/>
      <c r="GT416" s="97"/>
      <c r="GU416" s="97"/>
      <c r="GV416" s="97"/>
      <c r="GW416" s="97"/>
      <c r="GX416" s="97"/>
      <c r="GY416" s="97"/>
      <c r="GZ416" s="97"/>
      <c r="HA416" s="97"/>
      <c r="HB416" s="97"/>
      <c r="HC416" s="97"/>
      <c r="HD416" s="97"/>
      <c r="HE416" s="97"/>
      <c r="HF416" s="97"/>
      <c r="HG416" s="97"/>
      <c r="HH416" s="97"/>
      <c r="HI416" s="97"/>
      <c r="HJ416" s="97"/>
      <c r="HK416" s="97"/>
      <c r="HL416" s="97"/>
      <c r="HM416" s="97"/>
      <c r="HN416" s="97"/>
      <c r="HO416" s="97"/>
      <c r="HP416" s="97"/>
      <c r="HQ416" s="97"/>
      <c r="HR416" s="97"/>
      <c r="HS416" s="97"/>
      <c r="HT416" s="97"/>
      <c r="HU416" s="97"/>
      <c r="HV416" s="97"/>
      <c r="HW416" s="97"/>
      <c r="HX416" s="97"/>
      <c r="HY416" s="97"/>
      <c r="HZ416" s="97"/>
      <c r="IA416" s="97"/>
      <c r="IB416" s="97"/>
      <c r="IC416" s="97"/>
      <c r="ID416" s="97"/>
      <c r="IE416" s="97"/>
      <c r="IF416" s="97"/>
      <c r="IG416" s="97"/>
      <c r="IH416" s="97"/>
      <c r="II416" s="97"/>
      <c r="IJ416" s="97"/>
      <c r="IK416" s="97"/>
      <c r="IL416" s="97"/>
      <c r="IM416" s="97"/>
      <c r="IN416" s="97"/>
      <c r="IO416" s="97"/>
      <c r="IP416" s="97"/>
      <c r="IQ416" s="97"/>
      <c r="IR416" s="97"/>
      <c r="IS416" s="97"/>
      <c r="IT416" s="97"/>
      <c r="IU416" s="97"/>
      <c r="IV416" s="97"/>
      <c r="IW416" s="97"/>
      <c r="IX416" s="97"/>
      <c r="IY416" s="97"/>
      <c r="IZ416" s="97"/>
      <c r="JA416" s="97"/>
      <c r="JB416" s="97"/>
      <c r="JC416" s="97"/>
      <c r="JD416" s="97"/>
      <c r="JE416" s="97"/>
      <c r="JF416" s="97"/>
      <c r="JG416" s="97"/>
      <c r="JH416" s="97"/>
      <c r="JI416" s="97"/>
      <c r="JJ416" s="97"/>
      <c r="JK416" s="97"/>
      <c r="JL416" s="97"/>
      <c r="JM416" s="97"/>
      <c r="JN416" s="97"/>
      <c r="JO416" s="97"/>
      <c r="JP416" s="97"/>
      <c r="JQ416" s="97"/>
      <c r="JR416" s="97"/>
      <c r="JS416" s="97"/>
      <c r="JT416" s="97"/>
      <c r="JU416" s="97"/>
      <c r="JV416" s="97"/>
      <c r="JW416" s="97"/>
      <c r="JX416" s="97"/>
      <c r="JY416" s="97"/>
      <c r="JZ416" s="97"/>
      <c r="KA416" s="97"/>
      <c r="KB416" s="97"/>
      <c r="KC416" s="97"/>
      <c r="KD416" s="97"/>
      <c r="KE416" s="97"/>
      <c r="KF416" s="97"/>
      <c r="KG416" s="97"/>
      <c r="KH416" s="97"/>
      <c r="KI416" s="97"/>
      <c r="KJ416" s="97"/>
      <c r="KK416" s="97"/>
      <c r="KL416" s="97"/>
      <c r="KM416" s="97"/>
      <c r="KN416" s="97"/>
      <c r="KO416" s="97"/>
      <c r="KP416" s="97"/>
      <c r="KQ416" s="97"/>
      <c r="KR416" s="97"/>
      <c r="KS416" s="97"/>
      <c r="KT416" s="97"/>
      <c r="KU416" s="97"/>
      <c r="KV416" s="97"/>
      <c r="KW416" s="97"/>
      <c r="KX416" s="97"/>
      <c r="KY416" s="97"/>
      <c r="KZ416" s="97"/>
      <c r="LA416" s="97"/>
      <c r="LB416" s="97"/>
      <c r="LC416" s="97"/>
      <c r="LD416" s="97"/>
      <c r="LE416" s="97"/>
      <c r="LF416" s="97"/>
      <c r="LG416" s="97"/>
      <c r="LH416" s="97"/>
      <c r="LI416" s="97"/>
      <c r="LJ416" s="97"/>
      <c r="LK416" s="97"/>
      <c r="LL416" s="97"/>
      <c r="LM416" s="97"/>
      <c r="LN416" s="97"/>
      <c r="LO416" s="97"/>
      <c r="LP416" s="97"/>
      <c r="LQ416" s="97"/>
      <c r="LR416" s="97"/>
      <c r="LS416" s="97"/>
      <c r="LT416" s="97"/>
      <c r="LU416" s="97"/>
      <c r="LV416" s="97"/>
      <c r="LW416" s="97"/>
      <c r="LX416" s="97"/>
      <c r="LY416" s="97"/>
      <c r="LZ416" s="97"/>
      <c r="MA416" s="97"/>
      <c r="MB416" s="97"/>
      <c r="MC416" s="97"/>
      <c r="MD416" s="97"/>
      <c r="ME416" s="97"/>
      <c r="MF416" s="97"/>
      <c r="MG416" s="97"/>
      <c r="MH416" s="97"/>
      <c r="MI416" s="97"/>
      <c r="MJ416" s="97"/>
      <c r="MK416" s="97"/>
      <c r="ML416" s="97"/>
      <c r="MM416" s="97"/>
      <c r="MN416" s="97"/>
      <c r="MO416" s="97"/>
      <c r="MP416" s="97"/>
      <c r="MQ416" s="97"/>
      <c r="MR416" s="97"/>
      <c r="MS416" s="97"/>
      <c r="MT416" s="97"/>
      <c r="MU416" s="97"/>
      <c r="MV416" s="97"/>
      <c r="MW416" s="97"/>
      <c r="MX416" s="97"/>
      <c r="MY416" s="97"/>
      <c r="MZ416" s="97"/>
      <c r="NA416" s="97"/>
      <c r="NB416" s="97"/>
      <c r="NC416" s="97"/>
      <c r="ND416" s="97"/>
      <c r="NE416" s="97"/>
      <c r="NF416" s="97"/>
      <c r="NG416" s="97"/>
      <c r="NH416" s="97"/>
      <c r="NI416" s="97"/>
      <c r="NJ416" s="97"/>
      <c r="NK416" s="97"/>
      <c r="NL416" s="97"/>
      <c r="NM416" s="97"/>
      <c r="NN416" s="97"/>
      <c r="NO416" s="97"/>
      <c r="NP416" s="97"/>
      <c r="NQ416" s="97"/>
      <c r="NR416" s="97"/>
      <c r="NS416" s="97"/>
      <c r="NT416" s="97"/>
      <c r="NU416" s="97"/>
      <c r="NV416" s="97"/>
      <c r="NW416" s="97"/>
      <c r="NX416" s="97"/>
      <c r="NY416" s="97"/>
      <c r="NZ416" s="97"/>
      <c r="OA416" s="97"/>
      <c r="OB416" s="97"/>
      <c r="OC416" s="97"/>
      <c r="OD416" s="97"/>
      <c r="OE416" s="97"/>
      <c r="OF416" s="97"/>
      <c r="OG416" s="97"/>
      <c r="OH416" s="97"/>
      <c r="OI416" s="97"/>
      <c r="OJ416" s="97"/>
      <c r="OK416" s="97"/>
      <c r="OL416" s="97"/>
      <c r="OM416" s="97"/>
      <c r="ON416" s="97"/>
      <c r="OO416" s="97"/>
      <c r="OP416" s="97"/>
      <c r="OQ416" s="97"/>
      <c r="OR416" s="97"/>
      <c r="OS416" s="97"/>
      <c r="OT416" s="97"/>
      <c r="OU416" s="97"/>
      <c r="OV416" s="97"/>
      <c r="OW416" s="97"/>
      <c r="OX416" s="97"/>
      <c r="OY416" s="97"/>
      <c r="OZ416" s="97"/>
      <c r="PA416" s="97"/>
      <c r="PB416" s="97"/>
      <c r="PC416" s="97"/>
      <c r="PD416" s="97"/>
      <c r="PE416" s="97"/>
      <c r="PF416" s="97"/>
      <c r="PG416" s="97"/>
      <c r="PH416" s="97"/>
      <c r="PI416" s="97"/>
      <c r="PJ416" s="97"/>
      <c r="PK416" s="97"/>
      <c r="PL416" s="97"/>
      <c r="PM416" s="97"/>
      <c r="PN416" s="97"/>
      <c r="PO416" s="97"/>
      <c r="PP416" s="97"/>
      <c r="PQ416" s="97"/>
      <c r="PR416" s="97"/>
      <c r="PS416" s="97"/>
      <c r="PT416" s="97"/>
      <c r="PU416" s="97"/>
      <c r="PV416" s="97"/>
      <c r="PW416" s="97"/>
      <c r="PX416" s="97"/>
      <c r="PY416" s="97"/>
      <c r="PZ416" s="97"/>
      <c r="QA416" s="97"/>
      <c r="QB416" s="97"/>
      <c r="QC416" s="97"/>
      <c r="QD416" s="97"/>
      <c r="QE416" s="97"/>
      <c r="QF416" s="97"/>
      <c r="QG416" s="97"/>
      <c r="QH416" s="97"/>
      <c r="QI416" s="97"/>
      <c r="QJ416" s="97"/>
      <c r="QK416" s="97"/>
      <c r="QL416" s="97"/>
      <c r="QM416" s="97"/>
      <c r="QN416" s="97"/>
      <c r="QO416" s="97"/>
      <c r="QP416" s="97"/>
      <c r="QQ416" s="97"/>
      <c r="QR416" s="97"/>
      <c r="QS416" s="97"/>
      <c r="QT416" s="97"/>
      <c r="QU416" s="97"/>
      <c r="QV416" s="97"/>
      <c r="QW416" s="97"/>
      <c r="QX416" s="97"/>
      <c r="QY416" s="97"/>
      <c r="QZ416" s="97"/>
      <c r="RA416" s="97"/>
      <c r="RB416" s="97"/>
      <c r="RC416" s="97"/>
      <c r="RD416" s="97"/>
      <c r="RE416" s="97"/>
      <c r="RF416" s="97"/>
      <c r="RG416" s="97"/>
      <c r="RH416" s="97"/>
      <c r="RI416" s="97"/>
      <c r="RJ416" s="97"/>
      <c r="RK416" s="97"/>
      <c r="RL416" s="97"/>
      <c r="RM416" s="97"/>
      <c r="RN416" s="97"/>
      <c r="RO416" s="97"/>
      <c r="RP416" s="97"/>
      <c r="RQ416" s="97"/>
      <c r="RR416" s="97"/>
      <c r="RS416" s="97"/>
      <c r="RT416" s="97"/>
      <c r="RU416" s="97"/>
      <c r="RV416" s="97"/>
      <c r="RW416" s="97"/>
      <c r="RX416" s="97"/>
      <c r="RY416" s="97"/>
      <c r="RZ416" s="97"/>
      <c r="SA416" s="97"/>
      <c r="SB416" s="97"/>
      <c r="SC416" s="97"/>
      <c r="SD416" s="97"/>
      <c r="SE416" s="97"/>
      <c r="SF416" s="97"/>
      <c r="SG416" s="97"/>
      <c r="SH416" s="97"/>
      <c r="SI416" s="97"/>
      <c r="SJ416" s="97"/>
      <c r="SK416" s="97"/>
      <c r="SL416" s="97"/>
      <c r="SM416" s="97"/>
      <c r="SN416" s="97"/>
      <c r="SO416" s="97"/>
      <c r="SP416" s="97"/>
      <c r="SQ416" s="97"/>
      <c r="SR416" s="97"/>
      <c r="SS416" s="97"/>
      <c r="ST416" s="97"/>
      <c r="SU416" s="97"/>
      <c r="SV416" s="97"/>
      <c r="SW416" s="97"/>
      <c r="SX416" s="97"/>
      <c r="SY416" s="97"/>
      <c r="SZ416" s="97"/>
      <c r="TA416" s="97"/>
      <c r="TB416" s="97"/>
      <c r="TC416" s="97"/>
      <c r="TD416" s="97"/>
      <c r="TE416" s="97"/>
      <c r="TF416" s="97"/>
      <c r="TG416" s="97"/>
      <c r="TH416" s="97"/>
      <c r="TI416" s="97"/>
      <c r="TJ416" s="97"/>
      <c r="TK416" s="97"/>
      <c r="TL416" s="97"/>
      <c r="TM416" s="97"/>
      <c r="TN416" s="97"/>
      <c r="TO416" s="97"/>
      <c r="TP416" s="97"/>
      <c r="TQ416" s="97"/>
      <c r="TR416" s="97"/>
      <c r="TS416" s="97"/>
      <c r="TT416" s="97"/>
      <c r="TU416" s="97"/>
      <c r="TV416" s="97"/>
      <c r="TW416" s="97"/>
      <c r="TX416" s="97"/>
      <c r="TY416" s="97"/>
      <c r="TZ416" s="97"/>
      <c r="UA416" s="97"/>
      <c r="UB416" s="97"/>
      <c r="UC416" s="97"/>
      <c r="UD416" s="97"/>
      <c r="UE416" s="97"/>
      <c r="UF416" s="97"/>
      <c r="UG416" s="97"/>
      <c r="UH416" s="97"/>
      <c r="UI416" s="97"/>
      <c r="UJ416" s="97"/>
      <c r="UK416" s="97"/>
      <c r="UL416" s="97"/>
      <c r="UM416" s="97"/>
      <c r="UN416" s="97"/>
      <c r="UO416" s="97"/>
      <c r="UP416" s="97"/>
      <c r="UQ416" s="97"/>
      <c r="UR416" s="97"/>
      <c r="US416" s="97"/>
      <c r="UT416" s="97"/>
      <c r="UU416" s="97"/>
      <c r="UV416" s="97"/>
      <c r="UW416" s="97"/>
      <c r="UX416" s="97"/>
      <c r="UY416" s="97"/>
      <c r="UZ416" s="97"/>
      <c r="VA416" s="97"/>
      <c r="VB416" s="97"/>
      <c r="VC416" s="97"/>
      <c r="VD416" s="97"/>
      <c r="VE416" s="97"/>
      <c r="VF416" s="97"/>
      <c r="VG416" s="97"/>
      <c r="VH416" s="97"/>
      <c r="VI416" s="97"/>
      <c r="VJ416" s="97"/>
      <c r="VK416" s="97"/>
      <c r="VL416" s="97"/>
      <c r="VM416" s="97"/>
      <c r="VN416" s="97"/>
      <c r="VO416" s="97"/>
      <c r="VP416" s="97"/>
      <c r="VQ416" s="97"/>
      <c r="VR416" s="97"/>
      <c r="VS416" s="97"/>
      <c r="VT416" s="97"/>
      <c r="VU416" s="97"/>
      <c r="VV416" s="97"/>
      <c r="VW416" s="97"/>
      <c r="VX416" s="97"/>
      <c r="VY416" s="97"/>
      <c r="VZ416" s="97"/>
      <c r="WA416" s="97"/>
      <c r="WB416" s="97"/>
      <c r="WC416" s="97"/>
      <c r="WD416" s="97"/>
      <c r="WE416" s="97"/>
      <c r="WF416" s="97"/>
      <c r="WG416" s="97"/>
      <c r="WH416" s="97"/>
      <c r="WI416" s="97"/>
      <c r="WJ416" s="97"/>
      <c r="WK416" s="97"/>
      <c r="WL416" s="97"/>
      <c r="WM416" s="97"/>
      <c r="WN416" s="97"/>
      <c r="WO416" s="97"/>
      <c r="WP416" s="97"/>
      <c r="WQ416" s="97"/>
      <c r="WR416" s="97"/>
      <c r="WS416" s="97"/>
      <c r="WT416" s="97"/>
      <c r="WU416" s="97"/>
      <c r="WV416" s="97"/>
      <c r="WW416" s="97"/>
      <c r="WX416" s="97"/>
      <c r="WY416" s="97"/>
      <c r="WZ416" s="97"/>
      <c r="XA416" s="97"/>
      <c r="XB416" s="97"/>
      <c r="XC416" s="97"/>
      <c r="XD416" s="97"/>
      <c r="XE416" s="97"/>
      <c r="XF416" s="97"/>
      <c r="XG416" s="97"/>
      <c r="XH416" s="97"/>
      <c r="XI416" s="97"/>
      <c r="XJ416" s="97"/>
      <c r="XK416" s="97"/>
      <c r="XL416" s="97"/>
      <c r="XM416" s="97"/>
      <c r="XN416" s="97"/>
      <c r="XO416" s="97"/>
      <c r="XP416" s="97"/>
      <c r="XQ416" s="97"/>
      <c r="XR416" s="97"/>
      <c r="XS416" s="97"/>
      <c r="XT416" s="97"/>
      <c r="XU416" s="97"/>
      <c r="XV416" s="97"/>
      <c r="XW416" s="97"/>
      <c r="XX416" s="97"/>
      <c r="XY416" s="97"/>
      <c r="XZ416" s="97"/>
      <c r="YA416" s="97"/>
      <c r="YB416" s="97"/>
      <c r="YC416" s="97"/>
      <c r="YD416" s="97"/>
      <c r="YE416" s="97"/>
      <c r="YF416" s="97"/>
      <c r="YG416" s="97"/>
      <c r="YH416" s="97"/>
      <c r="YI416" s="97"/>
      <c r="YJ416" s="97"/>
      <c r="YK416" s="97"/>
      <c r="YL416" s="97"/>
      <c r="YM416" s="97"/>
      <c r="YN416" s="97"/>
      <c r="YO416" s="97"/>
      <c r="YP416" s="97"/>
      <c r="YQ416" s="97"/>
      <c r="YR416" s="97"/>
      <c r="YS416" s="97"/>
      <c r="YT416" s="97"/>
      <c r="YU416" s="97"/>
      <c r="YV416" s="97"/>
      <c r="YW416" s="97"/>
      <c r="YX416" s="97"/>
      <c r="YY416" s="97"/>
      <c r="YZ416" s="97"/>
      <c r="ZA416" s="97"/>
      <c r="ZB416" s="97"/>
      <c r="ZC416" s="97"/>
      <c r="ZD416" s="97"/>
      <c r="ZE416" s="97"/>
      <c r="ZF416" s="97"/>
      <c r="ZG416" s="97"/>
      <c r="ZH416" s="97"/>
      <c r="ZI416" s="97"/>
      <c r="ZJ416" s="97"/>
      <c r="ZK416" s="97"/>
      <c r="ZL416" s="97"/>
      <c r="ZM416" s="97"/>
      <c r="ZN416" s="97"/>
      <c r="ZO416" s="97"/>
      <c r="ZP416" s="97"/>
      <c r="ZQ416" s="97"/>
      <c r="ZR416" s="97"/>
      <c r="ZS416" s="97"/>
      <c r="ZT416" s="97"/>
      <c r="ZU416" s="97"/>
      <c r="ZV416" s="97"/>
      <c r="ZW416" s="97"/>
      <c r="ZX416" s="97"/>
      <c r="ZY416" s="97"/>
      <c r="ZZ416" s="97"/>
      <c r="AAA416" s="97"/>
      <c r="AAB416" s="97"/>
      <c r="AAC416" s="97"/>
      <c r="AAD416" s="97"/>
      <c r="AAE416" s="97"/>
      <c r="AAF416" s="97"/>
      <c r="AAG416" s="97"/>
      <c r="AAH416" s="97"/>
      <c r="AAI416" s="97"/>
      <c r="AAJ416" s="97"/>
      <c r="AAK416" s="97"/>
      <c r="AAL416" s="97"/>
      <c r="AAM416" s="97"/>
      <c r="AAN416" s="97"/>
      <c r="AAO416" s="97"/>
      <c r="AAP416" s="97"/>
      <c r="AAQ416" s="97"/>
      <c r="AAR416" s="97"/>
      <c r="AAS416" s="97"/>
      <c r="AAT416" s="97"/>
      <c r="AAU416" s="97"/>
      <c r="AAV416" s="97"/>
      <c r="AAW416" s="97"/>
      <c r="AAX416" s="97"/>
      <c r="AAY416" s="97"/>
      <c r="AAZ416" s="97"/>
      <c r="ABA416" s="97"/>
      <c r="ABB416" s="97"/>
      <c r="ABC416" s="97"/>
      <c r="ABD416" s="97"/>
      <c r="ABE416" s="97"/>
      <c r="ABF416" s="97"/>
      <c r="ABG416" s="97"/>
      <c r="ABH416" s="97"/>
      <c r="ABI416" s="97"/>
      <c r="ABJ416" s="97"/>
      <c r="ABK416" s="97"/>
      <c r="ABL416" s="97"/>
      <c r="ABM416" s="97"/>
      <c r="ABN416" s="97"/>
      <c r="ABO416" s="97"/>
      <c r="ABP416" s="97"/>
      <c r="ABQ416" s="97"/>
      <c r="ABR416" s="97"/>
      <c r="ABS416" s="97"/>
      <c r="ABT416" s="97"/>
      <c r="ABU416" s="97"/>
      <c r="ABV416" s="97"/>
      <c r="ABW416" s="97"/>
      <c r="ABX416" s="97"/>
      <c r="ABY416" s="97"/>
      <c r="ABZ416" s="97"/>
      <c r="ACA416" s="97"/>
      <c r="ACB416" s="97"/>
      <c r="ACC416" s="97"/>
      <c r="ACD416" s="97"/>
      <c r="ACE416" s="97"/>
      <c r="ACF416" s="97"/>
      <c r="ACG416" s="97"/>
      <c r="ACH416" s="97"/>
      <c r="ACI416" s="97"/>
      <c r="ACJ416" s="97"/>
      <c r="ACK416" s="97"/>
      <c r="ACL416" s="97"/>
      <c r="ACM416" s="97"/>
      <c r="ACN416" s="97"/>
      <c r="ACO416" s="97"/>
      <c r="ACP416" s="97"/>
      <c r="ACQ416" s="97"/>
      <c r="ACR416" s="97"/>
      <c r="ACS416" s="97"/>
      <c r="ACT416" s="97"/>
      <c r="ACU416" s="97"/>
      <c r="ACV416" s="97"/>
      <c r="ACW416" s="97"/>
      <c r="ACX416" s="97"/>
      <c r="ACY416" s="97"/>
      <c r="ACZ416" s="97"/>
      <c r="ADA416" s="97"/>
      <c r="ADB416" s="97"/>
      <c r="ADC416" s="97"/>
      <c r="ADD416" s="97"/>
      <c r="ADE416" s="97"/>
      <c r="ADF416" s="97"/>
      <c r="ADG416" s="97"/>
      <c r="ADH416" s="97"/>
      <c r="ADI416" s="97"/>
      <c r="ADJ416" s="97"/>
      <c r="ADK416" s="97"/>
      <c r="ADL416" s="97"/>
      <c r="ADM416" s="97"/>
      <c r="ADN416" s="97"/>
      <c r="ADO416" s="97"/>
      <c r="ADP416" s="97"/>
      <c r="ADQ416" s="97"/>
      <c r="ADR416" s="97"/>
      <c r="ADS416" s="97"/>
      <c r="ADT416" s="97"/>
      <c r="ADU416" s="97"/>
      <c r="ADV416" s="97"/>
      <c r="ADW416" s="97"/>
      <c r="ADX416" s="97"/>
      <c r="ADY416" s="97"/>
      <c r="ADZ416" s="97"/>
      <c r="AEA416" s="97"/>
      <c r="AEB416" s="97"/>
      <c r="AEC416" s="97"/>
      <c r="AED416" s="97"/>
      <c r="AEE416" s="97"/>
      <c r="AEF416" s="97"/>
      <c r="AEG416" s="97"/>
      <c r="AEH416" s="97"/>
      <c r="AEI416" s="97"/>
      <c r="AEJ416" s="97"/>
      <c r="AEK416" s="97"/>
      <c r="AEL416" s="97"/>
      <c r="AEM416" s="97"/>
      <c r="AEN416" s="97"/>
      <c r="AEO416" s="97"/>
      <c r="AEP416" s="97"/>
      <c r="AEQ416" s="97"/>
      <c r="AER416" s="97"/>
      <c r="AES416" s="97"/>
      <c r="AET416" s="97"/>
      <c r="AEU416" s="97"/>
      <c r="AEV416" s="97"/>
      <c r="AEW416" s="97"/>
      <c r="AEX416" s="97"/>
      <c r="AEY416" s="97"/>
      <c r="AEZ416" s="97"/>
      <c r="AFA416" s="97"/>
      <c r="AFB416" s="97"/>
      <c r="AFC416" s="97"/>
      <c r="AFD416" s="97"/>
      <c r="AFE416" s="97"/>
      <c r="AFF416" s="97"/>
      <c r="AFG416" s="97"/>
      <c r="AFH416" s="97"/>
      <c r="AFI416" s="97"/>
      <c r="AFJ416" s="97"/>
      <c r="AFK416" s="97"/>
      <c r="AFL416" s="97"/>
      <c r="AFM416" s="97"/>
      <c r="AFN416" s="97"/>
      <c r="AFO416" s="97"/>
      <c r="AFP416" s="97"/>
      <c r="AFQ416" s="97"/>
      <c r="AFR416" s="97"/>
      <c r="AFS416" s="97"/>
      <c r="AFT416" s="97"/>
      <c r="AFU416" s="97"/>
      <c r="AFV416" s="97"/>
      <c r="AFW416" s="97"/>
      <c r="AFX416" s="97"/>
      <c r="AFY416" s="97"/>
      <c r="AFZ416" s="97"/>
      <c r="AGA416" s="97"/>
      <c r="AGB416" s="97"/>
      <c r="AGC416" s="97"/>
      <c r="AGD416" s="97"/>
      <c r="AGE416" s="97"/>
      <c r="AGF416" s="97"/>
      <c r="AGG416" s="97"/>
      <c r="AGH416" s="97"/>
      <c r="AGI416" s="97"/>
      <c r="AGJ416" s="97"/>
      <c r="AGK416" s="97"/>
      <c r="AGL416" s="97"/>
      <c r="AGM416" s="97"/>
      <c r="AGN416" s="97"/>
      <c r="AGO416" s="97"/>
      <c r="AGP416" s="97"/>
      <c r="AGQ416" s="97"/>
      <c r="AGR416" s="97"/>
      <c r="AGS416" s="97"/>
      <c r="AGT416" s="97"/>
      <c r="AGU416" s="97"/>
      <c r="AGV416" s="97"/>
      <c r="AGW416" s="97"/>
      <c r="AGX416" s="97"/>
      <c r="AGY416" s="97"/>
      <c r="AGZ416" s="97"/>
      <c r="AHA416" s="97"/>
      <c r="AHB416" s="97"/>
      <c r="AHC416" s="97"/>
      <c r="AHD416" s="97"/>
      <c r="AHE416" s="97"/>
      <c r="AHF416" s="97"/>
      <c r="AHG416" s="97"/>
      <c r="AHH416" s="97"/>
      <c r="AHI416" s="97"/>
      <c r="AHJ416" s="97"/>
      <c r="AHK416" s="97"/>
      <c r="AHL416" s="97"/>
      <c r="AHM416" s="97"/>
      <c r="AHN416" s="97"/>
      <c r="AHO416" s="97"/>
      <c r="AHP416" s="97"/>
      <c r="AHQ416" s="97"/>
      <c r="AHR416" s="97"/>
      <c r="AHS416" s="97"/>
      <c r="AHT416" s="97"/>
      <c r="AHU416" s="97"/>
      <c r="AHV416" s="97"/>
      <c r="AHW416" s="97"/>
      <c r="AHX416" s="97"/>
      <c r="AHY416" s="97"/>
      <c r="AHZ416" s="97"/>
      <c r="AIA416" s="97"/>
      <c r="AIB416" s="97"/>
      <c r="AIC416" s="97"/>
      <c r="AID416" s="97"/>
      <c r="AIE416" s="97"/>
      <c r="AIF416" s="97"/>
      <c r="AIG416" s="97"/>
      <c r="AIH416" s="97"/>
      <c r="AII416" s="97"/>
      <c r="AIJ416" s="97"/>
      <c r="AIK416" s="97"/>
      <c r="AIL416" s="97"/>
      <c r="AIM416" s="97"/>
      <c r="AIN416" s="97"/>
      <c r="AIO416" s="97"/>
      <c r="AIP416" s="97"/>
      <c r="AIQ416" s="97"/>
      <c r="AIR416" s="97"/>
      <c r="AIS416" s="97"/>
      <c r="AIT416" s="97"/>
      <c r="AIU416" s="97"/>
      <c r="AIV416" s="97"/>
      <c r="AIW416" s="97"/>
      <c r="AIX416" s="97"/>
      <c r="AIY416" s="97"/>
      <c r="AIZ416" s="97"/>
      <c r="AJA416" s="97"/>
      <c r="AJB416" s="97"/>
      <c r="AJC416" s="97"/>
      <c r="AJD416" s="97"/>
      <c r="AJE416" s="97"/>
      <c r="AJF416" s="97"/>
      <c r="AJG416" s="97"/>
      <c r="AJH416" s="97"/>
      <c r="AJI416" s="97"/>
      <c r="AJJ416" s="97"/>
      <c r="AJK416" s="97"/>
      <c r="AJL416" s="97"/>
      <c r="AJM416" s="97"/>
      <c r="AJN416" s="97"/>
      <c r="AJO416" s="97"/>
      <c r="AJP416" s="97"/>
      <c r="AJQ416" s="97"/>
      <c r="AJR416" s="97"/>
      <c r="AJS416" s="97"/>
      <c r="AJT416" s="97"/>
      <c r="AJU416" s="97"/>
      <c r="AJV416" s="97"/>
      <c r="AJW416" s="97"/>
      <c r="AJX416" s="97"/>
      <c r="AJY416" s="97"/>
      <c r="AJZ416" s="97"/>
      <c r="AKA416" s="97"/>
      <c r="AKB416" s="97"/>
      <c r="AKC416" s="97"/>
      <c r="AKD416" s="97"/>
      <c r="AKE416" s="97"/>
      <c r="AKF416" s="97"/>
      <c r="AKG416" s="97"/>
      <c r="AKH416" s="97"/>
      <c r="AKI416" s="97"/>
      <c r="AKJ416" s="97"/>
      <c r="AKK416" s="97"/>
      <c r="AKL416" s="97"/>
      <c r="AKM416" s="97"/>
      <c r="AKN416" s="97"/>
      <c r="AKO416" s="97"/>
      <c r="AKP416" s="97"/>
      <c r="AKQ416" s="97"/>
      <c r="AKR416" s="97"/>
      <c r="AKS416" s="97"/>
      <c r="AKT416" s="97"/>
      <c r="AKU416" s="97"/>
      <c r="AKV416" s="97"/>
      <c r="AKW416" s="97"/>
      <c r="AKX416" s="97"/>
      <c r="AKY416" s="97"/>
      <c r="AKZ416" s="97"/>
      <c r="ALA416" s="97"/>
      <c r="ALB416" s="97"/>
      <c r="ALC416" s="97"/>
      <c r="ALD416" s="97"/>
      <c r="ALE416" s="97"/>
      <c r="ALF416" s="97"/>
      <c r="ALG416" s="97"/>
      <c r="ALH416" s="97"/>
      <c r="ALI416" s="97"/>
      <c r="ALJ416" s="97"/>
      <c r="ALK416" s="97"/>
      <c r="ALL416" s="97"/>
      <c r="ALM416" s="97"/>
      <c r="ALN416" s="97"/>
      <c r="ALO416" s="97"/>
      <c r="ALP416" s="97"/>
      <c r="ALQ416" s="97"/>
      <c r="ALR416" s="97"/>
      <c r="ALS416" s="97"/>
      <c r="ALT416" s="97"/>
      <c r="ALU416" s="97"/>
      <c r="ALV416" s="97"/>
      <c r="ALW416" s="97"/>
      <c r="ALX416" s="97"/>
      <c r="ALY416" s="97"/>
      <c r="ALZ416" s="97"/>
      <c r="AMA416" s="97"/>
      <c r="AMB416" s="97"/>
      <c r="AMC416" s="97"/>
      <c r="AMD416" s="97"/>
      <c r="AME416" s="97"/>
      <c r="AMF416" s="97"/>
      <c r="AMG416" s="97"/>
      <c r="AMH416" s="97"/>
      <c r="AMI416" s="97"/>
      <c r="AMJ416" s="97"/>
      <c r="AMK416" s="97"/>
      <c r="AML416" s="97"/>
      <c r="AMM416" s="97"/>
      <c r="AMN416" s="97"/>
      <c r="AMO416" s="97"/>
      <c r="AMP416" s="97"/>
      <c r="AMQ416" s="97"/>
      <c r="AMR416" s="97"/>
      <c r="AMS416" s="97"/>
      <c r="AMT416" s="97"/>
      <c r="AMU416" s="97"/>
      <c r="AMV416" s="97"/>
      <c r="AMW416" s="97"/>
      <c r="AMX416" s="97"/>
      <c r="AMY416" s="97"/>
      <c r="AMZ416" s="97"/>
      <c r="ANA416" s="97"/>
      <c r="ANB416" s="97"/>
      <c r="ANC416" s="97"/>
      <c r="AND416" s="97"/>
      <c r="ANE416" s="97"/>
      <c r="ANF416" s="97"/>
      <c r="ANG416" s="97"/>
      <c r="ANH416" s="97"/>
      <c r="ANI416" s="97"/>
      <c r="ANJ416" s="97"/>
      <c r="ANK416" s="97"/>
      <c r="ANL416" s="97"/>
      <c r="ANM416" s="97"/>
      <c r="ANN416" s="97"/>
      <c r="ANO416" s="97"/>
      <c r="ANP416" s="97"/>
      <c r="ANQ416" s="97"/>
      <c r="ANR416" s="97"/>
      <c r="ANS416" s="97"/>
      <c r="ANT416" s="97"/>
      <c r="ANU416" s="97"/>
      <c r="ANV416" s="97"/>
      <c r="ANW416" s="97"/>
      <c r="ANX416" s="97"/>
      <c r="ANY416" s="97"/>
      <c r="ANZ416" s="97"/>
      <c r="AOA416" s="97"/>
      <c r="AOB416" s="97"/>
      <c r="AOC416" s="97"/>
      <c r="AOD416" s="97"/>
      <c r="AOE416" s="97"/>
      <c r="AOF416" s="97"/>
      <c r="AOG416" s="97"/>
      <c r="AOH416" s="97"/>
      <c r="AOI416" s="97"/>
      <c r="AOJ416" s="97"/>
      <c r="AOK416" s="97"/>
      <c r="AOL416" s="97"/>
      <c r="AOM416" s="97"/>
      <c r="AON416" s="97"/>
      <c r="AOO416" s="97"/>
      <c r="AOP416" s="97"/>
      <c r="AOQ416" s="97"/>
      <c r="AOR416" s="97"/>
      <c r="AOS416" s="97"/>
      <c r="AOT416" s="97"/>
      <c r="AOU416" s="97"/>
      <c r="AOV416" s="97"/>
      <c r="AOW416" s="97"/>
      <c r="AOX416" s="97"/>
      <c r="AOY416" s="97"/>
      <c r="AOZ416" s="97"/>
      <c r="APA416" s="97"/>
      <c r="APB416" s="97"/>
      <c r="APC416" s="97"/>
      <c r="APD416" s="97"/>
      <c r="APE416" s="97"/>
      <c r="APF416" s="97"/>
      <c r="APG416" s="97"/>
      <c r="APH416" s="97"/>
      <c r="API416" s="97"/>
      <c r="APJ416" s="97"/>
      <c r="APK416" s="97"/>
      <c r="APL416" s="97"/>
      <c r="APM416" s="97"/>
      <c r="APN416" s="97"/>
      <c r="APO416" s="97"/>
      <c r="APP416" s="97"/>
      <c r="APQ416" s="97"/>
      <c r="APR416" s="97"/>
      <c r="APS416" s="97"/>
      <c r="APT416" s="97"/>
      <c r="APU416" s="97"/>
      <c r="APV416" s="97"/>
      <c r="APW416" s="97"/>
      <c r="APX416" s="97"/>
      <c r="APY416" s="97"/>
      <c r="APZ416" s="97"/>
      <c r="AQA416" s="97"/>
      <c r="AQB416" s="97"/>
      <c r="AQC416" s="97"/>
      <c r="AQD416" s="97"/>
      <c r="AQE416" s="97"/>
      <c r="AQF416" s="97"/>
      <c r="AQG416" s="97"/>
      <c r="AQH416" s="97"/>
      <c r="AQI416" s="97"/>
      <c r="AQJ416" s="97"/>
      <c r="AQK416" s="97"/>
      <c r="AQL416" s="97"/>
      <c r="AQM416" s="97"/>
      <c r="AQN416" s="97"/>
      <c r="AQO416" s="97"/>
      <c r="AQP416" s="97"/>
      <c r="AQQ416" s="97"/>
      <c r="AQR416" s="97"/>
      <c r="AQS416" s="97"/>
      <c r="AQT416" s="97"/>
      <c r="AQU416" s="97"/>
      <c r="AQV416" s="97"/>
      <c r="AQW416" s="97"/>
      <c r="AQX416" s="97"/>
      <c r="AQY416" s="97"/>
      <c r="AQZ416" s="97"/>
      <c r="ARA416" s="97"/>
      <c r="ARB416" s="97"/>
      <c r="ARC416" s="97"/>
      <c r="ARD416" s="97"/>
      <c r="ARE416" s="97"/>
      <c r="ARF416" s="97"/>
      <c r="ARG416" s="97"/>
      <c r="ARH416" s="97"/>
      <c r="ARI416" s="97"/>
      <c r="ARJ416" s="97"/>
      <c r="ARK416" s="97"/>
      <c r="ARL416" s="97"/>
      <c r="ARM416" s="97"/>
      <c r="ARN416" s="97"/>
      <c r="ARO416" s="97"/>
      <c r="ARP416" s="97"/>
      <c r="ARQ416" s="97"/>
      <c r="ARR416" s="97"/>
      <c r="ARS416" s="97"/>
      <c r="ART416" s="97"/>
      <c r="ARU416" s="97"/>
      <c r="ARV416" s="97"/>
      <c r="ARW416" s="97"/>
      <c r="ARX416" s="97"/>
      <c r="ARY416" s="97"/>
      <c r="ARZ416" s="97"/>
      <c r="ASA416" s="97"/>
      <c r="ASB416" s="97"/>
      <c r="ASC416" s="97"/>
      <c r="ASD416" s="97"/>
      <c r="ASE416" s="97"/>
      <c r="ASF416" s="97"/>
      <c r="ASG416" s="97"/>
      <c r="ASH416" s="97"/>
      <c r="ASI416" s="97"/>
      <c r="ASJ416" s="97"/>
      <c r="ASK416" s="97"/>
      <c r="ASL416" s="97"/>
      <c r="ASM416" s="97"/>
      <c r="ASN416" s="97"/>
      <c r="ASO416" s="97"/>
      <c r="ASP416" s="97"/>
      <c r="ASQ416" s="97"/>
      <c r="ASR416" s="97"/>
      <c r="ASS416" s="97"/>
      <c r="AST416" s="97"/>
      <c r="ASU416" s="97"/>
      <c r="ASV416" s="97"/>
      <c r="ASW416" s="97"/>
      <c r="ASX416" s="97"/>
      <c r="ASY416" s="97"/>
      <c r="ASZ416" s="97"/>
      <c r="ATA416" s="97"/>
      <c r="ATB416" s="97"/>
      <c r="ATC416" s="97"/>
      <c r="ATD416" s="97"/>
      <c r="ATE416" s="97"/>
      <c r="ATF416" s="97"/>
      <c r="ATG416" s="97"/>
      <c r="ATH416" s="97"/>
      <c r="ATI416" s="97"/>
      <c r="ATJ416" s="97"/>
      <c r="ATK416" s="97"/>
      <c r="ATL416" s="97"/>
      <c r="ATM416" s="97"/>
      <c r="ATN416" s="97"/>
      <c r="ATO416" s="97"/>
      <c r="ATP416" s="97"/>
      <c r="ATQ416" s="97"/>
      <c r="ATR416" s="97"/>
      <c r="ATS416" s="97"/>
      <c r="ATT416" s="97"/>
      <c r="ATU416" s="97"/>
      <c r="ATV416" s="97"/>
      <c r="ATW416" s="97"/>
      <c r="ATX416" s="97"/>
      <c r="ATY416" s="97"/>
      <c r="ATZ416" s="97"/>
      <c r="AUA416" s="97"/>
      <c r="AUB416" s="97"/>
      <c r="AUC416" s="97"/>
      <c r="AUD416" s="97"/>
      <c r="AUE416" s="97"/>
      <c r="AUF416" s="97"/>
      <c r="AUG416" s="97"/>
      <c r="AUH416" s="97"/>
      <c r="AUI416" s="97"/>
      <c r="AUJ416" s="97"/>
      <c r="AUK416" s="97"/>
      <c r="AUL416" s="97"/>
      <c r="AUM416" s="97"/>
      <c r="AUN416" s="97"/>
      <c r="AUO416" s="97"/>
      <c r="AUP416" s="97"/>
      <c r="AUQ416" s="97"/>
      <c r="AUR416" s="97"/>
      <c r="AUS416" s="97"/>
      <c r="AUT416" s="97"/>
      <c r="AUU416" s="97"/>
      <c r="AUV416" s="97"/>
      <c r="AUW416" s="97"/>
      <c r="AUX416" s="97"/>
      <c r="AUY416" s="97"/>
      <c r="AUZ416" s="97"/>
      <c r="AVA416" s="97"/>
      <c r="AVB416" s="97"/>
      <c r="AVC416" s="97"/>
      <c r="AVD416" s="97"/>
      <c r="AVE416" s="97"/>
      <c r="AVF416" s="97"/>
      <c r="AVG416" s="97"/>
      <c r="AVH416" s="97"/>
      <c r="AVI416" s="97"/>
      <c r="AVJ416" s="97"/>
      <c r="AVK416" s="97"/>
      <c r="AVL416" s="97"/>
      <c r="AVM416" s="97"/>
      <c r="AVN416" s="97"/>
      <c r="AVO416" s="97"/>
      <c r="AVP416" s="97"/>
      <c r="AVQ416" s="97"/>
      <c r="AVR416" s="97"/>
      <c r="AVS416" s="97"/>
      <c r="AVT416" s="97"/>
      <c r="AVU416" s="97"/>
      <c r="AVV416" s="97"/>
      <c r="AVW416" s="97"/>
      <c r="AVX416" s="97"/>
      <c r="AVY416" s="97"/>
      <c r="AVZ416" s="97"/>
      <c r="AWA416" s="97"/>
      <c r="AWB416" s="97"/>
      <c r="AWC416" s="97"/>
      <c r="AWD416" s="97"/>
      <c r="AWE416" s="97"/>
      <c r="AWF416" s="97"/>
      <c r="AWG416" s="97"/>
      <c r="AWH416" s="97"/>
      <c r="AWI416" s="97"/>
      <c r="AWJ416" s="97"/>
      <c r="AWK416" s="97"/>
      <c r="AWL416" s="97"/>
      <c r="AWM416" s="97"/>
      <c r="AWN416" s="97"/>
      <c r="AWO416" s="97"/>
      <c r="AWP416" s="97"/>
      <c r="AWQ416" s="97"/>
      <c r="AWR416" s="97"/>
      <c r="AWS416" s="97"/>
      <c r="AWT416" s="97"/>
      <c r="AWU416" s="97"/>
      <c r="AWV416" s="97"/>
      <c r="AWW416" s="97"/>
      <c r="AWX416" s="97"/>
      <c r="AWY416" s="97"/>
      <c r="AWZ416" s="97"/>
      <c r="AXA416" s="97"/>
      <c r="AXB416" s="97"/>
      <c r="AXC416" s="97"/>
      <c r="AXD416" s="97"/>
      <c r="AXE416" s="97"/>
      <c r="AXF416" s="97"/>
      <c r="AXG416" s="97"/>
      <c r="AXH416" s="97"/>
      <c r="AXI416" s="97"/>
      <c r="AXJ416" s="97"/>
      <c r="AXK416" s="97"/>
      <c r="AXL416" s="97"/>
      <c r="AXM416" s="97"/>
      <c r="AXN416" s="97"/>
      <c r="AXO416" s="97"/>
      <c r="AXP416" s="97"/>
      <c r="AXQ416" s="97"/>
      <c r="AXR416" s="97"/>
      <c r="AXS416" s="97"/>
      <c r="AXT416" s="97"/>
      <c r="AXU416" s="97"/>
      <c r="AXV416" s="97"/>
      <c r="AXW416" s="97"/>
      <c r="AXX416" s="97"/>
      <c r="AXY416" s="97"/>
      <c r="AXZ416" s="97"/>
      <c r="AYA416" s="97"/>
      <c r="AYB416" s="97"/>
      <c r="AYC416" s="97"/>
      <c r="AYD416" s="97"/>
      <c r="AYE416" s="97"/>
      <c r="AYF416" s="97"/>
      <c r="AYG416" s="97"/>
      <c r="AYH416" s="97"/>
      <c r="AYI416" s="97"/>
      <c r="AYJ416" s="97"/>
      <c r="AYK416" s="97"/>
      <c r="AYL416" s="97"/>
      <c r="AYM416" s="97"/>
      <c r="AYN416" s="97"/>
      <c r="AYO416" s="97"/>
      <c r="AYP416" s="97"/>
      <c r="AYQ416" s="97"/>
      <c r="AYR416" s="97"/>
      <c r="AYS416" s="97"/>
      <c r="AYT416" s="97"/>
      <c r="AYU416" s="97"/>
      <c r="AYV416" s="97"/>
      <c r="AYW416" s="97"/>
      <c r="AYX416" s="97"/>
      <c r="AYY416" s="97"/>
      <c r="AYZ416" s="97"/>
      <c r="AZA416" s="97"/>
      <c r="AZB416" s="97"/>
      <c r="AZC416" s="97"/>
      <c r="AZD416" s="97"/>
      <c r="AZE416" s="97"/>
      <c r="AZF416" s="97"/>
      <c r="AZG416" s="97"/>
      <c r="AZH416" s="97"/>
      <c r="AZI416" s="97"/>
      <c r="AZJ416" s="97"/>
      <c r="AZK416" s="97"/>
      <c r="AZL416" s="97"/>
      <c r="AZM416" s="97"/>
      <c r="AZN416" s="97"/>
      <c r="AZO416" s="97"/>
      <c r="AZP416" s="97"/>
      <c r="AZQ416" s="97"/>
      <c r="AZR416" s="97"/>
      <c r="AZS416" s="97"/>
      <c r="AZT416" s="97"/>
      <c r="AZU416" s="97"/>
      <c r="AZV416" s="97"/>
      <c r="AZW416" s="97"/>
      <c r="AZX416" s="97"/>
      <c r="AZY416" s="97"/>
      <c r="AZZ416" s="97"/>
      <c r="BAA416" s="97"/>
      <c r="BAB416" s="97"/>
      <c r="BAC416" s="97"/>
      <c r="BAD416" s="97"/>
      <c r="BAE416" s="97"/>
      <c r="BAF416" s="97"/>
      <c r="BAG416" s="97"/>
      <c r="BAH416" s="97"/>
      <c r="BAI416" s="97"/>
      <c r="BAJ416" s="97"/>
      <c r="BAK416" s="97"/>
      <c r="BAL416" s="97"/>
      <c r="BAM416" s="97"/>
      <c r="BAN416" s="97"/>
      <c r="BAO416" s="97"/>
      <c r="BAP416" s="97"/>
      <c r="BAQ416" s="97"/>
      <c r="BAR416" s="97"/>
      <c r="BAS416" s="97"/>
      <c r="BAT416" s="97"/>
      <c r="BAU416" s="97"/>
      <c r="BAV416" s="97"/>
      <c r="BAW416" s="97"/>
      <c r="BAX416" s="97"/>
      <c r="BAY416" s="97"/>
      <c r="BAZ416" s="97"/>
      <c r="BBA416" s="97"/>
      <c r="BBB416" s="97"/>
      <c r="BBC416" s="97"/>
      <c r="BBD416" s="97"/>
      <c r="BBE416" s="97"/>
      <c r="BBF416" s="97"/>
      <c r="BBG416" s="97"/>
      <c r="BBH416" s="97"/>
      <c r="BBI416" s="97"/>
      <c r="BBJ416" s="97"/>
      <c r="BBK416" s="97"/>
      <c r="BBL416" s="97"/>
      <c r="BBM416" s="97"/>
      <c r="BBN416" s="97"/>
      <c r="BBO416" s="97"/>
      <c r="BBP416" s="97"/>
      <c r="BBQ416" s="97"/>
      <c r="BBR416" s="97"/>
      <c r="BBS416" s="97"/>
      <c r="BBT416" s="97"/>
      <c r="BBU416" s="97"/>
      <c r="BBV416" s="97"/>
      <c r="BBW416" s="97"/>
      <c r="BBX416" s="97"/>
      <c r="BBY416" s="97"/>
      <c r="BBZ416" s="97"/>
      <c r="BCA416" s="97"/>
      <c r="BCB416" s="97"/>
      <c r="BCC416" s="97"/>
      <c r="BCD416" s="97"/>
      <c r="BCE416" s="97"/>
      <c r="BCF416" s="97"/>
      <c r="BCG416" s="97"/>
      <c r="BCH416" s="97"/>
      <c r="BCI416" s="97"/>
      <c r="BCJ416" s="97"/>
      <c r="BCK416" s="97"/>
      <c r="BCL416" s="97"/>
      <c r="BCM416" s="97"/>
      <c r="BCN416" s="97"/>
      <c r="BCO416" s="97"/>
      <c r="BCP416" s="97"/>
      <c r="BCQ416" s="97"/>
      <c r="BCR416" s="97"/>
      <c r="BCS416" s="97"/>
      <c r="BCT416" s="97"/>
      <c r="BCU416" s="97"/>
      <c r="BCV416" s="97"/>
      <c r="BCW416" s="97"/>
      <c r="BCX416" s="97"/>
      <c r="BCY416" s="97"/>
      <c r="BCZ416" s="97"/>
      <c r="BDA416" s="97"/>
      <c r="BDB416" s="97"/>
      <c r="BDC416" s="97"/>
      <c r="BDD416" s="97"/>
      <c r="BDE416" s="97"/>
      <c r="BDF416" s="97"/>
      <c r="BDG416" s="97"/>
      <c r="BDH416" s="97"/>
      <c r="BDI416" s="97"/>
      <c r="BDJ416" s="97"/>
      <c r="BDK416" s="97"/>
      <c r="BDL416" s="97"/>
      <c r="BDM416" s="97"/>
      <c r="BDN416" s="97"/>
      <c r="BDO416" s="97"/>
      <c r="BDP416" s="97"/>
      <c r="BDQ416" s="97"/>
      <c r="BDR416" s="97"/>
      <c r="BDS416" s="97"/>
      <c r="BDT416" s="97"/>
      <c r="BDU416" s="97"/>
      <c r="BDV416" s="97"/>
      <c r="BDW416" s="97"/>
      <c r="BDX416" s="97"/>
      <c r="BDY416" s="97"/>
      <c r="BDZ416" s="97"/>
      <c r="BEA416" s="97"/>
      <c r="BEB416" s="97"/>
      <c r="BEC416" s="97"/>
      <c r="BED416" s="97"/>
      <c r="BEE416" s="97"/>
      <c r="BEF416" s="97"/>
      <c r="BEG416" s="97"/>
      <c r="BEH416" s="97"/>
      <c r="BEI416" s="97"/>
      <c r="BEJ416" s="97"/>
      <c r="BEK416" s="97"/>
      <c r="BEL416" s="97"/>
      <c r="BEM416" s="97"/>
      <c r="BEN416" s="97"/>
      <c r="BEO416" s="97"/>
      <c r="BEP416" s="97"/>
      <c r="BEQ416" s="97"/>
      <c r="BER416" s="97"/>
      <c r="BES416" s="97"/>
      <c r="BET416" s="97"/>
      <c r="BEU416" s="97"/>
      <c r="BEV416" s="97"/>
      <c r="BEW416" s="97"/>
      <c r="BEX416" s="97"/>
      <c r="BEY416" s="97"/>
      <c r="BEZ416" s="97"/>
      <c r="BFA416" s="97"/>
      <c r="BFB416" s="97"/>
      <c r="BFC416" s="97"/>
      <c r="BFD416" s="97"/>
      <c r="BFE416" s="97"/>
      <c r="BFF416" s="97"/>
      <c r="BFG416" s="97"/>
      <c r="BFH416" s="97"/>
      <c r="BFI416" s="97"/>
      <c r="BFJ416" s="97"/>
      <c r="BFK416" s="97"/>
      <c r="BFL416" s="97"/>
      <c r="BFM416" s="97"/>
      <c r="BFN416" s="97"/>
      <c r="BFO416" s="97"/>
      <c r="BFP416" s="97"/>
      <c r="BFQ416" s="97"/>
      <c r="BFR416" s="97"/>
      <c r="BFS416" s="97"/>
      <c r="BFT416" s="97"/>
      <c r="BFU416" s="97"/>
      <c r="BFV416" s="97"/>
      <c r="BFW416" s="97"/>
      <c r="BFX416" s="97"/>
      <c r="BFY416" s="97"/>
      <c r="BFZ416" s="97"/>
      <c r="BGA416" s="97"/>
      <c r="BGB416" s="97"/>
      <c r="BGC416" s="97"/>
      <c r="BGD416" s="97"/>
      <c r="BGE416" s="97"/>
      <c r="BGF416" s="97"/>
      <c r="BGG416" s="97"/>
      <c r="BGH416" s="97"/>
      <c r="BGI416" s="97"/>
      <c r="BGJ416" s="97"/>
      <c r="BGK416" s="97"/>
      <c r="BGL416" s="97"/>
      <c r="BGM416" s="97"/>
      <c r="BGN416" s="97"/>
      <c r="BGO416" s="97"/>
      <c r="BGP416" s="97"/>
      <c r="BGQ416" s="97"/>
      <c r="BGR416" s="97"/>
      <c r="BGS416" s="97"/>
      <c r="BGT416" s="97"/>
      <c r="BGU416" s="97"/>
      <c r="BGV416" s="97"/>
      <c r="BGW416" s="97"/>
      <c r="BGX416" s="97"/>
      <c r="BGY416" s="97"/>
      <c r="BGZ416" s="97"/>
      <c r="BHA416" s="97"/>
      <c r="BHB416" s="97"/>
      <c r="BHC416" s="97"/>
      <c r="BHD416" s="97"/>
      <c r="BHE416" s="97"/>
      <c r="BHF416" s="97"/>
      <c r="BHG416" s="97"/>
      <c r="BHH416" s="97"/>
      <c r="BHI416" s="97"/>
      <c r="BHJ416" s="97"/>
      <c r="BHK416" s="97"/>
      <c r="BHL416" s="97"/>
      <c r="BHM416" s="97"/>
      <c r="BHN416" s="97"/>
      <c r="BHO416" s="97"/>
      <c r="BHP416" s="97"/>
      <c r="BHQ416" s="97"/>
      <c r="BHR416" s="97"/>
      <c r="BHS416" s="97"/>
      <c r="BHT416" s="97"/>
      <c r="BHU416" s="97"/>
      <c r="BHV416" s="97"/>
      <c r="BHW416" s="97"/>
      <c r="BHX416" s="97"/>
      <c r="BHY416" s="97"/>
      <c r="BHZ416" s="97"/>
      <c r="BIA416" s="97"/>
      <c r="BIB416" s="97"/>
      <c r="BIC416" s="97"/>
      <c r="BID416" s="97"/>
      <c r="BIE416" s="97"/>
      <c r="BIF416" s="97"/>
      <c r="BIG416" s="97"/>
      <c r="BIH416" s="97"/>
      <c r="BII416" s="97"/>
      <c r="BIJ416" s="97"/>
      <c r="BIK416" s="97"/>
      <c r="BIL416" s="97"/>
      <c r="BIM416" s="97"/>
      <c r="BIN416" s="97"/>
      <c r="BIO416" s="97"/>
      <c r="BIP416" s="97"/>
      <c r="BIQ416" s="97"/>
      <c r="BIR416" s="97"/>
      <c r="BIS416" s="97"/>
      <c r="BIT416" s="97"/>
      <c r="BIU416" s="97"/>
      <c r="BIV416" s="97"/>
      <c r="BIW416" s="97"/>
      <c r="BIX416" s="97"/>
      <c r="BIY416" s="97"/>
      <c r="BIZ416" s="97"/>
      <c r="BJA416" s="97"/>
      <c r="BJB416" s="97"/>
      <c r="BJC416" s="97"/>
      <c r="BJD416" s="97"/>
      <c r="BJE416" s="97"/>
      <c r="BJF416" s="97"/>
      <c r="BJG416" s="97"/>
      <c r="BJH416" s="97"/>
      <c r="BJI416" s="97"/>
      <c r="BJJ416" s="97"/>
      <c r="BJK416" s="97"/>
      <c r="BJL416" s="97"/>
      <c r="BJM416" s="97"/>
      <c r="BJN416" s="97"/>
      <c r="BJO416" s="97"/>
      <c r="BJP416" s="97"/>
      <c r="BJQ416" s="97"/>
      <c r="BJR416" s="97"/>
      <c r="BJS416" s="97"/>
      <c r="BJT416" s="97"/>
      <c r="BJU416" s="97"/>
      <c r="BJV416" s="97"/>
      <c r="BJW416" s="97"/>
      <c r="BJX416" s="97"/>
      <c r="BJY416" s="97"/>
      <c r="BJZ416" s="97"/>
      <c r="BKA416" s="97"/>
      <c r="BKB416" s="97"/>
      <c r="BKC416" s="97"/>
      <c r="BKD416" s="97"/>
      <c r="BKE416" s="97"/>
      <c r="BKF416" s="97"/>
      <c r="BKG416" s="97"/>
      <c r="BKH416" s="97"/>
      <c r="BKI416" s="97"/>
      <c r="BKJ416" s="97"/>
      <c r="BKK416" s="97"/>
      <c r="BKL416" s="97"/>
      <c r="BKM416" s="97"/>
      <c r="BKN416" s="97"/>
      <c r="BKO416" s="97"/>
      <c r="BKP416" s="97"/>
      <c r="BKQ416" s="97"/>
      <c r="BKR416" s="97"/>
      <c r="BKS416" s="97"/>
      <c r="BKT416" s="97"/>
      <c r="BKU416" s="97"/>
      <c r="BKV416" s="97"/>
      <c r="BKW416" s="97"/>
      <c r="BKX416" s="97"/>
      <c r="BKY416" s="97"/>
      <c r="BKZ416" s="97"/>
      <c r="BLA416" s="97"/>
      <c r="BLB416" s="97"/>
      <c r="BLC416" s="97"/>
      <c r="BLD416" s="97"/>
      <c r="BLE416" s="97"/>
      <c r="BLF416" s="97"/>
      <c r="BLG416" s="97"/>
      <c r="BLH416" s="97"/>
      <c r="BLI416" s="97"/>
      <c r="BLJ416" s="97"/>
      <c r="BLK416" s="97"/>
      <c r="BLL416" s="97"/>
      <c r="BLM416" s="97"/>
      <c r="BLN416" s="97"/>
      <c r="BLO416" s="97"/>
      <c r="BLP416" s="97"/>
      <c r="BLQ416" s="97"/>
      <c r="BLR416" s="97"/>
      <c r="BLS416" s="97"/>
      <c r="BLT416" s="97"/>
      <c r="BLU416" s="97"/>
      <c r="BLV416" s="97"/>
      <c r="BLW416" s="97"/>
      <c r="BLX416" s="97"/>
      <c r="BLY416" s="97"/>
      <c r="BLZ416" s="97"/>
      <c r="BMA416" s="97"/>
      <c r="BMB416" s="97"/>
      <c r="BMC416" s="97"/>
      <c r="BMD416" s="97"/>
      <c r="BME416" s="97"/>
      <c r="BMF416" s="97"/>
      <c r="BMG416" s="97"/>
      <c r="BMH416" s="97"/>
      <c r="BMI416" s="97"/>
      <c r="BMJ416" s="97"/>
      <c r="BMK416" s="97"/>
      <c r="BML416" s="97"/>
      <c r="BMM416" s="97"/>
      <c r="BMN416" s="97"/>
      <c r="BMO416" s="97"/>
      <c r="BMP416" s="97"/>
      <c r="BMQ416" s="97"/>
      <c r="BMR416" s="97"/>
      <c r="BMS416" s="97"/>
      <c r="BMT416" s="97"/>
      <c r="BMU416" s="97"/>
      <c r="BMV416" s="97"/>
      <c r="BMW416" s="97"/>
      <c r="BMX416" s="97"/>
      <c r="BMY416" s="97"/>
      <c r="BMZ416" s="97"/>
      <c r="BNA416" s="97"/>
      <c r="BNB416" s="97"/>
      <c r="BNC416" s="97"/>
      <c r="BND416" s="97"/>
      <c r="BNE416" s="97"/>
      <c r="BNF416" s="97"/>
      <c r="BNG416" s="97"/>
      <c r="BNH416" s="97"/>
      <c r="BNI416" s="97"/>
      <c r="BNJ416" s="97"/>
      <c r="BNK416" s="97"/>
      <c r="BNL416" s="97"/>
      <c r="BNM416" s="97"/>
      <c r="BNN416" s="97"/>
      <c r="BNO416" s="97"/>
      <c r="BNP416" s="97"/>
      <c r="BNQ416" s="97"/>
      <c r="BNR416" s="97"/>
      <c r="BNS416" s="97"/>
      <c r="BNT416" s="97"/>
      <c r="BNU416" s="97"/>
      <c r="BNV416" s="97"/>
      <c r="BNW416" s="97"/>
      <c r="BNX416" s="97"/>
      <c r="BNY416" s="97"/>
      <c r="BNZ416" s="97"/>
      <c r="BOA416" s="97"/>
      <c r="BOB416" s="97"/>
      <c r="BOC416" s="97"/>
      <c r="BOD416" s="97"/>
      <c r="BOE416" s="97"/>
      <c r="BOF416" s="97"/>
      <c r="BOG416" s="97"/>
      <c r="BOH416" s="97"/>
      <c r="BOI416" s="97"/>
      <c r="BOJ416" s="97"/>
      <c r="BOK416" s="97"/>
      <c r="BOL416" s="97"/>
      <c r="BOM416" s="97"/>
      <c r="BON416" s="97"/>
      <c r="BOO416" s="97"/>
      <c r="BOP416" s="97"/>
      <c r="BOQ416" s="97"/>
      <c r="BOR416" s="97"/>
      <c r="BOS416" s="97"/>
      <c r="BOT416" s="97"/>
      <c r="BOU416" s="97"/>
      <c r="BOV416" s="97"/>
      <c r="BOW416" s="97"/>
      <c r="BOX416" s="97"/>
      <c r="BOY416" s="97"/>
      <c r="BOZ416" s="97"/>
      <c r="BPA416" s="97"/>
      <c r="BPB416" s="97"/>
      <c r="BPC416" s="97"/>
      <c r="BPD416" s="97"/>
      <c r="BPE416" s="97"/>
      <c r="BPF416" s="97"/>
      <c r="BPG416" s="97"/>
      <c r="BPH416" s="97"/>
      <c r="BPI416" s="97"/>
      <c r="BPJ416" s="97"/>
      <c r="BPK416" s="97"/>
      <c r="BPL416" s="97"/>
      <c r="BPM416" s="97"/>
      <c r="BPN416" s="97"/>
      <c r="BPO416" s="97"/>
      <c r="BPP416" s="97"/>
      <c r="BPQ416" s="97"/>
      <c r="BPR416" s="97"/>
      <c r="BPS416" s="97"/>
      <c r="BPT416" s="97"/>
      <c r="BPU416" s="97"/>
      <c r="BPV416" s="97"/>
      <c r="BPW416" s="97"/>
      <c r="BPX416" s="97"/>
      <c r="BPY416" s="97"/>
      <c r="BPZ416" s="97"/>
      <c r="BQA416" s="97"/>
      <c r="BQB416" s="97"/>
      <c r="BQC416" s="97"/>
      <c r="BQD416" s="97"/>
      <c r="BQE416" s="97"/>
      <c r="BQF416" s="97"/>
      <c r="BQG416" s="97"/>
      <c r="BQH416" s="97"/>
      <c r="BQI416" s="97"/>
      <c r="BQJ416" s="97"/>
      <c r="BQK416" s="97"/>
      <c r="BQL416" s="97"/>
      <c r="BQM416" s="97"/>
      <c r="BQN416" s="97"/>
      <c r="BQO416" s="97"/>
      <c r="BQP416" s="97"/>
      <c r="BQQ416" s="97"/>
      <c r="BQR416" s="97"/>
      <c r="BQS416" s="97"/>
      <c r="BQT416" s="97"/>
      <c r="BQU416" s="97"/>
      <c r="BQV416" s="97"/>
      <c r="BQW416" s="97"/>
      <c r="BQX416" s="97"/>
      <c r="BQY416" s="97"/>
      <c r="BQZ416" s="97"/>
      <c r="BRA416" s="97"/>
      <c r="BRB416" s="97"/>
      <c r="BRC416" s="97"/>
      <c r="BRD416" s="97"/>
      <c r="BRE416" s="97"/>
      <c r="BRF416" s="97"/>
      <c r="BRG416" s="97"/>
      <c r="BRH416" s="97"/>
      <c r="BRI416" s="97"/>
      <c r="BRJ416" s="97"/>
      <c r="BRK416" s="97"/>
      <c r="BRL416" s="97"/>
      <c r="BRM416" s="97"/>
      <c r="BRN416" s="97"/>
      <c r="BRO416" s="97"/>
      <c r="BRP416" s="97"/>
      <c r="BRQ416" s="97"/>
      <c r="BRR416" s="97"/>
      <c r="BRS416" s="97"/>
      <c r="BRT416" s="97"/>
      <c r="BRU416" s="97"/>
      <c r="BRV416" s="97"/>
      <c r="BRW416" s="97"/>
      <c r="BRX416" s="97"/>
      <c r="BRY416" s="97"/>
      <c r="BRZ416" s="97"/>
      <c r="BSA416" s="97"/>
      <c r="BSB416" s="97"/>
      <c r="BSC416" s="97"/>
      <c r="BSD416" s="97"/>
      <c r="BSE416" s="97"/>
      <c r="BSF416" s="97"/>
      <c r="BSG416" s="97"/>
      <c r="BSH416" s="97"/>
      <c r="BSI416" s="97"/>
      <c r="BSJ416" s="97"/>
      <c r="BSK416" s="97"/>
      <c r="BSL416" s="97"/>
      <c r="BSM416" s="97"/>
      <c r="BSN416" s="97"/>
      <c r="BSO416" s="97"/>
      <c r="BSP416" s="97"/>
      <c r="BSQ416" s="97"/>
      <c r="BSR416" s="97"/>
      <c r="BSS416" s="97"/>
      <c r="BST416" s="97"/>
      <c r="BSU416" s="97"/>
      <c r="BSV416" s="97"/>
      <c r="BSW416" s="97"/>
      <c r="BSX416" s="97"/>
      <c r="BSY416" s="97"/>
      <c r="BSZ416" s="97"/>
      <c r="BTA416" s="97"/>
      <c r="BTB416" s="97"/>
      <c r="BTC416" s="97"/>
      <c r="BTD416" s="97"/>
      <c r="BTE416" s="97"/>
      <c r="BTF416" s="97"/>
      <c r="BTG416" s="97"/>
      <c r="BTH416" s="97"/>
      <c r="BTI416" s="97"/>
      <c r="BTJ416" s="97"/>
      <c r="BTK416" s="97"/>
      <c r="BTL416" s="97"/>
      <c r="BTM416" s="97"/>
      <c r="BTN416" s="97"/>
      <c r="BTO416" s="97"/>
      <c r="BTP416" s="97"/>
      <c r="BTQ416" s="97"/>
      <c r="BTR416" s="97"/>
      <c r="BTS416" s="97"/>
      <c r="BTT416" s="97"/>
      <c r="BTU416" s="97"/>
      <c r="BTV416" s="97"/>
      <c r="BTW416" s="97"/>
      <c r="BTX416" s="97"/>
      <c r="BTY416" s="97"/>
      <c r="BTZ416" s="97"/>
      <c r="BUA416" s="97"/>
      <c r="BUB416" s="97"/>
      <c r="BUC416" s="97"/>
      <c r="BUD416" s="97"/>
      <c r="BUE416" s="97"/>
      <c r="BUF416" s="97"/>
      <c r="BUG416" s="97"/>
      <c r="BUH416" s="97"/>
      <c r="BUI416" s="97"/>
      <c r="BUJ416" s="97"/>
      <c r="BUK416" s="97"/>
      <c r="BUL416" s="97"/>
      <c r="BUM416" s="97"/>
      <c r="BUN416" s="97"/>
      <c r="BUO416" s="97"/>
      <c r="BUP416" s="97"/>
      <c r="BUQ416" s="97"/>
      <c r="BUR416" s="97"/>
      <c r="BUS416" s="97"/>
      <c r="BUT416" s="97"/>
      <c r="BUU416" s="97"/>
      <c r="BUV416" s="97"/>
      <c r="BUW416" s="97"/>
      <c r="BUX416" s="97"/>
      <c r="BUY416" s="97"/>
      <c r="BUZ416" s="97"/>
      <c r="BVA416" s="97"/>
      <c r="BVB416" s="97"/>
      <c r="BVC416" s="97"/>
      <c r="BVD416" s="97"/>
      <c r="BVE416" s="97"/>
      <c r="BVF416" s="97"/>
      <c r="BVG416" s="97"/>
      <c r="BVH416" s="97"/>
      <c r="BVI416" s="97"/>
      <c r="BVJ416" s="97"/>
      <c r="BVK416" s="97"/>
      <c r="BVL416" s="97"/>
      <c r="BVM416" s="97"/>
      <c r="BVN416" s="97"/>
      <c r="BVO416" s="97"/>
      <c r="BVP416" s="97"/>
      <c r="BVQ416" s="97"/>
      <c r="BVR416" s="97"/>
      <c r="BVS416" s="97"/>
      <c r="BVT416" s="97"/>
      <c r="BVU416" s="97"/>
      <c r="BVV416" s="97"/>
      <c r="BVW416" s="97"/>
      <c r="BVX416" s="97"/>
      <c r="BVY416" s="97"/>
      <c r="BVZ416" s="97"/>
      <c r="BWA416" s="97"/>
      <c r="BWB416" s="97"/>
      <c r="BWC416" s="97"/>
      <c r="BWD416" s="97"/>
      <c r="BWE416" s="97"/>
      <c r="BWF416" s="97"/>
      <c r="BWG416" s="97"/>
      <c r="BWH416" s="97"/>
      <c r="BWI416" s="97"/>
      <c r="BWJ416" s="97"/>
      <c r="BWK416" s="97"/>
      <c r="BWL416" s="97"/>
      <c r="BWM416" s="97"/>
      <c r="BWN416" s="97"/>
      <c r="BWO416" s="97"/>
      <c r="BWP416" s="97"/>
      <c r="BWQ416" s="97"/>
      <c r="BWR416" s="97"/>
      <c r="BWS416" s="97"/>
      <c r="BWT416" s="97"/>
      <c r="BWU416" s="97"/>
      <c r="BWV416" s="97"/>
      <c r="BWW416" s="97"/>
      <c r="BWX416" s="97"/>
      <c r="BWY416" s="97"/>
      <c r="BWZ416" s="97"/>
      <c r="BXA416" s="97"/>
      <c r="BXB416" s="97"/>
      <c r="BXC416" s="97"/>
      <c r="BXD416" s="97"/>
      <c r="BXE416" s="97"/>
      <c r="BXF416" s="97"/>
      <c r="BXG416" s="97"/>
      <c r="BXH416" s="97"/>
      <c r="BXI416" s="97"/>
      <c r="BXJ416" s="97"/>
      <c r="BXK416" s="97"/>
      <c r="BXL416" s="97"/>
      <c r="BXM416" s="97"/>
      <c r="BXN416" s="97"/>
      <c r="BXO416" s="97"/>
      <c r="BXP416" s="97"/>
      <c r="BXQ416" s="97"/>
      <c r="BXR416" s="97"/>
      <c r="BXS416" s="97"/>
      <c r="BXT416" s="97"/>
      <c r="BXU416" s="97"/>
      <c r="BXV416" s="97"/>
      <c r="BXW416" s="97"/>
      <c r="BXX416" s="97"/>
      <c r="BXY416" s="97"/>
      <c r="BXZ416" s="97"/>
      <c r="BYA416" s="97"/>
      <c r="BYB416" s="97"/>
      <c r="BYC416" s="97"/>
      <c r="BYD416" s="97"/>
      <c r="BYE416" s="97"/>
      <c r="BYF416" s="97"/>
      <c r="BYG416" s="97"/>
      <c r="BYH416" s="97"/>
      <c r="BYI416" s="97"/>
      <c r="BYJ416" s="97"/>
      <c r="BYK416" s="97"/>
      <c r="BYL416" s="97"/>
      <c r="BYM416" s="97"/>
      <c r="BYN416" s="97"/>
      <c r="BYO416" s="97"/>
      <c r="BYP416" s="97"/>
      <c r="BYQ416" s="97"/>
      <c r="BYR416" s="97"/>
      <c r="BYS416" s="97"/>
      <c r="BYT416" s="97"/>
      <c r="BYU416" s="97"/>
      <c r="BYV416" s="97"/>
      <c r="BYW416" s="97"/>
      <c r="BYX416" s="97"/>
      <c r="BYY416" s="97"/>
      <c r="BYZ416" s="97"/>
      <c r="BZA416" s="97"/>
      <c r="BZB416" s="97"/>
      <c r="BZC416" s="97"/>
      <c r="BZD416" s="97"/>
      <c r="BZE416" s="97"/>
      <c r="BZF416" s="97"/>
      <c r="BZG416" s="97"/>
      <c r="BZH416" s="97"/>
      <c r="BZI416" s="97"/>
      <c r="BZJ416" s="97"/>
      <c r="BZK416" s="97"/>
      <c r="BZL416" s="97"/>
      <c r="BZM416" s="97"/>
      <c r="BZN416" s="97"/>
      <c r="BZO416" s="97"/>
      <c r="BZP416" s="97"/>
      <c r="BZQ416" s="97"/>
      <c r="BZR416" s="97"/>
      <c r="BZS416" s="97"/>
      <c r="BZT416" s="97"/>
      <c r="BZU416" s="97"/>
      <c r="BZV416" s="97"/>
      <c r="BZW416" s="97"/>
      <c r="BZX416" s="97"/>
      <c r="BZY416" s="97"/>
      <c r="BZZ416" s="97"/>
      <c r="CAA416" s="97"/>
      <c r="CAB416" s="97"/>
      <c r="CAC416" s="97"/>
      <c r="CAD416" s="97"/>
      <c r="CAE416" s="97"/>
      <c r="CAF416" s="97"/>
      <c r="CAG416" s="97"/>
      <c r="CAH416" s="97"/>
      <c r="CAI416" s="97"/>
      <c r="CAJ416" s="97"/>
      <c r="CAK416" s="97"/>
      <c r="CAL416" s="97"/>
      <c r="CAM416" s="97"/>
      <c r="CAN416" s="97"/>
      <c r="CAO416" s="97"/>
      <c r="CAP416" s="97"/>
      <c r="CAQ416" s="97"/>
      <c r="CAR416" s="97"/>
      <c r="CAS416" s="97"/>
      <c r="CAT416" s="97"/>
      <c r="CAU416" s="97"/>
      <c r="CAV416" s="97"/>
      <c r="CAW416" s="97"/>
      <c r="CAX416" s="97"/>
      <c r="CAY416" s="97"/>
      <c r="CAZ416" s="97"/>
      <c r="CBA416" s="97"/>
      <c r="CBB416" s="97"/>
      <c r="CBC416" s="97"/>
      <c r="CBD416" s="97"/>
      <c r="CBE416" s="97"/>
      <c r="CBF416" s="97"/>
      <c r="CBG416" s="97"/>
      <c r="CBH416" s="97"/>
      <c r="CBI416" s="97"/>
      <c r="CBJ416" s="97"/>
      <c r="CBK416" s="97"/>
      <c r="CBL416" s="97"/>
      <c r="CBM416" s="97"/>
      <c r="CBN416" s="97"/>
      <c r="CBO416" s="97"/>
      <c r="CBP416" s="97"/>
      <c r="CBQ416" s="97"/>
      <c r="CBR416" s="97"/>
      <c r="CBS416" s="97"/>
      <c r="CBT416" s="97"/>
      <c r="CBU416" s="97"/>
      <c r="CBV416" s="97"/>
      <c r="CBW416" s="97"/>
      <c r="CBX416" s="97"/>
      <c r="CBY416" s="97"/>
      <c r="CBZ416" s="97"/>
      <c r="CCA416" s="97"/>
      <c r="CCB416" s="97"/>
      <c r="CCC416" s="97"/>
      <c r="CCD416" s="97"/>
      <c r="CCE416" s="97"/>
      <c r="CCF416" s="97"/>
      <c r="CCG416" s="97"/>
      <c r="CCH416" s="97"/>
      <c r="CCI416" s="97"/>
      <c r="CCJ416" s="97"/>
      <c r="CCK416" s="97"/>
      <c r="CCL416" s="97"/>
      <c r="CCM416" s="97"/>
      <c r="CCN416" s="97"/>
      <c r="CCO416" s="97"/>
      <c r="CCP416" s="97"/>
      <c r="CCQ416" s="97"/>
      <c r="CCR416" s="97"/>
      <c r="CCS416" s="97"/>
      <c r="CCT416" s="97"/>
      <c r="CCU416" s="97"/>
      <c r="CCV416" s="97"/>
      <c r="CCW416" s="97"/>
      <c r="CCX416" s="97"/>
      <c r="CCY416" s="97"/>
      <c r="CCZ416" s="97"/>
      <c r="CDA416" s="97"/>
      <c r="CDB416" s="97"/>
      <c r="CDC416" s="97"/>
      <c r="CDD416" s="97"/>
      <c r="CDE416" s="97"/>
      <c r="CDF416" s="97"/>
      <c r="CDG416" s="97"/>
      <c r="CDH416" s="97"/>
      <c r="CDI416" s="97"/>
      <c r="CDJ416" s="97"/>
      <c r="CDK416" s="97"/>
      <c r="CDL416" s="97"/>
      <c r="CDM416" s="97"/>
      <c r="CDN416" s="97"/>
      <c r="CDO416" s="97"/>
      <c r="CDP416" s="97"/>
      <c r="CDQ416" s="97"/>
      <c r="CDR416" s="97"/>
      <c r="CDS416" s="97"/>
      <c r="CDT416" s="97"/>
      <c r="CDU416" s="97"/>
      <c r="CDV416" s="97"/>
      <c r="CDW416" s="97"/>
      <c r="CDX416" s="97"/>
      <c r="CDY416" s="97"/>
      <c r="CDZ416" s="97"/>
      <c r="CEA416" s="97"/>
      <c r="CEB416" s="97"/>
      <c r="CEC416" s="97"/>
      <c r="CED416" s="97"/>
      <c r="CEE416" s="97"/>
      <c r="CEF416" s="97"/>
      <c r="CEG416" s="97"/>
      <c r="CEH416" s="97"/>
      <c r="CEI416" s="97"/>
      <c r="CEJ416" s="97"/>
      <c r="CEK416" s="97"/>
      <c r="CEL416" s="97"/>
      <c r="CEM416" s="97"/>
      <c r="CEN416" s="97"/>
      <c r="CEO416" s="97"/>
      <c r="CEP416" s="97"/>
      <c r="CEQ416" s="97"/>
      <c r="CER416" s="97"/>
      <c r="CES416" s="97"/>
      <c r="CET416" s="97"/>
      <c r="CEU416" s="97"/>
      <c r="CEV416" s="97"/>
      <c r="CEW416" s="97"/>
      <c r="CEX416" s="97"/>
      <c r="CEY416" s="97"/>
      <c r="CEZ416" s="97"/>
      <c r="CFA416" s="97"/>
      <c r="CFB416" s="97"/>
      <c r="CFC416" s="97"/>
      <c r="CFD416" s="97"/>
      <c r="CFE416" s="97"/>
      <c r="CFF416" s="97"/>
      <c r="CFG416" s="97"/>
      <c r="CFH416" s="97"/>
      <c r="CFI416" s="97"/>
      <c r="CFJ416" s="97"/>
      <c r="CFK416" s="97"/>
      <c r="CFL416" s="97"/>
      <c r="CFM416" s="97"/>
      <c r="CFN416" s="97"/>
      <c r="CFO416" s="97"/>
      <c r="CFP416" s="97"/>
      <c r="CFQ416" s="97"/>
      <c r="CFR416" s="97"/>
      <c r="CFS416" s="97"/>
      <c r="CFT416" s="97"/>
      <c r="CFU416" s="97"/>
      <c r="CFV416" s="97"/>
      <c r="CFW416" s="97"/>
      <c r="CFX416" s="97"/>
      <c r="CFY416" s="97"/>
      <c r="CFZ416" s="97"/>
      <c r="CGA416" s="97"/>
      <c r="CGB416" s="97"/>
      <c r="CGC416" s="97"/>
      <c r="CGD416" s="97"/>
      <c r="CGE416" s="97"/>
      <c r="CGF416" s="97"/>
      <c r="CGG416" s="97"/>
      <c r="CGH416" s="97"/>
      <c r="CGI416" s="97"/>
      <c r="CGJ416" s="97"/>
      <c r="CGK416" s="97"/>
      <c r="CGL416" s="97"/>
      <c r="CGM416" s="97"/>
      <c r="CGN416" s="97"/>
      <c r="CGO416" s="97"/>
      <c r="CGP416" s="97"/>
      <c r="CGQ416" s="97"/>
      <c r="CGR416" s="97"/>
      <c r="CGS416" s="97"/>
      <c r="CGT416" s="97"/>
      <c r="CGU416" s="97"/>
      <c r="CGV416" s="97"/>
      <c r="CGW416" s="97"/>
      <c r="CGX416" s="97"/>
      <c r="CGY416" s="97"/>
      <c r="CGZ416" s="97"/>
      <c r="CHA416" s="97"/>
      <c r="CHB416" s="97"/>
      <c r="CHC416" s="97"/>
      <c r="CHD416" s="97"/>
      <c r="CHE416" s="97"/>
      <c r="CHF416" s="97"/>
      <c r="CHG416" s="97"/>
      <c r="CHH416" s="97"/>
      <c r="CHI416" s="97"/>
      <c r="CHJ416" s="97"/>
      <c r="CHK416" s="97"/>
      <c r="CHL416" s="97"/>
      <c r="CHM416" s="97"/>
      <c r="CHN416" s="97"/>
      <c r="CHO416" s="97"/>
      <c r="CHP416" s="97"/>
      <c r="CHQ416" s="97"/>
      <c r="CHR416" s="97"/>
      <c r="CHS416" s="97"/>
      <c r="CHT416" s="97"/>
      <c r="CHU416" s="97"/>
      <c r="CHV416" s="97"/>
      <c r="CHW416" s="97"/>
      <c r="CHX416" s="97"/>
      <c r="CHY416" s="97"/>
      <c r="CHZ416" s="97"/>
      <c r="CIA416" s="97"/>
      <c r="CIB416" s="97"/>
      <c r="CIC416" s="97"/>
      <c r="CID416" s="97"/>
      <c r="CIE416" s="97"/>
      <c r="CIF416" s="97"/>
      <c r="CIG416" s="97"/>
      <c r="CIH416" s="97"/>
      <c r="CII416" s="97"/>
      <c r="CIJ416" s="97"/>
      <c r="CIK416" s="97"/>
      <c r="CIL416" s="97"/>
      <c r="CIM416" s="97"/>
      <c r="CIN416" s="97"/>
      <c r="CIO416" s="97"/>
      <c r="CIP416" s="97"/>
      <c r="CIQ416" s="97"/>
      <c r="CIR416" s="97"/>
      <c r="CIS416" s="97"/>
      <c r="CIT416" s="97"/>
      <c r="CIU416" s="97"/>
      <c r="CIV416" s="97"/>
      <c r="CIW416" s="97"/>
      <c r="CIX416" s="97"/>
      <c r="CIY416" s="97"/>
      <c r="CIZ416" s="97"/>
      <c r="CJA416" s="97"/>
      <c r="CJB416" s="97"/>
      <c r="CJC416" s="97"/>
      <c r="CJD416" s="97"/>
      <c r="CJE416" s="97"/>
      <c r="CJF416" s="97"/>
      <c r="CJG416" s="97"/>
      <c r="CJH416" s="97"/>
      <c r="CJI416" s="97"/>
      <c r="CJJ416" s="97"/>
      <c r="CJK416" s="97"/>
      <c r="CJL416" s="97"/>
      <c r="CJM416" s="97"/>
      <c r="CJN416" s="97"/>
      <c r="CJO416" s="97"/>
      <c r="CJP416" s="97"/>
      <c r="CJQ416" s="97"/>
      <c r="CJR416" s="97"/>
      <c r="CJS416" s="97"/>
      <c r="CJT416" s="97"/>
      <c r="CJU416" s="97"/>
      <c r="CJV416" s="97"/>
      <c r="CJW416" s="97"/>
      <c r="CJX416" s="97"/>
      <c r="CJY416" s="97"/>
      <c r="CJZ416" s="97"/>
      <c r="CKA416" s="97"/>
      <c r="CKB416" s="97"/>
      <c r="CKC416" s="97"/>
      <c r="CKD416" s="97"/>
      <c r="CKE416" s="97"/>
      <c r="CKF416" s="97"/>
      <c r="CKG416" s="97"/>
      <c r="CKH416" s="97"/>
      <c r="CKI416" s="97"/>
      <c r="CKJ416" s="97"/>
      <c r="CKK416" s="97"/>
      <c r="CKL416" s="97"/>
      <c r="CKM416" s="97"/>
      <c r="CKN416" s="97"/>
      <c r="CKO416" s="97"/>
      <c r="CKP416" s="97"/>
      <c r="CKQ416" s="97"/>
      <c r="CKR416" s="97"/>
      <c r="CKS416" s="97"/>
      <c r="CKT416" s="97"/>
      <c r="CKU416" s="97"/>
      <c r="CKV416" s="97"/>
      <c r="CKW416" s="97"/>
      <c r="CKX416" s="97"/>
      <c r="CKY416" s="97"/>
      <c r="CKZ416" s="97"/>
      <c r="CLA416" s="97"/>
      <c r="CLB416" s="97"/>
      <c r="CLC416" s="97"/>
      <c r="CLD416" s="97"/>
      <c r="CLE416" s="97"/>
      <c r="CLF416" s="97"/>
      <c r="CLG416" s="97"/>
      <c r="CLH416" s="97"/>
      <c r="CLI416" s="97"/>
      <c r="CLJ416" s="97"/>
      <c r="CLK416" s="97"/>
      <c r="CLL416" s="97"/>
      <c r="CLM416" s="97"/>
      <c r="CLN416" s="97"/>
      <c r="CLO416" s="97"/>
      <c r="CLP416" s="97"/>
      <c r="CLQ416" s="97"/>
      <c r="CLR416" s="97"/>
      <c r="CLS416" s="97"/>
      <c r="CLT416" s="97"/>
      <c r="CLU416" s="97"/>
      <c r="CLV416" s="97"/>
      <c r="CLW416" s="97"/>
      <c r="CLX416" s="97"/>
      <c r="CLY416" s="97"/>
      <c r="CLZ416" s="97"/>
      <c r="CMA416" s="97"/>
      <c r="CMB416" s="97"/>
      <c r="CMC416" s="97"/>
      <c r="CMD416" s="97"/>
      <c r="CME416" s="97"/>
      <c r="CMF416" s="97"/>
      <c r="CMG416" s="97"/>
      <c r="CMH416" s="97"/>
      <c r="CMI416" s="97"/>
      <c r="CMJ416" s="97"/>
      <c r="CMK416" s="97"/>
      <c r="CML416" s="97"/>
      <c r="CMM416" s="97"/>
      <c r="CMN416" s="97"/>
      <c r="CMO416" s="97"/>
      <c r="CMP416" s="97"/>
      <c r="CMQ416" s="97"/>
      <c r="CMR416" s="97"/>
      <c r="CMS416" s="97"/>
      <c r="CMT416" s="97"/>
      <c r="CMU416" s="97"/>
      <c r="CMV416" s="97"/>
      <c r="CMW416" s="97"/>
      <c r="CMX416" s="97"/>
      <c r="CMY416" s="97"/>
      <c r="CMZ416" s="97"/>
      <c r="CNA416" s="97"/>
      <c r="CNB416" s="97"/>
      <c r="CNC416" s="97"/>
      <c r="CND416" s="97"/>
      <c r="CNE416" s="97"/>
      <c r="CNF416" s="97"/>
      <c r="CNG416" s="97"/>
      <c r="CNH416" s="97"/>
      <c r="CNI416" s="97"/>
      <c r="CNJ416" s="97"/>
      <c r="CNK416" s="97"/>
      <c r="CNL416" s="97"/>
      <c r="CNM416" s="97"/>
      <c r="CNN416" s="97"/>
      <c r="CNO416" s="97"/>
      <c r="CNP416" s="97"/>
      <c r="CNQ416" s="97"/>
      <c r="CNR416" s="97"/>
      <c r="CNS416" s="97"/>
      <c r="CNT416" s="97"/>
      <c r="CNU416" s="97"/>
      <c r="CNV416" s="97"/>
      <c r="CNW416" s="97"/>
      <c r="CNX416" s="97"/>
      <c r="CNY416" s="97"/>
      <c r="CNZ416" s="97"/>
      <c r="COA416" s="97"/>
      <c r="COB416" s="97"/>
      <c r="COC416" s="97"/>
      <c r="COD416" s="97"/>
      <c r="COE416" s="97"/>
      <c r="COF416" s="97"/>
      <c r="COG416" s="97"/>
      <c r="COH416" s="97"/>
      <c r="COI416" s="97"/>
      <c r="COJ416" s="97"/>
      <c r="COK416" s="97"/>
      <c r="COL416" s="97"/>
      <c r="COM416" s="97"/>
      <c r="CON416" s="97"/>
      <c r="COO416" s="97"/>
      <c r="COP416" s="97"/>
      <c r="COQ416" s="97"/>
      <c r="COR416" s="97"/>
      <c r="COS416" s="97"/>
      <c r="COT416" s="97"/>
      <c r="COU416" s="97"/>
      <c r="COV416" s="97"/>
      <c r="COW416" s="97"/>
      <c r="COX416" s="97"/>
      <c r="COY416" s="97"/>
      <c r="COZ416" s="97"/>
      <c r="CPA416" s="97"/>
      <c r="CPB416" s="97"/>
      <c r="CPC416" s="97"/>
      <c r="CPD416" s="97"/>
      <c r="CPE416" s="97"/>
      <c r="CPF416" s="97"/>
      <c r="CPG416" s="97"/>
      <c r="CPH416" s="97"/>
      <c r="CPI416" s="97"/>
      <c r="CPJ416" s="97"/>
      <c r="CPK416" s="97"/>
      <c r="CPL416" s="97"/>
      <c r="CPM416" s="97"/>
      <c r="CPN416" s="97"/>
      <c r="CPO416" s="97"/>
      <c r="CPP416" s="97"/>
      <c r="CPQ416" s="97"/>
      <c r="CPR416" s="97"/>
      <c r="CPS416" s="97"/>
      <c r="CPT416" s="97"/>
      <c r="CPU416" s="97"/>
      <c r="CPV416" s="97"/>
      <c r="CPW416" s="97"/>
      <c r="CPX416" s="97"/>
      <c r="CPY416" s="97"/>
      <c r="CPZ416" s="97"/>
      <c r="CQA416" s="97"/>
      <c r="CQB416" s="97"/>
      <c r="CQC416" s="97"/>
      <c r="CQD416" s="97"/>
      <c r="CQE416" s="97"/>
      <c r="CQF416" s="97"/>
      <c r="CQG416" s="97"/>
      <c r="CQH416" s="97"/>
      <c r="CQI416" s="97"/>
      <c r="CQJ416" s="97"/>
      <c r="CQK416" s="97"/>
      <c r="CQL416" s="97"/>
      <c r="CQM416" s="97"/>
      <c r="CQN416" s="97"/>
      <c r="CQO416" s="97"/>
      <c r="CQP416" s="97"/>
      <c r="CQQ416" s="97"/>
      <c r="CQR416" s="97"/>
      <c r="CQS416" s="97"/>
      <c r="CQT416" s="97"/>
      <c r="CQU416" s="97"/>
      <c r="CQV416" s="97"/>
      <c r="CQW416" s="97"/>
      <c r="CQX416" s="97"/>
      <c r="CQY416" s="97"/>
      <c r="CQZ416" s="97"/>
      <c r="CRA416" s="97"/>
      <c r="CRB416" s="97"/>
      <c r="CRC416" s="97"/>
      <c r="CRD416" s="97"/>
      <c r="CRE416" s="97"/>
      <c r="CRF416" s="97"/>
      <c r="CRG416" s="97"/>
      <c r="CRH416" s="97"/>
      <c r="CRI416" s="97"/>
      <c r="CRJ416" s="97"/>
      <c r="CRK416" s="97"/>
      <c r="CRL416" s="97"/>
      <c r="CRM416" s="97"/>
      <c r="CRN416" s="97"/>
      <c r="CRO416" s="97"/>
      <c r="CRP416" s="97"/>
      <c r="CRQ416" s="97"/>
      <c r="CRR416" s="97"/>
      <c r="CRS416" s="97"/>
      <c r="CRT416" s="97"/>
      <c r="CRU416" s="97"/>
      <c r="CRV416" s="97"/>
      <c r="CRW416" s="97"/>
      <c r="CRX416" s="97"/>
      <c r="CRY416" s="97"/>
      <c r="CRZ416" s="97"/>
      <c r="CSA416" s="97"/>
      <c r="CSB416" s="97"/>
      <c r="CSC416" s="97"/>
      <c r="CSD416" s="97"/>
      <c r="CSE416" s="97"/>
      <c r="CSF416" s="97"/>
      <c r="CSG416" s="97"/>
      <c r="CSH416" s="97"/>
      <c r="CSI416" s="97"/>
      <c r="CSJ416" s="97"/>
      <c r="CSK416" s="97"/>
      <c r="CSL416" s="97"/>
      <c r="CSM416" s="97"/>
      <c r="CSN416" s="97"/>
      <c r="CSO416" s="97"/>
      <c r="CSP416" s="97"/>
      <c r="CSQ416" s="97"/>
      <c r="CSR416" s="97"/>
      <c r="CSS416" s="97"/>
      <c r="CST416" s="97"/>
      <c r="CSU416" s="97"/>
      <c r="CSV416" s="97"/>
      <c r="CSW416" s="97"/>
      <c r="CSX416" s="97"/>
      <c r="CSY416" s="97"/>
      <c r="CSZ416" s="97"/>
      <c r="CTA416" s="97"/>
      <c r="CTB416" s="97"/>
      <c r="CTC416" s="97"/>
      <c r="CTD416" s="97"/>
      <c r="CTE416" s="97"/>
      <c r="CTF416" s="97"/>
      <c r="CTG416" s="97"/>
      <c r="CTH416" s="97"/>
      <c r="CTI416" s="97"/>
      <c r="CTJ416" s="97"/>
      <c r="CTK416" s="97"/>
      <c r="CTL416" s="97"/>
      <c r="CTM416" s="97"/>
      <c r="CTN416" s="97"/>
      <c r="CTO416" s="97"/>
      <c r="CTP416" s="97"/>
      <c r="CTQ416" s="97"/>
      <c r="CTR416" s="97"/>
      <c r="CTS416" s="97"/>
      <c r="CTT416" s="97"/>
      <c r="CTU416" s="97"/>
      <c r="CTV416" s="97"/>
      <c r="CTW416" s="97"/>
      <c r="CTX416" s="97"/>
      <c r="CTY416" s="97"/>
      <c r="CTZ416" s="97"/>
      <c r="CUA416" s="97"/>
      <c r="CUB416" s="97"/>
      <c r="CUC416" s="97"/>
      <c r="CUD416" s="97"/>
      <c r="CUE416" s="97"/>
      <c r="CUF416" s="97"/>
      <c r="CUG416" s="97"/>
      <c r="CUH416" s="97"/>
      <c r="CUI416" s="97"/>
      <c r="CUJ416" s="97"/>
      <c r="CUK416" s="97"/>
      <c r="CUL416" s="97"/>
      <c r="CUM416" s="97"/>
      <c r="CUN416" s="97"/>
      <c r="CUO416" s="97"/>
      <c r="CUP416" s="97"/>
      <c r="CUQ416" s="97"/>
      <c r="CUR416" s="97"/>
      <c r="CUS416" s="97"/>
      <c r="CUT416" s="97"/>
      <c r="CUU416" s="97"/>
      <c r="CUV416" s="97"/>
      <c r="CUW416" s="97"/>
      <c r="CUX416" s="97"/>
      <c r="CUY416" s="97"/>
      <c r="CUZ416" s="97"/>
      <c r="CVA416" s="97"/>
      <c r="CVB416" s="97"/>
      <c r="CVC416" s="97"/>
      <c r="CVD416" s="97"/>
      <c r="CVE416" s="97"/>
      <c r="CVF416" s="97"/>
      <c r="CVG416" s="97"/>
      <c r="CVH416" s="97"/>
      <c r="CVI416" s="97"/>
      <c r="CVJ416" s="97"/>
      <c r="CVK416" s="97"/>
      <c r="CVL416" s="97"/>
      <c r="CVM416" s="97"/>
      <c r="CVN416" s="97"/>
      <c r="CVO416" s="97"/>
      <c r="CVP416" s="97"/>
      <c r="CVQ416" s="97"/>
      <c r="CVR416" s="97"/>
      <c r="CVS416" s="97"/>
      <c r="CVT416" s="97"/>
      <c r="CVU416" s="97"/>
      <c r="CVV416" s="97"/>
      <c r="CVW416" s="97"/>
      <c r="CVX416" s="97"/>
      <c r="CVY416" s="97"/>
      <c r="CVZ416" s="97"/>
      <c r="CWA416" s="97"/>
      <c r="CWB416" s="97"/>
      <c r="CWC416" s="97"/>
      <c r="CWD416" s="97"/>
      <c r="CWE416" s="97"/>
      <c r="CWF416" s="97"/>
      <c r="CWG416" s="97"/>
      <c r="CWH416" s="97"/>
      <c r="CWI416" s="97"/>
      <c r="CWJ416" s="97"/>
      <c r="CWK416" s="97"/>
      <c r="CWL416" s="97"/>
      <c r="CWM416" s="97"/>
      <c r="CWN416" s="97"/>
      <c r="CWO416" s="97"/>
      <c r="CWP416" s="97"/>
      <c r="CWQ416" s="97"/>
      <c r="CWR416" s="97"/>
      <c r="CWS416" s="97"/>
      <c r="CWT416" s="97"/>
      <c r="CWU416" s="97"/>
      <c r="CWV416" s="97"/>
      <c r="CWW416" s="97"/>
      <c r="CWX416" s="97"/>
      <c r="CWY416" s="97"/>
      <c r="CWZ416" s="97"/>
      <c r="CXA416" s="97"/>
      <c r="CXB416" s="97"/>
      <c r="CXC416" s="97"/>
      <c r="CXD416" s="97"/>
      <c r="CXE416" s="97"/>
      <c r="CXF416" s="97"/>
      <c r="CXG416" s="97"/>
      <c r="CXH416" s="97"/>
      <c r="CXI416" s="97"/>
      <c r="CXJ416" s="97"/>
      <c r="CXK416" s="97"/>
      <c r="CXL416" s="97"/>
      <c r="CXM416" s="97"/>
      <c r="CXN416" s="97"/>
      <c r="CXO416" s="97"/>
      <c r="CXP416" s="97"/>
      <c r="CXQ416" s="97"/>
      <c r="CXR416" s="97"/>
      <c r="CXS416" s="97"/>
      <c r="CXT416" s="97"/>
      <c r="CXU416" s="97"/>
      <c r="CXV416" s="97"/>
      <c r="CXW416" s="97"/>
      <c r="CXX416" s="97"/>
      <c r="CXY416" s="97"/>
      <c r="CXZ416" s="97"/>
      <c r="CYA416" s="97"/>
      <c r="CYB416" s="97"/>
      <c r="CYC416" s="97"/>
      <c r="CYD416" s="97"/>
      <c r="CYE416" s="97"/>
      <c r="CYF416" s="97"/>
      <c r="CYG416" s="97"/>
      <c r="CYH416" s="97"/>
      <c r="CYI416" s="97"/>
      <c r="CYJ416" s="97"/>
      <c r="CYK416" s="97"/>
      <c r="CYL416" s="97"/>
      <c r="CYM416" s="97"/>
      <c r="CYN416" s="97"/>
      <c r="CYO416" s="97"/>
      <c r="CYP416" s="97"/>
      <c r="CYQ416" s="97"/>
      <c r="CYR416" s="97"/>
      <c r="CYS416" s="97"/>
      <c r="CYT416" s="97"/>
      <c r="CYU416" s="97"/>
      <c r="CYV416" s="97"/>
      <c r="CYW416" s="97"/>
      <c r="CYX416" s="97"/>
      <c r="CYY416" s="97"/>
      <c r="CYZ416" s="97"/>
      <c r="CZA416" s="97"/>
      <c r="CZB416" s="97"/>
      <c r="CZC416" s="97"/>
      <c r="CZD416" s="97"/>
      <c r="CZE416" s="97"/>
      <c r="CZF416" s="97"/>
      <c r="CZG416" s="97"/>
      <c r="CZH416" s="97"/>
      <c r="CZI416" s="97"/>
      <c r="CZJ416" s="97"/>
      <c r="CZK416" s="97"/>
      <c r="CZL416" s="97"/>
      <c r="CZM416" s="97"/>
      <c r="CZN416" s="97"/>
      <c r="CZO416" s="97"/>
      <c r="CZP416" s="97"/>
      <c r="CZQ416" s="97"/>
      <c r="CZR416" s="97"/>
      <c r="CZS416" s="97"/>
      <c r="CZT416" s="97"/>
      <c r="CZU416" s="97"/>
      <c r="CZV416" s="97"/>
      <c r="CZW416" s="97"/>
      <c r="CZX416" s="97"/>
      <c r="CZY416" s="97"/>
      <c r="CZZ416" s="97"/>
      <c r="DAA416" s="97"/>
      <c r="DAB416" s="97"/>
      <c r="DAC416" s="97"/>
      <c r="DAD416" s="97"/>
      <c r="DAE416" s="97"/>
      <c r="DAF416" s="97"/>
      <c r="DAG416" s="97"/>
      <c r="DAH416" s="97"/>
      <c r="DAI416" s="97"/>
      <c r="DAJ416" s="97"/>
      <c r="DAK416" s="97"/>
      <c r="DAL416" s="97"/>
      <c r="DAM416" s="97"/>
      <c r="DAN416" s="97"/>
      <c r="DAO416" s="97"/>
      <c r="DAP416" s="97"/>
      <c r="DAQ416" s="97"/>
      <c r="DAR416" s="97"/>
      <c r="DAS416" s="97"/>
      <c r="DAT416" s="97"/>
      <c r="DAU416" s="97"/>
      <c r="DAV416" s="97"/>
      <c r="DAW416" s="97"/>
      <c r="DAX416" s="97"/>
      <c r="DAY416" s="97"/>
      <c r="DAZ416" s="97"/>
      <c r="DBA416" s="97"/>
      <c r="DBB416" s="97"/>
      <c r="DBC416" s="97"/>
      <c r="DBD416" s="97"/>
      <c r="DBE416" s="97"/>
      <c r="DBF416" s="97"/>
      <c r="DBG416" s="97"/>
      <c r="DBH416" s="97"/>
      <c r="DBI416" s="97"/>
      <c r="DBJ416" s="97"/>
      <c r="DBK416" s="97"/>
      <c r="DBL416" s="97"/>
      <c r="DBM416" s="97"/>
      <c r="DBN416" s="97"/>
      <c r="DBO416" s="97"/>
      <c r="DBP416" s="97"/>
      <c r="DBQ416" s="97"/>
      <c r="DBR416" s="97"/>
      <c r="DBS416" s="97"/>
      <c r="DBT416" s="97"/>
      <c r="DBU416" s="97"/>
      <c r="DBV416" s="97"/>
      <c r="DBW416" s="97"/>
      <c r="DBX416" s="97"/>
      <c r="DBY416" s="97"/>
      <c r="DBZ416" s="97"/>
      <c r="DCA416" s="97"/>
      <c r="DCB416" s="97"/>
      <c r="DCC416" s="97"/>
      <c r="DCD416" s="97"/>
      <c r="DCE416" s="97"/>
      <c r="DCF416" s="97"/>
      <c r="DCG416" s="97"/>
      <c r="DCH416" s="97"/>
      <c r="DCI416" s="97"/>
      <c r="DCJ416" s="97"/>
      <c r="DCK416" s="97"/>
      <c r="DCL416" s="97"/>
      <c r="DCM416" s="97"/>
      <c r="DCN416" s="97"/>
      <c r="DCO416" s="97"/>
      <c r="DCP416" s="97"/>
      <c r="DCQ416" s="97"/>
      <c r="DCR416" s="97"/>
      <c r="DCS416" s="97"/>
      <c r="DCT416" s="97"/>
      <c r="DCU416" s="97"/>
      <c r="DCV416" s="97"/>
      <c r="DCW416" s="97"/>
      <c r="DCX416" s="97"/>
      <c r="DCY416" s="97"/>
      <c r="DCZ416" s="97"/>
      <c r="DDA416" s="97"/>
      <c r="DDB416" s="97"/>
      <c r="DDC416" s="97"/>
      <c r="DDD416" s="97"/>
      <c r="DDE416" s="97"/>
      <c r="DDF416" s="97"/>
      <c r="DDG416" s="97"/>
      <c r="DDH416" s="97"/>
      <c r="DDI416" s="97"/>
      <c r="DDJ416" s="97"/>
      <c r="DDK416" s="97"/>
      <c r="DDL416" s="97"/>
      <c r="DDM416" s="97"/>
      <c r="DDN416" s="97"/>
      <c r="DDO416" s="97"/>
      <c r="DDP416" s="97"/>
      <c r="DDQ416" s="97"/>
      <c r="DDR416" s="97"/>
      <c r="DDS416" s="97"/>
      <c r="DDT416" s="97"/>
      <c r="DDU416" s="97"/>
      <c r="DDV416" s="97"/>
      <c r="DDW416" s="97"/>
      <c r="DDX416" s="97"/>
      <c r="DDY416" s="97"/>
      <c r="DDZ416" s="97"/>
      <c r="DEA416" s="97"/>
      <c r="DEB416" s="97"/>
      <c r="DEC416" s="97"/>
      <c r="DED416" s="97"/>
      <c r="DEE416" s="97"/>
      <c r="DEF416" s="97"/>
      <c r="DEG416" s="97"/>
      <c r="DEH416" s="97"/>
      <c r="DEI416" s="97"/>
      <c r="DEJ416" s="97"/>
      <c r="DEK416" s="97"/>
      <c r="DEL416" s="97"/>
      <c r="DEM416" s="97"/>
      <c r="DEN416" s="97"/>
      <c r="DEO416" s="97"/>
      <c r="DEP416" s="97"/>
      <c r="DEQ416" s="97"/>
      <c r="DER416" s="97"/>
      <c r="DES416" s="97"/>
      <c r="DET416" s="97"/>
      <c r="DEU416" s="97"/>
      <c r="DEV416" s="97"/>
      <c r="DEW416" s="97"/>
      <c r="DEX416" s="97"/>
      <c r="DEY416" s="97"/>
      <c r="DEZ416" s="97"/>
      <c r="DFA416" s="97"/>
      <c r="DFB416" s="97"/>
      <c r="DFC416" s="97"/>
      <c r="DFD416" s="97"/>
      <c r="DFE416" s="97"/>
      <c r="DFF416" s="97"/>
      <c r="DFG416" s="97"/>
      <c r="DFH416" s="97"/>
      <c r="DFI416" s="97"/>
      <c r="DFJ416" s="97"/>
      <c r="DFK416" s="97"/>
      <c r="DFL416" s="97"/>
      <c r="DFM416" s="97"/>
      <c r="DFN416" s="97"/>
      <c r="DFO416" s="97"/>
      <c r="DFP416" s="97"/>
      <c r="DFQ416" s="97"/>
      <c r="DFR416" s="97"/>
      <c r="DFS416" s="97"/>
      <c r="DFT416" s="97"/>
      <c r="DFU416" s="97"/>
      <c r="DFV416" s="97"/>
      <c r="DFW416" s="97"/>
      <c r="DFX416" s="97"/>
      <c r="DFY416" s="97"/>
      <c r="DFZ416" s="97"/>
      <c r="DGA416" s="97"/>
      <c r="DGB416" s="97"/>
      <c r="DGC416" s="97"/>
      <c r="DGD416" s="97"/>
      <c r="DGE416" s="97"/>
      <c r="DGF416" s="97"/>
      <c r="DGG416" s="97"/>
      <c r="DGH416" s="97"/>
      <c r="DGI416" s="97"/>
      <c r="DGJ416" s="97"/>
      <c r="DGK416" s="97"/>
      <c r="DGL416" s="97"/>
      <c r="DGM416" s="97"/>
      <c r="DGN416" s="97"/>
      <c r="DGO416" s="97"/>
      <c r="DGP416" s="97"/>
      <c r="DGQ416" s="97"/>
      <c r="DGR416" s="97"/>
      <c r="DGS416" s="97"/>
      <c r="DGT416" s="97"/>
      <c r="DGU416" s="97"/>
      <c r="DGV416" s="97"/>
      <c r="DGW416" s="97"/>
      <c r="DGX416" s="97"/>
      <c r="DGY416" s="97"/>
      <c r="DGZ416" s="97"/>
      <c r="DHA416" s="97"/>
      <c r="DHB416" s="97"/>
      <c r="DHC416" s="97"/>
      <c r="DHD416" s="97"/>
      <c r="DHE416" s="97"/>
      <c r="DHF416" s="97"/>
      <c r="DHG416" s="97"/>
      <c r="DHH416" s="97"/>
      <c r="DHI416" s="97"/>
      <c r="DHJ416" s="97"/>
      <c r="DHK416" s="97"/>
      <c r="DHL416" s="97"/>
      <c r="DHM416" s="97"/>
      <c r="DHN416" s="97"/>
      <c r="DHO416" s="97"/>
      <c r="DHP416" s="97"/>
      <c r="DHQ416" s="97"/>
      <c r="DHR416" s="97"/>
      <c r="DHS416" s="97"/>
      <c r="DHT416" s="97"/>
      <c r="DHU416" s="97"/>
      <c r="DHV416" s="97"/>
      <c r="DHW416" s="97"/>
      <c r="DHX416" s="97"/>
      <c r="DHY416" s="97"/>
      <c r="DHZ416" s="97"/>
      <c r="DIA416" s="97"/>
      <c r="DIB416" s="97"/>
      <c r="DIC416" s="97"/>
      <c r="DID416" s="97"/>
      <c r="DIE416" s="97"/>
      <c r="DIF416" s="97"/>
      <c r="DIG416" s="97"/>
      <c r="DIH416" s="97"/>
      <c r="DII416" s="97"/>
      <c r="DIJ416" s="97"/>
      <c r="DIK416" s="97"/>
      <c r="DIL416" s="97"/>
      <c r="DIM416" s="97"/>
      <c r="DIN416" s="97"/>
      <c r="DIO416" s="97"/>
      <c r="DIP416" s="97"/>
      <c r="DIQ416" s="97"/>
      <c r="DIR416" s="97"/>
      <c r="DIS416" s="97"/>
      <c r="DIT416" s="97"/>
      <c r="DIU416" s="97"/>
      <c r="DIV416" s="97"/>
      <c r="DIW416" s="97"/>
      <c r="DIX416" s="97"/>
      <c r="DIY416" s="97"/>
      <c r="DIZ416" s="97"/>
      <c r="DJA416" s="97"/>
      <c r="DJB416" s="97"/>
      <c r="DJC416" s="97"/>
      <c r="DJD416" s="97"/>
      <c r="DJE416" s="97"/>
      <c r="DJF416" s="97"/>
      <c r="DJG416" s="97"/>
      <c r="DJH416" s="97"/>
      <c r="DJI416" s="97"/>
      <c r="DJJ416" s="97"/>
      <c r="DJK416" s="97"/>
      <c r="DJL416" s="97"/>
      <c r="DJM416" s="97"/>
      <c r="DJN416" s="97"/>
      <c r="DJO416" s="97"/>
      <c r="DJP416" s="97"/>
      <c r="DJQ416" s="97"/>
      <c r="DJR416" s="97"/>
      <c r="DJS416" s="97"/>
      <c r="DJT416" s="97"/>
      <c r="DJU416" s="97"/>
      <c r="DJV416" s="97"/>
      <c r="DJW416" s="97"/>
      <c r="DJX416" s="97"/>
      <c r="DJY416" s="97"/>
      <c r="DJZ416" s="97"/>
      <c r="DKA416" s="97"/>
      <c r="DKB416" s="97"/>
      <c r="DKC416" s="97"/>
      <c r="DKD416" s="97"/>
      <c r="DKE416" s="97"/>
      <c r="DKF416" s="97"/>
      <c r="DKG416" s="97"/>
      <c r="DKH416" s="97"/>
      <c r="DKI416" s="97"/>
      <c r="DKJ416" s="97"/>
      <c r="DKK416" s="97"/>
      <c r="DKL416" s="97"/>
      <c r="DKM416" s="97"/>
      <c r="DKN416" s="97"/>
      <c r="DKO416" s="97"/>
      <c r="DKP416" s="97"/>
      <c r="DKQ416" s="97"/>
      <c r="DKR416" s="97"/>
      <c r="DKS416" s="97"/>
      <c r="DKT416" s="97"/>
      <c r="DKU416" s="97"/>
      <c r="DKV416" s="97"/>
      <c r="DKW416" s="97"/>
      <c r="DKX416" s="97"/>
      <c r="DKY416" s="97"/>
      <c r="DKZ416" s="97"/>
      <c r="DLA416" s="97"/>
      <c r="DLB416" s="97"/>
      <c r="DLC416" s="97"/>
      <c r="DLD416" s="97"/>
      <c r="DLE416" s="97"/>
      <c r="DLF416" s="97"/>
      <c r="DLG416" s="97"/>
      <c r="DLH416" s="97"/>
      <c r="DLI416" s="97"/>
      <c r="DLJ416" s="97"/>
      <c r="DLK416" s="97"/>
      <c r="DLL416" s="97"/>
      <c r="DLM416" s="97"/>
      <c r="DLN416" s="97"/>
      <c r="DLO416" s="97"/>
      <c r="DLP416" s="97"/>
      <c r="DLQ416" s="97"/>
      <c r="DLR416" s="97"/>
      <c r="DLS416" s="97"/>
      <c r="DLT416" s="97"/>
      <c r="DLU416" s="97"/>
      <c r="DLV416" s="97"/>
      <c r="DLW416" s="97"/>
      <c r="DLX416" s="97"/>
      <c r="DLY416" s="97"/>
      <c r="DLZ416" s="97"/>
      <c r="DMA416" s="97"/>
      <c r="DMB416" s="97"/>
      <c r="DMC416" s="97"/>
      <c r="DMD416" s="97"/>
      <c r="DME416" s="97"/>
      <c r="DMF416" s="97"/>
      <c r="DMG416" s="97"/>
      <c r="DMH416" s="97"/>
      <c r="DMI416" s="97"/>
      <c r="DMJ416" s="97"/>
      <c r="DMK416" s="97"/>
      <c r="DML416" s="97"/>
      <c r="DMM416" s="97"/>
      <c r="DMN416" s="97"/>
      <c r="DMO416" s="97"/>
      <c r="DMP416" s="97"/>
      <c r="DMQ416" s="97"/>
      <c r="DMR416" s="97"/>
      <c r="DMS416" s="97"/>
      <c r="DMT416" s="97"/>
      <c r="DMU416" s="97"/>
      <c r="DMV416" s="97"/>
      <c r="DMW416" s="97"/>
      <c r="DMX416" s="97"/>
      <c r="DMY416" s="97"/>
      <c r="DMZ416" s="97"/>
      <c r="DNA416" s="97"/>
      <c r="DNB416" s="97"/>
      <c r="DNC416" s="97"/>
      <c r="DND416" s="97"/>
      <c r="DNE416" s="97"/>
      <c r="DNF416" s="97"/>
      <c r="DNG416" s="97"/>
      <c r="DNH416" s="97"/>
      <c r="DNI416" s="97"/>
      <c r="DNJ416" s="97"/>
      <c r="DNK416" s="97"/>
      <c r="DNL416" s="97"/>
      <c r="DNM416" s="97"/>
      <c r="DNN416" s="97"/>
      <c r="DNO416" s="97"/>
      <c r="DNP416" s="97"/>
      <c r="DNQ416" s="97"/>
      <c r="DNR416" s="97"/>
      <c r="DNS416" s="97"/>
      <c r="DNT416" s="97"/>
      <c r="DNU416" s="97"/>
      <c r="DNV416" s="97"/>
      <c r="DNW416" s="97"/>
      <c r="DNX416" s="97"/>
      <c r="DNY416" s="97"/>
      <c r="DNZ416" s="97"/>
      <c r="DOA416" s="97"/>
      <c r="DOB416" s="97"/>
      <c r="DOC416" s="97"/>
      <c r="DOD416" s="97"/>
      <c r="DOE416" s="97"/>
      <c r="DOF416" s="97"/>
      <c r="DOG416" s="97"/>
      <c r="DOH416" s="97"/>
      <c r="DOI416" s="97"/>
      <c r="DOJ416" s="97"/>
      <c r="DOK416" s="97"/>
      <c r="DOL416" s="97"/>
      <c r="DOM416" s="97"/>
      <c r="DON416" s="97"/>
      <c r="DOO416" s="97"/>
      <c r="DOP416" s="97"/>
      <c r="DOQ416" s="97"/>
      <c r="DOR416" s="97"/>
      <c r="DOS416" s="97"/>
      <c r="DOT416" s="97"/>
      <c r="DOU416" s="97"/>
      <c r="DOV416" s="97"/>
      <c r="DOW416" s="97"/>
      <c r="DOX416" s="97"/>
      <c r="DOY416" s="97"/>
      <c r="DOZ416" s="97"/>
      <c r="DPA416" s="97"/>
      <c r="DPB416" s="97"/>
      <c r="DPC416" s="97"/>
      <c r="DPD416" s="97"/>
      <c r="DPE416" s="97"/>
      <c r="DPF416" s="97"/>
      <c r="DPG416" s="97"/>
      <c r="DPH416" s="97"/>
      <c r="DPI416" s="97"/>
      <c r="DPJ416" s="97"/>
      <c r="DPK416" s="97"/>
      <c r="DPL416" s="97"/>
      <c r="DPM416" s="97"/>
      <c r="DPN416" s="97"/>
      <c r="DPO416" s="97"/>
      <c r="DPP416" s="97"/>
      <c r="DPQ416" s="97"/>
      <c r="DPR416" s="97"/>
      <c r="DPS416" s="97"/>
      <c r="DPT416" s="97"/>
      <c r="DPU416" s="97"/>
      <c r="DPV416" s="97"/>
      <c r="DPW416" s="97"/>
      <c r="DPX416" s="97"/>
      <c r="DPY416" s="97"/>
      <c r="DPZ416" s="97"/>
      <c r="DQA416" s="97"/>
      <c r="DQB416" s="97"/>
      <c r="DQC416" s="97"/>
      <c r="DQD416" s="97"/>
      <c r="DQE416" s="97"/>
      <c r="DQF416" s="97"/>
      <c r="DQG416" s="97"/>
      <c r="DQH416" s="97"/>
      <c r="DQI416" s="97"/>
      <c r="DQJ416" s="97"/>
      <c r="DQK416" s="97"/>
      <c r="DQL416" s="97"/>
      <c r="DQM416" s="97"/>
      <c r="DQN416" s="97"/>
      <c r="DQO416" s="97"/>
      <c r="DQP416" s="97"/>
      <c r="DQQ416" s="97"/>
      <c r="DQR416" s="97"/>
      <c r="DQS416" s="97"/>
      <c r="DQT416" s="97"/>
      <c r="DQU416" s="97"/>
      <c r="DQV416" s="97"/>
      <c r="DQW416" s="97"/>
      <c r="DQX416" s="97"/>
      <c r="DQY416" s="97"/>
      <c r="DQZ416" s="97"/>
      <c r="DRA416" s="97"/>
      <c r="DRB416" s="97"/>
      <c r="DRC416" s="97"/>
      <c r="DRD416" s="97"/>
      <c r="DRE416" s="97"/>
      <c r="DRF416" s="97"/>
      <c r="DRG416" s="97"/>
      <c r="DRH416" s="97"/>
      <c r="DRI416" s="97"/>
      <c r="DRJ416" s="97"/>
      <c r="DRK416" s="97"/>
      <c r="DRL416" s="97"/>
      <c r="DRM416" s="97"/>
      <c r="DRN416" s="97"/>
      <c r="DRO416" s="97"/>
      <c r="DRP416" s="97"/>
      <c r="DRQ416" s="97"/>
      <c r="DRR416" s="97"/>
      <c r="DRS416" s="97"/>
      <c r="DRT416" s="97"/>
      <c r="DRU416" s="97"/>
      <c r="DRV416" s="97"/>
      <c r="DRW416" s="97"/>
      <c r="DRX416" s="97"/>
      <c r="DRY416" s="97"/>
      <c r="DRZ416" s="97"/>
      <c r="DSA416" s="97"/>
      <c r="DSB416" s="97"/>
      <c r="DSC416" s="97"/>
      <c r="DSD416" s="97"/>
      <c r="DSE416" s="97"/>
      <c r="DSF416" s="97"/>
      <c r="DSG416" s="97"/>
      <c r="DSH416" s="97"/>
      <c r="DSI416" s="97"/>
      <c r="DSJ416" s="97"/>
      <c r="DSK416" s="97"/>
      <c r="DSL416" s="97"/>
      <c r="DSM416" s="97"/>
      <c r="DSN416" s="97"/>
      <c r="DSO416" s="97"/>
      <c r="DSP416" s="97"/>
      <c r="DSQ416" s="97"/>
      <c r="DSR416" s="97"/>
      <c r="DSS416" s="97"/>
      <c r="DST416" s="97"/>
      <c r="DSU416" s="97"/>
      <c r="DSV416" s="97"/>
      <c r="DSW416" s="97"/>
      <c r="DSX416" s="97"/>
      <c r="DSY416" s="97"/>
      <c r="DSZ416" s="97"/>
      <c r="DTA416" s="97"/>
      <c r="DTB416" s="97"/>
      <c r="DTC416" s="97"/>
      <c r="DTD416" s="97"/>
      <c r="DTE416" s="97"/>
      <c r="DTF416" s="97"/>
      <c r="DTG416" s="97"/>
      <c r="DTH416" s="97"/>
      <c r="DTI416" s="97"/>
      <c r="DTJ416" s="97"/>
      <c r="DTK416" s="97"/>
      <c r="DTL416" s="97"/>
      <c r="DTM416" s="97"/>
      <c r="DTN416" s="97"/>
      <c r="DTO416" s="97"/>
      <c r="DTP416" s="97"/>
      <c r="DTQ416" s="97"/>
      <c r="DTR416" s="97"/>
      <c r="DTS416" s="97"/>
      <c r="DTT416" s="97"/>
      <c r="DTU416" s="97"/>
      <c r="DTV416" s="97"/>
      <c r="DTW416" s="97"/>
      <c r="DTX416" s="97"/>
      <c r="DTY416" s="97"/>
      <c r="DTZ416" s="97"/>
      <c r="DUA416" s="97"/>
      <c r="DUB416" s="97"/>
      <c r="DUC416" s="97"/>
      <c r="DUD416" s="97"/>
      <c r="DUE416" s="97"/>
      <c r="DUF416" s="97"/>
      <c r="DUG416" s="97"/>
      <c r="DUH416" s="97"/>
      <c r="DUI416" s="97"/>
      <c r="DUJ416" s="97"/>
      <c r="DUK416" s="97"/>
      <c r="DUL416" s="97"/>
      <c r="DUM416" s="97"/>
      <c r="DUN416" s="97"/>
      <c r="DUO416" s="97"/>
      <c r="DUP416" s="97"/>
      <c r="DUQ416" s="97"/>
      <c r="DUR416" s="97"/>
      <c r="DUS416" s="97"/>
      <c r="DUT416" s="97"/>
      <c r="DUU416" s="97"/>
      <c r="DUV416" s="97"/>
      <c r="DUW416" s="97"/>
      <c r="DUX416" s="97"/>
      <c r="DUY416" s="97"/>
      <c r="DUZ416" s="97"/>
      <c r="DVA416" s="97"/>
      <c r="DVB416" s="97"/>
      <c r="DVC416" s="97"/>
      <c r="DVD416" s="97"/>
      <c r="DVE416" s="97"/>
      <c r="DVF416" s="97"/>
      <c r="DVG416" s="97"/>
      <c r="DVH416" s="97"/>
      <c r="DVI416" s="97"/>
      <c r="DVJ416" s="97"/>
      <c r="DVK416" s="97"/>
      <c r="DVL416" s="97"/>
      <c r="DVM416" s="97"/>
      <c r="DVN416" s="97"/>
      <c r="DVO416" s="97"/>
      <c r="DVP416" s="97"/>
      <c r="DVQ416" s="97"/>
      <c r="DVR416" s="97"/>
      <c r="DVS416" s="97"/>
      <c r="DVT416" s="97"/>
      <c r="DVU416" s="97"/>
      <c r="DVV416" s="97"/>
      <c r="DVW416" s="97"/>
      <c r="DVX416" s="97"/>
      <c r="DVY416" s="97"/>
      <c r="DVZ416" s="97"/>
      <c r="DWA416" s="97"/>
      <c r="DWB416" s="97"/>
      <c r="DWC416" s="97"/>
      <c r="DWD416" s="97"/>
      <c r="DWE416" s="97"/>
      <c r="DWF416" s="97"/>
      <c r="DWG416" s="97"/>
      <c r="DWH416" s="97"/>
      <c r="DWI416" s="97"/>
      <c r="DWJ416" s="97"/>
      <c r="DWK416" s="97"/>
      <c r="DWL416" s="97"/>
      <c r="DWM416" s="97"/>
      <c r="DWN416" s="97"/>
      <c r="DWO416" s="97"/>
      <c r="DWP416" s="97"/>
      <c r="DWQ416" s="97"/>
      <c r="DWR416" s="97"/>
      <c r="DWS416" s="97"/>
      <c r="DWT416" s="97"/>
      <c r="DWU416" s="97"/>
      <c r="DWV416" s="97"/>
      <c r="DWW416" s="97"/>
      <c r="DWX416" s="97"/>
      <c r="DWY416" s="97"/>
      <c r="DWZ416" s="97"/>
      <c r="DXA416" s="97"/>
      <c r="DXB416" s="97"/>
      <c r="DXC416" s="97"/>
      <c r="DXD416" s="97"/>
      <c r="DXE416" s="97"/>
      <c r="DXF416" s="97"/>
      <c r="DXG416" s="97"/>
      <c r="DXH416" s="97"/>
      <c r="DXI416" s="97"/>
      <c r="DXJ416" s="97"/>
      <c r="DXK416" s="97"/>
      <c r="DXL416" s="97"/>
      <c r="DXM416" s="97"/>
      <c r="DXN416" s="97"/>
      <c r="DXO416" s="97"/>
      <c r="DXP416" s="97"/>
      <c r="DXQ416" s="97"/>
      <c r="DXR416" s="97"/>
      <c r="DXS416" s="97"/>
      <c r="DXT416" s="97"/>
      <c r="DXU416" s="97"/>
      <c r="DXV416" s="97"/>
      <c r="DXW416" s="97"/>
      <c r="DXX416" s="97"/>
      <c r="DXY416" s="97"/>
      <c r="DXZ416" s="97"/>
      <c r="DYA416" s="97"/>
      <c r="DYB416" s="97"/>
      <c r="DYC416" s="97"/>
      <c r="DYD416" s="97"/>
      <c r="DYE416" s="97"/>
      <c r="DYF416" s="97"/>
      <c r="DYG416" s="97"/>
      <c r="DYH416" s="97"/>
      <c r="DYI416" s="97"/>
      <c r="DYJ416" s="97"/>
      <c r="DYK416" s="97"/>
      <c r="DYL416" s="97"/>
      <c r="DYM416" s="97"/>
      <c r="DYN416" s="97"/>
      <c r="DYO416" s="97"/>
      <c r="DYP416" s="97"/>
      <c r="DYQ416" s="97"/>
      <c r="DYR416" s="97"/>
      <c r="DYS416" s="97"/>
      <c r="DYT416" s="97"/>
      <c r="DYU416" s="97"/>
      <c r="DYV416" s="97"/>
      <c r="DYW416" s="97"/>
      <c r="DYX416" s="97"/>
      <c r="DYY416" s="97"/>
      <c r="DYZ416" s="97"/>
      <c r="DZA416" s="97"/>
      <c r="DZB416" s="97"/>
      <c r="DZC416" s="97"/>
      <c r="DZD416" s="97"/>
      <c r="DZE416" s="97"/>
      <c r="DZF416" s="97"/>
      <c r="DZG416" s="97"/>
      <c r="DZH416" s="97"/>
      <c r="DZI416" s="97"/>
      <c r="DZJ416" s="97"/>
      <c r="DZK416" s="97"/>
      <c r="DZL416" s="97"/>
      <c r="DZM416" s="97"/>
      <c r="DZN416" s="97"/>
      <c r="DZO416" s="97"/>
      <c r="DZP416" s="97"/>
      <c r="DZQ416" s="97"/>
      <c r="DZR416" s="97"/>
      <c r="DZS416" s="97"/>
      <c r="DZT416" s="97"/>
      <c r="DZU416" s="97"/>
      <c r="DZV416" s="97"/>
      <c r="DZW416" s="97"/>
      <c r="DZX416" s="97"/>
      <c r="DZY416" s="97"/>
      <c r="DZZ416" s="97"/>
      <c r="EAA416" s="97"/>
      <c r="EAB416" s="97"/>
      <c r="EAC416" s="97"/>
      <c r="EAD416" s="97"/>
      <c r="EAE416" s="97"/>
      <c r="EAF416" s="97"/>
      <c r="EAG416" s="97"/>
      <c r="EAH416" s="97"/>
      <c r="EAI416" s="97"/>
      <c r="EAJ416" s="97"/>
      <c r="EAK416" s="97"/>
      <c r="EAL416" s="97"/>
      <c r="EAM416" s="97"/>
      <c r="EAN416" s="97"/>
      <c r="EAO416" s="97"/>
      <c r="EAP416" s="97"/>
      <c r="EAQ416" s="97"/>
      <c r="EAR416" s="97"/>
      <c r="EAS416" s="97"/>
      <c r="EAT416" s="97"/>
      <c r="EAU416" s="97"/>
      <c r="EAV416" s="97"/>
      <c r="EAW416" s="97"/>
      <c r="EAX416" s="97"/>
      <c r="EAY416" s="97"/>
      <c r="EAZ416" s="97"/>
      <c r="EBA416" s="97"/>
      <c r="EBB416" s="97"/>
      <c r="EBC416" s="97"/>
      <c r="EBD416" s="97"/>
      <c r="EBE416" s="97"/>
      <c r="EBF416" s="97"/>
      <c r="EBG416" s="97"/>
      <c r="EBH416" s="97"/>
      <c r="EBI416" s="97"/>
      <c r="EBJ416" s="97"/>
      <c r="EBK416" s="97"/>
      <c r="EBL416" s="97"/>
      <c r="EBM416" s="97"/>
      <c r="EBN416" s="97"/>
      <c r="EBO416" s="97"/>
      <c r="EBP416" s="97"/>
      <c r="EBQ416" s="97"/>
      <c r="EBR416" s="97"/>
      <c r="EBS416" s="97"/>
      <c r="EBT416" s="97"/>
      <c r="EBU416" s="97"/>
      <c r="EBV416" s="97"/>
      <c r="EBW416" s="97"/>
      <c r="EBX416" s="97"/>
      <c r="EBY416" s="97"/>
      <c r="EBZ416" s="97"/>
      <c r="ECA416" s="97"/>
      <c r="ECB416" s="97"/>
      <c r="ECC416" s="97"/>
      <c r="ECD416" s="97"/>
      <c r="ECE416" s="97"/>
      <c r="ECF416" s="97"/>
      <c r="ECG416" s="97"/>
      <c r="ECH416" s="97"/>
      <c r="ECI416" s="97"/>
      <c r="ECJ416" s="97"/>
      <c r="ECK416" s="97"/>
      <c r="ECL416" s="97"/>
      <c r="ECM416" s="97"/>
      <c r="ECN416" s="97"/>
      <c r="ECO416" s="97"/>
      <c r="ECP416" s="97"/>
      <c r="ECQ416" s="97"/>
      <c r="ECR416" s="97"/>
      <c r="ECS416" s="97"/>
      <c r="ECT416" s="97"/>
      <c r="ECU416" s="97"/>
      <c r="ECV416" s="97"/>
      <c r="ECW416" s="97"/>
      <c r="ECX416" s="97"/>
      <c r="ECY416" s="97"/>
      <c r="ECZ416" s="97"/>
      <c r="EDA416" s="97"/>
      <c r="EDB416" s="97"/>
      <c r="EDC416" s="97"/>
      <c r="EDD416" s="97"/>
      <c r="EDE416" s="97"/>
      <c r="EDF416" s="97"/>
      <c r="EDG416" s="97"/>
      <c r="EDH416" s="97"/>
      <c r="EDI416" s="97"/>
      <c r="EDJ416" s="97"/>
      <c r="EDK416" s="97"/>
      <c r="EDL416" s="97"/>
      <c r="EDM416" s="97"/>
      <c r="EDN416" s="97"/>
      <c r="EDO416" s="97"/>
      <c r="EDP416" s="97"/>
      <c r="EDQ416" s="97"/>
      <c r="EDR416" s="97"/>
      <c r="EDS416" s="97"/>
      <c r="EDT416" s="97"/>
      <c r="EDU416" s="97"/>
      <c r="EDV416" s="97"/>
      <c r="EDW416" s="97"/>
      <c r="EDX416" s="97"/>
      <c r="EDY416" s="97"/>
      <c r="EDZ416" s="97"/>
      <c r="EEA416" s="97"/>
      <c r="EEB416" s="97"/>
      <c r="EEC416" s="97"/>
      <c r="EED416" s="97"/>
      <c r="EEE416" s="97"/>
      <c r="EEF416" s="97"/>
      <c r="EEG416" s="97"/>
      <c r="EEH416" s="97"/>
      <c r="EEI416" s="97"/>
      <c r="EEJ416" s="97"/>
      <c r="EEK416" s="97"/>
      <c r="EEL416" s="97"/>
      <c r="EEM416" s="97"/>
      <c r="EEN416" s="97"/>
      <c r="EEO416" s="97"/>
      <c r="EEP416" s="97"/>
      <c r="EEQ416" s="97"/>
      <c r="EER416" s="97"/>
      <c r="EES416" s="97"/>
      <c r="EET416" s="97"/>
      <c r="EEU416" s="97"/>
      <c r="EEV416" s="97"/>
      <c r="EEW416" s="97"/>
      <c r="EEX416" s="97"/>
      <c r="EEY416" s="97"/>
      <c r="EEZ416" s="97"/>
      <c r="EFA416" s="97"/>
      <c r="EFB416" s="97"/>
      <c r="EFC416" s="97"/>
      <c r="EFD416" s="97"/>
      <c r="EFE416" s="97"/>
      <c r="EFF416" s="97"/>
      <c r="EFG416" s="97"/>
      <c r="EFH416" s="97"/>
      <c r="EFI416" s="97"/>
      <c r="EFJ416" s="97"/>
      <c r="EFK416" s="97"/>
      <c r="EFL416" s="97"/>
      <c r="EFM416" s="97"/>
      <c r="EFN416" s="97"/>
      <c r="EFO416" s="97"/>
      <c r="EFP416" s="97"/>
      <c r="EFQ416" s="97"/>
      <c r="EFR416" s="97"/>
      <c r="EFS416" s="97"/>
      <c r="EFT416" s="97"/>
      <c r="EFU416" s="97"/>
      <c r="EFV416" s="97"/>
      <c r="EFW416" s="97"/>
      <c r="EFX416" s="97"/>
      <c r="EFY416" s="97"/>
      <c r="EFZ416" s="97"/>
      <c r="EGA416" s="97"/>
      <c r="EGB416" s="97"/>
      <c r="EGC416" s="97"/>
      <c r="EGD416" s="97"/>
      <c r="EGE416" s="97"/>
      <c r="EGF416" s="97"/>
      <c r="EGG416" s="97"/>
      <c r="EGH416" s="97"/>
      <c r="EGI416" s="97"/>
      <c r="EGJ416" s="97"/>
      <c r="EGK416" s="97"/>
      <c r="EGL416" s="97"/>
      <c r="EGM416" s="97"/>
      <c r="EGN416" s="97"/>
      <c r="EGO416" s="97"/>
      <c r="EGP416" s="97"/>
      <c r="EGQ416" s="97"/>
      <c r="EGR416" s="97"/>
      <c r="EGS416" s="97"/>
      <c r="EGT416" s="97"/>
      <c r="EGU416" s="97"/>
      <c r="EGV416" s="97"/>
      <c r="EGW416" s="97"/>
      <c r="EGX416" s="97"/>
      <c r="EGY416" s="97"/>
      <c r="EGZ416" s="97"/>
      <c r="EHA416" s="97"/>
      <c r="EHB416" s="97"/>
      <c r="EHC416" s="97"/>
      <c r="EHD416" s="97"/>
      <c r="EHE416" s="97"/>
      <c r="EHF416" s="97"/>
      <c r="EHG416" s="97"/>
      <c r="EHH416" s="97"/>
      <c r="EHI416" s="97"/>
      <c r="EHJ416" s="97"/>
      <c r="EHK416" s="97"/>
      <c r="EHL416" s="97"/>
      <c r="EHM416" s="97"/>
      <c r="EHN416" s="97"/>
      <c r="EHO416" s="97"/>
      <c r="EHP416" s="97"/>
      <c r="EHQ416" s="97"/>
      <c r="EHR416" s="97"/>
      <c r="EHS416" s="97"/>
      <c r="EHT416" s="97"/>
      <c r="EHU416" s="97"/>
      <c r="EHV416" s="97"/>
      <c r="EHW416" s="97"/>
      <c r="EHX416" s="97"/>
      <c r="EHY416" s="97"/>
      <c r="EHZ416" s="97"/>
      <c r="EIA416" s="97"/>
      <c r="EIB416" s="97"/>
      <c r="EIC416" s="97"/>
      <c r="EID416" s="97"/>
      <c r="EIE416" s="97"/>
      <c r="EIF416" s="97"/>
      <c r="EIG416" s="97"/>
      <c r="EIH416" s="97"/>
      <c r="EII416" s="97"/>
      <c r="EIJ416" s="97"/>
      <c r="EIK416" s="97"/>
      <c r="EIL416" s="97"/>
      <c r="EIM416" s="97"/>
      <c r="EIN416" s="97"/>
      <c r="EIO416" s="97"/>
      <c r="EIP416" s="97"/>
      <c r="EIQ416" s="97"/>
      <c r="EIR416" s="97"/>
      <c r="EIS416" s="97"/>
      <c r="EIT416" s="97"/>
      <c r="EIU416" s="97"/>
      <c r="EIV416" s="97"/>
      <c r="EIW416" s="97"/>
      <c r="EIX416" s="97"/>
      <c r="EIY416" s="97"/>
      <c r="EIZ416" s="97"/>
      <c r="EJA416" s="97"/>
      <c r="EJB416" s="97"/>
      <c r="EJC416" s="97"/>
      <c r="EJD416" s="97"/>
      <c r="EJE416" s="97"/>
      <c r="EJF416" s="97"/>
      <c r="EJG416" s="97"/>
      <c r="EJH416" s="97"/>
      <c r="EJI416" s="97"/>
      <c r="EJJ416" s="97"/>
      <c r="EJK416" s="97"/>
      <c r="EJL416" s="97"/>
      <c r="EJM416" s="97"/>
      <c r="EJN416" s="97"/>
      <c r="EJO416" s="97"/>
      <c r="EJP416" s="97"/>
      <c r="EJQ416" s="97"/>
      <c r="EJR416" s="97"/>
      <c r="EJS416" s="97"/>
      <c r="EJT416" s="97"/>
      <c r="EJU416" s="97"/>
      <c r="EJV416" s="97"/>
      <c r="EJW416" s="97"/>
      <c r="EJX416" s="97"/>
      <c r="EJY416" s="97"/>
      <c r="EJZ416" s="97"/>
      <c r="EKA416" s="97"/>
      <c r="EKB416" s="97"/>
      <c r="EKC416" s="97"/>
      <c r="EKD416" s="97"/>
      <c r="EKE416" s="97"/>
      <c r="EKF416" s="97"/>
      <c r="EKG416" s="97"/>
      <c r="EKH416" s="97"/>
      <c r="EKI416" s="97"/>
      <c r="EKJ416" s="97"/>
      <c r="EKK416" s="97"/>
      <c r="EKL416" s="97"/>
      <c r="EKM416" s="97"/>
      <c r="EKN416" s="97"/>
      <c r="EKO416" s="97"/>
      <c r="EKP416" s="97"/>
      <c r="EKQ416" s="97"/>
      <c r="EKR416" s="97"/>
      <c r="EKS416" s="97"/>
      <c r="EKT416" s="97"/>
      <c r="EKU416" s="97"/>
      <c r="EKV416" s="97"/>
      <c r="EKW416" s="97"/>
      <c r="EKX416" s="97"/>
      <c r="EKY416" s="97"/>
      <c r="EKZ416" s="97"/>
      <c r="ELA416" s="97"/>
      <c r="ELB416" s="97"/>
      <c r="ELC416" s="97"/>
      <c r="ELD416" s="97"/>
      <c r="ELE416" s="97"/>
      <c r="ELF416" s="97"/>
      <c r="ELG416" s="97"/>
      <c r="ELH416" s="97"/>
      <c r="ELI416" s="97"/>
      <c r="ELJ416" s="97"/>
      <c r="ELK416" s="97"/>
      <c r="ELL416" s="97"/>
      <c r="ELM416" s="97"/>
      <c r="ELN416" s="97"/>
      <c r="ELO416" s="97"/>
      <c r="ELP416" s="97"/>
      <c r="ELQ416" s="97"/>
      <c r="ELR416" s="97"/>
      <c r="ELS416" s="97"/>
      <c r="ELT416" s="97"/>
      <c r="ELU416" s="97"/>
      <c r="ELV416" s="97"/>
      <c r="ELW416" s="97"/>
      <c r="ELX416" s="97"/>
      <c r="ELY416" s="97"/>
      <c r="ELZ416" s="97"/>
      <c r="EMA416" s="97"/>
      <c r="EMB416" s="97"/>
      <c r="EMC416" s="97"/>
      <c r="EMD416" s="97"/>
      <c r="EME416" s="97"/>
      <c r="EMF416" s="97"/>
      <c r="EMG416" s="97"/>
      <c r="EMH416" s="97"/>
      <c r="EMI416" s="97"/>
      <c r="EMJ416" s="97"/>
      <c r="EMK416" s="97"/>
      <c r="EML416" s="97"/>
      <c r="EMM416" s="97"/>
      <c r="EMN416" s="97"/>
      <c r="EMO416" s="97"/>
      <c r="EMP416" s="97"/>
      <c r="EMQ416" s="97"/>
      <c r="EMR416" s="97"/>
      <c r="EMS416" s="97"/>
      <c r="EMT416" s="97"/>
      <c r="EMU416" s="97"/>
      <c r="EMV416" s="97"/>
      <c r="EMW416" s="97"/>
      <c r="EMX416" s="97"/>
      <c r="EMY416" s="97"/>
      <c r="EMZ416" s="97"/>
      <c r="ENA416" s="97"/>
      <c r="ENB416" s="97"/>
      <c r="ENC416" s="97"/>
      <c r="END416" s="97"/>
      <c r="ENE416" s="97"/>
      <c r="ENF416" s="97"/>
      <c r="ENG416" s="97"/>
      <c r="ENH416" s="97"/>
      <c r="ENI416" s="97"/>
      <c r="ENJ416" s="97"/>
      <c r="ENK416" s="97"/>
      <c r="ENL416" s="97"/>
      <c r="ENM416" s="97"/>
      <c r="ENN416" s="97"/>
      <c r="ENO416" s="97"/>
      <c r="ENP416" s="97"/>
      <c r="ENQ416" s="97"/>
      <c r="ENR416" s="97"/>
      <c r="ENS416" s="97"/>
      <c r="ENT416" s="97"/>
      <c r="ENU416" s="97"/>
      <c r="ENV416" s="97"/>
      <c r="ENW416" s="97"/>
      <c r="ENX416" s="97"/>
      <c r="ENY416" s="97"/>
      <c r="ENZ416" s="97"/>
      <c r="EOA416" s="97"/>
      <c r="EOB416" s="97"/>
      <c r="EOC416" s="97"/>
      <c r="EOD416" s="97"/>
      <c r="EOE416" s="97"/>
      <c r="EOF416" s="97"/>
      <c r="EOG416" s="97"/>
      <c r="EOH416" s="97"/>
      <c r="EOI416" s="97"/>
      <c r="EOJ416" s="97"/>
      <c r="EOK416" s="97"/>
      <c r="EOL416" s="97"/>
      <c r="EOM416" s="97"/>
      <c r="EON416" s="97"/>
      <c r="EOO416" s="97"/>
      <c r="EOP416" s="97"/>
      <c r="EOQ416" s="97"/>
      <c r="EOR416" s="97"/>
      <c r="EOS416" s="97"/>
      <c r="EOT416" s="97"/>
      <c r="EOU416" s="97"/>
      <c r="EOV416" s="97"/>
      <c r="EOW416" s="97"/>
      <c r="EOX416" s="97"/>
      <c r="EOY416" s="97"/>
      <c r="EOZ416" s="97"/>
      <c r="EPA416" s="97"/>
      <c r="EPB416" s="97"/>
      <c r="EPC416" s="97"/>
      <c r="EPD416" s="97"/>
      <c r="EPE416" s="97"/>
      <c r="EPF416" s="97"/>
      <c r="EPG416" s="97"/>
      <c r="EPH416" s="97"/>
      <c r="EPI416" s="97"/>
      <c r="EPJ416" s="97"/>
      <c r="EPK416" s="97"/>
      <c r="EPL416" s="97"/>
      <c r="EPM416" s="97"/>
      <c r="EPN416" s="97"/>
      <c r="EPO416" s="97"/>
      <c r="EPP416" s="97"/>
      <c r="EPQ416" s="97"/>
      <c r="EPR416" s="97"/>
      <c r="EPS416" s="97"/>
      <c r="EPT416" s="97"/>
      <c r="EPU416" s="97"/>
      <c r="EPV416" s="97"/>
      <c r="EPW416" s="97"/>
      <c r="EPX416" s="97"/>
      <c r="EPY416" s="97"/>
      <c r="EPZ416" s="97"/>
      <c r="EQA416" s="97"/>
      <c r="EQB416" s="97"/>
      <c r="EQC416" s="97"/>
      <c r="EQD416" s="97"/>
      <c r="EQE416" s="97"/>
      <c r="EQF416" s="97"/>
      <c r="EQG416" s="97"/>
      <c r="EQH416" s="97"/>
      <c r="EQI416" s="97"/>
      <c r="EQJ416" s="97"/>
      <c r="EQK416" s="97"/>
      <c r="EQL416" s="97"/>
      <c r="EQM416" s="97"/>
      <c r="EQN416" s="97"/>
      <c r="EQO416" s="97"/>
      <c r="EQP416" s="97"/>
      <c r="EQQ416" s="97"/>
      <c r="EQR416" s="97"/>
      <c r="EQS416" s="97"/>
      <c r="EQT416" s="97"/>
      <c r="EQU416" s="97"/>
      <c r="EQV416" s="97"/>
      <c r="EQW416" s="97"/>
      <c r="EQX416" s="97"/>
      <c r="EQY416" s="97"/>
      <c r="EQZ416" s="97"/>
      <c r="ERA416" s="97"/>
      <c r="ERB416" s="97"/>
      <c r="ERC416" s="97"/>
      <c r="ERD416" s="97"/>
      <c r="ERE416" s="97"/>
      <c r="ERF416" s="97"/>
      <c r="ERG416" s="97"/>
      <c r="ERH416" s="97"/>
      <c r="ERI416" s="97"/>
      <c r="ERJ416" s="97"/>
      <c r="ERK416" s="97"/>
      <c r="ERL416" s="97"/>
      <c r="ERM416" s="97"/>
      <c r="ERN416" s="97"/>
      <c r="ERO416" s="97"/>
      <c r="ERP416" s="97"/>
      <c r="ERQ416" s="97"/>
      <c r="ERR416" s="97"/>
      <c r="ERS416" s="97"/>
      <c r="ERT416" s="97"/>
      <c r="ERU416" s="97"/>
      <c r="ERV416" s="97"/>
      <c r="ERW416" s="97"/>
      <c r="ERX416" s="97"/>
      <c r="ERY416" s="97"/>
      <c r="ERZ416" s="97"/>
      <c r="ESA416" s="97"/>
      <c r="ESB416" s="97"/>
      <c r="ESC416" s="97"/>
      <c r="ESD416" s="97"/>
      <c r="ESE416" s="97"/>
      <c r="ESF416" s="97"/>
      <c r="ESG416" s="97"/>
      <c r="ESH416" s="97"/>
      <c r="ESI416" s="97"/>
      <c r="ESJ416" s="97"/>
      <c r="ESK416" s="97"/>
      <c r="ESL416" s="97"/>
      <c r="ESM416" s="97"/>
      <c r="ESN416" s="97"/>
      <c r="ESO416" s="97"/>
      <c r="ESP416" s="97"/>
      <c r="ESQ416" s="97"/>
      <c r="ESR416" s="97"/>
      <c r="ESS416" s="97"/>
      <c r="EST416" s="97"/>
      <c r="ESU416" s="97"/>
      <c r="ESV416" s="97"/>
      <c r="ESW416" s="97"/>
      <c r="ESX416" s="97"/>
      <c r="ESY416" s="97"/>
      <c r="ESZ416" s="97"/>
      <c r="ETA416" s="97"/>
      <c r="ETB416" s="97"/>
      <c r="ETC416" s="97"/>
      <c r="ETD416" s="97"/>
      <c r="ETE416" s="97"/>
      <c r="ETF416" s="97"/>
      <c r="ETG416" s="97"/>
      <c r="ETH416" s="97"/>
      <c r="ETI416" s="97"/>
      <c r="ETJ416" s="97"/>
      <c r="ETK416" s="97"/>
      <c r="ETL416" s="97"/>
      <c r="ETM416" s="97"/>
      <c r="ETN416" s="97"/>
      <c r="ETO416" s="97"/>
      <c r="ETP416" s="97"/>
      <c r="ETQ416" s="97"/>
      <c r="ETR416" s="97"/>
      <c r="ETS416" s="97"/>
      <c r="ETT416" s="97"/>
      <c r="ETU416" s="97"/>
      <c r="ETV416" s="97"/>
      <c r="ETW416" s="97"/>
      <c r="ETX416" s="97"/>
      <c r="ETY416" s="97"/>
      <c r="ETZ416" s="97"/>
      <c r="EUA416" s="97"/>
      <c r="EUB416" s="97"/>
      <c r="EUC416" s="97"/>
      <c r="EUD416" s="97"/>
      <c r="EUE416" s="97"/>
      <c r="EUF416" s="97"/>
      <c r="EUG416" s="97"/>
      <c r="EUH416" s="97"/>
      <c r="EUI416" s="97"/>
      <c r="EUJ416" s="97"/>
      <c r="EUK416" s="97"/>
      <c r="EUL416" s="97"/>
      <c r="EUM416" s="97"/>
      <c r="EUN416" s="97"/>
      <c r="EUO416" s="97"/>
      <c r="EUP416" s="97"/>
      <c r="EUQ416" s="97"/>
      <c r="EUR416" s="97"/>
      <c r="EUS416" s="97"/>
      <c r="EUT416" s="97"/>
      <c r="EUU416" s="97"/>
      <c r="EUV416" s="97"/>
      <c r="EUW416" s="97"/>
      <c r="EUX416" s="97"/>
      <c r="EUY416" s="97"/>
      <c r="EUZ416" s="97"/>
      <c r="EVA416" s="97"/>
      <c r="EVB416" s="97"/>
      <c r="EVC416" s="97"/>
      <c r="EVD416" s="97"/>
      <c r="EVE416" s="97"/>
      <c r="EVF416" s="97"/>
      <c r="EVG416" s="97"/>
      <c r="EVH416" s="97"/>
      <c r="EVI416" s="97"/>
      <c r="EVJ416" s="97"/>
      <c r="EVK416" s="97"/>
      <c r="EVL416" s="97"/>
      <c r="EVM416" s="97"/>
      <c r="EVN416" s="97"/>
      <c r="EVO416" s="97"/>
      <c r="EVP416" s="97"/>
      <c r="EVQ416" s="97"/>
      <c r="EVR416" s="97"/>
      <c r="EVS416" s="97"/>
      <c r="EVT416" s="97"/>
      <c r="EVU416" s="97"/>
      <c r="EVV416" s="97"/>
      <c r="EVW416" s="97"/>
      <c r="EVX416" s="97"/>
      <c r="EVY416" s="97"/>
      <c r="EVZ416" s="97"/>
      <c r="EWA416" s="97"/>
      <c r="EWB416" s="97"/>
      <c r="EWC416" s="97"/>
      <c r="EWD416" s="97"/>
      <c r="EWE416" s="97"/>
      <c r="EWF416" s="97"/>
      <c r="EWG416" s="97"/>
      <c r="EWH416" s="97"/>
      <c r="EWI416" s="97"/>
      <c r="EWJ416" s="97"/>
      <c r="EWK416" s="97"/>
      <c r="EWL416" s="97"/>
      <c r="EWM416" s="97"/>
      <c r="EWN416" s="97"/>
      <c r="EWO416" s="97"/>
      <c r="EWP416" s="97"/>
      <c r="EWQ416" s="97"/>
      <c r="EWR416" s="97"/>
      <c r="EWS416" s="97"/>
      <c r="EWT416" s="97"/>
      <c r="EWU416" s="97"/>
      <c r="EWV416" s="97"/>
      <c r="EWW416" s="97"/>
      <c r="EWX416" s="97"/>
      <c r="EWY416" s="97"/>
      <c r="EWZ416" s="97"/>
      <c r="EXA416" s="97"/>
      <c r="EXB416" s="97"/>
      <c r="EXC416" s="97"/>
      <c r="EXD416" s="97"/>
      <c r="EXE416" s="97"/>
      <c r="EXF416" s="97"/>
      <c r="EXG416" s="97"/>
      <c r="EXH416" s="97"/>
      <c r="EXI416" s="97"/>
      <c r="EXJ416" s="97"/>
      <c r="EXK416" s="97"/>
      <c r="EXL416" s="97"/>
      <c r="EXM416" s="97"/>
      <c r="EXN416" s="97"/>
      <c r="EXO416" s="97"/>
      <c r="EXP416" s="97"/>
      <c r="EXQ416" s="97"/>
      <c r="EXR416" s="97"/>
      <c r="EXS416" s="97"/>
      <c r="EXT416" s="97"/>
      <c r="EXU416" s="97"/>
      <c r="EXV416" s="97"/>
      <c r="EXW416" s="97"/>
      <c r="EXX416" s="97"/>
      <c r="EXY416" s="97"/>
      <c r="EXZ416" s="97"/>
      <c r="EYA416" s="97"/>
      <c r="EYB416" s="97"/>
      <c r="EYC416" s="97"/>
      <c r="EYD416" s="97"/>
      <c r="EYE416" s="97"/>
      <c r="EYF416" s="97"/>
      <c r="EYG416" s="97"/>
      <c r="EYH416" s="97"/>
      <c r="EYI416" s="97"/>
      <c r="EYJ416" s="97"/>
      <c r="EYK416" s="97"/>
      <c r="EYL416" s="97"/>
      <c r="EYM416" s="97"/>
      <c r="EYN416" s="97"/>
      <c r="EYO416" s="97"/>
      <c r="EYP416" s="97"/>
      <c r="EYQ416" s="97"/>
      <c r="EYR416" s="97"/>
      <c r="EYS416" s="97"/>
      <c r="EYT416" s="97"/>
      <c r="EYU416" s="97"/>
      <c r="EYV416" s="97"/>
      <c r="EYW416" s="97"/>
      <c r="EYX416" s="97"/>
      <c r="EYY416" s="97"/>
      <c r="EYZ416" s="97"/>
      <c r="EZA416" s="97"/>
      <c r="EZB416" s="97"/>
      <c r="EZC416" s="97"/>
      <c r="EZD416" s="97"/>
      <c r="EZE416" s="97"/>
      <c r="EZF416" s="97"/>
      <c r="EZG416" s="97"/>
      <c r="EZH416" s="97"/>
      <c r="EZI416" s="97"/>
      <c r="EZJ416" s="97"/>
      <c r="EZK416" s="97"/>
      <c r="EZL416" s="97"/>
      <c r="EZM416" s="97"/>
      <c r="EZN416" s="97"/>
      <c r="EZO416" s="97"/>
      <c r="EZP416" s="97"/>
      <c r="EZQ416" s="97"/>
      <c r="EZR416" s="97"/>
      <c r="EZS416" s="97"/>
      <c r="EZT416" s="97"/>
      <c r="EZU416" s="97"/>
      <c r="EZV416" s="97"/>
      <c r="EZW416" s="97"/>
      <c r="EZX416" s="97"/>
      <c r="EZY416" s="97"/>
      <c r="EZZ416" s="97"/>
      <c r="FAA416" s="97"/>
      <c r="FAB416" s="97"/>
      <c r="FAC416" s="97"/>
      <c r="FAD416" s="97"/>
      <c r="FAE416" s="97"/>
      <c r="FAF416" s="97"/>
      <c r="FAG416" s="97"/>
      <c r="FAH416" s="97"/>
      <c r="FAI416" s="97"/>
      <c r="FAJ416" s="97"/>
      <c r="FAK416" s="97"/>
      <c r="FAL416" s="97"/>
      <c r="FAM416" s="97"/>
      <c r="FAN416" s="97"/>
      <c r="FAO416" s="97"/>
      <c r="FAP416" s="97"/>
      <c r="FAQ416" s="97"/>
      <c r="FAR416" s="97"/>
      <c r="FAS416" s="97"/>
      <c r="FAT416" s="97"/>
      <c r="FAU416" s="97"/>
      <c r="FAV416" s="97"/>
      <c r="FAW416" s="97"/>
      <c r="FAX416" s="97"/>
      <c r="FAY416" s="97"/>
      <c r="FAZ416" s="97"/>
      <c r="FBA416" s="97"/>
      <c r="FBB416" s="97"/>
      <c r="FBC416" s="97"/>
      <c r="FBD416" s="97"/>
      <c r="FBE416" s="97"/>
      <c r="FBF416" s="97"/>
      <c r="FBG416" s="97"/>
      <c r="FBH416" s="97"/>
      <c r="FBI416" s="97"/>
      <c r="FBJ416" s="97"/>
      <c r="FBK416" s="97"/>
      <c r="FBL416" s="97"/>
      <c r="FBM416" s="97"/>
      <c r="FBN416" s="97"/>
      <c r="FBO416" s="97"/>
      <c r="FBP416" s="97"/>
      <c r="FBQ416" s="97"/>
      <c r="FBR416" s="97"/>
      <c r="FBS416" s="97"/>
      <c r="FBT416" s="97"/>
      <c r="FBU416" s="97"/>
      <c r="FBV416" s="97"/>
      <c r="FBW416" s="97"/>
      <c r="FBX416" s="97"/>
      <c r="FBY416" s="97"/>
      <c r="FBZ416" s="97"/>
      <c r="FCA416" s="97"/>
      <c r="FCB416" s="97"/>
      <c r="FCC416" s="97"/>
      <c r="FCD416" s="97"/>
      <c r="FCE416" s="97"/>
      <c r="FCF416" s="97"/>
      <c r="FCG416" s="97"/>
      <c r="FCH416" s="97"/>
      <c r="FCI416" s="97"/>
      <c r="FCJ416" s="97"/>
      <c r="FCK416" s="97"/>
      <c r="FCL416" s="97"/>
      <c r="FCM416" s="97"/>
      <c r="FCN416" s="97"/>
      <c r="FCO416" s="97"/>
      <c r="FCP416" s="97"/>
      <c r="FCQ416" s="97"/>
      <c r="FCR416" s="97"/>
      <c r="FCS416" s="97"/>
      <c r="FCT416" s="97"/>
      <c r="FCU416" s="97"/>
      <c r="FCV416" s="97"/>
      <c r="FCW416" s="97"/>
      <c r="FCX416" s="97"/>
      <c r="FCY416" s="97"/>
      <c r="FCZ416" s="97"/>
      <c r="FDA416" s="97"/>
      <c r="FDB416" s="97"/>
      <c r="FDC416" s="97"/>
      <c r="FDD416" s="97"/>
      <c r="FDE416" s="97"/>
      <c r="FDF416" s="97"/>
      <c r="FDG416" s="97"/>
      <c r="FDH416" s="97"/>
      <c r="FDI416" s="97"/>
      <c r="FDJ416" s="97"/>
      <c r="FDK416" s="97"/>
      <c r="FDL416" s="97"/>
      <c r="FDM416" s="97"/>
      <c r="FDN416" s="97"/>
      <c r="FDO416" s="97"/>
      <c r="FDP416" s="97"/>
      <c r="FDQ416" s="97"/>
      <c r="FDR416" s="97"/>
      <c r="FDS416" s="97"/>
      <c r="FDT416" s="97"/>
      <c r="FDU416" s="97"/>
      <c r="FDV416" s="97"/>
      <c r="FDW416" s="97"/>
      <c r="FDX416" s="97"/>
      <c r="FDY416" s="97"/>
      <c r="FDZ416" s="97"/>
      <c r="FEA416" s="97"/>
      <c r="FEB416" s="97"/>
      <c r="FEC416" s="97"/>
      <c r="FED416" s="97"/>
      <c r="FEE416" s="97"/>
      <c r="FEF416" s="97"/>
      <c r="FEG416" s="97"/>
      <c r="FEH416" s="97"/>
      <c r="FEI416" s="97"/>
      <c r="FEJ416" s="97"/>
      <c r="FEK416" s="97"/>
      <c r="FEL416" s="97"/>
      <c r="FEM416" s="97"/>
      <c r="FEN416" s="97"/>
      <c r="FEO416" s="97"/>
      <c r="FEP416" s="97"/>
      <c r="FEQ416" s="97"/>
      <c r="FER416" s="97"/>
      <c r="FES416" s="97"/>
      <c r="FET416" s="97"/>
      <c r="FEU416" s="97"/>
      <c r="FEV416" s="97"/>
      <c r="FEW416" s="97"/>
      <c r="FEX416" s="97"/>
      <c r="FEY416" s="97"/>
      <c r="FEZ416" s="97"/>
      <c r="FFA416" s="97"/>
      <c r="FFB416" s="97"/>
      <c r="FFC416" s="97"/>
      <c r="FFD416" s="97"/>
      <c r="FFE416" s="97"/>
      <c r="FFF416" s="97"/>
      <c r="FFG416" s="97"/>
      <c r="FFH416" s="97"/>
      <c r="FFI416" s="97"/>
      <c r="FFJ416" s="97"/>
      <c r="FFK416" s="97"/>
      <c r="FFL416" s="97"/>
      <c r="FFM416" s="97"/>
      <c r="FFN416" s="97"/>
      <c r="FFO416" s="97"/>
      <c r="FFP416" s="97"/>
      <c r="FFQ416" s="97"/>
      <c r="FFR416" s="97"/>
      <c r="FFS416" s="97"/>
      <c r="FFT416" s="97"/>
      <c r="FFU416" s="97"/>
      <c r="FFV416" s="97"/>
      <c r="FFW416" s="97"/>
      <c r="FFX416" s="97"/>
      <c r="FFY416" s="97"/>
      <c r="FFZ416" s="97"/>
      <c r="FGA416" s="97"/>
      <c r="FGB416" s="97"/>
      <c r="FGC416" s="97"/>
      <c r="FGD416" s="97"/>
      <c r="FGE416" s="97"/>
      <c r="FGF416" s="97"/>
      <c r="FGG416" s="97"/>
      <c r="FGH416" s="97"/>
      <c r="FGI416" s="97"/>
      <c r="FGJ416" s="97"/>
      <c r="FGK416" s="97"/>
      <c r="FGL416" s="97"/>
      <c r="FGM416" s="97"/>
      <c r="FGN416" s="97"/>
      <c r="FGO416" s="97"/>
      <c r="FGP416" s="97"/>
      <c r="FGQ416" s="97"/>
      <c r="FGR416" s="97"/>
      <c r="FGS416" s="97"/>
      <c r="FGT416" s="97"/>
      <c r="FGU416" s="97"/>
      <c r="FGV416" s="97"/>
      <c r="FGW416" s="97"/>
      <c r="FGX416" s="97"/>
      <c r="FGY416" s="97"/>
      <c r="FGZ416" s="97"/>
      <c r="FHA416" s="97"/>
      <c r="FHB416" s="97"/>
      <c r="FHC416" s="97"/>
      <c r="FHD416" s="97"/>
      <c r="FHE416" s="97"/>
      <c r="FHF416" s="97"/>
      <c r="FHG416" s="97"/>
      <c r="FHH416" s="97"/>
      <c r="FHI416" s="97"/>
      <c r="FHJ416" s="97"/>
      <c r="FHK416" s="97"/>
      <c r="FHL416" s="97"/>
      <c r="FHM416" s="97"/>
      <c r="FHN416" s="97"/>
      <c r="FHO416" s="97"/>
      <c r="FHP416" s="97"/>
      <c r="FHQ416" s="97"/>
      <c r="FHR416" s="97"/>
      <c r="FHS416" s="97"/>
      <c r="FHT416" s="97"/>
      <c r="FHU416" s="97"/>
      <c r="FHV416" s="97"/>
      <c r="FHW416" s="97"/>
      <c r="FHX416" s="97"/>
      <c r="FHY416" s="97"/>
      <c r="FHZ416" s="97"/>
      <c r="FIA416" s="97"/>
      <c r="FIB416" s="97"/>
      <c r="FIC416" s="97"/>
      <c r="FID416" s="97"/>
      <c r="FIE416" s="97"/>
      <c r="FIF416" s="97"/>
      <c r="FIG416" s="97"/>
      <c r="FIH416" s="97"/>
      <c r="FII416" s="97"/>
      <c r="FIJ416" s="97"/>
      <c r="FIK416" s="97"/>
      <c r="FIL416" s="97"/>
      <c r="FIM416" s="97"/>
      <c r="FIN416" s="97"/>
      <c r="FIO416" s="97"/>
      <c r="FIP416" s="97"/>
      <c r="FIQ416" s="97"/>
      <c r="FIR416" s="97"/>
      <c r="FIS416" s="97"/>
      <c r="FIT416" s="97"/>
      <c r="FIU416" s="97"/>
      <c r="FIV416" s="97"/>
      <c r="FIW416" s="97"/>
      <c r="FIX416" s="97"/>
      <c r="FIY416" s="97"/>
      <c r="FIZ416" s="97"/>
      <c r="FJA416" s="97"/>
      <c r="FJB416" s="97"/>
      <c r="FJC416" s="97"/>
      <c r="FJD416" s="97"/>
      <c r="FJE416" s="97"/>
      <c r="FJF416" s="97"/>
      <c r="FJG416" s="97"/>
      <c r="FJH416" s="97"/>
      <c r="FJI416" s="97"/>
      <c r="FJJ416" s="97"/>
      <c r="FJK416" s="97"/>
      <c r="FJL416" s="97"/>
      <c r="FJM416" s="97"/>
      <c r="FJN416" s="97"/>
      <c r="FJO416" s="97"/>
      <c r="FJP416" s="97"/>
      <c r="FJQ416" s="97"/>
      <c r="FJR416" s="97"/>
      <c r="FJS416" s="97"/>
      <c r="FJT416" s="97"/>
      <c r="FJU416" s="97"/>
      <c r="FJV416" s="97"/>
      <c r="FJW416" s="97"/>
      <c r="FJX416" s="97"/>
      <c r="FJY416" s="97"/>
      <c r="FJZ416" s="97"/>
      <c r="FKA416" s="97"/>
      <c r="FKB416" s="97"/>
      <c r="FKC416" s="97"/>
      <c r="FKD416" s="97"/>
      <c r="FKE416" s="97"/>
      <c r="FKF416" s="97"/>
      <c r="FKG416" s="97"/>
      <c r="FKH416" s="97"/>
      <c r="FKI416" s="97"/>
      <c r="FKJ416" s="97"/>
      <c r="FKK416" s="97"/>
      <c r="FKL416" s="97"/>
      <c r="FKM416" s="97"/>
      <c r="FKN416" s="97"/>
      <c r="FKO416" s="97"/>
      <c r="FKP416" s="97"/>
      <c r="FKQ416" s="97"/>
      <c r="FKR416" s="97"/>
      <c r="FKS416" s="97"/>
      <c r="FKT416" s="97"/>
      <c r="FKU416" s="97"/>
      <c r="FKV416" s="97"/>
      <c r="FKW416" s="97"/>
      <c r="FKX416" s="97"/>
      <c r="FKY416" s="97"/>
      <c r="FKZ416" s="97"/>
      <c r="FLA416" s="97"/>
      <c r="FLB416" s="97"/>
      <c r="FLC416" s="97"/>
      <c r="FLD416" s="97"/>
      <c r="FLE416" s="97"/>
      <c r="FLF416" s="97"/>
      <c r="FLG416" s="97"/>
      <c r="FLH416" s="97"/>
      <c r="FLI416" s="97"/>
      <c r="FLJ416" s="97"/>
      <c r="FLK416" s="97"/>
      <c r="FLL416" s="97"/>
      <c r="FLM416" s="97"/>
      <c r="FLN416" s="97"/>
      <c r="FLO416" s="97"/>
      <c r="FLP416" s="97"/>
      <c r="FLQ416" s="97"/>
      <c r="FLR416" s="97"/>
      <c r="FLS416" s="97"/>
      <c r="FLT416" s="97"/>
      <c r="FLU416" s="97"/>
      <c r="FLV416" s="97"/>
      <c r="FLW416" s="97"/>
      <c r="FLX416" s="97"/>
      <c r="FLY416" s="97"/>
      <c r="FLZ416" s="97"/>
      <c r="FMA416" s="97"/>
      <c r="FMB416" s="97"/>
      <c r="FMC416" s="97"/>
      <c r="FMD416" s="97"/>
      <c r="FME416" s="97"/>
      <c r="FMF416" s="97"/>
      <c r="FMG416" s="97"/>
      <c r="FMH416" s="97"/>
      <c r="FMI416" s="97"/>
      <c r="FMJ416" s="97"/>
      <c r="FMK416" s="97"/>
      <c r="FML416" s="97"/>
      <c r="FMM416" s="97"/>
      <c r="FMN416" s="97"/>
      <c r="FMO416" s="97"/>
      <c r="FMP416" s="97"/>
      <c r="FMQ416" s="97"/>
      <c r="FMR416" s="97"/>
      <c r="FMS416" s="97"/>
      <c r="FMT416" s="97"/>
      <c r="FMU416" s="97"/>
      <c r="FMV416" s="97"/>
      <c r="FMW416" s="97"/>
      <c r="FMX416" s="97"/>
      <c r="FMY416" s="97"/>
      <c r="FMZ416" s="97"/>
      <c r="FNA416" s="97"/>
      <c r="FNB416" s="97"/>
      <c r="FNC416" s="97"/>
      <c r="FND416" s="97"/>
      <c r="FNE416" s="97"/>
      <c r="FNF416" s="97"/>
      <c r="FNG416" s="97"/>
      <c r="FNH416" s="97"/>
      <c r="FNI416" s="97"/>
      <c r="FNJ416" s="97"/>
      <c r="FNK416" s="97"/>
      <c r="FNL416" s="97"/>
      <c r="FNM416" s="97"/>
      <c r="FNN416" s="97"/>
      <c r="FNO416" s="97"/>
      <c r="FNP416" s="97"/>
      <c r="FNQ416" s="97"/>
      <c r="FNR416" s="97"/>
      <c r="FNS416" s="97"/>
      <c r="FNT416" s="97"/>
      <c r="FNU416" s="97"/>
      <c r="FNV416" s="97"/>
      <c r="FNW416" s="97"/>
      <c r="FNX416" s="97"/>
      <c r="FNY416" s="97"/>
      <c r="FNZ416" s="97"/>
      <c r="FOA416" s="97"/>
      <c r="FOB416" s="97"/>
      <c r="FOC416" s="97"/>
      <c r="FOD416" s="97"/>
      <c r="FOE416" s="97"/>
      <c r="FOF416" s="97"/>
      <c r="FOG416" s="97"/>
      <c r="FOH416" s="97"/>
      <c r="FOI416" s="97"/>
      <c r="FOJ416" s="97"/>
      <c r="FOK416" s="97"/>
      <c r="FOL416" s="97"/>
      <c r="FOM416" s="97"/>
      <c r="FON416" s="97"/>
      <c r="FOO416" s="97"/>
      <c r="FOP416" s="97"/>
      <c r="FOQ416" s="97"/>
      <c r="FOR416" s="97"/>
      <c r="FOS416" s="97"/>
      <c r="FOT416" s="97"/>
      <c r="FOU416" s="97"/>
      <c r="FOV416" s="97"/>
      <c r="FOW416" s="97"/>
      <c r="FOX416" s="97"/>
      <c r="FOY416" s="97"/>
      <c r="FOZ416" s="97"/>
      <c r="FPA416" s="97"/>
      <c r="FPB416" s="97"/>
      <c r="FPC416" s="97"/>
      <c r="FPD416" s="97"/>
      <c r="FPE416" s="97"/>
      <c r="FPF416" s="97"/>
      <c r="FPG416" s="97"/>
      <c r="FPH416" s="97"/>
      <c r="FPI416" s="97"/>
      <c r="FPJ416" s="97"/>
      <c r="FPK416" s="97"/>
      <c r="FPL416" s="97"/>
      <c r="FPM416" s="97"/>
      <c r="FPN416" s="97"/>
      <c r="FPO416" s="97"/>
      <c r="FPP416" s="97"/>
      <c r="FPQ416" s="97"/>
      <c r="FPR416" s="97"/>
      <c r="FPS416" s="97"/>
      <c r="FPT416" s="97"/>
      <c r="FPU416" s="97"/>
      <c r="FPV416" s="97"/>
      <c r="FPW416" s="97"/>
      <c r="FPX416" s="97"/>
      <c r="FPY416" s="97"/>
      <c r="FPZ416" s="97"/>
      <c r="FQA416" s="97"/>
      <c r="FQB416" s="97"/>
      <c r="FQC416" s="97"/>
      <c r="FQD416" s="97"/>
      <c r="FQE416" s="97"/>
      <c r="FQF416" s="97"/>
      <c r="FQG416" s="97"/>
      <c r="FQH416" s="97"/>
      <c r="FQI416" s="97"/>
      <c r="FQJ416" s="97"/>
      <c r="FQK416" s="97"/>
      <c r="FQL416" s="97"/>
      <c r="FQM416" s="97"/>
      <c r="FQN416" s="97"/>
      <c r="FQO416" s="97"/>
      <c r="FQP416" s="97"/>
      <c r="FQQ416" s="97"/>
      <c r="FQR416" s="97"/>
      <c r="FQS416" s="97"/>
      <c r="FQT416" s="97"/>
      <c r="FQU416" s="97"/>
      <c r="FQV416" s="97"/>
      <c r="FQW416" s="97"/>
      <c r="FQX416" s="97"/>
      <c r="FQY416" s="97"/>
      <c r="FQZ416" s="97"/>
      <c r="FRA416" s="97"/>
      <c r="FRB416" s="97"/>
      <c r="FRC416" s="97"/>
      <c r="FRD416" s="97"/>
      <c r="FRE416" s="97"/>
      <c r="FRF416" s="97"/>
      <c r="FRG416" s="97"/>
      <c r="FRH416" s="97"/>
      <c r="FRI416" s="97"/>
      <c r="FRJ416" s="97"/>
      <c r="FRK416" s="97"/>
      <c r="FRL416" s="97"/>
      <c r="FRM416" s="97"/>
      <c r="FRN416" s="97"/>
      <c r="FRO416" s="97"/>
      <c r="FRP416" s="97"/>
      <c r="FRQ416" s="97"/>
      <c r="FRR416" s="97"/>
      <c r="FRS416" s="97"/>
      <c r="FRT416" s="97"/>
      <c r="FRU416" s="97"/>
      <c r="FRV416" s="97"/>
      <c r="FRW416" s="97"/>
      <c r="FRX416" s="97"/>
      <c r="FRY416" s="97"/>
      <c r="FRZ416" s="97"/>
      <c r="FSA416" s="97"/>
      <c r="FSB416" s="97"/>
      <c r="FSC416" s="97"/>
      <c r="FSD416" s="97"/>
      <c r="FSE416" s="97"/>
      <c r="FSF416" s="97"/>
      <c r="FSG416" s="97"/>
      <c r="FSH416" s="97"/>
      <c r="FSI416" s="97"/>
      <c r="FSJ416" s="97"/>
      <c r="FSK416" s="97"/>
      <c r="FSL416" s="97"/>
      <c r="FSM416" s="97"/>
      <c r="FSN416" s="97"/>
      <c r="FSO416" s="97"/>
      <c r="FSP416" s="97"/>
      <c r="FSQ416" s="97"/>
      <c r="FSR416" s="97"/>
      <c r="FSS416" s="97"/>
      <c r="FST416" s="97"/>
      <c r="FSU416" s="97"/>
      <c r="FSV416" s="97"/>
      <c r="FSW416" s="97"/>
      <c r="FSX416" s="97"/>
      <c r="FSY416" s="97"/>
      <c r="FSZ416" s="97"/>
      <c r="FTA416" s="97"/>
      <c r="FTB416" s="97"/>
      <c r="FTC416" s="97"/>
      <c r="FTD416" s="97"/>
      <c r="FTE416" s="97"/>
      <c r="FTF416" s="97"/>
      <c r="FTG416" s="97"/>
      <c r="FTH416" s="97"/>
      <c r="FTI416" s="97"/>
      <c r="FTJ416" s="97"/>
      <c r="FTK416" s="97"/>
      <c r="FTL416" s="97"/>
      <c r="FTM416" s="97"/>
      <c r="FTN416" s="97"/>
      <c r="FTO416" s="97"/>
      <c r="FTP416" s="97"/>
      <c r="FTQ416" s="97"/>
      <c r="FTR416" s="97"/>
      <c r="FTS416" s="97"/>
      <c r="FTT416" s="97"/>
      <c r="FTU416" s="97"/>
      <c r="FTV416" s="97"/>
      <c r="FTW416" s="97"/>
      <c r="FTX416" s="97"/>
      <c r="FTY416" s="97"/>
      <c r="FTZ416" s="97"/>
      <c r="FUA416" s="97"/>
      <c r="FUB416" s="97"/>
      <c r="FUC416" s="97"/>
      <c r="FUD416" s="97"/>
      <c r="FUE416" s="97"/>
      <c r="FUF416" s="97"/>
      <c r="FUG416" s="97"/>
      <c r="FUH416" s="97"/>
      <c r="FUI416" s="97"/>
      <c r="FUJ416" s="97"/>
      <c r="FUK416" s="97"/>
      <c r="FUL416" s="97"/>
      <c r="FUM416" s="97"/>
      <c r="FUN416" s="97"/>
      <c r="FUO416" s="97"/>
      <c r="FUP416" s="97"/>
      <c r="FUQ416" s="97"/>
      <c r="FUR416" s="97"/>
      <c r="FUS416" s="97"/>
      <c r="FUT416" s="97"/>
      <c r="FUU416" s="97"/>
      <c r="FUV416" s="97"/>
      <c r="FUW416" s="97"/>
      <c r="FUX416" s="97"/>
      <c r="FUY416" s="97"/>
      <c r="FUZ416" s="97"/>
      <c r="FVA416" s="97"/>
      <c r="FVB416" s="97"/>
      <c r="FVC416" s="97"/>
      <c r="FVD416" s="97"/>
      <c r="FVE416" s="97"/>
      <c r="FVF416" s="97"/>
      <c r="FVG416" s="97"/>
      <c r="FVH416" s="97"/>
      <c r="FVI416" s="97"/>
      <c r="FVJ416" s="97"/>
      <c r="FVK416" s="97"/>
      <c r="FVL416" s="97"/>
      <c r="FVM416" s="97"/>
      <c r="FVN416" s="97"/>
      <c r="FVO416" s="97"/>
      <c r="FVP416" s="97"/>
      <c r="FVQ416" s="97"/>
      <c r="FVR416" s="97"/>
      <c r="FVS416" s="97"/>
      <c r="FVT416" s="97"/>
      <c r="FVU416" s="97"/>
      <c r="FVV416" s="97"/>
      <c r="FVW416" s="97"/>
      <c r="FVX416" s="97"/>
      <c r="FVY416" s="97"/>
      <c r="FVZ416" s="97"/>
      <c r="FWA416" s="97"/>
      <c r="FWB416" s="97"/>
      <c r="FWC416" s="97"/>
      <c r="FWD416" s="97"/>
      <c r="FWE416" s="97"/>
      <c r="FWF416" s="97"/>
      <c r="FWG416" s="97"/>
      <c r="FWH416" s="97"/>
      <c r="FWI416" s="97"/>
      <c r="FWJ416" s="97"/>
      <c r="FWK416" s="97"/>
      <c r="FWL416" s="97"/>
      <c r="FWM416" s="97"/>
      <c r="FWN416" s="97"/>
      <c r="FWO416" s="97"/>
      <c r="FWP416" s="97"/>
      <c r="FWQ416" s="97"/>
      <c r="FWR416" s="97"/>
      <c r="FWS416" s="97"/>
      <c r="FWT416" s="97"/>
      <c r="FWU416" s="97"/>
      <c r="FWV416" s="97"/>
      <c r="FWW416" s="97"/>
      <c r="FWX416" s="97"/>
      <c r="FWY416" s="97"/>
      <c r="FWZ416" s="97"/>
      <c r="FXA416" s="97"/>
      <c r="FXB416" s="97"/>
      <c r="FXC416" s="97"/>
      <c r="FXD416" s="97"/>
      <c r="FXE416" s="97"/>
      <c r="FXF416" s="97"/>
      <c r="FXG416" s="97"/>
      <c r="FXH416" s="97"/>
      <c r="FXI416" s="97"/>
      <c r="FXJ416" s="97"/>
      <c r="FXK416" s="97"/>
      <c r="FXL416" s="97"/>
      <c r="FXM416" s="97"/>
      <c r="FXN416" s="97"/>
      <c r="FXO416" s="97"/>
      <c r="FXP416" s="97"/>
      <c r="FXQ416" s="97"/>
      <c r="FXR416" s="97"/>
      <c r="FXS416" s="97"/>
      <c r="FXT416" s="97"/>
      <c r="FXU416" s="97"/>
      <c r="FXV416" s="97"/>
      <c r="FXW416" s="97"/>
      <c r="FXX416" s="97"/>
      <c r="FXY416" s="97"/>
      <c r="FXZ416" s="97"/>
      <c r="FYA416" s="97"/>
      <c r="FYB416" s="97"/>
      <c r="FYC416" s="97"/>
      <c r="FYD416" s="97"/>
      <c r="FYE416" s="97"/>
      <c r="FYF416" s="97"/>
      <c r="FYG416" s="97"/>
      <c r="FYH416" s="97"/>
      <c r="FYI416" s="97"/>
      <c r="FYJ416" s="97"/>
      <c r="FYK416" s="97"/>
      <c r="FYL416" s="97"/>
      <c r="FYM416" s="97"/>
      <c r="FYN416" s="97"/>
      <c r="FYO416" s="97"/>
      <c r="FYP416" s="97"/>
      <c r="FYQ416" s="97"/>
      <c r="FYR416" s="97"/>
      <c r="FYS416" s="97"/>
      <c r="FYT416" s="97"/>
      <c r="FYU416" s="97"/>
      <c r="FYV416" s="97"/>
      <c r="FYW416" s="97"/>
      <c r="FYX416" s="97"/>
      <c r="FYY416" s="97"/>
      <c r="FYZ416" s="97"/>
      <c r="FZA416" s="97"/>
      <c r="FZB416" s="97"/>
      <c r="FZC416" s="97"/>
      <c r="FZD416" s="97"/>
      <c r="FZE416" s="97"/>
      <c r="FZF416" s="97"/>
      <c r="FZG416" s="97"/>
      <c r="FZH416" s="97"/>
      <c r="FZI416" s="97"/>
      <c r="FZJ416" s="97"/>
      <c r="FZK416" s="97"/>
      <c r="FZL416" s="97"/>
      <c r="FZM416" s="97"/>
      <c r="FZN416" s="97"/>
      <c r="FZO416" s="97"/>
      <c r="FZP416" s="97"/>
      <c r="FZQ416" s="97"/>
      <c r="FZR416" s="97"/>
      <c r="FZS416" s="97"/>
      <c r="FZT416" s="97"/>
      <c r="FZU416" s="97"/>
      <c r="FZV416" s="97"/>
      <c r="FZW416" s="97"/>
      <c r="FZX416" s="97"/>
      <c r="FZY416" s="97"/>
      <c r="FZZ416" s="97"/>
      <c r="GAA416" s="97"/>
      <c r="GAB416" s="97"/>
      <c r="GAC416" s="97"/>
      <c r="GAD416" s="97"/>
      <c r="GAE416" s="97"/>
      <c r="GAF416" s="97"/>
      <c r="GAG416" s="97"/>
      <c r="GAH416" s="97"/>
      <c r="GAI416" s="97"/>
      <c r="GAJ416" s="97"/>
      <c r="GAK416" s="97"/>
      <c r="GAL416" s="97"/>
      <c r="GAM416" s="97"/>
      <c r="GAN416" s="97"/>
      <c r="GAO416" s="97"/>
      <c r="GAP416" s="97"/>
      <c r="GAQ416" s="97"/>
      <c r="GAR416" s="97"/>
      <c r="GAS416" s="97"/>
      <c r="GAT416" s="97"/>
      <c r="GAU416" s="97"/>
      <c r="GAV416" s="97"/>
      <c r="GAW416" s="97"/>
      <c r="GAX416" s="97"/>
      <c r="GAY416" s="97"/>
      <c r="GAZ416" s="97"/>
      <c r="GBA416" s="97"/>
      <c r="GBB416" s="97"/>
      <c r="GBC416" s="97"/>
      <c r="GBD416" s="97"/>
      <c r="GBE416" s="97"/>
      <c r="GBF416" s="97"/>
      <c r="GBG416" s="97"/>
      <c r="GBH416" s="97"/>
      <c r="GBI416" s="97"/>
      <c r="GBJ416" s="97"/>
      <c r="GBK416" s="97"/>
      <c r="GBL416" s="97"/>
      <c r="GBM416" s="97"/>
      <c r="GBN416" s="97"/>
      <c r="GBO416" s="97"/>
      <c r="GBP416" s="97"/>
      <c r="GBQ416" s="97"/>
      <c r="GBR416" s="97"/>
      <c r="GBS416" s="97"/>
      <c r="GBT416" s="97"/>
      <c r="GBU416" s="97"/>
      <c r="GBV416" s="97"/>
      <c r="GBW416" s="97"/>
      <c r="GBX416" s="97"/>
      <c r="GBY416" s="97"/>
      <c r="GBZ416" s="97"/>
      <c r="GCA416" s="97"/>
      <c r="GCB416" s="97"/>
      <c r="GCC416" s="97"/>
      <c r="GCD416" s="97"/>
      <c r="GCE416" s="97"/>
      <c r="GCF416" s="97"/>
      <c r="GCG416" s="97"/>
      <c r="GCH416" s="97"/>
      <c r="GCI416" s="97"/>
      <c r="GCJ416" s="97"/>
      <c r="GCK416" s="97"/>
      <c r="GCL416" s="97"/>
      <c r="GCM416" s="97"/>
      <c r="GCN416" s="97"/>
      <c r="GCO416" s="97"/>
      <c r="GCP416" s="97"/>
      <c r="GCQ416" s="97"/>
      <c r="GCR416" s="97"/>
      <c r="GCS416" s="97"/>
      <c r="GCT416" s="97"/>
      <c r="GCU416" s="97"/>
      <c r="GCV416" s="97"/>
      <c r="GCW416" s="97"/>
      <c r="GCX416" s="97"/>
      <c r="GCY416" s="97"/>
      <c r="GCZ416" s="97"/>
      <c r="GDA416" s="97"/>
      <c r="GDB416" s="97"/>
      <c r="GDC416" s="97"/>
      <c r="GDD416" s="97"/>
      <c r="GDE416" s="97"/>
      <c r="GDF416" s="97"/>
      <c r="GDG416" s="97"/>
      <c r="GDH416" s="97"/>
      <c r="GDI416" s="97"/>
      <c r="GDJ416" s="97"/>
      <c r="GDK416" s="97"/>
      <c r="GDL416" s="97"/>
      <c r="GDM416" s="97"/>
      <c r="GDN416" s="97"/>
      <c r="GDO416" s="97"/>
      <c r="GDP416" s="97"/>
      <c r="GDQ416" s="97"/>
      <c r="GDR416" s="97"/>
      <c r="GDS416" s="97"/>
      <c r="GDT416" s="97"/>
      <c r="GDU416" s="97"/>
      <c r="GDV416" s="97"/>
      <c r="GDW416" s="97"/>
      <c r="GDX416" s="97"/>
      <c r="GDY416" s="97"/>
      <c r="GDZ416" s="97"/>
      <c r="GEA416" s="97"/>
      <c r="GEB416" s="97"/>
      <c r="GEC416" s="97"/>
      <c r="GED416" s="97"/>
      <c r="GEE416" s="97"/>
      <c r="GEF416" s="97"/>
      <c r="GEG416" s="97"/>
      <c r="GEH416" s="97"/>
      <c r="GEI416" s="97"/>
      <c r="GEJ416" s="97"/>
      <c r="GEK416" s="97"/>
      <c r="GEL416" s="97"/>
      <c r="GEM416" s="97"/>
      <c r="GEN416" s="97"/>
      <c r="GEO416" s="97"/>
      <c r="GEP416" s="97"/>
      <c r="GEQ416" s="97"/>
      <c r="GER416" s="97"/>
      <c r="GES416" s="97"/>
      <c r="GET416" s="97"/>
      <c r="GEU416" s="97"/>
      <c r="GEV416" s="97"/>
      <c r="GEW416" s="97"/>
      <c r="GEX416" s="97"/>
      <c r="GEY416" s="97"/>
      <c r="GEZ416" s="97"/>
      <c r="GFA416" s="97"/>
      <c r="GFB416" s="97"/>
      <c r="GFC416" s="97"/>
      <c r="GFD416" s="97"/>
      <c r="GFE416" s="97"/>
      <c r="GFF416" s="97"/>
      <c r="GFG416" s="97"/>
      <c r="GFH416" s="97"/>
      <c r="GFI416" s="97"/>
      <c r="GFJ416" s="97"/>
      <c r="GFK416" s="97"/>
      <c r="GFL416" s="97"/>
      <c r="GFM416" s="97"/>
      <c r="GFN416" s="97"/>
      <c r="GFO416" s="97"/>
      <c r="GFP416" s="97"/>
      <c r="GFQ416" s="97"/>
      <c r="GFR416" s="97"/>
      <c r="GFS416" s="97"/>
      <c r="GFT416" s="97"/>
      <c r="GFU416" s="97"/>
      <c r="GFV416" s="97"/>
      <c r="GFW416" s="97"/>
      <c r="GFX416" s="97"/>
      <c r="GFY416" s="97"/>
      <c r="GFZ416" s="97"/>
      <c r="GGA416" s="97"/>
      <c r="GGB416" s="97"/>
      <c r="GGC416" s="97"/>
      <c r="GGD416" s="97"/>
      <c r="GGE416" s="97"/>
      <c r="GGF416" s="97"/>
      <c r="GGG416" s="97"/>
      <c r="GGH416" s="97"/>
      <c r="GGI416" s="97"/>
      <c r="GGJ416" s="97"/>
      <c r="GGK416" s="97"/>
      <c r="GGL416" s="97"/>
      <c r="GGM416" s="97"/>
      <c r="GGN416" s="97"/>
      <c r="GGO416" s="97"/>
      <c r="GGP416" s="97"/>
      <c r="GGQ416" s="97"/>
      <c r="GGR416" s="97"/>
      <c r="GGS416" s="97"/>
      <c r="GGT416" s="97"/>
      <c r="GGU416" s="97"/>
      <c r="GGV416" s="97"/>
      <c r="GGW416" s="97"/>
      <c r="GGX416" s="97"/>
      <c r="GGY416" s="97"/>
      <c r="GGZ416" s="97"/>
      <c r="GHA416" s="97"/>
      <c r="GHB416" s="97"/>
      <c r="GHC416" s="97"/>
      <c r="GHD416" s="97"/>
      <c r="GHE416" s="97"/>
      <c r="GHF416" s="97"/>
      <c r="GHG416" s="97"/>
      <c r="GHH416" s="97"/>
      <c r="GHI416" s="97"/>
      <c r="GHJ416" s="97"/>
      <c r="GHK416" s="97"/>
      <c r="GHL416" s="97"/>
      <c r="GHM416" s="97"/>
      <c r="GHN416" s="97"/>
      <c r="GHO416" s="97"/>
      <c r="GHP416" s="97"/>
      <c r="GHQ416" s="97"/>
      <c r="GHR416" s="97"/>
      <c r="GHS416" s="97"/>
      <c r="GHT416" s="97"/>
      <c r="GHU416" s="97"/>
      <c r="GHV416" s="97"/>
      <c r="GHW416" s="97"/>
      <c r="GHX416" s="97"/>
      <c r="GHY416" s="97"/>
      <c r="GHZ416" s="97"/>
      <c r="GIA416" s="97"/>
      <c r="GIB416" s="97"/>
      <c r="GIC416" s="97"/>
      <c r="GID416" s="97"/>
      <c r="GIE416" s="97"/>
      <c r="GIF416" s="97"/>
      <c r="GIG416" s="97"/>
      <c r="GIH416" s="97"/>
      <c r="GII416" s="97"/>
      <c r="GIJ416" s="97"/>
      <c r="GIK416" s="97"/>
      <c r="GIL416" s="97"/>
      <c r="GIM416" s="97"/>
      <c r="GIN416" s="97"/>
      <c r="GIO416" s="97"/>
      <c r="GIP416" s="97"/>
      <c r="GIQ416" s="97"/>
      <c r="GIR416" s="97"/>
      <c r="GIS416" s="97"/>
      <c r="GIT416" s="97"/>
      <c r="GIU416" s="97"/>
      <c r="GIV416" s="97"/>
      <c r="GIW416" s="97"/>
      <c r="GIX416" s="97"/>
      <c r="GIY416" s="97"/>
      <c r="GIZ416" s="97"/>
      <c r="GJA416" s="97"/>
      <c r="GJB416" s="97"/>
      <c r="GJC416" s="97"/>
      <c r="GJD416" s="97"/>
      <c r="GJE416" s="97"/>
      <c r="GJF416" s="97"/>
      <c r="GJG416" s="97"/>
      <c r="GJH416" s="97"/>
      <c r="GJI416" s="97"/>
      <c r="GJJ416" s="97"/>
      <c r="GJK416" s="97"/>
      <c r="GJL416" s="97"/>
      <c r="GJM416" s="97"/>
      <c r="GJN416" s="97"/>
      <c r="GJO416" s="97"/>
      <c r="GJP416" s="97"/>
      <c r="GJQ416" s="97"/>
      <c r="GJR416" s="97"/>
      <c r="GJS416" s="97"/>
      <c r="GJT416" s="97"/>
      <c r="GJU416" s="97"/>
      <c r="GJV416" s="97"/>
      <c r="GJW416" s="97"/>
      <c r="GJX416" s="97"/>
      <c r="GJY416" s="97"/>
      <c r="GJZ416" s="97"/>
      <c r="GKA416" s="97"/>
      <c r="GKB416" s="97"/>
      <c r="GKC416" s="97"/>
      <c r="GKD416" s="97"/>
      <c r="GKE416" s="97"/>
      <c r="GKF416" s="97"/>
      <c r="GKG416" s="97"/>
      <c r="GKH416" s="97"/>
      <c r="GKI416" s="97"/>
      <c r="GKJ416" s="97"/>
      <c r="GKK416" s="97"/>
      <c r="GKL416" s="97"/>
      <c r="GKM416" s="97"/>
      <c r="GKN416" s="97"/>
      <c r="GKO416" s="97"/>
      <c r="GKP416" s="97"/>
      <c r="GKQ416" s="97"/>
      <c r="GKR416" s="97"/>
      <c r="GKS416" s="97"/>
      <c r="GKT416" s="97"/>
      <c r="GKU416" s="97"/>
      <c r="GKV416" s="97"/>
      <c r="GKW416" s="97"/>
      <c r="GKX416" s="97"/>
      <c r="GKY416" s="97"/>
      <c r="GKZ416" s="97"/>
      <c r="GLA416" s="97"/>
      <c r="GLB416" s="97"/>
      <c r="GLC416" s="97"/>
      <c r="GLD416" s="97"/>
      <c r="GLE416" s="97"/>
      <c r="GLF416" s="97"/>
      <c r="GLG416" s="97"/>
      <c r="GLH416" s="97"/>
      <c r="GLI416" s="97"/>
      <c r="GLJ416" s="97"/>
      <c r="GLK416" s="97"/>
      <c r="GLL416" s="97"/>
      <c r="GLM416" s="97"/>
      <c r="GLN416" s="97"/>
      <c r="GLO416" s="97"/>
      <c r="GLP416" s="97"/>
      <c r="GLQ416" s="97"/>
      <c r="GLR416" s="97"/>
      <c r="GLS416" s="97"/>
      <c r="GLT416" s="97"/>
      <c r="GLU416" s="97"/>
      <c r="GLV416" s="97"/>
      <c r="GLW416" s="97"/>
      <c r="GLX416" s="97"/>
      <c r="GLY416" s="97"/>
      <c r="GLZ416" s="97"/>
      <c r="GMA416" s="97"/>
      <c r="GMB416" s="97"/>
      <c r="GMC416" s="97"/>
      <c r="GMD416" s="97"/>
      <c r="GME416" s="97"/>
      <c r="GMF416" s="97"/>
      <c r="GMG416" s="97"/>
      <c r="GMH416" s="97"/>
      <c r="GMI416" s="97"/>
      <c r="GMJ416" s="97"/>
      <c r="GMK416" s="97"/>
      <c r="GML416" s="97"/>
      <c r="GMM416" s="97"/>
      <c r="GMN416" s="97"/>
      <c r="GMO416" s="97"/>
      <c r="GMP416" s="97"/>
      <c r="GMQ416" s="97"/>
      <c r="GMR416" s="97"/>
      <c r="GMS416" s="97"/>
      <c r="GMT416" s="97"/>
      <c r="GMU416" s="97"/>
      <c r="GMV416" s="97"/>
      <c r="GMW416" s="97"/>
      <c r="GMX416" s="97"/>
      <c r="GMY416" s="97"/>
      <c r="GMZ416" s="97"/>
      <c r="GNA416" s="97"/>
      <c r="GNB416" s="97"/>
      <c r="GNC416" s="97"/>
      <c r="GND416" s="97"/>
      <c r="GNE416" s="97"/>
      <c r="GNF416" s="97"/>
      <c r="GNG416" s="97"/>
      <c r="GNH416" s="97"/>
      <c r="GNI416" s="97"/>
      <c r="GNJ416" s="97"/>
      <c r="GNK416" s="97"/>
      <c r="GNL416" s="97"/>
      <c r="GNM416" s="97"/>
      <c r="GNN416" s="97"/>
      <c r="GNO416" s="97"/>
      <c r="GNP416" s="97"/>
      <c r="GNQ416" s="97"/>
      <c r="GNR416" s="97"/>
      <c r="GNS416" s="97"/>
      <c r="GNT416" s="97"/>
      <c r="GNU416" s="97"/>
      <c r="GNV416" s="97"/>
      <c r="GNW416" s="97"/>
      <c r="GNX416" s="97"/>
      <c r="GNY416" s="97"/>
      <c r="GNZ416" s="97"/>
      <c r="GOA416" s="97"/>
      <c r="GOB416" s="97"/>
      <c r="GOC416" s="97"/>
      <c r="GOD416" s="97"/>
      <c r="GOE416" s="97"/>
      <c r="GOF416" s="97"/>
      <c r="GOG416" s="97"/>
      <c r="GOH416" s="97"/>
      <c r="GOI416" s="97"/>
      <c r="GOJ416" s="97"/>
      <c r="GOK416" s="97"/>
      <c r="GOL416" s="97"/>
      <c r="GOM416" s="97"/>
      <c r="GON416" s="97"/>
      <c r="GOO416" s="97"/>
      <c r="GOP416" s="97"/>
      <c r="GOQ416" s="97"/>
      <c r="GOR416" s="97"/>
      <c r="GOS416" s="97"/>
      <c r="GOT416" s="97"/>
      <c r="GOU416" s="97"/>
      <c r="GOV416" s="97"/>
      <c r="GOW416" s="97"/>
      <c r="GOX416" s="97"/>
      <c r="GOY416" s="97"/>
      <c r="GOZ416" s="97"/>
      <c r="GPA416" s="97"/>
      <c r="GPB416" s="97"/>
      <c r="GPC416" s="97"/>
      <c r="GPD416" s="97"/>
      <c r="GPE416" s="97"/>
      <c r="GPF416" s="97"/>
      <c r="GPG416" s="97"/>
      <c r="GPH416" s="97"/>
      <c r="GPI416" s="97"/>
      <c r="GPJ416" s="97"/>
      <c r="GPK416" s="97"/>
      <c r="GPL416" s="97"/>
      <c r="GPM416" s="97"/>
      <c r="GPN416" s="97"/>
      <c r="GPO416" s="97"/>
      <c r="GPP416" s="97"/>
      <c r="GPQ416" s="97"/>
      <c r="GPR416" s="97"/>
      <c r="GPS416" s="97"/>
      <c r="GPT416" s="97"/>
      <c r="GPU416" s="97"/>
      <c r="GPV416" s="97"/>
      <c r="GPW416" s="97"/>
      <c r="GPX416" s="97"/>
      <c r="GPY416" s="97"/>
      <c r="GPZ416" s="97"/>
      <c r="GQA416" s="97"/>
      <c r="GQB416" s="97"/>
      <c r="GQC416" s="97"/>
      <c r="GQD416" s="97"/>
      <c r="GQE416" s="97"/>
      <c r="GQF416" s="97"/>
      <c r="GQG416" s="97"/>
      <c r="GQH416" s="97"/>
      <c r="GQI416" s="97"/>
      <c r="GQJ416" s="97"/>
      <c r="GQK416" s="97"/>
      <c r="GQL416" s="97"/>
      <c r="GQM416" s="97"/>
      <c r="GQN416" s="97"/>
      <c r="GQO416" s="97"/>
      <c r="GQP416" s="97"/>
      <c r="GQQ416" s="97"/>
      <c r="GQR416" s="97"/>
      <c r="GQS416" s="97"/>
      <c r="GQT416" s="97"/>
      <c r="GQU416" s="97"/>
      <c r="GQV416" s="97"/>
      <c r="GQW416" s="97"/>
      <c r="GQX416" s="97"/>
      <c r="GQY416" s="97"/>
      <c r="GQZ416" s="97"/>
      <c r="GRA416" s="97"/>
      <c r="GRB416" s="97"/>
      <c r="GRC416" s="97"/>
      <c r="GRD416" s="97"/>
      <c r="GRE416" s="97"/>
      <c r="GRF416" s="97"/>
      <c r="GRG416" s="97"/>
      <c r="GRH416" s="97"/>
      <c r="GRI416" s="97"/>
      <c r="GRJ416" s="97"/>
      <c r="GRK416" s="97"/>
      <c r="GRL416" s="97"/>
      <c r="GRM416" s="97"/>
      <c r="GRN416" s="97"/>
      <c r="GRO416" s="97"/>
      <c r="GRP416" s="97"/>
      <c r="GRQ416" s="97"/>
      <c r="GRR416" s="97"/>
      <c r="GRS416" s="97"/>
      <c r="GRT416" s="97"/>
      <c r="GRU416" s="97"/>
      <c r="GRV416" s="97"/>
      <c r="GRW416" s="97"/>
      <c r="GRX416" s="97"/>
      <c r="GRY416" s="97"/>
      <c r="GRZ416" s="97"/>
      <c r="GSA416" s="97"/>
      <c r="GSB416" s="97"/>
      <c r="GSC416" s="97"/>
      <c r="GSD416" s="97"/>
      <c r="GSE416" s="97"/>
      <c r="GSF416" s="97"/>
      <c r="GSG416" s="97"/>
      <c r="GSH416" s="97"/>
      <c r="GSI416" s="97"/>
      <c r="GSJ416" s="97"/>
      <c r="GSK416" s="97"/>
      <c r="GSL416" s="97"/>
      <c r="GSM416" s="97"/>
      <c r="GSN416" s="97"/>
      <c r="GSO416" s="97"/>
      <c r="GSP416" s="97"/>
      <c r="GSQ416" s="97"/>
      <c r="GSR416" s="97"/>
      <c r="GSS416" s="97"/>
      <c r="GST416" s="97"/>
      <c r="GSU416" s="97"/>
      <c r="GSV416" s="97"/>
      <c r="GSW416" s="97"/>
      <c r="GSX416" s="97"/>
      <c r="GSY416" s="97"/>
      <c r="GSZ416" s="97"/>
      <c r="GTA416" s="97"/>
      <c r="GTB416" s="97"/>
      <c r="GTC416" s="97"/>
      <c r="GTD416" s="97"/>
      <c r="GTE416" s="97"/>
      <c r="GTF416" s="97"/>
      <c r="GTG416" s="97"/>
      <c r="GTH416" s="97"/>
      <c r="GTI416" s="97"/>
      <c r="GTJ416" s="97"/>
      <c r="GTK416" s="97"/>
      <c r="GTL416" s="97"/>
      <c r="GTM416" s="97"/>
      <c r="GTN416" s="97"/>
      <c r="GTO416" s="97"/>
      <c r="GTP416" s="97"/>
      <c r="GTQ416" s="97"/>
      <c r="GTR416" s="97"/>
      <c r="GTS416" s="97"/>
      <c r="GTT416" s="97"/>
      <c r="GTU416" s="97"/>
      <c r="GTV416" s="97"/>
      <c r="GTW416" s="97"/>
      <c r="GTX416" s="97"/>
      <c r="GTY416" s="97"/>
      <c r="GTZ416" s="97"/>
      <c r="GUA416" s="97"/>
      <c r="GUB416" s="97"/>
      <c r="GUC416" s="97"/>
      <c r="GUD416" s="97"/>
      <c r="GUE416" s="97"/>
      <c r="GUF416" s="97"/>
      <c r="GUG416" s="97"/>
      <c r="GUH416" s="97"/>
      <c r="GUI416" s="97"/>
      <c r="GUJ416" s="97"/>
      <c r="GUK416" s="97"/>
      <c r="GUL416" s="97"/>
      <c r="GUM416" s="97"/>
      <c r="GUN416" s="97"/>
      <c r="GUO416" s="97"/>
      <c r="GUP416" s="97"/>
      <c r="GUQ416" s="97"/>
      <c r="GUR416" s="97"/>
      <c r="GUS416" s="97"/>
      <c r="GUT416" s="97"/>
      <c r="GUU416" s="97"/>
      <c r="GUV416" s="97"/>
      <c r="GUW416" s="97"/>
      <c r="GUX416" s="97"/>
      <c r="GUY416" s="97"/>
      <c r="GUZ416" s="97"/>
      <c r="GVA416" s="97"/>
      <c r="GVB416" s="97"/>
      <c r="GVC416" s="97"/>
      <c r="GVD416" s="97"/>
      <c r="GVE416" s="97"/>
      <c r="GVF416" s="97"/>
      <c r="GVG416" s="97"/>
      <c r="GVH416" s="97"/>
      <c r="GVI416" s="97"/>
      <c r="GVJ416" s="97"/>
      <c r="GVK416" s="97"/>
      <c r="GVL416" s="97"/>
      <c r="GVM416" s="97"/>
      <c r="GVN416" s="97"/>
      <c r="GVO416" s="97"/>
      <c r="GVP416" s="97"/>
      <c r="GVQ416" s="97"/>
      <c r="GVR416" s="97"/>
      <c r="GVS416" s="97"/>
      <c r="GVT416" s="97"/>
      <c r="GVU416" s="97"/>
      <c r="GVV416" s="97"/>
      <c r="GVW416" s="97"/>
      <c r="GVX416" s="97"/>
      <c r="GVY416" s="97"/>
      <c r="GVZ416" s="97"/>
      <c r="GWA416" s="97"/>
      <c r="GWB416" s="97"/>
      <c r="GWC416" s="97"/>
      <c r="GWD416" s="97"/>
      <c r="GWE416" s="97"/>
      <c r="GWF416" s="97"/>
      <c r="GWG416" s="97"/>
      <c r="GWH416" s="97"/>
      <c r="GWI416" s="97"/>
      <c r="GWJ416" s="97"/>
      <c r="GWK416" s="97"/>
      <c r="GWL416" s="97"/>
      <c r="GWM416" s="97"/>
      <c r="GWN416" s="97"/>
      <c r="GWO416" s="97"/>
      <c r="GWP416" s="97"/>
      <c r="GWQ416" s="97"/>
      <c r="GWR416" s="97"/>
      <c r="GWS416" s="97"/>
      <c r="GWT416" s="97"/>
      <c r="GWU416" s="97"/>
      <c r="GWV416" s="97"/>
      <c r="GWW416" s="97"/>
      <c r="GWX416" s="97"/>
      <c r="GWY416" s="97"/>
      <c r="GWZ416" s="97"/>
      <c r="GXA416" s="97"/>
      <c r="GXB416" s="97"/>
      <c r="GXC416" s="97"/>
      <c r="GXD416" s="97"/>
      <c r="GXE416" s="97"/>
      <c r="GXF416" s="97"/>
      <c r="GXG416" s="97"/>
      <c r="GXH416" s="97"/>
      <c r="GXI416" s="97"/>
      <c r="GXJ416" s="97"/>
      <c r="GXK416" s="97"/>
      <c r="GXL416" s="97"/>
      <c r="GXM416" s="97"/>
      <c r="GXN416" s="97"/>
      <c r="GXO416" s="97"/>
      <c r="GXP416" s="97"/>
      <c r="GXQ416" s="97"/>
      <c r="GXR416" s="97"/>
      <c r="GXS416" s="97"/>
      <c r="GXT416" s="97"/>
      <c r="GXU416" s="97"/>
      <c r="GXV416" s="97"/>
      <c r="GXW416" s="97"/>
      <c r="GXX416" s="97"/>
      <c r="GXY416" s="97"/>
      <c r="GXZ416" s="97"/>
      <c r="GYA416" s="97"/>
      <c r="GYB416" s="97"/>
      <c r="GYC416" s="97"/>
      <c r="GYD416" s="97"/>
      <c r="GYE416" s="97"/>
      <c r="GYF416" s="97"/>
      <c r="GYG416" s="97"/>
      <c r="GYH416" s="97"/>
      <c r="GYI416" s="97"/>
      <c r="GYJ416" s="97"/>
      <c r="GYK416" s="97"/>
      <c r="GYL416" s="97"/>
      <c r="GYM416" s="97"/>
      <c r="GYN416" s="97"/>
      <c r="GYO416" s="97"/>
      <c r="GYP416" s="97"/>
      <c r="GYQ416" s="97"/>
      <c r="GYR416" s="97"/>
      <c r="GYS416" s="97"/>
      <c r="GYT416" s="97"/>
      <c r="GYU416" s="97"/>
      <c r="GYV416" s="97"/>
      <c r="GYW416" s="97"/>
      <c r="GYX416" s="97"/>
      <c r="GYY416" s="97"/>
      <c r="GYZ416" s="97"/>
      <c r="GZA416" s="97"/>
      <c r="GZB416" s="97"/>
      <c r="GZC416" s="97"/>
      <c r="GZD416" s="97"/>
      <c r="GZE416" s="97"/>
      <c r="GZF416" s="97"/>
      <c r="GZG416" s="97"/>
      <c r="GZH416" s="97"/>
      <c r="GZI416" s="97"/>
      <c r="GZJ416" s="97"/>
      <c r="GZK416" s="97"/>
      <c r="GZL416" s="97"/>
      <c r="GZM416" s="97"/>
      <c r="GZN416" s="97"/>
      <c r="GZO416" s="97"/>
      <c r="GZP416" s="97"/>
      <c r="GZQ416" s="97"/>
      <c r="GZR416" s="97"/>
      <c r="GZS416" s="97"/>
      <c r="GZT416" s="97"/>
      <c r="GZU416" s="97"/>
      <c r="GZV416" s="97"/>
      <c r="GZW416" s="97"/>
      <c r="GZX416" s="97"/>
      <c r="GZY416" s="97"/>
      <c r="GZZ416" s="97"/>
      <c r="HAA416" s="97"/>
      <c r="HAB416" s="97"/>
      <c r="HAC416" s="97"/>
      <c r="HAD416" s="97"/>
      <c r="HAE416" s="97"/>
      <c r="HAF416" s="97"/>
      <c r="HAG416" s="97"/>
      <c r="HAH416" s="97"/>
      <c r="HAI416" s="97"/>
      <c r="HAJ416" s="97"/>
      <c r="HAK416" s="97"/>
      <c r="HAL416" s="97"/>
      <c r="HAM416" s="97"/>
      <c r="HAN416" s="97"/>
      <c r="HAO416" s="97"/>
      <c r="HAP416" s="97"/>
      <c r="HAQ416" s="97"/>
      <c r="HAR416" s="97"/>
      <c r="HAS416" s="97"/>
      <c r="HAT416" s="97"/>
      <c r="HAU416" s="97"/>
      <c r="HAV416" s="97"/>
      <c r="HAW416" s="97"/>
      <c r="HAX416" s="97"/>
      <c r="HAY416" s="97"/>
      <c r="HAZ416" s="97"/>
      <c r="HBA416" s="97"/>
      <c r="HBB416" s="97"/>
      <c r="HBC416" s="97"/>
      <c r="HBD416" s="97"/>
      <c r="HBE416" s="97"/>
      <c r="HBF416" s="97"/>
      <c r="HBG416" s="97"/>
      <c r="HBH416" s="97"/>
      <c r="HBI416" s="97"/>
      <c r="HBJ416" s="97"/>
      <c r="HBK416" s="97"/>
      <c r="HBL416" s="97"/>
      <c r="HBM416" s="97"/>
      <c r="HBN416" s="97"/>
      <c r="HBO416" s="97"/>
      <c r="HBP416" s="97"/>
      <c r="HBQ416" s="97"/>
      <c r="HBR416" s="97"/>
      <c r="HBS416" s="97"/>
      <c r="HBT416" s="97"/>
      <c r="HBU416" s="97"/>
      <c r="HBV416" s="97"/>
      <c r="HBW416" s="97"/>
      <c r="HBX416" s="97"/>
      <c r="HBY416" s="97"/>
      <c r="HBZ416" s="97"/>
      <c r="HCA416" s="97"/>
      <c r="HCB416" s="97"/>
      <c r="HCC416" s="97"/>
      <c r="HCD416" s="97"/>
      <c r="HCE416" s="97"/>
      <c r="HCF416" s="97"/>
      <c r="HCG416" s="97"/>
      <c r="HCH416" s="97"/>
      <c r="HCI416" s="97"/>
      <c r="HCJ416" s="97"/>
      <c r="HCK416" s="97"/>
      <c r="HCL416" s="97"/>
      <c r="HCM416" s="97"/>
      <c r="HCN416" s="97"/>
      <c r="HCO416" s="97"/>
      <c r="HCP416" s="97"/>
      <c r="HCQ416" s="97"/>
      <c r="HCR416" s="97"/>
      <c r="HCS416" s="97"/>
      <c r="HCT416" s="97"/>
      <c r="HCU416" s="97"/>
      <c r="HCV416" s="97"/>
      <c r="HCW416" s="97"/>
      <c r="HCX416" s="97"/>
      <c r="HCY416" s="97"/>
      <c r="HCZ416" s="97"/>
      <c r="HDA416" s="97"/>
      <c r="HDB416" s="97"/>
      <c r="HDC416" s="97"/>
      <c r="HDD416" s="97"/>
      <c r="HDE416" s="97"/>
      <c r="HDF416" s="97"/>
      <c r="HDG416" s="97"/>
      <c r="HDH416" s="97"/>
      <c r="HDI416" s="97"/>
      <c r="HDJ416" s="97"/>
      <c r="HDK416" s="97"/>
      <c r="HDL416" s="97"/>
      <c r="HDM416" s="97"/>
      <c r="HDN416" s="97"/>
      <c r="HDO416" s="97"/>
      <c r="HDP416" s="97"/>
      <c r="HDQ416" s="97"/>
      <c r="HDR416" s="97"/>
      <c r="HDS416" s="97"/>
      <c r="HDT416" s="97"/>
      <c r="HDU416" s="97"/>
      <c r="HDV416" s="97"/>
      <c r="HDW416" s="97"/>
      <c r="HDX416" s="97"/>
      <c r="HDY416" s="97"/>
      <c r="HDZ416" s="97"/>
      <c r="HEA416" s="97"/>
      <c r="HEB416" s="97"/>
      <c r="HEC416" s="97"/>
      <c r="HED416" s="97"/>
      <c r="HEE416" s="97"/>
      <c r="HEF416" s="97"/>
      <c r="HEG416" s="97"/>
      <c r="HEH416" s="97"/>
      <c r="HEI416" s="97"/>
      <c r="HEJ416" s="97"/>
      <c r="HEK416" s="97"/>
      <c r="HEL416" s="97"/>
      <c r="HEM416" s="97"/>
      <c r="HEN416" s="97"/>
      <c r="HEO416" s="97"/>
      <c r="HEP416" s="97"/>
      <c r="HEQ416" s="97"/>
      <c r="HER416" s="97"/>
      <c r="HES416" s="97"/>
      <c r="HET416" s="97"/>
      <c r="HEU416" s="97"/>
      <c r="HEV416" s="97"/>
      <c r="HEW416" s="97"/>
      <c r="HEX416" s="97"/>
      <c r="HEY416" s="97"/>
      <c r="HEZ416" s="97"/>
      <c r="HFA416" s="97"/>
      <c r="HFB416" s="97"/>
      <c r="HFC416" s="97"/>
      <c r="HFD416" s="97"/>
      <c r="HFE416" s="97"/>
      <c r="HFF416" s="97"/>
      <c r="HFG416" s="97"/>
      <c r="HFH416" s="97"/>
      <c r="HFI416" s="97"/>
      <c r="HFJ416" s="97"/>
      <c r="HFK416" s="97"/>
      <c r="HFL416" s="97"/>
      <c r="HFM416" s="97"/>
      <c r="HFN416" s="97"/>
      <c r="HFO416" s="97"/>
      <c r="HFP416" s="97"/>
      <c r="HFQ416" s="97"/>
      <c r="HFR416" s="97"/>
      <c r="HFS416" s="97"/>
      <c r="HFT416" s="97"/>
      <c r="HFU416" s="97"/>
      <c r="HFV416" s="97"/>
      <c r="HFW416" s="97"/>
      <c r="HFX416" s="97"/>
      <c r="HFY416" s="97"/>
      <c r="HFZ416" s="97"/>
      <c r="HGA416" s="97"/>
      <c r="HGB416" s="97"/>
      <c r="HGC416" s="97"/>
      <c r="HGD416" s="97"/>
      <c r="HGE416" s="97"/>
      <c r="HGF416" s="97"/>
      <c r="HGG416" s="97"/>
      <c r="HGH416" s="97"/>
      <c r="HGI416" s="97"/>
      <c r="HGJ416" s="97"/>
      <c r="HGK416" s="97"/>
      <c r="HGL416" s="97"/>
      <c r="HGM416" s="97"/>
      <c r="HGN416" s="97"/>
      <c r="HGO416" s="97"/>
      <c r="HGP416" s="97"/>
      <c r="HGQ416" s="97"/>
      <c r="HGR416" s="97"/>
      <c r="HGS416" s="97"/>
      <c r="HGT416" s="97"/>
      <c r="HGU416" s="97"/>
      <c r="HGV416" s="97"/>
      <c r="HGW416" s="97"/>
      <c r="HGX416" s="97"/>
      <c r="HGY416" s="97"/>
      <c r="HGZ416" s="97"/>
      <c r="HHA416" s="97"/>
      <c r="HHB416" s="97"/>
      <c r="HHC416" s="97"/>
      <c r="HHD416" s="97"/>
      <c r="HHE416" s="97"/>
      <c r="HHF416" s="97"/>
      <c r="HHG416" s="97"/>
      <c r="HHH416" s="97"/>
      <c r="HHI416" s="97"/>
      <c r="HHJ416" s="97"/>
      <c r="HHK416" s="97"/>
      <c r="HHL416" s="97"/>
      <c r="HHM416" s="97"/>
      <c r="HHN416" s="97"/>
      <c r="HHO416" s="97"/>
      <c r="HHP416" s="97"/>
      <c r="HHQ416" s="97"/>
      <c r="HHR416" s="97"/>
      <c r="HHS416" s="97"/>
      <c r="HHT416" s="97"/>
      <c r="HHU416" s="97"/>
      <c r="HHV416" s="97"/>
      <c r="HHW416" s="97"/>
      <c r="HHX416" s="97"/>
      <c r="HHY416" s="97"/>
      <c r="HHZ416" s="97"/>
      <c r="HIA416" s="97"/>
      <c r="HIB416" s="97"/>
      <c r="HIC416" s="97"/>
      <c r="HID416" s="97"/>
      <c r="HIE416" s="97"/>
      <c r="HIF416" s="97"/>
      <c r="HIG416" s="97"/>
      <c r="HIH416" s="97"/>
      <c r="HII416" s="97"/>
      <c r="HIJ416" s="97"/>
      <c r="HIK416" s="97"/>
      <c r="HIL416" s="97"/>
      <c r="HIM416" s="97"/>
      <c r="HIN416" s="97"/>
      <c r="HIO416" s="97"/>
      <c r="HIP416" s="97"/>
      <c r="HIQ416" s="97"/>
      <c r="HIR416" s="97"/>
      <c r="HIS416" s="97"/>
      <c r="HIT416" s="97"/>
      <c r="HIU416" s="97"/>
      <c r="HIV416" s="97"/>
      <c r="HIW416" s="97"/>
      <c r="HIX416" s="97"/>
      <c r="HIY416" s="97"/>
      <c r="HIZ416" s="97"/>
      <c r="HJA416" s="97"/>
      <c r="HJB416" s="97"/>
      <c r="HJC416" s="97"/>
      <c r="HJD416" s="97"/>
      <c r="HJE416" s="97"/>
      <c r="HJF416" s="97"/>
      <c r="HJG416" s="97"/>
      <c r="HJH416" s="97"/>
      <c r="HJI416" s="97"/>
      <c r="HJJ416" s="97"/>
      <c r="HJK416" s="97"/>
      <c r="HJL416" s="97"/>
      <c r="HJM416" s="97"/>
      <c r="HJN416" s="97"/>
      <c r="HJO416" s="97"/>
      <c r="HJP416" s="97"/>
      <c r="HJQ416" s="97"/>
      <c r="HJR416" s="97"/>
      <c r="HJS416" s="97"/>
      <c r="HJT416" s="97"/>
      <c r="HJU416" s="97"/>
      <c r="HJV416" s="97"/>
      <c r="HJW416" s="97"/>
      <c r="HJX416" s="97"/>
      <c r="HJY416" s="97"/>
      <c r="HJZ416" s="97"/>
      <c r="HKA416" s="97"/>
      <c r="HKB416" s="97"/>
      <c r="HKC416" s="97"/>
      <c r="HKD416" s="97"/>
      <c r="HKE416" s="97"/>
      <c r="HKF416" s="97"/>
      <c r="HKG416" s="97"/>
      <c r="HKH416" s="97"/>
      <c r="HKI416" s="97"/>
      <c r="HKJ416" s="97"/>
      <c r="HKK416" s="97"/>
      <c r="HKL416" s="97"/>
      <c r="HKM416" s="97"/>
      <c r="HKN416" s="97"/>
      <c r="HKO416" s="97"/>
      <c r="HKP416" s="97"/>
      <c r="HKQ416" s="97"/>
      <c r="HKR416" s="97"/>
      <c r="HKS416" s="97"/>
      <c r="HKT416" s="97"/>
      <c r="HKU416" s="97"/>
      <c r="HKV416" s="97"/>
      <c r="HKW416" s="97"/>
      <c r="HKX416" s="97"/>
      <c r="HKY416" s="97"/>
      <c r="HKZ416" s="97"/>
      <c r="HLA416" s="97"/>
      <c r="HLB416" s="97"/>
      <c r="HLC416" s="97"/>
      <c r="HLD416" s="97"/>
      <c r="HLE416" s="97"/>
      <c r="HLF416" s="97"/>
      <c r="HLG416" s="97"/>
      <c r="HLH416" s="97"/>
      <c r="HLI416" s="97"/>
      <c r="HLJ416" s="97"/>
      <c r="HLK416" s="97"/>
      <c r="HLL416" s="97"/>
      <c r="HLM416" s="97"/>
      <c r="HLN416" s="97"/>
      <c r="HLO416" s="97"/>
      <c r="HLP416" s="97"/>
      <c r="HLQ416" s="97"/>
      <c r="HLR416" s="97"/>
      <c r="HLS416" s="97"/>
      <c r="HLT416" s="97"/>
      <c r="HLU416" s="97"/>
      <c r="HLV416" s="97"/>
      <c r="HLW416" s="97"/>
      <c r="HLX416" s="97"/>
      <c r="HLY416" s="97"/>
      <c r="HLZ416" s="97"/>
      <c r="HMA416" s="97"/>
      <c r="HMB416" s="97"/>
      <c r="HMC416" s="97"/>
      <c r="HMD416" s="97"/>
      <c r="HME416" s="97"/>
      <c r="HMF416" s="97"/>
      <c r="HMG416" s="97"/>
      <c r="HMH416" s="97"/>
      <c r="HMI416" s="97"/>
      <c r="HMJ416" s="97"/>
      <c r="HMK416" s="97"/>
      <c r="HML416" s="97"/>
      <c r="HMM416" s="97"/>
      <c r="HMN416" s="97"/>
      <c r="HMO416" s="97"/>
      <c r="HMP416" s="97"/>
      <c r="HMQ416" s="97"/>
      <c r="HMR416" s="97"/>
      <c r="HMS416" s="97"/>
      <c r="HMT416" s="97"/>
      <c r="HMU416" s="97"/>
      <c r="HMV416" s="97"/>
      <c r="HMW416" s="97"/>
      <c r="HMX416" s="97"/>
      <c r="HMY416" s="97"/>
      <c r="HMZ416" s="97"/>
      <c r="HNA416" s="97"/>
      <c r="HNB416" s="97"/>
      <c r="HNC416" s="97"/>
      <c r="HND416" s="97"/>
      <c r="HNE416" s="97"/>
      <c r="HNF416" s="97"/>
      <c r="HNG416" s="97"/>
      <c r="HNH416" s="97"/>
      <c r="HNI416" s="97"/>
      <c r="HNJ416" s="97"/>
      <c r="HNK416" s="97"/>
      <c r="HNL416" s="97"/>
      <c r="HNM416" s="97"/>
      <c r="HNN416" s="97"/>
      <c r="HNO416" s="97"/>
      <c r="HNP416" s="97"/>
      <c r="HNQ416" s="97"/>
      <c r="HNR416" s="97"/>
      <c r="HNS416" s="97"/>
      <c r="HNT416" s="97"/>
      <c r="HNU416" s="97"/>
      <c r="HNV416" s="97"/>
      <c r="HNW416" s="97"/>
      <c r="HNX416" s="97"/>
      <c r="HNY416" s="97"/>
      <c r="HNZ416" s="97"/>
      <c r="HOA416" s="97"/>
      <c r="HOB416" s="97"/>
      <c r="HOC416" s="97"/>
      <c r="HOD416" s="97"/>
      <c r="HOE416" s="97"/>
      <c r="HOF416" s="97"/>
      <c r="HOG416" s="97"/>
      <c r="HOH416" s="97"/>
      <c r="HOI416" s="97"/>
      <c r="HOJ416" s="97"/>
      <c r="HOK416" s="97"/>
      <c r="HOL416" s="97"/>
      <c r="HOM416" s="97"/>
      <c r="HON416" s="97"/>
      <c r="HOO416" s="97"/>
      <c r="HOP416" s="97"/>
      <c r="HOQ416" s="97"/>
      <c r="HOR416" s="97"/>
      <c r="HOS416" s="97"/>
      <c r="HOT416" s="97"/>
      <c r="HOU416" s="97"/>
      <c r="HOV416" s="97"/>
      <c r="HOW416" s="97"/>
      <c r="HOX416" s="97"/>
      <c r="HOY416" s="97"/>
      <c r="HOZ416" s="97"/>
      <c r="HPA416" s="97"/>
      <c r="HPB416" s="97"/>
      <c r="HPC416" s="97"/>
      <c r="HPD416" s="97"/>
      <c r="HPE416" s="97"/>
      <c r="HPF416" s="97"/>
      <c r="HPG416" s="97"/>
      <c r="HPH416" s="97"/>
      <c r="HPI416" s="97"/>
      <c r="HPJ416" s="97"/>
      <c r="HPK416" s="97"/>
      <c r="HPL416" s="97"/>
      <c r="HPM416" s="97"/>
      <c r="HPN416" s="97"/>
      <c r="HPO416" s="97"/>
      <c r="HPP416" s="97"/>
      <c r="HPQ416" s="97"/>
      <c r="HPR416" s="97"/>
      <c r="HPS416" s="97"/>
      <c r="HPT416" s="97"/>
      <c r="HPU416" s="97"/>
      <c r="HPV416" s="97"/>
      <c r="HPW416" s="97"/>
      <c r="HPX416" s="97"/>
      <c r="HPY416" s="97"/>
      <c r="HPZ416" s="97"/>
      <c r="HQA416" s="97"/>
      <c r="HQB416" s="97"/>
      <c r="HQC416" s="97"/>
      <c r="HQD416" s="97"/>
      <c r="HQE416" s="97"/>
      <c r="HQF416" s="97"/>
      <c r="HQG416" s="97"/>
      <c r="HQH416" s="97"/>
      <c r="HQI416" s="97"/>
      <c r="HQJ416" s="97"/>
      <c r="HQK416" s="97"/>
      <c r="HQL416" s="97"/>
      <c r="HQM416" s="97"/>
      <c r="HQN416" s="97"/>
      <c r="HQO416" s="97"/>
      <c r="HQP416" s="97"/>
      <c r="HQQ416" s="97"/>
      <c r="HQR416" s="97"/>
      <c r="HQS416" s="97"/>
      <c r="HQT416" s="97"/>
      <c r="HQU416" s="97"/>
      <c r="HQV416" s="97"/>
      <c r="HQW416" s="97"/>
      <c r="HQX416" s="97"/>
      <c r="HQY416" s="97"/>
      <c r="HQZ416" s="97"/>
      <c r="HRA416" s="97"/>
      <c r="HRB416" s="97"/>
      <c r="HRC416" s="97"/>
      <c r="HRD416" s="97"/>
      <c r="HRE416" s="97"/>
      <c r="HRF416" s="97"/>
      <c r="HRG416" s="97"/>
      <c r="HRH416" s="97"/>
      <c r="HRI416" s="97"/>
      <c r="HRJ416" s="97"/>
      <c r="HRK416" s="97"/>
      <c r="HRL416" s="97"/>
      <c r="HRM416" s="97"/>
      <c r="HRN416" s="97"/>
      <c r="HRO416" s="97"/>
      <c r="HRP416" s="97"/>
      <c r="HRQ416" s="97"/>
      <c r="HRR416" s="97"/>
      <c r="HRS416" s="97"/>
      <c r="HRT416" s="97"/>
      <c r="HRU416" s="97"/>
      <c r="HRV416" s="97"/>
      <c r="HRW416" s="97"/>
      <c r="HRX416" s="97"/>
      <c r="HRY416" s="97"/>
      <c r="HRZ416" s="97"/>
      <c r="HSA416" s="97"/>
      <c r="HSB416" s="97"/>
      <c r="HSC416" s="97"/>
      <c r="HSD416" s="97"/>
      <c r="HSE416" s="97"/>
      <c r="HSF416" s="97"/>
      <c r="HSG416" s="97"/>
      <c r="HSH416" s="97"/>
      <c r="HSI416" s="97"/>
      <c r="HSJ416" s="97"/>
      <c r="HSK416" s="97"/>
      <c r="HSL416" s="97"/>
      <c r="HSM416" s="97"/>
      <c r="HSN416" s="97"/>
      <c r="HSO416" s="97"/>
      <c r="HSP416" s="97"/>
      <c r="HSQ416" s="97"/>
      <c r="HSR416" s="97"/>
      <c r="HSS416" s="97"/>
      <c r="HST416" s="97"/>
      <c r="HSU416" s="97"/>
      <c r="HSV416" s="97"/>
      <c r="HSW416" s="97"/>
      <c r="HSX416" s="97"/>
      <c r="HSY416" s="97"/>
      <c r="HSZ416" s="97"/>
      <c r="HTA416" s="97"/>
      <c r="HTB416" s="97"/>
      <c r="HTC416" s="97"/>
      <c r="HTD416" s="97"/>
      <c r="HTE416" s="97"/>
      <c r="HTF416" s="97"/>
      <c r="HTG416" s="97"/>
      <c r="HTH416" s="97"/>
      <c r="HTI416" s="97"/>
      <c r="HTJ416" s="97"/>
      <c r="HTK416" s="97"/>
      <c r="HTL416" s="97"/>
      <c r="HTM416" s="97"/>
      <c r="HTN416" s="97"/>
      <c r="HTO416" s="97"/>
      <c r="HTP416" s="97"/>
      <c r="HTQ416" s="97"/>
      <c r="HTR416" s="97"/>
      <c r="HTS416" s="97"/>
      <c r="HTT416" s="97"/>
      <c r="HTU416" s="97"/>
      <c r="HTV416" s="97"/>
      <c r="HTW416" s="97"/>
      <c r="HTX416" s="97"/>
      <c r="HTY416" s="97"/>
      <c r="HTZ416" s="97"/>
      <c r="HUA416" s="97"/>
      <c r="HUB416" s="97"/>
      <c r="HUC416" s="97"/>
      <c r="HUD416" s="97"/>
      <c r="HUE416" s="97"/>
      <c r="HUF416" s="97"/>
      <c r="HUG416" s="97"/>
      <c r="HUH416" s="97"/>
      <c r="HUI416" s="97"/>
      <c r="HUJ416" s="97"/>
      <c r="HUK416" s="97"/>
      <c r="HUL416" s="97"/>
      <c r="HUM416" s="97"/>
      <c r="HUN416" s="97"/>
      <c r="HUO416" s="97"/>
      <c r="HUP416" s="97"/>
      <c r="HUQ416" s="97"/>
      <c r="HUR416" s="97"/>
      <c r="HUS416" s="97"/>
      <c r="HUT416" s="97"/>
      <c r="HUU416" s="97"/>
      <c r="HUV416" s="97"/>
      <c r="HUW416" s="97"/>
      <c r="HUX416" s="97"/>
      <c r="HUY416" s="97"/>
      <c r="HUZ416" s="97"/>
      <c r="HVA416" s="97"/>
      <c r="HVB416" s="97"/>
      <c r="HVC416" s="97"/>
      <c r="HVD416" s="97"/>
      <c r="HVE416" s="97"/>
      <c r="HVF416" s="97"/>
      <c r="HVG416" s="97"/>
      <c r="HVH416" s="97"/>
      <c r="HVI416" s="97"/>
      <c r="HVJ416" s="97"/>
      <c r="HVK416" s="97"/>
      <c r="HVL416" s="97"/>
      <c r="HVM416" s="97"/>
      <c r="HVN416" s="97"/>
      <c r="HVO416" s="97"/>
      <c r="HVP416" s="97"/>
      <c r="HVQ416" s="97"/>
      <c r="HVR416" s="97"/>
      <c r="HVS416" s="97"/>
      <c r="HVT416" s="97"/>
      <c r="HVU416" s="97"/>
      <c r="HVV416" s="97"/>
      <c r="HVW416" s="97"/>
      <c r="HVX416" s="97"/>
      <c r="HVY416" s="97"/>
      <c r="HVZ416" s="97"/>
      <c r="HWA416" s="97"/>
      <c r="HWB416" s="97"/>
      <c r="HWC416" s="97"/>
      <c r="HWD416" s="97"/>
      <c r="HWE416" s="97"/>
      <c r="HWF416" s="97"/>
      <c r="HWG416" s="97"/>
      <c r="HWH416" s="97"/>
      <c r="HWI416" s="97"/>
      <c r="HWJ416" s="97"/>
      <c r="HWK416" s="97"/>
      <c r="HWL416" s="97"/>
      <c r="HWM416" s="97"/>
      <c r="HWN416" s="97"/>
      <c r="HWO416" s="97"/>
      <c r="HWP416" s="97"/>
      <c r="HWQ416" s="97"/>
      <c r="HWR416" s="97"/>
      <c r="HWS416" s="97"/>
      <c r="HWT416" s="97"/>
      <c r="HWU416" s="97"/>
      <c r="HWV416" s="97"/>
      <c r="HWW416" s="97"/>
      <c r="HWX416" s="97"/>
      <c r="HWY416" s="97"/>
      <c r="HWZ416" s="97"/>
      <c r="HXA416" s="97"/>
      <c r="HXB416" s="97"/>
      <c r="HXC416" s="97"/>
      <c r="HXD416" s="97"/>
      <c r="HXE416" s="97"/>
      <c r="HXF416" s="97"/>
      <c r="HXG416" s="97"/>
      <c r="HXH416" s="97"/>
      <c r="HXI416" s="97"/>
      <c r="HXJ416" s="97"/>
      <c r="HXK416" s="97"/>
      <c r="HXL416" s="97"/>
      <c r="HXM416" s="97"/>
      <c r="HXN416" s="97"/>
      <c r="HXO416" s="97"/>
      <c r="HXP416" s="97"/>
      <c r="HXQ416" s="97"/>
      <c r="HXR416" s="97"/>
      <c r="HXS416" s="97"/>
      <c r="HXT416" s="97"/>
      <c r="HXU416" s="97"/>
      <c r="HXV416" s="97"/>
      <c r="HXW416" s="97"/>
      <c r="HXX416" s="97"/>
      <c r="HXY416" s="97"/>
      <c r="HXZ416" s="97"/>
      <c r="HYA416" s="97"/>
      <c r="HYB416" s="97"/>
      <c r="HYC416" s="97"/>
      <c r="HYD416" s="97"/>
      <c r="HYE416" s="97"/>
      <c r="HYF416" s="97"/>
      <c r="HYG416" s="97"/>
      <c r="HYH416" s="97"/>
      <c r="HYI416" s="97"/>
      <c r="HYJ416" s="97"/>
      <c r="HYK416" s="97"/>
      <c r="HYL416" s="97"/>
      <c r="HYM416" s="97"/>
      <c r="HYN416" s="97"/>
      <c r="HYO416" s="97"/>
      <c r="HYP416" s="97"/>
      <c r="HYQ416" s="97"/>
      <c r="HYR416" s="97"/>
      <c r="HYS416" s="97"/>
      <c r="HYT416" s="97"/>
      <c r="HYU416" s="97"/>
      <c r="HYV416" s="97"/>
      <c r="HYW416" s="97"/>
      <c r="HYX416" s="97"/>
      <c r="HYY416" s="97"/>
      <c r="HYZ416" s="97"/>
      <c r="HZA416" s="97"/>
      <c r="HZB416" s="97"/>
      <c r="HZC416" s="97"/>
      <c r="HZD416" s="97"/>
      <c r="HZE416" s="97"/>
      <c r="HZF416" s="97"/>
      <c r="HZG416" s="97"/>
      <c r="HZH416" s="97"/>
      <c r="HZI416" s="97"/>
      <c r="HZJ416" s="97"/>
      <c r="HZK416" s="97"/>
      <c r="HZL416" s="97"/>
      <c r="HZM416" s="97"/>
      <c r="HZN416" s="97"/>
      <c r="HZO416" s="97"/>
      <c r="HZP416" s="97"/>
      <c r="HZQ416" s="97"/>
      <c r="HZR416" s="97"/>
      <c r="HZS416" s="97"/>
      <c r="HZT416" s="97"/>
      <c r="HZU416" s="97"/>
      <c r="HZV416" s="97"/>
      <c r="HZW416" s="97"/>
      <c r="HZX416" s="97"/>
      <c r="HZY416" s="97"/>
      <c r="HZZ416" s="97"/>
      <c r="IAA416" s="97"/>
      <c r="IAB416" s="97"/>
      <c r="IAC416" s="97"/>
      <c r="IAD416" s="97"/>
      <c r="IAE416" s="97"/>
      <c r="IAF416" s="97"/>
      <c r="IAG416" s="97"/>
      <c r="IAH416" s="97"/>
      <c r="IAI416" s="97"/>
      <c r="IAJ416" s="97"/>
      <c r="IAK416" s="97"/>
      <c r="IAL416" s="97"/>
      <c r="IAM416" s="97"/>
      <c r="IAN416" s="97"/>
      <c r="IAO416" s="97"/>
      <c r="IAP416" s="97"/>
      <c r="IAQ416" s="97"/>
      <c r="IAR416" s="97"/>
      <c r="IAS416" s="97"/>
      <c r="IAT416" s="97"/>
      <c r="IAU416" s="97"/>
      <c r="IAV416" s="97"/>
      <c r="IAW416" s="97"/>
      <c r="IAX416" s="97"/>
      <c r="IAY416" s="97"/>
      <c r="IAZ416" s="97"/>
      <c r="IBA416" s="97"/>
      <c r="IBB416" s="97"/>
      <c r="IBC416" s="97"/>
      <c r="IBD416" s="97"/>
      <c r="IBE416" s="97"/>
      <c r="IBF416" s="97"/>
      <c r="IBG416" s="97"/>
      <c r="IBH416" s="97"/>
      <c r="IBI416" s="97"/>
      <c r="IBJ416" s="97"/>
      <c r="IBK416" s="97"/>
      <c r="IBL416" s="97"/>
      <c r="IBM416" s="97"/>
      <c r="IBN416" s="97"/>
      <c r="IBO416" s="97"/>
      <c r="IBP416" s="97"/>
      <c r="IBQ416" s="97"/>
      <c r="IBR416" s="97"/>
      <c r="IBS416" s="97"/>
      <c r="IBT416" s="97"/>
      <c r="IBU416" s="97"/>
      <c r="IBV416" s="97"/>
      <c r="IBW416" s="97"/>
      <c r="IBX416" s="97"/>
      <c r="IBY416" s="97"/>
      <c r="IBZ416" s="97"/>
      <c r="ICA416" s="97"/>
      <c r="ICB416" s="97"/>
      <c r="ICC416" s="97"/>
      <c r="ICD416" s="97"/>
      <c r="ICE416" s="97"/>
      <c r="ICF416" s="97"/>
      <c r="ICG416" s="97"/>
      <c r="ICH416" s="97"/>
      <c r="ICI416" s="97"/>
      <c r="ICJ416" s="97"/>
      <c r="ICK416" s="97"/>
      <c r="ICL416" s="97"/>
      <c r="ICM416" s="97"/>
      <c r="ICN416" s="97"/>
      <c r="ICO416" s="97"/>
      <c r="ICP416" s="97"/>
      <c r="ICQ416" s="97"/>
      <c r="ICR416" s="97"/>
      <c r="ICS416" s="97"/>
      <c r="ICT416" s="97"/>
      <c r="ICU416" s="97"/>
      <c r="ICV416" s="97"/>
      <c r="ICW416" s="97"/>
      <c r="ICX416" s="97"/>
      <c r="ICY416" s="97"/>
      <c r="ICZ416" s="97"/>
      <c r="IDA416" s="97"/>
      <c r="IDB416" s="97"/>
      <c r="IDC416" s="97"/>
      <c r="IDD416" s="97"/>
      <c r="IDE416" s="97"/>
      <c r="IDF416" s="97"/>
      <c r="IDG416" s="97"/>
      <c r="IDH416" s="97"/>
      <c r="IDI416" s="97"/>
      <c r="IDJ416" s="97"/>
      <c r="IDK416" s="97"/>
      <c r="IDL416" s="97"/>
      <c r="IDM416" s="97"/>
      <c r="IDN416" s="97"/>
      <c r="IDO416" s="97"/>
      <c r="IDP416" s="97"/>
      <c r="IDQ416" s="97"/>
      <c r="IDR416" s="97"/>
      <c r="IDS416" s="97"/>
      <c r="IDT416" s="97"/>
      <c r="IDU416" s="97"/>
      <c r="IDV416" s="97"/>
      <c r="IDW416" s="97"/>
      <c r="IDX416" s="97"/>
      <c r="IDY416" s="97"/>
      <c r="IDZ416" s="97"/>
      <c r="IEA416" s="97"/>
      <c r="IEB416" s="97"/>
      <c r="IEC416" s="97"/>
      <c r="IED416" s="97"/>
      <c r="IEE416" s="97"/>
      <c r="IEF416" s="97"/>
      <c r="IEG416" s="97"/>
      <c r="IEH416" s="97"/>
      <c r="IEI416" s="97"/>
      <c r="IEJ416" s="97"/>
      <c r="IEK416" s="97"/>
      <c r="IEL416" s="97"/>
      <c r="IEM416" s="97"/>
      <c r="IEN416" s="97"/>
      <c r="IEO416" s="97"/>
      <c r="IEP416" s="97"/>
      <c r="IEQ416" s="97"/>
      <c r="IER416" s="97"/>
      <c r="IES416" s="97"/>
      <c r="IET416" s="97"/>
      <c r="IEU416" s="97"/>
      <c r="IEV416" s="97"/>
      <c r="IEW416" s="97"/>
      <c r="IEX416" s="97"/>
      <c r="IEY416" s="97"/>
      <c r="IEZ416" s="97"/>
      <c r="IFA416" s="97"/>
      <c r="IFB416" s="97"/>
      <c r="IFC416" s="97"/>
      <c r="IFD416" s="97"/>
      <c r="IFE416" s="97"/>
      <c r="IFF416" s="97"/>
      <c r="IFG416" s="97"/>
      <c r="IFH416" s="97"/>
      <c r="IFI416" s="97"/>
      <c r="IFJ416" s="97"/>
      <c r="IFK416" s="97"/>
      <c r="IFL416" s="97"/>
      <c r="IFM416" s="97"/>
      <c r="IFN416" s="97"/>
      <c r="IFO416" s="97"/>
      <c r="IFP416" s="97"/>
      <c r="IFQ416" s="97"/>
      <c r="IFR416" s="97"/>
      <c r="IFS416" s="97"/>
      <c r="IFT416" s="97"/>
      <c r="IFU416" s="97"/>
      <c r="IFV416" s="97"/>
      <c r="IFW416" s="97"/>
      <c r="IFX416" s="97"/>
      <c r="IFY416" s="97"/>
      <c r="IFZ416" s="97"/>
      <c r="IGA416" s="97"/>
      <c r="IGB416" s="97"/>
      <c r="IGC416" s="97"/>
      <c r="IGD416" s="97"/>
      <c r="IGE416" s="97"/>
      <c r="IGF416" s="97"/>
      <c r="IGG416" s="97"/>
      <c r="IGH416" s="97"/>
      <c r="IGI416" s="97"/>
      <c r="IGJ416" s="97"/>
      <c r="IGK416" s="97"/>
      <c r="IGL416" s="97"/>
      <c r="IGM416" s="97"/>
      <c r="IGN416" s="97"/>
      <c r="IGO416" s="97"/>
      <c r="IGP416" s="97"/>
      <c r="IGQ416" s="97"/>
      <c r="IGR416" s="97"/>
      <c r="IGS416" s="97"/>
      <c r="IGT416" s="97"/>
      <c r="IGU416" s="97"/>
      <c r="IGV416" s="97"/>
      <c r="IGW416" s="97"/>
      <c r="IGX416" s="97"/>
      <c r="IGY416" s="97"/>
      <c r="IGZ416" s="97"/>
      <c r="IHA416" s="97"/>
      <c r="IHB416" s="97"/>
      <c r="IHC416" s="97"/>
      <c r="IHD416" s="97"/>
      <c r="IHE416" s="97"/>
      <c r="IHF416" s="97"/>
      <c r="IHG416" s="97"/>
      <c r="IHH416" s="97"/>
      <c r="IHI416" s="97"/>
      <c r="IHJ416" s="97"/>
      <c r="IHK416" s="97"/>
      <c r="IHL416" s="97"/>
      <c r="IHM416" s="97"/>
      <c r="IHN416" s="97"/>
      <c r="IHO416" s="97"/>
      <c r="IHP416" s="97"/>
      <c r="IHQ416" s="97"/>
      <c r="IHR416" s="97"/>
      <c r="IHS416" s="97"/>
      <c r="IHT416" s="97"/>
      <c r="IHU416" s="97"/>
      <c r="IHV416" s="97"/>
      <c r="IHW416" s="97"/>
      <c r="IHX416" s="97"/>
      <c r="IHY416" s="97"/>
      <c r="IHZ416" s="97"/>
      <c r="IIA416" s="97"/>
      <c r="IIB416" s="97"/>
      <c r="IIC416" s="97"/>
      <c r="IID416" s="97"/>
      <c r="IIE416" s="97"/>
      <c r="IIF416" s="97"/>
      <c r="IIG416" s="97"/>
      <c r="IIH416" s="97"/>
      <c r="III416" s="97"/>
      <c r="IIJ416" s="97"/>
      <c r="IIK416" s="97"/>
      <c r="IIL416" s="97"/>
      <c r="IIM416" s="97"/>
      <c r="IIN416" s="97"/>
      <c r="IIO416" s="97"/>
      <c r="IIP416" s="97"/>
      <c r="IIQ416" s="97"/>
      <c r="IIR416" s="97"/>
      <c r="IIS416" s="97"/>
      <c r="IIT416" s="97"/>
      <c r="IIU416" s="97"/>
      <c r="IIV416" s="97"/>
      <c r="IIW416" s="97"/>
      <c r="IIX416" s="97"/>
      <c r="IIY416" s="97"/>
      <c r="IIZ416" s="97"/>
      <c r="IJA416" s="97"/>
      <c r="IJB416" s="97"/>
      <c r="IJC416" s="97"/>
      <c r="IJD416" s="97"/>
      <c r="IJE416" s="97"/>
      <c r="IJF416" s="97"/>
      <c r="IJG416" s="97"/>
      <c r="IJH416" s="97"/>
      <c r="IJI416" s="97"/>
      <c r="IJJ416" s="97"/>
      <c r="IJK416" s="97"/>
      <c r="IJL416" s="97"/>
      <c r="IJM416" s="97"/>
      <c r="IJN416" s="97"/>
      <c r="IJO416" s="97"/>
      <c r="IJP416" s="97"/>
      <c r="IJQ416" s="97"/>
      <c r="IJR416" s="97"/>
      <c r="IJS416" s="97"/>
      <c r="IJT416" s="97"/>
      <c r="IJU416" s="97"/>
      <c r="IJV416" s="97"/>
      <c r="IJW416" s="97"/>
      <c r="IJX416" s="97"/>
      <c r="IJY416" s="97"/>
      <c r="IJZ416" s="97"/>
      <c r="IKA416" s="97"/>
      <c r="IKB416" s="97"/>
      <c r="IKC416" s="97"/>
      <c r="IKD416" s="97"/>
      <c r="IKE416" s="97"/>
      <c r="IKF416" s="97"/>
      <c r="IKG416" s="97"/>
      <c r="IKH416" s="97"/>
      <c r="IKI416" s="97"/>
      <c r="IKJ416" s="97"/>
      <c r="IKK416" s="97"/>
      <c r="IKL416" s="97"/>
      <c r="IKM416" s="97"/>
      <c r="IKN416" s="97"/>
      <c r="IKO416" s="97"/>
      <c r="IKP416" s="97"/>
      <c r="IKQ416" s="97"/>
      <c r="IKR416" s="97"/>
      <c r="IKS416" s="97"/>
      <c r="IKT416" s="97"/>
      <c r="IKU416" s="97"/>
      <c r="IKV416" s="97"/>
      <c r="IKW416" s="97"/>
      <c r="IKX416" s="97"/>
      <c r="IKY416" s="97"/>
      <c r="IKZ416" s="97"/>
      <c r="ILA416" s="97"/>
      <c r="ILB416" s="97"/>
      <c r="ILC416" s="97"/>
      <c r="ILD416" s="97"/>
      <c r="ILE416" s="97"/>
      <c r="ILF416" s="97"/>
      <c r="ILG416" s="97"/>
      <c r="ILH416" s="97"/>
      <c r="ILI416" s="97"/>
      <c r="ILJ416" s="97"/>
      <c r="ILK416" s="97"/>
      <c r="ILL416" s="97"/>
      <c r="ILM416" s="97"/>
      <c r="ILN416" s="97"/>
      <c r="ILO416" s="97"/>
      <c r="ILP416" s="97"/>
      <c r="ILQ416" s="97"/>
      <c r="ILR416" s="97"/>
      <c r="ILS416" s="97"/>
      <c r="ILT416" s="97"/>
      <c r="ILU416" s="97"/>
      <c r="ILV416" s="97"/>
      <c r="ILW416" s="97"/>
      <c r="ILX416" s="97"/>
      <c r="ILY416" s="97"/>
      <c r="ILZ416" s="97"/>
      <c r="IMA416" s="97"/>
      <c r="IMB416" s="97"/>
      <c r="IMC416" s="97"/>
      <c r="IMD416" s="97"/>
      <c r="IME416" s="97"/>
      <c r="IMF416" s="97"/>
      <c r="IMG416" s="97"/>
      <c r="IMH416" s="97"/>
      <c r="IMI416" s="97"/>
      <c r="IMJ416" s="97"/>
      <c r="IMK416" s="97"/>
      <c r="IML416" s="97"/>
      <c r="IMM416" s="97"/>
      <c r="IMN416" s="97"/>
      <c r="IMO416" s="97"/>
      <c r="IMP416" s="97"/>
      <c r="IMQ416" s="97"/>
      <c r="IMR416" s="97"/>
      <c r="IMS416" s="97"/>
      <c r="IMT416" s="97"/>
      <c r="IMU416" s="97"/>
      <c r="IMV416" s="97"/>
      <c r="IMW416" s="97"/>
      <c r="IMX416" s="97"/>
      <c r="IMY416" s="97"/>
      <c r="IMZ416" s="97"/>
      <c r="INA416" s="97"/>
      <c r="INB416" s="97"/>
      <c r="INC416" s="97"/>
      <c r="IND416" s="97"/>
      <c r="INE416" s="97"/>
      <c r="INF416" s="97"/>
      <c r="ING416" s="97"/>
      <c r="INH416" s="97"/>
      <c r="INI416" s="97"/>
      <c r="INJ416" s="97"/>
      <c r="INK416" s="97"/>
      <c r="INL416" s="97"/>
      <c r="INM416" s="97"/>
      <c r="INN416" s="97"/>
      <c r="INO416" s="97"/>
      <c r="INP416" s="97"/>
      <c r="INQ416" s="97"/>
      <c r="INR416" s="97"/>
      <c r="INS416" s="97"/>
      <c r="INT416" s="97"/>
      <c r="INU416" s="97"/>
      <c r="INV416" s="97"/>
      <c r="INW416" s="97"/>
      <c r="INX416" s="97"/>
      <c r="INY416" s="97"/>
      <c r="INZ416" s="97"/>
      <c r="IOA416" s="97"/>
      <c r="IOB416" s="97"/>
      <c r="IOC416" s="97"/>
      <c r="IOD416" s="97"/>
      <c r="IOE416" s="97"/>
      <c r="IOF416" s="97"/>
      <c r="IOG416" s="97"/>
      <c r="IOH416" s="97"/>
      <c r="IOI416" s="97"/>
      <c r="IOJ416" s="97"/>
      <c r="IOK416" s="97"/>
      <c r="IOL416" s="97"/>
      <c r="IOM416" s="97"/>
      <c r="ION416" s="97"/>
      <c r="IOO416" s="97"/>
      <c r="IOP416" s="97"/>
      <c r="IOQ416" s="97"/>
      <c r="IOR416" s="97"/>
      <c r="IOS416" s="97"/>
      <c r="IOT416" s="97"/>
      <c r="IOU416" s="97"/>
      <c r="IOV416" s="97"/>
      <c r="IOW416" s="97"/>
      <c r="IOX416" s="97"/>
      <c r="IOY416" s="97"/>
      <c r="IOZ416" s="97"/>
      <c r="IPA416" s="97"/>
      <c r="IPB416" s="97"/>
      <c r="IPC416" s="97"/>
      <c r="IPD416" s="97"/>
      <c r="IPE416" s="97"/>
      <c r="IPF416" s="97"/>
      <c r="IPG416" s="97"/>
      <c r="IPH416" s="97"/>
      <c r="IPI416" s="97"/>
      <c r="IPJ416" s="97"/>
      <c r="IPK416" s="97"/>
      <c r="IPL416" s="97"/>
      <c r="IPM416" s="97"/>
      <c r="IPN416" s="97"/>
      <c r="IPO416" s="97"/>
      <c r="IPP416" s="97"/>
      <c r="IPQ416" s="97"/>
      <c r="IPR416" s="97"/>
      <c r="IPS416" s="97"/>
      <c r="IPT416" s="97"/>
      <c r="IPU416" s="97"/>
      <c r="IPV416" s="97"/>
      <c r="IPW416" s="97"/>
      <c r="IPX416" s="97"/>
      <c r="IPY416" s="97"/>
      <c r="IPZ416" s="97"/>
      <c r="IQA416" s="97"/>
      <c r="IQB416" s="97"/>
      <c r="IQC416" s="97"/>
      <c r="IQD416" s="97"/>
      <c r="IQE416" s="97"/>
      <c r="IQF416" s="97"/>
      <c r="IQG416" s="97"/>
      <c r="IQH416" s="97"/>
      <c r="IQI416" s="97"/>
      <c r="IQJ416" s="97"/>
      <c r="IQK416" s="97"/>
      <c r="IQL416" s="97"/>
      <c r="IQM416" s="97"/>
      <c r="IQN416" s="97"/>
      <c r="IQO416" s="97"/>
      <c r="IQP416" s="97"/>
      <c r="IQQ416" s="97"/>
      <c r="IQR416" s="97"/>
      <c r="IQS416" s="97"/>
      <c r="IQT416" s="97"/>
      <c r="IQU416" s="97"/>
      <c r="IQV416" s="97"/>
      <c r="IQW416" s="97"/>
      <c r="IQX416" s="97"/>
      <c r="IQY416" s="97"/>
      <c r="IQZ416" s="97"/>
      <c r="IRA416" s="97"/>
      <c r="IRB416" s="97"/>
      <c r="IRC416" s="97"/>
      <c r="IRD416" s="97"/>
      <c r="IRE416" s="97"/>
      <c r="IRF416" s="97"/>
      <c r="IRG416" s="97"/>
      <c r="IRH416" s="97"/>
      <c r="IRI416" s="97"/>
      <c r="IRJ416" s="97"/>
      <c r="IRK416" s="97"/>
      <c r="IRL416" s="97"/>
      <c r="IRM416" s="97"/>
      <c r="IRN416" s="97"/>
      <c r="IRO416" s="97"/>
      <c r="IRP416" s="97"/>
      <c r="IRQ416" s="97"/>
      <c r="IRR416" s="97"/>
      <c r="IRS416" s="97"/>
      <c r="IRT416" s="97"/>
      <c r="IRU416" s="97"/>
      <c r="IRV416" s="97"/>
      <c r="IRW416" s="97"/>
      <c r="IRX416" s="97"/>
      <c r="IRY416" s="97"/>
      <c r="IRZ416" s="97"/>
      <c r="ISA416" s="97"/>
      <c r="ISB416" s="97"/>
      <c r="ISC416" s="97"/>
      <c r="ISD416" s="97"/>
      <c r="ISE416" s="97"/>
      <c r="ISF416" s="97"/>
      <c r="ISG416" s="97"/>
      <c r="ISH416" s="97"/>
      <c r="ISI416" s="97"/>
      <c r="ISJ416" s="97"/>
      <c r="ISK416" s="97"/>
      <c r="ISL416" s="97"/>
      <c r="ISM416" s="97"/>
      <c r="ISN416" s="97"/>
      <c r="ISO416" s="97"/>
      <c r="ISP416" s="97"/>
      <c r="ISQ416" s="97"/>
      <c r="ISR416" s="97"/>
      <c r="ISS416" s="97"/>
      <c r="IST416" s="97"/>
      <c r="ISU416" s="97"/>
      <c r="ISV416" s="97"/>
      <c r="ISW416" s="97"/>
      <c r="ISX416" s="97"/>
      <c r="ISY416" s="97"/>
      <c r="ISZ416" s="97"/>
      <c r="ITA416" s="97"/>
      <c r="ITB416" s="97"/>
      <c r="ITC416" s="97"/>
      <c r="ITD416" s="97"/>
      <c r="ITE416" s="97"/>
      <c r="ITF416" s="97"/>
      <c r="ITG416" s="97"/>
      <c r="ITH416" s="97"/>
      <c r="ITI416" s="97"/>
      <c r="ITJ416" s="97"/>
      <c r="ITK416" s="97"/>
      <c r="ITL416" s="97"/>
      <c r="ITM416" s="97"/>
      <c r="ITN416" s="97"/>
      <c r="ITO416" s="97"/>
      <c r="ITP416" s="97"/>
      <c r="ITQ416" s="97"/>
      <c r="ITR416" s="97"/>
      <c r="ITS416" s="97"/>
      <c r="ITT416" s="97"/>
      <c r="ITU416" s="97"/>
      <c r="ITV416" s="97"/>
      <c r="ITW416" s="97"/>
      <c r="ITX416" s="97"/>
      <c r="ITY416" s="97"/>
      <c r="ITZ416" s="97"/>
      <c r="IUA416" s="97"/>
      <c r="IUB416" s="97"/>
      <c r="IUC416" s="97"/>
      <c r="IUD416" s="97"/>
      <c r="IUE416" s="97"/>
      <c r="IUF416" s="97"/>
      <c r="IUG416" s="97"/>
      <c r="IUH416" s="97"/>
      <c r="IUI416" s="97"/>
      <c r="IUJ416" s="97"/>
      <c r="IUK416" s="97"/>
      <c r="IUL416" s="97"/>
      <c r="IUM416" s="97"/>
      <c r="IUN416" s="97"/>
      <c r="IUO416" s="97"/>
      <c r="IUP416" s="97"/>
      <c r="IUQ416" s="97"/>
      <c r="IUR416" s="97"/>
      <c r="IUS416" s="97"/>
      <c r="IUT416" s="97"/>
      <c r="IUU416" s="97"/>
      <c r="IUV416" s="97"/>
      <c r="IUW416" s="97"/>
      <c r="IUX416" s="97"/>
      <c r="IUY416" s="97"/>
      <c r="IUZ416" s="97"/>
      <c r="IVA416" s="97"/>
      <c r="IVB416" s="97"/>
      <c r="IVC416" s="97"/>
      <c r="IVD416" s="97"/>
      <c r="IVE416" s="97"/>
      <c r="IVF416" s="97"/>
      <c r="IVG416" s="97"/>
      <c r="IVH416" s="97"/>
      <c r="IVI416" s="97"/>
      <c r="IVJ416" s="97"/>
      <c r="IVK416" s="97"/>
      <c r="IVL416" s="97"/>
      <c r="IVM416" s="97"/>
      <c r="IVN416" s="97"/>
      <c r="IVO416" s="97"/>
      <c r="IVP416" s="97"/>
      <c r="IVQ416" s="97"/>
      <c r="IVR416" s="97"/>
      <c r="IVS416" s="97"/>
      <c r="IVT416" s="97"/>
      <c r="IVU416" s="97"/>
      <c r="IVV416" s="97"/>
      <c r="IVW416" s="97"/>
      <c r="IVX416" s="97"/>
      <c r="IVY416" s="97"/>
      <c r="IVZ416" s="97"/>
      <c r="IWA416" s="97"/>
      <c r="IWB416" s="97"/>
      <c r="IWC416" s="97"/>
      <c r="IWD416" s="97"/>
      <c r="IWE416" s="97"/>
      <c r="IWF416" s="97"/>
      <c r="IWG416" s="97"/>
      <c r="IWH416" s="97"/>
      <c r="IWI416" s="97"/>
      <c r="IWJ416" s="97"/>
      <c r="IWK416" s="97"/>
      <c r="IWL416" s="97"/>
      <c r="IWM416" s="97"/>
      <c r="IWN416" s="97"/>
      <c r="IWO416" s="97"/>
      <c r="IWP416" s="97"/>
      <c r="IWQ416" s="97"/>
      <c r="IWR416" s="97"/>
      <c r="IWS416" s="97"/>
      <c r="IWT416" s="97"/>
      <c r="IWU416" s="97"/>
      <c r="IWV416" s="97"/>
      <c r="IWW416" s="97"/>
      <c r="IWX416" s="97"/>
      <c r="IWY416" s="97"/>
      <c r="IWZ416" s="97"/>
      <c r="IXA416" s="97"/>
      <c r="IXB416" s="97"/>
      <c r="IXC416" s="97"/>
      <c r="IXD416" s="97"/>
      <c r="IXE416" s="97"/>
      <c r="IXF416" s="97"/>
      <c r="IXG416" s="97"/>
      <c r="IXH416" s="97"/>
      <c r="IXI416" s="97"/>
      <c r="IXJ416" s="97"/>
      <c r="IXK416" s="97"/>
      <c r="IXL416" s="97"/>
      <c r="IXM416" s="97"/>
      <c r="IXN416" s="97"/>
      <c r="IXO416" s="97"/>
      <c r="IXP416" s="97"/>
      <c r="IXQ416" s="97"/>
      <c r="IXR416" s="97"/>
      <c r="IXS416" s="97"/>
      <c r="IXT416" s="97"/>
      <c r="IXU416" s="97"/>
      <c r="IXV416" s="97"/>
      <c r="IXW416" s="97"/>
      <c r="IXX416" s="97"/>
      <c r="IXY416" s="97"/>
      <c r="IXZ416" s="97"/>
      <c r="IYA416" s="97"/>
      <c r="IYB416" s="97"/>
      <c r="IYC416" s="97"/>
      <c r="IYD416" s="97"/>
      <c r="IYE416" s="97"/>
      <c r="IYF416" s="97"/>
      <c r="IYG416" s="97"/>
      <c r="IYH416" s="97"/>
      <c r="IYI416" s="97"/>
      <c r="IYJ416" s="97"/>
      <c r="IYK416" s="97"/>
      <c r="IYL416" s="97"/>
      <c r="IYM416" s="97"/>
      <c r="IYN416" s="97"/>
      <c r="IYO416" s="97"/>
      <c r="IYP416" s="97"/>
      <c r="IYQ416" s="97"/>
      <c r="IYR416" s="97"/>
      <c r="IYS416" s="97"/>
      <c r="IYT416" s="97"/>
      <c r="IYU416" s="97"/>
      <c r="IYV416" s="97"/>
      <c r="IYW416" s="97"/>
      <c r="IYX416" s="97"/>
      <c r="IYY416" s="97"/>
      <c r="IYZ416" s="97"/>
      <c r="IZA416" s="97"/>
      <c r="IZB416" s="97"/>
      <c r="IZC416" s="97"/>
      <c r="IZD416" s="97"/>
      <c r="IZE416" s="97"/>
      <c r="IZF416" s="97"/>
      <c r="IZG416" s="97"/>
      <c r="IZH416" s="97"/>
      <c r="IZI416" s="97"/>
      <c r="IZJ416" s="97"/>
      <c r="IZK416" s="97"/>
      <c r="IZL416" s="97"/>
      <c r="IZM416" s="97"/>
      <c r="IZN416" s="97"/>
      <c r="IZO416" s="97"/>
      <c r="IZP416" s="97"/>
      <c r="IZQ416" s="97"/>
      <c r="IZR416" s="97"/>
      <c r="IZS416" s="97"/>
      <c r="IZT416" s="97"/>
      <c r="IZU416" s="97"/>
      <c r="IZV416" s="97"/>
      <c r="IZW416" s="97"/>
      <c r="IZX416" s="97"/>
      <c r="IZY416" s="97"/>
      <c r="IZZ416" s="97"/>
      <c r="JAA416" s="97"/>
      <c r="JAB416" s="97"/>
      <c r="JAC416" s="97"/>
      <c r="JAD416" s="97"/>
      <c r="JAE416" s="97"/>
      <c r="JAF416" s="97"/>
      <c r="JAG416" s="97"/>
      <c r="JAH416" s="97"/>
      <c r="JAI416" s="97"/>
      <c r="JAJ416" s="97"/>
      <c r="JAK416" s="97"/>
      <c r="JAL416" s="97"/>
      <c r="JAM416" s="97"/>
      <c r="JAN416" s="97"/>
      <c r="JAO416" s="97"/>
      <c r="JAP416" s="97"/>
      <c r="JAQ416" s="97"/>
      <c r="JAR416" s="97"/>
      <c r="JAS416" s="97"/>
      <c r="JAT416" s="97"/>
      <c r="JAU416" s="97"/>
      <c r="JAV416" s="97"/>
      <c r="JAW416" s="97"/>
      <c r="JAX416" s="97"/>
      <c r="JAY416" s="97"/>
      <c r="JAZ416" s="97"/>
      <c r="JBA416" s="97"/>
      <c r="JBB416" s="97"/>
      <c r="JBC416" s="97"/>
      <c r="JBD416" s="97"/>
      <c r="JBE416" s="97"/>
      <c r="JBF416" s="97"/>
      <c r="JBG416" s="97"/>
      <c r="JBH416" s="97"/>
      <c r="JBI416" s="97"/>
      <c r="JBJ416" s="97"/>
      <c r="JBK416" s="97"/>
      <c r="JBL416" s="97"/>
      <c r="JBM416" s="97"/>
      <c r="JBN416" s="97"/>
      <c r="JBO416" s="97"/>
      <c r="JBP416" s="97"/>
      <c r="JBQ416" s="97"/>
      <c r="JBR416" s="97"/>
      <c r="JBS416" s="97"/>
      <c r="JBT416" s="97"/>
      <c r="JBU416" s="97"/>
      <c r="JBV416" s="97"/>
      <c r="JBW416" s="97"/>
      <c r="JBX416" s="97"/>
      <c r="JBY416" s="97"/>
      <c r="JBZ416" s="97"/>
      <c r="JCA416" s="97"/>
      <c r="JCB416" s="97"/>
      <c r="JCC416" s="97"/>
      <c r="JCD416" s="97"/>
      <c r="JCE416" s="97"/>
      <c r="JCF416" s="97"/>
      <c r="JCG416" s="97"/>
      <c r="JCH416" s="97"/>
      <c r="JCI416" s="97"/>
      <c r="JCJ416" s="97"/>
      <c r="JCK416" s="97"/>
      <c r="JCL416" s="97"/>
      <c r="JCM416" s="97"/>
      <c r="JCN416" s="97"/>
      <c r="JCO416" s="97"/>
      <c r="JCP416" s="97"/>
      <c r="JCQ416" s="97"/>
      <c r="JCR416" s="97"/>
      <c r="JCS416" s="97"/>
      <c r="JCT416" s="97"/>
      <c r="JCU416" s="97"/>
      <c r="JCV416" s="97"/>
      <c r="JCW416" s="97"/>
      <c r="JCX416" s="97"/>
      <c r="JCY416" s="97"/>
      <c r="JCZ416" s="97"/>
      <c r="JDA416" s="97"/>
      <c r="JDB416" s="97"/>
      <c r="JDC416" s="97"/>
      <c r="JDD416" s="97"/>
      <c r="JDE416" s="97"/>
      <c r="JDF416" s="97"/>
      <c r="JDG416" s="97"/>
      <c r="JDH416" s="97"/>
      <c r="JDI416" s="97"/>
      <c r="JDJ416" s="97"/>
      <c r="JDK416" s="97"/>
      <c r="JDL416" s="97"/>
      <c r="JDM416" s="97"/>
      <c r="JDN416" s="97"/>
      <c r="JDO416" s="97"/>
      <c r="JDP416" s="97"/>
      <c r="JDQ416" s="97"/>
      <c r="JDR416" s="97"/>
      <c r="JDS416" s="97"/>
      <c r="JDT416" s="97"/>
      <c r="JDU416" s="97"/>
      <c r="JDV416" s="97"/>
      <c r="JDW416" s="97"/>
      <c r="JDX416" s="97"/>
      <c r="JDY416" s="97"/>
      <c r="JDZ416" s="97"/>
      <c r="JEA416" s="97"/>
      <c r="JEB416" s="97"/>
      <c r="JEC416" s="97"/>
      <c r="JED416" s="97"/>
      <c r="JEE416" s="97"/>
      <c r="JEF416" s="97"/>
      <c r="JEG416" s="97"/>
      <c r="JEH416" s="97"/>
      <c r="JEI416" s="97"/>
      <c r="JEJ416" s="97"/>
      <c r="JEK416" s="97"/>
      <c r="JEL416" s="97"/>
      <c r="JEM416" s="97"/>
      <c r="JEN416" s="97"/>
      <c r="JEO416" s="97"/>
      <c r="JEP416" s="97"/>
      <c r="JEQ416" s="97"/>
      <c r="JER416" s="97"/>
      <c r="JES416" s="97"/>
      <c r="JET416" s="97"/>
      <c r="JEU416" s="97"/>
      <c r="JEV416" s="97"/>
      <c r="JEW416" s="97"/>
      <c r="JEX416" s="97"/>
      <c r="JEY416" s="97"/>
      <c r="JEZ416" s="97"/>
      <c r="JFA416" s="97"/>
      <c r="JFB416" s="97"/>
      <c r="JFC416" s="97"/>
      <c r="JFD416" s="97"/>
      <c r="JFE416" s="97"/>
      <c r="JFF416" s="97"/>
      <c r="JFG416" s="97"/>
      <c r="JFH416" s="97"/>
      <c r="JFI416" s="97"/>
      <c r="JFJ416" s="97"/>
      <c r="JFK416" s="97"/>
      <c r="JFL416" s="97"/>
      <c r="JFM416" s="97"/>
      <c r="JFN416" s="97"/>
      <c r="JFO416" s="97"/>
      <c r="JFP416" s="97"/>
      <c r="JFQ416" s="97"/>
      <c r="JFR416" s="97"/>
      <c r="JFS416" s="97"/>
      <c r="JFT416" s="97"/>
      <c r="JFU416" s="97"/>
      <c r="JFV416" s="97"/>
      <c r="JFW416" s="97"/>
      <c r="JFX416" s="97"/>
      <c r="JFY416" s="97"/>
      <c r="JFZ416" s="97"/>
      <c r="JGA416" s="97"/>
      <c r="JGB416" s="97"/>
      <c r="JGC416" s="97"/>
      <c r="JGD416" s="97"/>
      <c r="JGE416" s="97"/>
      <c r="JGF416" s="97"/>
      <c r="JGG416" s="97"/>
      <c r="JGH416" s="97"/>
      <c r="JGI416" s="97"/>
      <c r="JGJ416" s="97"/>
      <c r="JGK416" s="97"/>
      <c r="JGL416" s="97"/>
      <c r="JGM416" s="97"/>
      <c r="JGN416" s="97"/>
      <c r="JGO416" s="97"/>
      <c r="JGP416" s="97"/>
      <c r="JGQ416" s="97"/>
      <c r="JGR416" s="97"/>
      <c r="JGS416" s="97"/>
      <c r="JGT416" s="97"/>
      <c r="JGU416" s="97"/>
      <c r="JGV416" s="97"/>
      <c r="JGW416" s="97"/>
      <c r="JGX416" s="97"/>
      <c r="JGY416" s="97"/>
      <c r="JGZ416" s="97"/>
      <c r="JHA416" s="97"/>
      <c r="JHB416" s="97"/>
      <c r="JHC416" s="97"/>
      <c r="JHD416" s="97"/>
      <c r="JHE416" s="97"/>
      <c r="JHF416" s="97"/>
      <c r="JHG416" s="97"/>
      <c r="JHH416" s="97"/>
      <c r="JHI416" s="97"/>
      <c r="JHJ416" s="97"/>
      <c r="JHK416" s="97"/>
      <c r="JHL416" s="97"/>
      <c r="JHM416" s="97"/>
      <c r="JHN416" s="97"/>
      <c r="JHO416" s="97"/>
      <c r="JHP416" s="97"/>
      <c r="JHQ416" s="97"/>
      <c r="JHR416" s="97"/>
      <c r="JHS416" s="97"/>
      <c r="JHT416" s="97"/>
      <c r="JHU416" s="97"/>
      <c r="JHV416" s="97"/>
      <c r="JHW416" s="97"/>
      <c r="JHX416" s="97"/>
      <c r="JHY416" s="97"/>
      <c r="JHZ416" s="97"/>
      <c r="JIA416" s="97"/>
      <c r="JIB416" s="97"/>
      <c r="JIC416" s="97"/>
      <c r="JID416" s="97"/>
      <c r="JIE416" s="97"/>
      <c r="JIF416" s="97"/>
      <c r="JIG416" s="97"/>
      <c r="JIH416" s="97"/>
      <c r="JII416" s="97"/>
      <c r="JIJ416" s="97"/>
      <c r="JIK416" s="97"/>
      <c r="JIL416" s="97"/>
      <c r="JIM416" s="97"/>
      <c r="JIN416" s="97"/>
      <c r="JIO416" s="97"/>
      <c r="JIP416" s="97"/>
      <c r="JIQ416" s="97"/>
      <c r="JIR416" s="97"/>
      <c r="JIS416" s="97"/>
      <c r="JIT416" s="97"/>
      <c r="JIU416" s="97"/>
      <c r="JIV416" s="97"/>
      <c r="JIW416" s="97"/>
      <c r="JIX416" s="97"/>
      <c r="JIY416" s="97"/>
      <c r="JIZ416" s="97"/>
      <c r="JJA416" s="97"/>
      <c r="JJB416" s="97"/>
      <c r="JJC416" s="97"/>
      <c r="JJD416" s="97"/>
      <c r="JJE416" s="97"/>
      <c r="JJF416" s="97"/>
      <c r="JJG416" s="97"/>
      <c r="JJH416" s="97"/>
      <c r="JJI416" s="97"/>
      <c r="JJJ416" s="97"/>
      <c r="JJK416" s="97"/>
      <c r="JJL416" s="97"/>
      <c r="JJM416" s="97"/>
      <c r="JJN416" s="97"/>
      <c r="JJO416" s="97"/>
      <c r="JJP416" s="97"/>
      <c r="JJQ416" s="97"/>
      <c r="JJR416" s="97"/>
      <c r="JJS416" s="97"/>
      <c r="JJT416" s="97"/>
      <c r="JJU416" s="97"/>
      <c r="JJV416" s="97"/>
      <c r="JJW416" s="97"/>
      <c r="JJX416" s="97"/>
      <c r="JJY416" s="97"/>
      <c r="JJZ416" s="97"/>
      <c r="JKA416" s="97"/>
      <c r="JKB416" s="97"/>
      <c r="JKC416" s="97"/>
      <c r="JKD416" s="97"/>
      <c r="JKE416" s="97"/>
      <c r="JKF416" s="97"/>
      <c r="JKG416" s="97"/>
      <c r="JKH416" s="97"/>
      <c r="JKI416" s="97"/>
      <c r="JKJ416" s="97"/>
      <c r="JKK416" s="97"/>
      <c r="JKL416" s="97"/>
      <c r="JKM416" s="97"/>
      <c r="JKN416" s="97"/>
      <c r="JKO416" s="97"/>
      <c r="JKP416" s="97"/>
      <c r="JKQ416" s="97"/>
      <c r="JKR416" s="97"/>
      <c r="JKS416" s="97"/>
      <c r="JKT416" s="97"/>
      <c r="JKU416" s="97"/>
      <c r="JKV416" s="97"/>
      <c r="JKW416" s="97"/>
      <c r="JKX416" s="97"/>
      <c r="JKY416" s="97"/>
      <c r="JKZ416" s="97"/>
      <c r="JLA416" s="97"/>
      <c r="JLB416" s="97"/>
      <c r="JLC416" s="97"/>
      <c r="JLD416" s="97"/>
      <c r="JLE416" s="97"/>
      <c r="JLF416" s="97"/>
      <c r="JLG416" s="97"/>
      <c r="JLH416" s="97"/>
      <c r="JLI416" s="97"/>
      <c r="JLJ416" s="97"/>
      <c r="JLK416" s="97"/>
      <c r="JLL416" s="97"/>
      <c r="JLM416" s="97"/>
      <c r="JLN416" s="97"/>
      <c r="JLO416" s="97"/>
      <c r="JLP416" s="97"/>
      <c r="JLQ416" s="97"/>
      <c r="JLR416" s="97"/>
      <c r="JLS416" s="97"/>
      <c r="JLT416" s="97"/>
      <c r="JLU416" s="97"/>
      <c r="JLV416" s="97"/>
      <c r="JLW416" s="97"/>
      <c r="JLX416" s="97"/>
      <c r="JLY416" s="97"/>
      <c r="JLZ416" s="97"/>
      <c r="JMA416" s="97"/>
      <c r="JMB416" s="97"/>
      <c r="JMC416" s="97"/>
      <c r="JMD416" s="97"/>
      <c r="JME416" s="97"/>
      <c r="JMF416" s="97"/>
      <c r="JMG416" s="97"/>
      <c r="JMH416" s="97"/>
      <c r="JMI416" s="97"/>
      <c r="JMJ416" s="97"/>
      <c r="JMK416" s="97"/>
      <c r="JML416" s="97"/>
      <c r="JMM416" s="97"/>
      <c r="JMN416" s="97"/>
      <c r="JMO416" s="97"/>
      <c r="JMP416" s="97"/>
      <c r="JMQ416" s="97"/>
      <c r="JMR416" s="97"/>
      <c r="JMS416" s="97"/>
      <c r="JMT416" s="97"/>
      <c r="JMU416" s="97"/>
      <c r="JMV416" s="97"/>
      <c r="JMW416" s="97"/>
      <c r="JMX416" s="97"/>
      <c r="JMY416" s="97"/>
      <c r="JMZ416" s="97"/>
      <c r="JNA416" s="97"/>
      <c r="JNB416" s="97"/>
      <c r="JNC416" s="97"/>
      <c r="JND416" s="97"/>
      <c r="JNE416" s="97"/>
      <c r="JNF416" s="97"/>
      <c r="JNG416" s="97"/>
      <c r="JNH416" s="97"/>
      <c r="JNI416" s="97"/>
      <c r="JNJ416" s="97"/>
      <c r="JNK416" s="97"/>
      <c r="JNL416" s="97"/>
      <c r="JNM416" s="97"/>
      <c r="JNN416" s="97"/>
      <c r="JNO416" s="97"/>
      <c r="JNP416" s="97"/>
      <c r="JNQ416" s="97"/>
      <c r="JNR416" s="97"/>
      <c r="JNS416" s="97"/>
      <c r="JNT416" s="97"/>
      <c r="JNU416" s="97"/>
      <c r="JNV416" s="97"/>
      <c r="JNW416" s="97"/>
      <c r="JNX416" s="97"/>
      <c r="JNY416" s="97"/>
      <c r="JNZ416" s="97"/>
      <c r="JOA416" s="97"/>
      <c r="JOB416" s="97"/>
      <c r="JOC416" s="97"/>
      <c r="JOD416" s="97"/>
      <c r="JOE416" s="97"/>
      <c r="JOF416" s="97"/>
      <c r="JOG416" s="97"/>
      <c r="JOH416" s="97"/>
      <c r="JOI416" s="97"/>
      <c r="JOJ416" s="97"/>
      <c r="JOK416" s="97"/>
      <c r="JOL416" s="97"/>
      <c r="JOM416" s="97"/>
      <c r="JON416" s="97"/>
      <c r="JOO416" s="97"/>
      <c r="JOP416" s="97"/>
      <c r="JOQ416" s="97"/>
      <c r="JOR416" s="97"/>
      <c r="JOS416" s="97"/>
      <c r="JOT416" s="97"/>
      <c r="JOU416" s="97"/>
      <c r="JOV416" s="97"/>
      <c r="JOW416" s="97"/>
      <c r="JOX416" s="97"/>
      <c r="JOY416" s="97"/>
      <c r="JOZ416" s="97"/>
      <c r="JPA416" s="97"/>
      <c r="JPB416" s="97"/>
      <c r="JPC416" s="97"/>
      <c r="JPD416" s="97"/>
      <c r="JPE416" s="97"/>
      <c r="JPF416" s="97"/>
      <c r="JPG416" s="97"/>
      <c r="JPH416" s="97"/>
      <c r="JPI416" s="97"/>
      <c r="JPJ416" s="97"/>
      <c r="JPK416" s="97"/>
      <c r="JPL416" s="97"/>
      <c r="JPM416" s="97"/>
      <c r="JPN416" s="97"/>
      <c r="JPO416" s="97"/>
      <c r="JPP416" s="97"/>
      <c r="JPQ416" s="97"/>
      <c r="JPR416" s="97"/>
      <c r="JPS416" s="97"/>
      <c r="JPT416" s="97"/>
      <c r="JPU416" s="97"/>
      <c r="JPV416" s="97"/>
      <c r="JPW416" s="97"/>
      <c r="JPX416" s="97"/>
      <c r="JPY416" s="97"/>
      <c r="JPZ416" s="97"/>
      <c r="JQA416" s="97"/>
      <c r="JQB416" s="97"/>
      <c r="JQC416" s="97"/>
      <c r="JQD416" s="97"/>
      <c r="JQE416" s="97"/>
      <c r="JQF416" s="97"/>
      <c r="JQG416" s="97"/>
      <c r="JQH416" s="97"/>
      <c r="JQI416" s="97"/>
      <c r="JQJ416" s="97"/>
      <c r="JQK416" s="97"/>
      <c r="JQL416" s="97"/>
      <c r="JQM416" s="97"/>
      <c r="JQN416" s="97"/>
      <c r="JQO416" s="97"/>
      <c r="JQP416" s="97"/>
      <c r="JQQ416" s="97"/>
      <c r="JQR416" s="97"/>
      <c r="JQS416" s="97"/>
      <c r="JQT416" s="97"/>
      <c r="JQU416" s="97"/>
      <c r="JQV416" s="97"/>
      <c r="JQW416" s="97"/>
      <c r="JQX416" s="97"/>
      <c r="JQY416" s="97"/>
      <c r="JQZ416" s="97"/>
      <c r="JRA416" s="97"/>
      <c r="JRB416" s="97"/>
      <c r="JRC416" s="97"/>
      <c r="JRD416" s="97"/>
      <c r="JRE416" s="97"/>
      <c r="JRF416" s="97"/>
      <c r="JRG416" s="97"/>
      <c r="JRH416" s="97"/>
      <c r="JRI416" s="97"/>
      <c r="JRJ416" s="97"/>
      <c r="JRK416" s="97"/>
      <c r="JRL416" s="97"/>
      <c r="JRM416" s="97"/>
      <c r="JRN416" s="97"/>
      <c r="JRO416" s="97"/>
      <c r="JRP416" s="97"/>
      <c r="JRQ416" s="97"/>
      <c r="JRR416" s="97"/>
      <c r="JRS416" s="97"/>
      <c r="JRT416" s="97"/>
      <c r="JRU416" s="97"/>
      <c r="JRV416" s="97"/>
      <c r="JRW416" s="97"/>
      <c r="JRX416" s="97"/>
      <c r="JRY416" s="97"/>
      <c r="JRZ416" s="97"/>
      <c r="JSA416" s="97"/>
      <c r="JSB416" s="97"/>
      <c r="JSC416" s="97"/>
      <c r="JSD416" s="97"/>
      <c r="JSE416" s="97"/>
      <c r="JSF416" s="97"/>
      <c r="JSG416" s="97"/>
      <c r="JSH416" s="97"/>
      <c r="JSI416" s="97"/>
      <c r="JSJ416" s="97"/>
      <c r="JSK416" s="97"/>
      <c r="JSL416" s="97"/>
      <c r="JSM416" s="97"/>
      <c r="JSN416" s="97"/>
      <c r="JSO416" s="97"/>
      <c r="JSP416" s="97"/>
      <c r="JSQ416" s="97"/>
      <c r="JSR416" s="97"/>
      <c r="JSS416" s="97"/>
      <c r="JST416" s="97"/>
      <c r="JSU416" s="97"/>
      <c r="JSV416" s="97"/>
      <c r="JSW416" s="97"/>
      <c r="JSX416" s="97"/>
      <c r="JSY416" s="97"/>
      <c r="JSZ416" s="97"/>
      <c r="JTA416" s="97"/>
      <c r="JTB416" s="97"/>
      <c r="JTC416" s="97"/>
      <c r="JTD416" s="97"/>
      <c r="JTE416" s="97"/>
      <c r="JTF416" s="97"/>
      <c r="JTG416" s="97"/>
      <c r="JTH416" s="97"/>
      <c r="JTI416" s="97"/>
      <c r="JTJ416" s="97"/>
      <c r="JTK416" s="97"/>
      <c r="JTL416" s="97"/>
      <c r="JTM416" s="97"/>
      <c r="JTN416" s="97"/>
      <c r="JTO416" s="97"/>
      <c r="JTP416" s="97"/>
      <c r="JTQ416" s="97"/>
      <c r="JTR416" s="97"/>
      <c r="JTS416" s="97"/>
      <c r="JTT416" s="97"/>
      <c r="JTU416" s="97"/>
      <c r="JTV416" s="97"/>
      <c r="JTW416" s="97"/>
      <c r="JTX416" s="97"/>
      <c r="JTY416" s="97"/>
      <c r="JTZ416" s="97"/>
      <c r="JUA416" s="97"/>
      <c r="JUB416" s="97"/>
      <c r="JUC416" s="97"/>
      <c r="JUD416" s="97"/>
      <c r="JUE416" s="97"/>
      <c r="JUF416" s="97"/>
      <c r="JUG416" s="97"/>
      <c r="JUH416" s="97"/>
      <c r="JUI416" s="97"/>
      <c r="JUJ416" s="97"/>
      <c r="JUK416" s="97"/>
      <c r="JUL416" s="97"/>
      <c r="JUM416" s="97"/>
      <c r="JUN416" s="97"/>
      <c r="JUO416" s="97"/>
      <c r="JUP416" s="97"/>
      <c r="JUQ416" s="97"/>
      <c r="JUR416" s="97"/>
      <c r="JUS416" s="97"/>
      <c r="JUT416" s="97"/>
      <c r="JUU416" s="97"/>
      <c r="JUV416" s="97"/>
      <c r="JUW416" s="97"/>
      <c r="JUX416" s="97"/>
      <c r="JUY416" s="97"/>
      <c r="JUZ416" s="97"/>
      <c r="JVA416" s="97"/>
      <c r="JVB416" s="97"/>
      <c r="JVC416" s="97"/>
      <c r="JVD416" s="97"/>
      <c r="JVE416" s="97"/>
      <c r="JVF416" s="97"/>
      <c r="JVG416" s="97"/>
      <c r="JVH416" s="97"/>
      <c r="JVI416" s="97"/>
      <c r="JVJ416" s="97"/>
      <c r="JVK416" s="97"/>
      <c r="JVL416" s="97"/>
      <c r="JVM416" s="97"/>
      <c r="JVN416" s="97"/>
      <c r="JVO416" s="97"/>
      <c r="JVP416" s="97"/>
      <c r="JVQ416" s="97"/>
      <c r="JVR416" s="97"/>
      <c r="JVS416" s="97"/>
      <c r="JVT416" s="97"/>
      <c r="JVU416" s="97"/>
      <c r="JVV416" s="97"/>
      <c r="JVW416" s="97"/>
      <c r="JVX416" s="97"/>
      <c r="JVY416" s="97"/>
      <c r="JVZ416" s="97"/>
      <c r="JWA416" s="97"/>
      <c r="JWB416" s="97"/>
      <c r="JWC416" s="97"/>
      <c r="JWD416" s="97"/>
      <c r="JWE416" s="97"/>
      <c r="JWF416" s="97"/>
      <c r="JWG416" s="97"/>
      <c r="JWH416" s="97"/>
      <c r="JWI416" s="97"/>
      <c r="JWJ416" s="97"/>
      <c r="JWK416" s="97"/>
      <c r="JWL416" s="97"/>
      <c r="JWM416" s="97"/>
      <c r="JWN416" s="97"/>
      <c r="JWO416" s="97"/>
      <c r="JWP416" s="97"/>
      <c r="JWQ416" s="97"/>
      <c r="JWR416" s="97"/>
      <c r="JWS416" s="97"/>
      <c r="JWT416" s="97"/>
      <c r="JWU416" s="97"/>
      <c r="JWV416" s="97"/>
      <c r="JWW416" s="97"/>
      <c r="JWX416" s="97"/>
      <c r="JWY416" s="97"/>
      <c r="JWZ416" s="97"/>
      <c r="JXA416" s="97"/>
      <c r="JXB416" s="97"/>
      <c r="JXC416" s="97"/>
      <c r="JXD416" s="97"/>
      <c r="JXE416" s="97"/>
      <c r="JXF416" s="97"/>
      <c r="JXG416" s="97"/>
      <c r="JXH416" s="97"/>
      <c r="JXI416" s="97"/>
      <c r="JXJ416" s="97"/>
      <c r="JXK416" s="97"/>
      <c r="JXL416" s="97"/>
      <c r="JXM416" s="97"/>
      <c r="JXN416" s="97"/>
      <c r="JXO416" s="97"/>
      <c r="JXP416" s="97"/>
      <c r="JXQ416" s="97"/>
      <c r="JXR416" s="97"/>
      <c r="JXS416" s="97"/>
      <c r="JXT416" s="97"/>
      <c r="JXU416" s="97"/>
      <c r="JXV416" s="97"/>
      <c r="JXW416" s="97"/>
      <c r="JXX416" s="97"/>
      <c r="JXY416" s="97"/>
      <c r="JXZ416" s="97"/>
      <c r="JYA416" s="97"/>
      <c r="JYB416" s="97"/>
      <c r="JYC416" s="97"/>
      <c r="JYD416" s="97"/>
      <c r="JYE416" s="97"/>
      <c r="JYF416" s="97"/>
      <c r="JYG416" s="97"/>
      <c r="JYH416" s="97"/>
      <c r="JYI416" s="97"/>
      <c r="JYJ416" s="97"/>
      <c r="JYK416" s="97"/>
      <c r="JYL416" s="97"/>
      <c r="JYM416" s="97"/>
      <c r="JYN416" s="97"/>
      <c r="JYO416" s="97"/>
      <c r="JYP416" s="97"/>
      <c r="JYQ416" s="97"/>
      <c r="JYR416" s="97"/>
      <c r="JYS416" s="97"/>
      <c r="JYT416" s="97"/>
      <c r="JYU416" s="97"/>
      <c r="JYV416" s="97"/>
      <c r="JYW416" s="97"/>
      <c r="JYX416" s="97"/>
      <c r="JYY416" s="97"/>
      <c r="JYZ416" s="97"/>
      <c r="JZA416" s="97"/>
      <c r="JZB416" s="97"/>
      <c r="JZC416" s="97"/>
      <c r="JZD416" s="97"/>
      <c r="JZE416" s="97"/>
      <c r="JZF416" s="97"/>
      <c r="JZG416" s="97"/>
      <c r="JZH416" s="97"/>
      <c r="JZI416" s="97"/>
      <c r="JZJ416" s="97"/>
      <c r="JZK416" s="97"/>
      <c r="JZL416" s="97"/>
      <c r="JZM416" s="97"/>
      <c r="JZN416" s="97"/>
      <c r="JZO416" s="97"/>
      <c r="JZP416" s="97"/>
      <c r="JZQ416" s="97"/>
      <c r="JZR416" s="97"/>
      <c r="JZS416" s="97"/>
      <c r="JZT416" s="97"/>
      <c r="JZU416" s="97"/>
      <c r="JZV416" s="97"/>
      <c r="JZW416" s="97"/>
      <c r="JZX416" s="97"/>
      <c r="JZY416" s="97"/>
      <c r="JZZ416" s="97"/>
      <c r="KAA416" s="97"/>
      <c r="KAB416" s="97"/>
      <c r="KAC416" s="97"/>
      <c r="KAD416" s="97"/>
      <c r="KAE416" s="97"/>
      <c r="KAF416" s="97"/>
      <c r="KAG416" s="97"/>
      <c r="KAH416" s="97"/>
      <c r="KAI416" s="97"/>
      <c r="KAJ416" s="97"/>
      <c r="KAK416" s="97"/>
      <c r="KAL416" s="97"/>
      <c r="KAM416" s="97"/>
      <c r="KAN416" s="97"/>
      <c r="KAO416" s="97"/>
      <c r="KAP416" s="97"/>
      <c r="KAQ416" s="97"/>
      <c r="KAR416" s="97"/>
      <c r="KAS416" s="97"/>
      <c r="KAT416" s="97"/>
      <c r="KAU416" s="97"/>
      <c r="KAV416" s="97"/>
      <c r="KAW416" s="97"/>
      <c r="KAX416" s="97"/>
      <c r="KAY416" s="97"/>
      <c r="KAZ416" s="97"/>
      <c r="KBA416" s="97"/>
      <c r="KBB416" s="97"/>
      <c r="KBC416" s="97"/>
      <c r="KBD416" s="97"/>
      <c r="KBE416" s="97"/>
      <c r="KBF416" s="97"/>
      <c r="KBG416" s="97"/>
      <c r="KBH416" s="97"/>
      <c r="KBI416" s="97"/>
      <c r="KBJ416" s="97"/>
      <c r="KBK416" s="97"/>
      <c r="KBL416" s="97"/>
      <c r="KBM416" s="97"/>
      <c r="KBN416" s="97"/>
      <c r="KBO416" s="97"/>
      <c r="KBP416" s="97"/>
      <c r="KBQ416" s="97"/>
      <c r="KBR416" s="97"/>
      <c r="KBS416" s="97"/>
      <c r="KBT416" s="97"/>
      <c r="KBU416" s="97"/>
      <c r="KBV416" s="97"/>
      <c r="KBW416" s="97"/>
      <c r="KBX416" s="97"/>
      <c r="KBY416" s="97"/>
      <c r="KBZ416" s="97"/>
      <c r="KCA416" s="97"/>
      <c r="KCB416" s="97"/>
      <c r="KCC416" s="97"/>
      <c r="KCD416" s="97"/>
      <c r="KCE416" s="97"/>
      <c r="KCF416" s="97"/>
      <c r="KCG416" s="97"/>
      <c r="KCH416" s="97"/>
      <c r="KCI416" s="97"/>
      <c r="KCJ416" s="97"/>
      <c r="KCK416" s="97"/>
      <c r="KCL416" s="97"/>
      <c r="KCM416" s="97"/>
      <c r="KCN416" s="97"/>
      <c r="KCO416" s="97"/>
      <c r="KCP416" s="97"/>
      <c r="KCQ416" s="97"/>
      <c r="KCR416" s="97"/>
      <c r="KCS416" s="97"/>
      <c r="KCT416" s="97"/>
      <c r="KCU416" s="97"/>
      <c r="KCV416" s="97"/>
      <c r="KCW416" s="97"/>
      <c r="KCX416" s="97"/>
      <c r="KCY416" s="97"/>
      <c r="KCZ416" s="97"/>
      <c r="KDA416" s="97"/>
      <c r="KDB416" s="97"/>
      <c r="KDC416" s="97"/>
      <c r="KDD416" s="97"/>
      <c r="KDE416" s="97"/>
      <c r="KDF416" s="97"/>
      <c r="KDG416" s="97"/>
      <c r="KDH416" s="97"/>
      <c r="KDI416" s="97"/>
      <c r="KDJ416" s="97"/>
      <c r="KDK416" s="97"/>
      <c r="KDL416" s="97"/>
      <c r="KDM416" s="97"/>
      <c r="KDN416" s="97"/>
      <c r="KDO416" s="97"/>
      <c r="KDP416" s="97"/>
      <c r="KDQ416" s="97"/>
      <c r="KDR416" s="97"/>
      <c r="KDS416" s="97"/>
      <c r="KDT416" s="97"/>
      <c r="KDU416" s="97"/>
      <c r="KDV416" s="97"/>
      <c r="KDW416" s="97"/>
      <c r="KDX416" s="97"/>
      <c r="KDY416" s="97"/>
      <c r="KDZ416" s="97"/>
      <c r="KEA416" s="97"/>
      <c r="KEB416" s="97"/>
      <c r="KEC416" s="97"/>
      <c r="KED416" s="97"/>
      <c r="KEE416" s="97"/>
      <c r="KEF416" s="97"/>
      <c r="KEG416" s="97"/>
      <c r="KEH416" s="97"/>
      <c r="KEI416" s="97"/>
      <c r="KEJ416" s="97"/>
      <c r="KEK416" s="97"/>
      <c r="KEL416" s="97"/>
      <c r="KEM416" s="97"/>
      <c r="KEN416" s="97"/>
      <c r="KEO416" s="97"/>
      <c r="KEP416" s="97"/>
      <c r="KEQ416" s="97"/>
      <c r="KER416" s="97"/>
      <c r="KES416" s="97"/>
      <c r="KET416" s="97"/>
      <c r="KEU416" s="97"/>
      <c r="KEV416" s="97"/>
      <c r="KEW416" s="97"/>
      <c r="KEX416" s="97"/>
      <c r="KEY416" s="97"/>
      <c r="KEZ416" s="97"/>
      <c r="KFA416" s="97"/>
      <c r="KFB416" s="97"/>
      <c r="KFC416" s="97"/>
      <c r="KFD416" s="97"/>
      <c r="KFE416" s="97"/>
      <c r="KFF416" s="97"/>
      <c r="KFG416" s="97"/>
      <c r="KFH416" s="97"/>
      <c r="KFI416" s="97"/>
      <c r="KFJ416" s="97"/>
      <c r="KFK416" s="97"/>
      <c r="KFL416" s="97"/>
      <c r="KFM416" s="97"/>
      <c r="KFN416" s="97"/>
      <c r="KFO416" s="97"/>
      <c r="KFP416" s="97"/>
      <c r="KFQ416" s="97"/>
      <c r="KFR416" s="97"/>
      <c r="KFS416" s="97"/>
      <c r="KFT416" s="97"/>
      <c r="KFU416" s="97"/>
      <c r="KFV416" s="97"/>
      <c r="KFW416" s="97"/>
      <c r="KFX416" s="97"/>
      <c r="KFY416" s="97"/>
      <c r="KFZ416" s="97"/>
      <c r="KGA416" s="97"/>
      <c r="KGB416" s="97"/>
      <c r="KGC416" s="97"/>
      <c r="KGD416" s="97"/>
      <c r="KGE416" s="97"/>
      <c r="KGF416" s="97"/>
      <c r="KGG416" s="97"/>
      <c r="KGH416" s="97"/>
      <c r="KGI416" s="97"/>
      <c r="KGJ416" s="97"/>
      <c r="KGK416" s="97"/>
      <c r="KGL416" s="97"/>
      <c r="KGM416" s="97"/>
      <c r="KGN416" s="97"/>
      <c r="KGO416" s="97"/>
      <c r="KGP416" s="97"/>
      <c r="KGQ416" s="97"/>
      <c r="KGR416" s="97"/>
      <c r="KGS416" s="97"/>
      <c r="KGT416" s="97"/>
      <c r="KGU416" s="97"/>
      <c r="KGV416" s="97"/>
      <c r="KGW416" s="97"/>
      <c r="KGX416" s="97"/>
      <c r="KGY416" s="97"/>
      <c r="KGZ416" s="97"/>
      <c r="KHA416" s="97"/>
      <c r="KHB416" s="97"/>
      <c r="KHC416" s="97"/>
      <c r="KHD416" s="97"/>
      <c r="KHE416" s="97"/>
      <c r="KHF416" s="97"/>
      <c r="KHG416" s="97"/>
      <c r="KHH416" s="97"/>
      <c r="KHI416" s="97"/>
      <c r="KHJ416" s="97"/>
      <c r="KHK416" s="97"/>
      <c r="KHL416" s="97"/>
      <c r="KHM416" s="97"/>
      <c r="KHN416" s="97"/>
      <c r="KHO416" s="97"/>
      <c r="KHP416" s="97"/>
      <c r="KHQ416" s="97"/>
      <c r="KHR416" s="97"/>
      <c r="KHS416" s="97"/>
      <c r="KHT416" s="97"/>
      <c r="KHU416" s="97"/>
      <c r="KHV416" s="97"/>
      <c r="KHW416" s="97"/>
      <c r="KHX416" s="97"/>
      <c r="KHY416" s="97"/>
      <c r="KHZ416" s="97"/>
      <c r="KIA416" s="97"/>
      <c r="KIB416" s="97"/>
      <c r="KIC416" s="97"/>
      <c r="KID416" s="97"/>
      <c r="KIE416" s="97"/>
      <c r="KIF416" s="97"/>
      <c r="KIG416" s="97"/>
      <c r="KIH416" s="97"/>
      <c r="KII416" s="97"/>
      <c r="KIJ416" s="97"/>
      <c r="KIK416" s="97"/>
      <c r="KIL416" s="97"/>
      <c r="KIM416" s="97"/>
      <c r="KIN416" s="97"/>
      <c r="KIO416" s="97"/>
      <c r="KIP416" s="97"/>
      <c r="KIQ416" s="97"/>
      <c r="KIR416" s="97"/>
      <c r="KIS416" s="97"/>
      <c r="KIT416" s="97"/>
      <c r="KIU416" s="97"/>
      <c r="KIV416" s="97"/>
      <c r="KIW416" s="97"/>
      <c r="KIX416" s="97"/>
      <c r="KIY416" s="97"/>
      <c r="KIZ416" s="97"/>
      <c r="KJA416" s="97"/>
      <c r="KJB416" s="97"/>
      <c r="KJC416" s="97"/>
      <c r="KJD416" s="97"/>
      <c r="KJE416" s="97"/>
      <c r="KJF416" s="97"/>
      <c r="KJG416" s="97"/>
      <c r="KJH416" s="97"/>
      <c r="KJI416" s="97"/>
      <c r="KJJ416" s="97"/>
      <c r="KJK416" s="97"/>
      <c r="KJL416" s="97"/>
      <c r="KJM416" s="97"/>
      <c r="KJN416" s="97"/>
      <c r="KJO416" s="97"/>
      <c r="KJP416" s="97"/>
      <c r="KJQ416" s="97"/>
      <c r="KJR416" s="97"/>
      <c r="KJS416" s="97"/>
      <c r="KJT416" s="97"/>
      <c r="KJU416" s="97"/>
      <c r="KJV416" s="97"/>
      <c r="KJW416" s="97"/>
      <c r="KJX416" s="97"/>
      <c r="KJY416" s="97"/>
      <c r="KJZ416" s="97"/>
      <c r="KKA416" s="97"/>
      <c r="KKB416" s="97"/>
      <c r="KKC416" s="97"/>
      <c r="KKD416" s="97"/>
      <c r="KKE416" s="97"/>
      <c r="KKF416" s="97"/>
      <c r="KKG416" s="97"/>
      <c r="KKH416" s="97"/>
      <c r="KKI416" s="97"/>
      <c r="KKJ416" s="97"/>
      <c r="KKK416" s="97"/>
      <c r="KKL416" s="97"/>
      <c r="KKM416" s="97"/>
      <c r="KKN416" s="97"/>
      <c r="KKO416" s="97"/>
      <c r="KKP416" s="97"/>
      <c r="KKQ416" s="97"/>
      <c r="KKR416" s="97"/>
      <c r="KKS416" s="97"/>
      <c r="KKT416" s="97"/>
      <c r="KKU416" s="97"/>
      <c r="KKV416" s="97"/>
      <c r="KKW416" s="97"/>
      <c r="KKX416" s="97"/>
      <c r="KKY416" s="97"/>
      <c r="KKZ416" s="97"/>
      <c r="KLA416" s="97"/>
      <c r="KLB416" s="97"/>
      <c r="KLC416" s="97"/>
      <c r="KLD416" s="97"/>
      <c r="KLE416" s="97"/>
      <c r="KLF416" s="97"/>
      <c r="KLG416" s="97"/>
      <c r="KLH416" s="97"/>
      <c r="KLI416" s="97"/>
      <c r="KLJ416" s="97"/>
      <c r="KLK416" s="97"/>
      <c r="KLL416" s="97"/>
      <c r="KLM416" s="97"/>
      <c r="KLN416" s="97"/>
      <c r="KLO416" s="97"/>
      <c r="KLP416" s="97"/>
      <c r="KLQ416" s="97"/>
      <c r="KLR416" s="97"/>
      <c r="KLS416" s="97"/>
      <c r="KLT416" s="97"/>
      <c r="KLU416" s="97"/>
      <c r="KLV416" s="97"/>
      <c r="KLW416" s="97"/>
      <c r="KLX416" s="97"/>
      <c r="KLY416" s="97"/>
      <c r="KLZ416" s="97"/>
      <c r="KMA416" s="97"/>
      <c r="KMB416" s="97"/>
      <c r="KMC416" s="97"/>
      <c r="KMD416" s="97"/>
      <c r="KME416" s="97"/>
      <c r="KMF416" s="97"/>
      <c r="KMG416" s="97"/>
      <c r="KMH416" s="97"/>
      <c r="KMI416" s="97"/>
      <c r="KMJ416" s="97"/>
      <c r="KMK416" s="97"/>
      <c r="KML416" s="97"/>
      <c r="KMM416" s="97"/>
      <c r="KMN416" s="97"/>
      <c r="KMO416" s="97"/>
      <c r="KMP416" s="97"/>
      <c r="KMQ416" s="97"/>
      <c r="KMR416" s="97"/>
      <c r="KMS416" s="97"/>
      <c r="KMT416" s="97"/>
      <c r="KMU416" s="97"/>
      <c r="KMV416" s="97"/>
      <c r="KMW416" s="97"/>
      <c r="KMX416" s="97"/>
      <c r="KMY416" s="97"/>
      <c r="KMZ416" s="97"/>
      <c r="KNA416" s="97"/>
      <c r="KNB416" s="97"/>
      <c r="KNC416" s="97"/>
      <c r="KND416" s="97"/>
      <c r="KNE416" s="97"/>
      <c r="KNF416" s="97"/>
      <c r="KNG416" s="97"/>
      <c r="KNH416" s="97"/>
      <c r="KNI416" s="97"/>
      <c r="KNJ416" s="97"/>
      <c r="KNK416" s="97"/>
      <c r="KNL416" s="97"/>
      <c r="KNM416" s="97"/>
      <c r="KNN416" s="97"/>
      <c r="KNO416" s="97"/>
      <c r="KNP416" s="97"/>
      <c r="KNQ416" s="97"/>
      <c r="KNR416" s="97"/>
      <c r="KNS416" s="97"/>
      <c r="KNT416" s="97"/>
      <c r="KNU416" s="97"/>
      <c r="KNV416" s="97"/>
      <c r="KNW416" s="97"/>
      <c r="KNX416" s="97"/>
      <c r="KNY416" s="97"/>
      <c r="KNZ416" s="97"/>
      <c r="KOA416" s="97"/>
      <c r="KOB416" s="97"/>
      <c r="KOC416" s="97"/>
      <c r="KOD416" s="97"/>
      <c r="KOE416" s="97"/>
      <c r="KOF416" s="97"/>
      <c r="KOG416" s="97"/>
      <c r="KOH416" s="97"/>
      <c r="KOI416" s="97"/>
      <c r="KOJ416" s="97"/>
      <c r="KOK416" s="97"/>
      <c r="KOL416" s="97"/>
      <c r="KOM416" s="97"/>
      <c r="KON416" s="97"/>
      <c r="KOO416" s="97"/>
      <c r="KOP416" s="97"/>
      <c r="KOQ416" s="97"/>
      <c r="KOR416" s="97"/>
      <c r="KOS416" s="97"/>
      <c r="KOT416" s="97"/>
      <c r="KOU416" s="97"/>
      <c r="KOV416" s="97"/>
      <c r="KOW416" s="97"/>
      <c r="KOX416" s="97"/>
      <c r="KOY416" s="97"/>
      <c r="KOZ416" s="97"/>
      <c r="KPA416" s="97"/>
      <c r="KPB416" s="97"/>
      <c r="KPC416" s="97"/>
      <c r="KPD416" s="97"/>
      <c r="KPE416" s="97"/>
      <c r="KPF416" s="97"/>
      <c r="KPG416" s="97"/>
      <c r="KPH416" s="97"/>
      <c r="KPI416" s="97"/>
      <c r="KPJ416" s="97"/>
      <c r="KPK416" s="97"/>
      <c r="KPL416" s="97"/>
      <c r="KPM416" s="97"/>
      <c r="KPN416" s="97"/>
      <c r="KPO416" s="97"/>
      <c r="KPP416" s="97"/>
      <c r="KPQ416" s="97"/>
      <c r="KPR416" s="97"/>
      <c r="KPS416" s="97"/>
      <c r="KPT416" s="97"/>
      <c r="KPU416" s="97"/>
      <c r="KPV416" s="97"/>
      <c r="KPW416" s="97"/>
      <c r="KPX416" s="97"/>
      <c r="KPY416" s="97"/>
      <c r="KPZ416" s="97"/>
      <c r="KQA416" s="97"/>
      <c r="KQB416" s="97"/>
      <c r="KQC416" s="97"/>
      <c r="KQD416" s="97"/>
      <c r="KQE416" s="97"/>
      <c r="KQF416" s="97"/>
      <c r="KQG416" s="97"/>
      <c r="KQH416" s="97"/>
      <c r="KQI416" s="97"/>
      <c r="KQJ416" s="97"/>
      <c r="KQK416" s="97"/>
      <c r="KQL416" s="97"/>
      <c r="KQM416" s="97"/>
      <c r="KQN416" s="97"/>
      <c r="KQO416" s="97"/>
      <c r="KQP416" s="97"/>
      <c r="KQQ416" s="97"/>
      <c r="KQR416" s="97"/>
      <c r="KQS416" s="97"/>
      <c r="KQT416" s="97"/>
      <c r="KQU416" s="97"/>
      <c r="KQV416" s="97"/>
      <c r="KQW416" s="97"/>
      <c r="KQX416" s="97"/>
      <c r="KQY416" s="97"/>
      <c r="KQZ416" s="97"/>
      <c r="KRA416" s="97"/>
      <c r="KRB416" s="97"/>
      <c r="KRC416" s="97"/>
      <c r="KRD416" s="97"/>
      <c r="KRE416" s="97"/>
      <c r="KRF416" s="97"/>
      <c r="KRG416" s="97"/>
      <c r="KRH416" s="97"/>
      <c r="KRI416" s="97"/>
      <c r="KRJ416" s="97"/>
      <c r="KRK416" s="97"/>
      <c r="KRL416" s="97"/>
      <c r="KRM416" s="97"/>
      <c r="KRN416" s="97"/>
      <c r="KRO416" s="97"/>
      <c r="KRP416" s="97"/>
      <c r="KRQ416" s="97"/>
      <c r="KRR416" s="97"/>
      <c r="KRS416" s="97"/>
      <c r="KRT416" s="97"/>
      <c r="KRU416" s="97"/>
      <c r="KRV416" s="97"/>
      <c r="KRW416" s="97"/>
      <c r="KRX416" s="97"/>
      <c r="KRY416" s="97"/>
      <c r="KRZ416" s="97"/>
      <c r="KSA416" s="97"/>
      <c r="KSB416" s="97"/>
      <c r="KSC416" s="97"/>
      <c r="KSD416" s="97"/>
      <c r="KSE416" s="97"/>
      <c r="KSF416" s="97"/>
      <c r="KSG416" s="97"/>
      <c r="KSH416" s="97"/>
      <c r="KSI416" s="97"/>
      <c r="KSJ416" s="97"/>
      <c r="KSK416" s="97"/>
      <c r="KSL416" s="97"/>
      <c r="KSM416" s="97"/>
      <c r="KSN416" s="97"/>
      <c r="KSO416" s="97"/>
      <c r="KSP416" s="97"/>
      <c r="KSQ416" s="97"/>
      <c r="KSR416" s="97"/>
      <c r="KSS416" s="97"/>
      <c r="KST416" s="97"/>
      <c r="KSU416" s="97"/>
      <c r="KSV416" s="97"/>
      <c r="KSW416" s="97"/>
      <c r="KSX416" s="97"/>
      <c r="KSY416" s="97"/>
      <c r="KSZ416" s="97"/>
      <c r="KTA416" s="97"/>
      <c r="KTB416" s="97"/>
      <c r="KTC416" s="97"/>
      <c r="KTD416" s="97"/>
      <c r="KTE416" s="97"/>
      <c r="KTF416" s="97"/>
      <c r="KTG416" s="97"/>
      <c r="KTH416" s="97"/>
      <c r="KTI416" s="97"/>
      <c r="KTJ416" s="97"/>
      <c r="KTK416" s="97"/>
      <c r="KTL416" s="97"/>
      <c r="KTM416" s="97"/>
      <c r="KTN416" s="97"/>
      <c r="KTO416" s="97"/>
      <c r="KTP416" s="97"/>
      <c r="KTQ416" s="97"/>
      <c r="KTR416" s="97"/>
      <c r="KTS416" s="97"/>
      <c r="KTT416" s="97"/>
      <c r="KTU416" s="97"/>
      <c r="KTV416" s="97"/>
      <c r="KTW416" s="97"/>
      <c r="KTX416" s="97"/>
      <c r="KTY416" s="97"/>
      <c r="KTZ416" s="97"/>
      <c r="KUA416" s="97"/>
      <c r="KUB416" s="97"/>
      <c r="KUC416" s="97"/>
      <c r="KUD416" s="97"/>
      <c r="KUE416" s="97"/>
      <c r="KUF416" s="97"/>
      <c r="KUG416" s="97"/>
      <c r="KUH416" s="97"/>
      <c r="KUI416" s="97"/>
      <c r="KUJ416" s="97"/>
      <c r="KUK416" s="97"/>
      <c r="KUL416" s="97"/>
      <c r="KUM416" s="97"/>
      <c r="KUN416" s="97"/>
      <c r="KUO416" s="97"/>
      <c r="KUP416" s="97"/>
      <c r="KUQ416" s="97"/>
      <c r="KUR416" s="97"/>
      <c r="KUS416" s="97"/>
      <c r="KUT416" s="97"/>
      <c r="KUU416" s="97"/>
      <c r="KUV416" s="97"/>
      <c r="KUW416" s="97"/>
      <c r="KUX416" s="97"/>
      <c r="KUY416" s="97"/>
      <c r="KUZ416" s="97"/>
      <c r="KVA416" s="97"/>
      <c r="KVB416" s="97"/>
      <c r="KVC416" s="97"/>
      <c r="KVD416" s="97"/>
      <c r="KVE416" s="97"/>
      <c r="KVF416" s="97"/>
      <c r="KVG416" s="97"/>
      <c r="KVH416" s="97"/>
      <c r="KVI416" s="97"/>
      <c r="KVJ416" s="97"/>
      <c r="KVK416" s="97"/>
      <c r="KVL416" s="97"/>
      <c r="KVM416" s="97"/>
      <c r="KVN416" s="97"/>
      <c r="KVO416" s="97"/>
      <c r="KVP416" s="97"/>
      <c r="KVQ416" s="97"/>
      <c r="KVR416" s="97"/>
      <c r="KVS416" s="97"/>
      <c r="KVT416" s="97"/>
      <c r="KVU416" s="97"/>
      <c r="KVV416" s="97"/>
      <c r="KVW416" s="97"/>
      <c r="KVX416" s="97"/>
      <c r="KVY416" s="97"/>
      <c r="KVZ416" s="97"/>
      <c r="KWA416" s="97"/>
      <c r="KWB416" s="97"/>
      <c r="KWC416" s="97"/>
      <c r="KWD416" s="97"/>
      <c r="KWE416" s="97"/>
      <c r="KWF416" s="97"/>
      <c r="KWG416" s="97"/>
      <c r="KWH416" s="97"/>
      <c r="KWI416" s="97"/>
      <c r="KWJ416" s="97"/>
      <c r="KWK416" s="97"/>
      <c r="KWL416" s="97"/>
      <c r="KWM416" s="97"/>
      <c r="KWN416" s="97"/>
      <c r="KWO416" s="97"/>
      <c r="KWP416" s="97"/>
      <c r="KWQ416" s="97"/>
      <c r="KWR416" s="97"/>
      <c r="KWS416" s="97"/>
      <c r="KWT416" s="97"/>
      <c r="KWU416" s="97"/>
      <c r="KWV416" s="97"/>
      <c r="KWW416" s="97"/>
      <c r="KWX416" s="97"/>
      <c r="KWY416" s="97"/>
      <c r="KWZ416" s="97"/>
      <c r="KXA416" s="97"/>
      <c r="KXB416" s="97"/>
      <c r="KXC416" s="97"/>
      <c r="KXD416" s="97"/>
      <c r="KXE416" s="97"/>
      <c r="KXF416" s="97"/>
      <c r="KXG416" s="97"/>
      <c r="KXH416" s="97"/>
      <c r="KXI416" s="97"/>
      <c r="KXJ416" s="97"/>
      <c r="KXK416" s="97"/>
      <c r="KXL416" s="97"/>
      <c r="KXM416" s="97"/>
      <c r="KXN416" s="97"/>
      <c r="KXO416" s="97"/>
      <c r="KXP416" s="97"/>
      <c r="KXQ416" s="97"/>
      <c r="KXR416" s="97"/>
      <c r="KXS416" s="97"/>
      <c r="KXT416" s="97"/>
      <c r="KXU416" s="97"/>
      <c r="KXV416" s="97"/>
      <c r="KXW416" s="97"/>
      <c r="KXX416" s="97"/>
      <c r="KXY416" s="97"/>
      <c r="KXZ416" s="97"/>
      <c r="KYA416" s="97"/>
      <c r="KYB416" s="97"/>
      <c r="KYC416" s="97"/>
      <c r="KYD416" s="97"/>
      <c r="KYE416" s="97"/>
      <c r="KYF416" s="97"/>
      <c r="KYG416" s="97"/>
      <c r="KYH416" s="97"/>
      <c r="KYI416" s="97"/>
      <c r="KYJ416" s="97"/>
      <c r="KYK416" s="97"/>
      <c r="KYL416" s="97"/>
      <c r="KYM416" s="97"/>
      <c r="KYN416" s="97"/>
      <c r="KYO416" s="97"/>
      <c r="KYP416" s="97"/>
      <c r="KYQ416" s="97"/>
      <c r="KYR416" s="97"/>
      <c r="KYS416" s="97"/>
      <c r="KYT416" s="97"/>
      <c r="KYU416" s="97"/>
      <c r="KYV416" s="97"/>
      <c r="KYW416" s="97"/>
      <c r="KYX416" s="97"/>
      <c r="KYY416" s="97"/>
      <c r="KYZ416" s="97"/>
      <c r="KZA416" s="97"/>
      <c r="KZB416" s="97"/>
      <c r="KZC416" s="97"/>
      <c r="KZD416" s="97"/>
      <c r="KZE416" s="97"/>
      <c r="KZF416" s="97"/>
      <c r="KZG416" s="97"/>
      <c r="KZH416" s="97"/>
      <c r="KZI416" s="97"/>
      <c r="KZJ416" s="97"/>
      <c r="KZK416" s="97"/>
      <c r="KZL416" s="97"/>
      <c r="KZM416" s="97"/>
      <c r="KZN416" s="97"/>
      <c r="KZO416" s="97"/>
      <c r="KZP416" s="97"/>
      <c r="KZQ416" s="97"/>
      <c r="KZR416" s="97"/>
      <c r="KZS416" s="97"/>
      <c r="KZT416" s="97"/>
      <c r="KZU416" s="97"/>
      <c r="KZV416" s="97"/>
      <c r="KZW416" s="97"/>
      <c r="KZX416" s="97"/>
      <c r="KZY416" s="97"/>
      <c r="KZZ416" s="97"/>
      <c r="LAA416" s="97"/>
      <c r="LAB416" s="97"/>
      <c r="LAC416" s="97"/>
      <c r="LAD416" s="97"/>
      <c r="LAE416" s="97"/>
      <c r="LAF416" s="97"/>
      <c r="LAG416" s="97"/>
      <c r="LAH416" s="97"/>
      <c r="LAI416" s="97"/>
      <c r="LAJ416" s="97"/>
      <c r="LAK416" s="97"/>
      <c r="LAL416" s="97"/>
      <c r="LAM416" s="97"/>
      <c r="LAN416" s="97"/>
      <c r="LAO416" s="97"/>
      <c r="LAP416" s="97"/>
      <c r="LAQ416" s="97"/>
      <c r="LAR416" s="97"/>
      <c r="LAS416" s="97"/>
      <c r="LAT416" s="97"/>
      <c r="LAU416" s="97"/>
      <c r="LAV416" s="97"/>
      <c r="LAW416" s="97"/>
      <c r="LAX416" s="97"/>
      <c r="LAY416" s="97"/>
      <c r="LAZ416" s="97"/>
      <c r="LBA416" s="97"/>
      <c r="LBB416" s="97"/>
      <c r="LBC416" s="97"/>
      <c r="LBD416" s="97"/>
      <c r="LBE416" s="97"/>
      <c r="LBF416" s="97"/>
      <c r="LBG416" s="97"/>
      <c r="LBH416" s="97"/>
      <c r="LBI416" s="97"/>
      <c r="LBJ416" s="97"/>
      <c r="LBK416" s="97"/>
      <c r="LBL416" s="97"/>
      <c r="LBM416" s="97"/>
      <c r="LBN416" s="97"/>
      <c r="LBO416" s="97"/>
      <c r="LBP416" s="97"/>
      <c r="LBQ416" s="97"/>
      <c r="LBR416" s="97"/>
      <c r="LBS416" s="97"/>
      <c r="LBT416" s="97"/>
      <c r="LBU416" s="97"/>
      <c r="LBV416" s="97"/>
      <c r="LBW416" s="97"/>
      <c r="LBX416" s="97"/>
      <c r="LBY416" s="97"/>
      <c r="LBZ416" s="97"/>
      <c r="LCA416" s="97"/>
      <c r="LCB416" s="97"/>
      <c r="LCC416" s="97"/>
      <c r="LCD416" s="97"/>
      <c r="LCE416" s="97"/>
      <c r="LCF416" s="97"/>
      <c r="LCG416" s="97"/>
      <c r="LCH416" s="97"/>
      <c r="LCI416" s="97"/>
      <c r="LCJ416" s="97"/>
      <c r="LCK416" s="97"/>
      <c r="LCL416" s="97"/>
      <c r="LCM416" s="97"/>
      <c r="LCN416" s="97"/>
      <c r="LCO416" s="97"/>
      <c r="LCP416" s="97"/>
      <c r="LCQ416" s="97"/>
      <c r="LCR416" s="97"/>
      <c r="LCS416" s="97"/>
      <c r="LCT416" s="97"/>
      <c r="LCU416" s="97"/>
      <c r="LCV416" s="97"/>
      <c r="LCW416" s="97"/>
      <c r="LCX416" s="97"/>
      <c r="LCY416" s="97"/>
      <c r="LCZ416" s="97"/>
      <c r="LDA416" s="97"/>
      <c r="LDB416" s="97"/>
      <c r="LDC416" s="97"/>
      <c r="LDD416" s="97"/>
      <c r="LDE416" s="97"/>
      <c r="LDF416" s="97"/>
      <c r="LDG416" s="97"/>
      <c r="LDH416" s="97"/>
      <c r="LDI416" s="97"/>
      <c r="LDJ416" s="97"/>
      <c r="LDK416" s="97"/>
      <c r="LDL416" s="97"/>
      <c r="LDM416" s="97"/>
      <c r="LDN416" s="97"/>
      <c r="LDO416" s="97"/>
      <c r="LDP416" s="97"/>
      <c r="LDQ416" s="97"/>
      <c r="LDR416" s="97"/>
      <c r="LDS416" s="97"/>
      <c r="LDT416" s="97"/>
      <c r="LDU416" s="97"/>
      <c r="LDV416" s="97"/>
      <c r="LDW416" s="97"/>
      <c r="LDX416" s="97"/>
      <c r="LDY416" s="97"/>
      <c r="LDZ416" s="97"/>
      <c r="LEA416" s="97"/>
      <c r="LEB416" s="97"/>
      <c r="LEC416" s="97"/>
      <c r="LED416" s="97"/>
      <c r="LEE416" s="97"/>
      <c r="LEF416" s="97"/>
      <c r="LEG416" s="97"/>
      <c r="LEH416" s="97"/>
      <c r="LEI416" s="97"/>
      <c r="LEJ416" s="97"/>
      <c r="LEK416" s="97"/>
      <c r="LEL416" s="97"/>
      <c r="LEM416" s="97"/>
      <c r="LEN416" s="97"/>
      <c r="LEO416" s="97"/>
      <c r="LEP416" s="97"/>
      <c r="LEQ416" s="97"/>
      <c r="LER416" s="97"/>
      <c r="LES416" s="97"/>
      <c r="LET416" s="97"/>
      <c r="LEU416" s="97"/>
      <c r="LEV416" s="97"/>
      <c r="LEW416" s="97"/>
      <c r="LEX416" s="97"/>
      <c r="LEY416" s="97"/>
      <c r="LEZ416" s="97"/>
      <c r="LFA416" s="97"/>
      <c r="LFB416" s="97"/>
      <c r="LFC416" s="97"/>
      <c r="LFD416" s="97"/>
      <c r="LFE416" s="97"/>
      <c r="LFF416" s="97"/>
      <c r="LFG416" s="97"/>
      <c r="LFH416" s="97"/>
      <c r="LFI416" s="97"/>
      <c r="LFJ416" s="97"/>
      <c r="LFK416" s="97"/>
      <c r="LFL416" s="97"/>
      <c r="LFM416" s="97"/>
      <c r="LFN416" s="97"/>
      <c r="LFO416" s="97"/>
      <c r="LFP416" s="97"/>
      <c r="LFQ416" s="97"/>
      <c r="LFR416" s="97"/>
      <c r="LFS416" s="97"/>
      <c r="LFT416" s="97"/>
      <c r="LFU416" s="97"/>
      <c r="LFV416" s="97"/>
      <c r="LFW416" s="97"/>
      <c r="LFX416" s="97"/>
      <c r="LFY416" s="97"/>
      <c r="LFZ416" s="97"/>
      <c r="LGA416" s="97"/>
      <c r="LGB416" s="97"/>
      <c r="LGC416" s="97"/>
      <c r="LGD416" s="97"/>
      <c r="LGE416" s="97"/>
      <c r="LGF416" s="97"/>
      <c r="LGG416" s="97"/>
      <c r="LGH416" s="97"/>
      <c r="LGI416" s="97"/>
      <c r="LGJ416" s="97"/>
      <c r="LGK416" s="97"/>
      <c r="LGL416" s="97"/>
      <c r="LGM416" s="97"/>
      <c r="LGN416" s="97"/>
      <c r="LGO416" s="97"/>
      <c r="LGP416" s="97"/>
      <c r="LGQ416" s="97"/>
      <c r="LGR416" s="97"/>
      <c r="LGS416" s="97"/>
      <c r="LGT416" s="97"/>
      <c r="LGU416" s="97"/>
      <c r="LGV416" s="97"/>
      <c r="LGW416" s="97"/>
      <c r="LGX416" s="97"/>
      <c r="LGY416" s="97"/>
      <c r="LGZ416" s="97"/>
      <c r="LHA416" s="97"/>
      <c r="LHB416" s="97"/>
      <c r="LHC416" s="97"/>
      <c r="LHD416" s="97"/>
      <c r="LHE416" s="97"/>
      <c r="LHF416" s="97"/>
      <c r="LHG416" s="97"/>
      <c r="LHH416" s="97"/>
      <c r="LHI416" s="97"/>
      <c r="LHJ416" s="97"/>
      <c r="LHK416" s="97"/>
      <c r="LHL416" s="97"/>
      <c r="LHM416" s="97"/>
      <c r="LHN416" s="97"/>
      <c r="LHO416" s="97"/>
      <c r="LHP416" s="97"/>
      <c r="LHQ416" s="97"/>
      <c r="LHR416" s="97"/>
      <c r="LHS416" s="97"/>
      <c r="LHT416" s="97"/>
      <c r="LHU416" s="97"/>
      <c r="LHV416" s="97"/>
      <c r="LHW416" s="97"/>
      <c r="LHX416" s="97"/>
      <c r="LHY416" s="97"/>
      <c r="LHZ416" s="97"/>
      <c r="LIA416" s="97"/>
      <c r="LIB416" s="97"/>
      <c r="LIC416" s="97"/>
      <c r="LID416" s="97"/>
      <c r="LIE416" s="97"/>
      <c r="LIF416" s="97"/>
      <c r="LIG416" s="97"/>
      <c r="LIH416" s="97"/>
      <c r="LII416" s="97"/>
      <c r="LIJ416" s="97"/>
      <c r="LIK416" s="97"/>
      <c r="LIL416" s="97"/>
      <c r="LIM416" s="97"/>
      <c r="LIN416" s="97"/>
      <c r="LIO416" s="97"/>
      <c r="LIP416" s="97"/>
      <c r="LIQ416" s="97"/>
      <c r="LIR416" s="97"/>
      <c r="LIS416" s="97"/>
      <c r="LIT416" s="97"/>
      <c r="LIU416" s="97"/>
      <c r="LIV416" s="97"/>
      <c r="LIW416" s="97"/>
      <c r="LIX416" s="97"/>
      <c r="LIY416" s="97"/>
      <c r="LIZ416" s="97"/>
      <c r="LJA416" s="97"/>
      <c r="LJB416" s="97"/>
      <c r="LJC416" s="97"/>
      <c r="LJD416" s="97"/>
      <c r="LJE416" s="97"/>
      <c r="LJF416" s="97"/>
      <c r="LJG416" s="97"/>
      <c r="LJH416" s="97"/>
      <c r="LJI416" s="97"/>
      <c r="LJJ416" s="97"/>
      <c r="LJK416" s="97"/>
      <c r="LJL416" s="97"/>
      <c r="LJM416" s="97"/>
      <c r="LJN416" s="97"/>
      <c r="LJO416" s="97"/>
      <c r="LJP416" s="97"/>
      <c r="LJQ416" s="97"/>
      <c r="LJR416" s="97"/>
      <c r="LJS416" s="97"/>
      <c r="LJT416" s="97"/>
      <c r="LJU416" s="97"/>
      <c r="LJV416" s="97"/>
      <c r="LJW416" s="97"/>
      <c r="LJX416" s="97"/>
      <c r="LJY416" s="97"/>
      <c r="LJZ416" s="97"/>
      <c r="LKA416" s="97"/>
      <c r="LKB416" s="97"/>
      <c r="LKC416" s="97"/>
      <c r="LKD416" s="97"/>
      <c r="LKE416" s="97"/>
      <c r="LKF416" s="97"/>
      <c r="LKG416" s="97"/>
      <c r="LKH416" s="97"/>
      <c r="LKI416" s="97"/>
      <c r="LKJ416" s="97"/>
      <c r="LKK416" s="97"/>
      <c r="LKL416" s="97"/>
      <c r="LKM416" s="97"/>
      <c r="LKN416" s="97"/>
      <c r="LKO416" s="97"/>
      <c r="LKP416" s="97"/>
      <c r="LKQ416" s="97"/>
      <c r="LKR416" s="97"/>
      <c r="LKS416" s="97"/>
      <c r="LKT416" s="97"/>
      <c r="LKU416" s="97"/>
      <c r="LKV416" s="97"/>
      <c r="LKW416" s="97"/>
      <c r="LKX416" s="97"/>
      <c r="LKY416" s="97"/>
      <c r="LKZ416" s="97"/>
      <c r="LLA416" s="97"/>
      <c r="LLB416" s="97"/>
      <c r="LLC416" s="97"/>
      <c r="LLD416" s="97"/>
      <c r="LLE416" s="97"/>
      <c r="LLF416" s="97"/>
      <c r="LLG416" s="97"/>
      <c r="LLH416" s="97"/>
      <c r="LLI416" s="97"/>
      <c r="LLJ416" s="97"/>
      <c r="LLK416" s="97"/>
      <c r="LLL416" s="97"/>
      <c r="LLM416" s="97"/>
      <c r="LLN416" s="97"/>
      <c r="LLO416" s="97"/>
      <c r="LLP416" s="97"/>
      <c r="LLQ416" s="97"/>
      <c r="LLR416" s="97"/>
      <c r="LLS416" s="97"/>
      <c r="LLT416" s="97"/>
      <c r="LLU416" s="97"/>
      <c r="LLV416" s="97"/>
      <c r="LLW416" s="97"/>
      <c r="LLX416" s="97"/>
      <c r="LLY416" s="97"/>
      <c r="LLZ416" s="97"/>
      <c r="LMA416" s="97"/>
      <c r="LMB416" s="97"/>
      <c r="LMC416" s="97"/>
      <c r="LMD416" s="97"/>
      <c r="LME416" s="97"/>
      <c r="LMF416" s="97"/>
      <c r="LMG416" s="97"/>
      <c r="LMH416" s="97"/>
      <c r="LMI416" s="97"/>
      <c r="LMJ416" s="97"/>
      <c r="LMK416" s="97"/>
      <c r="LML416" s="97"/>
      <c r="LMM416" s="97"/>
      <c r="LMN416" s="97"/>
      <c r="LMO416" s="97"/>
      <c r="LMP416" s="97"/>
      <c r="LMQ416" s="97"/>
      <c r="LMR416" s="97"/>
      <c r="LMS416" s="97"/>
      <c r="LMT416" s="97"/>
      <c r="LMU416" s="97"/>
      <c r="LMV416" s="97"/>
      <c r="LMW416" s="97"/>
      <c r="LMX416" s="97"/>
      <c r="LMY416" s="97"/>
      <c r="LMZ416" s="97"/>
      <c r="LNA416" s="97"/>
      <c r="LNB416" s="97"/>
      <c r="LNC416" s="97"/>
      <c r="LND416" s="97"/>
      <c r="LNE416" s="97"/>
      <c r="LNF416" s="97"/>
      <c r="LNG416" s="97"/>
      <c r="LNH416" s="97"/>
      <c r="LNI416" s="97"/>
      <c r="LNJ416" s="97"/>
      <c r="LNK416" s="97"/>
      <c r="LNL416" s="97"/>
      <c r="LNM416" s="97"/>
      <c r="LNN416" s="97"/>
      <c r="LNO416" s="97"/>
      <c r="LNP416" s="97"/>
      <c r="LNQ416" s="97"/>
      <c r="LNR416" s="97"/>
      <c r="LNS416" s="97"/>
      <c r="LNT416" s="97"/>
      <c r="LNU416" s="97"/>
      <c r="LNV416" s="97"/>
      <c r="LNW416" s="97"/>
      <c r="LNX416" s="97"/>
      <c r="LNY416" s="97"/>
      <c r="LNZ416" s="97"/>
      <c r="LOA416" s="97"/>
      <c r="LOB416" s="97"/>
      <c r="LOC416" s="97"/>
      <c r="LOD416" s="97"/>
      <c r="LOE416" s="97"/>
      <c r="LOF416" s="97"/>
      <c r="LOG416" s="97"/>
      <c r="LOH416" s="97"/>
      <c r="LOI416" s="97"/>
      <c r="LOJ416" s="97"/>
      <c r="LOK416" s="97"/>
      <c r="LOL416" s="97"/>
      <c r="LOM416" s="97"/>
      <c r="LON416" s="97"/>
      <c r="LOO416" s="97"/>
      <c r="LOP416" s="97"/>
      <c r="LOQ416" s="97"/>
      <c r="LOR416" s="97"/>
      <c r="LOS416" s="97"/>
      <c r="LOT416" s="97"/>
      <c r="LOU416" s="97"/>
      <c r="LOV416" s="97"/>
      <c r="LOW416" s="97"/>
      <c r="LOX416" s="97"/>
      <c r="LOY416" s="97"/>
      <c r="LOZ416" s="97"/>
      <c r="LPA416" s="97"/>
      <c r="LPB416" s="97"/>
      <c r="LPC416" s="97"/>
      <c r="LPD416" s="97"/>
      <c r="LPE416" s="97"/>
      <c r="LPF416" s="97"/>
      <c r="LPG416" s="97"/>
      <c r="LPH416" s="97"/>
      <c r="LPI416" s="97"/>
      <c r="LPJ416" s="97"/>
      <c r="LPK416" s="97"/>
      <c r="LPL416" s="97"/>
      <c r="LPM416" s="97"/>
      <c r="LPN416" s="97"/>
      <c r="LPO416" s="97"/>
      <c r="LPP416" s="97"/>
      <c r="LPQ416" s="97"/>
      <c r="LPR416" s="97"/>
      <c r="LPS416" s="97"/>
      <c r="LPT416" s="97"/>
      <c r="LPU416" s="97"/>
      <c r="LPV416" s="97"/>
      <c r="LPW416" s="97"/>
      <c r="LPX416" s="97"/>
      <c r="LPY416" s="97"/>
      <c r="LPZ416" s="97"/>
      <c r="LQA416" s="97"/>
      <c r="LQB416" s="97"/>
      <c r="LQC416" s="97"/>
      <c r="LQD416" s="97"/>
      <c r="LQE416" s="97"/>
      <c r="LQF416" s="97"/>
      <c r="LQG416" s="97"/>
      <c r="LQH416" s="97"/>
      <c r="LQI416" s="97"/>
      <c r="LQJ416" s="97"/>
      <c r="LQK416" s="97"/>
      <c r="LQL416" s="97"/>
      <c r="LQM416" s="97"/>
      <c r="LQN416" s="97"/>
      <c r="LQO416" s="97"/>
      <c r="LQP416" s="97"/>
      <c r="LQQ416" s="97"/>
      <c r="LQR416" s="97"/>
      <c r="LQS416" s="97"/>
      <c r="LQT416" s="97"/>
      <c r="LQU416" s="97"/>
      <c r="LQV416" s="97"/>
      <c r="LQW416" s="97"/>
      <c r="LQX416" s="97"/>
      <c r="LQY416" s="97"/>
      <c r="LQZ416" s="97"/>
      <c r="LRA416" s="97"/>
      <c r="LRB416" s="97"/>
      <c r="LRC416" s="97"/>
      <c r="LRD416" s="97"/>
      <c r="LRE416" s="97"/>
      <c r="LRF416" s="97"/>
      <c r="LRG416" s="97"/>
      <c r="LRH416" s="97"/>
      <c r="LRI416" s="97"/>
      <c r="LRJ416" s="97"/>
      <c r="LRK416" s="97"/>
      <c r="LRL416" s="97"/>
      <c r="LRM416" s="97"/>
      <c r="LRN416" s="97"/>
      <c r="LRO416" s="97"/>
      <c r="LRP416" s="97"/>
      <c r="LRQ416" s="97"/>
      <c r="LRR416" s="97"/>
      <c r="LRS416" s="97"/>
      <c r="LRT416" s="97"/>
      <c r="LRU416" s="97"/>
      <c r="LRV416" s="97"/>
      <c r="LRW416" s="97"/>
      <c r="LRX416" s="97"/>
      <c r="LRY416" s="97"/>
      <c r="LRZ416" s="97"/>
      <c r="LSA416" s="97"/>
      <c r="LSB416" s="97"/>
      <c r="LSC416" s="97"/>
      <c r="LSD416" s="97"/>
      <c r="LSE416" s="97"/>
      <c r="LSF416" s="97"/>
      <c r="LSG416" s="97"/>
      <c r="LSH416" s="97"/>
      <c r="LSI416" s="97"/>
      <c r="LSJ416" s="97"/>
      <c r="LSK416" s="97"/>
      <c r="LSL416" s="97"/>
      <c r="LSM416" s="97"/>
      <c r="LSN416" s="97"/>
      <c r="LSO416" s="97"/>
      <c r="LSP416" s="97"/>
      <c r="LSQ416" s="97"/>
      <c r="LSR416" s="97"/>
      <c r="LSS416" s="97"/>
      <c r="LST416" s="97"/>
      <c r="LSU416" s="97"/>
      <c r="LSV416" s="97"/>
      <c r="LSW416" s="97"/>
      <c r="LSX416" s="97"/>
      <c r="LSY416" s="97"/>
      <c r="LSZ416" s="97"/>
      <c r="LTA416" s="97"/>
      <c r="LTB416" s="97"/>
      <c r="LTC416" s="97"/>
      <c r="LTD416" s="97"/>
      <c r="LTE416" s="97"/>
      <c r="LTF416" s="97"/>
      <c r="LTG416" s="97"/>
      <c r="LTH416" s="97"/>
      <c r="LTI416" s="97"/>
      <c r="LTJ416" s="97"/>
      <c r="LTK416" s="97"/>
      <c r="LTL416" s="97"/>
      <c r="LTM416" s="97"/>
      <c r="LTN416" s="97"/>
      <c r="LTO416" s="97"/>
      <c r="LTP416" s="97"/>
      <c r="LTQ416" s="97"/>
      <c r="LTR416" s="97"/>
      <c r="LTS416" s="97"/>
      <c r="LTT416" s="97"/>
      <c r="LTU416" s="97"/>
      <c r="LTV416" s="97"/>
      <c r="LTW416" s="97"/>
      <c r="LTX416" s="97"/>
      <c r="LTY416" s="97"/>
      <c r="LTZ416" s="97"/>
      <c r="LUA416" s="97"/>
      <c r="LUB416" s="97"/>
      <c r="LUC416" s="97"/>
      <c r="LUD416" s="97"/>
      <c r="LUE416" s="97"/>
      <c r="LUF416" s="97"/>
      <c r="LUG416" s="97"/>
      <c r="LUH416" s="97"/>
      <c r="LUI416" s="97"/>
      <c r="LUJ416" s="97"/>
      <c r="LUK416" s="97"/>
      <c r="LUL416" s="97"/>
      <c r="LUM416" s="97"/>
      <c r="LUN416" s="97"/>
      <c r="LUO416" s="97"/>
      <c r="LUP416" s="97"/>
      <c r="LUQ416" s="97"/>
      <c r="LUR416" s="97"/>
      <c r="LUS416" s="97"/>
      <c r="LUT416" s="97"/>
      <c r="LUU416" s="97"/>
      <c r="LUV416" s="97"/>
      <c r="LUW416" s="97"/>
      <c r="LUX416" s="97"/>
      <c r="LUY416" s="97"/>
      <c r="LUZ416" s="97"/>
      <c r="LVA416" s="97"/>
      <c r="LVB416" s="97"/>
      <c r="LVC416" s="97"/>
      <c r="LVD416" s="97"/>
      <c r="LVE416" s="97"/>
      <c r="LVF416" s="97"/>
      <c r="LVG416" s="97"/>
      <c r="LVH416" s="97"/>
      <c r="LVI416" s="97"/>
      <c r="LVJ416" s="97"/>
      <c r="LVK416" s="97"/>
      <c r="LVL416" s="97"/>
      <c r="LVM416" s="97"/>
      <c r="LVN416" s="97"/>
      <c r="LVO416" s="97"/>
      <c r="LVP416" s="97"/>
      <c r="LVQ416" s="97"/>
      <c r="LVR416" s="97"/>
      <c r="LVS416" s="97"/>
      <c r="LVT416" s="97"/>
      <c r="LVU416" s="97"/>
      <c r="LVV416" s="97"/>
      <c r="LVW416" s="97"/>
      <c r="LVX416" s="97"/>
      <c r="LVY416" s="97"/>
      <c r="LVZ416" s="97"/>
      <c r="LWA416" s="97"/>
      <c r="LWB416" s="97"/>
      <c r="LWC416" s="97"/>
      <c r="LWD416" s="97"/>
      <c r="LWE416" s="97"/>
      <c r="LWF416" s="97"/>
      <c r="LWG416" s="97"/>
      <c r="LWH416" s="97"/>
      <c r="LWI416" s="97"/>
      <c r="LWJ416" s="97"/>
      <c r="LWK416" s="97"/>
      <c r="LWL416" s="97"/>
      <c r="LWM416" s="97"/>
      <c r="LWN416" s="97"/>
      <c r="LWO416" s="97"/>
      <c r="LWP416" s="97"/>
      <c r="LWQ416" s="97"/>
      <c r="LWR416" s="97"/>
      <c r="LWS416" s="97"/>
      <c r="LWT416" s="97"/>
      <c r="LWU416" s="97"/>
      <c r="LWV416" s="97"/>
      <c r="LWW416" s="97"/>
      <c r="LWX416" s="97"/>
      <c r="LWY416" s="97"/>
      <c r="LWZ416" s="97"/>
      <c r="LXA416" s="97"/>
      <c r="LXB416" s="97"/>
      <c r="LXC416" s="97"/>
      <c r="LXD416" s="97"/>
      <c r="LXE416" s="97"/>
      <c r="LXF416" s="97"/>
      <c r="LXG416" s="97"/>
      <c r="LXH416" s="97"/>
      <c r="LXI416" s="97"/>
      <c r="LXJ416" s="97"/>
      <c r="LXK416" s="97"/>
      <c r="LXL416" s="97"/>
      <c r="LXM416" s="97"/>
      <c r="LXN416" s="97"/>
      <c r="LXO416" s="97"/>
      <c r="LXP416" s="97"/>
      <c r="LXQ416" s="97"/>
      <c r="LXR416" s="97"/>
      <c r="LXS416" s="97"/>
      <c r="LXT416" s="97"/>
      <c r="LXU416" s="97"/>
      <c r="LXV416" s="97"/>
      <c r="LXW416" s="97"/>
      <c r="LXX416" s="97"/>
      <c r="LXY416" s="97"/>
      <c r="LXZ416" s="97"/>
      <c r="LYA416" s="97"/>
      <c r="LYB416" s="97"/>
      <c r="LYC416" s="97"/>
      <c r="LYD416" s="97"/>
      <c r="LYE416" s="97"/>
      <c r="LYF416" s="97"/>
      <c r="LYG416" s="97"/>
      <c r="LYH416" s="97"/>
      <c r="LYI416" s="97"/>
      <c r="LYJ416" s="97"/>
      <c r="LYK416" s="97"/>
      <c r="LYL416" s="97"/>
      <c r="LYM416" s="97"/>
      <c r="LYN416" s="97"/>
      <c r="LYO416" s="97"/>
      <c r="LYP416" s="97"/>
      <c r="LYQ416" s="97"/>
      <c r="LYR416" s="97"/>
      <c r="LYS416" s="97"/>
      <c r="LYT416" s="97"/>
      <c r="LYU416" s="97"/>
      <c r="LYV416" s="97"/>
      <c r="LYW416" s="97"/>
      <c r="LYX416" s="97"/>
      <c r="LYY416" s="97"/>
      <c r="LYZ416" s="97"/>
      <c r="LZA416" s="97"/>
      <c r="LZB416" s="97"/>
      <c r="LZC416" s="97"/>
      <c r="LZD416" s="97"/>
      <c r="LZE416" s="97"/>
      <c r="LZF416" s="97"/>
      <c r="LZG416" s="97"/>
      <c r="LZH416" s="97"/>
      <c r="LZI416" s="97"/>
      <c r="LZJ416" s="97"/>
      <c r="LZK416" s="97"/>
      <c r="LZL416" s="97"/>
      <c r="LZM416" s="97"/>
      <c r="LZN416" s="97"/>
      <c r="LZO416" s="97"/>
      <c r="LZP416" s="97"/>
      <c r="LZQ416" s="97"/>
      <c r="LZR416" s="97"/>
      <c r="LZS416" s="97"/>
      <c r="LZT416" s="97"/>
      <c r="LZU416" s="97"/>
      <c r="LZV416" s="97"/>
      <c r="LZW416" s="97"/>
      <c r="LZX416" s="97"/>
      <c r="LZY416" s="97"/>
      <c r="LZZ416" s="97"/>
      <c r="MAA416" s="97"/>
      <c r="MAB416" s="97"/>
      <c r="MAC416" s="97"/>
      <c r="MAD416" s="97"/>
      <c r="MAE416" s="97"/>
      <c r="MAF416" s="97"/>
      <c r="MAG416" s="97"/>
      <c r="MAH416" s="97"/>
      <c r="MAI416" s="97"/>
      <c r="MAJ416" s="97"/>
      <c r="MAK416" s="97"/>
      <c r="MAL416" s="97"/>
      <c r="MAM416" s="97"/>
      <c r="MAN416" s="97"/>
      <c r="MAO416" s="97"/>
      <c r="MAP416" s="97"/>
      <c r="MAQ416" s="97"/>
      <c r="MAR416" s="97"/>
      <c r="MAS416" s="97"/>
      <c r="MAT416" s="97"/>
      <c r="MAU416" s="97"/>
      <c r="MAV416" s="97"/>
      <c r="MAW416" s="97"/>
      <c r="MAX416" s="97"/>
      <c r="MAY416" s="97"/>
      <c r="MAZ416" s="97"/>
      <c r="MBA416" s="97"/>
      <c r="MBB416" s="97"/>
      <c r="MBC416" s="97"/>
      <c r="MBD416" s="97"/>
      <c r="MBE416" s="97"/>
      <c r="MBF416" s="97"/>
      <c r="MBG416" s="97"/>
      <c r="MBH416" s="97"/>
      <c r="MBI416" s="97"/>
      <c r="MBJ416" s="97"/>
      <c r="MBK416" s="97"/>
      <c r="MBL416" s="97"/>
      <c r="MBM416" s="97"/>
      <c r="MBN416" s="97"/>
      <c r="MBO416" s="97"/>
      <c r="MBP416" s="97"/>
      <c r="MBQ416" s="97"/>
      <c r="MBR416" s="97"/>
      <c r="MBS416" s="97"/>
      <c r="MBT416" s="97"/>
      <c r="MBU416" s="97"/>
      <c r="MBV416" s="97"/>
      <c r="MBW416" s="97"/>
      <c r="MBX416" s="97"/>
      <c r="MBY416" s="97"/>
      <c r="MBZ416" s="97"/>
      <c r="MCA416" s="97"/>
      <c r="MCB416" s="97"/>
      <c r="MCC416" s="97"/>
      <c r="MCD416" s="97"/>
      <c r="MCE416" s="97"/>
      <c r="MCF416" s="97"/>
      <c r="MCG416" s="97"/>
      <c r="MCH416" s="97"/>
      <c r="MCI416" s="97"/>
      <c r="MCJ416" s="97"/>
      <c r="MCK416" s="97"/>
      <c r="MCL416" s="97"/>
      <c r="MCM416" s="97"/>
      <c r="MCN416" s="97"/>
      <c r="MCO416" s="97"/>
      <c r="MCP416" s="97"/>
      <c r="MCQ416" s="97"/>
      <c r="MCR416" s="97"/>
      <c r="MCS416" s="97"/>
      <c r="MCT416" s="97"/>
      <c r="MCU416" s="97"/>
      <c r="MCV416" s="97"/>
      <c r="MCW416" s="97"/>
      <c r="MCX416" s="97"/>
      <c r="MCY416" s="97"/>
      <c r="MCZ416" s="97"/>
      <c r="MDA416" s="97"/>
      <c r="MDB416" s="97"/>
      <c r="MDC416" s="97"/>
      <c r="MDD416" s="97"/>
      <c r="MDE416" s="97"/>
      <c r="MDF416" s="97"/>
      <c r="MDG416" s="97"/>
      <c r="MDH416" s="97"/>
      <c r="MDI416" s="97"/>
      <c r="MDJ416" s="97"/>
      <c r="MDK416" s="97"/>
      <c r="MDL416" s="97"/>
      <c r="MDM416" s="97"/>
      <c r="MDN416" s="97"/>
      <c r="MDO416" s="97"/>
      <c r="MDP416" s="97"/>
      <c r="MDQ416" s="97"/>
      <c r="MDR416" s="97"/>
      <c r="MDS416" s="97"/>
      <c r="MDT416" s="97"/>
      <c r="MDU416" s="97"/>
      <c r="MDV416" s="97"/>
      <c r="MDW416" s="97"/>
      <c r="MDX416" s="97"/>
      <c r="MDY416" s="97"/>
      <c r="MDZ416" s="97"/>
      <c r="MEA416" s="97"/>
      <c r="MEB416" s="97"/>
      <c r="MEC416" s="97"/>
      <c r="MED416" s="97"/>
      <c r="MEE416" s="97"/>
      <c r="MEF416" s="97"/>
      <c r="MEG416" s="97"/>
      <c r="MEH416" s="97"/>
      <c r="MEI416" s="97"/>
      <c r="MEJ416" s="97"/>
      <c r="MEK416" s="97"/>
      <c r="MEL416" s="97"/>
      <c r="MEM416" s="97"/>
      <c r="MEN416" s="97"/>
      <c r="MEO416" s="97"/>
      <c r="MEP416" s="97"/>
      <c r="MEQ416" s="97"/>
      <c r="MER416" s="97"/>
      <c r="MES416" s="97"/>
      <c r="MET416" s="97"/>
      <c r="MEU416" s="97"/>
      <c r="MEV416" s="97"/>
      <c r="MEW416" s="97"/>
      <c r="MEX416" s="97"/>
      <c r="MEY416" s="97"/>
      <c r="MEZ416" s="97"/>
      <c r="MFA416" s="97"/>
      <c r="MFB416" s="97"/>
      <c r="MFC416" s="97"/>
      <c r="MFD416" s="97"/>
      <c r="MFE416" s="97"/>
      <c r="MFF416" s="97"/>
      <c r="MFG416" s="97"/>
      <c r="MFH416" s="97"/>
      <c r="MFI416" s="97"/>
      <c r="MFJ416" s="97"/>
      <c r="MFK416" s="97"/>
      <c r="MFL416" s="97"/>
      <c r="MFM416" s="97"/>
      <c r="MFN416" s="97"/>
      <c r="MFO416" s="97"/>
      <c r="MFP416" s="97"/>
      <c r="MFQ416" s="97"/>
      <c r="MFR416" s="97"/>
      <c r="MFS416" s="97"/>
      <c r="MFT416" s="97"/>
      <c r="MFU416" s="97"/>
      <c r="MFV416" s="97"/>
      <c r="MFW416" s="97"/>
      <c r="MFX416" s="97"/>
      <c r="MFY416" s="97"/>
      <c r="MFZ416" s="97"/>
      <c r="MGA416" s="97"/>
      <c r="MGB416" s="97"/>
      <c r="MGC416" s="97"/>
      <c r="MGD416" s="97"/>
      <c r="MGE416" s="97"/>
      <c r="MGF416" s="97"/>
      <c r="MGG416" s="97"/>
      <c r="MGH416" s="97"/>
      <c r="MGI416" s="97"/>
      <c r="MGJ416" s="97"/>
      <c r="MGK416" s="97"/>
      <c r="MGL416" s="97"/>
      <c r="MGM416" s="97"/>
      <c r="MGN416" s="97"/>
      <c r="MGO416" s="97"/>
      <c r="MGP416" s="97"/>
      <c r="MGQ416" s="97"/>
      <c r="MGR416" s="97"/>
      <c r="MGS416" s="97"/>
      <c r="MGT416" s="97"/>
      <c r="MGU416" s="97"/>
      <c r="MGV416" s="97"/>
      <c r="MGW416" s="97"/>
      <c r="MGX416" s="97"/>
      <c r="MGY416" s="97"/>
      <c r="MGZ416" s="97"/>
      <c r="MHA416" s="97"/>
      <c r="MHB416" s="97"/>
      <c r="MHC416" s="97"/>
      <c r="MHD416" s="97"/>
      <c r="MHE416" s="97"/>
      <c r="MHF416" s="97"/>
      <c r="MHG416" s="97"/>
      <c r="MHH416" s="97"/>
      <c r="MHI416" s="97"/>
      <c r="MHJ416" s="97"/>
      <c r="MHK416" s="97"/>
      <c r="MHL416" s="97"/>
      <c r="MHM416" s="97"/>
      <c r="MHN416" s="97"/>
      <c r="MHO416" s="97"/>
      <c r="MHP416" s="97"/>
      <c r="MHQ416" s="97"/>
      <c r="MHR416" s="97"/>
      <c r="MHS416" s="97"/>
      <c r="MHT416" s="97"/>
      <c r="MHU416" s="97"/>
      <c r="MHV416" s="97"/>
      <c r="MHW416" s="97"/>
      <c r="MHX416" s="97"/>
      <c r="MHY416" s="97"/>
      <c r="MHZ416" s="97"/>
      <c r="MIA416" s="97"/>
      <c r="MIB416" s="97"/>
      <c r="MIC416" s="97"/>
      <c r="MID416" s="97"/>
      <c r="MIE416" s="97"/>
      <c r="MIF416" s="97"/>
      <c r="MIG416" s="97"/>
      <c r="MIH416" s="97"/>
      <c r="MII416" s="97"/>
      <c r="MIJ416" s="97"/>
      <c r="MIK416" s="97"/>
      <c r="MIL416" s="97"/>
      <c r="MIM416" s="97"/>
      <c r="MIN416" s="97"/>
      <c r="MIO416" s="97"/>
      <c r="MIP416" s="97"/>
      <c r="MIQ416" s="97"/>
      <c r="MIR416" s="97"/>
      <c r="MIS416" s="97"/>
      <c r="MIT416" s="97"/>
      <c r="MIU416" s="97"/>
      <c r="MIV416" s="97"/>
      <c r="MIW416" s="97"/>
      <c r="MIX416" s="97"/>
      <c r="MIY416" s="97"/>
      <c r="MIZ416" s="97"/>
      <c r="MJA416" s="97"/>
      <c r="MJB416" s="97"/>
      <c r="MJC416" s="97"/>
      <c r="MJD416" s="97"/>
      <c r="MJE416" s="97"/>
      <c r="MJF416" s="97"/>
      <c r="MJG416" s="97"/>
      <c r="MJH416" s="97"/>
      <c r="MJI416" s="97"/>
      <c r="MJJ416" s="97"/>
      <c r="MJK416" s="97"/>
      <c r="MJL416" s="97"/>
      <c r="MJM416" s="97"/>
      <c r="MJN416" s="97"/>
      <c r="MJO416" s="97"/>
      <c r="MJP416" s="97"/>
      <c r="MJQ416" s="97"/>
      <c r="MJR416" s="97"/>
      <c r="MJS416" s="97"/>
      <c r="MJT416" s="97"/>
      <c r="MJU416" s="97"/>
      <c r="MJV416" s="97"/>
      <c r="MJW416" s="97"/>
      <c r="MJX416" s="97"/>
      <c r="MJY416" s="97"/>
      <c r="MJZ416" s="97"/>
      <c r="MKA416" s="97"/>
      <c r="MKB416" s="97"/>
      <c r="MKC416" s="97"/>
      <c r="MKD416" s="97"/>
      <c r="MKE416" s="97"/>
      <c r="MKF416" s="97"/>
      <c r="MKG416" s="97"/>
      <c r="MKH416" s="97"/>
      <c r="MKI416" s="97"/>
      <c r="MKJ416" s="97"/>
      <c r="MKK416" s="97"/>
      <c r="MKL416" s="97"/>
      <c r="MKM416" s="97"/>
      <c r="MKN416" s="97"/>
      <c r="MKO416" s="97"/>
      <c r="MKP416" s="97"/>
      <c r="MKQ416" s="97"/>
      <c r="MKR416" s="97"/>
      <c r="MKS416" s="97"/>
      <c r="MKT416" s="97"/>
      <c r="MKU416" s="97"/>
      <c r="MKV416" s="97"/>
      <c r="MKW416" s="97"/>
      <c r="MKX416" s="97"/>
      <c r="MKY416" s="97"/>
      <c r="MKZ416" s="97"/>
      <c r="MLA416" s="97"/>
      <c r="MLB416" s="97"/>
      <c r="MLC416" s="97"/>
      <c r="MLD416" s="97"/>
      <c r="MLE416" s="97"/>
      <c r="MLF416" s="97"/>
      <c r="MLG416" s="97"/>
      <c r="MLH416" s="97"/>
      <c r="MLI416" s="97"/>
      <c r="MLJ416" s="97"/>
      <c r="MLK416" s="97"/>
      <c r="MLL416" s="97"/>
      <c r="MLM416" s="97"/>
      <c r="MLN416" s="97"/>
      <c r="MLO416" s="97"/>
      <c r="MLP416" s="97"/>
      <c r="MLQ416" s="97"/>
      <c r="MLR416" s="97"/>
      <c r="MLS416" s="97"/>
      <c r="MLT416" s="97"/>
      <c r="MLU416" s="97"/>
      <c r="MLV416" s="97"/>
      <c r="MLW416" s="97"/>
      <c r="MLX416" s="97"/>
      <c r="MLY416" s="97"/>
      <c r="MLZ416" s="97"/>
      <c r="MMA416" s="97"/>
      <c r="MMB416" s="97"/>
      <c r="MMC416" s="97"/>
      <c r="MMD416" s="97"/>
      <c r="MME416" s="97"/>
      <c r="MMF416" s="97"/>
      <c r="MMG416" s="97"/>
      <c r="MMH416" s="97"/>
      <c r="MMI416" s="97"/>
      <c r="MMJ416" s="97"/>
      <c r="MMK416" s="97"/>
      <c r="MML416" s="97"/>
      <c r="MMM416" s="97"/>
      <c r="MMN416" s="97"/>
      <c r="MMO416" s="97"/>
      <c r="MMP416" s="97"/>
      <c r="MMQ416" s="97"/>
      <c r="MMR416" s="97"/>
      <c r="MMS416" s="97"/>
      <c r="MMT416" s="97"/>
      <c r="MMU416" s="97"/>
      <c r="MMV416" s="97"/>
      <c r="MMW416" s="97"/>
      <c r="MMX416" s="97"/>
      <c r="MMY416" s="97"/>
      <c r="MMZ416" s="97"/>
      <c r="MNA416" s="97"/>
      <c r="MNB416" s="97"/>
      <c r="MNC416" s="97"/>
      <c r="MND416" s="97"/>
      <c r="MNE416" s="97"/>
      <c r="MNF416" s="97"/>
      <c r="MNG416" s="97"/>
      <c r="MNH416" s="97"/>
      <c r="MNI416" s="97"/>
      <c r="MNJ416" s="97"/>
      <c r="MNK416" s="97"/>
      <c r="MNL416" s="97"/>
      <c r="MNM416" s="97"/>
      <c r="MNN416" s="97"/>
      <c r="MNO416" s="97"/>
      <c r="MNP416" s="97"/>
      <c r="MNQ416" s="97"/>
      <c r="MNR416" s="97"/>
      <c r="MNS416" s="97"/>
      <c r="MNT416" s="97"/>
      <c r="MNU416" s="97"/>
      <c r="MNV416" s="97"/>
      <c r="MNW416" s="97"/>
      <c r="MNX416" s="97"/>
      <c r="MNY416" s="97"/>
      <c r="MNZ416" s="97"/>
      <c r="MOA416" s="97"/>
      <c r="MOB416" s="97"/>
      <c r="MOC416" s="97"/>
      <c r="MOD416" s="97"/>
      <c r="MOE416" s="97"/>
      <c r="MOF416" s="97"/>
      <c r="MOG416" s="97"/>
      <c r="MOH416" s="97"/>
      <c r="MOI416" s="97"/>
      <c r="MOJ416" s="97"/>
      <c r="MOK416" s="97"/>
      <c r="MOL416" s="97"/>
      <c r="MOM416" s="97"/>
      <c r="MON416" s="97"/>
      <c r="MOO416" s="97"/>
      <c r="MOP416" s="97"/>
      <c r="MOQ416" s="97"/>
      <c r="MOR416" s="97"/>
      <c r="MOS416" s="97"/>
      <c r="MOT416" s="97"/>
      <c r="MOU416" s="97"/>
      <c r="MOV416" s="97"/>
      <c r="MOW416" s="97"/>
      <c r="MOX416" s="97"/>
      <c r="MOY416" s="97"/>
      <c r="MOZ416" s="97"/>
      <c r="MPA416" s="97"/>
      <c r="MPB416" s="97"/>
      <c r="MPC416" s="97"/>
      <c r="MPD416" s="97"/>
      <c r="MPE416" s="97"/>
      <c r="MPF416" s="97"/>
      <c r="MPG416" s="97"/>
      <c r="MPH416" s="97"/>
      <c r="MPI416" s="97"/>
      <c r="MPJ416" s="97"/>
      <c r="MPK416" s="97"/>
      <c r="MPL416" s="97"/>
      <c r="MPM416" s="97"/>
      <c r="MPN416" s="97"/>
      <c r="MPO416" s="97"/>
      <c r="MPP416" s="97"/>
      <c r="MPQ416" s="97"/>
      <c r="MPR416" s="97"/>
      <c r="MPS416" s="97"/>
      <c r="MPT416" s="97"/>
      <c r="MPU416" s="97"/>
      <c r="MPV416" s="97"/>
      <c r="MPW416" s="97"/>
      <c r="MPX416" s="97"/>
      <c r="MPY416" s="97"/>
      <c r="MPZ416" s="97"/>
      <c r="MQA416" s="97"/>
      <c r="MQB416" s="97"/>
      <c r="MQC416" s="97"/>
      <c r="MQD416" s="97"/>
      <c r="MQE416" s="97"/>
      <c r="MQF416" s="97"/>
      <c r="MQG416" s="97"/>
      <c r="MQH416" s="97"/>
      <c r="MQI416" s="97"/>
      <c r="MQJ416" s="97"/>
      <c r="MQK416" s="97"/>
      <c r="MQL416" s="97"/>
      <c r="MQM416" s="97"/>
      <c r="MQN416" s="97"/>
      <c r="MQO416" s="97"/>
      <c r="MQP416" s="97"/>
      <c r="MQQ416" s="97"/>
      <c r="MQR416" s="97"/>
      <c r="MQS416" s="97"/>
      <c r="MQT416" s="97"/>
      <c r="MQU416" s="97"/>
      <c r="MQV416" s="97"/>
      <c r="MQW416" s="97"/>
      <c r="MQX416" s="97"/>
      <c r="MQY416" s="97"/>
      <c r="MQZ416" s="97"/>
      <c r="MRA416" s="97"/>
      <c r="MRB416" s="97"/>
      <c r="MRC416" s="97"/>
      <c r="MRD416" s="97"/>
      <c r="MRE416" s="97"/>
      <c r="MRF416" s="97"/>
      <c r="MRG416" s="97"/>
      <c r="MRH416" s="97"/>
      <c r="MRI416" s="97"/>
      <c r="MRJ416" s="97"/>
      <c r="MRK416" s="97"/>
      <c r="MRL416" s="97"/>
      <c r="MRM416" s="97"/>
      <c r="MRN416" s="97"/>
      <c r="MRO416" s="97"/>
      <c r="MRP416" s="97"/>
      <c r="MRQ416" s="97"/>
      <c r="MRR416" s="97"/>
      <c r="MRS416" s="97"/>
      <c r="MRT416" s="97"/>
      <c r="MRU416" s="97"/>
      <c r="MRV416" s="97"/>
      <c r="MRW416" s="97"/>
      <c r="MRX416" s="97"/>
      <c r="MRY416" s="97"/>
      <c r="MRZ416" s="97"/>
      <c r="MSA416" s="97"/>
      <c r="MSB416" s="97"/>
      <c r="MSC416" s="97"/>
      <c r="MSD416" s="97"/>
      <c r="MSE416" s="97"/>
      <c r="MSF416" s="97"/>
      <c r="MSG416" s="97"/>
      <c r="MSH416" s="97"/>
      <c r="MSI416" s="97"/>
      <c r="MSJ416" s="97"/>
      <c r="MSK416" s="97"/>
      <c r="MSL416" s="97"/>
      <c r="MSM416" s="97"/>
      <c r="MSN416" s="97"/>
      <c r="MSO416" s="97"/>
      <c r="MSP416" s="97"/>
      <c r="MSQ416" s="97"/>
      <c r="MSR416" s="97"/>
      <c r="MSS416" s="97"/>
      <c r="MST416" s="97"/>
      <c r="MSU416" s="97"/>
      <c r="MSV416" s="97"/>
      <c r="MSW416" s="97"/>
      <c r="MSX416" s="97"/>
      <c r="MSY416" s="97"/>
      <c r="MSZ416" s="97"/>
      <c r="MTA416" s="97"/>
      <c r="MTB416" s="97"/>
      <c r="MTC416" s="97"/>
      <c r="MTD416" s="97"/>
      <c r="MTE416" s="97"/>
      <c r="MTF416" s="97"/>
      <c r="MTG416" s="97"/>
      <c r="MTH416" s="97"/>
      <c r="MTI416" s="97"/>
      <c r="MTJ416" s="97"/>
      <c r="MTK416" s="97"/>
      <c r="MTL416" s="97"/>
      <c r="MTM416" s="97"/>
      <c r="MTN416" s="97"/>
      <c r="MTO416" s="97"/>
      <c r="MTP416" s="97"/>
      <c r="MTQ416" s="97"/>
      <c r="MTR416" s="97"/>
      <c r="MTS416" s="97"/>
      <c r="MTT416" s="97"/>
      <c r="MTU416" s="97"/>
      <c r="MTV416" s="97"/>
      <c r="MTW416" s="97"/>
      <c r="MTX416" s="97"/>
      <c r="MTY416" s="97"/>
      <c r="MTZ416" s="97"/>
      <c r="MUA416" s="97"/>
      <c r="MUB416" s="97"/>
      <c r="MUC416" s="97"/>
      <c r="MUD416" s="97"/>
      <c r="MUE416" s="97"/>
      <c r="MUF416" s="97"/>
      <c r="MUG416" s="97"/>
      <c r="MUH416" s="97"/>
      <c r="MUI416" s="97"/>
      <c r="MUJ416" s="97"/>
      <c r="MUK416" s="97"/>
      <c r="MUL416" s="97"/>
      <c r="MUM416" s="97"/>
      <c r="MUN416" s="97"/>
      <c r="MUO416" s="97"/>
      <c r="MUP416" s="97"/>
      <c r="MUQ416" s="97"/>
      <c r="MUR416" s="97"/>
      <c r="MUS416" s="97"/>
      <c r="MUT416" s="97"/>
      <c r="MUU416" s="97"/>
      <c r="MUV416" s="97"/>
      <c r="MUW416" s="97"/>
      <c r="MUX416" s="97"/>
      <c r="MUY416" s="97"/>
      <c r="MUZ416" s="97"/>
      <c r="MVA416" s="97"/>
      <c r="MVB416" s="97"/>
      <c r="MVC416" s="97"/>
      <c r="MVD416" s="97"/>
      <c r="MVE416" s="97"/>
      <c r="MVF416" s="97"/>
      <c r="MVG416" s="97"/>
      <c r="MVH416" s="97"/>
      <c r="MVI416" s="97"/>
      <c r="MVJ416" s="97"/>
      <c r="MVK416" s="97"/>
      <c r="MVL416" s="97"/>
      <c r="MVM416" s="97"/>
      <c r="MVN416" s="97"/>
      <c r="MVO416" s="97"/>
      <c r="MVP416" s="97"/>
      <c r="MVQ416" s="97"/>
      <c r="MVR416" s="97"/>
      <c r="MVS416" s="97"/>
      <c r="MVT416" s="97"/>
      <c r="MVU416" s="97"/>
      <c r="MVV416" s="97"/>
      <c r="MVW416" s="97"/>
      <c r="MVX416" s="97"/>
      <c r="MVY416" s="97"/>
      <c r="MVZ416" s="97"/>
      <c r="MWA416" s="97"/>
      <c r="MWB416" s="97"/>
      <c r="MWC416" s="97"/>
      <c r="MWD416" s="97"/>
      <c r="MWE416" s="97"/>
      <c r="MWF416" s="97"/>
      <c r="MWG416" s="97"/>
      <c r="MWH416" s="97"/>
      <c r="MWI416" s="97"/>
      <c r="MWJ416" s="97"/>
      <c r="MWK416" s="97"/>
      <c r="MWL416" s="97"/>
      <c r="MWM416" s="97"/>
      <c r="MWN416" s="97"/>
      <c r="MWO416" s="97"/>
      <c r="MWP416" s="97"/>
      <c r="MWQ416" s="97"/>
      <c r="MWR416" s="97"/>
      <c r="MWS416" s="97"/>
      <c r="MWT416" s="97"/>
      <c r="MWU416" s="97"/>
      <c r="MWV416" s="97"/>
      <c r="MWW416" s="97"/>
      <c r="MWX416" s="97"/>
      <c r="MWY416" s="97"/>
      <c r="MWZ416" s="97"/>
      <c r="MXA416" s="97"/>
      <c r="MXB416" s="97"/>
      <c r="MXC416" s="97"/>
      <c r="MXD416" s="97"/>
      <c r="MXE416" s="97"/>
      <c r="MXF416" s="97"/>
      <c r="MXG416" s="97"/>
      <c r="MXH416" s="97"/>
      <c r="MXI416" s="97"/>
      <c r="MXJ416" s="97"/>
      <c r="MXK416" s="97"/>
      <c r="MXL416" s="97"/>
      <c r="MXM416" s="97"/>
      <c r="MXN416" s="97"/>
      <c r="MXO416" s="97"/>
      <c r="MXP416" s="97"/>
      <c r="MXQ416" s="97"/>
      <c r="MXR416" s="97"/>
      <c r="MXS416" s="97"/>
      <c r="MXT416" s="97"/>
      <c r="MXU416" s="97"/>
      <c r="MXV416" s="97"/>
      <c r="MXW416" s="97"/>
      <c r="MXX416" s="97"/>
      <c r="MXY416" s="97"/>
      <c r="MXZ416" s="97"/>
      <c r="MYA416" s="97"/>
      <c r="MYB416" s="97"/>
      <c r="MYC416" s="97"/>
      <c r="MYD416" s="97"/>
      <c r="MYE416" s="97"/>
      <c r="MYF416" s="97"/>
      <c r="MYG416" s="97"/>
      <c r="MYH416" s="97"/>
      <c r="MYI416" s="97"/>
      <c r="MYJ416" s="97"/>
      <c r="MYK416" s="97"/>
      <c r="MYL416" s="97"/>
      <c r="MYM416" s="97"/>
      <c r="MYN416" s="97"/>
      <c r="MYO416" s="97"/>
      <c r="MYP416" s="97"/>
      <c r="MYQ416" s="97"/>
      <c r="MYR416" s="97"/>
      <c r="MYS416" s="97"/>
      <c r="MYT416" s="97"/>
      <c r="MYU416" s="97"/>
      <c r="MYV416" s="97"/>
      <c r="MYW416" s="97"/>
      <c r="MYX416" s="97"/>
      <c r="MYY416" s="97"/>
      <c r="MYZ416" s="97"/>
      <c r="MZA416" s="97"/>
      <c r="MZB416" s="97"/>
      <c r="MZC416" s="97"/>
      <c r="MZD416" s="97"/>
      <c r="MZE416" s="97"/>
      <c r="MZF416" s="97"/>
      <c r="MZG416" s="97"/>
      <c r="MZH416" s="97"/>
      <c r="MZI416" s="97"/>
      <c r="MZJ416" s="97"/>
      <c r="MZK416" s="97"/>
      <c r="MZL416" s="97"/>
      <c r="MZM416" s="97"/>
      <c r="MZN416" s="97"/>
      <c r="MZO416" s="97"/>
      <c r="MZP416" s="97"/>
      <c r="MZQ416" s="97"/>
      <c r="MZR416" s="97"/>
      <c r="MZS416" s="97"/>
      <c r="MZT416" s="97"/>
      <c r="MZU416" s="97"/>
      <c r="MZV416" s="97"/>
      <c r="MZW416" s="97"/>
      <c r="MZX416" s="97"/>
      <c r="MZY416" s="97"/>
      <c r="MZZ416" s="97"/>
      <c r="NAA416" s="97"/>
      <c r="NAB416" s="97"/>
      <c r="NAC416" s="97"/>
      <c r="NAD416" s="97"/>
      <c r="NAE416" s="97"/>
      <c r="NAF416" s="97"/>
      <c r="NAG416" s="97"/>
      <c r="NAH416" s="97"/>
      <c r="NAI416" s="97"/>
      <c r="NAJ416" s="97"/>
      <c r="NAK416" s="97"/>
      <c r="NAL416" s="97"/>
      <c r="NAM416" s="97"/>
      <c r="NAN416" s="97"/>
      <c r="NAO416" s="97"/>
      <c r="NAP416" s="97"/>
      <c r="NAQ416" s="97"/>
      <c r="NAR416" s="97"/>
      <c r="NAS416" s="97"/>
      <c r="NAT416" s="97"/>
      <c r="NAU416" s="97"/>
      <c r="NAV416" s="97"/>
      <c r="NAW416" s="97"/>
      <c r="NAX416" s="97"/>
      <c r="NAY416" s="97"/>
      <c r="NAZ416" s="97"/>
      <c r="NBA416" s="97"/>
      <c r="NBB416" s="97"/>
      <c r="NBC416" s="97"/>
      <c r="NBD416" s="97"/>
      <c r="NBE416" s="97"/>
      <c r="NBF416" s="97"/>
      <c r="NBG416" s="97"/>
      <c r="NBH416" s="97"/>
      <c r="NBI416" s="97"/>
      <c r="NBJ416" s="97"/>
      <c r="NBK416" s="97"/>
      <c r="NBL416" s="97"/>
      <c r="NBM416" s="97"/>
      <c r="NBN416" s="97"/>
      <c r="NBO416" s="97"/>
      <c r="NBP416" s="97"/>
      <c r="NBQ416" s="97"/>
      <c r="NBR416" s="97"/>
      <c r="NBS416" s="97"/>
      <c r="NBT416" s="97"/>
      <c r="NBU416" s="97"/>
      <c r="NBV416" s="97"/>
      <c r="NBW416" s="97"/>
      <c r="NBX416" s="97"/>
      <c r="NBY416" s="97"/>
      <c r="NBZ416" s="97"/>
      <c r="NCA416" s="97"/>
      <c r="NCB416" s="97"/>
      <c r="NCC416" s="97"/>
      <c r="NCD416" s="97"/>
      <c r="NCE416" s="97"/>
      <c r="NCF416" s="97"/>
      <c r="NCG416" s="97"/>
      <c r="NCH416" s="97"/>
      <c r="NCI416" s="97"/>
      <c r="NCJ416" s="97"/>
      <c r="NCK416" s="97"/>
      <c r="NCL416" s="97"/>
      <c r="NCM416" s="97"/>
      <c r="NCN416" s="97"/>
      <c r="NCO416" s="97"/>
      <c r="NCP416" s="97"/>
      <c r="NCQ416" s="97"/>
      <c r="NCR416" s="97"/>
      <c r="NCS416" s="97"/>
      <c r="NCT416" s="97"/>
      <c r="NCU416" s="97"/>
      <c r="NCV416" s="97"/>
      <c r="NCW416" s="97"/>
      <c r="NCX416" s="97"/>
      <c r="NCY416" s="97"/>
      <c r="NCZ416" s="97"/>
      <c r="NDA416" s="97"/>
      <c r="NDB416" s="97"/>
      <c r="NDC416" s="97"/>
      <c r="NDD416" s="97"/>
      <c r="NDE416" s="97"/>
      <c r="NDF416" s="97"/>
      <c r="NDG416" s="97"/>
      <c r="NDH416" s="97"/>
      <c r="NDI416" s="97"/>
      <c r="NDJ416" s="97"/>
      <c r="NDK416" s="97"/>
      <c r="NDL416" s="97"/>
      <c r="NDM416" s="97"/>
      <c r="NDN416" s="97"/>
      <c r="NDO416" s="97"/>
      <c r="NDP416" s="97"/>
      <c r="NDQ416" s="97"/>
      <c r="NDR416" s="97"/>
      <c r="NDS416" s="97"/>
      <c r="NDT416" s="97"/>
      <c r="NDU416" s="97"/>
      <c r="NDV416" s="97"/>
      <c r="NDW416" s="97"/>
      <c r="NDX416" s="97"/>
      <c r="NDY416" s="97"/>
      <c r="NDZ416" s="97"/>
      <c r="NEA416" s="97"/>
      <c r="NEB416" s="97"/>
      <c r="NEC416" s="97"/>
      <c r="NED416" s="97"/>
      <c r="NEE416" s="97"/>
      <c r="NEF416" s="97"/>
      <c r="NEG416" s="97"/>
      <c r="NEH416" s="97"/>
      <c r="NEI416" s="97"/>
      <c r="NEJ416" s="97"/>
      <c r="NEK416" s="97"/>
      <c r="NEL416" s="97"/>
      <c r="NEM416" s="97"/>
      <c r="NEN416" s="97"/>
      <c r="NEO416" s="97"/>
      <c r="NEP416" s="97"/>
      <c r="NEQ416" s="97"/>
      <c r="NER416" s="97"/>
      <c r="NES416" s="97"/>
      <c r="NET416" s="97"/>
      <c r="NEU416" s="97"/>
      <c r="NEV416" s="97"/>
      <c r="NEW416" s="97"/>
      <c r="NEX416" s="97"/>
      <c r="NEY416" s="97"/>
      <c r="NEZ416" s="97"/>
      <c r="NFA416" s="97"/>
      <c r="NFB416" s="97"/>
      <c r="NFC416" s="97"/>
      <c r="NFD416" s="97"/>
      <c r="NFE416" s="97"/>
      <c r="NFF416" s="97"/>
      <c r="NFG416" s="97"/>
      <c r="NFH416" s="97"/>
      <c r="NFI416" s="97"/>
      <c r="NFJ416" s="97"/>
      <c r="NFK416" s="97"/>
      <c r="NFL416" s="97"/>
      <c r="NFM416" s="97"/>
      <c r="NFN416" s="97"/>
      <c r="NFO416" s="97"/>
      <c r="NFP416" s="97"/>
      <c r="NFQ416" s="97"/>
      <c r="NFR416" s="97"/>
      <c r="NFS416" s="97"/>
      <c r="NFT416" s="97"/>
      <c r="NFU416" s="97"/>
      <c r="NFV416" s="97"/>
      <c r="NFW416" s="97"/>
      <c r="NFX416" s="97"/>
      <c r="NFY416" s="97"/>
      <c r="NFZ416" s="97"/>
      <c r="NGA416" s="97"/>
      <c r="NGB416" s="97"/>
      <c r="NGC416" s="97"/>
      <c r="NGD416" s="97"/>
      <c r="NGE416" s="97"/>
      <c r="NGF416" s="97"/>
      <c r="NGG416" s="97"/>
      <c r="NGH416" s="97"/>
      <c r="NGI416" s="97"/>
      <c r="NGJ416" s="97"/>
      <c r="NGK416" s="97"/>
      <c r="NGL416" s="97"/>
      <c r="NGM416" s="97"/>
      <c r="NGN416" s="97"/>
      <c r="NGO416" s="97"/>
      <c r="NGP416" s="97"/>
      <c r="NGQ416" s="97"/>
      <c r="NGR416" s="97"/>
      <c r="NGS416" s="97"/>
      <c r="NGT416" s="97"/>
      <c r="NGU416" s="97"/>
      <c r="NGV416" s="97"/>
      <c r="NGW416" s="97"/>
      <c r="NGX416" s="97"/>
      <c r="NGY416" s="97"/>
      <c r="NGZ416" s="97"/>
      <c r="NHA416" s="97"/>
      <c r="NHB416" s="97"/>
      <c r="NHC416" s="97"/>
      <c r="NHD416" s="97"/>
      <c r="NHE416" s="97"/>
      <c r="NHF416" s="97"/>
      <c r="NHG416" s="97"/>
      <c r="NHH416" s="97"/>
      <c r="NHI416" s="97"/>
      <c r="NHJ416" s="97"/>
      <c r="NHK416" s="97"/>
      <c r="NHL416" s="97"/>
      <c r="NHM416" s="97"/>
      <c r="NHN416" s="97"/>
      <c r="NHO416" s="97"/>
      <c r="NHP416" s="97"/>
      <c r="NHQ416" s="97"/>
      <c r="NHR416" s="97"/>
      <c r="NHS416" s="97"/>
      <c r="NHT416" s="97"/>
      <c r="NHU416" s="97"/>
      <c r="NHV416" s="97"/>
      <c r="NHW416" s="97"/>
      <c r="NHX416" s="97"/>
      <c r="NHY416" s="97"/>
      <c r="NHZ416" s="97"/>
      <c r="NIA416" s="97"/>
      <c r="NIB416" s="97"/>
      <c r="NIC416" s="97"/>
      <c r="NID416" s="97"/>
      <c r="NIE416" s="97"/>
      <c r="NIF416" s="97"/>
      <c r="NIG416" s="97"/>
      <c r="NIH416" s="97"/>
      <c r="NII416" s="97"/>
      <c r="NIJ416" s="97"/>
      <c r="NIK416" s="97"/>
      <c r="NIL416" s="97"/>
      <c r="NIM416" s="97"/>
      <c r="NIN416" s="97"/>
      <c r="NIO416" s="97"/>
      <c r="NIP416" s="97"/>
      <c r="NIQ416" s="97"/>
      <c r="NIR416" s="97"/>
      <c r="NIS416" s="97"/>
      <c r="NIT416" s="97"/>
      <c r="NIU416" s="97"/>
      <c r="NIV416" s="97"/>
      <c r="NIW416" s="97"/>
      <c r="NIX416" s="97"/>
      <c r="NIY416" s="97"/>
      <c r="NIZ416" s="97"/>
      <c r="NJA416" s="97"/>
      <c r="NJB416" s="97"/>
      <c r="NJC416" s="97"/>
      <c r="NJD416" s="97"/>
      <c r="NJE416" s="97"/>
      <c r="NJF416" s="97"/>
      <c r="NJG416" s="97"/>
      <c r="NJH416" s="97"/>
      <c r="NJI416" s="97"/>
      <c r="NJJ416" s="97"/>
      <c r="NJK416" s="97"/>
      <c r="NJL416" s="97"/>
      <c r="NJM416" s="97"/>
      <c r="NJN416" s="97"/>
      <c r="NJO416" s="97"/>
      <c r="NJP416" s="97"/>
      <c r="NJQ416" s="97"/>
      <c r="NJR416" s="97"/>
      <c r="NJS416" s="97"/>
      <c r="NJT416" s="97"/>
      <c r="NJU416" s="97"/>
      <c r="NJV416" s="97"/>
      <c r="NJW416" s="97"/>
      <c r="NJX416" s="97"/>
      <c r="NJY416" s="97"/>
      <c r="NJZ416" s="97"/>
      <c r="NKA416" s="97"/>
      <c r="NKB416" s="97"/>
      <c r="NKC416" s="97"/>
      <c r="NKD416" s="97"/>
      <c r="NKE416" s="97"/>
      <c r="NKF416" s="97"/>
      <c r="NKG416" s="97"/>
      <c r="NKH416" s="97"/>
      <c r="NKI416" s="97"/>
      <c r="NKJ416" s="97"/>
      <c r="NKK416" s="97"/>
      <c r="NKL416" s="97"/>
      <c r="NKM416" s="97"/>
      <c r="NKN416" s="97"/>
      <c r="NKO416" s="97"/>
      <c r="NKP416" s="97"/>
      <c r="NKQ416" s="97"/>
      <c r="NKR416" s="97"/>
      <c r="NKS416" s="97"/>
      <c r="NKT416" s="97"/>
      <c r="NKU416" s="97"/>
      <c r="NKV416" s="97"/>
      <c r="NKW416" s="97"/>
      <c r="NKX416" s="97"/>
      <c r="NKY416" s="97"/>
      <c r="NKZ416" s="97"/>
      <c r="NLA416" s="97"/>
      <c r="NLB416" s="97"/>
      <c r="NLC416" s="97"/>
      <c r="NLD416" s="97"/>
      <c r="NLE416" s="97"/>
      <c r="NLF416" s="97"/>
      <c r="NLG416" s="97"/>
      <c r="NLH416" s="97"/>
      <c r="NLI416" s="97"/>
      <c r="NLJ416" s="97"/>
      <c r="NLK416" s="97"/>
      <c r="NLL416" s="97"/>
      <c r="NLM416" s="97"/>
      <c r="NLN416" s="97"/>
      <c r="NLO416" s="97"/>
      <c r="NLP416" s="97"/>
      <c r="NLQ416" s="97"/>
      <c r="NLR416" s="97"/>
      <c r="NLS416" s="97"/>
      <c r="NLT416" s="97"/>
      <c r="NLU416" s="97"/>
      <c r="NLV416" s="97"/>
      <c r="NLW416" s="97"/>
      <c r="NLX416" s="97"/>
      <c r="NLY416" s="97"/>
      <c r="NLZ416" s="97"/>
      <c r="NMA416" s="97"/>
      <c r="NMB416" s="97"/>
      <c r="NMC416" s="97"/>
      <c r="NMD416" s="97"/>
      <c r="NME416" s="97"/>
      <c r="NMF416" s="97"/>
      <c r="NMG416" s="97"/>
      <c r="NMH416" s="97"/>
      <c r="NMI416" s="97"/>
      <c r="NMJ416" s="97"/>
      <c r="NMK416" s="97"/>
      <c r="NML416" s="97"/>
      <c r="NMM416" s="97"/>
      <c r="NMN416" s="97"/>
      <c r="NMO416" s="97"/>
      <c r="NMP416" s="97"/>
      <c r="NMQ416" s="97"/>
      <c r="NMR416" s="97"/>
      <c r="NMS416" s="97"/>
      <c r="NMT416" s="97"/>
      <c r="NMU416" s="97"/>
      <c r="NMV416" s="97"/>
      <c r="NMW416" s="97"/>
      <c r="NMX416" s="97"/>
      <c r="NMY416" s="97"/>
      <c r="NMZ416" s="97"/>
      <c r="NNA416" s="97"/>
      <c r="NNB416" s="97"/>
      <c r="NNC416" s="97"/>
      <c r="NND416" s="97"/>
      <c r="NNE416" s="97"/>
      <c r="NNF416" s="97"/>
      <c r="NNG416" s="97"/>
      <c r="NNH416" s="97"/>
      <c r="NNI416" s="97"/>
      <c r="NNJ416" s="97"/>
      <c r="NNK416" s="97"/>
      <c r="NNL416" s="97"/>
      <c r="NNM416" s="97"/>
      <c r="NNN416" s="97"/>
      <c r="NNO416" s="97"/>
      <c r="NNP416" s="97"/>
      <c r="NNQ416" s="97"/>
      <c r="NNR416" s="97"/>
      <c r="NNS416" s="97"/>
      <c r="NNT416" s="97"/>
      <c r="NNU416" s="97"/>
      <c r="NNV416" s="97"/>
      <c r="NNW416" s="97"/>
      <c r="NNX416" s="97"/>
      <c r="NNY416" s="97"/>
      <c r="NNZ416" s="97"/>
      <c r="NOA416" s="97"/>
      <c r="NOB416" s="97"/>
      <c r="NOC416" s="97"/>
      <c r="NOD416" s="97"/>
      <c r="NOE416" s="97"/>
      <c r="NOF416" s="97"/>
      <c r="NOG416" s="97"/>
      <c r="NOH416" s="97"/>
      <c r="NOI416" s="97"/>
      <c r="NOJ416" s="97"/>
      <c r="NOK416" s="97"/>
      <c r="NOL416" s="97"/>
      <c r="NOM416" s="97"/>
      <c r="NON416" s="97"/>
      <c r="NOO416" s="97"/>
      <c r="NOP416" s="97"/>
      <c r="NOQ416" s="97"/>
      <c r="NOR416" s="97"/>
      <c r="NOS416" s="97"/>
      <c r="NOT416" s="97"/>
      <c r="NOU416" s="97"/>
      <c r="NOV416" s="97"/>
      <c r="NOW416" s="97"/>
      <c r="NOX416" s="97"/>
      <c r="NOY416" s="97"/>
      <c r="NOZ416" s="97"/>
      <c r="NPA416" s="97"/>
      <c r="NPB416" s="97"/>
      <c r="NPC416" s="97"/>
      <c r="NPD416" s="97"/>
      <c r="NPE416" s="97"/>
      <c r="NPF416" s="97"/>
      <c r="NPG416" s="97"/>
      <c r="NPH416" s="97"/>
      <c r="NPI416" s="97"/>
      <c r="NPJ416" s="97"/>
      <c r="NPK416" s="97"/>
      <c r="NPL416" s="97"/>
      <c r="NPM416" s="97"/>
      <c r="NPN416" s="97"/>
      <c r="NPO416" s="97"/>
      <c r="NPP416" s="97"/>
      <c r="NPQ416" s="97"/>
      <c r="NPR416" s="97"/>
      <c r="NPS416" s="97"/>
      <c r="NPT416" s="97"/>
      <c r="NPU416" s="97"/>
      <c r="NPV416" s="97"/>
      <c r="NPW416" s="97"/>
      <c r="NPX416" s="97"/>
      <c r="NPY416" s="97"/>
      <c r="NPZ416" s="97"/>
      <c r="NQA416" s="97"/>
      <c r="NQB416" s="97"/>
      <c r="NQC416" s="97"/>
      <c r="NQD416" s="97"/>
      <c r="NQE416" s="97"/>
      <c r="NQF416" s="97"/>
      <c r="NQG416" s="97"/>
      <c r="NQH416" s="97"/>
      <c r="NQI416" s="97"/>
      <c r="NQJ416" s="97"/>
      <c r="NQK416" s="97"/>
      <c r="NQL416" s="97"/>
      <c r="NQM416" s="97"/>
      <c r="NQN416" s="97"/>
      <c r="NQO416" s="97"/>
      <c r="NQP416" s="97"/>
      <c r="NQQ416" s="97"/>
      <c r="NQR416" s="97"/>
      <c r="NQS416" s="97"/>
      <c r="NQT416" s="97"/>
      <c r="NQU416" s="97"/>
      <c r="NQV416" s="97"/>
      <c r="NQW416" s="97"/>
      <c r="NQX416" s="97"/>
      <c r="NQY416" s="97"/>
      <c r="NQZ416" s="97"/>
      <c r="NRA416" s="97"/>
      <c r="NRB416" s="97"/>
      <c r="NRC416" s="97"/>
      <c r="NRD416" s="97"/>
      <c r="NRE416" s="97"/>
      <c r="NRF416" s="97"/>
      <c r="NRG416" s="97"/>
      <c r="NRH416" s="97"/>
      <c r="NRI416" s="97"/>
      <c r="NRJ416" s="97"/>
      <c r="NRK416" s="97"/>
      <c r="NRL416" s="97"/>
      <c r="NRM416" s="97"/>
      <c r="NRN416" s="97"/>
      <c r="NRO416" s="97"/>
      <c r="NRP416" s="97"/>
      <c r="NRQ416" s="97"/>
      <c r="NRR416" s="97"/>
      <c r="NRS416" s="97"/>
      <c r="NRT416" s="97"/>
      <c r="NRU416" s="97"/>
      <c r="NRV416" s="97"/>
      <c r="NRW416" s="97"/>
      <c r="NRX416" s="97"/>
      <c r="NRY416" s="97"/>
      <c r="NRZ416" s="97"/>
      <c r="NSA416" s="97"/>
      <c r="NSB416" s="97"/>
      <c r="NSC416" s="97"/>
      <c r="NSD416" s="97"/>
      <c r="NSE416" s="97"/>
      <c r="NSF416" s="97"/>
      <c r="NSG416" s="97"/>
      <c r="NSH416" s="97"/>
      <c r="NSI416" s="97"/>
      <c r="NSJ416" s="97"/>
      <c r="NSK416" s="97"/>
      <c r="NSL416" s="97"/>
      <c r="NSM416" s="97"/>
      <c r="NSN416" s="97"/>
      <c r="NSO416" s="97"/>
      <c r="NSP416" s="97"/>
      <c r="NSQ416" s="97"/>
      <c r="NSR416" s="97"/>
      <c r="NSS416" s="97"/>
      <c r="NST416" s="97"/>
      <c r="NSU416" s="97"/>
      <c r="NSV416" s="97"/>
      <c r="NSW416" s="97"/>
      <c r="NSX416" s="97"/>
      <c r="NSY416" s="97"/>
      <c r="NSZ416" s="97"/>
      <c r="NTA416" s="97"/>
      <c r="NTB416" s="97"/>
      <c r="NTC416" s="97"/>
      <c r="NTD416" s="97"/>
      <c r="NTE416" s="97"/>
      <c r="NTF416" s="97"/>
      <c r="NTG416" s="97"/>
      <c r="NTH416" s="97"/>
      <c r="NTI416" s="97"/>
      <c r="NTJ416" s="97"/>
      <c r="NTK416" s="97"/>
      <c r="NTL416" s="97"/>
      <c r="NTM416" s="97"/>
      <c r="NTN416" s="97"/>
      <c r="NTO416" s="97"/>
      <c r="NTP416" s="97"/>
      <c r="NTQ416" s="97"/>
      <c r="NTR416" s="97"/>
      <c r="NTS416" s="97"/>
      <c r="NTT416" s="97"/>
      <c r="NTU416" s="97"/>
      <c r="NTV416" s="97"/>
      <c r="NTW416" s="97"/>
      <c r="NTX416" s="97"/>
      <c r="NTY416" s="97"/>
      <c r="NTZ416" s="97"/>
      <c r="NUA416" s="97"/>
      <c r="NUB416" s="97"/>
      <c r="NUC416" s="97"/>
      <c r="NUD416" s="97"/>
      <c r="NUE416" s="97"/>
      <c r="NUF416" s="97"/>
      <c r="NUG416" s="97"/>
      <c r="NUH416" s="97"/>
      <c r="NUI416" s="97"/>
      <c r="NUJ416" s="97"/>
      <c r="NUK416" s="97"/>
      <c r="NUL416" s="97"/>
      <c r="NUM416" s="97"/>
      <c r="NUN416" s="97"/>
      <c r="NUO416" s="97"/>
      <c r="NUP416" s="97"/>
      <c r="NUQ416" s="97"/>
      <c r="NUR416" s="97"/>
      <c r="NUS416" s="97"/>
      <c r="NUT416" s="97"/>
      <c r="NUU416" s="97"/>
      <c r="NUV416" s="97"/>
      <c r="NUW416" s="97"/>
      <c r="NUX416" s="97"/>
      <c r="NUY416" s="97"/>
      <c r="NUZ416" s="97"/>
      <c r="NVA416" s="97"/>
      <c r="NVB416" s="97"/>
      <c r="NVC416" s="97"/>
      <c r="NVD416" s="97"/>
      <c r="NVE416" s="97"/>
      <c r="NVF416" s="97"/>
      <c r="NVG416" s="97"/>
      <c r="NVH416" s="97"/>
      <c r="NVI416" s="97"/>
      <c r="NVJ416" s="97"/>
      <c r="NVK416" s="97"/>
      <c r="NVL416" s="97"/>
      <c r="NVM416" s="97"/>
      <c r="NVN416" s="97"/>
      <c r="NVO416" s="97"/>
      <c r="NVP416" s="97"/>
      <c r="NVQ416" s="97"/>
      <c r="NVR416" s="97"/>
      <c r="NVS416" s="97"/>
      <c r="NVT416" s="97"/>
      <c r="NVU416" s="97"/>
      <c r="NVV416" s="97"/>
      <c r="NVW416" s="97"/>
      <c r="NVX416" s="97"/>
      <c r="NVY416" s="97"/>
      <c r="NVZ416" s="97"/>
      <c r="NWA416" s="97"/>
      <c r="NWB416" s="97"/>
      <c r="NWC416" s="97"/>
      <c r="NWD416" s="97"/>
      <c r="NWE416" s="97"/>
      <c r="NWF416" s="97"/>
      <c r="NWG416" s="97"/>
      <c r="NWH416" s="97"/>
      <c r="NWI416" s="97"/>
      <c r="NWJ416" s="97"/>
      <c r="NWK416" s="97"/>
      <c r="NWL416" s="97"/>
      <c r="NWM416" s="97"/>
      <c r="NWN416" s="97"/>
      <c r="NWO416" s="97"/>
      <c r="NWP416" s="97"/>
      <c r="NWQ416" s="97"/>
      <c r="NWR416" s="97"/>
      <c r="NWS416" s="97"/>
      <c r="NWT416" s="97"/>
      <c r="NWU416" s="97"/>
      <c r="NWV416" s="97"/>
      <c r="NWW416" s="97"/>
      <c r="NWX416" s="97"/>
      <c r="NWY416" s="97"/>
      <c r="NWZ416" s="97"/>
      <c r="NXA416" s="97"/>
      <c r="NXB416" s="97"/>
      <c r="NXC416" s="97"/>
      <c r="NXD416" s="97"/>
      <c r="NXE416" s="97"/>
      <c r="NXF416" s="97"/>
      <c r="NXG416" s="97"/>
      <c r="NXH416" s="97"/>
      <c r="NXI416" s="97"/>
      <c r="NXJ416" s="97"/>
      <c r="NXK416" s="97"/>
      <c r="NXL416" s="97"/>
      <c r="NXM416" s="97"/>
      <c r="NXN416" s="97"/>
      <c r="NXO416" s="97"/>
      <c r="NXP416" s="97"/>
      <c r="NXQ416" s="97"/>
      <c r="NXR416" s="97"/>
      <c r="NXS416" s="97"/>
      <c r="NXT416" s="97"/>
      <c r="NXU416" s="97"/>
      <c r="NXV416" s="97"/>
      <c r="NXW416" s="97"/>
      <c r="NXX416" s="97"/>
      <c r="NXY416" s="97"/>
      <c r="NXZ416" s="97"/>
      <c r="NYA416" s="97"/>
      <c r="NYB416" s="97"/>
      <c r="NYC416" s="97"/>
      <c r="NYD416" s="97"/>
      <c r="NYE416" s="97"/>
      <c r="NYF416" s="97"/>
      <c r="NYG416" s="97"/>
      <c r="NYH416" s="97"/>
      <c r="NYI416" s="97"/>
      <c r="NYJ416" s="97"/>
      <c r="NYK416" s="97"/>
      <c r="NYL416" s="97"/>
      <c r="NYM416" s="97"/>
      <c r="NYN416" s="97"/>
      <c r="NYO416" s="97"/>
      <c r="NYP416" s="97"/>
      <c r="NYQ416" s="97"/>
      <c r="NYR416" s="97"/>
      <c r="NYS416" s="97"/>
      <c r="NYT416" s="97"/>
      <c r="NYU416" s="97"/>
      <c r="NYV416" s="97"/>
      <c r="NYW416" s="97"/>
      <c r="NYX416" s="97"/>
      <c r="NYY416" s="97"/>
      <c r="NYZ416" s="97"/>
      <c r="NZA416" s="97"/>
      <c r="NZB416" s="97"/>
      <c r="NZC416" s="97"/>
      <c r="NZD416" s="97"/>
      <c r="NZE416" s="97"/>
      <c r="NZF416" s="97"/>
      <c r="NZG416" s="97"/>
      <c r="NZH416" s="97"/>
      <c r="NZI416" s="97"/>
      <c r="NZJ416" s="97"/>
      <c r="NZK416" s="97"/>
      <c r="NZL416" s="97"/>
      <c r="NZM416" s="97"/>
      <c r="NZN416" s="97"/>
      <c r="NZO416" s="97"/>
      <c r="NZP416" s="97"/>
      <c r="NZQ416" s="97"/>
      <c r="NZR416" s="97"/>
      <c r="NZS416" s="97"/>
      <c r="NZT416" s="97"/>
      <c r="NZU416" s="97"/>
      <c r="NZV416" s="97"/>
      <c r="NZW416" s="97"/>
      <c r="NZX416" s="97"/>
      <c r="NZY416" s="97"/>
      <c r="NZZ416" s="97"/>
      <c r="OAA416" s="97"/>
      <c r="OAB416" s="97"/>
      <c r="OAC416" s="97"/>
      <c r="OAD416" s="97"/>
      <c r="OAE416" s="97"/>
      <c r="OAF416" s="97"/>
      <c r="OAG416" s="97"/>
      <c r="OAH416" s="97"/>
      <c r="OAI416" s="97"/>
      <c r="OAJ416" s="97"/>
      <c r="OAK416" s="97"/>
      <c r="OAL416" s="97"/>
      <c r="OAM416" s="97"/>
      <c r="OAN416" s="97"/>
      <c r="OAO416" s="97"/>
      <c r="OAP416" s="97"/>
      <c r="OAQ416" s="97"/>
      <c r="OAR416" s="97"/>
      <c r="OAS416" s="97"/>
      <c r="OAT416" s="97"/>
      <c r="OAU416" s="97"/>
      <c r="OAV416" s="97"/>
      <c r="OAW416" s="97"/>
      <c r="OAX416" s="97"/>
      <c r="OAY416" s="97"/>
      <c r="OAZ416" s="97"/>
      <c r="OBA416" s="97"/>
      <c r="OBB416" s="97"/>
      <c r="OBC416" s="97"/>
      <c r="OBD416" s="97"/>
      <c r="OBE416" s="97"/>
      <c r="OBF416" s="97"/>
      <c r="OBG416" s="97"/>
      <c r="OBH416" s="97"/>
      <c r="OBI416" s="97"/>
      <c r="OBJ416" s="97"/>
      <c r="OBK416" s="97"/>
      <c r="OBL416" s="97"/>
      <c r="OBM416" s="97"/>
      <c r="OBN416" s="97"/>
      <c r="OBO416" s="97"/>
      <c r="OBP416" s="97"/>
      <c r="OBQ416" s="97"/>
      <c r="OBR416" s="97"/>
      <c r="OBS416" s="97"/>
      <c r="OBT416" s="97"/>
      <c r="OBU416" s="97"/>
      <c r="OBV416" s="97"/>
      <c r="OBW416" s="97"/>
      <c r="OBX416" s="97"/>
      <c r="OBY416" s="97"/>
      <c r="OBZ416" s="97"/>
      <c r="OCA416" s="97"/>
      <c r="OCB416" s="97"/>
      <c r="OCC416" s="97"/>
      <c r="OCD416" s="97"/>
      <c r="OCE416" s="97"/>
      <c r="OCF416" s="97"/>
      <c r="OCG416" s="97"/>
      <c r="OCH416" s="97"/>
      <c r="OCI416" s="97"/>
      <c r="OCJ416" s="97"/>
      <c r="OCK416" s="97"/>
      <c r="OCL416" s="97"/>
      <c r="OCM416" s="97"/>
      <c r="OCN416" s="97"/>
      <c r="OCO416" s="97"/>
      <c r="OCP416" s="97"/>
      <c r="OCQ416" s="97"/>
      <c r="OCR416" s="97"/>
      <c r="OCS416" s="97"/>
      <c r="OCT416" s="97"/>
      <c r="OCU416" s="97"/>
      <c r="OCV416" s="97"/>
      <c r="OCW416" s="97"/>
      <c r="OCX416" s="97"/>
      <c r="OCY416" s="97"/>
      <c r="OCZ416" s="97"/>
      <c r="ODA416" s="97"/>
      <c r="ODB416" s="97"/>
      <c r="ODC416" s="97"/>
      <c r="ODD416" s="97"/>
      <c r="ODE416" s="97"/>
      <c r="ODF416" s="97"/>
      <c r="ODG416" s="97"/>
      <c r="ODH416" s="97"/>
      <c r="ODI416" s="97"/>
      <c r="ODJ416" s="97"/>
      <c r="ODK416" s="97"/>
      <c r="ODL416" s="97"/>
      <c r="ODM416" s="97"/>
      <c r="ODN416" s="97"/>
      <c r="ODO416" s="97"/>
      <c r="ODP416" s="97"/>
      <c r="ODQ416" s="97"/>
      <c r="ODR416" s="97"/>
      <c r="ODS416" s="97"/>
      <c r="ODT416" s="97"/>
      <c r="ODU416" s="97"/>
      <c r="ODV416" s="97"/>
      <c r="ODW416" s="97"/>
      <c r="ODX416" s="97"/>
      <c r="ODY416" s="97"/>
      <c r="ODZ416" s="97"/>
      <c r="OEA416" s="97"/>
      <c r="OEB416" s="97"/>
      <c r="OEC416" s="97"/>
      <c r="OED416" s="97"/>
      <c r="OEE416" s="97"/>
      <c r="OEF416" s="97"/>
      <c r="OEG416" s="97"/>
      <c r="OEH416" s="97"/>
      <c r="OEI416" s="97"/>
      <c r="OEJ416" s="97"/>
      <c r="OEK416" s="97"/>
      <c r="OEL416" s="97"/>
      <c r="OEM416" s="97"/>
      <c r="OEN416" s="97"/>
      <c r="OEO416" s="97"/>
      <c r="OEP416" s="97"/>
      <c r="OEQ416" s="97"/>
      <c r="OER416" s="97"/>
      <c r="OES416" s="97"/>
      <c r="OET416" s="97"/>
      <c r="OEU416" s="97"/>
      <c r="OEV416" s="97"/>
      <c r="OEW416" s="97"/>
      <c r="OEX416" s="97"/>
      <c r="OEY416" s="97"/>
      <c r="OEZ416" s="97"/>
      <c r="OFA416" s="97"/>
      <c r="OFB416" s="97"/>
      <c r="OFC416" s="97"/>
      <c r="OFD416" s="97"/>
      <c r="OFE416" s="97"/>
      <c r="OFF416" s="97"/>
      <c r="OFG416" s="97"/>
      <c r="OFH416" s="97"/>
      <c r="OFI416" s="97"/>
      <c r="OFJ416" s="97"/>
      <c r="OFK416" s="97"/>
      <c r="OFL416" s="97"/>
      <c r="OFM416" s="97"/>
      <c r="OFN416" s="97"/>
      <c r="OFO416" s="97"/>
      <c r="OFP416" s="97"/>
      <c r="OFQ416" s="97"/>
      <c r="OFR416" s="97"/>
      <c r="OFS416" s="97"/>
      <c r="OFT416" s="97"/>
      <c r="OFU416" s="97"/>
      <c r="OFV416" s="97"/>
      <c r="OFW416" s="97"/>
      <c r="OFX416" s="97"/>
      <c r="OFY416" s="97"/>
      <c r="OFZ416" s="97"/>
      <c r="OGA416" s="97"/>
      <c r="OGB416" s="97"/>
      <c r="OGC416" s="97"/>
      <c r="OGD416" s="97"/>
      <c r="OGE416" s="97"/>
      <c r="OGF416" s="97"/>
      <c r="OGG416" s="97"/>
      <c r="OGH416" s="97"/>
      <c r="OGI416" s="97"/>
      <c r="OGJ416" s="97"/>
      <c r="OGK416" s="97"/>
      <c r="OGL416" s="97"/>
      <c r="OGM416" s="97"/>
      <c r="OGN416" s="97"/>
      <c r="OGO416" s="97"/>
      <c r="OGP416" s="97"/>
      <c r="OGQ416" s="97"/>
      <c r="OGR416" s="97"/>
      <c r="OGS416" s="97"/>
      <c r="OGT416" s="97"/>
      <c r="OGU416" s="97"/>
      <c r="OGV416" s="97"/>
      <c r="OGW416" s="97"/>
      <c r="OGX416" s="97"/>
      <c r="OGY416" s="97"/>
      <c r="OGZ416" s="97"/>
      <c r="OHA416" s="97"/>
      <c r="OHB416" s="97"/>
      <c r="OHC416" s="97"/>
      <c r="OHD416" s="97"/>
      <c r="OHE416" s="97"/>
      <c r="OHF416" s="97"/>
      <c r="OHG416" s="97"/>
      <c r="OHH416" s="97"/>
      <c r="OHI416" s="97"/>
      <c r="OHJ416" s="97"/>
      <c r="OHK416" s="97"/>
      <c r="OHL416" s="97"/>
      <c r="OHM416" s="97"/>
      <c r="OHN416" s="97"/>
      <c r="OHO416" s="97"/>
      <c r="OHP416" s="97"/>
      <c r="OHQ416" s="97"/>
      <c r="OHR416" s="97"/>
      <c r="OHS416" s="97"/>
      <c r="OHT416" s="97"/>
      <c r="OHU416" s="97"/>
      <c r="OHV416" s="97"/>
      <c r="OHW416" s="97"/>
      <c r="OHX416" s="97"/>
      <c r="OHY416" s="97"/>
      <c r="OHZ416" s="97"/>
      <c r="OIA416" s="97"/>
      <c r="OIB416" s="97"/>
      <c r="OIC416" s="97"/>
      <c r="OID416" s="97"/>
      <c r="OIE416" s="97"/>
      <c r="OIF416" s="97"/>
      <c r="OIG416" s="97"/>
      <c r="OIH416" s="97"/>
      <c r="OII416" s="97"/>
      <c r="OIJ416" s="97"/>
      <c r="OIK416" s="97"/>
      <c r="OIL416" s="97"/>
      <c r="OIM416" s="97"/>
      <c r="OIN416" s="97"/>
      <c r="OIO416" s="97"/>
      <c r="OIP416" s="97"/>
      <c r="OIQ416" s="97"/>
      <c r="OIR416" s="97"/>
      <c r="OIS416" s="97"/>
      <c r="OIT416" s="97"/>
      <c r="OIU416" s="97"/>
      <c r="OIV416" s="97"/>
      <c r="OIW416" s="97"/>
      <c r="OIX416" s="97"/>
      <c r="OIY416" s="97"/>
      <c r="OIZ416" s="97"/>
      <c r="OJA416" s="97"/>
      <c r="OJB416" s="97"/>
      <c r="OJC416" s="97"/>
      <c r="OJD416" s="97"/>
      <c r="OJE416" s="97"/>
      <c r="OJF416" s="97"/>
      <c r="OJG416" s="97"/>
      <c r="OJH416" s="97"/>
      <c r="OJI416" s="97"/>
      <c r="OJJ416" s="97"/>
      <c r="OJK416" s="97"/>
      <c r="OJL416" s="97"/>
      <c r="OJM416" s="97"/>
      <c r="OJN416" s="97"/>
      <c r="OJO416" s="97"/>
      <c r="OJP416" s="97"/>
      <c r="OJQ416" s="97"/>
      <c r="OJR416" s="97"/>
      <c r="OJS416" s="97"/>
      <c r="OJT416" s="97"/>
      <c r="OJU416" s="97"/>
      <c r="OJV416" s="97"/>
      <c r="OJW416" s="97"/>
      <c r="OJX416" s="97"/>
      <c r="OJY416" s="97"/>
      <c r="OJZ416" s="97"/>
      <c r="OKA416" s="97"/>
      <c r="OKB416" s="97"/>
      <c r="OKC416" s="97"/>
      <c r="OKD416" s="97"/>
      <c r="OKE416" s="97"/>
      <c r="OKF416" s="97"/>
      <c r="OKG416" s="97"/>
      <c r="OKH416" s="97"/>
      <c r="OKI416" s="97"/>
      <c r="OKJ416" s="97"/>
      <c r="OKK416" s="97"/>
      <c r="OKL416" s="97"/>
      <c r="OKM416" s="97"/>
      <c r="OKN416" s="97"/>
      <c r="OKO416" s="97"/>
      <c r="OKP416" s="97"/>
      <c r="OKQ416" s="97"/>
      <c r="OKR416" s="97"/>
      <c r="OKS416" s="97"/>
      <c r="OKT416" s="97"/>
      <c r="OKU416" s="97"/>
      <c r="OKV416" s="97"/>
      <c r="OKW416" s="97"/>
      <c r="OKX416" s="97"/>
      <c r="OKY416" s="97"/>
      <c r="OKZ416" s="97"/>
      <c r="OLA416" s="97"/>
      <c r="OLB416" s="97"/>
      <c r="OLC416" s="97"/>
      <c r="OLD416" s="97"/>
      <c r="OLE416" s="97"/>
      <c r="OLF416" s="97"/>
      <c r="OLG416" s="97"/>
      <c r="OLH416" s="97"/>
      <c r="OLI416" s="97"/>
      <c r="OLJ416" s="97"/>
      <c r="OLK416" s="97"/>
      <c r="OLL416" s="97"/>
      <c r="OLM416" s="97"/>
      <c r="OLN416" s="97"/>
      <c r="OLO416" s="97"/>
      <c r="OLP416" s="97"/>
      <c r="OLQ416" s="97"/>
      <c r="OLR416" s="97"/>
      <c r="OLS416" s="97"/>
      <c r="OLT416" s="97"/>
      <c r="OLU416" s="97"/>
      <c r="OLV416" s="97"/>
      <c r="OLW416" s="97"/>
      <c r="OLX416" s="97"/>
      <c r="OLY416" s="97"/>
      <c r="OLZ416" s="97"/>
      <c r="OMA416" s="97"/>
      <c r="OMB416" s="97"/>
      <c r="OMC416" s="97"/>
      <c r="OMD416" s="97"/>
      <c r="OME416" s="97"/>
      <c r="OMF416" s="97"/>
      <c r="OMG416" s="97"/>
      <c r="OMH416" s="97"/>
      <c r="OMI416" s="97"/>
      <c r="OMJ416" s="97"/>
      <c r="OMK416" s="97"/>
      <c r="OML416" s="97"/>
      <c r="OMM416" s="97"/>
      <c r="OMN416" s="97"/>
      <c r="OMO416" s="97"/>
      <c r="OMP416" s="97"/>
      <c r="OMQ416" s="97"/>
      <c r="OMR416" s="97"/>
      <c r="OMS416" s="97"/>
      <c r="OMT416" s="97"/>
      <c r="OMU416" s="97"/>
      <c r="OMV416" s="97"/>
      <c r="OMW416" s="97"/>
      <c r="OMX416" s="97"/>
      <c r="OMY416" s="97"/>
      <c r="OMZ416" s="97"/>
      <c r="ONA416" s="97"/>
      <c r="ONB416" s="97"/>
      <c r="ONC416" s="97"/>
      <c r="OND416" s="97"/>
      <c r="ONE416" s="97"/>
      <c r="ONF416" s="97"/>
      <c r="ONG416" s="97"/>
      <c r="ONH416" s="97"/>
      <c r="ONI416" s="97"/>
      <c r="ONJ416" s="97"/>
      <c r="ONK416" s="97"/>
      <c r="ONL416" s="97"/>
      <c r="ONM416" s="97"/>
      <c r="ONN416" s="97"/>
      <c r="ONO416" s="97"/>
      <c r="ONP416" s="97"/>
      <c r="ONQ416" s="97"/>
      <c r="ONR416" s="97"/>
      <c r="ONS416" s="97"/>
      <c r="ONT416" s="97"/>
      <c r="ONU416" s="97"/>
      <c r="ONV416" s="97"/>
      <c r="ONW416" s="97"/>
      <c r="ONX416" s="97"/>
      <c r="ONY416" s="97"/>
      <c r="ONZ416" s="97"/>
      <c r="OOA416" s="97"/>
      <c r="OOB416" s="97"/>
      <c r="OOC416" s="97"/>
      <c r="OOD416" s="97"/>
      <c r="OOE416" s="97"/>
      <c r="OOF416" s="97"/>
      <c r="OOG416" s="97"/>
      <c r="OOH416" s="97"/>
      <c r="OOI416" s="97"/>
      <c r="OOJ416" s="97"/>
      <c r="OOK416" s="97"/>
      <c r="OOL416" s="97"/>
      <c r="OOM416" s="97"/>
      <c r="OON416" s="97"/>
      <c r="OOO416" s="97"/>
      <c r="OOP416" s="97"/>
      <c r="OOQ416" s="97"/>
      <c r="OOR416" s="97"/>
      <c r="OOS416" s="97"/>
      <c r="OOT416" s="97"/>
      <c r="OOU416" s="97"/>
      <c r="OOV416" s="97"/>
      <c r="OOW416" s="97"/>
      <c r="OOX416" s="97"/>
      <c r="OOY416" s="97"/>
      <c r="OOZ416" s="97"/>
      <c r="OPA416" s="97"/>
      <c r="OPB416" s="97"/>
      <c r="OPC416" s="97"/>
      <c r="OPD416" s="97"/>
      <c r="OPE416" s="97"/>
      <c r="OPF416" s="97"/>
      <c r="OPG416" s="97"/>
      <c r="OPH416" s="97"/>
      <c r="OPI416" s="97"/>
      <c r="OPJ416" s="97"/>
      <c r="OPK416" s="97"/>
      <c r="OPL416" s="97"/>
      <c r="OPM416" s="97"/>
      <c r="OPN416" s="97"/>
      <c r="OPO416" s="97"/>
      <c r="OPP416" s="97"/>
      <c r="OPQ416" s="97"/>
      <c r="OPR416" s="97"/>
      <c r="OPS416" s="97"/>
      <c r="OPT416" s="97"/>
      <c r="OPU416" s="97"/>
      <c r="OPV416" s="97"/>
      <c r="OPW416" s="97"/>
      <c r="OPX416" s="97"/>
      <c r="OPY416" s="97"/>
      <c r="OPZ416" s="97"/>
      <c r="OQA416" s="97"/>
      <c r="OQB416" s="97"/>
      <c r="OQC416" s="97"/>
      <c r="OQD416" s="97"/>
      <c r="OQE416" s="97"/>
      <c r="OQF416" s="97"/>
      <c r="OQG416" s="97"/>
      <c r="OQH416" s="97"/>
      <c r="OQI416" s="97"/>
      <c r="OQJ416" s="97"/>
      <c r="OQK416" s="97"/>
      <c r="OQL416" s="97"/>
      <c r="OQM416" s="97"/>
      <c r="OQN416" s="97"/>
      <c r="OQO416" s="97"/>
      <c r="OQP416" s="97"/>
      <c r="OQQ416" s="97"/>
      <c r="OQR416" s="97"/>
      <c r="OQS416" s="97"/>
      <c r="OQT416" s="97"/>
      <c r="OQU416" s="97"/>
      <c r="OQV416" s="97"/>
      <c r="OQW416" s="97"/>
      <c r="OQX416" s="97"/>
      <c r="OQY416" s="97"/>
      <c r="OQZ416" s="97"/>
      <c r="ORA416" s="97"/>
      <c r="ORB416" s="97"/>
      <c r="ORC416" s="97"/>
      <c r="ORD416" s="97"/>
      <c r="ORE416" s="97"/>
      <c r="ORF416" s="97"/>
      <c r="ORG416" s="97"/>
      <c r="ORH416" s="97"/>
      <c r="ORI416" s="97"/>
      <c r="ORJ416" s="97"/>
      <c r="ORK416" s="97"/>
      <c r="ORL416" s="97"/>
      <c r="ORM416" s="97"/>
      <c r="ORN416" s="97"/>
      <c r="ORO416" s="97"/>
      <c r="ORP416" s="97"/>
      <c r="ORQ416" s="97"/>
      <c r="ORR416" s="97"/>
      <c r="ORS416" s="97"/>
      <c r="ORT416" s="97"/>
      <c r="ORU416" s="97"/>
      <c r="ORV416" s="97"/>
      <c r="ORW416" s="97"/>
      <c r="ORX416" s="97"/>
      <c r="ORY416" s="97"/>
      <c r="ORZ416" s="97"/>
      <c r="OSA416" s="97"/>
      <c r="OSB416" s="97"/>
      <c r="OSC416" s="97"/>
      <c r="OSD416" s="97"/>
      <c r="OSE416" s="97"/>
      <c r="OSF416" s="97"/>
      <c r="OSG416" s="97"/>
      <c r="OSH416" s="97"/>
      <c r="OSI416" s="97"/>
      <c r="OSJ416" s="97"/>
      <c r="OSK416" s="97"/>
      <c r="OSL416" s="97"/>
      <c r="OSM416" s="97"/>
      <c r="OSN416" s="97"/>
      <c r="OSO416" s="97"/>
      <c r="OSP416" s="97"/>
      <c r="OSQ416" s="97"/>
      <c r="OSR416" s="97"/>
      <c r="OSS416" s="97"/>
      <c r="OST416" s="97"/>
      <c r="OSU416" s="97"/>
      <c r="OSV416" s="97"/>
      <c r="OSW416" s="97"/>
      <c r="OSX416" s="97"/>
      <c r="OSY416" s="97"/>
      <c r="OSZ416" s="97"/>
      <c r="OTA416" s="97"/>
      <c r="OTB416" s="97"/>
      <c r="OTC416" s="97"/>
      <c r="OTD416" s="97"/>
      <c r="OTE416" s="97"/>
      <c r="OTF416" s="97"/>
      <c r="OTG416" s="97"/>
      <c r="OTH416" s="97"/>
      <c r="OTI416" s="97"/>
      <c r="OTJ416" s="97"/>
      <c r="OTK416" s="97"/>
      <c r="OTL416" s="97"/>
      <c r="OTM416" s="97"/>
      <c r="OTN416" s="97"/>
      <c r="OTO416" s="97"/>
      <c r="OTP416" s="97"/>
      <c r="OTQ416" s="97"/>
      <c r="OTR416" s="97"/>
      <c r="OTS416" s="97"/>
      <c r="OTT416" s="97"/>
      <c r="OTU416" s="97"/>
      <c r="OTV416" s="97"/>
      <c r="OTW416" s="97"/>
      <c r="OTX416" s="97"/>
      <c r="OTY416" s="97"/>
      <c r="OTZ416" s="97"/>
      <c r="OUA416" s="97"/>
      <c r="OUB416" s="97"/>
      <c r="OUC416" s="97"/>
      <c r="OUD416" s="97"/>
      <c r="OUE416" s="97"/>
      <c r="OUF416" s="97"/>
      <c r="OUG416" s="97"/>
      <c r="OUH416" s="97"/>
      <c r="OUI416" s="97"/>
      <c r="OUJ416" s="97"/>
      <c r="OUK416" s="97"/>
      <c r="OUL416" s="97"/>
      <c r="OUM416" s="97"/>
      <c r="OUN416" s="97"/>
      <c r="OUO416" s="97"/>
      <c r="OUP416" s="97"/>
      <c r="OUQ416" s="97"/>
      <c r="OUR416" s="97"/>
      <c r="OUS416" s="97"/>
      <c r="OUT416" s="97"/>
      <c r="OUU416" s="97"/>
      <c r="OUV416" s="97"/>
      <c r="OUW416" s="97"/>
      <c r="OUX416" s="97"/>
      <c r="OUY416" s="97"/>
      <c r="OUZ416" s="97"/>
      <c r="OVA416" s="97"/>
      <c r="OVB416" s="97"/>
      <c r="OVC416" s="97"/>
      <c r="OVD416" s="97"/>
      <c r="OVE416" s="97"/>
      <c r="OVF416" s="97"/>
      <c r="OVG416" s="97"/>
      <c r="OVH416" s="97"/>
      <c r="OVI416" s="97"/>
      <c r="OVJ416" s="97"/>
      <c r="OVK416" s="97"/>
      <c r="OVL416" s="97"/>
      <c r="OVM416" s="97"/>
      <c r="OVN416" s="97"/>
      <c r="OVO416" s="97"/>
      <c r="OVP416" s="97"/>
      <c r="OVQ416" s="97"/>
      <c r="OVR416" s="97"/>
      <c r="OVS416" s="97"/>
      <c r="OVT416" s="97"/>
      <c r="OVU416" s="97"/>
      <c r="OVV416" s="97"/>
      <c r="OVW416" s="97"/>
      <c r="OVX416" s="97"/>
      <c r="OVY416" s="97"/>
      <c r="OVZ416" s="97"/>
      <c r="OWA416" s="97"/>
      <c r="OWB416" s="97"/>
      <c r="OWC416" s="97"/>
      <c r="OWD416" s="97"/>
      <c r="OWE416" s="97"/>
      <c r="OWF416" s="97"/>
      <c r="OWG416" s="97"/>
      <c r="OWH416" s="97"/>
      <c r="OWI416" s="97"/>
      <c r="OWJ416" s="97"/>
      <c r="OWK416" s="97"/>
      <c r="OWL416" s="97"/>
      <c r="OWM416" s="97"/>
      <c r="OWN416" s="97"/>
      <c r="OWO416" s="97"/>
      <c r="OWP416" s="97"/>
      <c r="OWQ416" s="97"/>
      <c r="OWR416" s="97"/>
      <c r="OWS416" s="97"/>
      <c r="OWT416" s="97"/>
      <c r="OWU416" s="97"/>
      <c r="OWV416" s="97"/>
      <c r="OWW416" s="97"/>
      <c r="OWX416" s="97"/>
      <c r="OWY416" s="97"/>
      <c r="OWZ416" s="97"/>
      <c r="OXA416" s="97"/>
      <c r="OXB416" s="97"/>
      <c r="OXC416" s="97"/>
      <c r="OXD416" s="97"/>
      <c r="OXE416" s="97"/>
      <c r="OXF416" s="97"/>
      <c r="OXG416" s="97"/>
      <c r="OXH416" s="97"/>
      <c r="OXI416" s="97"/>
      <c r="OXJ416" s="97"/>
      <c r="OXK416" s="97"/>
      <c r="OXL416" s="97"/>
      <c r="OXM416" s="97"/>
      <c r="OXN416" s="97"/>
      <c r="OXO416" s="97"/>
      <c r="OXP416" s="97"/>
      <c r="OXQ416" s="97"/>
      <c r="OXR416" s="97"/>
      <c r="OXS416" s="97"/>
      <c r="OXT416" s="97"/>
      <c r="OXU416" s="97"/>
      <c r="OXV416" s="97"/>
      <c r="OXW416" s="97"/>
      <c r="OXX416" s="97"/>
      <c r="OXY416" s="97"/>
      <c r="OXZ416" s="97"/>
      <c r="OYA416" s="97"/>
      <c r="OYB416" s="97"/>
      <c r="OYC416" s="97"/>
      <c r="OYD416" s="97"/>
      <c r="OYE416" s="97"/>
      <c r="OYF416" s="97"/>
      <c r="OYG416" s="97"/>
      <c r="OYH416" s="97"/>
      <c r="OYI416" s="97"/>
      <c r="OYJ416" s="97"/>
      <c r="OYK416" s="97"/>
      <c r="OYL416" s="97"/>
      <c r="OYM416" s="97"/>
      <c r="OYN416" s="97"/>
      <c r="OYO416" s="97"/>
      <c r="OYP416" s="97"/>
      <c r="OYQ416" s="97"/>
      <c r="OYR416" s="97"/>
      <c r="OYS416" s="97"/>
      <c r="OYT416" s="97"/>
      <c r="OYU416" s="97"/>
      <c r="OYV416" s="97"/>
      <c r="OYW416" s="97"/>
      <c r="OYX416" s="97"/>
      <c r="OYY416" s="97"/>
      <c r="OYZ416" s="97"/>
      <c r="OZA416" s="97"/>
      <c r="OZB416" s="97"/>
      <c r="OZC416" s="97"/>
      <c r="OZD416" s="97"/>
      <c r="OZE416" s="97"/>
      <c r="OZF416" s="97"/>
      <c r="OZG416" s="97"/>
      <c r="OZH416" s="97"/>
      <c r="OZI416" s="97"/>
      <c r="OZJ416" s="97"/>
      <c r="OZK416" s="97"/>
      <c r="OZL416" s="97"/>
      <c r="OZM416" s="97"/>
      <c r="OZN416" s="97"/>
      <c r="OZO416" s="97"/>
      <c r="OZP416" s="97"/>
      <c r="OZQ416" s="97"/>
      <c r="OZR416" s="97"/>
      <c r="OZS416" s="97"/>
      <c r="OZT416" s="97"/>
      <c r="OZU416" s="97"/>
      <c r="OZV416" s="97"/>
      <c r="OZW416" s="97"/>
      <c r="OZX416" s="97"/>
      <c r="OZY416" s="97"/>
      <c r="OZZ416" s="97"/>
      <c r="PAA416" s="97"/>
      <c r="PAB416" s="97"/>
      <c r="PAC416" s="97"/>
      <c r="PAD416" s="97"/>
      <c r="PAE416" s="97"/>
      <c r="PAF416" s="97"/>
      <c r="PAG416" s="97"/>
      <c r="PAH416" s="97"/>
      <c r="PAI416" s="97"/>
      <c r="PAJ416" s="97"/>
      <c r="PAK416" s="97"/>
      <c r="PAL416" s="97"/>
      <c r="PAM416" s="97"/>
      <c r="PAN416" s="97"/>
      <c r="PAO416" s="97"/>
      <c r="PAP416" s="97"/>
      <c r="PAQ416" s="97"/>
      <c r="PAR416" s="97"/>
      <c r="PAS416" s="97"/>
      <c r="PAT416" s="97"/>
      <c r="PAU416" s="97"/>
      <c r="PAV416" s="97"/>
      <c r="PAW416" s="97"/>
      <c r="PAX416" s="97"/>
      <c r="PAY416" s="97"/>
      <c r="PAZ416" s="97"/>
      <c r="PBA416" s="97"/>
      <c r="PBB416" s="97"/>
      <c r="PBC416" s="97"/>
      <c r="PBD416" s="97"/>
      <c r="PBE416" s="97"/>
      <c r="PBF416" s="97"/>
      <c r="PBG416" s="97"/>
      <c r="PBH416" s="97"/>
      <c r="PBI416" s="97"/>
      <c r="PBJ416" s="97"/>
      <c r="PBK416" s="97"/>
      <c r="PBL416" s="97"/>
      <c r="PBM416" s="97"/>
      <c r="PBN416" s="97"/>
      <c r="PBO416" s="97"/>
      <c r="PBP416" s="97"/>
      <c r="PBQ416" s="97"/>
      <c r="PBR416" s="97"/>
      <c r="PBS416" s="97"/>
      <c r="PBT416" s="97"/>
      <c r="PBU416" s="97"/>
      <c r="PBV416" s="97"/>
      <c r="PBW416" s="97"/>
      <c r="PBX416" s="97"/>
      <c r="PBY416" s="97"/>
      <c r="PBZ416" s="97"/>
      <c r="PCA416" s="97"/>
      <c r="PCB416" s="97"/>
      <c r="PCC416" s="97"/>
      <c r="PCD416" s="97"/>
      <c r="PCE416" s="97"/>
      <c r="PCF416" s="97"/>
      <c r="PCG416" s="97"/>
      <c r="PCH416" s="97"/>
      <c r="PCI416" s="97"/>
      <c r="PCJ416" s="97"/>
      <c r="PCK416" s="97"/>
      <c r="PCL416" s="97"/>
      <c r="PCM416" s="97"/>
      <c r="PCN416" s="97"/>
      <c r="PCO416" s="97"/>
      <c r="PCP416" s="97"/>
      <c r="PCQ416" s="97"/>
      <c r="PCR416" s="97"/>
      <c r="PCS416" s="97"/>
      <c r="PCT416" s="97"/>
      <c r="PCU416" s="97"/>
      <c r="PCV416" s="97"/>
      <c r="PCW416" s="97"/>
      <c r="PCX416" s="97"/>
      <c r="PCY416" s="97"/>
      <c r="PCZ416" s="97"/>
      <c r="PDA416" s="97"/>
      <c r="PDB416" s="97"/>
      <c r="PDC416" s="97"/>
      <c r="PDD416" s="97"/>
      <c r="PDE416" s="97"/>
      <c r="PDF416" s="97"/>
      <c r="PDG416" s="97"/>
      <c r="PDH416" s="97"/>
      <c r="PDI416" s="97"/>
      <c r="PDJ416" s="97"/>
      <c r="PDK416" s="97"/>
      <c r="PDL416" s="97"/>
      <c r="PDM416" s="97"/>
      <c r="PDN416" s="97"/>
      <c r="PDO416" s="97"/>
      <c r="PDP416" s="97"/>
      <c r="PDQ416" s="97"/>
      <c r="PDR416" s="97"/>
      <c r="PDS416" s="97"/>
      <c r="PDT416" s="97"/>
      <c r="PDU416" s="97"/>
      <c r="PDV416" s="97"/>
      <c r="PDW416" s="97"/>
      <c r="PDX416" s="97"/>
      <c r="PDY416" s="97"/>
      <c r="PDZ416" s="97"/>
      <c r="PEA416" s="97"/>
      <c r="PEB416" s="97"/>
      <c r="PEC416" s="97"/>
      <c r="PED416" s="97"/>
      <c r="PEE416" s="97"/>
      <c r="PEF416" s="97"/>
      <c r="PEG416" s="97"/>
      <c r="PEH416" s="97"/>
      <c r="PEI416" s="97"/>
      <c r="PEJ416" s="97"/>
      <c r="PEK416" s="97"/>
      <c r="PEL416" s="97"/>
      <c r="PEM416" s="97"/>
      <c r="PEN416" s="97"/>
      <c r="PEO416" s="97"/>
      <c r="PEP416" s="97"/>
      <c r="PEQ416" s="97"/>
      <c r="PER416" s="97"/>
      <c r="PES416" s="97"/>
      <c r="PET416" s="97"/>
      <c r="PEU416" s="97"/>
      <c r="PEV416" s="97"/>
      <c r="PEW416" s="97"/>
      <c r="PEX416" s="97"/>
      <c r="PEY416" s="97"/>
      <c r="PEZ416" s="97"/>
      <c r="PFA416" s="97"/>
      <c r="PFB416" s="97"/>
      <c r="PFC416" s="97"/>
      <c r="PFD416" s="97"/>
      <c r="PFE416" s="97"/>
      <c r="PFF416" s="97"/>
      <c r="PFG416" s="97"/>
      <c r="PFH416" s="97"/>
      <c r="PFI416" s="97"/>
      <c r="PFJ416" s="97"/>
      <c r="PFK416" s="97"/>
      <c r="PFL416" s="97"/>
      <c r="PFM416" s="97"/>
      <c r="PFN416" s="97"/>
      <c r="PFO416" s="97"/>
      <c r="PFP416" s="97"/>
      <c r="PFQ416" s="97"/>
      <c r="PFR416" s="97"/>
      <c r="PFS416" s="97"/>
      <c r="PFT416" s="97"/>
      <c r="PFU416" s="97"/>
      <c r="PFV416" s="97"/>
      <c r="PFW416" s="97"/>
      <c r="PFX416" s="97"/>
      <c r="PFY416" s="97"/>
      <c r="PFZ416" s="97"/>
      <c r="PGA416" s="97"/>
      <c r="PGB416" s="97"/>
      <c r="PGC416" s="97"/>
      <c r="PGD416" s="97"/>
      <c r="PGE416" s="97"/>
      <c r="PGF416" s="97"/>
      <c r="PGG416" s="97"/>
      <c r="PGH416" s="97"/>
      <c r="PGI416" s="97"/>
      <c r="PGJ416" s="97"/>
      <c r="PGK416" s="97"/>
      <c r="PGL416" s="97"/>
      <c r="PGM416" s="97"/>
      <c r="PGN416" s="97"/>
      <c r="PGO416" s="97"/>
      <c r="PGP416" s="97"/>
      <c r="PGQ416" s="97"/>
      <c r="PGR416" s="97"/>
      <c r="PGS416" s="97"/>
      <c r="PGT416" s="97"/>
      <c r="PGU416" s="97"/>
      <c r="PGV416" s="97"/>
      <c r="PGW416" s="97"/>
      <c r="PGX416" s="97"/>
      <c r="PGY416" s="97"/>
      <c r="PGZ416" s="97"/>
      <c r="PHA416" s="97"/>
      <c r="PHB416" s="97"/>
      <c r="PHC416" s="97"/>
      <c r="PHD416" s="97"/>
      <c r="PHE416" s="97"/>
      <c r="PHF416" s="97"/>
      <c r="PHG416" s="97"/>
      <c r="PHH416" s="97"/>
      <c r="PHI416" s="97"/>
      <c r="PHJ416" s="97"/>
      <c r="PHK416" s="97"/>
      <c r="PHL416" s="97"/>
      <c r="PHM416" s="97"/>
      <c r="PHN416" s="97"/>
      <c r="PHO416" s="97"/>
      <c r="PHP416" s="97"/>
      <c r="PHQ416" s="97"/>
      <c r="PHR416" s="97"/>
      <c r="PHS416" s="97"/>
      <c r="PHT416" s="97"/>
      <c r="PHU416" s="97"/>
      <c r="PHV416" s="97"/>
      <c r="PHW416" s="97"/>
      <c r="PHX416" s="97"/>
      <c r="PHY416" s="97"/>
      <c r="PHZ416" s="97"/>
      <c r="PIA416" s="97"/>
      <c r="PIB416" s="97"/>
      <c r="PIC416" s="97"/>
      <c r="PID416" s="97"/>
      <c r="PIE416" s="97"/>
      <c r="PIF416" s="97"/>
      <c r="PIG416" s="97"/>
      <c r="PIH416" s="97"/>
      <c r="PII416" s="97"/>
      <c r="PIJ416" s="97"/>
      <c r="PIK416" s="97"/>
      <c r="PIL416" s="97"/>
      <c r="PIM416" s="97"/>
      <c r="PIN416" s="97"/>
      <c r="PIO416" s="97"/>
      <c r="PIP416" s="97"/>
      <c r="PIQ416" s="97"/>
      <c r="PIR416" s="97"/>
      <c r="PIS416" s="97"/>
      <c r="PIT416" s="97"/>
      <c r="PIU416" s="97"/>
      <c r="PIV416" s="97"/>
      <c r="PIW416" s="97"/>
      <c r="PIX416" s="97"/>
      <c r="PIY416" s="97"/>
      <c r="PIZ416" s="97"/>
      <c r="PJA416" s="97"/>
      <c r="PJB416" s="97"/>
      <c r="PJC416" s="97"/>
      <c r="PJD416" s="97"/>
      <c r="PJE416" s="97"/>
      <c r="PJF416" s="97"/>
      <c r="PJG416" s="97"/>
      <c r="PJH416" s="97"/>
      <c r="PJI416" s="97"/>
      <c r="PJJ416" s="97"/>
      <c r="PJK416" s="97"/>
      <c r="PJL416" s="97"/>
      <c r="PJM416" s="97"/>
      <c r="PJN416" s="97"/>
      <c r="PJO416" s="97"/>
      <c r="PJP416" s="97"/>
      <c r="PJQ416" s="97"/>
      <c r="PJR416" s="97"/>
      <c r="PJS416" s="97"/>
      <c r="PJT416" s="97"/>
      <c r="PJU416" s="97"/>
      <c r="PJV416" s="97"/>
      <c r="PJW416" s="97"/>
      <c r="PJX416" s="97"/>
      <c r="PJY416" s="97"/>
      <c r="PJZ416" s="97"/>
      <c r="PKA416" s="97"/>
      <c r="PKB416" s="97"/>
      <c r="PKC416" s="97"/>
      <c r="PKD416" s="97"/>
      <c r="PKE416" s="97"/>
      <c r="PKF416" s="97"/>
      <c r="PKG416" s="97"/>
      <c r="PKH416" s="97"/>
      <c r="PKI416" s="97"/>
      <c r="PKJ416" s="97"/>
      <c r="PKK416" s="97"/>
      <c r="PKL416" s="97"/>
      <c r="PKM416" s="97"/>
      <c r="PKN416" s="97"/>
      <c r="PKO416" s="97"/>
      <c r="PKP416" s="97"/>
      <c r="PKQ416" s="97"/>
      <c r="PKR416" s="97"/>
      <c r="PKS416" s="97"/>
      <c r="PKT416" s="97"/>
      <c r="PKU416" s="97"/>
      <c r="PKV416" s="97"/>
      <c r="PKW416" s="97"/>
      <c r="PKX416" s="97"/>
      <c r="PKY416" s="97"/>
      <c r="PKZ416" s="97"/>
      <c r="PLA416" s="97"/>
      <c r="PLB416" s="97"/>
      <c r="PLC416" s="97"/>
      <c r="PLD416" s="97"/>
      <c r="PLE416" s="97"/>
      <c r="PLF416" s="97"/>
      <c r="PLG416" s="97"/>
      <c r="PLH416" s="97"/>
      <c r="PLI416" s="97"/>
      <c r="PLJ416" s="97"/>
      <c r="PLK416" s="97"/>
      <c r="PLL416" s="97"/>
      <c r="PLM416" s="97"/>
      <c r="PLN416" s="97"/>
      <c r="PLO416" s="97"/>
      <c r="PLP416" s="97"/>
      <c r="PLQ416" s="97"/>
      <c r="PLR416" s="97"/>
      <c r="PLS416" s="97"/>
      <c r="PLT416" s="97"/>
      <c r="PLU416" s="97"/>
      <c r="PLV416" s="97"/>
      <c r="PLW416" s="97"/>
      <c r="PLX416" s="97"/>
      <c r="PLY416" s="97"/>
      <c r="PLZ416" s="97"/>
      <c r="PMA416" s="97"/>
      <c r="PMB416" s="97"/>
      <c r="PMC416" s="97"/>
      <c r="PMD416" s="97"/>
      <c r="PME416" s="97"/>
      <c r="PMF416" s="97"/>
      <c r="PMG416" s="97"/>
      <c r="PMH416" s="97"/>
      <c r="PMI416" s="97"/>
      <c r="PMJ416" s="97"/>
      <c r="PMK416" s="97"/>
      <c r="PML416" s="97"/>
      <c r="PMM416" s="97"/>
      <c r="PMN416" s="97"/>
      <c r="PMO416" s="97"/>
      <c r="PMP416" s="97"/>
      <c r="PMQ416" s="97"/>
      <c r="PMR416" s="97"/>
      <c r="PMS416" s="97"/>
      <c r="PMT416" s="97"/>
      <c r="PMU416" s="97"/>
      <c r="PMV416" s="97"/>
      <c r="PMW416" s="97"/>
      <c r="PMX416" s="97"/>
      <c r="PMY416" s="97"/>
      <c r="PMZ416" s="97"/>
      <c r="PNA416" s="97"/>
      <c r="PNB416" s="97"/>
      <c r="PNC416" s="97"/>
      <c r="PND416" s="97"/>
      <c r="PNE416" s="97"/>
      <c r="PNF416" s="97"/>
      <c r="PNG416" s="97"/>
      <c r="PNH416" s="97"/>
      <c r="PNI416" s="97"/>
      <c r="PNJ416" s="97"/>
      <c r="PNK416" s="97"/>
      <c r="PNL416" s="97"/>
      <c r="PNM416" s="97"/>
      <c r="PNN416" s="97"/>
      <c r="PNO416" s="97"/>
      <c r="PNP416" s="97"/>
      <c r="PNQ416" s="97"/>
      <c r="PNR416" s="97"/>
      <c r="PNS416" s="97"/>
      <c r="PNT416" s="97"/>
      <c r="PNU416" s="97"/>
      <c r="PNV416" s="97"/>
      <c r="PNW416" s="97"/>
      <c r="PNX416" s="97"/>
      <c r="PNY416" s="97"/>
      <c r="PNZ416" s="97"/>
      <c r="POA416" s="97"/>
      <c r="POB416" s="97"/>
      <c r="POC416" s="97"/>
      <c r="POD416" s="97"/>
      <c r="POE416" s="97"/>
      <c r="POF416" s="97"/>
      <c r="POG416" s="97"/>
      <c r="POH416" s="97"/>
      <c r="POI416" s="97"/>
      <c r="POJ416" s="97"/>
      <c r="POK416" s="97"/>
      <c r="POL416" s="97"/>
      <c r="POM416" s="97"/>
      <c r="PON416" s="97"/>
      <c r="POO416" s="97"/>
      <c r="POP416" s="97"/>
      <c r="POQ416" s="97"/>
      <c r="POR416" s="97"/>
      <c r="POS416" s="97"/>
      <c r="POT416" s="97"/>
      <c r="POU416" s="97"/>
      <c r="POV416" s="97"/>
      <c r="POW416" s="97"/>
      <c r="POX416" s="97"/>
      <c r="POY416" s="97"/>
      <c r="POZ416" s="97"/>
      <c r="PPA416" s="97"/>
      <c r="PPB416" s="97"/>
      <c r="PPC416" s="97"/>
      <c r="PPD416" s="97"/>
      <c r="PPE416" s="97"/>
      <c r="PPF416" s="97"/>
      <c r="PPG416" s="97"/>
      <c r="PPH416" s="97"/>
      <c r="PPI416" s="97"/>
      <c r="PPJ416" s="97"/>
      <c r="PPK416" s="97"/>
      <c r="PPL416" s="97"/>
      <c r="PPM416" s="97"/>
      <c r="PPN416" s="97"/>
      <c r="PPO416" s="97"/>
      <c r="PPP416" s="97"/>
      <c r="PPQ416" s="97"/>
      <c r="PPR416" s="97"/>
      <c r="PPS416" s="97"/>
      <c r="PPT416" s="97"/>
      <c r="PPU416" s="97"/>
      <c r="PPV416" s="97"/>
      <c r="PPW416" s="97"/>
      <c r="PPX416" s="97"/>
      <c r="PPY416" s="97"/>
      <c r="PPZ416" s="97"/>
      <c r="PQA416" s="97"/>
      <c r="PQB416" s="97"/>
      <c r="PQC416" s="97"/>
      <c r="PQD416" s="97"/>
      <c r="PQE416" s="97"/>
      <c r="PQF416" s="97"/>
      <c r="PQG416" s="97"/>
      <c r="PQH416" s="97"/>
      <c r="PQI416" s="97"/>
      <c r="PQJ416" s="97"/>
      <c r="PQK416" s="97"/>
      <c r="PQL416" s="97"/>
      <c r="PQM416" s="97"/>
      <c r="PQN416" s="97"/>
      <c r="PQO416" s="97"/>
      <c r="PQP416" s="97"/>
      <c r="PQQ416" s="97"/>
      <c r="PQR416" s="97"/>
      <c r="PQS416" s="97"/>
      <c r="PQT416" s="97"/>
      <c r="PQU416" s="97"/>
      <c r="PQV416" s="97"/>
      <c r="PQW416" s="97"/>
      <c r="PQX416" s="97"/>
      <c r="PQY416" s="97"/>
      <c r="PQZ416" s="97"/>
      <c r="PRA416" s="97"/>
      <c r="PRB416" s="97"/>
      <c r="PRC416" s="97"/>
      <c r="PRD416" s="97"/>
      <c r="PRE416" s="97"/>
      <c r="PRF416" s="97"/>
      <c r="PRG416" s="97"/>
      <c r="PRH416" s="97"/>
      <c r="PRI416" s="97"/>
      <c r="PRJ416" s="97"/>
      <c r="PRK416" s="97"/>
      <c r="PRL416" s="97"/>
      <c r="PRM416" s="97"/>
      <c r="PRN416" s="97"/>
      <c r="PRO416" s="97"/>
      <c r="PRP416" s="97"/>
      <c r="PRQ416" s="97"/>
      <c r="PRR416" s="97"/>
      <c r="PRS416" s="97"/>
      <c r="PRT416" s="97"/>
      <c r="PRU416" s="97"/>
      <c r="PRV416" s="97"/>
      <c r="PRW416" s="97"/>
      <c r="PRX416" s="97"/>
      <c r="PRY416" s="97"/>
      <c r="PRZ416" s="97"/>
      <c r="PSA416" s="97"/>
      <c r="PSB416" s="97"/>
      <c r="PSC416" s="97"/>
      <c r="PSD416" s="97"/>
      <c r="PSE416" s="97"/>
      <c r="PSF416" s="97"/>
      <c r="PSG416" s="97"/>
      <c r="PSH416" s="97"/>
      <c r="PSI416" s="97"/>
      <c r="PSJ416" s="97"/>
      <c r="PSK416" s="97"/>
      <c r="PSL416" s="97"/>
      <c r="PSM416" s="97"/>
      <c r="PSN416" s="97"/>
      <c r="PSO416" s="97"/>
      <c r="PSP416" s="97"/>
      <c r="PSQ416" s="97"/>
      <c r="PSR416" s="97"/>
      <c r="PSS416" s="97"/>
      <c r="PST416" s="97"/>
      <c r="PSU416" s="97"/>
      <c r="PSV416" s="97"/>
      <c r="PSW416" s="97"/>
      <c r="PSX416" s="97"/>
      <c r="PSY416" s="97"/>
      <c r="PSZ416" s="97"/>
      <c r="PTA416" s="97"/>
      <c r="PTB416" s="97"/>
      <c r="PTC416" s="97"/>
      <c r="PTD416" s="97"/>
      <c r="PTE416" s="97"/>
      <c r="PTF416" s="97"/>
      <c r="PTG416" s="97"/>
      <c r="PTH416" s="97"/>
      <c r="PTI416" s="97"/>
      <c r="PTJ416" s="97"/>
      <c r="PTK416" s="97"/>
      <c r="PTL416" s="97"/>
      <c r="PTM416" s="97"/>
      <c r="PTN416" s="97"/>
      <c r="PTO416" s="97"/>
      <c r="PTP416" s="97"/>
      <c r="PTQ416" s="97"/>
      <c r="PTR416" s="97"/>
      <c r="PTS416" s="97"/>
      <c r="PTT416" s="97"/>
      <c r="PTU416" s="97"/>
      <c r="PTV416" s="97"/>
      <c r="PTW416" s="97"/>
      <c r="PTX416" s="97"/>
      <c r="PTY416" s="97"/>
      <c r="PTZ416" s="97"/>
      <c r="PUA416" s="97"/>
      <c r="PUB416" s="97"/>
      <c r="PUC416" s="97"/>
      <c r="PUD416" s="97"/>
      <c r="PUE416" s="97"/>
      <c r="PUF416" s="97"/>
      <c r="PUG416" s="97"/>
      <c r="PUH416" s="97"/>
      <c r="PUI416" s="97"/>
      <c r="PUJ416" s="97"/>
      <c r="PUK416" s="97"/>
      <c r="PUL416" s="97"/>
      <c r="PUM416" s="97"/>
      <c r="PUN416" s="97"/>
      <c r="PUO416" s="97"/>
      <c r="PUP416" s="97"/>
      <c r="PUQ416" s="97"/>
      <c r="PUR416" s="97"/>
      <c r="PUS416" s="97"/>
      <c r="PUT416" s="97"/>
      <c r="PUU416" s="97"/>
      <c r="PUV416" s="97"/>
      <c r="PUW416" s="97"/>
      <c r="PUX416" s="97"/>
      <c r="PUY416" s="97"/>
      <c r="PUZ416" s="97"/>
      <c r="PVA416" s="97"/>
      <c r="PVB416" s="97"/>
      <c r="PVC416" s="97"/>
      <c r="PVD416" s="97"/>
      <c r="PVE416" s="97"/>
      <c r="PVF416" s="97"/>
      <c r="PVG416" s="97"/>
      <c r="PVH416" s="97"/>
      <c r="PVI416" s="97"/>
      <c r="PVJ416" s="97"/>
      <c r="PVK416" s="97"/>
      <c r="PVL416" s="97"/>
      <c r="PVM416" s="97"/>
      <c r="PVN416" s="97"/>
      <c r="PVO416" s="97"/>
      <c r="PVP416" s="97"/>
      <c r="PVQ416" s="97"/>
      <c r="PVR416" s="97"/>
      <c r="PVS416" s="97"/>
      <c r="PVT416" s="97"/>
      <c r="PVU416" s="97"/>
      <c r="PVV416" s="97"/>
      <c r="PVW416" s="97"/>
      <c r="PVX416" s="97"/>
      <c r="PVY416" s="97"/>
      <c r="PVZ416" s="97"/>
      <c r="PWA416" s="97"/>
      <c r="PWB416" s="97"/>
      <c r="PWC416" s="97"/>
      <c r="PWD416" s="97"/>
      <c r="PWE416" s="97"/>
      <c r="PWF416" s="97"/>
      <c r="PWG416" s="97"/>
      <c r="PWH416" s="97"/>
      <c r="PWI416" s="97"/>
      <c r="PWJ416" s="97"/>
      <c r="PWK416" s="97"/>
      <c r="PWL416" s="97"/>
      <c r="PWM416" s="97"/>
      <c r="PWN416" s="97"/>
      <c r="PWO416" s="97"/>
      <c r="PWP416" s="97"/>
      <c r="PWQ416" s="97"/>
      <c r="PWR416" s="97"/>
      <c r="PWS416" s="97"/>
      <c r="PWT416" s="97"/>
      <c r="PWU416" s="97"/>
      <c r="PWV416" s="97"/>
      <c r="PWW416" s="97"/>
      <c r="PWX416" s="97"/>
      <c r="PWY416" s="97"/>
      <c r="PWZ416" s="97"/>
      <c r="PXA416" s="97"/>
      <c r="PXB416" s="97"/>
      <c r="PXC416" s="97"/>
      <c r="PXD416" s="97"/>
      <c r="PXE416" s="97"/>
      <c r="PXF416" s="97"/>
      <c r="PXG416" s="97"/>
      <c r="PXH416" s="97"/>
      <c r="PXI416" s="97"/>
      <c r="PXJ416" s="97"/>
      <c r="PXK416" s="97"/>
      <c r="PXL416" s="97"/>
      <c r="PXM416" s="97"/>
      <c r="PXN416" s="97"/>
      <c r="PXO416" s="97"/>
      <c r="PXP416" s="97"/>
      <c r="PXQ416" s="97"/>
      <c r="PXR416" s="97"/>
      <c r="PXS416" s="97"/>
      <c r="PXT416" s="97"/>
      <c r="PXU416" s="97"/>
      <c r="PXV416" s="97"/>
      <c r="PXW416" s="97"/>
      <c r="PXX416" s="97"/>
      <c r="PXY416" s="97"/>
      <c r="PXZ416" s="97"/>
      <c r="PYA416" s="97"/>
      <c r="PYB416" s="97"/>
      <c r="PYC416" s="97"/>
      <c r="PYD416" s="97"/>
      <c r="PYE416" s="97"/>
      <c r="PYF416" s="97"/>
      <c r="PYG416" s="97"/>
      <c r="PYH416" s="97"/>
      <c r="PYI416" s="97"/>
      <c r="PYJ416" s="97"/>
      <c r="PYK416" s="97"/>
      <c r="PYL416" s="97"/>
      <c r="PYM416" s="97"/>
      <c r="PYN416" s="97"/>
      <c r="PYO416" s="97"/>
      <c r="PYP416" s="97"/>
      <c r="PYQ416" s="97"/>
      <c r="PYR416" s="97"/>
      <c r="PYS416" s="97"/>
      <c r="PYT416" s="97"/>
      <c r="PYU416" s="97"/>
      <c r="PYV416" s="97"/>
      <c r="PYW416" s="97"/>
      <c r="PYX416" s="97"/>
      <c r="PYY416" s="97"/>
      <c r="PYZ416" s="97"/>
      <c r="PZA416" s="97"/>
      <c r="PZB416" s="97"/>
      <c r="PZC416" s="97"/>
      <c r="PZD416" s="97"/>
      <c r="PZE416" s="97"/>
      <c r="PZF416" s="97"/>
      <c r="PZG416" s="97"/>
      <c r="PZH416" s="97"/>
      <c r="PZI416" s="97"/>
      <c r="PZJ416" s="97"/>
      <c r="PZK416" s="97"/>
      <c r="PZL416" s="97"/>
      <c r="PZM416" s="97"/>
      <c r="PZN416" s="97"/>
      <c r="PZO416" s="97"/>
      <c r="PZP416" s="97"/>
      <c r="PZQ416" s="97"/>
      <c r="PZR416" s="97"/>
      <c r="PZS416" s="97"/>
      <c r="PZT416" s="97"/>
      <c r="PZU416" s="97"/>
      <c r="PZV416" s="97"/>
      <c r="PZW416" s="97"/>
      <c r="PZX416" s="97"/>
      <c r="PZY416" s="97"/>
      <c r="PZZ416" s="97"/>
      <c r="QAA416" s="97"/>
      <c r="QAB416" s="97"/>
      <c r="QAC416" s="97"/>
      <c r="QAD416" s="97"/>
      <c r="QAE416" s="97"/>
      <c r="QAF416" s="97"/>
      <c r="QAG416" s="97"/>
      <c r="QAH416" s="97"/>
      <c r="QAI416" s="97"/>
      <c r="QAJ416" s="97"/>
      <c r="QAK416" s="97"/>
      <c r="QAL416" s="97"/>
      <c r="QAM416" s="97"/>
      <c r="QAN416" s="97"/>
      <c r="QAO416" s="97"/>
      <c r="QAP416" s="97"/>
      <c r="QAQ416" s="97"/>
      <c r="QAR416" s="97"/>
      <c r="QAS416" s="97"/>
      <c r="QAT416" s="97"/>
      <c r="QAU416" s="97"/>
      <c r="QAV416" s="97"/>
      <c r="QAW416" s="97"/>
      <c r="QAX416" s="97"/>
      <c r="QAY416" s="97"/>
      <c r="QAZ416" s="97"/>
      <c r="QBA416" s="97"/>
      <c r="QBB416" s="97"/>
      <c r="QBC416" s="97"/>
      <c r="QBD416" s="97"/>
      <c r="QBE416" s="97"/>
      <c r="QBF416" s="97"/>
      <c r="QBG416" s="97"/>
      <c r="QBH416" s="97"/>
      <c r="QBI416" s="97"/>
      <c r="QBJ416" s="97"/>
      <c r="QBK416" s="97"/>
      <c r="QBL416" s="97"/>
      <c r="QBM416" s="97"/>
      <c r="QBN416" s="97"/>
      <c r="QBO416" s="97"/>
      <c r="QBP416" s="97"/>
      <c r="QBQ416" s="97"/>
      <c r="QBR416" s="97"/>
      <c r="QBS416" s="97"/>
      <c r="QBT416" s="97"/>
      <c r="QBU416" s="97"/>
      <c r="QBV416" s="97"/>
      <c r="QBW416" s="97"/>
      <c r="QBX416" s="97"/>
      <c r="QBY416" s="97"/>
      <c r="QBZ416" s="97"/>
      <c r="QCA416" s="97"/>
      <c r="QCB416" s="97"/>
      <c r="QCC416" s="97"/>
      <c r="QCD416" s="97"/>
      <c r="QCE416" s="97"/>
      <c r="QCF416" s="97"/>
      <c r="QCG416" s="97"/>
      <c r="QCH416" s="97"/>
      <c r="QCI416" s="97"/>
      <c r="QCJ416" s="97"/>
      <c r="QCK416" s="97"/>
      <c r="QCL416" s="97"/>
      <c r="QCM416" s="97"/>
      <c r="QCN416" s="97"/>
      <c r="QCO416" s="97"/>
      <c r="QCP416" s="97"/>
      <c r="QCQ416" s="97"/>
      <c r="QCR416" s="97"/>
      <c r="QCS416" s="97"/>
      <c r="QCT416" s="97"/>
      <c r="QCU416" s="97"/>
      <c r="QCV416" s="97"/>
      <c r="QCW416" s="97"/>
      <c r="QCX416" s="97"/>
      <c r="QCY416" s="97"/>
      <c r="QCZ416" s="97"/>
      <c r="QDA416" s="97"/>
      <c r="QDB416" s="97"/>
      <c r="QDC416" s="97"/>
      <c r="QDD416" s="97"/>
      <c r="QDE416" s="97"/>
      <c r="QDF416" s="97"/>
      <c r="QDG416" s="97"/>
      <c r="QDH416" s="97"/>
      <c r="QDI416" s="97"/>
      <c r="QDJ416" s="97"/>
      <c r="QDK416" s="97"/>
      <c r="QDL416" s="97"/>
      <c r="QDM416" s="97"/>
      <c r="QDN416" s="97"/>
      <c r="QDO416" s="97"/>
      <c r="QDP416" s="97"/>
      <c r="QDQ416" s="97"/>
      <c r="QDR416" s="97"/>
      <c r="QDS416" s="97"/>
      <c r="QDT416" s="97"/>
      <c r="QDU416" s="97"/>
      <c r="QDV416" s="97"/>
      <c r="QDW416" s="97"/>
      <c r="QDX416" s="97"/>
      <c r="QDY416" s="97"/>
      <c r="QDZ416" s="97"/>
      <c r="QEA416" s="97"/>
      <c r="QEB416" s="97"/>
      <c r="QEC416" s="97"/>
      <c r="QED416" s="97"/>
      <c r="QEE416" s="97"/>
      <c r="QEF416" s="97"/>
      <c r="QEG416" s="97"/>
      <c r="QEH416" s="97"/>
      <c r="QEI416" s="97"/>
      <c r="QEJ416" s="97"/>
      <c r="QEK416" s="97"/>
      <c r="QEL416" s="97"/>
      <c r="QEM416" s="97"/>
      <c r="QEN416" s="97"/>
      <c r="QEO416" s="97"/>
      <c r="QEP416" s="97"/>
      <c r="QEQ416" s="97"/>
      <c r="QER416" s="97"/>
      <c r="QES416" s="97"/>
      <c r="QET416" s="97"/>
      <c r="QEU416" s="97"/>
      <c r="QEV416" s="97"/>
      <c r="QEW416" s="97"/>
      <c r="QEX416" s="97"/>
      <c r="QEY416" s="97"/>
      <c r="QEZ416" s="97"/>
      <c r="QFA416" s="97"/>
      <c r="QFB416" s="97"/>
      <c r="QFC416" s="97"/>
      <c r="QFD416" s="97"/>
      <c r="QFE416" s="97"/>
      <c r="QFF416" s="97"/>
      <c r="QFG416" s="97"/>
      <c r="QFH416" s="97"/>
      <c r="QFI416" s="97"/>
      <c r="QFJ416" s="97"/>
      <c r="QFK416" s="97"/>
      <c r="QFL416" s="97"/>
      <c r="QFM416" s="97"/>
      <c r="QFN416" s="97"/>
      <c r="QFO416" s="97"/>
      <c r="QFP416" s="97"/>
      <c r="QFQ416" s="97"/>
      <c r="QFR416" s="97"/>
      <c r="QFS416" s="97"/>
      <c r="QFT416" s="97"/>
      <c r="QFU416" s="97"/>
      <c r="QFV416" s="97"/>
      <c r="QFW416" s="97"/>
      <c r="QFX416" s="97"/>
      <c r="QFY416" s="97"/>
      <c r="QFZ416" s="97"/>
      <c r="QGA416" s="97"/>
      <c r="QGB416" s="97"/>
      <c r="QGC416" s="97"/>
      <c r="QGD416" s="97"/>
      <c r="QGE416" s="97"/>
      <c r="QGF416" s="97"/>
      <c r="QGG416" s="97"/>
      <c r="QGH416" s="97"/>
      <c r="QGI416" s="97"/>
      <c r="QGJ416" s="97"/>
      <c r="QGK416" s="97"/>
      <c r="QGL416" s="97"/>
      <c r="QGM416" s="97"/>
      <c r="QGN416" s="97"/>
      <c r="QGO416" s="97"/>
      <c r="QGP416" s="97"/>
      <c r="QGQ416" s="97"/>
      <c r="QGR416" s="97"/>
      <c r="QGS416" s="97"/>
      <c r="QGT416" s="97"/>
      <c r="QGU416" s="97"/>
      <c r="QGV416" s="97"/>
      <c r="QGW416" s="97"/>
      <c r="QGX416" s="97"/>
      <c r="QGY416" s="97"/>
      <c r="QGZ416" s="97"/>
      <c r="QHA416" s="97"/>
      <c r="QHB416" s="97"/>
      <c r="QHC416" s="97"/>
      <c r="QHD416" s="97"/>
      <c r="QHE416" s="97"/>
      <c r="QHF416" s="97"/>
      <c r="QHG416" s="97"/>
      <c r="QHH416" s="97"/>
      <c r="QHI416" s="97"/>
      <c r="QHJ416" s="97"/>
      <c r="QHK416" s="97"/>
      <c r="QHL416" s="97"/>
      <c r="QHM416" s="97"/>
      <c r="QHN416" s="97"/>
      <c r="QHO416" s="97"/>
      <c r="QHP416" s="97"/>
      <c r="QHQ416" s="97"/>
      <c r="QHR416" s="97"/>
      <c r="QHS416" s="97"/>
      <c r="QHT416" s="97"/>
      <c r="QHU416" s="97"/>
      <c r="QHV416" s="97"/>
      <c r="QHW416" s="97"/>
      <c r="QHX416" s="97"/>
      <c r="QHY416" s="97"/>
      <c r="QHZ416" s="97"/>
      <c r="QIA416" s="97"/>
      <c r="QIB416" s="97"/>
      <c r="QIC416" s="97"/>
      <c r="QID416" s="97"/>
      <c r="QIE416" s="97"/>
      <c r="QIF416" s="97"/>
      <c r="QIG416" s="97"/>
      <c r="QIH416" s="97"/>
      <c r="QII416" s="97"/>
      <c r="QIJ416" s="97"/>
      <c r="QIK416" s="97"/>
      <c r="QIL416" s="97"/>
      <c r="QIM416" s="97"/>
      <c r="QIN416" s="97"/>
      <c r="QIO416" s="97"/>
      <c r="QIP416" s="97"/>
      <c r="QIQ416" s="97"/>
      <c r="QIR416" s="97"/>
      <c r="QIS416" s="97"/>
      <c r="QIT416" s="97"/>
      <c r="QIU416" s="97"/>
      <c r="QIV416" s="97"/>
      <c r="QIW416" s="97"/>
      <c r="QIX416" s="97"/>
      <c r="QIY416" s="97"/>
      <c r="QIZ416" s="97"/>
      <c r="QJA416" s="97"/>
      <c r="QJB416" s="97"/>
      <c r="QJC416" s="97"/>
      <c r="QJD416" s="97"/>
      <c r="QJE416" s="97"/>
      <c r="QJF416" s="97"/>
      <c r="QJG416" s="97"/>
      <c r="QJH416" s="97"/>
      <c r="QJI416" s="97"/>
      <c r="QJJ416" s="97"/>
      <c r="QJK416" s="97"/>
      <c r="QJL416" s="97"/>
      <c r="QJM416" s="97"/>
      <c r="QJN416" s="97"/>
      <c r="QJO416" s="97"/>
      <c r="QJP416" s="97"/>
      <c r="QJQ416" s="97"/>
      <c r="QJR416" s="97"/>
      <c r="QJS416" s="97"/>
      <c r="QJT416" s="97"/>
      <c r="QJU416" s="97"/>
      <c r="QJV416" s="97"/>
      <c r="QJW416" s="97"/>
      <c r="QJX416" s="97"/>
      <c r="QJY416" s="97"/>
      <c r="QJZ416" s="97"/>
      <c r="QKA416" s="97"/>
      <c r="QKB416" s="97"/>
      <c r="QKC416" s="97"/>
      <c r="QKD416" s="97"/>
      <c r="QKE416" s="97"/>
      <c r="QKF416" s="97"/>
      <c r="QKG416" s="97"/>
      <c r="QKH416" s="97"/>
      <c r="QKI416" s="97"/>
      <c r="QKJ416" s="97"/>
      <c r="QKK416" s="97"/>
      <c r="QKL416" s="97"/>
      <c r="QKM416" s="97"/>
      <c r="QKN416" s="97"/>
      <c r="QKO416" s="97"/>
      <c r="QKP416" s="97"/>
      <c r="QKQ416" s="97"/>
      <c r="QKR416" s="97"/>
      <c r="QKS416" s="97"/>
      <c r="QKT416" s="97"/>
      <c r="QKU416" s="97"/>
      <c r="QKV416" s="97"/>
      <c r="QKW416" s="97"/>
      <c r="QKX416" s="97"/>
      <c r="QKY416" s="97"/>
      <c r="QKZ416" s="97"/>
      <c r="QLA416" s="97"/>
      <c r="QLB416" s="97"/>
      <c r="QLC416" s="97"/>
      <c r="QLD416" s="97"/>
      <c r="QLE416" s="97"/>
      <c r="QLF416" s="97"/>
      <c r="QLG416" s="97"/>
      <c r="QLH416" s="97"/>
      <c r="QLI416" s="97"/>
      <c r="QLJ416" s="97"/>
      <c r="QLK416" s="97"/>
      <c r="QLL416" s="97"/>
      <c r="QLM416" s="97"/>
      <c r="QLN416" s="97"/>
      <c r="QLO416" s="97"/>
      <c r="QLP416" s="97"/>
      <c r="QLQ416" s="97"/>
      <c r="QLR416" s="97"/>
      <c r="QLS416" s="97"/>
      <c r="QLT416" s="97"/>
      <c r="QLU416" s="97"/>
      <c r="QLV416" s="97"/>
      <c r="QLW416" s="97"/>
      <c r="QLX416" s="97"/>
      <c r="QLY416" s="97"/>
      <c r="QLZ416" s="97"/>
      <c r="QMA416" s="97"/>
      <c r="QMB416" s="97"/>
      <c r="QMC416" s="97"/>
      <c r="QMD416" s="97"/>
      <c r="QME416" s="97"/>
      <c r="QMF416" s="97"/>
      <c r="QMG416" s="97"/>
      <c r="QMH416" s="97"/>
      <c r="QMI416" s="97"/>
      <c r="QMJ416" s="97"/>
      <c r="QMK416" s="97"/>
      <c r="QML416" s="97"/>
      <c r="QMM416" s="97"/>
      <c r="QMN416" s="97"/>
      <c r="QMO416" s="97"/>
      <c r="QMP416" s="97"/>
      <c r="QMQ416" s="97"/>
      <c r="QMR416" s="97"/>
      <c r="QMS416" s="97"/>
      <c r="QMT416" s="97"/>
      <c r="QMU416" s="97"/>
      <c r="QMV416" s="97"/>
      <c r="QMW416" s="97"/>
      <c r="QMX416" s="97"/>
      <c r="QMY416" s="97"/>
      <c r="QMZ416" s="97"/>
      <c r="QNA416" s="97"/>
      <c r="QNB416" s="97"/>
      <c r="QNC416" s="97"/>
      <c r="QND416" s="97"/>
      <c r="QNE416" s="97"/>
      <c r="QNF416" s="97"/>
      <c r="QNG416" s="97"/>
      <c r="QNH416" s="97"/>
      <c r="QNI416" s="97"/>
      <c r="QNJ416" s="97"/>
      <c r="QNK416" s="97"/>
      <c r="QNL416" s="97"/>
      <c r="QNM416" s="97"/>
      <c r="QNN416" s="97"/>
      <c r="QNO416" s="97"/>
      <c r="QNP416" s="97"/>
      <c r="QNQ416" s="97"/>
      <c r="QNR416" s="97"/>
      <c r="QNS416" s="97"/>
      <c r="QNT416" s="97"/>
      <c r="QNU416" s="97"/>
      <c r="QNV416" s="97"/>
      <c r="QNW416" s="97"/>
      <c r="QNX416" s="97"/>
      <c r="QNY416" s="97"/>
      <c r="QNZ416" s="97"/>
      <c r="QOA416" s="97"/>
      <c r="QOB416" s="97"/>
      <c r="QOC416" s="97"/>
      <c r="QOD416" s="97"/>
      <c r="QOE416" s="97"/>
      <c r="QOF416" s="97"/>
      <c r="QOG416" s="97"/>
      <c r="QOH416" s="97"/>
      <c r="QOI416" s="97"/>
      <c r="QOJ416" s="97"/>
      <c r="QOK416" s="97"/>
      <c r="QOL416" s="97"/>
      <c r="QOM416" s="97"/>
      <c r="QON416" s="97"/>
      <c r="QOO416" s="97"/>
      <c r="QOP416" s="97"/>
      <c r="QOQ416" s="97"/>
      <c r="QOR416" s="97"/>
      <c r="QOS416" s="97"/>
      <c r="QOT416" s="97"/>
      <c r="QOU416" s="97"/>
      <c r="QOV416" s="97"/>
      <c r="QOW416" s="97"/>
      <c r="QOX416" s="97"/>
      <c r="QOY416" s="97"/>
      <c r="QOZ416" s="97"/>
      <c r="QPA416" s="97"/>
      <c r="QPB416" s="97"/>
      <c r="QPC416" s="97"/>
      <c r="QPD416" s="97"/>
      <c r="QPE416" s="97"/>
      <c r="QPF416" s="97"/>
      <c r="QPG416" s="97"/>
      <c r="QPH416" s="97"/>
      <c r="QPI416" s="97"/>
      <c r="QPJ416" s="97"/>
      <c r="QPK416" s="97"/>
      <c r="QPL416" s="97"/>
      <c r="QPM416" s="97"/>
      <c r="QPN416" s="97"/>
      <c r="QPO416" s="97"/>
      <c r="QPP416" s="97"/>
      <c r="QPQ416" s="97"/>
      <c r="QPR416" s="97"/>
      <c r="QPS416" s="97"/>
      <c r="QPT416" s="97"/>
      <c r="QPU416" s="97"/>
      <c r="QPV416" s="97"/>
      <c r="QPW416" s="97"/>
      <c r="QPX416" s="97"/>
      <c r="QPY416" s="97"/>
      <c r="QPZ416" s="97"/>
      <c r="QQA416" s="97"/>
      <c r="QQB416" s="97"/>
      <c r="QQC416" s="97"/>
      <c r="QQD416" s="97"/>
      <c r="QQE416" s="97"/>
      <c r="QQF416" s="97"/>
      <c r="QQG416" s="97"/>
      <c r="QQH416" s="97"/>
      <c r="QQI416" s="97"/>
      <c r="QQJ416" s="97"/>
      <c r="QQK416" s="97"/>
      <c r="QQL416" s="97"/>
      <c r="QQM416" s="97"/>
      <c r="QQN416" s="97"/>
      <c r="QQO416" s="97"/>
      <c r="QQP416" s="97"/>
      <c r="QQQ416" s="97"/>
      <c r="QQR416" s="97"/>
      <c r="QQS416" s="97"/>
      <c r="QQT416" s="97"/>
      <c r="QQU416" s="97"/>
      <c r="QQV416" s="97"/>
      <c r="QQW416" s="97"/>
      <c r="QQX416" s="97"/>
      <c r="QQY416" s="97"/>
      <c r="QQZ416" s="97"/>
      <c r="QRA416" s="97"/>
      <c r="QRB416" s="97"/>
      <c r="QRC416" s="97"/>
      <c r="QRD416" s="97"/>
      <c r="QRE416" s="97"/>
      <c r="QRF416" s="97"/>
      <c r="QRG416" s="97"/>
      <c r="QRH416" s="97"/>
      <c r="QRI416" s="97"/>
      <c r="QRJ416" s="97"/>
      <c r="QRK416" s="97"/>
      <c r="QRL416" s="97"/>
      <c r="QRM416" s="97"/>
      <c r="QRN416" s="97"/>
      <c r="QRO416" s="97"/>
      <c r="QRP416" s="97"/>
      <c r="QRQ416" s="97"/>
      <c r="QRR416" s="97"/>
      <c r="QRS416" s="97"/>
      <c r="QRT416" s="97"/>
      <c r="QRU416" s="97"/>
      <c r="QRV416" s="97"/>
      <c r="QRW416" s="97"/>
      <c r="QRX416" s="97"/>
      <c r="QRY416" s="97"/>
      <c r="QRZ416" s="97"/>
      <c r="QSA416" s="97"/>
      <c r="QSB416" s="97"/>
      <c r="QSC416" s="97"/>
      <c r="QSD416" s="97"/>
      <c r="QSE416" s="97"/>
      <c r="QSF416" s="97"/>
      <c r="QSG416" s="97"/>
      <c r="QSH416" s="97"/>
      <c r="QSI416" s="97"/>
      <c r="QSJ416" s="97"/>
      <c r="QSK416" s="97"/>
      <c r="QSL416" s="97"/>
      <c r="QSM416" s="97"/>
      <c r="QSN416" s="97"/>
      <c r="QSO416" s="97"/>
      <c r="QSP416" s="97"/>
      <c r="QSQ416" s="97"/>
      <c r="QSR416" s="97"/>
      <c r="QSS416" s="97"/>
      <c r="QST416" s="97"/>
      <c r="QSU416" s="97"/>
      <c r="QSV416" s="97"/>
      <c r="QSW416" s="97"/>
      <c r="QSX416" s="97"/>
      <c r="QSY416" s="97"/>
      <c r="QSZ416" s="97"/>
      <c r="QTA416" s="97"/>
      <c r="QTB416" s="97"/>
      <c r="QTC416" s="97"/>
      <c r="QTD416" s="97"/>
      <c r="QTE416" s="97"/>
      <c r="QTF416" s="97"/>
      <c r="QTG416" s="97"/>
      <c r="QTH416" s="97"/>
      <c r="QTI416" s="97"/>
      <c r="QTJ416" s="97"/>
      <c r="QTK416" s="97"/>
      <c r="QTL416" s="97"/>
      <c r="QTM416" s="97"/>
      <c r="QTN416" s="97"/>
      <c r="QTO416" s="97"/>
      <c r="QTP416" s="97"/>
      <c r="QTQ416" s="97"/>
      <c r="QTR416" s="97"/>
      <c r="QTS416" s="97"/>
      <c r="QTT416" s="97"/>
      <c r="QTU416" s="97"/>
      <c r="QTV416" s="97"/>
      <c r="QTW416" s="97"/>
      <c r="QTX416" s="97"/>
      <c r="QTY416" s="97"/>
      <c r="QTZ416" s="97"/>
      <c r="QUA416" s="97"/>
      <c r="QUB416" s="97"/>
      <c r="QUC416" s="97"/>
      <c r="QUD416" s="97"/>
      <c r="QUE416" s="97"/>
      <c r="QUF416" s="97"/>
      <c r="QUG416" s="97"/>
      <c r="QUH416" s="97"/>
      <c r="QUI416" s="97"/>
      <c r="QUJ416" s="97"/>
      <c r="QUK416" s="97"/>
      <c r="QUL416" s="97"/>
      <c r="QUM416" s="97"/>
      <c r="QUN416" s="97"/>
      <c r="QUO416" s="97"/>
      <c r="QUP416" s="97"/>
      <c r="QUQ416" s="97"/>
      <c r="QUR416" s="97"/>
      <c r="QUS416" s="97"/>
      <c r="QUT416" s="97"/>
      <c r="QUU416" s="97"/>
      <c r="QUV416" s="97"/>
      <c r="QUW416" s="97"/>
      <c r="QUX416" s="97"/>
      <c r="QUY416" s="97"/>
      <c r="QUZ416" s="97"/>
      <c r="QVA416" s="97"/>
      <c r="QVB416" s="97"/>
      <c r="QVC416" s="97"/>
      <c r="QVD416" s="97"/>
      <c r="QVE416" s="97"/>
      <c r="QVF416" s="97"/>
      <c r="QVG416" s="97"/>
      <c r="QVH416" s="97"/>
      <c r="QVI416" s="97"/>
      <c r="QVJ416" s="97"/>
      <c r="QVK416" s="97"/>
      <c r="QVL416" s="97"/>
      <c r="QVM416" s="97"/>
      <c r="QVN416" s="97"/>
      <c r="QVO416" s="97"/>
      <c r="QVP416" s="97"/>
      <c r="QVQ416" s="97"/>
      <c r="QVR416" s="97"/>
      <c r="QVS416" s="97"/>
      <c r="QVT416" s="97"/>
      <c r="QVU416" s="97"/>
      <c r="QVV416" s="97"/>
      <c r="QVW416" s="97"/>
      <c r="QVX416" s="97"/>
      <c r="QVY416" s="97"/>
      <c r="QVZ416" s="97"/>
      <c r="QWA416" s="97"/>
      <c r="QWB416" s="97"/>
      <c r="QWC416" s="97"/>
      <c r="QWD416" s="97"/>
      <c r="QWE416" s="97"/>
      <c r="QWF416" s="97"/>
      <c r="QWG416" s="97"/>
      <c r="QWH416" s="97"/>
      <c r="QWI416" s="97"/>
      <c r="QWJ416" s="97"/>
      <c r="QWK416" s="97"/>
      <c r="QWL416" s="97"/>
      <c r="QWM416" s="97"/>
      <c r="QWN416" s="97"/>
      <c r="QWO416" s="97"/>
      <c r="QWP416" s="97"/>
      <c r="QWQ416" s="97"/>
      <c r="QWR416" s="97"/>
      <c r="QWS416" s="97"/>
      <c r="QWT416" s="97"/>
      <c r="QWU416" s="97"/>
      <c r="QWV416" s="97"/>
      <c r="QWW416" s="97"/>
      <c r="QWX416" s="97"/>
      <c r="QWY416" s="97"/>
      <c r="QWZ416" s="97"/>
      <c r="QXA416" s="97"/>
      <c r="QXB416" s="97"/>
      <c r="QXC416" s="97"/>
      <c r="QXD416" s="97"/>
      <c r="QXE416" s="97"/>
      <c r="QXF416" s="97"/>
      <c r="QXG416" s="97"/>
      <c r="QXH416" s="97"/>
      <c r="QXI416" s="97"/>
      <c r="QXJ416" s="97"/>
      <c r="QXK416" s="97"/>
      <c r="QXL416" s="97"/>
      <c r="QXM416" s="97"/>
      <c r="QXN416" s="97"/>
      <c r="QXO416" s="97"/>
      <c r="QXP416" s="97"/>
      <c r="QXQ416" s="97"/>
      <c r="QXR416" s="97"/>
      <c r="QXS416" s="97"/>
      <c r="QXT416" s="97"/>
      <c r="QXU416" s="97"/>
      <c r="QXV416" s="97"/>
      <c r="QXW416" s="97"/>
      <c r="QXX416" s="97"/>
      <c r="QXY416" s="97"/>
      <c r="QXZ416" s="97"/>
      <c r="QYA416" s="97"/>
      <c r="QYB416" s="97"/>
      <c r="QYC416" s="97"/>
      <c r="QYD416" s="97"/>
      <c r="QYE416" s="97"/>
      <c r="QYF416" s="97"/>
      <c r="QYG416" s="97"/>
      <c r="QYH416" s="97"/>
      <c r="QYI416" s="97"/>
      <c r="QYJ416" s="97"/>
      <c r="QYK416" s="97"/>
      <c r="QYL416" s="97"/>
      <c r="QYM416" s="97"/>
      <c r="QYN416" s="97"/>
      <c r="QYO416" s="97"/>
      <c r="QYP416" s="97"/>
      <c r="QYQ416" s="97"/>
      <c r="QYR416" s="97"/>
      <c r="QYS416" s="97"/>
      <c r="QYT416" s="97"/>
      <c r="QYU416" s="97"/>
      <c r="QYV416" s="97"/>
      <c r="QYW416" s="97"/>
      <c r="QYX416" s="97"/>
      <c r="QYY416" s="97"/>
      <c r="QYZ416" s="97"/>
      <c r="QZA416" s="97"/>
      <c r="QZB416" s="97"/>
      <c r="QZC416" s="97"/>
      <c r="QZD416" s="97"/>
      <c r="QZE416" s="97"/>
      <c r="QZF416" s="97"/>
      <c r="QZG416" s="97"/>
      <c r="QZH416" s="97"/>
      <c r="QZI416" s="97"/>
      <c r="QZJ416" s="97"/>
      <c r="QZK416" s="97"/>
      <c r="QZL416" s="97"/>
      <c r="QZM416" s="97"/>
      <c r="QZN416" s="97"/>
      <c r="QZO416" s="97"/>
      <c r="QZP416" s="97"/>
      <c r="QZQ416" s="97"/>
      <c r="QZR416" s="97"/>
      <c r="QZS416" s="97"/>
      <c r="QZT416" s="97"/>
      <c r="QZU416" s="97"/>
      <c r="QZV416" s="97"/>
      <c r="QZW416" s="97"/>
      <c r="QZX416" s="97"/>
      <c r="QZY416" s="97"/>
      <c r="QZZ416" s="97"/>
      <c r="RAA416" s="97"/>
      <c r="RAB416" s="97"/>
      <c r="RAC416" s="97"/>
      <c r="RAD416" s="97"/>
      <c r="RAE416" s="97"/>
      <c r="RAF416" s="97"/>
      <c r="RAG416" s="97"/>
      <c r="RAH416" s="97"/>
      <c r="RAI416" s="97"/>
      <c r="RAJ416" s="97"/>
      <c r="RAK416" s="97"/>
      <c r="RAL416" s="97"/>
      <c r="RAM416" s="97"/>
      <c r="RAN416" s="97"/>
      <c r="RAO416" s="97"/>
      <c r="RAP416" s="97"/>
      <c r="RAQ416" s="97"/>
      <c r="RAR416" s="97"/>
      <c r="RAS416" s="97"/>
      <c r="RAT416" s="97"/>
      <c r="RAU416" s="97"/>
      <c r="RAV416" s="97"/>
      <c r="RAW416" s="97"/>
      <c r="RAX416" s="97"/>
      <c r="RAY416" s="97"/>
      <c r="RAZ416" s="97"/>
      <c r="RBA416" s="97"/>
      <c r="RBB416" s="97"/>
      <c r="RBC416" s="97"/>
      <c r="RBD416" s="97"/>
      <c r="RBE416" s="97"/>
      <c r="RBF416" s="97"/>
      <c r="RBG416" s="97"/>
      <c r="RBH416" s="97"/>
      <c r="RBI416" s="97"/>
      <c r="RBJ416" s="97"/>
      <c r="RBK416" s="97"/>
      <c r="RBL416" s="97"/>
      <c r="RBM416" s="97"/>
      <c r="RBN416" s="97"/>
      <c r="RBO416" s="97"/>
      <c r="RBP416" s="97"/>
      <c r="RBQ416" s="97"/>
      <c r="RBR416" s="97"/>
      <c r="RBS416" s="97"/>
      <c r="RBT416" s="97"/>
      <c r="RBU416" s="97"/>
      <c r="RBV416" s="97"/>
      <c r="RBW416" s="97"/>
      <c r="RBX416" s="97"/>
      <c r="RBY416" s="97"/>
      <c r="RBZ416" s="97"/>
      <c r="RCA416" s="97"/>
      <c r="RCB416" s="97"/>
      <c r="RCC416" s="97"/>
      <c r="RCD416" s="97"/>
      <c r="RCE416" s="97"/>
      <c r="RCF416" s="97"/>
      <c r="RCG416" s="97"/>
      <c r="RCH416" s="97"/>
      <c r="RCI416" s="97"/>
      <c r="RCJ416" s="97"/>
      <c r="RCK416" s="97"/>
      <c r="RCL416" s="97"/>
      <c r="RCM416" s="97"/>
      <c r="RCN416" s="97"/>
      <c r="RCO416" s="97"/>
      <c r="RCP416" s="97"/>
      <c r="RCQ416" s="97"/>
      <c r="RCR416" s="97"/>
      <c r="RCS416" s="97"/>
      <c r="RCT416" s="97"/>
      <c r="RCU416" s="97"/>
      <c r="RCV416" s="97"/>
      <c r="RCW416" s="97"/>
      <c r="RCX416" s="97"/>
      <c r="RCY416" s="97"/>
      <c r="RCZ416" s="97"/>
      <c r="RDA416" s="97"/>
      <c r="RDB416" s="97"/>
      <c r="RDC416" s="97"/>
      <c r="RDD416" s="97"/>
      <c r="RDE416" s="97"/>
      <c r="RDF416" s="97"/>
      <c r="RDG416" s="97"/>
      <c r="RDH416" s="97"/>
      <c r="RDI416" s="97"/>
      <c r="RDJ416" s="97"/>
      <c r="RDK416" s="97"/>
      <c r="RDL416" s="97"/>
      <c r="RDM416" s="97"/>
      <c r="RDN416" s="97"/>
      <c r="RDO416" s="97"/>
      <c r="RDP416" s="97"/>
      <c r="RDQ416" s="97"/>
      <c r="RDR416" s="97"/>
      <c r="RDS416" s="97"/>
      <c r="RDT416" s="97"/>
      <c r="RDU416" s="97"/>
      <c r="RDV416" s="97"/>
      <c r="RDW416" s="97"/>
      <c r="RDX416" s="97"/>
      <c r="RDY416" s="97"/>
      <c r="RDZ416" s="97"/>
      <c r="REA416" s="97"/>
      <c r="REB416" s="97"/>
      <c r="REC416" s="97"/>
      <c r="RED416" s="97"/>
      <c r="REE416" s="97"/>
      <c r="REF416" s="97"/>
      <c r="REG416" s="97"/>
      <c r="REH416" s="97"/>
      <c r="REI416" s="97"/>
      <c r="REJ416" s="97"/>
      <c r="REK416" s="97"/>
      <c r="REL416" s="97"/>
      <c r="REM416" s="97"/>
      <c r="REN416" s="97"/>
      <c r="REO416" s="97"/>
      <c r="REP416" s="97"/>
      <c r="REQ416" s="97"/>
      <c r="RER416" s="97"/>
      <c r="RES416" s="97"/>
      <c r="RET416" s="97"/>
      <c r="REU416" s="97"/>
      <c r="REV416" s="97"/>
      <c r="REW416" s="97"/>
      <c r="REX416" s="97"/>
      <c r="REY416" s="97"/>
      <c r="REZ416" s="97"/>
      <c r="RFA416" s="97"/>
      <c r="RFB416" s="97"/>
      <c r="RFC416" s="97"/>
      <c r="RFD416" s="97"/>
      <c r="RFE416" s="97"/>
      <c r="RFF416" s="97"/>
      <c r="RFG416" s="97"/>
      <c r="RFH416" s="97"/>
      <c r="RFI416" s="97"/>
      <c r="RFJ416" s="97"/>
      <c r="RFK416" s="97"/>
      <c r="RFL416" s="97"/>
      <c r="RFM416" s="97"/>
      <c r="RFN416" s="97"/>
      <c r="RFO416" s="97"/>
      <c r="RFP416" s="97"/>
      <c r="RFQ416" s="97"/>
      <c r="RFR416" s="97"/>
      <c r="RFS416" s="97"/>
      <c r="RFT416" s="97"/>
      <c r="RFU416" s="97"/>
      <c r="RFV416" s="97"/>
      <c r="RFW416" s="97"/>
      <c r="RFX416" s="97"/>
      <c r="RFY416" s="97"/>
      <c r="RFZ416" s="97"/>
      <c r="RGA416" s="97"/>
      <c r="RGB416" s="97"/>
      <c r="RGC416" s="97"/>
      <c r="RGD416" s="97"/>
      <c r="RGE416" s="97"/>
      <c r="RGF416" s="97"/>
      <c r="RGG416" s="97"/>
      <c r="RGH416" s="97"/>
      <c r="RGI416" s="97"/>
      <c r="RGJ416" s="97"/>
      <c r="RGK416" s="97"/>
      <c r="RGL416" s="97"/>
      <c r="RGM416" s="97"/>
      <c r="RGN416" s="97"/>
      <c r="RGO416" s="97"/>
      <c r="RGP416" s="97"/>
      <c r="RGQ416" s="97"/>
      <c r="RGR416" s="97"/>
      <c r="RGS416" s="97"/>
      <c r="RGT416" s="97"/>
      <c r="RGU416" s="97"/>
      <c r="RGV416" s="97"/>
      <c r="RGW416" s="97"/>
      <c r="RGX416" s="97"/>
      <c r="RGY416" s="97"/>
      <c r="RGZ416" s="97"/>
      <c r="RHA416" s="97"/>
      <c r="RHB416" s="97"/>
      <c r="RHC416" s="97"/>
      <c r="RHD416" s="97"/>
      <c r="RHE416" s="97"/>
      <c r="RHF416" s="97"/>
      <c r="RHG416" s="97"/>
      <c r="RHH416" s="97"/>
      <c r="RHI416" s="97"/>
      <c r="RHJ416" s="97"/>
      <c r="RHK416" s="97"/>
      <c r="RHL416" s="97"/>
      <c r="RHM416" s="97"/>
      <c r="RHN416" s="97"/>
      <c r="RHO416" s="97"/>
      <c r="RHP416" s="97"/>
      <c r="RHQ416" s="97"/>
      <c r="RHR416" s="97"/>
      <c r="RHS416" s="97"/>
      <c r="RHT416" s="97"/>
      <c r="RHU416" s="97"/>
      <c r="RHV416" s="97"/>
      <c r="RHW416" s="97"/>
      <c r="RHX416" s="97"/>
      <c r="RHY416" s="97"/>
      <c r="RHZ416" s="97"/>
      <c r="RIA416" s="97"/>
      <c r="RIB416" s="97"/>
      <c r="RIC416" s="97"/>
      <c r="RID416" s="97"/>
      <c r="RIE416" s="97"/>
      <c r="RIF416" s="97"/>
      <c r="RIG416" s="97"/>
      <c r="RIH416" s="97"/>
      <c r="RII416" s="97"/>
      <c r="RIJ416" s="97"/>
      <c r="RIK416" s="97"/>
      <c r="RIL416" s="97"/>
      <c r="RIM416" s="97"/>
      <c r="RIN416" s="97"/>
      <c r="RIO416" s="97"/>
      <c r="RIP416" s="97"/>
      <c r="RIQ416" s="97"/>
      <c r="RIR416" s="97"/>
      <c r="RIS416" s="97"/>
      <c r="RIT416" s="97"/>
      <c r="RIU416" s="97"/>
      <c r="RIV416" s="97"/>
      <c r="RIW416" s="97"/>
      <c r="RIX416" s="97"/>
      <c r="RIY416" s="97"/>
      <c r="RIZ416" s="97"/>
      <c r="RJA416" s="97"/>
      <c r="RJB416" s="97"/>
      <c r="RJC416" s="97"/>
      <c r="RJD416" s="97"/>
      <c r="RJE416" s="97"/>
      <c r="RJF416" s="97"/>
      <c r="RJG416" s="97"/>
      <c r="RJH416" s="97"/>
      <c r="RJI416" s="97"/>
      <c r="RJJ416" s="97"/>
      <c r="RJK416" s="97"/>
      <c r="RJL416" s="97"/>
      <c r="RJM416" s="97"/>
      <c r="RJN416" s="97"/>
      <c r="RJO416" s="97"/>
      <c r="RJP416" s="97"/>
      <c r="RJQ416" s="97"/>
      <c r="RJR416" s="97"/>
      <c r="RJS416" s="97"/>
      <c r="RJT416" s="97"/>
      <c r="RJU416" s="97"/>
      <c r="RJV416" s="97"/>
      <c r="RJW416" s="97"/>
      <c r="RJX416" s="97"/>
      <c r="RJY416" s="97"/>
      <c r="RJZ416" s="97"/>
      <c r="RKA416" s="97"/>
      <c r="RKB416" s="97"/>
      <c r="RKC416" s="97"/>
      <c r="RKD416" s="97"/>
      <c r="RKE416" s="97"/>
      <c r="RKF416" s="97"/>
      <c r="RKG416" s="97"/>
      <c r="RKH416" s="97"/>
      <c r="RKI416" s="97"/>
      <c r="RKJ416" s="97"/>
      <c r="RKK416" s="97"/>
      <c r="RKL416" s="97"/>
      <c r="RKM416" s="97"/>
      <c r="RKN416" s="97"/>
      <c r="RKO416" s="97"/>
      <c r="RKP416" s="97"/>
      <c r="RKQ416" s="97"/>
      <c r="RKR416" s="97"/>
      <c r="RKS416" s="97"/>
      <c r="RKT416" s="97"/>
      <c r="RKU416" s="97"/>
      <c r="RKV416" s="97"/>
      <c r="RKW416" s="97"/>
      <c r="RKX416" s="97"/>
      <c r="RKY416" s="97"/>
      <c r="RKZ416" s="97"/>
      <c r="RLA416" s="97"/>
      <c r="RLB416" s="97"/>
      <c r="RLC416" s="97"/>
      <c r="RLD416" s="97"/>
      <c r="RLE416" s="97"/>
      <c r="RLF416" s="97"/>
      <c r="RLG416" s="97"/>
      <c r="RLH416" s="97"/>
      <c r="RLI416" s="97"/>
      <c r="RLJ416" s="97"/>
      <c r="RLK416" s="97"/>
      <c r="RLL416" s="97"/>
      <c r="RLM416" s="97"/>
      <c r="RLN416" s="97"/>
      <c r="RLO416" s="97"/>
      <c r="RLP416" s="97"/>
      <c r="RLQ416" s="97"/>
      <c r="RLR416" s="97"/>
      <c r="RLS416" s="97"/>
      <c r="RLT416" s="97"/>
      <c r="RLU416" s="97"/>
      <c r="RLV416" s="97"/>
      <c r="RLW416" s="97"/>
      <c r="RLX416" s="97"/>
      <c r="RLY416" s="97"/>
      <c r="RLZ416" s="97"/>
      <c r="RMA416" s="97"/>
      <c r="RMB416" s="97"/>
      <c r="RMC416" s="97"/>
      <c r="RMD416" s="97"/>
      <c r="RME416" s="97"/>
      <c r="RMF416" s="97"/>
      <c r="RMG416" s="97"/>
      <c r="RMH416" s="97"/>
      <c r="RMI416" s="97"/>
      <c r="RMJ416" s="97"/>
      <c r="RMK416" s="97"/>
      <c r="RML416" s="97"/>
      <c r="RMM416" s="97"/>
      <c r="RMN416" s="97"/>
      <c r="RMO416" s="97"/>
      <c r="RMP416" s="97"/>
      <c r="RMQ416" s="97"/>
      <c r="RMR416" s="97"/>
      <c r="RMS416" s="97"/>
      <c r="RMT416" s="97"/>
      <c r="RMU416" s="97"/>
      <c r="RMV416" s="97"/>
      <c r="RMW416" s="97"/>
      <c r="RMX416" s="97"/>
      <c r="RMY416" s="97"/>
      <c r="RMZ416" s="97"/>
      <c r="RNA416" s="97"/>
      <c r="RNB416" s="97"/>
      <c r="RNC416" s="97"/>
      <c r="RND416" s="97"/>
      <c r="RNE416" s="97"/>
      <c r="RNF416" s="97"/>
      <c r="RNG416" s="97"/>
      <c r="RNH416" s="97"/>
      <c r="RNI416" s="97"/>
      <c r="RNJ416" s="97"/>
      <c r="RNK416" s="97"/>
      <c r="RNL416" s="97"/>
      <c r="RNM416" s="97"/>
      <c r="RNN416" s="97"/>
      <c r="RNO416" s="97"/>
      <c r="RNP416" s="97"/>
      <c r="RNQ416" s="97"/>
      <c r="RNR416" s="97"/>
      <c r="RNS416" s="97"/>
      <c r="RNT416" s="97"/>
      <c r="RNU416" s="97"/>
      <c r="RNV416" s="97"/>
      <c r="RNW416" s="97"/>
      <c r="RNX416" s="97"/>
      <c r="RNY416" s="97"/>
      <c r="RNZ416" s="97"/>
      <c r="ROA416" s="97"/>
      <c r="ROB416" s="97"/>
      <c r="ROC416" s="97"/>
      <c r="ROD416" s="97"/>
      <c r="ROE416" s="97"/>
      <c r="ROF416" s="97"/>
      <c r="ROG416" s="97"/>
      <c r="ROH416" s="97"/>
      <c r="ROI416" s="97"/>
      <c r="ROJ416" s="97"/>
      <c r="ROK416" s="97"/>
      <c r="ROL416" s="97"/>
      <c r="ROM416" s="97"/>
      <c r="RON416" s="97"/>
      <c r="ROO416" s="97"/>
      <c r="ROP416" s="97"/>
      <c r="ROQ416" s="97"/>
      <c r="ROR416" s="97"/>
      <c r="ROS416" s="97"/>
      <c r="ROT416" s="97"/>
      <c r="ROU416" s="97"/>
      <c r="ROV416" s="97"/>
      <c r="ROW416" s="97"/>
      <c r="ROX416" s="97"/>
      <c r="ROY416" s="97"/>
      <c r="ROZ416" s="97"/>
      <c r="RPA416" s="97"/>
      <c r="RPB416" s="97"/>
      <c r="RPC416" s="97"/>
      <c r="RPD416" s="97"/>
      <c r="RPE416" s="97"/>
      <c r="RPF416" s="97"/>
      <c r="RPG416" s="97"/>
      <c r="RPH416" s="97"/>
      <c r="RPI416" s="97"/>
      <c r="RPJ416" s="97"/>
      <c r="RPK416" s="97"/>
      <c r="RPL416" s="97"/>
      <c r="RPM416" s="97"/>
      <c r="RPN416" s="97"/>
      <c r="RPO416" s="97"/>
      <c r="RPP416" s="97"/>
      <c r="RPQ416" s="97"/>
      <c r="RPR416" s="97"/>
      <c r="RPS416" s="97"/>
      <c r="RPT416" s="97"/>
      <c r="RPU416" s="97"/>
      <c r="RPV416" s="97"/>
      <c r="RPW416" s="97"/>
      <c r="RPX416" s="97"/>
      <c r="RPY416" s="97"/>
      <c r="RPZ416" s="97"/>
      <c r="RQA416" s="97"/>
      <c r="RQB416" s="97"/>
      <c r="RQC416" s="97"/>
      <c r="RQD416" s="97"/>
      <c r="RQE416" s="97"/>
      <c r="RQF416" s="97"/>
      <c r="RQG416" s="97"/>
      <c r="RQH416" s="97"/>
      <c r="RQI416" s="97"/>
      <c r="RQJ416" s="97"/>
      <c r="RQK416" s="97"/>
      <c r="RQL416" s="97"/>
      <c r="RQM416" s="97"/>
      <c r="RQN416" s="97"/>
      <c r="RQO416" s="97"/>
      <c r="RQP416" s="97"/>
      <c r="RQQ416" s="97"/>
      <c r="RQR416" s="97"/>
      <c r="RQS416" s="97"/>
      <c r="RQT416" s="97"/>
      <c r="RQU416" s="97"/>
      <c r="RQV416" s="97"/>
      <c r="RQW416" s="97"/>
      <c r="RQX416" s="97"/>
      <c r="RQY416" s="97"/>
      <c r="RQZ416" s="97"/>
      <c r="RRA416" s="97"/>
      <c r="RRB416" s="97"/>
      <c r="RRC416" s="97"/>
      <c r="RRD416" s="97"/>
      <c r="RRE416" s="97"/>
      <c r="RRF416" s="97"/>
      <c r="RRG416" s="97"/>
      <c r="RRH416" s="97"/>
      <c r="RRI416" s="97"/>
      <c r="RRJ416" s="97"/>
      <c r="RRK416" s="97"/>
      <c r="RRL416" s="97"/>
      <c r="RRM416" s="97"/>
      <c r="RRN416" s="97"/>
      <c r="RRO416" s="97"/>
      <c r="RRP416" s="97"/>
      <c r="RRQ416" s="97"/>
      <c r="RRR416" s="97"/>
      <c r="RRS416" s="97"/>
      <c r="RRT416" s="97"/>
      <c r="RRU416" s="97"/>
      <c r="RRV416" s="97"/>
      <c r="RRW416" s="97"/>
      <c r="RRX416" s="97"/>
      <c r="RRY416" s="97"/>
      <c r="RRZ416" s="97"/>
      <c r="RSA416" s="97"/>
      <c r="RSB416" s="97"/>
      <c r="RSC416" s="97"/>
      <c r="RSD416" s="97"/>
      <c r="RSE416" s="97"/>
      <c r="RSF416" s="97"/>
      <c r="RSG416" s="97"/>
      <c r="RSH416" s="97"/>
      <c r="RSI416" s="97"/>
      <c r="RSJ416" s="97"/>
      <c r="RSK416" s="97"/>
      <c r="RSL416" s="97"/>
      <c r="RSM416" s="97"/>
      <c r="RSN416" s="97"/>
      <c r="RSO416" s="97"/>
      <c r="RSP416" s="97"/>
      <c r="RSQ416" s="97"/>
      <c r="RSR416" s="97"/>
      <c r="RSS416" s="97"/>
      <c r="RST416" s="97"/>
      <c r="RSU416" s="97"/>
      <c r="RSV416" s="97"/>
      <c r="RSW416" s="97"/>
      <c r="RSX416" s="97"/>
      <c r="RSY416" s="97"/>
      <c r="RSZ416" s="97"/>
      <c r="RTA416" s="97"/>
      <c r="RTB416" s="97"/>
      <c r="RTC416" s="97"/>
      <c r="RTD416" s="97"/>
      <c r="RTE416" s="97"/>
      <c r="RTF416" s="97"/>
      <c r="RTG416" s="97"/>
      <c r="RTH416" s="97"/>
      <c r="RTI416" s="97"/>
      <c r="RTJ416" s="97"/>
      <c r="RTK416" s="97"/>
      <c r="RTL416" s="97"/>
      <c r="RTM416" s="97"/>
      <c r="RTN416" s="97"/>
      <c r="RTO416" s="97"/>
      <c r="RTP416" s="97"/>
      <c r="RTQ416" s="97"/>
      <c r="RTR416" s="97"/>
      <c r="RTS416" s="97"/>
      <c r="RTT416" s="97"/>
      <c r="RTU416" s="97"/>
      <c r="RTV416" s="97"/>
      <c r="RTW416" s="97"/>
      <c r="RTX416" s="97"/>
      <c r="RTY416" s="97"/>
      <c r="RTZ416" s="97"/>
      <c r="RUA416" s="97"/>
      <c r="RUB416" s="97"/>
      <c r="RUC416" s="97"/>
      <c r="RUD416" s="97"/>
      <c r="RUE416" s="97"/>
      <c r="RUF416" s="97"/>
      <c r="RUG416" s="97"/>
      <c r="RUH416" s="97"/>
      <c r="RUI416" s="97"/>
      <c r="RUJ416" s="97"/>
      <c r="RUK416" s="97"/>
      <c r="RUL416" s="97"/>
      <c r="RUM416" s="97"/>
      <c r="RUN416" s="97"/>
      <c r="RUO416" s="97"/>
      <c r="RUP416" s="97"/>
      <c r="RUQ416" s="97"/>
      <c r="RUR416" s="97"/>
      <c r="RUS416" s="97"/>
      <c r="RUT416" s="97"/>
      <c r="RUU416" s="97"/>
      <c r="RUV416" s="97"/>
      <c r="RUW416" s="97"/>
      <c r="RUX416" s="97"/>
      <c r="RUY416" s="97"/>
      <c r="RUZ416" s="97"/>
      <c r="RVA416" s="97"/>
      <c r="RVB416" s="97"/>
      <c r="RVC416" s="97"/>
      <c r="RVD416" s="97"/>
      <c r="RVE416" s="97"/>
      <c r="RVF416" s="97"/>
      <c r="RVG416" s="97"/>
      <c r="RVH416" s="97"/>
      <c r="RVI416" s="97"/>
      <c r="RVJ416" s="97"/>
      <c r="RVK416" s="97"/>
      <c r="RVL416" s="97"/>
      <c r="RVM416" s="97"/>
      <c r="RVN416" s="97"/>
      <c r="RVO416" s="97"/>
      <c r="RVP416" s="97"/>
      <c r="RVQ416" s="97"/>
      <c r="RVR416" s="97"/>
      <c r="RVS416" s="97"/>
      <c r="RVT416" s="97"/>
      <c r="RVU416" s="97"/>
      <c r="RVV416" s="97"/>
      <c r="RVW416" s="97"/>
      <c r="RVX416" s="97"/>
      <c r="RVY416" s="97"/>
      <c r="RVZ416" s="97"/>
      <c r="RWA416" s="97"/>
      <c r="RWB416" s="97"/>
      <c r="RWC416" s="97"/>
      <c r="RWD416" s="97"/>
      <c r="RWE416" s="97"/>
      <c r="RWF416" s="97"/>
      <c r="RWG416" s="97"/>
      <c r="RWH416" s="97"/>
      <c r="RWI416" s="97"/>
      <c r="RWJ416" s="97"/>
      <c r="RWK416" s="97"/>
      <c r="RWL416" s="97"/>
      <c r="RWM416" s="97"/>
      <c r="RWN416" s="97"/>
      <c r="RWO416" s="97"/>
      <c r="RWP416" s="97"/>
      <c r="RWQ416" s="97"/>
      <c r="RWR416" s="97"/>
      <c r="RWS416" s="97"/>
      <c r="RWT416" s="97"/>
      <c r="RWU416" s="97"/>
      <c r="RWV416" s="97"/>
      <c r="RWW416" s="97"/>
      <c r="RWX416" s="97"/>
      <c r="RWY416" s="97"/>
      <c r="RWZ416" s="97"/>
      <c r="RXA416" s="97"/>
      <c r="RXB416" s="97"/>
      <c r="RXC416" s="97"/>
      <c r="RXD416" s="97"/>
      <c r="RXE416" s="97"/>
      <c r="RXF416" s="97"/>
      <c r="RXG416" s="97"/>
      <c r="RXH416" s="97"/>
      <c r="RXI416" s="97"/>
      <c r="RXJ416" s="97"/>
      <c r="RXK416" s="97"/>
      <c r="RXL416" s="97"/>
      <c r="RXM416" s="97"/>
      <c r="RXN416" s="97"/>
      <c r="RXO416" s="97"/>
      <c r="RXP416" s="97"/>
      <c r="RXQ416" s="97"/>
      <c r="RXR416" s="97"/>
      <c r="RXS416" s="97"/>
      <c r="RXT416" s="97"/>
      <c r="RXU416" s="97"/>
      <c r="RXV416" s="97"/>
      <c r="RXW416" s="97"/>
      <c r="RXX416" s="97"/>
      <c r="RXY416" s="97"/>
      <c r="RXZ416" s="97"/>
      <c r="RYA416" s="97"/>
      <c r="RYB416" s="97"/>
      <c r="RYC416" s="97"/>
      <c r="RYD416" s="97"/>
      <c r="RYE416" s="97"/>
      <c r="RYF416" s="97"/>
      <c r="RYG416" s="97"/>
      <c r="RYH416" s="97"/>
      <c r="RYI416" s="97"/>
      <c r="RYJ416" s="97"/>
      <c r="RYK416" s="97"/>
      <c r="RYL416" s="97"/>
      <c r="RYM416" s="97"/>
      <c r="RYN416" s="97"/>
      <c r="RYO416" s="97"/>
      <c r="RYP416" s="97"/>
      <c r="RYQ416" s="97"/>
      <c r="RYR416" s="97"/>
      <c r="RYS416" s="97"/>
      <c r="RYT416" s="97"/>
      <c r="RYU416" s="97"/>
      <c r="RYV416" s="97"/>
      <c r="RYW416" s="97"/>
      <c r="RYX416" s="97"/>
      <c r="RYY416" s="97"/>
      <c r="RYZ416" s="97"/>
      <c r="RZA416" s="97"/>
      <c r="RZB416" s="97"/>
      <c r="RZC416" s="97"/>
      <c r="RZD416" s="97"/>
      <c r="RZE416" s="97"/>
      <c r="RZF416" s="97"/>
      <c r="RZG416" s="97"/>
      <c r="RZH416" s="97"/>
      <c r="RZI416" s="97"/>
      <c r="RZJ416" s="97"/>
      <c r="RZK416" s="97"/>
      <c r="RZL416" s="97"/>
      <c r="RZM416" s="97"/>
      <c r="RZN416" s="97"/>
      <c r="RZO416" s="97"/>
      <c r="RZP416" s="97"/>
      <c r="RZQ416" s="97"/>
      <c r="RZR416" s="97"/>
      <c r="RZS416" s="97"/>
      <c r="RZT416" s="97"/>
      <c r="RZU416" s="97"/>
      <c r="RZV416" s="97"/>
      <c r="RZW416" s="97"/>
      <c r="RZX416" s="97"/>
      <c r="RZY416" s="97"/>
      <c r="RZZ416" s="97"/>
      <c r="SAA416" s="97"/>
      <c r="SAB416" s="97"/>
      <c r="SAC416" s="97"/>
      <c r="SAD416" s="97"/>
      <c r="SAE416" s="97"/>
      <c r="SAF416" s="97"/>
      <c r="SAG416" s="97"/>
      <c r="SAH416" s="97"/>
      <c r="SAI416" s="97"/>
      <c r="SAJ416" s="97"/>
      <c r="SAK416" s="97"/>
      <c r="SAL416" s="97"/>
      <c r="SAM416" s="97"/>
      <c r="SAN416" s="97"/>
      <c r="SAO416" s="97"/>
      <c r="SAP416" s="97"/>
      <c r="SAQ416" s="97"/>
      <c r="SAR416" s="97"/>
      <c r="SAS416" s="97"/>
      <c r="SAT416" s="97"/>
      <c r="SAU416" s="97"/>
      <c r="SAV416" s="97"/>
      <c r="SAW416" s="97"/>
      <c r="SAX416" s="97"/>
      <c r="SAY416" s="97"/>
      <c r="SAZ416" s="97"/>
      <c r="SBA416" s="97"/>
      <c r="SBB416" s="97"/>
      <c r="SBC416" s="97"/>
      <c r="SBD416" s="97"/>
      <c r="SBE416" s="97"/>
      <c r="SBF416" s="97"/>
      <c r="SBG416" s="97"/>
      <c r="SBH416" s="97"/>
      <c r="SBI416" s="97"/>
      <c r="SBJ416" s="97"/>
      <c r="SBK416" s="97"/>
      <c r="SBL416" s="97"/>
      <c r="SBM416" s="97"/>
      <c r="SBN416" s="97"/>
      <c r="SBO416" s="97"/>
      <c r="SBP416" s="97"/>
      <c r="SBQ416" s="97"/>
      <c r="SBR416" s="97"/>
      <c r="SBS416" s="97"/>
      <c r="SBT416" s="97"/>
      <c r="SBU416" s="97"/>
      <c r="SBV416" s="97"/>
      <c r="SBW416" s="97"/>
      <c r="SBX416" s="97"/>
      <c r="SBY416" s="97"/>
      <c r="SBZ416" s="97"/>
      <c r="SCA416" s="97"/>
      <c r="SCB416" s="97"/>
      <c r="SCC416" s="97"/>
      <c r="SCD416" s="97"/>
      <c r="SCE416" s="97"/>
      <c r="SCF416" s="97"/>
      <c r="SCG416" s="97"/>
      <c r="SCH416" s="97"/>
      <c r="SCI416" s="97"/>
      <c r="SCJ416" s="97"/>
      <c r="SCK416" s="97"/>
      <c r="SCL416" s="97"/>
      <c r="SCM416" s="97"/>
      <c r="SCN416" s="97"/>
      <c r="SCO416" s="97"/>
      <c r="SCP416" s="97"/>
      <c r="SCQ416" s="97"/>
      <c r="SCR416" s="97"/>
      <c r="SCS416" s="97"/>
      <c r="SCT416" s="97"/>
      <c r="SCU416" s="97"/>
      <c r="SCV416" s="97"/>
      <c r="SCW416" s="97"/>
      <c r="SCX416" s="97"/>
      <c r="SCY416" s="97"/>
      <c r="SCZ416" s="97"/>
      <c r="SDA416" s="97"/>
      <c r="SDB416" s="97"/>
      <c r="SDC416" s="97"/>
      <c r="SDD416" s="97"/>
      <c r="SDE416" s="97"/>
      <c r="SDF416" s="97"/>
      <c r="SDG416" s="97"/>
      <c r="SDH416" s="97"/>
      <c r="SDI416" s="97"/>
      <c r="SDJ416" s="97"/>
      <c r="SDK416" s="97"/>
      <c r="SDL416" s="97"/>
      <c r="SDM416" s="97"/>
      <c r="SDN416" s="97"/>
      <c r="SDO416" s="97"/>
      <c r="SDP416" s="97"/>
      <c r="SDQ416" s="97"/>
      <c r="SDR416" s="97"/>
      <c r="SDS416" s="97"/>
      <c r="SDT416" s="97"/>
      <c r="SDU416" s="97"/>
      <c r="SDV416" s="97"/>
      <c r="SDW416" s="97"/>
      <c r="SDX416" s="97"/>
      <c r="SDY416" s="97"/>
      <c r="SDZ416" s="97"/>
      <c r="SEA416" s="97"/>
      <c r="SEB416" s="97"/>
      <c r="SEC416" s="97"/>
      <c r="SED416" s="97"/>
      <c r="SEE416" s="97"/>
      <c r="SEF416" s="97"/>
      <c r="SEG416" s="97"/>
      <c r="SEH416" s="97"/>
      <c r="SEI416" s="97"/>
      <c r="SEJ416" s="97"/>
      <c r="SEK416" s="97"/>
      <c r="SEL416" s="97"/>
      <c r="SEM416" s="97"/>
      <c r="SEN416" s="97"/>
      <c r="SEO416" s="97"/>
      <c r="SEP416" s="97"/>
      <c r="SEQ416" s="97"/>
      <c r="SER416" s="97"/>
      <c r="SES416" s="97"/>
      <c r="SET416" s="97"/>
      <c r="SEU416" s="97"/>
      <c r="SEV416" s="97"/>
      <c r="SEW416" s="97"/>
      <c r="SEX416" s="97"/>
      <c r="SEY416" s="97"/>
      <c r="SEZ416" s="97"/>
      <c r="SFA416" s="97"/>
      <c r="SFB416" s="97"/>
      <c r="SFC416" s="97"/>
      <c r="SFD416" s="97"/>
      <c r="SFE416" s="97"/>
      <c r="SFF416" s="97"/>
      <c r="SFG416" s="97"/>
      <c r="SFH416" s="97"/>
      <c r="SFI416" s="97"/>
      <c r="SFJ416" s="97"/>
      <c r="SFK416" s="97"/>
      <c r="SFL416" s="97"/>
      <c r="SFM416" s="97"/>
      <c r="SFN416" s="97"/>
      <c r="SFO416" s="97"/>
      <c r="SFP416" s="97"/>
      <c r="SFQ416" s="97"/>
      <c r="SFR416" s="97"/>
      <c r="SFS416" s="97"/>
      <c r="SFT416" s="97"/>
      <c r="SFU416" s="97"/>
      <c r="SFV416" s="97"/>
      <c r="SFW416" s="97"/>
      <c r="SFX416" s="97"/>
      <c r="SFY416" s="97"/>
      <c r="SFZ416" s="97"/>
      <c r="SGA416" s="97"/>
      <c r="SGB416" s="97"/>
      <c r="SGC416" s="97"/>
      <c r="SGD416" s="97"/>
      <c r="SGE416" s="97"/>
      <c r="SGF416" s="97"/>
      <c r="SGG416" s="97"/>
      <c r="SGH416" s="97"/>
      <c r="SGI416" s="97"/>
      <c r="SGJ416" s="97"/>
      <c r="SGK416" s="97"/>
      <c r="SGL416" s="97"/>
      <c r="SGM416" s="97"/>
      <c r="SGN416" s="97"/>
      <c r="SGO416" s="97"/>
      <c r="SGP416" s="97"/>
      <c r="SGQ416" s="97"/>
      <c r="SGR416" s="97"/>
      <c r="SGS416" s="97"/>
      <c r="SGT416" s="97"/>
      <c r="SGU416" s="97"/>
      <c r="SGV416" s="97"/>
      <c r="SGW416" s="97"/>
      <c r="SGX416" s="97"/>
      <c r="SGY416" s="97"/>
      <c r="SGZ416" s="97"/>
      <c r="SHA416" s="97"/>
      <c r="SHB416" s="97"/>
      <c r="SHC416" s="97"/>
      <c r="SHD416" s="97"/>
      <c r="SHE416" s="97"/>
      <c r="SHF416" s="97"/>
      <c r="SHG416" s="97"/>
      <c r="SHH416" s="97"/>
      <c r="SHI416" s="97"/>
      <c r="SHJ416" s="97"/>
      <c r="SHK416" s="97"/>
      <c r="SHL416" s="97"/>
      <c r="SHM416" s="97"/>
      <c r="SHN416" s="97"/>
      <c r="SHO416" s="97"/>
      <c r="SHP416" s="97"/>
      <c r="SHQ416" s="97"/>
      <c r="SHR416" s="97"/>
      <c r="SHS416" s="97"/>
      <c r="SHT416" s="97"/>
      <c r="SHU416" s="97"/>
      <c r="SHV416" s="97"/>
      <c r="SHW416" s="97"/>
      <c r="SHX416" s="97"/>
      <c r="SHY416" s="97"/>
      <c r="SHZ416" s="97"/>
      <c r="SIA416" s="97"/>
      <c r="SIB416" s="97"/>
      <c r="SIC416" s="97"/>
      <c r="SID416" s="97"/>
      <c r="SIE416" s="97"/>
      <c r="SIF416" s="97"/>
      <c r="SIG416" s="97"/>
      <c r="SIH416" s="97"/>
      <c r="SII416" s="97"/>
      <c r="SIJ416" s="97"/>
      <c r="SIK416" s="97"/>
      <c r="SIL416" s="97"/>
      <c r="SIM416" s="97"/>
      <c r="SIN416" s="97"/>
      <c r="SIO416" s="97"/>
      <c r="SIP416" s="97"/>
      <c r="SIQ416" s="97"/>
      <c r="SIR416" s="97"/>
      <c r="SIS416" s="97"/>
      <c r="SIT416" s="97"/>
      <c r="SIU416" s="97"/>
      <c r="SIV416" s="97"/>
      <c r="SIW416" s="97"/>
      <c r="SIX416" s="97"/>
      <c r="SIY416" s="97"/>
      <c r="SIZ416" s="97"/>
      <c r="SJA416" s="97"/>
      <c r="SJB416" s="97"/>
      <c r="SJC416" s="97"/>
      <c r="SJD416" s="97"/>
      <c r="SJE416" s="97"/>
      <c r="SJF416" s="97"/>
      <c r="SJG416" s="97"/>
      <c r="SJH416" s="97"/>
      <c r="SJI416" s="97"/>
      <c r="SJJ416" s="97"/>
      <c r="SJK416" s="97"/>
      <c r="SJL416" s="97"/>
      <c r="SJM416" s="97"/>
      <c r="SJN416" s="97"/>
      <c r="SJO416" s="97"/>
      <c r="SJP416" s="97"/>
      <c r="SJQ416" s="97"/>
      <c r="SJR416" s="97"/>
      <c r="SJS416" s="97"/>
      <c r="SJT416" s="97"/>
      <c r="SJU416" s="97"/>
      <c r="SJV416" s="97"/>
      <c r="SJW416" s="97"/>
      <c r="SJX416" s="97"/>
      <c r="SJY416" s="97"/>
      <c r="SJZ416" s="97"/>
      <c r="SKA416" s="97"/>
      <c r="SKB416" s="97"/>
      <c r="SKC416" s="97"/>
      <c r="SKD416" s="97"/>
      <c r="SKE416" s="97"/>
      <c r="SKF416" s="97"/>
      <c r="SKG416" s="97"/>
      <c r="SKH416" s="97"/>
      <c r="SKI416" s="97"/>
      <c r="SKJ416" s="97"/>
      <c r="SKK416" s="97"/>
      <c r="SKL416" s="97"/>
      <c r="SKM416" s="97"/>
      <c r="SKN416" s="97"/>
      <c r="SKO416" s="97"/>
      <c r="SKP416" s="97"/>
      <c r="SKQ416" s="97"/>
      <c r="SKR416" s="97"/>
      <c r="SKS416" s="97"/>
      <c r="SKT416" s="97"/>
      <c r="SKU416" s="97"/>
      <c r="SKV416" s="97"/>
      <c r="SKW416" s="97"/>
      <c r="SKX416" s="97"/>
      <c r="SKY416" s="97"/>
      <c r="SKZ416" s="97"/>
      <c r="SLA416" s="97"/>
      <c r="SLB416" s="97"/>
      <c r="SLC416" s="97"/>
      <c r="SLD416" s="97"/>
      <c r="SLE416" s="97"/>
      <c r="SLF416" s="97"/>
      <c r="SLG416" s="97"/>
      <c r="SLH416" s="97"/>
      <c r="SLI416" s="97"/>
      <c r="SLJ416" s="97"/>
      <c r="SLK416" s="97"/>
      <c r="SLL416" s="97"/>
      <c r="SLM416" s="97"/>
      <c r="SLN416" s="97"/>
      <c r="SLO416" s="97"/>
      <c r="SLP416" s="97"/>
      <c r="SLQ416" s="97"/>
      <c r="SLR416" s="97"/>
      <c r="SLS416" s="97"/>
      <c r="SLT416" s="97"/>
      <c r="SLU416" s="97"/>
      <c r="SLV416" s="97"/>
      <c r="SLW416" s="97"/>
      <c r="SLX416" s="97"/>
      <c r="SLY416" s="97"/>
      <c r="SLZ416" s="97"/>
      <c r="SMA416" s="97"/>
      <c r="SMB416" s="97"/>
      <c r="SMC416" s="97"/>
      <c r="SMD416" s="97"/>
      <c r="SME416" s="97"/>
      <c r="SMF416" s="97"/>
      <c r="SMG416" s="97"/>
      <c r="SMH416" s="97"/>
      <c r="SMI416" s="97"/>
      <c r="SMJ416" s="97"/>
      <c r="SMK416" s="97"/>
      <c r="SML416" s="97"/>
      <c r="SMM416" s="97"/>
      <c r="SMN416" s="97"/>
      <c r="SMO416" s="97"/>
      <c r="SMP416" s="97"/>
      <c r="SMQ416" s="97"/>
      <c r="SMR416" s="97"/>
      <c r="SMS416" s="97"/>
      <c r="SMT416" s="97"/>
      <c r="SMU416" s="97"/>
      <c r="SMV416" s="97"/>
      <c r="SMW416" s="97"/>
      <c r="SMX416" s="97"/>
      <c r="SMY416" s="97"/>
      <c r="SMZ416" s="97"/>
      <c r="SNA416" s="97"/>
      <c r="SNB416" s="97"/>
      <c r="SNC416" s="97"/>
      <c r="SND416" s="97"/>
      <c r="SNE416" s="97"/>
      <c r="SNF416" s="97"/>
      <c r="SNG416" s="97"/>
      <c r="SNH416" s="97"/>
      <c r="SNI416" s="97"/>
      <c r="SNJ416" s="97"/>
      <c r="SNK416" s="97"/>
      <c r="SNL416" s="97"/>
      <c r="SNM416" s="97"/>
      <c r="SNN416" s="97"/>
      <c r="SNO416" s="97"/>
      <c r="SNP416" s="97"/>
      <c r="SNQ416" s="97"/>
      <c r="SNR416" s="97"/>
      <c r="SNS416" s="97"/>
      <c r="SNT416" s="97"/>
      <c r="SNU416" s="97"/>
      <c r="SNV416" s="97"/>
      <c r="SNW416" s="97"/>
      <c r="SNX416" s="97"/>
      <c r="SNY416" s="97"/>
      <c r="SNZ416" s="97"/>
      <c r="SOA416" s="97"/>
      <c r="SOB416" s="97"/>
      <c r="SOC416" s="97"/>
      <c r="SOD416" s="97"/>
      <c r="SOE416" s="97"/>
      <c r="SOF416" s="97"/>
      <c r="SOG416" s="97"/>
      <c r="SOH416" s="97"/>
      <c r="SOI416" s="97"/>
      <c r="SOJ416" s="97"/>
      <c r="SOK416" s="97"/>
      <c r="SOL416" s="97"/>
      <c r="SOM416" s="97"/>
      <c r="SON416" s="97"/>
      <c r="SOO416" s="97"/>
      <c r="SOP416" s="97"/>
      <c r="SOQ416" s="97"/>
      <c r="SOR416" s="97"/>
      <c r="SOS416" s="97"/>
      <c r="SOT416" s="97"/>
      <c r="SOU416" s="97"/>
      <c r="SOV416" s="97"/>
      <c r="SOW416" s="97"/>
      <c r="SOX416" s="97"/>
      <c r="SOY416" s="97"/>
      <c r="SOZ416" s="97"/>
      <c r="SPA416" s="97"/>
      <c r="SPB416" s="97"/>
      <c r="SPC416" s="97"/>
      <c r="SPD416" s="97"/>
      <c r="SPE416" s="97"/>
      <c r="SPF416" s="97"/>
      <c r="SPG416" s="97"/>
      <c r="SPH416" s="97"/>
      <c r="SPI416" s="97"/>
      <c r="SPJ416" s="97"/>
      <c r="SPK416" s="97"/>
      <c r="SPL416" s="97"/>
      <c r="SPM416" s="97"/>
      <c r="SPN416" s="97"/>
      <c r="SPO416" s="97"/>
      <c r="SPP416" s="97"/>
      <c r="SPQ416" s="97"/>
      <c r="SPR416" s="97"/>
      <c r="SPS416" s="97"/>
      <c r="SPT416" s="97"/>
      <c r="SPU416" s="97"/>
      <c r="SPV416" s="97"/>
      <c r="SPW416" s="97"/>
      <c r="SPX416" s="97"/>
      <c r="SPY416" s="97"/>
      <c r="SPZ416" s="97"/>
      <c r="SQA416" s="97"/>
      <c r="SQB416" s="97"/>
      <c r="SQC416" s="97"/>
      <c r="SQD416" s="97"/>
      <c r="SQE416" s="97"/>
      <c r="SQF416" s="97"/>
      <c r="SQG416" s="97"/>
      <c r="SQH416" s="97"/>
      <c r="SQI416" s="97"/>
      <c r="SQJ416" s="97"/>
      <c r="SQK416" s="97"/>
      <c r="SQL416" s="97"/>
      <c r="SQM416" s="97"/>
      <c r="SQN416" s="97"/>
      <c r="SQO416" s="97"/>
      <c r="SQP416" s="97"/>
      <c r="SQQ416" s="97"/>
      <c r="SQR416" s="97"/>
      <c r="SQS416" s="97"/>
      <c r="SQT416" s="97"/>
      <c r="SQU416" s="97"/>
      <c r="SQV416" s="97"/>
      <c r="SQW416" s="97"/>
      <c r="SQX416" s="97"/>
      <c r="SQY416" s="97"/>
      <c r="SQZ416" s="97"/>
      <c r="SRA416" s="97"/>
      <c r="SRB416" s="97"/>
      <c r="SRC416" s="97"/>
      <c r="SRD416" s="97"/>
      <c r="SRE416" s="97"/>
      <c r="SRF416" s="97"/>
      <c r="SRG416" s="97"/>
      <c r="SRH416" s="97"/>
      <c r="SRI416" s="97"/>
      <c r="SRJ416" s="97"/>
      <c r="SRK416" s="97"/>
      <c r="SRL416" s="97"/>
      <c r="SRM416" s="97"/>
      <c r="SRN416" s="97"/>
      <c r="SRO416" s="97"/>
      <c r="SRP416" s="97"/>
      <c r="SRQ416" s="97"/>
      <c r="SRR416" s="97"/>
      <c r="SRS416" s="97"/>
      <c r="SRT416" s="97"/>
      <c r="SRU416" s="97"/>
      <c r="SRV416" s="97"/>
      <c r="SRW416" s="97"/>
      <c r="SRX416" s="97"/>
      <c r="SRY416" s="97"/>
      <c r="SRZ416" s="97"/>
      <c r="SSA416" s="97"/>
      <c r="SSB416" s="97"/>
      <c r="SSC416" s="97"/>
      <c r="SSD416" s="97"/>
      <c r="SSE416" s="97"/>
      <c r="SSF416" s="97"/>
      <c r="SSG416" s="97"/>
      <c r="SSH416" s="97"/>
      <c r="SSI416" s="97"/>
      <c r="SSJ416" s="97"/>
      <c r="SSK416" s="97"/>
      <c r="SSL416" s="97"/>
      <c r="SSM416" s="97"/>
      <c r="SSN416" s="97"/>
      <c r="SSO416" s="97"/>
      <c r="SSP416" s="97"/>
      <c r="SSQ416" s="97"/>
      <c r="SSR416" s="97"/>
      <c r="SSS416" s="97"/>
      <c r="SST416" s="97"/>
      <c r="SSU416" s="97"/>
      <c r="SSV416" s="97"/>
      <c r="SSW416" s="97"/>
      <c r="SSX416" s="97"/>
      <c r="SSY416" s="97"/>
      <c r="SSZ416" s="97"/>
      <c r="STA416" s="97"/>
      <c r="STB416" s="97"/>
      <c r="STC416" s="97"/>
      <c r="STD416" s="97"/>
      <c r="STE416" s="97"/>
      <c r="STF416" s="97"/>
      <c r="STG416" s="97"/>
      <c r="STH416" s="97"/>
      <c r="STI416" s="97"/>
      <c r="STJ416" s="97"/>
      <c r="STK416" s="97"/>
      <c r="STL416" s="97"/>
      <c r="STM416" s="97"/>
      <c r="STN416" s="97"/>
      <c r="STO416" s="97"/>
      <c r="STP416" s="97"/>
      <c r="STQ416" s="97"/>
      <c r="STR416" s="97"/>
      <c r="STS416" s="97"/>
      <c r="STT416" s="97"/>
      <c r="STU416" s="97"/>
      <c r="STV416" s="97"/>
      <c r="STW416" s="97"/>
      <c r="STX416" s="97"/>
      <c r="STY416" s="97"/>
      <c r="STZ416" s="97"/>
      <c r="SUA416" s="97"/>
      <c r="SUB416" s="97"/>
      <c r="SUC416" s="97"/>
      <c r="SUD416" s="97"/>
      <c r="SUE416" s="97"/>
      <c r="SUF416" s="97"/>
      <c r="SUG416" s="97"/>
      <c r="SUH416" s="97"/>
      <c r="SUI416" s="97"/>
      <c r="SUJ416" s="97"/>
      <c r="SUK416" s="97"/>
      <c r="SUL416" s="97"/>
      <c r="SUM416" s="97"/>
      <c r="SUN416" s="97"/>
      <c r="SUO416" s="97"/>
      <c r="SUP416" s="97"/>
      <c r="SUQ416" s="97"/>
      <c r="SUR416" s="97"/>
      <c r="SUS416" s="97"/>
      <c r="SUT416" s="97"/>
      <c r="SUU416" s="97"/>
      <c r="SUV416" s="97"/>
      <c r="SUW416" s="97"/>
      <c r="SUX416" s="97"/>
      <c r="SUY416" s="97"/>
      <c r="SUZ416" s="97"/>
      <c r="SVA416" s="97"/>
      <c r="SVB416" s="97"/>
      <c r="SVC416" s="97"/>
      <c r="SVD416" s="97"/>
      <c r="SVE416" s="97"/>
      <c r="SVF416" s="97"/>
      <c r="SVG416" s="97"/>
      <c r="SVH416" s="97"/>
      <c r="SVI416" s="97"/>
      <c r="SVJ416" s="97"/>
      <c r="SVK416" s="97"/>
      <c r="SVL416" s="97"/>
      <c r="SVM416" s="97"/>
      <c r="SVN416" s="97"/>
      <c r="SVO416" s="97"/>
      <c r="SVP416" s="97"/>
      <c r="SVQ416" s="97"/>
      <c r="SVR416" s="97"/>
      <c r="SVS416" s="97"/>
      <c r="SVT416" s="97"/>
      <c r="SVU416" s="97"/>
      <c r="SVV416" s="97"/>
      <c r="SVW416" s="97"/>
      <c r="SVX416" s="97"/>
      <c r="SVY416" s="97"/>
      <c r="SVZ416" s="97"/>
      <c r="SWA416" s="97"/>
      <c r="SWB416" s="97"/>
      <c r="SWC416" s="97"/>
      <c r="SWD416" s="97"/>
      <c r="SWE416" s="97"/>
      <c r="SWF416" s="97"/>
      <c r="SWG416" s="97"/>
      <c r="SWH416" s="97"/>
      <c r="SWI416" s="97"/>
      <c r="SWJ416" s="97"/>
      <c r="SWK416" s="97"/>
      <c r="SWL416" s="97"/>
      <c r="SWM416" s="97"/>
      <c r="SWN416" s="97"/>
      <c r="SWO416" s="97"/>
      <c r="SWP416" s="97"/>
      <c r="SWQ416" s="97"/>
      <c r="SWR416" s="97"/>
      <c r="SWS416" s="97"/>
      <c r="SWT416" s="97"/>
      <c r="SWU416" s="97"/>
      <c r="SWV416" s="97"/>
      <c r="SWW416" s="97"/>
      <c r="SWX416" s="97"/>
      <c r="SWY416" s="97"/>
      <c r="SWZ416" s="97"/>
      <c r="SXA416" s="97"/>
      <c r="SXB416" s="97"/>
      <c r="SXC416" s="97"/>
      <c r="SXD416" s="97"/>
      <c r="SXE416" s="97"/>
      <c r="SXF416" s="97"/>
      <c r="SXG416" s="97"/>
      <c r="SXH416" s="97"/>
      <c r="SXI416" s="97"/>
      <c r="SXJ416" s="97"/>
      <c r="SXK416" s="97"/>
      <c r="SXL416" s="97"/>
      <c r="SXM416" s="97"/>
      <c r="SXN416" s="97"/>
      <c r="SXO416" s="97"/>
      <c r="SXP416" s="97"/>
      <c r="SXQ416" s="97"/>
      <c r="SXR416" s="97"/>
      <c r="SXS416" s="97"/>
      <c r="SXT416" s="97"/>
      <c r="SXU416" s="97"/>
      <c r="SXV416" s="97"/>
      <c r="SXW416" s="97"/>
      <c r="SXX416" s="97"/>
      <c r="SXY416" s="97"/>
      <c r="SXZ416" s="97"/>
      <c r="SYA416" s="97"/>
      <c r="SYB416" s="97"/>
      <c r="SYC416" s="97"/>
      <c r="SYD416" s="97"/>
      <c r="SYE416" s="97"/>
      <c r="SYF416" s="97"/>
      <c r="SYG416" s="97"/>
      <c r="SYH416" s="97"/>
      <c r="SYI416" s="97"/>
      <c r="SYJ416" s="97"/>
      <c r="SYK416" s="97"/>
      <c r="SYL416" s="97"/>
      <c r="SYM416" s="97"/>
      <c r="SYN416" s="97"/>
      <c r="SYO416" s="97"/>
      <c r="SYP416" s="97"/>
      <c r="SYQ416" s="97"/>
      <c r="SYR416" s="97"/>
      <c r="SYS416" s="97"/>
      <c r="SYT416" s="97"/>
      <c r="SYU416" s="97"/>
      <c r="SYV416" s="97"/>
      <c r="SYW416" s="97"/>
      <c r="SYX416" s="97"/>
      <c r="SYY416" s="97"/>
      <c r="SYZ416" s="97"/>
      <c r="SZA416" s="97"/>
      <c r="SZB416" s="97"/>
      <c r="SZC416" s="97"/>
      <c r="SZD416" s="97"/>
      <c r="SZE416" s="97"/>
      <c r="SZF416" s="97"/>
      <c r="SZG416" s="97"/>
      <c r="SZH416" s="97"/>
      <c r="SZI416" s="97"/>
      <c r="SZJ416" s="97"/>
      <c r="SZK416" s="97"/>
      <c r="SZL416" s="97"/>
      <c r="SZM416" s="97"/>
      <c r="SZN416" s="97"/>
      <c r="SZO416" s="97"/>
      <c r="SZP416" s="97"/>
      <c r="SZQ416" s="97"/>
      <c r="SZR416" s="97"/>
      <c r="SZS416" s="97"/>
      <c r="SZT416" s="97"/>
      <c r="SZU416" s="97"/>
      <c r="SZV416" s="97"/>
      <c r="SZW416" s="97"/>
      <c r="SZX416" s="97"/>
      <c r="SZY416" s="97"/>
      <c r="SZZ416" s="97"/>
      <c r="TAA416" s="97"/>
      <c r="TAB416" s="97"/>
      <c r="TAC416" s="97"/>
      <c r="TAD416" s="97"/>
      <c r="TAE416" s="97"/>
      <c r="TAF416" s="97"/>
      <c r="TAG416" s="97"/>
      <c r="TAH416" s="97"/>
      <c r="TAI416" s="97"/>
      <c r="TAJ416" s="97"/>
      <c r="TAK416" s="97"/>
      <c r="TAL416" s="97"/>
      <c r="TAM416" s="97"/>
      <c r="TAN416" s="97"/>
      <c r="TAO416" s="97"/>
      <c r="TAP416" s="97"/>
      <c r="TAQ416" s="97"/>
      <c r="TAR416" s="97"/>
      <c r="TAS416" s="97"/>
      <c r="TAT416" s="97"/>
      <c r="TAU416" s="97"/>
      <c r="TAV416" s="97"/>
      <c r="TAW416" s="97"/>
      <c r="TAX416" s="97"/>
      <c r="TAY416" s="97"/>
      <c r="TAZ416" s="97"/>
      <c r="TBA416" s="97"/>
      <c r="TBB416" s="97"/>
      <c r="TBC416" s="97"/>
      <c r="TBD416" s="97"/>
      <c r="TBE416" s="97"/>
      <c r="TBF416" s="97"/>
      <c r="TBG416" s="97"/>
      <c r="TBH416" s="97"/>
      <c r="TBI416" s="97"/>
      <c r="TBJ416" s="97"/>
      <c r="TBK416" s="97"/>
      <c r="TBL416" s="97"/>
      <c r="TBM416" s="97"/>
      <c r="TBN416" s="97"/>
      <c r="TBO416" s="97"/>
      <c r="TBP416" s="97"/>
      <c r="TBQ416" s="97"/>
      <c r="TBR416" s="97"/>
      <c r="TBS416" s="97"/>
      <c r="TBT416" s="97"/>
      <c r="TBU416" s="97"/>
      <c r="TBV416" s="97"/>
      <c r="TBW416" s="97"/>
      <c r="TBX416" s="97"/>
      <c r="TBY416" s="97"/>
      <c r="TBZ416" s="97"/>
      <c r="TCA416" s="97"/>
      <c r="TCB416" s="97"/>
      <c r="TCC416" s="97"/>
      <c r="TCD416" s="97"/>
      <c r="TCE416" s="97"/>
      <c r="TCF416" s="97"/>
      <c r="TCG416" s="97"/>
      <c r="TCH416" s="97"/>
      <c r="TCI416" s="97"/>
      <c r="TCJ416" s="97"/>
      <c r="TCK416" s="97"/>
      <c r="TCL416" s="97"/>
      <c r="TCM416" s="97"/>
      <c r="TCN416" s="97"/>
      <c r="TCO416" s="97"/>
      <c r="TCP416" s="97"/>
      <c r="TCQ416" s="97"/>
      <c r="TCR416" s="97"/>
      <c r="TCS416" s="97"/>
      <c r="TCT416" s="97"/>
      <c r="TCU416" s="97"/>
      <c r="TCV416" s="97"/>
      <c r="TCW416" s="97"/>
      <c r="TCX416" s="97"/>
      <c r="TCY416" s="97"/>
      <c r="TCZ416" s="97"/>
      <c r="TDA416" s="97"/>
      <c r="TDB416" s="97"/>
      <c r="TDC416" s="97"/>
      <c r="TDD416" s="97"/>
      <c r="TDE416" s="97"/>
      <c r="TDF416" s="97"/>
      <c r="TDG416" s="97"/>
      <c r="TDH416" s="97"/>
      <c r="TDI416" s="97"/>
      <c r="TDJ416" s="97"/>
      <c r="TDK416" s="97"/>
      <c r="TDL416" s="97"/>
      <c r="TDM416" s="97"/>
      <c r="TDN416" s="97"/>
      <c r="TDO416" s="97"/>
      <c r="TDP416" s="97"/>
      <c r="TDQ416" s="97"/>
      <c r="TDR416" s="97"/>
      <c r="TDS416" s="97"/>
      <c r="TDT416" s="97"/>
      <c r="TDU416" s="97"/>
      <c r="TDV416" s="97"/>
      <c r="TDW416" s="97"/>
      <c r="TDX416" s="97"/>
      <c r="TDY416" s="97"/>
      <c r="TDZ416" s="97"/>
      <c r="TEA416" s="97"/>
      <c r="TEB416" s="97"/>
      <c r="TEC416" s="97"/>
      <c r="TED416" s="97"/>
      <c r="TEE416" s="97"/>
      <c r="TEF416" s="97"/>
      <c r="TEG416" s="97"/>
      <c r="TEH416" s="97"/>
      <c r="TEI416" s="97"/>
      <c r="TEJ416" s="97"/>
      <c r="TEK416" s="97"/>
      <c r="TEL416" s="97"/>
      <c r="TEM416" s="97"/>
      <c r="TEN416" s="97"/>
      <c r="TEO416" s="97"/>
      <c r="TEP416" s="97"/>
      <c r="TEQ416" s="97"/>
      <c r="TER416" s="97"/>
      <c r="TES416" s="97"/>
      <c r="TET416" s="97"/>
      <c r="TEU416" s="97"/>
      <c r="TEV416" s="97"/>
      <c r="TEW416" s="97"/>
      <c r="TEX416" s="97"/>
      <c r="TEY416" s="97"/>
      <c r="TEZ416" s="97"/>
      <c r="TFA416" s="97"/>
      <c r="TFB416" s="97"/>
      <c r="TFC416" s="97"/>
      <c r="TFD416" s="97"/>
      <c r="TFE416" s="97"/>
      <c r="TFF416" s="97"/>
      <c r="TFG416" s="97"/>
      <c r="TFH416" s="97"/>
      <c r="TFI416" s="97"/>
      <c r="TFJ416" s="97"/>
      <c r="TFK416" s="97"/>
      <c r="TFL416" s="97"/>
      <c r="TFM416" s="97"/>
      <c r="TFN416" s="97"/>
      <c r="TFO416" s="97"/>
      <c r="TFP416" s="97"/>
      <c r="TFQ416" s="97"/>
      <c r="TFR416" s="97"/>
      <c r="TFS416" s="97"/>
      <c r="TFT416" s="97"/>
      <c r="TFU416" s="97"/>
      <c r="TFV416" s="97"/>
      <c r="TFW416" s="97"/>
      <c r="TFX416" s="97"/>
      <c r="TFY416" s="97"/>
      <c r="TFZ416" s="97"/>
      <c r="TGA416" s="97"/>
      <c r="TGB416" s="97"/>
      <c r="TGC416" s="97"/>
      <c r="TGD416" s="97"/>
      <c r="TGE416" s="97"/>
      <c r="TGF416" s="97"/>
      <c r="TGG416" s="97"/>
      <c r="TGH416" s="97"/>
      <c r="TGI416" s="97"/>
      <c r="TGJ416" s="97"/>
      <c r="TGK416" s="97"/>
      <c r="TGL416" s="97"/>
      <c r="TGM416" s="97"/>
      <c r="TGN416" s="97"/>
      <c r="TGO416" s="97"/>
      <c r="TGP416" s="97"/>
      <c r="TGQ416" s="97"/>
      <c r="TGR416" s="97"/>
      <c r="TGS416" s="97"/>
      <c r="TGT416" s="97"/>
      <c r="TGU416" s="97"/>
      <c r="TGV416" s="97"/>
      <c r="TGW416" s="97"/>
      <c r="TGX416" s="97"/>
      <c r="TGY416" s="97"/>
      <c r="TGZ416" s="97"/>
      <c r="THA416" s="97"/>
      <c r="THB416" s="97"/>
      <c r="THC416" s="97"/>
      <c r="THD416" s="97"/>
      <c r="THE416" s="97"/>
      <c r="THF416" s="97"/>
      <c r="THG416" s="97"/>
      <c r="THH416" s="97"/>
      <c r="THI416" s="97"/>
      <c r="THJ416" s="97"/>
      <c r="THK416" s="97"/>
      <c r="THL416" s="97"/>
      <c r="THM416" s="97"/>
      <c r="THN416" s="97"/>
      <c r="THO416" s="97"/>
      <c r="THP416" s="97"/>
      <c r="THQ416" s="97"/>
      <c r="THR416" s="97"/>
      <c r="THS416" s="97"/>
      <c r="THT416" s="97"/>
      <c r="THU416" s="97"/>
      <c r="THV416" s="97"/>
      <c r="THW416" s="97"/>
      <c r="THX416" s="97"/>
      <c r="THY416" s="97"/>
      <c r="THZ416" s="97"/>
      <c r="TIA416" s="97"/>
      <c r="TIB416" s="97"/>
      <c r="TIC416" s="97"/>
      <c r="TID416" s="97"/>
      <c r="TIE416" s="97"/>
      <c r="TIF416" s="97"/>
      <c r="TIG416" s="97"/>
      <c r="TIH416" s="97"/>
      <c r="TII416" s="97"/>
      <c r="TIJ416" s="97"/>
      <c r="TIK416" s="97"/>
      <c r="TIL416" s="97"/>
      <c r="TIM416" s="97"/>
      <c r="TIN416" s="97"/>
      <c r="TIO416" s="97"/>
      <c r="TIP416" s="97"/>
      <c r="TIQ416" s="97"/>
      <c r="TIR416" s="97"/>
      <c r="TIS416" s="97"/>
      <c r="TIT416" s="97"/>
      <c r="TIU416" s="97"/>
      <c r="TIV416" s="97"/>
      <c r="TIW416" s="97"/>
      <c r="TIX416" s="97"/>
      <c r="TIY416" s="97"/>
      <c r="TIZ416" s="97"/>
      <c r="TJA416" s="97"/>
      <c r="TJB416" s="97"/>
      <c r="TJC416" s="97"/>
      <c r="TJD416" s="97"/>
      <c r="TJE416" s="97"/>
      <c r="TJF416" s="97"/>
      <c r="TJG416" s="97"/>
      <c r="TJH416" s="97"/>
      <c r="TJI416" s="97"/>
      <c r="TJJ416" s="97"/>
      <c r="TJK416" s="97"/>
      <c r="TJL416" s="97"/>
      <c r="TJM416" s="97"/>
      <c r="TJN416" s="97"/>
      <c r="TJO416" s="97"/>
      <c r="TJP416" s="97"/>
      <c r="TJQ416" s="97"/>
      <c r="TJR416" s="97"/>
      <c r="TJS416" s="97"/>
      <c r="TJT416" s="97"/>
      <c r="TJU416" s="97"/>
      <c r="TJV416" s="97"/>
      <c r="TJW416" s="97"/>
      <c r="TJX416" s="97"/>
      <c r="TJY416" s="97"/>
      <c r="TJZ416" s="97"/>
      <c r="TKA416" s="97"/>
      <c r="TKB416" s="97"/>
      <c r="TKC416" s="97"/>
      <c r="TKD416" s="97"/>
      <c r="TKE416" s="97"/>
      <c r="TKF416" s="97"/>
      <c r="TKG416" s="97"/>
      <c r="TKH416" s="97"/>
      <c r="TKI416" s="97"/>
      <c r="TKJ416" s="97"/>
      <c r="TKK416" s="97"/>
      <c r="TKL416" s="97"/>
      <c r="TKM416" s="97"/>
      <c r="TKN416" s="97"/>
      <c r="TKO416" s="97"/>
      <c r="TKP416" s="97"/>
      <c r="TKQ416" s="97"/>
      <c r="TKR416" s="97"/>
      <c r="TKS416" s="97"/>
      <c r="TKT416" s="97"/>
      <c r="TKU416" s="97"/>
      <c r="TKV416" s="97"/>
      <c r="TKW416" s="97"/>
      <c r="TKX416" s="97"/>
      <c r="TKY416" s="97"/>
      <c r="TKZ416" s="97"/>
      <c r="TLA416" s="97"/>
      <c r="TLB416" s="97"/>
      <c r="TLC416" s="97"/>
      <c r="TLD416" s="97"/>
      <c r="TLE416" s="97"/>
      <c r="TLF416" s="97"/>
      <c r="TLG416" s="97"/>
      <c r="TLH416" s="97"/>
      <c r="TLI416" s="97"/>
      <c r="TLJ416" s="97"/>
      <c r="TLK416" s="97"/>
      <c r="TLL416" s="97"/>
      <c r="TLM416" s="97"/>
      <c r="TLN416" s="97"/>
      <c r="TLO416" s="97"/>
      <c r="TLP416" s="97"/>
      <c r="TLQ416" s="97"/>
      <c r="TLR416" s="97"/>
      <c r="TLS416" s="97"/>
      <c r="TLT416" s="97"/>
      <c r="TLU416" s="97"/>
      <c r="TLV416" s="97"/>
      <c r="TLW416" s="97"/>
      <c r="TLX416" s="97"/>
      <c r="TLY416" s="97"/>
      <c r="TLZ416" s="97"/>
      <c r="TMA416" s="97"/>
      <c r="TMB416" s="97"/>
      <c r="TMC416" s="97"/>
      <c r="TMD416" s="97"/>
      <c r="TME416" s="97"/>
      <c r="TMF416" s="97"/>
      <c r="TMG416" s="97"/>
      <c r="TMH416" s="97"/>
      <c r="TMI416" s="97"/>
      <c r="TMJ416" s="97"/>
      <c r="TMK416" s="97"/>
      <c r="TML416" s="97"/>
      <c r="TMM416" s="97"/>
      <c r="TMN416" s="97"/>
      <c r="TMO416" s="97"/>
      <c r="TMP416" s="97"/>
      <c r="TMQ416" s="97"/>
      <c r="TMR416" s="97"/>
      <c r="TMS416" s="97"/>
      <c r="TMT416" s="97"/>
      <c r="TMU416" s="97"/>
      <c r="TMV416" s="97"/>
      <c r="TMW416" s="97"/>
      <c r="TMX416" s="97"/>
      <c r="TMY416" s="97"/>
      <c r="TMZ416" s="97"/>
      <c r="TNA416" s="97"/>
      <c r="TNB416" s="97"/>
      <c r="TNC416" s="97"/>
      <c r="TND416" s="97"/>
      <c r="TNE416" s="97"/>
      <c r="TNF416" s="97"/>
      <c r="TNG416" s="97"/>
      <c r="TNH416" s="97"/>
      <c r="TNI416" s="97"/>
      <c r="TNJ416" s="97"/>
      <c r="TNK416" s="97"/>
      <c r="TNL416" s="97"/>
      <c r="TNM416" s="97"/>
      <c r="TNN416" s="97"/>
      <c r="TNO416" s="97"/>
      <c r="TNP416" s="97"/>
      <c r="TNQ416" s="97"/>
      <c r="TNR416" s="97"/>
      <c r="TNS416" s="97"/>
      <c r="TNT416" s="97"/>
      <c r="TNU416" s="97"/>
      <c r="TNV416" s="97"/>
      <c r="TNW416" s="97"/>
      <c r="TNX416" s="97"/>
      <c r="TNY416" s="97"/>
      <c r="TNZ416" s="97"/>
      <c r="TOA416" s="97"/>
      <c r="TOB416" s="97"/>
      <c r="TOC416" s="97"/>
      <c r="TOD416" s="97"/>
      <c r="TOE416" s="97"/>
      <c r="TOF416" s="97"/>
      <c r="TOG416" s="97"/>
      <c r="TOH416" s="97"/>
      <c r="TOI416" s="97"/>
      <c r="TOJ416" s="97"/>
      <c r="TOK416" s="97"/>
      <c r="TOL416" s="97"/>
      <c r="TOM416" s="97"/>
      <c r="TON416" s="97"/>
      <c r="TOO416" s="97"/>
      <c r="TOP416" s="97"/>
      <c r="TOQ416" s="97"/>
      <c r="TOR416" s="97"/>
      <c r="TOS416" s="97"/>
      <c r="TOT416" s="97"/>
      <c r="TOU416" s="97"/>
      <c r="TOV416" s="97"/>
      <c r="TOW416" s="97"/>
      <c r="TOX416" s="97"/>
      <c r="TOY416" s="97"/>
      <c r="TOZ416" s="97"/>
      <c r="TPA416" s="97"/>
      <c r="TPB416" s="97"/>
      <c r="TPC416" s="97"/>
      <c r="TPD416" s="97"/>
      <c r="TPE416" s="97"/>
      <c r="TPF416" s="97"/>
      <c r="TPG416" s="97"/>
      <c r="TPH416" s="97"/>
      <c r="TPI416" s="97"/>
      <c r="TPJ416" s="97"/>
      <c r="TPK416" s="97"/>
      <c r="TPL416" s="97"/>
      <c r="TPM416" s="97"/>
      <c r="TPN416" s="97"/>
      <c r="TPO416" s="97"/>
      <c r="TPP416" s="97"/>
      <c r="TPQ416" s="97"/>
      <c r="TPR416" s="97"/>
      <c r="TPS416" s="97"/>
      <c r="TPT416" s="97"/>
      <c r="TPU416" s="97"/>
      <c r="TPV416" s="97"/>
      <c r="TPW416" s="97"/>
      <c r="TPX416" s="97"/>
      <c r="TPY416" s="97"/>
      <c r="TPZ416" s="97"/>
      <c r="TQA416" s="97"/>
      <c r="TQB416" s="97"/>
      <c r="TQC416" s="97"/>
      <c r="TQD416" s="97"/>
      <c r="TQE416" s="97"/>
      <c r="TQF416" s="97"/>
      <c r="TQG416" s="97"/>
      <c r="TQH416" s="97"/>
      <c r="TQI416" s="97"/>
      <c r="TQJ416" s="97"/>
      <c r="TQK416" s="97"/>
      <c r="TQL416" s="97"/>
      <c r="TQM416" s="97"/>
      <c r="TQN416" s="97"/>
      <c r="TQO416" s="97"/>
      <c r="TQP416" s="97"/>
      <c r="TQQ416" s="97"/>
      <c r="TQR416" s="97"/>
      <c r="TQS416" s="97"/>
      <c r="TQT416" s="97"/>
      <c r="TQU416" s="97"/>
      <c r="TQV416" s="97"/>
      <c r="TQW416" s="97"/>
      <c r="TQX416" s="97"/>
      <c r="TQY416" s="97"/>
      <c r="TQZ416" s="97"/>
      <c r="TRA416" s="97"/>
      <c r="TRB416" s="97"/>
      <c r="TRC416" s="97"/>
      <c r="TRD416" s="97"/>
      <c r="TRE416" s="97"/>
      <c r="TRF416" s="97"/>
      <c r="TRG416" s="97"/>
      <c r="TRH416" s="97"/>
      <c r="TRI416" s="97"/>
      <c r="TRJ416" s="97"/>
      <c r="TRK416" s="97"/>
      <c r="TRL416" s="97"/>
      <c r="TRM416" s="97"/>
      <c r="TRN416" s="97"/>
      <c r="TRO416" s="97"/>
      <c r="TRP416" s="97"/>
      <c r="TRQ416" s="97"/>
      <c r="TRR416" s="97"/>
      <c r="TRS416" s="97"/>
      <c r="TRT416" s="97"/>
      <c r="TRU416" s="97"/>
      <c r="TRV416" s="97"/>
      <c r="TRW416" s="97"/>
      <c r="TRX416" s="97"/>
      <c r="TRY416" s="97"/>
      <c r="TRZ416" s="97"/>
      <c r="TSA416" s="97"/>
      <c r="TSB416" s="97"/>
      <c r="TSC416" s="97"/>
      <c r="TSD416" s="97"/>
      <c r="TSE416" s="97"/>
      <c r="TSF416" s="97"/>
      <c r="TSG416" s="97"/>
      <c r="TSH416" s="97"/>
      <c r="TSI416" s="97"/>
      <c r="TSJ416" s="97"/>
      <c r="TSK416" s="97"/>
      <c r="TSL416" s="97"/>
      <c r="TSM416" s="97"/>
      <c r="TSN416" s="97"/>
      <c r="TSO416" s="97"/>
      <c r="TSP416" s="97"/>
      <c r="TSQ416" s="97"/>
      <c r="TSR416" s="97"/>
      <c r="TSS416" s="97"/>
      <c r="TST416" s="97"/>
      <c r="TSU416" s="97"/>
      <c r="TSV416" s="97"/>
      <c r="TSW416" s="97"/>
      <c r="TSX416" s="97"/>
      <c r="TSY416" s="97"/>
      <c r="TSZ416" s="97"/>
      <c r="TTA416" s="97"/>
      <c r="TTB416" s="97"/>
      <c r="TTC416" s="97"/>
      <c r="TTD416" s="97"/>
      <c r="TTE416" s="97"/>
      <c r="TTF416" s="97"/>
      <c r="TTG416" s="97"/>
      <c r="TTH416" s="97"/>
      <c r="TTI416" s="97"/>
      <c r="TTJ416" s="97"/>
      <c r="TTK416" s="97"/>
      <c r="TTL416" s="97"/>
      <c r="TTM416" s="97"/>
      <c r="TTN416" s="97"/>
      <c r="TTO416" s="97"/>
      <c r="TTP416" s="97"/>
      <c r="TTQ416" s="97"/>
      <c r="TTR416" s="97"/>
      <c r="TTS416" s="97"/>
      <c r="TTT416" s="97"/>
      <c r="TTU416" s="97"/>
      <c r="TTV416" s="97"/>
      <c r="TTW416" s="97"/>
      <c r="TTX416" s="97"/>
      <c r="TTY416" s="97"/>
      <c r="TTZ416" s="97"/>
      <c r="TUA416" s="97"/>
      <c r="TUB416" s="97"/>
      <c r="TUC416" s="97"/>
      <c r="TUD416" s="97"/>
      <c r="TUE416" s="97"/>
      <c r="TUF416" s="97"/>
      <c r="TUG416" s="97"/>
      <c r="TUH416" s="97"/>
      <c r="TUI416" s="97"/>
      <c r="TUJ416" s="97"/>
      <c r="TUK416" s="97"/>
      <c r="TUL416" s="97"/>
      <c r="TUM416" s="97"/>
      <c r="TUN416" s="97"/>
      <c r="TUO416" s="97"/>
      <c r="TUP416" s="97"/>
      <c r="TUQ416" s="97"/>
      <c r="TUR416" s="97"/>
      <c r="TUS416" s="97"/>
      <c r="TUT416" s="97"/>
      <c r="TUU416" s="97"/>
      <c r="TUV416" s="97"/>
      <c r="TUW416" s="97"/>
      <c r="TUX416" s="97"/>
      <c r="TUY416" s="97"/>
      <c r="TUZ416" s="97"/>
      <c r="TVA416" s="97"/>
      <c r="TVB416" s="97"/>
      <c r="TVC416" s="97"/>
      <c r="TVD416" s="97"/>
      <c r="TVE416" s="97"/>
      <c r="TVF416" s="97"/>
      <c r="TVG416" s="97"/>
      <c r="TVH416" s="97"/>
      <c r="TVI416" s="97"/>
      <c r="TVJ416" s="97"/>
      <c r="TVK416" s="97"/>
      <c r="TVL416" s="97"/>
      <c r="TVM416" s="97"/>
      <c r="TVN416" s="97"/>
      <c r="TVO416" s="97"/>
      <c r="TVP416" s="97"/>
      <c r="TVQ416" s="97"/>
      <c r="TVR416" s="97"/>
      <c r="TVS416" s="97"/>
      <c r="TVT416" s="97"/>
      <c r="TVU416" s="97"/>
      <c r="TVV416" s="97"/>
      <c r="TVW416" s="97"/>
      <c r="TVX416" s="97"/>
      <c r="TVY416" s="97"/>
      <c r="TVZ416" s="97"/>
      <c r="TWA416" s="97"/>
      <c r="TWB416" s="97"/>
      <c r="TWC416" s="97"/>
      <c r="TWD416" s="97"/>
      <c r="TWE416" s="97"/>
      <c r="TWF416" s="97"/>
      <c r="TWG416" s="97"/>
      <c r="TWH416" s="97"/>
      <c r="TWI416" s="97"/>
      <c r="TWJ416" s="97"/>
      <c r="TWK416" s="97"/>
      <c r="TWL416" s="97"/>
      <c r="TWM416" s="97"/>
      <c r="TWN416" s="97"/>
      <c r="TWO416" s="97"/>
      <c r="TWP416" s="97"/>
      <c r="TWQ416" s="97"/>
      <c r="TWR416" s="97"/>
      <c r="TWS416" s="97"/>
      <c r="TWT416" s="97"/>
      <c r="TWU416" s="97"/>
      <c r="TWV416" s="97"/>
      <c r="TWW416" s="97"/>
      <c r="TWX416" s="97"/>
      <c r="TWY416" s="97"/>
      <c r="TWZ416" s="97"/>
      <c r="TXA416" s="97"/>
      <c r="TXB416" s="97"/>
      <c r="TXC416" s="97"/>
      <c r="TXD416" s="97"/>
      <c r="TXE416" s="97"/>
      <c r="TXF416" s="97"/>
      <c r="TXG416" s="97"/>
      <c r="TXH416" s="97"/>
      <c r="TXI416" s="97"/>
      <c r="TXJ416" s="97"/>
      <c r="TXK416" s="97"/>
      <c r="TXL416" s="97"/>
      <c r="TXM416" s="97"/>
      <c r="TXN416" s="97"/>
      <c r="TXO416" s="97"/>
      <c r="TXP416" s="97"/>
      <c r="TXQ416" s="97"/>
      <c r="TXR416" s="97"/>
      <c r="TXS416" s="97"/>
      <c r="TXT416" s="97"/>
      <c r="TXU416" s="97"/>
      <c r="TXV416" s="97"/>
      <c r="TXW416" s="97"/>
      <c r="TXX416" s="97"/>
      <c r="TXY416" s="97"/>
      <c r="TXZ416" s="97"/>
      <c r="TYA416" s="97"/>
      <c r="TYB416" s="97"/>
      <c r="TYC416" s="97"/>
      <c r="TYD416" s="97"/>
      <c r="TYE416" s="97"/>
      <c r="TYF416" s="97"/>
      <c r="TYG416" s="97"/>
      <c r="TYH416" s="97"/>
      <c r="TYI416" s="97"/>
      <c r="TYJ416" s="97"/>
      <c r="TYK416" s="97"/>
      <c r="TYL416" s="97"/>
      <c r="TYM416" s="97"/>
      <c r="TYN416" s="97"/>
      <c r="TYO416" s="97"/>
      <c r="TYP416" s="97"/>
      <c r="TYQ416" s="97"/>
      <c r="TYR416" s="97"/>
      <c r="TYS416" s="97"/>
      <c r="TYT416" s="97"/>
      <c r="TYU416" s="97"/>
      <c r="TYV416" s="97"/>
      <c r="TYW416" s="97"/>
      <c r="TYX416" s="97"/>
      <c r="TYY416" s="97"/>
      <c r="TYZ416" s="97"/>
      <c r="TZA416" s="97"/>
      <c r="TZB416" s="97"/>
      <c r="TZC416" s="97"/>
      <c r="TZD416" s="97"/>
      <c r="TZE416" s="97"/>
      <c r="TZF416" s="97"/>
      <c r="TZG416" s="97"/>
      <c r="TZH416" s="97"/>
      <c r="TZI416" s="97"/>
      <c r="TZJ416" s="97"/>
      <c r="TZK416" s="97"/>
      <c r="TZL416" s="97"/>
      <c r="TZM416" s="97"/>
      <c r="TZN416" s="97"/>
      <c r="TZO416" s="97"/>
      <c r="TZP416" s="97"/>
      <c r="TZQ416" s="97"/>
      <c r="TZR416" s="97"/>
      <c r="TZS416" s="97"/>
      <c r="TZT416" s="97"/>
      <c r="TZU416" s="97"/>
      <c r="TZV416" s="97"/>
      <c r="TZW416" s="97"/>
      <c r="TZX416" s="97"/>
      <c r="TZY416" s="97"/>
      <c r="TZZ416" s="97"/>
      <c r="UAA416" s="97"/>
      <c r="UAB416" s="97"/>
      <c r="UAC416" s="97"/>
      <c r="UAD416" s="97"/>
      <c r="UAE416" s="97"/>
      <c r="UAF416" s="97"/>
      <c r="UAG416" s="97"/>
      <c r="UAH416" s="97"/>
      <c r="UAI416" s="97"/>
      <c r="UAJ416" s="97"/>
      <c r="UAK416" s="97"/>
      <c r="UAL416" s="97"/>
      <c r="UAM416" s="97"/>
      <c r="UAN416" s="97"/>
      <c r="UAO416" s="97"/>
      <c r="UAP416" s="97"/>
      <c r="UAQ416" s="97"/>
      <c r="UAR416" s="97"/>
      <c r="UAS416" s="97"/>
      <c r="UAT416" s="97"/>
      <c r="UAU416" s="97"/>
      <c r="UAV416" s="97"/>
      <c r="UAW416" s="97"/>
      <c r="UAX416" s="97"/>
      <c r="UAY416" s="97"/>
      <c r="UAZ416" s="97"/>
      <c r="UBA416" s="97"/>
      <c r="UBB416" s="97"/>
      <c r="UBC416" s="97"/>
      <c r="UBD416" s="97"/>
      <c r="UBE416" s="97"/>
      <c r="UBF416" s="97"/>
      <c r="UBG416" s="97"/>
      <c r="UBH416" s="97"/>
      <c r="UBI416" s="97"/>
      <c r="UBJ416" s="97"/>
      <c r="UBK416" s="97"/>
      <c r="UBL416" s="97"/>
      <c r="UBM416" s="97"/>
      <c r="UBN416" s="97"/>
      <c r="UBO416" s="97"/>
      <c r="UBP416" s="97"/>
      <c r="UBQ416" s="97"/>
      <c r="UBR416" s="97"/>
      <c r="UBS416" s="97"/>
      <c r="UBT416" s="97"/>
      <c r="UBU416" s="97"/>
      <c r="UBV416" s="97"/>
      <c r="UBW416" s="97"/>
      <c r="UBX416" s="97"/>
      <c r="UBY416" s="97"/>
      <c r="UBZ416" s="97"/>
      <c r="UCA416" s="97"/>
      <c r="UCB416" s="97"/>
      <c r="UCC416" s="97"/>
      <c r="UCD416" s="97"/>
      <c r="UCE416" s="97"/>
      <c r="UCF416" s="97"/>
      <c r="UCG416" s="97"/>
      <c r="UCH416" s="97"/>
      <c r="UCI416" s="97"/>
      <c r="UCJ416" s="97"/>
      <c r="UCK416" s="97"/>
      <c r="UCL416" s="97"/>
      <c r="UCM416" s="97"/>
      <c r="UCN416" s="97"/>
      <c r="UCO416" s="97"/>
      <c r="UCP416" s="97"/>
      <c r="UCQ416" s="97"/>
      <c r="UCR416" s="97"/>
      <c r="UCS416" s="97"/>
      <c r="UCT416" s="97"/>
      <c r="UCU416" s="97"/>
      <c r="UCV416" s="97"/>
      <c r="UCW416" s="97"/>
      <c r="UCX416" s="97"/>
      <c r="UCY416" s="97"/>
      <c r="UCZ416" s="97"/>
      <c r="UDA416" s="97"/>
      <c r="UDB416" s="97"/>
      <c r="UDC416" s="97"/>
      <c r="UDD416" s="97"/>
      <c r="UDE416" s="97"/>
      <c r="UDF416" s="97"/>
      <c r="UDG416" s="97"/>
      <c r="UDH416" s="97"/>
      <c r="UDI416" s="97"/>
      <c r="UDJ416" s="97"/>
      <c r="UDK416" s="97"/>
      <c r="UDL416" s="97"/>
      <c r="UDM416" s="97"/>
      <c r="UDN416" s="97"/>
      <c r="UDO416" s="97"/>
      <c r="UDP416" s="97"/>
      <c r="UDQ416" s="97"/>
      <c r="UDR416" s="97"/>
      <c r="UDS416" s="97"/>
      <c r="UDT416" s="97"/>
      <c r="UDU416" s="97"/>
      <c r="UDV416" s="97"/>
      <c r="UDW416" s="97"/>
      <c r="UDX416" s="97"/>
      <c r="UDY416" s="97"/>
      <c r="UDZ416" s="97"/>
      <c r="UEA416" s="97"/>
      <c r="UEB416" s="97"/>
      <c r="UEC416" s="97"/>
      <c r="UED416" s="97"/>
      <c r="UEE416" s="97"/>
      <c r="UEF416" s="97"/>
      <c r="UEG416" s="97"/>
      <c r="UEH416" s="97"/>
      <c r="UEI416" s="97"/>
      <c r="UEJ416" s="97"/>
      <c r="UEK416" s="97"/>
      <c r="UEL416" s="97"/>
      <c r="UEM416" s="97"/>
      <c r="UEN416" s="97"/>
      <c r="UEO416" s="97"/>
      <c r="UEP416" s="97"/>
      <c r="UEQ416" s="97"/>
      <c r="UER416" s="97"/>
      <c r="UES416" s="97"/>
      <c r="UET416" s="97"/>
      <c r="UEU416" s="97"/>
      <c r="UEV416" s="97"/>
      <c r="UEW416" s="97"/>
      <c r="UEX416" s="97"/>
      <c r="UEY416" s="97"/>
      <c r="UEZ416" s="97"/>
      <c r="UFA416" s="97"/>
      <c r="UFB416" s="97"/>
      <c r="UFC416" s="97"/>
      <c r="UFD416" s="97"/>
      <c r="UFE416" s="97"/>
      <c r="UFF416" s="97"/>
      <c r="UFG416" s="97"/>
      <c r="UFH416" s="97"/>
      <c r="UFI416" s="97"/>
      <c r="UFJ416" s="97"/>
      <c r="UFK416" s="97"/>
      <c r="UFL416" s="97"/>
      <c r="UFM416" s="97"/>
      <c r="UFN416" s="97"/>
      <c r="UFO416" s="97"/>
      <c r="UFP416" s="97"/>
      <c r="UFQ416" s="97"/>
      <c r="UFR416" s="97"/>
      <c r="UFS416" s="97"/>
      <c r="UFT416" s="97"/>
      <c r="UFU416" s="97"/>
      <c r="UFV416" s="97"/>
      <c r="UFW416" s="97"/>
      <c r="UFX416" s="97"/>
      <c r="UFY416" s="97"/>
      <c r="UFZ416" s="97"/>
      <c r="UGA416" s="97"/>
      <c r="UGB416" s="97"/>
      <c r="UGC416" s="97"/>
      <c r="UGD416" s="97"/>
      <c r="UGE416" s="97"/>
      <c r="UGF416" s="97"/>
      <c r="UGG416" s="97"/>
      <c r="UGH416" s="97"/>
      <c r="UGI416" s="97"/>
      <c r="UGJ416" s="97"/>
      <c r="UGK416" s="97"/>
      <c r="UGL416" s="97"/>
      <c r="UGM416" s="97"/>
      <c r="UGN416" s="97"/>
      <c r="UGO416" s="97"/>
      <c r="UGP416" s="97"/>
      <c r="UGQ416" s="97"/>
      <c r="UGR416" s="97"/>
      <c r="UGS416" s="97"/>
      <c r="UGT416" s="97"/>
      <c r="UGU416" s="97"/>
      <c r="UGV416" s="97"/>
      <c r="UGW416" s="97"/>
      <c r="UGX416" s="97"/>
      <c r="UGY416" s="97"/>
      <c r="UGZ416" s="97"/>
      <c r="UHA416" s="97"/>
      <c r="UHB416" s="97"/>
      <c r="UHC416" s="97"/>
      <c r="UHD416" s="97"/>
      <c r="UHE416" s="97"/>
      <c r="UHF416" s="97"/>
      <c r="UHG416" s="97"/>
      <c r="UHH416" s="97"/>
      <c r="UHI416" s="97"/>
      <c r="UHJ416" s="97"/>
      <c r="UHK416" s="97"/>
      <c r="UHL416" s="97"/>
      <c r="UHM416" s="97"/>
      <c r="UHN416" s="97"/>
      <c r="UHO416" s="97"/>
      <c r="UHP416" s="97"/>
      <c r="UHQ416" s="97"/>
      <c r="UHR416" s="97"/>
      <c r="UHS416" s="97"/>
      <c r="UHT416" s="97"/>
      <c r="UHU416" s="97"/>
      <c r="UHV416" s="97"/>
      <c r="UHW416" s="97"/>
      <c r="UHX416" s="97"/>
      <c r="UHY416" s="97"/>
      <c r="UHZ416" s="97"/>
      <c r="UIA416" s="97"/>
      <c r="UIB416" s="97"/>
      <c r="UIC416" s="97"/>
      <c r="UID416" s="97"/>
      <c r="UIE416" s="97"/>
      <c r="UIF416" s="97"/>
      <c r="UIG416" s="97"/>
      <c r="UIH416" s="97"/>
      <c r="UII416" s="97"/>
      <c r="UIJ416" s="97"/>
      <c r="UIK416" s="97"/>
      <c r="UIL416" s="97"/>
      <c r="UIM416" s="97"/>
      <c r="UIN416" s="97"/>
      <c r="UIO416" s="97"/>
      <c r="UIP416" s="97"/>
      <c r="UIQ416" s="97"/>
      <c r="UIR416" s="97"/>
      <c r="UIS416" s="97"/>
      <c r="UIT416" s="97"/>
      <c r="UIU416" s="97"/>
      <c r="UIV416" s="97"/>
      <c r="UIW416" s="97"/>
      <c r="UIX416" s="97"/>
      <c r="UIY416" s="97"/>
      <c r="UIZ416" s="97"/>
      <c r="UJA416" s="97"/>
      <c r="UJB416" s="97"/>
      <c r="UJC416" s="97"/>
      <c r="UJD416" s="97"/>
      <c r="UJE416" s="97"/>
      <c r="UJF416" s="97"/>
      <c r="UJG416" s="97"/>
      <c r="UJH416" s="97"/>
      <c r="UJI416" s="97"/>
      <c r="UJJ416" s="97"/>
      <c r="UJK416" s="97"/>
      <c r="UJL416" s="97"/>
      <c r="UJM416" s="97"/>
      <c r="UJN416" s="97"/>
      <c r="UJO416" s="97"/>
      <c r="UJP416" s="97"/>
      <c r="UJQ416" s="97"/>
      <c r="UJR416" s="97"/>
      <c r="UJS416" s="97"/>
      <c r="UJT416" s="97"/>
      <c r="UJU416" s="97"/>
      <c r="UJV416" s="97"/>
      <c r="UJW416" s="97"/>
      <c r="UJX416" s="97"/>
      <c r="UJY416" s="97"/>
      <c r="UJZ416" s="97"/>
      <c r="UKA416" s="97"/>
      <c r="UKB416" s="97"/>
      <c r="UKC416" s="97"/>
      <c r="UKD416" s="97"/>
      <c r="UKE416" s="97"/>
      <c r="UKF416" s="97"/>
      <c r="UKG416" s="97"/>
      <c r="UKH416" s="97"/>
      <c r="UKI416" s="97"/>
      <c r="UKJ416" s="97"/>
      <c r="UKK416" s="97"/>
      <c r="UKL416" s="97"/>
      <c r="UKM416" s="97"/>
      <c r="UKN416" s="97"/>
      <c r="UKO416" s="97"/>
      <c r="UKP416" s="97"/>
      <c r="UKQ416" s="97"/>
      <c r="UKR416" s="97"/>
      <c r="UKS416" s="97"/>
      <c r="UKT416" s="97"/>
      <c r="UKU416" s="97"/>
      <c r="UKV416" s="97"/>
      <c r="UKW416" s="97"/>
      <c r="UKX416" s="97"/>
      <c r="UKY416" s="97"/>
      <c r="UKZ416" s="97"/>
      <c r="ULA416" s="97"/>
      <c r="ULB416" s="97"/>
      <c r="ULC416" s="97"/>
      <c r="ULD416" s="97"/>
      <c r="ULE416" s="97"/>
      <c r="ULF416" s="97"/>
      <c r="ULG416" s="97"/>
      <c r="ULH416" s="97"/>
      <c r="ULI416" s="97"/>
      <c r="ULJ416" s="97"/>
      <c r="ULK416" s="97"/>
      <c r="ULL416" s="97"/>
      <c r="ULM416" s="97"/>
      <c r="ULN416" s="97"/>
      <c r="ULO416" s="97"/>
      <c r="ULP416" s="97"/>
      <c r="ULQ416" s="97"/>
      <c r="ULR416" s="97"/>
      <c r="ULS416" s="97"/>
      <c r="ULT416" s="97"/>
      <c r="ULU416" s="97"/>
      <c r="ULV416" s="97"/>
      <c r="ULW416" s="97"/>
      <c r="ULX416" s="97"/>
      <c r="ULY416" s="97"/>
      <c r="ULZ416" s="97"/>
      <c r="UMA416" s="97"/>
      <c r="UMB416" s="97"/>
      <c r="UMC416" s="97"/>
      <c r="UMD416" s="97"/>
      <c r="UME416" s="97"/>
      <c r="UMF416" s="97"/>
      <c r="UMG416" s="97"/>
      <c r="UMH416" s="97"/>
      <c r="UMI416" s="97"/>
      <c r="UMJ416" s="97"/>
      <c r="UMK416" s="97"/>
      <c r="UML416" s="97"/>
      <c r="UMM416" s="97"/>
      <c r="UMN416" s="97"/>
      <c r="UMO416" s="97"/>
      <c r="UMP416" s="97"/>
      <c r="UMQ416" s="97"/>
      <c r="UMR416" s="97"/>
      <c r="UMS416" s="97"/>
      <c r="UMT416" s="97"/>
      <c r="UMU416" s="97"/>
      <c r="UMV416" s="97"/>
      <c r="UMW416" s="97"/>
      <c r="UMX416" s="97"/>
      <c r="UMY416" s="97"/>
      <c r="UMZ416" s="97"/>
      <c r="UNA416" s="97"/>
      <c r="UNB416" s="97"/>
      <c r="UNC416" s="97"/>
      <c r="UND416" s="97"/>
      <c r="UNE416" s="97"/>
      <c r="UNF416" s="97"/>
      <c r="UNG416" s="97"/>
      <c r="UNH416" s="97"/>
      <c r="UNI416" s="97"/>
      <c r="UNJ416" s="97"/>
      <c r="UNK416" s="97"/>
      <c r="UNL416" s="97"/>
      <c r="UNM416" s="97"/>
      <c r="UNN416" s="97"/>
      <c r="UNO416" s="97"/>
      <c r="UNP416" s="97"/>
      <c r="UNQ416" s="97"/>
      <c r="UNR416" s="97"/>
      <c r="UNS416" s="97"/>
      <c r="UNT416" s="97"/>
      <c r="UNU416" s="97"/>
      <c r="UNV416" s="97"/>
      <c r="UNW416" s="97"/>
      <c r="UNX416" s="97"/>
      <c r="UNY416" s="97"/>
      <c r="UNZ416" s="97"/>
      <c r="UOA416" s="97"/>
      <c r="UOB416" s="97"/>
      <c r="UOC416" s="97"/>
      <c r="UOD416" s="97"/>
      <c r="UOE416" s="97"/>
      <c r="UOF416" s="97"/>
      <c r="UOG416" s="97"/>
      <c r="UOH416" s="97"/>
      <c r="UOI416" s="97"/>
      <c r="UOJ416" s="97"/>
      <c r="UOK416" s="97"/>
      <c r="UOL416" s="97"/>
      <c r="UOM416" s="97"/>
      <c r="UON416" s="97"/>
      <c r="UOO416" s="97"/>
      <c r="UOP416" s="97"/>
      <c r="UOQ416" s="97"/>
      <c r="UOR416" s="97"/>
      <c r="UOS416" s="97"/>
      <c r="UOT416" s="97"/>
      <c r="UOU416" s="97"/>
      <c r="UOV416" s="97"/>
      <c r="UOW416" s="97"/>
      <c r="UOX416" s="97"/>
      <c r="UOY416" s="97"/>
      <c r="UOZ416" s="97"/>
      <c r="UPA416" s="97"/>
      <c r="UPB416" s="97"/>
      <c r="UPC416" s="97"/>
      <c r="UPD416" s="97"/>
      <c r="UPE416" s="97"/>
      <c r="UPF416" s="97"/>
      <c r="UPG416" s="97"/>
      <c r="UPH416" s="97"/>
      <c r="UPI416" s="97"/>
      <c r="UPJ416" s="97"/>
      <c r="UPK416" s="97"/>
      <c r="UPL416" s="97"/>
      <c r="UPM416" s="97"/>
      <c r="UPN416" s="97"/>
      <c r="UPO416" s="97"/>
      <c r="UPP416" s="97"/>
      <c r="UPQ416" s="97"/>
      <c r="UPR416" s="97"/>
      <c r="UPS416" s="97"/>
      <c r="UPT416" s="97"/>
      <c r="UPU416" s="97"/>
      <c r="UPV416" s="97"/>
      <c r="UPW416" s="97"/>
      <c r="UPX416" s="97"/>
      <c r="UPY416" s="97"/>
      <c r="UPZ416" s="97"/>
      <c r="UQA416" s="97"/>
      <c r="UQB416" s="97"/>
      <c r="UQC416" s="97"/>
      <c r="UQD416" s="97"/>
      <c r="UQE416" s="97"/>
      <c r="UQF416" s="97"/>
      <c r="UQG416" s="97"/>
      <c r="UQH416" s="97"/>
      <c r="UQI416" s="97"/>
      <c r="UQJ416" s="97"/>
      <c r="UQK416" s="97"/>
      <c r="UQL416" s="97"/>
      <c r="UQM416" s="97"/>
      <c r="UQN416" s="97"/>
      <c r="UQO416" s="97"/>
      <c r="UQP416" s="97"/>
      <c r="UQQ416" s="97"/>
      <c r="UQR416" s="97"/>
      <c r="UQS416" s="97"/>
      <c r="UQT416" s="97"/>
      <c r="UQU416" s="97"/>
      <c r="UQV416" s="97"/>
      <c r="UQW416" s="97"/>
      <c r="UQX416" s="97"/>
      <c r="UQY416" s="97"/>
      <c r="UQZ416" s="97"/>
      <c r="URA416" s="97"/>
      <c r="URB416" s="97"/>
      <c r="URC416" s="97"/>
      <c r="URD416" s="97"/>
      <c r="URE416" s="97"/>
      <c r="URF416" s="97"/>
      <c r="URG416" s="97"/>
      <c r="URH416" s="97"/>
      <c r="URI416" s="97"/>
      <c r="URJ416" s="97"/>
      <c r="URK416" s="97"/>
      <c r="URL416" s="97"/>
      <c r="URM416" s="97"/>
      <c r="URN416" s="97"/>
      <c r="URO416" s="97"/>
      <c r="URP416" s="97"/>
      <c r="URQ416" s="97"/>
      <c r="URR416" s="97"/>
      <c r="URS416" s="97"/>
      <c r="URT416" s="97"/>
      <c r="URU416" s="97"/>
      <c r="URV416" s="97"/>
      <c r="URW416" s="97"/>
      <c r="URX416" s="97"/>
      <c r="URY416" s="97"/>
      <c r="URZ416" s="97"/>
      <c r="USA416" s="97"/>
      <c r="USB416" s="97"/>
      <c r="USC416" s="97"/>
      <c r="USD416" s="97"/>
      <c r="USE416" s="97"/>
      <c r="USF416" s="97"/>
      <c r="USG416" s="97"/>
      <c r="USH416" s="97"/>
      <c r="USI416" s="97"/>
      <c r="USJ416" s="97"/>
      <c r="USK416" s="97"/>
      <c r="USL416" s="97"/>
      <c r="USM416" s="97"/>
      <c r="USN416" s="97"/>
      <c r="USO416" s="97"/>
      <c r="USP416" s="97"/>
      <c r="USQ416" s="97"/>
      <c r="USR416" s="97"/>
      <c r="USS416" s="97"/>
      <c r="UST416" s="97"/>
      <c r="USU416" s="97"/>
      <c r="USV416" s="97"/>
      <c r="USW416" s="97"/>
      <c r="USX416" s="97"/>
      <c r="USY416" s="97"/>
      <c r="USZ416" s="97"/>
      <c r="UTA416" s="97"/>
      <c r="UTB416" s="97"/>
      <c r="UTC416" s="97"/>
      <c r="UTD416" s="97"/>
      <c r="UTE416" s="97"/>
      <c r="UTF416" s="97"/>
      <c r="UTG416" s="97"/>
      <c r="UTH416" s="97"/>
      <c r="UTI416" s="97"/>
      <c r="UTJ416" s="97"/>
      <c r="UTK416" s="97"/>
      <c r="UTL416" s="97"/>
      <c r="UTM416" s="97"/>
      <c r="UTN416" s="97"/>
      <c r="UTO416" s="97"/>
      <c r="UTP416" s="97"/>
      <c r="UTQ416" s="97"/>
      <c r="UTR416" s="97"/>
      <c r="UTS416" s="97"/>
      <c r="UTT416" s="97"/>
      <c r="UTU416" s="97"/>
      <c r="UTV416" s="97"/>
      <c r="UTW416" s="97"/>
      <c r="UTX416" s="97"/>
      <c r="UTY416" s="97"/>
      <c r="UTZ416" s="97"/>
      <c r="UUA416" s="97"/>
      <c r="UUB416" s="97"/>
      <c r="UUC416" s="97"/>
      <c r="UUD416" s="97"/>
      <c r="UUE416" s="97"/>
      <c r="UUF416" s="97"/>
      <c r="UUG416" s="97"/>
      <c r="UUH416" s="97"/>
      <c r="UUI416" s="97"/>
      <c r="UUJ416" s="97"/>
      <c r="UUK416" s="97"/>
      <c r="UUL416" s="97"/>
      <c r="UUM416" s="97"/>
      <c r="UUN416" s="97"/>
      <c r="UUO416" s="97"/>
      <c r="UUP416" s="97"/>
      <c r="UUQ416" s="97"/>
      <c r="UUR416" s="97"/>
      <c r="UUS416" s="97"/>
      <c r="UUT416" s="97"/>
      <c r="UUU416" s="97"/>
      <c r="UUV416" s="97"/>
      <c r="UUW416" s="97"/>
      <c r="UUX416" s="97"/>
      <c r="UUY416" s="97"/>
      <c r="UUZ416" s="97"/>
      <c r="UVA416" s="97"/>
      <c r="UVB416" s="97"/>
      <c r="UVC416" s="97"/>
      <c r="UVD416" s="97"/>
      <c r="UVE416" s="97"/>
      <c r="UVF416" s="97"/>
      <c r="UVG416" s="97"/>
      <c r="UVH416" s="97"/>
      <c r="UVI416" s="97"/>
      <c r="UVJ416" s="97"/>
      <c r="UVK416" s="97"/>
      <c r="UVL416" s="97"/>
      <c r="UVM416" s="97"/>
      <c r="UVN416" s="97"/>
      <c r="UVO416" s="97"/>
      <c r="UVP416" s="97"/>
      <c r="UVQ416" s="97"/>
      <c r="UVR416" s="97"/>
      <c r="UVS416" s="97"/>
      <c r="UVT416" s="97"/>
      <c r="UVU416" s="97"/>
      <c r="UVV416" s="97"/>
      <c r="UVW416" s="97"/>
      <c r="UVX416" s="97"/>
      <c r="UVY416" s="97"/>
      <c r="UVZ416" s="97"/>
      <c r="UWA416" s="97"/>
      <c r="UWB416" s="97"/>
      <c r="UWC416" s="97"/>
      <c r="UWD416" s="97"/>
      <c r="UWE416" s="97"/>
      <c r="UWF416" s="97"/>
      <c r="UWG416" s="97"/>
      <c r="UWH416" s="97"/>
      <c r="UWI416" s="97"/>
      <c r="UWJ416" s="97"/>
      <c r="UWK416" s="97"/>
      <c r="UWL416" s="97"/>
      <c r="UWM416" s="97"/>
      <c r="UWN416" s="97"/>
      <c r="UWO416" s="97"/>
      <c r="UWP416" s="97"/>
      <c r="UWQ416" s="97"/>
      <c r="UWR416" s="97"/>
      <c r="UWS416" s="97"/>
      <c r="UWT416" s="97"/>
      <c r="UWU416" s="97"/>
      <c r="UWV416" s="97"/>
      <c r="UWW416" s="97"/>
      <c r="UWX416" s="97"/>
      <c r="UWY416" s="97"/>
      <c r="UWZ416" s="97"/>
      <c r="UXA416" s="97"/>
      <c r="UXB416" s="97"/>
      <c r="UXC416" s="97"/>
      <c r="UXD416" s="97"/>
      <c r="UXE416" s="97"/>
      <c r="UXF416" s="97"/>
      <c r="UXG416" s="97"/>
      <c r="UXH416" s="97"/>
      <c r="UXI416" s="97"/>
      <c r="UXJ416" s="97"/>
      <c r="UXK416" s="97"/>
      <c r="UXL416" s="97"/>
      <c r="UXM416" s="97"/>
      <c r="UXN416" s="97"/>
      <c r="UXO416" s="97"/>
      <c r="UXP416" s="97"/>
      <c r="UXQ416" s="97"/>
      <c r="UXR416" s="97"/>
      <c r="UXS416" s="97"/>
      <c r="UXT416" s="97"/>
      <c r="UXU416" s="97"/>
      <c r="UXV416" s="97"/>
      <c r="UXW416" s="97"/>
      <c r="UXX416" s="97"/>
      <c r="UXY416" s="97"/>
      <c r="UXZ416" s="97"/>
      <c r="UYA416" s="97"/>
      <c r="UYB416" s="97"/>
      <c r="UYC416" s="97"/>
      <c r="UYD416" s="97"/>
      <c r="UYE416" s="97"/>
      <c r="UYF416" s="97"/>
      <c r="UYG416" s="97"/>
      <c r="UYH416" s="97"/>
      <c r="UYI416" s="97"/>
      <c r="UYJ416" s="97"/>
      <c r="UYK416" s="97"/>
      <c r="UYL416" s="97"/>
      <c r="UYM416" s="97"/>
      <c r="UYN416" s="97"/>
      <c r="UYO416" s="97"/>
      <c r="UYP416" s="97"/>
      <c r="UYQ416" s="97"/>
      <c r="UYR416" s="97"/>
      <c r="UYS416" s="97"/>
      <c r="UYT416" s="97"/>
      <c r="UYU416" s="97"/>
      <c r="UYV416" s="97"/>
      <c r="UYW416" s="97"/>
      <c r="UYX416" s="97"/>
      <c r="UYY416" s="97"/>
      <c r="UYZ416" s="97"/>
      <c r="UZA416" s="97"/>
      <c r="UZB416" s="97"/>
      <c r="UZC416" s="97"/>
      <c r="UZD416" s="97"/>
      <c r="UZE416" s="97"/>
      <c r="UZF416" s="97"/>
      <c r="UZG416" s="97"/>
      <c r="UZH416" s="97"/>
      <c r="UZI416" s="97"/>
      <c r="UZJ416" s="97"/>
      <c r="UZK416" s="97"/>
      <c r="UZL416" s="97"/>
      <c r="UZM416" s="97"/>
      <c r="UZN416" s="97"/>
      <c r="UZO416" s="97"/>
      <c r="UZP416" s="97"/>
      <c r="UZQ416" s="97"/>
      <c r="UZR416" s="97"/>
      <c r="UZS416" s="97"/>
      <c r="UZT416" s="97"/>
      <c r="UZU416" s="97"/>
      <c r="UZV416" s="97"/>
      <c r="UZW416" s="97"/>
      <c r="UZX416" s="97"/>
      <c r="UZY416" s="97"/>
      <c r="UZZ416" s="97"/>
      <c r="VAA416" s="97"/>
      <c r="VAB416" s="97"/>
      <c r="VAC416" s="97"/>
      <c r="VAD416" s="97"/>
      <c r="VAE416" s="97"/>
      <c r="VAF416" s="97"/>
      <c r="VAG416" s="97"/>
      <c r="VAH416" s="97"/>
      <c r="VAI416" s="97"/>
      <c r="VAJ416" s="97"/>
      <c r="VAK416" s="97"/>
      <c r="VAL416" s="97"/>
      <c r="VAM416" s="97"/>
      <c r="VAN416" s="97"/>
      <c r="VAO416" s="97"/>
      <c r="VAP416" s="97"/>
      <c r="VAQ416" s="97"/>
      <c r="VAR416" s="97"/>
      <c r="VAS416" s="97"/>
      <c r="VAT416" s="97"/>
      <c r="VAU416" s="97"/>
      <c r="VAV416" s="97"/>
      <c r="VAW416" s="97"/>
      <c r="VAX416" s="97"/>
      <c r="VAY416" s="97"/>
      <c r="VAZ416" s="97"/>
      <c r="VBA416" s="97"/>
      <c r="VBB416" s="97"/>
      <c r="VBC416" s="97"/>
      <c r="VBD416" s="97"/>
      <c r="VBE416" s="97"/>
      <c r="VBF416" s="97"/>
      <c r="VBG416" s="97"/>
      <c r="VBH416" s="97"/>
      <c r="VBI416" s="97"/>
      <c r="VBJ416" s="97"/>
      <c r="VBK416" s="97"/>
      <c r="VBL416" s="97"/>
      <c r="VBM416" s="97"/>
      <c r="VBN416" s="97"/>
      <c r="VBO416" s="97"/>
      <c r="VBP416" s="97"/>
      <c r="VBQ416" s="97"/>
      <c r="VBR416" s="97"/>
      <c r="VBS416" s="97"/>
      <c r="VBT416" s="97"/>
      <c r="VBU416" s="97"/>
      <c r="VBV416" s="97"/>
      <c r="VBW416" s="97"/>
      <c r="VBX416" s="97"/>
      <c r="VBY416" s="97"/>
      <c r="VBZ416" s="97"/>
      <c r="VCA416" s="97"/>
      <c r="VCB416" s="97"/>
      <c r="VCC416" s="97"/>
      <c r="VCD416" s="97"/>
      <c r="VCE416" s="97"/>
      <c r="VCF416" s="97"/>
      <c r="VCG416" s="97"/>
      <c r="VCH416" s="97"/>
      <c r="VCI416" s="97"/>
      <c r="VCJ416" s="97"/>
      <c r="VCK416" s="97"/>
      <c r="VCL416" s="97"/>
      <c r="VCM416" s="97"/>
      <c r="VCN416" s="97"/>
      <c r="VCO416" s="97"/>
      <c r="VCP416" s="97"/>
      <c r="VCQ416" s="97"/>
      <c r="VCR416" s="97"/>
      <c r="VCS416" s="97"/>
      <c r="VCT416" s="97"/>
      <c r="VCU416" s="97"/>
      <c r="VCV416" s="97"/>
      <c r="VCW416" s="97"/>
      <c r="VCX416" s="97"/>
      <c r="VCY416" s="97"/>
      <c r="VCZ416" s="97"/>
      <c r="VDA416" s="97"/>
      <c r="VDB416" s="97"/>
      <c r="VDC416" s="97"/>
      <c r="VDD416" s="97"/>
      <c r="VDE416" s="97"/>
      <c r="VDF416" s="97"/>
      <c r="VDG416" s="97"/>
      <c r="VDH416" s="97"/>
      <c r="VDI416" s="97"/>
      <c r="VDJ416" s="97"/>
      <c r="VDK416" s="97"/>
      <c r="VDL416" s="97"/>
      <c r="VDM416" s="97"/>
      <c r="VDN416" s="97"/>
      <c r="VDO416" s="97"/>
      <c r="VDP416" s="97"/>
      <c r="VDQ416" s="97"/>
      <c r="VDR416" s="97"/>
      <c r="VDS416" s="97"/>
      <c r="VDT416" s="97"/>
      <c r="VDU416" s="97"/>
      <c r="VDV416" s="97"/>
      <c r="VDW416" s="97"/>
      <c r="VDX416" s="97"/>
      <c r="VDY416" s="97"/>
      <c r="VDZ416" s="97"/>
      <c r="VEA416" s="97"/>
      <c r="VEB416" s="97"/>
      <c r="VEC416" s="97"/>
      <c r="VED416" s="97"/>
      <c r="VEE416" s="97"/>
      <c r="VEF416" s="97"/>
      <c r="VEG416" s="97"/>
      <c r="VEH416" s="97"/>
      <c r="VEI416" s="97"/>
      <c r="VEJ416" s="97"/>
      <c r="VEK416" s="97"/>
      <c r="VEL416" s="97"/>
      <c r="VEM416" s="97"/>
      <c r="VEN416" s="97"/>
      <c r="VEO416" s="97"/>
      <c r="VEP416" s="97"/>
      <c r="VEQ416" s="97"/>
      <c r="VER416" s="97"/>
      <c r="VES416" s="97"/>
      <c r="VET416" s="97"/>
      <c r="VEU416" s="97"/>
      <c r="VEV416" s="97"/>
      <c r="VEW416" s="97"/>
      <c r="VEX416" s="97"/>
      <c r="VEY416" s="97"/>
      <c r="VEZ416" s="97"/>
      <c r="VFA416" s="97"/>
      <c r="VFB416" s="97"/>
      <c r="VFC416" s="97"/>
      <c r="VFD416" s="97"/>
      <c r="VFE416" s="97"/>
      <c r="VFF416" s="97"/>
      <c r="VFG416" s="97"/>
      <c r="VFH416" s="97"/>
      <c r="VFI416" s="97"/>
      <c r="VFJ416" s="97"/>
      <c r="VFK416" s="97"/>
      <c r="VFL416" s="97"/>
      <c r="VFM416" s="97"/>
      <c r="VFN416" s="97"/>
      <c r="VFO416" s="97"/>
      <c r="VFP416" s="97"/>
      <c r="VFQ416" s="97"/>
      <c r="VFR416" s="97"/>
      <c r="VFS416" s="97"/>
      <c r="VFT416" s="97"/>
      <c r="VFU416" s="97"/>
      <c r="VFV416" s="97"/>
      <c r="VFW416" s="97"/>
      <c r="VFX416" s="97"/>
      <c r="VFY416" s="97"/>
      <c r="VFZ416" s="97"/>
      <c r="VGA416" s="97"/>
      <c r="VGB416" s="97"/>
      <c r="VGC416" s="97"/>
      <c r="VGD416" s="97"/>
      <c r="VGE416" s="97"/>
      <c r="VGF416" s="97"/>
      <c r="VGG416" s="97"/>
      <c r="VGH416" s="97"/>
      <c r="VGI416" s="97"/>
      <c r="VGJ416" s="97"/>
      <c r="VGK416" s="97"/>
      <c r="VGL416" s="97"/>
      <c r="VGM416" s="97"/>
      <c r="VGN416" s="97"/>
      <c r="VGO416" s="97"/>
      <c r="VGP416" s="97"/>
      <c r="VGQ416" s="97"/>
      <c r="VGR416" s="97"/>
      <c r="VGS416" s="97"/>
      <c r="VGT416" s="97"/>
      <c r="VGU416" s="97"/>
      <c r="VGV416" s="97"/>
      <c r="VGW416" s="97"/>
      <c r="VGX416" s="97"/>
      <c r="VGY416" s="97"/>
      <c r="VGZ416" s="97"/>
      <c r="VHA416" s="97"/>
      <c r="VHB416" s="97"/>
      <c r="VHC416" s="97"/>
      <c r="VHD416" s="97"/>
      <c r="VHE416" s="97"/>
      <c r="VHF416" s="97"/>
      <c r="VHG416" s="97"/>
      <c r="VHH416" s="97"/>
      <c r="VHI416" s="97"/>
      <c r="VHJ416" s="97"/>
      <c r="VHK416" s="97"/>
      <c r="VHL416" s="97"/>
      <c r="VHM416" s="97"/>
      <c r="VHN416" s="97"/>
      <c r="VHO416" s="97"/>
      <c r="VHP416" s="97"/>
      <c r="VHQ416" s="97"/>
      <c r="VHR416" s="97"/>
      <c r="VHS416" s="97"/>
      <c r="VHT416" s="97"/>
      <c r="VHU416" s="97"/>
      <c r="VHV416" s="97"/>
      <c r="VHW416" s="97"/>
      <c r="VHX416" s="97"/>
      <c r="VHY416" s="97"/>
      <c r="VHZ416" s="97"/>
      <c r="VIA416" s="97"/>
      <c r="VIB416" s="97"/>
      <c r="VIC416" s="97"/>
      <c r="VID416" s="97"/>
      <c r="VIE416" s="97"/>
      <c r="VIF416" s="97"/>
      <c r="VIG416" s="97"/>
      <c r="VIH416" s="97"/>
      <c r="VII416" s="97"/>
      <c r="VIJ416" s="97"/>
      <c r="VIK416" s="97"/>
      <c r="VIL416" s="97"/>
      <c r="VIM416" s="97"/>
      <c r="VIN416" s="97"/>
      <c r="VIO416" s="97"/>
      <c r="VIP416" s="97"/>
      <c r="VIQ416" s="97"/>
      <c r="VIR416" s="97"/>
      <c r="VIS416" s="97"/>
      <c r="VIT416" s="97"/>
      <c r="VIU416" s="97"/>
      <c r="VIV416" s="97"/>
      <c r="VIW416" s="97"/>
      <c r="VIX416" s="97"/>
      <c r="VIY416" s="97"/>
      <c r="VIZ416" s="97"/>
      <c r="VJA416" s="97"/>
      <c r="VJB416" s="97"/>
      <c r="VJC416" s="97"/>
      <c r="VJD416" s="97"/>
      <c r="VJE416" s="97"/>
      <c r="VJF416" s="97"/>
      <c r="VJG416" s="97"/>
      <c r="VJH416" s="97"/>
      <c r="VJI416" s="97"/>
      <c r="VJJ416" s="97"/>
      <c r="VJK416" s="97"/>
      <c r="VJL416" s="97"/>
      <c r="VJM416" s="97"/>
      <c r="VJN416" s="97"/>
      <c r="VJO416" s="97"/>
      <c r="VJP416" s="97"/>
      <c r="VJQ416" s="97"/>
      <c r="VJR416" s="97"/>
      <c r="VJS416" s="97"/>
      <c r="VJT416" s="97"/>
      <c r="VJU416" s="97"/>
      <c r="VJV416" s="97"/>
      <c r="VJW416" s="97"/>
      <c r="VJX416" s="97"/>
      <c r="VJY416" s="97"/>
      <c r="VJZ416" s="97"/>
      <c r="VKA416" s="97"/>
      <c r="VKB416" s="97"/>
      <c r="VKC416" s="97"/>
      <c r="VKD416" s="97"/>
      <c r="VKE416" s="97"/>
      <c r="VKF416" s="97"/>
      <c r="VKG416" s="97"/>
      <c r="VKH416" s="97"/>
      <c r="VKI416" s="97"/>
      <c r="VKJ416" s="97"/>
      <c r="VKK416" s="97"/>
      <c r="VKL416" s="97"/>
      <c r="VKM416" s="97"/>
      <c r="VKN416" s="97"/>
      <c r="VKO416" s="97"/>
      <c r="VKP416" s="97"/>
      <c r="VKQ416" s="97"/>
      <c r="VKR416" s="97"/>
      <c r="VKS416" s="97"/>
      <c r="VKT416" s="97"/>
      <c r="VKU416" s="97"/>
      <c r="VKV416" s="97"/>
      <c r="VKW416" s="97"/>
      <c r="VKX416" s="97"/>
      <c r="VKY416" s="97"/>
      <c r="VKZ416" s="97"/>
      <c r="VLA416" s="97"/>
      <c r="VLB416" s="97"/>
      <c r="VLC416" s="97"/>
      <c r="VLD416" s="97"/>
      <c r="VLE416" s="97"/>
      <c r="VLF416" s="97"/>
      <c r="VLG416" s="97"/>
      <c r="VLH416" s="97"/>
      <c r="VLI416" s="97"/>
      <c r="VLJ416" s="97"/>
      <c r="VLK416" s="97"/>
      <c r="VLL416" s="97"/>
      <c r="VLM416" s="97"/>
      <c r="VLN416" s="97"/>
      <c r="VLO416" s="97"/>
      <c r="VLP416" s="97"/>
      <c r="VLQ416" s="97"/>
      <c r="VLR416" s="97"/>
      <c r="VLS416" s="97"/>
      <c r="VLT416" s="97"/>
      <c r="VLU416" s="97"/>
      <c r="VLV416" s="97"/>
      <c r="VLW416" s="97"/>
      <c r="VLX416" s="97"/>
      <c r="VLY416" s="97"/>
      <c r="VLZ416" s="97"/>
      <c r="VMA416" s="97"/>
      <c r="VMB416" s="97"/>
      <c r="VMC416" s="97"/>
      <c r="VMD416" s="97"/>
      <c r="VME416" s="97"/>
      <c r="VMF416" s="97"/>
      <c r="VMG416" s="97"/>
      <c r="VMH416" s="97"/>
      <c r="VMI416" s="97"/>
      <c r="VMJ416" s="97"/>
      <c r="VMK416" s="97"/>
      <c r="VML416" s="97"/>
      <c r="VMM416" s="97"/>
      <c r="VMN416" s="97"/>
      <c r="VMO416" s="97"/>
      <c r="VMP416" s="97"/>
      <c r="VMQ416" s="97"/>
      <c r="VMR416" s="97"/>
      <c r="VMS416" s="97"/>
      <c r="VMT416" s="97"/>
      <c r="VMU416" s="97"/>
      <c r="VMV416" s="97"/>
      <c r="VMW416" s="97"/>
      <c r="VMX416" s="97"/>
      <c r="VMY416" s="97"/>
      <c r="VMZ416" s="97"/>
      <c r="VNA416" s="97"/>
      <c r="VNB416" s="97"/>
      <c r="VNC416" s="97"/>
      <c r="VND416" s="97"/>
      <c r="VNE416" s="97"/>
      <c r="VNF416" s="97"/>
      <c r="VNG416" s="97"/>
      <c r="VNH416" s="97"/>
      <c r="VNI416" s="97"/>
      <c r="VNJ416" s="97"/>
      <c r="VNK416" s="97"/>
      <c r="VNL416" s="97"/>
      <c r="VNM416" s="97"/>
      <c r="VNN416" s="97"/>
      <c r="VNO416" s="97"/>
      <c r="VNP416" s="97"/>
      <c r="VNQ416" s="97"/>
      <c r="VNR416" s="97"/>
      <c r="VNS416" s="97"/>
      <c r="VNT416" s="97"/>
      <c r="VNU416" s="97"/>
      <c r="VNV416" s="97"/>
      <c r="VNW416" s="97"/>
      <c r="VNX416" s="97"/>
      <c r="VNY416" s="97"/>
      <c r="VNZ416" s="97"/>
      <c r="VOA416" s="97"/>
      <c r="VOB416" s="97"/>
      <c r="VOC416" s="97"/>
      <c r="VOD416" s="97"/>
      <c r="VOE416" s="97"/>
      <c r="VOF416" s="97"/>
      <c r="VOG416" s="97"/>
      <c r="VOH416" s="97"/>
      <c r="VOI416" s="97"/>
      <c r="VOJ416" s="97"/>
      <c r="VOK416" s="97"/>
      <c r="VOL416" s="97"/>
      <c r="VOM416" s="97"/>
      <c r="VON416" s="97"/>
      <c r="VOO416" s="97"/>
      <c r="VOP416" s="97"/>
      <c r="VOQ416" s="97"/>
      <c r="VOR416" s="97"/>
      <c r="VOS416" s="97"/>
      <c r="VOT416" s="97"/>
      <c r="VOU416" s="97"/>
      <c r="VOV416" s="97"/>
      <c r="VOW416" s="97"/>
      <c r="VOX416" s="97"/>
      <c r="VOY416" s="97"/>
      <c r="VOZ416" s="97"/>
      <c r="VPA416" s="97"/>
      <c r="VPB416" s="97"/>
      <c r="VPC416" s="97"/>
      <c r="VPD416" s="97"/>
      <c r="VPE416" s="97"/>
      <c r="VPF416" s="97"/>
      <c r="VPG416" s="97"/>
      <c r="VPH416" s="97"/>
      <c r="VPI416" s="97"/>
      <c r="VPJ416" s="97"/>
      <c r="VPK416" s="97"/>
      <c r="VPL416" s="97"/>
      <c r="VPM416" s="97"/>
      <c r="VPN416" s="97"/>
      <c r="VPO416" s="97"/>
      <c r="VPP416" s="97"/>
      <c r="VPQ416" s="97"/>
      <c r="VPR416" s="97"/>
      <c r="VPS416" s="97"/>
      <c r="VPT416" s="97"/>
      <c r="VPU416" s="97"/>
      <c r="VPV416" s="97"/>
      <c r="VPW416" s="97"/>
      <c r="VPX416" s="97"/>
      <c r="VPY416" s="97"/>
      <c r="VPZ416" s="97"/>
      <c r="VQA416" s="97"/>
      <c r="VQB416" s="97"/>
      <c r="VQC416" s="97"/>
      <c r="VQD416" s="97"/>
      <c r="VQE416" s="97"/>
      <c r="VQF416" s="97"/>
      <c r="VQG416" s="97"/>
      <c r="VQH416" s="97"/>
      <c r="VQI416" s="97"/>
      <c r="VQJ416" s="97"/>
      <c r="VQK416" s="97"/>
      <c r="VQL416" s="97"/>
      <c r="VQM416" s="97"/>
      <c r="VQN416" s="97"/>
      <c r="VQO416" s="97"/>
      <c r="VQP416" s="97"/>
      <c r="VQQ416" s="97"/>
      <c r="VQR416" s="97"/>
      <c r="VQS416" s="97"/>
      <c r="VQT416" s="97"/>
      <c r="VQU416" s="97"/>
      <c r="VQV416" s="97"/>
      <c r="VQW416" s="97"/>
      <c r="VQX416" s="97"/>
      <c r="VQY416" s="97"/>
      <c r="VQZ416" s="97"/>
      <c r="VRA416" s="97"/>
      <c r="VRB416" s="97"/>
      <c r="VRC416" s="97"/>
      <c r="VRD416" s="97"/>
      <c r="VRE416" s="97"/>
      <c r="VRF416" s="97"/>
      <c r="VRG416" s="97"/>
      <c r="VRH416" s="97"/>
      <c r="VRI416" s="97"/>
      <c r="VRJ416" s="97"/>
      <c r="VRK416" s="97"/>
      <c r="VRL416" s="97"/>
      <c r="VRM416" s="97"/>
      <c r="VRN416" s="97"/>
      <c r="VRO416" s="97"/>
      <c r="VRP416" s="97"/>
      <c r="VRQ416" s="97"/>
      <c r="VRR416" s="97"/>
      <c r="VRS416" s="97"/>
      <c r="VRT416" s="97"/>
      <c r="VRU416" s="97"/>
      <c r="VRV416" s="97"/>
      <c r="VRW416" s="97"/>
      <c r="VRX416" s="97"/>
      <c r="VRY416" s="97"/>
      <c r="VRZ416" s="97"/>
      <c r="VSA416" s="97"/>
      <c r="VSB416" s="97"/>
      <c r="VSC416" s="97"/>
      <c r="VSD416" s="97"/>
      <c r="VSE416" s="97"/>
      <c r="VSF416" s="97"/>
      <c r="VSG416" s="97"/>
      <c r="VSH416" s="97"/>
      <c r="VSI416" s="97"/>
      <c r="VSJ416" s="97"/>
      <c r="VSK416" s="97"/>
      <c r="VSL416" s="97"/>
      <c r="VSM416" s="97"/>
      <c r="VSN416" s="97"/>
      <c r="VSO416" s="97"/>
      <c r="VSP416" s="97"/>
      <c r="VSQ416" s="97"/>
      <c r="VSR416" s="97"/>
      <c r="VSS416" s="97"/>
      <c r="VST416" s="97"/>
      <c r="VSU416" s="97"/>
      <c r="VSV416" s="97"/>
      <c r="VSW416" s="97"/>
      <c r="VSX416" s="97"/>
      <c r="VSY416" s="97"/>
      <c r="VSZ416" s="97"/>
      <c r="VTA416" s="97"/>
      <c r="VTB416" s="97"/>
      <c r="VTC416" s="97"/>
      <c r="VTD416" s="97"/>
      <c r="VTE416" s="97"/>
      <c r="VTF416" s="97"/>
      <c r="VTG416" s="97"/>
      <c r="VTH416" s="97"/>
      <c r="VTI416" s="97"/>
      <c r="VTJ416" s="97"/>
      <c r="VTK416" s="97"/>
      <c r="VTL416" s="97"/>
      <c r="VTM416" s="97"/>
      <c r="VTN416" s="97"/>
      <c r="VTO416" s="97"/>
      <c r="VTP416" s="97"/>
      <c r="VTQ416" s="97"/>
      <c r="VTR416" s="97"/>
      <c r="VTS416" s="97"/>
      <c r="VTT416" s="97"/>
      <c r="VTU416" s="97"/>
      <c r="VTV416" s="97"/>
      <c r="VTW416" s="97"/>
      <c r="VTX416" s="97"/>
      <c r="VTY416" s="97"/>
      <c r="VTZ416" s="97"/>
      <c r="VUA416" s="97"/>
      <c r="VUB416" s="97"/>
      <c r="VUC416" s="97"/>
      <c r="VUD416" s="97"/>
      <c r="VUE416" s="97"/>
      <c r="VUF416" s="97"/>
      <c r="VUG416" s="97"/>
      <c r="VUH416" s="97"/>
      <c r="VUI416" s="97"/>
      <c r="VUJ416" s="97"/>
      <c r="VUK416" s="97"/>
      <c r="VUL416" s="97"/>
      <c r="VUM416" s="97"/>
      <c r="VUN416" s="97"/>
      <c r="VUO416" s="97"/>
      <c r="VUP416" s="97"/>
      <c r="VUQ416" s="97"/>
      <c r="VUR416" s="97"/>
      <c r="VUS416" s="97"/>
      <c r="VUT416" s="97"/>
      <c r="VUU416" s="97"/>
      <c r="VUV416" s="97"/>
      <c r="VUW416" s="97"/>
      <c r="VUX416" s="97"/>
      <c r="VUY416" s="97"/>
      <c r="VUZ416" s="97"/>
      <c r="VVA416" s="97"/>
      <c r="VVB416" s="97"/>
      <c r="VVC416" s="97"/>
      <c r="VVD416" s="97"/>
      <c r="VVE416" s="97"/>
      <c r="VVF416" s="97"/>
      <c r="VVG416" s="97"/>
      <c r="VVH416" s="97"/>
      <c r="VVI416" s="97"/>
      <c r="VVJ416" s="97"/>
      <c r="VVK416" s="97"/>
      <c r="VVL416" s="97"/>
      <c r="VVM416" s="97"/>
      <c r="VVN416" s="97"/>
      <c r="VVO416" s="97"/>
      <c r="VVP416" s="97"/>
      <c r="VVQ416" s="97"/>
      <c r="VVR416" s="97"/>
      <c r="VVS416" s="97"/>
      <c r="VVT416" s="97"/>
      <c r="VVU416" s="97"/>
      <c r="VVV416" s="97"/>
      <c r="VVW416" s="97"/>
      <c r="VVX416" s="97"/>
      <c r="VVY416" s="97"/>
      <c r="VVZ416" s="97"/>
      <c r="VWA416" s="97"/>
      <c r="VWB416" s="97"/>
      <c r="VWC416" s="97"/>
      <c r="VWD416" s="97"/>
      <c r="VWE416" s="97"/>
      <c r="VWF416" s="97"/>
      <c r="VWG416" s="97"/>
      <c r="VWH416" s="97"/>
      <c r="VWI416" s="97"/>
      <c r="VWJ416" s="97"/>
      <c r="VWK416" s="97"/>
      <c r="VWL416" s="97"/>
      <c r="VWM416" s="97"/>
      <c r="VWN416" s="97"/>
      <c r="VWO416" s="97"/>
      <c r="VWP416" s="97"/>
      <c r="VWQ416" s="97"/>
      <c r="VWR416" s="97"/>
      <c r="VWS416" s="97"/>
      <c r="VWT416" s="97"/>
      <c r="VWU416" s="97"/>
      <c r="VWV416" s="97"/>
      <c r="VWW416" s="97"/>
      <c r="VWX416" s="97"/>
      <c r="VWY416" s="97"/>
      <c r="VWZ416" s="97"/>
      <c r="VXA416" s="97"/>
      <c r="VXB416" s="97"/>
      <c r="VXC416" s="97"/>
      <c r="VXD416" s="97"/>
      <c r="VXE416" s="97"/>
      <c r="VXF416" s="97"/>
      <c r="VXG416" s="97"/>
      <c r="VXH416" s="97"/>
      <c r="VXI416" s="97"/>
      <c r="VXJ416" s="97"/>
      <c r="VXK416" s="97"/>
      <c r="VXL416" s="97"/>
      <c r="VXM416" s="97"/>
      <c r="VXN416" s="97"/>
      <c r="VXO416" s="97"/>
      <c r="VXP416" s="97"/>
      <c r="VXQ416" s="97"/>
      <c r="VXR416" s="97"/>
      <c r="VXS416" s="97"/>
      <c r="VXT416" s="97"/>
      <c r="VXU416" s="97"/>
      <c r="VXV416" s="97"/>
      <c r="VXW416" s="97"/>
      <c r="VXX416" s="97"/>
      <c r="VXY416" s="97"/>
      <c r="VXZ416" s="97"/>
      <c r="VYA416" s="97"/>
      <c r="VYB416" s="97"/>
      <c r="VYC416" s="97"/>
      <c r="VYD416" s="97"/>
      <c r="VYE416" s="97"/>
      <c r="VYF416" s="97"/>
      <c r="VYG416" s="97"/>
      <c r="VYH416" s="97"/>
      <c r="VYI416" s="97"/>
      <c r="VYJ416" s="97"/>
      <c r="VYK416" s="97"/>
      <c r="VYL416" s="97"/>
      <c r="VYM416" s="97"/>
      <c r="VYN416" s="97"/>
      <c r="VYO416" s="97"/>
      <c r="VYP416" s="97"/>
      <c r="VYQ416" s="97"/>
      <c r="VYR416" s="97"/>
      <c r="VYS416" s="97"/>
      <c r="VYT416" s="97"/>
      <c r="VYU416" s="97"/>
      <c r="VYV416" s="97"/>
      <c r="VYW416" s="97"/>
      <c r="VYX416" s="97"/>
      <c r="VYY416" s="97"/>
      <c r="VYZ416" s="97"/>
      <c r="VZA416" s="97"/>
      <c r="VZB416" s="97"/>
      <c r="VZC416" s="97"/>
      <c r="VZD416" s="97"/>
      <c r="VZE416" s="97"/>
      <c r="VZF416" s="97"/>
      <c r="VZG416" s="97"/>
      <c r="VZH416" s="97"/>
      <c r="VZI416" s="97"/>
      <c r="VZJ416" s="97"/>
      <c r="VZK416" s="97"/>
      <c r="VZL416" s="97"/>
      <c r="VZM416" s="97"/>
      <c r="VZN416" s="97"/>
      <c r="VZO416" s="97"/>
      <c r="VZP416" s="97"/>
      <c r="VZQ416" s="97"/>
      <c r="VZR416" s="97"/>
      <c r="VZS416" s="97"/>
      <c r="VZT416" s="97"/>
      <c r="VZU416" s="97"/>
      <c r="VZV416" s="97"/>
      <c r="VZW416" s="97"/>
      <c r="VZX416" s="97"/>
      <c r="VZY416" s="97"/>
      <c r="VZZ416" s="97"/>
      <c r="WAA416" s="97"/>
      <c r="WAB416" s="97"/>
      <c r="WAC416" s="97"/>
      <c r="WAD416" s="97"/>
      <c r="WAE416" s="97"/>
      <c r="WAF416" s="97"/>
      <c r="WAG416" s="97"/>
      <c r="WAH416" s="97"/>
      <c r="WAI416" s="97"/>
      <c r="WAJ416" s="97"/>
      <c r="WAK416" s="97"/>
      <c r="WAL416" s="97"/>
      <c r="WAM416" s="97"/>
      <c r="WAN416" s="97"/>
      <c r="WAO416" s="97"/>
      <c r="WAP416" s="97"/>
      <c r="WAQ416" s="97"/>
      <c r="WAR416" s="97"/>
      <c r="WAS416" s="97"/>
      <c r="WAT416" s="97"/>
      <c r="WAU416" s="97"/>
      <c r="WAV416" s="97"/>
      <c r="WAW416" s="97"/>
      <c r="WAX416" s="97"/>
      <c r="WAY416" s="97"/>
      <c r="WAZ416" s="97"/>
      <c r="WBA416" s="97"/>
      <c r="WBB416" s="97"/>
      <c r="WBC416" s="97"/>
      <c r="WBD416" s="97"/>
      <c r="WBE416" s="97"/>
      <c r="WBF416" s="97"/>
      <c r="WBG416" s="97"/>
      <c r="WBH416" s="97"/>
      <c r="WBI416" s="97"/>
      <c r="WBJ416" s="97"/>
      <c r="WBK416" s="97"/>
      <c r="WBL416" s="97"/>
      <c r="WBM416" s="97"/>
      <c r="WBN416" s="97"/>
      <c r="WBO416" s="97"/>
      <c r="WBP416" s="97"/>
      <c r="WBQ416" s="97"/>
      <c r="WBR416" s="97"/>
      <c r="WBS416" s="97"/>
      <c r="WBT416" s="97"/>
      <c r="WBU416" s="97"/>
      <c r="WBV416" s="97"/>
      <c r="WBW416" s="97"/>
      <c r="WBX416" s="97"/>
      <c r="WBY416" s="97"/>
      <c r="WBZ416" s="97"/>
      <c r="WCA416" s="97"/>
      <c r="WCB416" s="97"/>
      <c r="WCC416" s="97"/>
      <c r="WCD416" s="97"/>
      <c r="WCE416" s="97"/>
      <c r="WCF416" s="97"/>
      <c r="WCG416" s="97"/>
      <c r="WCH416" s="97"/>
      <c r="WCI416" s="97"/>
      <c r="WCJ416" s="97"/>
      <c r="WCK416" s="97"/>
      <c r="WCL416" s="97"/>
      <c r="WCM416" s="97"/>
      <c r="WCN416" s="97"/>
      <c r="WCO416" s="97"/>
      <c r="WCP416" s="97"/>
      <c r="WCQ416" s="97"/>
      <c r="WCR416" s="97"/>
      <c r="WCS416" s="97"/>
      <c r="WCT416" s="97"/>
      <c r="WCU416" s="97"/>
      <c r="WCV416" s="97"/>
      <c r="WCW416" s="97"/>
      <c r="WCX416" s="97"/>
      <c r="WCY416" s="97"/>
      <c r="WCZ416" s="97"/>
      <c r="WDA416" s="97"/>
      <c r="WDB416" s="97"/>
      <c r="WDC416" s="97"/>
      <c r="WDD416" s="97"/>
      <c r="WDE416" s="97"/>
      <c r="WDF416" s="97"/>
      <c r="WDG416" s="97"/>
      <c r="WDH416" s="97"/>
      <c r="WDI416" s="97"/>
      <c r="WDJ416" s="97"/>
      <c r="WDK416" s="97"/>
      <c r="WDL416" s="97"/>
      <c r="WDM416" s="97"/>
      <c r="WDN416" s="97"/>
      <c r="WDO416" s="97"/>
      <c r="WDP416" s="97"/>
      <c r="WDQ416" s="97"/>
      <c r="WDR416" s="97"/>
      <c r="WDS416" s="97"/>
      <c r="WDT416" s="97"/>
      <c r="WDU416" s="97"/>
      <c r="WDV416" s="97"/>
      <c r="WDW416" s="97"/>
      <c r="WDX416" s="97"/>
      <c r="WDY416" s="97"/>
      <c r="WDZ416" s="97"/>
      <c r="WEA416" s="97"/>
      <c r="WEB416" s="97"/>
      <c r="WEC416" s="97"/>
      <c r="WED416" s="97"/>
      <c r="WEE416" s="97"/>
      <c r="WEF416" s="97"/>
      <c r="WEG416" s="97"/>
      <c r="WEH416" s="97"/>
      <c r="WEI416" s="97"/>
      <c r="WEJ416" s="97"/>
      <c r="WEK416" s="97"/>
      <c r="WEL416" s="97"/>
      <c r="WEM416" s="97"/>
      <c r="WEN416" s="97"/>
      <c r="WEO416" s="97"/>
      <c r="WEP416" s="97"/>
      <c r="WEQ416" s="97"/>
      <c r="WER416" s="97"/>
      <c r="WES416" s="97"/>
      <c r="WET416" s="97"/>
      <c r="WEU416" s="97"/>
      <c r="WEV416" s="97"/>
      <c r="WEW416" s="97"/>
      <c r="WEX416" s="97"/>
      <c r="WEY416" s="97"/>
      <c r="WEZ416" s="97"/>
      <c r="WFA416" s="97"/>
      <c r="WFB416" s="97"/>
      <c r="WFC416" s="97"/>
      <c r="WFD416" s="97"/>
      <c r="WFE416" s="97"/>
      <c r="WFF416" s="97"/>
      <c r="WFG416" s="97"/>
      <c r="WFH416" s="97"/>
      <c r="WFI416" s="97"/>
      <c r="WFJ416" s="97"/>
      <c r="WFK416" s="97"/>
      <c r="WFL416" s="97"/>
      <c r="WFM416" s="97"/>
      <c r="WFN416" s="97"/>
      <c r="WFO416" s="97"/>
      <c r="WFP416" s="97"/>
      <c r="WFQ416" s="97"/>
      <c r="WFR416" s="97"/>
      <c r="WFS416" s="97"/>
      <c r="WFT416" s="97"/>
      <c r="WFU416" s="97"/>
      <c r="WFV416" s="97"/>
      <c r="WFW416" s="97"/>
      <c r="WFX416" s="97"/>
      <c r="WFY416" s="97"/>
      <c r="WFZ416" s="97"/>
      <c r="WGA416" s="97"/>
      <c r="WGB416" s="97"/>
      <c r="WGC416" s="97"/>
      <c r="WGD416" s="97"/>
      <c r="WGE416" s="97"/>
      <c r="WGF416" s="97"/>
      <c r="WGG416" s="97"/>
      <c r="WGH416" s="97"/>
      <c r="WGI416" s="97"/>
      <c r="WGJ416" s="97"/>
      <c r="WGK416" s="97"/>
      <c r="WGL416" s="97"/>
      <c r="WGM416" s="97"/>
      <c r="WGN416" s="97"/>
      <c r="WGO416" s="97"/>
      <c r="WGP416" s="97"/>
      <c r="WGQ416" s="97"/>
      <c r="WGR416" s="97"/>
      <c r="WGS416" s="97"/>
      <c r="WGT416" s="97"/>
      <c r="WGU416" s="97"/>
      <c r="WGV416" s="97"/>
      <c r="WGW416" s="97"/>
      <c r="WGX416" s="97"/>
      <c r="WGY416" s="97"/>
      <c r="WGZ416" s="97"/>
      <c r="WHA416" s="97"/>
      <c r="WHB416" s="97"/>
      <c r="WHC416" s="97"/>
      <c r="WHD416" s="97"/>
      <c r="WHE416" s="97"/>
      <c r="WHF416" s="97"/>
      <c r="WHG416" s="97"/>
      <c r="WHH416" s="97"/>
      <c r="WHI416" s="97"/>
      <c r="WHJ416" s="97"/>
      <c r="WHK416" s="97"/>
      <c r="WHL416" s="97"/>
      <c r="WHM416" s="97"/>
      <c r="WHN416" s="97"/>
      <c r="WHO416" s="97"/>
      <c r="WHP416" s="97"/>
      <c r="WHQ416" s="97"/>
      <c r="WHR416" s="97"/>
      <c r="WHS416" s="97"/>
      <c r="WHT416" s="97"/>
      <c r="WHU416" s="97"/>
      <c r="WHV416" s="97"/>
      <c r="WHW416" s="97"/>
      <c r="WHX416" s="97"/>
      <c r="WHY416" s="97"/>
      <c r="WHZ416" s="97"/>
      <c r="WIA416" s="97"/>
      <c r="WIB416" s="97"/>
      <c r="WIC416" s="97"/>
      <c r="WID416" s="97"/>
      <c r="WIE416" s="97"/>
      <c r="WIF416" s="97"/>
      <c r="WIG416" s="97"/>
      <c r="WIH416" s="97"/>
      <c r="WII416" s="97"/>
      <c r="WIJ416" s="97"/>
      <c r="WIK416" s="97"/>
      <c r="WIL416" s="97"/>
      <c r="WIM416" s="97"/>
      <c r="WIN416" s="97"/>
      <c r="WIO416" s="97"/>
      <c r="WIP416" s="97"/>
      <c r="WIQ416" s="97"/>
      <c r="WIR416" s="97"/>
      <c r="WIS416" s="97"/>
      <c r="WIT416" s="97"/>
      <c r="WIU416" s="97"/>
      <c r="WIV416" s="97"/>
      <c r="WIW416" s="97"/>
      <c r="WIX416" s="97"/>
      <c r="WIY416" s="97"/>
      <c r="WIZ416" s="97"/>
      <c r="WJA416" s="97"/>
      <c r="WJB416" s="97"/>
      <c r="WJC416" s="97"/>
      <c r="WJD416" s="97"/>
      <c r="WJE416" s="97"/>
      <c r="WJF416" s="97"/>
      <c r="WJG416" s="97"/>
      <c r="WJH416" s="97"/>
      <c r="WJI416" s="97"/>
      <c r="WJJ416" s="97"/>
      <c r="WJK416" s="97"/>
      <c r="WJL416" s="97"/>
      <c r="WJM416" s="97"/>
      <c r="WJN416" s="97"/>
      <c r="WJO416" s="97"/>
      <c r="WJP416" s="97"/>
      <c r="WJQ416" s="97"/>
      <c r="WJR416" s="97"/>
      <c r="WJS416" s="97"/>
      <c r="WJT416" s="97"/>
      <c r="WJU416" s="97"/>
      <c r="WJV416" s="97"/>
      <c r="WJW416" s="97"/>
      <c r="WJX416" s="97"/>
      <c r="WJY416" s="97"/>
      <c r="WJZ416" s="97"/>
      <c r="WKA416" s="97"/>
      <c r="WKB416" s="97"/>
      <c r="WKC416" s="97"/>
      <c r="WKD416" s="97"/>
      <c r="WKE416" s="97"/>
      <c r="WKF416" s="97"/>
      <c r="WKG416" s="97"/>
      <c r="WKH416" s="97"/>
      <c r="WKI416" s="97"/>
      <c r="WKJ416" s="97"/>
      <c r="WKK416" s="97"/>
      <c r="WKL416" s="97"/>
      <c r="WKM416" s="97"/>
      <c r="WKN416" s="97"/>
      <c r="WKO416" s="97"/>
      <c r="WKP416" s="97"/>
      <c r="WKQ416" s="97"/>
      <c r="WKR416" s="97"/>
      <c r="WKS416" s="97"/>
      <c r="WKT416" s="97"/>
      <c r="WKU416" s="97"/>
      <c r="WKV416" s="97"/>
      <c r="WKW416" s="97"/>
      <c r="WKX416" s="97"/>
      <c r="WKY416" s="97"/>
      <c r="WKZ416" s="97"/>
      <c r="WLA416" s="97"/>
      <c r="WLB416" s="97"/>
      <c r="WLC416" s="97"/>
      <c r="WLD416" s="97"/>
      <c r="WLE416" s="97"/>
      <c r="WLF416" s="97"/>
      <c r="WLG416" s="97"/>
      <c r="WLH416" s="97"/>
      <c r="WLI416" s="97"/>
      <c r="WLJ416" s="97"/>
      <c r="WLK416" s="97"/>
      <c r="WLL416" s="97"/>
      <c r="WLM416" s="97"/>
      <c r="WLN416" s="97"/>
      <c r="WLO416" s="97"/>
      <c r="WLP416" s="97"/>
      <c r="WLQ416" s="97"/>
      <c r="WLR416" s="97"/>
      <c r="WLS416" s="97"/>
      <c r="WLT416" s="97"/>
      <c r="WLU416" s="97"/>
      <c r="WLV416" s="97"/>
      <c r="WLW416" s="97"/>
      <c r="WLX416" s="97"/>
      <c r="WLY416" s="97"/>
      <c r="WLZ416" s="97"/>
      <c r="WMA416" s="97"/>
      <c r="WMB416" s="97"/>
      <c r="WMC416" s="97"/>
      <c r="WMD416" s="97"/>
      <c r="WME416" s="97"/>
      <c r="WMF416" s="97"/>
      <c r="WMG416" s="97"/>
      <c r="WMH416" s="97"/>
      <c r="WMI416" s="97"/>
      <c r="WMJ416" s="97"/>
      <c r="WMK416" s="97"/>
      <c r="WML416" s="97"/>
      <c r="WMM416" s="97"/>
      <c r="WMN416" s="97"/>
      <c r="WMO416" s="97"/>
      <c r="WMP416" s="97"/>
      <c r="WMQ416" s="97"/>
      <c r="WMR416" s="97"/>
      <c r="WMS416" s="97"/>
      <c r="WMT416" s="97"/>
      <c r="WMU416" s="97"/>
      <c r="WMV416" s="97"/>
      <c r="WMW416" s="97"/>
      <c r="WMX416" s="97"/>
      <c r="WMY416" s="97"/>
      <c r="WMZ416" s="97"/>
      <c r="WNA416" s="97"/>
      <c r="WNB416" s="97"/>
      <c r="WNC416" s="97"/>
      <c r="WND416" s="97"/>
      <c r="WNE416" s="97"/>
      <c r="WNF416" s="97"/>
      <c r="WNG416" s="97"/>
      <c r="WNH416" s="97"/>
      <c r="WNI416" s="97"/>
      <c r="WNJ416" s="97"/>
      <c r="WNK416" s="97"/>
      <c r="WNL416" s="97"/>
      <c r="WNM416" s="97"/>
      <c r="WNN416" s="97"/>
      <c r="WNO416" s="97"/>
      <c r="WNP416" s="97"/>
      <c r="WNQ416" s="97"/>
      <c r="WNR416" s="97"/>
      <c r="WNS416" s="97"/>
      <c r="WNT416" s="97"/>
      <c r="WNU416" s="97"/>
      <c r="WNV416" s="97"/>
      <c r="WNW416" s="97"/>
      <c r="WNX416" s="97"/>
      <c r="WNY416" s="97"/>
      <c r="WNZ416" s="97"/>
      <c r="WOA416" s="97"/>
      <c r="WOB416" s="97"/>
      <c r="WOC416" s="97"/>
      <c r="WOD416" s="97"/>
      <c r="WOE416" s="97"/>
      <c r="WOF416" s="97"/>
      <c r="WOG416" s="97"/>
      <c r="WOH416" s="97"/>
      <c r="WOI416" s="97"/>
      <c r="WOJ416" s="97"/>
      <c r="WOK416" s="97"/>
      <c r="WOL416" s="97"/>
      <c r="WOM416" s="97"/>
      <c r="WON416" s="97"/>
      <c r="WOO416" s="97"/>
      <c r="WOP416" s="97"/>
      <c r="WOQ416" s="97"/>
      <c r="WOR416" s="97"/>
      <c r="WOS416" s="97"/>
      <c r="WOT416" s="97"/>
      <c r="WOU416" s="97"/>
      <c r="WOV416" s="97"/>
      <c r="WOW416" s="97"/>
      <c r="WOX416" s="97"/>
      <c r="WOY416" s="97"/>
      <c r="WOZ416" s="97"/>
      <c r="WPA416" s="97"/>
      <c r="WPB416" s="97"/>
      <c r="WPC416" s="97"/>
      <c r="WPD416" s="97"/>
      <c r="WPE416" s="97"/>
      <c r="WPF416" s="97"/>
      <c r="WPG416" s="97"/>
      <c r="WPH416" s="97"/>
      <c r="WPI416" s="97"/>
      <c r="WPJ416" s="97"/>
      <c r="WPK416" s="97"/>
      <c r="WPL416" s="97"/>
      <c r="WPM416" s="97"/>
      <c r="WPN416" s="97"/>
      <c r="WPO416" s="97"/>
      <c r="WPP416" s="97"/>
      <c r="WPQ416" s="97"/>
      <c r="WPR416" s="97"/>
      <c r="WPS416" s="97"/>
      <c r="WPT416" s="97"/>
      <c r="WPU416" s="97"/>
      <c r="WPV416" s="97"/>
      <c r="WPW416" s="97"/>
      <c r="WPX416" s="97"/>
      <c r="WPY416" s="97"/>
      <c r="WPZ416" s="97"/>
      <c r="WQA416" s="97"/>
      <c r="WQB416" s="97"/>
      <c r="WQC416" s="97"/>
      <c r="WQD416" s="97"/>
      <c r="WQE416" s="97"/>
      <c r="WQF416" s="97"/>
      <c r="WQG416" s="97"/>
      <c r="WQH416" s="97"/>
      <c r="WQI416" s="97"/>
      <c r="WQJ416" s="97"/>
      <c r="WQK416" s="97"/>
      <c r="WQL416" s="97"/>
      <c r="WQM416" s="97"/>
      <c r="WQN416" s="97"/>
      <c r="WQO416" s="97"/>
      <c r="WQP416" s="97"/>
      <c r="WQQ416" s="97"/>
      <c r="WQR416" s="97"/>
      <c r="WQS416" s="97"/>
      <c r="WQT416" s="97"/>
      <c r="WQU416" s="97"/>
      <c r="WQV416" s="97"/>
      <c r="WQW416" s="97"/>
      <c r="WQX416" s="97"/>
      <c r="WQY416" s="97"/>
      <c r="WQZ416" s="97"/>
      <c r="WRA416" s="97"/>
      <c r="WRB416" s="97"/>
      <c r="WRC416" s="97"/>
      <c r="WRD416" s="97"/>
      <c r="WRE416" s="97"/>
      <c r="WRF416" s="97"/>
      <c r="WRG416" s="97"/>
      <c r="WRH416" s="97"/>
      <c r="WRI416" s="97"/>
      <c r="WRJ416" s="97"/>
      <c r="WRK416" s="97"/>
      <c r="WRL416" s="97"/>
      <c r="WRM416" s="97"/>
      <c r="WRN416" s="97"/>
      <c r="WRO416" s="97"/>
      <c r="WRP416" s="97"/>
      <c r="WRQ416" s="97"/>
      <c r="WRR416" s="97"/>
      <c r="WRS416" s="97"/>
      <c r="WRT416" s="97"/>
      <c r="WRU416" s="97"/>
      <c r="WRV416" s="97"/>
      <c r="WRW416" s="97"/>
      <c r="WRX416" s="97"/>
      <c r="WRY416" s="97"/>
      <c r="WRZ416" s="97"/>
      <c r="WSA416" s="97"/>
      <c r="WSB416" s="97"/>
      <c r="WSC416" s="97"/>
      <c r="WSD416" s="97"/>
      <c r="WSE416" s="97"/>
      <c r="WSF416" s="97"/>
      <c r="WSG416" s="97"/>
      <c r="WSH416" s="97"/>
      <c r="WSI416" s="97"/>
      <c r="WSJ416" s="97"/>
      <c r="WSK416" s="97"/>
      <c r="WSL416" s="97"/>
      <c r="WSM416" s="97"/>
      <c r="WSN416" s="97"/>
      <c r="WSO416" s="97"/>
      <c r="WSP416" s="97"/>
      <c r="WSQ416" s="97"/>
      <c r="WSR416" s="97"/>
      <c r="WSS416" s="97"/>
      <c r="WST416" s="97"/>
      <c r="WSU416" s="97"/>
      <c r="WSV416" s="97"/>
      <c r="WSW416" s="97"/>
      <c r="WSX416" s="97"/>
      <c r="WSY416" s="97"/>
      <c r="WSZ416" s="97"/>
      <c r="WTA416" s="97"/>
      <c r="WTB416" s="97"/>
      <c r="WTC416" s="97"/>
      <c r="WTD416" s="97"/>
      <c r="WTE416" s="97"/>
      <c r="WTF416" s="97"/>
      <c r="WTG416" s="97"/>
      <c r="WTH416" s="97"/>
      <c r="WTI416" s="97"/>
      <c r="WTJ416" s="97"/>
      <c r="WTK416" s="97"/>
      <c r="WTL416" s="97"/>
      <c r="WTM416" s="97"/>
      <c r="WTN416" s="97"/>
      <c r="WTO416" s="97"/>
      <c r="WTP416" s="97"/>
      <c r="WTQ416" s="97"/>
      <c r="WTR416" s="97"/>
      <c r="WTS416" s="97"/>
      <c r="WTT416" s="97"/>
      <c r="WTU416" s="97"/>
      <c r="WTV416" s="97"/>
      <c r="WTW416" s="97"/>
      <c r="WTX416" s="97"/>
      <c r="WTY416" s="97"/>
      <c r="WTZ416" s="97"/>
      <c r="WUA416" s="97"/>
      <c r="WUB416" s="97"/>
      <c r="WUC416" s="97"/>
      <c r="WUD416" s="97"/>
      <c r="WUE416" s="97"/>
      <c r="WUF416" s="97"/>
      <c r="WUG416" s="97"/>
      <c r="WUH416" s="97"/>
      <c r="WUI416" s="97"/>
      <c r="WUJ416" s="97"/>
      <c r="WUK416" s="97"/>
      <c r="WUL416" s="97"/>
      <c r="WUM416" s="97"/>
      <c r="WUN416" s="97"/>
      <c r="WUO416" s="97"/>
      <c r="WUP416" s="97"/>
      <c r="WUQ416" s="97"/>
      <c r="WUR416" s="97"/>
      <c r="WUS416" s="97"/>
      <c r="WUT416" s="97"/>
      <c r="WUU416" s="97"/>
      <c r="WUV416" s="97"/>
      <c r="WUW416" s="97"/>
      <c r="WUX416" s="97"/>
      <c r="WUY416" s="97"/>
      <c r="WUZ416" s="97"/>
      <c r="WVA416" s="97"/>
      <c r="WVB416" s="97"/>
      <c r="WVC416" s="97"/>
      <c r="WVD416" s="97"/>
      <c r="WVE416" s="97"/>
      <c r="WVF416" s="97"/>
      <c r="WVG416" s="97"/>
      <c r="WVH416" s="97"/>
      <c r="WVI416" s="97"/>
      <c r="WVJ416" s="97"/>
      <c r="WVK416" s="97"/>
      <c r="WVL416" s="97"/>
      <c r="WVM416" s="97"/>
      <c r="WVN416" s="97"/>
      <c r="WVO416" s="97"/>
      <c r="WVP416" s="97"/>
      <c r="WVQ416" s="97"/>
      <c r="WVR416" s="97"/>
      <c r="WVS416" s="97"/>
      <c r="WVT416" s="97"/>
      <c r="WVU416" s="97"/>
      <c r="WVV416" s="97"/>
      <c r="WVW416" s="97"/>
      <c r="WVX416" s="97"/>
      <c r="WVY416" s="97"/>
      <c r="WVZ416" s="97"/>
      <c r="WWA416" s="97"/>
      <c r="WWB416" s="97"/>
      <c r="WWC416" s="97"/>
      <c r="WWD416" s="97"/>
      <c r="WWE416" s="97"/>
      <c r="WWF416" s="97"/>
      <c r="WWG416" s="97"/>
      <c r="WWH416" s="97"/>
      <c r="WWI416" s="97"/>
      <c r="WWJ416" s="97"/>
      <c r="WWK416" s="97"/>
      <c r="WWL416" s="97"/>
      <c r="WWM416" s="97"/>
      <c r="WWN416" s="97"/>
      <c r="WWO416" s="97"/>
      <c r="WWP416" s="97"/>
      <c r="WWQ416" s="97"/>
      <c r="WWR416" s="97"/>
      <c r="WWS416" s="97"/>
      <c r="WWT416" s="97"/>
      <c r="WWU416" s="97"/>
      <c r="WWV416" s="97"/>
      <c r="WWW416" s="97"/>
      <c r="WWX416" s="97"/>
      <c r="WWY416" s="97"/>
      <c r="WWZ416" s="97"/>
      <c r="WXA416" s="97"/>
      <c r="WXB416" s="97"/>
      <c r="WXC416" s="97"/>
      <c r="WXD416" s="97"/>
      <c r="WXE416" s="97"/>
      <c r="WXF416" s="97"/>
      <c r="WXG416" s="97"/>
      <c r="WXH416" s="97"/>
      <c r="WXI416" s="97"/>
      <c r="WXJ416" s="97"/>
      <c r="WXK416" s="97"/>
      <c r="WXL416" s="97"/>
      <c r="WXM416" s="97"/>
      <c r="WXN416" s="97"/>
      <c r="WXO416" s="97"/>
      <c r="WXP416" s="97"/>
      <c r="WXQ416" s="97"/>
      <c r="WXR416" s="97"/>
      <c r="WXS416" s="97"/>
      <c r="WXT416" s="97"/>
      <c r="WXU416" s="97"/>
      <c r="WXV416" s="97"/>
      <c r="WXW416" s="97"/>
      <c r="WXX416" s="97"/>
      <c r="WXY416" s="97"/>
      <c r="WXZ416" s="97"/>
      <c r="WYA416" s="97"/>
      <c r="WYB416" s="97"/>
      <c r="WYC416" s="97"/>
      <c r="WYD416" s="97"/>
      <c r="WYE416" s="97"/>
      <c r="WYF416" s="97"/>
      <c r="WYG416" s="97"/>
      <c r="WYH416" s="97"/>
      <c r="WYI416" s="97"/>
      <c r="WYJ416" s="97"/>
      <c r="WYK416" s="97"/>
      <c r="WYL416" s="97"/>
      <c r="WYM416" s="97"/>
      <c r="WYN416" s="97"/>
      <c r="WYO416" s="97"/>
      <c r="WYP416" s="97"/>
      <c r="WYQ416" s="97"/>
      <c r="WYR416" s="97"/>
      <c r="WYS416" s="97"/>
      <c r="WYT416" s="97"/>
      <c r="WYU416" s="97"/>
      <c r="WYV416" s="97"/>
      <c r="WYW416" s="97"/>
      <c r="WYX416" s="97"/>
      <c r="WYY416" s="97"/>
      <c r="WYZ416" s="97"/>
      <c r="WZA416" s="97"/>
      <c r="WZB416" s="97"/>
      <c r="WZC416" s="97"/>
      <c r="WZD416" s="97"/>
      <c r="WZE416" s="97"/>
      <c r="WZF416" s="97"/>
      <c r="WZG416" s="97"/>
      <c r="WZH416" s="97"/>
      <c r="WZI416" s="97"/>
      <c r="WZJ416" s="97"/>
      <c r="WZK416" s="97"/>
      <c r="WZL416" s="97"/>
      <c r="WZM416" s="97"/>
      <c r="WZN416" s="97"/>
      <c r="WZO416" s="97"/>
      <c r="WZP416" s="97"/>
      <c r="WZQ416" s="97"/>
      <c r="WZR416" s="97"/>
      <c r="WZS416" s="97"/>
      <c r="WZT416" s="97"/>
      <c r="WZU416" s="97"/>
      <c r="WZV416" s="97"/>
      <c r="WZW416" s="97"/>
      <c r="WZX416" s="97"/>
      <c r="WZY416" s="97"/>
      <c r="WZZ416" s="97"/>
      <c r="XAA416" s="97"/>
      <c r="XAB416" s="97"/>
      <c r="XAC416" s="97"/>
      <c r="XAD416" s="97"/>
      <c r="XAE416" s="97"/>
      <c r="XAF416" s="97"/>
      <c r="XAG416" s="97"/>
      <c r="XAH416" s="97"/>
      <c r="XAI416" s="97"/>
      <c r="XAJ416" s="97"/>
      <c r="XAK416" s="97"/>
      <c r="XAL416" s="97"/>
      <c r="XAM416" s="97"/>
      <c r="XAN416" s="97"/>
      <c r="XAO416" s="97"/>
      <c r="XAP416" s="97"/>
      <c r="XAQ416" s="97"/>
      <c r="XAR416" s="97"/>
      <c r="XAS416" s="97"/>
      <c r="XAT416" s="97"/>
      <c r="XAU416" s="97"/>
      <c r="XAV416" s="97"/>
      <c r="XAW416" s="97"/>
      <c r="XAX416" s="97"/>
      <c r="XAY416" s="97"/>
      <c r="XAZ416" s="97"/>
      <c r="XBA416" s="97"/>
      <c r="XBB416" s="97"/>
      <c r="XBC416" s="97"/>
      <c r="XBD416" s="97"/>
      <c r="XBE416" s="97"/>
      <c r="XBF416" s="97"/>
      <c r="XBG416" s="97"/>
      <c r="XBH416" s="97"/>
      <c r="XBI416" s="97"/>
      <c r="XBJ416" s="97"/>
      <c r="XBK416" s="97"/>
      <c r="XBL416" s="97"/>
      <c r="XBM416" s="97"/>
      <c r="XBN416" s="97"/>
      <c r="XBO416" s="97"/>
      <c r="XBP416" s="97"/>
      <c r="XBQ416" s="97"/>
      <c r="XBR416" s="97"/>
      <c r="XBS416" s="97"/>
      <c r="XBT416" s="97"/>
      <c r="XBU416" s="97"/>
      <c r="XBV416" s="97"/>
      <c r="XBW416" s="97"/>
      <c r="XBX416" s="97"/>
      <c r="XBY416" s="97"/>
      <c r="XBZ416" s="97"/>
      <c r="XCA416" s="97"/>
      <c r="XCB416" s="97"/>
      <c r="XCC416" s="97"/>
      <c r="XCD416" s="97"/>
      <c r="XCE416" s="97"/>
      <c r="XCF416" s="97"/>
      <c r="XCG416" s="97"/>
      <c r="XCH416" s="97"/>
      <c r="XCI416" s="97"/>
      <c r="XCJ416" s="97"/>
      <c r="XCK416" s="97"/>
      <c r="XCL416" s="97"/>
      <c r="XCM416" s="97"/>
      <c r="XCN416" s="97"/>
      <c r="XCO416" s="97"/>
      <c r="XCP416" s="97"/>
      <c r="XCQ416" s="97"/>
      <c r="XCR416" s="97"/>
      <c r="XCS416" s="97"/>
      <c r="XCT416" s="97"/>
      <c r="XCU416" s="97"/>
      <c r="XCV416" s="97"/>
      <c r="XCW416" s="97"/>
      <c r="XCX416" s="97"/>
      <c r="XCY416" s="97"/>
      <c r="XCZ416" s="97"/>
      <c r="XDA416" s="97"/>
      <c r="XDB416" s="97"/>
      <c r="XDC416" s="97"/>
      <c r="XDD416" s="97"/>
      <c r="XDE416" s="97"/>
      <c r="XDF416" s="97"/>
      <c r="XDG416" s="97"/>
      <c r="XDH416" s="97"/>
      <c r="XDI416" s="97"/>
      <c r="XDJ416" s="97"/>
      <c r="XDK416" s="97"/>
      <c r="XDL416" s="97"/>
      <c r="XDM416" s="97"/>
      <c r="XDN416" s="97"/>
      <c r="XDO416" s="97"/>
      <c r="XDP416" s="97"/>
      <c r="XDQ416" s="97"/>
      <c r="XDR416" s="97"/>
      <c r="XDS416" s="97"/>
      <c r="XDT416" s="97"/>
      <c r="XDU416" s="97"/>
      <c r="XDV416" s="97"/>
      <c r="XDW416" s="97"/>
      <c r="XDX416" s="97"/>
      <c r="XDY416" s="97"/>
      <c r="XDZ416" s="97"/>
      <c r="XEA416" s="97"/>
      <c r="XEB416" s="97"/>
      <c r="XEC416" s="97"/>
      <c r="XED416" s="97"/>
      <c r="XEE416" s="97"/>
      <c r="XEF416" s="97"/>
      <c r="XEG416" s="97"/>
      <c r="XEH416" s="97"/>
      <c r="XEI416" s="97"/>
      <c r="XEJ416" s="97"/>
      <c r="XEK416" s="97"/>
      <c r="XEL416" s="97"/>
      <c r="XEM416" s="97"/>
      <c r="XEN416" s="97"/>
      <c r="XEO416" s="97"/>
      <c r="XEP416" s="97"/>
      <c r="XEQ416" s="97"/>
      <c r="XER416" s="97"/>
      <c r="XES416" s="97"/>
      <c r="XET416" s="97"/>
      <c r="XEU416" s="97"/>
      <c r="XEV416" s="97"/>
      <c r="XEW416" s="97"/>
      <c r="XEX416" s="97"/>
      <c r="XEY416" s="97"/>
      <c r="XEZ416" s="97"/>
      <c r="XFA416" s="97"/>
      <c r="XFB416" s="97"/>
      <c r="XFC416" s="97"/>
    </row>
    <row r="417" spans="1:16383" ht="30" x14ac:dyDescent="0.25">
      <c r="A417" s="97"/>
      <c r="B417" s="97"/>
      <c r="C417" s="97"/>
      <c r="D417" s="97"/>
      <c r="E417" s="98" t="s">
        <v>847</v>
      </c>
      <c r="F417" s="99"/>
      <c r="G417" s="99"/>
      <c r="H417" s="98" t="s">
        <v>848</v>
      </c>
      <c r="I417" s="98">
        <v>18</v>
      </c>
      <c r="J417" s="98"/>
      <c r="K417" s="100">
        <v>2283.41</v>
      </c>
      <c r="L417" s="101"/>
      <c r="M417" s="101"/>
      <c r="N417" s="102"/>
      <c r="O417" s="98" t="s">
        <v>849</v>
      </c>
      <c r="P417" s="98"/>
      <c r="Q417" s="98"/>
      <c r="R417" s="98"/>
      <c r="S417" s="97"/>
      <c r="T417" s="97"/>
      <c r="U417" s="97"/>
      <c r="V417" s="97"/>
      <c r="W417" s="97"/>
      <c r="X417" s="97"/>
      <c r="Y417" s="97"/>
      <c r="Z417" s="97"/>
      <c r="AA417" s="97"/>
      <c r="AB417" s="97"/>
      <c r="AC417" s="97"/>
      <c r="AD417" s="97"/>
      <c r="AE417" s="97"/>
      <c r="AF417" s="97"/>
      <c r="AG417" s="97"/>
      <c r="AH417" s="97"/>
      <c r="AI417" s="97"/>
      <c r="AJ417" s="97"/>
      <c r="AK417" s="97"/>
      <c r="AL417" s="97"/>
      <c r="AM417" s="97"/>
      <c r="AN417" s="97"/>
      <c r="AO417" s="97"/>
      <c r="AP417" s="97"/>
      <c r="AQ417" s="97"/>
      <c r="AR417" s="97"/>
      <c r="AS417" s="97"/>
      <c r="AT417" s="97"/>
      <c r="AU417" s="97"/>
      <c r="AV417" s="97"/>
      <c r="AW417" s="97"/>
      <c r="AX417" s="97"/>
      <c r="AY417" s="97"/>
      <c r="AZ417" s="97"/>
      <c r="BA417" s="97"/>
      <c r="BB417" s="97"/>
      <c r="BC417" s="97"/>
      <c r="BD417" s="97"/>
      <c r="BE417" s="97"/>
      <c r="BF417" s="97"/>
      <c r="BG417" s="97"/>
      <c r="BH417" s="97"/>
      <c r="BI417" s="97"/>
      <c r="BJ417" s="97"/>
      <c r="BK417" s="97"/>
      <c r="BL417" s="97"/>
      <c r="BM417" s="97"/>
      <c r="BN417" s="97"/>
      <c r="BO417" s="97"/>
      <c r="BP417" s="97"/>
      <c r="BQ417" s="97"/>
      <c r="BR417" s="97"/>
      <c r="BS417" s="97"/>
      <c r="BT417" s="97"/>
      <c r="BU417" s="97"/>
      <c r="BV417" s="97"/>
      <c r="BW417" s="97"/>
      <c r="BX417" s="97"/>
      <c r="BY417" s="97"/>
      <c r="BZ417" s="97"/>
      <c r="CA417" s="97"/>
      <c r="CB417" s="97"/>
      <c r="CC417" s="97"/>
      <c r="CD417" s="97"/>
      <c r="CE417" s="97"/>
      <c r="CF417" s="97"/>
      <c r="CG417" s="97"/>
      <c r="CH417" s="97"/>
      <c r="CI417" s="97"/>
      <c r="CJ417" s="97"/>
      <c r="CK417" s="97"/>
      <c r="CL417" s="97"/>
      <c r="CM417" s="97"/>
      <c r="CN417" s="97"/>
      <c r="CO417" s="97"/>
      <c r="CP417" s="97"/>
      <c r="CQ417" s="97"/>
      <c r="CR417" s="97"/>
      <c r="CS417" s="97"/>
      <c r="CT417" s="97"/>
      <c r="CU417" s="97"/>
      <c r="CV417" s="97"/>
      <c r="CW417" s="97"/>
      <c r="CX417" s="97"/>
      <c r="CY417" s="97"/>
      <c r="CZ417" s="97"/>
      <c r="DA417" s="97"/>
      <c r="DB417" s="97"/>
      <c r="DC417" s="97"/>
      <c r="DD417" s="97"/>
      <c r="DE417" s="97"/>
      <c r="DF417" s="97"/>
      <c r="DG417" s="97"/>
      <c r="DH417" s="97"/>
      <c r="DI417" s="97"/>
      <c r="DJ417" s="97"/>
      <c r="DK417" s="97"/>
      <c r="DL417" s="97"/>
      <c r="DM417" s="97"/>
      <c r="DN417" s="97"/>
      <c r="DO417" s="97"/>
      <c r="DP417" s="97"/>
      <c r="DQ417" s="97"/>
      <c r="DR417" s="97"/>
      <c r="DS417" s="97"/>
      <c r="DT417" s="97"/>
      <c r="DU417" s="97"/>
      <c r="DV417" s="97"/>
      <c r="DW417" s="97"/>
      <c r="DX417" s="97"/>
      <c r="DY417" s="97"/>
      <c r="DZ417" s="97"/>
      <c r="EA417" s="97"/>
      <c r="EB417" s="97"/>
      <c r="EC417" s="97"/>
      <c r="ED417" s="97"/>
      <c r="EE417" s="97"/>
      <c r="EF417" s="97"/>
      <c r="EG417" s="97"/>
      <c r="EH417" s="97"/>
      <c r="EI417" s="97"/>
      <c r="EJ417" s="97"/>
      <c r="EK417" s="97"/>
      <c r="EL417" s="97"/>
      <c r="EM417" s="97"/>
      <c r="EN417" s="97"/>
      <c r="EO417" s="97"/>
      <c r="EP417" s="97"/>
      <c r="EQ417" s="97"/>
      <c r="ER417" s="97"/>
      <c r="ES417" s="97"/>
      <c r="ET417" s="97"/>
      <c r="EU417" s="97"/>
      <c r="EV417" s="97"/>
      <c r="EW417" s="97"/>
      <c r="EX417" s="97"/>
      <c r="EY417" s="97"/>
      <c r="EZ417" s="97"/>
      <c r="FA417" s="97"/>
      <c r="FB417" s="97"/>
      <c r="FC417" s="97"/>
      <c r="FD417" s="97"/>
      <c r="FE417" s="97"/>
      <c r="FF417" s="97"/>
      <c r="FG417" s="97"/>
      <c r="FH417" s="97"/>
      <c r="FI417" s="97"/>
      <c r="FJ417" s="97"/>
      <c r="FK417" s="97"/>
      <c r="FL417" s="97"/>
      <c r="FM417" s="97"/>
      <c r="FN417" s="97"/>
      <c r="FO417" s="97"/>
      <c r="FP417" s="97"/>
      <c r="FQ417" s="97"/>
      <c r="FR417" s="97"/>
      <c r="FS417" s="97"/>
      <c r="FT417" s="97"/>
      <c r="FU417" s="97"/>
      <c r="FV417" s="97"/>
      <c r="FW417" s="97"/>
      <c r="FX417" s="97"/>
      <c r="FY417" s="97"/>
      <c r="FZ417" s="97"/>
      <c r="GA417" s="97"/>
      <c r="GB417" s="97"/>
      <c r="GC417" s="97"/>
      <c r="GD417" s="97"/>
      <c r="GE417" s="97"/>
      <c r="GF417" s="97"/>
      <c r="GG417" s="97"/>
      <c r="GH417" s="97"/>
      <c r="GI417" s="97"/>
      <c r="GJ417" s="97"/>
      <c r="GK417" s="97"/>
      <c r="GL417" s="97"/>
      <c r="GM417" s="97"/>
      <c r="GN417" s="97"/>
      <c r="GO417" s="97"/>
      <c r="GP417" s="97"/>
      <c r="GQ417" s="97"/>
      <c r="GR417" s="97"/>
      <c r="GS417" s="97"/>
      <c r="GT417" s="97"/>
      <c r="GU417" s="97"/>
      <c r="GV417" s="97"/>
      <c r="GW417" s="97"/>
      <c r="GX417" s="97"/>
      <c r="GY417" s="97"/>
      <c r="GZ417" s="97"/>
      <c r="HA417" s="97"/>
      <c r="HB417" s="97"/>
      <c r="HC417" s="97"/>
      <c r="HD417" s="97"/>
      <c r="HE417" s="97"/>
      <c r="HF417" s="97"/>
      <c r="HG417" s="97"/>
      <c r="HH417" s="97"/>
      <c r="HI417" s="97"/>
      <c r="HJ417" s="97"/>
      <c r="HK417" s="97"/>
      <c r="HL417" s="97"/>
      <c r="HM417" s="97"/>
      <c r="HN417" s="97"/>
      <c r="HO417" s="97"/>
      <c r="HP417" s="97"/>
      <c r="HQ417" s="97"/>
      <c r="HR417" s="97"/>
      <c r="HS417" s="97"/>
      <c r="HT417" s="97"/>
      <c r="HU417" s="97"/>
      <c r="HV417" s="97"/>
      <c r="HW417" s="97"/>
      <c r="HX417" s="97"/>
      <c r="HY417" s="97"/>
      <c r="HZ417" s="97"/>
      <c r="IA417" s="97"/>
      <c r="IB417" s="97"/>
      <c r="IC417" s="97"/>
      <c r="ID417" s="97"/>
      <c r="IE417" s="97"/>
      <c r="IF417" s="97"/>
      <c r="IG417" s="97"/>
      <c r="IH417" s="97"/>
      <c r="II417" s="97"/>
      <c r="IJ417" s="97"/>
      <c r="IK417" s="97"/>
      <c r="IL417" s="97"/>
      <c r="IM417" s="97"/>
      <c r="IN417" s="97"/>
      <c r="IO417" s="97"/>
      <c r="IP417" s="97"/>
      <c r="IQ417" s="97"/>
      <c r="IR417" s="97"/>
      <c r="IS417" s="97"/>
      <c r="IT417" s="97"/>
      <c r="IU417" s="97"/>
      <c r="IV417" s="97"/>
      <c r="IW417" s="97"/>
      <c r="IX417" s="97"/>
      <c r="IY417" s="97"/>
      <c r="IZ417" s="97"/>
      <c r="JA417" s="97"/>
      <c r="JB417" s="97"/>
      <c r="JC417" s="97"/>
      <c r="JD417" s="97"/>
      <c r="JE417" s="97"/>
      <c r="JF417" s="97"/>
      <c r="JG417" s="97"/>
      <c r="JH417" s="97"/>
      <c r="JI417" s="97"/>
      <c r="JJ417" s="97"/>
      <c r="JK417" s="97"/>
      <c r="JL417" s="97"/>
      <c r="JM417" s="97"/>
      <c r="JN417" s="97"/>
      <c r="JO417" s="97"/>
      <c r="JP417" s="97"/>
      <c r="JQ417" s="97"/>
      <c r="JR417" s="97"/>
      <c r="JS417" s="97"/>
      <c r="JT417" s="97"/>
      <c r="JU417" s="97"/>
      <c r="JV417" s="97"/>
      <c r="JW417" s="97"/>
      <c r="JX417" s="97"/>
      <c r="JY417" s="97"/>
      <c r="JZ417" s="97"/>
      <c r="KA417" s="97"/>
      <c r="KB417" s="97"/>
      <c r="KC417" s="97"/>
      <c r="KD417" s="97"/>
      <c r="KE417" s="97"/>
      <c r="KF417" s="97"/>
      <c r="KG417" s="97"/>
      <c r="KH417" s="97"/>
      <c r="KI417" s="97"/>
      <c r="KJ417" s="97"/>
      <c r="KK417" s="97"/>
      <c r="KL417" s="97"/>
      <c r="KM417" s="97"/>
      <c r="KN417" s="97"/>
      <c r="KO417" s="97"/>
      <c r="KP417" s="97"/>
      <c r="KQ417" s="97"/>
      <c r="KR417" s="97"/>
      <c r="KS417" s="97"/>
      <c r="KT417" s="97"/>
      <c r="KU417" s="97"/>
      <c r="KV417" s="97"/>
      <c r="KW417" s="97"/>
      <c r="KX417" s="97"/>
      <c r="KY417" s="97"/>
      <c r="KZ417" s="97"/>
      <c r="LA417" s="97"/>
      <c r="LB417" s="97"/>
      <c r="LC417" s="97"/>
      <c r="LD417" s="97"/>
      <c r="LE417" s="97"/>
      <c r="LF417" s="97"/>
      <c r="LG417" s="97"/>
      <c r="LH417" s="97"/>
      <c r="LI417" s="97"/>
      <c r="LJ417" s="97"/>
      <c r="LK417" s="97"/>
      <c r="LL417" s="97"/>
      <c r="LM417" s="97"/>
      <c r="LN417" s="97"/>
      <c r="LO417" s="97"/>
      <c r="LP417" s="97"/>
      <c r="LQ417" s="97"/>
      <c r="LR417" s="97"/>
      <c r="LS417" s="97"/>
      <c r="LT417" s="97"/>
      <c r="LU417" s="97"/>
      <c r="LV417" s="97"/>
      <c r="LW417" s="97"/>
      <c r="LX417" s="97"/>
      <c r="LY417" s="97"/>
      <c r="LZ417" s="97"/>
      <c r="MA417" s="97"/>
      <c r="MB417" s="97"/>
      <c r="MC417" s="97"/>
      <c r="MD417" s="97"/>
      <c r="ME417" s="97"/>
      <c r="MF417" s="97"/>
      <c r="MG417" s="97"/>
      <c r="MH417" s="97"/>
      <c r="MI417" s="97"/>
      <c r="MJ417" s="97"/>
      <c r="MK417" s="97"/>
      <c r="ML417" s="97"/>
      <c r="MM417" s="97"/>
      <c r="MN417" s="97"/>
      <c r="MO417" s="97"/>
      <c r="MP417" s="97"/>
      <c r="MQ417" s="97"/>
      <c r="MR417" s="97"/>
      <c r="MS417" s="97"/>
      <c r="MT417" s="97"/>
      <c r="MU417" s="97"/>
      <c r="MV417" s="97"/>
      <c r="MW417" s="97"/>
      <c r="MX417" s="97"/>
      <c r="MY417" s="97"/>
      <c r="MZ417" s="97"/>
      <c r="NA417" s="97"/>
      <c r="NB417" s="97"/>
      <c r="NC417" s="97"/>
      <c r="ND417" s="97"/>
      <c r="NE417" s="97"/>
      <c r="NF417" s="97"/>
      <c r="NG417" s="97"/>
      <c r="NH417" s="97"/>
      <c r="NI417" s="97"/>
      <c r="NJ417" s="97"/>
      <c r="NK417" s="97"/>
      <c r="NL417" s="97"/>
      <c r="NM417" s="97"/>
      <c r="NN417" s="97"/>
      <c r="NO417" s="97"/>
      <c r="NP417" s="97"/>
      <c r="NQ417" s="97"/>
      <c r="NR417" s="97"/>
      <c r="NS417" s="97"/>
      <c r="NT417" s="97"/>
      <c r="NU417" s="97"/>
      <c r="NV417" s="97"/>
      <c r="NW417" s="97"/>
      <c r="NX417" s="97"/>
      <c r="NY417" s="97"/>
      <c r="NZ417" s="97"/>
      <c r="OA417" s="97"/>
      <c r="OB417" s="97"/>
      <c r="OC417" s="97"/>
      <c r="OD417" s="97"/>
      <c r="OE417" s="97"/>
      <c r="OF417" s="97"/>
      <c r="OG417" s="97"/>
      <c r="OH417" s="97"/>
      <c r="OI417" s="97"/>
      <c r="OJ417" s="97"/>
      <c r="OK417" s="97"/>
      <c r="OL417" s="97"/>
      <c r="OM417" s="97"/>
      <c r="ON417" s="97"/>
      <c r="OO417" s="97"/>
      <c r="OP417" s="97"/>
      <c r="OQ417" s="97"/>
      <c r="OR417" s="97"/>
      <c r="OS417" s="97"/>
      <c r="OT417" s="97"/>
      <c r="OU417" s="97"/>
      <c r="OV417" s="97"/>
      <c r="OW417" s="97"/>
      <c r="OX417" s="97"/>
      <c r="OY417" s="97"/>
      <c r="OZ417" s="97"/>
      <c r="PA417" s="97"/>
      <c r="PB417" s="97"/>
      <c r="PC417" s="97"/>
      <c r="PD417" s="97"/>
      <c r="PE417" s="97"/>
      <c r="PF417" s="97"/>
      <c r="PG417" s="97"/>
      <c r="PH417" s="97"/>
      <c r="PI417" s="97"/>
      <c r="PJ417" s="97"/>
      <c r="PK417" s="97"/>
      <c r="PL417" s="97"/>
      <c r="PM417" s="97"/>
      <c r="PN417" s="97"/>
      <c r="PO417" s="97"/>
      <c r="PP417" s="97"/>
      <c r="PQ417" s="97"/>
      <c r="PR417" s="97"/>
      <c r="PS417" s="97"/>
      <c r="PT417" s="97"/>
      <c r="PU417" s="97"/>
      <c r="PV417" s="97"/>
      <c r="PW417" s="97"/>
      <c r="PX417" s="97"/>
      <c r="PY417" s="97"/>
      <c r="PZ417" s="97"/>
      <c r="QA417" s="97"/>
      <c r="QB417" s="97"/>
      <c r="QC417" s="97"/>
      <c r="QD417" s="97"/>
      <c r="QE417" s="97"/>
      <c r="QF417" s="97"/>
      <c r="QG417" s="97"/>
      <c r="QH417" s="97"/>
      <c r="QI417" s="97"/>
      <c r="QJ417" s="97"/>
      <c r="QK417" s="97"/>
      <c r="QL417" s="97"/>
      <c r="QM417" s="97"/>
      <c r="QN417" s="97"/>
      <c r="QO417" s="97"/>
      <c r="QP417" s="97"/>
      <c r="QQ417" s="97"/>
      <c r="QR417" s="97"/>
      <c r="QS417" s="97"/>
      <c r="QT417" s="97"/>
      <c r="QU417" s="97"/>
      <c r="QV417" s="97"/>
      <c r="QW417" s="97"/>
      <c r="QX417" s="97"/>
      <c r="QY417" s="97"/>
      <c r="QZ417" s="97"/>
      <c r="RA417" s="97"/>
      <c r="RB417" s="97"/>
      <c r="RC417" s="97"/>
      <c r="RD417" s="97"/>
      <c r="RE417" s="97"/>
      <c r="RF417" s="97"/>
      <c r="RG417" s="97"/>
      <c r="RH417" s="97"/>
      <c r="RI417" s="97"/>
      <c r="RJ417" s="97"/>
      <c r="RK417" s="97"/>
      <c r="RL417" s="97"/>
      <c r="RM417" s="97"/>
      <c r="RN417" s="97"/>
      <c r="RO417" s="97"/>
      <c r="RP417" s="97"/>
      <c r="RQ417" s="97"/>
      <c r="RR417" s="97"/>
      <c r="RS417" s="97"/>
      <c r="RT417" s="97"/>
      <c r="RU417" s="97"/>
      <c r="RV417" s="97"/>
      <c r="RW417" s="97"/>
      <c r="RX417" s="97"/>
      <c r="RY417" s="97"/>
      <c r="RZ417" s="97"/>
      <c r="SA417" s="97"/>
      <c r="SB417" s="97"/>
      <c r="SC417" s="97"/>
      <c r="SD417" s="97"/>
      <c r="SE417" s="97"/>
      <c r="SF417" s="97"/>
      <c r="SG417" s="97"/>
      <c r="SH417" s="97"/>
      <c r="SI417" s="97"/>
      <c r="SJ417" s="97"/>
      <c r="SK417" s="97"/>
      <c r="SL417" s="97"/>
      <c r="SM417" s="97"/>
      <c r="SN417" s="97"/>
      <c r="SO417" s="97"/>
      <c r="SP417" s="97"/>
      <c r="SQ417" s="97"/>
      <c r="SR417" s="97"/>
      <c r="SS417" s="97"/>
      <c r="ST417" s="97"/>
      <c r="SU417" s="97"/>
      <c r="SV417" s="97"/>
      <c r="SW417" s="97"/>
      <c r="SX417" s="97"/>
      <c r="SY417" s="97"/>
      <c r="SZ417" s="97"/>
      <c r="TA417" s="97"/>
      <c r="TB417" s="97"/>
      <c r="TC417" s="97"/>
      <c r="TD417" s="97"/>
      <c r="TE417" s="97"/>
      <c r="TF417" s="97"/>
      <c r="TG417" s="97"/>
      <c r="TH417" s="97"/>
      <c r="TI417" s="97"/>
      <c r="TJ417" s="97"/>
      <c r="TK417" s="97"/>
      <c r="TL417" s="97"/>
      <c r="TM417" s="97"/>
      <c r="TN417" s="97"/>
      <c r="TO417" s="97"/>
      <c r="TP417" s="97"/>
      <c r="TQ417" s="97"/>
      <c r="TR417" s="97"/>
      <c r="TS417" s="97"/>
      <c r="TT417" s="97"/>
      <c r="TU417" s="97"/>
      <c r="TV417" s="97"/>
      <c r="TW417" s="97"/>
      <c r="TX417" s="97"/>
      <c r="TY417" s="97"/>
      <c r="TZ417" s="97"/>
      <c r="UA417" s="97"/>
      <c r="UB417" s="97"/>
      <c r="UC417" s="97"/>
      <c r="UD417" s="97"/>
      <c r="UE417" s="97"/>
      <c r="UF417" s="97"/>
      <c r="UG417" s="97"/>
      <c r="UH417" s="97"/>
      <c r="UI417" s="97"/>
      <c r="UJ417" s="97"/>
      <c r="UK417" s="97"/>
      <c r="UL417" s="97"/>
      <c r="UM417" s="97"/>
      <c r="UN417" s="97"/>
      <c r="UO417" s="97"/>
      <c r="UP417" s="97"/>
      <c r="UQ417" s="97"/>
      <c r="UR417" s="97"/>
      <c r="US417" s="97"/>
      <c r="UT417" s="97"/>
      <c r="UU417" s="97"/>
      <c r="UV417" s="97"/>
      <c r="UW417" s="97"/>
      <c r="UX417" s="97"/>
      <c r="UY417" s="97"/>
      <c r="UZ417" s="97"/>
      <c r="VA417" s="97"/>
      <c r="VB417" s="97"/>
      <c r="VC417" s="97"/>
      <c r="VD417" s="97"/>
      <c r="VE417" s="97"/>
      <c r="VF417" s="97"/>
      <c r="VG417" s="97"/>
      <c r="VH417" s="97"/>
      <c r="VI417" s="97"/>
      <c r="VJ417" s="97"/>
      <c r="VK417" s="97"/>
      <c r="VL417" s="97"/>
      <c r="VM417" s="97"/>
      <c r="VN417" s="97"/>
      <c r="VO417" s="97"/>
      <c r="VP417" s="97"/>
      <c r="VQ417" s="97"/>
      <c r="VR417" s="97"/>
      <c r="VS417" s="97"/>
      <c r="VT417" s="97"/>
      <c r="VU417" s="97"/>
      <c r="VV417" s="97"/>
      <c r="VW417" s="97"/>
      <c r="VX417" s="97"/>
      <c r="VY417" s="97"/>
      <c r="VZ417" s="97"/>
      <c r="WA417" s="97"/>
      <c r="WB417" s="97"/>
      <c r="WC417" s="97"/>
      <c r="WD417" s="97"/>
      <c r="WE417" s="97"/>
      <c r="WF417" s="97"/>
      <c r="WG417" s="97"/>
      <c r="WH417" s="97"/>
      <c r="WI417" s="97"/>
      <c r="WJ417" s="97"/>
      <c r="WK417" s="97"/>
      <c r="WL417" s="97"/>
      <c r="WM417" s="97"/>
      <c r="WN417" s="97"/>
      <c r="WO417" s="97"/>
      <c r="WP417" s="97"/>
      <c r="WQ417" s="97"/>
      <c r="WR417" s="97"/>
      <c r="WS417" s="97"/>
      <c r="WT417" s="97"/>
      <c r="WU417" s="97"/>
      <c r="WV417" s="97"/>
      <c r="WW417" s="97"/>
      <c r="WX417" s="97"/>
      <c r="WY417" s="97"/>
      <c r="WZ417" s="97"/>
      <c r="XA417" s="97"/>
      <c r="XB417" s="97"/>
      <c r="XC417" s="97"/>
      <c r="XD417" s="97"/>
      <c r="XE417" s="97"/>
      <c r="XF417" s="97"/>
      <c r="XG417" s="97"/>
      <c r="XH417" s="97"/>
      <c r="XI417" s="97"/>
      <c r="XJ417" s="97"/>
      <c r="XK417" s="97"/>
      <c r="XL417" s="97"/>
      <c r="XM417" s="97"/>
      <c r="XN417" s="97"/>
      <c r="XO417" s="97"/>
      <c r="XP417" s="97"/>
      <c r="XQ417" s="97"/>
      <c r="XR417" s="97"/>
      <c r="XS417" s="97"/>
      <c r="XT417" s="97"/>
      <c r="XU417" s="97"/>
      <c r="XV417" s="97"/>
      <c r="XW417" s="97"/>
      <c r="XX417" s="97"/>
      <c r="XY417" s="97"/>
      <c r="XZ417" s="97"/>
      <c r="YA417" s="97"/>
      <c r="YB417" s="97"/>
      <c r="YC417" s="97"/>
      <c r="YD417" s="97"/>
      <c r="YE417" s="97"/>
      <c r="YF417" s="97"/>
      <c r="YG417" s="97"/>
      <c r="YH417" s="97"/>
      <c r="YI417" s="97"/>
      <c r="YJ417" s="97"/>
      <c r="YK417" s="97"/>
      <c r="YL417" s="97"/>
      <c r="YM417" s="97"/>
      <c r="YN417" s="97"/>
      <c r="YO417" s="97"/>
      <c r="YP417" s="97"/>
      <c r="YQ417" s="97"/>
      <c r="YR417" s="97"/>
      <c r="YS417" s="97"/>
      <c r="YT417" s="97"/>
      <c r="YU417" s="97"/>
      <c r="YV417" s="97"/>
      <c r="YW417" s="97"/>
      <c r="YX417" s="97"/>
      <c r="YY417" s="97"/>
      <c r="YZ417" s="97"/>
      <c r="ZA417" s="97"/>
      <c r="ZB417" s="97"/>
      <c r="ZC417" s="97"/>
      <c r="ZD417" s="97"/>
      <c r="ZE417" s="97"/>
      <c r="ZF417" s="97"/>
      <c r="ZG417" s="97"/>
      <c r="ZH417" s="97"/>
      <c r="ZI417" s="97"/>
      <c r="ZJ417" s="97"/>
      <c r="ZK417" s="97"/>
      <c r="ZL417" s="97"/>
      <c r="ZM417" s="97"/>
      <c r="ZN417" s="97"/>
      <c r="ZO417" s="97"/>
      <c r="ZP417" s="97"/>
      <c r="ZQ417" s="97"/>
      <c r="ZR417" s="97"/>
      <c r="ZS417" s="97"/>
      <c r="ZT417" s="97"/>
      <c r="ZU417" s="97"/>
      <c r="ZV417" s="97"/>
      <c r="ZW417" s="97"/>
      <c r="ZX417" s="97"/>
      <c r="ZY417" s="97"/>
      <c r="ZZ417" s="97"/>
      <c r="AAA417" s="97"/>
      <c r="AAB417" s="97"/>
      <c r="AAC417" s="97"/>
      <c r="AAD417" s="97"/>
      <c r="AAE417" s="97"/>
      <c r="AAF417" s="97"/>
      <c r="AAG417" s="97"/>
      <c r="AAH417" s="97"/>
      <c r="AAI417" s="97"/>
      <c r="AAJ417" s="97"/>
      <c r="AAK417" s="97"/>
      <c r="AAL417" s="97"/>
      <c r="AAM417" s="97"/>
      <c r="AAN417" s="97"/>
      <c r="AAO417" s="97"/>
      <c r="AAP417" s="97"/>
      <c r="AAQ417" s="97"/>
      <c r="AAR417" s="97"/>
      <c r="AAS417" s="97"/>
      <c r="AAT417" s="97"/>
      <c r="AAU417" s="97"/>
      <c r="AAV417" s="97"/>
      <c r="AAW417" s="97"/>
      <c r="AAX417" s="97"/>
      <c r="AAY417" s="97"/>
      <c r="AAZ417" s="97"/>
      <c r="ABA417" s="97"/>
      <c r="ABB417" s="97"/>
      <c r="ABC417" s="97"/>
      <c r="ABD417" s="97"/>
      <c r="ABE417" s="97"/>
      <c r="ABF417" s="97"/>
      <c r="ABG417" s="97"/>
      <c r="ABH417" s="97"/>
      <c r="ABI417" s="97"/>
      <c r="ABJ417" s="97"/>
      <c r="ABK417" s="97"/>
      <c r="ABL417" s="97"/>
      <c r="ABM417" s="97"/>
      <c r="ABN417" s="97"/>
      <c r="ABO417" s="97"/>
      <c r="ABP417" s="97"/>
      <c r="ABQ417" s="97"/>
      <c r="ABR417" s="97"/>
      <c r="ABS417" s="97"/>
      <c r="ABT417" s="97"/>
      <c r="ABU417" s="97"/>
      <c r="ABV417" s="97"/>
      <c r="ABW417" s="97"/>
      <c r="ABX417" s="97"/>
      <c r="ABY417" s="97"/>
      <c r="ABZ417" s="97"/>
      <c r="ACA417" s="97"/>
      <c r="ACB417" s="97"/>
      <c r="ACC417" s="97"/>
      <c r="ACD417" s="97"/>
      <c r="ACE417" s="97"/>
      <c r="ACF417" s="97"/>
      <c r="ACG417" s="97"/>
      <c r="ACH417" s="97"/>
      <c r="ACI417" s="97"/>
      <c r="ACJ417" s="97"/>
      <c r="ACK417" s="97"/>
      <c r="ACL417" s="97"/>
      <c r="ACM417" s="97"/>
      <c r="ACN417" s="97"/>
      <c r="ACO417" s="97"/>
      <c r="ACP417" s="97"/>
      <c r="ACQ417" s="97"/>
      <c r="ACR417" s="97"/>
      <c r="ACS417" s="97"/>
      <c r="ACT417" s="97"/>
      <c r="ACU417" s="97"/>
      <c r="ACV417" s="97"/>
      <c r="ACW417" s="97"/>
      <c r="ACX417" s="97"/>
      <c r="ACY417" s="97"/>
      <c r="ACZ417" s="97"/>
      <c r="ADA417" s="97"/>
      <c r="ADB417" s="97"/>
      <c r="ADC417" s="97"/>
      <c r="ADD417" s="97"/>
      <c r="ADE417" s="97"/>
      <c r="ADF417" s="97"/>
      <c r="ADG417" s="97"/>
      <c r="ADH417" s="97"/>
      <c r="ADI417" s="97"/>
      <c r="ADJ417" s="97"/>
      <c r="ADK417" s="97"/>
      <c r="ADL417" s="97"/>
      <c r="ADM417" s="97"/>
      <c r="ADN417" s="97"/>
      <c r="ADO417" s="97"/>
      <c r="ADP417" s="97"/>
      <c r="ADQ417" s="97"/>
      <c r="ADR417" s="97"/>
      <c r="ADS417" s="97"/>
      <c r="ADT417" s="97"/>
      <c r="ADU417" s="97"/>
      <c r="ADV417" s="97"/>
      <c r="ADW417" s="97"/>
      <c r="ADX417" s="97"/>
      <c r="ADY417" s="97"/>
      <c r="ADZ417" s="97"/>
      <c r="AEA417" s="97"/>
      <c r="AEB417" s="97"/>
      <c r="AEC417" s="97"/>
      <c r="AED417" s="97"/>
      <c r="AEE417" s="97"/>
      <c r="AEF417" s="97"/>
      <c r="AEG417" s="97"/>
      <c r="AEH417" s="97"/>
      <c r="AEI417" s="97"/>
      <c r="AEJ417" s="97"/>
      <c r="AEK417" s="97"/>
      <c r="AEL417" s="97"/>
      <c r="AEM417" s="97"/>
      <c r="AEN417" s="97"/>
      <c r="AEO417" s="97"/>
      <c r="AEP417" s="97"/>
      <c r="AEQ417" s="97"/>
      <c r="AER417" s="97"/>
      <c r="AES417" s="97"/>
      <c r="AET417" s="97"/>
      <c r="AEU417" s="97"/>
      <c r="AEV417" s="97"/>
      <c r="AEW417" s="97"/>
      <c r="AEX417" s="97"/>
      <c r="AEY417" s="97"/>
      <c r="AEZ417" s="97"/>
      <c r="AFA417" s="97"/>
      <c r="AFB417" s="97"/>
      <c r="AFC417" s="97"/>
      <c r="AFD417" s="97"/>
      <c r="AFE417" s="97"/>
      <c r="AFF417" s="97"/>
      <c r="AFG417" s="97"/>
      <c r="AFH417" s="97"/>
      <c r="AFI417" s="97"/>
      <c r="AFJ417" s="97"/>
      <c r="AFK417" s="97"/>
      <c r="AFL417" s="97"/>
      <c r="AFM417" s="97"/>
      <c r="AFN417" s="97"/>
      <c r="AFO417" s="97"/>
      <c r="AFP417" s="97"/>
      <c r="AFQ417" s="97"/>
      <c r="AFR417" s="97"/>
      <c r="AFS417" s="97"/>
      <c r="AFT417" s="97"/>
      <c r="AFU417" s="97"/>
      <c r="AFV417" s="97"/>
      <c r="AFW417" s="97"/>
      <c r="AFX417" s="97"/>
      <c r="AFY417" s="97"/>
      <c r="AFZ417" s="97"/>
      <c r="AGA417" s="97"/>
      <c r="AGB417" s="97"/>
      <c r="AGC417" s="97"/>
      <c r="AGD417" s="97"/>
      <c r="AGE417" s="97"/>
      <c r="AGF417" s="97"/>
      <c r="AGG417" s="97"/>
      <c r="AGH417" s="97"/>
      <c r="AGI417" s="97"/>
      <c r="AGJ417" s="97"/>
      <c r="AGK417" s="97"/>
      <c r="AGL417" s="97"/>
      <c r="AGM417" s="97"/>
      <c r="AGN417" s="97"/>
      <c r="AGO417" s="97"/>
      <c r="AGP417" s="97"/>
      <c r="AGQ417" s="97"/>
      <c r="AGR417" s="97"/>
      <c r="AGS417" s="97"/>
      <c r="AGT417" s="97"/>
      <c r="AGU417" s="97"/>
      <c r="AGV417" s="97"/>
      <c r="AGW417" s="97"/>
      <c r="AGX417" s="97"/>
      <c r="AGY417" s="97"/>
      <c r="AGZ417" s="97"/>
      <c r="AHA417" s="97"/>
      <c r="AHB417" s="97"/>
      <c r="AHC417" s="97"/>
      <c r="AHD417" s="97"/>
      <c r="AHE417" s="97"/>
      <c r="AHF417" s="97"/>
      <c r="AHG417" s="97"/>
      <c r="AHH417" s="97"/>
      <c r="AHI417" s="97"/>
      <c r="AHJ417" s="97"/>
      <c r="AHK417" s="97"/>
      <c r="AHL417" s="97"/>
      <c r="AHM417" s="97"/>
      <c r="AHN417" s="97"/>
      <c r="AHO417" s="97"/>
      <c r="AHP417" s="97"/>
      <c r="AHQ417" s="97"/>
      <c r="AHR417" s="97"/>
      <c r="AHS417" s="97"/>
      <c r="AHT417" s="97"/>
      <c r="AHU417" s="97"/>
      <c r="AHV417" s="97"/>
      <c r="AHW417" s="97"/>
      <c r="AHX417" s="97"/>
      <c r="AHY417" s="97"/>
      <c r="AHZ417" s="97"/>
      <c r="AIA417" s="97"/>
      <c r="AIB417" s="97"/>
      <c r="AIC417" s="97"/>
      <c r="AID417" s="97"/>
      <c r="AIE417" s="97"/>
      <c r="AIF417" s="97"/>
      <c r="AIG417" s="97"/>
      <c r="AIH417" s="97"/>
      <c r="AII417" s="97"/>
      <c r="AIJ417" s="97"/>
      <c r="AIK417" s="97"/>
      <c r="AIL417" s="97"/>
      <c r="AIM417" s="97"/>
      <c r="AIN417" s="97"/>
      <c r="AIO417" s="97"/>
      <c r="AIP417" s="97"/>
      <c r="AIQ417" s="97"/>
      <c r="AIR417" s="97"/>
      <c r="AIS417" s="97"/>
      <c r="AIT417" s="97"/>
      <c r="AIU417" s="97"/>
      <c r="AIV417" s="97"/>
      <c r="AIW417" s="97"/>
      <c r="AIX417" s="97"/>
      <c r="AIY417" s="97"/>
      <c r="AIZ417" s="97"/>
      <c r="AJA417" s="97"/>
      <c r="AJB417" s="97"/>
      <c r="AJC417" s="97"/>
      <c r="AJD417" s="97"/>
      <c r="AJE417" s="97"/>
      <c r="AJF417" s="97"/>
      <c r="AJG417" s="97"/>
      <c r="AJH417" s="97"/>
      <c r="AJI417" s="97"/>
      <c r="AJJ417" s="97"/>
      <c r="AJK417" s="97"/>
      <c r="AJL417" s="97"/>
      <c r="AJM417" s="97"/>
      <c r="AJN417" s="97"/>
      <c r="AJO417" s="97"/>
      <c r="AJP417" s="97"/>
      <c r="AJQ417" s="97"/>
      <c r="AJR417" s="97"/>
      <c r="AJS417" s="97"/>
      <c r="AJT417" s="97"/>
      <c r="AJU417" s="97"/>
      <c r="AJV417" s="97"/>
      <c r="AJW417" s="97"/>
      <c r="AJX417" s="97"/>
      <c r="AJY417" s="97"/>
      <c r="AJZ417" s="97"/>
      <c r="AKA417" s="97"/>
      <c r="AKB417" s="97"/>
      <c r="AKC417" s="97"/>
      <c r="AKD417" s="97"/>
      <c r="AKE417" s="97"/>
      <c r="AKF417" s="97"/>
      <c r="AKG417" s="97"/>
      <c r="AKH417" s="97"/>
      <c r="AKI417" s="97"/>
      <c r="AKJ417" s="97"/>
      <c r="AKK417" s="97"/>
      <c r="AKL417" s="97"/>
      <c r="AKM417" s="97"/>
      <c r="AKN417" s="97"/>
      <c r="AKO417" s="97"/>
      <c r="AKP417" s="97"/>
      <c r="AKQ417" s="97"/>
      <c r="AKR417" s="97"/>
      <c r="AKS417" s="97"/>
      <c r="AKT417" s="97"/>
      <c r="AKU417" s="97"/>
      <c r="AKV417" s="97"/>
      <c r="AKW417" s="97"/>
      <c r="AKX417" s="97"/>
      <c r="AKY417" s="97"/>
      <c r="AKZ417" s="97"/>
      <c r="ALA417" s="97"/>
      <c r="ALB417" s="97"/>
      <c r="ALC417" s="97"/>
      <c r="ALD417" s="97"/>
      <c r="ALE417" s="97"/>
      <c r="ALF417" s="97"/>
      <c r="ALG417" s="97"/>
      <c r="ALH417" s="97"/>
      <c r="ALI417" s="97"/>
      <c r="ALJ417" s="97"/>
      <c r="ALK417" s="97"/>
      <c r="ALL417" s="97"/>
      <c r="ALM417" s="97"/>
      <c r="ALN417" s="97"/>
      <c r="ALO417" s="97"/>
      <c r="ALP417" s="97"/>
      <c r="ALQ417" s="97"/>
      <c r="ALR417" s="97"/>
      <c r="ALS417" s="97"/>
      <c r="ALT417" s="97"/>
      <c r="ALU417" s="97"/>
      <c r="ALV417" s="97"/>
      <c r="ALW417" s="97"/>
      <c r="ALX417" s="97"/>
      <c r="ALY417" s="97"/>
      <c r="ALZ417" s="97"/>
      <c r="AMA417" s="97"/>
      <c r="AMB417" s="97"/>
      <c r="AMC417" s="97"/>
      <c r="AMD417" s="97"/>
      <c r="AME417" s="97"/>
      <c r="AMF417" s="97"/>
      <c r="AMG417" s="97"/>
      <c r="AMH417" s="97"/>
      <c r="AMI417" s="97"/>
      <c r="AMJ417" s="97"/>
      <c r="AMK417" s="97"/>
      <c r="AML417" s="97"/>
      <c r="AMM417" s="97"/>
      <c r="AMN417" s="97"/>
      <c r="AMO417" s="97"/>
      <c r="AMP417" s="97"/>
      <c r="AMQ417" s="97"/>
      <c r="AMR417" s="97"/>
      <c r="AMS417" s="97"/>
      <c r="AMT417" s="97"/>
      <c r="AMU417" s="97"/>
      <c r="AMV417" s="97"/>
      <c r="AMW417" s="97"/>
      <c r="AMX417" s="97"/>
      <c r="AMY417" s="97"/>
      <c r="AMZ417" s="97"/>
      <c r="ANA417" s="97"/>
      <c r="ANB417" s="97"/>
      <c r="ANC417" s="97"/>
      <c r="AND417" s="97"/>
      <c r="ANE417" s="97"/>
      <c r="ANF417" s="97"/>
      <c r="ANG417" s="97"/>
      <c r="ANH417" s="97"/>
      <c r="ANI417" s="97"/>
      <c r="ANJ417" s="97"/>
      <c r="ANK417" s="97"/>
      <c r="ANL417" s="97"/>
      <c r="ANM417" s="97"/>
      <c r="ANN417" s="97"/>
      <c r="ANO417" s="97"/>
      <c r="ANP417" s="97"/>
      <c r="ANQ417" s="97"/>
      <c r="ANR417" s="97"/>
      <c r="ANS417" s="97"/>
      <c r="ANT417" s="97"/>
      <c r="ANU417" s="97"/>
      <c r="ANV417" s="97"/>
      <c r="ANW417" s="97"/>
      <c r="ANX417" s="97"/>
      <c r="ANY417" s="97"/>
      <c r="ANZ417" s="97"/>
      <c r="AOA417" s="97"/>
      <c r="AOB417" s="97"/>
      <c r="AOC417" s="97"/>
      <c r="AOD417" s="97"/>
      <c r="AOE417" s="97"/>
      <c r="AOF417" s="97"/>
      <c r="AOG417" s="97"/>
      <c r="AOH417" s="97"/>
      <c r="AOI417" s="97"/>
      <c r="AOJ417" s="97"/>
      <c r="AOK417" s="97"/>
      <c r="AOL417" s="97"/>
      <c r="AOM417" s="97"/>
      <c r="AON417" s="97"/>
      <c r="AOO417" s="97"/>
      <c r="AOP417" s="97"/>
      <c r="AOQ417" s="97"/>
      <c r="AOR417" s="97"/>
      <c r="AOS417" s="97"/>
      <c r="AOT417" s="97"/>
      <c r="AOU417" s="97"/>
      <c r="AOV417" s="97"/>
      <c r="AOW417" s="97"/>
      <c r="AOX417" s="97"/>
      <c r="AOY417" s="97"/>
      <c r="AOZ417" s="97"/>
      <c r="APA417" s="97"/>
      <c r="APB417" s="97"/>
      <c r="APC417" s="97"/>
      <c r="APD417" s="97"/>
      <c r="APE417" s="97"/>
      <c r="APF417" s="97"/>
      <c r="APG417" s="97"/>
      <c r="APH417" s="97"/>
      <c r="API417" s="97"/>
      <c r="APJ417" s="97"/>
      <c r="APK417" s="97"/>
      <c r="APL417" s="97"/>
      <c r="APM417" s="97"/>
      <c r="APN417" s="97"/>
      <c r="APO417" s="97"/>
      <c r="APP417" s="97"/>
      <c r="APQ417" s="97"/>
      <c r="APR417" s="97"/>
      <c r="APS417" s="97"/>
      <c r="APT417" s="97"/>
      <c r="APU417" s="97"/>
      <c r="APV417" s="97"/>
      <c r="APW417" s="97"/>
      <c r="APX417" s="97"/>
      <c r="APY417" s="97"/>
      <c r="APZ417" s="97"/>
      <c r="AQA417" s="97"/>
      <c r="AQB417" s="97"/>
      <c r="AQC417" s="97"/>
      <c r="AQD417" s="97"/>
      <c r="AQE417" s="97"/>
      <c r="AQF417" s="97"/>
      <c r="AQG417" s="97"/>
      <c r="AQH417" s="97"/>
      <c r="AQI417" s="97"/>
      <c r="AQJ417" s="97"/>
      <c r="AQK417" s="97"/>
      <c r="AQL417" s="97"/>
      <c r="AQM417" s="97"/>
      <c r="AQN417" s="97"/>
      <c r="AQO417" s="97"/>
      <c r="AQP417" s="97"/>
      <c r="AQQ417" s="97"/>
      <c r="AQR417" s="97"/>
      <c r="AQS417" s="97"/>
      <c r="AQT417" s="97"/>
      <c r="AQU417" s="97"/>
      <c r="AQV417" s="97"/>
      <c r="AQW417" s="97"/>
      <c r="AQX417" s="97"/>
      <c r="AQY417" s="97"/>
      <c r="AQZ417" s="97"/>
      <c r="ARA417" s="97"/>
      <c r="ARB417" s="97"/>
      <c r="ARC417" s="97"/>
      <c r="ARD417" s="97"/>
      <c r="ARE417" s="97"/>
      <c r="ARF417" s="97"/>
      <c r="ARG417" s="97"/>
      <c r="ARH417" s="97"/>
      <c r="ARI417" s="97"/>
      <c r="ARJ417" s="97"/>
      <c r="ARK417" s="97"/>
      <c r="ARL417" s="97"/>
      <c r="ARM417" s="97"/>
      <c r="ARN417" s="97"/>
      <c r="ARO417" s="97"/>
      <c r="ARP417" s="97"/>
      <c r="ARQ417" s="97"/>
      <c r="ARR417" s="97"/>
      <c r="ARS417" s="97"/>
      <c r="ART417" s="97"/>
      <c r="ARU417" s="97"/>
      <c r="ARV417" s="97"/>
      <c r="ARW417" s="97"/>
      <c r="ARX417" s="97"/>
      <c r="ARY417" s="97"/>
      <c r="ARZ417" s="97"/>
      <c r="ASA417" s="97"/>
      <c r="ASB417" s="97"/>
      <c r="ASC417" s="97"/>
      <c r="ASD417" s="97"/>
      <c r="ASE417" s="97"/>
      <c r="ASF417" s="97"/>
      <c r="ASG417" s="97"/>
      <c r="ASH417" s="97"/>
      <c r="ASI417" s="97"/>
      <c r="ASJ417" s="97"/>
      <c r="ASK417" s="97"/>
      <c r="ASL417" s="97"/>
      <c r="ASM417" s="97"/>
      <c r="ASN417" s="97"/>
      <c r="ASO417" s="97"/>
      <c r="ASP417" s="97"/>
      <c r="ASQ417" s="97"/>
      <c r="ASR417" s="97"/>
      <c r="ASS417" s="97"/>
      <c r="AST417" s="97"/>
      <c r="ASU417" s="97"/>
      <c r="ASV417" s="97"/>
      <c r="ASW417" s="97"/>
      <c r="ASX417" s="97"/>
      <c r="ASY417" s="97"/>
      <c r="ASZ417" s="97"/>
      <c r="ATA417" s="97"/>
      <c r="ATB417" s="97"/>
      <c r="ATC417" s="97"/>
      <c r="ATD417" s="97"/>
      <c r="ATE417" s="97"/>
      <c r="ATF417" s="97"/>
      <c r="ATG417" s="97"/>
      <c r="ATH417" s="97"/>
      <c r="ATI417" s="97"/>
      <c r="ATJ417" s="97"/>
      <c r="ATK417" s="97"/>
      <c r="ATL417" s="97"/>
      <c r="ATM417" s="97"/>
      <c r="ATN417" s="97"/>
      <c r="ATO417" s="97"/>
      <c r="ATP417" s="97"/>
      <c r="ATQ417" s="97"/>
      <c r="ATR417" s="97"/>
      <c r="ATS417" s="97"/>
      <c r="ATT417" s="97"/>
      <c r="ATU417" s="97"/>
      <c r="ATV417" s="97"/>
      <c r="ATW417" s="97"/>
      <c r="ATX417" s="97"/>
      <c r="ATY417" s="97"/>
      <c r="ATZ417" s="97"/>
      <c r="AUA417" s="97"/>
      <c r="AUB417" s="97"/>
      <c r="AUC417" s="97"/>
      <c r="AUD417" s="97"/>
      <c r="AUE417" s="97"/>
      <c r="AUF417" s="97"/>
      <c r="AUG417" s="97"/>
      <c r="AUH417" s="97"/>
      <c r="AUI417" s="97"/>
      <c r="AUJ417" s="97"/>
      <c r="AUK417" s="97"/>
      <c r="AUL417" s="97"/>
      <c r="AUM417" s="97"/>
      <c r="AUN417" s="97"/>
      <c r="AUO417" s="97"/>
      <c r="AUP417" s="97"/>
      <c r="AUQ417" s="97"/>
      <c r="AUR417" s="97"/>
      <c r="AUS417" s="97"/>
      <c r="AUT417" s="97"/>
      <c r="AUU417" s="97"/>
      <c r="AUV417" s="97"/>
      <c r="AUW417" s="97"/>
      <c r="AUX417" s="97"/>
      <c r="AUY417" s="97"/>
      <c r="AUZ417" s="97"/>
      <c r="AVA417" s="97"/>
      <c r="AVB417" s="97"/>
      <c r="AVC417" s="97"/>
      <c r="AVD417" s="97"/>
      <c r="AVE417" s="97"/>
      <c r="AVF417" s="97"/>
      <c r="AVG417" s="97"/>
      <c r="AVH417" s="97"/>
      <c r="AVI417" s="97"/>
      <c r="AVJ417" s="97"/>
      <c r="AVK417" s="97"/>
      <c r="AVL417" s="97"/>
      <c r="AVM417" s="97"/>
      <c r="AVN417" s="97"/>
      <c r="AVO417" s="97"/>
      <c r="AVP417" s="97"/>
      <c r="AVQ417" s="97"/>
      <c r="AVR417" s="97"/>
      <c r="AVS417" s="97"/>
      <c r="AVT417" s="97"/>
      <c r="AVU417" s="97"/>
      <c r="AVV417" s="97"/>
      <c r="AVW417" s="97"/>
      <c r="AVX417" s="97"/>
      <c r="AVY417" s="97"/>
      <c r="AVZ417" s="97"/>
      <c r="AWA417" s="97"/>
      <c r="AWB417" s="97"/>
      <c r="AWC417" s="97"/>
      <c r="AWD417" s="97"/>
      <c r="AWE417" s="97"/>
      <c r="AWF417" s="97"/>
      <c r="AWG417" s="97"/>
      <c r="AWH417" s="97"/>
      <c r="AWI417" s="97"/>
      <c r="AWJ417" s="97"/>
      <c r="AWK417" s="97"/>
      <c r="AWL417" s="97"/>
      <c r="AWM417" s="97"/>
      <c r="AWN417" s="97"/>
      <c r="AWO417" s="97"/>
      <c r="AWP417" s="97"/>
      <c r="AWQ417" s="97"/>
      <c r="AWR417" s="97"/>
      <c r="AWS417" s="97"/>
      <c r="AWT417" s="97"/>
      <c r="AWU417" s="97"/>
      <c r="AWV417" s="97"/>
      <c r="AWW417" s="97"/>
      <c r="AWX417" s="97"/>
      <c r="AWY417" s="97"/>
      <c r="AWZ417" s="97"/>
      <c r="AXA417" s="97"/>
      <c r="AXB417" s="97"/>
      <c r="AXC417" s="97"/>
      <c r="AXD417" s="97"/>
      <c r="AXE417" s="97"/>
      <c r="AXF417" s="97"/>
      <c r="AXG417" s="97"/>
      <c r="AXH417" s="97"/>
      <c r="AXI417" s="97"/>
      <c r="AXJ417" s="97"/>
      <c r="AXK417" s="97"/>
      <c r="AXL417" s="97"/>
      <c r="AXM417" s="97"/>
      <c r="AXN417" s="97"/>
      <c r="AXO417" s="97"/>
      <c r="AXP417" s="97"/>
      <c r="AXQ417" s="97"/>
      <c r="AXR417" s="97"/>
      <c r="AXS417" s="97"/>
      <c r="AXT417" s="97"/>
      <c r="AXU417" s="97"/>
      <c r="AXV417" s="97"/>
      <c r="AXW417" s="97"/>
      <c r="AXX417" s="97"/>
      <c r="AXY417" s="97"/>
      <c r="AXZ417" s="97"/>
      <c r="AYA417" s="97"/>
      <c r="AYB417" s="97"/>
      <c r="AYC417" s="97"/>
      <c r="AYD417" s="97"/>
      <c r="AYE417" s="97"/>
      <c r="AYF417" s="97"/>
      <c r="AYG417" s="97"/>
      <c r="AYH417" s="97"/>
      <c r="AYI417" s="97"/>
      <c r="AYJ417" s="97"/>
      <c r="AYK417" s="97"/>
      <c r="AYL417" s="97"/>
      <c r="AYM417" s="97"/>
      <c r="AYN417" s="97"/>
      <c r="AYO417" s="97"/>
      <c r="AYP417" s="97"/>
      <c r="AYQ417" s="97"/>
      <c r="AYR417" s="97"/>
      <c r="AYS417" s="97"/>
      <c r="AYT417" s="97"/>
      <c r="AYU417" s="97"/>
      <c r="AYV417" s="97"/>
      <c r="AYW417" s="97"/>
      <c r="AYX417" s="97"/>
      <c r="AYY417" s="97"/>
      <c r="AYZ417" s="97"/>
      <c r="AZA417" s="97"/>
      <c r="AZB417" s="97"/>
      <c r="AZC417" s="97"/>
      <c r="AZD417" s="97"/>
      <c r="AZE417" s="97"/>
      <c r="AZF417" s="97"/>
      <c r="AZG417" s="97"/>
      <c r="AZH417" s="97"/>
      <c r="AZI417" s="97"/>
      <c r="AZJ417" s="97"/>
      <c r="AZK417" s="97"/>
      <c r="AZL417" s="97"/>
      <c r="AZM417" s="97"/>
      <c r="AZN417" s="97"/>
      <c r="AZO417" s="97"/>
      <c r="AZP417" s="97"/>
      <c r="AZQ417" s="97"/>
      <c r="AZR417" s="97"/>
      <c r="AZS417" s="97"/>
      <c r="AZT417" s="97"/>
      <c r="AZU417" s="97"/>
      <c r="AZV417" s="97"/>
      <c r="AZW417" s="97"/>
      <c r="AZX417" s="97"/>
      <c r="AZY417" s="97"/>
      <c r="AZZ417" s="97"/>
      <c r="BAA417" s="97"/>
      <c r="BAB417" s="97"/>
      <c r="BAC417" s="97"/>
      <c r="BAD417" s="97"/>
      <c r="BAE417" s="97"/>
      <c r="BAF417" s="97"/>
      <c r="BAG417" s="97"/>
      <c r="BAH417" s="97"/>
      <c r="BAI417" s="97"/>
      <c r="BAJ417" s="97"/>
      <c r="BAK417" s="97"/>
      <c r="BAL417" s="97"/>
      <c r="BAM417" s="97"/>
      <c r="BAN417" s="97"/>
      <c r="BAO417" s="97"/>
      <c r="BAP417" s="97"/>
      <c r="BAQ417" s="97"/>
      <c r="BAR417" s="97"/>
      <c r="BAS417" s="97"/>
      <c r="BAT417" s="97"/>
      <c r="BAU417" s="97"/>
      <c r="BAV417" s="97"/>
      <c r="BAW417" s="97"/>
      <c r="BAX417" s="97"/>
      <c r="BAY417" s="97"/>
      <c r="BAZ417" s="97"/>
      <c r="BBA417" s="97"/>
      <c r="BBB417" s="97"/>
      <c r="BBC417" s="97"/>
      <c r="BBD417" s="97"/>
      <c r="BBE417" s="97"/>
      <c r="BBF417" s="97"/>
      <c r="BBG417" s="97"/>
      <c r="BBH417" s="97"/>
      <c r="BBI417" s="97"/>
      <c r="BBJ417" s="97"/>
      <c r="BBK417" s="97"/>
      <c r="BBL417" s="97"/>
      <c r="BBM417" s="97"/>
      <c r="BBN417" s="97"/>
      <c r="BBO417" s="97"/>
      <c r="BBP417" s="97"/>
      <c r="BBQ417" s="97"/>
      <c r="BBR417" s="97"/>
      <c r="BBS417" s="97"/>
      <c r="BBT417" s="97"/>
      <c r="BBU417" s="97"/>
      <c r="BBV417" s="97"/>
      <c r="BBW417" s="97"/>
      <c r="BBX417" s="97"/>
      <c r="BBY417" s="97"/>
      <c r="BBZ417" s="97"/>
      <c r="BCA417" s="97"/>
      <c r="BCB417" s="97"/>
      <c r="BCC417" s="97"/>
      <c r="BCD417" s="97"/>
      <c r="BCE417" s="97"/>
      <c r="BCF417" s="97"/>
      <c r="BCG417" s="97"/>
      <c r="BCH417" s="97"/>
      <c r="BCI417" s="97"/>
      <c r="BCJ417" s="97"/>
      <c r="BCK417" s="97"/>
      <c r="BCL417" s="97"/>
      <c r="BCM417" s="97"/>
      <c r="BCN417" s="97"/>
      <c r="BCO417" s="97"/>
      <c r="BCP417" s="97"/>
      <c r="BCQ417" s="97"/>
      <c r="BCR417" s="97"/>
      <c r="BCS417" s="97"/>
      <c r="BCT417" s="97"/>
      <c r="BCU417" s="97"/>
      <c r="BCV417" s="97"/>
      <c r="BCW417" s="97"/>
      <c r="BCX417" s="97"/>
      <c r="BCY417" s="97"/>
      <c r="BCZ417" s="97"/>
      <c r="BDA417" s="97"/>
      <c r="BDB417" s="97"/>
      <c r="BDC417" s="97"/>
      <c r="BDD417" s="97"/>
      <c r="BDE417" s="97"/>
      <c r="BDF417" s="97"/>
      <c r="BDG417" s="97"/>
      <c r="BDH417" s="97"/>
      <c r="BDI417" s="97"/>
      <c r="BDJ417" s="97"/>
      <c r="BDK417" s="97"/>
      <c r="BDL417" s="97"/>
      <c r="BDM417" s="97"/>
      <c r="BDN417" s="97"/>
      <c r="BDO417" s="97"/>
      <c r="BDP417" s="97"/>
      <c r="BDQ417" s="97"/>
      <c r="BDR417" s="97"/>
      <c r="BDS417" s="97"/>
      <c r="BDT417" s="97"/>
      <c r="BDU417" s="97"/>
      <c r="BDV417" s="97"/>
      <c r="BDW417" s="97"/>
      <c r="BDX417" s="97"/>
      <c r="BDY417" s="97"/>
      <c r="BDZ417" s="97"/>
      <c r="BEA417" s="97"/>
      <c r="BEB417" s="97"/>
      <c r="BEC417" s="97"/>
      <c r="BED417" s="97"/>
      <c r="BEE417" s="97"/>
      <c r="BEF417" s="97"/>
      <c r="BEG417" s="97"/>
      <c r="BEH417" s="97"/>
      <c r="BEI417" s="97"/>
      <c r="BEJ417" s="97"/>
      <c r="BEK417" s="97"/>
      <c r="BEL417" s="97"/>
      <c r="BEM417" s="97"/>
      <c r="BEN417" s="97"/>
      <c r="BEO417" s="97"/>
      <c r="BEP417" s="97"/>
      <c r="BEQ417" s="97"/>
      <c r="BER417" s="97"/>
      <c r="BES417" s="97"/>
      <c r="BET417" s="97"/>
      <c r="BEU417" s="97"/>
      <c r="BEV417" s="97"/>
      <c r="BEW417" s="97"/>
      <c r="BEX417" s="97"/>
      <c r="BEY417" s="97"/>
      <c r="BEZ417" s="97"/>
      <c r="BFA417" s="97"/>
      <c r="BFB417" s="97"/>
      <c r="BFC417" s="97"/>
      <c r="BFD417" s="97"/>
      <c r="BFE417" s="97"/>
      <c r="BFF417" s="97"/>
      <c r="BFG417" s="97"/>
      <c r="BFH417" s="97"/>
      <c r="BFI417" s="97"/>
      <c r="BFJ417" s="97"/>
      <c r="BFK417" s="97"/>
      <c r="BFL417" s="97"/>
      <c r="BFM417" s="97"/>
      <c r="BFN417" s="97"/>
      <c r="BFO417" s="97"/>
      <c r="BFP417" s="97"/>
      <c r="BFQ417" s="97"/>
      <c r="BFR417" s="97"/>
      <c r="BFS417" s="97"/>
      <c r="BFT417" s="97"/>
      <c r="BFU417" s="97"/>
      <c r="BFV417" s="97"/>
      <c r="BFW417" s="97"/>
      <c r="BFX417" s="97"/>
      <c r="BFY417" s="97"/>
      <c r="BFZ417" s="97"/>
      <c r="BGA417" s="97"/>
      <c r="BGB417" s="97"/>
      <c r="BGC417" s="97"/>
      <c r="BGD417" s="97"/>
      <c r="BGE417" s="97"/>
      <c r="BGF417" s="97"/>
      <c r="BGG417" s="97"/>
      <c r="BGH417" s="97"/>
      <c r="BGI417" s="97"/>
      <c r="BGJ417" s="97"/>
      <c r="BGK417" s="97"/>
      <c r="BGL417" s="97"/>
      <c r="BGM417" s="97"/>
      <c r="BGN417" s="97"/>
      <c r="BGO417" s="97"/>
      <c r="BGP417" s="97"/>
      <c r="BGQ417" s="97"/>
      <c r="BGR417" s="97"/>
      <c r="BGS417" s="97"/>
      <c r="BGT417" s="97"/>
      <c r="BGU417" s="97"/>
      <c r="BGV417" s="97"/>
      <c r="BGW417" s="97"/>
      <c r="BGX417" s="97"/>
      <c r="BGY417" s="97"/>
      <c r="BGZ417" s="97"/>
      <c r="BHA417" s="97"/>
      <c r="BHB417" s="97"/>
      <c r="BHC417" s="97"/>
      <c r="BHD417" s="97"/>
      <c r="BHE417" s="97"/>
      <c r="BHF417" s="97"/>
      <c r="BHG417" s="97"/>
      <c r="BHH417" s="97"/>
      <c r="BHI417" s="97"/>
      <c r="BHJ417" s="97"/>
      <c r="BHK417" s="97"/>
      <c r="BHL417" s="97"/>
      <c r="BHM417" s="97"/>
      <c r="BHN417" s="97"/>
      <c r="BHO417" s="97"/>
      <c r="BHP417" s="97"/>
      <c r="BHQ417" s="97"/>
      <c r="BHR417" s="97"/>
      <c r="BHS417" s="97"/>
      <c r="BHT417" s="97"/>
      <c r="BHU417" s="97"/>
      <c r="BHV417" s="97"/>
      <c r="BHW417" s="97"/>
      <c r="BHX417" s="97"/>
      <c r="BHY417" s="97"/>
      <c r="BHZ417" s="97"/>
      <c r="BIA417" s="97"/>
      <c r="BIB417" s="97"/>
      <c r="BIC417" s="97"/>
      <c r="BID417" s="97"/>
      <c r="BIE417" s="97"/>
      <c r="BIF417" s="97"/>
      <c r="BIG417" s="97"/>
      <c r="BIH417" s="97"/>
      <c r="BII417" s="97"/>
      <c r="BIJ417" s="97"/>
      <c r="BIK417" s="97"/>
      <c r="BIL417" s="97"/>
      <c r="BIM417" s="97"/>
      <c r="BIN417" s="97"/>
      <c r="BIO417" s="97"/>
      <c r="BIP417" s="97"/>
      <c r="BIQ417" s="97"/>
      <c r="BIR417" s="97"/>
      <c r="BIS417" s="97"/>
      <c r="BIT417" s="97"/>
      <c r="BIU417" s="97"/>
      <c r="BIV417" s="97"/>
      <c r="BIW417" s="97"/>
      <c r="BIX417" s="97"/>
      <c r="BIY417" s="97"/>
      <c r="BIZ417" s="97"/>
      <c r="BJA417" s="97"/>
      <c r="BJB417" s="97"/>
      <c r="BJC417" s="97"/>
      <c r="BJD417" s="97"/>
      <c r="BJE417" s="97"/>
      <c r="BJF417" s="97"/>
      <c r="BJG417" s="97"/>
      <c r="BJH417" s="97"/>
      <c r="BJI417" s="97"/>
      <c r="BJJ417" s="97"/>
      <c r="BJK417" s="97"/>
      <c r="BJL417" s="97"/>
      <c r="BJM417" s="97"/>
      <c r="BJN417" s="97"/>
      <c r="BJO417" s="97"/>
      <c r="BJP417" s="97"/>
      <c r="BJQ417" s="97"/>
      <c r="BJR417" s="97"/>
      <c r="BJS417" s="97"/>
      <c r="BJT417" s="97"/>
      <c r="BJU417" s="97"/>
      <c r="BJV417" s="97"/>
      <c r="BJW417" s="97"/>
      <c r="BJX417" s="97"/>
      <c r="BJY417" s="97"/>
      <c r="BJZ417" s="97"/>
      <c r="BKA417" s="97"/>
      <c r="BKB417" s="97"/>
      <c r="BKC417" s="97"/>
      <c r="BKD417" s="97"/>
      <c r="BKE417" s="97"/>
      <c r="BKF417" s="97"/>
      <c r="BKG417" s="97"/>
      <c r="BKH417" s="97"/>
      <c r="BKI417" s="97"/>
      <c r="BKJ417" s="97"/>
      <c r="BKK417" s="97"/>
      <c r="BKL417" s="97"/>
      <c r="BKM417" s="97"/>
      <c r="BKN417" s="97"/>
      <c r="BKO417" s="97"/>
      <c r="BKP417" s="97"/>
      <c r="BKQ417" s="97"/>
      <c r="BKR417" s="97"/>
      <c r="BKS417" s="97"/>
      <c r="BKT417" s="97"/>
      <c r="BKU417" s="97"/>
      <c r="BKV417" s="97"/>
      <c r="BKW417" s="97"/>
      <c r="BKX417" s="97"/>
      <c r="BKY417" s="97"/>
      <c r="BKZ417" s="97"/>
      <c r="BLA417" s="97"/>
      <c r="BLB417" s="97"/>
      <c r="BLC417" s="97"/>
      <c r="BLD417" s="97"/>
      <c r="BLE417" s="97"/>
      <c r="BLF417" s="97"/>
      <c r="BLG417" s="97"/>
      <c r="BLH417" s="97"/>
      <c r="BLI417" s="97"/>
      <c r="BLJ417" s="97"/>
      <c r="BLK417" s="97"/>
      <c r="BLL417" s="97"/>
      <c r="BLM417" s="97"/>
      <c r="BLN417" s="97"/>
      <c r="BLO417" s="97"/>
      <c r="BLP417" s="97"/>
      <c r="BLQ417" s="97"/>
      <c r="BLR417" s="97"/>
      <c r="BLS417" s="97"/>
      <c r="BLT417" s="97"/>
      <c r="BLU417" s="97"/>
      <c r="BLV417" s="97"/>
      <c r="BLW417" s="97"/>
      <c r="BLX417" s="97"/>
      <c r="BLY417" s="97"/>
      <c r="BLZ417" s="97"/>
      <c r="BMA417" s="97"/>
      <c r="BMB417" s="97"/>
      <c r="BMC417" s="97"/>
      <c r="BMD417" s="97"/>
      <c r="BME417" s="97"/>
      <c r="BMF417" s="97"/>
      <c r="BMG417" s="97"/>
      <c r="BMH417" s="97"/>
      <c r="BMI417" s="97"/>
      <c r="BMJ417" s="97"/>
      <c r="BMK417" s="97"/>
      <c r="BML417" s="97"/>
      <c r="BMM417" s="97"/>
      <c r="BMN417" s="97"/>
      <c r="BMO417" s="97"/>
      <c r="BMP417" s="97"/>
      <c r="BMQ417" s="97"/>
      <c r="BMR417" s="97"/>
      <c r="BMS417" s="97"/>
      <c r="BMT417" s="97"/>
      <c r="BMU417" s="97"/>
      <c r="BMV417" s="97"/>
      <c r="BMW417" s="97"/>
      <c r="BMX417" s="97"/>
      <c r="BMY417" s="97"/>
      <c r="BMZ417" s="97"/>
      <c r="BNA417" s="97"/>
      <c r="BNB417" s="97"/>
      <c r="BNC417" s="97"/>
      <c r="BND417" s="97"/>
      <c r="BNE417" s="97"/>
      <c r="BNF417" s="97"/>
      <c r="BNG417" s="97"/>
      <c r="BNH417" s="97"/>
      <c r="BNI417" s="97"/>
      <c r="BNJ417" s="97"/>
      <c r="BNK417" s="97"/>
      <c r="BNL417" s="97"/>
      <c r="BNM417" s="97"/>
      <c r="BNN417" s="97"/>
      <c r="BNO417" s="97"/>
      <c r="BNP417" s="97"/>
      <c r="BNQ417" s="97"/>
      <c r="BNR417" s="97"/>
      <c r="BNS417" s="97"/>
      <c r="BNT417" s="97"/>
      <c r="BNU417" s="97"/>
      <c r="BNV417" s="97"/>
      <c r="BNW417" s="97"/>
      <c r="BNX417" s="97"/>
      <c r="BNY417" s="97"/>
      <c r="BNZ417" s="97"/>
      <c r="BOA417" s="97"/>
      <c r="BOB417" s="97"/>
      <c r="BOC417" s="97"/>
      <c r="BOD417" s="97"/>
      <c r="BOE417" s="97"/>
      <c r="BOF417" s="97"/>
      <c r="BOG417" s="97"/>
      <c r="BOH417" s="97"/>
      <c r="BOI417" s="97"/>
      <c r="BOJ417" s="97"/>
      <c r="BOK417" s="97"/>
      <c r="BOL417" s="97"/>
      <c r="BOM417" s="97"/>
      <c r="BON417" s="97"/>
      <c r="BOO417" s="97"/>
      <c r="BOP417" s="97"/>
      <c r="BOQ417" s="97"/>
      <c r="BOR417" s="97"/>
      <c r="BOS417" s="97"/>
      <c r="BOT417" s="97"/>
      <c r="BOU417" s="97"/>
      <c r="BOV417" s="97"/>
      <c r="BOW417" s="97"/>
      <c r="BOX417" s="97"/>
      <c r="BOY417" s="97"/>
      <c r="BOZ417" s="97"/>
      <c r="BPA417" s="97"/>
      <c r="BPB417" s="97"/>
      <c r="BPC417" s="97"/>
      <c r="BPD417" s="97"/>
      <c r="BPE417" s="97"/>
      <c r="BPF417" s="97"/>
      <c r="BPG417" s="97"/>
      <c r="BPH417" s="97"/>
      <c r="BPI417" s="97"/>
      <c r="BPJ417" s="97"/>
      <c r="BPK417" s="97"/>
      <c r="BPL417" s="97"/>
      <c r="BPM417" s="97"/>
      <c r="BPN417" s="97"/>
      <c r="BPO417" s="97"/>
      <c r="BPP417" s="97"/>
      <c r="BPQ417" s="97"/>
      <c r="BPR417" s="97"/>
      <c r="BPS417" s="97"/>
      <c r="BPT417" s="97"/>
      <c r="BPU417" s="97"/>
      <c r="BPV417" s="97"/>
      <c r="BPW417" s="97"/>
      <c r="BPX417" s="97"/>
      <c r="BPY417" s="97"/>
      <c r="BPZ417" s="97"/>
      <c r="BQA417" s="97"/>
      <c r="BQB417" s="97"/>
      <c r="BQC417" s="97"/>
      <c r="BQD417" s="97"/>
      <c r="BQE417" s="97"/>
      <c r="BQF417" s="97"/>
      <c r="BQG417" s="97"/>
      <c r="BQH417" s="97"/>
      <c r="BQI417" s="97"/>
      <c r="BQJ417" s="97"/>
      <c r="BQK417" s="97"/>
      <c r="BQL417" s="97"/>
      <c r="BQM417" s="97"/>
      <c r="BQN417" s="97"/>
      <c r="BQO417" s="97"/>
      <c r="BQP417" s="97"/>
      <c r="BQQ417" s="97"/>
      <c r="BQR417" s="97"/>
      <c r="BQS417" s="97"/>
      <c r="BQT417" s="97"/>
      <c r="BQU417" s="97"/>
      <c r="BQV417" s="97"/>
      <c r="BQW417" s="97"/>
      <c r="BQX417" s="97"/>
      <c r="BQY417" s="97"/>
      <c r="BQZ417" s="97"/>
      <c r="BRA417" s="97"/>
      <c r="BRB417" s="97"/>
      <c r="BRC417" s="97"/>
      <c r="BRD417" s="97"/>
      <c r="BRE417" s="97"/>
      <c r="BRF417" s="97"/>
      <c r="BRG417" s="97"/>
      <c r="BRH417" s="97"/>
      <c r="BRI417" s="97"/>
      <c r="BRJ417" s="97"/>
      <c r="BRK417" s="97"/>
      <c r="BRL417" s="97"/>
      <c r="BRM417" s="97"/>
      <c r="BRN417" s="97"/>
      <c r="BRO417" s="97"/>
      <c r="BRP417" s="97"/>
      <c r="BRQ417" s="97"/>
      <c r="BRR417" s="97"/>
      <c r="BRS417" s="97"/>
      <c r="BRT417" s="97"/>
      <c r="BRU417" s="97"/>
      <c r="BRV417" s="97"/>
      <c r="BRW417" s="97"/>
      <c r="BRX417" s="97"/>
      <c r="BRY417" s="97"/>
      <c r="BRZ417" s="97"/>
      <c r="BSA417" s="97"/>
      <c r="BSB417" s="97"/>
      <c r="BSC417" s="97"/>
      <c r="BSD417" s="97"/>
      <c r="BSE417" s="97"/>
      <c r="BSF417" s="97"/>
      <c r="BSG417" s="97"/>
      <c r="BSH417" s="97"/>
      <c r="BSI417" s="97"/>
      <c r="BSJ417" s="97"/>
      <c r="BSK417" s="97"/>
      <c r="BSL417" s="97"/>
      <c r="BSM417" s="97"/>
      <c r="BSN417" s="97"/>
      <c r="BSO417" s="97"/>
      <c r="BSP417" s="97"/>
      <c r="BSQ417" s="97"/>
      <c r="BSR417" s="97"/>
      <c r="BSS417" s="97"/>
      <c r="BST417" s="97"/>
      <c r="BSU417" s="97"/>
      <c r="BSV417" s="97"/>
      <c r="BSW417" s="97"/>
      <c r="BSX417" s="97"/>
      <c r="BSY417" s="97"/>
      <c r="BSZ417" s="97"/>
      <c r="BTA417" s="97"/>
      <c r="BTB417" s="97"/>
      <c r="BTC417" s="97"/>
      <c r="BTD417" s="97"/>
      <c r="BTE417" s="97"/>
      <c r="BTF417" s="97"/>
      <c r="BTG417" s="97"/>
      <c r="BTH417" s="97"/>
      <c r="BTI417" s="97"/>
      <c r="BTJ417" s="97"/>
      <c r="BTK417" s="97"/>
      <c r="BTL417" s="97"/>
      <c r="BTM417" s="97"/>
      <c r="BTN417" s="97"/>
      <c r="BTO417" s="97"/>
      <c r="BTP417" s="97"/>
      <c r="BTQ417" s="97"/>
      <c r="BTR417" s="97"/>
      <c r="BTS417" s="97"/>
      <c r="BTT417" s="97"/>
      <c r="BTU417" s="97"/>
      <c r="BTV417" s="97"/>
      <c r="BTW417" s="97"/>
      <c r="BTX417" s="97"/>
      <c r="BTY417" s="97"/>
      <c r="BTZ417" s="97"/>
      <c r="BUA417" s="97"/>
      <c r="BUB417" s="97"/>
      <c r="BUC417" s="97"/>
      <c r="BUD417" s="97"/>
      <c r="BUE417" s="97"/>
      <c r="BUF417" s="97"/>
      <c r="BUG417" s="97"/>
      <c r="BUH417" s="97"/>
      <c r="BUI417" s="97"/>
      <c r="BUJ417" s="97"/>
      <c r="BUK417" s="97"/>
      <c r="BUL417" s="97"/>
      <c r="BUM417" s="97"/>
      <c r="BUN417" s="97"/>
      <c r="BUO417" s="97"/>
      <c r="BUP417" s="97"/>
      <c r="BUQ417" s="97"/>
      <c r="BUR417" s="97"/>
      <c r="BUS417" s="97"/>
      <c r="BUT417" s="97"/>
      <c r="BUU417" s="97"/>
      <c r="BUV417" s="97"/>
      <c r="BUW417" s="97"/>
      <c r="BUX417" s="97"/>
      <c r="BUY417" s="97"/>
      <c r="BUZ417" s="97"/>
      <c r="BVA417" s="97"/>
      <c r="BVB417" s="97"/>
      <c r="BVC417" s="97"/>
      <c r="BVD417" s="97"/>
      <c r="BVE417" s="97"/>
      <c r="BVF417" s="97"/>
      <c r="BVG417" s="97"/>
      <c r="BVH417" s="97"/>
      <c r="BVI417" s="97"/>
      <c r="BVJ417" s="97"/>
      <c r="BVK417" s="97"/>
      <c r="BVL417" s="97"/>
      <c r="BVM417" s="97"/>
      <c r="BVN417" s="97"/>
      <c r="BVO417" s="97"/>
      <c r="BVP417" s="97"/>
      <c r="BVQ417" s="97"/>
      <c r="BVR417" s="97"/>
      <c r="BVS417" s="97"/>
      <c r="BVT417" s="97"/>
      <c r="BVU417" s="97"/>
      <c r="BVV417" s="97"/>
      <c r="BVW417" s="97"/>
      <c r="BVX417" s="97"/>
      <c r="BVY417" s="97"/>
      <c r="BVZ417" s="97"/>
      <c r="BWA417" s="97"/>
      <c r="BWB417" s="97"/>
      <c r="BWC417" s="97"/>
      <c r="BWD417" s="97"/>
      <c r="BWE417" s="97"/>
      <c r="BWF417" s="97"/>
      <c r="BWG417" s="97"/>
      <c r="BWH417" s="97"/>
      <c r="BWI417" s="97"/>
      <c r="BWJ417" s="97"/>
      <c r="BWK417" s="97"/>
      <c r="BWL417" s="97"/>
      <c r="BWM417" s="97"/>
      <c r="BWN417" s="97"/>
      <c r="BWO417" s="97"/>
      <c r="BWP417" s="97"/>
      <c r="BWQ417" s="97"/>
      <c r="BWR417" s="97"/>
      <c r="BWS417" s="97"/>
      <c r="BWT417" s="97"/>
      <c r="BWU417" s="97"/>
      <c r="BWV417" s="97"/>
      <c r="BWW417" s="97"/>
      <c r="BWX417" s="97"/>
      <c r="BWY417" s="97"/>
      <c r="BWZ417" s="97"/>
      <c r="BXA417" s="97"/>
      <c r="BXB417" s="97"/>
      <c r="BXC417" s="97"/>
      <c r="BXD417" s="97"/>
      <c r="BXE417" s="97"/>
      <c r="BXF417" s="97"/>
      <c r="BXG417" s="97"/>
      <c r="BXH417" s="97"/>
      <c r="BXI417" s="97"/>
      <c r="BXJ417" s="97"/>
      <c r="BXK417" s="97"/>
      <c r="BXL417" s="97"/>
      <c r="BXM417" s="97"/>
      <c r="BXN417" s="97"/>
      <c r="BXO417" s="97"/>
      <c r="BXP417" s="97"/>
      <c r="BXQ417" s="97"/>
      <c r="BXR417" s="97"/>
      <c r="BXS417" s="97"/>
      <c r="BXT417" s="97"/>
      <c r="BXU417" s="97"/>
      <c r="BXV417" s="97"/>
      <c r="BXW417" s="97"/>
      <c r="BXX417" s="97"/>
      <c r="BXY417" s="97"/>
      <c r="BXZ417" s="97"/>
      <c r="BYA417" s="97"/>
      <c r="BYB417" s="97"/>
      <c r="BYC417" s="97"/>
      <c r="BYD417" s="97"/>
      <c r="BYE417" s="97"/>
      <c r="BYF417" s="97"/>
      <c r="BYG417" s="97"/>
      <c r="BYH417" s="97"/>
      <c r="BYI417" s="97"/>
      <c r="BYJ417" s="97"/>
      <c r="BYK417" s="97"/>
      <c r="BYL417" s="97"/>
      <c r="BYM417" s="97"/>
      <c r="BYN417" s="97"/>
      <c r="BYO417" s="97"/>
      <c r="BYP417" s="97"/>
      <c r="BYQ417" s="97"/>
      <c r="BYR417" s="97"/>
      <c r="BYS417" s="97"/>
      <c r="BYT417" s="97"/>
      <c r="BYU417" s="97"/>
      <c r="BYV417" s="97"/>
      <c r="BYW417" s="97"/>
      <c r="BYX417" s="97"/>
      <c r="BYY417" s="97"/>
      <c r="BYZ417" s="97"/>
      <c r="BZA417" s="97"/>
      <c r="BZB417" s="97"/>
      <c r="BZC417" s="97"/>
      <c r="BZD417" s="97"/>
      <c r="BZE417" s="97"/>
      <c r="BZF417" s="97"/>
      <c r="BZG417" s="97"/>
      <c r="BZH417" s="97"/>
      <c r="BZI417" s="97"/>
      <c r="BZJ417" s="97"/>
      <c r="BZK417" s="97"/>
      <c r="BZL417" s="97"/>
      <c r="BZM417" s="97"/>
      <c r="BZN417" s="97"/>
      <c r="BZO417" s="97"/>
      <c r="BZP417" s="97"/>
      <c r="BZQ417" s="97"/>
      <c r="BZR417" s="97"/>
      <c r="BZS417" s="97"/>
      <c r="BZT417" s="97"/>
      <c r="BZU417" s="97"/>
      <c r="BZV417" s="97"/>
      <c r="BZW417" s="97"/>
      <c r="BZX417" s="97"/>
      <c r="BZY417" s="97"/>
      <c r="BZZ417" s="97"/>
      <c r="CAA417" s="97"/>
      <c r="CAB417" s="97"/>
      <c r="CAC417" s="97"/>
      <c r="CAD417" s="97"/>
      <c r="CAE417" s="97"/>
      <c r="CAF417" s="97"/>
      <c r="CAG417" s="97"/>
      <c r="CAH417" s="97"/>
      <c r="CAI417" s="97"/>
      <c r="CAJ417" s="97"/>
      <c r="CAK417" s="97"/>
      <c r="CAL417" s="97"/>
      <c r="CAM417" s="97"/>
      <c r="CAN417" s="97"/>
      <c r="CAO417" s="97"/>
      <c r="CAP417" s="97"/>
      <c r="CAQ417" s="97"/>
      <c r="CAR417" s="97"/>
      <c r="CAS417" s="97"/>
      <c r="CAT417" s="97"/>
      <c r="CAU417" s="97"/>
      <c r="CAV417" s="97"/>
      <c r="CAW417" s="97"/>
      <c r="CAX417" s="97"/>
      <c r="CAY417" s="97"/>
      <c r="CAZ417" s="97"/>
      <c r="CBA417" s="97"/>
      <c r="CBB417" s="97"/>
      <c r="CBC417" s="97"/>
      <c r="CBD417" s="97"/>
      <c r="CBE417" s="97"/>
      <c r="CBF417" s="97"/>
      <c r="CBG417" s="97"/>
      <c r="CBH417" s="97"/>
      <c r="CBI417" s="97"/>
      <c r="CBJ417" s="97"/>
      <c r="CBK417" s="97"/>
      <c r="CBL417" s="97"/>
      <c r="CBM417" s="97"/>
      <c r="CBN417" s="97"/>
      <c r="CBO417" s="97"/>
      <c r="CBP417" s="97"/>
      <c r="CBQ417" s="97"/>
      <c r="CBR417" s="97"/>
      <c r="CBS417" s="97"/>
      <c r="CBT417" s="97"/>
      <c r="CBU417" s="97"/>
      <c r="CBV417" s="97"/>
      <c r="CBW417" s="97"/>
      <c r="CBX417" s="97"/>
      <c r="CBY417" s="97"/>
      <c r="CBZ417" s="97"/>
      <c r="CCA417" s="97"/>
      <c r="CCB417" s="97"/>
      <c r="CCC417" s="97"/>
      <c r="CCD417" s="97"/>
      <c r="CCE417" s="97"/>
      <c r="CCF417" s="97"/>
      <c r="CCG417" s="97"/>
      <c r="CCH417" s="97"/>
      <c r="CCI417" s="97"/>
      <c r="CCJ417" s="97"/>
      <c r="CCK417" s="97"/>
      <c r="CCL417" s="97"/>
      <c r="CCM417" s="97"/>
      <c r="CCN417" s="97"/>
      <c r="CCO417" s="97"/>
      <c r="CCP417" s="97"/>
      <c r="CCQ417" s="97"/>
      <c r="CCR417" s="97"/>
      <c r="CCS417" s="97"/>
      <c r="CCT417" s="97"/>
      <c r="CCU417" s="97"/>
      <c r="CCV417" s="97"/>
      <c r="CCW417" s="97"/>
      <c r="CCX417" s="97"/>
      <c r="CCY417" s="97"/>
      <c r="CCZ417" s="97"/>
      <c r="CDA417" s="97"/>
      <c r="CDB417" s="97"/>
      <c r="CDC417" s="97"/>
      <c r="CDD417" s="97"/>
      <c r="CDE417" s="97"/>
      <c r="CDF417" s="97"/>
      <c r="CDG417" s="97"/>
      <c r="CDH417" s="97"/>
      <c r="CDI417" s="97"/>
      <c r="CDJ417" s="97"/>
      <c r="CDK417" s="97"/>
      <c r="CDL417" s="97"/>
      <c r="CDM417" s="97"/>
      <c r="CDN417" s="97"/>
      <c r="CDO417" s="97"/>
      <c r="CDP417" s="97"/>
      <c r="CDQ417" s="97"/>
      <c r="CDR417" s="97"/>
      <c r="CDS417" s="97"/>
      <c r="CDT417" s="97"/>
      <c r="CDU417" s="97"/>
      <c r="CDV417" s="97"/>
      <c r="CDW417" s="97"/>
      <c r="CDX417" s="97"/>
      <c r="CDY417" s="97"/>
      <c r="CDZ417" s="97"/>
      <c r="CEA417" s="97"/>
      <c r="CEB417" s="97"/>
      <c r="CEC417" s="97"/>
      <c r="CED417" s="97"/>
      <c r="CEE417" s="97"/>
      <c r="CEF417" s="97"/>
      <c r="CEG417" s="97"/>
      <c r="CEH417" s="97"/>
      <c r="CEI417" s="97"/>
      <c r="CEJ417" s="97"/>
      <c r="CEK417" s="97"/>
      <c r="CEL417" s="97"/>
      <c r="CEM417" s="97"/>
      <c r="CEN417" s="97"/>
      <c r="CEO417" s="97"/>
      <c r="CEP417" s="97"/>
      <c r="CEQ417" s="97"/>
      <c r="CER417" s="97"/>
      <c r="CES417" s="97"/>
      <c r="CET417" s="97"/>
      <c r="CEU417" s="97"/>
      <c r="CEV417" s="97"/>
      <c r="CEW417" s="97"/>
      <c r="CEX417" s="97"/>
      <c r="CEY417" s="97"/>
      <c r="CEZ417" s="97"/>
      <c r="CFA417" s="97"/>
      <c r="CFB417" s="97"/>
      <c r="CFC417" s="97"/>
      <c r="CFD417" s="97"/>
      <c r="CFE417" s="97"/>
      <c r="CFF417" s="97"/>
      <c r="CFG417" s="97"/>
      <c r="CFH417" s="97"/>
      <c r="CFI417" s="97"/>
      <c r="CFJ417" s="97"/>
      <c r="CFK417" s="97"/>
      <c r="CFL417" s="97"/>
      <c r="CFM417" s="97"/>
      <c r="CFN417" s="97"/>
      <c r="CFO417" s="97"/>
      <c r="CFP417" s="97"/>
      <c r="CFQ417" s="97"/>
      <c r="CFR417" s="97"/>
      <c r="CFS417" s="97"/>
      <c r="CFT417" s="97"/>
      <c r="CFU417" s="97"/>
      <c r="CFV417" s="97"/>
      <c r="CFW417" s="97"/>
      <c r="CFX417" s="97"/>
      <c r="CFY417" s="97"/>
      <c r="CFZ417" s="97"/>
      <c r="CGA417" s="97"/>
      <c r="CGB417" s="97"/>
      <c r="CGC417" s="97"/>
      <c r="CGD417" s="97"/>
      <c r="CGE417" s="97"/>
      <c r="CGF417" s="97"/>
      <c r="CGG417" s="97"/>
      <c r="CGH417" s="97"/>
      <c r="CGI417" s="97"/>
      <c r="CGJ417" s="97"/>
      <c r="CGK417" s="97"/>
      <c r="CGL417" s="97"/>
      <c r="CGM417" s="97"/>
      <c r="CGN417" s="97"/>
      <c r="CGO417" s="97"/>
      <c r="CGP417" s="97"/>
      <c r="CGQ417" s="97"/>
      <c r="CGR417" s="97"/>
      <c r="CGS417" s="97"/>
      <c r="CGT417" s="97"/>
      <c r="CGU417" s="97"/>
      <c r="CGV417" s="97"/>
      <c r="CGW417" s="97"/>
      <c r="CGX417" s="97"/>
      <c r="CGY417" s="97"/>
      <c r="CGZ417" s="97"/>
      <c r="CHA417" s="97"/>
      <c r="CHB417" s="97"/>
      <c r="CHC417" s="97"/>
      <c r="CHD417" s="97"/>
      <c r="CHE417" s="97"/>
      <c r="CHF417" s="97"/>
      <c r="CHG417" s="97"/>
      <c r="CHH417" s="97"/>
      <c r="CHI417" s="97"/>
      <c r="CHJ417" s="97"/>
      <c r="CHK417" s="97"/>
      <c r="CHL417" s="97"/>
      <c r="CHM417" s="97"/>
      <c r="CHN417" s="97"/>
      <c r="CHO417" s="97"/>
      <c r="CHP417" s="97"/>
      <c r="CHQ417" s="97"/>
      <c r="CHR417" s="97"/>
      <c r="CHS417" s="97"/>
      <c r="CHT417" s="97"/>
      <c r="CHU417" s="97"/>
      <c r="CHV417" s="97"/>
      <c r="CHW417" s="97"/>
      <c r="CHX417" s="97"/>
      <c r="CHY417" s="97"/>
      <c r="CHZ417" s="97"/>
      <c r="CIA417" s="97"/>
      <c r="CIB417" s="97"/>
      <c r="CIC417" s="97"/>
      <c r="CID417" s="97"/>
      <c r="CIE417" s="97"/>
      <c r="CIF417" s="97"/>
      <c r="CIG417" s="97"/>
      <c r="CIH417" s="97"/>
      <c r="CII417" s="97"/>
      <c r="CIJ417" s="97"/>
      <c r="CIK417" s="97"/>
      <c r="CIL417" s="97"/>
      <c r="CIM417" s="97"/>
      <c r="CIN417" s="97"/>
      <c r="CIO417" s="97"/>
      <c r="CIP417" s="97"/>
      <c r="CIQ417" s="97"/>
      <c r="CIR417" s="97"/>
      <c r="CIS417" s="97"/>
      <c r="CIT417" s="97"/>
      <c r="CIU417" s="97"/>
      <c r="CIV417" s="97"/>
      <c r="CIW417" s="97"/>
      <c r="CIX417" s="97"/>
      <c r="CIY417" s="97"/>
      <c r="CIZ417" s="97"/>
      <c r="CJA417" s="97"/>
      <c r="CJB417" s="97"/>
      <c r="CJC417" s="97"/>
      <c r="CJD417" s="97"/>
      <c r="CJE417" s="97"/>
      <c r="CJF417" s="97"/>
      <c r="CJG417" s="97"/>
      <c r="CJH417" s="97"/>
      <c r="CJI417" s="97"/>
      <c r="CJJ417" s="97"/>
      <c r="CJK417" s="97"/>
      <c r="CJL417" s="97"/>
      <c r="CJM417" s="97"/>
      <c r="CJN417" s="97"/>
      <c r="CJO417" s="97"/>
      <c r="CJP417" s="97"/>
      <c r="CJQ417" s="97"/>
      <c r="CJR417" s="97"/>
      <c r="CJS417" s="97"/>
      <c r="CJT417" s="97"/>
      <c r="CJU417" s="97"/>
      <c r="CJV417" s="97"/>
      <c r="CJW417" s="97"/>
      <c r="CJX417" s="97"/>
      <c r="CJY417" s="97"/>
      <c r="CJZ417" s="97"/>
      <c r="CKA417" s="97"/>
      <c r="CKB417" s="97"/>
      <c r="CKC417" s="97"/>
      <c r="CKD417" s="97"/>
      <c r="CKE417" s="97"/>
      <c r="CKF417" s="97"/>
      <c r="CKG417" s="97"/>
      <c r="CKH417" s="97"/>
      <c r="CKI417" s="97"/>
      <c r="CKJ417" s="97"/>
      <c r="CKK417" s="97"/>
      <c r="CKL417" s="97"/>
      <c r="CKM417" s="97"/>
      <c r="CKN417" s="97"/>
      <c r="CKO417" s="97"/>
      <c r="CKP417" s="97"/>
      <c r="CKQ417" s="97"/>
      <c r="CKR417" s="97"/>
      <c r="CKS417" s="97"/>
      <c r="CKT417" s="97"/>
      <c r="CKU417" s="97"/>
      <c r="CKV417" s="97"/>
      <c r="CKW417" s="97"/>
      <c r="CKX417" s="97"/>
      <c r="CKY417" s="97"/>
      <c r="CKZ417" s="97"/>
      <c r="CLA417" s="97"/>
      <c r="CLB417" s="97"/>
      <c r="CLC417" s="97"/>
      <c r="CLD417" s="97"/>
      <c r="CLE417" s="97"/>
      <c r="CLF417" s="97"/>
      <c r="CLG417" s="97"/>
      <c r="CLH417" s="97"/>
      <c r="CLI417" s="97"/>
      <c r="CLJ417" s="97"/>
      <c r="CLK417" s="97"/>
      <c r="CLL417" s="97"/>
      <c r="CLM417" s="97"/>
      <c r="CLN417" s="97"/>
      <c r="CLO417" s="97"/>
      <c r="CLP417" s="97"/>
      <c r="CLQ417" s="97"/>
      <c r="CLR417" s="97"/>
      <c r="CLS417" s="97"/>
      <c r="CLT417" s="97"/>
      <c r="CLU417" s="97"/>
      <c r="CLV417" s="97"/>
      <c r="CLW417" s="97"/>
      <c r="CLX417" s="97"/>
      <c r="CLY417" s="97"/>
      <c r="CLZ417" s="97"/>
      <c r="CMA417" s="97"/>
      <c r="CMB417" s="97"/>
      <c r="CMC417" s="97"/>
      <c r="CMD417" s="97"/>
      <c r="CME417" s="97"/>
      <c r="CMF417" s="97"/>
      <c r="CMG417" s="97"/>
      <c r="CMH417" s="97"/>
      <c r="CMI417" s="97"/>
      <c r="CMJ417" s="97"/>
      <c r="CMK417" s="97"/>
      <c r="CML417" s="97"/>
      <c r="CMM417" s="97"/>
      <c r="CMN417" s="97"/>
      <c r="CMO417" s="97"/>
      <c r="CMP417" s="97"/>
      <c r="CMQ417" s="97"/>
      <c r="CMR417" s="97"/>
      <c r="CMS417" s="97"/>
      <c r="CMT417" s="97"/>
      <c r="CMU417" s="97"/>
      <c r="CMV417" s="97"/>
      <c r="CMW417" s="97"/>
      <c r="CMX417" s="97"/>
      <c r="CMY417" s="97"/>
      <c r="CMZ417" s="97"/>
      <c r="CNA417" s="97"/>
      <c r="CNB417" s="97"/>
      <c r="CNC417" s="97"/>
      <c r="CND417" s="97"/>
      <c r="CNE417" s="97"/>
      <c r="CNF417" s="97"/>
      <c r="CNG417" s="97"/>
      <c r="CNH417" s="97"/>
      <c r="CNI417" s="97"/>
      <c r="CNJ417" s="97"/>
      <c r="CNK417" s="97"/>
      <c r="CNL417" s="97"/>
      <c r="CNM417" s="97"/>
      <c r="CNN417" s="97"/>
      <c r="CNO417" s="97"/>
      <c r="CNP417" s="97"/>
      <c r="CNQ417" s="97"/>
      <c r="CNR417" s="97"/>
      <c r="CNS417" s="97"/>
      <c r="CNT417" s="97"/>
      <c r="CNU417" s="97"/>
      <c r="CNV417" s="97"/>
      <c r="CNW417" s="97"/>
      <c r="CNX417" s="97"/>
      <c r="CNY417" s="97"/>
      <c r="CNZ417" s="97"/>
      <c r="COA417" s="97"/>
      <c r="COB417" s="97"/>
      <c r="COC417" s="97"/>
      <c r="COD417" s="97"/>
      <c r="COE417" s="97"/>
      <c r="COF417" s="97"/>
      <c r="COG417" s="97"/>
      <c r="COH417" s="97"/>
      <c r="COI417" s="97"/>
      <c r="COJ417" s="97"/>
      <c r="COK417" s="97"/>
      <c r="COL417" s="97"/>
      <c r="COM417" s="97"/>
      <c r="CON417" s="97"/>
      <c r="COO417" s="97"/>
      <c r="COP417" s="97"/>
      <c r="COQ417" s="97"/>
      <c r="COR417" s="97"/>
      <c r="COS417" s="97"/>
      <c r="COT417" s="97"/>
      <c r="COU417" s="97"/>
      <c r="COV417" s="97"/>
      <c r="COW417" s="97"/>
      <c r="COX417" s="97"/>
      <c r="COY417" s="97"/>
      <c r="COZ417" s="97"/>
      <c r="CPA417" s="97"/>
      <c r="CPB417" s="97"/>
      <c r="CPC417" s="97"/>
      <c r="CPD417" s="97"/>
      <c r="CPE417" s="97"/>
      <c r="CPF417" s="97"/>
      <c r="CPG417" s="97"/>
      <c r="CPH417" s="97"/>
      <c r="CPI417" s="97"/>
      <c r="CPJ417" s="97"/>
      <c r="CPK417" s="97"/>
      <c r="CPL417" s="97"/>
      <c r="CPM417" s="97"/>
      <c r="CPN417" s="97"/>
      <c r="CPO417" s="97"/>
      <c r="CPP417" s="97"/>
      <c r="CPQ417" s="97"/>
      <c r="CPR417" s="97"/>
      <c r="CPS417" s="97"/>
      <c r="CPT417" s="97"/>
      <c r="CPU417" s="97"/>
      <c r="CPV417" s="97"/>
      <c r="CPW417" s="97"/>
      <c r="CPX417" s="97"/>
      <c r="CPY417" s="97"/>
      <c r="CPZ417" s="97"/>
      <c r="CQA417" s="97"/>
      <c r="CQB417" s="97"/>
      <c r="CQC417" s="97"/>
      <c r="CQD417" s="97"/>
      <c r="CQE417" s="97"/>
      <c r="CQF417" s="97"/>
      <c r="CQG417" s="97"/>
      <c r="CQH417" s="97"/>
      <c r="CQI417" s="97"/>
      <c r="CQJ417" s="97"/>
      <c r="CQK417" s="97"/>
      <c r="CQL417" s="97"/>
      <c r="CQM417" s="97"/>
      <c r="CQN417" s="97"/>
      <c r="CQO417" s="97"/>
      <c r="CQP417" s="97"/>
      <c r="CQQ417" s="97"/>
      <c r="CQR417" s="97"/>
      <c r="CQS417" s="97"/>
      <c r="CQT417" s="97"/>
      <c r="CQU417" s="97"/>
      <c r="CQV417" s="97"/>
      <c r="CQW417" s="97"/>
      <c r="CQX417" s="97"/>
      <c r="CQY417" s="97"/>
      <c r="CQZ417" s="97"/>
      <c r="CRA417" s="97"/>
      <c r="CRB417" s="97"/>
      <c r="CRC417" s="97"/>
      <c r="CRD417" s="97"/>
      <c r="CRE417" s="97"/>
      <c r="CRF417" s="97"/>
      <c r="CRG417" s="97"/>
      <c r="CRH417" s="97"/>
      <c r="CRI417" s="97"/>
      <c r="CRJ417" s="97"/>
      <c r="CRK417" s="97"/>
      <c r="CRL417" s="97"/>
      <c r="CRM417" s="97"/>
      <c r="CRN417" s="97"/>
      <c r="CRO417" s="97"/>
      <c r="CRP417" s="97"/>
      <c r="CRQ417" s="97"/>
      <c r="CRR417" s="97"/>
      <c r="CRS417" s="97"/>
      <c r="CRT417" s="97"/>
      <c r="CRU417" s="97"/>
      <c r="CRV417" s="97"/>
      <c r="CRW417" s="97"/>
      <c r="CRX417" s="97"/>
      <c r="CRY417" s="97"/>
      <c r="CRZ417" s="97"/>
      <c r="CSA417" s="97"/>
      <c r="CSB417" s="97"/>
      <c r="CSC417" s="97"/>
      <c r="CSD417" s="97"/>
      <c r="CSE417" s="97"/>
      <c r="CSF417" s="97"/>
      <c r="CSG417" s="97"/>
      <c r="CSH417" s="97"/>
      <c r="CSI417" s="97"/>
      <c r="CSJ417" s="97"/>
      <c r="CSK417" s="97"/>
      <c r="CSL417" s="97"/>
      <c r="CSM417" s="97"/>
      <c r="CSN417" s="97"/>
      <c r="CSO417" s="97"/>
      <c r="CSP417" s="97"/>
      <c r="CSQ417" s="97"/>
      <c r="CSR417" s="97"/>
      <c r="CSS417" s="97"/>
      <c r="CST417" s="97"/>
      <c r="CSU417" s="97"/>
      <c r="CSV417" s="97"/>
      <c r="CSW417" s="97"/>
      <c r="CSX417" s="97"/>
      <c r="CSY417" s="97"/>
      <c r="CSZ417" s="97"/>
      <c r="CTA417" s="97"/>
      <c r="CTB417" s="97"/>
      <c r="CTC417" s="97"/>
      <c r="CTD417" s="97"/>
      <c r="CTE417" s="97"/>
      <c r="CTF417" s="97"/>
      <c r="CTG417" s="97"/>
      <c r="CTH417" s="97"/>
      <c r="CTI417" s="97"/>
      <c r="CTJ417" s="97"/>
      <c r="CTK417" s="97"/>
      <c r="CTL417" s="97"/>
      <c r="CTM417" s="97"/>
      <c r="CTN417" s="97"/>
      <c r="CTO417" s="97"/>
      <c r="CTP417" s="97"/>
      <c r="CTQ417" s="97"/>
      <c r="CTR417" s="97"/>
      <c r="CTS417" s="97"/>
      <c r="CTT417" s="97"/>
      <c r="CTU417" s="97"/>
      <c r="CTV417" s="97"/>
      <c r="CTW417" s="97"/>
      <c r="CTX417" s="97"/>
      <c r="CTY417" s="97"/>
      <c r="CTZ417" s="97"/>
      <c r="CUA417" s="97"/>
      <c r="CUB417" s="97"/>
      <c r="CUC417" s="97"/>
      <c r="CUD417" s="97"/>
      <c r="CUE417" s="97"/>
      <c r="CUF417" s="97"/>
      <c r="CUG417" s="97"/>
      <c r="CUH417" s="97"/>
      <c r="CUI417" s="97"/>
      <c r="CUJ417" s="97"/>
      <c r="CUK417" s="97"/>
      <c r="CUL417" s="97"/>
      <c r="CUM417" s="97"/>
      <c r="CUN417" s="97"/>
      <c r="CUO417" s="97"/>
      <c r="CUP417" s="97"/>
      <c r="CUQ417" s="97"/>
      <c r="CUR417" s="97"/>
      <c r="CUS417" s="97"/>
      <c r="CUT417" s="97"/>
      <c r="CUU417" s="97"/>
      <c r="CUV417" s="97"/>
      <c r="CUW417" s="97"/>
      <c r="CUX417" s="97"/>
      <c r="CUY417" s="97"/>
      <c r="CUZ417" s="97"/>
      <c r="CVA417" s="97"/>
      <c r="CVB417" s="97"/>
      <c r="CVC417" s="97"/>
      <c r="CVD417" s="97"/>
      <c r="CVE417" s="97"/>
      <c r="CVF417" s="97"/>
      <c r="CVG417" s="97"/>
      <c r="CVH417" s="97"/>
      <c r="CVI417" s="97"/>
      <c r="CVJ417" s="97"/>
      <c r="CVK417" s="97"/>
      <c r="CVL417" s="97"/>
      <c r="CVM417" s="97"/>
      <c r="CVN417" s="97"/>
      <c r="CVO417" s="97"/>
      <c r="CVP417" s="97"/>
      <c r="CVQ417" s="97"/>
      <c r="CVR417" s="97"/>
      <c r="CVS417" s="97"/>
      <c r="CVT417" s="97"/>
      <c r="CVU417" s="97"/>
      <c r="CVV417" s="97"/>
      <c r="CVW417" s="97"/>
      <c r="CVX417" s="97"/>
      <c r="CVY417" s="97"/>
      <c r="CVZ417" s="97"/>
      <c r="CWA417" s="97"/>
      <c r="CWB417" s="97"/>
      <c r="CWC417" s="97"/>
      <c r="CWD417" s="97"/>
      <c r="CWE417" s="97"/>
      <c r="CWF417" s="97"/>
      <c r="CWG417" s="97"/>
      <c r="CWH417" s="97"/>
      <c r="CWI417" s="97"/>
      <c r="CWJ417" s="97"/>
      <c r="CWK417" s="97"/>
      <c r="CWL417" s="97"/>
      <c r="CWM417" s="97"/>
      <c r="CWN417" s="97"/>
      <c r="CWO417" s="97"/>
      <c r="CWP417" s="97"/>
      <c r="CWQ417" s="97"/>
      <c r="CWR417" s="97"/>
      <c r="CWS417" s="97"/>
      <c r="CWT417" s="97"/>
      <c r="CWU417" s="97"/>
      <c r="CWV417" s="97"/>
      <c r="CWW417" s="97"/>
      <c r="CWX417" s="97"/>
      <c r="CWY417" s="97"/>
      <c r="CWZ417" s="97"/>
      <c r="CXA417" s="97"/>
      <c r="CXB417" s="97"/>
      <c r="CXC417" s="97"/>
      <c r="CXD417" s="97"/>
      <c r="CXE417" s="97"/>
      <c r="CXF417" s="97"/>
      <c r="CXG417" s="97"/>
      <c r="CXH417" s="97"/>
      <c r="CXI417" s="97"/>
      <c r="CXJ417" s="97"/>
      <c r="CXK417" s="97"/>
      <c r="CXL417" s="97"/>
      <c r="CXM417" s="97"/>
      <c r="CXN417" s="97"/>
      <c r="CXO417" s="97"/>
      <c r="CXP417" s="97"/>
      <c r="CXQ417" s="97"/>
      <c r="CXR417" s="97"/>
      <c r="CXS417" s="97"/>
      <c r="CXT417" s="97"/>
      <c r="CXU417" s="97"/>
      <c r="CXV417" s="97"/>
      <c r="CXW417" s="97"/>
      <c r="CXX417" s="97"/>
      <c r="CXY417" s="97"/>
      <c r="CXZ417" s="97"/>
      <c r="CYA417" s="97"/>
      <c r="CYB417" s="97"/>
      <c r="CYC417" s="97"/>
      <c r="CYD417" s="97"/>
      <c r="CYE417" s="97"/>
      <c r="CYF417" s="97"/>
      <c r="CYG417" s="97"/>
      <c r="CYH417" s="97"/>
      <c r="CYI417" s="97"/>
      <c r="CYJ417" s="97"/>
      <c r="CYK417" s="97"/>
      <c r="CYL417" s="97"/>
      <c r="CYM417" s="97"/>
      <c r="CYN417" s="97"/>
      <c r="CYO417" s="97"/>
      <c r="CYP417" s="97"/>
      <c r="CYQ417" s="97"/>
      <c r="CYR417" s="97"/>
      <c r="CYS417" s="97"/>
      <c r="CYT417" s="97"/>
      <c r="CYU417" s="97"/>
      <c r="CYV417" s="97"/>
      <c r="CYW417" s="97"/>
      <c r="CYX417" s="97"/>
      <c r="CYY417" s="97"/>
      <c r="CYZ417" s="97"/>
      <c r="CZA417" s="97"/>
      <c r="CZB417" s="97"/>
      <c r="CZC417" s="97"/>
      <c r="CZD417" s="97"/>
      <c r="CZE417" s="97"/>
      <c r="CZF417" s="97"/>
      <c r="CZG417" s="97"/>
      <c r="CZH417" s="97"/>
      <c r="CZI417" s="97"/>
      <c r="CZJ417" s="97"/>
      <c r="CZK417" s="97"/>
      <c r="CZL417" s="97"/>
      <c r="CZM417" s="97"/>
      <c r="CZN417" s="97"/>
      <c r="CZO417" s="97"/>
      <c r="CZP417" s="97"/>
      <c r="CZQ417" s="97"/>
      <c r="CZR417" s="97"/>
      <c r="CZS417" s="97"/>
      <c r="CZT417" s="97"/>
      <c r="CZU417" s="97"/>
      <c r="CZV417" s="97"/>
      <c r="CZW417" s="97"/>
      <c r="CZX417" s="97"/>
      <c r="CZY417" s="97"/>
      <c r="CZZ417" s="97"/>
      <c r="DAA417" s="97"/>
      <c r="DAB417" s="97"/>
      <c r="DAC417" s="97"/>
      <c r="DAD417" s="97"/>
      <c r="DAE417" s="97"/>
      <c r="DAF417" s="97"/>
      <c r="DAG417" s="97"/>
      <c r="DAH417" s="97"/>
      <c r="DAI417" s="97"/>
      <c r="DAJ417" s="97"/>
      <c r="DAK417" s="97"/>
      <c r="DAL417" s="97"/>
      <c r="DAM417" s="97"/>
      <c r="DAN417" s="97"/>
      <c r="DAO417" s="97"/>
      <c r="DAP417" s="97"/>
      <c r="DAQ417" s="97"/>
      <c r="DAR417" s="97"/>
      <c r="DAS417" s="97"/>
      <c r="DAT417" s="97"/>
      <c r="DAU417" s="97"/>
      <c r="DAV417" s="97"/>
      <c r="DAW417" s="97"/>
      <c r="DAX417" s="97"/>
      <c r="DAY417" s="97"/>
      <c r="DAZ417" s="97"/>
      <c r="DBA417" s="97"/>
      <c r="DBB417" s="97"/>
      <c r="DBC417" s="97"/>
      <c r="DBD417" s="97"/>
      <c r="DBE417" s="97"/>
      <c r="DBF417" s="97"/>
      <c r="DBG417" s="97"/>
      <c r="DBH417" s="97"/>
      <c r="DBI417" s="97"/>
      <c r="DBJ417" s="97"/>
      <c r="DBK417" s="97"/>
      <c r="DBL417" s="97"/>
      <c r="DBM417" s="97"/>
      <c r="DBN417" s="97"/>
      <c r="DBO417" s="97"/>
      <c r="DBP417" s="97"/>
      <c r="DBQ417" s="97"/>
      <c r="DBR417" s="97"/>
      <c r="DBS417" s="97"/>
      <c r="DBT417" s="97"/>
      <c r="DBU417" s="97"/>
      <c r="DBV417" s="97"/>
      <c r="DBW417" s="97"/>
      <c r="DBX417" s="97"/>
      <c r="DBY417" s="97"/>
      <c r="DBZ417" s="97"/>
      <c r="DCA417" s="97"/>
      <c r="DCB417" s="97"/>
      <c r="DCC417" s="97"/>
      <c r="DCD417" s="97"/>
      <c r="DCE417" s="97"/>
      <c r="DCF417" s="97"/>
      <c r="DCG417" s="97"/>
      <c r="DCH417" s="97"/>
      <c r="DCI417" s="97"/>
      <c r="DCJ417" s="97"/>
      <c r="DCK417" s="97"/>
      <c r="DCL417" s="97"/>
      <c r="DCM417" s="97"/>
      <c r="DCN417" s="97"/>
      <c r="DCO417" s="97"/>
      <c r="DCP417" s="97"/>
      <c r="DCQ417" s="97"/>
      <c r="DCR417" s="97"/>
      <c r="DCS417" s="97"/>
      <c r="DCT417" s="97"/>
      <c r="DCU417" s="97"/>
      <c r="DCV417" s="97"/>
      <c r="DCW417" s="97"/>
      <c r="DCX417" s="97"/>
      <c r="DCY417" s="97"/>
      <c r="DCZ417" s="97"/>
      <c r="DDA417" s="97"/>
      <c r="DDB417" s="97"/>
      <c r="DDC417" s="97"/>
      <c r="DDD417" s="97"/>
      <c r="DDE417" s="97"/>
      <c r="DDF417" s="97"/>
      <c r="DDG417" s="97"/>
      <c r="DDH417" s="97"/>
      <c r="DDI417" s="97"/>
      <c r="DDJ417" s="97"/>
      <c r="DDK417" s="97"/>
      <c r="DDL417" s="97"/>
      <c r="DDM417" s="97"/>
      <c r="DDN417" s="97"/>
      <c r="DDO417" s="97"/>
      <c r="DDP417" s="97"/>
      <c r="DDQ417" s="97"/>
      <c r="DDR417" s="97"/>
      <c r="DDS417" s="97"/>
      <c r="DDT417" s="97"/>
      <c r="DDU417" s="97"/>
      <c r="DDV417" s="97"/>
      <c r="DDW417" s="97"/>
      <c r="DDX417" s="97"/>
      <c r="DDY417" s="97"/>
      <c r="DDZ417" s="97"/>
      <c r="DEA417" s="97"/>
      <c r="DEB417" s="97"/>
      <c r="DEC417" s="97"/>
      <c r="DED417" s="97"/>
      <c r="DEE417" s="97"/>
      <c r="DEF417" s="97"/>
      <c r="DEG417" s="97"/>
      <c r="DEH417" s="97"/>
      <c r="DEI417" s="97"/>
      <c r="DEJ417" s="97"/>
      <c r="DEK417" s="97"/>
      <c r="DEL417" s="97"/>
      <c r="DEM417" s="97"/>
      <c r="DEN417" s="97"/>
      <c r="DEO417" s="97"/>
      <c r="DEP417" s="97"/>
      <c r="DEQ417" s="97"/>
      <c r="DER417" s="97"/>
      <c r="DES417" s="97"/>
      <c r="DET417" s="97"/>
      <c r="DEU417" s="97"/>
      <c r="DEV417" s="97"/>
      <c r="DEW417" s="97"/>
      <c r="DEX417" s="97"/>
      <c r="DEY417" s="97"/>
      <c r="DEZ417" s="97"/>
      <c r="DFA417" s="97"/>
      <c r="DFB417" s="97"/>
      <c r="DFC417" s="97"/>
      <c r="DFD417" s="97"/>
      <c r="DFE417" s="97"/>
      <c r="DFF417" s="97"/>
      <c r="DFG417" s="97"/>
      <c r="DFH417" s="97"/>
      <c r="DFI417" s="97"/>
      <c r="DFJ417" s="97"/>
      <c r="DFK417" s="97"/>
      <c r="DFL417" s="97"/>
      <c r="DFM417" s="97"/>
      <c r="DFN417" s="97"/>
      <c r="DFO417" s="97"/>
      <c r="DFP417" s="97"/>
      <c r="DFQ417" s="97"/>
      <c r="DFR417" s="97"/>
      <c r="DFS417" s="97"/>
      <c r="DFT417" s="97"/>
      <c r="DFU417" s="97"/>
      <c r="DFV417" s="97"/>
      <c r="DFW417" s="97"/>
      <c r="DFX417" s="97"/>
      <c r="DFY417" s="97"/>
      <c r="DFZ417" s="97"/>
      <c r="DGA417" s="97"/>
      <c r="DGB417" s="97"/>
      <c r="DGC417" s="97"/>
      <c r="DGD417" s="97"/>
      <c r="DGE417" s="97"/>
      <c r="DGF417" s="97"/>
      <c r="DGG417" s="97"/>
      <c r="DGH417" s="97"/>
      <c r="DGI417" s="97"/>
      <c r="DGJ417" s="97"/>
      <c r="DGK417" s="97"/>
      <c r="DGL417" s="97"/>
      <c r="DGM417" s="97"/>
      <c r="DGN417" s="97"/>
      <c r="DGO417" s="97"/>
      <c r="DGP417" s="97"/>
      <c r="DGQ417" s="97"/>
      <c r="DGR417" s="97"/>
      <c r="DGS417" s="97"/>
      <c r="DGT417" s="97"/>
      <c r="DGU417" s="97"/>
      <c r="DGV417" s="97"/>
      <c r="DGW417" s="97"/>
      <c r="DGX417" s="97"/>
      <c r="DGY417" s="97"/>
      <c r="DGZ417" s="97"/>
      <c r="DHA417" s="97"/>
      <c r="DHB417" s="97"/>
      <c r="DHC417" s="97"/>
      <c r="DHD417" s="97"/>
      <c r="DHE417" s="97"/>
      <c r="DHF417" s="97"/>
      <c r="DHG417" s="97"/>
      <c r="DHH417" s="97"/>
      <c r="DHI417" s="97"/>
      <c r="DHJ417" s="97"/>
      <c r="DHK417" s="97"/>
      <c r="DHL417" s="97"/>
      <c r="DHM417" s="97"/>
      <c r="DHN417" s="97"/>
      <c r="DHO417" s="97"/>
      <c r="DHP417" s="97"/>
      <c r="DHQ417" s="97"/>
      <c r="DHR417" s="97"/>
      <c r="DHS417" s="97"/>
      <c r="DHT417" s="97"/>
      <c r="DHU417" s="97"/>
      <c r="DHV417" s="97"/>
      <c r="DHW417" s="97"/>
      <c r="DHX417" s="97"/>
      <c r="DHY417" s="97"/>
      <c r="DHZ417" s="97"/>
      <c r="DIA417" s="97"/>
      <c r="DIB417" s="97"/>
      <c r="DIC417" s="97"/>
      <c r="DID417" s="97"/>
      <c r="DIE417" s="97"/>
      <c r="DIF417" s="97"/>
      <c r="DIG417" s="97"/>
      <c r="DIH417" s="97"/>
      <c r="DII417" s="97"/>
      <c r="DIJ417" s="97"/>
      <c r="DIK417" s="97"/>
      <c r="DIL417" s="97"/>
      <c r="DIM417" s="97"/>
      <c r="DIN417" s="97"/>
      <c r="DIO417" s="97"/>
      <c r="DIP417" s="97"/>
      <c r="DIQ417" s="97"/>
      <c r="DIR417" s="97"/>
      <c r="DIS417" s="97"/>
      <c r="DIT417" s="97"/>
      <c r="DIU417" s="97"/>
      <c r="DIV417" s="97"/>
      <c r="DIW417" s="97"/>
      <c r="DIX417" s="97"/>
      <c r="DIY417" s="97"/>
      <c r="DIZ417" s="97"/>
      <c r="DJA417" s="97"/>
      <c r="DJB417" s="97"/>
      <c r="DJC417" s="97"/>
      <c r="DJD417" s="97"/>
      <c r="DJE417" s="97"/>
      <c r="DJF417" s="97"/>
      <c r="DJG417" s="97"/>
      <c r="DJH417" s="97"/>
      <c r="DJI417" s="97"/>
      <c r="DJJ417" s="97"/>
      <c r="DJK417" s="97"/>
      <c r="DJL417" s="97"/>
      <c r="DJM417" s="97"/>
      <c r="DJN417" s="97"/>
      <c r="DJO417" s="97"/>
      <c r="DJP417" s="97"/>
      <c r="DJQ417" s="97"/>
      <c r="DJR417" s="97"/>
      <c r="DJS417" s="97"/>
      <c r="DJT417" s="97"/>
      <c r="DJU417" s="97"/>
      <c r="DJV417" s="97"/>
      <c r="DJW417" s="97"/>
      <c r="DJX417" s="97"/>
      <c r="DJY417" s="97"/>
      <c r="DJZ417" s="97"/>
      <c r="DKA417" s="97"/>
      <c r="DKB417" s="97"/>
      <c r="DKC417" s="97"/>
      <c r="DKD417" s="97"/>
      <c r="DKE417" s="97"/>
      <c r="DKF417" s="97"/>
      <c r="DKG417" s="97"/>
      <c r="DKH417" s="97"/>
      <c r="DKI417" s="97"/>
      <c r="DKJ417" s="97"/>
      <c r="DKK417" s="97"/>
      <c r="DKL417" s="97"/>
      <c r="DKM417" s="97"/>
      <c r="DKN417" s="97"/>
      <c r="DKO417" s="97"/>
      <c r="DKP417" s="97"/>
      <c r="DKQ417" s="97"/>
      <c r="DKR417" s="97"/>
      <c r="DKS417" s="97"/>
      <c r="DKT417" s="97"/>
      <c r="DKU417" s="97"/>
      <c r="DKV417" s="97"/>
      <c r="DKW417" s="97"/>
      <c r="DKX417" s="97"/>
      <c r="DKY417" s="97"/>
      <c r="DKZ417" s="97"/>
      <c r="DLA417" s="97"/>
      <c r="DLB417" s="97"/>
      <c r="DLC417" s="97"/>
      <c r="DLD417" s="97"/>
      <c r="DLE417" s="97"/>
      <c r="DLF417" s="97"/>
      <c r="DLG417" s="97"/>
      <c r="DLH417" s="97"/>
      <c r="DLI417" s="97"/>
      <c r="DLJ417" s="97"/>
      <c r="DLK417" s="97"/>
      <c r="DLL417" s="97"/>
      <c r="DLM417" s="97"/>
      <c r="DLN417" s="97"/>
      <c r="DLO417" s="97"/>
      <c r="DLP417" s="97"/>
      <c r="DLQ417" s="97"/>
      <c r="DLR417" s="97"/>
      <c r="DLS417" s="97"/>
      <c r="DLT417" s="97"/>
      <c r="DLU417" s="97"/>
      <c r="DLV417" s="97"/>
      <c r="DLW417" s="97"/>
      <c r="DLX417" s="97"/>
      <c r="DLY417" s="97"/>
      <c r="DLZ417" s="97"/>
      <c r="DMA417" s="97"/>
      <c r="DMB417" s="97"/>
      <c r="DMC417" s="97"/>
      <c r="DMD417" s="97"/>
      <c r="DME417" s="97"/>
      <c r="DMF417" s="97"/>
      <c r="DMG417" s="97"/>
      <c r="DMH417" s="97"/>
      <c r="DMI417" s="97"/>
      <c r="DMJ417" s="97"/>
      <c r="DMK417" s="97"/>
      <c r="DML417" s="97"/>
      <c r="DMM417" s="97"/>
      <c r="DMN417" s="97"/>
      <c r="DMO417" s="97"/>
      <c r="DMP417" s="97"/>
      <c r="DMQ417" s="97"/>
      <c r="DMR417" s="97"/>
      <c r="DMS417" s="97"/>
      <c r="DMT417" s="97"/>
      <c r="DMU417" s="97"/>
      <c r="DMV417" s="97"/>
      <c r="DMW417" s="97"/>
      <c r="DMX417" s="97"/>
      <c r="DMY417" s="97"/>
      <c r="DMZ417" s="97"/>
      <c r="DNA417" s="97"/>
      <c r="DNB417" s="97"/>
      <c r="DNC417" s="97"/>
      <c r="DND417" s="97"/>
      <c r="DNE417" s="97"/>
      <c r="DNF417" s="97"/>
      <c r="DNG417" s="97"/>
      <c r="DNH417" s="97"/>
      <c r="DNI417" s="97"/>
      <c r="DNJ417" s="97"/>
      <c r="DNK417" s="97"/>
      <c r="DNL417" s="97"/>
      <c r="DNM417" s="97"/>
      <c r="DNN417" s="97"/>
      <c r="DNO417" s="97"/>
      <c r="DNP417" s="97"/>
      <c r="DNQ417" s="97"/>
      <c r="DNR417" s="97"/>
      <c r="DNS417" s="97"/>
      <c r="DNT417" s="97"/>
      <c r="DNU417" s="97"/>
      <c r="DNV417" s="97"/>
      <c r="DNW417" s="97"/>
      <c r="DNX417" s="97"/>
      <c r="DNY417" s="97"/>
      <c r="DNZ417" s="97"/>
      <c r="DOA417" s="97"/>
      <c r="DOB417" s="97"/>
      <c r="DOC417" s="97"/>
      <c r="DOD417" s="97"/>
      <c r="DOE417" s="97"/>
      <c r="DOF417" s="97"/>
      <c r="DOG417" s="97"/>
      <c r="DOH417" s="97"/>
      <c r="DOI417" s="97"/>
      <c r="DOJ417" s="97"/>
      <c r="DOK417" s="97"/>
      <c r="DOL417" s="97"/>
      <c r="DOM417" s="97"/>
      <c r="DON417" s="97"/>
      <c r="DOO417" s="97"/>
      <c r="DOP417" s="97"/>
      <c r="DOQ417" s="97"/>
      <c r="DOR417" s="97"/>
      <c r="DOS417" s="97"/>
      <c r="DOT417" s="97"/>
      <c r="DOU417" s="97"/>
      <c r="DOV417" s="97"/>
      <c r="DOW417" s="97"/>
      <c r="DOX417" s="97"/>
      <c r="DOY417" s="97"/>
      <c r="DOZ417" s="97"/>
      <c r="DPA417" s="97"/>
      <c r="DPB417" s="97"/>
      <c r="DPC417" s="97"/>
      <c r="DPD417" s="97"/>
      <c r="DPE417" s="97"/>
      <c r="DPF417" s="97"/>
      <c r="DPG417" s="97"/>
      <c r="DPH417" s="97"/>
      <c r="DPI417" s="97"/>
      <c r="DPJ417" s="97"/>
      <c r="DPK417" s="97"/>
      <c r="DPL417" s="97"/>
      <c r="DPM417" s="97"/>
      <c r="DPN417" s="97"/>
      <c r="DPO417" s="97"/>
      <c r="DPP417" s="97"/>
      <c r="DPQ417" s="97"/>
      <c r="DPR417" s="97"/>
      <c r="DPS417" s="97"/>
      <c r="DPT417" s="97"/>
      <c r="DPU417" s="97"/>
      <c r="DPV417" s="97"/>
      <c r="DPW417" s="97"/>
      <c r="DPX417" s="97"/>
      <c r="DPY417" s="97"/>
      <c r="DPZ417" s="97"/>
      <c r="DQA417" s="97"/>
      <c r="DQB417" s="97"/>
      <c r="DQC417" s="97"/>
      <c r="DQD417" s="97"/>
      <c r="DQE417" s="97"/>
      <c r="DQF417" s="97"/>
      <c r="DQG417" s="97"/>
      <c r="DQH417" s="97"/>
      <c r="DQI417" s="97"/>
      <c r="DQJ417" s="97"/>
      <c r="DQK417" s="97"/>
      <c r="DQL417" s="97"/>
      <c r="DQM417" s="97"/>
      <c r="DQN417" s="97"/>
      <c r="DQO417" s="97"/>
      <c r="DQP417" s="97"/>
      <c r="DQQ417" s="97"/>
      <c r="DQR417" s="97"/>
      <c r="DQS417" s="97"/>
      <c r="DQT417" s="97"/>
      <c r="DQU417" s="97"/>
      <c r="DQV417" s="97"/>
      <c r="DQW417" s="97"/>
      <c r="DQX417" s="97"/>
      <c r="DQY417" s="97"/>
      <c r="DQZ417" s="97"/>
      <c r="DRA417" s="97"/>
      <c r="DRB417" s="97"/>
      <c r="DRC417" s="97"/>
      <c r="DRD417" s="97"/>
      <c r="DRE417" s="97"/>
      <c r="DRF417" s="97"/>
      <c r="DRG417" s="97"/>
      <c r="DRH417" s="97"/>
      <c r="DRI417" s="97"/>
      <c r="DRJ417" s="97"/>
      <c r="DRK417" s="97"/>
      <c r="DRL417" s="97"/>
      <c r="DRM417" s="97"/>
      <c r="DRN417" s="97"/>
      <c r="DRO417" s="97"/>
      <c r="DRP417" s="97"/>
      <c r="DRQ417" s="97"/>
      <c r="DRR417" s="97"/>
      <c r="DRS417" s="97"/>
      <c r="DRT417" s="97"/>
      <c r="DRU417" s="97"/>
      <c r="DRV417" s="97"/>
      <c r="DRW417" s="97"/>
      <c r="DRX417" s="97"/>
      <c r="DRY417" s="97"/>
      <c r="DRZ417" s="97"/>
      <c r="DSA417" s="97"/>
      <c r="DSB417" s="97"/>
      <c r="DSC417" s="97"/>
      <c r="DSD417" s="97"/>
      <c r="DSE417" s="97"/>
      <c r="DSF417" s="97"/>
      <c r="DSG417" s="97"/>
      <c r="DSH417" s="97"/>
      <c r="DSI417" s="97"/>
      <c r="DSJ417" s="97"/>
      <c r="DSK417" s="97"/>
      <c r="DSL417" s="97"/>
      <c r="DSM417" s="97"/>
      <c r="DSN417" s="97"/>
      <c r="DSO417" s="97"/>
      <c r="DSP417" s="97"/>
      <c r="DSQ417" s="97"/>
      <c r="DSR417" s="97"/>
      <c r="DSS417" s="97"/>
      <c r="DST417" s="97"/>
      <c r="DSU417" s="97"/>
      <c r="DSV417" s="97"/>
      <c r="DSW417" s="97"/>
      <c r="DSX417" s="97"/>
      <c r="DSY417" s="97"/>
      <c r="DSZ417" s="97"/>
      <c r="DTA417" s="97"/>
      <c r="DTB417" s="97"/>
      <c r="DTC417" s="97"/>
      <c r="DTD417" s="97"/>
      <c r="DTE417" s="97"/>
      <c r="DTF417" s="97"/>
      <c r="DTG417" s="97"/>
      <c r="DTH417" s="97"/>
      <c r="DTI417" s="97"/>
      <c r="DTJ417" s="97"/>
      <c r="DTK417" s="97"/>
      <c r="DTL417" s="97"/>
      <c r="DTM417" s="97"/>
      <c r="DTN417" s="97"/>
      <c r="DTO417" s="97"/>
      <c r="DTP417" s="97"/>
      <c r="DTQ417" s="97"/>
      <c r="DTR417" s="97"/>
      <c r="DTS417" s="97"/>
      <c r="DTT417" s="97"/>
      <c r="DTU417" s="97"/>
      <c r="DTV417" s="97"/>
      <c r="DTW417" s="97"/>
      <c r="DTX417" s="97"/>
      <c r="DTY417" s="97"/>
      <c r="DTZ417" s="97"/>
      <c r="DUA417" s="97"/>
      <c r="DUB417" s="97"/>
      <c r="DUC417" s="97"/>
      <c r="DUD417" s="97"/>
      <c r="DUE417" s="97"/>
      <c r="DUF417" s="97"/>
      <c r="DUG417" s="97"/>
      <c r="DUH417" s="97"/>
      <c r="DUI417" s="97"/>
      <c r="DUJ417" s="97"/>
      <c r="DUK417" s="97"/>
      <c r="DUL417" s="97"/>
      <c r="DUM417" s="97"/>
      <c r="DUN417" s="97"/>
      <c r="DUO417" s="97"/>
      <c r="DUP417" s="97"/>
      <c r="DUQ417" s="97"/>
      <c r="DUR417" s="97"/>
      <c r="DUS417" s="97"/>
      <c r="DUT417" s="97"/>
      <c r="DUU417" s="97"/>
      <c r="DUV417" s="97"/>
      <c r="DUW417" s="97"/>
      <c r="DUX417" s="97"/>
      <c r="DUY417" s="97"/>
      <c r="DUZ417" s="97"/>
      <c r="DVA417" s="97"/>
      <c r="DVB417" s="97"/>
      <c r="DVC417" s="97"/>
      <c r="DVD417" s="97"/>
      <c r="DVE417" s="97"/>
      <c r="DVF417" s="97"/>
      <c r="DVG417" s="97"/>
      <c r="DVH417" s="97"/>
      <c r="DVI417" s="97"/>
      <c r="DVJ417" s="97"/>
      <c r="DVK417" s="97"/>
      <c r="DVL417" s="97"/>
      <c r="DVM417" s="97"/>
      <c r="DVN417" s="97"/>
      <c r="DVO417" s="97"/>
      <c r="DVP417" s="97"/>
      <c r="DVQ417" s="97"/>
      <c r="DVR417" s="97"/>
      <c r="DVS417" s="97"/>
      <c r="DVT417" s="97"/>
      <c r="DVU417" s="97"/>
      <c r="DVV417" s="97"/>
      <c r="DVW417" s="97"/>
      <c r="DVX417" s="97"/>
      <c r="DVY417" s="97"/>
      <c r="DVZ417" s="97"/>
      <c r="DWA417" s="97"/>
      <c r="DWB417" s="97"/>
      <c r="DWC417" s="97"/>
      <c r="DWD417" s="97"/>
      <c r="DWE417" s="97"/>
      <c r="DWF417" s="97"/>
      <c r="DWG417" s="97"/>
      <c r="DWH417" s="97"/>
      <c r="DWI417" s="97"/>
      <c r="DWJ417" s="97"/>
      <c r="DWK417" s="97"/>
      <c r="DWL417" s="97"/>
      <c r="DWM417" s="97"/>
      <c r="DWN417" s="97"/>
      <c r="DWO417" s="97"/>
      <c r="DWP417" s="97"/>
      <c r="DWQ417" s="97"/>
      <c r="DWR417" s="97"/>
      <c r="DWS417" s="97"/>
      <c r="DWT417" s="97"/>
      <c r="DWU417" s="97"/>
      <c r="DWV417" s="97"/>
      <c r="DWW417" s="97"/>
      <c r="DWX417" s="97"/>
      <c r="DWY417" s="97"/>
      <c r="DWZ417" s="97"/>
      <c r="DXA417" s="97"/>
      <c r="DXB417" s="97"/>
      <c r="DXC417" s="97"/>
      <c r="DXD417" s="97"/>
      <c r="DXE417" s="97"/>
      <c r="DXF417" s="97"/>
      <c r="DXG417" s="97"/>
      <c r="DXH417" s="97"/>
      <c r="DXI417" s="97"/>
      <c r="DXJ417" s="97"/>
      <c r="DXK417" s="97"/>
      <c r="DXL417" s="97"/>
      <c r="DXM417" s="97"/>
      <c r="DXN417" s="97"/>
      <c r="DXO417" s="97"/>
      <c r="DXP417" s="97"/>
      <c r="DXQ417" s="97"/>
      <c r="DXR417" s="97"/>
      <c r="DXS417" s="97"/>
      <c r="DXT417" s="97"/>
      <c r="DXU417" s="97"/>
      <c r="DXV417" s="97"/>
      <c r="DXW417" s="97"/>
      <c r="DXX417" s="97"/>
      <c r="DXY417" s="97"/>
      <c r="DXZ417" s="97"/>
      <c r="DYA417" s="97"/>
      <c r="DYB417" s="97"/>
      <c r="DYC417" s="97"/>
      <c r="DYD417" s="97"/>
      <c r="DYE417" s="97"/>
      <c r="DYF417" s="97"/>
      <c r="DYG417" s="97"/>
      <c r="DYH417" s="97"/>
      <c r="DYI417" s="97"/>
      <c r="DYJ417" s="97"/>
      <c r="DYK417" s="97"/>
      <c r="DYL417" s="97"/>
      <c r="DYM417" s="97"/>
      <c r="DYN417" s="97"/>
      <c r="DYO417" s="97"/>
      <c r="DYP417" s="97"/>
      <c r="DYQ417" s="97"/>
      <c r="DYR417" s="97"/>
      <c r="DYS417" s="97"/>
      <c r="DYT417" s="97"/>
      <c r="DYU417" s="97"/>
      <c r="DYV417" s="97"/>
      <c r="DYW417" s="97"/>
      <c r="DYX417" s="97"/>
      <c r="DYY417" s="97"/>
      <c r="DYZ417" s="97"/>
      <c r="DZA417" s="97"/>
      <c r="DZB417" s="97"/>
      <c r="DZC417" s="97"/>
      <c r="DZD417" s="97"/>
      <c r="DZE417" s="97"/>
      <c r="DZF417" s="97"/>
      <c r="DZG417" s="97"/>
      <c r="DZH417" s="97"/>
      <c r="DZI417" s="97"/>
      <c r="DZJ417" s="97"/>
      <c r="DZK417" s="97"/>
      <c r="DZL417" s="97"/>
      <c r="DZM417" s="97"/>
      <c r="DZN417" s="97"/>
      <c r="DZO417" s="97"/>
      <c r="DZP417" s="97"/>
      <c r="DZQ417" s="97"/>
      <c r="DZR417" s="97"/>
      <c r="DZS417" s="97"/>
      <c r="DZT417" s="97"/>
      <c r="DZU417" s="97"/>
      <c r="DZV417" s="97"/>
      <c r="DZW417" s="97"/>
      <c r="DZX417" s="97"/>
      <c r="DZY417" s="97"/>
      <c r="DZZ417" s="97"/>
      <c r="EAA417" s="97"/>
      <c r="EAB417" s="97"/>
      <c r="EAC417" s="97"/>
      <c r="EAD417" s="97"/>
      <c r="EAE417" s="97"/>
      <c r="EAF417" s="97"/>
      <c r="EAG417" s="97"/>
      <c r="EAH417" s="97"/>
      <c r="EAI417" s="97"/>
      <c r="EAJ417" s="97"/>
      <c r="EAK417" s="97"/>
      <c r="EAL417" s="97"/>
      <c r="EAM417" s="97"/>
      <c r="EAN417" s="97"/>
      <c r="EAO417" s="97"/>
      <c r="EAP417" s="97"/>
      <c r="EAQ417" s="97"/>
      <c r="EAR417" s="97"/>
      <c r="EAS417" s="97"/>
      <c r="EAT417" s="97"/>
      <c r="EAU417" s="97"/>
      <c r="EAV417" s="97"/>
      <c r="EAW417" s="97"/>
      <c r="EAX417" s="97"/>
      <c r="EAY417" s="97"/>
      <c r="EAZ417" s="97"/>
      <c r="EBA417" s="97"/>
      <c r="EBB417" s="97"/>
      <c r="EBC417" s="97"/>
      <c r="EBD417" s="97"/>
      <c r="EBE417" s="97"/>
      <c r="EBF417" s="97"/>
      <c r="EBG417" s="97"/>
      <c r="EBH417" s="97"/>
      <c r="EBI417" s="97"/>
      <c r="EBJ417" s="97"/>
      <c r="EBK417" s="97"/>
      <c r="EBL417" s="97"/>
      <c r="EBM417" s="97"/>
      <c r="EBN417" s="97"/>
      <c r="EBO417" s="97"/>
      <c r="EBP417" s="97"/>
      <c r="EBQ417" s="97"/>
      <c r="EBR417" s="97"/>
      <c r="EBS417" s="97"/>
      <c r="EBT417" s="97"/>
      <c r="EBU417" s="97"/>
      <c r="EBV417" s="97"/>
      <c r="EBW417" s="97"/>
      <c r="EBX417" s="97"/>
      <c r="EBY417" s="97"/>
      <c r="EBZ417" s="97"/>
      <c r="ECA417" s="97"/>
      <c r="ECB417" s="97"/>
      <c r="ECC417" s="97"/>
      <c r="ECD417" s="97"/>
      <c r="ECE417" s="97"/>
      <c r="ECF417" s="97"/>
      <c r="ECG417" s="97"/>
      <c r="ECH417" s="97"/>
      <c r="ECI417" s="97"/>
      <c r="ECJ417" s="97"/>
      <c r="ECK417" s="97"/>
      <c r="ECL417" s="97"/>
      <c r="ECM417" s="97"/>
      <c r="ECN417" s="97"/>
      <c r="ECO417" s="97"/>
      <c r="ECP417" s="97"/>
      <c r="ECQ417" s="97"/>
      <c r="ECR417" s="97"/>
      <c r="ECS417" s="97"/>
      <c r="ECT417" s="97"/>
      <c r="ECU417" s="97"/>
      <c r="ECV417" s="97"/>
      <c r="ECW417" s="97"/>
      <c r="ECX417" s="97"/>
      <c r="ECY417" s="97"/>
      <c r="ECZ417" s="97"/>
      <c r="EDA417" s="97"/>
      <c r="EDB417" s="97"/>
      <c r="EDC417" s="97"/>
      <c r="EDD417" s="97"/>
      <c r="EDE417" s="97"/>
      <c r="EDF417" s="97"/>
      <c r="EDG417" s="97"/>
      <c r="EDH417" s="97"/>
      <c r="EDI417" s="97"/>
      <c r="EDJ417" s="97"/>
      <c r="EDK417" s="97"/>
      <c r="EDL417" s="97"/>
      <c r="EDM417" s="97"/>
      <c r="EDN417" s="97"/>
      <c r="EDO417" s="97"/>
      <c r="EDP417" s="97"/>
      <c r="EDQ417" s="97"/>
      <c r="EDR417" s="97"/>
      <c r="EDS417" s="97"/>
      <c r="EDT417" s="97"/>
      <c r="EDU417" s="97"/>
      <c r="EDV417" s="97"/>
      <c r="EDW417" s="97"/>
      <c r="EDX417" s="97"/>
      <c r="EDY417" s="97"/>
      <c r="EDZ417" s="97"/>
      <c r="EEA417" s="97"/>
      <c r="EEB417" s="97"/>
      <c r="EEC417" s="97"/>
      <c r="EED417" s="97"/>
      <c r="EEE417" s="97"/>
      <c r="EEF417" s="97"/>
      <c r="EEG417" s="97"/>
      <c r="EEH417" s="97"/>
      <c r="EEI417" s="97"/>
      <c r="EEJ417" s="97"/>
      <c r="EEK417" s="97"/>
      <c r="EEL417" s="97"/>
      <c r="EEM417" s="97"/>
      <c r="EEN417" s="97"/>
      <c r="EEO417" s="97"/>
      <c r="EEP417" s="97"/>
      <c r="EEQ417" s="97"/>
      <c r="EER417" s="97"/>
      <c r="EES417" s="97"/>
      <c r="EET417" s="97"/>
      <c r="EEU417" s="97"/>
      <c r="EEV417" s="97"/>
      <c r="EEW417" s="97"/>
      <c r="EEX417" s="97"/>
      <c r="EEY417" s="97"/>
      <c r="EEZ417" s="97"/>
      <c r="EFA417" s="97"/>
      <c r="EFB417" s="97"/>
      <c r="EFC417" s="97"/>
      <c r="EFD417" s="97"/>
      <c r="EFE417" s="97"/>
      <c r="EFF417" s="97"/>
      <c r="EFG417" s="97"/>
      <c r="EFH417" s="97"/>
      <c r="EFI417" s="97"/>
      <c r="EFJ417" s="97"/>
      <c r="EFK417" s="97"/>
      <c r="EFL417" s="97"/>
      <c r="EFM417" s="97"/>
      <c r="EFN417" s="97"/>
      <c r="EFO417" s="97"/>
      <c r="EFP417" s="97"/>
      <c r="EFQ417" s="97"/>
      <c r="EFR417" s="97"/>
      <c r="EFS417" s="97"/>
      <c r="EFT417" s="97"/>
      <c r="EFU417" s="97"/>
      <c r="EFV417" s="97"/>
      <c r="EFW417" s="97"/>
      <c r="EFX417" s="97"/>
      <c r="EFY417" s="97"/>
      <c r="EFZ417" s="97"/>
      <c r="EGA417" s="97"/>
      <c r="EGB417" s="97"/>
      <c r="EGC417" s="97"/>
      <c r="EGD417" s="97"/>
      <c r="EGE417" s="97"/>
      <c r="EGF417" s="97"/>
      <c r="EGG417" s="97"/>
      <c r="EGH417" s="97"/>
      <c r="EGI417" s="97"/>
      <c r="EGJ417" s="97"/>
      <c r="EGK417" s="97"/>
      <c r="EGL417" s="97"/>
      <c r="EGM417" s="97"/>
      <c r="EGN417" s="97"/>
      <c r="EGO417" s="97"/>
      <c r="EGP417" s="97"/>
      <c r="EGQ417" s="97"/>
      <c r="EGR417" s="97"/>
      <c r="EGS417" s="97"/>
      <c r="EGT417" s="97"/>
      <c r="EGU417" s="97"/>
      <c r="EGV417" s="97"/>
      <c r="EGW417" s="97"/>
      <c r="EGX417" s="97"/>
      <c r="EGY417" s="97"/>
      <c r="EGZ417" s="97"/>
      <c r="EHA417" s="97"/>
      <c r="EHB417" s="97"/>
      <c r="EHC417" s="97"/>
      <c r="EHD417" s="97"/>
      <c r="EHE417" s="97"/>
      <c r="EHF417" s="97"/>
      <c r="EHG417" s="97"/>
      <c r="EHH417" s="97"/>
      <c r="EHI417" s="97"/>
      <c r="EHJ417" s="97"/>
      <c r="EHK417" s="97"/>
      <c r="EHL417" s="97"/>
      <c r="EHM417" s="97"/>
      <c r="EHN417" s="97"/>
      <c r="EHO417" s="97"/>
      <c r="EHP417" s="97"/>
      <c r="EHQ417" s="97"/>
      <c r="EHR417" s="97"/>
      <c r="EHS417" s="97"/>
      <c r="EHT417" s="97"/>
      <c r="EHU417" s="97"/>
      <c r="EHV417" s="97"/>
      <c r="EHW417" s="97"/>
      <c r="EHX417" s="97"/>
      <c r="EHY417" s="97"/>
      <c r="EHZ417" s="97"/>
      <c r="EIA417" s="97"/>
      <c r="EIB417" s="97"/>
      <c r="EIC417" s="97"/>
      <c r="EID417" s="97"/>
      <c r="EIE417" s="97"/>
      <c r="EIF417" s="97"/>
      <c r="EIG417" s="97"/>
      <c r="EIH417" s="97"/>
      <c r="EII417" s="97"/>
      <c r="EIJ417" s="97"/>
      <c r="EIK417" s="97"/>
      <c r="EIL417" s="97"/>
      <c r="EIM417" s="97"/>
      <c r="EIN417" s="97"/>
      <c r="EIO417" s="97"/>
      <c r="EIP417" s="97"/>
      <c r="EIQ417" s="97"/>
      <c r="EIR417" s="97"/>
      <c r="EIS417" s="97"/>
      <c r="EIT417" s="97"/>
      <c r="EIU417" s="97"/>
      <c r="EIV417" s="97"/>
      <c r="EIW417" s="97"/>
      <c r="EIX417" s="97"/>
      <c r="EIY417" s="97"/>
      <c r="EIZ417" s="97"/>
      <c r="EJA417" s="97"/>
      <c r="EJB417" s="97"/>
      <c r="EJC417" s="97"/>
      <c r="EJD417" s="97"/>
      <c r="EJE417" s="97"/>
      <c r="EJF417" s="97"/>
      <c r="EJG417" s="97"/>
      <c r="EJH417" s="97"/>
      <c r="EJI417" s="97"/>
      <c r="EJJ417" s="97"/>
      <c r="EJK417" s="97"/>
      <c r="EJL417" s="97"/>
      <c r="EJM417" s="97"/>
      <c r="EJN417" s="97"/>
      <c r="EJO417" s="97"/>
      <c r="EJP417" s="97"/>
      <c r="EJQ417" s="97"/>
      <c r="EJR417" s="97"/>
      <c r="EJS417" s="97"/>
      <c r="EJT417" s="97"/>
      <c r="EJU417" s="97"/>
      <c r="EJV417" s="97"/>
      <c r="EJW417" s="97"/>
      <c r="EJX417" s="97"/>
      <c r="EJY417" s="97"/>
      <c r="EJZ417" s="97"/>
      <c r="EKA417" s="97"/>
      <c r="EKB417" s="97"/>
      <c r="EKC417" s="97"/>
      <c r="EKD417" s="97"/>
      <c r="EKE417" s="97"/>
      <c r="EKF417" s="97"/>
      <c r="EKG417" s="97"/>
      <c r="EKH417" s="97"/>
      <c r="EKI417" s="97"/>
      <c r="EKJ417" s="97"/>
      <c r="EKK417" s="97"/>
      <c r="EKL417" s="97"/>
      <c r="EKM417" s="97"/>
      <c r="EKN417" s="97"/>
      <c r="EKO417" s="97"/>
      <c r="EKP417" s="97"/>
      <c r="EKQ417" s="97"/>
      <c r="EKR417" s="97"/>
      <c r="EKS417" s="97"/>
      <c r="EKT417" s="97"/>
      <c r="EKU417" s="97"/>
      <c r="EKV417" s="97"/>
      <c r="EKW417" s="97"/>
      <c r="EKX417" s="97"/>
      <c r="EKY417" s="97"/>
      <c r="EKZ417" s="97"/>
      <c r="ELA417" s="97"/>
      <c r="ELB417" s="97"/>
      <c r="ELC417" s="97"/>
      <c r="ELD417" s="97"/>
      <c r="ELE417" s="97"/>
      <c r="ELF417" s="97"/>
      <c r="ELG417" s="97"/>
      <c r="ELH417" s="97"/>
      <c r="ELI417" s="97"/>
      <c r="ELJ417" s="97"/>
      <c r="ELK417" s="97"/>
      <c r="ELL417" s="97"/>
      <c r="ELM417" s="97"/>
      <c r="ELN417" s="97"/>
      <c r="ELO417" s="97"/>
      <c r="ELP417" s="97"/>
      <c r="ELQ417" s="97"/>
      <c r="ELR417" s="97"/>
      <c r="ELS417" s="97"/>
      <c r="ELT417" s="97"/>
      <c r="ELU417" s="97"/>
      <c r="ELV417" s="97"/>
      <c r="ELW417" s="97"/>
      <c r="ELX417" s="97"/>
      <c r="ELY417" s="97"/>
      <c r="ELZ417" s="97"/>
      <c r="EMA417" s="97"/>
      <c r="EMB417" s="97"/>
      <c r="EMC417" s="97"/>
      <c r="EMD417" s="97"/>
      <c r="EME417" s="97"/>
      <c r="EMF417" s="97"/>
      <c r="EMG417" s="97"/>
      <c r="EMH417" s="97"/>
      <c r="EMI417" s="97"/>
      <c r="EMJ417" s="97"/>
      <c r="EMK417" s="97"/>
      <c r="EML417" s="97"/>
      <c r="EMM417" s="97"/>
      <c r="EMN417" s="97"/>
      <c r="EMO417" s="97"/>
      <c r="EMP417" s="97"/>
      <c r="EMQ417" s="97"/>
      <c r="EMR417" s="97"/>
      <c r="EMS417" s="97"/>
      <c r="EMT417" s="97"/>
      <c r="EMU417" s="97"/>
      <c r="EMV417" s="97"/>
      <c r="EMW417" s="97"/>
      <c r="EMX417" s="97"/>
      <c r="EMY417" s="97"/>
      <c r="EMZ417" s="97"/>
      <c r="ENA417" s="97"/>
      <c r="ENB417" s="97"/>
      <c r="ENC417" s="97"/>
      <c r="END417" s="97"/>
      <c r="ENE417" s="97"/>
      <c r="ENF417" s="97"/>
      <c r="ENG417" s="97"/>
      <c r="ENH417" s="97"/>
      <c r="ENI417" s="97"/>
      <c r="ENJ417" s="97"/>
      <c r="ENK417" s="97"/>
      <c r="ENL417" s="97"/>
      <c r="ENM417" s="97"/>
      <c r="ENN417" s="97"/>
      <c r="ENO417" s="97"/>
      <c r="ENP417" s="97"/>
      <c r="ENQ417" s="97"/>
      <c r="ENR417" s="97"/>
      <c r="ENS417" s="97"/>
      <c r="ENT417" s="97"/>
      <c r="ENU417" s="97"/>
      <c r="ENV417" s="97"/>
      <c r="ENW417" s="97"/>
      <c r="ENX417" s="97"/>
      <c r="ENY417" s="97"/>
      <c r="ENZ417" s="97"/>
      <c r="EOA417" s="97"/>
      <c r="EOB417" s="97"/>
      <c r="EOC417" s="97"/>
      <c r="EOD417" s="97"/>
      <c r="EOE417" s="97"/>
      <c r="EOF417" s="97"/>
      <c r="EOG417" s="97"/>
      <c r="EOH417" s="97"/>
      <c r="EOI417" s="97"/>
      <c r="EOJ417" s="97"/>
      <c r="EOK417" s="97"/>
      <c r="EOL417" s="97"/>
      <c r="EOM417" s="97"/>
      <c r="EON417" s="97"/>
      <c r="EOO417" s="97"/>
      <c r="EOP417" s="97"/>
      <c r="EOQ417" s="97"/>
      <c r="EOR417" s="97"/>
      <c r="EOS417" s="97"/>
      <c r="EOT417" s="97"/>
      <c r="EOU417" s="97"/>
      <c r="EOV417" s="97"/>
      <c r="EOW417" s="97"/>
      <c r="EOX417" s="97"/>
      <c r="EOY417" s="97"/>
      <c r="EOZ417" s="97"/>
      <c r="EPA417" s="97"/>
      <c r="EPB417" s="97"/>
      <c r="EPC417" s="97"/>
      <c r="EPD417" s="97"/>
      <c r="EPE417" s="97"/>
      <c r="EPF417" s="97"/>
      <c r="EPG417" s="97"/>
      <c r="EPH417" s="97"/>
      <c r="EPI417" s="97"/>
      <c r="EPJ417" s="97"/>
      <c r="EPK417" s="97"/>
      <c r="EPL417" s="97"/>
      <c r="EPM417" s="97"/>
      <c r="EPN417" s="97"/>
      <c r="EPO417" s="97"/>
      <c r="EPP417" s="97"/>
      <c r="EPQ417" s="97"/>
      <c r="EPR417" s="97"/>
      <c r="EPS417" s="97"/>
      <c r="EPT417" s="97"/>
      <c r="EPU417" s="97"/>
      <c r="EPV417" s="97"/>
      <c r="EPW417" s="97"/>
      <c r="EPX417" s="97"/>
      <c r="EPY417" s="97"/>
      <c r="EPZ417" s="97"/>
      <c r="EQA417" s="97"/>
      <c r="EQB417" s="97"/>
      <c r="EQC417" s="97"/>
      <c r="EQD417" s="97"/>
      <c r="EQE417" s="97"/>
      <c r="EQF417" s="97"/>
      <c r="EQG417" s="97"/>
      <c r="EQH417" s="97"/>
      <c r="EQI417" s="97"/>
      <c r="EQJ417" s="97"/>
      <c r="EQK417" s="97"/>
      <c r="EQL417" s="97"/>
      <c r="EQM417" s="97"/>
      <c r="EQN417" s="97"/>
      <c r="EQO417" s="97"/>
      <c r="EQP417" s="97"/>
      <c r="EQQ417" s="97"/>
      <c r="EQR417" s="97"/>
      <c r="EQS417" s="97"/>
      <c r="EQT417" s="97"/>
      <c r="EQU417" s="97"/>
      <c r="EQV417" s="97"/>
      <c r="EQW417" s="97"/>
      <c r="EQX417" s="97"/>
      <c r="EQY417" s="97"/>
      <c r="EQZ417" s="97"/>
      <c r="ERA417" s="97"/>
      <c r="ERB417" s="97"/>
      <c r="ERC417" s="97"/>
      <c r="ERD417" s="97"/>
      <c r="ERE417" s="97"/>
      <c r="ERF417" s="97"/>
      <c r="ERG417" s="97"/>
      <c r="ERH417" s="97"/>
      <c r="ERI417" s="97"/>
      <c r="ERJ417" s="97"/>
      <c r="ERK417" s="97"/>
      <c r="ERL417" s="97"/>
      <c r="ERM417" s="97"/>
      <c r="ERN417" s="97"/>
      <c r="ERO417" s="97"/>
      <c r="ERP417" s="97"/>
      <c r="ERQ417" s="97"/>
      <c r="ERR417" s="97"/>
      <c r="ERS417" s="97"/>
      <c r="ERT417" s="97"/>
      <c r="ERU417" s="97"/>
      <c r="ERV417" s="97"/>
      <c r="ERW417" s="97"/>
      <c r="ERX417" s="97"/>
      <c r="ERY417" s="97"/>
      <c r="ERZ417" s="97"/>
      <c r="ESA417" s="97"/>
      <c r="ESB417" s="97"/>
      <c r="ESC417" s="97"/>
      <c r="ESD417" s="97"/>
      <c r="ESE417" s="97"/>
      <c r="ESF417" s="97"/>
      <c r="ESG417" s="97"/>
      <c r="ESH417" s="97"/>
      <c r="ESI417" s="97"/>
      <c r="ESJ417" s="97"/>
      <c r="ESK417" s="97"/>
      <c r="ESL417" s="97"/>
      <c r="ESM417" s="97"/>
      <c r="ESN417" s="97"/>
      <c r="ESO417" s="97"/>
      <c r="ESP417" s="97"/>
      <c r="ESQ417" s="97"/>
      <c r="ESR417" s="97"/>
      <c r="ESS417" s="97"/>
      <c r="EST417" s="97"/>
      <c r="ESU417" s="97"/>
      <c r="ESV417" s="97"/>
      <c r="ESW417" s="97"/>
      <c r="ESX417" s="97"/>
      <c r="ESY417" s="97"/>
      <c r="ESZ417" s="97"/>
      <c r="ETA417" s="97"/>
      <c r="ETB417" s="97"/>
      <c r="ETC417" s="97"/>
      <c r="ETD417" s="97"/>
      <c r="ETE417" s="97"/>
      <c r="ETF417" s="97"/>
      <c r="ETG417" s="97"/>
      <c r="ETH417" s="97"/>
      <c r="ETI417" s="97"/>
      <c r="ETJ417" s="97"/>
      <c r="ETK417" s="97"/>
      <c r="ETL417" s="97"/>
      <c r="ETM417" s="97"/>
      <c r="ETN417" s="97"/>
      <c r="ETO417" s="97"/>
      <c r="ETP417" s="97"/>
      <c r="ETQ417" s="97"/>
      <c r="ETR417" s="97"/>
      <c r="ETS417" s="97"/>
      <c r="ETT417" s="97"/>
      <c r="ETU417" s="97"/>
      <c r="ETV417" s="97"/>
      <c r="ETW417" s="97"/>
      <c r="ETX417" s="97"/>
      <c r="ETY417" s="97"/>
      <c r="ETZ417" s="97"/>
      <c r="EUA417" s="97"/>
      <c r="EUB417" s="97"/>
      <c r="EUC417" s="97"/>
      <c r="EUD417" s="97"/>
      <c r="EUE417" s="97"/>
      <c r="EUF417" s="97"/>
      <c r="EUG417" s="97"/>
      <c r="EUH417" s="97"/>
      <c r="EUI417" s="97"/>
      <c r="EUJ417" s="97"/>
      <c r="EUK417" s="97"/>
      <c r="EUL417" s="97"/>
      <c r="EUM417" s="97"/>
      <c r="EUN417" s="97"/>
      <c r="EUO417" s="97"/>
      <c r="EUP417" s="97"/>
      <c r="EUQ417" s="97"/>
      <c r="EUR417" s="97"/>
      <c r="EUS417" s="97"/>
      <c r="EUT417" s="97"/>
      <c r="EUU417" s="97"/>
      <c r="EUV417" s="97"/>
      <c r="EUW417" s="97"/>
      <c r="EUX417" s="97"/>
      <c r="EUY417" s="97"/>
      <c r="EUZ417" s="97"/>
      <c r="EVA417" s="97"/>
      <c r="EVB417" s="97"/>
      <c r="EVC417" s="97"/>
      <c r="EVD417" s="97"/>
      <c r="EVE417" s="97"/>
      <c r="EVF417" s="97"/>
      <c r="EVG417" s="97"/>
      <c r="EVH417" s="97"/>
      <c r="EVI417" s="97"/>
      <c r="EVJ417" s="97"/>
      <c r="EVK417" s="97"/>
      <c r="EVL417" s="97"/>
      <c r="EVM417" s="97"/>
      <c r="EVN417" s="97"/>
      <c r="EVO417" s="97"/>
      <c r="EVP417" s="97"/>
      <c r="EVQ417" s="97"/>
      <c r="EVR417" s="97"/>
      <c r="EVS417" s="97"/>
      <c r="EVT417" s="97"/>
      <c r="EVU417" s="97"/>
      <c r="EVV417" s="97"/>
      <c r="EVW417" s="97"/>
      <c r="EVX417" s="97"/>
      <c r="EVY417" s="97"/>
      <c r="EVZ417" s="97"/>
      <c r="EWA417" s="97"/>
      <c r="EWB417" s="97"/>
      <c r="EWC417" s="97"/>
      <c r="EWD417" s="97"/>
      <c r="EWE417" s="97"/>
      <c r="EWF417" s="97"/>
      <c r="EWG417" s="97"/>
      <c r="EWH417" s="97"/>
      <c r="EWI417" s="97"/>
      <c r="EWJ417" s="97"/>
      <c r="EWK417" s="97"/>
      <c r="EWL417" s="97"/>
      <c r="EWM417" s="97"/>
      <c r="EWN417" s="97"/>
      <c r="EWO417" s="97"/>
      <c r="EWP417" s="97"/>
      <c r="EWQ417" s="97"/>
      <c r="EWR417" s="97"/>
      <c r="EWS417" s="97"/>
      <c r="EWT417" s="97"/>
      <c r="EWU417" s="97"/>
      <c r="EWV417" s="97"/>
      <c r="EWW417" s="97"/>
      <c r="EWX417" s="97"/>
      <c r="EWY417" s="97"/>
      <c r="EWZ417" s="97"/>
      <c r="EXA417" s="97"/>
      <c r="EXB417" s="97"/>
      <c r="EXC417" s="97"/>
      <c r="EXD417" s="97"/>
      <c r="EXE417" s="97"/>
      <c r="EXF417" s="97"/>
      <c r="EXG417" s="97"/>
      <c r="EXH417" s="97"/>
      <c r="EXI417" s="97"/>
      <c r="EXJ417" s="97"/>
      <c r="EXK417" s="97"/>
      <c r="EXL417" s="97"/>
      <c r="EXM417" s="97"/>
      <c r="EXN417" s="97"/>
      <c r="EXO417" s="97"/>
      <c r="EXP417" s="97"/>
      <c r="EXQ417" s="97"/>
      <c r="EXR417" s="97"/>
      <c r="EXS417" s="97"/>
      <c r="EXT417" s="97"/>
      <c r="EXU417" s="97"/>
      <c r="EXV417" s="97"/>
      <c r="EXW417" s="97"/>
      <c r="EXX417" s="97"/>
      <c r="EXY417" s="97"/>
      <c r="EXZ417" s="97"/>
      <c r="EYA417" s="97"/>
      <c r="EYB417" s="97"/>
      <c r="EYC417" s="97"/>
      <c r="EYD417" s="97"/>
      <c r="EYE417" s="97"/>
      <c r="EYF417" s="97"/>
      <c r="EYG417" s="97"/>
      <c r="EYH417" s="97"/>
      <c r="EYI417" s="97"/>
      <c r="EYJ417" s="97"/>
      <c r="EYK417" s="97"/>
      <c r="EYL417" s="97"/>
      <c r="EYM417" s="97"/>
      <c r="EYN417" s="97"/>
      <c r="EYO417" s="97"/>
      <c r="EYP417" s="97"/>
      <c r="EYQ417" s="97"/>
      <c r="EYR417" s="97"/>
      <c r="EYS417" s="97"/>
      <c r="EYT417" s="97"/>
      <c r="EYU417" s="97"/>
      <c r="EYV417" s="97"/>
      <c r="EYW417" s="97"/>
      <c r="EYX417" s="97"/>
      <c r="EYY417" s="97"/>
      <c r="EYZ417" s="97"/>
      <c r="EZA417" s="97"/>
      <c r="EZB417" s="97"/>
      <c r="EZC417" s="97"/>
      <c r="EZD417" s="97"/>
      <c r="EZE417" s="97"/>
      <c r="EZF417" s="97"/>
      <c r="EZG417" s="97"/>
      <c r="EZH417" s="97"/>
      <c r="EZI417" s="97"/>
      <c r="EZJ417" s="97"/>
      <c r="EZK417" s="97"/>
      <c r="EZL417" s="97"/>
      <c r="EZM417" s="97"/>
      <c r="EZN417" s="97"/>
      <c r="EZO417" s="97"/>
      <c r="EZP417" s="97"/>
      <c r="EZQ417" s="97"/>
      <c r="EZR417" s="97"/>
      <c r="EZS417" s="97"/>
      <c r="EZT417" s="97"/>
      <c r="EZU417" s="97"/>
      <c r="EZV417" s="97"/>
      <c r="EZW417" s="97"/>
      <c r="EZX417" s="97"/>
      <c r="EZY417" s="97"/>
      <c r="EZZ417" s="97"/>
      <c r="FAA417" s="97"/>
      <c r="FAB417" s="97"/>
      <c r="FAC417" s="97"/>
      <c r="FAD417" s="97"/>
      <c r="FAE417" s="97"/>
      <c r="FAF417" s="97"/>
      <c r="FAG417" s="97"/>
      <c r="FAH417" s="97"/>
      <c r="FAI417" s="97"/>
      <c r="FAJ417" s="97"/>
      <c r="FAK417" s="97"/>
      <c r="FAL417" s="97"/>
      <c r="FAM417" s="97"/>
      <c r="FAN417" s="97"/>
      <c r="FAO417" s="97"/>
      <c r="FAP417" s="97"/>
      <c r="FAQ417" s="97"/>
      <c r="FAR417" s="97"/>
      <c r="FAS417" s="97"/>
      <c r="FAT417" s="97"/>
      <c r="FAU417" s="97"/>
      <c r="FAV417" s="97"/>
      <c r="FAW417" s="97"/>
      <c r="FAX417" s="97"/>
      <c r="FAY417" s="97"/>
      <c r="FAZ417" s="97"/>
      <c r="FBA417" s="97"/>
      <c r="FBB417" s="97"/>
      <c r="FBC417" s="97"/>
      <c r="FBD417" s="97"/>
      <c r="FBE417" s="97"/>
      <c r="FBF417" s="97"/>
      <c r="FBG417" s="97"/>
      <c r="FBH417" s="97"/>
      <c r="FBI417" s="97"/>
      <c r="FBJ417" s="97"/>
      <c r="FBK417" s="97"/>
      <c r="FBL417" s="97"/>
      <c r="FBM417" s="97"/>
      <c r="FBN417" s="97"/>
      <c r="FBO417" s="97"/>
      <c r="FBP417" s="97"/>
      <c r="FBQ417" s="97"/>
      <c r="FBR417" s="97"/>
      <c r="FBS417" s="97"/>
      <c r="FBT417" s="97"/>
      <c r="FBU417" s="97"/>
      <c r="FBV417" s="97"/>
      <c r="FBW417" s="97"/>
      <c r="FBX417" s="97"/>
      <c r="FBY417" s="97"/>
      <c r="FBZ417" s="97"/>
      <c r="FCA417" s="97"/>
      <c r="FCB417" s="97"/>
      <c r="FCC417" s="97"/>
      <c r="FCD417" s="97"/>
      <c r="FCE417" s="97"/>
      <c r="FCF417" s="97"/>
      <c r="FCG417" s="97"/>
      <c r="FCH417" s="97"/>
      <c r="FCI417" s="97"/>
      <c r="FCJ417" s="97"/>
      <c r="FCK417" s="97"/>
      <c r="FCL417" s="97"/>
      <c r="FCM417" s="97"/>
      <c r="FCN417" s="97"/>
      <c r="FCO417" s="97"/>
      <c r="FCP417" s="97"/>
      <c r="FCQ417" s="97"/>
      <c r="FCR417" s="97"/>
      <c r="FCS417" s="97"/>
      <c r="FCT417" s="97"/>
      <c r="FCU417" s="97"/>
      <c r="FCV417" s="97"/>
      <c r="FCW417" s="97"/>
      <c r="FCX417" s="97"/>
      <c r="FCY417" s="97"/>
      <c r="FCZ417" s="97"/>
      <c r="FDA417" s="97"/>
      <c r="FDB417" s="97"/>
      <c r="FDC417" s="97"/>
      <c r="FDD417" s="97"/>
      <c r="FDE417" s="97"/>
      <c r="FDF417" s="97"/>
      <c r="FDG417" s="97"/>
      <c r="FDH417" s="97"/>
      <c r="FDI417" s="97"/>
      <c r="FDJ417" s="97"/>
      <c r="FDK417" s="97"/>
      <c r="FDL417" s="97"/>
      <c r="FDM417" s="97"/>
      <c r="FDN417" s="97"/>
      <c r="FDO417" s="97"/>
      <c r="FDP417" s="97"/>
      <c r="FDQ417" s="97"/>
      <c r="FDR417" s="97"/>
      <c r="FDS417" s="97"/>
      <c r="FDT417" s="97"/>
      <c r="FDU417" s="97"/>
      <c r="FDV417" s="97"/>
      <c r="FDW417" s="97"/>
      <c r="FDX417" s="97"/>
      <c r="FDY417" s="97"/>
      <c r="FDZ417" s="97"/>
      <c r="FEA417" s="97"/>
      <c r="FEB417" s="97"/>
      <c r="FEC417" s="97"/>
      <c r="FED417" s="97"/>
      <c r="FEE417" s="97"/>
      <c r="FEF417" s="97"/>
      <c r="FEG417" s="97"/>
      <c r="FEH417" s="97"/>
      <c r="FEI417" s="97"/>
      <c r="FEJ417" s="97"/>
      <c r="FEK417" s="97"/>
      <c r="FEL417" s="97"/>
      <c r="FEM417" s="97"/>
      <c r="FEN417" s="97"/>
      <c r="FEO417" s="97"/>
      <c r="FEP417" s="97"/>
      <c r="FEQ417" s="97"/>
      <c r="FER417" s="97"/>
      <c r="FES417" s="97"/>
      <c r="FET417" s="97"/>
      <c r="FEU417" s="97"/>
      <c r="FEV417" s="97"/>
      <c r="FEW417" s="97"/>
      <c r="FEX417" s="97"/>
      <c r="FEY417" s="97"/>
      <c r="FEZ417" s="97"/>
      <c r="FFA417" s="97"/>
      <c r="FFB417" s="97"/>
      <c r="FFC417" s="97"/>
      <c r="FFD417" s="97"/>
      <c r="FFE417" s="97"/>
      <c r="FFF417" s="97"/>
      <c r="FFG417" s="97"/>
      <c r="FFH417" s="97"/>
      <c r="FFI417" s="97"/>
      <c r="FFJ417" s="97"/>
      <c r="FFK417" s="97"/>
      <c r="FFL417" s="97"/>
      <c r="FFM417" s="97"/>
      <c r="FFN417" s="97"/>
      <c r="FFO417" s="97"/>
      <c r="FFP417" s="97"/>
      <c r="FFQ417" s="97"/>
      <c r="FFR417" s="97"/>
      <c r="FFS417" s="97"/>
      <c r="FFT417" s="97"/>
      <c r="FFU417" s="97"/>
      <c r="FFV417" s="97"/>
      <c r="FFW417" s="97"/>
      <c r="FFX417" s="97"/>
      <c r="FFY417" s="97"/>
      <c r="FFZ417" s="97"/>
      <c r="FGA417" s="97"/>
      <c r="FGB417" s="97"/>
      <c r="FGC417" s="97"/>
      <c r="FGD417" s="97"/>
      <c r="FGE417" s="97"/>
      <c r="FGF417" s="97"/>
      <c r="FGG417" s="97"/>
      <c r="FGH417" s="97"/>
      <c r="FGI417" s="97"/>
      <c r="FGJ417" s="97"/>
      <c r="FGK417" s="97"/>
      <c r="FGL417" s="97"/>
      <c r="FGM417" s="97"/>
      <c r="FGN417" s="97"/>
      <c r="FGO417" s="97"/>
      <c r="FGP417" s="97"/>
      <c r="FGQ417" s="97"/>
      <c r="FGR417" s="97"/>
      <c r="FGS417" s="97"/>
      <c r="FGT417" s="97"/>
      <c r="FGU417" s="97"/>
      <c r="FGV417" s="97"/>
      <c r="FGW417" s="97"/>
      <c r="FGX417" s="97"/>
      <c r="FGY417" s="97"/>
      <c r="FGZ417" s="97"/>
      <c r="FHA417" s="97"/>
      <c r="FHB417" s="97"/>
      <c r="FHC417" s="97"/>
      <c r="FHD417" s="97"/>
      <c r="FHE417" s="97"/>
      <c r="FHF417" s="97"/>
      <c r="FHG417" s="97"/>
      <c r="FHH417" s="97"/>
      <c r="FHI417" s="97"/>
      <c r="FHJ417" s="97"/>
      <c r="FHK417" s="97"/>
      <c r="FHL417" s="97"/>
      <c r="FHM417" s="97"/>
      <c r="FHN417" s="97"/>
      <c r="FHO417" s="97"/>
      <c r="FHP417" s="97"/>
      <c r="FHQ417" s="97"/>
      <c r="FHR417" s="97"/>
      <c r="FHS417" s="97"/>
      <c r="FHT417" s="97"/>
      <c r="FHU417" s="97"/>
      <c r="FHV417" s="97"/>
      <c r="FHW417" s="97"/>
      <c r="FHX417" s="97"/>
      <c r="FHY417" s="97"/>
      <c r="FHZ417" s="97"/>
      <c r="FIA417" s="97"/>
      <c r="FIB417" s="97"/>
      <c r="FIC417" s="97"/>
      <c r="FID417" s="97"/>
      <c r="FIE417" s="97"/>
      <c r="FIF417" s="97"/>
      <c r="FIG417" s="97"/>
      <c r="FIH417" s="97"/>
      <c r="FII417" s="97"/>
      <c r="FIJ417" s="97"/>
      <c r="FIK417" s="97"/>
      <c r="FIL417" s="97"/>
      <c r="FIM417" s="97"/>
      <c r="FIN417" s="97"/>
      <c r="FIO417" s="97"/>
      <c r="FIP417" s="97"/>
      <c r="FIQ417" s="97"/>
      <c r="FIR417" s="97"/>
      <c r="FIS417" s="97"/>
      <c r="FIT417" s="97"/>
      <c r="FIU417" s="97"/>
      <c r="FIV417" s="97"/>
      <c r="FIW417" s="97"/>
      <c r="FIX417" s="97"/>
      <c r="FIY417" s="97"/>
      <c r="FIZ417" s="97"/>
      <c r="FJA417" s="97"/>
      <c r="FJB417" s="97"/>
      <c r="FJC417" s="97"/>
      <c r="FJD417" s="97"/>
      <c r="FJE417" s="97"/>
      <c r="FJF417" s="97"/>
      <c r="FJG417" s="97"/>
      <c r="FJH417" s="97"/>
      <c r="FJI417" s="97"/>
      <c r="FJJ417" s="97"/>
      <c r="FJK417" s="97"/>
      <c r="FJL417" s="97"/>
      <c r="FJM417" s="97"/>
      <c r="FJN417" s="97"/>
      <c r="FJO417" s="97"/>
      <c r="FJP417" s="97"/>
      <c r="FJQ417" s="97"/>
      <c r="FJR417" s="97"/>
      <c r="FJS417" s="97"/>
      <c r="FJT417" s="97"/>
      <c r="FJU417" s="97"/>
      <c r="FJV417" s="97"/>
      <c r="FJW417" s="97"/>
      <c r="FJX417" s="97"/>
      <c r="FJY417" s="97"/>
      <c r="FJZ417" s="97"/>
      <c r="FKA417" s="97"/>
      <c r="FKB417" s="97"/>
      <c r="FKC417" s="97"/>
      <c r="FKD417" s="97"/>
      <c r="FKE417" s="97"/>
      <c r="FKF417" s="97"/>
      <c r="FKG417" s="97"/>
      <c r="FKH417" s="97"/>
      <c r="FKI417" s="97"/>
      <c r="FKJ417" s="97"/>
      <c r="FKK417" s="97"/>
      <c r="FKL417" s="97"/>
      <c r="FKM417" s="97"/>
      <c r="FKN417" s="97"/>
      <c r="FKO417" s="97"/>
      <c r="FKP417" s="97"/>
      <c r="FKQ417" s="97"/>
      <c r="FKR417" s="97"/>
      <c r="FKS417" s="97"/>
      <c r="FKT417" s="97"/>
      <c r="FKU417" s="97"/>
      <c r="FKV417" s="97"/>
      <c r="FKW417" s="97"/>
      <c r="FKX417" s="97"/>
      <c r="FKY417" s="97"/>
      <c r="FKZ417" s="97"/>
      <c r="FLA417" s="97"/>
      <c r="FLB417" s="97"/>
      <c r="FLC417" s="97"/>
      <c r="FLD417" s="97"/>
      <c r="FLE417" s="97"/>
      <c r="FLF417" s="97"/>
      <c r="FLG417" s="97"/>
      <c r="FLH417" s="97"/>
      <c r="FLI417" s="97"/>
      <c r="FLJ417" s="97"/>
      <c r="FLK417" s="97"/>
      <c r="FLL417" s="97"/>
      <c r="FLM417" s="97"/>
      <c r="FLN417" s="97"/>
      <c r="FLO417" s="97"/>
      <c r="FLP417" s="97"/>
      <c r="FLQ417" s="97"/>
      <c r="FLR417" s="97"/>
      <c r="FLS417" s="97"/>
      <c r="FLT417" s="97"/>
      <c r="FLU417" s="97"/>
      <c r="FLV417" s="97"/>
      <c r="FLW417" s="97"/>
      <c r="FLX417" s="97"/>
      <c r="FLY417" s="97"/>
      <c r="FLZ417" s="97"/>
      <c r="FMA417" s="97"/>
      <c r="FMB417" s="97"/>
      <c r="FMC417" s="97"/>
      <c r="FMD417" s="97"/>
      <c r="FME417" s="97"/>
      <c r="FMF417" s="97"/>
      <c r="FMG417" s="97"/>
      <c r="FMH417" s="97"/>
      <c r="FMI417" s="97"/>
      <c r="FMJ417" s="97"/>
      <c r="FMK417" s="97"/>
      <c r="FML417" s="97"/>
      <c r="FMM417" s="97"/>
      <c r="FMN417" s="97"/>
      <c r="FMO417" s="97"/>
      <c r="FMP417" s="97"/>
      <c r="FMQ417" s="97"/>
      <c r="FMR417" s="97"/>
      <c r="FMS417" s="97"/>
      <c r="FMT417" s="97"/>
      <c r="FMU417" s="97"/>
      <c r="FMV417" s="97"/>
      <c r="FMW417" s="97"/>
      <c r="FMX417" s="97"/>
      <c r="FMY417" s="97"/>
      <c r="FMZ417" s="97"/>
      <c r="FNA417" s="97"/>
      <c r="FNB417" s="97"/>
      <c r="FNC417" s="97"/>
      <c r="FND417" s="97"/>
      <c r="FNE417" s="97"/>
      <c r="FNF417" s="97"/>
      <c r="FNG417" s="97"/>
      <c r="FNH417" s="97"/>
      <c r="FNI417" s="97"/>
      <c r="FNJ417" s="97"/>
      <c r="FNK417" s="97"/>
      <c r="FNL417" s="97"/>
      <c r="FNM417" s="97"/>
      <c r="FNN417" s="97"/>
      <c r="FNO417" s="97"/>
      <c r="FNP417" s="97"/>
      <c r="FNQ417" s="97"/>
      <c r="FNR417" s="97"/>
      <c r="FNS417" s="97"/>
      <c r="FNT417" s="97"/>
      <c r="FNU417" s="97"/>
      <c r="FNV417" s="97"/>
      <c r="FNW417" s="97"/>
      <c r="FNX417" s="97"/>
      <c r="FNY417" s="97"/>
      <c r="FNZ417" s="97"/>
      <c r="FOA417" s="97"/>
      <c r="FOB417" s="97"/>
      <c r="FOC417" s="97"/>
      <c r="FOD417" s="97"/>
      <c r="FOE417" s="97"/>
      <c r="FOF417" s="97"/>
      <c r="FOG417" s="97"/>
      <c r="FOH417" s="97"/>
      <c r="FOI417" s="97"/>
      <c r="FOJ417" s="97"/>
      <c r="FOK417" s="97"/>
      <c r="FOL417" s="97"/>
      <c r="FOM417" s="97"/>
      <c r="FON417" s="97"/>
      <c r="FOO417" s="97"/>
      <c r="FOP417" s="97"/>
      <c r="FOQ417" s="97"/>
      <c r="FOR417" s="97"/>
      <c r="FOS417" s="97"/>
      <c r="FOT417" s="97"/>
      <c r="FOU417" s="97"/>
      <c r="FOV417" s="97"/>
      <c r="FOW417" s="97"/>
      <c r="FOX417" s="97"/>
      <c r="FOY417" s="97"/>
      <c r="FOZ417" s="97"/>
      <c r="FPA417" s="97"/>
      <c r="FPB417" s="97"/>
      <c r="FPC417" s="97"/>
      <c r="FPD417" s="97"/>
      <c r="FPE417" s="97"/>
      <c r="FPF417" s="97"/>
      <c r="FPG417" s="97"/>
      <c r="FPH417" s="97"/>
      <c r="FPI417" s="97"/>
      <c r="FPJ417" s="97"/>
      <c r="FPK417" s="97"/>
      <c r="FPL417" s="97"/>
      <c r="FPM417" s="97"/>
      <c r="FPN417" s="97"/>
      <c r="FPO417" s="97"/>
      <c r="FPP417" s="97"/>
      <c r="FPQ417" s="97"/>
      <c r="FPR417" s="97"/>
      <c r="FPS417" s="97"/>
      <c r="FPT417" s="97"/>
      <c r="FPU417" s="97"/>
      <c r="FPV417" s="97"/>
      <c r="FPW417" s="97"/>
      <c r="FPX417" s="97"/>
      <c r="FPY417" s="97"/>
      <c r="FPZ417" s="97"/>
      <c r="FQA417" s="97"/>
      <c r="FQB417" s="97"/>
      <c r="FQC417" s="97"/>
      <c r="FQD417" s="97"/>
      <c r="FQE417" s="97"/>
      <c r="FQF417" s="97"/>
      <c r="FQG417" s="97"/>
      <c r="FQH417" s="97"/>
      <c r="FQI417" s="97"/>
      <c r="FQJ417" s="97"/>
      <c r="FQK417" s="97"/>
      <c r="FQL417" s="97"/>
      <c r="FQM417" s="97"/>
      <c r="FQN417" s="97"/>
      <c r="FQO417" s="97"/>
      <c r="FQP417" s="97"/>
      <c r="FQQ417" s="97"/>
      <c r="FQR417" s="97"/>
      <c r="FQS417" s="97"/>
      <c r="FQT417" s="97"/>
      <c r="FQU417" s="97"/>
      <c r="FQV417" s="97"/>
      <c r="FQW417" s="97"/>
      <c r="FQX417" s="97"/>
      <c r="FQY417" s="97"/>
      <c r="FQZ417" s="97"/>
      <c r="FRA417" s="97"/>
      <c r="FRB417" s="97"/>
      <c r="FRC417" s="97"/>
      <c r="FRD417" s="97"/>
      <c r="FRE417" s="97"/>
      <c r="FRF417" s="97"/>
      <c r="FRG417" s="97"/>
      <c r="FRH417" s="97"/>
      <c r="FRI417" s="97"/>
      <c r="FRJ417" s="97"/>
      <c r="FRK417" s="97"/>
      <c r="FRL417" s="97"/>
      <c r="FRM417" s="97"/>
      <c r="FRN417" s="97"/>
      <c r="FRO417" s="97"/>
      <c r="FRP417" s="97"/>
      <c r="FRQ417" s="97"/>
      <c r="FRR417" s="97"/>
      <c r="FRS417" s="97"/>
      <c r="FRT417" s="97"/>
      <c r="FRU417" s="97"/>
      <c r="FRV417" s="97"/>
      <c r="FRW417" s="97"/>
      <c r="FRX417" s="97"/>
      <c r="FRY417" s="97"/>
      <c r="FRZ417" s="97"/>
      <c r="FSA417" s="97"/>
      <c r="FSB417" s="97"/>
      <c r="FSC417" s="97"/>
      <c r="FSD417" s="97"/>
      <c r="FSE417" s="97"/>
      <c r="FSF417" s="97"/>
      <c r="FSG417" s="97"/>
      <c r="FSH417" s="97"/>
      <c r="FSI417" s="97"/>
      <c r="FSJ417" s="97"/>
      <c r="FSK417" s="97"/>
      <c r="FSL417" s="97"/>
      <c r="FSM417" s="97"/>
      <c r="FSN417" s="97"/>
      <c r="FSO417" s="97"/>
      <c r="FSP417" s="97"/>
      <c r="FSQ417" s="97"/>
      <c r="FSR417" s="97"/>
      <c r="FSS417" s="97"/>
      <c r="FST417" s="97"/>
      <c r="FSU417" s="97"/>
      <c r="FSV417" s="97"/>
      <c r="FSW417" s="97"/>
      <c r="FSX417" s="97"/>
      <c r="FSY417" s="97"/>
      <c r="FSZ417" s="97"/>
      <c r="FTA417" s="97"/>
      <c r="FTB417" s="97"/>
      <c r="FTC417" s="97"/>
      <c r="FTD417" s="97"/>
      <c r="FTE417" s="97"/>
      <c r="FTF417" s="97"/>
      <c r="FTG417" s="97"/>
      <c r="FTH417" s="97"/>
      <c r="FTI417" s="97"/>
      <c r="FTJ417" s="97"/>
      <c r="FTK417" s="97"/>
      <c r="FTL417" s="97"/>
      <c r="FTM417" s="97"/>
      <c r="FTN417" s="97"/>
      <c r="FTO417" s="97"/>
      <c r="FTP417" s="97"/>
      <c r="FTQ417" s="97"/>
      <c r="FTR417" s="97"/>
      <c r="FTS417" s="97"/>
      <c r="FTT417" s="97"/>
      <c r="FTU417" s="97"/>
      <c r="FTV417" s="97"/>
      <c r="FTW417" s="97"/>
      <c r="FTX417" s="97"/>
      <c r="FTY417" s="97"/>
      <c r="FTZ417" s="97"/>
      <c r="FUA417" s="97"/>
      <c r="FUB417" s="97"/>
      <c r="FUC417" s="97"/>
      <c r="FUD417" s="97"/>
      <c r="FUE417" s="97"/>
      <c r="FUF417" s="97"/>
      <c r="FUG417" s="97"/>
      <c r="FUH417" s="97"/>
      <c r="FUI417" s="97"/>
      <c r="FUJ417" s="97"/>
      <c r="FUK417" s="97"/>
      <c r="FUL417" s="97"/>
      <c r="FUM417" s="97"/>
      <c r="FUN417" s="97"/>
      <c r="FUO417" s="97"/>
      <c r="FUP417" s="97"/>
      <c r="FUQ417" s="97"/>
      <c r="FUR417" s="97"/>
      <c r="FUS417" s="97"/>
      <c r="FUT417" s="97"/>
      <c r="FUU417" s="97"/>
      <c r="FUV417" s="97"/>
      <c r="FUW417" s="97"/>
      <c r="FUX417" s="97"/>
      <c r="FUY417" s="97"/>
      <c r="FUZ417" s="97"/>
      <c r="FVA417" s="97"/>
      <c r="FVB417" s="97"/>
      <c r="FVC417" s="97"/>
      <c r="FVD417" s="97"/>
      <c r="FVE417" s="97"/>
      <c r="FVF417" s="97"/>
      <c r="FVG417" s="97"/>
      <c r="FVH417" s="97"/>
      <c r="FVI417" s="97"/>
      <c r="FVJ417" s="97"/>
      <c r="FVK417" s="97"/>
      <c r="FVL417" s="97"/>
      <c r="FVM417" s="97"/>
      <c r="FVN417" s="97"/>
      <c r="FVO417" s="97"/>
      <c r="FVP417" s="97"/>
      <c r="FVQ417" s="97"/>
      <c r="FVR417" s="97"/>
      <c r="FVS417" s="97"/>
      <c r="FVT417" s="97"/>
      <c r="FVU417" s="97"/>
      <c r="FVV417" s="97"/>
      <c r="FVW417" s="97"/>
      <c r="FVX417" s="97"/>
      <c r="FVY417" s="97"/>
      <c r="FVZ417" s="97"/>
      <c r="FWA417" s="97"/>
      <c r="FWB417" s="97"/>
      <c r="FWC417" s="97"/>
      <c r="FWD417" s="97"/>
      <c r="FWE417" s="97"/>
      <c r="FWF417" s="97"/>
      <c r="FWG417" s="97"/>
      <c r="FWH417" s="97"/>
      <c r="FWI417" s="97"/>
      <c r="FWJ417" s="97"/>
      <c r="FWK417" s="97"/>
      <c r="FWL417" s="97"/>
      <c r="FWM417" s="97"/>
      <c r="FWN417" s="97"/>
      <c r="FWO417" s="97"/>
      <c r="FWP417" s="97"/>
      <c r="FWQ417" s="97"/>
      <c r="FWR417" s="97"/>
      <c r="FWS417" s="97"/>
      <c r="FWT417" s="97"/>
      <c r="FWU417" s="97"/>
      <c r="FWV417" s="97"/>
      <c r="FWW417" s="97"/>
      <c r="FWX417" s="97"/>
      <c r="FWY417" s="97"/>
      <c r="FWZ417" s="97"/>
      <c r="FXA417" s="97"/>
      <c r="FXB417" s="97"/>
      <c r="FXC417" s="97"/>
      <c r="FXD417" s="97"/>
      <c r="FXE417" s="97"/>
      <c r="FXF417" s="97"/>
      <c r="FXG417" s="97"/>
      <c r="FXH417" s="97"/>
      <c r="FXI417" s="97"/>
      <c r="FXJ417" s="97"/>
      <c r="FXK417" s="97"/>
      <c r="FXL417" s="97"/>
      <c r="FXM417" s="97"/>
      <c r="FXN417" s="97"/>
      <c r="FXO417" s="97"/>
      <c r="FXP417" s="97"/>
      <c r="FXQ417" s="97"/>
      <c r="FXR417" s="97"/>
      <c r="FXS417" s="97"/>
      <c r="FXT417" s="97"/>
      <c r="FXU417" s="97"/>
      <c r="FXV417" s="97"/>
      <c r="FXW417" s="97"/>
      <c r="FXX417" s="97"/>
      <c r="FXY417" s="97"/>
      <c r="FXZ417" s="97"/>
      <c r="FYA417" s="97"/>
      <c r="FYB417" s="97"/>
      <c r="FYC417" s="97"/>
      <c r="FYD417" s="97"/>
      <c r="FYE417" s="97"/>
      <c r="FYF417" s="97"/>
      <c r="FYG417" s="97"/>
      <c r="FYH417" s="97"/>
      <c r="FYI417" s="97"/>
      <c r="FYJ417" s="97"/>
      <c r="FYK417" s="97"/>
      <c r="FYL417" s="97"/>
      <c r="FYM417" s="97"/>
      <c r="FYN417" s="97"/>
      <c r="FYO417" s="97"/>
      <c r="FYP417" s="97"/>
      <c r="FYQ417" s="97"/>
      <c r="FYR417" s="97"/>
      <c r="FYS417" s="97"/>
      <c r="FYT417" s="97"/>
      <c r="FYU417" s="97"/>
      <c r="FYV417" s="97"/>
      <c r="FYW417" s="97"/>
      <c r="FYX417" s="97"/>
      <c r="FYY417" s="97"/>
      <c r="FYZ417" s="97"/>
      <c r="FZA417" s="97"/>
      <c r="FZB417" s="97"/>
      <c r="FZC417" s="97"/>
      <c r="FZD417" s="97"/>
      <c r="FZE417" s="97"/>
      <c r="FZF417" s="97"/>
      <c r="FZG417" s="97"/>
      <c r="FZH417" s="97"/>
      <c r="FZI417" s="97"/>
      <c r="FZJ417" s="97"/>
      <c r="FZK417" s="97"/>
      <c r="FZL417" s="97"/>
      <c r="FZM417" s="97"/>
      <c r="FZN417" s="97"/>
      <c r="FZO417" s="97"/>
      <c r="FZP417" s="97"/>
      <c r="FZQ417" s="97"/>
      <c r="FZR417" s="97"/>
      <c r="FZS417" s="97"/>
      <c r="FZT417" s="97"/>
      <c r="FZU417" s="97"/>
      <c r="FZV417" s="97"/>
      <c r="FZW417" s="97"/>
      <c r="FZX417" s="97"/>
      <c r="FZY417" s="97"/>
      <c r="FZZ417" s="97"/>
      <c r="GAA417" s="97"/>
      <c r="GAB417" s="97"/>
      <c r="GAC417" s="97"/>
      <c r="GAD417" s="97"/>
      <c r="GAE417" s="97"/>
      <c r="GAF417" s="97"/>
      <c r="GAG417" s="97"/>
      <c r="GAH417" s="97"/>
      <c r="GAI417" s="97"/>
      <c r="GAJ417" s="97"/>
      <c r="GAK417" s="97"/>
      <c r="GAL417" s="97"/>
      <c r="GAM417" s="97"/>
      <c r="GAN417" s="97"/>
      <c r="GAO417" s="97"/>
      <c r="GAP417" s="97"/>
      <c r="GAQ417" s="97"/>
      <c r="GAR417" s="97"/>
      <c r="GAS417" s="97"/>
      <c r="GAT417" s="97"/>
      <c r="GAU417" s="97"/>
      <c r="GAV417" s="97"/>
      <c r="GAW417" s="97"/>
      <c r="GAX417" s="97"/>
      <c r="GAY417" s="97"/>
      <c r="GAZ417" s="97"/>
      <c r="GBA417" s="97"/>
      <c r="GBB417" s="97"/>
      <c r="GBC417" s="97"/>
      <c r="GBD417" s="97"/>
      <c r="GBE417" s="97"/>
      <c r="GBF417" s="97"/>
      <c r="GBG417" s="97"/>
      <c r="GBH417" s="97"/>
      <c r="GBI417" s="97"/>
      <c r="GBJ417" s="97"/>
      <c r="GBK417" s="97"/>
      <c r="GBL417" s="97"/>
      <c r="GBM417" s="97"/>
      <c r="GBN417" s="97"/>
      <c r="GBO417" s="97"/>
      <c r="GBP417" s="97"/>
      <c r="GBQ417" s="97"/>
      <c r="GBR417" s="97"/>
      <c r="GBS417" s="97"/>
      <c r="GBT417" s="97"/>
      <c r="GBU417" s="97"/>
      <c r="GBV417" s="97"/>
      <c r="GBW417" s="97"/>
      <c r="GBX417" s="97"/>
      <c r="GBY417" s="97"/>
      <c r="GBZ417" s="97"/>
      <c r="GCA417" s="97"/>
      <c r="GCB417" s="97"/>
      <c r="GCC417" s="97"/>
      <c r="GCD417" s="97"/>
      <c r="GCE417" s="97"/>
      <c r="GCF417" s="97"/>
      <c r="GCG417" s="97"/>
      <c r="GCH417" s="97"/>
      <c r="GCI417" s="97"/>
      <c r="GCJ417" s="97"/>
      <c r="GCK417" s="97"/>
      <c r="GCL417" s="97"/>
      <c r="GCM417" s="97"/>
      <c r="GCN417" s="97"/>
      <c r="GCO417" s="97"/>
      <c r="GCP417" s="97"/>
      <c r="GCQ417" s="97"/>
      <c r="GCR417" s="97"/>
      <c r="GCS417" s="97"/>
      <c r="GCT417" s="97"/>
      <c r="GCU417" s="97"/>
      <c r="GCV417" s="97"/>
      <c r="GCW417" s="97"/>
      <c r="GCX417" s="97"/>
      <c r="GCY417" s="97"/>
      <c r="GCZ417" s="97"/>
      <c r="GDA417" s="97"/>
      <c r="GDB417" s="97"/>
      <c r="GDC417" s="97"/>
      <c r="GDD417" s="97"/>
      <c r="GDE417" s="97"/>
      <c r="GDF417" s="97"/>
      <c r="GDG417" s="97"/>
      <c r="GDH417" s="97"/>
      <c r="GDI417" s="97"/>
      <c r="GDJ417" s="97"/>
      <c r="GDK417" s="97"/>
      <c r="GDL417" s="97"/>
      <c r="GDM417" s="97"/>
      <c r="GDN417" s="97"/>
      <c r="GDO417" s="97"/>
      <c r="GDP417" s="97"/>
      <c r="GDQ417" s="97"/>
      <c r="GDR417" s="97"/>
      <c r="GDS417" s="97"/>
      <c r="GDT417" s="97"/>
      <c r="GDU417" s="97"/>
      <c r="GDV417" s="97"/>
      <c r="GDW417" s="97"/>
      <c r="GDX417" s="97"/>
      <c r="GDY417" s="97"/>
      <c r="GDZ417" s="97"/>
      <c r="GEA417" s="97"/>
      <c r="GEB417" s="97"/>
      <c r="GEC417" s="97"/>
      <c r="GED417" s="97"/>
      <c r="GEE417" s="97"/>
      <c r="GEF417" s="97"/>
      <c r="GEG417" s="97"/>
      <c r="GEH417" s="97"/>
      <c r="GEI417" s="97"/>
      <c r="GEJ417" s="97"/>
      <c r="GEK417" s="97"/>
      <c r="GEL417" s="97"/>
      <c r="GEM417" s="97"/>
      <c r="GEN417" s="97"/>
      <c r="GEO417" s="97"/>
      <c r="GEP417" s="97"/>
      <c r="GEQ417" s="97"/>
      <c r="GER417" s="97"/>
      <c r="GES417" s="97"/>
      <c r="GET417" s="97"/>
      <c r="GEU417" s="97"/>
      <c r="GEV417" s="97"/>
      <c r="GEW417" s="97"/>
      <c r="GEX417" s="97"/>
      <c r="GEY417" s="97"/>
      <c r="GEZ417" s="97"/>
      <c r="GFA417" s="97"/>
      <c r="GFB417" s="97"/>
      <c r="GFC417" s="97"/>
      <c r="GFD417" s="97"/>
      <c r="GFE417" s="97"/>
      <c r="GFF417" s="97"/>
      <c r="GFG417" s="97"/>
      <c r="GFH417" s="97"/>
      <c r="GFI417" s="97"/>
      <c r="GFJ417" s="97"/>
      <c r="GFK417" s="97"/>
      <c r="GFL417" s="97"/>
      <c r="GFM417" s="97"/>
      <c r="GFN417" s="97"/>
      <c r="GFO417" s="97"/>
      <c r="GFP417" s="97"/>
      <c r="GFQ417" s="97"/>
      <c r="GFR417" s="97"/>
      <c r="GFS417" s="97"/>
      <c r="GFT417" s="97"/>
      <c r="GFU417" s="97"/>
      <c r="GFV417" s="97"/>
      <c r="GFW417" s="97"/>
      <c r="GFX417" s="97"/>
      <c r="GFY417" s="97"/>
      <c r="GFZ417" s="97"/>
      <c r="GGA417" s="97"/>
      <c r="GGB417" s="97"/>
      <c r="GGC417" s="97"/>
      <c r="GGD417" s="97"/>
      <c r="GGE417" s="97"/>
      <c r="GGF417" s="97"/>
      <c r="GGG417" s="97"/>
      <c r="GGH417" s="97"/>
      <c r="GGI417" s="97"/>
      <c r="GGJ417" s="97"/>
      <c r="GGK417" s="97"/>
      <c r="GGL417" s="97"/>
      <c r="GGM417" s="97"/>
      <c r="GGN417" s="97"/>
      <c r="GGO417" s="97"/>
      <c r="GGP417" s="97"/>
      <c r="GGQ417" s="97"/>
      <c r="GGR417" s="97"/>
      <c r="GGS417" s="97"/>
      <c r="GGT417" s="97"/>
      <c r="GGU417" s="97"/>
      <c r="GGV417" s="97"/>
      <c r="GGW417" s="97"/>
      <c r="GGX417" s="97"/>
      <c r="GGY417" s="97"/>
      <c r="GGZ417" s="97"/>
      <c r="GHA417" s="97"/>
      <c r="GHB417" s="97"/>
      <c r="GHC417" s="97"/>
      <c r="GHD417" s="97"/>
      <c r="GHE417" s="97"/>
      <c r="GHF417" s="97"/>
      <c r="GHG417" s="97"/>
      <c r="GHH417" s="97"/>
      <c r="GHI417" s="97"/>
      <c r="GHJ417" s="97"/>
      <c r="GHK417" s="97"/>
      <c r="GHL417" s="97"/>
      <c r="GHM417" s="97"/>
      <c r="GHN417" s="97"/>
      <c r="GHO417" s="97"/>
      <c r="GHP417" s="97"/>
      <c r="GHQ417" s="97"/>
      <c r="GHR417" s="97"/>
      <c r="GHS417" s="97"/>
      <c r="GHT417" s="97"/>
      <c r="GHU417" s="97"/>
      <c r="GHV417" s="97"/>
      <c r="GHW417" s="97"/>
      <c r="GHX417" s="97"/>
      <c r="GHY417" s="97"/>
      <c r="GHZ417" s="97"/>
      <c r="GIA417" s="97"/>
      <c r="GIB417" s="97"/>
      <c r="GIC417" s="97"/>
      <c r="GID417" s="97"/>
      <c r="GIE417" s="97"/>
      <c r="GIF417" s="97"/>
      <c r="GIG417" s="97"/>
      <c r="GIH417" s="97"/>
      <c r="GII417" s="97"/>
      <c r="GIJ417" s="97"/>
      <c r="GIK417" s="97"/>
      <c r="GIL417" s="97"/>
      <c r="GIM417" s="97"/>
      <c r="GIN417" s="97"/>
      <c r="GIO417" s="97"/>
      <c r="GIP417" s="97"/>
      <c r="GIQ417" s="97"/>
      <c r="GIR417" s="97"/>
      <c r="GIS417" s="97"/>
      <c r="GIT417" s="97"/>
      <c r="GIU417" s="97"/>
      <c r="GIV417" s="97"/>
      <c r="GIW417" s="97"/>
      <c r="GIX417" s="97"/>
      <c r="GIY417" s="97"/>
      <c r="GIZ417" s="97"/>
      <c r="GJA417" s="97"/>
      <c r="GJB417" s="97"/>
      <c r="GJC417" s="97"/>
      <c r="GJD417" s="97"/>
      <c r="GJE417" s="97"/>
      <c r="GJF417" s="97"/>
      <c r="GJG417" s="97"/>
      <c r="GJH417" s="97"/>
      <c r="GJI417" s="97"/>
      <c r="GJJ417" s="97"/>
      <c r="GJK417" s="97"/>
      <c r="GJL417" s="97"/>
      <c r="GJM417" s="97"/>
      <c r="GJN417" s="97"/>
      <c r="GJO417" s="97"/>
      <c r="GJP417" s="97"/>
      <c r="GJQ417" s="97"/>
      <c r="GJR417" s="97"/>
      <c r="GJS417" s="97"/>
      <c r="GJT417" s="97"/>
      <c r="GJU417" s="97"/>
      <c r="GJV417" s="97"/>
      <c r="GJW417" s="97"/>
      <c r="GJX417" s="97"/>
      <c r="GJY417" s="97"/>
      <c r="GJZ417" s="97"/>
      <c r="GKA417" s="97"/>
      <c r="GKB417" s="97"/>
      <c r="GKC417" s="97"/>
      <c r="GKD417" s="97"/>
      <c r="GKE417" s="97"/>
      <c r="GKF417" s="97"/>
      <c r="GKG417" s="97"/>
      <c r="GKH417" s="97"/>
      <c r="GKI417" s="97"/>
      <c r="GKJ417" s="97"/>
      <c r="GKK417" s="97"/>
      <c r="GKL417" s="97"/>
      <c r="GKM417" s="97"/>
      <c r="GKN417" s="97"/>
      <c r="GKO417" s="97"/>
      <c r="GKP417" s="97"/>
      <c r="GKQ417" s="97"/>
      <c r="GKR417" s="97"/>
      <c r="GKS417" s="97"/>
      <c r="GKT417" s="97"/>
      <c r="GKU417" s="97"/>
      <c r="GKV417" s="97"/>
      <c r="GKW417" s="97"/>
      <c r="GKX417" s="97"/>
      <c r="GKY417" s="97"/>
      <c r="GKZ417" s="97"/>
      <c r="GLA417" s="97"/>
      <c r="GLB417" s="97"/>
      <c r="GLC417" s="97"/>
      <c r="GLD417" s="97"/>
      <c r="GLE417" s="97"/>
      <c r="GLF417" s="97"/>
      <c r="GLG417" s="97"/>
      <c r="GLH417" s="97"/>
      <c r="GLI417" s="97"/>
      <c r="GLJ417" s="97"/>
      <c r="GLK417" s="97"/>
      <c r="GLL417" s="97"/>
      <c r="GLM417" s="97"/>
      <c r="GLN417" s="97"/>
      <c r="GLO417" s="97"/>
      <c r="GLP417" s="97"/>
      <c r="GLQ417" s="97"/>
      <c r="GLR417" s="97"/>
      <c r="GLS417" s="97"/>
      <c r="GLT417" s="97"/>
      <c r="GLU417" s="97"/>
      <c r="GLV417" s="97"/>
      <c r="GLW417" s="97"/>
      <c r="GLX417" s="97"/>
      <c r="GLY417" s="97"/>
      <c r="GLZ417" s="97"/>
      <c r="GMA417" s="97"/>
      <c r="GMB417" s="97"/>
      <c r="GMC417" s="97"/>
      <c r="GMD417" s="97"/>
      <c r="GME417" s="97"/>
      <c r="GMF417" s="97"/>
      <c r="GMG417" s="97"/>
      <c r="GMH417" s="97"/>
      <c r="GMI417" s="97"/>
      <c r="GMJ417" s="97"/>
      <c r="GMK417" s="97"/>
      <c r="GML417" s="97"/>
      <c r="GMM417" s="97"/>
      <c r="GMN417" s="97"/>
      <c r="GMO417" s="97"/>
      <c r="GMP417" s="97"/>
      <c r="GMQ417" s="97"/>
      <c r="GMR417" s="97"/>
      <c r="GMS417" s="97"/>
      <c r="GMT417" s="97"/>
      <c r="GMU417" s="97"/>
      <c r="GMV417" s="97"/>
      <c r="GMW417" s="97"/>
      <c r="GMX417" s="97"/>
      <c r="GMY417" s="97"/>
      <c r="GMZ417" s="97"/>
      <c r="GNA417" s="97"/>
      <c r="GNB417" s="97"/>
      <c r="GNC417" s="97"/>
      <c r="GND417" s="97"/>
      <c r="GNE417" s="97"/>
      <c r="GNF417" s="97"/>
      <c r="GNG417" s="97"/>
      <c r="GNH417" s="97"/>
      <c r="GNI417" s="97"/>
      <c r="GNJ417" s="97"/>
      <c r="GNK417" s="97"/>
      <c r="GNL417" s="97"/>
      <c r="GNM417" s="97"/>
      <c r="GNN417" s="97"/>
      <c r="GNO417" s="97"/>
      <c r="GNP417" s="97"/>
      <c r="GNQ417" s="97"/>
      <c r="GNR417" s="97"/>
      <c r="GNS417" s="97"/>
      <c r="GNT417" s="97"/>
      <c r="GNU417" s="97"/>
      <c r="GNV417" s="97"/>
      <c r="GNW417" s="97"/>
      <c r="GNX417" s="97"/>
      <c r="GNY417" s="97"/>
      <c r="GNZ417" s="97"/>
      <c r="GOA417" s="97"/>
      <c r="GOB417" s="97"/>
      <c r="GOC417" s="97"/>
      <c r="GOD417" s="97"/>
      <c r="GOE417" s="97"/>
      <c r="GOF417" s="97"/>
      <c r="GOG417" s="97"/>
      <c r="GOH417" s="97"/>
      <c r="GOI417" s="97"/>
      <c r="GOJ417" s="97"/>
      <c r="GOK417" s="97"/>
      <c r="GOL417" s="97"/>
      <c r="GOM417" s="97"/>
      <c r="GON417" s="97"/>
      <c r="GOO417" s="97"/>
      <c r="GOP417" s="97"/>
      <c r="GOQ417" s="97"/>
      <c r="GOR417" s="97"/>
      <c r="GOS417" s="97"/>
      <c r="GOT417" s="97"/>
      <c r="GOU417" s="97"/>
      <c r="GOV417" s="97"/>
      <c r="GOW417" s="97"/>
      <c r="GOX417" s="97"/>
      <c r="GOY417" s="97"/>
      <c r="GOZ417" s="97"/>
      <c r="GPA417" s="97"/>
      <c r="GPB417" s="97"/>
      <c r="GPC417" s="97"/>
      <c r="GPD417" s="97"/>
      <c r="GPE417" s="97"/>
      <c r="GPF417" s="97"/>
      <c r="GPG417" s="97"/>
      <c r="GPH417" s="97"/>
      <c r="GPI417" s="97"/>
      <c r="GPJ417" s="97"/>
      <c r="GPK417" s="97"/>
      <c r="GPL417" s="97"/>
      <c r="GPM417" s="97"/>
      <c r="GPN417" s="97"/>
      <c r="GPO417" s="97"/>
      <c r="GPP417" s="97"/>
      <c r="GPQ417" s="97"/>
      <c r="GPR417" s="97"/>
      <c r="GPS417" s="97"/>
      <c r="GPT417" s="97"/>
      <c r="GPU417" s="97"/>
      <c r="GPV417" s="97"/>
      <c r="GPW417" s="97"/>
      <c r="GPX417" s="97"/>
      <c r="GPY417" s="97"/>
      <c r="GPZ417" s="97"/>
      <c r="GQA417" s="97"/>
      <c r="GQB417" s="97"/>
      <c r="GQC417" s="97"/>
      <c r="GQD417" s="97"/>
      <c r="GQE417" s="97"/>
      <c r="GQF417" s="97"/>
      <c r="GQG417" s="97"/>
      <c r="GQH417" s="97"/>
      <c r="GQI417" s="97"/>
      <c r="GQJ417" s="97"/>
      <c r="GQK417" s="97"/>
      <c r="GQL417" s="97"/>
      <c r="GQM417" s="97"/>
      <c r="GQN417" s="97"/>
      <c r="GQO417" s="97"/>
      <c r="GQP417" s="97"/>
      <c r="GQQ417" s="97"/>
      <c r="GQR417" s="97"/>
      <c r="GQS417" s="97"/>
      <c r="GQT417" s="97"/>
      <c r="GQU417" s="97"/>
      <c r="GQV417" s="97"/>
      <c r="GQW417" s="97"/>
      <c r="GQX417" s="97"/>
      <c r="GQY417" s="97"/>
      <c r="GQZ417" s="97"/>
      <c r="GRA417" s="97"/>
      <c r="GRB417" s="97"/>
      <c r="GRC417" s="97"/>
      <c r="GRD417" s="97"/>
      <c r="GRE417" s="97"/>
      <c r="GRF417" s="97"/>
      <c r="GRG417" s="97"/>
      <c r="GRH417" s="97"/>
      <c r="GRI417" s="97"/>
      <c r="GRJ417" s="97"/>
      <c r="GRK417" s="97"/>
      <c r="GRL417" s="97"/>
      <c r="GRM417" s="97"/>
      <c r="GRN417" s="97"/>
      <c r="GRO417" s="97"/>
      <c r="GRP417" s="97"/>
      <c r="GRQ417" s="97"/>
      <c r="GRR417" s="97"/>
      <c r="GRS417" s="97"/>
      <c r="GRT417" s="97"/>
      <c r="GRU417" s="97"/>
      <c r="GRV417" s="97"/>
      <c r="GRW417" s="97"/>
      <c r="GRX417" s="97"/>
      <c r="GRY417" s="97"/>
      <c r="GRZ417" s="97"/>
      <c r="GSA417" s="97"/>
      <c r="GSB417" s="97"/>
      <c r="GSC417" s="97"/>
      <c r="GSD417" s="97"/>
      <c r="GSE417" s="97"/>
      <c r="GSF417" s="97"/>
      <c r="GSG417" s="97"/>
      <c r="GSH417" s="97"/>
      <c r="GSI417" s="97"/>
      <c r="GSJ417" s="97"/>
      <c r="GSK417" s="97"/>
      <c r="GSL417" s="97"/>
      <c r="GSM417" s="97"/>
      <c r="GSN417" s="97"/>
      <c r="GSO417" s="97"/>
      <c r="GSP417" s="97"/>
      <c r="GSQ417" s="97"/>
      <c r="GSR417" s="97"/>
      <c r="GSS417" s="97"/>
      <c r="GST417" s="97"/>
      <c r="GSU417" s="97"/>
      <c r="GSV417" s="97"/>
      <c r="GSW417" s="97"/>
      <c r="GSX417" s="97"/>
      <c r="GSY417" s="97"/>
      <c r="GSZ417" s="97"/>
      <c r="GTA417" s="97"/>
      <c r="GTB417" s="97"/>
      <c r="GTC417" s="97"/>
      <c r="GTD417" s="97"/>
      <c r="GTE417" s="97"/>
      <c r="GTF417" s="97"/>
      <c r="GTG417" s="97"/>
      <c r="GTH417" s="97"/>
      <c r="GTI417" s="97"/>
      <c r="GTJ417" s="97"/>
      <c r="GTK417" s="97"/>
      <c r="GTL417" s="97"/>
      <c r="GTM417" s="97"/>
      <c r="GTN417" s="97"/>
      <c r="GTO417" s="97"/>
      <c r="GTP417" s="97"/>
      <c r="GTQ417" s="97"/>
      <c r="GTR417" s="97"/>
      <c r="GTS417" s="97"/>
      <c r="GTT417" s="97"/>
      <c r="GTU417" s="97"/>
      <c r="GTV417" s="97"/>
      <c r="GTW417" s="97"/>
      <c r="GTX417" s="97"/>
      <c r="GTY417" s="97"/>
      <c r="GTZ417" s="97"/>
      <c r="GUA417" s="97"/>
      <c r="GUB417" s="97"/>
      <c r="GUC417" s="97"/>
      <c r="GUD417" s="97"/>
      <c r="GUE417" s="97"/>
      <c r="GUF417" s="97"/>
      <c r="GUG417" s="97"/>
      <c r="GUH417" s="97"/>
      <c r="GUI417" s="97"/>
      <c r="GUJ417" s="97"/>
      <c r="GUK417" s="97"/>
      <c r="GUL417" s="97"/>
      <c r="GUM417" s="97"/>
      <c r="GUN417" s="97"/>
      <c r="GUO417" s="97"/>
      <c r="GUP417" s="97"/>
      <c r="GUQ417" s="97"/>
      <c r="GUR417" s="97"/>
      <c r="GUS417" s="97"/>
      <c r="GUT417" s="97"/>
      <c r="GUU417" s="97"/>
      <c r="GUV417" s="97"/>
      <c r="GUW417" s="97"/>
      <c r="GUX417" s="97"/>
      <c r="GUY417" s="97"/>
      <c r="GUZ417" s="97"/>
      <c r="GVA417" s="97"/>
      <c r="GVB417" s="97"/>
      <c r="GVC417" s="97"/>
      <c r="GVD417" s="97"/>
      <c r="GVE417" s="97"/>
      <c r="GVF417" s="97"/>
      <c r="GVG417" s="97"/>
      <c r="GVH417" s="97"/>
      <c r="GVI417" s="97"/>
      <c r="GVJ417" s="97"/>
      <c r="GVK417" s="97"/>
      <c r="GVL417" s="97"/>
      <c r="GVM417" s="97"/>
      <c r="GVN417" s="97"/>
      <c r="GVO417" s="97"/>
      <c r="GVP417" s="97"/>
      <c r="GVQ417" s="97"/>
      <c r="GVR417" s="97"/>
      <c r="GVS417" s="97"/>
      <c r="GVT417" s="97"/>
      <c r="GVU417" s="97"/>
      <c r="GVV417" s="97"/>
      <c r="GVW417" s="97"/>
      <c r="GVX417" s="97"/>
      <c r="GVY417" s="97"/>
      <c r="GVZ417" s="97"/>
      <c r="GWA417" s="97"/>
      <c r="GWB417" s="97"/>
      <c r="GWC417" s="97"/>
      <c r="GWD417" s="97"/>
      <c r="GWE417" s="97"/>
      <c r="GWF417" s="97"/>
      <c r="GWG417" s="97"/>
      <c r="GWH417" s="97"/>
      <c r="GWI417" s="97"/>
      <c r="GWJ417" s="97"/>
      <c r="GWK417" s="97"/>
      <c r="GWL417" s="97"/>
      <c r="GWM417" s="97"/>
      <c r="GWN417" s="97"/>
      <c r="GWO417" s="97"/>
      <c r="GWP417" s="97"/>
      <c r="GWQ417" s="97"/>
      <c r="GWR417" s="97"/>
      <c r="GWS417" s="97"/>
      <c r="GWT417" s="97"/>
      <c r="GWU417" s="97"/>
      <c r="GWV417" s="97"/>
      <c r="GWW417" s="97"/>
      <c r="GWX417" s="97"/>
      <c r="GWY417" s="97"/>
      <c r="GWZ417" s="97"/>
      <c r="GXA417" s="97"/>
      <c r="GXB417" s="97"/>
      <c r="GXC417" s="97"/>
      <c r="GXD417" s="97"/>
      <c r="GXE417" s="97"/>
      <c r="GXF417" s="97"/>
      <c r="GXG417" s="97"/>
      <c r="GXH417" s="97"/>
      <c r="GXI417" s="97"/>
      <c r="GXJ417" s="97"/>
      <c r="GXK417" s="97"/>
      <c r="GXL417" s="97"/>
      <c r="GXM417" s="97"/>
      <c r="GXN417" s="97"/>
      <c r="GXO417" s="97"/>
      <c r="GXP417" s="97"/>
      <c r="GXQ417" s="97"/>
      <c r="GXR417" s="97"/>
      <c r="GXS417" s="97"/>
      <c r="GXT417" s="97"/>
      <c r="GXU417" s="97"/>
      <c r="GXV417" s="97"/>
      <c r="GXW417" s="97"/>
      <c r="GXX417" s="97"/>
      <c r="GXY417" s="97"/>
      <c r="GXZ417" s="97"/>
      <c r="GYA417" s="97"/>
      <c r="GYB417" s="97"/>
      <c r="GYC417" s="97"/>
      <c r="GYD417" s="97"/>
      <c r="GYE417" s="97"/>
      <c r="GYF417" s="97"/>
      <c r="GYG417" s="97"/>
      <c r="GYH417" s="97"/>
      <c r="GYI417" s="97"/>
      <c r="GYJ417" s="97"/>
      <c r="GYK417" s="97"/>
      <c r="GYL417" s="97"/>
      <c r="GYM417" s="97"/>
      <c r="GYN417" s="97"/>
      <c r="GYO417" s="97"/>
      <c r="GYP417" s="97"/>
      <c r="GYQ417" s="97"/>
      <c r="GYR417" s="97"/>
      <c r="GYS417" s="97"/>
      <c r="GYT417" s="97"/>
      <c r="GYU417" s="97"/>
      <c r="GYV417" s="97"/>
      <c r="GYW417" s="97"/>
      <c r="GYX417" s="97"/>
      <c r="GYY417" s="97"/>
      <c r="GYZ417" s="97"/>
      <c r="GZA417" s="97"/>
      <c r="GZB417" s="97"/>
      <c r="GZC417" s="97"/>
      <c r="GZD417" s="97"/>
      <c r="GZE417" s="97"/>
      <c r="GZF417" s="97"/>
      <c r="GZG417" s="97"/>
      <c r="GZH417" s="97"/>
      <c r="GZI417" s="97"/>
      <c r="GZJ417" s="97"/>
      <c r="GZK417" s="97"/>
      <c r="GZL417" s="97"/>
      <c r="GZM417" s="97"/>
      <c r="GZN417" s="97"/>
      <c r="GZO417" s="97"/>
      <c r="GZP417" s="97"/>
      <c r="GZQ417" s="97"/>
      <c r="GZR417" s="97"/>
      <c r="GZS417" s="97"/>
      <c r="GZT417" s="97"/>
      <c r="GZU417" s="97"/>
      <c r="GZV417" s="97"/>
      <c r="GZW417" s="97"/>
      <c r="GZX417" s="97"/>
      <c r="GZY417" s="97"/>
      <c r="GZZ417" s="97"/>
      <c r="HAA417" s="97"/>
      <c r="HAB417" s="97"/>
      <c r="HAC417" s="97"/>
      <c r="HAD417" s="97"/>
      <c r="HAE417" s="97"/>
      <c r="HAF417" s="97"/>
      <c r="HAG417" s="97"/>
      <c r="HAH417" s="97"/>
      <c r="HAI417" s="97"/>
      <c r="HAJ417" s="97"/>
      <c r="HAK417" s="97"/>
      <c r="HAL417" s="97"/>
      <c r="HAM417" s="97"/>
      <c r="HAN417" s="97"/>
      <c r="HAO417" s="97"/>
      <c r="HAP417" s="97"/>
      <c r="HAQ417" s="97"/>
      <c r="HAR417" s="97"/>
      <c r="HAS417" s="97"/>
      <c r="HAT417" s="97"/>
      <c r="HAU417" s="97"/>
      <c r="HAV417" s="97"/>
      <c r="HAW417" s="97"/>
      <c r="HAX417" s="97"/>
      <c r="HAY417" s="97"/>
      <c r="HAZ417" s="97"/>
      <c r="HBA417" s="97"/>
      <c r="HBB417" s="97"/>
      <c r="HBC417" s="97"/>
      <c r="HBD417" s="97"/>
      <c r="HBE417" s="97"/>
      <c r="HBF417" s="97"/>
      <c r="HBG417" s="97"/>
      <c r="HBH417" s="97"/>
      <c r="HBI417" s="97"/>
      <c r="HBJ417" s="97"/>
      <c r="HBK417" s="97"/>
      <c r="HBL417" s="97"/>
      <c r="HBM417" s="97"/>
      <c r="HBN417" s="97"/>
      <c r="HBO417" s="97"/>
      <c r="HBP417" s="97"/>
      <c r="HBQ417" s="97"/>
      <c r="HBR417" s="97"/>
      <c r="HBS417" s="97"/>
      <c r="HBT417" s="97"/>
      <c r="HBU417" s="97"/>
      <c r="HBV417" s="97"/>
      <c r="HBW417" s="97"/>
      <c r="HBX417" s="97"/>
      <c r="HBY417" s="97"/>
      <c r="HBZ417" s="97"/>
      <c r="HCA417" s="97"/>
      <c r="HCB417" s="97"/>
      <c r="HCC417" s="97"/>
      <c r="HCD417" s="97"/>
      <c r="HCE417" s="97"/>
      <c r="HCF417" s="97"/>
      <c r="HCG417" s="97"/>
      <c r="HCH417" s="97"/>
      <c r="HCI417" s="97"/>
      <c r="HCJ417" s="97"/>
      <c r="HCK417" s="97"/>
      <c r="HCL417" s="97"/>
      <c r="HCM417" s="97"/>
      <c r="HCN417" s="97"/>
      <c r="HCO417" s="97"/>
      <c r="HCP417" s="97"/>
      <c r="HCQ417" s="97"/>
      <c r="HCR417" s="97"/>
      <c r="HCS417" s="97"/>
      <c r="HCT417" s="97"/>
      <c r="HCU417" s="97"/>
      <c r="HCV417" s="97"/>
      <c r="HCW417" s="97"/>
      <c r="HCX417" s="97"/>
      <c r="HCY417" s="97"/>
      <c r="HCZ417" s="97"/>
      <c r="HDA417" s="97"/>
      <c r="HDB417" s="97"/>
      <c r="HDC417" s="97"/>
      <c r="HDD417" s="97"/>
      <c r="HDE417" s="97"/>
      <c r="HDF417" s="97"/>
      <c r="HDG417" s="97"/>
      <c r="HDH417" s="97"/>
      <c r="HDI417" s="97"/>
      <c r="HDJ417" s="97"/>
      <c r="HDK417" s="97"/>
      <c r="HDL417" s="97"/>
      <c r="HDM417" s="97"/>
      <c r="HDN417" s="97"/>
      <c r="HDO417" s="97"/>
      <c r="HDP417" s="97"/>
      <c r="HDQ417" s="97"/>
      <c r="HDR417" s="97"/>
      <c r="HDS417" s="97"/>
      <c r="HDT417" s="97"/>
      <c r="HDU417" s="97"/>
      <c r="HDV417" s="97"/>
      <c r="HDW417" s="97"/>
      <c r="HDX417" s="97"/>
      <c r="HDY417" s="97"/>
      <c r="HDZ417" s="97"/>
      <c r="HEA417" s="97"/>
      <c r="HEB417" s="97"/>
      <c r="HEC417" s="97"/>
      <c r="HED417" s="97"/>
      <c r="HEE417" s="97"/>
      <c r="HEF417" s="97"/>
      <c r="HEG417" s="97"/>
      <c r="HEH417" s="97"/>
      <c r="HEI417" s="97"/>
      <c r="HEJ417" s="97"/>
      <c r="HEK417" s="97"/>
      <c r="HEL417" s="97"/>
      <c r="HEM417" s="97"/>
      <c r="HEN417" s="97"/>
      <c r="HEO417" s="97"/>
      <c r="HEP417" s="97"/>
      <c r="HEQ417" s="97"/>
      <c r="HER417" s="97"/>
      <c r="HES417" s="97"/>
      <c r="HET417" s="97"/>
      <c r="HEU417" s="97"/>
      <c r="HEV417" s="97"/>
      <c r="HEW417" s="97"/>
      <c r="HEX417" s="97"/>
      <c r="HEY417" s="97"/>
      <c r="HEZ417" s="97"/>
      <c r="HFA417" s="97"/>
      <c r="HFB417" s="97"/>
      <c r="HFC417" s="97"/>
      <c r="HFD417" s="97"/>
      <c r="HFE417" s="97"/>
      <c r="HFF417" s="97"/>
      <c r="HFG417" s="97"/>
      <c r="HFH417" s="97"/>
      <c r="HFI417" s="97"/>
      <c r="HFJ417" s="97"/>
      <c r="HFK417" s="97"/>
      <c r="HFL417" s="97"/>
      <c r="HFM417" s="97"/>
      <c r="HFN417" s="97"/>
      <c r="HFO417" s="97"/>
      <c r="HFP417" s="97"/>
      <c r="HFQ417" s="97"/>
      <c r="HFR417" s="97"/>
      <c r="HFS417" s="97"/>
      <c r="HFT417" s="97"/>
      <c r="HFU417" s="97"/>
      <c r="HFV417" s="97"/>
      <c r="HFW417" s="97"/>
      <c r="HFX417" s="97"/>
      <c r="HFY417" s="97"/>
      <c r="HFZ417" s="97"/>
      <c r="HGA417" s="97"/>
      <c r="HGB417" s="97"/>
      <c r="HGC417" s="97"/>
      <c r="HGD417" s="97"/>
      <c r="HGE417" s="97"/>
      <c r="HGF417" s="97"/>
      <c r="HGG417" s="97"/>
      <c r="HGH417" s="97"/>
      <c r="HGI417" s="97"/>
      <c r="HGJ417" s="97"/>
      <c r="HGK417" s="97"/>
      <c r="HGL417" s="97"/>
      <c r="HGM417" s="97"/>
      <c r="HGN417" s="97"/>
      <c r="HGO417" s="97"/>
      <c r="HGP417" s="97"/>
      <c r="HGQ417" s="97"/>
      <c r="HGR417" s="97"/>
      <c r="HGS417" s="97"/>
      <c r="HGT417" s="97"/>
      <c r="HGU417" s="97"/>
      <c r="HGV417" s="97"/>
      <c r="HGW417" s="97"/>
      <c r="HGX417" s="97"/>
      <c r="HGY417" s="97"/>
      <c r="HGZ417" s="97"/>
      <c r="HHA417" s="97"/>
      <c r="HHB417" s="97"/>
      <c r="HHC417" s="97"/>
      <c r="HHD417" s="97"/>
      <c r="HHE417" s="97"/>
      <c r="HHF417" s="97"/>
      <c r="HHG417" s="97"/>
      <c r="HHH417" s="97"/>
      <c r="HHI417" s="97"/>
      <c r="HHJ417" s="97"/>
      <c r="HHK417" s="97"/>
      <c r="HHL417" s="97"/>
      <c r="HHM417" s="97"/>
      <c r="HHN417" s="97"/>
      <c r="HHO417" s="97"/>
      <c r="HHP417" s="97"/>
      <c r="HHQ417" s="97"/>
      <c r="HHR417" s="97"/>
      <c r="HHS417" s="97"/>
      <c r="HHT417" s="97"/>
      <c r="HHU417" s="97"/>
      <c r="HHV417" s="97"/>
      <c r="HHW417" s="97"/>
      <c r="HHX417" s="97"/>
      <c r="HHY417" s="97"/>
      <c r="HHZ417" s="97"/>
      <c r="HIA417" s="97"/>
      <c r="HIB417" s="97"/>
      <c r="HIC417" s="97"/>
      <c r="HID417" s="97"/>
      <c r="HIE417" s="97"/>
      <c r="HIF417" s="97"/>
      <c r="HIG417" s="97"/>
      <c r="HIH417" s="97"/>
      <c r="HII417" s="97"/>
      <c r="HIJ417" s="97"/>
      <c r="HIK417" s="97"/>
      <c r="HIL417" s="97"/>
      <c r="HIM417" s="97"/>
      <c r="HIN417" s="97"/>
      <c r="HIO417" s="97"/>
      <c r="HIP417" s="97"/>
      <c r="HIQ417" s="97"/>
      <c r="HIR417" s="97"/>
      <c r="HIS417" s="97"/>
      <c r="HIT417" s="97"/>
      <c r="HIU417" s="97"/>
      <c r="HIV417" s="97"/>
      <c r="HIW417" s="97"/>
      <c r="HIX417" s="97"/>
      <c r="HIY417" s="97"/>
      <c r="HIZ417" s="97"/>
      <c r="HJA417" s="97"/>
      <c r="HJB417" s="97"/>
      <c r="HJC417" s="97"/>
      <c r="HJD417" s="97"/>
      <c r="HJE417" s="97"/>
      <c r="HJF417" s="97"/>
      <c r="HJG417" s="97"/>
      <c r="HJH417" s="97"/>
      <c r="HJI417" s="97"/>
      <c r="HJJ417" s="97"/>
      <c r="HJK417" s="97"/>
      <c r="HJL417" s="97"/>
      <c r="HJM417" s="97"/>
      <c r="HJN417" s="97"/>
      <c r="HJO417" s="97"/>
      <c r="HJP417" s="97"/>
      <c r="HJQ417" s="97"/>
      <c r="HJR417" s="97"/>
      <c r="HJS417" s="97"/>
      <c r="HJT417" s="97"/>
      <c r="HJU417" s="97"/>
      <c r="HJV417" s="97"/>
      <c r="HJW417" s="97"/>
      <c r="HJX417" s="97"/>
      <c r="HJY417" s="97"/>
      <c r="HJZ417" s="97"/>
      <c r="HKA417" s="97"/>
      <c r="HKB417" s="97"/>
      <c r="HKC417" s="97"/>
      <c r="HKD417" s="97"/>
      <c r="HKE417" s="97"/>
      <c r="HKF417" s="97"/>
      <c r="HKG417" s="97"/>
      <c r="HKH417" s="97"/>
      <c r="HKI417" s="97"/>
      <c r="HKJ417" s="97"/>
      <c r="HKK417" s="97"/>
      <c r="HKL417" s="97"/>
      <c r="HKM417" s="97"/>
      <c r="HKN417" s="97"/>
      <c r="HKO417" s="97"/>
      <c r="HKP417" s="97"/>
      <c r="HKQ417" s="97"/>
      <c r="HKR417" s="97"/>
      <c r="HKS417" s="97"/>
      <c r="HKT417" s="97"/>
      <c r="HKU417" s="97"/>
      <c r="HKV417" s="97"/>
      <c r="HKW417" s="97"/>
      <c r="HKX417" s="97"/>
      <c r="HKY417" s="97"/>
      <c r="HKZ417" s="97"/>
      <c r="HLA417" s="97"/>
      <c r="HLB417" s="97"/>
      <c r="HLC417" s="97"/>
      <c r="HLD417" s="97"/>
      <c r="HLE417" s="97"/>
      <c r="HLF417" s="97"/>
      <c r="HLG417" s="97"/>
      <c r="HLH417" s="97"/>
      <c r="HLI417" s="97"/>
      <c r="HLJ417" s="97"/>
      <c r="HLK417" s="97"/>
      <c r="HLL417" s="97"/>
      <c r="HLM417" s="97"/>
      <c r="HLN417" s="97"/>
      <c r="HLO417" s="97"/>
      <c r="HLP417" s="97"/>
      <c r="HLQ417" s="97"/>
      <c r="HLR417" s="97"/>
      <c r="HLS417" s="97"/>
      <c r="HLT417" s="97"/>
      <c r="HLU417" s="97"/>
      <c r="HLV417" s="97"/>
      <c r="HLW417" s="97"/>
      <c r="HLX417" s="97"/>
      <c r="HLY417" s="97"/>
      <c r="HLZ417" s="97"/>
      <c r="HMA417" s="97"/>
      <c r="HMB417" s="97"/>
      <c r="HMC417" s="97"/>
      <c r="HMD417" s="97"/>
      <c r="HME417" s="97"/>
      <c r="HMF417" s="97"/>
      <c r="HMG417" s="97"/>
      <c r="HMH417" s="97"/>
      <c r="HMI417" s="97"/>
      <c r="HMJ417" s="97"/>
      <c r="HMK417" s="97"/>
      <c r="HML417" s="97"/>
      <c r="HMM417" s="97"/>
      <c r="HMN417" s="97"/>
      <c r="HMO417" s="97"/>
      <c r="HMP417" s="97"/>
      <c r="HMQ417" s="97"/>
      <c r="HMR417" s="97"/>
      <c r="HMS417" s="97"/>
      <c r="HMT417" s="97"/>
      <c r="HMU417" s="97"/>
      <c r="HMV417" s="97"/>
      <c r="HMW417" s="97"/>
      <c r="HMX417" s="97"/>
      <c r="HMY417" s="97"/>
      <c r="HMZ417" s="97"/>
      <c r="HNA417" s="97"/>
      <c r="HNB417" s="97"/>
      <c r="HNC417" s="97"/>
      <c r="HND417" s="97"/>
      <c r="HNE417" s="97"/>
      <c r="HNF417" s="97"/>
      <c r="HNG417" s="97"/>
      <c r="HNH417" s="97"/>
      <c r="HNI417" s="97"/>
      <c r="HNJ417" s="97"/>
      <c r="HNK417" s="97"/>
      <c r="HNL417" s="97"/>
      <c r="HNM417" s="97"/>
      <c r="HNN417" s="97"/>
      <c r="HNO417" s="97"/>
      <c r="HNP417" s="97"/>
      <c r="HNQ417" s="97"/>
      <c r="HNR417" s="97"/>
      <c r="HNS417" s="97"/>
      <c r="HNT417" s="97"/>
      <c r="HNU417" s="97"/>
      <c r="HNV417" s="97"/>
      <c r="HNW417" s="97"/>
      <c r="HNX417" s="97"/>
      <c r="HNY417" s="97"/>
      <c r="HNZ417" s="97"/>
      <c r="HOA417" s="97"/>
      <c r="HOB417" s="97"/>
      <c r="HOC417" s="97"/>
      <c r="HOD417" s="97"/>
      <c r="HOE417" s="97"/>
      <c r="HOF417" s="97"/>
      <c r="HOG417" s="97"/>
      <c r="HOH417" s="97"/>
      <c r="HOI417" s="97"/>
      <c r="HOJ417" s="97"/>
      <c r="HOK417" s="97"/>
      <c r="HOL417" s="97"/>
      <c r="HOM417" s="97"/>
      <c r="HON417" s="97"/>
      <c r="HOO417" s="97"/>
      <c r="HOP417" s="97"/>
      <c r="HOQ417" s="97"/>
      <c r="HOR417" s="97"/>
      <c r="HOS417" s="97"/>
      <c r="HOT417" s="97"/>
      <c r="HOU417" s="97"/>
      <c r="HOV417" s="97"/>
      <c r="HOW417" s="97"/>
      <c r="HOX417" s="97"/>
      <c r="HOY417" s="97"/>
      <c r="HOZ417" s="97"/>
      <c r="HPA417" s="97"/>
      <c r="HPB417" s="97"/>
      <c r="HPC417" s="97"/>
      <c r="HPD417" s="97"/>
      <c r="HPE417" s="97"/>
      <c r="HPF417" s="97"/>
      <c r="HPG417" s="97"/>
      <c r="HPH417" s="97"/>
      <c r="HPI417" s="97"/>
      <c r="HPJ417" s="97"/>
      <c r="HPK417" s="97"/>
      <c r="HPL417" s="97"/>
      <c r="HPM417" s="97"/>
      <c r="HPN417" s="97"/>
      <c r="HPO417" s="97"/>
      <c r="HPP417" s="97"/>
      <c r="HPQ417" s="97"/>
      <c r="HPR417" s="97"/>
      <c r="HPS417" s="97"/>
      <c r="HPT417" s="97"/>
      <c r="HPU417" s="97"/>
      <c r="HPV417" s="97"/>
      <c r="HPW417" s="97"/>
      <c r="HPX417" s="97"/>
      <c r="HPY417" s="97"/>
      <c r="HPZ417" s="97"/>
      <c r="HQA417" s="97"/>
      <c r="HQB417" s="97"/>
      <c r="HQC417" s="97"/>
      <c r="HQD417" s="97"/>
      <c r="HQE417" s="97"/>
      <c r="HQF417" s="97"/>
      <c r="HQG417" s="97"/>
      <c r="HQH417" s="97"/>
      <c r="HQI417" s="97"/>
      <c r="HQJ417" s="97"/>
      <c r="HQK417" s="97"/>
      <c r="HQL417" s="97"/>
      <c r="HQM417" s="97"/>
      <c r="HQN417" s="97"/>
      <c r="HQO417" s="97"/>
      <c r="HQP417" s="97"/>
      <c r="HQQ417" s="97"/>
      <c r="HQR417" s="97"/>
      <c r="HQS417" s="97"/>
      <c r="HQT417" s="97"/>
      <c r="HQU417" s="97"/>
      <c r="HQV417" s="97"/>
      <c r="HQW417" s="97"/>
      <c r="HQX417" s="97"/>
      <c r="HQY417" s="97"/>
      <c r="HQZ417" s="97"/>
      <c r="HRA417" s="97"/>
      <c r="HRB417" s="97"/>
      <c r="HRC417" s="97"/>
      <c r="HRD417" s="97"/>
      <c r="HRE417" s="97"/>
      <c r="HRF417" s="97"/>
      <c r="HRG417" s="97"/>
      <c r="HRH417" s="97"/>
      <c r="HRI417" s="97"/>
      <c r="HRJ417" s="97"/>
      <c r="HRK417" s="97"/>
      <c r="HRL417" s="97"/>
      <c r="HRM417" s="97"/>
      <c r="HRN417" s="97"/>
      <c r="HRO417" s="97"/>
      <c r="HRP417" s="97"/>
      <c r="HRQ417" s="97"/>
      <c r="HRR417" s="97"/>
      <c r="HRS417" s="97"/>
      <c r="HRT417" s="97"/>
      <c r="HRU417" s="97"/>
      <c r="HRV417" s="97"/>
      <c r="HRW417" s="97"/>
      <c r="HRX417" s="97"/>
      <c r="HRY417" s="97"/>
      <c r="HRZ417" s="97"/>
      <c r="HSA417" s="97"/>
      <c r="HSB417" s="97"/>
      <c r="HSC417" s="97"/>
      <c r="HSD417" s="97"/>
      <c r="HSE417" s="97"/>
      <c r="HSF417" s="97"/>
      <c r="HSG417" s="97"/>
      <c r="HSH417" s="97"/>
      <c r="HSI417" s="97"/>
      <c r="HSJ417" s="97"/>
      <c r="HSK417" s="97"/>
      <c r="HSL417" s="97"/>
      <c r="HSM417" s="97"/>
      <c r="HSN417" s="97"/>
      <c r="HSO417" s="97"/>
      <c r="HSP417" s="97"/>
      <c r="HSQ417" s="97"/>
      <c r="HSR417" s="97"/>
      <c r="HSS417" s="97"/>
      <c r="HST417" s="97"/>
      <c r="HSU417" s="97"/>
      <c r="HSV417" s="97"/>
      <c r="HSW417" s="97"/>
      <c r="HSX417" s="97"/>
      <c r="HSY417" s="97"/>
      <c r="HSZ417" s="97"/>
      <c r="HTA417" s="97"/>
      <c r="HTB417" s="97"/>
      <c r="HTC417" s="97"/>
      <c r="HTD417" s="97"/>
      <c r="HTE417" s="97"/>
      <c r="HTF417" s="97"/>
      <c r="HTG417" s="97"/>
      <c r="HTH417" s="97"/>
      <c r="HTI417" s="97"/>
      <c r="HTJ417" s="97"/>
      <c r="HTK417" s="97"/>
      <c r="HTL417" s="97"/>
      <c r="HTM417" s="97"/>
      <c r="HTN417" s="97"/>
      <c r="HTO417" s="97"/>
      <c r="HTP417" s="97"/>
      <c r="HTQ417" s="97"/>
      <c r="HTR417" s="97"/>
      <c r="HTS417" s="97"/>
      <c r="HTT417" s="97"/>
      <c r="HTU417" s="97"/>
      <c r="HTV417" s="97"/>
      <c r="HTW417" s="97"/>
      <c r="HTX417" s="97"/>
      <c r="HTY417" s="97"/>
      <c r="HTZ417" s="97"/>
      <c r="HUA417" s="97"/>
      <c r="HUB417" s="97"/>
      <c r="HUC417" s="97"/>
      <c r="HUD417" s="97"/>
      <c r="HUE417" s="97"/>
      <c r="HUF417" s="97"/>
      <c r="HUG417" s="97"/>
      <c r="HUH417" s="97"/>
      <c r="HUI417" s="97"/>
      <c r="HUJ417" s="97"/>
      <c r="HUK417" s="97"/>
      <c r="HUL417" s="97"/>
      <c r="HUM417" s="97"/>
      <c r="HUN417" s="97"/>
      <c r="HUO417" s="97"/>
      <c r="HUP417" s="97"/>
      <c r="HUQ417" s="97"/>
      <c r="HUR417" s="97"/>
      <c r="HUS417" s="97"/>
      <c r="HUT417" s="97"/>
      <c r="HUU417" s="97"/>
      <c r="HUV417" s="97"/>
      <c r="HUW417" s="97"/>
      <c r="HUX417" s="97"/>
      <c r="HUY417" s="97"/>
      <c r="HUZ417" s="97"/>
      <c r="HVA417" s="97"/>
      <c r="HVB417" s="97"/>
      <c r="HVC417" s="97"/>
      <c r="HVD417" s="97"/>
      <c r="HVE417" s="97"/>
      <c r="HVF417" s="97"/>
      <c r="HVG417" s="97"/>
      <c r="HVH417" s="97"/>
      <c r="HVI417" s="97"/>
      <c r="HVJ417" s="97"/>
      <c r="HVK417" s="97"/>
      <c r="HVL417" s="97"/>
      <c r="HVM417" s="97"/>
      <c r="HVN417" s="97"/>
      <c r="HVO417" s="97"/>
      <c r="HVP417" s="97"/>
      <c r="HVQ417" s="97"/>
      <c r="HVR417" s="97"/>
      <c r="HVS417" s="97"/>
      <c r="HVT417" s="97"/>
      <c r="HVU417" s="97"/>
      <c r="HVV417" s="97"/>
      <c r="HVW417" s="97"/>
      <c r="HVX417" s="97"/>
      <c r="HVY417" s="97"/>
      <c r="HVZ417" s="97"/>
      <c r="HWA417" s="97"/>
      <c r="HWB417" s="97"/>
      <c r="HWC417" s="97"/>
      <c r="HWD417" s="97"/>
      <c r="HWE417" s="97"/>
      <c r="HWF417" s="97"/>
      <c r="HWG417" s="97"/>
      <c r="HWH417" s="97"/>
      <c r="HWI417" s="97"/>
      <c r="HWJ417" s="97"/>
      <c r="HWK417" s="97"/>
      <c r="HWL417" s="97"/>
      <c r="HWM417" s="97"/>
      <c r="HWN417" s="97"/>
      <c r="HWO417" s="97"/>
      <c r="HWP417" s="97"/>
      <c r="HWQ417" s="97"/>
      <c r="HWR417" s="97"/>
      <c r="HWS417" s="97"/>
      <c r="HWT417" s="97"/>
      <c r="HWU417" s="97"/>
      <c r="HWV417" s="97"/>
      <c r="HWW417" s="97"/>
      <c r="HWX417" s="97"/>
      <c r="HWY417" s="97"/>
      <c r="HWZ417" s="97"/>
      <c r="HXA417" s="97"/>
      <c r="HXB417" s="97"/>
      <c r="HXC417" s="97"/>
      <c r="HXD417" s="97"/>
      <c r="HXE417" s="97"/>
      <c r="HXF417" s="97"/>
      <c r="HXG417" s="97"/>
      <c r="HXH417" s="97"/>
      <c r="HXI417" s="97"/>
      <c r="HXJ417" s="97"/>
      <c r="HXK417" s="97"/>
      <c r="HXL417" s="97"/>
      <c r="HXM417" s="97"/>
      <c r="HXN417" s="97"/>
      <c r="HXO417" s="97"/>
      <c r="HXP417" s="97"/>
      <c r="HXQ417" s="97"/>
      <c r="HXR417" s="97"/>
      <c r="HXS417" s="97"/>
      <c r="HXT417" s="97"/>
      <c r="HXU417" s="97"/>
      <c r="HXV417" s="97"/>
      <c r="HXW417" s="97"/>
      <c r="HXX417" s="97"/>
      <c r="HXY417" s="97"/>
      <c r="HXZ417" s="97"/>
      <c r="HYA417" s="97"/>
      <c r="HYB417" s="97"/>
      <c r="HYC417" s="97"/>
      <c r="HYD417" s="97"/>
      <c r="HYE417" s="97"/>
      <c r="HYF417" s="97"/>
      <c r="HYG417" s="97"/>
      <c r="HYH417" s="97"/>
      <c r="HYI417" s="97"/>
      <c r="HYJ417" s="97"/>
      <c r="HYK417" s="97"/>
      <c r="HYL417" s="97"/>
      <c r="HYM417" s="97"/>
      <c r="HYN417" s="97"/>
      <c r="HYO417" s="97"/>
      <c r="HYP417" s="97"/>
      <c r="HYQ417" s="97"/>
      <c r="HYR417" s="97"/>
      <c r="HYS417" s="97"/>
      <c r="HYT417" s="97"/>
      <c r="HYU417" s="97"/>
      <c r="HYV417" s="97"/>
      <c r="HYW417" s="97"/>
      <c r="HYX417" s="97"/>
      <c r="HYY417" s="97"/>
      <c r="HYZ417" s="97"/>
      <c r="HZA417" s="97"/>
      <c r="HZB417" s="97"/>
      <c r="HZC417" s="97"/>
      <c r="HZD417" s="97"/>
      <c r="HZE417" s="97"/>
      <c r="HZF417" s="97"/>
      <c r="HZG417" s="97"/>
      <c r="HZH417" s="97"/>
      <c r="HZI417" s="97"/>
      <c r="HZJ417" s="97"/>
      <c r="HZK417" s="97"/>
      <c r="HZL417" s="97"/>
      <c r="HZM417" s="97"/>
      <c r="HZN417" s="97"/>
      <c r="HZO417" s="97"/>
      <c r="HZP417" s="97"/>
      <c r="HZQ417" s="97"/>
      <c r="HZR417" s="97"/>
      <c r="HZS417" s="97"/>
      <c r="HZT417" s="97"/>
      <c r="HZU417" s="97"/>
      <c r="HZV417" s="97"/>
      <c r="HZW417" s="97"/>
      <c r="HZX417" s="97"/>
      <c r="HZY417" s="97"/>
      <c r="HZZ417" s="97"/>
      <c r="IAA417" s="97"/>
      <c r="IAB417" s="97"/>
      <c r="IAC417" s="97"/>
      <c r="IAD417" s="97"/>
      <c r="IAE417" s="97"/>
      <c r="IAF417" s="97"/>
      <c r="IAG417" s="97"/>
      <c r="IAH417" s="97"/>
      <c r="IAI417" s="97"/>
      <c r="IAJ417" s="97"/>
      <c r="IAK417" s="97"/>
      <c r="IAL417" s="97"/>
      <c r="IAM417" s="97"/>
      <c r="IAN417" s="97"/>
      <c r="IAO417" s="97"/>
      <c r="IAP417" s="97"/>
      <c r="IAQ417" s="97"/>
      <c r="IAR417" s="97"/>
      <c r="IAS417" s="97"/>
      <c r="IAT417" s="97"/>
      <c r="IAU417" s="97"/>
      <c r="IAV417" s="97"/>
      <c r="IAW417" s="97"/>
      <c r="IAX417" s="97"/>
      <c r="IAY417" s="97"/>
      <c r="IAZ417" s="97"/>
      <c r="IBA417" s="97"/>
      <c r="IBB417" s="97"/>
      <c r="IBC417" s="97"/>
      <c r="IBD417" s="97"/>
      <c r="IBE417" s="97"/>
      <c r="IBF417" s="97"/>
      <c r="IBG417" s="97"/>
      <c r="IBH417" s="97"/>
      <c r="IBI417" s="97"/>
      <c r="IBJ417" s="97"/>
      <c r="IBK417" s="97"/>
      <c r="IBL417" s="97"/>
      <c r="IBM417" s="97"/>
      <c r="IBN417" s="97"/>
      <c r="IBO417" s="97"/>
      <c r="IBP417" s="97"/>
      <c r="IBQ417" s="97"/>
      <c r="IBR417" s="97"/>
      <c r="IBS417" s="97"/>
      <c r="IBT417" s="97"/>
      <c r="IBU417" s="97"/>
      <c r="IBV417" s="97"/>
      <c r="IBW417" s="97"/>
      <c r="IBX417" s="97"/>
      <c r="IBY417" s="97"/>
      <c r="IBZ417" s="97"/>
      <c r="ICA417" s="97"/>
      <c r="ICB417" s="97"/>
      <c r="ICC417" s="97"/>
      <c r="ICD417" s="97"/>
      <c r="ICE417" s="97"/>
      <c r="ICF417" s="97"/>
      <c r="ICG417" s="97"/>
      <c r="ICH417" s="97"/>
      <c r="ICI417" s="97"/>
      <c r="ICJ417" s="97"/>
      <c r="ICK417" s="97"/>
      <c r="ICL417" s="97"/>
      <c r="ICM417" s="97"/>
      <c r="ICN417" s="97"/>
      <c r="ICO417" s="97"/>
      <c r="ICP417" s="97"/>
      <c r="ICQ417" s="97"/>
      <c r="ICR417" s="97"/>
      <c r="ICS417" s="97"/>
      <c r="ICT417" s="97"/>
      <c r="ICU417" s="97"/>
      <c r="ICV417" s="97"/>
      <c r="ICW417" s="97"/>
      <c r="ICX417" s="97"/>
      <c r="ICY417" s="97"/>
      <c r="ICZ417" s="97"/>
      <c r="IDA417" s="97"/>
      <c r="IDB417" s="97"/>
      <c r="IDC417" s="97"/>
      <c r="IDD417" s="97"/>
      <c r="IDE417" s="97"/>
      <c r="IDF417" s="97"/>
      <c r="IDG417" s="97"/>
      <c r="IDH417" s="97"/>
      <c r="IDI417" s="97"/>
      <c r="IDJ417" s="97"/>
      <c r="IDK417" s="97"/>
      <c r="IDL417" s="97"/>
      <c r="IDM417" s="97"/>
      <c r="IDN417" s="97"/>
      <c r="IDO417" s="97"/>
      <c r="IDP417" s="97"/>
      <c r="IDQ417" s="97"/>
      <c r="IDR417" s="97"/>
      <c r="IDS417" s="97"/>
      <c r="IDT417" s="97"/>
      <c r="IDU417" s="97"/>
      <c r="IDV417" s="97"/>
      <c r="IDW417" s="97"/>
      <c r="IDX417" s="97"/>
      <c r="IDY417" s="97"/>
      <c r="IDZ417" s="97"/>
      <c r="IEA417" s="97"/>
      <c r="IEB417" s="97"/>
      <c r="IEC417" s="97"/>
      <c r="IED417" s="97"/>
      <c r="IEE417" s="97"/>
      <c r="IEF417" s="97"/>
      <c r="IEG417" s="97"/>
      <c r="IEH417" s="97"/>
      <c r="IEI417" s="97"/>
      <c r="IEJ417" s="97"/>
      <c r="IEK417" s="97"/>
      <c r="IEL417" s="97"/>
      <c r="IEM417" s="97"/>
      <c r="IEN417" s="97"/>
      <c r="IEO417" s="97"/>
      <c r="IEP417" s="97"/>
      <c r="IEQ417" s="97"/>
      <c r="IER417" s="97"/>
      <c r="IES417" s="97"/>
      <c r="IET417" s="97"/>
      <c r="IEU417" s="97"/>
      <c r="IEV417" s="97"/>
      <c r="IEW417" s="97"/>
      <c r="IEX417" s="97"/>
      <c r="IEY417" s="97"/>
      <c r="IEZ417" s="97"/>
      <c r="IFA417" s="97"/>
      <c r="IFB417" s="97"/>
      <c r="IFC417" s="97"/>
      <c r="IFD417" s="97"/>
      <c r="IFE417" s="97"/>
      <c r="IFF417" s="97"/>
      <c r="IFG417" s="97"/>
      <c r="IFH417" s="97"/>
      <c r="IFI417" s="97"/>
      <c r="IFJ417" s="97"/>
      <c r="IFK417" s="97"/>
      <c r="IFL417" s="97"/>
      <c r="IFM417" s="97"/>
      <c r="IFN417" s="97"/>
      <c r="IFO417" s="97"/>
      <c r="IFP417" s="97"/>
      <c r="IFQ417" s="97"/>
      <c r="IFR417" s="97"/>
      <c r="IFS417" s="97"/>
      <c r="IFT417" s="97"/>
      <c r="IFU417" s="97"/>
      <c r="IFV417" s="97"/>
      <c r="IFW417" s="97"/>
      <c r="IFX417" s="97"/>
      <c r="IFY417" s="97"/>
      <c r="IFZ417" s="97"/>
      <c r="IGA417" s="97"/>
      <c r="IGB417" s="97"/>
      <c r="IGC417" s="97"/>
      <c r="IGD417" s="97"/>
      <c r="IGE417" s="97"/>
      <c r="IGF417" s="97"/>
      <c r="IGG417" s="97"/>
      <c r="IGH417" s="97"/>
      <c r="IGI417" s="97"/>
      <c r="IGJ417" s="97"/>
      <c r="IGK417" s="97"/>
      <c r="IGL417" s="97"/>
      <c r="IGM417" s="97"/>
      <c r="IGN417" s="97"/>
      <c r="IGO417" s="97"/>
      <c r="IGP417" s="97"/>
      <c r="IGQ417" s="97"/>
      <c r="IGR417" s="97"/>
      <c r="IGS417" s="97"/>
      <c r="IGT417" s="97"/>
      <c r="IGU417" s="97"/>
      <c r="IGV417" s="97"/>
      <c r="IGW417" s="97"/>
      <c r="IGX417" s="97"/>
      <c r="IGY417" s="97"/>
      <c r="IGZ417" s="97"/>
      <c r="IHA417" s="97"/>
      <c r="IHB417" s="97"/>
      <c r="IHC417" s="97"/>
      <c r="IHD417" s="97"/>
      <c r="IHE417" s="97"/>
      <c r="IHF417" s="97"/>
      <c r="IHG417" s="97"/>
      <c r="IHH417" s="97"/>
      <c r="IHI417" s="97"/>
      <c r="IHJ417" s="97"/>
      <c r="IHK417" s="97"/>
      <c r="IHL417" s="97"/>
      <c r="IHM417" s="97"/>
      <c r="IHN417" s="97"/>
      <c r="IHO417" s="97"/>
      <c r="IHP417" s="97"/>
      <c r="IHQ417" s="97"/>
      <c r="IHR417" s="97"/>
      <c r="IHS417" s="97"/>
      <c r="IHT417" s="97"/>
      <c r="IHU417" s="97"/>
      <c r="IHV417" s="97"/>
      <c r="IHW417" s="97"/>
      <c r="IHX417" s="97"/>
      <c r="IHY417" s="97"/>
      <c r="IHZ417" s="97"/>
      <c r="IIA417" s="97"/>
      <c r="IIB417" s="97"/>
      <c r="IIC417" s="97"/>
      <c r="IID417" s="97"/>
      <c r="IIE417" s="97"/>
      <c r="IIF417" s="97"/>
      <c r="IIG417" s="97"/>
      <c r="IIH417" s="97"/>
      <c r="III417" s="97"/>
      <c r="IIJ417" s="97"/>
      <c r="IIK417" s="97"/>
      <c r="IIL417" s="97"/>
      <c r="IIM417" s="97"/>
      <c r="IIN417" s="97"/>
      <c r="IIO417" s="97"/>
      <c r="IIP417" s="97"/>
      <c r="IIQ417" s="97"/>
      <c r="IIR417" s="97"/>
      <c r="IIS417" s="97"/>
      <c r="IIT417" s="97"/>
      <c r="IIU417" s="97"/>
      <c r="IIV417" s="97"/>
      <c r="IIW417" s="97"/>
      <c r="IIX417" s="97"/>
      <c r="IIY417" s="97"/>
      <c r="IIZ417" s="97"/>
      <c r="IJA417" s="97"/>
      <c r="IJB417" s="97"/>
      <c r="IJC417" s="97"/>
      <c r="IJD417" s="97"/>
      <c r="IJE417" s="97"/>
      <c r="IJF417" s="97"/>
      <c r="IJG417" s="97"/>
      <c r="IJH417" s="97"/>
      <c r="IJI417" s="97"/>
      <c r="IJJ417" s="97"/>
      <c r="IJK417" s="97"/>
      <c r="IJL417" s="97"/>
      <c r="IJM417" s="97"/>
      <c r="IJN417" s="97"/>
      <c r="IJO417" s="97"/>
      <c r="IJP417" s="97"/>
      <c r="IJQ417" s="97"/>
      <c r="IJR417" s="97"/>
      <c r="IJS417" s="97"/>
      <c r="IJT417" s="97"/>
      <c r="IJU417" s="97"/>
      <c r="IJV417" s="97"/>
      <c r="IJW417" s="97"/>
      <c r="IJX417" s="97"/>
      <c r="IJY417" s="97"/>
      <c r="IJZ417" s="97"/>
      <c r="IKA417" s="97"/>
      <c r="IKB417" s="97"/>
      <c r="IKC417" s="97"/>
      <c r="IKD417" s="97"/>
      <c r="IKE417" s="97"/>
      <c r="IKF417" s="97"/>
      <c r="IKG417" s="97"/>
      <c r="IKH417" s="97"/>
      <c r="IKI417" s="97"/>
      <c r="IKJ417" s="97"/>
      <c r="IKK417" s="97"/>
      <c r="IKL417" s="97"/>
      <c r="IKM417" s="97"/>
      <c r="IKN417" s="97"/>
      <c r="IKO417" s="97"/>
      <c r="IKP417" s="97"/>
      <c r="IKQ417" s="97"/>
      <c r="IKR417" s="97"/>
      <c r="IKS417" s="97"/>
      <c r="IKT417" s="97"/>
      <c r="IKU417" s="97"/>
      <c r="IKV417" s="97"/>
      <c r="IKW417" s="97"/>
      <c r="IKX417" s="97"/>
      <c r="IKY417" s="97"/>
      <c r="IKZ417" s="97"/>
      <c r="ILA417" s="97"/>
      <c r="ILB417" s="97"/>
      <c r="ILC417" s="97"/>
      <c r="ILD417" s="97"/>
      <c r="ILE417" s="97"/>
      <c r="ILF417" s="97"/>
      <c r="ILG417" s="97"/>
      <c r="ILH417" s="97"/>
      <c r="ILI417" s="97"/>
      <c r="ILJ417" s="97"/>
      <c r="ILK417" s="97"/>
      <c r="ILL417" s="97"/>
      <c r="ILM417" s="97"/>
      <c r="ILN417" s="97"/>
      <c r="ILO417" s="97"/>
      <c r="ILP417" s="97"/>
      <c r="ILQ417" s="97"/>
      <c r="ILR417" s="97"/>
      <c r="ILS417" s="97"/>
      <c r="ILT417" s="97"/>
      <c r="ILU417" s="97"/>
      <c r="ILV417" s="97"/>
      <c r="ILW417" s="97"/>
      <c r="ILX417" s="97"/>
      <c r="ILY417" s="97"/>
      <c r="ILZ417" s="97"/>
      <c r="IMA417" s="97"/>
      <c r="IMB417" s="97"/>
      <c r="IMC417" s="97"/>
      <c r="IMD417" s="97"/>
      <c r="IME417" s="97"/>
      <c r="IMF417" s="97"/>
      <c r="IMG417" s="97"/>
      <c r="IMH417" s="97"/>
      <c r="IMI417" s="97"/>
      <c r="IMJ417" s="97"/>
      <c r="IMK417" s="97"/>
      <c r="IML417" s="97"/>
      <c r="IMM417" s="97"/>
      <c r="IMN417" s="97"/>
      <c r="IMO417" s="97"/>
      <c r="IMP417" s="97"/>
      <c r="IMQ417" s="97"/>
      <c r="IMR417" s="97"/>
      <c r="IMS417" s="97"/>
      <c r="IMT417" s="97"/>
      <c r="IMU417" s="97"/>
      <c r="IMV417" s="97"/>
      <c r="IMW417" s="97"/>
      <c r="IMX417" s="97"/>
      <c r="IMY417" s="97"/>
      <c r="IMZ417" s="97"/>
      <c r="INA417" s="97"/>
      <c r="INB417" s="97"/>
      <c r="INC417" s="97"/>
      <c r="IND417" s="97"/>
      <c r="INE417" s="97"/>
      <c r="INF417" s="97"/>
      <c r="ING417" s="97"/>
      <c r="INH417" s="97"/>
      <c r="INI417" s="97"/>
      <c r="INJ417" s="97"/>
      <c r="INK417" s="97"/>
      <c r="INL417" s="97"/>
      <c r="INM417" s="97"/>
      <c r="INN417" s="97"/>
      <c r="INO417" s="97"/>
      <c r="INP417" s="97"/>
      <c r="INQ417" s="97"/>
      <c r="INR417" s="97"/>
      <c r="INS417" s="97"/>
      <c r="INT417" s="97"/>
      <c r="INU417" s="97"/>
      <c r="INV417" s="97"/>
      <c r="INW417" s="97"/>
      <c r="INX417" s="97"/>
      <c r="INY417" s="97"/>
      <c r="INZ417" s="97"/>
      <c r="IOA417" s="97"/>
      <c r="IOB417" s="97"/>
      <c r="IOC417" s="97"/>
      <c r="IOD417" s="97"/>
      <c r="IOE417" s="97"/>
      <c r="IOF417" s="97"/>
      <c r="IOG417" s="97"/>
      <c r="IOH417" s="97"/>
      <c r="IOI417" s="97"/>
      <c r="IOJ417" s="97"/>
      <c r="IOK417" s="97"/>
      <c r="IOL417" s="97"/>
      <c r="IOM417" s="97"/>
      <c r="ION417" s="97"/>
      <c r="IOO417" s="97"/>
      <c r="IOP417" s="97"/>
      <c r="IOQ417" s="97"/>
      <c r="IOR417" s="97"/>
      <c r="IOS417" s="97"/>
      <c r="IOT417" s="97"/>
      <c r="IOU417" s="97"/>
      <c r="IOV417" s="97"/>
      <c r="IOW417" s="97"/>
      <c r="IOX417" s="97"/>
      <c r="IOY417" s="97"/>
      <c r="IOZ417" s="97"/>
      <c r="IPA417" s="97"/>
      <c r="IPB417" s="97"/>
      <c r="IPC417" s="97"/>
      <c r="IPD417" s="97"/>
      <c r="IPE417" s="97"/>
      <c r="IPF417" s="97"/>
      <c r="IPG417" s="97"/>
      <c r="IPH417" s="97"/>
      <c r="IPI417" s="97"/>
      <c r="IPJ417" s="97"/>
      <c r="IPK417" s="97"/>
      <c r="IPL417" s="97"/>
      <c r="IPM417" s="97"/>
      <c r="IPN417" s="97"/>
      <c r="IPO417" s="97"/>
      <c r="IPP417" s="97"/>
      <c r="IPQ417" s="97"/>
      <c r="IPR417" s="97"/>
      <c r="IPS417" s="97"/>
      <c r="IPT417" s="97"/>
      <c r="IPU417" s="97"/>
      <c r="IPV417" s="97"/>
      <c r="IPW417" s="97"/>
      <c r="IPX417" s="97"/>
      <c r="IPY417" s="97"/>
      <c r="IPZ417" s="97"/>
      <c r="IQA417" s="97"/>
      <c r="IQB417" s="97"/>
      <c r="IQC417" s="97"/>
      <c r="IQD417" s="97"/>
      <c r="IQE417" s="97"/>
      <c r="IQF417" s="97"/>
      <c r="IQG417" s="97"/>
      <c r="IQH417" s="97"/>
      <c r="IQI417" s="97"/>
      <c r="IQJ417" s="97"/>
      <c r="IQK417" s="97"/>
      <c r="IQL417" s="97"/>
      <c r="IQM417" s="97"/>
      <c r="IQN417" s="97"/>
      <c r="IQO417" s="97"/>
      <c r="IQP417" s="97"/>
      <c r="IQQ417" s="97"/>
      <c r="IQR417" s="97"/>
      <c r="IQS417" s="97"/>
      <c r="IQT417" s="97"/>
      <c r="IQU417" s="97"/>
      <c r="IQV417" s="97"/>
      <c r="IQW417" s="97"/>
      <c r="IQX417" s="97"/>
      <c r="IQY417" s="97"/>
      <c r="IQZ417" s="97"/>
      <c r="IRA417" s="97"/>
      <c r="IRB417" s="97"/>
      <c r="IRC417" s="97"/>
      <c r="IRD417" s="97"/>
      <c r="IRE417" s="97"/>
      <c r="IRF417" s="97"/>
      <c r="IRG417" s="97"/>
      <c r="IRH417" s="97"/>
      <c r="IRI417" s="97"/>
      <c r="IRJ417" s="97"/>
      <c r="IRK417" s="97"/>
      <c r="IRL417" s="97"/>
      <c r="IRM417" s="97"/>
      <c r="IRN417" s="97"/>
      <c r="IRO417" s="97"/>
      <c r="IRP417" s="97"/>
      <c r="IRQ417" s="97"/>
      <c r="IRR417" s="97"/>
      <c r="IRS417" s="97"/>
      <c r="IRT417" s="97"/>
      <c r="IRU417" s="97"/>
      <c r="IRV417" s="97"/>
      <c r="IRW417" s="97"/>
      <c r="IRX417" s="97"/>
      <c r="IRY417" s="97"/>
      <c r="IRZ417" s="97"/>
      <c r="ISA417" s="97"/>
      <c r="ISB417" s="97"/>
      <c r="ISC417" s="97"/>
      <c r="ISD417" s="97"/>
      <c r="ISE417" s="97"/>
      <c r="ISF417" s="97"/>
      <c r="ISG417" s="97"/>
      <c r="ISH417" s="97"/>
      <c r="ISI417" s="97"/>
      <c r="ISJ417" s="97"/>
      <c r="ISK417" s="97"/>
      <c r="ISL417" s="97"/>
      <c r="ISM417" s="97"/>
      <c r="ISN417" s="97"/>
      <c r="ISO417" s="97"/>
      <c r="ISP417" s="97"/>
      <c r="ISQ417" s="97"/>
      <c r="ISR417" s="97"/>
      <c r="ISS417" s="97"/>
      <c r="IST417" s="97"/>
      <c r="ISU417" s="97"/>
      <c r="ISV417" s="97"/>
      <c r="ISW417" s="97"/>
      <c r="ISX417" s="97"/>
      <c r="ISY417" s="97"/>
      <c r="ISZ417" s="97"/>
      <c r="ITA417" s="97"/>
      <c r="ITB417" s="97"/>
      <c r="ITC417" s="97"/>
      <c r="ITD417" s="97"/>
      <c r="ITE417" s="97"/>
      <c r="ITF417" s="97"/>
      <c r="ITG417" s="97"/>
      <c r="ITH417" s="97"/>
      <c r="ITI417" s="97"/>
      <c r="ITJ417" s="97"/>
      <c r="ITK417" s="97"/>
      <c r="ITL417" s="97"/>
      <c r="ITM417" s="97"/>
      <c r="ITN417" s="97"/>
      <c r="ITO417" s="97"/>
      <c r="ITP417" s="97"/>
      <c r="ITQ417" s="97"/>
      <c r="ITR417" s="97"/>
      <c r="ITS417" s="97"/>
      <c r="ITT417" s="97"/>
      <c r="ITU417" s="97"/>
      <c r="ITV417" s="97"/>
      <c r="ITW417" s="97"/>
      <c r="ITX417" s="97"/>
      <c r="ITY417" s="97"/>
      <c r="ITZ417" s="97"/>
      <c r="IUA417" s="97"/>
      <c r="IUB417" s="97"/>
      <c r="IUC417" s="97"/>
      <c r="IUD417" s="97"/>
      <c r="IUE417" s="97"/>
      <c r="IUF417" s="97"/>
      <c r="IUG417" s="97"/>
      <c r="IUH417" s="97"/>
      <c r="IUI417" s="97"/>
      <c r="IUJ417" s="97"/>
      <c r="IUK417" s="97"/>
      <c r="IUL417" s="97"/>
      <c r="IUM417" s="97"/>
      <c r="IUN417" s="97"/>
      <c r="IUO417" s="97"/>
      <c r="IUP417" s="97"/>
      <c r="IUQ417" s="97"/>
      <c r="IUR417" s="97"/>
      <c r="IUS417" s="97"/>
      <c r="IUT417" s="97"/>
      <c r="IUU417" s="97"/>
      <c r="IUV417" s="97"/>
      <c r="IUW417" s="97"/>
      <c r="IUX417" s="97"/>
      <c r="IUY417" s="97"/>
      <c r="IUZ417" s="97"/>
      <c r="IVA417" s="97"/>
      <c r="IVB417" s="97"/>
      <c r="IVC417" s="97"/>
      <c r="IVD417" s="97"/>
      <c r="IVE417" s="97"/>
      <c r="IVF417" s="97"/>
      <c r="IVG417" s="97"/>
      <c r="IVH417" s="97"/>
      <c r="IVI417" s="97"/>
      <c r="IVJ417" s="97"/>
      <c r="IVK417" s="97"/>
      <c r="IVL417" s="97"/>
      <c r="IVM417" s="97"/>
      <c r="IVN417" s="97"/>
      <c r="IVO417" s="97"/>
      <c r="IVP417" s="97"/>
      <c r="IVQ417" s="97"/>
      <c r="IVR417" s="97"/>
      <c r="IVS417" s="97"/>
      <c r="IVT417" s="97"/>
      <c r="IVU417" s="97"/>
      <c r="IVV417" s="97"/>
      <c r="IVW417" s="97"/>
      <c r="IVX417" s="97"/>
      <c r="IVY417" s="97"/>
      <c r="IVZ417" s="97"/>
      <c r="IWA417" s="97"/>
      <c r="IWB417" s="97"/>
      <c r="IWC417" s="97"/>
      <c r="IWD417" s="97"/>
      <c r="IWE417" s="97"/>
      <c r="IWF417" s="97"/>
      <c r="IWG417" s="97"/>
      <c r="IWH417" s="97"/>
      <c r="IWI417" s="97"/>
      <c r="IWJ417" s="97"/>
      <c r="IWK417" s="97"/>
      <c r="IWL417" s="97"/>
      <c r="IWM417" s="97"/>
      <c r="IWN417" s="97"/>
      <c r="IWO417" s="97"/>
      <c r="IWP417" s="97"/>
      <c r="IWQ417" s="97"/>
      <c r="IWR417" s="97"/>
      <c r="IWS417" s="97"/>
      <c r="IWT417" s="97"/>
      <c r="IWU417" s="97"/>
      <c r="IWV417" s="97"/>
      <c r="IWW417" s="97"/>
      <c r="IWX417" s="97"/>
      <c r="IWY417" s="97"/>
      <c r="IWZ417" s="97"/>
      <c r="IXA417" s="97"/>
      <c r="IXB417" s="97"/>
      <c r="IXC417" s="97"/>
      <c r="IXD417" s="97"/>
      <c r="IXE417" s="97"/>
      <c r="IXF417" s="97"/>
      <c r="IXG417" s="97"/>
      <c r="IXH417" s="97"/>
      <c r="IXI417" s="97"/>
      <c r="IXJ417" s="97"/>
      <c r="IXK417" s="97"/>
      <c r="IXL417" s="97"/>
      <c r="IXM417" s="97"/>
      <c r="IXN417" s="97"/>
      <c r="IXO417" s="97"/>
      <c r="IXP417" s="97"/>
      <c r="IXQ417" s="97"/>
      <c r="IXR417" s="97"/>
      <c r="IXS417" s="97"/>
      <c r="IXT417" s="97"/>
      <c r="IXU417" s="97"/>
      <c r="IXV417" s="97"/>
      <c r="IXW417" s="97"/>
      <c r="IXX417" s="97"/>
      <c r="IXY417" s="97"/>
      <c r="IXZ417" s="97"/>
      <c r="IYA417" s="97"/>
      <c r="IYB417" s="97"/>
      <c r="IYC417" s="97"/>
      <c r="IYD417" s="97"/>
      <c r="IYE417" s="97"/>
      <c r="IYF417" s="97"/>
      <c r="IYG417" s="97"/>
      <c r="IYH417" s="97"/>
      <c r="IYI417" s="97"/>
      <c r="IYJ417" s="97"/>
      <c r="IYK417" s="97"/>
      <c r="IYL417" s="97"/>
      <c r="IYM417" s="97"/>
      <c r="IYN417" s="97"/>
      <c r="IYO417" s="97"/>
      <c r="IYP417" s="97"/>
      <c r="IYQ417" s="97"/>
      <c r="IYR417" s="97"/>
      <c r="IYS417" s="97"/>
      <c r="IYT417" s="97"/>
      <c r="IYU417" s="97"/>
      <c r="IYV417" s="97"/>
      <c r="IYW417" s="97"/>
      <c r="IYX417" s="97"/>
      <c r="IYY417" s="97"/>
      <c r="IYZ417" s="97"/>
      <c r="IZA417" s="97"/>
      <c r="IZB417" s="97"/>
      <c r="IZC417" s="97"/>
      <c r="IZD417" s="97"/>
      <c r="IZE417" s="97"/>
      <c r="IZF417" s="97"/>
      <c r="IZG417" s="97"/>
      <c r="IZH417" s="97"/>
      <c r="IZI417" s="97"/>
      <c r="IZJ417" s="97"/>
      <c r="IZK417" s="97"/>
      <c r="IZL417" s="97"/>
      <c r="IZM417" s="97"/>
      <c r="IZN417" s="97"/>
      <c r="IZO417" s="97"/>
      <c r="IZP417" s="97"/>
      <c r="IZQ417" s="97"/>
      <c r="IZR417" s="97"/>
      <c r="IZS417" s="97"/>
      <c r="IZT417" s="97"/>
      <c r="IZU417" s="97"/>
      <c r="IZV417" s="97"/>
      <c r="IZW417" s="97"/>
      <c r="IZX417" s="97"/>
      <c r="IZY417" s="97"/>
      <c r="IZZ417" s="97"/>
      <c r="JAA417" s="97"/>
      <c r="JAB417" s="97"/>
      <c r="JAC417" s="97"/>
      <c r="JAD417" s="97"/>
      <c r="JAE417" s="97"/>
      <c r="JAF417" s="97"/>
      <c r="JAG417" s="97"/>
      <c r="JAH417" s="97"/>
      <c r="JAI417" s="97"/>
      <c r="JAJ417" s="97"/>
      <c r="JAK417" s="97"/>
      <c r="JAL417" s="97"/>
      <c r="JAM417" s="97"/>
      <c r="JAN417" s="97"/>
      <c r="JAO417" s="97"/>
      <c r="JAP417" s="97"/>
      <c r="JAQ417" s="97"/>
      <c r="JAR417" s="97"/>
      <c r="JAS417" s="97"/>
      <c r="JAT417" s="97"/>
      <c r="JAU417" s="97"/>
      <c r="JAV417" s="97"/>
      <c r="JAW417" s="97"/>
      <c r="JAX417" s="97"/>
      <c r="JAY417" s="97"/>
      <c r="JAZ417" s="97"/>
      <c r="JBA417" s="97"/>
      <c r="JBB417" s="97"/>
      <c r="JBC417" s="97"/>
      <c r="JBD417" s="97"/>
      <c r="JBE417" s="97"/>
      <c r="JBF417" s="97"/>
      <c r="JBG417" s="97"/>
      <c r="JBH417" s="97"/>
      <c r="JBI417" s="97"/>
      <c r="JBJ417" s="97"/>
      <c r="JBK417" s="97"/>
      <c r="JBL417" s="97"/>
      <c r="JBM417" s="97"/>
      <c r="JBN417" s="97"/>
      <c r="JBO417" s="97"/>
      <c r="JBP417" s="97"/>
      <c r="JBQ417" s="97"/>
      <c r="JBR417" s="97"/>
      <c r="JBS417" s="97"/>
      <c r="JBT417" s="97"/>
      <c r="JBU417" s="97"/>
      <c r="JBV417" s="97"/>
      <c r="JBW417" s="97"/>
      <c r="JBX417" s="97"/>
      <c r="JBY417" s="97"/>
      <c r="JBZ417" s="97"/>
      <c r="JCA417" s="97"/>
      <c r="JCB417" s="97"/>
      <c r="JCC417" s="97"/>
      <c r="JCD417" s="97"/>
      <c r="JCE417" s="97"/>
      <c r="JCF417" s="97"/>
      <c r="JCG417" s="97"/>
      <c r="JCH417" s="97"/>
      <c r="JCI417" s="97"/>
      <c r="JCJ417" s="97"/>
      <c r="JCK417" s="97"/>
      <c r="JCL417" s="97"/>
      <c r="JCM417" s="97"/>
      <c r="JCN417" s="97"/>
      <c r="JCO417" s="97"/>
      <c r="JCP417" s="97"/>
      <c r="JCQ417" s="97"/>
      <c r="JCR417" s="97"/>
      <c r="JCS417" s="97"/>
      <c r="JCT417" s="97"/>
      <c r="JCU417" s="97"/>
      <c r="JCV417" s="97"/>
      <c r="JCW417" s="97"/>
      <c r="JCX417" s="97"/>
      <c r="JCY417" s="97"/>
      <c r="JCZ417" s="97"/>
      <c r="JDA417" s="97"/>
      <c r="JDB417" s="97"/>
      <c r="JDC417" s="97"/>
      <c r="JDD417" s="97"/>
      <c r="JDE417" s="97"/>
      <c r="JDF417" s="97"/>
      <c r="JDG417" s="97"/>
      <c r="JDH417" s="97"/>
      <c r="JDI417" s="97"/>
      <c r="JDJ417" s="97"/>
      <c r="JDK417" s="97"/>
      <c r="JDL417" s="97"/>
      <c r="JDM417" s="97"/>
      <c r="JDN417" s="97"/>
      <c r="JDO417" s="97"/>
      <c r="JDP417" s="97"/>
      <c r="JDQ417" s="97"/>
      <c r="JDR417" s="97"/>
      <c r="JDS417" s="97"/>
      <c r="JDT417" s="97"/>
      <c r="JDU417" s="97"/>
      <c r="JDV417" s="97"/>
      <c r="JDW417" s="97"/>
      <c r="JDX417" s="97"/>
      <c r="JDY417" s="97"/>
      <c r="JDZ417" s="97"/>
      <c r="JEA417" s="97"/>
      <c r="JEB417" s="97"/>
      <c r="JEC417" s="97"/>
      <c r="JED417" s="97"/>
      <c r="JEE417" s="97"/>
      <c r="JEF417" s="97"/>
      <c r="JEG417" s="97"/>
      <c r="JEH417" s="97"/>
      <c r="JEI417" s="97"/>
      <c r="JEJ417" s="97"/>
      <c r="JEK417" s="97"/>
      <c r="JEL417" s="97"/>
      <c r="JEM417" s="97"/>
      <c r="JEN417" s="97"/>
      <c r="JEO417" s="97"/>
      <c r="JEP417" s="97"/>
      <c r="JEQ417" s="97"/>
      <c r="JER417" s="97"/>
      <c r="JES417" s="97"/>
      <c r="JET417" s="97"/>
      <c r="JEU417" s="97"/>
      <c r="JEV417" s="97"/>
      <c r="JEW417" s="97"/>
      <c r="JEX417" s="97"/>
      <c r="JEY417" s="97"/>
      <c r="JEZ417" s="97"/>
      <c r="JFA417" s="97"/>
      <c r="JFB417" s="97"/>
      <c r="JFC417" s="97"/>
      <c r="JFD417" s="97"/>
      <c r="JFE417" s="97"/>
      <c r="JFF417" s="97"/>
      <c r="JFG417" s="97"/>
      <c r="JFH417" s="97"/>
      <c r="JFI417" s="97"/>
      <c r="JFJ417" s="97"/>
      <c r="JFK417" s="97"/>
      <c r="JFL417" s="97"/>
      <c r="JFM417" s="97"/>
      <c r="JFN417" s="97"/>
      <c r="JFO417" s="97"/>
      <c r="JFP417" s="97"/>
      <c r="JFQ417" s="97"/>
      <c r="JFR417" s="97"/>
      <c r="JFS417" s="97"/>
      <c r="JFT417" s="97"/>
      <c r="JFU417" s="97"/>
      <c r="JFV417" s="97"/>
      <c r="JFW417" s="97"/>
      <c r="JFX417" s="97"/>
      <c r="JFY417" s="97"/>
      <c r="JFZ417" s="97"/>
      <c r="JGA417" s="97"/>
      <c r="JGB417" s="97"/>
      <c r="JGC417" s="97"/>
      <c r="JGD417" s="97"/>
      <c r="JGE417" s="97"/>
      <c r="JGF417" s="97"/>
      <c r="JGG417" s="97"/>
      <c r="JGH417" s="97"/>
      <c r="JGI417" s="97"/>
      <c r="JGJ417" s="97"/>
      <c r="JGK417" s="97"/>
      <c r="JGL417" s="97"/>
      <c r="JGM417" s="97"/>
      <c r="JGN417" s="97"/>
      <c r="JGO417" s="97"/>
      <c r="JGP417" s="97"/>
      <c r="JGQ417" s="97"/>
      <c r="JGR417" s="97"/>
      <c r="JGS417" s="97"/>
      <c r="JGT417" s="97"/>
      <c r="JGU417" s="97"/>
      <c r="JGV417" s="97"/>
      <c r="JGW417" s="97"/>
      <c r="JGX417" s="97"/>
      <c r="JGY417" s="97"/>
      <c r="JGZ417" s="97"/>
      <c r="JHA417" s="97"/>
      <c r="JHB417" s="97"/>
      <c r="JHC417" s="97"/>
      <c r="JHD417" s="97"/>
      <c r="JHE417" s="97"/>
      <c r="JHF417" s="97"/>
      <c r="JHG417" s="97"/>
      <c r="JHH417" s="97"/>
      <c r="JHI417" s="97"/>
      <c r="JHJ417" s="97"/>
      <c r="JHK417" s="97"/>
      <c r="JHL417" s="97"/>
      <c r="JHM417" s="97"/>
      <c r="JHN417" s="97"/>
      <c r="JHO417" s="97"/>
      <c r="JHP417" s="97"/>
      <c r="JHQ417" s="97"/>
      <c r="JHR417" s="97"/>
      <c r="JHS417" s="97"/>
      <c r="JHT417" s="97"/>
      <c r="JHU417" s="97"/>
      <c r="JHV417" s="97"/>
      <c r="JHW417" s="97"/>
      <c r="JHX417" s="97"/>
      <c r="JHY417" s="97"/>
      <c r="JHZ417" s="97"/>
      <c r="JIA417" s="97"/>
      <c r="JIB417" s="97"/>
      <c r="JIC417" s="97"/>
      <c r="JID417" s="97"/>
      <c r="JIE417" s="97"/>
      <c r="JIF417" s="97"/>
      <c r="JIG417" s="97"/>
      <c r="JIH417" s="97"/>
      <c r="JII417" s="97"/>
      <c r="JIJ417" s="97"/>
      <c r="JIK417" s="97"/>
      <c r="JIL417" s="97"/>
      <c r="JIM417" s="97"/>
      <c r="JIN417" s="97"/>
      <c r="JIO417" s="97"/>
      <c r="JIP417" s="97"/>
      <c r="JIQ417" s="97"/>
      <c r="JIR417" s="97"/>
      <c r="JIS417" s="97"/>
      <c r="JIT417" s="97"/>
      <c r="JIU417" s="97"/>
      <c r="JIV417" s="97"/>
      <c r="JIW417" s="97"/>
      <c r="JIX417" s="97"/>
      <c r="JIY417" s="97"/>
      <c r="JIZ417" s="97"/>
      <c r="JJA417" s="97"/>
      <c r="JJB417" s="97"/>
      <c r="JJC417" s="97"/>
      <c r="JJD417" s="97"/>
      <c r="JJE417" s="97"/>
      <c r="JJF417" s="97"/>
      <c r="JJG417" s="97"/>
      <c r="JJH417" s="97"/>
      <c r="JJI417" s="97"/>
      <c r="JJJ417" s="97"/>
      <c r="JJK417" s="97"/>
      <c r="JJL417" s="97"/>
      <c r="JJM417" s="97"/>
      <c r="JJN417" s="97"/>
      <c r="JJO417" s="97"/>
      <c r="JJP417" s="97"/>
      <c r="JJQ417" s="97"/>
      <c r="JJR417" s="97"/>
      <c r="JJS417" s="97"/>
      <c r="JJT417" s="97"/>
      <c r="JJU417" s="97"/>
      <c r="JJV417" s="97"/>
      <c r="JJW417" s="97"/>
      <c r="JJX417" s="97"/>
      <c r="JJY417" s="97"/>
      <c r="JJZ417" s="97"/>
      <c r="JKA417" s="97"/>
      <c r="JKB417" s="97"/>
      <c r="JKC417" s="97"/>
      <c r="JKD417" s="97"/>
      <c r="JKE417" s="97"/>
      <c r="JKF417" s="97"/>
      <c r="JKG417" s="97"/>
      <c r="JKH417" s="97"/>
      <c r="JKI417" s="97"/>
      <c r="JKJ417" s="97"/>
      <c r="JKK417" s="97"/>
      <c r="JKL417" s="97"/>
      <c r="JKM417" s="97"/>
      <c r="JKN417" s="97"/>
      <c r="JKO417" s="97"/>
      <c r="JKP417" s="97"/>
      <c r="JKQ417" s="97"/>
      <c r="JKR417" s="97"/>
      <c r="JKS417" s="97"/>
      <c r="JKT417" s="97"/>
      <c r="JKU417" s="97"/>
      <c r="JKV417" s="97"/>
      <c r="JKW417" s="97"/>
      <c r="JKX417" s="97"/>
      <c r="JKY417" s="97"/>
      <c r="JKZ417" s="97"/>
      <c r="JLA417" s="97"/>
      <c r="JLB417" s="97"/>
      <c r="JLC417" s="97"/>
      <c r="JLD417" s="97"/>
      <c r="JLE417" s="97"/>
      <c r="JLF417" s="97"/>
      <c r="JLG417" s="97"/>
      <c r="JLH417" s="97"/>
      <c r="JLI417" s="97"/>
      <c r="JLJ417" s="97"/>
      <c r="JLK417" s="97"/>
      <c r="JLL417" s="97"/>
      <c r="JLM417" s="97"/>
      <c r="JLN417" s="97"/>
      <c r="JLO417" s="97"/>
      <c r="JLP417" s="97"/>
      <c r="JLQ417" s="97"/>
      <c r="JLR417" s="97"/>
      <c r="JLS417" s="97"/>
      <c r="JLT417" s="97"/>
      <c r="JLU417" s="97"/>
      <c r="JLV417" s="97"/>
      <c r="JLW417" s="97"/>
      <c r="JLX417" s="97"/>
      <c r="JLY417" s="97"/>
      <c r="JLZ417" s="97"/>
      <c r="JMA417" s="97"/>
      <c r="JMB417" s="97"/>
      <c r="JMC417" s="97"/>
      <c r="JMD417" s="97"/>
      <c r="JME417" s="97"/>
      <c r="JMF417" s="97"/>
      <c r="JMG417" s="97"/>
      <c r="JMH417" s="97"/>
      <c r="JMI417" s="97"/>
      <c r="JMJ417" s="97"/>
      <c r="JMK417" s="97"/>
      <c r="JML417" s="97"/>
      <c r="JMM417" s="97"/>
      <c r="JMN417" s="97"/>
      <c r="JMO417" s="97"/>
      <c r="JMP417" s="97"/>
      <c r="JMQ417" s="97"/>
      <c r="JMR417" s="97"/>
      <c r="JMS417" s="97"/>
      <c r="JMT417" s="97"/>
      <c r="JMU417" s="97"/>
      <c r="JMV417" s="97"/>
      <c r="JMW417" s="97"/>
      <c r="JMX417" s="97"/>
      <c r="JMY417" s="97"/>
      <c r="JMZ417" s="97"/>
      <c r="JNA417" s="97"/>
      <c r="JNB417" s="97"/>
      <c r="JNC417" s="97"/>
      <c r="JND417" s="97"/>
      <c r="JNE417" s="97"/>
      <c r="JNF417" s="97"/>
      <c r="JNG417" s="97"/>
      <c r="JNH417" s="97"/>
      <c r="JNI417" s="97"/>
      <c r="JNJ417" s="97"/>
      <c r="JNK417" s="97"/>
      <c r="JNL417" s="97"/>
      <c r="JNM417" s="97"/>
      <c r="JNN417" s="97"/>
      <c r="JNO417" s="97"/>
      <c r="JNP417" s="97"/>
      <c r="JNQ417" s="97"/>
      <c r="JNR417" s="97"/>
      <c r="JNS417" s="97"/>
      <c r="JNT417" s="97"/>
      <c r="JNU417" s="97"/>
      <c r="JNV417" s="97"/>
      <c r="JNW417" s="97"/>
      <c r="JNX417" s="97"/>
      <c r="JNY417" s="97"/>
      <c r="JNZ417" s="97"/>
      <c r="JOA417" s="97"/>
      <c r="JOB417" s="97"/>
      <c r="JOC417" s="97"/>
      <c r="JOD417" s="97"/>
      <c r="JOE417" s="97"/>
      <c r="JOF417" s="97"/>
      <c r="JOG417" s="97"/>
      <c r="JOH417" s="97"/>
      <c r="JOI417" s="97"/>
      <c r="JOJ417" s="97"/>
      <c r="JOK417" s="97"/>
      <c r="JOL417" s="97"/>
      <c r="JOM417" s="97"/>
      <c r="JON417" s="97"/>
      <c r="JOO417" s="97"/>
      <c r="JOP417" s="97"/>
      <c r="JOQ417" s="97"/>
      <c r="JOR417" s="97"/>
      <c r="JOS417" s="97"/>
      <c r="JOT417" s="97"/>
      <c r="JOU417" s="97"/>
      <c r="JOV417" s="97"/>
      <c r="JOW417" s="97"/>
      <c r="JOX417" s="97"/>
      <c r="JOY417" s="97"/>
      <c r="JOZ417" s="97"/>
      <c r="JPA417" s="97"/>
      <c r="JPB417" s="97"/>
      <c r="JPC417" s="97"/>
      <c r="JPD417" s="97"/>
      <c r="JPE417" s="97"/>
      <c r="JPF417" s="97"/>
      <c r="JPG417" s="97"/>
      <c r="JPH417" s="97"/>
      <c r="JPI417" s="97"/>
      <c r="JPJ417" s="97"/>
      <c r="JPK417" s="97"/>
      <c r="JPL417" s="97"/>
      <c r="JPM417" s="97"/>
      <c r="JPN417" s="97"/>
      <c r="JPO417" s="97"/>
      <c r="JPP417" s="97"/>
      <c r="JPQ417" s="97"/>
      <c r="JPR417" s="97"/>
      <c r="JPS417" s="97"/>
      <c r="JPT417" s="97"/>
      <c r="JPU417" s="97"/>
      <c r="JPV417" s="97"/>
      <c r="JPW417" s="97"/>
      <c r="JPX417" s="97"/>
      <c r="JPY417" s="97"/>
      <c r="JPZ417" s="97"/>
      <c r="JQA417" s="97"/>
      <c r="JQB417" s="97"/>
      <c r="JQC417" s="97"/>
      <c r="JQD417" s="97"/>
      <c r="JQE417" s="97"/>
      <c r="JQF417" s="97"/>
      <c r="JQG417" s="97"/>
      <c r="JQH417" s="97"/>
      <c r="JQI417" s="97"/>
      <c r="JQJ417" s="97"/>
      <c r="JQK417" s="97"/>
      <c r="JQL417" s="97"/>
      <c r="JQM417" s="97"/>
      <c r="JQN417" s="97"/>
      <c r="JQO417" s="97"/>
      <c r="JQP417" s="97"/>
      <c r="JQQ417" s="97"/>
      <c r="JQR417" s="97"/>
      <c r="JQS417" s="97"/>
      <c r="JQT417" s="97"/>
      <c r="JQU417" s="97"/>
      <c r="JQV417" s="97"/>
      <c r="JQW417" s="97"/>
      <c r="JQX417" s="97"/>
      <c r="JQY417" s="97"/>
      <c r="JQZ417" s="97"/>
      <c r="JRA417" s="97"/>
      <c r="JRB417" s="97"/>
      <c r="JRC417" s="97"/>
      <c r="JRD417" s="97"/>
      <c r="JRE417" s="97"/>
      <c r="JRF417" s="97"/>
      <c r="JRG417" s="97"/>
      <c r="JRH417" s="97"/>
      <c r="JRI417" s="97"/>
      <c r="JRJ417" s="97"/>
      <c r="JRK417" s="97"/>
      <c r="JRL417" s="97"/>
      <c r="JRM417" s="97"/>
      <c r="JRN417" s="97"/>
      <c r="JRO417" s="97"/>
      <c r="JRP417" s="97"/>
      <c r="JRQ417" s="97"/>
      <c r="JRR417" s="97"/>
      <c r="JRS417" s="97"/>
      <c r="JRT417" s="97"/>
      <c r="JRU417" s="97"/>
      <c r="JRV417" s="97"/>
      <c r="JRW417" s="97"/>
      <c r="JRX417" s="97"/>
      <c r="JRY417" s="97"/>
      <c r="JRZ417" s="97"/>
      <c r="JSA417" s="97"/>
      <c r="JSB417" s="97"/>
      <c r="JSC417" s="97"/>
      <c r="JSD417" s="97"/>
      <c r="JSE417" s="97"/>
      <c r="JSF417" s="97"/>
      <c r="JSG417" s="97"/>
      <c r="JSH417" s="97"/>
      <c r="JSI417" s="97"/>
      <c r="JSJ417" s="97"/>
      <c r="JSK417" s="97"/>
      <c r="JSL417" s="97"/>
      <c r="JSM417" s="97"/>
      <c r="JSN417" s="97"/>
      <c r="JSO417" s="97"/>
      <c r="JSP417" s="97"/>
      <c r="JSQ417" s="97"/>
      <c r="JSR417" s="97"/>
      <c r="JSS417" s="97"/>
      <c r="JST417" s="97"/>
      <c r="JSU417" s="97"/>
      <c r="JSV417" s="97"/>
      <c r="JSW417" s="97"/>
      <c r="JSX417" s="97"/>
      <c r="JSY417" s="97"/>
      <c r="JSZ417" s="97"/>
      <c r="JTA417" s="97"/>
      <c r="JTB417" s="97"/>
      <c r="JTC417" s="97"/>
      <c r="JTD417" s="97"/>
      <c r="JTE417" s="97"/>
      <c r="JTF417" s="97"/>
      <c r="JTG417" s="97"/>
      <c r="JTH417" s="97"/>
      <c r="JTI417" s="97"/>
      <c r="JTJ417" s="97"/>
      <c r="JTK417" s="97"/>
      <c r="JTL417" s="97"/>
      <c r="JTM417" s="97"/>
      <c r="JTN417" s="97"/>
      <c r="JTO417" s="97"/>
      <c r="JTP417" s="97"/>
      <c r="JTQ417" s="97"/>
      <c r="JTR417" s="97"/>
      <c r="JTS417" s="97"/>
      <c r="JTT417" s="97"/>
      <c r="JTU417" s="97"/>
      <c r="JTV417" s="97"/>
      <c r="JTW417" s="97"/>
      <c r="JTX417" s="97"/>
      <c r="JTY417" s="97"/>
      <c r="JTZ417" s="97"/>
      <c r="JUA417" s="97"/>
      <c r="JUB417" s="97"/>
      <c r="JUC417" s="97"/>
      <c r="JUD417" s="97"/>
      <c r="JUE417" s="97"/>
      <c r="JUF417" s="97"/>
      <c r="JUG417" s="97"/>
      <c r="JUH417" s="97"/>
      <c r="JUI417" s="97"/>
      <c r="JUJ417" s="97"/>
      <c r="JUK417" s="97"/>
      <c r="JUL417" s="97"/>
      <c r="JUM417" s="97"/>
      <c r="JUN417" s="97"/>
      <c r="JUO417" s="97"/>
      <c r="JUP417" s="97"/>
      <c r="JUQ417" s="97"/>
      <c r="JUR417" s="97"/>
      <c r="JUS417" s="97"/>
      <c r="JUT417" s="97"/>
      <c r="JUU417" s="97"/>
      <c r="JUV417" s="97"/>
      <c r="JUW417" s="97"/>
      <c r="JUX417" s="97"/>
      <c r="JUY417" s="97"/>
      <c r="JUZ417" s="97"/>
      <c r="JVA417" s="97"/>
      <c r="JVB417" s="97"/>
      <c r="JVC417" s="97"/>
      <c r="JVD417" s="97"/>
      <c r="JVE417" s="97"/>
      <c r="JVF417" s="97"/>
      <c r="JVG417" s="97"/>
      <c r="JVH417" s="97"/>
      <c r="JVI417" s="97"/>
      <c r="JVJ417" s="97"/>
      <c r="JVK417" s="97"/>
      <c r="JVL417" s="97"/>
      <c r="JVM417" s="97"/>
      <c r="JVN417" s="97"/>
      <c r="JVO417" s="97"/>
      <c r="JVP417" s="97"/>
      <c r="JVQ417" s="97"/>
      <c r="JVR417" s="97"/>
      <c r="JVS417" s="97"/>
      <c r="JVT417" s="97"/>
      <c r="JVU417" s="97"/>
      <c r="JVV417" s="97"/>
      <c r="JVW417" s="97"/>
      <c r="JVX417" s="97"/>
      <c r="JVY417" s="97"/>
      <c r="JVZ417" s="97"/>
      <c r="JWA417" s="97"/>
      <c r="JWB417" s="97"/>
      <c r="JWC417" s="97"/>
      <c r="JWD417" s="97"/>
      <c r="JWE417" s="97"/>
      <c r="JWF417" s="97"/>
      <c r="JWG417" s="97"/>
      <c r="JWH417" s="97"/>
      <c r="JWI417" s="97"/>
      <c r="JWJ417" s="97"/>
      <c r="JWK417" s="97"/>
      <c r="JWL417" s="97"/>
      <c r="JWM417" s="97"/>
      <c r="JWN417" s="97"/>
      <c r="JWO417" s="97"/>
      <c r="JWP417" s="97"/>
      <c r="JWQ417" s="97"/>
      <c r="JWR417" s="97"/>
      <c r="JWS417" s="97"/>
      <c r="JWT417" s="97"/>
      <c r="JWU417" s="97"/>
      <c r="JWV417" s="97"/>
      <c r="JWW417" s="97"/>
      <c r="JWX417" s="97"/>
      <c r="JWY417" s="97"/>
      <c r="JWZ417" s="97"/>
      <c r="JXA417" s="97"/>
      <c r="JXB417" s="97"/>
      <c r="JXC417" s="97"/>
      <c r="JXD417" s="97"/>
      <c r="JXE417" s="97"/>
      <c r="JXF417" s="97"/>
      <c r="JXG417" s="97"/>
      <c r="JXH417" s="97"/>
      <c r="JXI417" s="97"/>
      <c r="JXJ417" s="97"/>
      <c r="JXK417" s="97"/>
      <c r="JXL417" s="97"/>
      <c r="JXM417" s="97"/>
      <c r="JXN417" s="97"/>
      <c r="JXO417" s="97"/>
      <c r="JXP417" s="97"/>
      <c r="JXQ417" s="97"/>
      <c r="JXR417" s="97"/>
      <c r="JXS417" s="97"/>
      <c r="JXT417" s="97"/>
      <c r="JXU417" s="97"/>
      <c r="JXV417" s="97"/>
      <c r="JXW417" s="97"/>
      <c r="JXX417" s="97"/>
      <c r="JXY417" s="97"/>
      <c r="JXZ417" s="97"/>
      <c r="JYA417" s="97"/>
      <c r="JYB417" s="97"/>
      <c r="JYC417" s="97"/>
      <c r="JYD417" s="97"/>
      <c r="JYE417" s="97"/>
      <c r="JYF417" s="97"/>
      <c r="JYG417" s="97"/>
      <c r="JYH417" s="97"/>
      <c r="JYI417" s="97"/>
      <c r="JYJ417" s="97"/>
      <c r="JYK417" s="97"/>
      <c r="JYL417" s="97"/>
      <c r="JYM417" s="97"/>
      <c r="JYN417" s="97"/>
      <c r="JYO417" s="97"/>
      <c r="JYP417" s="97"/>
      <c r="JYQ417" s="97"/>
      <c r="JYR417" s="97"/>
      <c r="JYS417" s="97"/>
      <c r="JYT417" s="97"/>
      <c r="JYU417" s="97"/>
      <c r="JYV417" s="97"/>
      <c r="JYW417" s="97"/>
      <c r="JYX417" s="97"/>
      <c r="JYY417" s="97"/>
      <c r="JYZ417" s="97"/>
      <c r="JZA417" s="97"/>
      <c r="JZB417" s="97"/>
      <c r="JZC417" s="97"/>
      <c r="JZD417" s="97"/>
      <c r="JZE417" s="97"/>
      <c r="JZF417" s="97"/>
      <c r="JZG417" s="97"/>
      <c r="JZH417" s="97"/>
      <c r="JZI417" s="97"/>
      <c r="JZJ417" s="97"/>
      <c r="JZK417" s="97"/>
      <c r="JZL417" s="97"/>
      <c r="JZM417" s="97"/>
      <c r="JZN417" s="97"/>
      <c r="JZO417" s="97"/>
      <c r="JZP417" s="97"/>
      <c r="JZQ417" s="97"/>
      <c r="JZR417" s="97"/>
      <c r="JZS417" s="97"/>
      <c r="JZT417" s="97"/>
      <c r="JZU417" s="97"/>
      <c r="JZV417" s="97"/>
      <c r="JZW417" s="97"/>
      <c r="JZX417" s="97"/>
      <c r="JZY417" s="97"/>
      <c r="JZZ417" s="97"/>
      <c r="KAA417" s="97"/>
      <c r="KAB417" s="97"/>
      <c r="KAC417" s="97"/>
      <c r="KAD417" s="97"/>
      <c r="KAE417" s="97"/>
      <c r="KAF417" s="97"/>
      <c r="KAG417" s="97"/>
      <c r="KAH417" s="97"/>
      <c r="KAI417" s="97"/>
      <c r="KAJ417" s="97"/>
      <c r="KAK417" s="97"/>
      <c r="KAL417" s="97"/>
      <c r="KAM417" s="97"/>
      <c r="KAN417" s="97"/>
      <c r="KAO417" s="97"/>
      <c r="KAP417" s="97"/>
      <c r="KAQ417" s="97"/>
      <c r="KAR417" s="97"/>
      <c r="KAS417" s="97"/>
      <c r="KAT417" s="97"/>
      <c r="KAU417" s="97"/>
      <c r="KAV417" s="97"/>
      <c r="KAW417" s="97"/>
      <c r="KAX417" s="97"/>
      <c r="KAY417" s="97"/>
      <c r="KAZ417" s="97"/>
      <c r="KBA417" s="97"/>
      <c r="KBB417" s="97"/>
      <c r="KBC417" s="97"/>
      <c r="KBD417" s="97"/>
      <c r="KBE417" s="97"/>
      <c r="KBF417" s="97"/>
      <c r="KBG417" s="97"/>
      <c r="KBH417" s="97"/>
      <c r="KBI417" s="97"/>
      <c r="KBJ417" s="97"/>
      <c r="KBK417" s="97"/>
      <c r="KBL417" s="97"/>
      <c r="KBM417" s="97"/>
      <c r="KBN417" s="97"/>
      <c r="KBO417" s="97"/>
      <c r="KBP417" s="97"/>
      <c r="KBQ417" s="97"/>
      <c r="KBR417" s="97"/>
      <c r="KBS417" s="97"/>
      <c r="KBT417" s="97"/>
      <c r="KBU417" s="97"/>
      <c r="KBV417" s="97"/>
      <c r="KBW417" s="97"/>
      <c r="KBX417" s="97"/>
      <c r="KBY417" s="97"/>
      <c r="KBZ417" s="97"/>
      <c r="KCA417" s="97"/>
      <c r="KCB417" s="97"/>
      <c r="KCC417" s="97"/>
      <c r="KCD417" s="97"/>
      <c r="KCE417" s="97"/>
      <c r="KCF417" s="97"/>
      <c r="KCG417" s="97"/>
      <c r="KCH417" s="97"/>
      <c r="KCI417" s="97"/>
      <c r="KCJ417" s="97"/>
      <c r="KCK417" s="97"/>
      <c r="KCL417" s="97"/>
      <c r="KCM417" s="97"/>
      <c r="KCN417" s="97"/>
      <c r="KCO417" s="97"/>
      <c r="KCP417" s="97"/>
      <c r="KCQ417" s="97"/>
      <c r="KCR417" s="97"/>
      <c r="KCS417" s="97"/>
      <c r="KCT417" s="97"/>
      <c r="KCU417" s="97"/>
      <c r="KCV417" s="97"/>
      <c r="KCW417" s="97"/>
      <c r="KCX417" s="97"/>
      <c r="KCY417" s="97"/>
      <c r="KCZ417" s="97"/>
      <c r="KDA417" s="97"/>
      <c r="KDB417" s="97"/>
      <c r="KDC417" s="97"/>
      <c r="KDD417" s="97"/>
      <c r="KDE417" s="97"/>
      <c r="KDF417" s="97"/>
      <c r="KDG417" s="97"/>
      <c r="KDH417" s="97"/>
      <c r="KDI417" s="97"/>
      <c r="KDJ417" s="97"/>
      <c r="KDK417" s="97"/>
      <c r="KDL417" s="97"/>
      <c r="KDM417" s="97"/>
      <c r="KDN417" s="97"/>
      <c r="KDO417" s="97"/>
      <c r="KDP417" s="97"/>
      <c r="KDQ417" s="97"/>
      <c r="KDR417" s="97"/>
      <c r="KDS417" s="97"/>
      <c r="KDT417" s="97"/>
      <c r="KDU417" s="97"/>
      <c r="KDV417" s="97"/>
      <c r="KDW417" s="97"/>
      <c r="KDX417" s="97"/>
      <c r="KDY417" s="97"/>
      <c r="KDZ417" s="97"/>
      <c r="KEA417" s="97"/>
      <c r="KEB417" s="97"/>
      <c r="KEC417" s="97"/>
      <c r="KED417" s="97"/>
      <c r="KEE417" s="97"/>
      <c r="KEF417" s="97"/>
      <c r="KEG417" s="97"/>
      <c r="KEH417" s="97"/>
      <c r="KEI417" s="97"/>
      <c r="KEJ417" s="97"/>
      <c r="KEK417" s="97"/>
      <c r="KEL417" s="97"/>
      <c r="KEM417" s="97"/>
      <c r="KEN417" s="97"/>
      <c r="KEO417" s="97"/>
      <c r="KEP417" s="97"/>
      <c r="KEQ417" s="97"/>
      <c r="KER417" s="97"/>
      <c r="KES417" s="97"/>
      <c r="KET417" s="97"/>
      <c r="KEU417" s="97"/>
      <c r="KEV417" s="97"/>
      <c r="KEW417" s="97"/>
      <c r="KEX417" s="97"/>
      <c r="KEY417" s="97"/>
      <c r="KEZ417" s="97"/>
      <c r="KFA417" s="97"/>
      <c r="KFB417" s="97"/>
      <c r="KFC417" s="97"/>
      <c r="KFD417" s="97"/>
      <c r="KFE417" s="97"/>
      <c r="KFF417" s="97"/>
      <c r="KFG417" s="97"/>
      <c r="KFH417" s="97"/>
      <c r="KFI417" s="97"/>
      <c r="KFJ417" s="97"/>
      <c r="KFK417" s="97"/>
      <c r="KFL417" s="97"/>
      <c r="KFM417" s="97"/>
      <c r="KFN417" s="97"/>
      <c r="KFO417" s="97"/>
      <c r="KFP417" s="97"/>
      <c r="KFQ417" s="97"/>
      <c r="KFR417" s="97"/>
      <c r="KFS417" s="97"/>
      <c r="KFT417" s="97"/>
      <c r="KFU417" s="97"/>
      <c r="KFV417" s="97"/>
      <c r="KFW417" s="97"/>
      <c r="KFX417" s="97"/>
      <c r="KFY417" s="97"/>
      <c r="KFZ417" s="97"/>
      <c r="KGA417" s="97"/>
      <c r="KGB417" s="97"/>
      <c r="KGC417" s="97"/>
      <c r="KGD417" s="97"/>
      <c r="KGE417" s="97"/>
      <c r="KGF417" s="97"/>
      <c r="KGG417" s="97"/>
      <c r="KGH417" s="97"/>
      <c r="KGI417" s="97"/>
      <c r="KGJ417" s="97"/>
      <c r="KGK417" s="97"/>
      <c r="KGL417" s="97"/>
      <c r="KGM417" s="97"/>
      <c r="KGN417" s="97"/>
      <c r="KGO417" s="97"/>
      <c r="KGP417" s="97"/>
      <c r="KGQ417" s="97"/>
      <c r="KGR417" s="97"/>
      <c r="KGS417" s="97"/>
      <c r="KGT417" s="97"/>
      <c r="KGU417" s="97"/>
      <c r="KGV417" s="97"/>
      <c r="KGW417" s="97"/>
      <c r="KGX417" s="97"/>
      <c r="KGY417" s="97"/>
      <c r="KGZ417" s="97"/>
      <c r="KHA417" s="97"/>
      <c r="KHB417" s="97"/>
      <c r="KHC417" s="97"/>
      <c r="KHD417" s="97"/>
      <c r="KHE417" s="97"/>
      <c r="KHF417" s="97"/>
      <c r="KHG417" s="97"/>
      <c r="KHH417" s="97"/>
      <c r="KHI417" s="97"/>
      <c r="KHJ417" s="97"/>
      <c r="KHK417" s="97"/>
      <c r="KHL417" s="97"/>
      <c r="KHM417" s="97"/>
      <c r="KHN417" s="97"/>
      <c r="KHO417" s="97"/>
      <c r="KHP417" s="97"/>
      <c r="KHQ417" s="97"/>
      <c r="KHR417" s="97"/>
      <c r="KHS417" s="97"/>
      <c r="KHT417" s="97"/>
      <c r="KHU417" s="97"/>
      <c r="KHV417" s="97"/>
      <c r="KHW417" s="97"/>
      <c r="KHX417" s="97"/>
      <c r="KHY417" s="97"/>
      <c r="KHZ417" s="97"/>
      <c r="KIA417" s="97"/>
      <c r="KIB417" s="97"/>
      <c r="KIC417" s="97"/>
      <c r="KID417" s="97"/>
      <c r="KIE417" s="97"/>
      <c r="KIF417" s="97"/>
      <c r="KIG417" s="97"/>
      <c r="KIH417" s="97"/>
      <c r="KII417" s="97"/>
      <c r="KIJ417" s="97"/>
      <c r="KIK417" s="97"/>
      <c r="KIL417" s="97"/>
      <c r="KIM417" s="97"/>
      <c r="KIN417" s="97"/>
      <c r="KIO417" s="97"/>
      <c r="KIP417" s="97"/>
      <c r="KIQ417" s="97"/>
      <c r="KIR417" s="97"/>
      <c r="KIS417" s="97"/>
      <c r="KIT417" s="97"/>
      <c r="KIU417" s="97"/>
      <c r="KIV417" s="97"/>
      <c r="KIW417" s="97"/>
      <c r="KIX417" s="97"/>
      <c r="KIY417" s="97"/>
      <c r="KIZ417" s="97"/>
      <c r="KJA417" s="97"/>
      <c r="KJB417" s="97"/>
      <c r="KJC417" s="97"/>
      <c r="KJD417" s="97"/>
      <c r="KJE417" s="97"/>
      <c r="KJF417" s="97"/>
      <c r="KJG417" s="97"/>
      <c r="KJH417" s="97"/>
      <c r="KJI417" s="97"/>
      <c r="KJJ417" s="97"/>
      <c r="KJK417" s="97"/>
      <c r="KJL417" s="97"/>
      <c r="KJM417" s="97"/>
      <c r="KJN417" s="97"/>
      <c r="KJO417" s="97"/>
      <c r="KJP417" s="97"/>
      <c r="KJQ417" s="97"/>
      <c r="KJR417" s="97"/>
      <c r="KJS417" s="97"/>
      <c r="KJT417" s="97"/>
      <c r="KJU417" s="97"/>
      <c r="KJV417" s="97"/>
      <c r="KJW417" s="97"/>
      <c r="KJX417" s="97"/>
      <c r="KJY417" s="97"/>
      <c r="KJZ417" s="97"/>
      <c r="KKA417" s="97"/>
      <c r="KKB417" s="97"/>
      <c r="KKC417" s="97"/>
      <c r="KKD417" s="97"/>
      <c r="KKE417" s="97"/>
      <c r="KKF417" s="97"/>
      <c r="KKG417" s="97"/>
      <c r="KKH417" s="97"/>
      <c r="KKI417" s="97"/>
      <c r="KKJ417" s="97"/>
      <c r="KKK417" s="97"/>
      <c r="KKL417" s="97"/>
      <c r="KKM417" s="97"/>
      <c r="KKN417" s="97"/>
      <c r="KKO417" s="97"/>
      <c r="KKP417" s="97"/>
      <c r="KKQ417" s="97"/>
      <c r="KKR417" s="97"/>
      <c r="KKS417" s="97"/>
      <c r="KKT417" s="97"/>
      <c r="KKU417" s="97"/>
      <c r="KKV417" s="97"/>
      <c r="KKW417" s="97"/>
      <c r="KKX417" s="97"/>
      <c r="KKY417" s="97"/>
      <c r="KKZ417" s="97"/>
      <c r="KLA417" s="97"/>
      <c r="KLB417" s="97"/>
      <c r="KLC417" s="97"/>
      <c r="KLD417" s="97"/>
      <c r="KLE417" s="97"/>
      <c r="KLF417" s="97"/>
      <c r="KLG417" s="97"/>
      <c r="KLH417" s="97"/>
      <c r="KLI417" s="97"/>
      <c r="KLJ417" s="97"/>
      <c r="KLK417" s="97"/>
      <c r="KLL417" s="97"/>
      <c r="KLM417" s="97"/>
      <c r="KLN417" s="97"/>
      <c r="KLO417" s="97"/>
      <c r="KLP417" s="97"/>
      <c r="KLQ417" s="97"/>
      <c r="KLR417" s="97"/>
      <c r="KLS417" s="97"/>
      <c r="KLT417" s="97"/>
      <c r="KLU417" s="97"/>
      <c r="KLV417" s="97"/>
      <c r="KLW417" s="97"/>
      <c r="KLX417" s="97"/>
      <c r="KLY417" s="97"/>
      <c r="KLZ417" s="97"/>
      <c r="KMA417" s="97"/>
      <c r="KMB417" s="97"/>
      <c r="KMC417" s="97"/>
      <c r="KMD417" s="97"/>
      <c r="KME417" s="97"/>
      <c r="KMF417" s="97"/>
      <c r="KMG417" s="97"/>
      <c r="KMH417" s="97"/>
      <c r="KMI417" s="97"/>
      <c r="KMJ417" s="97"/>
      <c r="KMK417" s="97"/>
      <c r="KML417" s="97"/>
      <c r="KMM417" s="97"/>
      <c r="KMN417" s="97"/>
      <c r="KMO417" s="97"/>
      <c r="KMP417" s="97"/>
      <c r="KMQ417" s="97"/>
      <c r="KMR417" s="97"/>
      <c r="KMS417" s="97"/>
      <c r="KMT417" s="97"/>
      <c r="KMU417" s="97"/>
      <c r="KMV417" s="97"/>
      <c r="KMW417" s="97"/>
      <c r="KMX417" s="97"/>
      <c r="KMY417" s="97"/>
      <c r="KMZ417" s="97"/>
      <c r="KNA417" s="97"/>
      <c r="KNB417" s="97"/>
      <c r="KNC417" s="97"/>
      <c r="KND417" s="97"/>
      <c r="KNE417" s="97"/>
      <c r="KNF417" s="97"/>
      <c r="KNG417" s="97"/>
      <c r="KNH417" s="97"/>
      <c r="KNI417" s="97"/>
      <c r="KNJ417" s="97"/>
      <c r="KNK417" s="97"/>
      <c r="KNL417" s="97"/>
      <c r="KNM417" s="97"/>
      <c r="KNN417" s="97"/>
      <c r="KNO417" s="97"/>
      <c r="KNP417" s="97"/>
      <c r="KNQ417" s="97"/>
      <c r="KNR417" s="97"/>
      <c r="KNS417" s="97"/>
      <c r="KNT417" s="97"/>
      <c r="KNU417" s="97"/>
      <c r="KNV417" s="97"/>
      <c r="KNW417" s="97"/>
      <c r="KNX417" s="97"/>
      <c r="KNY417" s="97"/>
      <c r="KNZ417" s="97"/>
      <c r="KOA417" s="97"/>
      <c r="KOB417" s="97"/>
      <c r="KOC417" s="97"/>
      <c r="KOD417" s="97"/>
      <c r="KOE417" s="97"/>
      <c r="KOF417" s="97"/>
      <c r="KOG417" s="97"/>
      <c r="KOH417" s="97"/>
      <c r="KOI417" s="97"/>
      <c r="KOJ417" s="97"/>
      <c r="KOK417" s="97"/>
      <c r="KOL417" s="97"/>
      <c r="KOM417" s="97"/>
      <c r="KON417" s="97"/>
      <c r="KOO417" s="97"/>
      <c r="KOP417" s="97"/>
      <c r="KOQ417" s="97"/>
      <c r="KOR417" s="97"/>
      <c r="KOS417" s="97"/>
      <c r="KOT417" s="97"/>
      <c r="KOU417" s="97"/>
      <c r="KOV417" s="97"/>
      <c r="KOW417" s="97"/>
      <c r="KOX417" s="97"/>
      <c r="KOY417" s="97"/>
      <c r="KOZ417" s="97"/>
      <c r="KPA417" s="97"/>
      <c r="KPB417" s="97"/>
      <c r="KPC417" s="97"/>
      <c r="KPD417" s="97"/>
      <c r="KPE417" s="97"/>
      <c r="KPF417" s="97"/>
      <c r="KPG417" s="97"/>
      <c r="KPH417" s="97"/>
      <c r="KPI417" s="97"/>
      <c r="KPJ417" s="97"/>
      <c r="KPK417" s="97"/>
      <c r="KPL417" s="97"/>
      <c r="KPM417" s="97"/>
      <c r="KPN417" s="97"/>
      <c r="KPO417" s="97"/>
      <c r="KPP417" s="97"/>
      <c r="KPQ417" s="97"/>
      <c r="KPR417" s="97"/>
      <c r="KPS417" s="97"/>
      <c r="KPT417" s="97"/>
      <c r="KPU417" s="97"/>
      <c r="KPV417" s="97"/>
      <c r="KPW417" s="97"/>
      <c r="KPX417" s="97"/>
      <c r="KPY417" s="97"/>
      <c r="KPZ417" s="97"/>
      <c r="KQA417" s="97"/>
      <c r="KQB417" s="97"/>
      <c r="KQC417" s="97"/>
      <c r="KQD417" s="97"/>
      <c r="KQE417" s="97"/>
      <c r="KQF417" s="97"/>
      <c r="KQG417" s="97"/>
      <c r="KQH417" s="97"/>
      <c r="KQI417" s="97"/>
      <c r="KQJ417" s="97"/>
      <c r="KQK417" s="97"/>
      <c r="KQL417" s="97"/>
      <c r="KQM417" s="97"/>
      <c r="KQN417" s="97"/>
      <c r="KQO417" s="97"/>
      <c r="KQP417" s="97"/>
      <c r="KQQ417" s="97"/>
      <c r="KQR417" s="97"/>
      <c r="KQS417" s="97"/>
      <c r="KQT417" s="97"/>
      <c r="KQU417" s="97"/>
      <c r="KQV417" s="97"/>
      <c r="KQW417" s="97"/>
      <c r="KQX417" s="97"/>
      <c r="KQY417" s="97"/>
      <c r="KQZ417" s="97"/>
      <c r="KRA417" s="97"/>
      <c r="KRB417" s="97"/>
      <c r="KRC417" s="97"/>
      <c r="KRD417" s="97"/>
      <c r="KRE417" s="97"/>
      <c r="KRF417" s="97"/>
      <c r="KRG417" s="97"/>
      <c r="KRH417" s="97"/>
      <c r="KRI417" s="97"/>
      <c r="KRJ417" s="97"/>
      <c r="KRK417" s="97"/>
      <c r="KRL417" s="97"/>
      <c r="KRM417" s="97"/>
      <c r="KRN417" s="97"/>
      <c r="KRO417" s="97"/>
      <c r="KRP417" s="97"/>
      <c r="KRQ417" s="97"/>
      <c r="KRR417" s="97"/>
      <c r="KRS417" s="97"/>
      <c r="KRT417" s="97"/>
      <c r="KRU417" s="97"/>
      <c r="KRV417" s="97"/>
      <c r="KRW417" s="97"/>
      <c r="KRX417" s="97"/>
      <c r="KRY417" s="97"/>
      <c r="KRZ417" s="97"/>
      <c r="KSA417" s="97"/>
      <c r="KSB417" s="97"/>
      <c r="KSC417" s="97"/>
      <c r="KSD417" s="97"/>
      <c r="KSE417" s="97"/>
      <c r="KSF417" s="97"/>
      <c r="KSG417" s="97"/>
      <c r="KSH417" s="97"/>
      <c r="KSI417" s="97"/>
      <c r="KSJ417" s="97"/>
      <c r="KSK417" s="97"/>
      <c r="KSL417" s="97"/>
      <c r="KSM417" s="97"/>
      <c r="KSN417" s="97"/>
      <c r="KSO417" s="97"/>
      <c r="KSP417" s="97"/>
      <c r="KSQ417" s="97"/>
      <c r="KSR417" s="97"/>
      <c r="KSS417" s="97"/>
      <c r="KST417" s="97"/>
      <c r="KSU417" s="97"/>
      <c r="KSV417" s="97"/>
      <c r="KSW417" s="97"/>
      <c r="KSX417" s="97"/>
      <c r="KSY417" s="97"/>
      <c r="KSZ417" s="97"/>
      <c r="KTA417" s="97"/>
      <c r="KTB417" s="97"/>
      <c r="KTC417" s="97"/>
      <c r="KTD417" s="97"/>
      <c r="KTE417" s="97"/>
      <c r="KTF417" s="97"/>
      <c r="KTG417" s="97"/>
      <c r="KTH417" s="97"/>
      <c r="KTI417" s="97"/>
      <c r="KTJ417" s="97"/>
      <c r="KTK417" s="97"/>
      <c r="KTL417" s="97"/>
      <c r="KTM417" s="97"/>
      <c r="KTN417" s="97"/>
      <c r="KTO417" s="97"/>
      <c r="KTP417" s="97"/>
      <c r="KTQ417" s="97"/>
      <c r="KTR417" s="97"/>
      <c r="KTS417" s="97"/>
      <c r="KTT417" s="97"/>
      <c r="KTU417" s="97"/>
      <c r="KTV417" s="97"/>
      <c r="KTW417" s="97"/>
      <c r="KTX417" s="97"/>
      <c r="KTY417" s="97"/>
      <c r="KTZ417" s="97"/>
      <c r="KUA417" s="97"/>
      <c r="KUB417" s="97"/>
      <c r="KUC417" s="97"/>
      <c r="KUD417" s="97"/>
      <c r="KUE417" s="97"/>
      <c r="KUF417" s="97"/>
      <c r="KUG417" s="97"/>
      <c r="KUH417" s="97"/>
      <c r="KUI417" s="97"/>
      <c r="KUJ417" s="97"/>
      <c r="KUK417" s="97"/>
      <c r="KUL417" s="97"/>
      <c r="KUM417" s="97"/>
      <c r="KUN417" s="97"/>
      <c r="KUO417" s="97"/>
      <c r="KUP417" s="97"/>
      <c r="KUQ417" s="97"/>
      <c r="KUR417" s="97"/>
      <c r="KUS417" s="97"/>
      <c r="KUT417" s="97"/>
      <c r="KUU417" s="97"/>
      <c r="KUV417" s="97"/>
      <c r="KUW417" s="97"/>
      <c r="KUX417" s="97"/>
      <c r="KUY417" s="97"/>
      <c r="KUZ417" s="97"/>
      <c r="KVA417" s="97"/>
      <c r="KVB417" s="97"/>
      <c r="KVC417" s="97"/>
      <c r="KVD417" s="97"/>
      <c r="KVE417" s="97"/>
      <c r="KVF417" s="97"/>
      <c r="KVG417" s="97"/>
      <c r="KVH417" s="97"/>
      <c r="KVI417" s="97"/>
      <c r="KVJ417" s="97"/>
      <c r="KVK417" s="97"/>
      <c r="KVL417" s="97"/>
      <c r="KVM417" s="97"/>
      <c r="KVN417" s="97"/>
      <c r="KVO417" s="97"/>
      <c r="KVP417" s="97"/>
      <c r="KVQ417" s="97"/>
      <c r="KVR417" s="97"/>
      <c r="KVS417" s="97"/>
      <c r="KVT417" s="97"/>
      <c r="KVU417" s="97"/>
      <c r="KVV417" s="97"/>
      <c r="KVW417" s="97"/>
      <c r="KVX417" s="97"/>
      <c r="KVY417" s="97"/>
      <c r="KVZ417" s="97"/>
      <c r="KWA417" s="97"/>
      <c r="KWB417" s="97"/>
      <c r="KWC417" s="97"/>
      <c r="KWD417" s="97"/>
      <c r="KWE417" s="97"/>
      <c r="KWF417" s="97"/>
      <c r="KWG417" s="97"/>
      <c r="KWH417" s="97"/>
      <c r="KWI417" s="97"/>
      <c r="KWJ417" s="97"/>
      <c r="KWK417" s="97"/>
      <c r="KWL417" s="97"/>
      <c r="KWM417" s="97"/>
      <c r="KWN417" s="97"/>
      <c r="KWO417" s="97"/>
      <c r="KWP417" s="97"/>
      <c r="KWQ417" s="97"/>
      <c r="KWR417" s="97"/>
      <c r="KWS417" s="97"/>
      <c r="KWT417" s="97"/>
      <c r="KWU417" s="97"/>
      <c r="KWV417" s="97"/>
      <c r="KWW417" s="97"/>
      <c r="KWX417" s="97"/>
      <c r="KWY417" s="97"/>
      <c r="KWZ417" s="97"/>
      <c r="KXA417" s="97"/>
      <c r="KXB417" s="97"/>
      <c r="KXC417" s="97"/>
      <c r="KXD417" s="97"/>
      <c r="KXE417" s="97"/>
      <c r="KXF417" s="97"/>
      <c r="KXG417" s="97"/>
      <c r="KXH417" s="97"/>
      <c r="KXI417" s="97"/>
      <c r="KXJ417" s="97"/>
      <c r="KXK417" s="97"/>
      <c r="KXL417" s="97"/>
      <c r="KXM417" s="97"/>
      <c r="KXN417" s="97"/>
      <c r="KXO417" s="97"/>
      <c r="KXP417" s="97"/>
      <c r="KXQ417" s="97"/>
      <c r="KXR417" s="97"/>
      <c r="KXS417" s="97"/>
      <c r="KXT417" s="97"/>
      <c r="KXU417" s="97"/>
      <c r="KXV417" s="97"/>
      <c r="KXW417" s="97"/>
      <c r="KXX417" s="97"/>
      <c r="KXY417" s="97"/>
      <c r="KXZ417" s="97"/>
      <c r="KYA417" s="97"/>
      <c r="KYB417" s="97"/>
      <c r="KYC417" s="97"/>
      <c r="KYD417" s="97"/>
      <c r="KYE417" s="97"/>
      <c r="KYF417" s="97"/>
      <c r="KYG417" s="97"/>
      <c r="KYH417" s="97"/>
      <c r="KYI417" s="97"/>
      <c r="KYJ417" s="97"/>
      <c r="KYK417" s="97"/>
      <c r="KYL417" s="97"/>
      <c r="KYM417" s="97"/>
      <c r="KYN417" s="97"/>
      <c r="KYO417" s="97"/>
      <c r="KYP417" s="97"/>
      <c r="KYQ417" s="97"/>
      <c r="KYR417" s="97"/>
      <c r="KYS417" s="97"/>
      <c r="KYT417" s="97"/>
      <c r="KYU417" s="97"/>
      <c r="KYV417" s="97"/>
      <c r="KYW417" s="97"/>
      <c r="KYX417" s="97"/>
      <c r="KYY417" s="97"/>
      <c r="KYZ417" s="97"/>
      <c r="KZA417" s="97"/>
      <c r="KZB417" s="97"/>
      <c r="KZC417" s="97"/>
      <c r="KZD417" s="97"/>
      <c r="KZE417" s="97"/>
      <c r="KZF417" s="97"/>
      <c r="KZG417" s="97"/>
      <c r="KZH417" s="97"/>
      <c r="KZI417" s="97"/>
      <c r="KZJ417" s="97"/>
      <c r="KZK417" s="97"/>
      <c r="KZL417" s="97"/>
      <c r="KZM417" s="97"/>
      <c r="KZN417" s="97"/>
      <c r="KZO417" s="97"/>
      <c r="KZP417" s="97"/>
      <c r="KZQ417" s="97"/>
      <c r="KZR417" s="97"/>
      <c r="KZS417" s="97"/>
      <c r="KZT417" s="97"/>
      <c r="KZU417" s="97"/>
      <c r="KZV417" s="97"/>
      <c r="KZW417" s="97"/>
      <c r="KZX417" s="97"/>
      <c r="KZY417" s="97"/>
      <c r="KZZ417" s="97"/>
      <c r="LAA417" s="97"/>
      <c r="LAB417" s="97"/>
      <c r="LAC417" s="97"/>
      <c r="LAD417" s="97"/>
      <c r="LAE417" s="97"/>
      <c r="LAF417" s="97"/>
      <c r="LAG417" s="97"/>
      <c r="LAH417" s="97"/>
      <c r="LAI417" s="97"/>
      <c r="LAJ417" s="97"/>
      <c r="LAK417" s="97"/>
      <c r="LAL417" s="97"/>
      <c r="LAM417" s="97"/>
      <c r="LAN417" s="97"/>
      <c r="LAO417" s="97"/>
      <c r="LAP417" s="97"/>
      <c r="LAQ417" s="97"/>
      <c r="LAR417" s="97"/>
      <c r="LAS417" s="97"/>
      <c r="LAT417" s="97"/>
      <c r="LAU417" s="97"/>
      <c r="LAV417" s="97"/>
      <c r="LAW417" s="97"/>
      <c r="LAX417" s="97"/>
      <c r="LAY417" s="97"/>
      <c r="LAZ417" s="97"/>
      <c r="LBA417" s="97"/>
      <c r="LBB417" s="97"/>
      <c r="LBC417" s="97"/>
      <c r="LBD417" s="97"/>
      <c r="LBE417" s="97"/>
      <c r="LBF417" s="97"/>
      <c r="LBG417" s="97"/>
      <c r="LBH417" s="97"/>
      <c r="LBI417" s="97"/>
      <c r="LBJ417" s="97"/>
      <c r="LBK417" s="97"/>
      <c r="LBL417" s="97"/>
      <c r="LBM417" s="97"/>
      <c r="LBN417" s="97"/>
      <c r="LBO417" s="97"/>
      <c r="LBP417" s="97"/>
      <c r="LBQ417" s="97"/>
      <c r="LBR417" s="97"/>
      <c r="LBS417" s="97"/>
      <c r="LBT417" s="97"/>
      <c r="LBU417" s="97"/>
      <c r="LBV417" s="97"/>
      <c r="LBW417" s="97"/>
      <c r="LBX417" s="97"/>
      <c r="LBY417" s="97"/>
      <c r="LBZ417" s="97"/>
      <c r="LCA417" s="97"/>
      <c r="LCB417" s="97"/>
      <c r="LCC417" s="97"/>
      <c r="LCD417" s="97"/>
      <c r="LCE417" s="97"/>
      <c r="LCF417" s="97"/>
      <c r="LCG417" s="97"/>
      <c r="LCH417" s="97"/>
      <c r="LCI417" s="97"/>
      <c r="LCJ417" s="97"/>
      <c r="LCK417" s="97"/>
      <c r="LCL417" s="97"/>
      <c r="LCM417" s="97"/>
      <c r="LCN417" s="97"/>
      <c r="LCO417" s="97"/>
      <c r="LCP417" s="97"/>
      <c r="LCQ417" s="97"/>
      <c r="LCR417" s="97"/>
      <c r="LCS417" s="97"/>
      <c r="LCT417" s="97"/>
      <c r="LCU417" s="97"/>
      <c r="LCV417" s="97"/>
      <c r="LCW417" s="97"/>
      <c r="LCX417" s="97"/>
      <c r="LCY417" s="97"/>
      <c r="LCZ417" s="97"/>
      <c r="LDA417" s="97"/>
      <c r="LDB417" s="97"/>
      <c r="LDC417" s="97"/>
      <c r="LDD417" s="97"/>
      <c r="LDE417" s="97"/>
      <c r="LDF417" s="97"/>
      <c r="LDG417" s="97"/>
      <c r="LDH417" s="97"/>
      <c r="LDI417" s="97"/>
      <c r="LDJ417" s="97"/>
      <c r="LDK417" s="97"/>
      <c r="LDL417" s="97"/>
      <c r="LDM417" s="97"/>
      <c r="LDN417" s="97"/>
      <c r="LDO417" s="97"/>
      <c r="LDP417" s="97"/>
      <c r="LDQ417" s="97"/>
      <c r="LDR417" s="97"/>
      <c r="LDS417" s="97"/>
      <c r="LDT417" s="97"/>
      <c r="LDU417" s="97"/>
      <c r="LDV417" s="97"/>
      <c r="LDW417" s="97"/>
      <c r="LDX417" s="97"/>
      <c r="LDY417" s="97"/>
      <c r="LDZ417" s="97"/>
      <c r="LEA417" s="97"/>
      <c r="LEB417" s="97"/>
      <c r="LEC417" s="97"/>
      <c r="LED417" s="97"/>
      <c r="LEE417" s="97"/>
      <c r="LEF417" s="97"/>
      <c r="LEG417" s="97"/>
      <c r="LEH417" s="97"/>
      <c r="LEI417" s="97"/>
      <c r="LEJ417" s="97"/>
      <c r="LEK417" s="97"/>
      <c r="LEL417" s="97"/>
      <c r="LEM417" s="97"/>
      <c r="LEN417" s="97"/>
      <c r="LEO417" s="97"/>
      <c r="LEP417" s="97"/>
      <c r="LEQ417" s="97"/>
      <c r="LER417" s="97"/>
      <c r="LES417" s="97"/>
      <c r="LET417" s="97"/>
      <c r="LEU417" s="97"/>
      <c r="LEV417" s="97"/>
      <c r="LEW417" s="97"/>
      <c r="LEX417" s="97"/>
      <c r="LEY417" s="97"/>
      <c r="LEZ417" s="97"/>
      <c r="LFA417" s="97"/>
      <c r="LFB417" s="97"/>
      <c r="LFC417" s="97"/>
      <c r="LFD417" s="97"/>
      <c r="LFE417" s="97"/>
      <c r="LFF417" s="97"/>
      <c r="LFG417" s="97"/>
      <c r="LFH417" s="97"/>
      <c r="LFI417" s="97"/>
      <c r="LFJ417" s="97"/>
      <c r="LFK417" s="97"/>
      <c r="LFL417" s="97"/>
      <c r="LFM417" s="97"/>
      <c r="LFN417" s="97"/>
      <c r="LFO417" s="97"/>
      <c r="LFP417" s="97"/>
      <c r="LFQ417" s="97"/>
      <c r="LFR417" s="97"/>
      <c r="LFS417" s="97"/>
      <c r="LFT417" s="97"/>
      <c r="LFU417" s="97"/>
      <c r="LFV417" s="97"/>
      <c r="LFW417" s="97"/>
      <c r="LFX417" s="97"/>
      <c r="LFY417" s="97"/>
      <c r="LFZ417" s="97"/>
      <c r="LGA417" s="97"/>
      <c r="LGB417" s="97"/>
      <c r="LGC417" s="97"/>
      <c r="LGD417" s="97"/>
      <c r="LGE417" s="97"/>
      <c r="LGF417" s="97"/>
      <c r="LGG417" s="97"/>
      <c r="LGH417" s="97"/>
      <c r="LGI417" s="97"/>
      <c r="LGJ417" s="97"/>
      <c r="LGK417" s="97"/>
      <c r="LGL417" s="97"/>
      <c r="LGM417" s="97"/>
      <c r="LGN417" s="97"/>
      <c r="LGO417" s="97"/>
      <c r="LGP417" s="97"/>
      <c r="LGQ417" s="97"/>
      <c r="LGR417" s="97"/>
      <c r="LGS417" s="97"/>
      <c r="LGT417" s="97"/>
      <c r="LGU417" s="97"/>
      <c r="LGV417" s="97"/>
      <c r="LGW417" s="97"/>
      <c r="LGX417" s="97"/>
      <c r="LGY417" s="97"/>
      <c r="LGZ417" s="97"/>
      <c r="LHA417" s="97"/>
      <c r="LHB417" s="97"/>
      <c r="LHC417" s="97"/>
      <c r="LHD417" s="97"/>
      <c r="LHE417" s="97"/>
      <c r="LHF417" s="97"/>
      <c r="LHG417" s="97"/>
      <c r="LHH417" s="97"/>
      <c r="LHI417" s="97"/>
      <c r="LHJ417" s="97"/>
      <c r="LHK417" s="97"/>
      <c r="LHL417" s="97"/>
      <c r="LHM417" s="97"/>
      <c r="LHN417" s="97"/>
      <c r="LHO417" s="97"/>
      <c r="LHP417" s="97"/>
      <c r="LHQ417" s="97"/>
      <c r="LHR417" s="97"/>
      <c r="LHS417" s="97"/>
      <c r="LHT417" s="97"/>
      <c r="LHU417" s="97"/>
      <c r="LHV417" s="97"/>
      <c r="LHW417" s="97"/>
      <c r="LHX417" s="97"/>
      <c r="LHY417" s="97"/>
      <c r="LHZ417" s="97"/>
      <c r="LIA417" s="97"/>
      <c r="LIB417" s="97"/>
      <c r="LIC417" s="97"/>
      <c r="LID417" s="97"/>
      <c r="LIE417" s="97"/>
      <c r="LIF417" s="97"/>
      <c r="LIG417" s="97"/>
      <c r="LIH417" s="97"/>
      <c r="LII417" s="97"/>
      <c r="LIJ417" s="97"/>
      <c r="LIK417" s="97"/>
      <c r="LIL417" s="97"/>
      <c r="LIM417" s="97"/>
      <c r="LIN417" s="97"/>
      <c r="LIO417" s="97"/>
      <c r="LIP417" s="97"/>
      <c r="LIQ417" s="97"/>
      <c r="LIR417" s="97"/>
      <c r="LIS417" s="97"/>
      <c r="LIT417" s="97"/>
      <c r="LIU417" s="97"/>
      <c r="LIV417" s="97"/>
      <c r="LIW417" s="97"/>
      <c r="LIX417" s="97"/>
      <c r="LIY417" s="97"/>
      <c r="LIZ417" s="97"/>
      <c r="LJA417" s="97"/>
      <c r="LJB417" s="97"/>
      <c r="LJC417" s="97"/>
      <c r="LJD417" s="97"/>
      <c r="LJE417" s="97"/>
      <c r="LJF417" s="97"/>
      <c r="LJG417" s="97"/>
      <c r="LJH417" s="97"/>
      <c r="LJI417" s="97"/>
      <c r="LJJ417" s="97"/>
      <c r="LJK417" s="97"/>
      <c r="LJL417" s="97"/>
      <c r="LJM417" s="97"/>
      <c r="LJN417" s="97"/>
      <c r="LJO417" s="97"/>
      <c r="LJP417" s="97"/>
      <c r="LJQ417" s="97"/>
      <c r="LJR417" s="97"/>
      <c r="LJS417" s="97"/>
      <c r="LJT417" s="97"/>
      <c r="LJU417" s="97"/>
      <c r="LJV417" s="97"/>
      <c r="LJW417" s="97"/>
      <c r="LJX417" s="97"/>
      <c r="LJY417" s="97"/>
      <c r="LJZ417" s="97"/>
      <c r="LKA417" s="97"/>
      <c r="LKB417" s="97"/>
      <c r="LKC417" s="97"/>
      <c r="LKD417" s="97"/>
      <c r="LKE417" s="97"/>
      <c r="LKF417" s="97"/>
      <c r="LKG417" s="97"/>
      <c r="LKH417" s="97"/>
      <c r="LKI417" s="97"/>
      <c r="LKJ417" s="97"/>
      <c r="LKK417" s="97"/>
      <c r="LKL417" s="97"/>
      <c r="LKM417" s="97"/>
      <c r="LKN417" s="97"/>
      <c r="LKO417" s="97"/>
      <c r="LKP417" s="97"/>
      <c r="LKQ417" s="97"/>
      <c r="LKR417" s="97"/>
      <c r="LKS417" s="97"/>
      <c r="LKT417" s="97"/>
      <c r="LKU417" s="97"/>
      <c r="LKV417" s="97"/>
      <c r="LKW417" s="97"/>
      <c r="LKX417" s="97"/>
      <c r="LKY417" s="97"/>
      <c r="LKZ417" s="97"/>
      <c r="LLA417" s="97"/>
      <c r="LLB417" s="97"/>
      <c r="LLC417" s="97"/>
      <c r="LLD417" s="97"/>
      <c r="LLE417" s="97"/>
      <c r="LLF417" s="97"/>
      <c r="LLG417" s="97"/>
      <c r="LLH417" s="97"/>
      <c r="LLI417" s="97"/>
      <c r="LLJ417" s="97"/>
      <c r="LLK417" s="97"/>
      <c r="LLL417" s="97"/>
      <c r="LLM417" s="97"/>
      <c r="LLN417" s="97"/>
      <c r="LLO417" s="97"/>
      <c r="LLP417" s="97"/>
      <c r="LLQ417" s="97"/>
      <c r="LLR417" s="97"/>
      <c r="LLS417" s="97"/>
      <c r="LLT417" s="97"/>
      <c r="LLU417" s="97"/>
      <c r="LLV417" s="97"/>
      <c r="LLW417" s="97"/>
      <c r="LLX417" s="97"/>
      <c r="LLY417" s="97"/>
      <c r="LLZ417" s="97"/>
      <c r="LMA417" s="97"/>
      <c r="LMB417" s="97"/>
      <c r="LMC417" s="97"/>
      <c r="LMD417" s="97"/>
      <c r="LME417" s="97"/>
      <c r="LMF417" s="97"/>
      <c r="LMG417" s="97"/>
      <c r="LMH417" s="97"/>
      <c r="LMI417" s="97"/>
      <c r="LMJ417" s="97"/>
      <c r="LMK417" s="97"/>
      <c r="LML417" s="97"/>
      <c r="LMM417" s="97"/>
      <c r="LMN417" s="97"/>
      <c r="LMO417" s="97"/>
      <c r="LMP417" s="97"/>
      <c r="LMQ417" s="97"/>
      <c r="LMR417" s="97"/>
      <c r="LMS417" s="97"/>
      <c r="LMT417" s="97"/>
      <c r="LMU417" s="97"/>
      <c r="LMV417" s="97"/>
      <c r="LMW417" s="97"/>
      <c r="LMX417" s="97"/>
      <c r="LMY417" s="97"/>
      <c r="LMZ417" s="97"/>
      <c r="LNA417" s="97"/>
      <c r="LNB417" s="97"/>
      <c r="LNC417" s="97"/>
      <c r="LND417" s="97"/>
      <c r="LNE417" s="97"/>
      <c r="LNF417" s="97"/>
      <c r="LNG417" s="97"/>
      <c r="LNH417" s="97"/>
      <c r="LNI417" s="97"/>
      <c r="LNJ417" s="97"/>
      <c r="LNK417" s="97"/>
      <c r="LNL417" s="97"/>
      <c r="LNM417" s="97"/>
      <c r="LNN417" s="97"/>
      <c r="LNO417" s="97"/>
      <c r="LNP417" s="97"/>
      <c r="LNQ417" s="97"/>
      <c r="LNR417" s="97"/>
      <c r="LNS417" s="97"/>
      <c r="LNT417" s="97"/>
      <c r="LNU417" s="97"/>
      <c r="LNV417" s="97"/>
      <c r="LNW417" s="97"/>
      <c r="LNX417" s="97"/>
      <c r="LNY417" s="97"/>
      <c r="LNZ417" s="97"/>
      <c r="LOA417" s="97"/>
      <c r="LOB417" s="97"/>
      <c r="LOC417" s="97"/>
      <c r="LOD417" s="97"/>
      <c r="LOE417" s="97"/>
      <c r="LOF417" s="97"/>
      <c r="LOG417" s="97"/>
      <c r="LOH417" s="97"/>
      <c r="LOI417" s="97"/>
      <c r="LOJ417" s="97"/>
      <c r="LOK417" s="97"/>
      <c r="LOL417" s="97"/>
      <c r="LOM417" s="97"/>
      <c r="LON417" s="97"/>
      <c r="LOO417" s="97"/>
      <c r="LOP417" s="97"/>
      <c r="LOQ417" s="97"/>
      <c r="LOR417" s="97"/>
      <c r="LOS417" s="97"/>
      <c r="LOT417" s="97"/>
      <c r="LOU417" s="97"/>
      <c r="LOV417" s="97"/>
      <c r="LOW417" s="97"/>
      <c r="LOX417" s="97"/>
      <c r="LOY417" s="97"/>
      <c r="LOZ417" s="97"/>
      <c r="LPA417" s="97"/>
      <c r="LPB417" s="97"/>
      <c r="LPC417" s="97"/>
      <c r="LPD417" s="97"/>
      <c r="LPE417" s="97"/>
      <c r="LPF417" s="97"/>
      <c r="LPG417" s="97"/>
      <c r="LPH417" s="97"/>
      <c r="LPI417" s="97"/>
      <c r="LPJ417" s="97"/>
      <c r="LPK417" s="97"/>
      <c r="LPL417" s="97"/>
      <c r="LPM417" s="97"/>
      <c r="LPN417" s="97"/>
      <c r="LPO417" s="97"/>
      <c r="LPP417" s="97"/>
      <c r="LPQ417" s="97"/>
      <c r="LPR417" s="97"/>
      <c r="LPS417" s="97"/>
      <c r="LPT417" s="97"/>
      <c r="LPU417" s="97"/>
      <c r="LPV417" s="97"/>
      <c r="LPW417" s="97"/>
      <c r="LPX417" s="97"/>
      <c r="LPY417" s="97"/>
      <c r="LPZ417" s="97"/>
      <c r="LQA417" s="97"/>
      <c r="LQB417" s="97"/>
      <c r="LQC417" s="97"/>
      <c r="LQD417" s="97"/>
      <c r="LQE417" s="97"/>
      <c r="LQF417" s="97"/>
      <c r="LQG417" s="97"/>
      <c r="LQH417" s="97"/>
      <c r="LQI417" s="97"/>
      <c r="LQJ417" s="97"/>
      <c r="LQK417" s="97"/>
      <c r="LQL417" s="97"/>
      <c r="LQM417" s="97"/>
      <c r="LQN417" s="97"/>
      <c r="LQO417" s="97"/>
      <c r="LQP417" s="97"/>
      <c r="LQQ417" s="97"/>
      <c r="LQR417" s="97"/>
      <c r="LQS417" s="97"/>
      <c r="LQT417" s="97"/>
      <c r="LQU417" s="97"/>
      <c r="LQV417" s="97"/>
      <c r="LQW417" s="97"/>
      <c r="LQX417" s="97"/>
      <c r="LQY417" s="97"/>
      <c r="LQZ417" s="97"/>
      <c r="LRA417" s="97"/>
      <c r="LRB417" s="97"/>
      <c r="LRC417" s="97"/>
      <c r="LRD417" s="97"/>
      <c r="LRE417" s="97"/>
      <c r="LRF417" s="97"/>
      <c r="LRG417" s="97"/>
      <c r="LRH417" s="97"/>
      <c r="LRI417" s="97"/>
      <c r="LRJ417" s="97"/>
      <c r="LRK417" s="97"/>
      <c r="LRL417" s="97"/>
      <c r="LRM417" s="97"/>
      <c r="LRN417" s="97"/>
      <c r="LRO417" s="97"/>
      <c r="LRP417" s="97"/>
      <c r="LRQ417" s="97"/>
      <c r="LRR417" s="97"/>
      <c r="LRS417" s="97"/>
      <c r="LRT417" s="97"/>
      <c r="LRU417" s="97"/>
      <c r="LRV417" s="97"/>
      <c r="LRW417" s="97"/>
      <c r="LRX417" s="97"/>
      <c r="LRY417" s="97"/>
      <c r="LRZ417" s="97"/>
      <c r="LSA417" s="97"/>
      <c r="LSB417" s="97"/>
      <c r="LSC417" s="97"/>
      <c r="LSD417" s="97"/>
      <c r="LSE417" s="97"/>
      <c r="LSF417" s="97"/>
      <c r="LSG417" s="97"/>
      <c r="LSH417" s="97"/>
      <c r="LSI417" s="97"/>
      <c r="LSJ417" s="97"/>
      <c r="LSK417" s="97"/>
      <c r="LSL417" s="97"/>
      <c r="LSM417" s="97"/>
      <c r="LSN417" s="97"/>
      <c r="LSO417" s="97"/>
      <c r="LSP417" s="97"/>
      <c r="LSQ417" s="97"/>
      <c r="LSR417" s="97"/>
      <c r="LSS417" s="97"/>
      <c r="LST417" s="97"/>
      <c r="LSU417" s="97"/>
      <c r="LSV417" s="97"/>
      <c r="LSW417" s="97"/>
      <c r="LSX417" s="97"/>
      <c r="LSY417" s="97"/>
      <c r="LSZ417" s="97"/>
      <c r="LTA417" s="97"/>
      <c r="LTB417" s="97"/>
      <c r="LTC417" s="97"/>
      <c r="LTD417" s="97"/>
      <c r="LTE417" s="97"/>
      <c r="LTF417" s="97"/>
      <c r="LTG417" s="97"/>
      <c r="LTH417" s="97"/>
      <c r="LTI417" s="97"/>
      <c r="LTJ417" s="97"/>
      <c r="LTK417" s="97"/>
      <c r="LTL417" s="97"/>
      <c r="LTM417" s="97"/>
      <c r="LTN417" s="97"/>
      <c r="LTO417" s="97"/>
      <c r="LTP417" s="97"/>
      <c r="LTQ417" s="97"/>
      <c r="LTR417" s="97"/>
      <c r="LTS417" s="97"/>
      <c r="LTT417" s="97"/>
      <c r="LTU417" s="97"/>
      <c r="LTV417" s="97"/>
      <c r="LTW417" s="97"/>
      <c r="LTX417" s="97"/>
      <c r="LTY417" s="97"/>
      <c r="LTZ417" s="97"/>
      <c r="LUA417" s="97"/>
      <c r="LUB417" s="97"/>
      <c r="LUC417" s="97"/>
      <c r="LUD417" s="97"/>
      <c r="LUE417" s="97"/>
      <c r="LUF417" s="97"/>
      <c r="LUG417" s="97"/>
      <c r="LUH417" s="97"/>
      <c r="LUI417" s="97"/>
      <c r="LUJ417" s="97"/>
      <c r="LUK417" s="97"/>
      <c r="LUL417" s="97"/>
      <c r="LUM417" s="97"/>
      <c r="LUN417" s="97"/>
      <c r="LUO417" s="97"/>
      <c r="LUP417" s="97"/>
      <c r="LUQ417" s="97"/>
      <c r="LUR417" s="97"/>
      <c r="LUS417" s="97"/>
      <c r="LUT417" s="97"/>
      <c r="LUU417" s="97"/>
      <c r="LUV417" s="97"/>
      <c r="LUW417" s="97"/>
      <c r="LUX417" s="97"/>
      <c r="LUY417" s="97"/>
      <c r="LUZ417" s="97"/>
      <c r="LVA417" s="97"/>
      <c r="LVB417" s="97"/>
      <c r="LVC417" s="97"/>
      <c r="LVD417" s="97"/>
      <c r="LVE417" s="97"/>
      <c r="LVF417" s="97"/>
      <c r="LVG417" s="97"/>
      <c r="LVH417" s="97"/>
      <c r="LVI417" s="97"/>
      <c r="LVJ417" s="97"/>
      <c r="LVK417" s="97"/>
      <c r="LVL417" s="97"/>
      <c r="LVM417" s="97"/>
      <c r="LVN417" s="97"/>
      <c r="LVO417" s="97"/>
      <c r="LVP417" s="97"/>
      <c r="LVQ417" s="97"/>
      <c r="LVR417" s="97"/>
      <c r="LVS417" s="97"/>
      <c r="LVT417" s="97"/>
      <c r="LVU417" s="97"/>
      <c r="LVV417" s="97"/>
      <c r="LVW417" s="97"/>
      <c r="LVX417" s="97"/>
      <c r="LVY417" s="97"/>
      <c r="LVZ417" s="97"/>
      <c r="LWA417" s="97"/>
      <c r="LWB417" s="97"/>
      <c r="LWC417" s="97"/>
      <c r="LWD417" s="97"/>
      <c r="LWE417" s="97"/>
      <c r="LWF417" s="97"/>
      <c r="LWG417" s="97"/>
      <c r="LWH417" s="97"/>
      <c r="LWI417" s="97"/>
      <c r="LWJ417" s="97"/>
      <c r="LWK417" s="97"/>
      <c r="LWL417" s="97"/>
      <c r="LWM417" s="97"/>
      <c r="LWN417" s="97"/>
      <c r="LWO417" s="97"/>
      <c r="LWP417" s="97"/>
      <c r="LWQ417" s="97"/>
      <c r="LWR417" s="97"/>
      <c r="LWS417" s="97"/>
      <c r="LWT417" s="97"/>
      <c r="LWU417" s="97"/>
      <c r="LWV417" s="97"/>
      <c r="LWW417" s="97"/>
      <c r="LWX417" s="97"/>
      <c r="LWY417" s="97"/>
      <c r="LWZ417" s="97"/>
      <c r="LXA417" s="97"/>
      <c r="LXB417" s="97"/>
      <c r="LXC417" s="97"/>
      <c r="LXD417" s="97"/>
      <c r="LXE417" s="97"/>
      <c r="LXF417" s="97"/>
      <c r="LXG417" s="97"/>
      <c r="LXH417" s="97"/>
      <c r="LXI417" s="97"/>
      <c r="LXJ417" s="97"/>
      <c r="LXK417" s="97"/>
      <c r="LXL417" s="97"/>
      <c r="LXM417" s="97"/>
      <c r="LXN417" s="97"/>
      <c r="LXO417" s="97"/>
      <c r="LXP417" s="97"/>
      <c r="LXQ417" s="97"/>
      <c r="LXR417" s="97"/>
      <c r="LXS417" s="97"/>
      <c r="LXT417" s="97"/>
      <c r="LXU417" s="97"/>
      <c r="LXV417" s="97"/>
      <c r="LXW417" s="97"/>
      <c r="LXX417" s="97"/>
      <c r="LXY417" s="97"/>
      <c r="LXZ417" s="97"/>
      <c r="LYA417" s="97"/>
      <c r="LYB417" s="97"/>
      <c r="LYC417" s="97"/>
      <c r="LYD417" s="97"/>
      <c r="LYE417" s="97"/>
      <c r="LYF417" s="97"/>
      <c r="LYG417" s="97"/>
      <c r="LYH417" s="97"/>
      <c r="LYI417" s="97"/>
      <c r="LYJ417" s="97"/>
      <c r="LYK417" s="97"/>
      <c r="LYL417" s="97"/>
      <c r="LYM417" s="97"/>
      <c r="LYN417" s="97"/>
      <c r="LYO417" s="97"/>
      <c r="LYP417" s="97"/>
      <c r="LYQ417" s="97"/>
      <c r="LYR417" s="97"/>
      <c r="LYS417" s="97"/>
      <c r="LYT417" s="97"/>
      <c r="LYU417" s="97"/>
      <c r="LYV417" s="97"/>
      <c r="LYW417" s="97"/>
      <c r="LYX417" s="97"/>
      <c r="LYY417" s="97"/>
      <c r="LYZ417" s="97"/>
      <c r="LZA417" s="97"/>
      <c r="LZB417" s="97"/>
      <c r="LZC417" s="97"/>
      <c r="LZD417" s="97"/>
      <c r="LZE417" s="97"/>
      <c r="LZF417" s="97"/>
      <c r="LZG417" s="97"/>
      <c r="LZH417" s="97"/>
      <c r="LZI417" s="97"/>
      <c r="LZJ417" s="97"/>
      <c r="LZK417" s="97"/>
      <c r="LZL417" s="97"/>
      <c r="LZM417" s="97"/>
      <c r="LZN417" s="97"/>
      <c r="LZO417" s="97"/>
      <c r="LZP417" s="97"/>
      <c r="LZQ417" s="97"/>
      <c r="LZR417" s="97"/>
      <c r="LZS417" s="97"/>
      <c r="LZT417" s="97"/>
      <c r="LZU417" s="97"/>
      <c r="LZV417" s="97"/>
      <c r="LZW417" s="97"/>
      <c r="LZX417" s="97"/>
      <c r="LZY417" s="97"/>
      <c r="LZZ417" s="97"/>
      <c r="MAA417" s="97"/>
      <c r="MAB417" s="97"/>
      <c r="MAC417" s="97"/>
      <c r="MAD417" s="97"/>
      <c r="MAE417" s="97"/>
      <c r="MAF417" s="97"/>
      <c r="MAG417" s="97"/>
      <c r="MAH417" s="97"/>
      <c r="MAI417" s="97"/>
      <c r="MAJ417" s="97"/>
      <c r="MAK417" s="97"/>
      <c r="MAL417" s="97"/>
      <c r="MAM417" s="97"/>
      <c r="MAN417" s="97"/>
      <c r="MAO417" s="97"/>
      <c r="MAP417" s="97"/>
      <c r="MAQ417" s="97"/>
      <c r="MAR417" s="97"/>
      <c r="MAS417" s="97"/>
      <c r="MAT417" s="97"/>
      <c r="MAU417" s="97"/>
      <c r="MAV417" s="97"/>
      <c r="MAW417" s="97"/>
      <c r="MAX417" s="97"/>
      <c r="MAY417" s="97"/>
      <c r="MAZ417" s="97"/>
      <c r="MBA417" s="97"/>
      <c r="MBB417" s="97"/>
      <c r="MBC417" s="97"/>
      <c r="MBD417" s="97"/>
      <c r="MBE417" s="97"/>
      <c r="MBF417" s="97"/>
      <c r="MBG417" s="97"/>
      <c r="MBH417" s="97"/>
      <c r="MBI417" s="97"/>
      <c r="MBJ417" s="97"/>
      <c r="MBK417" s="97"/>
      <c r="MBL417" s="97"/>
      <c r="MBM417" s="97"/>
      <c r="MBN417" s="97"/>
      <c r="MBO417" s="97"/>
      <c r="MBP417" s="97"/>
      <c r="MBQ417" s="97"/>
      <c r="MBR417" s="97"/>
      <c r="MBS417" s="97"/>
      <c r="MBT417" s="97"/>
      <c r="MBU417" s="97"/>
      <c r="MBV417" s="97"/>
      <c r="MBW417" s="97"/>
      <c r="MBX417" s="97"/>
      <c r="MBY417" s="97"/>
      <c r="MBZ417" s="97"/>
      <c r="MCA417" s="97"/>
      <c r="MCB417" s="97"/>
      <c r="MCC417" s="97"/>
      <c r="MCD417" s="97"/>
      <c r="MCE417" s="97"/>
      <c r="MCF417" s="97"/>
      <c r="MCG417" s="97"/>
      <c r="MCH417" s="97"/>
      <c r="MCI417" s="97"/>
      <c r="MCJ417" s="97"/>
      <c r="MCK417" s="97"/>
      <c r="MCL417" s="97"/>
      <c r="MCM417" s="97"/>
      <c r="MCN417" s="97"/>
      <c r="MCO417" s="97"/>
      <c r="MCP417" s="97"/>
      <c r="MCQ417" s="97"/>
      <c r="MCR417" s="97"/>
      <c r="MCS417" s="97"/>
      <c r="MCT417" s="97"/>
      <c r="MCU417" s="97"/>
      <c r="MCV417" s="97"/>
      <c r="MCW417" s="97"/>
      <c r="MCX417" s="97"/>
      <c r="MCY417" s="97"/>
      <c r="MCZ417" s="97"/>
      <c r="MDA417" s="97"/>
      <c r="MDB417" s="97"/>
      <c r="MDC417" s="97"/>
      <c r="MDD417" s="97"/>
      <c r="MDE417" s="97"/>
      <c r="MDF417" s="97"/>
      <c r="MDG417" s="97"/>
      <c r="MDH417" s="97"/>
      <c r="MDI417" s="97"/>
      <c r="MDJ417" s="97"/>
      <c r="MDK417" s="97"/>
      <c r="MDL417" s="97"/>
      <c r="MDM417" s="97"/>
      <c r="MDN417" s="97"/>
      <c r="MDO417" s="97"/>
      <c r="MDP417" s="97"/>
      <c r="MDQ417" s="97"/>
      <c r="MDR417" s="97"/>
      <c r="MDS417" s="97"/>
      <c r="MDT417" s="97"/>
      <c r="MDU417" s="97"/>
      <c r="MDV417" s="97"/>
      <c r="MDW417" s="97"/>
      <c r="MDX417" s="97"/>
      <c r="MDY417" s="97"/>
      <c r="MDZ417" s="97"/>
      <c r="MEA417" s="97"/>
      <c r="MEB417" s="97"/>
      <c r="MEC417" s="97"/>
      <c r="MED417" s="97"/>
      <c r="MEE417" s="97"/>
      <c r="MEF417" s="97"/>
      <c r="MEG417" s="97"/>
      <c r="MEH417" s="97"/>
      <c r="MEI417" s="97"/>
      <c r="MEJ417" s="97"/>
      <c r="MEK417" s="97"/>
      <c r="MEL417" s="97"/>
      <c r="MEM417" s="97"/>
      <c r="MEN417" s="97"/>
      <c r="MEO417" s="97"/>
      <c r="MEP417" s="97"/>
      <c r="MEQ417" s="97"/>
      <c r="MER417" s="97"/>
      <c r="MES417" s="97"/>
      <c r="MET417" s="97"/>
      <c r="MEU417" s="97"/>
      <c r="MEV417" s="97"/>
      <c r="MEW417" s="97"/>
      <c r="MEX417" s="97"/>
      <c r="MEY417" s="97"/>
      <c r="MEZ417" s="97"/>
      <c r="MFA417" s="97"/>
      <c r="MFB417" s="97"/>
      <c r="MFC417" s="97"/>
      <c r="MFD417" s="97"/>
      <c r="MFE417" s="97"/>
      <c r="MFF417" s="97"/>
      <c r="MFG417" s="97"/>
      <c r="MFH417" s="97"/>
      <c r="MFI417" s="97"/>
      <c r="MFJ417" s="97"/>
      <c r="MFK417" s="97"/>
      <c r="MFL417" s="97"/>
      <c r="MFM417" s="97"/>
      <c r="MFN417" s="97"/>
      <c r="MFO417" s="97"/>
      <c r="MFP417" s="97"/>
      <c r="MFQ417" s="97"/>
      <c r="MFR417" s="97"/>
      <c r="MFS417" s="97"/>
      <c r="MFT417" s="97"/>
      <c r="MFU417" s="97"/>
      <c r="MFV417" s="97"/>
      <c r="MFW417" s="97"/>
      <c r="MFX417" s="97"/>
      <c r="MFY417" s="97"/>
      <c r="MFZ417" s="97"/>
      <c r="MGA417" s="97"/>
      <c r="MGB417" s="97"/>
      <c r="MGC417" s="97"/>
      <c r="MGD417" s="97"/>
      <c r="MGE417" s="97"/>
      <c r="MGF417" s="97"/>
      <c r="MGG417" s="97"/>
      <c r="MGH417" s="97"/>
      <c r="MGI417" s="97"/>
      <c r="MGJ417" s="97"/>
      <c r="MGK417" s="97"/>
      <c r="MGL417" s="97"/>
      <c r="MGM417" s="97"/>
      <c r="MGN417" s="97"/>
      <c r="MGO417" s="97"/>
      <c r="MGP417" s="97"/>
      <c r="MGQ417" s="97"/>
      <c r="MGR417" s="97"/>
      <c r="MGS417" s="97"/>
      <c r="MGT417" s="97"/>
      <c r="MGU417" s="97"/>
      <c r="MGV417" s="97"/>
      <c r="MGW417" s="97"/>
      <c r="MGX417" s="97"/>
      <c r="MGY417" s="97"/>
      <c r="MGZ417" s="97"/>
      <c r="MHA417" s="97"/>
      <c r="MHB417" s="97"/>
      <c r="MHC417" s="97"/>
      <c r="MHD417" s="97"/>
      <c r="MHE417" s="97"/>
      <c r="MHF417" s="97"/>
      <c r="MHG417" s="97"/>
      <c r="MHH417" s="97"/>
      <c r="MHI417" s="97"/>
      <c r="MHJ417" s="97"/>
      <c r="MHK417" s="97"/>
      <c r="MHL417" s="97"/>
      <c r="MHM417" s="97"/>
      <c r="MHN417" s="97"/>
      <c r="MHO417" s="97"/>
      <c r="MHP417" s="97"/>
      <c r="MHQ417" s="97"/>
      <c r="MHR417" s="97"/>
      <c r="MHS417" s="97"/>
      <c r="MHT417" s="97"/>
      <c r="MHU417" s="97"/>
      <c r="MHV417" s="97"/>
      <c r="MHW417" s="97"/>
      <c r="MHX417" s="97"/>
      <c r="MHY417" s="97"/>
      <c r="MHZ417" s="97"/>
      <c r="MIA417" s="97"/>
      <c r="MIB417" s="97"/>
      <c r="MIC417" s="97"/>
      <c r="MID417" s="97"/>
      <c r="MIE417" s="97"/>
      <c r="MIF417" s="97"/>
      <c r="MIG417" s="97"/>
      <c r="MIH417" s="97"/>
      <c r="MII417" s="97"/>
      <c r="MIJ417" s="97"/>
      <c r="MIK417" s="97"/>
      <c r="MIL417" s="97"/>
      <c r="MIM417" s="97"/>
      <c r="MIN417" s="97"/>
      <c r="MIO417" s="97"/>
      <c r="MIP417" s="97"/>
      <c r="MIQ417" s="97"/>
      <c r="MIR417" s="97"/>
      <c r="MIS417" s="97"/>
      <c r="MIT417" s="97"/>
      <c r="MIU417" s="97"/>
      <c r="MIV417" s="97"/>
      <c r="MIW417" s="97"/>
      <c r="MIX417" s="97"/>
      <c r="MIY417" s="97"/>
      <c r="MIZ417" s="97"/>
      <c r="MJA417" s="97"/>
      <c r="MJB417" s="97"/>
      <c r="MJC417" s="97"/>
      <c r="MJD417" s="97"/>
      <c r="MJE417" s="97"/>
      <c r="MJF417" s="97"/>
      <c r="MJG417" s="97"/>
      <c r="MJH417" s="97"/>
      <c r="MJI417" s="97"/>
      <c r="MJJ417" s="97"/>
      <c r="MJK417" s="97"/>
      <c r="MJL417" s="97"/>
      <c r="MJM417" s="97"/>
      <c r="MJN417" s="97"/>
      <c r="MJO417" s="97"/>
      <c r="MJP417" s="97"/>
      <c r="MJQ417" s="97"/>
      <c r="MJR417" s="97"/>
      <c r="MJS417" s="97"/>
      <c r="MJT417" s="97"/>
      <c r="MJU417" s="97"/>
      <c r="MJV417" s="97"/>
      <c r="MJW417" s="97"/>
      <c r="MJX417" s="97"/>
      <c r="MJY417" s="97"/>
      <c r="MJZ417" s="97"/>
      <c r="MKA417" s="97"/>
      <c r="MKB417" s="97"/>
      <c r="MKC417" s="97"/>
      <c r="MKD417" s="97"/>
      <c r="MKE417" s="97"/>
      <c r="MKF417" s="97"/>
      <c r="MKG417" s="97"/>
      <c r="MKH417" s="97"/>
      <c r="MKI417" s="97"/>
      <c r="MKJ417" s="97"/>
      <c r="MKK417" s="97"/>
      <c r="MKL417" s="97"/>
      <c r="MKM417" s="97"/>
      <c r="MKN417" s="97"/>
      <c r="MKO417" s="97"/>
      <c r="MKP417" s="97"/>
      <c r="MKQ417" s="97"/>
      <c r="MKR417" s="97"/>
      <c r="MKS417" s="97"/>
      <c r="MKT417" s="97"/>
      <c r="MKU417" s="97"/>
      <c r="MKV417" s="97"/>
      <c r="MKW417" s="97"/>
      <c r="MKX417" s="97"/>
      <c r="MKY417" s="97"/>
      <c r="MKZ417" s="97"/>
      <c r="MLA417" s="97"/>
      <c r="MLB417" s="97"/>
      <c r="MLC417" s="97"/>
      <c r="MLD417" s="97"/>
      <c r="MLE417" s="97"/>
      <c r="MLF417" s="97"/>
      <c r="MLG417" s="97"/>
      <c r="MLH417" s="97"/>
      <c r="MLI417" s="97"/>
      <c r="MLJ417" s="97"/>
      <c r="MLK417" s="97"/>
      <c r="MLL417" s="97"/>
      <c r="MLM417" s="97"/>
      <c r="MLN417" s="97"/>
      <c r="MLO417" s="97"/>
      <c r="MLP417" s="97"/>
      <c r="MLQ417" s="97"/>
      <c r="MLR417" s="97"/>
      <c r="MLS417" s="97"/>
      <c r="MLT417" s="97"/>
      <c r="MLU417" s="97"/>
      <c r="MLV417" s="97"/>
      <c r="MLW417" s="97"/>
      <c r="MLX417" s="97"/>
      <c r="MLY417" s="97"/>
      <c r="MLZ417" s="97"/>
      <c r="MMA417" s="97"/>
      <c r="MMB417" s="97"/>
      <c r="MMC417" s="97"/>
      <c r="MMD417" s="97"/>
      <c r="MME417" s="97"/>
      <c r="MMF417" s="97"/>
      <c r="MMG417" s="97"/>
      <c r="MMH417" s="97"/>
      <c r="MMI417" s="97"/>
      <c r="MMJ417" s="97"/>
      <c r="MMK417" s="97"/>
      <c r="MML417" s="97"/>
      <c r="MMM417" s="97"/>
      <c r="MMN417" s="97"/>
      <c r="MMO417" s="97"/>
      <c r="MMP417" s="97"/>
      <c r="MMQ417" s="97"/>
      <c r="MMR417" s="97"/>
      <c r="MMS417" s="97"/>
      <c r="MMT417" s="97"/>
      <c r="MMU417" s="97"/>
      <c r="MMV417" s="97"/>
      <c r="MMW417" s="97"/>
      <c r="MMX417" s="97"/>
      <c r="MMY417" s="97"/>
      <c r="MMZ417" s="97"/>
      <c r="MNA417" s="97"/>
      <c r="MNB417" s="97"/>
      <c r="MNC417" s="97"/>
      <c r="MND417" s="97"/>
      <c r="MNE417" s="97"/>
      <c r="MNF417" s="97"/>
      <c r="MNG417" s="97"/>
      <c r="MNH417" s="97"/>
      <c r="MNI417" s="97"/>
      <c r="MNJ417" s="97"/>
      <c r="MNK417" s="97"/>
      <c r="MNL417" s="97"/>
      <c r="MNM417" s="97"/>
      <c r="MNN417" s="97"/>
      <c r="MNO417" s="97"/>
      <c r="MNP417" s="97"/>
      <c r="MNQ417" s="97"/>
      <c r="MNR417" s="97"/>
      <c r="MNS417" s="97"/>
      <c r="MNT417" s="97"/>
      <c r="MNU417" s="97"/>
      <c r="MNV417" s="97"/>
      <c r="MNW417" s="97"/>
      <c r="MNX417" s="97"/>
      <c r="MNY417" s="97"/>
      <c r="MNZ417" s="97"/>
      <c r="MOA417" s="97"/>
      <c r="MOB417" s="97"/>
      <c r="MOC417" s="97"/>
      <c r="MOD417" s="97"/>
      <c r="MOE417" s="97"/>
      <c r="MOF417" s="97"/>
      <c r="MOG417" s="97"/>
      <c r="MOH417" s="97"/>
      <c r="MOI417" s="97"/>
      <c r="MOJ417" s="97"/>
      <c r="MOK417" s="97"/>
      <c r="MOL417" s="97"/>
      <c r="MOM417" s="97"/>
      <c r="MON417" s="97"/>
      <c r="MOO417" s="97"/>
      <c r="MOP417" s="97"/>
      <c r="MOQ417" s="97"/>
      <c r="MOR417" s="97"/>
      <c r="MOS417" s="97"/>
      <c r="MOT417" s="97"/>
      <c r="MOU417" s="97"/>
      <c r="MOV417" s="97"/>
      <c r="MOW417" s="97"/>
      <c r="MOX417" s="97"/>
      <c r="MOY417" s="97"/>
      <c r="MOZ417" s="97"/>
      <c r="MPA417" s="97"/>
      <c r="MPB417" s="97"/>
      <c r="MPC417" s="97"/>
      <c r="MPD417" s="97"/>
      <c r="MPE417" s="97"/>
      <c r="MPF417" s="97"/>
      <c r="MPG417" s="97"/>
      <c r="MPH417" s="97"/>
      <c r="MPI417" s="97"/>
      <c r="MPJ417" s="97"/>
      <c r="MPK417" s="97"/>
      <c r="MPL417" s="97"/>
      <c r="MPM417" s="97"/>
      <c r="MPN417" s="97"/>
      <c r="MPO417" s="97"/>
      <c r="MPP417" s="97"/>
      <c r="MPQ417" s="97"/>
      <c r="MPR417" s="97"/>
      <c r="MPS417" s="97"/>
      <c r="MPT417" s="97"/>
      <c r="MPU417" s="97"/>
      <c r="MPV417" s="97"/>
      <c r="MPW417" s="97"/>
      <c r="MPX417" s="97"/>
      <c r="MPY417" s="97"/>
      <c r="MPZ417" s="97"/>
      <c r="MQA417" s="97"/>
      <c r="MQB417" s="97"/>
      <c r="MQC417" s="97"/>
      <c r="MQD417" s="97"/>
      <c r="MQE417" s="97"/>
      <c r="MQF417" s="97"/>
      <c r="MQG417" s="97"/>
      <c r="MQH417" s="97"/>
      <c r="MQI417" s="97"/>
      <c r="MQJ417" s="97"/>
      <c r="MQK417" s="97"/>
      <c r="MQL417" s="97"/>
      <c r="MQM417" s="97"/>
      <c r="MQN417" s="97"/>
      <c r="MQO417" s="97"/>
      <c r="MQP417" s="97"/>
      <c r="MQQ417" s="97"/>
      <c r="MQR417" s="97"/>
      <c r="MQS417" s="97"/>
      <c r="MQT417" s="97"/>
      <c r="MQU417" s="97"/>
      <c r="MQV417" s="97"/>
      <c r="MQW417" s="97"/>
      <c r="MQX417" s="97"/>
      <c r="MQY417" s="97"/>
      <c r="MQZ417" s="97"/>
      <c r="MRA417" s="97"/>
      <c r="MRB417" s="97"/>
      <c r="MRC417" s="97"/>
      <c r="MRD417" s="97"/>
      <c r="MRE417" s="97"/>
      <c r="MRF417" s="97"/>
      <c r="MRG417" s="97"/>
      <c r="MRH417" s="97"/>
      <c r="MRI417" s="97"/>
      <c r="MRJ417" s="97"/>
      <c r="MRK417" s="97"/>
      <c r="MRL417" s="97"/>
      <c r="MRM417" s="97"/>
      <c r="MRN417" s="97"/>
      <c r="MRO417" s="97"/>
      <c r="MRP417" s="97"/>
      <c r="MRQ417" s="97"/>
      <c r="MRR417" s="97"/>
      <c r="MRS417" s="97"/>
      <c r="MRT417" s="97"/>
      <c r="MRU417" s="97"/>
      <c r="MRV417" s="97"/>
      <c r="MRW417" s="97"/>
      <c r="MRX417" s="97"/>
      <c r="MRY417" s="97"/>
      <c r="MRZ417" s="97"/>
      <c r="MSA417" s="97"/>
      <c r="MSB417" s="97"/>
      <c r="MSC417" s="97"/>
      <c r="MSD417" s="97"/>
      <c r="MSE417" s="97"/>
      <c r="MSF417" s="97"/>
      <c r="MSG417" s="97"/>
      <c r="MSH417" s="97"/>
      <c r="MSI417" s="97"/>
      <c r="MSJ417" s="97"/>
      <c r="MSK417" s="97"/>
      <c r="MSL417" s="97"/>
      <c r="MSM417" s="97"/>
      <c r="MSN417" s="97"/>
      <c r="MSO417" s="97"/>
      <c r="MSP417" s="97"/>
      <c r="MSQ417" s="97"/>
      <c r="MSR417" s="97"/>
      <c r="MSS417" s="97"/>
      <c r="MST417" s="97"/>
      <c r="MSU417" s="97"/>
      <c r="MSV417" s="97"/>
      <c r="MSW417" s="97"/>
      <c r="MSX417" s="97"/>
      <c r="MSY417" s="97"/>
      <c r="MSZ417" s="97"/>
      <c r="MTA417" s="97"/>
      <c r="MTB417" s="97"/>
      <c r="MTC417" s="97"/>
      <c r="MTD417" s="97"/>
      <c r="MTE417" s="97"/>
      <c r="MTF417" s="97"/>
      <c r="MTG417" s="97"/>
      <c r="MTH417" s="97"/>
      <c r="MTI417" s="97"/>
      <c r="MTJ417" s="97"/>
      <c r="MTK417" s="97"/>
      <c r="MTL417" s="97"/>
      <c r="MTM417" s="97"/>
      <c r="MTN417" s="97"/>
      <c r="MTO417" s="97"/>
      <c r="MTP417" s="97"/>
      <c r="MTQ417" s="97"/>
      <c r="MTR417" s="97"/>
      <c r="MTS417" s="97"/>
      <c r="MTT417" s="97"/>
      <c r="MTU417" s="97"/>
      <c r="MTV417" s="97"/>
      <c r="MTW417" s="97"/>
      <c r="MTX417" s="97"/>
      <c r="MTY417" s="97"/>
      <c r="MTZ417" s="97"/>
      <c r="MUA417" s="97"/>
      <c r="MUB417" s="97"/>
      <c r="MUC417" s="97"/>
      <c r="MUD417" s="97"/>
      <c r="MUE417" s="97"/>
      <c r="MUF417" s="97"/>
      <c r="MUG417" s="97"/>
      <c r="MUH417" s="97"/>
      <c r="MUI417" s="97"/>
      <c r="MUJ417" s="97"/>
      <c r="MUK417" s="97"/>
      <c r="MUL417" s="97"/>
      <c r="MUM417" s="97"/>
      <c r="MUN417" s="97"/>
      <c r="MUO417" s="97"/>
      <c r="MUP417" s="97"/>
      <c r="MUQ417" s="97"/>
      <c r="MUR417" s="97"/>
      <c r="MUS417" s="97"/>
      <c r="MUT417" s="97"/>
      <c r="MUU417" s="97"/>
      <c r="MUV417" s="97"/>
      <c r="MUW417" s="97"/>
      <c r="MUX417" s="97"/>
      <c r="MUY417" s="97"/>
      <c r="MUZ417" s="97"/>
      <c r="MVA417" s="97"/>
      <c r="MVB417" s="97"/>
      <c r="MVC417" s="97"/>
      <c r="MVD417" s="97"/>
      <c r="MVE417" s="97"/>
      <c r="MVF417" s="97"/>
      <c r="MVG417" s="97"/>
      <c r="MVH417" s="97"/>
      <c r="MVI417" s="97"/>
      <c r="MVJ417" s="97"/>
      <c r="MVK417" s="97"/>
      <c r="MVL417" s="97"/>
      <c r="MVM417" s="97"/>
      <c r="MVN417" s="97"/>
      <c r="MVO417" s="97"/>
      <c r="MVP417" s="97"/>
      <c r="MVQ417" s="97"/>
      <c r="MVR417" s="97"/>
      <c r="MVS417" s="97"/>
      <c r="MVT417" s="97"/>
      <c r="MVU417" s="97"/>
      <c r="MVV417" s="97"/>
      <c r="MVW417" s="97"/>
      <c r="MVX417" s="97"/>
      <c r="MVY417" s="97"/>
      <c r="MVZ417" s="97"/>
      <c r="MWA417" s="97"/>
      <c r="MWB417" s="97"/>
      <c r="MWC417" s="97"/>
      <c r="MWD417" s="97"/>
      <c r="MWE417" s="97"/>
      <c r="MWF417" s="97"/>
      <c r="MWG417" s="97"/>
      <c r="MWH417" s="97"/>
      <c r="MWI417" s="97"/>
      <c r="MWJ417" s="97"/>
      <c r="MWK417" s="97"/>
      <c r="MWL417" s="97"/>
      <c r="MWM417" s="97"/>
      <c r="MWN417" s="97"/>
      <c r="MWO417" s="97"/>
      <c r="MWP417" s="97"/>
      <c r="MWQ417" s="97"/>
      <c r="MWR417" s="97"/>
      <c r="MWS417" s="97"/>
      <c r="MWT417" s="97"/>
      <c r="MWU417" s="97"/>
      <c r="MWV417" s="97"/>
      <c r="MWW417" s="97"/>
      <c r="MWX417" s="97"/>
      <c r="MWY417" s="97"/>
      <c r="MWZ417" s="97"/>
      <c r="MXA417" s="97"/>
      <c r="MXB417" s="97"/>
      <c r="MXC417" s="97"/>
      <c r="MXD417" s="97"/>
      <c r="MXE417" s="97"/>
      <c r="MXF417" s="97"/>
      <c r="MXG417" s="97"/>
      <c r="MXH417" s="97"/>
      <c r="MXI417" s="97"/>
      <c r="MXJ417" s="97"/>
      <c r="MXK417" s="97"/>
      <c r="MXL417" s="97"/>
      <c r="MXM417" s="97"/>
      <c r="MXN417" s="97"/>
      <c r="MXO417" s="97"/>
      <c r="MXP417" s="97"/>
      <c r="MXQ417" s="97"/>
      <c r="MXR417" s="97"/>
      <c r="MXS417" s="97"/>
      <c r="MXT417" s="97"/>
      <c r="MXU417" s="97"/>
      <c r="MXV417" s="97"/>
      <c r="MXW417" s="97"/>
      <c r="MXX417" s="97"/>
      <c r="MXY417" s="97"/>
      <c r="MXZ417" s="97"/>
      <c r="MYA417" s="97"/>
      <c r="MYB417" s="97"/>
      <c r="MYC417" s="97"/>
      <c r="MYD417" s="97"/>
      <c r="MYE417" s="97"/>
      <c r="MYF417" s="97"/>
      <c r="MYG417" s="97"/>
      <c r="MYH417" s="97"/>
      <c r="MYI417" s="97"/>
      <c r="MYJ417" s="97"/>
      <c r="MYK417" s="97"/>
      <c r="MYL417" s="97"/>
      <c r="MYM417" s="97"/>
      <c r="MYN417" s="97"/>
      <c r="MYO417" s="97"/>
      <c r="MYP417" s="97"/>
      <c r="MYQ417" s="97"/>
      <c r="MYR417" s="97"/>
      <c r="MYS417" s="97"/>
      <c r="MYT417" s="97"/>
      <c r="MYU417" s="97"/>
      <c r="MYV417" s="97"/>
      <c r="MYW417" s="97"/>
      <c r="MYX417" s="97"/>
      <c r="MYY417" s="97"/>
      <c r="MYZ417" s="97"/>
      <c r="MZA417" s="97"/>
      <c r="MZB417" s="97"/>
      <c r="MZC417" s="97"/>
      <c r="MZD417" s="97"/>
      <c r="MZE417" s="97"/>
      <c r="MZF417" s="97"/>
      <c r="MZG417" s="97"/>
      <c r="MZH417" s="97"/>
      <c r="MZI417" s="97"/>
      <c r="MZJ417" s="97"/>
      <c r="MZK417" s="97"/>
      <c r="MZL417" s="97"/>
      <c r="MZM417" s="97"/>
      <c r="MZN417" s="97"/>
      <c r="MZO417" s="97"/>
      <c r="MZP417" s="97"/>
      <c r="MZQ417" s="97"/>
      <c r="MZR417" s="97"/>
      <c r="MZS417" s="97"/>
      <c r="MZT417" s="97"/>
      <c r="MZU417" s="97"/>
      <c r="MZV417" s="97"/>
      <c r="MZW417" s="97"/>
      <c r="MZX417" s="97"/>
      <c r="MZY417" s="97"/>
      <c r="MZZ417" s="97"/>
      <c r="NAA417" s="97"/>
      <c r="NAB417" s="97"/>
      <c r="NAC417" s="97"/>
      <c r="NAD417" s="97"/>
      <c r="NAE417" s="97"/>
      <c r="NAF417" s="97"/>
      <c r="NAG417" s="97"/>
      <c r="NAH417" s="97"/>
      <c r="NAI417" s="97"/>
      <c r="NAJ417" s="97"/>
      <c r="NAK417" s="97"/>
      <c r="NAL417" s="97"/>
      <c r="NAM417" s="97"/>
      <c r="NAN417" s="97"/>
      <c r="NAO417" s="97"/>
      <c r="NAP417" s="97"/>
      <c r="NAQ417" s="97"/>
      <c r="NAR417" s="97"/>
      <c r="NAS417" s="97"/>
      <c r="NAT417" s="97"/>
      <c r="NAU417" s="97"/>
      <c r="NAV417" s="97"/>
      <c r="NAW417" s="97"/>
      <c r="NAX417" s="97"/>
      <c r="NAY417" s="97"/>
      <c r="NAZ417" s="97"/>
      <c r="NBA417" s="97"/>
      <c r="NBB417" s="97"/>
      <c r="NBC417" s="97"/>
      <c r="NBD417" s="97"/>
      <c r="NBE417" s="97"/>
      <c r="NBF417" s="97"/>
      <c r="NBG417" s="97"/>
      <c r="NBH417" s="97"/>
      <c r="NBI417" s="97"/>
      <c r="NBJ417" s="97"/>
      <c r="NBK417" s="97"/>
      <c r="NBL417" s="97"/>
      <c r="NBM417" s="97"/>
      <c r="NBN417" s="97"/>
      <c r="NBO417" s="97"/>
      <c r="NBP417" s="97"/>
      <c r="NBQ417" s="97"/>
      <c r="NBR417" s="97"/>
      <c r="NBS417" s="97"/>
      <c r="NBT417" s="97"/>
      <c r="NBU417" s="97"/>
      <c r="NBV417" s="97"/>
      <c r="NBW417" s="97"/>
      <c r="NBX417" s="97"/>
      <c r="NBY417" s="97"/>
      <c r="NBZ417" s="97"/>
      <c r="NCA417" s="97"/>
      <c r="NCB417" s="97"/>
      <c r="NCC417" s="97"/>
      <c r="NCD417" s="97"/>
      <c r="NCE417" s="97"/>
      <c r="NCF417" s="97"/>
      <c r="NCG417" s="97"/>
      <c r="NCH417" s="97"/>
      <c r="NCI417" s="97"/>
      <c r="NCJ417" s="97"/>
      <c r="NCK417" s="97"/>
      <c r="NCL417" s="97"/>
      <c r="NCM417" s="97"/>
      <c r="NCN417" s="97"/>
      <c r="NCO417" s="97"/>
      <c r="NCP417" s="97"/>
      <c r="NCQ417" s="97"/>
      <c r="NCR417" s="97"/>
      <c r="NCS417" s="97"/>
      <c r="NCT417" s="97"/>
      <c r="NCU417" s="97"/>
      <c r="NCV417" s="97"/>
      <c r="NCW417" s="97"/>
      <c r="NCX417" s="97"/>
      <c r="NCY417" s="97"/>
      <c r="NCZ417" s="97"/>
      <c r="NDA417" s="97"/>
      <c r="NDB417" s="97"/>
      <c r="NDC417" s="97"/>
      <c r="NDD417" s="97"/>
      <c r="NDE417" s="97"/>
      <c r="NDF417" s="97"/>
      <c r="NDG417" s="97"/>
      <c r="NDH417" s="97"/>
      <c r="NDI417" s="97"/>
      <c r="NDJ417" s="97"/>
      <c r="NDK417" s="97"/>
      <c r="NDL417" s="97"/>
      <c r="NDM417" s="97"/>
      <c r="NDN417" s="97"/>
      <c r="NDO417" s="97"/>
      <c r="NDP417" s="97"/>
      <c r="NDQ417" s="97"/>
      <c r="NDR417" s="97"/>
      <c r="NDS417" s="97"/>
      <c r="NDT417" s="97"/>
      <c r="NDU417" s="97"/>
      <c r="NDV417" s="97"/>
      <c r="NDW417" s="97"/>
      <c r="NDX417" s="97"/>
      <c r="NDY417" s="97"/>
      <c r="NDZ417" s="97"/>
      <c r="NEA417" s="97"/>
      <c r="NEB417" s="97"/>
      <c r="NEC417" s="97"/>
      <c r="NED417" s="97"/>
      <c r="NEE417" s="97"/>
      <c r="NEF417" s="97"/>
      <c r="NEG417" s="97"/>
      <c r="NEH417" s="97"/>
      <c r="NEI417" s="97"/>
      <c r="NEJ417" s="97"/>
      <c r="NEK417" s="97"/>
      <c r="NEL417" s="97"/>
      <c r="NEM417" s="97"/>
      <c r="NEN417" s="97"/>
      <c r="NEO417" s="97"/>
      <c r="NEP417" s="97"/>
      <c r="NEQ417" s="97"/>
      <c r="NER417" s="97"/>
      <c r="NES417" s="97"/>
      <c r="NET417" s="97"/>
      <c r="NEU417" s="97"/>
      <c r="NEV417" s="97"/>
      <c r="NEW417" s="97"/>
      <c r="NEX417" s="97"/>
      <c r="NEY417" s="97"/>
      <c r="NEZ417" s="97"/>
      <c r="NFA417" s="97"/>
      <c r="NFB417" s="97"/>
      <c r="NFC417" s="97"/>
      <c r="NFD417" s="97"/>
      <c r="NFE417" s="97"/>
      <c r="NFF417" s="97"/>
      <c r="NFG417" s="97"/>
      <c r="NFH417" s="97"/>
      <c r="NFI417" s="97"/>
      <c r="NFJ417" s="97"/>
      <c r="NFK417" s="97"/>
      <c r="NFL417" s="97"/>
      <c r="NFM417" s="97"/>
      <c r="NFN417" s="97"/>
      <c r="NFO417" s="97"/>
      <c r="NFP417" s="97"/>
      <c r="NFQ417" s="97"/>
      <c r="NFR417" s="97"/>
      <c r="NFS417" s="97"/>
      <c r="NFT417" s="97"/>
      <c r="NFU417" s="97"/>
      <c r="NFV417" s="97"/>
      <c r="NFW417" s="97"/>
      <c r="NFX417" s="97"/>
      <c r="NFY417" s="97"/>
      <c r="NFZ417" s="97"/>
      <c r="NGA417" s="97"/>
      <c r="NGB417" s="97"/>
      <c r="NGC417" s="97"/>
      <c r="NGD417" s="97"/>
      <c r="NGE417" s="97"/>
      <c r="NGF417" s="97"/>
      <c r="NGG417" s="97"/>
      <c r="NGH417" s="97"/>
      <c r="NGI417" s="97"/>
      <c r="NGJ417" s="97"/>
      <c r="NGK417" s="97"/>
      <c r="NGL417" s="97"/>
      <c r="NGM417" s="97"/>
      <c r="NGN417" s="97"/>
      <c r="NGO417" s="97"/>
      <c r="NGP417" s="97"/>
      <c r="NGQ417" s="97"/>
      <c r="NGR417" s="97"/>
      <c r="NGS417" s="97"/>
      <c r="NGT417" s="97"/>
      <c r="NGU417" s="97"/>
      <c r="NGV417" s="97"/>
      <c r="NGW417" s="97"/>
      <c r="NGX417" s="97"/>
      <c r="NGY417" s="97"/>
      <c r="NGZ417" s="97"/>
      <c r="NHA417" s="97"/>
      <c r="NHB417" s="97"/>
      <c r="NHC417" s="97"/>
      <c r="NHD417" s="97"/>
      <c r="NHE417" s="97"/>
      <c r="NHF417" s="97"/>
      <c r="NHG417" s="97"/>
      <c r="NHH417" s="97"/>
      <c r="NHI417" s="97"/>
      <c r="NHJ417" s="97"/>
      <c r="NHK417" s="97"/>
      <c r="NHL417" s="97"/>
      <c r="NHM417" s="97"/>
      <c r="NHN417" s="97"/>
      <c r="NHO417" s="97"/>
      <c r="NHP417" s="97"/>
      <c r="NHQ417" s="97"/>
      <c r="NHR417" s="97"/>
      <c r="NHS417" s="97"/>
      <c r="NHT417" s="97"/>
      <c r="NHU417" s="97"/>
      <c r="NHV417" s="97"/>
      <c r="NHW417" s="97"/>
      <c r="NHX417" s="97"/>
      <c r="NHY417" s="97"/>
      <c r="NHZ417" s="97"/>
      <c r="NIA417" s="97"/>
      <c r="NIB417" s="97"/>
      <c r="NIC417" s="97"/>
      <c r="NID417" s="97"/>
      <c r="NIE417" s="97"/>
      <c r="NIF417" s="97"/>
      <c r="NIG417" s="97"/>
      <c r="NIH417" s="97"/>
      <c r="NII417" s="97"/>
      <c r="NIJ417" s="97"/>
      <c r="NIK417" s="97"/>
      <c r="NIL417" s="97"/>
      <c r="NIM417" s="97"/>
      <c r="NIN417" s="97"/>
      <c r="NIO417" s="97"/>
      <c r="NIP417" s="97"/>
      <c r="NIQ417" s="97"/>
      <c r="NIR417" s="97"/>
      <c r="NIS417" s="97"/>
      <c r="NIT417" s="97"/>
      <c r="NIU417" s="97"/>
      <c r="NIV417" s="97"/>
      <c r="NIW417" s="97"/>
      <c r="NIX417" s="97"/>
      <c r="NIY417" s="97"/>
      <c r="NIZ417" s="97"/>
      <c r="NJA417" s="97"/>
      <c r="NJB417" s="97"/>
      <c r="NJC417" s="97"/>
      <c r="NJD417" s="97"/>
      <c r="NJE417" s="97"/>
      <c r="NJF417" s="97"/>
      <c r="NJG417" s="97"/>
      <c r="NJH417" s="97"/>
      <c r="NJI417" s="97"/>
      <c r="NJJ417" s="97"/>
      <c r="NJK417" s="97"/>
      <c r="NJL417" s="97"/>
      <c r="NJM417" s="97"/>
      <c r="NJN417" s="97"/>
      <c r="NJO417" s="97"/>
      <c r="NJP417" s="97"/>
      <c r="NJQ417" s="97"/>
      <c r="NJR417" s="97"/>
      <c r="NJS417" s="97"/>
      <c r="NJT417" s="97"/>
      <c r="NJU417" s="97"/>
      <c r="NJV417" s="97"/>
      <c r="NJW417" s="97"/>
      <c r="NJX417" s="97"/>
      <c r="NJY417" s="97"/>
      <c r="NJZ417" s="97"/>
      <c r="NKA417" s="97"/>
      <c r="NKB417" s="97"/>
      <c r="NKC417" s="97"/>
      <c r="NKD417" s="97"/>
      <c r="NKE417" s="97"/>
      <c r="NKF417" s="97"/>
      <c r="NKG417" s="97"/>
      <c r="NKH417" s="97"/>
      <c r="NKI417" s="97"/>
      <c r="NKJ417" s="97"/>
      <c r="NKK417" s="97"/>
      <c r="NKL417" s="97"/>
      <c r="NKM417" s="97"/>
      <c r="NKN417" s="97"/>
      <c r="NKO417" s="97"/>
      <c r="NKP417" s="97"/>
      <c r="NKQ417" s="97"/>
      <c r="NKR417" s="97"/>
      <c r="NKS417" s="97"/>
      <c r="NKT417" s="97"/>
      <c r="NKU417" s="97"/>
      <c r="NKV417" s="97"/>
      <c r="NKW417" s="97"/>
      <c r="NKX417" s="97"/>
      <c r="NKY417" s="97"/>
      <c r="NKZ417" s="97"/>
      <c r="NLA417" s="97"/>
      <c r="NLB417" s="97"/>
      <c r="NLC417" s="97"/>
      <c r="NLD417" s="97"/>
      <c r="NLE417" s="97"/>
      <c r="NLF417" s="97"/>
      <c r="NLG417" s="97"/>
      <c r="NLH417" s="97"/>
      <c r="NLI417" s="97"/>
      <c r="NLJ417" s="97"/>
      <c r="NLK417" s="97"/>
      <c r="NLL417" s="97"/>
      <c r="NLM417" s="97"/>
      <c r="NLN417" s="97"/>
      <c r="NLO417" s="97"/>
      <c r="NLP417" s="97"/>
      <c r="NLQ417" s="97"/>
      <c r="NLR417" s="97"/>
      <c r="NLS417" s="97"/>
      <c r="NLT417" s="97"/>
      <c r="NLU417" s="97"/>
      <c r="NLV417" s="97"/>
      <c r="NLW417" s="97"/>
      <c r="NLX417" s="97"/>
      <c r="NLY417" s="97"/>
      <c r="NLZ417" s="97"/>
      <c r="NMA417" s="97"/>
      <c r="NMB417" s="97"/>
      <c r="NMC417" s="97"/>
      <c r="NMD417" s="97"/>
      <c r="NME417" s="97"/>
      <c r="NMF417" s="97"/>
      <c r="NMG417" s="97"/>
      <c r="NMH417" s="97"/>
      <c r="NMI417" s="97"/>
      <c r="NMJ417" s="97"/>
      <c r="NMK417" s="97"/>
      <c r="NML417" s="97"/>
      <c r="NMM417" s="97"/>
      <c r="NMN417" s="97"/>
      <c r="NMO417" s="97"/>
      <c r="NMP417" s="97"/>
      <c r="NMQ417" s="97"/>
      <c r="NMR417" s="97"/>
      <c r="NMS417" s="97"/>
      <c r="NMT417" s="97"/>
      <c r="NMU417" s="97"/>
      <c r="NMV417" s="97"/>
      <c r="NMW417" s="97"/>
      <c r="NMX417" s="97"/>
      <c r="NMY417" s="97"/>
      <c r="NMZ417" s="97"/>
      <c r="NNA417" s="97"/>
      <c r="NNB417" s="97"/>
      <c r="NNC417" s="97"/>
      <c r="NND417" s="97"/>
      <c r="NNE417" s="97"/>
      <c r="NNF417" s="97"/>
      <c r="NNG417" s="97"/>
      <c r="NNH417" s="97"/>
      <c r="NNI417" s="97"/>
      <c r="NNJ417" s="97"/>
      <c r="NNK417" s="97"/>
      <c r="NNL417" s="97"/>
      <c r="NNM417" s="97"/>
      <c r="NNN417" s="97"/>
      <c r="NNO417" s="97"/>
      <c r="NNP417" s="97"/>
      <c r="NNQ417" s="97"/>
      <c r="NNR417" s="97"/>
      <c r="NNS417" s="97"/>
      <c r="NNT417" s="97"/>
      <c r="NNU417" s="97"/>
      <c r="NNV417" s="97"/>
      <c r="NNW417" s="97"/>
      <c r="NNX417" s="97"/>
      <c r="NNY417" s="97"/>
      <c r="NNZ417" s="97"/>
      <c r="NOA417" s="97"/>
      <c r="NOB417" s="97"/>
      <c r="NOC417" s="97"/>
      <c r="NOD417" s="97"/>
      <c r="NOE417" s="97"/>
      <c r="NOF417" s="97"/>
      <c r="NOG417" s="97"/>
      <c r="NOH417" s="97"/>
      <c r="NOI417" s="97"/>
      <c r="NOJ417" s="97"/>
      <c r="NOK417" s="97"/>
      <c r="NOL417" s="97"/>
      <c r="NOM417" s="97"/>
      <c r="NON417" s="97"/>
      <c r="NOO417" s="97"/>
      <c r="NOP417" s="97"/>
      <c r="NOQ417" s="97"/>
      <c r="NOR417" s="97"/>
      <c r="NOS417" s="97"/>
      <c r="NOT417" s="97"/>
      <c r="NOU417" s="97"/>
      <c r="NOV417" s="97"/>
      <c r="NOW417" s="97"/>
      <c r="NOX417" s="97"/>
      <c r="NOY417" s="97"/>
      <c r="NOZ417" s="97"/>
      <c r="NPA417" s="97"/>
      <c r="NPB417" s="97"/>
      <c r="NPC417" s="97"/>
      <c r="NPD417" s="97"/>
      <c r="NPE417" s="97"/>
      <c r="NPF417" s="97"/>
      <c r="NPG417" s="97"/>
      <c r="NPH417" s="97"/>
      <c r="NPI417" s="97"/>
      <c r="NPJ417" s="97"/>
      <c r="NPK417" s="97"/>
      <c r="NPL417" s="97"/>
      <c r="NPM417" s="97"/>
      <c r="NPN417" s="97"/>
      <c r="NPO417" s="97"/>
      <c r="NPP417" s="97"/>
      <c r="NPQ417" s="97"/>
      <c r="NPR417" s="97"/>
      <c r="NPS417" s="97"/>
      <c r="NPT417" s="97"/>
      <c r="NPU417" s="97"/>
      <c r="NPV417" s="97"/>
      <c r="NPW417" s="97"/>
      <c r="NPX417" s="97"/>
      <c r="NPY417" s="97"/>
      <c r="NPZ417" s="97"/>
      <c r="NQA417" s="97"/>
      <c r="NQB417" s="97"/>
      <c r="NQC417" s="97"/>
      <c r="NQD417" s="97"/>
      <c r="NQE417" s="97"/>
      <c r="NQF417" s="97"/>
      <c r="NQG417" s="97"/>
      <c r="NQH417" s="97"/>
      <c r="NQI417" s="97"/>
      <c r="NQJ417" s="97"/>
      <c r="NQK417" s="97"/>
      <c r="NQL417" s="97"/>
      <c r="NQM417" s="97"/>
      <c r="NQN417" s="97"/>
      <c r="NQO417" s="97"/>
      <c r="NQP417" s="97"/>
      <c r="NQQ417" s="97"/>
      <c r="NQR417" s="97"/>
      <c r="NQS417" s="97"/>
      <c r="NQT417" s="97"/>
      <c r="NQU417" s="97"/>
      <c r="NQV417" s="97"/>
      <c r="NQW417" s="97"/>
      <c r="NQX417" s="97"/>
      <c r="NQY417" s="97"/>
      <c r="NQZ417" s="97"/>
      <c r="NRA417" s="97"/>
      <c r="NRB417" s="97"/>
      <c r="NRC417" s="97"/>
      <c r="NRD417" s="97"/>
      <c r="NRE417" s="97"/>
      <c r="NRF417" s="97"/>
      <c r="NRG417" s="97"/>
      <c r="NRH417" s="97"/>
      <c r="NRI417" s="97"/>
      <c r="NRJ417" s="97"/>
      <c r="NRK417" s="97"/>
      <c r="NRL417" s="97"/>
      <c r="NRM417" s="97"/>
      <c r="NRN417" s="97"/>
      <c r="NRO417" s="97"/>
      <c r="NRP417" s="97"/>
      <c r="NRQ417" s="97"/>
      <c r="NRR417" s="97"/>
      <c r="NRS417" s="97"/>
      <c r="NRT417" s="97"/>
      <c r="NRU417" s="97"/>
      <c r="NRV417" s="97"/>
      <c r="NRW417" s="97"/>
      <c r="NRX417" s="97"/>
      <c r="NRY417" s="97"/>
      <c r="NRZ417" s="97"/>
      <c r="NSA417" s="97"/>
      <c r="NSB417" s="97"/>
      <c r="NSC417" s="97"/>
      <c r="NSD417" s="97"/>
      <c r="NSE417" s="97"/>
      <c r="NSF417" s="97"/>
      <c r="NSG417" s="97"/>
      <c r="NSH417" s="97"/>
      <c r="NSI417" s="97"/>
      <c r="NSJ417" s="97"/>
      <c r="NSK417" s="97"/>
      <c r="NSL417" s="97"/>
      <c r="NSM417" s="97"/>
      <c r="NSN417" s="97"/>
      <c r="NSO417" s="97"/>
      <c r="NSP417" s="97"/>
      <c r="NSQ417" s="97"/>
      <c r="NSR417" s="97"/>
      <c r="NSS417" s="97"/>
      <c r="NST417" s="97"/>
      <c r="NSU417" s="97"/>
      <c r="NSV417" s="97"/>
      <c r="NSW417" s="97"/>
      <c r="NSX417" s="97"/>
      <c r="NSY417" s="97"/>
      <c r="NSZ417" s="97"/>
      <c r="NTA417" s="97"/>
      <c r="NTB417" s="97"/>
      <c r="NTC417" s="97"/>
      <c r="NTD417" s="97"/>
      <c r="NTE417" s="97"/>
      <c r="NTF417" s="97"/>
      <c r="NTG417" s="97"/>
      <c r="NTH417" s="97"/>
      <c r="NTI417" s="97"/>
      <c r="NTJ417" s="97"/>
      <c r="NTK417" s="97"/>
      <c r="NTL417" s="97"/>
      <c r="NTM417" s="97"/>
      <c r="NTN417" s="97"/>
      <c r="NTO417" s="97"/>
      <c r="NTP417" s="97"/>
      <c r="NTQ417" s="97"/>
      <c r="NTR417" s="97"/>
      <c r="NTS417" s="97"/>
      <c r="NTT417" s="97"/>
      <c r="NTU417" s="97"/>
      <c r="NTV417" s="97"/>
      <c r="NTW417" s="97"/>
      <c r="NTX417" s="97"/>
      <c r="NTY417" s="97"/>
      <c r="NTZ417" s="97"/>
      <c r="NUA417" s="97"/>
      <c r="NUB417" s="97"/>
      <c r="NUC417" s="97"/>
      <c r="NUD417" s="97"/>
      <c r="NUE417" s="97"/>
      <c r="NUF417" s="97"/>
      <c r="NUG417" s="97"/>
      <c r="NUH417" s="97"/>
      <c r="NUI417" s="97"/>
      <c r="NUJ417" s="97"/>
      <c r="NUK417" s="97"/>
      <c r="NUL417" s="97"/>
      <c r="NUM417" s="97"/>
      <c r="NUN417" s="97"/>
      <c r="NUO417" s="97"/>
      <c r="NUP417" s="97"/>
      <c r="NUQ417" s="97"/>
      <c r="NUR417" s="97"/>
      <c r="NUS417" s="97"/>
      <c r="NUT417" s="97"/>
      <c r="NUU417" s="97"/>
      <c r="NUV417" s="97"/>
      <c r="NUW417" s="97"/>
      <c r="NUX417" s="97"/>
      <c r="NUY417" s="97"/>
      <c r="NUZ417" s="97"/>
      <c r="NVA417" s="97"/>
      <c r="NVB417" s="97"/>
      <c r="NVC417" s="97"/>
      <c r="NVD417" s="97"/>
      <c r="NVE417" s="97"/>
      <c r="NVF417" s="97"/>
      <c r="NVG417" s="97"/>
      <c r="NVH417" s="97"/>
      <c r="NVI417" s="97"/>
      <c r="NVJ417" s="97"/>
      <c r="NVK417" s="97"/>
      <c r="NVL417" s="97"/>
      <c r="NVM417" s="97"/>
      <c r="NVN417" s="97"/>
      <c r="NVO417" s="97"/>
      <c r="NVP417" s="97"/>
      <c r="NVQ417" s="97"/>
      <c r="NVR417" s="97"/>
      <c r="NVS417" s="97"/>
      <c r="NVT417" s="97"/>
      <c r="NVU417" s="97"/>
      <c r="NVV417" s="97"/>
      <c r="NVW417" s="97"/>
      <c r="NVX417" s="97"/>
      <c r="NVY417" s="97"/>
      <c r="NVZ417" s="97"/>
      <c r="NWA417" s="97"/>
      <c r="NWB417" s="97"/>
      <c r="NWC417" s="97"/>
      <c r="NWD417" s="97"/>
      <c r="NWE417" s="97"/>
      <c r="NWF417" s="97"/>
      <c r="NWG417" s="97"/>
      <c r="NWH417" s="97"/>
      <c r="NWI417" s="97"/>
      <c r="NWJ417" s="97"/>
      <c r="NWK417" s="97"/>
      <c r="NWL417" s="97"/>
      <c r="NWM417" s="97"/>
      <c r="NWN417" s="97"/>
      <c r="NWO417" s="97"/>
      <c r="NWP417" s="97"/>
      <c r="NWQ417" s="97"/>
      <c r="NWR417" s="97"/>
      <c r="NWS417" s="97"/>
      <c r="NWT417" s="97"/>
      <c r="NWU417" s="97"/>
      <c r="NWV417" s="97"/>
      <c r="NWW417" s="97"/>
      <c r="NWX417" s="97"/>
      <c r="NWY417" s="97"/>
      <c r="NWZ417" s="97"/>
      <c r="NXA417" s="97"/>
      <c r="NXB417" s="97"/>
      <c r="NXC417" s="97"/>
      <c r="NXD417" s="97"/>
      <c r="NXE417" s="97"/>
      <c r="NXF417" s="97"/>
      <c r="NXG417" s="97"/>
      <c r="NXH417" s="97"/>
      <c r="NXI417" s="97"/>
      <c r="NXJ417" s="97"/>
      <c r="NXK417" s="97"/>
      <c r="NXL417" s="97"/>
      <c r="NXM417" s="97"/>
      <c r="NXN417" s="97"/>
      <c r="NXO417" s="97"/>
      <c r="NXP417" s="97"/>
      <c r="NXQ417" s="97"/>
      <c r="NXR417" s="97"/>
      <c r="NXS417" s="97"/>
      <c r="NXT417" s="97"/>
      <c r="NXU417" s="97"/>
      <c r="NXV417" s="97"/>
      <c r="NXW417" s="97"/>
      <c r="NXX417" s="97"/>
      <c r="NXY417" s="97"/>
      <c r="NXZ417" s="97"/>
      <c r="NYA417" s="97"/>
      <c r="NYB417" s="97"/>
      <c r="NYC417" s="97"/>
      <c r="NYD417" s="97"/>
      <c r="NYE417" s="97"/>
      <c r="NYF417" s="97"/>
      <c r="NYG417" s="97"/>
      <c r="NYH417" s="97"/>
      <c r="NYI417" s="97"/>
      <c r="NYJ417" s="97"/>
      <c r="NYK417" s="97"/>
      <c r="NYL417" s="97"/>
      <c r="NYM417" s="97"/>
      <c r="NYN417" s="97"/>
      <c r="NYO417" s="97"/>
      <c r="NYP417" s="97"/>
      <c r="NYQ417" s="97"/>
      <c r="NYR417" s="97"/>
      <c r="NYS417" s="97"/>
      <c r="NYT417" s="97"/>
      <c r="NYU417" s="97"/>
      <c r="NYV417" s="97"/>
      <c r="NYW417" s="97"/>
      <c r="NYX417" s="97"/>
      <c r="NYY417" s="97"/>
      <c r="NYZ417" s="97"/>
      <c r="NZA417" s="97"/>
      <c r="NZB417" s="97"/>
      <c r="NZC417" s="97"/>
      <c r="NZD417" s="97"/>
      <c r="NZE417" s="97"/>
      <c r="NZF417" s="97"/>
      <c r="NZG417" s="97"/>
      <c r="NZH417" s="97"/>
      <c r="NZI417" s="97"/>
      <c r="NZJ417" s="97"/>
      <c r="NZK417" s="97"/>
      <c r="NZL417" s="97"/>
      <c r="NZM417" s="97"/>
      <c r="NZN417" s="97"/>
      <c r="NZO417" s="97"/>
      <c r="NZP417" s="97"/>
      <c r="NZQ417" s="97"/>
      <c r="NZR417" s="97"/>
      <c r="NZS417" s="97"/>
      <c r="NZT417" s="97"/>
      <c r="NZU417" s="97"/>
      <c r="NZV417" s="97"/>
      <c r="NZW417" s="97"/>
      <c r="NZX417" s="97"/>
      <c r="NZY417" s="97"/>
      <c r="NZZ417" s="97"/>
      <c r="OAA417" s="97"/>
      <c r="OAB417" s="97"/>
      <c r="OAC417" s="97"/>
      <c r="OAD417" s="97"/>
      <c r="OAE417" s="97"/>
      <c r="OAF417" s="97"/>
      <c r="OAG417" s="97"/>
      <c r="OAH417" s="97"/>
      <c r="OAI417" s="97"/>
      <c r="OAJ417" s="97"/>
      <c r="OAK417" s="97"/>
      <c r="OAL417" s="97"/>
      <c r="OAM417" s="97"/>
      <c r="OAN417" s="97"/>
      <c r="OAO417" s="97"/>
      <c r="OAP417" s="97"/>
      <c r="OAQ417" s="97"/>
      <c r="OAR417" s="97"/>
      <c r="OAS417" s="97"/>
      <c r="OAT417" s="97"/>
      <c r="OAU417" s="97"/>
      <c r="OAV417" s="97"/>
      <c r="OAW417" s="97"/>
      <c r="OAX417" s="97"/>
      <c r="OAY417" s="97"/>
      <c r="OAZ417" s="97"/>
      <c r="OBA417" s="97"/>
      <c r="OBB417" s="97"/>
      <c r="OBC417" s="97"/>
      <c r="OBD417" s="97"/>
      <c r="OBE417" s="97"/>
      <c r="OBF417" s="97"/>
      <c r="OBG417" s="97"/>
      <c r="OBH417" s="97"/>
      <c r="OBI417" s="97"/>
      <c r="OBJ417" s="97"/>
      <c r="OBK417" s="97"/>
      <c r="OBL417" s="97"/>
      <c r="OBM417" s="97"/>
      <c r="OBN417" s="97"/>
      <c r="OBO417" s="97"/>
      <c r="OBP417" s="97"/>
      <c r="OBQ417" s="97"/>
      <c r="OBR417" s="97"/>
      <c r="OBS417" s="97"/>
      <c r="OBT417" s="97"/>
      <c r="OBU417" s="97"/>
      <c r="OBV417" s="97"/>
      <c r="OBW417" s="97"/>
      <c r="OBX417" s="97"/>
      <c r="OBY417" s="97"/>
      <c r="OBZ417" s="97"/>
      <c r="OCA417" s="97"/>
      <c r="OCB417" s="97"/>
      <c r="OCC417" s="97"/>
      <c r="OCD417" s="97"/>
      <c r="OCE417" s="97"/>
      <c r="OCF417" s="97"/>
      <c r="OCG417" s="97"/>
      <c r="OCH417" s="97"/>
      <c r="OCI417" s="97"/>
      <c r="OCJ417" s="97"/>
      <c r="OCK417" s="97"/>
      <c r="OCL417" s="97"/>
      <c r="OCM417" s="97"/>
      <c r="OCN417" s="97"/>
      <c r="OCO417" s="97"/>
      <c r="OCP417" s="97"/>
      <c r="OCQ417" s="97"/>
      <c r="OCR417" s="97"/>
      <c r="OCS417" s="97"/>
      <c r="OCT417" s="97"/>
      <c r="OCU417" s="97"/>
      <c r="OCV417" s="97"/>
      <c r="OCW417" s="97"/>
      <c r="OCX417" s="97"/>
      <c r="OCY417" s="97"/>
      <c r="OCZ417" s="97"/>
      <c r="ODA417" s="97"/>
      <c r="ODB417" s="97"/>
      <c r="ODC417" s="97"/>
      <c r="ODD417" s="97"/>
      <c r="ODE417" s="97"/>
      <c r="ODF417" s="97"/>
      <c r="ODG417" s="97"/>
      <c r="ODH417" s="97"/>
      <c r="ODI417" s="97"/>
      <c r="ODJ417" s="97"/>
      <c r="ODK417" s="97"/>
      <c r="ODL417" s="97"/>
      <c r="ODM417" s="97"/>
      <c r="ODN417" s="97"/>
      <c r="ODO417" s="97"/>
      <c r="ODP417" s="97"/>
      <c r="ODQ417" s="97"/>
      <c r="ODR417" s="97"/>
      <c r="ODS417" s="97"/>
      <c r="ODT417" s="97"/>
      <c r="ODU417" s="97"/>
      <c r="ODV417" s="97"/>
      <c r="ODW417" s="97"/>
      <c r="ODX417" s="97"/>
      <c r="ODY417" s="97"/>
      <c r="ODZ417" s="97"/>
      <c r="OEA417" s="97"/>
      <c r="OEB417" s="97"/>
      <c r="OEC417" s="97"/>
      <c r="OED417" s="97"/>
      <c r="OEE417" s="97"/>
      <c r="OEF417" s="97"/>
      <c r="OEG417" s="97"/>
      <c r="OEH417" s="97"/>
      <c r="OEI417" s="97"/>
      <c r="OEJ417" s="97"/>
      <c r="OEK417" s="97"/>
      <c r="OEL417" s="97"/>
      <c r="OEM417" s="97"/>
      <c r="OEN417" s="97"/>
      <c r="OEO417" s="97"/>
      <c r="OEP417" s="97"/>
      <c r="OEQ417" s="97"/>
      <c r="OER417" s="97"/>
      <c r="OES417" s="97"/>
      <c r="OET417" s="97"/>
      <c r="OEU417" s="97"/>
      <c r="OEV417" s="97"/>
      <c r="OEW417" s="97"/>
      <c r="OEX417" s="97"/>
      <c r="OEY417" s="97"/>
      <c r="OEZ417" s="97"/>
      <c r="OFA417" s="97"/>
      <c r="OFB417" s="97"/>
      <c r="OFC417" s="97"/>
      <c r="OFD417" s="97"/>
      <c r="OFE417" s="97"/>
      <c r="OFF417" s="97"/>
      <c r="OFG417" s="97"/>
      <c r="OFH417" s="97"/>
      <c r="OFI417" s="97"/>
      <c r="OFJ417" s="97"/>
      <c r="OFK417" s="97"/>
      <c r="OFL417" s="97"/>
      <c r="OFM417" s="97"/>
      <c r="OFN417" s="97"/>
      <c r="OFO417" s="97"/>
      <c r="OFP417" s="97"/>
      <c r="OFQ417" s="97"/>
      <c r="OFR417" s="97"/>
      <c r="OFS417" s="97"/>
      <c r="OFT417" s="97"/>
      <c r="OFU417" s="97"/>
      <c r="OFV417" s="97"/>
      <c r="OFW417" s="97"/>
      <c r="OFX417" s="97"/>
      <c r="OFY417" s="97"/>
      <c r="OFZ417" s="97"/>
      <c r="OGA417" s="97"/>
      <c r="OGB417" s="97"/>
      <c r="OGC417" s="97"/>
      <c r="OGD417" s="97"/>
      <c r="OGE417" s="97"/>
      <c r="OGF417" s="97"/>
      <c r="OGG417" s="97"/>
      <c r="OGH417" s="97"/>
      <c r="OGI417" s="97"/>
      <c r="OGJ417" s="97"/>
      <c r="OGK417" s="97"/>
      <c r="OGL417" s="97"/>
      <c r="OGM417" s="97"/>
      <c r="OGN417" s="97"/>
      <c r="OGO417" s="97"/>
      <c r="OGP417" s="97"/>
      <c r="OGQ417" s="97"/>
      <c r="OGR417" s="97"/>
      <c r="OGS417" s="97"/>
      <c r="OGT417" s="97"/>
      <c r="OGU417" s="97"/>
      <c r="OGV417" s="97"/>
      <c r="OGW417" s="97"/>
      <c r="OGX417" s="97"/>
      <c r="OGY417" s="97"/>
      <c r="OGZ417" s="97"/>
      <c r="OHA417" s="97"/>
      <c r="OHB417" s="97"/>
      <c r="OHC417" s="97"/>
      <c r="OHD417" s="97"/>
      <c r="OHE417" s="97"/>
      <c r="OHF417" s="97"/>
      <c r="OHG417" s="97"/>
      <c r="OHH417" s="97"/>
      <c r="OHI417" s="97"/>
      <c r="OHJ417" s="97"/>
      <c r="OHK417" s="97"/>
      <c r="OHL417" s="97"/>
      <c r="OHM417" s="97"/>
      <c r="OHN417" s="97"/>
      <c r="OHO417" s="97"/>
      <c r="OHP417" s="97"/>
      <c r="OHQ417" s="97"/>
      <c r="OHR417" s="97"/>
      <c r="OHS417" s="97"/>
      <c r="OHT417" s="97"/>
      <c r="OHU417" s="97"/>
      <c r="OHV417" s="97"/>
      <c r="OHW417" s="97"/>
      <c r="OHX417" s="97"/>
      <c r="OHY417" s="97"/>
      <c r="OHZ417" s="97"/>
      <c r="OIA417" s="97"/>
      <c r="OIB417" s="97"/>
      <c r="OIC417" s="97"/>
      <c r="OID417" s="97"/>
      <c r="OIE417" s="97"/>
      <c r="OIF417" s="97"/>
      <c r="OIG417" s="97"/>
      <c r="OIH417" s="97"/>
      <c r="OII417" s="97"/>
      <c r="OIJ417" s="97"/>
      <c r="OIK417" s="97"/>
      <c r="OIL417" s="97"/>
      <c r="OIM417" s="97"/>
      <c r="OIN417" s="97"/>
      <c r="OIO417" s="97"/>
      <c r="OIP417" s="97"/>
      <c r="OIQ417" s="97"/>
      <c r="OIR417" s="97"/>
      <c r="OIS417" s="97"/>
      <c r="OIT417" s="97"/>
      <c r="OIU417" s="97"/>
      <c r="OIV417" s="97"/>
      <c r="OIW417" s="97"/>
      <c r="OIX417" s="97"/>
      <c r="OIY417" s="97"/>
      <c r="OIZ417" s="97"/>
      <c r="OJA417" s="97"/>
      <c r="OJB417" s="97"/>
      <c r="OJC417" s="97"/>
      <c r="OJD417" s="97"/>
      <c r="OJE417" s="97"/>
      <c r="OJF417" s="97"/>
      <c r="OJG417" s="97"/>
      <c r="OJH417" s="97"/>
      <c r="OJI417" s="97"/>
      <c r="OJJ417" s="97"/>
      <c r="OJK417" s="97"/>
      <c r="OJL417" s="97"/>
      <c r="OJM417" s="97"/>
      <c r="OJN417" s="97"/>
      <c r="OJO417" s="97"/>
      <c r="OJP417" s="97"/>
      <c r="OJQ417" s="97"/>
      <c r="OJR417" s="97"/>
      <c r="OJS417" s="97"/>
      <c r="OJT417" s="97"/>
      <c r="OJU417" s="97"/>
      <c r="OJV417" s="97"/>
      <c r="OJW417" s="97"/>
      <c r="OJX417" s="97"/>
      <c r="OJY417" s="97"/>
      <c r="OJZ417" s="97"/>
      <c r="OKA417" s="97"/>
      <c r="OKB417" s="97"/>
      <c r="OKC417" s="97"/>
      <c r="OKD417" s="97"/>
      <c r="OKE417" s="97"/>
      <c r="OKF417" s="97"/>
      <c r="OKG417" s="97"/>
      <c r="OKH417" s="97"/>
      <c r="OKI417" s="97"/>
      <c r="OKJ417" s="97"/>
      <c r="OKK417" s="97"/>
      <c r="OKL417" s="97"/>
      <c r="OKM417" s="97"/>
      <c r="OKN417" s="97"/>
      <c r="OKO417" s="97"/>
      <c r="OKP417" s="97"/>
      <c r="OKQ417" s="97"/>
      <c r="OKR417" s="97"/>
      <c r="OKS417" s="97"/>
      <c r="OKT417" s="97"/>
      <c r="OKU417" s="97"/>
      <c r="OKV417" s="97"/>
      <c r="OKW417" s="97"/>
      <c r="OKX417" s="97"/>
      <c r="OKY417" s="97"/>
      <c r="OKZ417" s="97"/>
      <c r="OLA417" s="97"/>
      <c r="OLB417" s="97"/>
      <c r="OLC417" s="97"/>
      <c r="OLD417" s="97"/>
      <c r="OLE417" s="97"/>
      <c r="OLF417" s="97"/>
      <c r="OLG417" s="97"/>
      <c r="OLH417" s="97"/>
      <c r="OLI417" s="97"/>
      <c r="OLJ417" s="97"/>
      <c r="OLK417" s="97"/>
      <c r="OLL417" s="97"/>
      <c r="OLM417" s="97"/>
      <c r="OLN417" s="97"/>
      <c r="OLO417" s="97"/>
      <c r="OLP417" s="97"/>
      <c r="OLQ417" s="97"/>
      <c r="OLR417" s="97"/>
      <c r="OLS417" s="97"/>
      <c r="OLT417" s="97"/>
      <c r="OLU417" s="97"/>
      <c r="OLV417" s="97"/>
      <c r="OLW417" s="97"/>
      <c r="OLX417" s="97"/>
      <c r="OLY417" s="97"/>
      <c r="OLZ417" s="97"/>
      <c r="OMA417" s="97"/>
      <c r="OMB417" s="97"/>
      <c r="OMC417" s="97"/>
      <c r="OMD417" s="97"/>
      <c r="OME417" s="97"/>
      <c r="OMF417" s="97"/>
      <c r="OMG417" s="97"/>
      <c r="OMH417" s="97"/>
      <c r="OMI417" s="97"/>
      <c r="OMJ417" s="97"/>
      <c r="OMK417" s="97"/>
      <c r="OML417" s="97"/>
      <c r="OMM417" s="97"/>
      <c r="OMN417" s="97"/>
      <c r="OMO417" s="97"/>
      <c r="OMP417" s="97"/>
      <c r="OMQ417" s="97"/>
      <c r="OMR417" s="97"/>
      <c r="OMS417" s="97"/>
      <c r="OMT417" s="97"/>
      <c r="OMU417" s="97"/>
      <c r="OMV417" s="97"/>
      <c r="OMW417" s="97"/>
      <c r="OMX417" s="97"/>
      <c r="OMY417" s="97"/>
      <c r="OMZ417" s="97"/>
      <c r="ONA417" s="97"/>
      <c r="ONB417" s="97"/>
      <c r="ONC417" s="97"/>
      <c r="OND417" s="97"/>
      <c r="ONE417" s="97"/>
      <c r="ONF417" s="97"/>
      <c r="ONG417" s="97"/>
      <c r="ONH417" s="97"/>
      <c r="ONI417" s="97"/>
      <c r="ONJ417" s="97"/>
      <c r="ONK417" s="97"/>
      <c r="ONL417" s="97"/>
      <c r="ONM417" s="97"/>
      <c r="ONN417" s="97"/>
      <c r="ONO417" s="97"/>
      <c r="ONP417" s="97"/>
      <c r="ONQ417" s="97"/>
      <c r="ONR417" s="97"/>
      <c r="ONS417" s="97"/>
      <c r="ONT417" s="97"/>
      <c r="ONU417" s="97"/>
      <c r="ONV417" s="97"/>
      <c r="ONW417" s="97"/>
      <c r="ONX417" s="97"/>
      <c r="ONY417" s="97"/>
      <c r="ONZ417" s="97"/>
      <c r="OOA417" s="97"/>
      <c r="OOB417" s="97"/>
      <c r="OOC417" s="97"/>
      <c r="OOD417" s="97"/>
      <c r="OOE417" s="97"/>
      <c r="OOF417" s="97"/>
      <c r="OOG417" s="97"/>
      <c r="OOH417" s="97"/>
      <c r="OOI417" s="97"/>
      <c r="OOJ417" s="97"/>
      <c r="OOK417" s="97"/>
      <c r="OOL417" s="97"/>
      <c r="OOM417" s="97"/>
      <c r="OON417" s="97"/>
      <c r="OOO417" s="97"/>
      <c r="OOP417" s="97"/>
      <c r="OOQ417" s="97"/>
      <c r="OOR417" s="97"/>
      <c r="OOS417" s="97"/>
      <c r="OOT417" s="97"/>
      <c r="OOU417" s="97"/>
      <c r="OOV417" s="97"/>
      <c r="OOW417" s="97"/>
      <c r="OOX417" s="97"/>
      <c r="OOY417" s="97"/>
      <c r="OOZ417" s="97"/>
      <c r="OPA417" s="97"/>
      <c r="OPB417" s="97"/>
      <c r="OPC417" s="97"/>
      <c r="OPD417" s="97"/>
      <c r="OPE417" s="97"/>
      <c r="OPF417" s="97"/>
      <c r="OPG417" s="97"/>
      <c r="OPH417" s="97"/>
      <c r="OPI417" s="97"/>
      <c r="OPJ417" s="97"/>
      <c r="OPK417" s="97"/>
      <c r="OPL417" s="97"/>
      <c r="OPM417" s="97"/>
      <c r="OPN417" s="97"/>
      <c r="OPO417" s="97"/>
      <c r="OPP417" s="97"/>
      <c r="OPQ417" s="97"/>
      <c r="OPR417" s="97"/>
      <c r="OPS417" s="97"/>
      <c r="OPT417" s="97"/>
      <c r="OPU417" s="97"/>
      <c r="OPV417" s="97"/>
      <c r="OPW417" s="97"/>
      <c r="OPX417" s="97"/>
      <c r="OPY417" s="97"/>
      <c r="OPZ417" s="97"/>
      <c r="OQA417" s="97"/>
      <c r="OQB417" s="97"/>
      <c r="OQC417" s="97"/>
      <c r="OQD417" s="97"/>
      <c r="OQE417" s="97"/>
      <c r="OQF417" s="97"/>
      <c r="OQG417" s="97"/>
      <c r="OQH417" s="97"/>
      <c r="OQI417" s="97"/>
      <c r="OQJ417" s="97"/>
      <c r="OQK417" s="97"/>
      <c r="OQL417" s="97"/>
      <c r="OQM417" s="97"/>
      <c r="OQN417" s="97"/>
      <c r="OQO417" s="97"/>
      <c r="OQP417" s="97"/>
      <c r="OQQ417" s="97"/>
      <c r="OQR417" s="97"/>
      <c r="OQS417" s="97"/>
      <c r="OQT417" s="97"/>
      <c r="OQU417" s="97"/>
      <c r="OQV417" s="97"/>
      <c r="OQW417" s="97"/>
      <c r="OQX417" s="97"/>
      <c r="OQY417" s="97"/>
      <c r="OQZ417" s="97"/>
      <c r="ORA417" s="97"/>
      <c r="ORB417" s="97"/>
      <c r="ORC417" s="97"/>
      <c r="ORD417" s="97"/>
      <c r="ORE417" s="97"/>
      <c r="ORF417" s="97"/>
      <c r="ORG417" s="97"/>
      <c r="ORH417" s="97"/>
      <c r="ORI417" s="97"/>
      <c r="ORJ417" s="97"/>
      <c r="ORK417" s="97"/>
      <c r="ORL417" s="97"/>
      <c r="ORM417" s="97"/>
      <c r="ORN417" s="97"/>
      <c r="ORO417" s="97"/>
      <c r="ORP417" s="97"/>
      <c r="ORQ417" s="97"/>
      <c r="ORR417" s="97"/>
      <c r="ORS417" s="97"/>
      <c r="ORT417" s="97"/>
      <c r="ORU417" s="97"/>
      <c r="ORV417" s="97"/>
      <c r="ORW417" s="97"/>
      <c r="ORX417" s="97"/>
      <c r="ORY417" s="97"/>
      <c r="ORZ417" s="97"/>
      <c r="OSA417" s="97"/>
      <c r="OSB417" s="97"/>
      <c r="OSC417" s="97"/>
      <c r="OSD417" s="97"/>
      <c r="OSE417" s="97"/>
      <c r="OSF417" s="97"/>
      <c r="OSG417" s="97"/>
      <c r="OSH417" s="97"/>
      <c r="OSI417" s="97"/>
      <c r="OSJ417" s="97"/>
      <c r="OSK417" s="97"/>
      <c r="OSL417" s="97"/>
      <c r="OSM417" s="97"/>
      <c r="OSN417" s="97"/>
      <c r="OSO417" s="97"/>
      <c r="OSP417" s="97"/>
      <c r="OSQ417" s="97"/>
      <c r="OSR417" s="97"/>
      <c r="OSS417" s="97"/>
      <c r="OST417" s="97"/>
      <c r="OSU417" s="97"/>
      <c r="OSV417" s="97"/>
      <c r="OSW417" s="97"/>
      <c r="OSX417" s="97"/>
      <c r="OSY417" s="97"/>
      <c r="OSZ417" s="97"/>
      <c r="OTA417" s="97"/>
      <c r="OTB417" s="97"/>
      <c r="OTC417" s="97"/>
      <c r="OTD417" s="97"/>
      <c r="OTE417" s="97"/>
      <c r="OTF417" s="97"/>
      <c r="OTG417" s="97"/>
      <c r="OTH417" s="97"/>
      <c r="OTI417" s="97"/>
      <c r="OTJ417" s="97"/>
      <c r="OTK417" s="97"/>
      <c r="OTL417" s="97"/>
      <c r="OTM417" s="97"/>
      <c r="OTN417" s="97"/>
      <c r="OTO417" s="97"/>
      <c r="OTP417" s="97"/>
      <c r="OTQ417" s="97"/>
      <c r="OTR417" s="97"/>
      <c r="OTS417" s="97"/>
      <c r="OTT417" s="97"/>
      <c r="OTU417" s="97"/>
      <c r="OTV417" s="97"/>
      <c r="OTW417" s="97"/>
      <c r="OTX417" s="97"/>
      <c r="OTY417" s="97"/>
      <c r="OTZ417" s="97"/>
      <c r="OUA417" s="97"/>
      <c r="OUB417" s="97"/>
      <c r="OUC417" s="97"/>
      <c r="OUD417" s="97"/>
      <c r="OUE417" s="97"/>
      <c r="OUF417" s="97"/>
      <c r="OUG417" s="97"/>
      <c r="OUH417" s="97"/>
      <c r="OUI417" s="97"/>
      <c r="OUJ417" s="97"/>
      <c r="OUK417" s="97"/>
      <c r="OUL417" s="97"/>
      <c r="OUM417" s="97"/>
      <c r="OUN417" s="97"/>
      <c r="OUO417" s="97"/>
      <c r="OUP417" s="97"/>
      <c r="OUQ417" s="97"/>
      <c r="OUR417" s="97"/>
      <c r="OUS417" s="97"/>
      <c r="OUT417" s="97"/>
      <c r="OUU417" s="97"/>
      <c r="OUV417" s="97"/>
      <c r="OUW417" s="97"/>
      <c r="OUX417" s="97"/>
      <c r="OUY417" s="97"/>
      <c r="OUZ417" s="97"/>
      <c r="OVA417" s="97"/>
      <c r="OVB417" s="97"/>
      <c r="OVC417" s="97"/>
      <c r="OVD417" s="97"/>
      <c r="OVE417" s="97"/>
      <c r="OVF417" s="97"/>
      <c r="OVG417" s="97"/>
      <c r="OVH417" s="97"/>
      <c r="OVI417" s="97"/>
      <c r="OVJ417" s="97"/>
      <c r="OVK417" s="97"/>
      <c r="OVL417" s="97"/>
      <c r="OVM417" s="97"/>
      <c r="OVN417" s="97"/>
      <c r="OVO417" s="97"/>
      <c r="OVP417" s="97"/>
      <c r="OVQ417" s="97"/>
      <c r="OVR417" s="97"/>
      <c r="OVS417" s="97"/>
      <c r="OVT417" s="97"/>
      <c r="OVU417" s="97"/>
      <c r="OVV417" s="97"/>
      <c r="OVW417" s="97"/>
      <c r="OVX417" s="97"/>
      <c r="OVY417" s="97"/>
      <c r="OVZ417" s="97"/>
      <c r="OWA417" s="97"/>
      <c r="OWB417" s="97"/>
      <c r="OWC417" s="97"/>
      <c r="OWD417" s="97"/>
      <c r="OWE417" s="97"/>
      <c r="OWF417" s="97"/>
      <c r="OWG417" s="97"/>
      <c r="OWH417" s="97"/>
      <c r="OWI417" s="97"/>
      <c r="OWJ417" s="97"/>
      <c r="OWK417" s="97"/>
      <c r="OWL417" s="97"/>
      <c r="OWM417" s="97"/>
      <c r="OWN417" s="97"/>
      <c r="OWO417" s="97"/>
      <c r="OWP417" s="97"/>
      <c r="OWQ417" s="97"/>
      <c r="OWR417" s="97"/>
      <c r="OWS417" s="97"/>
      <c r="OWT417" s="97"/>
      <c r="OWU417" s="97"/>
      <c r="OWV417" s="97"/>
      <c r="OWW417" s="97"/>
      <c r="OWX417" s="97"/>
      <c r="OWY417" s="97"/>
      <c r="OWZ417" s="97"/>
      <c r="OXA417" s="97"/>
      <c r="OXB417" s="97"/>
      <c r="OXC417" s="97"/>
      <c r="OXD417" s="97"/>
      <c r="OXE417" s="97"/>
      <c r="OXF417" s="97"/>
      <c r="OXG417" s="97"/>
      <c r="OXH417" s="97"/>
      <c r="OXI417" s="97"/>
      <c r="OXJ417" s="97"/>
      <c r="OXK417" s="97"/>
      <c r="OXL417" s="97"/>
      <c r="OXM417" s="97"/>
      <c r="OXN417" s="97"/>
      <c r="OXO417" s="97"/>
      <c r="OXP417" s="97"/>
      <c r="OXQ417" s="97"/>
      <c r="OXR417" s="97"/>
      <c r="OXS417" s="97"/>
      <c r="OXT417" s="97"/>
      <c r="OXU417" s="97"/>
      <c r="OXV417" s="97"/>
      <c r="OXW417" s="97"/>
      <c r="OXX417" s="97"/>
      <c r="OXY417" s="97"/>
      <c r="OXZ417" s="97"/>
      <c r="OYA417" s="97"/>
      <c r="OYB417" s="97"/>
      <c r="OYC417" s="97"/>
      <c r="OYD417" s="97"/>
      <c r="OYE417" s="97"/>
      <c r="OYF417" s="97"/>
      <c r="OYG417" s="97"/>
      <c r="OYH417" s="97"/>
      <c r="OYI417" s="97"/>
      <c r="OYJ417" s="97"/>
      <c r="OYK417" s="97"/>
      <c r="OYL417" s="97"/>
      <c r="OYM417" s="97"/>
      <c r="OYN417" s="97"/>
      <c r="OYO417" s="97"/>
      <c r="OYP417" s="97"/>
      <c r="OYQ417" s="97"/>
      <c r="OYR417" s="97"/>
      <c r="OYS417" s="97"/>
      <c r="OYT417" s="97"/>
      <c r="OYU417" s="97"/>
      <c r="OYV417" s="97"/>
      <c r="OYW417" s="97"/>
      <c r="OYX417" s="97"/>
      <c r="OYY417" s="97"/>
      <c r="OYZ417" s="97"/>
      <c r="OZA417" s="97"/>
      <c r="OZB417" s="97"/>
      <c r="OZC417" s="97"/>
      <c r="OZD417" s="97"/>
      <c r="OZE417" s="97"/>
      <c r="OZF417" s="97"/>
      <c r="OZG417" s="97"/>
      <c r="OZH417" s="97"/>
      <c r="OZI417" s="97"/>
      <c r="OZJ417" s="97"/>
      <c r="OZK417" s="97"/>
      <c r="OZL417" s="97"/>
      <c r="OZM417" s="97"/>
      <c r="OZN417" s="97"/>
      <c r="OZO417" s="97"/>
      <c r="OZP417" s="97"/>
      <c r="OZQ417" s="97"/>
      <c r="OZR417" s="97"/>
      <c r="OZS417" s="97"/>
      <c r="OZT417" s="97"/>
      <c r="OZU417" s="97"/>
      <c r="OZV417" s="97"/>
      <c r="OZW417" s="97"/>
      <c r="OZX417" s="97"/>
      <c r="OZY417" s="97"/>
      <c r="OZZ417" s="97"/>
      <c r="PAA417" s="97"/>
      <c r="PAB417" s="97"/>
      <c r="PAC417" s="97"/>
      <c r="PAD417" s="97"/>
      <c r="PAE417" s="97"/>
      <c r="PAF417" s="97"/>
      <c r="PAG417" s="97"/>
      <c r="PAH417" s="97"/>
      <c r="PAI417" s="97"/>
      <c r="PAJ417" s="97"/>
      <c r="PAK417" s="97"/>
      <c r="PAL417" s="97"/>
      <c r="PAM417" s="97"/>
      <c r="PAN417" s="97"/>
      <c r="PAO417" s="97"/>
      <c r="PAP417" s="97"/>
      <c r="PAQ417" s="97"/>
      <c r="PAR417" s="97"/>
      <c r="PAS417" s="97"/>
      <c r="PAT417" s="97"/>
      <c r="PAU417" s="97"/>
      <c r="PAV417" s="97"/>
      <c r="PAW417" s="97"/>
      <c r="PAX417" s="97"/>
      <c r="PAY417" s="97"/>
      <c r="PAZ417" s="97"/>
      <c r="PBA417" s="97"/>
      <c r="PBB417" s="97"/>
      <c r="PBC417" s="97"/>
      <c r="PBD417" s="97"/>
      <c r="PBE417" s="97"/>
      <c r="PBF417" s="97"/>
      <c r="PBG417" s="97"/>
      <c r="PBH417" s="97"/>
      <c r="PBI417" s="97"/>
      <c r="PBJ417" s="97"/>
      <c r="PBK417" s="97"/>
      <c r="PBL417" s="97"/>
      <c r="PBM417" s="97"/>
      <c r="PBN417" s="97"/>
      <c r="PBO417" s="97"/>
      <c r="PBP417" s="97"/>
      <c r="PBQ417" s="97"/>
      <c r="PBR417" s="97"/>
      <c r="PBS417" s="97"/>
      <c r="PBT417" s="97"/>
      <c r="PBU417" s="97"/>
      <c r="PBV417" s="97"/>
      <c r="PBW417" s="97"/>
      <c r="PBX417" s="97"/>
      <c r="PBY417" s="97"/>
      <c r="PBZ417" s="97"/>
      <c r="PCA417" s="97"/>
      <c r="PCB417" s="97"/>
      <c r="PCC417" s="97"/>
      <c r="PCD417" s="97"/>
      <c r="PCE417" s="97"/>
      <c r="PCF417" s="97"/>
      <c r="PCG417" s="97"/>
      <c r="PCH417" s="97"/>
      <c r="PCI417" s="97"/>
      <c r="PCJ417" s="97"/>
      <c r="PCK417" s="97"/>
      <c r="PCL417" s="97"/>
      <c r="PCM417" s="97"/>
      <c r="PCN417" s="97"/>
      <c r="PCO417" s="97"/>
      <c r="PCP417" s="97"/>
      <c r="PCQ417" s="97"/>
      <c r="PCR417" s="97"/>
      <c r="PCS417" s="97"/>
      <c r="PCT417" s="97"/>
      <c r="PCU417" s="97"/>
      <c r="PCV417" s="97"/>
      <c r="PCW417" s="97"/>
      <c r="PCX417" s="97"/>
      <c r="PCY417" s="97"/>
      <c r="PCZ417" s="97"/>
      <c r="PDA417" s="97"/>
      <c r="PDB417" s="97"/>
      <c r="PDC417" s="97"/>
      <c r="PDD417" s="97"/>
      <c r="PDE417" s="97"/>
      <c r="PDF417" s="97"/>
      <c r="PDG417" s="97"/>
      <c r="PDH417" s="97"/>
      <c r="PDI417" s="97"/>
      <c r="PDJ417" s="97"/>
      <c r="PDK417" s="97"/>
      <c r="PDL417" s="97"/>
      <c r="PDM417" s="97"/>
      <c r="PDN417" s="97"/>
      <c r="PDO417" s="97"/>
      <c r="PDP417" s="97"/>
      <c r="PDQ417" s="97"/>
      <c r="PDR417" s="97"/>
      <c r="PDS417" s="97"/>
      <c r="PDT417" s="97"/>
      <c r="PDU417" s="97"/>
      <c r="PDV417" s="97"/>
      <c r="PDW417" s="97"/>
      <c r="PDX417" s="97"/>
      <c r="PDY417" s="97"/>
      <c r="PDZ417" s="97"/>
      <c r="PEA417" s="97"/>
      <c r="PEB417" s="97"/>
      <c r="PEC417" s="97"/>
      <c r="PED417" s="97"/>
      <c r="PEE417" s="97"/>
      <c r="PEF417" s="97"/>
      <c r="PEG417" s="97"/>
      <c r="PEH417" s="97"/>
      <c r="PEI417" s="97"/>
      <c r="PEJ417" s="97"/>
      <c r="PEK417" s="97"/>
      <c r="PEL417" s="97"/>
      <c r="PEM417" s="97"/>
      <c r="PEN417" s="97"/>
      <c r="PEO417" s="97"/>
      <c r="PEP417" s="97"/>
      <c r="PEQ417" s="97"/>
      <c r="PER417" s="97"/>
      <c r="PES417" s="97"/>
      <c r="PET417" s="97"/>
      <c r="PEU417" s="97"/>
      <c r="PEV417" s="97"/>
      <c r="PEW417" s="97"/>
      <c r="PEX417" s="97"/>
      <c r="PEY417" s="97"/>
      <c r="PEZ417" s="97"/>
      <c r="PFA417" s="97"/>
      <c r="PFB417" s="97"/>
      <c r="PFC417" s="97"/>
      <c r="PFD417" s="97"/>
      <c r="PFE417" s="97"/>
      <c r="PFF417" s="97"/>
      <c r="PFG417" s="97"/>
      <c r="PFH417" s="97"/>
      <c r="PFI417" s="97"/>
      <c r="PFJ417" s="97"/>
      <c r="PFK417" s="97"/>
      <c r="PFL417" s="97"/>
      <c r="PFM417" s="97"/>
      <c r="PFN417" s="97"/>
      <c r="PFO417" s="97"/>
      <c r="PFP417" s="97"/>
      <c r="PFQ417" s="97"/>
      <c r="PFR417" s="97"/>
      <c r="PFS417" s="97"/>
      <c r="PFT417" s="97"/>
      <c r="PFU417" s="97"/>
      <c r="PFV417" s="97"/>
      <c r="PFW417" s="97"/>
      <c r="PFX417" s="97"/>
      <c r="PFY417" s="97"/>
      <c r="PFZ417" s="97"/>
      <c r="PGA417" s="97"/>
      <c r="PGB417" s="97"/>
      <c r="PGC417" s="97"/>
      <c r="PGD417" s="97"/>
      <c r="PGE417" s="97"/>
      <c r="PGF417" s="97"/>
      <c r="PGG417" s="97"/>
      <c r="PGH417" s="97"/>
      <c r="PGI417" s="97"/>
      <c r="PGJ417" s="97"/>
      <c r="PGK417" s="97"/>
      <c r="PGL417" s="97"/>
      <c r="PGM417" s="97"/>
      <c r="PGN417" s="97"/>
      <c r="PGO417" s="97"/>
      <c r="PGP417" s="97"/>
      <c r="PGQ417" s="97"/>
      <c r="PGR417" s="97"/>
      <c r="PGS417" s="97"/>
      <c r="PGT417" s="97"/>
      <c r="PGU417" s="97"/>
      <c r="PGV417" s="97"/>
      <c r="PGW417" s="97"/>
      <c r="PGX417" s="97"/>
      <c r="PGY417" s="97"/>
      <c r="PGZ417" s="97"/>
      <c r="PHA417" s="97"/>
      <c r="PHB417" s="97"/>
      <c r="PHC417" s="97"/>
      <c r="PHD417" s="97"/>
      <c r="PHE417" s="97"/>
      <c r="PHF417" s="97"/>
      <c r="PHG417" s="97"/>
      <c r="PHH417" s="97"/>
      <c r="PHI417" s="97"/>
      <c r="PHJ417" s="97"/>
      <c r="PHK417" s="97"/>
      <c r="PHL417" s="97"/>
      <c r="PHM417" s="97"/>
      <c r="PHN417" s="97"/>
      <c r="PHO417" s="97"/>
      <c r="PHP417" s="97"/>
      <c r="PHQ417" s="97"/>
      <c r="PHR417" s="97"/>
      <c r="PHS417" s="97"/>
      <c r="PHT417" s="97"/>
      <c r="PHU417" s="97"/>
      <c r="PHV417" s="97"/>
      <c r="PHW417" s="97"/>
      <c r="PHX417" s="97"/>
      <c r="PHY417" s="97"/>
      <c r="PHZ417" s="97"/>
      <c r="PIA417" s="97"/>
      <c r="PIB417" s="97"/>
      <c r="PIC417" s="97"/>
      <c r="PID417" s="97"/>
      <c r="PIE417" s="97"/>
      <c r="PIF417" s="97"/>
      <c r="PIG417" s="97"/>
      <c r="PIH417" s="97"/>
      <c r="PII417" s="97"/>
      <c r="PIJ417" s="97"/>
      <c r="PIK417" s="97"/>
      <c r="PIL417" s="97"/>
      <c r="PIM417" s="97"/>
      <c r="PIN417" s="97"/>
      <c r="PIO417" s="97"/>
      <c r="PIP417" s="97"/>
      <c r="PIQ417" s="97"/>
      <c r="PIR417" s="97"/>
      <c r="PIS417" s="97"/>
      <c r="PIT417" s="97"/>
      <c r="PIU417" s="97"/>
      <c r="PIV417" s="97"/>
      <c r="PIW417" s="97"/>
      <c r="PIX417" s="97"/>
      <c r="PIY417" s="97"/>
      <c r="PIZ417" s="97"/>
      <c r="PJA417" s="97"/>
      <c r="PJB417" s="97"/>
      <c r="PJC417" s="97"/>
      <c r="PJD417" s="97"/>
      <c r="PJE417" s="97"/>
      <c r="PJF417" s="97"/>
      <c r="PJG417" s="97"/>
      <c r="PJH417" s="97"/>
      <c r="PJI417" s="97"/>
      <c r="PJJ417" s="97"/>
      <c r="PJK417" s="97"/>
      <c r="PJL417" s="97"/>
      <c r="PJM417" s="97"/>
      <c r="PJN417" s="97"/>
      <c r="PJO417" s="97"/>
      <c r="PJP417" s="97"/>
      <c r="PJQ417" s="97"/>
      <c r="PJR417" s="97"/>
      <c r="PJS417" s="97"/>
      <c r="PJT417" s="97"/>
      <c r="PJU417" s="97"/>
      <c r="PJV417" s="97"/>
      <c r="PJW417" s="97"/>
      <c r="PJX417" s="97"/>
      <c r="PJY417" s="97"/>
      <c r="PJZ417" s="97"/>
      <c r="PKA417" s="97"/>
      <c r="PKB417" s="97"/>
      <c r="PKC417" s="97"/>
      <c r="PKD417" s="97"/>
      <c r="PKE417" s="97"/>
      <c r="PKF417" s="97"/>
      <c r="PKG417" s="97"/>
      <c r="PKH417" s="97"/>
      <c r="PKI417" s="97"/>
      <c r="PKJ417" s="97"/>
      <c r="PKK417" s="97"/>
      <c r="PKL417" s="97"/>
      <c r="PKM417" s="97"/>
      <c r="PKN417" s="97"/>
      <c r="PKO417" s="97"/>
      <c r="PKP417" s="97"/>
      <c r="PKQ417" s="97"/>
      <c r="PKR417" s="97"/>
      <c r="PKS417" s="97"/>
      <c r="PKT417" s="97"/>
      <c r="PKU417" s="97"/>
      <c r="PKV417" s="97"/>
      <c r="PKW417" s="97"/>
      <c r="PKX417" s="97"/>
      <c r="PKY417" s="97"/>
      <c r="PKZ417" s="97"/>
      <c r="PLA417" s="97"/>
      <c r="PLB417" s="97"/>
      <c r="PLC417" s="97"/>
      <c r="PLD417" s="97"/>
      <c r="PLE417" s="97"/>
      <c r="PLF417" s="97"/>
      <c r="PLG417" s="97"/>
      <c r="PLH417" s="97"/>
      <c r="PLI417" s="97"/>
      <c r="PLJ417" s="97"/>
      <c r="PLK417" s="97"/>
      <c r="PLL417" s="97"/>
      <c r="PLM417" s="97"/>
      <c r="PLN417" s="97"/>
      <c r="PLO417" s="97"/>
      <c r="PLP417" s="97"/>
      <c r="PLQ417" s="97"/>
      <c r="PLR417" s="97"/>
      <c r="PLS417" s="97"/>
      <c r="PLT417" s="97"/>
      <c r="PLU417" s="97"/>
      <c r="PLV417" s="97"/>
      <c r="PLW417" s="97"/>
      <c r="PLX417" s="97"/>
      <c r="PLY417" s="97"/>
      <c r="PLZ417" s="97"/>
      <c r="PMA417" s="97"/>
      <c r="PMB417" s="97"/>
      <c r="PMC417" s="97"/>
      <c r="PMD417" s="97"/>
      <c r="PME417" s="97"/>
      <c r="PMF417" s="97"/>
      <c r="PMG417" s="97"/>
      <c r="PMH417" s="97"/>
      <c r="PMI417" s="97"/>
      <c r="PMJ417" s="97"/>
      <c r="PMK417" s="97"/>
      <c r="PML417" s="97"/>
      <c r="PMM417" s="97"/>
      <c r="PMN417" s="97"/>
      <c r="PMO417" s="97"/>
      <c r="PMP417" s="97"/>
      <c r="PMQ417" s="97"/>
      <c r="PMR417" s="97"/>
      <c r="PMS417" s="97"/>
      <c r="PMT417" s="97"/>
      <c r="PMU417" s="97"/>
      <c r="PMV417" s="97"/>
      <c r="PMW417" s="97"/>
      <c r="PMX417" s="97"/>
      <c r="PMY417" s="97"/>
      <c r="PMZ417" s="97"/>
      <c r="PNA417" s="97"/>
      <c r="PNB417" s="97"/>
      <c r="PNC417" s="97"/>
      <c r="PND417" s="97"/>
      <c r="PNE417" s="97"/>
      <c r="PNF417" s="97"/>
      <c r="PNG417" s="97"/>
      <c r="PNH417" s="97"/>
      <c r="PNI417" s="97"/>
      <c r="PNJ417" s="97"/>
      <c r="PNK417" s="97"/>
      <c r="PNL417" s="97"/>
      <c r="PNM417" s="97"/>
      <c r="PNN417" s="97"/>
      <c r="PNO417" s="97"/>
      <c r="PNP417" s="97"/>
      <c r="PNQ417" s="97"/>
      <c r="PNR417" s="97"/>
      <c r="PNS417" s="97"/>
      <c r="PNT417" s="97"/>
      <c r="PNU417" s="97"/>
      <c r="PNV417" s="97"/>
      <c r="PNW417" s="97"/>
      <c r="PNX417" s="97"/>
      <c r="PNY417" s="97"/>
      <c r="PNZ417" s="97"/>
      <c r="POA417" s="97"/>
      <c r="POB417" s="97"/>
      <c r="POC417" s="97"/>
      <c r="POD417" s="97"/>
      <c r="POE417" s="97"/>
      <c r="POF417" s="97"/>
      <c r="POG417" s="97"/>
      <c r="POH417" s="97"/>
      <c r="POI417" s="97"/>
      <c r="POJ417" s="97"/>
      <c r="POK417" s="97"/>
      <c r="POL417" s="97"/>
      <c r="POM417" s="97"/>
      <c r="PON417" s="97"/>
      <c r="POO417" s="97"/>
      <c r="POP417" s="97"/>
      <c r="POQ417" s="97"/>
      <c r="POR417" s="97"/>
      <c r="POS417" s="97"/>
      <c r="POT417" s="97"/>
      <c r="POU417" s="97"/>
      <c r="POV417" s="97"/>
      <c r="POW417" s="97"/>
      <c r="POX417" s="97"/>
      <c r="POY417" s="97"/>
      <c r="POZ417" s="97"/>
      <c r="PPA417" s="97"/>
      <c r="PPB417" s="97"/>
      <c r="PPC417" s="97"/>
      <c r="PPD417" s="97"/>
      <c r="PPE417" s="97"/>
      <c r="PPF417" s="97"/>
      <c r="PPG417" s="97"/>
      <c r="PPH417" s="97"/>
      <c r="PPI417" s="97"/>
      <c r="PPJ417" s="97"/>
      <c r="PPK417" s="97"/>
      <c r="PPL417" s="97"/>
      <c r="PPM417" s="97"/>
      <c r="PPN417" s="97"/>
      <c r="PPO417" s="97"/>
      <c r="PPP417" s="97"/>
      <c r="PPQ417" s="97"/>
      <c r="PPR417" s="97"/>
      <c r="PPS417" s="97"/>
      <c r="PPT417" s="97"/>
      <c r="PPU417" s="97"/>
      <c r="PPV417" s="97"/>
      <c r="PPW417" s="97"/>
      <c r="PPX417" s="97"/>
      <c r="PPY417" s="97"/>
      <c r="PPZ417" s="97"/>
      <c r="PQA417" s="97"/>
      <c r="PQB417" s="97"/>
      <c r="PQC417" s="97"/>
      <c r="PQD417" s="97"/>
      <c r="PQE417" s="97"/>
      <c r="PQF417" s="97"/>
      <c r="PQG417" s="97"/>
      <c r="PQH417" s="97"/>
      <c r="PQI417" s="97"/>
      <c r="PQJ417" s="97"/>
      <c r="PQK417" s="97"/>
      <c r="PQL417" s="97"/>
      <c r="PQM417" s="97"/>
      <c r="PQN417" s="97"/>
      <c r="PQO417" s="97"/>
      <c r="PQP417" s="97"/>
      <c r="PQQ417" s="97"/>
      <c r="PQR417" s="97"/>
      <c r="PQS417" s="97"/>
      <c r="PQT417" s="97"/>
      <c r="PQU417" s="97"/>
      <c r="PQV417" s="97"/>
      <c r="PQW417" s="97"/>
      <c r="PQX417" s="97"/>
      <c r="PQY417" s="97"/>
      <c r="PQZ417" s="97"/>
      <c r="PRA417" s="97"/>
      <c r="PRB417" s="97"/>
      <c r="PRC417" s="97"/>
      <c r="PRD417" s="97"/>
      <c r="PRE417" s="97"/>
      <c r="PRF417" s="97"/>
      <c r="PRG417" s="97"/>
      <c r="PRH417" s="97"/>
      <c r="PRI417" s="97"/>
      <c r="PRJ417" s="97"/>
      <c r="PRK417" s="97"/>
      <c r="PRL417" s="97"/>
      <c r="PRM417" s="97"/>
      <c r="PRN417" s="97"/>
      <c r="PRO417" s="97"/>
      <c r="PRP417" s="97"/>
      <c r="PRQ417" s="97"/>
      <c r="PRR417" s="97"/>
      <c r="PRS417" s="97"/>
      <c r="PRT417" s="97"/>
      <c r="PRU417" s="97"/>
      <c r="PRV417" s="97"/>
      <c r="PRW417" s="97"/>
      <c r="PRX417" s="97"/>
      <c r="PRY417" s="97"/>
      <c r="PRZ417" s="97"/>
      <c r="PSA417" s="97"/>
      <c r="PSB417" s="97"/>
      <c r="PSC417" s="97"/>
      <c r="PSD417" s="97"/>
      <c r="PSE417" s="97"/>
      <c r="PSF417" s="97"/>
      <c r="PSG417" s="97"/>
      <c r="PSH417" s="97"/>
      <c r="PSI417" s="97"/>
      <c r="PSJ417" s="97"/>
      <c r="PSK417" s="97"/>
      <c r="PSL417" s="97"/>
      <c r="PSM417" s="97"/>
      <c r="PSN417" s="97"/>
      <c r="PSO417" s="97"/>
      <c r="PSP417" s="97"/>
      <c r="PSQ417" s="97"/>
      <c r="PSR417" s="97"/>
      <c r="PSS417" s="97"/>
      <c r="PST417" s="97"/>
      <c r="PSU417" s="97"/>
      <c r="PSV417" s="97"/>
      <c r="PSW417" s="97"/>
      <c r="PSX417" s="97"/>
      <c r="PSY417" s="97"/>
      <c r="PSZ417" s="97"/>
      <c r="PTA417" s="97"/>
      <c r="PTB417" s="97"/>
      <c r="PTC417" s="97"/>
      <c r="PTD417" s="97"/>
      <c r="PTE417" s="97"/>
      <c r="PTF417" s="97"/>
      <c r="PTG417" s="97"/>
      <c r="PTH417" s="97"/>
      <c r="PTI417" s="97"/>
      <c r="PTJ417" s="97"/>
      <c r="PTK417" s="97"/>
      <c r="PTL417" s="97"/>
      <c r="PTM417" s="97"/>
      <c r="PTN417" s="97"/>
      <c r="PTO417" s="97"/>
      <c r="PTP417" s="97"/>
      <c r="PTQ417" s="97"/>
      <c r="PTR417" s="97"/>
      <c r="PTS417" s="97"/>
      <c r="PTT417" s="97"/>
      <c r="PTU417" s="97"/>
      <c r="PTV417" s="97"/>
      <c r="PTW417" s="97"/>
      <c r="PTX417" s="97"/>
      <c r="PTY417" s="97"/>
      <c r="PTZ417" s="97"/>
      <c r="PUA417" s="97"/>
      <c r="PUB417" s="97"/>
      <c r="PUC417" s="97"/>
      <c r="PUD417" s="97"/>
      <c r="PUE417" s="97"/>
      <c r="PUF417" s="97"/>
      <c r="PUG417" s="97"/>
      <c r="PUH417" s="97"/>
      <c r="PUI417" s="97"/>
      <c r="PUJ417" s="97"/>
      <c r="PUK417" s="97"/>
      <c r="PUL417" s="97"/>
      <c r="PUM417" s="97"/>
      <c r="PUN417" s="97"/>
      <c r="PUO417" s="97"/>
      <c r="PUP417" s="97"/>
      <c r="PUQ417" s="97"/>
      <c r="PUR417" s="97"/>
      <c r="PUS417" s="97"/>
      <c r="PUT417" s="97"/>
      <c r="PUU417" s="97"/>
      <c r="PUV417" s="97"/>
      <c r="PUW417" s="97"/>
      <c r="PUX417" s="97"/>
      <c r="PUY417" s="97"/>
      <c r="PUZ417" s="97"/>
      <c r="PVA417" s="97"/>
      <c r="PVB417" s="97"/>
      <c r="PVC417" s="97"/>
      <c r="PVD417" s="97"/>
      <c r="PVE417" s="97"/>
      <c r="PVF417" s="97"/>
      <c r="PVG417" s="97"/>
      <c r="PVH417" s="97"/>
      <c r="PVI417" s="97"/>
      <c r="PVJ417" s="97"/>
      <c r="PVK417" s="97"/>
      <c r="PVL417" s="97"/>
      <c r="PVM417" s="97"/>
      <c r="PVN417" s="97"/>
      <c r="PVO417" s="97"/>
      <c r="PVP417" s="97"/>
      <c r="PVQ417" s="97"/>
      <c r="PVR417" s="97"/>
      <c r="PVS417" s="97"/>
      <c r="PVT417" s="97"/>
      <c r="PVU417" s="97"/>
      <c r="PVV417" s="97"/>
      <c r="PVW417" s="97"/>
      <c r="PVX417" s="97"/>
      <c r="PVY417" s="97"/>
      <c r="PVZ417" s="97"/>
      <c r="PWA417" s="97"/>
      <c r="PWB417" s="97"/>
      <c r="PWC417" s="97"/>
      <c r="PWD417" s="97"/>
      <c r="PWE417" s="97"/>
      <c r="PWF417" s="97"/>
      <c r="PWG417" s="97"/>
      <c r="PWH417" s="97"/>
      <c r="PWI417" s="97"/>
      <c r="PWJ417" s="97"/>
      <c r="PWK417" s="97"/>
      <c r="PWL417" s="97"/>
      <c r="PWM417" s="97"/>
      <c r="PWN417" s="97"/>
      <c r="PWO417" s="97"/>
      <c r="PWP417" s="97"/>
      <c r="PWQ417" s="97"/>
      <c r="PWR417" s="97"/>
      <c r="PWS417" s="97"/>
      <c r="PWT417" s="97"/>
      <c r="PWU417" s="97"/>
      <c r="PWV417" s="97"/>
      <c r="PWW417" s="97"/>
      <c r="PWX417" s="97"/>
      <c r="PWY417" s="97"/>
      <c r="PWZ417" s="97"/>
      <c r="PXA417" s="97"/>
      <c r="PXB417" s="97"/>
      <c r="PXC417" s="97"/>
      <c r="PXD417" s="97"/>
      <c r="PXE417" s="97"/>
      <c r="PXF417" s="97"/>
      <c r="PXG417" s="97"/>
      <c r="PXH417" s="97"/>
      <c r="PXI417" s="97"/>
      <c r="PXJ417" s="97"/>
      <c r="PXK417" s="97"/>
      <c r="PXL417" s="97"/>
      <c r="PXM417" s="97"/>
      <c r="PXN417" s="97"/>
      <c r="PXO417" s="97"/>
      <c r="PXP417" s="97"/>
      <c r="PXQ417" s="97"/>
      <c r="PXR417" s="97"/>
      <c r="PXS417" s="97"/>
      <c r="PXT417" s="97"/>
      <c r="PXU417" s="97"/>
      <c r="PXV417" s="97"/>
      <c r="PXW417" s="97"/>
      <c r="PXX417" s="97"/>
      <c r="PXY417" s="97"/>
      <c r="PXZ417" s="97"/>
      <c r="PYA417" s="97"/>
      <c r="PYB417" s="97"/>
      <c r="PYC417" s="97"/>
      <c r="PYD417" s="97"/>
      <c r="PYE417" s="97"/>
      <c r="PYF417" s="97"/>
      <c r="PYG417" s="97"/>
      <c r="PYH417" s="97"/>
      <c r="PYI417" s="97"/>
      <c r="PYJ417" s="97"/>
      <c r="PYK417" s="97"/>
      <c r="PYL417" s="97"/>
      <c r="PYM417" s="97"/>
      <c r="PYN417" s="97"/>
      <c r="PYO417" s="97"/>
      <c r="PYP417" s="97"/>
      <c r="PYQ417" s="97"/>
      <c r="PYR417" s="97"/>
      <c r="PYS417" s="97"/>
      <c r="PYT417" s="97"/>
      <c r="PYU417" s="97"/>
      <c r="PYV417" s="97"/>
      <c r="PYW417" s="97"/>
      <c r="PYX417" s="97"/>
      <c r="PYY417" s="97"/>
      <c r="PYZ417" s="97"/>
      <c r="PZA417" s="97"/>
      <c r="PZB417" s="97"/>
      <c r="PZC417" s="97"/>
      <c r="PZD417" s="97"/>
      <c r="PZE417" s="97"/>
      <c r="PZF417" s="97"/>
      <c r="PZG417" s="97"/>
      <c r="PZH417" s="97"/>
      <c r="PZI417" s="97"/>
      <c r="PZJ417" s="97"/>
      <c r="PZK417" s="97"/>
      <c r="PZL417" s="97"/>
      <c r="PZM417" s="97"/>
      <c r="PZN417" s="97"/>
      <c r="PZO417" s="97"/>
      <c r="PZP417" s="97"/>
      <c r="PZQ417" s="97"/>
      <c r="PZR417" s="97"/>
      <c r="PZS417" s="97"/>
      <c r="PZT417" s="97"/>
      <c r="PZU417" s="97"/>
      <c r="PZV417" s="97"/>
      <c r="PZW417" s="97"/>
      <c r="PZX417" s="97"/>
      <c r="PZY417" s="97"/>
      <c r="PZZ417" s="97"/>
      <c r="QAA417" s="97"/>
      <c r="QAB417" s="97"/>
      <c r="QAC417" s="97"/>
      <c r="QAD417" s="97"/>
      <c r="QAE417" s="97"/>
      <c r="QAF417" s="97"/>
      <c r="QAG417" s="97"/>
      <c r="QAH417" s="97"/>
      <c r="QAI417" s="97"/>
      <c r="QAJ417" s="97"/>
      <c r="QAK417" s="97"/>
      <c r="QAL417" s="97"/>
      <c r="QAM417" s="97"/>
      <c r="QAN417" s="97"/>
      <c r="QAO417" s="97"/>
      <c r="QAP417" s="97"/>
      <c r="QAQ417" s="97"/>
      <c r="QAR417" s="97"/>
      <c r="QAS417" s="97"/>
      <c r="QAT417" s="97"/>
      <c r="QAU417" s="97"/>
      <c r="QAV417" s="97"/>
      <c r="QAW417" s="97"/>
      <c r="QAX417" s="97"/>
      <c r="QAY417" s="97"/>
      <c r="QAZ417" s="97"/>
      <c r="QBA417" s="97"/>
      <c r="QBB417" s="97"/>
      <c r="QBC417" s="97"/>
      <c r="QBD417" s="97"/>
      <c r="QBE417" s="97"/>
      <c r="QBF417" s="97"/>
      <c r="QBG417" s="97"/>
      <c r="QBH417" s="97"/>
      <c r="QBI417" s="97"/>
      <c r="QBJ417" s="97"/>
      <c r="QBK417" s="97"/>
      <c r="QBL417" s="97"/>
      <c r="QBM417" s="97"/>
      <c r="QBN417" s="97"/>
      <c r="QBO417" s="97"/>
      <c r="QBP417" s="97"/>
      <c r="QBQ417" s="97"/>
      <c r="QBR417" s="97"/>
      <c r="QBS417" s="97"/>
      <c r="QBT417" s="97"/>
      <c r="QBU417" s="97"/>
      <c r="QBV417" s="97"/>
      <c r="QBW417" s="97"/>
      <c r="QBX417" s="97"/>
      <c r="QBY417" s="97"/>
      <c r="QBZ417" s="97"/>
      <c r="QCA417" s="97"/>
      <c r="QCB417" s="97"/>
      <c r="QCC417" s="97"/>
      <c r="QCD417" s="97"/>
      <c r="QCE417" s="97"/>
      <c r="QCF417" s="97"/>
      <c r="QCG417" s="97"/>
      <c r="QCH417" s="97"/>
      <c r="QCI417" s="97"/>
      <c r="QCJ417" s="97"/>
      <c r="QCK417" s="97"/>
      <c r="QCL417" s="97"/>
      <c r="QCM417" s="97"/>
      <c r="QCN417" s="97"/>
      <c r="QCO417" s="97"/>
      <c r="QCP417" s="97"/>
      <c r="QCQ417" s="97"/>
      <c r="QCR417" s="97"/>
      <c r="QCS417" s="97"/>
      <c r="QCT417" s="97"/>
      <c r="QCU417" s="97"/>
      <c r="QCV417" s="97"/>
      <c r="QCW417" s="97"/>
      <c r="QCX417" s="97"/>
      <c r="QCY417" s="97"/>
      <c r="QCZ417" s="97"/>
      <c r="QDA417" s="97"/>
      <c r="QDB417" s="97"/>
      <c r="QDC417" s="97"/>
      <c r="QDD417" s="97"/>
      <c r="QDE417" s="97"/>
      <c r="QDF417" s="97"/>
      <c r="QDG417" s="97"/>
      <c r="QDH417" s="97"/>
      <c r="QDI417" s="97"/>
      <c r="QDJ417" s="97"/>
      <c r="QDK417" s="97"/>
      <c r="QDL417" s="97"/>
      <c r="QDM417" s="97"/>
      <c r="QDN417" s="97"/>
      <c r="QDO417" s="97"/>
      <c r="QDP417" s="97"/>
      <c r="QDQ417" s="97"/>
      <c r="QDR417" s="97"/>
      <c r="QDS417" s="97"/>
      <c r="QDT417" s="97"/>
      <c r="QDU417" s="97"/>
      <c r="QDV417" s="97"/>
      <c r="QDW417" s="97"/>
      <c r="QDX417" s="97"/>
      <c r="QDY417" s="97"/>
      <c r="QDZ417" s="97"/>
      <c r="QEA417" s="97"/>
      <c r="QEB417" s="97"/>
      <c r="QEC417" s="97"/>
      <c r="QED417" s="97"/>
      <c r="QEE417" s="97"/>
      <c r="QEF417" s="97"/>
      <c r="QEG417" s="97"/>
      <c r="QEH417" s="97"/>
      <c r="QEI417" s="97"/>
      <c r="QEJ417" s="97"/>
      <c r="QEK417" s="97"/>
      <c r="QEL417" s="97"/>
      <c r="QEM417" s="97"/>
      <c r="QEN417" s="97"/>
      <c r="QEO417" s="97"/>
      <c r="QEP417" s="97"/>
      <c r="QEQ417" s="97"/>
      <c r="QER417" s="97"/>
      <c r="QES417" s="97"/>
      <c r="QET417" s="97"/>
      <c r="QEU417" s="97"/>
      <c r="QEV417" s="97"/>
      <c r="QEW417" s="97"/>
      <c r="QEX417" s="97"/>
      <c r="QEY417" s="97"/>
      <c r="QEZ417" s="97"/>
      <c r="QFA417" s="97"/>
      <c r="QFB417" s="97"/>
      <c r="QFC417" s="97"/>
      <c r="QFD417" s="97"/>
      <c r="QFE417" s="97"/>
      <c r="QFF417" s="97"/>
      <c r="QFG417" s="97"/>
      <c r="QFH417" s="97"/>
      <c r="QFI417" s="97"/>
      <c r="QFJ417" s="97"/>
      <c r="QFK417" s="97"/>
      <c r="QFL417" s="97"/>
      <c r="QFM417" s="97"/>
      <c r="QFN417" s="97"/>
      <c r="QFO417" s="97"/>
      <c r="QFP417" s="97"/>
      <c r="QFQ417" s="97"/>
      <c r="QFR417" s="97"/>
      <c r="QFS417" s="97"/>
      <c r="QFT417" s="97"/>
      <c r="QFU417" s="97"/>
      <c r="QFV417" s="97"/>
      <c r="QFW417" s="97"/>
      <c r="QFX417" s="97"/>
      <c r="QFY417" s="97"/>
      <c r="QFZ417" s="97"/>
      <c r="QGA417" s="97"/>
      <c r="QGB417" s="97"/>
      <c r="QGC417" s="97"/>
      <c r="QGD417" s="97"/>
      <c r="QGE417" s="97"/>
      <c r="QGF417" s="97"/>
      <c r="QGG417" s="97"/>
      <c r="QGH417" s="97"/>
      <c r="QGI417" s="97"/>
      <c r="QGJ417" s="97"/>
      <c r="QGK417" s="97"/>
      <c r="QGL417" s="97"/>
      <c r="QGM417" s="97"/>
      <c r="QGN417" s="97"/>
      <c r="QGO417" s="97"/>
      <c r="QGP417" s="97"/>
      <c r="QGQ417" s="97"/>
      <c r="QGR417" s="97"/>
      <c r="QGS417" s="97"/>
      <c r="QGT417" s="97"/>
      <c r="QGU417" s="97"/>
      <c r="QGV417" s="97"/>
      <c r="QGW417" s="97"/>
      <c r="QGX417" s="97"/>
      <c r="QGY417" s="97"/>
      <c r="QGZ417" s="97"/>
      <c r="QHA417" s="97"/>
      <c r="QHB417" s="97"/>
      <c r="QHC417" s="97"/>
      <c r="QHD417" s="97"/>
      <c r="QHE417" s="97"/>
      <c r="QHF417" s="97"/>
      <c r="QHG417" s="97"/>
      <c r="QHH417" s="97"/>
      <c r="QHI417" s="97"/>
      <c r="QHJ417" s="97"/>
      <c r="QHK417" s="97"/>
      <c r="QHL417" s="97"/>
      <c r="QHM417" s="97"/>
      <c r="QHN417" s="97"/>
      <c r="QHO417" s="97"/>
      <c r="QHP417" s="97"/>
      <c r="QHQ417" s="97"/>
      <c r="QHR417" s="97"/>
      <c r="QHS417" s="97"/>
      <c r="QHT417" s="97"/>
      <c r="QHU417" s="97"/>
      <c r="QHV417" s="97"/>
      <c r="QHW417" s="97"/>
      <c r="QHX417" s="97"/>
      <c r="QHY417" s="97"/>
      <c r="QHZ417" s="97"/>
      <c r="QIA417" s="97"/>
      <c r="QIB417" s="97"/>
      <c r="QIC417" s="97"/>
      <c r="QID417" s="97"/>
      <c r="QIE417" s="97"/>
      <c r="QIF417" s="97"/>
      <c r="QIG417" s="97"/>
      <c r="QIH417" s="97"/>
      <c r="QII417" s="97"/>
      <c r="QIJ417" s="97"/>
      <c r="QIK417" s="97"/>
      <c r="QIL417" s="97"/>
      <c r="QIM417" s="97"/>
      <c r="QIN417" s="97"/>
      <c r="QIO417" s="97"/>
      <c r="QIP417" s="97"/>
      <c r="QIQ417" s="97"/>
      <c r="QIR417" s="97"/>
      <c r="QIS417" s="97"/>
      <c r="QIT417" s="97"/>
      <c r="QIU417" s="97"/>
      <c r="QIV417" s="97"/>
      <c r="QIW417" s="97"/>
      <c r="QIX417" s="97"/>
      <c r="QIY417" s="97"/>
      <c r="QIZ417" s="97"/>
      <c r="QJA417" s="97"/>
      <c r="QJB417" s="97"/>
      <c r="QJC417" s="97"/>
      <c r="QJD417" s="97"/>
      <c r="QJE417" s="97"/>
      <c r="QJF417" s="97"/>
      <c r="QJG417" s="97"/>
      <c r="QJH417" s="97"/>
      <c r="QJI417" s="97"/>
      <c r="QJJ417" s="97"/>
      <c r="QJK417" s="97"/>
      <c r="QJL417" s="97"/>
      <c r="QJM417" s="97"/>
      <c r="QJN417" s="97"/>
      <c r="QJO417" s="97"/>
      <c r="QJP417" s="97"/>
      <c r="QJQ417" s="97"/>
      <c r="QJR417" s="97"/>
      <c r="QJS417" s="97"/>
      <c r="QJT417" s="97"/>
      <c r="QJU417" s="97"/>
      <c r="QJV417" s="97"/>
      <c r="QJW417" s="97"/>
      <c r="QJX417" s="97"/>
      <c r="QJY417" s="97"/>
      <c r="QJZ417" s="97"/>
      <c r="QKA417" s="97"/>
      <c r="QKB417" s="97"/>
      <c r="QKC417" s="97"/>
      <c r="QKD417" s="97"/>
      <c r="QKE417" s="97"/>
      <c r="QKF417" s="97"/>
      <c r="QKG417" s="97"/>
      <c r="QKH417" s="97"/>
      <c r="QKI417" s="97"/>
      <c r="QKJ417" s="97"/>
      <c r="QKK417" s="97"/>
      <c r="QKL417" s="97"/>
      <c r="QKM417" s="97"/>
      <c r="QKN417" s="97"/>
      <c r="QKO417" s="97"/>
      <c r="QKP417" s="97"/>
      <c r="QKQ417" s="97"/>
      <c r="QKR417" s="97"/>
      <c r="QKS417" s="97"/>
      <c r="QKT417" s="97"/>
      <c r="QKU417" s="97"/>
      <c r="QKV417" s="97"/>
      <c r="QKW417" s="97"/>
      <c r="QKX417" s="97"/>
      <c r="QKY417" s="97"/>
      <c r="QKZ417" s="97"/>
      <c r="QLA417" s="97"/>
      <c r="QLB417" s="97"/>
      <c r="QLC417" s="97"/>
      <c r="QLD417" s="97"/>
      <c r="QLE417" s="97"/>
      <c r="QLF417" s="97"/>
      <c r="QLG417" s="97"/>
      <c r="QLH417" s="97"/>
      <c r="QLI417" s="97"/>
      <c r="QLJ417" s="97"/>
      <c r="QLK417" s="97"/>
      <c r="QLL417" s="97"/>
      <c r="QLM417" s="97"/>
      <c r="QLN417" s="97"/>
      <c r="QLO417" s="97"/>
      <c r="QLP417" s="97"/>
      <c r="QLQ417" s="97"/>
      <c r="QLR417" s="97"/>
      <c r="QLS417" s="97"/>
      <c r="QLT417" s="97"/>
      <c r="QLU417" s="97"/>
      <c r="QLV417" s="97"/>
      <c r="QLW417" s="97"/>
      <c r="QLX417" s="97"/>
      <c r="QLY417" s="97"/>
      <c r="QLZ417" s="97"/>
      <c r="QMA417" s="97"/>
      <c r="QMB417" s="97"/>
      <c r="QMC417" s="97"/>
      <c r="QMD417" s="97"/>
      <c r="QME417" s="97"/>
      <c r="QMF417" s="97"/>
      <c r="QMG417" s="97"/>
      <c r="QMH417" s="97"/>
      <c r="QMI417" s="97"/>
      <c r="QMJ417" s="97"/>
      <c r="QMK417" s="97"/>
      <c r="QML417" s="97"/>
      <c r="QMM417" s="97"/>
      <c r="QMN417" s="97"/>
      <c r="QMO417" s="97"/>
      <c r="QMP417" s="97"/>
      <c r="QMQ417" s="97"/>
      <c r="QMR417" s="97"/>
      <c r="QMS417" s="97"/>
      <c r="QMT417" s="97"/>
      <c r="QMU417" s="97"/>
      <c r="QMV417" s="97"/>
      <c r="QMW417" s="97"/>
      <c r="QMX417" s="97"/>
      <c r="QMY417" s="97"/>
      <c r="QMZ417" s="97"/>
      <c r="QNA417" s="97"/>
      <c r="QNB417" s="97"/>
      <c r="QNC417" s="97"/>
      <c r="QND417" s="97"/>
      <c r="QNE417" s="97"/>
      <c r="QNF417" s="97"/>
      <c r="QNG417" s="97"/>
      <c r="QNH417" s="97"/>
      <c r="QNI417" s="97"/>
      <c r="QNJ417" s="97"/>
      <c r="QNK417" s="97"/>
      <c r="QNL417" s="97"/>
      <c r="QNM417" s="97"/>
      <c r="QNN417" s="97"/>
      <c r="QNO417" s="97"/>
      <c r="QNP417" s="97"/>
      <c r="QNQ417" s="97"/>
      <c r="QNR417" s="97"/>
      <c r="QNS417" s="97"/>
      <c r="QNT417" s="97"/>
      <c r="QNU417" s="97"/>
      <c r="QNV417" s="97"/>
      <c r="QNW417" s="97"/>
      <c r="QNX417" s="97"/>
      <c r="QNY417" s="97"/>
      <c r="QNZ417" s="97"/>
      <c r="QOA417" s="97"/>
      <c r="QOB417" s="97"/>
      <c r="QOC417" s="97"/>
      <c r="QOD417" s="97"/>
      <c r="QOE417" s="97"/>
      <c r="QOF417" s="97"/>
      <c r="QOG417" s="97"/>
      <c r="QOH417" s="97"/>
      <c r="QOI417" s="97"/>
      <c r="QOJ417" s="97"/>
      <c r="QOK417" s="97"/>
      <c r="QOL417" s="97"/>
      <c r="QOM417" s="97"/>
      <c r="QON417" s="97"/>
      <c r="QOO417" s="97"/>
      <c r="QOP417" s="97"/>
      <c r="QOQ417" s="97"/>
      <c r="QOR417" s="97"/>
      <c r="QOS417" s="97"/>
      <c r="QOT417" s="97"/>
      <c r="QOU417" s="97"/>
      <c r="QOV417" s="97"/>
      <c r="QOW417" s="97"/>
      <c r="QOX417" s="97"/>
      <c r="QOY417" s="97"/>
      <c r="QOZ417" s="97"/>
      <c r="QPA417" s="97"/>
      <c r="QPB417" s="97"/>
      <c r="QPC417" s="97"/>
      <c r="QPD417" s="97"/>
      <c r="QPE417" s="97"/>
      <c r="QPF417" s="97"/>
      <c r="QPG417" s="97"/>
      <c r="QPH417" s="97"/>
      <c r="QPI417" s="97"/>
      <c r="QPJ417" s="97"/>
      <c r="QPK417" s="97"/>
      <c r="QPL417" s="97"/>
      <c r="QPM417" s="97"/>
      <c r="QPN417" s="97"/>
      <c r="QPO417" s="97"/>
      <c r="QPP417" s="97"/>
      <c r="QPQ417" s="97"/>
      <c r="QPR417" s="97"/>
      <c r="QPS417" s="97"/>
      <c r="QPT417" s="97"/>
      <c r="QPU417" s="97"/>
      <c r="QPV417" s="97"/>
      <c r="QPW417" s="97"/>
      <c r="QPX417" s="97"/>
      <c r="QPY417" s="97"/>
      <c r="QPZ417" s="97"/>
      <c r="QQA417" s="97"/>
      <c r="QQB417" s="97"/>
      <c r="QQC417" s="97"/>
      <c r="QQD417" s="97"/>
      <c r="QQE417" s="97"/>
      <c r="QQF417" s="97"/>
      <c r="QQG417" s="97"/>
      <c r="QQH417" s="97"/>
      <c r="QQI417" s="97"/>
      <c r="QQJ417" s="97"/>
      <c r="QQK417" s="97"/>
      <c r="QQL417" s="97"/>
      <c r="QQM417" s="97"/>
      <c r="QQN417" s="97"/>
      <c r="QQO417" s="97"/>
      <c r="QQP417" s="97"/>
      <c r="QQQ417" s="97"/>
      <c r="QQR417" s="97"/>
      <c r="QQS417" s="97"/>
      <c r="QQT417" s="97"/>
      <c r="QQU417" s="97"/>
      <c r="QQV417" s="97"/>
      <c r="QQW417" s="97"/>
      <c r="QQX417" s="97"/>
      <c r="QQY417" s="97"/>
      <c r="QQZ417" s="97"/>
      <c r="QRA417" s="97"/>
      <c r="QRB417" s="97"/>
      <c r="QRC417" s="97"/>
      <c r="QRD417" s="97"/>
      <c r="QRE417" s="97"/>
      <c r="QRF417" s="97"/>
      <c r="QRG417" s="97"/>
      <c r="QRH417" s="97"/>
      <c r="QRI417" s="97"/>
      <c r="QRJ417" s="97"/>
      <c r="QRK417" s="97"/>
      <c r="QRL417" s="97"/>
      <c r="QRM417" s="97"/>
      <c r="QRN417" s="97"/>
      <c r="QRO417" s="97"/>
      <c r="QRP417" s="97"/>
      <c r="QRQ417" s="97"/>
      <c r="QRR417" s="97"/>
      <c r="QRS417" s="97"/>
      <c r="QRT417" s="97"/>
      <c r="QRU417" s="97"/>
      <c r="QRV417" s="97"/>
      <c r="QRW417" s="97"/>
      <c r="QRX417" s="97"/>
      <c r="QRY417" s="97"/>
      <c r="QRZ417" s="97"/>
      <c r="QSA417" s="97"/>
      <c r="QSB417" s="97"/>
      <c r="QSC417" s="97"/>
      <c r="QSD417" s="97"/>
      <c r="QSE417" s="97"/>
      <c r="QSF417" s="97"/>
      <c r="QSG417" s="97"/>
      <c r="QSH417" s="97"/>
      <c r="QSI417" s="97"/>
      <c r="QSJ417" s="97"/>
      <c r="QSK417" s="97"/>
      <c r="QSL417" s="97"/>
      <c r="QSM417" s="97"/>
      <c r="QSN417" s="97"/>
      <c r="QSO417" s="97"/>
      <c r="QSP417" s="97"/>
      <c r="QSQ417" s="97"/>
      <c r="QSR417" s="97"/>
      <c r="QSS417" s="97"/>
      <c r="QST417" s="97"/>
      <c r="QSU417" s="97"/>
      <c r="QSV417" s="97"/>
      <c r="QSW417" s="97"/>
      <c r="QSX417" s="97"/>
      <c r="QSY417" s="97"/>
      <c r="QSZ417" s="97"/>
      <c r="QTA417" s="97"/>
      <c r="QTB417" s="97"/>
      <c r="QTC417" s="97"/>
      <c r="QTD417" s="97"/>
      <c r="QTE417" s="97"/>
      <c r="QTF417" s="97"/>
      <c r="QTG417" s="97"/>
      <c r="QTH417" s="97"/>
      <c r="QTI417" s="97"/>
      <c r="QTJ417" s="97"/>
      <c r="QTK417" s="97"/>
      <c r="QTL417" s="97"/>
      <c r="QTM417" s="97"/>
      <c r="QTN417" s="97"/>
      <c r="QTO417" s="97"/>
      <c r="QTP417" s="97"/>
      <c r="QTQ417" s="97"/>
      <c r="QTR417" s="97"/>
      <c r="QTS417" s="97"/>
      <c r="QTT417" s="97"/>
      <c r="QTU417" s="97"/>
      <c r="QTV417" s="97"/>
      <c r="QTW417" s="97"/>
      <c r="QTX417" s="97"/>
      <c r="QTY417" s="97"/>
      <c r="QTZ417" s="97"/>
      <c r="QUA417" s="97"/>
      <c r="QUB417" s="97"/>
      <c r="QUC417" s="97"/>
      <c r="QUD417" s="97"/>
      <c r="QUE417" s="97"/>
      <c r="QUF417" s="97"/>
      <c r="QUG417" s="97"/>
      <c r="QUH417" s="97"/>
      <c r="QUI417" s="97"/>
      <c r="QUJ417" s="97"/>
      <c r="QUK417" s="97"/>
      <c r="QUL417" s="97"/>
      <c r="QUM417" s="97"/>
      <c r="QUN417" s="97"/>
      <c r="QUO417" s="97"/>
      <c r="QUP417" s="97"/>
      <c r="QUQ417" s="97"/>
      <c r="QUR417" s="97"/>
      <c r="QUS417" s="97"/>
      <c r="QUT417" s="97"/>
      <c r="QUU417" s="97"/>
      <c r="QUV417" s="97"/>
      <c r="QUW417" s="97"/>
      <c r="QUX417" s="97"/>
      <c r="QUY417" s="97"/>
      <c r="QUZ417" s="97"/>
      <c r="QVA417" s="97"/>
      <c r="QVB417" s="97"/>
      <c r="QVC417" s="97"/>
      <c r="QVD417" s="97"/>
      <c r="QVE417" s="97"/>
      <c r="QVF417" s="97"/>
      <c r="QVG417" s="97"/>
      <c r="QVH417" s="97"/>
      <c r="QVI417" s="97"/>
      <c r="QVJ417" s="97"/>
      <c r="QVK417" s="97"/>
      <c r="QVL417" s="97"/>
      <c r="QVM417" s="97"/>
      <c r="QVN417" s="97"/>
      <c r="QVO417" s="97"/>
      <c r="QVP417" s="97"/>
      <c r="QVQ417" s="97"/>
      <c r="QVR417" s="97"/>
      <c r="QVS417" s="97"/>
      <c r="QVT417" s="97"/>
      <c r="QVU417" s="97"/>
      <c r="QVV417" s="97"/>
      <c r="QVW417" s="97"/>
      <c r="QVX417" s="97"/>
      <c r="QVY417" s="97"/>
      <c r="QVZ417" s="97"/>
      <c r="QWA417" s="97"/>
      <c r="QWB417" s="97"/>
      <c r="QWC417" s="97"/>
      <c r="QWD417" s="97"/>
      <c r="QWE417" s="97"/>
      <c r="QWF417" s="97"/>
      <c r="QWG417" s="97"/>
      <c r="QWH417" s="97"/>
      <c r="QWI417" s="97"/>
      <c r="QWJ417" s="97"/>
      <c r="QWK417" s="97"/>
      <c r="QWL417" s="97"/>
      <c r="QWM417" s="97"/>
      <c r="QWN417" s="97"/>
      <c r="QWO417" s="97"/>
      <c r="QWP417" s="97"/>
      <c r="QWQ417" s="97"/>
      <c r="QWR417" s="97"/>
      <c r="QWS417" s="97"/>
      <c r="QWT417" s="97"/>
      <c r="QWU417" s="97"/>
      <c r="QWV417" s="97"/>
      <c r="QWW417" s="97"/>
      <c r="QWX417" s="97"/>
      <c r="QWY417" s="97"/>
      <c r="QWZ417" s="97"/>
      <c r="QXA417" s="97"/>
      <c r="QXB417" s="97"/>
      <c r="QXC417" s="97"/>
      <c r="QXD417" s="97"/>
      <c r="QXE417" s="97"/>
      <c r="QXF417" s="97"/>
      <c r="QXG417" s="97"/>
      <c r="QXH417" s="97"/>
      <c r="QXI417" s="97"/>
      <c r="QXJ417" s="97"/>
      <c r="QXK417" s="97"/>
      <c r="QXL417" s="97"/>
      <c r="QXM417" s="97"/>
      <c r="QXN417" s="97"/>
      <c r="QXO417" s="97"/>
      <c r="QXP417" s="97"/>
      <c r="QXQ417" s="97"/>
      <c r="QXR417" s="97"/>
      <c r="QXS417" s="97"/>
      <c r="QXT417" s="97"/>
      <c r="QXU417" s="97"/>
      <c r="QXV417" s="97"/>
      <c r="QXW417" s="97"/>
      <c r="QXX417" s="97"/>
      <c r="QXY417" s="97"/>
      <c r="QXZ417" s="97"/>
      <c r="QYA417" s="97"/>
      <c r="QYB417" s="97"/>
      <c r="QYC417" s="97"/>
      <c r="QYD417" s="97"/>
      <c r="QYE417" s="97"/>
      <c r="QYF417" s="97"/>
      <c r="QYG417" s="97"/>
      <c r="QYH417" s="97"/>
      <c r="QYI417" s="97"/>
      <c r="QYJ417" s="97"/>
      <c r="QYK417" s="97"/>
      <c r="QYL417" s="97"/>
      <c r="QYM417" s="97"/>
      <c r="QYN417" s="97"/>
      <c r="QYO417" s="97"/>
      <c r="QYP417" s="97"/>
      <c r="QYQ417" s="97"/>
      <c r="QYR417" s="97"/>
      <c r="QYS417" s="97"/>
      <c r="QYT417" s="97"/>
      <c r="QYU417" s="97"/>
      <c r="QYV417" s="97"/>
      <c r="QYW417" s="97"/>
      <c r="QYX417" s="97"/>
      <c r="QYY417" s="97"/>
      <c r="QYZ417" s="97"/>
      <c r="QZA417" s="97"/>
      <c r="QZB417" s="97"/>
      <c r="QZC417" s="97"/>
      <c r="QZD417" s="97"/>
      <c r="QZE417" s="97"/>
      <c r="QZF417" s="97"/>
      <c r="QZG417" s="97"/>
      <c r="QZH417" s="97"/>
      <c r="QZI417" s="97"/>
      <c r="QZJ417" s="97"/>
      <c r="QZK417" s="97"/>
      <c r="QZL417" s="97"/>
      <c r="QZM417" s="97"/>
      <c r="QZN417" s="97"/>
      <c r="QZO417" s="97"/>
      <c r="QZP417" s="97"/>
      <c r="QZQ417" s="97"/>
      <c r="QZR417" s="97"/>
      <c r="QZS417" s="97"/>
      <c r="QZT417" s="97"/>
      <c r="QZU417" s="97"/>
      <c r="QZV417" s="97"/>
      <c r="QZW417" s="97"/>
      <c r="QZX417" s="97"/>
      <c r="QZY417" s="97"/>
      <c r="QZZ417" s="97"/>
      <c r="RAA417" s="97"/>
      <c r="RAB417" s="97"/>
      <c r="RAC417" s="97"/>
      <c r="RAD417" s="97"/>
      <c r="RAE417" s="97"/>
      <c r="RAF417" s="97"/>
      <c r="RAG417" s="97"/>
      <c r="RAH417" s="97"/>
      <c r="RAI417" s="97"/>
      <c r="RAJ417" s="97"/>
      <c r="RAK417" s="97"/>
      <c r="RAL417" s="97"/>
      <c r="RAM417" s="97"/>
      <c r="RAN417" s="97"/>
      <c r="RAO417" s="97"/>
      <c r="RAP417" s="97"/>
      <c r="RAQ417" s="97"/>
      <c r="RAR417" s="97"/>
      <c r="RAS417" s="97"/>
      <c r="RAT417" s="97"/>
      <c r="RAU417" s="97"/>
      <c r="RAV417" s="97"/>
      <c r="RAW417" s="97"/>
      <c r="RAX417" s="97"/>
      <c r="RAY417" s="97"/>
      <c r="RAZ417" s="97"/>
      <c r="RBA417" s="97"/>
      <c r="RBB417" s="97"/>
      <c r="RBC417" s="97"/>
      <c r="RBD417" s="97"/>
      <c r="RBE417" s="97"/>
      <c r="RBF417" s="97"/>
      <c r="RBG417" s="97"/>
      <c r="RBH417" s="97"/>
      <c r="RBI417" s="97"/>
      <c r="RBJ417" s="97"/>
      <c r="RBK417" s="97"/>
      <c r="RBL417" s="97"/>
      <c r="RBM417" s="97"/>
      <c r="RBN417" s="97"/>
      <c r="RBO417" s="97"/>
      <c r="RBP417" s="97"/>
      <c r="RBQ417" s="97"/>
      <c r="RBR417" s="97"/>
      <c r="RBS417" s="97"/>
      <c r="RBT417" s="97"/>
      <c r="RBU417" s="97"/>
      <c r="RBV417" s="97"/>
      <c r="RBW417" s="97"/>
      <c r="RBX417" s="97"/>
      <c r="RBY417" s="97"/>
      <c r="RBZ417" s="97"/>
      <c r="RCA417" s="97"/>
      <c r="RCB417" s="97"/>
      <c r="RCC417" s="97"/>
      <c r="RCD417" s="97"/>
      <c r="RCE417" s="97"/>
      <c r="RCF417" s="97"/>
      <c r="RCG417" s="97"/>
      <c r="RCH417" s="97"/>
      <c r="RCI417" s="97"/>
      <c r="RCJ417" s="97"/>
      <c r="RCK417" s="97"/>
      <c r="RCL417" s="97"/>
      <c r="RCM417" s="97"/>
      <c r="RCN417" s="97"/>
      <c r="RCO417" s="97"/>
      <c r="RCP417" s="97"/>
      <c r="RCQ417" s="97"/>
      <c r="RCR417" s="97"/>
      <c r="RCS417" s="97"/>
      <c r="RCT417" s="97"/>
      <c r="RCU417" s="97"/>
      <c r="RCV417" s="97"/>
      <c r="RCW417" s="97"/>
      <c r="RCX417" s="97"/>
      <c r="RCY417" s="97"/>
      <c r="RCZ417" s="97"/>
      <c r="RDA417" s="97"/>
      <c r="RDB417" s="97"/>
      <c r="RDC417" s="97"/>
      <c r="RDD417" s="97"/>
      <c r="RDE417" s="97"/>
      <c r="RDF417" s="97"/>
      <c r="RDG417" s="97"/>
      <c r="RDH417" s="97"/>
      <c r="RDI417" s="97"/>
      <c r="RDJ417" s="97"/>
      <c r="RDK417" s="97"/>
      <c r="RDL417" s="97"/>
      <c r="RDM417" s="97"/>
      <c r="RDN417" s="97"/>
      <c r="RDO417" s="97"/>
      <c r="RDP417" s="97"/>
      <c r="RDQ417" s="97"/>
      <c r="RDR417" s="97"/>
      <c r="RDS417" s="97"/>
      <c r="RDT417" s="97"/>
      <c r="RDU417" s="97"/>
      <c r="RDV417" s="97"/>
      <c r="RDW417" s="97"/>
      <c r="RDX417" s="97"/>
      <c r="RDY417" s="97"/>
      <c r="RDZ417" s="97"/>
      <c r="REA417" s="97"/>
      <c r="REB417" s="97"/>
      <c r="REC417" s="97"/>
      <c r="RED417" s="97"/>
      <c r="REE417" s="97"/>
      <c r="REF417" s="97"/>
      <c r="REG417" s="97"/>
      <c r="REH417" s="97"/>
      <c r="REI417" s="97"/>
      <c r="REJ417" s="97"/>
      <c r="REK417" s="97"/>
      <c r="REL417" s="97"/>
      <c r="REM417" s="97"/>
      <c r="REN417" s="97"/>
      <c r="REO417" s="97"/>
      <c r="REP417" s="97"/>
      <c r="REQ417" s="97"/>
      <c r="RER417" s="97"/>
      <c r="RES417" s="97"/>
      <c r="RET417" s="97"/>
      <c r="REU417" s="97"/>
      <c r="REV417" s="97"/>
      <c r="REW417" s="97"/>
      <c r="REX417" s="97"/>
      <c r="REY417" s="97"/>
      <c r="REZ417" s="97"/>
      <c r="RFA417" s="97"/>
      <c r="RFB417" s="97"/>
      <c r="RFC417" s="97"/>
      <c r="RFD417" s="97"/>
      <c r="RFE417" s="97"/>
      <c r="RFF417" s="97"/>
      <c r="RFG417" s="97"/>
      <c r="RFH417" s="97"/>
      <c r="RFI417" s="97"/>
      <c r="RFJ417" s="97"/>
      <c r="RFK417" s="97"/>
      <c r="RFL417" s="97"/>
      <c r="RFM417" s="97"/>
      <c r="RFN417" s="97"/>
      <c r="RFO417" s="97"/>
      <c r="RFP417" s="97"/>
      <c r="RFQ417" s="97"/>
      <c r="RFR417" s="97"/>
      <c r="RFS417" s="97"/>
      <c r="RFT417" s="97"/>
      <c r="RFU417" s="97"/>
      <c r="RFV417" s="97"/>
      <c r="RFW417" s="97"/>
      <c r="RFX417" s="97"/>
      <c r="RFY417" s="97"/>
      <c r="RFZ417" s="97"/>
      <c r="RGA417" s="97"/>
      <c r="RGB417" s="97"/>
      <c r="RGC417" s="97"/>
      <c r="RGD417" s="97"/>
      <c r="RGE417" s="97"/>
      <c r="RGF417" s="97"/>
      <c r="RGG417" s="97"/>
      <c r="RGH417" s="97"/>
      <c r="RGI417" s="97"/>
      <c r="RGJ417" s="97"/>
      <c r="RGK417" s="97"/>
      <c r="RGL417" s="97"/>
      <c r="RGM417" s="97"/>
      <c r="RGN417" s="97"/>
      <c r="RGO417" s="97"/>
      <c r="RGP417" s="97"/>
      <c r="RGQ417" s="97"/>
      <c r="RGR417" s="97"/>
      <c r="RGS417" s="97"/>
      <c r="RGT417" s="97"/>
      <c r="RGU417" s="97"/>
      <c r="RGV417" s="97"/>
      <c r="RGW417" s="97"/>
      <c r="RGX417" s="97"/>
      <c r="RGY417" s="97"/>
      <c r="RGZ417" s="97"/>
      <c r="RHA417" s="97"/>
      <c r="RHB417" s="97"/>
      <c r="RHC417" s="97"/>
      <c r="RHD417" s="97"/>
      <c r="RHE417" s="97"/>
      <c r="RHF417" s="97"/>
      <c r="RHG417" s="97"/>
      <c r="RHH417" s="97"/>
      <c r="RHI417" s="97"/>
      <c r="RHJ417" s="97"/>
      <c r="RHK417" s="97"/>
      <c r="RHL417" s="97"/>
      <c r="RHM417" s="97"/>
      <c r="RHN417" s="97"/>
      <c r="RHO417" s="97"/>
      <c r="RHP417" s="97"/>
      <c r="RHQ417" s="97"/>
      <c r="RHR417" s="97"/>
      <c r="RHS417" s="97"/>
      <c r="RHT417" s="97"/>
      <c r="RHU417" s="97"/>
      <c r="RHV417" s="97"/>
      <c r="RHW417" s="97"/>
      <c r="RHX417" s="97"/>
      <c r="RHY417" s="97"/>
      <c r="RHZ417" s="97"/>
      <c r="RIA417" s="97"/>
      <c r="RIB417" s="97"/>
      <c r="RIC417" s="97"/>
      <c r="RID417" s="97"/>
      <c r="RIE417" s="97"/>
      <c r="RIF417" s="97"/>
      <c r="RIG417" s="97"/>
      <c r="RIH417" s="97"/>
      <c r="RII417" s="97"/>
      <c r="RIJ417" s="97"/>
      <c r="RIK417" s="97"/>
      <c r="RIL417" s="97"/>
      <c r="RIM417" s="97"/>
      <c r="RIN417" s="97"/>
      <c r="RIO417" s="97"/>
      <c r="RIP417" s="97"/>
      <c r="RIQ417" s="97"/>
      <c r="RIR417" s="97"/>
      <c r="RIS417" s="97"/>
      <c r="RIT417" s="97"/>
      <c r="RIU417" s="97"/>
      <c r="RIV417" s="97"/>
      <c r="RIW417" s="97"/>
      <c r="RIX417" s="97"/>
      <c r="RIY417" s="97"/>
      <c r="RIZ417" s="97"/>
      <c r="RJA417" s="97"/>
      <c r="RJB417" s="97"/>
      <c r="RJC417" s="97"/>
      <c r="RJD417" s="97"/>
      <c r="RJE417" s="97"/>
      <c r="RJF417" s="97"/>
      <c r="RJG417" s="97"/>
      <c r="RJH417" s="97"/>
      <c r="RJI417" s="97"/>
      <c r="RJJ417" s="97"/>
      <c r="RJK417" s="97"/>
      <c r="RJL417" s="97"/>
      <c r="RJM417" s="97"/>
      <c r="RJN417" s="97"/>
      <c r="RJO417" s="97"/>
      <c r="RJP417" s="97"/>
      <c r="RJQ417" s="97"/>
      <c r="RJR417" s="97"/>
      <c r="RJS417" s="97"/>
      <c r="RJT417" s="97"/>
      <c r="RJU417" s="97"/>
      <c r="RJV417" s="97"/>
      <c r="RJW417" s="97"/>
      <c r="RJX417" s="97"/>
      <c r="RJY417" s="97"/>
      <c r="RJZ417" s="97"/>
      <c r="RKA417" s="97"/>
      <c r="RKB417" s="97"/>
      <c r="RKC417" s="97"/>
      <c r="RKD417" s="97"/>
      <c r="RKE417" s="97"/>
      <c r="RKF417" s="97"/>
      <c r="RKG417" s="97"/>
      <c r="RKH417" s="97"/>
      <c r="RKI417" s="97"/>
      <c r="RKJ417" s="97"/>
      <c r="RKK417" s="97"/>
      <c r="RKL417" s="97"/>
      <c r="RKM417" s="97"/>
      <c r="RKN417" s="97"/>
      <c r="RKO417" s="97"/>
      <c r="RKP417" s="97"/>
      <c r="RKQ417" s="97"/>
      <c r="RKR417" s="97"/>
      <c r="RKS417" s="97"/>
      <c r="RKT417" s="97"/>
      <c r="RKU417" s="97"/>
      <c r="RKV417" s="97"/>
      <c r="RKW417" s="97"/>
      <c r="RKX417" s="97"/>
      <c r="RKY417" s="97"/>
      <c r="RKZ417" s="97"/>
      <c r="RLA417" s="97"/>
      <c r="RLB417" s="97"/>
      <c r="RLC417" s="97"/>
      <c r="RLD417" s="97"/>
      <c r="RLE417" s="97"/>
      <c r="RLF417" s="97"/>
      <c r="RLG417" s="97"/>
      <c r="RLH417" s="97"/>
      <c r="RLI417" s="97"/>
      <c r="RLJ417" s="97"/>
      <c r="RLK417" s="97"/>
      <c r="RLL417" s="97"/>
      <c r="RLM417" s="97"/>
      <c r="RLN417" s="97"/>
      <c r="RLO417" s="97"/>
      <c r="RLP417" s="97"/>
      <c r="RLQ417" s="97"/>
      <c r="RLR417" s="97"/>
      <c r="RLS417" s="97"/>
      <c r="RLT417" s="97"/>
      <c r="RLU417" s="97"/>
      <c r="RLV417" s="97"/>
      <c r="RLW417" s="97"/>
      <c r="RLX417" s="97"/>
      <c r="RLY417" s="97"/>
      <c r="RLZ417" s="97"/>
      <c r="RMA417" s="97"/>
      <c r="RMB417" s="97"/>
      <c r="RMC417" s="97"/>
      <c r="RMD417" s="97"/>
      <c r="RME417" s="97"/>
      <c r="RMF417" s="97"/>
      <c r="RMG417" s="97"/>
      <c r="RMH417" s="97"/>
      <c r="RMI417" s="97"/>
      <c r="RMJ417" s="97"/>
      <c r="RMK417" s="97"/>
      <c r="RML417" s="97"/>
      <c r="RMM417" s="97"/>
      <c r="RMN417" s="97"/>
      <c r="RMO417" s="97"/>
      <c r="RMP417" s="97"/>
      <c r="RMQ417" s="97"/>
      <c r="RMR417" s="97"/>
      <c r="RMS417" s="97"/>
      <c r="RMT417" s="97"/>
      <c r="RMU417" s="97"/>
      <c r="RMV417" s="97"/>
      <c r="RMW417" s="97"/>
      <c r="RMX417" s="97"/>
      <c r="RMY417" s="97"/>
      <c r="RMZ417" s="97"/>
      <c r="RNA417" s="97"/>
      <c r="RNB417" s="97"/>
      <c r="RNC417" s="97"/>
      <c r="RND417" s="97"/>
      <c r="RNE417" s="97"/>
      <c r="RNF417" s="97"/>
      <c r="RNG417" s="97"/>
      <c r="RNH417" s="97"/>
      <c r="RNI417" s="97"/>
      <c r="RNJ417" s="97"/>
      <c r="RNK417" s="97"/>
      <c r="RNL417" s="97"/>
      <c r="RNM417" s="97"/>
      <c r="RNN417" s="97"/>
      <c r="RNO417" s="97"/>
      <c r="RNP417" s="97"/>
      <c r="RNQ417" s="97"/>
      <c r="RNR417" s="97"/>
      <c r="RNS417" s="97"/>
      <c r="RNT417" s="97"/>
      <c r="RNU417" s="97"/>
      <c r="RNV417" s="97"/>
      <c r="RNW417" s="97"/>
      <c r="RNX417" s="97"/>
      <c r="RNY417" s="97"/>
      <c r="RNZ417" s="97"/>
      <c r="ROA417" s="97"/>
      <c r="ROB417" s="97"/>
      <c r="ROC417" s="97"/>
      <c r="ROD417" s="97"/>
      <c r="ROE417" s="97"/>
      <c r="ROF417" s="97"/>
      <c r="ROG417" s="97"/>
      <c r="ROH417" s="97"/>
      <c r="ROI417" s="97"/>
      <c r="ROJ417" s="97"/>
      <c r="ROK417" s="97"/>
      <c r="ROL417" s="97"/>
      <c r="ROM417" s="97"/>
      <c r="RON417" s="97"/>
      <c r="ROO417" s="97"/>
      <c r="ROP417" s="97"/>
      <c r="ROQ417" s="97"/>
      <c r="ROR417" s="97"/>
      <c r="ROS417" s="97"/>
      <c r="ROT417" s="97"/>
      <c r="ROU417" s="97"/>
      <c r="ROV417" s="97"/>
      <c r="ROW417" s="97"/>
      <c r="ROX417" s="97"/>
      <c r="ROY417" s="97"/>
      <c r="ROZ417" s="97"/>
      <c r="RPA417" s="97"/>
      <c r="RPB417" s="97"/>
      <c r="RPC417" s="97"/>
      <c r="RPD417" s="97"/>
      <c r="RPE417" s="97"/>
      <c r="RPF417" s="97"/>
      <c r="RPG417" s="97"/>
      <c r="RPH417" s="97"/>
      <c r="RPI417" s="97"/>
      <c r="RPJ417" s="97"/>
      <c r="RPK417" s="97"/>
      <c r="RPL417" s="97"/>
      <c r="RPM417" s="97"/>
      <c r="RPN417" s="97"/>
      <c r="RPO417" s="97"/>
      <c r="RPP417" s="97"/>
      <c r="RPQ417" s="97"/>
      <c r="RPR417" s="97"/>
      <c r="RPS417" s="97"/>
      <c r="RPT417" s="97"/>
      <c r="RPU417" s="97"/>
      <c r="RPV417" s="97"/>
      <c r="RPW417" s="97"/>
      <c r="RPX417" s="97"/>
      <c r="RPY417" s="97"/>
      <c r="RPZ417" s="97"/>
      <c r="RQA417" s="97"/>
      <c r="RQB417" s="97"/>
      <c r="RQC417" s="97"/>
      <c r="RQD417" s="97"/>
      <c r="RQE417" s="97"/>
      <c r="RQF417" s="97"/>
      <c r="RQG417" s="97"/>
      <c r="RQH417" s="97"/>
      <c r="RQI417" s="97"/>
      <c r="RQJ417" s="97"/>
      <c r="RQK417" s="97"/>
      <c r="RQL417" s="97"/>
      <c r="RQM417" s="97"/>
      <c r="RQN417" s="97"/>
      <c r="RQO417" s="97"/>
      <c r="RQP417" s="97"/>
      <c r="RQQ417" s="97"/>
      <c r="RQR417" s="97"/>
      <c r="RQS417" s="97"/>
      <c r="RQT417" s="97"/>
      <c r="RQU417" s="97"/>
      <c r="RQV417" s="97"/>
      <c r="RQW417" s="97"/>
      <c r="RQX417" s="97"/>
      <c r="RQY417" s="97"/>
      <c r="RQZ417" s="97"/>
      <c r="RRA417" s="97"/>
      <c r="RRB417" s="97"/>
      <c r="RRC417" s="97"/>
      <c r="RRD417" s="97"/>
      <c r="RRE417" s="97"/>
      <c r="RRF417" s="97"/>
      <c r="RRG417" s="97"/>
      <c r="RRH417" s="97"/>
      <c r="RRI417" s="97"/>
      <c r="RRJ417" s="97"/>
      <c r="RRK417" s="97"/>
      <c r="RRL417" s="97"/>
      <c r="RRM417" s="97"/>
      <c r="RRN417" s="97"/>
      <c r="RRO417" s="97"/>
      <c r="RRP417" s="97"/>
      <c r="RRQ417" s="97"/>
      <c r="RRR417" s="97"/>
      <c r="RRS417" s="97"/>
      <c r="RRT417" s="97"/>
      <c r="RRU417" s="97"/>
      <c r="RRV417" s="97"/>
      <c r="RRW417" s="97"/>
      <c r="RRX417" s="97"/>
      <c r="RRY417" s="97"/>
      <c r="RRZ417" s="97"/>
      <c r="RSA417" s="97"/>
      <c r="RSB417" s="97"/>
      <c r="RSC417" s="97"/>
      <c r="RSD417" s="97"/>
      <c r="RSE417" s="97"/>
      <c r="RSF417" s="97"/>
      <c r="RSG417" s="97"/>
      <c r="RSH417" s="97"/>
      <c r="RSI417" s="97"/>
      <c r="RSJ417" s="97"/>
      <c r="RSK417" s="97"/>
      <c r="RSL417" s="97"/>
      <c r="RSM417" s="97"/>
      <c r="RSN417" s="97"/>
      <c r="RSO417" s="97"/>
      <c r="RSP417" s="97"/>
      <c r="RSQ417" s="97"/>
      <c r="RSR417" s="97"/>
      <c r="RSS417" s="97"/>
      <c r="RST417" s="97"/>
      <c r="RSU417" s="97"/>
      <c r="RSV417" s="97"/>
      <c r="RSW417" s="97"/>
      <c r="RSX417" s="97"/>
      <c r="RSY417" s="97"/>
      <c r="RSZ417" s="97"/>
      <c r="RTA417" s="97"/>
      <c r="RTB417" s="97"/>
      <c r="RTC417" s="97"/>
      <c r="RTD417" s="97"/>
      <c r="RTE417" s="97"/>
      <c r="RTF417" s="97"/>
      <c r="RTG417" s="97"/>
      <c r="RTH417" s="97"/>
      <c r="RTI417" s="97"/>
      <c r="RTJ417" s="97"/>
      <c r="RTK417" s="97"/>
      <c r="RTL417" s="97"/>
      <c r="RTM417" s="97"/>
      <c r="RTN417" s="97"/>
      <c r="RTO417" s="97"/>
      <c r="RTP417" s="97"/>
      <c r="RTQ417" s="97"/>
      <c r="RTR417" s="97"/>
      <c r="RTS417" s="97"/>
      <c r="RTT417" s="97"/>
      <c r="RTU417" s="97"/>
      <c r="RTV417" s="97"/>
      <c r="RTW417" s="97"/>
      <c r="RTX417" s="97"/>
      <c r="RTY417" s="97"/>
      <c r="RTZ417" s="97"/>
      <c r="RUA417" s="97"/>
      <c r="RUB417" s="97"/>
      <c r="RUC417" s="97"/>
      <c r="RUD417" s="97"/>
      <c r="RUE417" s="97"/>
      <c r="RUF417" s="97"/>
      <c r="RUG417" s="97"/>
      <c r="RUH417" s="97"/>
      <c r="RUI417" s="97"/>
      <c r="RUJ417" s="97"/>
      <c r="RUK417" s="97"/>
      <c r="RUL417" s="97"/>
      <c r="RUM417" s="97"/>
      <c r="RUN417" s="97"/>
      <c r="RUO417" s="97"/>
      <c r="RUP417" s="97"/>
      <c r="RUQ417" s="97"/>
      <c r="RUR417" s="97"/>
      <c r="RUS417" s="97"/>
      <c r="RUT417" s="97"/>
      <c r="RUU417" s="97"/>
      <c r="RUV417" s="97"/>
      <c r="RUW417" s="97"/>
      <c r="RUX417" s="97"/>
      <c r="RUY417" s="97"/>
      <c r="RUZ417" s="97"/>
      <c r="RVA417" s="97"/>
      <c r="RVB417" s="97"/>
      <c r="RVC417" s="97"/>
      <c r="RVD417" s="97"/>
      <c r="RVE417" s="97"/>
      <c r="RVF417" s="97"/>
      <c r="RVG417" s="97"/>
      <c r="RVH417" s="97"/>
      <c r="RVI417" s="97"/>
      <c r="RVJ417" s="97"/>
      <c r="RVK417" s="97"/>
      <c r="RVL417" s="97"/>
      <c r="RVM417" s="97"/>
      <c r="RVN417" s="97"/>
      <c r="RVO417" s="97"/>
      <c r="RVP417" s="97"/>
      <c r="RVQ417" s="97"/>
      <c r="RVR417" s="97"/>
      <c r="RVS417" s="97"/>
      <c r="RVT417" s="97"/>
      <c r="RVU417" s="97"/>
      <c r="RVV417" s="97"/>
      <c r="RVW417" s="97"/>
      <c r="RVX417" s="97"/>
      <c r="RVY417" s="97"/>
      <c r="RVZ417" s="97"/>
      <c r="RWA417" s="97"/>
      <c r="RWB417" s="97"/>
      <c r="RWC417" s="97"/>
      <c r="RWD417" s="97"/>
      <c r="RWE417" s="97"/>
      <c r="RWF417" s="97"/>
      <c r="RWG417" s="97"/>
      <c r="RWH417" s="97"/>
      <c r="RWI417" s="97"/>
      <c r="RWJ417" s="97"/>
      <c r="RWK417" s="97"/>
      <c r="RWL417" s="97"/>
      <c r="RWM417" s="97"/>
      <c r="RWN417" s="97"/>
      <c r="RWO417" s="97"/>
      <c r="RWP417" s="97"/>
      <c r="RWQ417" s="97"/>
      <c r="RWR417" s="97"/>
      <c r="RWS417" s="97"/>
      <c r="RWT417" s="97"/>
      <c r="RWU417" s="97"/>
      <c r="RWV417" s="97"/>
      <c r="RWW417" s="97"/>
      <c r="RWX417" s="97"/>
      <c r="RWY417" s="97"/>
      <c r="RWZ417" s="97"/>
      <c r="RXA417" s="97"/>
      <c r="RXB417" s="97"/>
      <c r="RXC417" s="97"/>
      <c r="RXD417" s="97"/>
      <c r="RXE417" s="97"/>
      <c r="RXF417" s="97"/>
      <c r="RXG417" s="97"/>
      <c r="RXH417" s="97"/>
      <c r="RXI417" s="97"/>
      <c r="RXJ417" s="97"/>
      <c r="RXK417" s="97"/>
      <c r="RXL417" s="97"/>
      <c r="RXM417" s="97"/>
      <c r="RXN417" s="97"/>
      <c r="RXO417" s="97"/>
      <c r="RXP417" s="97"/>
      <c r="RXQ417" s="97"/>
      <c r="RXR417" s="97"/>
      <c r="RXS417" s="97"/>
      <c r="RXT417" s="97"/>
      <c r="RXU417" s="97"/>
      <c r="RXV417" s="97"/>
      <c r="RXW417" s="97"/>
      <c r="RXX417" s="97"/>
      <c r="RXY417" s="97"/>
      <c r="RXZ417" s="97"/>
      <c r="RYA417" s="97"/>
      <c r="RYB417" s="97"/>
      <c r="RYC417" s="97"/>
      <c r="RYD417" s="97"/>
      <c r="RYE417" s="97"/>
      <c r="RYF417" s="97"/>
      <c r="RYG417" s="97"/>
      <c r="RYH417" s="97"/>
      <c r="RYI417" s="97"/>
      <c r="RYJ417" s="97"/>
      <c r="RYK417" s="97"/>
      <c r="RYL417" s="97"/>
      <c r="RYM417" s="97"/>
      <c r="RYN417" s="97"/>
      <c r="RYO417" s="97"/>
      <c r="RYP417" s="97"/>
      <c r="RYQ417" s="97"/>
      <c r="RYR417" s="97"/>
      <c r="RYS417" s="97"/>
      <c r="RYT417" s="97"/>
      <c r="RYU417" s="97"/>
      <c r="RYV417" s="97"/>
      <c r="RYW417" s="97"/>
      <c r="RYX417" s="97"/>
      <c r="RYY417" s="97"/>
      <c r="RYZ417" s="97"/>
      <c r="RZA417" s="97"/>
      <c r="RZB417" s="97"/>
      <c r="RZC417" s="97"/>
      <c r="RZD417" s="97"/>
      <c r="RZE417" s="97"/>
      <c r="RZF417" s="97"/>
      <c r="RZG417" s="97"/>
      <c r="RZH417" s="97"/>
      <c r="RZI417" s="97"/>
      <c r="RZJ417" s="97"/>
      <c r="RZK417" s="97"/>
      <c r="RZL417" s="97"/>
      <c r="RZM417" s="97"/>
      <c r="RZN417" s="97"/>
      <c r="RZO417" s="97"/>
      <c r="RZP417" s="97"/>
      <c r="RZQ417" s="97"/>
      <c r="RZR417" s="97"/>
      <c r="RZS417" s="97"/>
      <c r="RZT417" s="97"/>
      <c r="RZU417" s="97"/>
      <c r="RZV417" s="97"/>
      <c r="RZW417" s="97"/>
      <c r="RZX417" s="97"/>
      <c r="RZY417" s="97"/>
      <c r="RZZ417" s="97"/>
      <c r="SAA417" s="97"/>
      <c r="SAB417" s="97"/>
      <c r="SAC417" s="97"/>
      <c r="SAD417" s="97"/>
      <c r="SAE417" s="97"/>
      <c r="SAF417" s="97"/>
      <c r="SAG417" s="97"/>
      <c r="SAH417" s="97"/>
      <c r="SAI417" s="97"/>
      <c r="SAJ417" s="97"/>
      <c r="SAK417" s="97"/>
      <c r="SAL417" s="97"/>
      <c r="SAM417" s="97"/>
      <c r="SAN417" s="97"/>
      <c r="SAO417" s="97"/>
      <c r="SAP417" s="97"/>
      <c r="SAQ417" s="97"/>
      <c r="SAR417" s="97"/>
      <c r="SAS417" s="97"/>
      <c r="SAT417" s="97"/>
      <c r="SAU417" s="97"/>
      <c r="SAV417" s="97"/>
      <c r="SAW417" s="97"/>
      <c r="SAX417" s="97"/>
      <c r="SAY417" s="97"/>
      <c r="SAZ417" s="97"/>
      <c r="SBA417" s="97"/>
      <c r="SBB417" s="97"/>
      <c r="SBC417" s="97"/>
      <c r="SBD417" s="97"/>
      <c r="SBE417" s="97"/>
      <c r="SBF417" s="97"/>
      <c r="SBG417" s="97"/>
      <c r="SBH417" s="97"/>
      <c r="SBI417" s="97"/>
      <c r="SBJ417" s="97"/>
      <c r="SBK417" s="97"/>
      <c r="SBL417" s="97"/>
      <c r="SBM417" s="97"/>
      <c r="SBN417" s="97"/>
      <c r="SBO417" s="97"/>
      <c r="SBP417" s="97"/>
      <c r="SBQ417" s="97"/>
      <c r="SBR417" s="97"/>
      <c r="SBS417" s="97"/>
      <c r="SBT417" s="97"/>
      <c r="SBU417" s="97"/>
      <c r="SBV417" s="97"/>
      <c r="SBW417" s="97"/>
      <c r="SBX417" s="97"/>
      <c r="SBY417" s="97"/>
      <c r="SBZ417" s="97"/>
      <c r="SCA417" s="97"/>
      <c r="SCB417" s="97"/>
      <c r="SCC417" s="97"/>
      <c r="SCD417" s="97"/>
      <c r="SCE417" s="97"/>
      <c r="SCF417" s="97"/>
      <c r="SCG417" s="97"/>
      <c r="SCH417" s="97"/>
      <c r="SCI417" s="97"/>
      <c r="SCJ417" s="97"/>
      <c r="SCK417" s="97"/>
      <c r="SCL417" s="97"/>
      <c r="SCM417" s="97"/>
      <c r="SCN417" s="97"/>
      <c r="SCO417" s="97"/>
      <c r="SCP417" s="97"/>
      <c r="SCQ417" s="97"/>
      <c r="SCR417" s="97"/>
      <c r="SCS417" s="97"/>
      <c r="SCT417" s="97"/>
      <c r="SCU417" s="97"/>
      <c r="SCV417" s="97"/>
      <c r="SCW417" s="97"/>
      <c r="SCX417" s="97"/>
      <c r="SCY417" s="97"/>
      <c r="SCZ417" s="97"/>
      <c r="SDA417" s="97"/>
      <c r="SDB417" s="97"/>
      <c r="SDC417" s="97"/>
      <c r="SDD417" s="97"/>
      <c r="SDE417" s="97"/>
      <c r="SDF417" s="97"/>
      <c r="SDG417" s="97"/>
      <c r="SDH417" s="97"/>
      <c r="SDI417" s="97"/>
      <c r="SDJ417" s="97"/>
      <c r="SDK417" s="97"/>
      <c r="SDL417" s="97"/>
      <c r="SDM417" s="97"/>
      <c r="SDN417" s="97"/>
      <c r="SDO417" s="97"/>
      <c r="SDP417" s="97"/>
      <c r="SDQ417" s="97"/>
      <c r="SDR417" s="97"/>
      <c r="SDS417" s="97"/>
      <c r="SDT417" s="97"/>
      <c r="SDU417" s="97"/>
      <c r="SDV417" s="97"/>
      <c r="SDW417" s="97"/>
      <c r="SDX417" s="97"/>
      <c r="SDY417" s="97"/>
      <c r="SDZ417" s="97"/>
      <c r="SEA417" s="97"/>
      <c r="SEB417" s="97"/>
      <c r="SEC417" s="97"/>
      <c r="SED417" s="97"/>
      <c r="SEE417" s="97"/>
      <c r="SEF417" s="97"/>
      <c r="SEG417" s="97"/>
      <c r="SEH417" s="97"/>
      <c r="SEI417" s="97"/>
      <c r="SEJ417" s="97"/>
      <c r="SEK417" s="97"/>
      <c r="SEL417" s="97"/>
      <c r="SEM417" s="97"/>
      <c r="SEN417" s="97"/>
      <c r="SEO417" s="97"/>
      <c r="SEP417" s="97"/>
      <c r="SEQ417" s="97"/>
      <c r="SER417" s="97"/>
      <c r="SES417" s="97"/>
      <c r="SET417" s="97"/>
      <c r="SEU417" s="97"/>
      <c r="SEV417" s="97"/>
      <c r="SEW417" s="97"/>
      <c r="SEX417" s="97"/>
      <c r="SEY417" s="97"/>
      <c r="SEZ417" s="97"/>
      <c r="SFA417" s="97"/>
      <c r="SFB417" s="97"/>
      <c r="SFC417" s="97"/>
      <c r="SFD417" s="97"/>
      <c r="SFE417" s="97"/>
      <c r="SFF417" s="97"/>
      <c r="SFG417" s="97"/>
      <c r="SFH417" s="97"/>
      <c r="SFI417" s="97"/>
      <c r="SFJ417" s="97"/>
      <c r="SFK417" s="97"/>
      <c r="SFL417" s="97"/>
      <c r="SFM417" s="97"/>
      <c r="SFN417" s="97"/>
      <c r="SFO417" s="97"/>
      <c r="SFP417" s="97"/>
      <c r="SFQ417" s="97"/>
      <c r="SFR417" s="97"/>
      <c r="SFS417" s="97"/>
      <c r="SFT417" s="97"/>
      <c r="SFU417" s="97"/>
      <c r="SFV417" s="97"/>
      <c r="SFW417" s="97"/>
      <c r="SFX417" s="97"/>
      <c r="SFY417" s="97"/>
      <c r="SFZ417" s="97"/>
      <c r="SGA417" s="97"/>
      <c r="SGB417" s="97"/>
      <c r="SGC417" s="97"/>
      <c r="SGD417" s="97"/>
      <c r="SGE417" s="97"/>
      <c r="SGF417" s="97"/>
      <c r="SGG417" s="97"/>
      <c r="SGH417" s="97"/>
      <c r="SGI417" s="97"/>
      <c r="SGJ417" s="97"/>
      <c r="SGK417" s="97"/>
      <c r="SGL417" s="97"/>
      <c r="SGM417" s="97"/>
      <c r="SGN417" s="97"/>
      <c r="SGO417" s="97"/>
      <c r="SGP417" s="97"/>
      <c r="SGQ417" s="97"/>
      <c r="SGR417" s="97"/>
      <c r="SGS417" s="97"/>
      <c r="SGT417" s="97"/>
      <c r="SGU417" s="97"/>
      <c r="SGV417" s="97"/>
      <c r="SGW417" s="97"/>
      <c r="SGX417" s="97"/>
      <c r="SGY417" s="97"/>
      <c r="SGZ417" s="97"/>
      <c r="SHA417" s="97"/>
      <c r="SHB417" s="97"/>
      <c r="SHC417" s="97"/>
      <c r="SHD417" s="97"/>
      <c r="SHE417" s="97"/>
      <c r="SHF417" s="97"/>
      <c r="SHG417" s="97"/>
      <c r="SHH417" s="97"/>
      <c r="SHI417" s="97"/>
      <c r="SHJ417" s="97"/>
      <c r="SHK417" s="97"/>
      <c r="SHL417" s="97"/>
      <c r="SHM417" s="97"/>
      <c r="SHN417" s="97"/>
      <c r="SHO417" s="97"/>
      <c r="SHP417" s="97"/>
      <c r="SHQ417" s="97"/>
      <c r="SHR417" s="97"/>
      <c r="SHS417" s="97"/>
      <c r="SHT417" s="97"/>
      <c r="SHU417" s="97"/>
      <c r="SHV417" s="97"/>
      <c r="SHW417" s="97"/>
      <c r="SHX417" s="97"/>
      <c r="SHY417" s="97"/>
      <c r="SHZ417" s="97"/>
      <c r="SIA417" s="97"/>
      <c r="SIB417" s="97"/>
      <c r="SIC417" s="97"/>
      <c r="SID417" s="97"/>
      <c r="SIE417" s="97"/>
      <c r="SIF417" s="97"/>
      <c r="SIG417" s="97"/>
      <c r="SIH417" s="97"/>
      <c r="SII417" s="97"/>
      <c r="SIJ417" s="97"/>
      <c r="SIK417" s="97"/>
      <c r="SIL417" s="97"/>
      <c r="SIM417" s="97"/>
      <c r="SIN417" s="97"/>
      <c r="SIO417" s="97"/>
      <c r="SIP417" s="97"/>
      <c r="SIQ417" s="97"/>
      <c r="SIR417" s="97"/>
      <c r="SIS417" s="97"/>
      <c r="SIT417" s="97"/>
      <c r="SIU417" s="97"/>
      <c r="SIV417" s="97"/>
      <c r="SIW417" s="97"/>
      <c r="SIX417" s="97"/>
      <c r="SIY417" s="97"/>
      <c r="SIZ417" s="97"/>
      <c r="SJA417" s="97"/>
      <c r="SJB417" s="97"/>
      <c r="SJC417" s="97"/>
      <c r="SJD417" s="97"/>
      <c r="SJE417" s="97"/>
      <c r="SJF417" s="97"/>
      <c r="SJG417" s="97"/>
      <c r="SJH417" s="97"/>
      <c r="SJI417" s="97"/>
      <c r="SJJ417" s="97"/>
      <c r="SJK417" s="97"/>
      <c r="SJL417" s="97"/>
      <c r="SJM417" s="97"/>
      <c r="SJN417" s="97"/>
      <c r="SJO417" s="97"/>
      <c r="SJP417" s="97"/>
      <c r="SJQ417" s="97"/>
      <c r="SJR417" s="97"/>
      <c r="SJS417" s="97"/>
      <c r="SJT417" s="97"/>
      <c r="SJU417" s="97"/>
      <c r="SJV417" s="97"/>
      <c r="SJW417" s="97"/>
      <c r="SJX417" s="97"/>
      <c r="SJY417" s="97"/>
      <c r="SJZ417" s="97"/>
      <c r="SKA417" s="97"/>
      <c r="SKB417" s="97"/>
      <c r="SKC417" s="97"/>
      <c r="SKD417" s="97"/>
      <c r="SKE417" s="97"/>
      <c r="SKF417" s="97"/>
      <c r="SKG417" s="97"/>
      <c r="SKH417" s="97"/>
      <c r="SKI417" s="97"/>
      <c r="SKJ417" s="97"/>
      <c r="SKK417" s="97"/>
      <c r="SKL417" s="97"/>
      <c r="SKM417" s="97"/>
      <c r="SKN417" s="97"/>
      <c r="SKO417" s="97"/>
      <c r="SKP417" s="97"/>
      <c r="SKQ417" s="97"/>
      <c r="SKR417" s="97"/>
      <c r="SKS417" s="97"/>
      <c r="SKT417" s="97"/>
      <c r="SKU417" s="97"/>
      <c r="SKV417" s="97"/>
      <c r="SKW417" s="97"/>
      <c r="SKX417" s="97"/>
      <c r="SKY417" s="97"/>
      <c r="SKZ417" s="97"/>
      <c r="SLA417" s="97"/>
      <c r="SLB417" s="97"/>
      <c r="SLC417" s="97"/>
      <c r="SLD417" s="97"/>
      <c r="SLE417" s="97"/>
      <c r="SLF417" s="97"/>
      <c r="SLG417" s="97"/>
      <c r="SLH417" s="97"/>
      <c r="SLI417" s="97"/>
      <c r="SLJ417" s="97"/>
      <c r="SLK417" s="97"/>
      <c r="SLL417" s="97"/>
      <c r="SLM417" s="97"/>
      <c r="SLN417" s="97"/>
      <c r="SLO417" s="97"/>
      <c r="SLP417" s="97"/>
      <c r="SLQ417" s="97"/>
      <c r="SLR417" s="97"/>
      <c r="SLS417" s="97"/>
      <c r="SLT417" s="97"/>
      <c r="SLU417" s="97"/>
      <c r="SLV417" s="97"/>
      <c r="SLW417" s="97"/>
      <c r="SLX417" s="97"/>
      <c r="SLY417" s="97"/>
      <c r="SLZ417" s="97"/>
      <c r="SMA417" s="97"/>
      <c r="SMB417" s="97"/>
      <c r="SMC417" s="97"/>
      <c r="SMD417" s="97"/>
      <c r="SME417" s="97"/>
      <c r="SMF417" s="97"/>
      <c r="SMG417" s="97"/>
      <c r="SMH417" s="97"/>
      <c r="SMI417" s="97"/>
      <c r="SMJ417" s="97"/>
      <c r="SMK417" s="97"/>
      <c r="SML417" s="97"/>
      <c r="SMM417" s="97"/>
      <c r="SMN417" s="97"/>
      <c r="SMO417" s="97"/>
      <c r="SMP417" s="97"/>
      <c r="SMQ417" s="97"/>
      <c r="SMR417" s="97"/>
      <c r="SMS417" s="97"/>
      <c r="SMT417" s="97"/>
      <c r="SMU417" s="97"/>
      <c r="SMV417" s="97"/>
      <c r="SMW417" s="97"/>
      <c r="SMX417" s="97"/>
      <c r="SMY417" s="97"/>
      <c r="SMZ417" s="97"/>
      <c r="SNA417" s="97"/>
      <c r="SNB417" s="97"/>
      <c r="SNC417" s="97"/>
      <c r="SND417" s="97"/>
      <c r="SNE417" s="97"/>
      <c r="SNF417" s="97"/>
      <c r="SNG417" s="97"/>
      <c r="SNH417" s="97"/>
      <c r="SNI417" s="97"/>
      <c r="SNJ417" s="97"/>
      <c r="SNK417" s="97"/>
      <c r="SNL417" s="97"/>
      <c r="SNM417" s="97"/>
      <c r="SNN417" s="97"/>
      <c r="SNO417" s="97"/>
      <c r="SNP417" s="97"/>
      <c r="SNQ417" s="97"/>
      <c r="SNR417" s="97"/>
      <c r="SNS417" s="97"/>
      <c r="SNT417" s="97"/>
      <c r="SNU417" s="97"/>
      <c r="SNV417" s="97"/>
      <c r="SNW417" s="97"/>
      <c r="SNX417" s="97"/>
      <c r="SNY417" s="97"/>
      <c r="SNZ417" s="97"/>
      <c r="SOA417" s="97"/>
      <c r="SOB417" s="97"/>
      <c r="SOC417" s="97"/>
      <c r="SOD417" s="97"/>
      <c r="SOE417" s="97"/>
      <c r="SOF417" s="97"/>
      <c r="SOG417" s="97"/>
      <c r="SOH417" s="97"/>
      <c r="SOI417" s="97"/>
      <c r="SOJ417" s="97"/>
      <c r="SOK417" s="97"/>
      <c r="SOL417" s="97"/>
      <c r="SOM417" s="97"/>
      <c r="SON417" s="97"/>
      <c r="SOO417" s="97"/>
      <c r="SOP417" s="97"/>
      <c r="SOQ417" s="97"/>
      <c r="SOR417" s="97"/>
      <c r="SOS417" s="97"/>
      <c r="SOT417" s="97"/>
      <c r="SOU417" s="97"/>
      <c r="SOV417" s="97"/>
      <c r="SOW417" s="97"/>
      <c r="SOX417" s="97"/>
      <c r="SOY417" s="97"/>
      <c r="SOZ417" s="97"/>
      <c r="SPA417" s="97"/>
      <c r="SPB417" s="97"/>
      <c r="SPC417" s="97"/>
      <c r="SPD417" s="97"/>
      <c r="SPE417" s="97"/>
      <c r="SPF417" s="97"/>
      <c r="SPG417" s="97"/>
      <c r="SPH417" s="97"/>
      <c r="SPI417" s="97"/>
      <c r="SPJ417" s="97"/>
      <c r="SPK417" s="97"/>
      <c r="SPL417" s="97"/>
      <c r="SPM417" s="97"/>
      <c r="SPN417" s="97"/>
      <c r="SPO417" s="97"/>
      <c r="SPP417" s="97"/>
      <c r="SPQ417" s="97"/>
      <c r="SPR417" s="97"/>
      <c r="SPS417" s="97"/>
      <c r="SPT417" s="97"/>
      <c r="SPU417" s="97"/>
      <c r="SPV417" s="97"/>
      <c r="SPW417" s="97"/>
      <c r="SPX417" s="97"/>
      <c r="SPY417" s="97"/>
      <c r="SPZ417" s="97"/>
      <c r="SQA417" s="97"/>
      <c r="SQB417" s="97"/>
      <c r="SQC417" s="97"/>
      <c r="SQD417" s="97"/>
      <c r="SQE417" s="97"/>
      <c r="SQF417" s="97"/>
      <c r="SQG417" s="97"/>
      <c r="SQH417" s="97"/>
      <c r="SQI417" s="97"/>
      <c r="SQJ417" s="97"/>
      <c r="SQK417" s="97"/>
      <c r="SQL417" s="97"/>
      <c r="SQM417" s="97"/>
      <c r="SQN417" s="97"/>
      <c r="SQO417" s="97"/>
      <c r="SQP417" s="97"/>
      <c r="SQQ417" s="97"/>
      <c r="SQR417" s="97"/>
      <c r="SQS417" s="97"/>
      <c r="SQT417" s="97"/>
      <c r="SQU417" s="97"/>
      <c r="SQV417" s="97"/>
      <c r="SQW417" s="97"/>
      <c r="SQX417" s="97"/>
      <c r="SQY417" s="97"/>
      <c r="SQZ417" s="97"/>
      <c r="SRA417" s="97"/>
      <c r="SRB417" s="97"/>
      <c r="SRC417" s="97"/>
      <c r="SRD417" s="97"/>
      <c r="SRE417" s="97"/>
      <c r="SRF417" s="97"/>
      <c r="SRG417" s="97"/>
      <c r="SRH417" s="97"/>
      <c r="SRI417" s="97"/>
      <c r="SRJ417" s="97"/>
      <c r="SRK417" s="97"/>
      <c r="SRL417" s="97"/>
      <c r="SRM417" s="97"/>
      <c r="SRN417" s="97"/>
      <c r="SRO417" s="97"/>
      <c r="SRP417" s="97"/>
      <c r="SRQ417" s="97"/>
      <c r="SRR417" s="97"/>
      <c r="SRS417" s="97"/>
      <c r="SRT417" s="97"/>
      <c r="SRU417" s="97"/>
      <c r="SRV417" s="97"/>
      <c r="SRW417" s="97"/>
      <c r="SRX417" s="97"/>
      <c r="SRY417" s="97"/>
      <c r="SRZ417" s="97"/>
      <c r="SSA417" s="97"/>
      <c r="SSB417" s="97"/>
      <c r="SSC417" s="97"/>
      <c r="SSD417" s="97"/>
      <c r="SSE417" s="97"/>
      <c r="SSF417" s="97"/>
      <c r="SSG417" s="97"/>
      <c r="SSH417" s="97"/>
      <c r="SSI417" s="97"/>
      <c r="SSJ417" s="97"/>
      <c r="SSK417" s="97"/>
      <c r="SSL417" s="97"/>
      <c r="SSM417" s="97"/>
      <c r="SSN417" s="97"/>
      <c r="SSO417" s="97"/>
      <c r="SSP417" s="97"/>
      <c r="SSQ417" s="97"/>
      <c r="SSR417" s="97"/>
      <c r="SSS417" s="97"/>
      <c r="SST417" s="97"/>
      <c r="SSU417" s="97"/>
      <c r="SSV417" s="97"/>
      <c r="SSW417" s="97"/>
      <c r="SSX417" s="97"/>
      <c r="SSY417" s="97"/>
      <c r="SSZ417" s="97"/>
      <c r="STA417" s="97"/>
      <c r="STB417" s="97"/>
      <c r="STC417" s="97"/>
      <c r="STD417" s="97"/>
      <c r="STE417" s="97"/>
      <c r="STF417" s="97"/>
      <c r="STG417" s="97"/>
      <c r="STH417" s="97"/>
      <c r="STI417" s="97"/>
      <c r="STJ417" s="97"/>
      <c r="STK417" s="97"/>
      <c r="STL417" s="97"/>
      <c r="STM417" s="97"/>
      <c r="STN417" s="97"/>
      <c r="STO417" s="97"/>
      <c r="STP417" s="97"/>
      <c r="STQ417" s="97"/>
      <c r="STR417" s="97"/>
      <c r="STS417" s="97"/>
      <c r="STT417" s="97"/>
      <c r="STU417" s="97"/>
      <c r="STV417" s="97"/>
      <c r="STW417" s="97"/>
      <c r="STX417" s="97"/>
      <c r="STY417" s="97"/>
      <c r="STZ417" s="97"/>
      <c r="SUA417" s="97"/>
      <c r="SUB417" s="97"/>
      <c r="SUC417" s="97"/>
      <c r="SUD417" s="97"/>
      <c r="SUE417" s="97"/>
      <c r="SUF417" s="97"/>
      <c r="SUG417" s="97"/>
      <c r="SUH417" s="97"/>
      <c r="SUI417" s="97"/>
      <c r="SUJ417" s="97"/>
      <c r="SUK417" s="97"/>
      <c r="SUL417" s="97"/>
      <c r="SUM417" s="97"/>
      <c r="SUN417" s="97"/>
      <c r="SUO417" s="97"/>
      <c r="SUP417" s="97"/>
      <c r="SUQ417" s="97"/>
      <c r="SUR417" s="97"/>
      <c r="SUS417" s="97"/>
      <c r="SUT417" s="97"/>
      <c r="SUU417" s="97"/>
      <c r="SUV417" s="97"/>
      <c r="SUW417" s="97"/>
      <c r="SUX417" s="97"/>
      <c r="SUY417" s="97"/>
      <c r="SUZ417" s="97"/>
      <c r="SVA417" s="97"/>
      <c r="SVB417" s="97"/>
      <c r="SVC417" s="97"/>
      <c r="SVD417" s="97"/>
      <c r="SVE417" s="97"/>
      <c r="SVF417" s="97"/>
      <c r="SVG417" s="97"/>
      <c r="SVH417" s="97"/>
      <c r="SVI417" s="97"/>
      <c r="SVJ417" s="97"/>
      <c r="SVK417" s="97"/>
      <c r="SVL417" s="97"/>
      <c r="SVM417" s="97"/>
      <c r="SVN417" s="97"/>
      <c r="SVO417" s="97"/>
      <c r="SVP417" s="97"/>
      <c r="SVQ417" s="97"/>
      <c r="SVR417" s="97"/>
      <c r="SVS417" s="97"/>
      <c r="SVT417" s="97"/>
      <c r="SVU417" s="97"/>
      <c r="SVV417" s="97"/>
      <c r="SVW417" s="97"/>
      <c r="SVX417" s="97"/>
      <c r="SVY417" s="97"/>
      <c r="SVZ417" s="97"/>
      <c r="SWA417" s="97"/>
      <c r="SWB417" s="97"/>
      <c r="SWC417" s="97"/>
      <c r="SWD417" s="97"/>
      <c r="SWE417" s="97"/>
      <c r="SWF417" s="97"/>
      <c r="SWG417" s="97"/>
      <c r="SWH417" s="97"/>
      <c r="SWI417" s="97"/>
      <c r="SWJ417" s="97"/>
      <c r="SWK417" s="97"/>
      <c r="SWL417" s="97"/>
      <c r="SWM417" s="97"/>
      <c r="SWN417" s="97"/>
      <c r="SWO417" s="97"/>
      <c r="SWP417" s="97"/>
      <c r="SWQ417" s="97"/>
      <c r="SWR417" s="97"/>
      <c r="SWS417" s="97"/>
      <c r="SWT417" s="97"/>
      <c r="SWU417" s="97"/>
      <c r="SWV417" s="97"/>
      <c r="SWW417" s="97"/>
      <c r="SWX417" s="97"/>
      <c r="SWY417" s="97"/>
      <c r="SWZ417" s="97"/>
      <c r="SXA417" s="97"/>
      <c r="SXB417" s="97"/>
      <c r="SXC417" s="97"/>
      <c r="SXD417" s="97"/>
      <c r="SXE417" s="97"/>
      <c r="SXF417" s="97"/>
      <c r="SXG417" s="97"/>
      <c r="SXH417" s="97"/>
      <c r="SXI417" s="97"/>
      <c r="SXJ417" s="97"/>
      <c r="SXK417" s="97"/>
      <c r="SXL417" s="97"/>
      <c r="SXM417" s="97"/>
      <c r="SXN417" s="97"/>
      <c r="SXO417" s="97"/>
      <c r="SXP417" s="97"/>
      <c r="SXQ417" s="97"/>
      <c r="SXR417" s="97"/>
      <c r="SXS417" s="97"/>
      <c r="SXT417" s="97"/>
      <c r="SXU417" s="97"/>
      <c r="SXV417" s="97"/>
      <c r="SXW417" s="97"/>
      <c r="SXX417" s="97"/>
      <c r="SXY417" s="97"/>
      <c r="SXZ417" s="97"/>
      <c r="SYA417" s="97"/>
      <c r="SYB417" s="97"/>
      <c r="SYC417" s="97"/>
      <c r="SYD417" s="97"/>
      <c r="SYE417" s="97"/>
      <c r="SYF417" s="97"/>
      <c r="SYG417" s="97"/>
      <c r="SYH417" s="97"/>
      <c r="SYI417" s="97"/>
      <c r="SYJ417" s="97"/>
      <c r="SYK417" s="97"/>
      <c r="SYL417" s="97"/>
      <c r="SYM417" s="97"/>
      <c r="SYN417" s="97"/>
      <c r="SYO417" s="97"/>
      <c r="SYP417" s="97"/>
      <c r="SYQ417" s="97"/>
      <c r="SYR417" s="97"/>
      <c r="SYS417" s="97"/>
      <c r="SYT417" s="97"/>
      <c r="SYU417" s="97"/>
      <c r="SYV417" s="97"/>
      <c r="SYW417" s="97"/>
      <c r="SYX417" s="97"/>
      <c r="SYY417" s="97"/>
      <c r="SYZ417" s="97"/>
      <c r="SZA417" s="97"/>
      <c r="SZB417" s="97"/>
      <c r="SZC417" s="97"/>
      <c r="SZD417" s="97"/>
      <c r="SZE417" s="97"/>
      <c r="SZF417" s="97"/>
      <c r="SZG417" s="97"/>
      <c r="SZH417" s="97"/>
      <c r="SZI417" s="97"/>
      <c r="SZJ417" s="97"/>
      <c r="SZK417" s="97"/>
      <c r="SZL417" s="97"/>
      <c r="SZM417" s="97"/>
      <c r="SZN417" s="97"/>
      <c r="SZO417" s="97"/>
      <c r="SZP417" s="97"/>
      <c r="SZQ417" s="97"/>
      <c r="SZR417" s="97"/>
      <c r="SZS417" s="97"/>
      <c r="SZT417" s="97"/>
      <c r="SZU417" s="97"/>
      <c r="SZV417" s="97"/>
      <c r="SZW417" s="97"/>
      <c r="SZX417" s="97"/>
      <c r="SZY417" s="97"/>
      <c r="SZZ417" s="97"/>
      <c r="TAA417" s="97"/>
      <c r="TAB417" s="97"/>
      <c r="TAC417" s="97"/>
      <c r="TAD417" s="97"/>
      <c r="TAE417" s="97"/>
      <c r="TAF417" s="97"/>
      <c r="TAG417" s="97"/>
      <c r="TAH417" s="97"/>
      <c r="TAI417" s="97"/>
      <c r="TAJ417" s="97"/>
      <c r="TAK417" s="97"/>
      <c r="TAL417" s="97"/>
      <c r="TAM417" s="97"/>
      <c r="TAN417" s="97"/>
      <c r="TAO417" s="97"/>
      <c r="TAP417" s="97"/>
      <c r="TAQ417" s="97"/>
      <c r="TAR417" s="97"/>
      <c r="TAS417" s="97"/>
      <c r="TAT417" s="97"/>
      <c r="TAU417" s="97"/>
      <c r="TAV417" s="97"/>
      <c r="TAW417" s="97"/>
      <c r="TAX417" s="97"/>
      <c r="TAY417" s="97"/>
      <c r="TAZ417" s="97"/>
      <c r="TBA417" s="97"/>
      <c r="TBB417" s="97"/>
      <c r="TBC417" s="97"/>
      <c r="TBD417" s="97"/>
      <c r="TBE417" s="97"/>
      <c r="TBF417" s="97"/>
      <c r="TBG417" s="97"/>
      <c r="TBH417" s="97"/>
      <c r="TBI417" s="97"/>
      <c r="TBJ417" s="97"/>
      <c r="TBK417" s="97"/>
      <c r="TBL417" s="97"/>
      <c r="TBM417" s="97"/>
      <c r="TBN417" s="97"/>
      <c r="TBO417" s="97"/>
      <c r="TBP417" s="97"/>
      <c r="TBQ417" s="97"/>
      <c r="TBR417" s="97"/>
      <c r="TBS417" s="97"/>
      <c r="TBT417" s="97"/>
      <c r="TBU417" s="97"/>
      <c r="TBV417" s="97"/>
      <c r="TBW417" s="97"/>
      <c r="TBX417" s="97"/>
      <c r="TBY417" s="97"/>
      <c r="TBZ417" s="97"/>
      <c r="TCA417" s="97"/>
      <c r="TCB417" s="97"/>
      <c r="TCC417" s="97"/>
      <c r="TCD417" s="97"/>
      <c r="TCE417" s="97"/>
      <c r="TCF417" s="97"/>
      <c r="TCG417" s="97"/>
      <c r="TCH417" s="97"/>
      <c r="TCI417" s="97"/>
      <c r="TCJ417" s="97"/>
      <c r="TCK417" s="97"/>
      <c r="TCL417" s="97"/>
      <c r="TCM417" s="97"/>
      <c r="TCN417" s="97"/>
      <c r="TCO417" s="97"/>
      <c r="TCP417" s="97"/>
      <c r="TCQ417" s="97"/>
      <c r="TCR417" s="97"/>
      <c r="TCS417" s="97"/>
      <c r="TCT417" s="97"/>
      <c r="TCU417" s="97"/>
      <c r="TCV417" s="97"/>
      <c r="TCW417" s="97"/>
      <c r="TCX417" s="97"/>
      <c r="TCY417" s="97"/>
      <c r="TCZ417" s="97"/>
      <c r="TDA417" s="97"/>
      <c r="TDB417" s="97"/>
      <c r="TDC417" s="97"/>
      <c r="TDD417" s="97"/>
      <c r="TDE417" s="97"/>
      <c r="TDF417" s="97"/>
      <c r="TDG417" s="97"/>
      <c r="TDH417" s="97"/>
      <c r="TDI417" s="97"/>
      <c r="TDJ417" s="97"/>
      <c r="TDK417" s="97"/>
      <c r="TDL417" s="97"/>
      <c r="TDM417" s="97"/>
      <c r="TDN417" s="97"/>
      <c r="TDO417" s="97"/>
      <c r="TDP417" s="97"/>
      <c r="TDQ417" s="97"/>
      <c r="TDR417" s="97"/>
      <c r="TDS417" s="97"/>
      <c r="TDT417" s="97"/>
      <c r="TDU417" s="97"/>
      <c r="TDV417" s="97"/>
      <c r="TDW417" s="97"/>
      <c r="TDX417" s="97"/>
      <c r="TDY417" s="97"/>
      <c r="TDZ417" s="97"/>
      <c r="TEA417" s="97"/>
      <c r="TEB417" s="97"/>
      <c r="TEC417" s="97"/>
      <c r="TED417" s="97"/>
      <c r="TEE417" s="97"/>
      <c r="TEF417" s="97"/>
      <c r="TEG417" s="97"/>
      <c r="TEH417" s="97"/>
      <c r="TEI417" s="97"/>
      <c r="TEJ417" s="97"/>
      <c r="TEK417" s="97"/>
      <c r="TEL417" s="97"/>
      <c r="TEM417" s="97"/>
      <c r="TEN417" s="97"/>
      <c r="TEO417" s="97"/>
      <c r="TEP417" s="97"/>
      <c r="TEQ417" s="97"/>
      <c r="TER417" s="97"/>
      <c r="TES417" s="97"/>
      <c r="TET417" s="97"/>
      <c r="TEU417" s="97"/>
      <c r="TEV417" s="97"/>
      <c r="TEW417" s="97"/>
      <c r="TEX417" s="97"/>
      <c r="TEY417" s="97"/>
      <c r="TEZ417" s="97"/>
      <c r="TFA417" s="97"/>
      <c r="TFB417" s="97"/>
      <c r="TFC417" s="97"/>
      <c r="TFD417" s="97"/>
      <c r="TFE417" s="97"/>
      <c r="TFF417" s="97"/>
      <c r="TFG417" s="97"/>
      <c r="TFH417" s="97"/>
      <c r="TFI417" s="97"/>
      <c r="TFJ417" s="97"/>
      <c r="TFK417" s="97"/>
      <c r="TFL417" s="97"/>
      <c r="TFM417" s="97"/>
      <c r="TFN417" s="97"/>
      <c r="TFO417" s="97"/>
      <c r="TFP417" s="97"/>
      <c r="TFQ417" s="97"/>
      <c r="TFR417" s="97"/>
      <c r="TFS417" s="97"/>
      <c r="TFT417" s="97"/>
      <c r="TFU417" s="97"/>
      <c r="TFV417" s="97"/>
      <c r="TFW417" s="97"/>
      <c r="TFX417" s="97"/>
      <c r="TFY417" s="97"/>
      <c r="TFZ417" s="97"/>
      <c r="TGA417" s="97"/>
      <c r="TGB417" s="97"/>
      <c r="TGC417" s="97"/>
      <c r="TGD417" s="97"/>
      <c r="TGE417" s="97"/>
      <c r="TGF417" s="97"/>
      <c r="TGG417" s="97"/>
      <c r="TGH417" s="97"/>
      <c r="TGI417" s="97"/>
      <c r="TGJ417" s="97"/>
      <c r="TGK417" s="97"/>
      <c r="TGL417" s="97"/>
      <c r="TGM417" s="97"/>
      <c r="TGN417" s="97"/>
      <c r="TGO417" s="97"/>
      <c r="TGP417" s="97"/>
      <c r="TGQ417" s="97"/>
      <c r="TGR417" s="97"/>
      <c r="TGS417" s="97"/>
      <c r="TGT417" s="97"/>
      <c r="TGU417" s="97"/>
      <c r="TGV417" s="97"/>
      <c r="TGW417" s="97"/>
      <c r="TGX417" s="97"/>
      <c r="TGY417" s="97"/>
      <c r="TGZ417" s="97"/>
      <c r="THA417" s="97"/>
      <c r="THB417" s="97"/>
      <c r="THC417" s="97"/>
      <c r="THD417" s="97"/>
      <c r="THE417" s="97"/>
      <c r="THF417" s="97"/>
      <c r="THG417" s="97"/>
      <c r="THH417" s="97"/>
      <c r="THI417" s="97"/>
      <c r="THJ417" s="97"/>
      <c r="THK417" s="97"/>
      <c r="THL417" s="97"/>
      <c r="THM417" s="97"/>
      <c r="THN417" s="97"/>
      <c r="THO417" s="97"/>
      <c r="THP417" s="97"/>
      <c r="THQ417" s="97"/>
      <c r="THR417" s="97"/>
      <c r="THS417" s="97"/>
      <c r="THT417" s="97"/>
      <c r="THU417" s="97"/>
      <c r="THV417" s="97"/>
      <c r="THW417" s="97"/>
      <c r="THX417" s="97"/>
      <c r="THY417" s="97"/>
      <c r="THZ417" s="97"/>
      <c r="TIA417" s="97"/>
      <c r="TIB417" s="97"/>
      <c r="TIC417" s="97"/>
      <c r="TID417" s="97"/>
      <c r="TIE417" s="97"/>
      <c r="TIF417" s="97"/>
      <c r="TIG417" s="97"/>
      <c r="TIH417" s="97"/>
      <c r="TII417" s="97"/>
      <c r="TIJ417" s="97"/>
      <c r="TIK417" s="97"/>
      <c r="TIL417" s="97"/>
      <c r="TIM417" s="97"/>
      <c r="TIN417" s="97"/>
      <c r="TIO417" s="97"/>
      <c r="TIP417" s="97"/>
      <c r="TIQ417" s="97"/>
      <c r="TIR417" s="97"/>
      <c r="TIS417" s="97"/>
      <c r="TIT417" s="97"/>
      <c r="TIU417" s="97"/>
      <c r="TIV417" s="97"/>
      <c r="TIW417" s="97"/>
      <c r="TIX417" s="97"/>
      <c r="TIY417" s="97"/>
      <c r="TIZ417" s="97"/>
      <c r="TJA417" s="97"/>
      <c r="TJB417" s="97"/>
      <c r="TJC417" s="97"/>
      <c r="TJD417" s="97"/>
      <c r="TJE417" s="97"/>
      <c r="TJF417" s="97"/>
      <c r="TJG417" s="97"/>
      <c r="TJH417" s="97"/>
      <c r="TJI417" s="97"/>
      <c r="TJJ417" s="97"/>
      <c r="TJK417" s="97"/>
      <c r="TJL417" s="97"/>
      <c r="TJM417" s="97"/>
      <c r="TJN417" s="97"/>
      <c r="TJO417" s="97"/>
      <c r="TJP417" s="97"/>
      <c r="TJQ417" s="97"/>
      <c r="TJR417" s="97"/>
      <c r="TJS417" s="97"/>
      <c r="TJT417" s="97"/>
      <c r="TJU417" s="97"/>
      <c r="TJV417" s="97"/>
      <c r="TJW417" s="97"/>
      <c r="TJX417" s="97"/>
      <c r="TJY417" s="97"/>
      <c r="TJZ417" s="97"/>
      <c r="TKA417" s="97"/>
      <c r="TKB417" s="97"/>
      <c r="TKC417" s="97"/>
      <c r="TKD417" s="97"/>
      <c r="TKE417" s="97"/>
      <c r="TKF417" s="97"/>
      <c r="TKG417" s="97"/>
      <c r="TKH417" s="97"/>
      <c r="TKI417" s="97"/>
      <c r="TKJ417" s="97"/>
      <c r="TKK417" s="97"/>
      <c r="TKL417" s="97"/>
      <c r="TKM417" s="97"/>
      <c r="TKN417" s="97"/>
      <c r="TKO417" s="97"/>
      <c r="TKP417" s="97"/>
      <c r="TKQ417" s="97"/>
      <c r="TKR417" s="97"/>
      <c r="TKS417" s="97"/>
      <c r="TKT417" s="97"/>
      <c r="TKU417" s="97"/>
      <c r="TKV417" s="97"/>
      <c r="TKW417" s="97"/>
      <c r="TKX417" s="97"/>
      <c r="TKY417" s="97"/>
      <c r="TKZ417" s="97"/>
      <c r="TLA417" s="97"/>
      <c r="TLB417" s="97"/>
      <c r="TLC417" s="97"/>
      <c r="TLD417" s="97"/>
      <c r="TLE417" s="97"/>
      <c r="TLF417" s="97"/>
      <c r="TLG417" s="97"/>
      <c r="TLH417" s="97"/>
      <c r="TLI417" s="97"/>
      <c r="TLJ417" s="97"/>
      <c r="TLK417" s="97"/>
      <c r="TLL417" s="97"/>
      <c r="TLM417" s="97"/>
      <c r="TLN417" s="97"/>
      <c r="TLO417" s="97"/>
      <c r="TLP417" s="97"/>
      <c r="TLQ417" s="97"/>
      <c r="TLR417" s="97"/>
      <c r="TLS417" s="97"/>
      <c r="TLT417" s="97"/>
      <c r="TLU417" s="97"/>
      <c r="TLV417" s="97"/>
      <c r="TLW417" s="97"/>
      <c r="TLX417" s="97"/>
      <c r="TLY417" s="97"/>
      <c r="TLZ417" s="97"/>
      <c r="TMA417" s="97"/>
      <c r="TMB417" s="97"/>
      <c r="TMC417" s="97"/>
      <c r="TMD417" s="97"/>
      <c r="TME417" s="97"/>
      <c r="TMF417" s="97"/>
      <c r="TMG417" s="97"/>
      <c r="TMH417" s="97"/>
      <c r="TMI417" s="97"/>
      <c r="TMJ417" s="97"/>
      <c r="TMK417" s="97"/>
      <c r="TML417" s="97"/>
      <c r="TMM417" s="97"/>
      <c r="TMN417" s="97"/>
      <c r="TMO417" s="97"/>
      <c r="TMP417" s="97"/>
      <c r="TMQ417" s="97"/>
      <c r="TMR417" s="97"/>
      <c r="TMS417" s="97"/>
      <c r="TMT417" s="97"/>
      <c r="TMU417" s="97"/>
      <c r="TMV417" s="97"/>
      <c r="TMW417" s="97"/>
      <c r="TMX417" s="97"/>
      <c r="TMY417" s="97"/>
      <c r="TMZ417" s="97"/>
      <c r="TNA417" s="97"/>
      <c r="TNB417" s="97"/>
      <c r="TNC417" s="97"/>
      <c r="TND417" s="97"/>
      <c r="TNE417" s="97"/>
      <c r="TNF417" s="97"/>
      <c r="TNG417" s="97"/>
      <c r="TNH417" s="97"/>
      <c r="TNI417" s="97"/>
      <c r="TNJ417" s="97"/>
      <c r="TNK417" s="97"/>
      <c r="TNL417" s="97"/>
      <c r="TNM417" s="97"/>
      <c r="TNN417" s="97"/>
      <c r="TNO417" s="97"/>
      <c r="TNP417" s="97"/>
      <c r="TNQ417" s="97"/>
      <c r="TNR417" s="97"/>
      <c r="TNS417" s="97"/>
      <c r="TNT417" s="97"/>
      <c r="TNU417" s="97"/>
      <c r="TNV417" s="97"/>
      <c r="TNW417" s="97"/>
      <c r="TNX417" s="97"/>
      <c r="TNY417" s="97"/>
      <c r="TNZ417" s="97"/>
      <c r="TOA417" s="97"/>
      <c r="TOB417" s="97"/>
      <c r="TOC417" s="97"/>
      <c r="TOD417" s="97"/>
      <c r="TOE417" s="97"/>
      <c r="TOF417" s="97"/>
      <c r="TOG417" s="97"/>
      <c r="TOH417" s="97"/>
      <c r="TOI417" s="97"/>
      <c r="TOJ417" s="97"/>
      <c r="TOK417" s="97"/>
      <c r="TOL417" s="97"/>
      <c r="TOM417" s="97"/>
      <c r="TON417" s="97"/>
      <c r="TOO417" s="97"/>
      <c r="TOP417" s="97"/>
      <c r="TOQ417" s="97"/>
      <c r="TOR417" s="97"/>
      <c r="TOS417" s="97"/>
      <c r="TOT417" s="97"/>
      <c r="TOU417" s="97"/>
      <c r="TOV417" s="97"/>
      <c r="TOW417" s="97"/>
      <c r="TOX417" s="97"/>
      <c r="TOY417" s="97"/>
      <c r="TOZ417" s="97"/>
      <c r="TPA417" s="97"/>
      <c r="TPB417" s="97"/>
      <c r="TPC417" s="97"/>
      <c r="TPD417" s="97"/>
      <c r="TPE417" s="97"/>
      <c r="TPF417" s="97"/>
      <c r="TPG417" s="97"/>
      <c r="TPH417" s="97"/>
      <c r="TPI417" s="97"/>
      <c r="TPJ417" s="97"/>
      <c r="TPK417" s="97"/>
      <c r="TPL417" s="97"/>
      <c r="TPM417" s="97"/>
      <c r="TPN417" s="97"/>
      <c r="TPO417" s="97"/>
      <c r="TPP417" s="97"/>
      <c r="TPQ417" s="97"/>
      <c r="TPR417" s="97"/>
      <c r="TPS417" s="97"/>
      <c r="TPT417" s="97"/>
      <c r="TPU417" s="97"/>
      <c r="TPV417" s="97"/>
      <c r="TPW417" s="97"/>
      <c r="TPX417" s="97"/>
      <c r="TPY417" s="97"/>
      <c r="TPZ417" s="97"/>
      <c r="TQA417" s="97"/>
      <c r="TQB417" s="97"/>
      <c r="TQC417" s="97"/>
      <c r="TQD417" s="97"/>
      <c r="TQE417" s="97"/>
      <c r="TQF417" s="97"/>
      <c r="TQG417" s="97"/>
      <c r="TQH417" s="97"/>
      <c r="TQI417" s="97"/>
      <c r="TQJ417" s="97"/>
      <c r="TQK417" s="97"/>
      <c r="TQL417" s="97"/>
      <c r="TQM417" s="97"/>
      <c r="TQN417" s="97"/>
      <c r="TQO417" s="97"/>
      <c r="TQP417" s="97"/>
      <c r="TQQ417" s="97"/>
      <c r="TQR417" s="97"/>
      <c r="TQS417" s="97"/>
      <c r="TQT417" s="97"/>
      <c r="TQU417" s="97"/>
      <c r="TQV417" s="97"/>
      <c r="TQW417" s="97"/>
      <c r="TQX417" s="97"/>
      <c r="TQY417" s="97"/>
      <c r="TQZ417" s="97"/>
      <c r="TRA417" s="97"/>
      <c r="TRB417" s="97"/>
      <c r="TRC417" s="97"/>
      <c r="TRD417" s="97"/>
      <c r="TRE417" s="97"/>
      <c r="TRF417" s="97"/>
      <c r="TRG417" s="97"/>
      <c r="TRH417" s="97"/>
      <c r="TRI417" s="97"/>
      <c r="TRJ417" s="97"/>
      <c r="TRK417" s="97"/>
      <c r="TRL417" s="97"/>
      <c r="TRM417" s="97"/>
      <c r="TRN417" s="97"/>
      <c r="TRO417" s="97"/>
      <c r="TRP417" s="97"/>
      <c r="TRQ417" s="97"/>
      <c r="TRR417" s="97"/>
      <c r="TRS417" s="97"/>
      <c r="TRT417" s="97"/>
      <c r="TRU417" s="97"/>
      <c r="TRV417" s="97"/>
      <c r="TRW417" s="97"/>
      <c r="TRX417" s="97"/>
      <c r="TRY417" s="97"/>
      <c r="TRZ417" s="97"/>
      <c r="TSA417" s="97"/>
      <c r="TSB417" s="97"/>
      <c r="TSC417" s="97"/>
      <c r="TSD417" s="97"/>
      <c r="TSE417" s="97"/>
      <c r="TSF417" s="97"/>
      <c r="TSG417" s="97"/>
      <c r="TSH417" s="97"/>
      <c r="TSI417" s="97"/>
      <c r="TSJ417" s="97"/>
      <c r="TSK417" s="97"/>
      <c r="TSL417" s="97"/>
      <c r="TSM417" s="97"/>
      <c r="TSN417" s="97"/>
      <c r="TSO417" s="97"/>
      <c r="TSP417" s="97"/>
      <c r="TSQ417" s="97"/>
      <c r="TSR417" s="97"/>
      <c r="TSS417" s="97"/>
      <c r="TST417" s="97"/>
      <c r="TSU417" s="97"/>
      <c r="TSV417" s="97"/>
      <c r="TSW417" s="97"/>
      <c r="TSX417" s="97"/>
      <c r="TSY417" s="97"/>
      <c r="TSZ417" s="97"/>
      <c r="TTA417" s="97"/>
      <c r="TTB417" s="97"/>
      <c r="TTC417" s="97"/>
      <c r="TTD417" s="97"/>
      <c r="TTE417" s="97"/>
      <c r="TTF417" s="97"/>
      <c r="TTG417" s="97"/>
      <c r="TTH417" s="97"/>
      <c r="TTI417" s="97"/>
      <c r="TTJ417" s="97"/>
      <c r="TTK417" s="97"/>
      <c r="TTL417" s="97"/>
      <c r="TTM417" s="97"/>
      <c r="TTN417" s="97"/>
      <c r="TTO417" s="97"/>
      <c r="TTP417" s="97"/>
      <c r="TTQ417" s="97"/>
      <c r="TTR417" s="97"/>
      <c r="TTS417" s="97"/>
      <c r="TTT417" s="97"/>
      <c r="TTU417" s="97"/>
      <c r="TTV417" s="97"/>
      <c r="TTW417" s="97"/>
      <c r="TTX417" s="97"/>
      <c r="TTY417" s="97"/>
      <c r="TTZ417" s="97"/>
      <c r="TUA417" s="97"/>
      <c r="TUB417" s="97"/>
      <c r="TUC417" s="97"/>
      <c r="TUD417" s="97"/>
      <c r="TUE417" s="97"/>
      <c r="TUF417" s="97"/>
      <c r="TUG417" s="97"/>
      <c r="TUH417" s="97"/>
      <c r="TUI417" s="97"/>
      <c r="TUJ417" s="97"/>
      <c r="TUK417" s="97"/>
      <c r="TUL417" s="97"/>
      <c r="TUM417" s="97"/>
      <c r="TUN417" s="97"/>
      <c r="TUO417" s="97"/>
      <c r="TUP417" s="97"/>
      <c r="TUQ417" s="97"/>
      <c r="TUR417" s="97"/>
      <c r="TUS417" s="97"/>
      <c r="TUT417" s="97"/>
      <c r="TUU417" s="97"/>
      <c r="TUV417" s="97"/>
      <c r="TUW417" s="97"/>
      <c r="TUX417" s="97"/>
      <c r="TUY417" s="97"/>
      <c r="TUZ417" s="97"/>
      <c r="TVA417" s="97"/>
      <c r="TVB417" s="97"/>
      <c r="TVC417" s="97"/>
      <c r="TVD417" s="97"/>
      <c r="TVE417" s="97"/>
      <c r="TVF417" s="97"/>
      <c r="TVG417" s="97"/>
      <c r="TVH417" s="97"/>
      <c r="TVI417" s="97"/>
      <c r="TVJ417" s="97"/>
      <c r="TVK417" s="97"/>
      <c r="TVL417" s="97"/>
      <c r="TVM417" s="97"/>
      <c r="TVN417" s="97"/>
      <c r="TVO417" s="97"/>
      <c r="TVP417" s="97"/>
      <c r="TVQ417" s="97"/>
      <c r="TVR417" s="97"/>
      <c r="TVS417" s="97"/>
      <c r="TVT417" s="97"/>
      <c r="TVU417" s="97"/>
      <c r="TVV417" s="97"/>
      <c r="TVW417" s="97"/>
      <c r="TVX417" s="97"/>
      <c r="TVY417" s="97"/>
      <c r="TVZ417" s="97"/>
      <c r="TWA417" s="97"/>
      <c r="TWB417" s="97"/>
      <c r="TWC417" s="97"/>
      <c r="TWD417" s="97"/>
      <c r="TWE417" s="97"/>
      <c r="TWF417" s="97"/>
      <c r="TWG417" s="97"/>
      <c r="TWH417" s="97"/>
      <c r="TWI417" s="97"/>
      <c r="TWJ417" s="97"/>
      <c r="TWK417" s="97"/>
      <c r="TWL417" s="97"/>
      <c r="TWM417" s="97"/>
      <c r="TWN417" s="97"/>
      <c r="TWO417" s="97"/>
      <c r="TWP417" s="97"/>
      <c r="TWQ417" s="97"/>
      <c r="TWR417" s="97"/>
      <c r="TWS417" s="97"/>
      <c r="TWT417" s="97"/>
      <c r="TWU417" s="97"/>
      <c r="TWV417" s="97"/>
      <c r="TWW417" s="97"/>
      <c r="TWX417" s="97"/>
      <c r="TWY417" s="97"/>
      <c r="TWZ417" s="97"/>
      <c r="TXA417" s="97"/>
      <c r="TXB417" s="97"/>
      <c r="TXC417" s="97"/>
      <c r="TXD417" s="97"/>
      <c r="TXE417" s="97"/>
      <c r="TXF417" s="97"/>
      <c r="TXG417" s="97"/>
      <c r="TXH417" s="97"/>
      <c r="TXI417" s="97"/>
      <c r="TXJ417" s="97"/>
      <c r="TXK417" s="97"/>
      <c r="TXL417" s="97"/>
      <c r="TXM417" s="97"/>
      <c r="TXN417" s="97"/>
      <c r="TXO417" s="97"/>
      <c r="TXP417" s="97"/>
      <c r="TXQ417" s="97"/>
      <c r="TXR417" s="97"/>
      <c r="TXS417" s="97"/>
      <c r="TXT417" s="97"/>
      <c r="TXU417" s="97"/>
      <c r="TXV417" s="97"/>
      <c r="TXW417" s="97"/>
      <c r="TXX417" s="97"/>
      <c r="TXY417" s="97"/>
      <c r="TXZ417" s="97"/>
      <c r="TYA417" s="97"/>
      <c r="TYB417" s="97"/>
      <c r="TYC417" s="97"/>
      <c r="TYD417" s="97"/>
      <c r="TYE417" s="97"/>
      <c r="TYF417" s="97"/>
      <c r="TYG417" s="97"/>
      <c r="TYH417" s="97"/>
      <c r="TYI417" s="97"/>
      <c r="TYJ417" s="97"/>
      <c r="TYK417" s="97"/>
      <c r="TYL417" s="97"/>
      <c r="TYM417" s="97"/>
      <c r="TYN417" s="97"/>
      <c r="TYO417" s="97"/>
      <c r="TYP417" s="97"/>
      <c r="TYQ417" s="97"/>
      <c r="TYR417" s="97"/>
      <c r="TYS417" s="97"/>
      <c r="TYT417" s="97"/>
      <c r="TYU417" s="97"/>
      <c r="TYV417" s="97"/>
      <c r="TYW417" s="97"/>
      <c r="TYX417" s="97"/>
      <c r="TYY417" s="97"/>
      <c r="TYZ417" s="97"/>
      <c r="TZA417" s="97"/>
      <c r="TZB417" s="97"/>
      <c r="TZC417" s="97"/>
      <c r="TZD417" s="97"/>
      <c r="TZE417" s="97"/>
      <c r="TZF417" s="97"/>
      <c r="TZG417" s="97"/>
      <c r="TZH417" s="97"/>
      <c r="TZI417" s="97"/>
      <c r="TZJ417" s="97"/>
      <c r="TZK417" s="97"/>
      <c r="TZL417" s="97"/>
      <c r="TZM417" s="97"/>
      <c r="TZN417" s="97"/>
      <c r="TZO417" s="97"/>
      <c r="TZP417" s="97"/>
      <c r="TZQ417" s="97"/>
      <c r="TZR417" s="97"/>
      <c r="TZS417" s="97"/>
      <c r="TZT417" s="97"/>
      <c r="TZU417" s="97"/>
      <c r="TZV417" s="97"/>
      <c r="TZW417" s="97"/>
      <c r="TZX417" s="97"/>
      <c r="TZY417" s="97"/>
      <c r="TZZ417" s="97"/>
      <c r="UAA417" s="97"/>
      <c r="UAB417" s="97"/>
      <c r="UAC417" s="97"/>
      <c r="UAD417" s="97"/>
      <c r="UAE417" s="97"/>
      <c r="UAF417" s="97"/>
      <c r="UAG417" s="97"/>
      <c r="UAH417" s="97"/>
      <c r="UAI417" s="97"/>
      <c r="UAJ417" s="97"/>
      <c r="UAK417" s="97"/>
      <c r="UAL417" s="97"/>
      <c r="UAM417" s="97"/>
      <c r="UAN417" s="97"/>
      <c r="UAO417" s="97"/>
      <c r="UAP417" s="97"/>
      <c r="UAQ417" s="97"/>
      <c r="UAR417" s="97"/>
      <c r="UAS417" s="97"/>
      <c r="UAT417" s="97"/>
      <c r="UAU417" s="97"/>
      <c r="UAV417" s="97"/>
      <c r="UAW417" s="97"/>
      <c r="UAX417" s="97"/>
      <c r="UAY417" s="97"/>
      <c r="UAZ417" s="97"/>
      <c r="UBA417" s="97"/>
      <c r="UBB417" s="97"/>
      <c r="UBC417" s="97"/>
      <c r="UBD417" s="97"/>
      <c r="UBE417" s="97"/>
      <c r="UBF417" s="97"/>
      <c r="UBG417" s="97"/>
      <c r="UBH417" s="97"/>
      <c r="UBI417" s="97"/>
      <c r="UBJ417" s="97"/>
      <c r="UBK417" s="97"/>
      <c r="UBL417" s="97"/>
      <c r="UBM417" s="97"/>
      <c r="UBN417" s="97"/>
      <c r="UBO417" s="97"/>
      <c r="UBP417" s="97"/>
      <c r="UBQ417" s="97"/>
      <c r="UBR417" s="97"/>
      <c r="UBS417" s="97"/>
      <c r="UBT417" s="97"/>
      <c r="UBU417" s="97"/>
      <c r="UBV417" s="97"/>
      <c r="UBW417" s="97"/>
      <c r="UBX417" s="97"/>
      <c r="UBY417" s="97"/>
      <c r="UBZ417" s="97"/>
      <c r="UCA417" s="97"/>
      <c r="UCB417" s="97"/>
      <c r="UCC417" s="97"/>
      <c r="UCD417" s="97"/>
      <c r="UCE417" s="97"/>
      <c r="UCF417" s="97"/>
      <c r="UCG417" s="97"/>
      <c r="UCH417" s="97"/>
      <c r="UCI417" s="97"/>
      <c r="UCJ417" s="97"/>
      <c r="UCK417" s="97"/>
      <c r="UCL417" s="97"/>
      <c r="UCM417" s="97"/>
      <c r="UCN417" s="97"/>
      <c r="UCO417" s="97"/>
      <c r="UCP417" s="97"/>
      <c r="UCQ417" s="97"/>
      <c r="UCR417" s="97"/>
      <c r="UCS417" s="97"/>
      <c r="UCT417" s="97"/>
      <c r="UCU417" s="97"/>
      <c r="UCV417" s="97"/>
      <c r="UCW417" s="97"/>
      <c r="UCX417" s="97"/>
      <c r="UCY417" s="97"/>
      <c r="UCZ417" s="97"/>
      <c r="UDA417" s="97"/>
      <c r="UDB417" s="97"/>
      <c r="UDC417" s="97"/>
      <c r="UDD417" s="97"/>
      <c r="UDE417" s="97"/>
      <c r="UDF417" s="97"/>
      <c r="UDG417" s="97"/>
      <c r="UDH417" s="97"/>
      <c r="UDI417" s="97"/>
      <c r="UDJ417" s="97"/>
      <c r="UDK417" s="97"/>
      <c r="UDL417" s="97"/>
      <c r="UDM417" s="97"/>
      <c r="UDN417" s="97"/>
      <c r="UDO417" s="97"/>
      <c r="UDP417" s="97"/>
      <c r="UDQ417" s="97"/>
      <c r="UDR417" s="97"/>
      <c r="UDS417" s="97"/>
      <c r="UDT417" s="97"/>
      <c r="UDU417" s="97"/>
      <c r="UDV417" s="97"/>
      <c r="UDW417" s="97"/>
      <c r="UDX417" s="97"/>
      <c r="UDY417" s="97"/>
      <c r="UDZ417" s="97"/>
      <c r="UEA417" s="97"/>
      <c r="UEB417" s="97"/>
      <c r="UEC417" s="97"/>
      <c r="UED417" s="97"/>
      <c r="UEE417" s="97"/>
      <c r="UEF417" s="97"/>
      <c r="UEG417" s="97"/>
      <c r="UEH417" s="97"/>
      <c r="UEI417" s="97"/>
      <c r="UEJ417" s="97"/>
      <c r="UEK417" s="97"/>
      <c r="UEL417" s="97"/>
      <c r="UEM417" s="97"/>
      <c r="UEN417" s="97"/>
      <c r="UEO417" s="97"/>
      <c r="UEP417" s="97"/>
      <c r="UEQ417" s="97"/>
      <c r="UER417" s="97"/>
      <c r="UES417" s="97"/>
      <c r="UET417" s="97"/>
      <c r="UEU417" s="97"/>
      <c r="UEV417" s="97"/>
      <c r="UEW417" s="97"/>
      <c r="UEX417" s="97"/>
      <c r="UEY417" s="97"/>
      <c r="UEZ417" s="97"/>
      <c r="UFA417" s="97"/>
      <c r="UFB417" s="97"/>
      <c r="UFC417" s="97"/>
      <c r="UFD417" s="97"/>
      <c r="UFE417" s="97"/>
      <c r="UFF417" s="97"/>
      <c r="UFG417" s="97"/>
      <c r="UFH417" s="97"/>
      <c r="UFI417" s="97"/>
      <c r="UFJ417" s="97"/>
      <c r="UFK417" s="97"/>
      <c r="UFL417" s="97"/>
      <c r="UFM417" s="97"/>
      <c r="UFN417" s="97"/>
      <c r="UFO417" s="97"/>
      <c r="UFP417" s="97"/>
      <c r="UFQ417" s="97"/>
      <c r="UFR417" s="97"/>
      <c r="UFS417" s="97"/>
      <c r="UFT417" s="97"/>
      <c r="UFU417" s="97"/>
      <c r="UFV417" s="97"/>
      <c r="UFW417" s="97"/>
      <c r="UFX417" s="97"/>
      <c r="UFY417" s="97"/>
      <c r="UFZ417" s="97"/>
      <c r="UGA417" s="97"/>
      <c r="UGB417" s="97"/>
      <c r="UGC417" s="97"/>
      <c r="UGD417" s="97"/>
      <c r="UGE417" s="97"/>
      <c r="UGF417" s="97"/>
      <c r="UGG417" s="97"/>
      <c r="UGH417" s="97"/>
      <c r="UGI417" s="97"/>
      <c r="UGJ417" s="97"/>
      <c r="UGK417" s="97"/>
      <c r="UGL417" s="97"/>
      <c r="UGM417" s="97"/>
      <c r="UGN417" s="97"/>
      <c r="UGO417" s="97"/>
      <c r="UGP417" s="97"/>
      <c r="UGQ417" s="97"/>
      <c r="UGR417" s="97"/>
      <c r="UGS417" s="97"/>
      <c r="UGT417" s="97"/>
      <c r="UGU417" s="97"/>
      <c r="UGV417" s="97"/>
      <c r="UGW417" s="97"/>
      <c r="UGX417" s="97"/>
      <c r="UGY417" s="97"/>
      <c r="UGZ417" s="97"/>
      <c r="UHA417" s="97"/>
      <c r="UHB417" s="97"/>
      <c r="UHC417" s="97"/>
      <c r="UHD417" s="97"/>
      <c r="UHE417" s="97"/>
      <c r="UHF417" s="97"/>
      <c r="UHG417" s="97"/>
      <c r="UHH417" s="97"/>
      <c r="UHI417" s="97"/>
      <c r="UHJ417" s="97"/>
      <c r="UHK417" s="97"/>
      <c r="UHL417" s="97"/>
      <c r="UHM417" s="97"/>
      <c r="UHN417" s="97"/>
      <c r="UHO417" s="97"/>
      <c r="UHP417" s="97"/>
      <c r="UHQ417" s="97"/>
      <c r="UHR417" s="97"/>
      <c r="UHS417" s="97"/>
      <c r="UHT417" s="97"/>
      <c r="UHU417" s="97"/>
      <c r="UHV417" s="97"/>
      <c r="UHW417" s="97"/>
      <c r="UHX417" s="97"/>
      <c r="UHY417" s="97"/>
      <c r="UHZ417" s="97"/>
      <c r="UIA417" s="97"/>
      <c r="UIB417" s="97"/>
      <c r="UIC417" s="97"/>
      <c r="UID417" s="97"/>
      <c r="UIE417" s="97"/>
      <c r="UIF417" s="97"/>
      <c r="UIG417" s="97"/>
      <c r="UIH417" s="97"/>
      <c r="UII417" s="97"/>
      <c r="UIJ417" s="97"/>
      <c r="UIK417" s="97"/>
      <c r="UIL417" s="97"/>
      <c r="UIM417" s="97"/>
      <c r="UIN417" s="97"/>
      <c r="UIO417" s="97"/>
      <c r="UIP417" s="97"/>
      <c r="UIQ417" s="97"/>
      <c r="UIR417" s="97"/>
      <c r="UIS417" s="97"/>
      <c r="UIT417" s="97"/>
      <c r="UIU417" s="97"/>
      <c r="UIV417" s="97"/>
      <c r="UIW417" s="97"/>
      <c r="UIX417" s="97"/>
      <c r="UIY417" s="97"/>
      <c r="UIZ417" s="97"/>
      <c r="UJA417" s="97"/>
      <c r="UJB417" s="97"/>
      <c r="UJC417" s="97"/>
      <c r="UJD417" s="97"/>
      <c r="UJE417" s="97"/>
      <c r="UJF417" s="97"/>
      <c r="UJG417" s="97"/>
      <c r="UJH417" s="97"/>
      <c r="UJI417" s="97"/>
      <c r="UJJ417" s="97"/>
      <c r="UJK417" s="97"/>
      <c r="UJL417" s="97"/>
      <c r="UJM417" s="97"/>
      <c r="UJN417" s="97"/>
      <c r="UJO417" s="97"/>
      <c r="UJP417" s="97"/>
      <c r="UJQ417" s="97"/>
      <c r="UJR417" s="97"/>
      <c r="UJS417" s="97"/>
      <c r="UJT417" s="97"/>
      <c r="UJU417" s="97"/>
      <c r="UJV417" s="97"/>
      <c r="UJW417" s="97"/>
      <c r="UJX417" s="97"/>
      <c r="UJY417" s="97"/>
      <c r="UJZ417" s="97"/>
      <c r="UKA417" s="97"/>
      <c r="UKB417" s="97"/>
      <c r="UKC417" s="97"/>
      <c r="UKD417" s="97"/>
      <c r="UKE417" s="97"/>
      <c r="UKF417" s="97"/>
      <c r="UKG417" s="97"/>
      <c r="UKH417" s="97"/>
      <c r="UKI417" s="97"/>
      <c r="UKJ417" s="97"/>
      <c r="UKK417" s="97"/>
      <c r="UKL417" s="97"/>
      <c r="UKM417" s="97"/>
      <c r="UKN417" s="97"/>
      <c r="UKO417" s="97"/>
      <c r="UKP417" s="97"/>
      <c r="UKQ417" s="97"/>
      <c r="UKR417" s="97"/>
      <c r="UKS417" s="97"/>
      <c r="UKT417" s="97"/>
      <c r="UKU417" s="97"/>
      <c r="UKV417" s="97"/>
      <c r="UKW417" s="97"/>
      <c r="UKX417" s="97"/>
      <c r="UKY417" s="97"/>
      <c r="UKZ417" s="97"/>
      <c r="ULA417" s="97"/>
      <c r="ULB417" s="97"/>
      <c r="ULC417" s="97"/>
      <c r="ULD417" s="97"/>
      <c r="ULE417" s="97"/>
      <c r="ULF417" s="97"/>
      <c r="ULG417" s="97"/>
      <c r="ULH417" s="97"/>
      <c r="ULI417" s="97"/>
      <c r="ULJ417" s="97"/>
      <c r="ULK417" s="97"/>
      <c r="ULL417" s="97"/>
      <c r="ULM417" s="97"/>
      <c r="ULN417" s="97"/>
      <c r="ULO417" s="97"/>
      <c r="ULP417" s="97"/>
      <c r="ULQ417" s="97"/>
      <c r="ULR417" s="97"/>
      <c r="ULS417" s="97"/>
      <c r="ULT417" s="97"/>
      <c r="ULU417" s="97"/>
      <c r="ULV417" s="97"/>
      <c r="ULW417" s="97"/>
      <c r="ULX417" s="97"/>
      <c r="ULY417" s="97"/>
      <c r="ULZ417" s="97"/>
      <c r="UMA417" s="97"/>
      <c r="UMB417" s="97"/>
      <c r="UMC417" s="97"/>
      <c r="UMD417" s="97"/>
      <c r="UME417" s="97"/>
      <c r="UMF417" s="97"/>
      <c r="UMG417" s="97"/>
      <c r="UMH417" s="97"/>
      <c r="UMI417" s="97"/>
      <c r="UMJ417" s="97"/>
      <c r="UMK417" s="97"/>
      <c r="UML417" s="97"/>
      <c r="UMM417" s="97"/>
      <c r="UMN417" s="97"/>
      <c r="UMO417" s="97"/>
      <c r="UMP417" s="97"/>
      <c r="UMQ417" s="97"/>
      <c r="UMR417" s="97"/>
      <c r="UMS417" s="97"/>
      <c r="UMT417" s="97"/>
      <c r="UMU417" s="97"/>
      <c r="UMV417" s="97"/>
      <c r="UMW417" s="97"/>
      <c r="UMX417" s="97"/>
      <c r="UMY417" s="97"/>
      <c r="UMZ417" s="97"/>
      <c r="UNA417" s="97"/>
      <c r="UNB417" s="97"/>
      <c r="UNC417" s="97"/>
      <c r="UND417" s="97"/>
      <c r="UNE417" s="97"/>
      <c r="UNF417" s="97"/>
      <c r="UNG417" s="97"/>
      <c r="UNH417" s="97"/>
      <c r="UNI417" s="97"/>
      <c r="UNJ417" s="97"/>
      <c r="UNK417" s="97"/>
      <c r="UNL417" s="97"/>
      <c r="UNM417" s="97"/>
      <c r="UNN417" s="97"/>
      <c r="UNO417" s="97"/>
      <c r="UNP417" s="97"/>
      <c r="UNQ417" s="97"/>
      <c r="UNR417" s="97"/>
      <c r="UNS417" s="97"/>
      <c r="UNT417" s="97"/>
      <c r="UNU417" s="97"/>
      <c r="UNV417" s="97"/>
      <c r="UNW417" s="97"/>
      <c r="UNX417" s="97"/>
      <c r="UNY417" s="97"/>
      <c r="UNZ417" s="97"/>
      <c r="UOA417" s="97"/>
      <c r="UOB417" s="97"/>
      <c r="UOC417" s="97"/>
      <c r="UOD417" s="97"/>
      <c r="UOE417" s="97"/>
      <c r="UOF417" s="97"/>
      <c r="UOG417" s="97"/>
      <c r="UOH417" s="97"/>
      <c r="UOI417" s="97"/>
      <c r="UOJ417" s="97"/>
      <c r="UOK417" s="97"/>
      <c r="UOL417" s="97"/>
      <c r="UOM417" s="97"/>
      <c r="UON417" s="97"/>
      <c r="UOO417" s="97"/>
      <c r="UOP417" s="97"/>
      <c r="UOQ417" s="97"/>
      <c r="UOR417" s="97"/>
      <c r="UOS417" s="97"/>
      <c r="UOT417" s="97"/>
      <c r="UOU417" s="97"/>
      <c r="UOV417" s="97"/>
      <c r="UOW417" s="97"/>
      <c r="UOX417" s="97"/>
      <c r="UOY417" s="97"/>
      <c r="UOZ417" s="97"/>
      <c r="UPA417" s="97"/>
      <c r="UPB417" s="97"/>
      <c r="UPC417" s="97"/>
      <c r="UPD417" s="97"/>
      <c r="UPE417" s="97"/>
      <c r="UPF417" s="97"/>
      <c r="UPG417" s="97"/>
      <c r="UPH417" s="97"/>
      <c r="UPI417" s="97"/>
      <c r="UPJ417" s="97"/>
      <c r="UPK417" s="97"/>
      <c r="UPL417" s="97"/>
      <c r="UPM417" s="97"/>
      <c r="UPN417" s="97"/>
      <c r="UPO417" s="97"/>
      <c r="UPP417" s="97"/>
      <c r="UPQ417" s="97"/>
      <c r="UPR417" s="97"/>
      <c r="UPS417" s="97"/>
      <c r="UPT417" s="97"/>
      <c r="UPU417" s="97"/>
      <c r="UPV417" s="97"/>
      <c r="UPW417" s="97"/>
      <c r="UPX417" s="97"/>
      <c r="UPY417" s="97"/>
      <c r="UPZ417" s="97"/>
      <c r="UQA417" s="97"/>
      <c r="UQB417" s="97"/>
      <c r="UQC417" s="97"/>
      <c r="UQD417" s="97"/>
      <c r="UQE417" s="97"/>
      <c r="UQF417" s="97"/>
      <c r="UQG417" s="97"/>
      <c r="UQH417" s="97"/>
      <c r="UQI417" s="97"/>
      <c r="UQJ417" s="97"/>
      <c r="UQK417" s="97"/>
      <c r="UQL417" s="97"/>
      <c r="UQM417" s="97"/>
      <c r="UQN417" s="97"/>
      <c r="UQO417" s="97"/>
      <c r="UQP417" s="97"/>
      <c r="UQQ417" s="97"/>
      <c r="UQR417" s="97"/>
      <c r="UQS417" s="97"/>
      <c r="UQT417" s="97"/>
      <c r="UQU417" s="97"/>
      <c r="UQV417" s="97"/>
      <c r="UQW417" s="97"/>
      <c r="UQX417" s="97"/>
      <c r="UQY417" s="97"/>
      <c r="UQZ417" s="97"/>
      <c r="URA417" s="97"/>
      <c r="URB417" s="97"/>
      <c r="URC417" s="97"/>
      <c r="URD417" s="97"/>
      <c r="URE417" s="97"/>
      <c r="URF417" s="97"/>
      <c r="URG417" s="97"/>
      <c r="URH417" s="97"/>
      <c r="URI417" s="97"/>
      <c r="URJ417" s="97"/>
      <c r="URK417" s="97"/>
      <c r="URL417" s="97"/>
      <c r="URM417" s="97"/>
      <c r="URN417" s="97"/>
      <c r="URO417" s="97"/>
      <c r="URP417" s="97"/>
      <c r="URQ417" s="97"/>
      <c r="URR417" s="97"/>
      <c r="URS417" s="97"/>
      <c r="URT417" s="97"/>
      <c r="URU417" s="97"/>
      <c r="URV417" s="97"/>
      <c r="URW417" s="97"/>
      <c r="URX417" s="97"/>
      <c r="URY417" s="97"/>
      <c r="URZ417" s="97"/>
      <c r="USA417" s="97"/>
      <c r="USB417" s="97"/>
      <c r="USC417" s="97"/>
      <c r="USD417" s="97"/>
      <c r="USE417" s="97"/>
      <c r="USF417" s="97"/>
      <c r="USG417" s="97"/>
      <c r="USH417" s="97"/>
      <c r="USI417" s="97"/>
      <c r="USJ417" s="97"/>
      <c r="USK417" s="97"/>
      <c r="USL417" s="97"/>
      <c r="USM417" s="97"/>
      <c r="USN417" s="97"/>
      <c r="USO417" s="97"/>
      <c r="USP417" s="97"/>
      <c r="USQ417" s="97"/>
      <c r="USR417" s="97"/>
      <c r="USS417" s="97"/>
      <c r="UST417" s="97"/>
      <c r="USU417" s="97"/>
      <c r="USV417" s="97"/>
      <c r="USW417" s="97"/>
      <c r="USX417" s="97"/>
      <c r="USY417" s="97"/>
      <c r="USZ417" s="97"/>
      <c r="UTA417" s="97"/>
      <c r="UTB417" s="97"/>
      <c r="UTC417" s="97"/>
      <c r="UTD417" s="97"/>
      <c r="UTE417" s="97"/>
      <c r="UTF417" s="97"/>
      <c r="UTG417" s="97"/>
      <c r="UTH417" s="97"/>
      <c r="UTI417" s="97"/>
      <c r="UTJ417" s="97"/>
      <c r="UTK417" s="97"/>
      <c r="UTL417" s="97"/>
      <c r="UTM417" s="97"/>
      <c r="UTN417" s="97"/>
      <c r="UTO417" s="97"/>
      <c r="UTP417" s="97"/>
      <c r="UTQ417" s="97"/>
      <c r="UTR417" s="97"/>
      <c r="UTS417" s="97"/>
      <c r="UTT417" s="97"/>
      <c r="UTU417" s="97"/>
      <c r="UTV417" s="97"/>
      <c r="UTW417" s="97"/>
      <c r="UTX417" s="97"/>
      <c r="UTY417" s="97"/>
      <c r="UTZ417" s="97"/>
      <c r="UUA417" s="97"/>
      <c r="UUB417" s="97"/>
      <c r="UUC417" s="97"/>
      <c r="UUD417" s="97"/>
      <c r="UUE417" s="97"/>
      <c r="UUF417" s="97"/>
      <c r="UUG417" s="97"/>
      <c r="UUH417" s="97"/>
      <c r="UUI417" s="97"/>
      <c r="UUJ417" s="97"/>
      <c r="UUK417" s="97"/>
      <c r="UUL417" s="97"/>
      <c r="UUM417" s="97"/>
      <c r="UUN417" s="97"/>
      <c r="UUO417" s="97"/>
      <c r="UUP417" s="97"/>
      <c r="UUQ417" s="97"/>
      <c r="UUR417" s="97"/>
      <c r="UUS417" s="97"/>
      <c r="UUT417" s="97"/>
      <c r="UUU417" s="97"/>
      <c r="UUV417" s="97"/>
      <c r="UUW417" s="97"/>
      <c r="UUX417" s="97"/>
      <c r="UUY417" s="97"/>
      <c r="UUZ417" s="97"/>
      <c r="UVA417" s="97"/>
      <c r="UVB417" s="97"/>
      <c r="UVC417" s="97"/>
      <c r="UVD417" s="97"/>
      <c r="UVE417" s="97"/>
      <c r="UVF417" s="97"/>
      <c r="UVG417" s="97"/>
      <c r="UVH417" s="97"/>
      <c r="UVI417" s="97"/>
      <c r="UVJ417" s="97"/>
      <c r="UVK417" s="97"/>
      <c r="UVL417" s="97"/>
      <c r="UVM417" s="97"/>
      <c r="UVN417" s="97"/>
      <c r="UVO417" s="97"/>
      <c r="UVP417" s="97"/>
      <c r="UVQ417" s="97"/>
      <c r="UVR417" s="97"/>
      <c r="UVS417" s="97"/>
      <c r="UVT417" s="97"/>
      <c r="UVU417" s="97"/>
      <c r="UVV417" s="97"/>
      <c r="UVW417" s="97"/>
      <c r="UVX417" s="97"/>
      <c r="UVY417" s="97"/>
      <c r="UVZ417" s="97"/>
      <c r="UWA417" s="97"/>
      <c r="UWB417" s="97"/>
      <c r="UWC417" s="97"/>
      <c r="UWD417" s="97"/>
      <c r="UWE417" s="97"/>
      <c r="UWF417" s="97"/>
      <c r="UWG417" s="97"/>
      <c r="UWH417" s="97"/>
      <c r="UWI417" s="97"/>
      <c r="UWJ417" s="97"/>
      <c r="UWK417" s="97"/>
      <c r="UWL417" s="97"/>
      <c r="UWM417" s="97"/>
      <c r="UWN417" s="97"/>
      <c r="UWO417" s="97"/>
      <c r="UWP417" s="97"/>
      <c r="UWQ417" s="97"/>
      <c r="UWR417" s="97"/>
      <c r="UWS417" s="97"/>
      <c r="UWT417" s="97"/>
      <c r="UWU417" s="97"/>
      <c r="UWV417" s="97"/>
      <c r="UWW417" s="97"/>
      <c r="UWX417" s="97"/>
      <c r="UWY417" s="97"/>
      <c r="UWZ417" s="97"/>
      <c r="UXA417" s="97"/>
      <c r="UXB417" s="97"/>
      <c r="UXC417" s="97"/>
      <c r="UXD417" s="97"/>
      <c r="UXE417" s="97"/>
      <c r="UXF417" s="97"/>
      <c r="UXG417" s="97"/>
      <c r="UXH417" s="97"/>
      <c r="UXI417" s="97"/>
      <c r="UXJ417" s="97"/>
      <c r="UXK417" s="97"/>
      <c r="UXL417" s="97"/>
      <c r="UXM417" s="97"/>
      <c r="UXN417" s="97"/>
      <c r="UXO417" s="97"/>
      <c r="UXP417" s="97"/>
      <c r="UXQ417" s="97"/>
      <c r="UXR417" s="97"/>
      <c r="UXS417" s="97"/>
      <c r="UXT417" s="97"/>
      <c r="UXU417" s="97"/>
      <c r="UXV417" s="97"/>
      <c r="UXW417" s="97"/>
      <c r="UXX417" s="97"/>
      <c r="UXY417" s="97"/>
      <c r="UXZ417" s="97"/>
      <c r="UYA417" s="97"/>
      <c r="UYB417" s="97"/>
      <c r="UYC417" s="97"/>
      <c r="UYD417" s="97"/>
      <c r="UYE417" s="97"/>
      <c r="UYF417" s="97"/>
      <c r="UYG417" s="97"/>
      <c r="UYH417" s="97"/>
      <c r="UYI417" s="97"/>
      <c r="UYJ417" s="97"/>
      <c r="UYK417" s="97"/>
      <c r="UYL417" s="97"/>
      <c r="UYM417" s="97"/>
      <c r="UYN417" s="97"/>
      <c r="UYO417" s="97"/>
      <c r="UYP417" s="97"/>
      <c r="UYQ417" s="97"/>
      <c r="UYR417" s="97"/>
      <c r="UYS417" s="97"/>
      <c r="UYT417" s="97"/>
      <c r="UYU417" s="97"/>
      <c r="UYV417" s="97"/>
      <c r="UYW417" s="97"/>
      <c r="UYX417" s="97"/>
      <c r="UYY417" s="97"/>
      <c r="UYZ417" s="97"/>
      <c r="UZA417" s="97"/>
      <c r="UZB417" s="97"/>
      <c r="UZC417" s="97"/>
      <c r="UZD417" s="97"/>
      <c r="UZE417" s="97"/>
      <c r="UZF417" s="97"/>
      <c r="UZG417" s="97"/>
      <c r="UZH417" s="97"/>
      <c r="UZI417" s="97"/>
      <c r="UZJ417" s="97"/>
      <c r="UZK417" s="97"/>
      <c r="UZL417" s="97"/>
      <c r="UZM417" s="97"/>
      <c r="UZN417" s="97"/>
      <c r="UZO417" s="97"/>
      <c r="UZP417" s="97"/>
      <c r="UZQ417" s="97"/>
      <c r="UZR417" s="97"/>
      <c r="UZS417" s="97"/>
      <c r="UZT417" s="97"/>
      <c r="UZU417" s="97"/>
      <c r="UZV417" s="97"/>
      <c r="UZW417" s="97"/>
      <c r="UZX417" s="97"/>
      <c r="UZY417" s="97"/>
      <c r="UZZ417" s="97"/>
      <c r="VAA417" s="97"/>
      <c r="VAB417" s="97"/>
      <c r="VAC417" s="97"/>
      <c r="VAD417" s="97"/>
      <c r="VAE417" s="97"/>
      <c r="VAF417" s="97"/>
      <c r="VAG417" s="97"/>
      <c r="VAH417" s="97"/>
      <c r="VAI417" s="97"/>
      <c r="VAJ417" s="97"/>
      <c r="VAK417" s="97"/>
      <c r="VAL417" s="97"/>
      <c r="VAM417" s="97"/>
      <c r="VAN417" s="97"/>
      <c r="VAO417" s="97"/>
      <c r="VAP417" s="97"/>
      <c r="VAQ417" s="97"/>
      <c r="VAR417" s="97"/>
      <c r="VAS417" s="97"/>
      <c r="VAT417" s="97"/>
      <c r="VAU417" s="97"/>
      <c r="VAV417" s="97"/>
      <c r="VAW417" s="97"/>
      <c r="VAX417" s="97"/>
      <c r="VAY417" s="97"/>
      <c r="VAZ417" s="97"/>
      <c r="VBA417" s="97"/>
      <c r="VBB417" s="97"/>
      <c r="VBC417" s="97"/>
      <c r="VBD417" s="97"/>
      <c r="VBE417" s="97"/>
      <c r="VBF417" s="97"/>
      <c r="VBG417" s="97"/>
      <c r="VBH417" s="97"/>
      <c r="VBI417" s="97"/>
      <c r="VBJ417" s="97"/>
      <c r="VBK417" s="97"/>
      <c r="VBL417" s="97"/>
      <c r="VBM417" s="97"/>
      <c r="VBN417" s="97"/>
      <c r="VBO417" s="97"/>
      <c r="VBP417" s="97"/>
      <c r="VBQ417" s="97"/>
      <c r="VBR417" s="97"/>
      <c r="VBS417" s="97"/>
      <c r="VBT417" s="97"/>
      <c r="VBU417" s="97"/>
      <c r="VBV417" s="97"/>
      <c r="VBW417" s="97"/>
      <c r="VBX417" s="97"/>
      <c r="VBY417" s="97"/>
      <c r="VBZ417" s="97"/>
      <c r="VCA417" s="97"/>
      <c r="VCB417" s="97"/>
      <c r="VCC417" s="97"/>
      <c r="VCD417" s="97"/>
      <c r="VCE417" s="97"/>
      <c r="VCF417" s="97"/>
      <c r="VCG417" s="97"/>
      <c r="VCH417" s="97"/>
      <c r="VCI417" s="97"/>
      <c r="VCJ417" s="97"/>
      <c r="VCK417" s="97"/>
      <c r="VCL417" s="97"/>
      <c r="VCM417" s="97"/>
      <c r="VCN417" s="97"/>
      <c r="VCO417" s="97"/>
      <c r="VCP417" s="97"/>
      <c r="VCQ417" s="97"/>
      <c r="VCR417" s="97"/>
      <c r="VCS417" s="97"/>
      <c r="VCT417" s="97"/>
      <c r="VCU417" s="97"/>
      <c r="VCV417" s="97"/>
      <c r="VCW417" s="97"/>
      <c r="VCX417" s="97"/>
      <c r="VCY417" s="97"/>
      <c r="VCZ417" s="97"/>
      <c r="VDA417" s="97"/>
      <c r="VDB417" s="97"/>
      <c r="VDC417" s="97"/>
      <c r="VDD417" s="97"/>
      <c r="VDE417" s="97"/>
      <c r="VDF417" s="97"/>
      <c r="VDG417" s="97"/>
      <c r="VDH417" s="97"/>
      <c r="VDI417" s="97"/>
      <c r="VDJ417" s="97"/>
      <c r="VDK417" s="97"/>
      <c r="VDL417" s="97"/>
      <c r="VDM417" s="97"/>
      <c r="VDN417" s="97"/>
      <c r="VDO417" s="97"/>
      <c r="VDP417" s="97"/>
      <c r="VDQ417" s="97"/>
      <c r="VDR417" s="97"/>
      <c r="VDS417" s="97"/>
      <c r="VDT417" s="97"/>
      <c r="VDU417" s="97"/>
      <c r="VDV417" s="97"/>
      <c r="VDW417" s="97"/>
      <c r="VDX417" s="97"/>
      <c r="VDY417" s="97"/>
      <c r="VDZ417" s="97"/>
      <c r="VEA417" s="97"/>
      <c r="VEB417" s="97"/>
      <c r="VEC417" s="97"/>
      <c r="VED417" s="97"/>
      <c r="VEE417" s="97"/>
      <c r="VEF417" s="97"/>
      <c r="VEG417" s="97"/>
      <c r="VEH417" s="97"/>
      <c r="VEI417" s="97"/>
      <c r="VEJ417" s="97"/>
      <c r="VEK417" s="97"/>
      <c r="VEL417" s="97"/>
      <c r="VEM417" s="97"/>
      <c r="VEN417" s="97"/>
      <c r="VEO417" s="97"/>
      <c r="VEP417" s="97"/>
      <c r="VEQ417" s="97"/>
      <c r="VER417" s="97"/>
      <c r="VES417" s="97"/>
      <c r="VET417" s="97"/>
      <c r="VEU417" s="97"/>
      <c r="VEV417" s="97"/>
      <c r="VEW417" s="97"/>
      <c r="VEX417" s="97"/>
      <c r="VEY417" s="97"/>
      <c r="VEZ417" s="97"/>
      <c r="VFA417" s="97"/>
      <c r="VFB417" s="97"/>
      <c r="VFC417" s="97"/>
      <c r="VFD417" s="97"/>
      <c r="VFE417" s="97"/>
      <c r="VFF417" s="97"/>
      <c r="VFG417" s="97"/>
      <c r="VFH417" s="97"/>
      <c r="VFI417" s="97"/>
      <c r="VFJ417" s="97"/>
      <c r="VFK417" s="97"/>
      <c r="VFL417" s="97"/>
      <c r="VFM417" s="97"/>
      <c r="VFN417" s="97"/>
      <c r="VFO417" s="97"/>
      <c r="VFP417" s="97"/>
      <c r="VFQ417" s="97"/>
      <c r="VFR417" s="97"/>
      <c r="VFS417" s="97"/>
      <c r="VFT417" s="97"/>
      <c r="VFU417" s="97"/>
      <c r="VFV417" s="97"/>
      <c r="VFW417" s="97"/>
      <c r="VFX417" s="97"/>
      <c r="VFY417" s="97"/>
      <c r="VFZ417" s="97"/>
      <c r="VGA417" s="97"/>
      <c r="VGB417" s="97"/>
      <c r="VGC417" s="97"/>
      <c r="VGD417" s="97"/>
      <c r="VGE417" s="97"/>
      <c r="VGF417" s="97"/>
      <c r="VGG417" s="97"/>
      <c r="VGH417" s="97"/>
      <c r="VGI417" s="97"/>
      <c r="VGJ417" s="97"/>
      <c r="VGK417" s="97"/>
      <c r="VGL417" s="97"/>
      <c r="VGM417" s="97"/>
      <c r="VGN417" s="97"/>
      <c r="VGO417" s="97"/>
      <c r="VGP417" s="97"/>
      <c r="VGQ417" s="97"/>
      <c r="VGR417" s="97"/>
      <c r="VGS417" s="97"/>
      <c r="VGT417" s="97"/>
      <c r="VGU417" s="97"/>
      <c r="VGV417" s="97"/>
      <c r="VGW417" s="97"/>
      <c r="VGX417" s="97"/>
      <c r="VGY417" s="97"/>
      <c r="VGZ417" s="97"/>
      <c r="VHA417" s="97"/>
      <c r="VHB417" s="97"/>
      <c r="VHC417" s="97"/>
      <c r="VHD417" s="97"/>
      <c r="VHE417" s="97"/>
      <c r="VHF417" s="97"/>
      <c r="VHG417" s="97"/>
      <c r="VHH417" s="97"/>
      <c r="VHI417" s="97"/>
      <c r="VHJ417" s="97"/>
      <c r="VHK417" s="97"/>
      <c r="VHL417" s="97"/>
      <c r="VHM417" s="97"/>
      <c r="VHN417" s="97"/>
      <c r="VHO417" s="97"/>
      <c r="VHP417" s="97"/>
      <c r="VHQ417" s="97"/>
      <c r="VHR417" s="97"/>
      <c r="VHS417" s="97"/>
      <c r="VHT417" s="97"/>
      <c r="VHU417" s="97"/>
      <c r="VHV417" s="97"/>
      <c r="VHW417" s="97"/>
      <c r="VHX417" s="97"/>
      <c r="VHY417" s="97"/>
      <c r="VHZ417" s="97"/>
      <c r="VIA417" s="97"/>
      <c r="VIB417" s="97"/>
      <c r="VIC417" s="97"/>
      <c r="VID417" s="97"/>
      <c r="VIE417" s="97"/>
      <c r="VIF417" s="97"/>
      <c r="VIG417" s="97"/>
      <c r="VIH417" s="97"/>
      <c r="VII417" s="97"/>
      <c r="VIJ417" s="97"/>
      <c r="VIK417" s="97"/>
      <c r="VIL417" s="97"/>
      <c r="VIM417" s="97"/>
      <c r="VIN417" s="97"/>
      <c r="VIO417" s="97"/>
      <c r="VIP417" s="97"/>
      <c r="VIQ417" s="97"/>
      <c r="VIR417" s="97"/>
      <c r="VIS417" s="97"/>
      <c r="VIT417" s="97"/>
      <c r="VIU417" s="97"/>
      <c r="VIV417" s="97"/>
      <c r="VIW417" s="97"/>
      <c r="VIX417" s="97"/>
      <c r="VIY417" s="97"/>
      <c r="VIZ417" s="97"/>
      <c r="VJA417" s="97"/>
      <c r="VJB417" s="97"/>
      <c r="VJC417" s="97"/>
      <c r="VJD417" s="97"/>
      <c r="VJE417" s="97"/>
      <c r="VJF417" s="97"/>
      <c r="VJG417" s="97"/>
      <c r="VJH417" s="97"/>
      <c r="VJI417" s="97"/>
      <c r="VJJ417" s="97"/>
      <c r="VJK417" s="97"/>
      <c r="VJL417" s="97"/>
      <c r="VJM417" s="97"/>
      <c r="VJN417" s="97"/>
      <c r="VJO417" s="97"/>
      <c r="VJP417" s="97"/>
      <c r="VJQ417" s="97"/>
      <c r="VJR417" s="97"/>
      <c r="VJS417" s="97"/>
      <c r="VJT417" s="97"/>
      <c r="VJU417" s="97"/>
      <c r="VJV417" s="97"/>
      <c r="VJW417" s="97"/>
      <c r="VJX417" s="97"/>
      <c r="VJY417" s="97"/>
      <c r="VJZ417" s="97"/>
      <c r="VKA417" s="97"/>
      <c r="VKB417" s="97"/>
      <c r="VKC417" s="97"/>
      <c r="VKD417" s="97"/>
      <c r="VKE417" s="97"/>
      <c r="VKF417" s="97"/>
      <c r="VKG417" s="97"/>
      <c r="VKH417" s="97"/>
      <c r="VKI417" s="97"/>
      <c r="VKJ417" s="97"/>
      <c r="VKK417" s="97"/>
      <c r="VKL417" s="97"/>
      <c r="VKM417" s="97"/>
      <c r="VKN417" s="97"/>
      <c r="VKO417" s="97"/>
      <c r="VKP417" s="97"/>
      <c r="VKQ417" s="97"/>
      <c r="VKR417" s="97"/>
      <c r="VKS417" s="97"/>
      <c r="VKT417" s="97"/>
      <c r="VKU417" s="97"/>
      <c r="VKV417" s="97"/>
      <c r="VKW417" s="97"/>
      <c r="VKX417" s="97"/>
      <c r="VKY417" s="97"/>
      <c r="VKZ417" s="97"/>
      <c r="VLA417" s="97"/>
      <c r="VLB417" s="97"/>
      <c r="VLC417" s="97"/>
      <c r="VLD417" s="97"/>
      <c r="VLE417" s="97"/>
      <c r="VLF417" s="97"/>
      <c r="VLG417" s="97"/>
      <c r="VLH417" s="97"/>
      <c r="VLI417" s="97"/>
      <c r="VLJ417" s="97"/>
      <c r="VLK417" s="97"/>
      <c r="VLL417" s="97"/>
      <c r="VLM417" s="97"/>
      <c r="VLN417" s="97"/>
      <c r="VLO417" s="97"/>
      <c r="VLP417" s="97"/>
      <c r="VLQ417" s="97"/>
      <c r="VLR417" s="97"/>
      <c r="VLS417" s="97"/>
      <c r="VLT417" s="97"/>
      <c r="VLU417" s="97"/>
      <c r="VLV417" s="97"/>
      <c r="VLW417" s="97"/>
      <c r="VLX417" s="97"/>
      <c r="VLY417" s="97"/>
      <c r="VLZ417" s="97"/>
      <c r="VMA417" s="97"/>
      <c r="VMB417" s="97"/>
      <c r="VMC417" s="97"/>
      <c r="VMD417" s="97"/>
      <c r="VME417" s="97"/>
      <c r="VMF417" s="97"/>
      <c r="VMG417" s="97"/>
      <c r="VMH417" s="97"/>
      <c r="VMI417" s="97"/>
      <c r="VMJ417" s="97"/>
      <c r="VMK417" s="97"/>
      <c r="VML417" s="97"/>
      <c r="VMM417" s="97"/>
      <c r="VMN417" s="97"/>
      <c r="VMO417" s="97"/>
      <c r="VMP417" s="97"/>
      <c r="VMQ417" s="97"/>
      <c r="VMR417" s="97"/>
      <c r="VMS417" s="97"/>
      <c r="VMT417" s="97"/>
      <c r="VMU417" s="97"/>
      <c r="VMV417" s="97"/>
      <c r="VMW417" s="97"/>
      <c r="VMX417" s="97"/>
      <c r="VMY417" s="97"/>
      <c r="VMZ417" s="97"/>
      <c r="VNA417" s="97"/>
      <c r="VNB417" s="97"/>
      <c r="VNC417" s="97"/>
      <c r="VND417" s="97"/>
      <c r="VNE417" s="97"/>
      <c r="VNF417" s="97"/>
      <c r="VNG417" s="97"/>
      <c r="VNH417" s="97"/>
      <c r="VNI417" s="97"/>
      <c r="VNJ417" s="97"/>
      <c r="VNK417" s="97"/>
      <c r="VNL417" s="97"/>
      <c r="VNM417" s="97"/>
      <c r="VNN417" s="97"/>
      <c r="VNO417" s="97"/>
      <c r="VNP417" s="97"/>
      <c r="VNQ417" s="97"/>
      <c r="VNR417" s="97"/>
      <c r="VNS417" s="97"/>
      <c r="VNT417" s="97"/>
      <c r="VNU417" s="97"/>
      <c r="VNV417" s="97"/>
      <c r="VNW417" s="97"/>
      <c r="VNX417" s="97"/>
      <c r="VNY417" s="97"/>
      <c r="VNZ417" s="97"/>
      <c r="VOA417" s="97"/>
      <c r="VOB417" s="97"/>
      <c r="VOC417" s="97"/>
      <c r="VOD417" s="97"/>
      <c r="VOE417" s="97"/>
      <c r="VOF417" s="97"/>
      <c r="VOG417" s="97"/>
      <c r="VOH417" s="97"/>
      <c r="VOI417" s="97"/>
      <c r="VOJ417" s="97"/>
      <c r="VOK417" s="97"/>
      <c r="VOL417" s="97"/>
      <c r="VOM417" s="97"/>
      <c r="VON417" s="97"/>
      <c r="VOO417" s="97"/>
      <c r="VOP417" s="97"/>
      <c r="VOQ417" s="97"/>
      <c r="VOR417" s="97"/>
      <c r="VOS417" s="97"/>
      <c r="VOT417" s="97"/>
      <c r="VOU417" s="97"/>
      <c r="VOV417" s="97"/>
      <c r="VOW417" s="97"/>
      <c r="VOX417" s="97"/>
      <c r="VOY417" s="97"/>
      <c r="VOZ417" s="97"/>
      <c r="VPA417" s="97"/>
      <c r="VPB417" s="97"/>
      <c r="VPC417" s="97"/>
      <c r="VPD417" s="97"/>
      <c r="VPE417" s="97"/>
      <c r="VPF417" s="97"/>
      <c r="VPG417" s="97"/>
      <c r="VPH417" s="97"/>
      <c r="VPI417" s="97"/>
      <c r="VPJ417" s="97"/>
      <c r="VPK417" s="97"/>
      <c r="VPL417" s="97"/>
      <c r="VPM417" s="97"/>
      <c r="VPN417" s="97"/>
      <c r="VPO417" s="97"/>
      <c r="VPP417" s="97"/>
      <c r="VPQ417" s="97"/>
      <c r="VPR417" s="97"/>
      <c r="VPS417" s="97"/>
      <c r="VPT417" s="97"/>
      <c r="VPU417" s="97"/>
      <c r="VPV417" s="97"/>
      <c r="VPW417" s="97"/>
      <c r="VPX417" s="97"/>
      <c r="VPY417" s="97"/>
      <c r="VPZ417" s="97"/>
      <c r="VQA417" s="97"/>
      <c r="VQB417" s="97"/>
      <c r="VQC417" s="97"/>
      <c r="VQD417" s="97"/>
      <c r="VQE417" s="97"/>
      <c r="VQF417" s="97"/>
      <c r="VQG417" s="97"/>
      <c r="VQH417" s="97"/>
      <c r="VQI417" s="97"/>
      <c r="VQJ417" s="97"/>
      <c r="VQK417" s="97"/>
      <c r="VQL417" s="97"/>
      <c r="VQM417" s="97"/>
      <c r="VQN417" s="97"/>
      <c r="VQO417" s="97"/>
      <c r="VQP417" s="97"/>
      <c r="VQQ417" s="97"/>
      <c r="VQR417" s="97"/>
      <c r="VQS417" s="97"/>
      <c r="VQT417" s="97"/>
      <c r="VQU417" s="97"/>
      <c r="VQV417" s="97"/>
      <c r="VQW417" s="97"/>
      <c r="VQX417" s="97"/>
      <c r="VQY417" s="97"/>
      <c r="VQZ417" s="97"/>
      <c r="VRA417" s="97"/>
      <c r="VRB417" s="97"/>
      <c r="VRC417" s="97"/>
      <c r="VRD417" s="97"/>
      <c r="VRE417" s="97"/>
      <c r="VRF417" s="97"/>
      <c r="VRG417" s="97"/>
      <c r="VRH417" s="97"/>
      <c r="VRI417" s="97"/>
      <c r="VRJ417" s="97"/>
      <c r="VRK417" s="97"/>
      <c r="VRL417" s="97"/>
      <c r="VRM417" s="97"/>
      <c r="VRN417" s="97"/>
      <c r="VRO417" s="97"/>
      <c r="VRP417" s="97"/>
      <c r="VRQ417" s="97"/>
      <c r="VRR417" s="97"/>
      <c r="VRS417" s="97"/>
      <c r="VRT417" s="97"/>
      <c r="VRU417" s="97"/>
      <c r="VRV417" s="97"/>
      <c r="VRW417" s="97"/>
      <c r="VRX417" s="97"/>
      <c r="VRY417" s="97"/>
      <c r="VRZ417" s="97"/>
      <c r="VSA417" s="97"/>
      <c r="VSB417" s="97"/>
      <c r="VSC417" s="97"/>
      <c r="VSD417" s="97"/>
      <c r="VSE417" s="97"/>
      <c r="VSF417" s="97"/>
      <c r="VSG417" s="97"/>
      <c r="VSH417" s="97"/>
      <c r="VSI417" s="97"/>
      <c r="VSJ417" s="97"/>
      <c r="VSK417" s="97"/>
      <c r="VSL417" s="97"/>
      <c r="VSM417" s="97"/>
      <c r="VSN417" s="97"/>
      <c r="VSO417" s="97"/>
      <c r="VSP417" s="97"/>
      <c r="VSQ417" s="97"/>
      <c r="VSR417" s="97"/>
      <c r="VSS417" s="97"/>
      <c r="VST417" s="97"/>
      <c r="VSU417" s="97"/>
      <c r="VSV417" s="97"/>
      <c r="VSW417" s="97"/>
      <c r="VSX417" s="97"/>
      <c r="VSY417" s="97"/>
      <c r="VSZ417" s="97"/>
      <c r="VTA417" s="97"/>
      <c r="VTB417" s="97"/>
      <c r="VTC417" s="97"/>
      <c r="VTD417" s="97"/>
      <c r="VTE417" s="97"/>
      <c r="VTF417" s="97"/>
      <c r="VTG417" s="97"/>
      <c r="VTH417" s="97"/>
      <c r="VTI417" s="97"/>
      <c r="VTJ417" s="97"/>
      <c r="VTK417" s="97"/>
      <c r="VTL417" s="97"/>
      <c r="VTM417" s="97"/>
      <c r="VTN417" s="97"/>
      <c r="VTO417" s="97"/>
      <c r="VTP417" s="97"/>
      <c r="VTQ417" s="97"/>
      <c r="VTR417" s="97"/>
      <c r="VTS417" s="97"/>
      <c r="VTT417" s="97"/>
      <c r="VTU417" s="97"/>
      <c r="VTV417" s="97"/>
      <c r="VTW417" s="97"/>
      <c r="VTX417" s="97"/>
      <c r="VTY417" s="97"/>
      <c r="VTZ417" s="97"/>
      <c r="VUA417" s="97"/>
      <c r="VUB417" s="97"/>
      <c r="VUC417" s="97"/>
      <c r="VUD417" s="97"/>
      <c r="VUE417" s="97"/>
      <c r="VUF417" s="97"/>
      <c r="VUG417" s="97"/>
      <c r="VUH417" s="97"/>
      <c r="VUI417" s="97"/>
      <c r="VUJ417" s="97"/>
      <c r="VUK417" s="97"/>
      <c r="VUL417" s="97"/>
      <c r="VUM417" s="97"/>
      <c r="VUN417" s="97"/>
      <c r="VUO417" s="97"/>
      <c r="VUP417" s="97"/>
      <c r="VUQ417" s="97"/>
      <c r="VUR417" s="97"/>
      <c r="VUS417" s="97"/>
      <c r="VUT417" s="97"/>
      <c r="VUU417" s="97"/>
      <c r="VUV417" s="97"/>
      <c r="VUW417" s="97"/>
      <c r="VUX417" s="97"/>
      <c r="VUY417" s="97"/>
      <c r="VUZ417" s="97"/>
      <c r="VVA417" s="97"/>
      <c r="VVB417" s="97"/>
      <c r="VVC417" s="97"/>
      <c r="VVD417" s="97"/>
      <c r="VVE417" s="97"/>
      <c r="VVF417" s="97"/>
      <c r="VVG417" s="97"/>
      <c r="VVH417" s="97"/>
      <c r="VVI417" s="97"/>
      <c r="VVJ417" s="97"/>
      <c r="VVK417" s="97"/>
      <c r="VVL417" s="97"/>
      <c r="VVM417" s="97"/>
      <c r="VVN417" s="97"/>
      <c r="VVO417" s="97"/>
      <c r="VVP417" s="97"/>
      <c r="VVQ417" s="97"/>
      <c r="VVR417" s="97"/>
      <c r="VVS417" s="97"/>
      <c r="VVT417" s="97"/>
      <c r="VVU417" s="97"/>
      <c r="VVV417" s="97"/>
      <c r="VVW417" s="97"/>
      <c r="VVX417" s="97"/>
      <c r="VVY417" s="97"/>
      <c r="VVZ417" s="97"/>
      <c r="VWA417" s="97"/>
      <c r="VWB417" s="97"/>
      <c r="VWC417" s="97"/>
      <c r="VWD417" s="97"/>
      <c r="VWE417" s="97"/>
      <c r="VWF417" s="97"/>
      <c r="VWG417" s="97"/>
      <c r="VWH417" s="97"/>
      <c r="VWI417" s="97"/>
      <c r="VWJ417" s="97"/>
      <c r="VWK417" s="97"/>
      <c r="VWL417" s="97"/>
      <c r="VWM417" s="97"/>
      <c r="VWN417" s="97"/>
      <c r="VWO417" s="97"/>
      <c r="VWP417" s="97"/>
      <c r="VWQ417" s="97"/>
      <c r="VWR417" s="97"/>
      <c r="VWS417" s="97"/>
      <c r="VWT417" s="97"/>
      <c r="VWU417" s="97"/>
      <c r="VWV417" s="97"/>
      <c r="VWW417" s="97"/>
      <c r="VWX417" s="97"/>
      <c r="VWY417" s="97"/>
      <c r="VWZ417" s="97"/>
      <c r="VXA417" s="97"/>
      <c r="VXB417" s="97"/>
      <c r="VXC417" s="97"/>
      <c r="VXD417" s="97"/>
      <c r="VXE417" s="97"/>
      <c r="VXF417" s="97"/>
      <c r="VXG417" s="97"/>
      <c r="VXH417" s="97"/>
      <c r="VXI417" s="97"/>
      <c r="VXJ417" s="97"/>
      <c r="VXK417" s="97"/>
      <c r="VXL417" s="97"/>
      <c r="VXM417" s="97"/>
      <c r="VXN417" s="97"/>
      <c r="VXO417" s="97"/>
      <c r="VXP417" s="97"/>
      <c r="VXQ417" s="97"/>
      <c r="VXR417" s="97"/>
      <c r="VXS417" s="97"/>
      <c r="VXT417" s="97"/>
      <c r="VXU417" s="97"/>
      <c r="VXV417" s="97"/>
      <c r="VXW417" s="97"/>
      <c r="VXX417" s="97"/>
      <c r="VXY417" s="97"/>
      <c r="VXZ417" s="97"/>
      <c r="VYA417" s="97"/>
      <c r="VYB417" s="97"/>
      <c r="VYC417" s="97"/>
      <c r="VYD417" s="97"/>
      <c r="VYE417" s="97"/>
      <c r="VYF417" s="97"/>
      <c r="VYG417" s="97"/>
      <c r="VYH417" s="97"/>
      <c r="VYI417" s="97"/>
      <c r="VYJ417" s="97"/>
      <c r="VYK417" s="97"/>
      <c r="VYL417" s="97"/>
      <c r="VYM417" s="97"/>
      <c r="VYN417" s="97"/>
      <c r="VYO417" s="97"/>
      <c r="VYP417" s="97"/>
      <c r="VYQ417" s="97"/>
      <c r="VYR417" s="97"/>
      <c r="VYS417" s="97"/>
      <c r="VYT417" s="97"/>
      <c r="VYU417" s="97"/>
      <c r="VYV417" s="97"/>
      <c r="VYW417" s="97"/>
      <c r="VYX417" s="97"/>
      <c r="VYY417" s="97"/>
      <c r="VYZ417" s="97"/>
      <c r="VZA417" s="97"/>
      <c r="VZB417" s="97"/>
      <c r="VZC417" s="97"/>
      <c r="VZD417" s="97"/>
      <c r="VZE417" s="97"/>
      <c r="VZF417" s="97"/>
      <c r="VZG417" s="97"/>
      <c r="VZH417" s="97"/>
      <c r="VZI417" s="97"/>
      <c r="VZJ417" s="97"/>
      <c r="VZK417" s="97"/>
      <c r="VZL417" s="97"/>
      <c r="VZM417" s="97"/>
      <c r="VZN417" s="97"/>
      <c r="VZO417" s="97"/>
      <c r="VZP417" s="97"/>
      <c r="VZQ417" s="97"/>
      <c r="VZR417" s="97"/>
      <c r="VZS417" s="97"/>
      <c r="VZT417" s="97"/>
      <c r="VZU417" s="97"/>
      <c r="VZV417" s="97"/>
      <c r="VZW417" s="97"/>
      <c r="VZX417" s="97"/>
      <c r="VZY417" s="97"/>
      <c r="VZZ417" s="97"/>
      <c r="WAA417" s="97"/>
      <c r="WAB417" s="97"/>
      <c r="WAC417" s="97"/>
      <c r="WAD417" s="97"/>
      <c r="WAE417" s="97"/>
      <c r="WAF417" s="97"/>
      <c r="WAG417" s="97"/>
      <c r="WAH417" s="97"/>
      <c r="WAI417" s="97"/>
      <c r="WAJ417" s="97"/>
      <c r="WAK417" s="97"/>
      <c r="WAL417" s="97"/>
      <c r="WAM417" s="97"/>
      <c r="WAN417" s="97"/>
      <c r="WAO417" s="97"/>
      <c r="WAP417" s="97"/>
      <c r="WAQ417" s="97"/>
      <c r="WAR417" s="97"/>
      <c r="WAS417" s="97"/>
      <c r="WAT417" s="97"/>
      <c r="WAU417" s="97"/>
      <c r="WAV417" s="97"/>
      <c r="WAW417" s="97"/>
      <c r="WAX417" s="97"/>
      <c r="WAY417" s="97"/>
      <c r="WAZ417" s="97"/>
      <c r="WBA417" s="97"/>
      <c r="WBB417" s="97"/>
      <c r="WBC417" s="97"/>
      <c r="WBD417" s="97"/>
      <c r="WBE417" s="97"/>
      <c r="WBF417" s="97"/>
      <c r="WBG417" s="97"/>
      <c r="WBH417" s="97"/>
      <c r="WBI417" s="97"/>
      <c r="WBJ417" s="97"/>
      <c r="WBK417" s="97"/>
      <c r="WBL417" s="97"/>
      <c r="WBM417" s="97"/>
      <c r="WBN417" s="97"/>
      <c r="WBO417" s="97"/>
      <c r="WBP417" s="97"/>
      <c r="WBQ417" s="97"/>
      <c r="WBR417" s="97"/>
      <c r="WBS417" s="97"/>
      <c r="WBT417" s="97"/>
      <c r="WBU417" s="97"/>
      <c r="WBV417" s="97"/>
      <c r="WBW417" s="97"/>
      <c r="WBX417" s="97"/>
      <c r="WBY417" s="97"/>
      <c r="WBZ417" s="97"/>
      <c r="WCA417" s="97"/>
      <c r="WCB417" s="97"/>
      <c r="WCC417" s="97"/>
      <c r="WCD417" s="97"/>
      <c r="WCE417" s="97"/>
      <c r="WCF417" s="97"/>
      <c r="WCG417" s="97"/>
      <c r="WCH417" s="97"/>
      <c r="WCI417" s="97"/>
      <c r="WCJ417" s="97"/>
      <c r="WCK417" s="97"/>
      <c r="WCL417" s="97"/>
      <c r="WCM417" s="97"/>
      <c r="WCN417" s="97"/>
      <c r="WCO417" s="97"/>
      <c r="WCP417" s="97"/>
      <c r="WCQ417" s="97"/>
      <c r="WCR417" s="97"/>
      <c r="WCS417" s="97"/>
      <c r="WCT417" s="97"/>
      <c r="WCU417" s="97"/>
      <c r="WCV417" s="97"/>
      <c r="WCW417" s="97"/>
      <c r="WCX417" s="97"/>
      <c r="WCY417" s="97"/>
      <c r="WCZ417" s="97"/>
      <c r="WDA417" s="97"/>
      <c r="WDB417" s="97"/>
      <c r="WDC417" s="97"/>
      <c r="WDD417" s="97"/>
      <c r="WDE417" s="97"/>
      <c r="WDF417" s="97"/>
      <c r="WDG417" s="97"/>
      <c r="WDH417" s="97"/>
      <c r="WDI417" s="97"/>
      <c r="WDJ417" s="97"/>
      <c r="WDK417" s="97"/>
      <c r="WDL417" s="97"/>
      <c r="WDM417" s="97"/>
      <c r="WDN417" s="97"/>
      <c r="WDO417" s="97"/>
      <c r="WDP417" s="97"/>
      <c r="WDQ417" s="97"/>
      <c r="WDR417" s="97"/>
      <c r="WDS417" s="97"/>
      <c r="WDT417" s="97"/>
      <c r="WDU417" s="97"/>
      <c r="WDV417" s="97"/>
      <c r="WDW417" s="97"/>
      <c r="WDX417" s="97"/>
      <c r="WDY417" s="97"/>
      <c r="WDZ417" s="97"/>
      <c r="WEA417" s="97"/>
      <c r="WEB417" s="97"/>
      <c r="WEC417" s="97"/>
      <c r="WED417" s="97"/>
      <c r="WEE417" s="97"/>
      <c r="WEF417" s="97"/>
      <c r="WEG417" s="97"/>
      <c r="WEH417" s="97"/>
      <c r="WEI417" s="97"/>
      <c r="WEJ417" s="97"/>
      <c r="WEK417" s="97"/>
      <c r="WEL417" s="97"/>
      <c r="WEM417" s="97"/>
      <c r="WEN417" s="97"/>
      <c r="WEO417" s="97"/>
      <c r="WEP417" s="97"/>
      <c r="WEQ417" s="97"/>
      <c r="WER417" s="97"/>
      <c r="WES417" s="97"/>
      <c r="WET417" s="97"/>
      <c r="WEU417" s="97"/>
      <c r="WEV417" s="97"/>
      <c r="WEW417" s="97"/>
      <c r="WEX417" s="97"/>
      <c r="WEY417" s="97"/>
      <c r="WEZ417" s="97"/>
      <c r="WFA417" s="97"/>
      <c r="WFB417" s="97"/>
      <c r="WFC417" s="97"/>
      <c r="WFD417" s="97"/>
      <c r="WFE417" s="97"/>
      <c r="WFF417" s="97"/>
      <c r="WFG417" s="97"/>
      <c r="WFH417" s="97"/>
      <c r="WFI417" s="97"/>
      <c r="WFJ417" s="97"/>
      <c r="WFK417" s="97"/>
      <c r="WFL417" s="97"/>
      <c r="WFM417" s="97"/>
      <c r="WFN417" s="97"/>
      <c r="WFO417" s="97"/>
      <c r="WFP417" s="97"/>
      <c r="WFQ417" s="97"/>
      <c r="WFR417" s="97"/>
      <c r="WFS417" s="97"/>
      <c r="WFT417" s="97"/>
      <c r="WFU417" s="97"/>
      <c r="WFV417" s="97"/>
      <c r="WFW417" s="97"/>
      <c r="WFX417" s="97"/>
      <c r="WFY417" s="97"/>
      <c r="WFZ417" s="97"/>
      <c r="WGA417" s="97"/>
      <c r="WGB417" s="97"/>
      <c r="WGC417" s="97"/>
      <c r="WGD417" s="97"/>
      <c r="WGE417" s="97"/>
      <c r="WGF417" s="97"/>
      <c r="WGG417" s="97"/>
      <c r="WGH417" s="97"/>
      <c r="WGI417" s="97"/>
      <c r="WGJ417" s="97"/>
      <c r="WGK417" s="97"/>
      <c r="WGL417" s="97"/>
      <c r="WGM417" s="97"/>
      <c r="WGN417" s="97"/>
      <c r="WGO417" s="97"/>
      <c r="WGP417" s="97"/>
      <c r="WGQ417" s="97"/>
      <c r="WGR417" s="97"/>
      <c r="WGS417" s="97"/>
      <c r="WGT417" s="97"/>
      <c r="WGU417" s="97"/>
      <c r="WGV417" s="97"/>
      <c r="WGW417" s="97"/>
      <c r="WGX417" s="97"/>
      <c r="WGY417" s="97"/>
      <c r="WGZ417" s="97"/>
      <c r="WHA417" s="97"/>
      <c r="WHB417" s="97"/>
      <c r="WHC417" s="97"/>
      <c r="WHD417" s="97"/>
      <c r="WHE417" s="97"/>
      <c r="WHF417" s="97"/>
      <c r="WHG417" s="97"/>
      <c r="WHH417" s="97"/>
      <c r="WHI417" s="97"/>
      <c r="WHJ417" s="97"/>
      <c r="WHK417" s="97"/>
      <c r="WHL417" s="97"/>
      <c r="WHM417" s="97"/>
      <c r="WHN417" s="97"/>
      <c r="WHO417" s="97"/>
      <c r="WHP417" s="97"/>
      <c r="WHQ417" s="97"/>
      <c r="WHR417" s="97"/>
      <c r="WHS417" s="97"/>
      <c r="WHT417" s="97"/>
      <c r="WHU417" s="97"/>
      <c r="WHV417" s="97"/>
      <c r="WHW417" s="97"/>
      <c r="WHX417" s="97"/>
      <c r="WHY417" s="97"/>
      <c r="WHZ417" s="97"/>
      <c r="WIA417" s="97"/>
      <c r="WIB417" s="97"/>
      <c r="WIC417" s="97"/>
      <c r="WID417" s="97"/>
      <c r="WIE417" s="97"/>
      <c r="WIF417" s="97"/>
      <c r="WIG417" s="97"/>
      <c r="WIH417" s="97"/>
      <c r="WII417" s="97"/>
      <c r="WIJ417" s="97"/>
      <c r="WIK417" s="97"/>
      <c r="WIL417" s="97"/>
      <c r="WIM417" s="97"/>
      <c r="WIN417" s="97"/>
      <c r="WIO417" s="97"/>
      <c r="WIP417" s="97"/>
      <c r="WIQ417" s="97"/>
      <c r="WIR417" s="97"/>
      <c r="WIS417" s="97"/>
      <c r="WIT417" s="97"/>
      <c r="WIU417" s="97"/>
      <c r="WIV417" s="97"/>
      <c r="WIW417" s="97"/>
      <c r="WIX417" s="97"/>
      <c r="WIY417" s="97"/>
      <c r="WIZ417" s="97"/>
      <c r="WJA417" s="97"/>
      <c r="WJB417" s="97"/>
      <c r="WJC417" s="97"/>
      <c r="WJD417" s="97"/>
      <c r="WJE417" s="97"/>
      <c r="WJF417" s="97"/>
      <c r="WJG417" s="97"/>
      <c r="WJH417" s="97"/>
      <c r="WJI417" s="97"/>
      <c r="WJJ417" s="97"/>
      <c r="WJK417" s="97"/>
      <c r="WJL417" s="97"/>
      <c r="WJM417" s="97"/>
      <c r="WJN417" s="97"/>
      <c r="WJO417" s="97"/>
      <c r="WJP417" s="97"/>
      <c r="WJQ417" s="97"/>
      <c r="WJR417" s="97"/>
      <c r="WJS417" s="97"/>
      <c r="WJT417" s="97"/>
      <c r="WJU417" s="97"/>
      <c r="WJV417" s="97"/>
      <c r="WJW417" s="97"/>
      <c r="WJX417" s="97"/>
      <c r="WJY417" s="97"/>
      <c r="WJZ417" s="97"/>
      <c r="WKA417" s="97"/>
      <c r="WKB417" s="97"/>
      <c r="WKC417" s="97"/>
      <c r="WKD417" s="97"/>
      <c r="WKE417" s="97"/>
      <c r="WKF417" s="97"/>
      <c r="WKG417" s="97"/>
      <c r="WKH417" s="97"/>
      <c r="WKI417" s="97"/>
      <c r="WKJ417" s="97"/>
      <c r="WKK417" s="97"/>
      <c r="WKL417" s="97"/>
      <c r="WKM417" s="97"/>
      <c r="WKN417" s="97"/>
      <c r="WKO417" s="97"/>
      <c r="WKP417" s="97"/>
      <c r="WKQ417" s="97"/>
      <c r="WKR417" s="97"/>
      <c r="WKS417" s="97"/>
      <c r="WKT417" s="97"/>
      <c r="WKU417" s="97"/>
      <c r="WKV417" s="97"/>
      <c r="WKW417" s="97"/>
      <c r="WKX417" s="97"/>
      <c r="WKY417" s="97"/>
      <c r="WKZ417" s="97"/>
      <c r="WLA417" s="97"/>
      <c r="WLB417" s="97"/>
      <c r="WLC417" s="97"/>
      <c r="WLD417" s="97"/>
      <c r="WLE417" s="97"/>
      <c r="WLF417" s="97"/>
      <c r="WLG417" s="97"/>
      <c r="WLH417" s="97"/>
      <c r="WLI417" s="97"/>
      <c r="WLJ417" s="97"/>
      <c r="WLK417" s="97"/>
      <c r="WLL417" s="97"/>
      <c r="WLM417" s="97"/>
      <c r="WLN417" s="97"/>
      <c r="WLO417" s="97"/>
      <c r="WLP417" s="97"/>
      <c r="WLQ417" s="97"/>
      <c r="WLR417" s="97"/>
      <c r="WLS417" s="97"/>
      <c r="WLT417" s="97"/>
      <c r="WLU417" s="97"/>
      <c r="WLV417" s="97"/>
      <c r="WLW417" s="97"/>
      <c r="WLX417" s="97"/>
      <c r="WLY417" s="97"/>
      <c r="WLZ417" s="97"/>
      <c r="WMA417" s="97"/>
      <c r="WMB417" s="97"/>
      <c r="WMC417" s="97"/>
      <c r="WMD417" s="97"/>
      <c r="WME417" s="97"/>
      <c r="WMF417" s="97"/>
      <c r="WMG417" s="97"/>
      <c r="WMH417" s="97"/>
      <c r="WMI417" s="97"/>
      <c r="WMJ417" s="97"/>
      <c r="WMK417" s="97"/>
      <c r="WML417" s="97"/>
      <c r="WMM417" s="97"/>
      <c r="WMN417" s="97"/>
      <c r="WMO417" s="97"/>
      <c r="WMP417" s="97"/>
      <c r="WMQ417" s="97"/>
      <c r="WMR417" s="97"/>
      <c r="WMS417" s="97"/>
      <c r="WMT417" s="97"/>
      <c r="WMU417" s="97"/>
      <c r="WMV417" s="97"/>
      <c r="WMW417" s="97"/>
      <c r="WMX417" s="97"/>
      <c r="WMY417" s="97"/>
      <c r="WMZ417" s="97"/>
      <c r="WNA417" s="97"/>
      <c r="WNB417" s="97"/>
      <c r="WNC417" s="97"/>
      <c r="WND417" s="97"/>
      <c r="WNE417" s="97"/>
      <c r="WNF417" s="97"/>
      <c r="WNG417" s="97"/>
      <c r="WNH417" s="97"/>
      <c r="WNI417" s="97"/>
      <c r="WNJ417" s="97"/>
      <c r="WNK417" s="97"/>
      <c r="WNL417" s="97"/>
      <c r="WNM417" s="97"/>
      <c r="WNN417" s="97"/>
      <c r="WNO417" s="97"/>
      <c r="WNP417" s="97"/>
      <c r="WNQ417" s="97"/>
      <c r="WNR417" s="97"/>
      <c r="WNS417" s="97"/>
      <c r="WNT417" s="97"/>
      <c r="WNU417" s="97"/>
      <c r="WNV417" s="97"/>
      <c r="WNW417" s="97"/>
      <c r="WNX417" s="97"/>
      <c r="WNY417" s="97"/>
      <c r="WNZ417" s="97"/>
      <c r="WOA417" s="97"/>
      <c r="WOB417" s="97"/>
      <c r="WOC417" s="97"/>
      <c r="WOD417" s="97"/>
      <c r="WOE417" s="97"/>
      <c r="WOF417" s="97"/>
      <c r="WOG417" s="97"/>
      <c r="WOH417" s="97"/>
      <c r="WOI417" s="97"/>
      <c r="WOJ417" s="97"/>
      <c r="WOK417" s="97"/>
      <c r="WOL417" s="97"/>
      <c r="WOM417" s="97"/>
      <c r="WON417" s="97"/>
      <c r="WOO417" s="97"/>
      <c r="WOP417" s="97"/>
      <c r="WOQ417" s="97"/>
      <c r="WOR417" s="97"/>
      <c r="WOS417" s="97"/>
      <c r="WOT417" s="97"/>
      <c r="WOU417" s="97"/>
      <c r="WOV417" s="97"/>
      <c r="WOW417" s="97"/>
      <c r="WOX417" s="97"/>
      <c r="WOY417" s="97"/>
      <c r="WOZ417" s="97"/>
      <c r="WPA417" s="97"/>
      <c r="WPB417" s="97"/>
      <c r="WPC417" s="97"/>
      <c r="WPD417" s="97"/>
      <c r="WPE417" s="97"/>
      <c r="WPF417" s="97"/>
      <c r="WPG417" s="97"/>
      <c r="WPH417" s="97"/>
      <c r="WPI417" s="97"/>
      <c r="WPJ417" s="97"/>
      <c r="WPK417" s="97"/>
      <c r="WPL417" s="97"/>
      <c r="WPM417" s="97"/>
      <c r="WPN417" s="97"/>
      <c r="WPO417" s="97"/>
      <c r="WPP417" s="97"/>
      <c r="WPQ417" s="97"/>
      <c r="WPR417" s="97"/>
      <c r="WPS417" s="97"/>
      <c r="WPT417" s="97"/>
      <c r="WPU417" s="97"/>
      <c r="WPV417" s="97"/>
      <c r="WPW417" s="97"/>
      <c r="WPX417" s="97"/>
      <c r="WPY417" s="97"/>
      <c r="WPZ417" s="97"/>
      <c r="WQA417" s="97"/>
      <c r="WQB417" s="97"/>
      <c r="WQC417" s="97"/>
      <c r="WQD417" s="97"/>
      <c r="WQE417" s="97"/>
      <c r="WQF417" s="97"/>
      <c r="WQG417" s="97"/>
      <c r="WQH417" s="97"/>
      <c r="WQI417" s="97"/>
      <c r="WQJ417" s="97"/>
      <c r="WQK417" s="97"/>
      <c r="WQL417" s="97"/>
      <c r="WQM417" s="97"/>
      <c r="WQN417" s="97"/>
      <c r="WQO417" s="97"/>
      <c r="WQP417" s="97"/>
      <c r="WQQ417" s="97"/>
      <c r="WQR417" s="97"/>
      <c r="WQS417" s="97"/>
      <c r="WQT417" s="97"/>
      <c r="WQU417" s="97"/>
      <c r="WQV417" s="97"/>
      <c r="WQW417" s="97"/>
      <c r="WQX417" s="97"/>
      <c r="WQY417" s="97"/>
      <c r="WQZ417" s="97"/>
      <c r="WRA417" s="97"/>
      <c r="WRB417" s="97"/>
      <c r="WRC417" s="97"/>
      <c r="WRD417" s="97"/>
      <c r="WRE417" s="97"/>
      <c r="WRF417" s="97"/>
      <c r="WRG417" s="97"/>
      <c r="WRH417" s="97"/>
      <c r="WRI417" s="97"/>
      <c r="WRJ417" s="97"/>
      <c r="WRK417" s="97"/>
      <c r="WRL417" s="97"/>
      <c r="WRM417" s="97"/>
      <c r="WRN417" s="97"/>
      <c r="WRO417" s="97"/>
      <c r="WRP417" s="97"/>
      <c r="WRQ417" s="97"/>
      <c r="WRR417" s="97"/>
      <c r="WRS417" s="97"/>
      <c r="WRT417" s="97"/>
      <c r="WRU417" s="97"/>
      <c r="WRV417" s="97"/>
      <c r="WRW417" s="97"/>
      <c r="WRX417" s="97"/>
      <c r="WRY417" s="97"/>
      <c r="WRZ417" s="97"/>
      <c r="WSA417" s="97"/>
      <c r="WSB417" s="97"/>
      <c r="WSC417" s="97"/>
      <c r="WSD417" s="97"/>
      <c r="WSE417" s="97"/>
      <c r="WSF417" s="97"/>
      <c r="WSG417" s="97"/>
      <c r="WSH417" s="97"/>
      <c r="WSI417" s="97"/>
      <c r="WSJ417" s="97"/>
      <c r="WSK417" s="97"/>
      <c r="WSL417" s="97"/>
      <c r="WSM417" s="97"/>
      <c r="WSN417" s="97"/>
      <c r="WSO417" s="97"/>
      <c r="WSP417" s="97"/>
      <c r="WSQ417" s="97"/>
      <c r="WSR417" s="97"/>
      <c r="WSS417" s="97"/>
      <c r="WST417" s="97"/>
      <c r="WSU417" s="97"/>
      <c r="WSV417" s="97"/>
      <c r="WSW417" s="97"/>
      <c r="WSX417" s="97"/>
      <c r="WSY417" s="97"/>
      <c r="WSZ417" s="97"/>
      <c r="WTA417" s="97"/>
      <c r="WTB417" s="97"/>
      <c r="WTC417" s="97"/>
      <c r="WTD417" s="97"/>
      <c r="WTE417" s="97"/>
      <c r="WTF417" s="97"/>
      <c r="WTG417" s="97"/>
      <c r="WTH417" s="97"/>
      <c r="WTI417" s="97"/>
      <c r="WTJ417" s="97"/>
      <c r="WTK417" s="97"/>
      <c r="WTL417" s="97"/>
      <c r="WTM417" s="97"/>
      <c r="WTN417" s="97"/>
      <c r="WTO417" s="97"/>
      <c r="WTP417" s="97"/>
      <c r="WTQ417" s="97"/>
      <c r="WTR417" s="97"/>
      <c r="WTS417" s="97"/>
      <c r="WTT417" s="97"/>
      <c r="WTU417" s="97"/>
      <c r="WTV417" s="97"/>
      <c r="WTW417" s="97"/>
      <c r="WTX417" s="97"/>
      <c r="WTY417" s="97"/>
      <c r="WTZ417" s="97"/>
      <c r="WUA417" s="97"/>
      <c r="WUB417" s="97"/>
      <c r="WUC417" s="97"/>
      <c r="WUD417" s="97"/>
      <c r="WUE417" s="97"/>
      <c r="WUF417" s="97"/>
      <c r="WUG417" s="97"/>
      <c r="WUH417" s="97"/>
      <c r="WUI417" s="97"/>
      <c r="WUJ417" s="97"/>
      <c r="WUK417" s="97"/>
      <c r="WUL417" s="97"/>
      <c r="WUM417" s="97"/>
      <c r="WUN417" s="97"/>
      <c r="WUO417" s="97"/>
      <c r="WUP417" s="97"/>
      <c r="WUQ417" s="97"/>
      <c r="WUR417" s="97"/>
      <c r="WUS417" s="97"/>
      <c r="WUT417" s="97"/>
      <c r="WUU417" s="97"/>
      <c r="WUV417" s="97"/>
      <c r="WUW417" s="97"/>
      <c r="WUX417" s="97"/>
      <c r="WUY417" s="97"/>
      <c r="WUZ417" s="97"/>
      <c r="WVA417" s="97"/>
      <c r="WVB417" s="97"/>
      <c r="WVC417" s="97"/>
      <c r="WVD417" s="97"/>
      <c r="WVE417" s="97"/>
      <c r="WVF417" s="97"/>
      <c r="WVG417" s="97"/>
      <c r="WVH417" s="97"/>
      <c r="WVI417" s="97"/>
      <c r="WVJ417" s="97"/>
      <c r="WVK417" s="97"/>
      <c r="WVL417" s="97"/>
      <c r="WVM417" s="97"/>
      <c r="WVN417" s="97"/>
      <c r="WVO417" s="97"/>
      <c r="WVP417" s="97"/>
      <c r="WVQ417" s="97"/>
      <c r="WVR417" s="97"/>
      <c r="WVS417" s="97"/>
      <c r="WVT417" s="97"/>
      <c r="WVU417" s="97"/>
      <c r="WVV417" s="97"/>
      <c r="WVW417" s="97"/>
      <c r="WVX417" s="97"/>
      <c r="WVY417" s="97"/>
      <c r="WVZ417" s="97"/>
      <c r="WWA417" s="97"/>
      <c r="WWB417" s="97"/>
      <c r="WWC417" s="97"/>
      <c r="WWD417" s="97"/>
      <c r="WWE417" s="97"/>
      <c r="WWF417" s="97"/>
      <c r="WWG417" s="97"/>
      <c r="WWH417" s="97"/>
      <c r="WWI417" s="97"/>
      <c r="WWJ417" s="97"/>
      <c r="WWK417" s="97"/>
      <c r="WWL417" s="97"/>
      <c r="WWM417" s="97"/>
      <c r="WWN417" s="97"/>
      <c r="WWO417" s="97"/>
      <c r="WWP417" s="97"/>
      <c r="WWQ417" s="97"/>
      <c r="WWR417" s="97"/>
      <c r="WWS417" s="97"/>
      <c r="WWT417" s="97"/>
      <c r="WWU417" s="97"/>
      <c r="WWV417" s="97"/>
      <c r="WWW417" s="97"/>
      <c r="WWX417" s="97"/>
      <c r="WWY417" s="97"/>
      <c r="WWZ417" s="97"/>
      <c r="WXA417" s="97"/>
      <c r="WXB417" s="97"/>
      <c r="WXC417" s="97"/>
      <c r="WXD417" s="97"/>
      <c r="WXE417" s="97"/>
      <c r="WXF417" s="97"/>
      <c r="WXG417" s="97"/>
      <c r="WXH417" s="97"/>
      <c r="WXI417" s="97"/>
      <c r="WXJ417" s="97"/>
      <c r="WXK417" s="97"/>
      <c r="WXL417" s="97"/>
      <c r="WXM417" s="97"/>
      <c r="WXN417" s="97"/>
      <c r="WXO417" s="97"/>
      <c r="WXP417" s="97"/>
      <c r="WXQ417" s="97"/>
      <c r="WXR417" s="97"/>
      <c r="WXS417" s="97"/>
      <c r="WXT417" s="97"/>
      <c r="WXU417" s="97"/>
      <c r="WXV417" s="97"/>
      <c r="WXW417" s="97"/>
      <c r="WXX417" s="97"/>
      <c r="WXY417" s="97"/>
      <c r="WXZ417" s="97"/>
      <c r="WYA417" s="97"/>
      <c r="WYB417" s="97"/>
      <c r="WYC417" s="97"/>
      <c r="WYD417" s="97"/>
      <c r="WYE417" s="97"/>
      <c r="WYF417" s="97"/>
      <c r="WYG417" s="97"/>
      <c r="WYH417" s="97"/>
      <c r="WYI417" s="97"/>
      <c r="WYJ417" s="97"/>
      <c r="WYK417" s="97"/>
      <c r="WYL417" s="97"/>
      <c r="WYM417" s="97"/>
      <c r="WYN417" s="97"/>
      <c r="WYO417" s="97"/>
      <c r="WYP417" s="97"/>
      <c r="WYQ417" s="97"/>
      <c r="WYR417" s="97"/>
      <c r="WYS417" s="97"/>
      <c r="WYT417" s="97"/>
      <c r="WYU417" s="97"/>
      <c r="WYV417" s="97"/>
      <c r="WYW417" s="97"/>
      <c r="WYX417" s="97"/>
      <c r="WYY417" s="97"/>
      <c r="WYZ417" s="97"/>
      <c r="WZA417" s="97"/>
      <c r="WZB417" s="97"/>
      <c r="WZC417" s="97"/>
      <c r="WZD417" s="97"/>
      <c r="WZE417" s="97"/>
      <c r="WZF417" s="97"/>
      <c r="WZG417" s="97"/>
      <c r="WZH417" s="97"/>
      <c r="WZI417" s="97"/>
      <c r="WZJ417" s="97"/>
      <c r="WZK417" s="97"/>
      <c r="WZL417" s="97"/>
      <c r="WZM417" s="97"/>
      <c r="WZN417" s="97"/>
      <c r="WZO417" s="97"/>
      <c r="WZP417" s="97"/>
      <c r="WZQ417" s="97"/>
      <c r="WZR417" s="97"/>
      <c r="WZS417" s="97"/>
      <c r="WZT417" s="97"/>
      <c r="WZU417" s="97"/>
      <c r="WZV417" s="97"/>
      <c r="WZW417" s="97"/>
      <c r="WZX417" s="97"/>
      <c r="WZY417" s="97"/>
      <c r="WZZ417" s="97"/>
      <c r="XAA417" s="97"/>
      <c r="XAB417" s="97"/>
      <c r="XAC417" s="97"/>
      <c r="XAD417" s="97"/>
      <c r="XAE417" s="97"/>
      <c r="XAF417" s="97"/>
      <c r="XAG417" s="97"/>
      <c r="XAH417" s="97"/>
      <c r="XAI417" s="97"/>
      <c r="XAJ417" s="97"/>
      <c r="XAK417" s="97"/>
      <c r="XAL417" s="97"/>
      <c r="XAM417" s="97"/>
      <c r="XAN417" s="97"/>
      <c r="XAO417" s="97"/>
      <c r="XAP417" s="97"/>
      <c r="XAQ417" s="97"/>
      <c r="XAR417" s="97"/>
      <c r="XAS417" s="97"/>
      <c r="XAT417" s="97"/>
      <c r="XAU417" s="97"/>
      <c r="XAV417" s="97"/>
      <c r="XAW417" s="97"/>
      <c r="XAX417" s="97"/>
      <c r="XAY417" s="97"/>
      <c r="XAZ417" s="97"/>
      <c r="XBA417" s="97"/>
      <c r="XBB417" s="97"/>
      <c r="XBC417" s="97"/>
      <c r="XBD417" s="97"/>
      <c r="XBE417" s="97"/>
      <c r="XBF417" s="97"/>
      <c r="XBG417" s="97"/>
      <c r="XBH417" s="97"/>
      <c r="XBI417" s="97"/>
      <c r="XBJ417" s="97"/>
      <c r="XBK417" s="97"/>
      <c r="XBL417" s="97"/>
      <c r="XBM417" s="97"/>
      <c r="XBN417" s="97"/>
      <c r="XBO417" s="97"/>
      <c r="XBP417" s="97"/>
      <c r="XBQ417" s="97"/>
      <c r="XBR417" s="97"/>
      <c r="XBS417" s="97"/>
      <c r="XBT417" s="97"/>
      <c r="XBU417" s="97"/>
      <c r="XBV417" s="97"/>
      <c r="XBW417" s="97"/>
      <c r="XBX417" s="97"/>
      <c r="XBY417" s="97"/>
      <c r="XBZ417" s="97"/>
      <c r="XCA417" s="97"/>
      <c r="XCB417" s="97"/>
      <c r="XCC417" s="97"/>
      <c r="XCD417" s="97"/>
      <c r="XCE417" s="97"/>
      <c r="XCF417" s="97"/>
      <c r="XCG417" s="97"/>
      <c r="XCH417" s="97"/>
      <c r="XCI417" s="97"/>
      <c r="XCJ417" s="97"/>
      <c r="XCK417" s="97"/>
      <c r="XCL417" s="97"/>
      <c r="XCM417" s="97"/>
      <c r="XCN417" s="97"/>
      <c r="XCO417" s="97"/>
      <c r="XCP417" s="97"/>
      <c r="XCQ417" s="97"/>
      <c r="XCR417" s="97"/>
      <c r="XCS417" s="97"/>
      <c r="XCT417" s="97"/>
      <c r="XCU417" s="97"/>
      <c r="XCV417" s="97"/>
      <c r="XCW417" s="97"/>
      <c r="XCX417" s="97"/>
      <c r="XCY417" s="97"/>
      <c r="XCZ417" s="97"/>
      <c r="XDA417" s="97"/>
      <c r="XDB417" s="97"/>
      <c r="XDC417" s="97"/>
      <c r="XDD417" s="97"/>
      <c r="XDE417" s="97"/>
      <c r="XDF417" s="97"/>
      <c r="XDG417" s="97"/>
      <c r="XDH417" s="97"/>
      <c r="XDI417" s="97"/>
      <c r="XDJ417" s="97"/>
      <c r="XDK417" s="97"/>
      <c r="XDL417" s="97"/>
      <c r="XDM417" s="97"/>
      <c r="XDN417" s="97"/>
      <c r="XDO417" s="97"/>
      <c r="XDP417" s="97"/>
      <c r="XDQ417" s="97"/>
      <c r="XDR417" s="97"/>
      <c r="XDS417" s="97"/>
      <c r="XDT417" s="97"/>
      <c r="XDU417" s="97"/>
      <c r="XDV417" s="97"/>
      <c r="XDW417" s="97"/>
      <c r="XDX417" s="97"/>
      <c r="XDY417" s="97"/>
      <c r="XDZ417" s="97"/>
      <c r="XEA417" s="97"/>
      <c r="XEB417" s="97"/>
      <c r="XEC417" s="97"/>
      <c r="XED417" s="97"/>
      <c r="XEE417" s="97"/>
      <c r="XEF417" s="97"/>
      <c r="XEG417" s="97"/>
      <c r="XEH417" s="97"/>
      <c r="XEI417" s="97"/>
      <c r="XEJ417" s="97"/>
      <c r="XEK417" s="97"/>
      <c r="XEL417" s="97"/>
      <c r="XEM417" s="97"/>
      <c r="XEN417" s="97"/>
      <c r="XEO417" s="97"/>
      <c r="XEP417" s="97"/>
      <c r="XEQ417" s="97"/>
      <c r="XER417" s="97"/>
      <c r="XES417" s="97"/>
      <c r="XET417" s="97"/>
      <c r="XEU417" s="97"/>
      <c r="XEV417" s="97"/>
      <c r="XEW417" s="97"/>
      <c r="XEX417" s="97"/>
      <c r="XEY417" s="97"/>
      <c r="XEZ417" s="97"/>
      <c r="XFA417" s="97"/>
      <c r="XFB417" s="97"/>
      <c r="XFC417" s="97"/>
    </row>
    <row r="418" spans="1:16383" ht="30" x14ac:dyDescent="0.25">
      <c r="A418" s="103" t="s">
        <v>75</v>
      </c>
      <c r="B418" s="103"/>
      <c r="C418" s="103">
        <v>3</v>
      </c>
      <c r="D418" s="103" t="s">
        <v>745</v>
      </c>
      <c r="E418" s="104" t="s">
        <v>385</v>
      </c>
      <c r="F418" s="105" t="s">
        <v>664</v>
      </c>
      <c r="G418" s="105"/>
      <c r="H418" s="104" t="s">
        <v>638</v>
      </c>
      <c r="I418" s="104">
        <v>18</v>
      </c>
      <c r="J418" s="104" t="s">
        <v>626</v>
      </c>
      <c r="K418" s="66">
        <v>30000</v>
      </c>
      <c r="L418" s="31"/>
      <c r="M418" s="31"/>
      <c r="N418" s="106">
        <v>0</v>
      </c>
      <c r="O418" s="104" t="s">
        <v>386</v>
      </c>
      <c r="P418" s="104" t="s">
        <v>12</v>
      </c>
      <c r="Q418" s="104"/>
      <c r="R418" s="104"/>
      <c r="T418" s="117"/>
    </row>
    <row r="419" spans="1:16383" x14ac:dyDescent="0.25">
      <c r="A419" s="68"/>
      <c r="B419" s="68"/>
      <c r="C419" s="68">
        <v>5</v>
      </c>
      <c r="D419" s="68" t="s">
        <v>745</v>
      </c>
      <c r="E419" s="4" t="s">
        <v>10</v>
      </c>
      <c r="F419" s="5" t="s">
        <v>70</v>
      </c>
      <c r="G419" s="5"/>
      <c r="H419" s="4" t="s">
        <v>296</v>
      </c>
      <c r="I419" s="4">
        <v>19</v>
      </c>
      <c r="J419" s="4">
        <v>4</v>
      </c>
      <c r="K419" s="6">
        <v>4422.13</v>
      </c>
      <c r="L419" s="7"/>
      <c r="M419" s="7"/>
      <c r="N419" s="42">
        <v>0</v>
      </c>
      <c r="O419" s="4" t="s">
        <v>14</v>
      </c>
      <c r="P419" s="4" t="s">
        <v>12</v>
      </c>
      <c r="Q419" s="4"/>
      <c r="R419" s="4"/>
      <c r="T419" s="84"/>
    </row>
    <row r="420" spans="1:16383" ht="60" x14ac:dyDescent="0.25">
      <c r="A420" s="68" t="s">
        <v>734</v>
      </c>
      <c r="B420" s="68"/>
      <c r="C420" s="68">
        <v>5</v>
      </c>
      <c r="D420" s="71" t="s">
        <v>743</v>
      </c>
      <c r="E420" s="4" t="s">
        <v>297</v>
      </c>
      <c r="F420" s="5" t="s">
        <v>70</v>
      </c>
      <c r="G420" s="8"/>
      <c r="H420" s="4" t="s">
        <v>298</v>
      </c>
      <c r="I420" s="4">
        <v>19</v>
      </c>
      <c r="J420" s="4">
        <v>4</v>
      </c>
      <c r="K420" s="6">
        <v>1674</v>
      </c>
      <c r="L420" s="7"/>
      <c r="M420" s="7"/>
      <c r="N420" s="42">
        <v>0</v>
      </c>
      <c r="O420" s="4" t="s">
        <v>299</v>
      </c>
      <c r="P420" s="4" t="s">
        <v>12</v>
      </c>
      <c r="Q420" s="4"/>
      <c r="R420" s="4"/>
      <c r="T420" s="84"/>
    </row>
    <row r="421" spans="1:16383" ht="45" x14ac:dyDescent="0.25">
      <c r="A421" s="68" t="s">
        <v>734</v>
      </c>
      <c r="B421" s="68"/>
      <c r="C421" s="68">
        <v>5</v>
      </c>
      <c r="D421" s="71" t="s">
        <v>743</v>
      </c>
      <c r="E421" s="4" t="s">
        <v>10</v>
      </c>
      <c r="F421" s="5" t="s">
        <v>70</v>
      </c>
      <c r="G421" s="8"/>
      <c r="H421" s="4" t="s">
        <v>300</v>
      </c>
      <c r="I421" s="4">
        <v>19</v>
      </c>
      <c r="J421" s="4">
        <v>4</v>
      </c>
      <c r="K421" s="6">
        <v>6518.89</v>
      </c>
      <c r="L421" s="16"/>
      <c r="M421" s="16"/>
      <c r="N421" s="42">
        <v>0</v>
      </c>
      <c r="O421" s="4" t="s">
        <v>301</v>
      </c>
      <c r="P421" s="4" t="s">
        <v>302</v>
      </c>
      <c r="Q421" s="4"/>
      <c r="R421" s="4"/>
      <c r="T421" s="84"/>
    </row>
    <row r="422" spans="1:16383" ht="45" x14ac:dyDescent="0.25">
      <c r="A422" s="68" t="s">
        <v>734</v>
      </c>
      <c r="B422" s="68"/>
      <c r="C422" s="68">
        <v>5</v>
      </c>
      <c r="D422" s="71" t="s">
        <v>743</v>
      </c>
      <c r="E422" s="4" t="s">
        <v>10</v>
      </c>
      <c r="F422" s="5" t="s">
        <v>70</v>
      </c>
      <c r="G422" s="8"/>
      <c r="H422" s="4" t="s">
        <v>303</v>
      </c>
      <c r="I422" s="4">
        <v>19</v>
      </c>
      <c r="J422" s="4">
        <v>5</v>
      </c>
      <c r="K422" s="6">
        <v>2093</v>
      </c>
      <c r="L422" s="16"/>
      <c r="M422" s="16"/>
      <c r="N422" s="42">
        <v>0</v>
      </c>
      <c r="O422" s="4" t="s">
        <v>301</v>
      </c>
      <c r="P422" s="4" t="s">
        <v>302</v>
      </c>
      <c r="Q422" s="4"/>
      <c r="R422" s="4"/>
      <c r="T422" s="84"/>
    </row>
    <row r="423" spans="1:16383" ht="45" x14ac:dyDescent="0.25">
      <c r="A423" s="68" t="s">
        <v>734</v>
      </c>
      <c r="B423" s="68"/>
      <c r="C423" s="68">
        <v>5</v>
      </c>
      <c r="D423" s="71" t="s">
        <v>743</v>
      </c>
      <c r="E423" s="4" t="s">
        <v>10</v>
      </c>
      <c r="F423" s="5" t="s">
        <v>70</v>
      </c>
      <c r="G423" s="8"/>
      <c r="H423" s="4" t="s">
        <v>304</v>
      </c>
      <c r="I423" s="4">
        <v>19</v>
      </c>
      <c r="J423" s="4">
        <v>5</v>
      </c>
      <c r="K423" s="6">
        <v>1083.3699999999999</v>
      </c>
      <c r="L423" s="16"/>
      <c r="M423" s="16"/>
      <c r="N423" s="42">
        <v>0</v>
      </c>
      <c r="O423" s="4" t="s">
        <v>301</v>
      </c>
      <c r="P423" s="4" t="s">
        <v>302</v>
      </c>
      <c r="Q423" s="4"/>
      <c r="R423" s="4"/>
      <c r="T423" s="84"/>
    </row>
    <row r="424" spans="1:16383" ht="45" x14ac:dyDescent="0.25">
      <c r="A424" s="68" t="s">
        <v>734</v>
      </c>
      <c r="B424" s="68"/>
      <c r="C424" s="68">
        <v>5</v>
      </c>
      <c r="D424" s="71" t="s">
        <v>743</v>
      </c>
      <c r="E424" s="4" t="s">
        <v>10</v>
      </c>
      <c r="F424" s="5" t="s">
        <v>70</v>
      </c>
      <c r="G424" s="8"/>
      <c r="H424" s="4" t="s">
        <v>305</v>
      </c>
      <c r="I424" s="4">
        <v>19</v>
      </c>
      <c r="J424" s="4">
        <v>4</v>
      </c>
      <c r="K424" s="6">
        <v>3029</v>
      </c>
      <c r="L424" s="16"/>
      <c r="M424" s="16"/>
      <c r="N424" s="42">
        <v>0</v>
      </c>
      <c r="O424" s="4" t="s">
        <v>301</v>
      </c>
      <c r="P424" s="4" t="s">
        <v>302</v>
      </c>
      <c r="Q424" s="4"/>
      <c r="R424" s="4"/>
      <c r="T424" s="84"/>
    </row>
    <row r="425" spans="1:16383" x14ac:dyDescent="0.25">
      <c r="A425" s="68"/>
      <c r="B425" s="68"/>
      <c r="C425" s="68">
        <v>5</v>
      </c>
      <c r="D425" s="68" t="s">
        <v>745</v>
      </c>
      <c r="E425" s="4" t="s">
        <v>91</v>
      </c>
      <c r="F425" s="5" t="s">
        <v>70</v>
      </c>
      <c r="G425" s="8"/>
      <c r="H425" s="4" t="s">
        <v>306</v>
      </c>
      <c r="I425" s="4">
        <v>19</v>
      </c>
      <c r="J425" s="4"/>
      <c r="K425" s="6">
        <v>4638</v>
      </c>
      <c r="L425" s="7"/>
      <c r="M425" s="7"/>
      <c r="N425" s="42">
        <v>0</v>
      </c>
      <c r="O425" s="4" t="s">
        <v>96</v>
      </c>
      <c r="P425" s="4" t="s">
        <v>12</v>
      </c>
      <c r="Q425" s="4"/>
      <c r="R425" s="4"/>
      <c r="T425" s="84"/>
    </row>
    <row r="426" spans="1:16383" x14ac:dyDescent="0.25">
      <c r="A426" s="68" t="s">
        <v>734</v>
      </c>
      <c r="B426" s="68"/>
      <c r="C426" s="68">
        <v>5</v>
      </c>
      <c r="D426" s="71" t="s">
        <v>743</v>
      </c>
      <c r="E426" s="4" t="s">
        <v>10</v>
      </c>
      <c r="F426" s="5" t="s">
        <v>70</v>
      </c>
      <c r="G426" s="8"/>
      <c r="H426" s="4" t="s">
        <v>307</v>
      </c>
      <c r="I426" s="4">
        <v>19</v>
      </c>
      <c r="J426" s="4">
        <v>4</v>
      </c>
      <c r="K426" s="6">
        <v>520</v>
      </c>
      <c r="L426" s="7"/>
      <c r="M426" s="7"/>
      <c r="N426" s="42">
        <v>0</v>
      </c>
      <c r="O426" s="4" t="s">
        <v>14</v>
      </c>
      <c r="P426" s="4" t="s">
        <v>12</v>
      </c>
      <c r="Q426" s="4"/>
      <c r="R426" s="4"/>
      <c r="T426" s="84"/>
    </row>
    <row r="427" spans="1:16383" x14ac:dyDescent="0.25">
      <c r="A427" s="68" t="s">
        <v>734</v>
      </c>
      <c r="B427" s="68"/>
      <c r="C427" s="68">
        <v>5</v>
      </c>
      <c r="D427" s="71" t="s">
        <v>743</v>
      </c>
      <c r="E427" s="4" t="s">
        <v>10</v>
      </c>
      <c r="F427" s="5" t="s">
        <v>70</v>
      </c>
      <c r="G427" s="8"/>
      <c r="H427" s="4" t="s">
        <v>308</v>
      </c>
      <c r="I427" s="4">
        <v>19</v>
      </c>
      <c r="J427" s="4">
        <v>5</v>
      </c>
      <c r="K427" s="6">
        <v>1202.57</v>
      </c>
      <c r="L427" s="7"/>
      <c r="M427" s="7"/>
      <c r="N427" s="42">
        <v>0</v>
      </c>
      <c r="O427" s="4" t="s">
        <v>14</v>
      </c>
      <c r="P427" s="4" t="s">
        <v>12</v>
      </c>
      <c r="Q427" s="4"/>
      <c r="R427" s="4"/>
      <c r="T427" s="84"/>
    </row>
    <row r="428" spans="1:16383" x14ac:dyDescent="0.25">
      <c r="A428" s="68"/>
      <c r="B428" s="68"/>
      <c r="C428" s="68"/>
      <c r="D428" s="68"/>
      <c r="E428" s="4" t="s">
        <v>847</v>
      </c>
      <c r="F428" s="5"/>
      <c r="G428" s="8"/>
      <c r="H428" s="107" t="s">
        <v>850</v>
      </c>
      <c r="I428" s="4">
        <v>19</v>
      </c>
      <c r="J428" s="4"/>
      <c r="K428" s="6">
        <v>12079.26</v>
      </c>
      <c r="L428" s="7"/>
      <c r="M428" s="7"/>
      <c r="N428" s="42"/>
      <c r="O428" s="4" t="s">
        <v>851</v>
      </c>
      <c r="P428" s="4" t="s">
        <v>760</v>
      </c>
      <c r="Q428" s="4"/>
      <c r="R428" s="4"/>
      <c r="T428" s="84"/>
    </row>
    <row r="429" spans="1:16383" x14ac:dyDescent="0.25">
      <c r="A429" s="68"/>
      <c r="B429" s="68"/>
      <c r="C429" s="68"/>
      <c r="D429" s="68"/>
      <c r="E429" s="4"/>
      <c r="F429" s="5"/>
      <c r="G429" s="8"/>
      <c r="H429" s="107" t="s">
        <v>852</v>
      </c>
      <c r="I429" s="4">
        <v>19</v>
      </c>
      <c r="J429" s="4"/>
      <c r="K429" s="6" t="s">
        <v>853</v>
      </c>
      <c r="L429" s="7"/>
      <c r="M429" s="7"/>
      <c r="N429" s="42"/>
      <c r="O429" s="4" t="s">
        <v>851</v>
      </c>
      <c r="P429" s="4" t="s">
        <v>760</v>
      </c>
      <c r="Q429" s="4"/>
      <c r="R429" s="4"/>
      <c r="T429" s="84"/>
    </row>
    <row r="430" spans="1:16383" x14ac:dyDescent="0.25">
      <c r="A430" s="68"/>
      <c r="B430" s="68"/>
      <c r="C430" s="68"/>
      <c r="D430" s="68"/>
      <c r="E430" s="4"/>
      <c r="F430" s="5"/>
      <c r="G430" s="8"/>
      <c r="H430" s="107" t="s">
        <v>854</v>
      </c>
      <c r="I430" s="4">
        <v>19</v>
      </c>
      <c r="J430" s="4"/>
      <c r="K430" s="6" t="s">
        <v>853</v>
      </c>
      <c r="L430" s="7"/>
      <c r="M430" s="7"/>
      <c r="N430" s="42"/>
      <c r="O430" s="4" t="s">
        <v>851</v>
      </c>
      <c r="P430" s="4" t="s">
        <v>760</v>
      </c>
      <c r="Q430" s="4"/>
      <c r="R430" s="4"/>
      <c r="T430" s="84"/>
    </row>
    <row r="431" spans="1:16383" x14ac:dyDescent="0.25">
      <c r="A431" s="68"/>
      <c r="B431" s="68"/>
      <c r="C431" s="68"/>
      <c r="D431" s="68"/>
      <c r="E431" s="4" t="s">
        <v>847</v>
      </c>
      <c r="F431" s="5"/>
      <c r="G431" s="8"/>
      <c r="H431" s="107" t="s">
        <v>855</v>
      </c>
      <c r="I431" s="4">
        <v>19</v>
      </c>
      <c r="J431" s="4"/>
      <c r="K431" s="6" t="s">
        <v>853</v>
      </c>
      <c r="L431" s="7"/>
      <c r="M431" s="7"/>
      <c r="N431" s="42"/>
      <c r="O431" s="4" t="s">
        <v>851</v>
      </c>
      <c r="P431" s="4" t="s">
        <v>760</v>
      </c>
      <c r="Q431" s="4"/>
      <c r="R431" s="4"/>
      <c r="T431" s="84"/>
    </row>
    <row r="432" spans="1:16383" x14ac:dyDescent="0.25">
      <c r="A432" s="68" t="s">
        <v>734</v>
      </c>
      <c r="B432" s="68"/>
      <c r="C432" s="68">
        <v>5</v>
      </c>
      <c r="D432" s="71" t="s">
        <v>743</v>
      </c>
      <c r="E432" s="4" t="s">
        <v>10</v>
      </c>
      <c r="F432" s="5" t="s">
        <v>70</v>
      </c>
      <c r="G432" s="8"/>
      <c r="H432" s="4" t="s">
        <v>309</v>
      </c>
      <c r="I432" s="4">
        <v>19</v>
      </c>
      <c r="J432" s="4">
        <v>4</v>
      </c>
      <c r="K432" s="6">
        <v>1702.27</v>
      </c>
      <c r="L432" s="7"/>
      <c r="M432" s="7"/>
      <c r="N432" s="42">
        <v>0</v>
      </c>
      <c r="O432" s="4" t="s">
        <v>14</v>
      </c>
      <c r="P432" s="4" t="s">
        <v>12</v>
      </c>
      <c r="Q432" s="4"/>
      <c r="R432" s="4"/>
      <c r="T432" s="84"/>
    </row>
    <row r="433" spans="1:20" x14ac:dyDescent="0.25">
      <c r="A433" s="68" t="s">
        <v>734</v>
      </c>
      <c r="B433" s="68"/>
      <c r="C433" s="68">
        <v>5</v>
      </c>
      <c r="D433" s="71" t="s">
        <v>743</v>
      </c>
      <c r="E433" s="4" t="s">
        <v>10</v>
      </c>
      <c r="F433" s="5" t="s">
        <v>70</v>
      </c>
      <c r="G433" s="8"/>
      <c r="H433" s="4" t="s">
        <v>310</v>
      </c>
      <c r="I433" s="4">
        <v>19</v>
      </c>
      <c r="J433" s="4">
        <v>4</v>
      </c>
      <c r="K433" s="6">
        <v>1085.1500000000001</v>
      </c>
      <c r="L433" s="7"/>
      <c r="M433" s="7"/>
      <c r="N433" s="42">
        <v>0</v>
      </c>
      <c r="O433" s="4" t="s">
        <v>14</v>
      </c>
      <c r="P433" s="4" t="s">
        <v>12</v>
      </c>
      <c r="Q433" s="4"/>
      <c r="R433" s="4"/>
      <c r="T433" s="84"/>
    </row>
    <row r="434" spans="1:20" x14ac:dyDescent="0.25">
      <c r="A434" s="68" t="s">
        <v>734</v>
      </c>
      <c r="B434" s="68"/>
      <c r="C434" s="68">
        <v>5</v>
      </c>
      <c r="D434" s="71" t="s">
        <v>743</v>
      </c>
      <c r="E434" s="4" t="s">
        <v>10</v>
      </c>
      <c r="F434" s="5" t="s">
        <v>70</v>
      </c>
      <c r="G434" s="8"/>
      <c r="H434" s="4" t="s">
        <v>311</v>
      </c>
      <c r="I434" s="4">
        <v>19</v>
      </c>
      <c r="J434" s="4">
        <v>4</v>
      </c>
      <c r="K434" s="6">
        <v>764.53</v>
      </c>
      <c r="L434" s="7"/>
      <c r="M434" s="7"/>
      <c r="N434" s="42">
        <v>0</v>
      </c>
      <c r="O434" s="4" t="s">
        <v>14</v>
      </c>
      <c r="P434" s="4" t="s">
        <v>12</v>
      </c>
      <c r="Q434" s="4"/>
      <c r="R434" s="4"/>
      <c r="T434" s="84"/>
    </row>
    <row r="435" spans="1:20" x14ac:dyDescent="0.25">
      <c r="A435" s="68" t="s">
        <v>734</v>
      </c>
      <c r="B435" s="68"/>
      <c r="C435" s="68">
        <v>5</v>
      </c>
      <c r="D435" s="71" t="s">
        <v>743</v>
      </c>
      <c r="E435" s="4" t="s">
        <v>10</v>
      </c>
      <c r="F435" s="5" t="s">
        <v>70</v>
      </c>
      <c r="G435" s="8"/>
      <c r="H435" s="4" t="s">
        <v>786</v>
      </c>
      <c r="I435" s="4">
        <v>19</v>
      </c>
      <c r="J435" s="4">
        <v>4</v>
      </c>
      <c r="K435" s="6">
        <v>2092.4</v>
      </c>
      <c r="L435" s="7"/>
      <c r="M435" s="7"/>
      <c r="N435" s="42">
        <v>0</v>
      </c>
      <c r="O435" s="4" t="s">
        <v>14</v>
      </c>
      <c r="P435" s="4" t="s">
        <v>12</v>
      </c>
      <c r="Q435" s="4"/>
      <c r="R435" s="4"/>
      <c r="T435" s="84"/>
    </row>
    <row r="436" spans="1:20" x14ac:dyDescent="0.25">
      <c r="A436" s="68" t="s">
        <v>734</v>
      </c>
      <c r="B436" s="68"/>
      <c r="C436" s="68">
        <v>5</v>
      </c>
      <c r="D436" s="70" t="s">
        <v>738</v>
      </c>
      <c r="E436" s="1" t="s">
        <v>10</v>
      </c>
      <c r="F436" s="2" t="s">
        <v>70</v>
      </c>
      <c r="G436" s="28" t="s">
        <v>755</v>
      </c>
      <c r="H436" s="1" t="s">
        <v>313</v>
      </c>
      <c r="I436" s="1">
        <v>19</v>
      </c>
      <c r="J436" s="1">
        <v>4</v>
      </c>
      <c r="K436" s="3">
        <v>6016.8</v>
      </c>
      <c r="L436" s="72">
        <v>4177.68</v>
      </c>
      <c r="M436" s="67"/>
      <c r="N436" s="42">
        <v>4177.68</v>
      </c>
      <c r="O436" s="4" t="s">
        <v>14</v>
      </c>
      <c r="P436" s="4" t="s">
        <v>12</v>
      </c>
      <c r="Q436" s="4"/>
      <c r="R436" s="4"/>
      <c r="T436" s="84"/>
    </row>
    <row r="437" spans="1:20" x14ac:dyDescent="0.25">
      <c r="A437" s="68" t="s">
        <v>734</v>
      </c>
      <c r="B437" s="68"/>
      <c r="C437" s="68">
        <v>5</v>
      </c>
      <c r="D437" s="70" t="s">
        <v>738</v>
      </c>
      <c r="E437" s="1" t="s">
        <v>10</v>
      </c>
      <c r="F437" s="2" t="s">
        <v>70</v>
      </c>
      <c r="G437" s="28" t="s">
        <v>755</v>
      </c>
      <c r="H437" s="1" t="s">
        <v>314</v>
      </c>
      <c r="I437" s="1">
        <v>19</v>
      </c>
      <c r="J437" s="1">
        <v>4</v>
      </c>
      <c r="K437" s="3">
        <v>3159</v>
      </c>
      <c r="L437" s="72"/>
      <c r="M437" s="67"/>
      <c r="N437" s="42" t="s">
        <v>856</v>
      </c>
      <c r="O437" s="4" t="s">
        <v>14</v>
      </c>
      <c r="P437" s="4" t="s">
        <v>12</v>
      </c>
      <c r="Q437" s="4"/>
      <c r="R437" s="4"/>
      <c r="T437" s="84"/>
    </row>
    <row r="438" spans="1:20" x14ac:dyDescent="0.25">
      <c r="A438" s="68" t="s">
        <v>734</v>
      </c>
      <c r="B438" s="68"/>
      <c r="C438" s="68">
        <v>5</v>
      </c>
      <c r="D438" s="71" t="s">
        <v>743</v>
      </c>
      <c r="E438" s="4" t="s">
        <v>10</v>
      </c>
      <c r="F438" s="5" t="s">
        <v>70</v>
      </c>
      <c r="G438" s="8"/>
      <c r="H438" s="4" t="s">
        <v>315</v>
      </c>
      <c r="I438" s="4">
        <v>19</v>
      </c>
      <c r="J438" s="4">
        <v>4</v>
      </c>
      <c r="K438" s="6">
        <v>233.33</v>
      </c>
      <c r="L438" s="7"/>
      <c r="M438" s="7"/>
      <c r="N438" s="42">
        <v>0</v>
      </c>
      <c r="O438" s="4" t="s">
        <v>14</v>
      </c>
      <c r="P438" s="4" t="s">
        <v>12</v>
      </c>
      <c r="Q438" s="4"/>
      <c r="R438" s="4"/>
      <c r="T438" s="84"/>
    </row>
    <row r="439" spans="1:20" x14ac:dyDescent="0.25">
      <c r="A439" s="68" t="s">
        <v>734</v>
      </c>
      <c r="B439" s="68"/>
      <c r="C439" s="68">
        <v>5</v>
      </c>
      <c r="D439" s="71" t="s">
        <v>743</v>
      </c>
      <c r="E439" s="4" t="s">
        <v>10</v>
      </c>
      <c r="F439" s="5" t="s">
        <v>70</v>
      </c>
      <c r="G439" s="8"/>
      <c r="H439" s="4" t="s">
        <v>316</v>
      </c>
      <c r="I439" s="4">
        <v>19</v>
      </c>
      <c r="J439" s="4">
        <v>5</v>
      </c>
      <c r="K439" s="6">
        <v>9381.9500000000007</v>
      </c>
      <c r="L439" s="7"/>
      <c r="M439" s="7"/>
      <c r="N439" s="42">
        <v>0</v>
      </c>
      <c r="O439" s="4" t="s">
        <v>14</v>
      </c>
      <c r="P439" s="4" t="s">
        <v>12</v>
      </c>
      <c r="Q439" s="4"/>
      <c r="R439" s="4"/>
      <c r="T439" s="84"/>
    </row>
    <row r="440" spans="1:20" x14ac:dyDescent="0.25">
      <c r="A440" s="68" t="s">
        <v>734</v>
      </c>
      <c r="B440" s="68"/>
      <c r="C440" s="68">
        <v>5</v>
      </c>
      <c r="D440" s="71" t="s">
        <v>743</v>
      </c>
      <c r="E440" s="4" t="s">
        <v>10</v>
      </c>
      <c r="F440" s="5" t="s">
        <v>70</v>
      </c>
      <c r="G440" s="8"/>
      <c r="H440" s="4" t="s">
        <v>317</v>
      </c>
      <c r="I440" s="4">
        <v>19</v>
      </c>
      <c r="J440" s="4">
        <v>5</v>
      </c>
      <c r="K440" s="6">
        <v>10437.73</v>
      </c>
      <c r="L440" s="7"/>
      <c r="M440" s="7"/>
      <c r="N440" s="42">
        <v>0</v>
      </c>
      <c r="O440" s="4" t="s">
        <v>14</v>
      </c>
      <c r="P440" s="4" t="s">
        <v>12</v>
      </c>
      <c r="Q440" s="4"/>
      <c r="R440" s="4"/>
      <c r="T440" s="84"/>
    </row>
    <row r="441" spans="1:20" x14ac:dyDescent="0.25">
      <c r="A441" s="68" t="s">
        <v>75</v>
      </c>
      <c r="B441" s="68"/>
      <c r="C441" s="68">
        <v>5</v>
      </c>
      <c r="D441" s="69" t="s">
        <v>736</v>
      </c>
      <c r="E441" s="4" t="s">
        <v>385</v>
      </c>
      <c r="F441" s="5" t="s">
        <v>34</v>
      </c>
      <c r="G441" s="8"/>
      <c r="H441" s="5" t="s">
        <v>601</v>
      </c>
      <c r="I441" s="4">
        <v>19</v>
      </c>
      <c r="J441" s="5">
        <v>4</v>
      </c>
      <c r="K441" s="6">
        <v>2691</v>
      </c>
      <c r="L441" s="7"/>
      <c r="M441" s="7"/>
      <c r="N441" s="42">
        <v>0</v>
      </c>
      <c r="O441" s="4" t="s">
        <v>386</v>
      </c>
      <c r="P441" s="4" t="s">
        <v>12</v>
      </c>
      <c r="Q441" s="4"/>
      <c r="R441" s="4"/>
      <c r="T441" s="84"/>
    </row>
    <row r="442" spans="1:20" x14ac:dyDescent="0.25">
      <c r="A442" s="68" t="s">
        <v>75</v>
      </c>
      <c r="B442" s="68"/>
      <c r="C442" s="68">
        <v>5</v>
      </c>
      <c r="D442" s="69" t="s">
        <v>736</v>
      </c>
      <c r="E442" s="4" t="s">
        <v>385</v>
      </c>
      <c r="F442" s="5" t="s">
        <v>34</v>
      </c>
      <c r="G442" s="8"/>
      <c r="H442" s="5" t="s">
        <v>603</v>
      </c>
      <c r="I442" s="4">
        <v>19</v>
      </c>
      <c r="J442" s="5">
        <v>4</v>
      </c>
      <c r="K442" s="6">
        <v>531.55555555555543</v>
      </c>
      <c r="L442" s="7"/>
      <c r="M442" s="7"/>
      <c r="N442" s="42">
        <v>0</v>
      </c>
      <c r="O442" s="4" t="s">
        <v>386</v>
      </c>
      <c r="P442" s="4" t="s">
        <v>12</v>
      </c>
      <c r="Q442" s="4"/>
      <c r="R442" s="4"/>
      <c r="T442" s="84"/>
    </row>
    <row r="443" spans="1:20" x14ac:dyDescent="0.25">
      <c r="A443" s="68" t="s">
        <v>75</v>
      </c>
      <c r="B443" s="68"/>
      <c r="C443" s="68">
        <v>5</v>
      </c>
      <c r="D443" s="69" t="s">
        <v>736</v>
      </c>
      <c r="E443" s="4" t="s">
        <v>385</v>
      </c>
      <c r="F443" s="5" t="s">
        <v>34</v>
      </c>
      <c r="G443" s="8"/>
      <c r="H443" s="5" t="s">
        <v>604</v>
      </c>
      <c r="I443" s="4">
        <v>19</v>
      </c>
      <c r="J443" s="5">
        <v>4</v>
      </c>
      <c r="K443" s="6">
        <v>730.88888888888891</v>
      </c>
      <c r="L443" s="7"/>
      <c r="M443" s="7"/>
      <c r="N443" s="42">
        <v>0</v>
      </c>
      <c r="O443" s="4" t="s">
        <v>386</v>
      </c>
      <c r="P443" s="4" t="s">
        <v>12</v>
      </c>
      <c r="Q443" s="4"/>
      <c r="R443" s="4"/>
      <c r="T443" s="84"/>
    </row>
    <row r="444" spans="1:20" x14ac:dyDescent="0.25">
      <c r="A444" s="68" t="s">
        <v>75</v>
      </c>
      <c r="B444" s="68"/>
      <c r="C444" s="68">
        <v>5</v>
      </c>
      <c r="D444" s="69" t="s">
        <v>736</v>
      </c>
      <c r="E444" s="4" t="s">
        <v>385</v>
      </c>
      <c r="F444" s="5" t="s">
        <v>34</v>
      </c>
      <c r="G444" s="8"/>
      <c r="H444" s="5" t="s">
        <v>605</v>
      </c>
      <c r="I444" s="4">
        <v>19</v>
      </c>
      <c r="J444" s="5">
        <v>5</v>
      </c>
      <c r="K444" s="6">
        <v>747.49999999999989</v>
      </c>
      <c r="L444" s="7"/>
      <c r="M444" s="7"/>
      <c r="N444" s="42">
        <v>0</v>
      </c>
      <c r="O444" s="4" t="s">
        <v>386</v>
      </c>
      <c r="P444" s="4" t="s">
        <v>12</v>
      </c>
      <c r="Q444" s="4"/>
      <c r="R444" s="4"/>
      <c r="T444" s="84"/>
    </row>
    <row r="445" spans="1:20" x14ac:dyDescent="0.25">
      <c r="A445" s="68" t="s">
        <v>75</v>
      </c>
      <c r="B445" s="68"/>
      <c r="C445" s="68">
        <v>5</v>
      </c>
      <c r="D445" s="68" t="s">
        <v>745</v>
      </c>
      <c r="E445" s="4" t="s">
        <v>385</v>
      </c>
      <c r="F445" s="5" t="s">
        <v>34</v>
      </c>
      <c r="G445" s="8"/>
      <c r="H445" s="5" t="s">
        <v>606</v>
      </c>
      <c r="I445" s="4">
        <v>19</v>
      </c>
      <c r="J445" s="5" t="s">
        <v>575</v>
      </c>
      <c r="K445" s="6">
        <v>1262.4444444444443</v>
      </c>
      <c r="L445" s="7"/>
      <c r="M445" s="7"/>
      <c r="N445" s="42">
        <v>0</v>
      </c>
      <c r="O445" s="4" t="s">
        <v>386</v>
      </c>
      <c r="P445" s="4" t="s">
        <v>12</v>
      </c>
      <c r="Q445" s="4"/>
      <c r="R445" s="4"/>
      <c r="T445" s="84"/>
    </row>
    <row r="446" spans="1:20" x14ac:dyDescent="0.25">
      <c r="A446" s="68" t="s">
        <v>75</v>
      </c>
      <c r="B446" s="68"/>
      <c r="C446" s="68">
        <v>5</v>
      </c>
      <c r="D446" s="69" t="s">
        <v>736</v>
      </c>
      <c r="E446" s="4" t="s">
        <v>385</v>
      </c>
      <c r="F446" s="5" t="s">
        <v>34</v>
      </c>
      <c r="G446" s="8"/>
      <c r="H446" s="5" t="s">
        <v>607</v>
      </c>
      <c r="I446" s="4">
        <v>19</v>
      </c>
      <c r="J446" s="5">
        <v>4</v>
      </c>
      <c r="K446" s="6">
        <v>3053.8888888888887</v>
      </c>
      <c r="L446" s="7"/>
      <c r="M446" s="7"/>
      <c r="N446" s="42">
        <v>0</v>
      </c>
      <c r="O446" s="4" t="s">
        <v>386</v>
      </c>
      <c r="P446" s="4" t="s">
        <v>12</v>
      </c>
      <c r="Q446" s="4"/>
      <c r="R446" s="4"/>
      <c r="T446" s="84"/>
    </row>
    <row r="447" spans="1:20" ht="30" x14ac:dyDescent="0.25">
      <c r="A447" s="68" t="s">
        <v>75</v>
      </c>
      <c r="B447" s="68"/>
      <c r="C447" s="68">
        <v>5</v>
      </c>
      <c r="D447" s="68" t="s">
        <v>745</v>
      </c>
      <c r="E447" s="4" t="s">
        <v>385</v>
      </c>
      <c r="F447" s="5" t="s">
        <v>34</v>
      </c>
      <c r="G447" s="8"/>
      <c r="H447" s="5" t="s">
        <v>639</v>
      </c>
      <c r="I447" s="4">
        <v>19</v>
      </c>
      <c r="J447" s="5" t="s">
        <v>626</v>
      </c>
      <c r="K447" s="6">
        <v>15840</v>
      </c>
      <c r="L447" s="7"/>
      <c r="M447" s="7"/>
      <c r="N447" s="42">
        <v>0</v>
      </c>
      <c r="O447" s="4" t="s">
        <v>386</v>
      </c>
      <c r="P447" s="4" t="s">
        <v>12</v>
      </c>
      <c r="Q447" s="4"/>
      <c r="R447" s="4"/>
      <c r="T447" s="84"/>
    </row>
    <row r="448" spans="1:20" ht="30" x14ac:dyDescent="0.25">
      <c r="A448" s="68" t="s">
        <v>75</v>
      </c>
      <c r="B448" s="68"/>
      <c r="C448" s="68">
        <v>5</v>
      </c>
      <c r="D448" s="68" t="s">
        <v>745</v>
      </c>
      <c r="E448" s="4" t="s">
        <v>385</v>
      </c>
      <c r="F448" s="5" t="s">
        <v>34</v>
      </c>
      <c r="G448" s="8"/>
      <c r="H448" s="5" t="s">
        <v>640</v>
      </c>
      <c r="I448" s="4">
        <v>19</v>
      </c>
      <c r="J448" s="5" t="s">
        <v>626</v>
      </c>
      <c r="K448" s="6">
        <v>15000</v>
      </c>
      <c r="L448" s="7"/>
      <c r="M448" s="7"/>
      <c r="N448" s="42">
        <v>0</v>
      </c>
      <c r="O448" s="4" t="s">
        <v>386</v>
      </c>
      <c r="P448" s="4" t="s">
        <v>12</v>
      </c>
      <c r="Q448" s="4"/>
      <c r="R448" s="4"/>
      <c r="T448" s="84"/>
    </row>
    <row r="449" spans="1:20" x14ac:dyDescent="0.25">
      <c r="A449" s="68"/>
      <c r="B449" s="68"/>
      <c r="C449" s="68">
        <v>5</v>
      </c>
      <c r="D449" s="70" t="s">
        <v>738</v>
      </c>
      <c r="E449" s="1" t="s">
        <v>10</v>
      </c>
      <c r="F449" s="2" t="s">
        <v>33</v>
      </c>
      <c r="G449" s="28" t="s">
        <v>753</v>
      </c>
      <c r="H449" s="1" t="s">
        <v>675</v>
      </c>
      <c r="I449" s="1">
        <v>20</v>
      </c>
      <c r="J449" s="1">
        <v>4</v>
      </c>
      <c r="K449" s="6">
        <v>2323</v>
      </c>
      <c r="L449" s="7"/>
      <c r="M449" s="7"/>
      <c r="N449" s="42">
        <v>0</v>
      </c>
      <c r="O449" s="4" t="s">
        <v>14</v>
      </c>
      <c r="P449" s="4" t="s">
        <v>12</v>
      </c>
      <c r="Q449" s="4"/>
      <c r="R449" s="4"/>
      <c r="T449" s="84"/>
    </row>
    <row r="450" spans="1:20" x14ac:dyDescent="0.25">
      <c r="A450" s="68"/>
      <c r="B450" s="68"/>
      <c r="C450" s="68">
        <v>5</v>
      </c>
      <c r="D450" s="70" t="s">
        <v>738</v>
      </c>
      <c r="E450" s="1" t="s">
        <v>91</v>
      </c>
      <c r="F450" s="2" t="s">
        <v>33</v>
      </c>
      <c r="G450" s="28" t="s">
        <v>753</v>
      </c>
      <c r="H450" s="1" t="s">
        <v>676</v>
      </c>
      <c r="I450" s="1">
        <v>20</v>
      </c>
      <c r="J450" s="1">
        <v>4</v>
      </c>
      <c r="K450" s="6">
        <v>3815.69</v>
      </c>
      <c r="L450" s="7"/>
      <c r="M450" s="7"/>
      <c r="N450" s="42">
        <v>0</v>
      </c>
      <c r="O450" s="4" t="s">
        <v>96</v>
      </c>
      <c r="P450" s="4" t="s">
        <v>12</v>
      </c>
      <c r="Q450" s="4"/>
      <c r="R450" s="4"/>
      <c r="T450" s="84"/>
    </row>
    <row r="451" spans="1:20" x14ac:dyDescent="0.25">
      <c r="A451" s="68"/>
      <c r="B451" s="68"/>
      <c r="C451" s="68">
        <v>5</v>
      </c>
      <c r="D451" s="70" t="s">
        <v>738</v>
      </c>
      <c r="E451" s="1" t="s">
        <v>91</v>
      </c>
      <c r="F451" s="2" t="s">
        <v>33</v>
      </c>
      <c r="G451" s="28" t="s">
        <v>753</v>
      </c>
      <c r="H451" s="1" t="s">
        <v>320</v>
      </c>
      <c r="I451" s="1">
        <v>20</v>
      </c>
      <c r="J451" s="1">
        <v>4</v>
      </c>
      <c r="K451" s="6">
        <v>1506.97</v>
      </c>
      <c r="L451" s="7"/>
      <c r="M451" s="7"/>
      <c r="N451" s="42">
        <v>0</v>
      </c>
      <c r="O451" s="4" t="s">
        <v>96</v>
      </c>
      <c r="P451" s="4" t="s">
        <v>12</v>
      </c>
      <c r="Q451" s="4"/>
      <c r="R451" s="4"/>
      <c r="T451" s="84"/>
    </row>
    <row r="452" spans="1:20" x14ac:dyDescent="0.25">
      <c r="A452" s="68"/>
      <c r="B452" s="68"/>
      <c r="C452" s="68">
        <v>5</v>
      </c>
      <c r="D452" s="70" t="s">
        <v>738</v>
      </c>
      <c r="E452" s="1" t="s">
        <v>91</v>
      </c>
      <c r="F452" s="2" t="s">
        <v>33</v>
      </c>
      <c r="G452" s="28" t="s">
        <v>753</v>
      </c>
      <c r="H452" s="1" t="s">
        <v>321</v>
      </c>
      <c r="I452" s="1">
        <v>20</v>
      </c>
      <c r="J452" s="1">
        <v>5</v>
      </c>
      <c r="K452" s="6">
        <v>2552.3000000000002</v>
      </c>
      <c r="L452" s="7"/>
      <c r="M452" s="7"/>
      <c r="N452" s="42">
        <v>0</v>
      </c>
      <c r="O452" s="4" t="s">
        <v>96</v>
      </c>
      <c r="P452" s="4" t="s">
        <v>12</v>
      </c>
      <c r="Q452" s="4"/>
      <c r="R452" s="4"/>
      <c r="T452" s="84"/>
    </row>
    <row r="453" spans="1:20" x14ac:dyDescent="0.25">
      <c r="A453" s="68"/>
      <c r="B453" s="68"/>
      <c r="C453" s="68">
        <v>5</v>
      </c>
      <c r="D453" s="70" t="s">
        <v>738</v>
      </c>
      <c r="E453" s="1" t="s">
        <v>91</v>
      </c>
      <c r="F453" s="2" t="s">
        <v>33</v>
      </c>
      <c r="G453" s="28" t="s">
        <v>753</v>
      </c>
      <c r="H453" s="1" t="s">
        <v>677</v>
      </c>
      <c r="I453" s="1">
        <v>20</v>
      </c>
      <c r="J453" s="1">
        <v>5</v>
      </c>
      <c r="K453" s="6">
        <v>4024.32</v>
      </c>
      <c r="L453" s="7"/>
      <c r="M453" s="7"/>
      <c r="N453" s="42">
        <v>0</v>
      </c>
      <c r="O453" s="4" t="s">
        <v>96</v>
      </c>
      <c r="P453" s="4" t="s">
        <v>12</v>
      </c>
      <c r="Q453" s="4"/>
      <c r="R453" s="4"/>
      <c r="T453" s="84"/>
    </row>
    <row r="454" spans="1:20" x14ac:dyDescent="0.25">
      <c r="A454" s="68"/>
      <c r="B454" s="68"/>
      <c r="C454" s="68">
        <v>5</v>
      </c>
      <c r="D454" s="70" t="s">
        <v>738</v>
      </c>
      <c r="E454" s="1" t="s">
        <v>91</v>
      </c>
      <c r="F454" s="2" t="s">
        <v>33</v>
      </c>
      <c r="G454" s="28" t="s">
        <v>753</v>
      </c>
      <c r="H454" s="1" t="s">
        <v>323</v>
      </c>
      <c r="I454" s="1">
        <v>20</v>
      </c>
      <c r="J454" s="1">
        <v>5</v>
      </c>
      <c r="K454" s="6">
        <v>1032.08</v>
      </c>
      <c r="L454" s="7"/>
      <c r="M454" s="7"/>
      <c r="N454" s="42">
        <v>0</v>
      </c>
      <c r="O454" s="4" t="s">
        <v>96</v>
      </c>
      <c r="P454" s="4" t="s">
        <v>12</v>
      </c>
      <c r="Q454" s="4"/>
      <c r="R454" s="4"/>
      <c r="T454" s="84"/>
    </row>
    <row r="455" spans="1:20" ht="30" x14ac:dyDescent="0.25">
      <c r="A455" s="68"/>
      <c r="B455" s="68"/>
      <c r="C455" s="68">
        <v>5</v>
      </c>
      <c r="D455" s="70" t="s">
        <v>738</v>
      </c>
      <c r="E455" s="1" t="s">
        <v>91</v>
      </c>
      <c r="F455" s="2" t="s">
        <v>33</v>
      </c>
      <c r="G455" s="28" t="s">
        <v>753</v>
      </c>
      <c r="H455" s="1" t="s">
        <v>678</v>
      </c>
      <c r="I455" s="1">
        <v>20</v>
      </c>
      <c r="J455" s="1" t="s">
        <v>679</v>
      </c>
      <c r="K455" s="6"/>
      <c r="L455" s="7"/>
      <c r="M455" s="7"/>
      <c r="N455" s="42">
        <v>0</v>
      </c>
      <c r="O455" s="4" t="s">
        <v>96</v>
      </c>
      <c r="P455" s="4" t="s">
        <v>12</v>
      </c>
      <c r="Q455" s="4"/>
      <c r="R455" s="4"/>
      <c r="T455" s="84"/>
    </row>
    <row r="456" spans="1:20" x14ac:dyDescent="0.25">
      <c r="A456" s="68" t="s">
        <v>75</v>
      </c>
      <c r="B456" s="68"/>
      <c r="C456" s="68">
        <v>5</v>
      </c>
      <c r="D456" s="68" t="s">
        <v>745</v>
      </c>
      <c r="E456" s="4" t="s">
        <v>385</v>
      </c>
      <c r="F456" s="5" t="s">
        <v>34</v>
      </c>
      <c r="G456" s="8"/>
      <c r="H456" s="5" t="s">
        <v>608</v>
      </c>
      <c r="I456" s="4">
        <v>20</v>
      </c>
      <c r="J456" s="5">
        <v>5</v>
      </c>
      <c r="K456" s="6">
        <v>598</v>
      </c>
      <c r="L456" s="7"/>
      <c r="M456" s="7"/>
      <c r="N456" s="42">
        <v>0</v>
      </c>
      <c r="O456" s="4" t="s">
        <v>386</v>
      </c>
      <c r="P456" s="4" t="s">
        <v>12</v>
      </c>
      <c r="Q456" s="4"/>
      <c r="R456" s="4">
        <v>2.67</v>
      </c>
      <c r="T456" s="84"/>
    </row>
    <row r="457" spans="1:20" x14ac:dyDescent="0.25">
      <c r="A457" s="68" t="s">
        <v>75</v>
      </c>
      <c r="B457" s="68"/>
      <c r="C457" s="68">
        <v>5</v>
      </c>
      <c r="D457" s="70" t="s">
        <v>738</v>
      </c>
      <c r="E457" s="1" t="s">
        <v>385</v>
      </c>
      <c r="F457" s="2" t="s">
        <v>34</v>
      </c>
      <c r="G457" s="28" t="s">
        <v>857</v>
      </c>
      <c r="H457" s="2" t="s">
        <v>609</v>
      </c>
      <c r="I457" s="1">
        <v>20</v>
      </c>
      <c r="J457" s="2">
        <v>5</v>
      </c>
      <c r="K457" s="6">
        <v>2127.5</v>
      </c>
      <c r="L457" s="7"/>
      <c r="M457" s="7"/>
      <c r="N457" s="42"/>
      <c r="O457" s="4" t="s">
        <v>386</v>
      </c>
      <c r="P457" s="4" t="s">
        <v>12</v>
      </c>
      <c r="Q457" s="4"/>
      <c r="R457" s="4">
        <v>6.22</v>
      </c>
      <c r="T457" s="84" t="s">
        <v>887</v>
      </c>
    </row>
    <row r="458" spans="1:20" x14ac:dyDescent="0.25">
      <c r="A458" s="68" t="s">
        <v>75</v>
      </c>
      <c r="B458" s="68"/>
      <c r="C458" s="68">
        <v>5</v>
      </c>
      <c r="D458" s="70" t="s">
        <v>738</v>
      </c>
      <c r="E458" s="1" t="s">
        <v>385</v>
      </c>
      <c r="F458" s="2" t="s">
        <v>34</v>
      </c>
      <c r="G458" s="28" t="s">
        <v>799</v>
      </c>
      <c r="H458" s="2" t="s">
        <v>610</v>
      </c>
      <c r="I458" s="1">
        <v>20</v>
      </c>
      <c r="J458" s="2">
        <v>5</v>
      </c>
      <c r="K458" s="6">
        <v>531.55555555555543</v>
      </c>
      <c r="L458" s="7"/>
      <c r="M458" s="7"/>
      <c r="N458" s="42"/>
      <c r="O458" s="4" t="s">
        <v>386</v>
      </c>
      <c r="P458" s="4" t="s">
        <v>12</v>
      </c>
      <c r="Q458" s="4"/>
      <c r="R458" s="4">
        <v>3.11</v>
      </c>
      <c r="T458" s="84" t="s">
        <v>888</v>
      </c>
    </row>
    <row r="459" spans="1:20" x14ac:dyDescent="0.25">
      <c r="A459" s="68" t="s">
        <v>75</v>
      </c>
      <c r="B459" s="68"/>
      <c r="C459" s="68">
        <v>5</v>
      </c>
      <c r="D459" s="68" t="s">
        <v>736</v>
      </c>
      <c r="E459" s="4" t="s">
        <v>385</v>
      </c>
      <c r="F459" s="5" t="s">
        <v>34</v>
      </c>
      <c r="G459" s="8"/>
      <c r="H459" s="5" t="s">
        <v>611</v>
      </c>
      <c r="I459" s="4">
        <v>20</v>
      </c>
      <c r="J459" s="5">
        <v>4</v>
      </c>
      <c r="K459" s="6">
        <v>265.77777777777771</v>
      </c>
      <c r="L459" s="7"/>
      <c r="M459" s="7"/>
      <c r="N459" s="42">
        <v>0</v>
      </c>
      <c r="O459" s="4" t="s">
        <v>386</v>
      </c>
      <c r="P459" s="4" t="s">
        <v>12</v>
      </c>
      <c r="Q459" s="4"/>
      <c r="R459" s="4">
        <v>2.67</v>
      </c>
      <c r="T459" s="84" t="s">
        <v>870</v>
      </c>
    </row>
    <row r="460" spans="1:20" x14ac:dyDescent="0.25">
      <c r="A460" s="68" t="s">
        <v>75</v>
      </c>
      <c r="B460" s="68"/>
      <c r="C460" s="68">
        <v>5</v>
      </c>
      <c r="D460" s="68" t="s">
        <v>745</v>
      </c>
      <c r="E460" s="4" t="s">
        <v>385</v>
      </c>
      <c r="F460" s="5" t="s">
        <v>34</v>
      </c>
      <c r="G460" s="8"/>
      <c r="H460" s="5" t="s">
        <v>612</v>
      </c>
      <c r="I460" s="4">
        <v>20</v>
      </c>
      <c r="J460" s="5">
        <v>5</v>
      </c>
      <c r="K460" s="6">
        <v>531.55555555555543</v>
      </c>
      <c r="L460" s="7"/>
      <c r="M460" s="7"/>
      <c r="N460" s="42">
        <v>0</v>
      </c>
      <c r="O460" s="4" t="s">
        <v>386</v>
      </c>
      <c r="P460" s="4" t="s">
        <v>12</v>
      </c>
      <c r="Q460" s="4"/>
      <c r="R460" s="4"/>
      <c r="T460" s="84" t="s">
        <v>889</v>
      </c>
    </row>
    <row r="461" spans="1:20" x14ac:dyDescent="0.25">
      <c r="A461" s="68" t="s">
        <v>75</v>
      </c>
      <c r="B461" s="68"/>
      <c r="C461" s="68">
        <v>5</v>
      </c>
      <c r="D461" s="70" t="s">
        <v>738</v>
      </c>
      <c r="E461" s="1" t="s">
        <v>385</v>
      </c>
      <c r="F461" s="2" t="s">
        <v>34</v>
      </c>
      <c r="G461" s="28" t="s">
        <v>799</v>
      </c>
      <c r="H461" s="2" t="s">
        <v>613</v>
      </c>
      <c r="I461" s="1">
        <v>20</v>
      </c>
      <c r="J461" s="2">
        <v>4</v>
      </c>
      <c r="K461" s="6">
        <v>797.33333333333314</v>
      </c>
      <c r="L461" s="7"/>
      <c r="M461" s="7"/>
      <c r="N461" s="42">
        <v>0</v>
      </c>
      <c r="O461" s="4" t="s">
        <v>386</v>
      </c>
      <c r="P461" s="4" t="s">
        <v>12</v>
      </c>
      <c r="Q461" s="4"/>
      <c r="R461" s="4">
        <v>4.4400000000000004</v>
      </c>
      <c r="T461" s="84" t="s">
        <v>890</v>
      </c>
    </row>
    <row r="462" spans="1:20" x14ac:dyDescent="0.25">
      <c r="A462" s="68" t="s">
        <v>75</v>
      </c>
      <c r="B462" s="68"/>
      <c r="C462" s="68">
        <v>5</v>
      </c>
      <c r="D462" s="68" t="s">
        <v>745</v>
      </c>
      <c r="E462" s="4" t="s">
        <v>385</v>
      </c>
      <c r="F462" s="5" t="s">
        <v>664</v>
      </c>
      <c r="G462" s="8"/>
      <c r="H462" s="5" t="s">
        <v>641</v>
      </c>
      <c r="I462" s="4">
        <v>20</v>
      </c>
      <c r="J462" s="5" t="s">
        <v>626</v>
      </c>
      <c r="K462" s="6">
        <v>50000</v>
      </c>
      <c r="L462" s="7"/>
      <c r="M462" s="7"/>
      <c r="N462" s="42">
        <v>0</v>
      </c>
      <c r="O462" s="4" t="s">
        <v>386</v>
      </c>
      <c r="P462" s="4" t="s">
        <v>12</v>
      </c>
      <c r="Q462" s="4"/>
      <c r="R462" s="4"/>
      <c r="T462" s="84"/>
    </row>
    <row r="463" spans="1:20" x14ac:dyDescent="0.25">
      <c r="A463" s="68" t="s">
        <v>75</v>
      </c>
      <c r="B463" s="68"/>
      <c r="C463" s="68">
        <v>5</v>
      </c>
      <c r="D463" s="68" t="s">
        <v>745</v>
      </c>
      <c r="E463" s="4" t="s">
        <v>385</v>
      </c>
      <c r="F463" s="5" t="s">
        <v>664</v>
      </c>
      <c r="G463" s="8"/>
      <c r="H463" s="5" t="s">
        <v>689</v>
      </c>
      <c r="I463" s="4">
        <v>20</v>
      </c>
      <c r="J463" s="5">
        <v>4</v>
      </c>
      <c r="K463" s="6">
        <v>7692.4</v>
      </c>
      <c r="L463" s="7"/>
      <c r="M463" s="7"/>
      <c r="N463" s="42">
        <v>0</v>
      </c>
      <c r="O463" s="4" t="s">
        <v>714</v>
      </c>
      <c r="P463" s="4" t="s">
        <v>715</v>
      </c>
      <c r="Q463" s="4"/>
      <c r="R463" s="4"/>
      <c r="T463" s="84"/>
    </row>
    <row r="464" spans="1:20" x14ac:dyDescent="0.25">
      <c r="A464" s="68" t="s">
        <v>75</v>
      </c>
      <c r="B464" s="68"/>
      <c r="C464" s="68">
        <v>5</v>
      </c>
      <c r="D464" s="68" t="s">
        <v>745</v>
      </c>
      <c r="E464" s="4" t="s">
        <v>385</v>
      </c>
      <c r="F464" s="5" t="s">
        <v>664</v>
      </c>
      <c r="G464" s="8"/>
      <c r="H464" s="5" t="s">
        <v>690</v>
      </c>
      <c r="I464" s="4">
        <v>20</v>
      </c>
      <c r="J464" s="5">
        <v>5</v>
      </c>
      <c r="K464" s="6">
        <v>2567.0700000000002</v>
      </c>
      <c r="L464" s="7"/>
      <c r="M464" s="7"/>
      <c r="N464" s="42">
        <v>0</v>
      </c>
      <c r="O464" s="4" t="s">
        <v>714</v>
      </c>
      <c r="P464" s="4" t="s">
        <v>715</v>
      </c>
      <c r="Q464" s="4"/>
      <c r="R464" s="4"/>
      <c r="T464" s="84"/>
    </row>
    <row r="465" spans="1:20" x14ac:dyDescent="0.25">
      <c r="A465" s="68" t="s">
        <v>75</v>
      </c>
      <c r="B465" s="68"/>
      <c r="C465" s="68">
        <v>5</v>
      </c>
      <c r="D465" s="68" t="s">
        <v>745</v>
      </c>
      <c r="E465" s="4" t="s">
        <v>385</v>
      </c>
      <c r="F465" s="5" t="s">
        <v>664</v>
      </c>
      <c r="G465" s="8"/>
      <c r="H465" s="5" t="s">
        <v>691</v>
      </c>
      <c r="I465" s="4">
        <v>20</v>
      </c>
      <c r="J465" s="5">
        <v>5</v>
      </c>
      <c r="K465" s="6">
        <v>1918</v>
      </c>
      <c r="L465" s="7"/>
      <c r="M465" s="7"/>
      <c r="N465" s="42">
        <v>0</v>
      </c>
      <c r="O465" s="4" t="s">
        <v>714</v>
      </c>
      <c r="P465" s="4" t="s">
        <v>715</v>
      </c>
      <c r="Q465" s="4"/>
      <c r="R465" s="4"/>
      <c r="T465" s="84"/>
    </row>
    <row r="466" spans="1:20" x14ac:dyDescent="0.25">
      <c r="A466" s="68" t="s">
        <v>75</v>
      </c>
      <c r="B466" s="68"/>
      <c r="C466" s="68">
        <v>5</v>
      </c>
      <c r="D466" s="68" t="s">
        <v>745</v>
      </c>
      <c r="E466" s="4" t="s">
        <v>385</v>
      </c>
      <c r="F466" s="5" t="s">
        <v>664</v>
      </c>
      <c r="G466" s="8"/>
      <c r="H466" s="5" t="s">
        <v>692</v>
      </c>
      <c r="I466" s="4">
        <v>20</v>
      </c>
      <c r="J466" s="5">
        <v>4</v>
      </c>
      <c r="K466" s="6">
        <v>586.66999999999996</v>
      </c>
      <c r="L466" s="7"/>
      <c r="M466" s="7"/>
      <c r="N466" s="42">
        <v>0</v>
      </c>
      <c r="O466" s="4" t="s">
        <v>714</v>
      </c>
      <c r="P466" s="4" t="s">
        <v>715</v>
      </c>
      <c r="Q466" s="4"/>
      <c r="R466" s="4"/>
      <c r="T466" s="84"/>
    </row>
    <row r="467" spans="1:20" x14ac:dyDescent="0.25">
      <c r="A467" s="68" t="s">
        <v>75</v>
      </c>
      <c r="B467" s="68"/>
      <c r="C467" s="68">
        <v>5</v>
      </c>
      <c r="D467" s="68" t="s">
        <v>745</v>
      </c>
      <c r="E467" s="4" t="s">
        <v>385</v>
      </c>
      <c r="F467" s="5" t="s">
        <v>664</v>
      </c>
      <c r="G467" s="8"/>
      <c r="H467" s="5" t="s">
        <v>693</v>
      </c>
      <c r="I467" s="4">
        <v>20</v>
      </c>
      <c r="J467" s="5">
        <v>5</v>
      </c>
      <c r="K467" s="6">
        <v>2875.33</v>
      </c>
      <c r="L467" s="7"/>
      <c r="M467" s="7"/>
      <c r="N467" s="42">
        <v>0</v>
      </c>
      <c r="O467" s="4" t="s">
        <v>714</v>
      </c>
      <c r="P467" s="4" t="s">
        <v>715</v>
      </c>
      <c r="Q467" s="4"/>
      <c r="R467" s="4"/>
      <c r="T467" s="84"/>
    </row>
    <row r="468" spans="1:20" x14ac:dyDescent="0.25">
      <c r="A468" s="68" t="s">
        <v>75</v>
      </c>
      <c r="B468" s="68"/>
      <c r="C468" s="68">
        <v>5</v>
      </c>
      <c r="D468" s="68" t="s">
        <v>745</v>
      </c>
      <c r="E468" s="4" t="s">
        <v>385</v>
      </c>
      <c r="F468" s="5" t="s">
        <v>664</v>
      </c>
      <c r="G468" s="8"/>
      <c r="H468" s="5" t="s">
        <v>694</v>
      </c>
      <c r="I468" s="4">
        <v>20</v>
      </c>
      <c r="J468" s="5">
        <v>4</v>
      </c>
      <c r="K468" s="6">
        <v>293.33</v>
      </c>
      <c r="L468" s="7"/>
      <c r="M468" s="7"/>
      <c r="N468" s="42">
        <v>0</v>
      </c>
      <c r="O468" s="4" t="s">
        <v>714</v>
      </c>
      <c r="P468" s="4" t="s">
        <v>715</v>
      </c>
      <c r="Q468" s="4"/>
      <c r="R468" s="4"/>
      <c r="T468" s="84"/>
    </row>
    <row r="469" spans="1:20" x14ac:dyDescent="0.25">
      <c r="A469" s="68" t="s">
        <v>75</v>
      </c>
      <c r="B469" s="68"/>
      <c r="C469" s="68">
        <v>5</v>
      </c>
      <c r="D469" s="68" t="s">
        <v>745</v>
      </c>
      <c r="E469" s="4" t="s">
        <v>385</v>
      </c>
      <c r="F469" s="5" t="s">
        <v>664</v>
      </c>
      <c r="G469" s="8"/>
      <c r="H469" s="5" t="s">
        <v>695</v>
      </c>
      <c r="I469" s="4">
        <v>20</v>
      </c>
      <c r="J469" s="5">
        <v>5</v>
      </c>
      <c r="K469" s="6">
        <v>882.8</v>
      </c>
      <c r="L469" s="7"/>
      <c r="M469" s="7"/>
      <c r="N469" s="42">
        <v>0</v>
      </c>
      <c r="O469" s="4" t="s">
        <v>714</v>
      </c>
      <c r="P469" s="4" t="s">
        <v>715</v>
      </c>
      <c r="Q469" s="4"/>
      <c r="R469" s="4"/>
      <c r="T469" s="84"/>
    </row>
    <row r="470" spans="1:20" x14ac:dyDescent="0.25">
      <c r="A470" s="68" t="s">
        <v>75</v>
      </c>
      <c r="B470" s="68"/>
      <c r="C470" s="68">
        <v>5</v>
      </c>
      <c r="D470" s="68" t="s">
        <v>745</v>
      </c>
      <c r="E470" s="4" t="s">
        <v>385</v>
      </c>
      <c r="F470" s="5" t="s">
        <v>664</v>
      </c>
      <c r="G470" s="8"/>
      <c r="H470" s="5" t="s">
        <v>696</v>
      </c>
      <c r="I470" s="4">
        <v>20</v>
      </c>
      <c r="J470" s="5">
        <v>5</v>
      </c>
      <c r="K470" s="6">
        <v>2066.5700000000002</v>
      </c>
      <c r="L470" s="7"/>
      <c r="M470" s="7"/>
      <c r="N470" s="42">
        <v>0</v>
      </c>
      <c r="O470" s="4" t="s">
        <v>714</v>
      </c>
      <c r="P470" s="4" t="s">
        <v>715</v>
      </c>
      <c r="Q470" s="4"/>
      <c r="R470" s="4"/>
      <c r="T470" s="84"/>
    </row>
    <row r="471" spans="1:20" x14ac:dyDescent="0.25">
      <c r="A471" s="68" t="s">
        <v>75</v>
      </c>
      <c r="B471" s="68"/>
      <c r="C471" s="68">
        <v>5</v>
      </c>
      <c r="D471" s="68" t="s">
        <v>745</v>
      </c>
      <c r="E471" s="4" t="s">
        <v>385</v>
      </c>
      <c r="F471" s="5" t="s">
        <v>664</v>
      </c>
      <c r="G471" s="8"/>
      <c r="H471" s="5" t="s">
        <v>697</v>
      </c>
      <c r="I471" s="4">
        <v>20</v>
      </c>
      <c r="J471" s="5">
        <v>5</v>
      </c>
      <c r="K471" s="6">
        <v>2269.7199999999998</v>
      </c>
      <c r="L471" s="7"/>
      <c r="M471" s="7"/>
      <c r="N471" s="42">
        <v>0</v>
      </c>
      <c r="O471" s="4" t="s">
        <v>714</v>
      </c>
      <c r="P471" s="4" t="s">
        <v>715</v>
      </c>
      <c r="Q471" s="4"/>
      <c r="R471" s="4"/>
      <c r="T471" s="84"/>
    </row>
    <row r="472" spans="1:20" x14ac:dyDescent="0.25">
      <c r="A472" s="68" t="s">
        <v>75</v>
      </c>
      <c r="B472" s="68"/>
      <c r="C472" s="68">
        <v>5</v>
      </c>
      <c r="D472" s="68" t="s">
        <v>745</v>
      </c>
      <c r="E472" s="4" t="s">
        <v>385</v>
      </c>
      <c r="F472" s="5" t="s">
        <v>664</v>
      </c>
      <c r="G472" s="8"/>
      <c r="H472" s="5" t="s">
        <v>698</v>
      </c>
      <c r="I472" s="4">
        <v>20</v>
      </c>
      <c r="J472" s="5">
        <v>5</v>
      </c>
      <c r="K472" s="6">
        <v>1182.4000000000001</v>
      </c>
      <c r="L472" s="7"/>
      <c r="M472" s="7"/>
      <c r="N472" s="42">
        <v>0</v>
      </c>
      <c r="O472" s="4" t="s">
        <v>714</v>
      </c>
      <c r="P472" s="4" t="s">
        <v>715</v>
      </c>
      <c r="Q472" s="4"/>
      <c r="R472" s="4"/>
      <c r="T472" s="84"/>
    </row>
    <row r="473" spans="1:20" x14ac:dyDescent="0.25">
      <c r="A473" s="68" t="s">
        <v>75</v>
      </c>
      <c r="B473" s="68"/>
      <c r="C473" s="68">
        <v>5</v>
      </c>
      <c r="D473" s="68" t="s">
        <v>745</v>
      </c>
      <c r="E473" s="4" t="s">
        <v>385</v>
      </c>
      <c r="F473" s="5" t="s">
        <v>664</v>
      </c>
      <c r="G473" s="8"/>
      <c r="H473" s="5" t="s">
        <v>699</v>
      </c>
      <c r="I473" s="4">
        <v>20</v>
      </c>
      <c r="J473" s="5">
        <v>5</v>
      </c>
      <c r="K473" s="6">
        <v>2270</v>
      </c>
      <c r="L473" s="7"/>
      <c r="M473" s="7"/>
      <c r="N473" s="42">
        <v>0</v>
      </c>
      <c r="O473" s="4" t="s">
        <v>714</v>
      </c>
      <c r="P473" s="4" t="s">
        <v>715</v>
      </c>
      <c r="Q473" s="4"/>
      <c r="R473" s="4"/>
      <c r="T473" s="84"/>
    </row>
    <row r="474" spans="1:20" x14ac:dyDescent="0.25">
      <c r="A474" s="68" t="s">
        <v>75</v>
      </c>
      <c r="B474" s="68"/>
      <c r="C474" s="68">
        <v>5</v>
      </c>
      <c r="D474" s="68" t="s">
        <v>745</v>
      </c>
      <c r="E474" s="4" t="s">
        <v>385</v>
      </c>
      <c r="F474" s="5" t="s">
        <v>664</v>
      </c>
      <c r="G474" s="8"/>
      <c r="H474" s="5" t="s">
        <v>700</v>
      </c>
      <c r="I474" s="4">
        <v>20</v>
      </c>
      <c r="J474" s="5">
        <v>5</v>
      </c>
      <c r="K474" s="6">
        <v>2622</v>
      </c>
      <c r="L474" s="7"/>
      <c r="M474" s="7"/>
      <c r="N474" s="42">
        <v>0</v>
      </c>
      <c r="O474" s="4" t="s">
        <v>714</v>
      </c>
      <c r="P474" s="4" t="s">
        <v>715</v>
      </c>
      <c r="Q474" s="4"/>
      <c r="R474" s="4"/>
      <c r="T474" s="84"/>
    </row>
    <row r="475" spans="1:20" x14ac:dyDescent="0.25">
      <c r="A475" s="68" t="s">
        <v>75</v>
      </c>
      <c r="B475" s="68"/>
      <c r="C475" s="68">
        <v>5</v>
      </c>
      <c r="D475" s="68" t="s">
        <v>745</v>
      </c>
      <c r="E475" s="4" t="s">
        <v>385</v>
      </c>
      <c r="F475" s="5" t="s">
        <v>664</v>
      </c>
      <c r="G475" s="8"/>
      <c r="H475" s="5" t="s">
        <v>701</v>
      </c>
      <c r="I475" s="4">
        <v>20</v>
      </c>
      <c r="J475" s="5">
        <v>4</v>
      </c>
      <c r="K475" s="6">
        <v>2622</v>
      </c>
      <c r="L475" s="7"/>
      <c r="M475" s="7"/>
      <c r="N475" s="42">
        <v>0</v>
      </c>
      <c r="O475" s="4" t="s">
        <v>714</v>
      </c>
      <c r="P475" s="4" t="s">
        <v>715</v>
      </c>
      <c r="Q475" s="4"/>
      <c r="R475" s="4"/>
      <c r="T475" s="84"/>
    </row>
    <row r="476" spans="1:20" x14ac:dyDescent="0.25">
      <c r="A476" s="68" t="s">
        <v>75</v>
      </c>
      <c r="B476" s="68"/>
      <c r="C476" s="68">
        <v>5</v>
      </c>
      <c r="D476" s="68" t="s">
        <v>745</v>
      </c>
      <c r="E476" s="4" t="s">
        <v>385</v>
      </c>
      <c r="F476" s="5" t="s">
        <v>664</v>
      </c>
      <c r="G476" s="8"/>
      <c r="H476" s="5" t="s">
        <v>702</v>
      </c>
      <c r="I476" s="4">
        <v>20</v>
      </c>
      <c r="J476" s="5">
        <v>4</v>
      </c>
      <c r="K476" s="6">
        <v>1056</v>
      </c>
      <c r="L476" s="7"/>
      <c r="M476" s="7"/>
      <c r="N476" s="42">
        <v>0</v>
      </c>
      <c r="O476" s="4" t="s">
        <v>714</v>
      </c>
      <c r="P476" s="4" t="s">
        <v>715</v>
      </c>
      <c r="Q476" s="4"/>
      <c r="R476" s="4"/>
      <c r="T476" s="84"/>
    </row>
    <row r="477" spans="1:20" x14ac:dyDescent="0.25">
      <c r="A477" s="68" t="s">
        <v>75</v>
      </c>
      <c r="B477" s="68"/>
      <c r="C477" s="68">
        <v>5</v>
      </c>
      <c r="D477" s="68" t="s">
        <v>745</v>
      </c>
      <c r="E477" s="4" t="s">
        <v>385</v>
      </c>
      <c r="F477" s="5" t="s">
        <v>664</v>
      </c>
      <c r="G477" s="8"/>
      <c r="H477" s="5" t="s">
        <v>703</v>
      </c>
      <c r="I477" s="4">
        <v>20</v>
      </c>
      <c r="J477" s="5">
        <v>4</v>
      </c>
      <c r="K477" s="6">
        <v>646.27</v>
      </c>
      <c r="L477" s="7"/>
      <c r="M477" s="7"/>
      <c r="N477" s="42">
        <v>0</v>
      </c>
      <c r="O477" s="4" t="s">
        <v>714</v>
      </c>
      <c r="P477" s="4" t="s">
        <v>715</v>
      </c>
      <c r="Q477" s="4"/>
      <c r="R477" s="4"/>
      <c r="T477" s="84"/>
    </row>
    <row r="478" spans="1:20" x14ac:dyDescent="0.25">
      <c r="A478" s="68" t="s">
        <v>75</v>
      </c>
      <c r="B478" s="68"/>
      <c r="C478" s="68">
        <v>5</v>
      </c>
      <c r="D478" s="68" t="s">
        <v>745</v>
      </c>
      <c r="E478" s="4" t="s">
        <v>385</v>
      </c>
      <c r="F478" s="5" t="s">
        <v>664</v>
      </c>
      <c r="G478" s="8"/>
      <c r="H478" s="5" t="s">
        <v>704</v>
      </c>
      <c r="I478" s="4">
        <v>20</v>
      </c>
      <c r="J478" s="5">
        <v>4</v>
      </c>
      <c r="K478" s="6">
        <v>6216.8</v>
      </c>
      <c r="L478" s="7"/>
      <c r="M478" s="7"/>
      <c r="N478" s="42">
        <v>0</v>
      </c>
      <c r="O478" s="4" t="s">
        <v>714</v>
      </c>
      <c r="P478" s="4" t="s">
        <v>715</v>
      </c>
      <c r="Q478" s="4"/>
      <c r="R478" s="4"/>
      <c r="T478" s="84"/>
    </row>
    <row r="479" spans="1:20" x14ac:dyDescent="0.25">
      <c r="A479" s="68" t="s">
        <v>75</v>
      </c>
      <c r="B479" s="68"/>
      <c r="C479" s="68">
        <v>5</v>
      </c>
      <c r="D479" s="68" t="s">
        <v>745</v>
      </c>
      <c r="E479" s="4" t="s">
        <v>385</v>
      </c>
      <c r="F479" s="5" t="s">
        <v>664</v>
      </c>
      <c r="G479" s="8"/>
      <c r="H479" s="5" t="s">
        <v>705</v>
      </c>
      <c r="I479" s="4">
        <v>20</v>
      </c>
      <c r="J479" s="5">
        <v>4</v>
      </c>
      <c r="K479" s="6">
        <v>264</v>
      </c>
      <c r="L479" s="7"/>
      <c r="M479" s="7"/>
      <c r="N479" s="42">
        <v>0</v>
      </c>
      <c r="O479" s="4" t="s">
        <v>714</v>
      </c>
      <c r="P479" s="4" t="s">
        <v>715</v>
      </c>
      <c r="Q479" s="4"/>
      <c r="R479" s="4"/>
      <c r="T479" s="84"/>
    </row>
    <row r="480" spans="1:20" x14ac:dyDescent="0.25">
      <c r="A480" s="68" t="s">
        <v>75</v>
      </c>
      <c r="B480" s="68"/>
      <c r="C480" s="68">
        <v>5</v>
      </c>
      <c r="D480" s="68" t="s">
        <v>745</v>
      </c>
      <c r="E480" s="4" t="s">
        <v>385</v>
      </c>
      <c r="F480" s="5" t="s">
        <v>664</v>
      </c>
      <c r="G480" s="8"/>
      <c r="H480" s="5" t="s">
        <v>706</v>
      </c>
      <c r="I480" s="4">
        <v>20</v>
      </c>
      <c r="J480" s="5">
        <v>5</v>
      </c>
      <c r="K480" s="6">
        <v>2448.8000000000002</v>
      </c>
      <c r="L480" s="7"/>
      <c r="M480" s="7"/>
      <c r="N480" s="42">
        <v>0</v>
      </c>
      <c r="O480" s="4" t="s">
        <v>714</v>
      </c>
      <c r="P480" s="4" t="s">
        <v>715</v>
      </c>
      <c r="Q480" s="4"/>
      <c r="R480" s="4"/>
      <c r="T480" s="84"/>
    </row>
    <row r="481" spans="1:20" x14ac:dyDescent="0.25">
      <c r="A481" s="68" t="s">
        <v>75</v>
      </c>
      <c r="B481" s="68"/>
      <c r="C481" s="68">
        <v>5</v>
      </c>
      <c r="D481" s="68" t="s">
        <v>745</v>
      </c>
      <c r="E481" s="4" t="s">
        <v>385</v>
      </c>
      <c r="F481" s="5" t="s">
        <v>664</v>
      </c>
      <c r="G481" s="8"/>
      <c r="H481" s="5" t="s">
        <v>707</v>
      </c>
      <c r="I481" s="4">
        <v>20</v>
      </c>
      <c r="J481" s="5">
        <v>4</v>
      </c>
      <c r="K481" s="6">
        <v>882.8</v>
      </c>
      <c r="L481" s="7"/>
      <c r="M481" s="7"/>
      <c r="N481" s="42">
        <v>0</v>
      </c>
      <c r="O481" s="4" t="s">
        <v>714</v>
      </c>
      <c r="P481" s="4" t="s">
        <v>715</v>
      </c>
      <c r="Q481" s="4"/>
      <c r="R481" s="4"/>
      <c r="T481" s="84"/>
    </row>
    <row r="482" spans="1:20" x14ac:dyDescent="0.25">
      <c r="A482" s="68" t="s">
        <v>75</v>
      </c>
      <c r="B482" s="68"/>
      <c r="C482" s="68">
        <v>5</v>
      </c>
      <c r="D482" s="68" t="s">
        <v>745</v>
      </c>
      <c r="E482" s="4" t="s">
        <v>385</v>
      </c>
      <c r="F482" s="5" t="s">
        <v>664</v>
      </c>
      <c r="G482" s="8"/>
      <c r="H482" s="5" t="s">
        <v>708</v>
      </c>
      <c r="I482" s="4">
        <v>20</v>
      </c>
      <c r="J482" s="5">
        <v>4</v>
      </c>
      <c r="K482" s="6">
        <v>473.07</v>
      </c>
      <c r="L482" s="7"/>
      <c r="M482" s="7"/>
      <c r="N482" s="42">
        <v>0</v>
      </c>
      <c r="O482" s="4" t="s">
        <v>714</v>
      </c>
      <c r="P482" s="4" t="s">
        <v>715</v>
      </c>
      <c r="Q482" s="4"/>
      <c r="R482" s="4"/>
      <c r="T482" s="84"/>
    </row>
    <row r="483" spans="1:20" x14ac:dyDescent="0.25">
      <c r="A483" s="68" t="s">
        <v>75</v>
      </c>
      <c r="B483" s="68"/>
      <c r="C483" s="68">
        <v>5</v>
      </c>
      <c r="D483" s="68" t="s">
        <v>745</v>
      </c>
      <c r="E483" s="4" t="s">
        <v>385</v>
      </c>
      <c r="F483" s="5" t="s">
        <v>664</v>
      </c>
      <c r="G483" s="8"/>
      <c r="H483" s="5" t="s">
        <v>709</v>
      </c>
      <c r="I483" s="4">
        <v>20</v>
      </c>
      <c r="J483" s="5">
        <v>5</v>
      </c>
      <c r="K483" s="6">
        <v>586.66999999999996</v>
      </c>
      <c r="L483" s="7"/>
      <c r="M483" s="7"/>
      <c r="N483" s="42">
        <v>0</v>
      </c>
      <c r="O483" s="4" t="s">
        <v>714</v>
      </c>
      <c r="P483" s="4" t="s">
        <v>715</v>
      </c>
      <c r="Q483" s="4"/>
      <c r="R483" s="4"/>
      <c r="T483" s="84"/>
    </row>
    <row r="484" spans="1:20" x14ac:dyDescent="0.25">
      <c r="A484" s="68" t="s">
        <v>75</v>
      </c>
      <c r="B484" s="68"/>
      <c r="C484" s="68">
        <v>5</v>
      </c>
      <c r="D484" s="68" t="s">
        <v>745</v>
      </c>
      <c r="E484" s="4" t="s">
        <v>385</v>
      </c>
      <c r="F484" s="5" t="s">
        <v>664</v>
      </c>
      <c r="G484" s="8"/>
      <c r="H484" s="5" t="s">
        <v>710</v>
      </c>
      <c r="I484" s="4">
        <v>20</v>
      </c>
      <c r="J484" s="5">
        <v>4</v>
      </c>
      <c r="K484" s="6">
        <v>1920.8</v>
      </c>
      <c r="L484" s="7"/>
      <c r="M484" s="7"/>
      <c r="N484" s="42">
        <v>0</v>
      </c>
      <c r="O484" s="4" t="s">
        <v>714</v>
      </c>
      <c r="P484" s="4" t="s">
        <v>715</v>
      </c>
      <c r="Q484" s="4"/>
      <c r="R484" s="4"/>
      <c r="T484" s="84"/>
    </row>
    <row r="485" spans="1:20" x14ac:dyDescent="0.25">
      <c r="A485" s="68" t="s">
        <v>75</v>
      </c>
      <c r="B485" s="68"/>
      <c r="C485" s="68">
        <v>5</v>
      </c>
      <c r="D485" s="68" t="s">
        <v>745</v>
      </c>
      <c r="E485" s="4" t="s">
        <v>385</v>
      </c>
      <c r="F485" s="5" t="s">
        <v>664</v>
      </c>
      <c r="G485" s="8"/>
      <c r="H485" s="5" t="s">
        <v>711</v>
      </c>
      <c r="I485" s="4">
        <v>20</v>
      </c>
      <c r="J485" s="5">
        <v>3</v>
      </c>
      <c r="K485" s="6">
        <v>1976.57</v>
      </c>
      <c r="L485" s="7"/>
      <c r="M485" s="7"/>
      <c r="N485" s="42">
        <v>0</v>
      </c>
      <c r="O485" s="4" t="s">
        <v>714</v>
      </c>
      <c r="P485" s="4" t="s">
        <v>715</v>
      </c>
      <c r="Q485" s="4"/>
      <c r="R485" s="4"/>
      <c r="T485" s="84"/>
    </row>
    <row r="486" spans="1:20" x14ac:dyDescent="0.25">
      <c r="A486" s="68" t="s">
        <v>75</v>
      </c>
      <c r="B486" s="68"/>
      <c r="C486" s="68">
        <v>5</v>
      </c>
      <c r="D486" s="68" t="s">
        <v>745</v>
      </c>
      <c r="E486" s="4" t="s">
        <v>385</v>
      </c>
      <c r="F486" s="5" t="s">
        <v>664</v>
      </c>
      <c r="G486" s="8"/>
      <c r="H486" s="5" t="s">
        <v>712</v>
      </c>
      <c r="I486" s="4">
        <v>20</v>
      </c>
      <c r="J486" s="5">
        <v>4</v>
      </c>
      <c r="K486" s="6">
        <v>2269.7199999999998</v>
      </c>
      <c r="L486" s="7"/>
      <c r="M486" s="7"/>
      <c r="N486" s="42">
        <v>0</v>
      </c>
      <c r="O486" s="4" t="s">
        <v>714</v>
      </c>
      <c r="P486" s="4" t="s">
        <v>715</v>
      </c>
      <c r="Q486" s="4"/>
      <c r="R486" s="4"/>
      <c r="T486" s="84"/>
    </row>
    <row r="487" spans="1:20" x14ac:dyDescent="0.25">
      <c r="A487" s="68" t="s">
        <v>75</v>
      </c>
      <c r="B487" s="68"/>
      <c r="C487" s="68">
        <v>5</v>
      </c>
      <c r="D487" s="68" t="s">
        <v>745</v>
      </c>
      <c r="E487" s="4" t="s">
        <v>385</v>
      </c>
      <c r="F487" s="5" t="s">
        <v>664</v>
      </c>
      <c r="G487" s="8"/>
      <c r="H487" s="5" t="s">
        <v>713</v>
      </c>
      <c r="I487" s="4">
        <v>20</v>
      </c>
      <c r="J487" s="5">
        <v>4</v>
      </c>
      <c r="K487" s="6">
        <v>2991.33</v>
      </c>
      <c r="L487" s="7"/>
      <c r="M487" s="7"/>
      <c r="N487" s="42">
        <v>0</v>
      </c>
      <c r="O487" s="4" t="s">
        <v>714</v>
      </c>
      <c r="P487" s="4" t="s">
        <v>715</v>
      </c>
      <c r="Q487" s="4"/>
      <c r="R487" s="4"/>
      <c r="T487" s="84"/>
    </row>
    <row r="488" spans="1:20" x14ac:dyDescent="0.25">
      <c r="A488" s="68" t="s">
        <v>749</v>
      </c>
      <c r="B488" s="68" t="s">
        <v>750</v>
      </c>
      <c r="C488" s="68">
        <v>4</v>
      </c>
      <c r="D488" s="70" t="s">
        <v>738</v>
      </c>
      <c r="E488" s="1" t="s">
        <v>10</v>
      </c>
      <c r="F488" s="2" t="s">
        <v>32</v>
      </c>
      <c r="G488" s="2" t="s">
        <v>751</v>
      </c>
      <c r="H488" s="1" t="s">
        <v>324</v>
      </c>
      <c r="I488" s="1">
        <v>21</v>
      </c>
      <c r="J488" s="1">
        <v>4</v>
      </c>
      <c r="K488" s="3">
        <v>2323</v>
      </c>
      <c r="L488" s="67">
        <v>72</v>
      </c>
      <c r="M488" s="67"/>
      <c r="N488" s="43">
        <v>72</v>
      </c>
      <c r="O488" s="1" t="s">
        <v>14</v>
      </c>
      <c r="P488" s="1" t="s">
        <v>12</v>
      </c>
      <c r="Q488" s="1"/>
      <c r="R488" s="1"/>
      <c r="T488" s="84"/>
    </row>
    <row r="489" spans="1:20" ht="45" x14ac:dyDescent="0.25">
      <c r="A489" s="68"/>
      <c r="B489" s="68"/>
      <c r="C489" s="68">
        <v>4</v>
      </c>
      <c r="D489" s="68" t="s">
        <v>745</v>
      </c>
      <c r="E489" s="4" t="s">
        <v>36</v>
      </c>
      <c r="F489" s="5" t="s">
        <v>33</v>
      </c>
      <c r="G489" s="5"/>
      <c r="H489" s="4" t="s">
        <v>75</v>
      </c>
      <c r="I489" s="4">
        <v>21</v>
      </c>
      <c r="J489" s="4"/>
      <c r="K489" s="6">
        <v>6561.32</v>
      </c>
      <c r="L489" s="7"/>
      <c r="M489" s="7"/>
      <c r="N489" s="42">
        <v>0</v>
      </c>
      <c r="O489" s="4" t="s">
        <v>325</v>
      </c>
      <c r="P489" s="4" t="s">
        <v>326</v>
      </c>
      <c r="Q489" s="4"/>
      <c r="R489" s="4"/>
      <c r="T489" s="84"/>
    </row>
    <row r="490" spans="1:20" ht="30" x14ac:dyDescent="0.25">
      <c r="A490" s="68" t="s">
        <v>75</v>
      </c>
      <c r="B490" s="68"/>
      <c r="C490" s="68">
        <v>4</v>
      </c>
      <c r="D490" s="68" t="s">
        <v>745</v>
      </c>
      <c r="E490" s="4" t="s">
        <v>385</v>
      </c>
      <c r="F490" s="5" t="s">
        <v>34</v>
      </c>
      <c r="G490" s="5"/>
      <c r="H490" s="4" t="s">
        <v>642</v>
      </c>
      <c r="I490" s="4">
        <v>21</v>
      </c>
      <c r="J490" s="4" t="s">
        <v>626</v>
      </c>
      <c r="K490" s="6">
        <v>85000</v>
      </c>
      <c r="L490" s="7"/>
      <c r="M490" s="7"/>
      <c r="N490" s="42">
        <v>0</v>
      </c>
      <c r="O490" s="4" t="s">
        <v>386</v>
      </c>
      <c r="P490" s="4" t="s">
        <v>12</v>
      </c>
      <c r="Q490" s="4"/>
      <c r="R490" s="4"/>
      <c r="T490" s="84"/>
    </row>
    <row r="491" spans="1:20" x14ac:dyDescent="0.25">
      <c r="A491" s="68"/>
      <c r="B491" s="68"/>
      <c r="C491" s="68">
        <v>5</v>
      </c>
      <c r="D491" s="70" t="s">
        <v>738</v>
      </c>
      <c r="E491" s="1" t="s">
        <v>10</v>
      </c>
      <c r="F491" s="2" t="s">
        <v>33</v>
      </c>
      <c r="G491" s="2" t="s">
        <v>753</v>
      </c>
      <c r="H491" s="1" t="s">
        <v>327</v>
      </c>
      <c r="I491" s="1">
        <v>22</v>
      </c>
      <c r="J491" s="1">
        <v>4</v>
      </c>
      <c r="K491" s="3">
        <v>6141</v>
      </c>
      <c r="L491" s="67"/>
      <c r="M491" s="67"/>
      <c r="N491" s="43">
        <v>0</v>
      </c>
      <c r="O491" s="1" t="s">
        <v>14</v>
      </c>
      <c r="P491" s="1" t="s">
        <v>12</v>
      </c>
      <c r="Q491" s="4"/>
      <c r="R491" s="4"/>
      <c r="T491" s="84"/>
    </row>
    <row r="492" spans="1:20" x14ac:dyDescent="0.25">
      <c r="A492" s="68"/>
      <c r="B492" s="68"/>
      <c r="C492" s="68">
        <v>5</v>
      </c>
      <c r="D492" s="70" t="s">
        <v>738</v>
      </c>
      <c r="E492" s="1" t="s">
        <v>10</v>
      </c>
      <c r="F492" s="2" t="s">
        <v>33</v>
      </c>
      <c r="G492" s="2" t="s">
        <v>753</v>
      </c>
      <c r="H492" s="1" t="s">
        <v>328</v>
      </c>
      <c r="I492" s="1">
        <v>22</v>
      </c>
      <c r="J492" s="1">
        <v>5</v>
      </c>
      <c r="K492" s="3">
        <v>1223.33</v>
      </c>
      <c r="L492" s="7"/>
      <c r="M492" s="7"/>
      <c r="N492" s="42">
        <v>0</v>
      </c>
      <c r="O492" s="4" t="s">
        <v>329</v>
      </c>
      <c r="P492" s="4" t="s">
        <v>330</v>
      </c>
      <c r="Q492" s="4"/>
      <c r="R492" s="4"/>
      <c r="T492" s="84"/>
    </row>
    <row r="493" spans="1:20" x14ac:dyDescent="0.25">
      <c r="A493" s="68"/>
      <c r="B493" s="68"/>
      <c r="C493" s="68">
        <v>5</v>
      </c>
      <c r="D493" s="70" t="s">
        <v>738</v>
      </c>
      <c r="E493" s="1" t="s">
        <v>10</v>
      </c>
      <c r="F493" s="2" t="s">
        <v>33</v>
      </c>
      <c r="G493" s="2" t="s">
        <v>753</v>
      </c>
      <c r="H493" s="1" t="s">
        <v>331</v>
      </c>
      <c r="I493" s="1">
        <v>22</v>
      </c>
      <c r="J493" s="1">
        <v>4</v>
      </c>
      <c r="K493" s="3">
        <v>1794</v>
      </c>
      <c r="L493" s="7"/>
      <c r="M493" s="7"/>
      <c r="N493" s="42">
        <v>0</v>
      </c>
      <c r="O493" s="4" t="s">
        <v>14</v>
      </c>
      <c r="P493" s="4" t="s">
        <v>12</v>
      </c>
      <c r="Q493" s="4"/>
      <c r="R493" s="4"/>
      <c r="T493" s="84"/>
    </row>
    <row r="494" spans="1:20" x14ac:dyDescent="0.25">
      <c r="A494" s="68"/>
      <c r="B494" s="68"/>
      <c r="C494" s="68">
        <v>5</v>
      </c>
      <c r="D494" s="70" t="s">
        <v>738</v>
      </c>
      <c r="E494" s="1" t="s">
        <v>10</v>
      </c>
      <c r="F494" s="2" t="s">
        <v>33</v>
      </c>
      <c r="G494" s="2" t="s">
        <v>753</v>
      </c>
      <c r="H494" s="1" t="s">
        <v>681</v>
      </c>
      <c r="I494" s="1">
        <v>22</v>
      </c>
      <c r="J494" s="1">
        <v>4</v>
      </c>
      <c r="K494" s="3">
        <v>2401.5700000000002</v>
      </c>
      <c r="L494" s="7"/>
      <c r="M494" s="7"/>
      <c r="N494" s="42">
        <v>0</v>
      </c>
      <c r="O494" s="4" t="s">
        <v>14</v>
      </c>
      <c r="P494" s="4" t="s">
        <v>12</v>
      </c>
      <c r="Q494" s="4"/>
      <c r="R494" s="4"/>
      <c r="T494" s="84"/>
    </row>
    <row r="495" spans="1:20" x14ac:dyDescent="0.25">
      <c r="A495" s="68"/>
      <c r="B495" s="68"/>
      <c r="C495" s="68">
        <v>5</v>
      </c>
      <c r="D495" s="70" t="s">
        <v>738</v>
      </c>
      <c r="E495" s="1" t="s">
        <v>10</v>
      </c>
      <c r="F495" s="2" t="s">
        <v>33</v>
      </c>
      <c r="G495" s="2" t="s">
        <v>753</v>
      </c>
      <c r="H495" s="1" t="s">
        <v>680</v>
      </c>
      <c r="I495" s="1">
        <v>22</v>
      </c>
      <c r="J495" s="1">
        <v>5</v>
      </c>
      <c r="K495" s="3">
        <v>2392</v>
      </c>
      <c r="L495" s="7"/>
      <c r="M495" s="7"/>
      <c r="N495" s="42">
        <v>0</v>
      </c>
      <c r="O495" s="4" t="s">
        <v>14</v>
      </c>
      <c r="P495" s="4" t="s">
        <v>12</v>
      </c>
      <c r="Q495" s="4"/>
      <c r="R495" s="4"/>
      <c r="T495" s="84"/>
    </row>
    <row r="496" spans="1:20" x14ac:dyDescent="0.25">
      <c r="A496" s="68"/>
      <c r="B496" s="68"/>
      <c r="C496" s="68">
        <v>5</v>
      </c>
      <c r="D496" s="69" t="s">
        <v>736</v>
      </c>
      <c r="E496" s="4" t="s">
        <v>10</v>
      </c>
      <c r="F496" s="5" t="s">
        <v>70</v>
      </c>
      <c r="G496" s="5"/>
      <c r="H496" s="4" t="s">
        <v>333</v>
      </c>
      <c r="I496" s="4">
        <v>22</v>
      </c>
      <c r="J496" s="4">
        <v>5</v>
      </c>
      <c r="K496" s="6">
        <v>268.83</v>
      </c>
      <c r="L496" s="7"/>
      <c r="M496" s="7"/>
      <c r="N496" s="42">
        <v>0</v>
      </c>
      <c r="O496" s="4" t="s">
        <v>329</v>
      </c>
      <c r="P496" s="4" t="s">
        <v>330</v>
      </c>
      <c r="Q496" s="4"/>
      <c r="R496" s="4"/>
      <c r="T496" s="84"/>
    </row>
    <row r="497" spans="1:20" x14ac:dyDescent="0.25">
      <c r="A497" s="68"/>
      <c r="B497" s="68"/>
      <c r="C497" s="68">
        <v>5</v>
      </c>
      <c r="D497" s="69" t="s">
        <v>736</v>
      </c>
      <c r="E497" s="4" t="s">
        <v>10</v>
      </c>
      <c r="F497" s="5" t="s">
        <v>70</v>
      </c>
      <c r="G497" s="5"/>
      <c r="H497" s="4" t="s">
        <v>334</v>
      </c>
      <c r="I497" s="4">
        <v>22</v>
      </c>
      <c r="J497" s="4">
        <v>3</v>
      </c>
      <c r="K497" s="6">
        <v>489.03</v>
      </c>
      <c r="L497" s="7"/>
      <c r="M497" s="7"/>
      <c r="N497" s="42">
        <v>0</v>
      </c>
      <c r="O497" s="4" t="s">
        <v>329</v>
      </c>
      <c r="P497" s="4" t="s">
        <v>330</v>
      </c>
      <c r="Q497" s="4"/>
      <c r="R497" s="4"/>
      <c r="T497" s="84"/>
    </row>
    <row r="498" spans="1:20" x14ac:dyDescent="0.25">
      <c r="A498" s="68"/>
      <c r="B498" s="68"/>
      <c r="C498" s="68">
        <v>5</v>
      </c>
      <c r="D498" s="69" t="s">
        <v>736</v>
      </c>
      <c r="E498" s="4" t="s">
        <v>10</v>
      </c>
      <c r="F498" s="5" t="s">
        <v>70</v>
      </c>
      <c r="G498" s="5"/>
      <c r="H498" s="4" t="s">
        <v>335</v>
      </c>
      <c r="I498" s="4">
        <v>22</v>
      </c>
      <c r="J498" s="4">
        <v>3</v>
      </c>
      <c r="K498" s="6">
        <v>244.51</v>
      </c>
      <c r="L498" s="7"/>
      <c r="M498" s="7"/>
      <c r="N498" s="42">
        <v>0</v>
      </c>
      <c r="O498" s="4" t="s">
        <v>329</v>
      </c>
      <c r="P498" s="4" t="s">
        <v>330</v>
      </c>
      <c r="Q498" s="4"/>
      <c r="R498" s="4"/>
      <c r="T498" s="84"/>
    </row>
    <row r="499" spans="1:20" x14ac:dyDescent="0.25">
      <c r="A499" s="68"/>
      <c r="B499" s="68"/>
      <c r="C499" s="68">
        <v>5</v>
      </c>
      <c r="D499" s="69" t="s">
        <v>736</v>
      </c>
      <c r="E499" s="4" t="s">
        <v>10</v>
      </c>
      <c r="F499" s="5" t="s">
        <v>70</v>
      </c>
      <c r="G499" s="5"/>
      <c r="H499" s="4" t="s">
        <v>336</v>
      </c>
      <c r="I499" s="4">
        <v>22</v>
      </c>
      <c r="J499" s="4">
        <v>4</v>
      </c>
      <c r="K499" s="6">
        <v>244.51</v>
      </c>
      <c r="L499" s="7"/>
      <c r="M499" s="7"/>
      <c r="N499" s="42">
        <v>0</v>
      </c>
      <c r="O499" s="4" t="s">
        <v>329</v>
      </c>
      <c r="P499" s="4" t="s">
        <v>330</v>
      </c>
      <c r="Q499" s="4"/>
      <c r="R499" s="4"/>
      <c r="T499" s="84"/>
    </row>
    <row r="500" spans="1:20" x14ac:dyDescent="0.25">
      <c r="A500" s="68"/>
      <c r="B500" s="68"/>
      <c r="C500" s="68">
        <v>5</v>
      </c>
      <c r="D500" s="69" t="s">
        <v>736</v>
      </c>
      <c r="E500" s="4" t="s">
        <v>10</v>
      </c>
      <c r="F500" s="5" t="s">
        <v>70</v>
      </c>
      <c r="G500" s="5"/>
      <c r="H500" s="4" t="s">
        <v>337</v>
      </c>
      <c r="I500" s="4">
        <v>22</v>
      </c>
      <c r="J500" s="4">
        <v>5</v>
      </c>
      <c r="K500" s="6">
        <v>489.03</v>
      </c>
      <c r="L500" s="7"/>
      <c r="M500" s="7"/>
      <c r="N500" s="42">
        <v>0</v>
      </c>
      <c r="O500" s="4" t="s">
        <v>329</v>
      </c>
      <c r="P500" s="4" t="s">
        <v>330</v>
      </c>
      <c r="Q500" s="4"/>
      <c r="R500" s="4"/>
      <c r="T500" s="84"/>
    </row>
    <row r="501" spans="1:20" x14ac:dyDescent="0.25">
      <c r="A501" s="68"/>
      <c r="B501" s="68"/>
      <c r="C501" s="68">
        <v>5</v>
      </c>
      <c r="D501" s="69" t="s">
        <v>736</v>
      </c>
      <c r="E501" s="4" t="s">
        <v>10</v>
      </c>
      <c r="F501" s="5" t="s">
        <v>70</v>
      </c>
      <c r="G501" s="5"/>
      <c r="H501" s="4" t="s">
        <v>338</v>
      </c>
      <c r="I501" s="4">
        <v>22</v>
      </c>
      <c r="J501" s="4">
        <v>4</v>
      </c>
      <c r="K501" s="6">
        <v>244.51</v>
      </c>
      <c r="L501" s="7"/>
      <c r="M501" s="7"/>
      <c r="N501" s="42">
        <v>0</v>
      </c>
      <c r="O501" s="4" t="s">
        <v>329</v>
      </c>
      <c r="P501" s="4" t="s">
        <v>330</v>
      </c>
      <c r="Q501" s="4"/>
      <c r="R501" s="4"/>
      <c r="T501" s="84"/>
    </row>
    <row r="502" spans="1:20" x14ac:dyDescent="0.25">
      <c r="A502" s="68"/>
      <c r="B502" s="68"/>
      <c r="C502" s="68">
        <v>5</v>
      </c>
      <c r="D502" s="69" t="s">
        <v>736</v>
      </c>
      <c r="E502" s="4" t="s">
        <v>10</v>
      </c>
      <c r="F502" s="5" t="s">
        <v>70</v>
      </c>
      <c r="G502" s="5"/>
      <c r="H502" s="4" t="s">
        <v>339</v>
      </c>
      <c r="I502" s="4">
        <v>22</v>
      </c>
      <c r="J502" s="4">
        <v>3</v>
      </c>
      <c r="K502" s="6">
        <v>586.97</v>
      </c>
      <c r="L502" s="7"/>
      <c r="M502" s="7"/>
      <c r="N502" s="42">
        <v>0</v>
      </c>
      <c r="O502" s="4" t="s">
        <v>329</v>
      </c>
      <c r="P502" s="4" t="s">
        <v>330</v>
      </c>
      <c r="Q502" s="4"/>
      <c r="R502" s="4"/>
      <c r="T502" s="84"/>
    </row>
    <row r="503" spans="1:20" x14ac:dyDescent="0.25">
      <c r="A503" s="68"/>
      <c r="B503" s="68"/>
      <c r="C503" s="68">
        <v>5</v>
      </c>
      <c r="D503" s="69" t="s">
        <v>736</v>
      </c>
      <c r="E503" s="4" t="s">
        <v>10</v>
      </c>
      <c r="F503" s="5" t="s">
        <v>70</v>
      </c>
      <c r="G503" s="5"/>
      <c r="H503" s="4" t="s">
        <v>340</v>
      </c>
      <c r="I503" s="4">
        <v>22</v>
      </c>
      <c r="J503" s="4">
        <v>4</v>
      </c>
      <c r="K503" s="6">
        <v>489.03</v>
      </c>
      <c r="L503" s="7"/>
      <c r="M503" s="7"/>
      <c r="N503" s="42">
        <v>0</v>
      </c>
      <c r="O503" s="4" t="s">
        <v>329</v>
      </c>
      <c r="P503" s="4" t="s">
        <v>330</v>
      </c>
      <c r="Q503" s="4"/>
      <c r="R503" s="4"/>
      <c r="T503" s="84"/>
    </row>
    <row r="504" spans="1:20" x14ac:dyDescent="0.25">
      <c r="A504" s="68"/>
      <c r="B504" s="68"/>
      <c r="C504" s="68">
        <v>5</v>
      </c>
      <c r="D504" s="69" t="s">
        <v>736</v>
      </c>
      <c r="E504" s="4" t="s">
        <v>10</v>
      </c>
      <c r="F504" s="5" t="s">
        <v>70</v>
      </c>
      <c r="G504" s="5"/>
      <c r="H504" s="4" t="s">
        <v>341</v>
      </c>
      <c r="I504" s="4">
        <v>22</v>
      </c>
      <c r="J504" s="4">
        <v>4</v>
      </c>
      <c r="K504" s="6">
        <v>832.17</v>
      </c>
      <c r="L504" s="7"/>
      <c r="M504" s="7"/>
      <c r="N504" s="42">
        <v>0</v>
      </c>
      <c r="O504" s="4" t="s">
        <v>329</v>
      </c>
      <c r="P504" s="4" t="s">
        <v>330</v>
      </c>
      <c r="Q504" s="4"/>
      <c r="R504" s="4"/>
      <c r="T504" s="84"/>
    </row>
    <row r="505" spans="1:20" x14ac:dyDescent="0.25">
      <c r="A505" s="68"/>
      <c r="B505" s="68"/>
      <c r="C505" s="68">
        <v>5</v>
      </c>
      <c r="D505" s="69" t="s">
        <v>736</v>
      </c>
      <c r="E505" s="4" t="s">
        <v>10</v>
      </c>
      <c r="F505" s="5" t="s">
        <v>70</v>
      </c>
      <c r="G505" s="5"/>
      <c r="H505" s="4" t="s">
        <v>342</v>
      </c>
      <c r="I505" s="4">
        <v>22</v>
      </c>
      <c r="J505" s="4">
        <v>3</v>
      </c>
      <c r="K505" s="6">
        <v>244.51</v>
      </c>
      <c r="L505" s="7"/>
      <c r="M505" s="7"/>
      <c r="N505" s="42">
        <v>0</v>
      </c>
      <c r="O505" s="4" t="s">
        <v>329</v>
      </c>
      <c r="P505" s="4" t="s">
        <v>330</v>
      </c>
      <c r="Q505" s="4"/>
      <c r="R505" s="4"/>
      <c r="T505" s="84"/>
    </row>
    <row r="506" spans="1:20" x14ac:dyDescent="0.25">
      <c r="A506" s="68"/>
      <c r="B506" s="68"/>
      <c r="C506" s="68">
        <v>5</v>
      </c>
      <c r="D506" s="69" t="s">
        <v>736</v>
      </c>
      <c r="E506" s="4" t="s">
        <v>10</v>
      </c>
      <c r="F506" s="5" t="s">
        <v>70</v>
      </c>
      <c r="G506" s="5"/>
      <c r="H506" s="4" t="s">
        <v>343</v>
      </c>
      <c r="I506" s="4">
        <v>22</v>
      </c>
      <c r="J506" s="4">
        <v>4</v>
      </c>
      <c r="K506" s="6">
        <v>293.83</v>
      </c>
      <c r="L506" s="7"/>
      <c r="M506" s="7"/>
      <c r="N506" s="42">
        <v>0</v>
      </c>
      <c r="O506" s="4" t="s">
        <v>329</v>
      </c>
      <c r="P506" s="4" t="s">
        <v>330</v>
      </c>
      <c r="Q506" s="4"/>
      <c r="R506" s="4"/>
      <c r="T506" s="84"/>
    </row>
    <row r="507" spans="1:20" x14ac:dyDescent="0.25">
      <c r="A507" s="68"/>
      <c r="B507" s="68"/>
      <c r="C507" s="68">
        <v>5</v>
      </c>
      <c r="D507" s="69" t="s">
        <v>736</v>
      </c>
      <c r="E507" s="4" t="s">
        <v>10</v>
      </c>
      <c r="F507" s="5" t="s">
        <v>70</v>
      </c>
      <c r="G507" s="5"/>
      <c r="H507" s="4" t="s">
        <v>344</v>
      </c>
      <c r="I507" s="4">
        <v>22</v>
      </c>
      <c r="J507" s="5">
        <v>4</v>
      </c>
      <c r="K507" s="6">
        <v>489.03</v>
      </c>
      <c r="L507" s="7"/>
      <c r="M507" s="7"/>
      <c r="N507" s="42">
        <v>0</v>
      </c>
      <c r="O507" s="4" t="s">
        <v>329</v>
      </c>
      <c r="P507" s="4" t="s">
        <v>330</v>
      </c>
      <c r="Q507" s="4"/>
      <c r="R507" s="4"/>
      <c r="T507" s="84"/>
    </row>
    <row r="508" spans="1:20" x14ac:dyDescent="0.25">
      <c r="A508" s="68"/>
      <c r="B508" s="68"/>
      <c r="C508" s="68">
        <v>5</v>
      </c>
      <c r="D508" s="69" t="s">
        <v>736</v>
      </c>
      <c r="E508" s="4" t="s">
        <v>10</v>
      </c>
      <c r="F508" s="5" t="s">
        <v>70</v>
      </c>
      <c r="G508" s="5"/>
      <c r="H508" s="4" t="s">
        <v>345</v>
      </c>
      <c r="I508" s="4">
        <v>22</v>
      </c>
      <c r="J508" s="4">
        <v>4</v>
      </c>
      <c r="K508" s="6">
        <v>244.51</v>
      </c>
      <c r="L508" s="7"/>
      <c r="M508" s="7"/>
      <c r="N508" s="42">
        <v>0</v>
      </c>
      <c r="O508" s="4" t="s">
        <v>329</v>
      </c>
      <c r="P508" s="4" t="s">
        <v>330</v>
      </c>
      <c r="Q508" s="4"/>
      <c r="R508" s="4"/>
      <c r="T508" s="84"/>
    </row>
    <row r="509" spans="1:20" x14ac:dyDescent="0.25">
      <c r="A509" s="68"/>
      <c r="B509" s="68"/>
      <c r="C509" s="68">
        <v>5</v>
      </c>
      <c r="D509" s="69" t="s">
        <v>736</v>
      </c>
      <c r="E509" s="4" t="s">
        <v>10</v>
      </c>
      <c r="F509" s="5" t="s">
        <v>70</v>
      </c>
      <c r="G509" s="5"/>
      <c r="H509" s="4" t="s">
        <v>346</v>
      </c>
      <c r="I509" s="4">
        <v>22</v>
      </c>
      <c r="J509" s="4">
        <v>3</v>
      </c>
      <c r="K509" s="6">
        <v>782.86</v>
      </c>
      <c r="L509" s="7"/>
      <c r="M509" s="7"/>
      <c r="N509" s="42">
        <v>0</v>
      </c>
      <c r="O509" s="4" t="s">
        <v>329</v>
      </c>
      <c r="P509" s="4" t="s">
        <v>330</v>
      </c>
      <c r="Q509" s="4"/>
      <c r="R509" s="4"/>
      <c r="T509" s="84"/>
    </row>
    <row r="510" spans="1:20" x14ac:dyDescent="0.25">
      <c r="A510" s="68"/>
      <c r="B510" s="68"/>
      <c r="C510" s="68">
        <v>5</v>
      </c>
      <c r="D510" s="69" t="s">
        <v>736</v>
      </c>
      <c r="E510" s="4" t="s">
        <v>10</v>
      </c>
      <c r="F510" s="5" t="s">
        <v>70</v>
      </c>
      <c r="G510" s="5"/>
      <c r="H510" s="4" t="s">
        <v>347</v>
      </c>
      <c r="I510" s="4">
        <v>22</v>
      </c>
      <c r="J510" s="4">
        <v>4</v>
      </c>
      <c r="K510" s="6">
        <v>195.89</v>
      </c>
      <c r="L510" s="7"/>
      <c r="M510" s="7"/>
      <c r="N510" s="42">
        <v>0</v>
      </c>
      <c r="O510" s="4" t="s">
        <v>329</v>
      </c>
      <c r="P510" s="4" t="s">
        <v>330</v>
      </c>
      <c r="Q510" s="4"/>
      <c r="R510" s="4"/>
      <c r="T510" s="84"/>
    </row>
    <row r="511" spans="1:20" x14ac:dyDescent="0.25">
      <c r="A511" s="68"/>
      <c r="B511" s="68"/>
      <c r="C511" s="68">
        <v>5</v>
      </c>
      <c r="D511" s="69" t="s">
        <v>736</v>
      </c>
      <c r="E511" s="4" t="s">
        <v>10</v>
      </c>
      <c r="F511" s="5" t="s">
        <v>70</v>
      </c>
      <c r="G511" s="5"/>
      <c r="H511" s="4" t="s">
        <v>348</v>
      </c>
      <c r="I511" s="4">
        <v>22</v>
      </c>
      <c r="J511" s="4">
        <v>4</v>
      </c>
      <c r="K511" s="6">
        <v>489.18</v>
      </c>
      <c r="L511" s="7"/>
      <c r="M511" s="7"/>
      <c r="N511" s="42">
        <v>0</v>
      </c>
      <c r="O511" s="4" t="s">
        <v>329</v>
      </c>
      <c r="P511" s="4" t="s">
        <v>330</v>
      </c>
      <c r="Q511" s="4"/>
      <c r="R511" s="4"/>
      <c r="T511" s="84"/>
    </row>
    <row r="512" spans="1:20" x14ac:dyDescent="0.25">
      <c r="A512" s="68"/>
      <c r="B512" s="68"/>
      <c r="C512" s="68">
        <v>5</v>
      </c>
      <c r="D512" s="69" t="s">
        <v>736</v>
      </c>
      <c r="E512" s="4" t="s">
        <v>10</v>
      </c>
      <c r="F512" s="5" t="s">
        <v>70</v>
      </c>
      <c r="G512" s="5"/>
      <c r="H512" s="4" t="s">
        <v>349</v>
      </c>
      <c r="I512" s="4">
        <v>22</v>
      </c>
      <c r="J512" s="4">
        <v>3</v>
      </c>
      <c r="K512" s="6">
        <v>195.89</v>
      </c>
      <c r="L512" s="7"/>
      <c r="M512" s="7"/>
      <c r="N512" s="42">
        <v>0</v>
      </c>
      <c r="O512" s="4" t="s">
        <v>329</v>
      </c>
      <c r="P512" s="4" t="s">
        <v>330</v>
      </c>
      <c r="Q512" s="4"/>
      <c r="R512" s="4"/>
      <c r="T512" s="84"/>
    </row>
    <row r="513" spans="1:20" x14ac:dyDescent="0.25">
      <c r="A513" s="68"/>
      <c r="B513" s="68"/>
      <c r="C513" s="68">
        <v>5</v>
      </c>
      <c r="D513" s="69" t="s">
        <v>736</v>
      </c>
      <c r="E513" s="4" t="s">
        <v>10</v>
      </c>
      <c r="F513" s="5" t="s">
        <v>70</v>
      </c>
      <c r="G513" s="5"/>
      <c r="H513" s="4" t="s">
        <v>350</v>
      </c>
      <c r="I513" s="4">
        <v>22</v>
      </c>
      <c r="J513" s="4">
        <v>4</v>
      </c>
      <c r="K513" s="6">
        <v>910.4</v>
      </c>
      <c r="L513" s="7"/>
      <c r="M513" s="7"/>
      <c r="N513" s="42">
        <v>0</v>
      </c>
      <c r="O513" s="4" t="s">
        <v>329</v>
      </c>
      <c r="P513" s="4" t="s">
        <v>330</v>
      </c>
      <c r="Q513" s="4"/>
      <c r="R513" s="4"/>
      <c r="T513" s="84"/>
    </row>
    <row r="514" spans="1:20" x14ac:dyDescent="0.25">
      <c r="A514" s="68" t="s">
        <v>75</v>
      </c>
      <c r="B514" s="68"/>
      <c r="C514" s="68">
        <v>5</v>
      </c>
      <c r="D514" s="69" t="s">
        <v>736</v>
      </c>
      <c r="E514" s="4" t="s">
        <v>385</v>
      </c>
      <c r="F514" s="5" t="s">
        <v>34</v>
      </c>
      <c r="G514" s="5"/>
      <c r="H514" s="5" t="s">
        <v>614</v>
      </c>
      <c r="I514" s="4">
        <v>22</v>
      </c>
      <c r="J514" s="5">
        <v>5</v>
      </c>
      <c r="K514" s="6">
        <v>448.49999999999994</v>
      </c>
      <c r="L514" s="7"/>
      <c r="M514" s="7"/>
      <c r="N514" s="42">
        <v>0</v>
      </c>
      <c r="O514" s="4" t="s">
        <v>386</v>
      </c>
      <c r="P514" s="4" t="s">
        <v>12</v>
      </c>
      <c r="Q514" s="4"/>
      <c r="R514" s="4">
        <v>2.67</v>
      </c>
      <c r="T514" s="84"/>
    </row>
    <row r="515" spans="1:20" ht="60" x14ac:dyDescent="0.25">
      <c r="A515" s="68" t="s">
        <v>75</v>
      </c>
      <c r="B515" s="68"/>
      <c r="C515" s="68">
        <v>5</v>
      </c>
      <c r="D515" s="68" t="s">
        <v>738</v>
      </c>
      <c r="E515" s="4" t="s">
        <v>385</v>
      </c>
      <c r="F515" s="5" t="s">
        <v>34</v>
      </c>
      <c r="G515" s="5"/>
      <c r="H515" s="5" t="s">
        <v>615</v>
      </c>
      <c r="I515" s="4">
        <v>22</v>
      </c>
      <c r="J515" s="5">
        <v>4</v>
      </c>
      <c r="K515" s="6">
        <v>1860.4444444444443</v>
      </c>
      <c r="L515" s="7"/>
      <c r="M515" s="7"/>
      <c r="N515" s="42">
        <v>0</v>
      </c>
      <c r="O515" s="4" t="s">
        <v>386</v>
      </c>
      <c r="P515" s="4" t="s">
        <v>12</v>
      </c>
      <c r="Q515" s="4"/>
      <c r="R515" s="4">
        <v>4.4400000000000004</v>
      </c>
      <c r="T515" s="4" t="s">
        <v>891</v>
      </c>
    </row>
    <row r="516" spans="1:20" x14ac:dyDescent="0.25">
      <c r="A516" s="68" t="s">
        <v>75</v>
      </c>
      <c r="B516" s="68"/>
      <c r="C516" s="68">
        <v>5</v>
      </c>
      <c r="D516" s="69" t="s">
        <v>736</v>
      </c>
      <c r="E516" s="4" t="s">
        <v>385</v>
      </c>
      <c r="F516" s="5" t="s">
        <v>34</v>
      </c>
      <c r="G516" s="5"/>
      <c r="H516" s="5" t="s">
        <v>616</v>
      </c>
      <c r="I516" s="4">
        <v>22</v>
      </c>
      <c r="J516" s="5">
        <v>5</v>
      </c>
      <c r="K516" s="6">
        <v>265.77777777777771</v>
      </c>
      <c r="L516" s="7"/>
      <c r="M516" s="7"/>
      <c r="N516" s="42">
        <v>0</v>
      </c>
      <c r="O516" s="4" t="s">
        <v>386</v>
      </c>
      <c r="P516" s="4" t="s">
        <v>12</v>
      </c>
      <c r="Q516" s="4"/>
      <c r="R516" s="4">
        <v>1.78</v>
      </c>
      <c r="S516" s="114">
        <v>44583</v>
      </c>
      <c r="T516" s="84" t="s">
        <v>892</v>
      </c>
    </row>
    <row r="517" spans="1:20" x14ac:dyDescent="0.25">
      <c r="A517" s="68" t="s">
        <v>75</v>
      </c>
      <c r="B517" s="68"/>
      <c r="C517" s="68">
        <v>5</v>
      </c>
      <c r="D517" s="69" t="s">
        <v>736</v>
      </c>
      <c r="E517" s="4" t="s">
        <v>385</v>
      </c>
      <c r="F517" s="5" t="s">
        <v>34</v>
      </c>
      <c r="G517" s="5"/>
      <c r="H517" s="5" t="s">
        <v>617</v>
      </c>
      <c r="I517" s="4">
        <v>22</v>
      </c>
      <c r="J517" s="5">
        <v>4</v>
      </c>
      <c r="K517" s="6">
        <v>730.88888888888891</v>
      </c>
      <c r="L517" s="7"/>
      <c r="M517" s="7"/>
      <c r="N517" s="42">
        <v>0</v>
      </c>
      <c r="O517" s="4" t="s">
        <v>386</v>
      </c>
      <c r="P517" s="4" t="s">
        <v>12</v>
      </c>
      <c r="Q517" s="4"/>
      <c r="R517" s="4">
        <v>4</v>
      </c>
      <c r="S517" s="114">
        <v>44916</v>
      </c>
      <c r="T517" s="84" t="s">
        <v>893</v>
      </c>
    </row>
    <row r="518" spans="1:20" x14ac:dyDescent="0.25">
      <c r="A518" s="68" t="s">
        <v>75</v>
      </c>
      <c r="B518" s="68"/>
      <c r="C518" s="68">
        <v>5</v>
      </c>
      <c r="D518" s="69" t="s">
        <v>736</v>
      </c>
      <c r="E518" s="4" t="s">
        <v>385</v>
      </c>
      <c r="F518" s="5" t="s">
        <v>34</v>
      </c>
      <c r="G518" s="5"/>
      <c r="H518" s="108" t="s">
        <v>787</v>
      </c>
      <c r="I518" s="4">
        <v>22</v>
      </c>
      <c r="J518" s="5">
        <v>5</v>
      </c>
      <c r="K518" s="6">
        <v>797.33333333333314</v>
      </c>
      <c r="L518" s="7"/>
      <c r="M518" s="7"/>
      <c r="N518" s="42">
        <v>0</v>
      </c>
      <c r="O518" s="4" t="s">
        <v>386</v>
      </c>
      <c r="P518" s="4" t="s">
        <v>12</v>
      </c>
      <c r="Q518" s="4"/>
      <c r="R518" s="4">
        <v>4.4400000000000004</v>
      </c>
      <c r="S518" s="114">
        <v>44916</v>
      </c>
      <c r="T518" s="84" t="s">
        <v>894</v>
      </c>
    </row>
    <row r="519" spans="1:20" x14ac:dyDescent="0.25">
      <c r="A519" s="68" t="s">
        <v>75</v>
      </c>
      <c r="B519" s="68"/>
      <c r="C519" s="68">
        <v>5</v>
      </c>
      <c r="D519" s="69" t="s">
        <v>736</v>
      </c>
      <c r="E519" s="4" t="s">
        <v>385</v>
      </c>
      <c r="F519" s="5" t="s">
        <v>34</v>
      </c>
      <c r="G519" s="5"/>
      <c r="H519" s="5" t="s">
        <v>619</v>
      </c>
      <c r="I519" s="4">
        <v>22</v>
      </c>
      <c r="J519" s="5" t="s">
        <v>356</v>
      </c>
      <c r="K519" s="6">
        <v>1063.1111111111109</v>
      </c>
      <c r="L519" s="7"/>
      <c r="M519" s="7"/>
      <c r="N519" s="42">
        <v>0</v>
      </c>
      <c r="O519" s="4" t="s">
        <v>386</v>
      </c>
      <c r="P519" s="4" t="s">
        <v>12</v>
      </c>
      <c r="Q519" s="4"/>
      <c r="R519" s="4">
        <v>10.67</v>
      </c>
      <c r="S519" s="114">
        <v>44916</v>
      </c>
      <c r="T519" s="84" t="s">
        <v>895</v>
      </c>
    </row>
    <row r="520" spans="1:20" ht="30" x14ac:dyDescent="0.25">
      <c r="A520" s="68" t="s">
        <v>75</v>
      </c>
      <c r="B520" s="68"/>
      <c r="C520" s="68">
        <v>5</v>
      </c>
      <c r="D520" s="68" t="s">
        <v>745</v>
      </c>
      <c r="E520" s="4" t="s">
        <v>385</v>
      </c>
      <c r="F520" s="5" t="s">
        <v>664</v>
      </c>
      <c r="G520" s="5"/>
      <c r="H520" s="5" t="s">
        <v>643</v>
      </c>
      <c r="I520" s="4">
        <v>22</v>
      </c>
      <c r="J520" s="5" t="s">
        <v>626</v>
      </c>
      <c r="K520" s="6">
        <v>45000</v>
      </c>
      <c r="L520" s="7"/>
      <c r="M520" s="7"/>
      <c r="N520" s="42">
        <v>0</v>
      </c>
      <c r="O520" s="4" t="s">
        <v>386</v>
      </c>
      <c r="P520" s="4" t="s">
        <v>12</v>
      </c>
      <c r="Q520" s="4"/>
      <c r="R520" s="4"/>
      <c r="S520" s="118"/>
      <c r="T520" s="84"/>
    </row>
    <row r="521" spans="1:20" x14ac:dyDescent="0.25">
      <c r="A521" s="68" t="s">
        <v>749</v>
      </c>
      <c r="B521" s="68" t="s">
        <v>750</v>
      </c>
      <c r="C521" s="68">
        <v>4</v>
      </c>
      <c r="D521" s="70" t="s">
        <v>738</v>
      </c>
      <c r="E521" s="1" t="s">
        <v>10</v>
      </c>
      <c r="F521" s="2" t="s">
        <v>32</v>
      </c>
      <c r="G521" s="28" t="s">
        <v>753</v>
      </c>
      <c r="H521" s="1" t="s">
        <v>351</v>
      </c>
      <c r="I521" s="1">
        <v>23</v>
      </c>
      <c r="J521" s="1">
        <v>4</v>
      </c>
      <c r="K521" s="3">
        <v>7109.56</v>
      </c>
      <c r="L521" s="72">
        <v>7885.4599999999991</v>
      </c>
      <c r="M521" s="67"/>
      <c r="N521" s="109">
        <v>7885.4599999999991</v>
      </c>
      <c r="O521" s="1" t="s">
        <v>14</v>
      </c>
      <c r="P521" s="1" t="s">
        <v>12</v>
      </c>
      <c r="Q521" s="1"/>
      <c r="R521" s="1"/>
      <c r="S521" s="13"/>
      <c r="T521" s="84"/>
    </row>
    <row r="522" spans="1:20" x14ac:dyDescent="0.25">
      <c r="A522" s="68" t="s">
        <v>749</v>
      </c>
      <c r="B522" s="68" t="s">
        <v>750</v>
      </c>
      <c r="C522" s="68">
        <v>4</v>
      </c>
      <c r="D522" s="70" t="s">
        <v>738</v>
      </c>
      <c r="E522" s="1" t="s">
        <v>10</v>
      </c>
      <c r="F522" s="2" t="s">
        <v>32</v>
      </c>
      <c r="G522" s="28" t="s">
        <v>753</v>
      </c>
      <c r="H522" s="1" t="s">
        <v>352</v>
      </c>
      <c r="I522" s="1">
        <v>23</v>
      </c>
      <c r="J522" s="1">
        <v>5</v>
      </c>
      <c r="K522" s="110">
        <v>8000</v>
      </c>
      <c r="L522" s="72"/>
      <c r="M522" s="67"/>
      <c r="N522" s="48"/>
      <c r="O522" s="1" t="s">
        <v>353</v>
      </c>
      <c r="P522" s="1" t="s">
        <v>354</v>
      </c>
      <c r="Q522" s="1"/>
      <c r="R522" s="1"/>
      <c r="S522" s="13"/>
      <c r="T522" s="84"/>
    </row>
    <row r="523" spans="1:20" x14ac:dyDescent="0.25">
      <c r="A523" s="68" t="s">
        <v>749</v>
      </c>
      <c r="B523" s="68" t="s">
        <v>750</v>
      </c>
      <c r="C523" s="68">
        <v>4</v>
      </c>
      <c r="D523" s="70" t="s">
        <v>738</v>
      </c>
      <c r="E523" s="1" t="s">
        <v>10</v>
      </c>
      <c r="F523" s="2" t="s">
        <v>32</v>
      </c>
      <c r="G523" s="28" t="s">
        <v>753</v>
      </c>
      <c r="H523" s="1" t="s">
        <v>355</v>
      </c>
      <c r="I523" s="1">
        <v>23</v>
      </c>
      <c r="J523" s="1" t="s">
        <v>356</v>
      </c>
      <c r="K523" s="110"/>
      <c r="L523" s="72"/>
      <c r="M523" s="67"/>
      <c r="N523" s="48"/>
      <c r="O523" s="1" t="s">
        <v>353</v>
      </c>
      <c r="P523" s="1" t="s">
        <v>354</v>
      </c>
      <c r="Q523" s="1"/>
      <c r="R523" s="1"/>
      <c r="S523" s="13"/>
      <c r="T523" s="84"/>
    </row>
    <row r="524" spans="1:20" x14ac:dyDescent="0.25">
      <c r="A524" s="68" t="s">
        <v>749</v>
      </c>
      <c r="B524" s="68" t="s">
        <v>750</v>
      </c>
      <c r="C524" s="68">
        <v>4</v>
      </c>
      <c r="D524" s="70" t="s">
        <v>738</v>
      </c>
      <c r="E524" s="1" t="s">
        <v>10</v>
      </c>
      <c r="F524" s="2" t="s">
        <v>32</v>
      </c>
      <c r="G524" s="28" t="s">
        <v>753</v>
      </c>
      <c r="H524" s="1" t="s">
        <v>357</v>
      </c>
      <c r="I524" s="1">
        <v>23</v>
      </c>
      <c r="J524" s="1">
        <v>4</v>
      </c>
      <c r="K524" s="110"/>
      <c r="L524" s="72"/>
      <c r="M524" s="67"/>
      <c r="N524" s="48"/>
      <c r="O524" s="1" t="s">
        <v>353</v>
      </c>
      <c r="P524" s="1" t="s">
        <v>354</v>
      </c>
      <c r="Q524" s="1"/>
      <c r="R524" s="1"/>
      <c r="S524" s="13"/>
      <c r="T524" s="84"/>
    </row>
    <row r="525" spans="1:20" x14ac:dyDescent="0.25">
      <c r="A525" s="68" t="s">
        <v>749</v>
      </c>
      <c r="B525" s="68" t="s">
        <v>750</v>
      </c>
      <c r="C525" s="68">
        <v>4</v>
      </c>
      <c r="D525" s="70" t="s">
        <v>738</v>
      </c>
      <c r="E525" s="1" t="s">
        <v>10</v>
      </c>
      <c r="F525" s="2" t="s">
        <v>32</v>
      </c>
      <c r="G525" s="28" t="s">
        <v>753</v>
      </c>
      <c r="H525" s="1" t="s">
        <v>358</v>
      </c>
      <c r="I525" s="1">
        <v>23</v>
      </c>
      <c r="J525" s="1">
        <v>4</v>
      </c>
      <c r="K525" s="110"/>
      <c r="L525" s="72"/>
      <c r="M525" s="67"/>
      <c r="N525" s="48"/>
      <c r="O525" s="1" t="s">
        <v>353</v>
      </c>
      <c r="P525" s="1" t="s">
        <v>354</v>
      </c>
      <c r="Q525" s="1"/>
      <c r="R525" s="1"/>
      <c r="S525" s="13"/>
      <c r="T525" s="84"/>
    </row>
    <row r="526" spans="1:20" x14ac:dyDescent="0.25">
      <c r="A526" s="68" t="s">
        <v>749</v>
      </c>
      <c r="B526" s="68" t="s">
        <v>750</v>
      </c>
      <c r="C526" s="68">
        <v>4</v>
      </c>
      <c r="D526" s="70" t="s">
        <v>738</v>
      </c>
      <c r="E526" s="1" t="s">
        <v>10</v>
      </c>
      <c r="F526" s="2" t="s">
        <v>32</v>
      </c>
      <c r="G526" s="28" t="s">
        <v>753</v>
      </c>
      <c r="H526" s="1" t="s">
        <v>359</v>
      </c>
      <c r="I526" s="1">
        <v>23</v>
      </c>
      <c r="J526" s="1" t="s">
        <v>356</v>
      </c>
      <c r="K526" s="110"/>
      <c r="L526" s="72"/>
      <c r="M526" s="67"/>
      <c r="N526" s="49"/>
      <c r="O526" s="1" t="s">
        <v>353</v>
      </c>
      <c r="P526" s="1" t="s">
        <v>354</v>
      </c>
      <c r="Q526" s="1"/>
      <c r="R526" s="1"/>
      <c r="T526" s="84"/>
    </row>
    <row r="527" spans="1:20" x14ac:dyDescent="0.25">
      <c r="A527" s="68" t="s">
        <v>75</v>
      </c>
      <c r="B527" s="68"/>
      <c r="C527" s="68">
        <v>4</v>
      </c>
      <c r="D527" s="69" t="s">
        <v>736</v>
      </c>
      <c r="E527" s="4" t="s">
        <v>385</v>
      </c>
      <c r="F527" s="5" t="s">
        <v>34</v>
      </c>
      <c r="G527" s="5"/>
      <c r="H527" s="4" t="s">
        <v>720</v>
      </c>
      <c r="I527" s="4">
        <v>23</v>
      </c>
      <c r="J527" s="4">
        <v>5</v>
      </c>
      <c r="K527" s="6">
        <v>5112.4399999999996</v>
      </c>
      <c r="L527" s="7"/>
      <c r="M527" s="7"/>
      <c r="N527" s="42">
        <v>0</v>
      </c>
      <c r="O527" s="4" t="s">
        <v>386</v>
      </c>
      <c r="P527" s="4" t="s">
        <v>12</v>
      </c>
      <c r="Q527" s="4"/>
      <c r="R527" s="4">
        <v>29.78</v>
      </c>
      <c r="S527" s="114">
        <v>44916</v>
      </c>
      <c r="T527" s="84" t="s">
        <v>896</v>
      </c>
    </row>
    <row r="528" spans="1:20" ht="30" x14ac:dyDescent="0.25">
      <c r="A528" s="68" t="s">
        <v>75</v>
      </c>
      <c r="B528" s="68"/>
      <c r="C528" s="68">
        <v>4</v>
      </c>
      <c r="D528" s="68" t="s">
        <v>745</v>
      </c>
      <c r="E528" s="4" t="s">
        <v>385</v>
      </c>
      <c r="F528" s="5" t="s">
        <v>34</v>
      </c>
      <c r="G528" s="5"/>
      <c r="H528" s="4" t="s">
        <v>644</v>
      </c>
      <c r="I528" s="4">
        <v>23</v>
      </c>
      <c r="J528" s="4" t="s">
        <v>626</v>
      </c>
      <c r="K528" s="6">
        <v>55000</v>
      </c>
      <c r="L528" s="7"/>
      <c r="M528" s="7"/>
      <c r="N528" s="42">
        <v>0</v>
      </c>
      <c r="O528" s="4" t="s">
        <v>386</v>
      </c>
      <c r="P528" s="4" t="s">
        <v>12</v>
      </c>
      <c r="Q528" s="4"/>
      <c r="R528" s="4"/>
      <c r="T528" s="84"/>
    </row>
    <row r="529" spans="1:16383" x14ac:dyDescent="0.25">
      <c r="A529" s="70" t="s">
        <v>75</v>
      </c>
      <c r="B529" s="70"/>
      <c r="C529" s="70">
        <v>4</v>
      </c>
      <c r="D529" s="70" t="s">
        <v>738</v>
      </c>
      <c r="E529" s="1" t="s">
        <v>385</v>
      </c>
      <c r="F529" s="2" t="s">
        <v>34</v>
      </c>
      <c r="G529" s="2" t="s">
        <v>799</v>
      </c>
      <c r="H529" s="2" t="s">
        <v>621</v>
      </c>
      <c r="I529" s="1">
        <v>24</v>
      </c>
      <c r="J529" s="2">
        <v>5</v>
      </c>
      <c r="K529" s="3">
        <v>996.66666666666663</v>
      </c>
      <c r="L529" s="67"/>
      <c r="M529" s="67"/>
      <c r="N529" s="43" t="s">
        <v>804</v>
      </c>
      <c r="O529" s="1" t="s">
        <v>386</v>
      </c>
      <c r="P529" s="1" t="s">
        <v>12</v>
      </c>
      <c r="Q529" s="1"/>
      <c r="R529" s="1"/>
      <c r="S529" s="114">
        <v>44916</v>
      </c>
      <c r="T529" s="91" t="s">
        <v>897</v>
      </c>
      <c r="U529" s="89"/>
      <c r="V529" s="89"/>
      <c r="W529" s="89"/>
      <c r="X529" s="89"/>
      <c r="Y529" s="89"/>
      <c r="Z529" s="89"/>
      <c r="AA529" s="89"/>
      <c r="AB529" s="89"/>
      <c r="AC529" s="89"/>
      <c r="AD529" s="89"/>
      <c r="AE529" s="89"/>
      <c r="AF529" s="89"/>
      <c r="AG529" s="89"/>
      <c r="AH529" s="89"/>
      <c r="AI529" s="89"/>
      <c r="AJ529" s="89"/>
      <c r="AK529" s="89"/>
      <c r="AL529" s="89"/>
      <c r="AM529" s="89"/>
      <c r="AN529" s="89"/>
      <c r="AO529" s="89"/>
      <c r="AP529" s="89"/>
      <c r="AQ529" s="89"/>
      <c r="AR529" s="89"/>
      <c r="AS529" s="89"/>
      <c r="AT529" s="89"/>
      <c r="AU529" s="89"/>
      <c r="AV529" s="89"/>
      <c r="AW529" s="89"/>
      <c r="AX529" s="89"/>
      <c r="AY529" s="89"/>
      <c r="AZ529" s="89"/>
      <c r="BA529" s="89"/>
      <c r="BB529" s="89"/>
      <c r="BC529" s="89"/>
      <c r="BD529" s="89"/>
      <c r="BE529" s="89"/>
      <c r="BF529" s="89"/>
      <c r="BG529" s="89"/>
      <c r="BH529" s="89"/>
      <c r="BI529" s="89"/>
      <c r="BJ529" s="89"/>
      <c r="BK529" s="89"/>
      <c r="BL529" s="89"/>
      <c r="BM529" s="89"/>
      <c r="BN529" s="89"/>
      <c r="BO529" s="89"/>
      <c r="BP529" s="89"/>
      <c r="BQ529" s="89"/>
      <c r="BR529" s="89"/>
      <c r="BS529" s="89"/>
      <c r="BT529" s="89"/>
      <c r="BU529" s="89"/>
      <c r="BV529" s="89"/>
      <c r="BW529" s="89"/>
      <c r="BX529" s="89"/>
      <c r="BY529" s="89"/>
      <c r="BZ529" s="89"/>
      <c r="CA529" s="89"/>
      <c r="CB529" s="89"/>
      <c r="CC529" s="89"/>
      <c r="CD529" s="89"/>
      <c r="CE529" s="89"/>
      <c r="CF529" s="89"/>
      <c r="CG529" s="89"/>
      <c r="CH529" s="89"/>
      <c r="CI529" s="89"/>
      <c r="CJ529" s="89"/>
      <c r="CK529" s="89"/>
      <c r="CL529" s="89"/>
      <c r="CM529" s="89"/>
      <c r="CN529" s="89"/>
      <c r="CO529" s="89"/>
      <c r="CP529" s="89"/>
      <c r="CQ529" s="89"/>
      <c r="CR529" s="89"/>
      <c r="CS529" s="89"/>
      <c r="CT529" s="89"/>
      <c r="CU529" s="89"/>
      <c r="CV529" s="89"/>
      <c r="CW529" s="89"/>
      <c r="CX529" s="89"/>
      <c r="CY529" s="89"/>
      <c r="CZ529" s="89"/>
      <c r="DA529" s="89"/>
      <c r="DB529" s="89"/>
      <c r="DC529" s="89"/>
      <c r="DD529" s="89"/>
      <c r="DE529" s="89"/>
      <c r="DF529" s="89"/>
      <c r="DG529" s="89"/>
      <c r="DH529" s="89"/>
      <c r="DI529" s="89"/>
      <c r="DJ529" s="89"/>
      <c r="DK529" s="89"/>
      <c r="DL529" s="89"/>
      <c r="DM529" s="89"/>
      <c r="DN529" s="89"/>
      <c r="DO529" s="89"/>
      <c r="DP529" s="89"/>
      <c r="DQ529" s="89"/>
      <c r="DR529" s="89"/>
      <c r="DS529" s="89"/>
      <c r="DT529" s="89"/>
      <c r="DU529" s="89"/>
      <c r="DV529" s="89"/>
      <c r="DW529" s="89"/>
      <c r="DX529" s="89"/>
      <c r="DY529" s="89"/>
      <c r="DZ529" s="89"/>
      <c r="EA529" s="89"/>
      <c r="EB529" s="89"/>
      <c r="EC529" s="89"/>
      <c r="ED529" s="89"/>
      <c r="EE529" s="89"/>
      <c r="EF529" s="89"/>
      <c r="EG529" s="89"/>
      <c r="EH529" s="89"/>
      <c r="EI529" s="89"/>
      <c r="EJ529" s="89"/>
      <c r="EK529" s="89"/>
      <c r="EL529" s="89"/>
      <c r="EM529" s="89"/>
      <c r="EN529" s="89"/>
      <c r="EO529" s="89"/>
      <c r="EP529" s="89"/>
      <c r="EQ529" s="89"/>
      <c r="ER529" s="89"/>
      <c r="ES529" s="89"/>
      <c r="ET529" s="89"/>
      <c r="EU529" s="89"/>
      <c r="EV529" s="89"/>
      <c r="EW529" s="89"/>
      <c r="EX529" s="89"/>
      <c r="EY529" s="89"/>
      <c r="EZ529" s="89"/>
      <c r="FA529" s="89"/>
      <c r="FB529" s="89"/>
      <c r="FC529" s="89"/>
      <c r="FD529" s="89"/>
      <c r="FE529" s="89"/>
      <c r="FF529" s="89"/>
      <c r="FG529" s="89"/>
      <c r="FH529" s="89"/>
      <c r="FI529" s="89"/>
      <c r="FJ529" s="89"/>
      <c r="FK529" s="89"/>
      <c r="FL529" s="89"/>
      <c r="FM529" s="89"/>
      <c r="FN529" s="89"/>
      <c r="FO529" s="89"/>
      <c r="FP529" s="89"/>
      <c r="FQ529" s="89"/>
      <c r="FR529" s="89"/>
      <c r="FS529" s="89"/>
      <c r="FT529" s="89"/>
      <c r="FU529" s="89"/>
      <c r="FV529" s="89"/>
      <c r="FW529" s="89"/>
      <c r="FX529" s="89"/>
      <c r="FY529" s="89"/>
      <c r="FZ529" s="89"/>
      <c r="GA529" s="89"/>
      <c r="GB529" s="89"/>
      <c r="GC529" s="89"/>
      <c r="GD529" s="89"/>
      <c r="GE529" s="89"/>
      <c r="GF529" s="89"/>
      <c r="GG529" s="89"/>
      <c r="GH529" s="89"/>
      <c r="GI529" s="89"/>
      <c r="GJ529" s="89"/>
      <c r="GK529" s="89"/>
      <c r="GL529" s="89"/>
      <c r="GM529" s="89"/>
      <c r="GN529" s="89"/>
      <c r="GO529" s="89"/>
      <c r="GP529" s="89"/>
      <c r="GQ529" s="89"/>
      <c r="GR529" s="89"/>
      <c r="GS529" s="89"/>
      <c r="GT529" s="89"/>
      <c r="GU529" s="89"/>
      <c r="GV529" s="89"/>
      <c r="GW529" s="89"/>
      <c r="GX529" s="89"/>
      <c r="GY529" s="89"/>
      <c r="GZ529" s="89"/>
      <c r="HA529" s="89"/>
      <c r="HB529" s="89"/>
      <c r="HC529" s="89"/>
      <c r="HD529" s="89"/>
      <c r="HE529" s="89"/>
      <c r="HF529" s="89"/>
      <c r="HG529" s="89"/>
      <c r="HH529" s="89"/>
      <c r="HI529" s="89"/>
      <c r="HJ529" s="89"/>
      <c r="HK529" s="89"/>
      <c r="HL529" s="89"/>
      <c r="HM529" s="89"/>
      <c r="HN529" s="89"/>
      <c r="HO529" s="89"/>
      <c r="HP529" s="89"/>
      <c r="HQ529" s="89"/>
      <c r="HR529" s="89"/>
      <c r="HS529" s="89"/>
      <c r="HT529" s="89"/>
      <c r="HU529" s="89"/>
      <c r="HV529" s="89"/>
      <c r="HW529" s="89"/>
      <c r="HX529" s="89"/>
      <c r="HY529" s="89"/>
      <c r="HZ529" s="89"/>
      <c r="IA529" s="89"/>
      <c r="IB529" s="89"/>
      <c r="IC529" s="89"/>
      <c r="ID529" s="89"/>
      <c r="IE529" s="89"/>
      <c r="IF529" s="89"/>
      <c r="IG529" s="89"/>
      <c r="IH529" s="89"/>
      <c r="II529" s="89"/>
      <c r="IJ529" s="89"/>
      <c r="IK529" s="89"/>
      <c r="IL529" s="89"/>
      <c r="IM529" s="89"/>
      <c r="IN529" s="89"/>
      <c r="IO529" s="89"/>
      <c r="IP529" s="89"/>
      <c r="IQ529" s="89"/>
      <c r="IR529" s="89"/>
      <c r="IS529" s="89"/>
      <c r="IT529" s="89"/>
      <c r="IU529" s="89"/>
      <c r="IV529" s="89"/>
      <c r="IW529" s="89"/>
      <c r="IX529" s="89"/>
      <c r="IY529" s="89"/>
      <c r="IZ529" s="89"/>
      <c r="JA529" s="89"/>
      <c r="JB529" s="89"/>
      <c r="JC529" s="89"/>
      <c r="JD529" s="89"/>
      <c r="JE529" s="89"/>
      <c r="JF529" s="89"/>
      <c r="JG529" s="89"/>
      <c r="JH529" s="89"/>
      <c r="JI529" s="89"/>
      <c r="JJ529" s="89"/>
      <c r="JK529" s="89"/>
      <c r="JL529" s="89"/>
      <c r="JM529" s="89"/>
      <c r="JN529" s="89"/>
      <c r="JO529" s="89"/>
      <c r="JP529" s="89"/>
      <c r="JQ529" s="89"/>
      <c r="JR529" s="89"/>
      <c r="JS529" s="89"/>
      <c r="JT529" s="89"/>
      <c r="JU529" s="89"/>
      <c r="JV529" s="89"/>
      <c r="JW529" s="89"/>
      <c r="JX529" s="89"/>
      <c r="JY529" s="89"/>
      <c r="JZ529" s="89"/>
      <c r="KA529" s="89"/>
      <c r="KB529" s="89"/>
      <c r="KC529" s="89"/>
      <c r="KD529" s="89"/>
      <c r="KE529" s="89"/>
      <c r="KF529" s="89"/>
      <c r="KG529" s="89"/>
      <c r="KH529" s="89"/>
      <c r="KI529" s="89"/>
      <c r="KJ529" s="89"/>
      <c r="KK529" s="89"/>
      <c r="KL529" s="89"/>
      <c r="KM529" s="89"/>
      <c r="KN529" s="89"/>
      <c r="KO529" s="89"/>
      <c r="KP529" s="89"/>
      <c r="KQ529" s="89"/>
      <c r="KR529" s="89"/>
      <c r="KS529" s="89"/>
      <c r="KT529" s="89"/>
      <c r="KU529" s="89"/>
      <c r="KV529" s="89"/>
      <c r="KW529" s="89"/>
      <c r="KX529" s="89"/>
      <c r="KY529" s="89"/>
      <c r="KZ529" s="89"/>
      <c r="LA529" s="89"/>
      <c r="LB529" s="89"/>
      <c r="LC529" s="89"/>
      <c r="LD529" s="89"/>
      <c r="LE529" s="89"/>
      <c r="LF529" s="89"/>
      <c r="LG529" s="89"/>
      <c r="LH529" s="89"/>
      <c r="LI529" s="89"/>
      <c r="LJ529" s="89"/>
      <c r="LK529" s="89"/>
      <c r="LL529" s="89"/>
      <c r="LM529" s="89"/>
      <c r="LN529" s="89"/>
      <c r="LO529" s="89"/>
      <c r="LP529" s="89"/>
      <c r="LQ529" s="89"/>
      <c r="LR529" s="89"/>
      <c r="LS529" s="89"/>
      <c r="LT529" s="89"/>
      <c r="LU529" s="89"/>
      <c r="LV529" s="89"/>
      <c r="LW529" s="89"/>
      <c r="LX529" s="89"/>
      <c r="LY529" s="89"/>
      <c r="LZ529" s="89"/>
      <c r="MA529" s="89"/>
      <c r="MB529" s="89"/>
      <c r="MC529" s="89"/>
      <c r="MD529" s="89"/>
      <c r="ME529" s="89"/>
      <c r="MF529" s="89"/>
      <c r="MG529" s="89"/>
      <c r="MH529" s="89"/>
      <c r="MI529" s="89"/>
      <c r="MJ529" s="89"/>
      <c r="MK529" s="89"/>
      <c r="ML529" s="89"/>
      <c r="MM529" s="89"/>
      <c r="MN529" s="89"/>
      <c r="MO529" s="89"/>
      <c r="MP529" s="89"/>
      <c r="MQ529" s="89"/>
      <c r="MR529" s="89"/>
      <c r="MS529" s="89"/>
      <c r="MT529" s="89"/>
      <c r="MU529" s="89"/>
      <c r="MV529" s="89"/>
      <c r="MW529" s="89"/>
      <c r="MX529" s="89"/>
      <c r="MY529" s="89"/>
      <c r="MZ529" s="89"/>
      <c r="NA529" s="89"/>
      <c r="NB529" s="89"/>
      <c r="NC529" s="89"/>
      <c r="ND529" s="89"/>
      <c r="NE529" s="89"/>
      <c r="NF529" s="89"/>
      <c r="NG529" s="89"/>
      <c r="NH529" s="89"/>
      <c r="NI529" s="89"/>
      <c r="NJ529" s="89"/>
      <c r="NK529" s="89"/>
      <c r="NL529" s="89"/>
      <c r="NM529" s="89"/>
      <c r="NN529" s="89"/>
      <c r="NO529" s="89"/>
      <c r="NP529" s="89"/>
      <c r="NQ529" s="89"/>
      <c r="NR529" s="89"/>
      <c r="NS529" s="89"/>
      <c r="NT529" s="89"/>
      <c r="NU529" s="89"/>
      <c r="NV529" s="89"/>
      <c r="NW529" s="89"/>
      <c r="NX529" s="89"/>
      <c r="NY529" s="89"/>
      <c r="NZ529" s="89"/>
      <c r="OA529" s="89"/>
      <c r="OB529" s="89"/>
      <c r="OC529" s="89"/>
      <c r="OD529" s="89"/>
      <c r="OE529" s="89"/>
      <c r="OF529" s="89"/>
      <c r="OG529" s="89"/>
      <c r="OH529" s="89"/>
      <c r="OI529" s="89"/>
      <c r="OJ529" s="89"/>
      <c r="OK529" s="89"/>
      <c r="OL529" s="89"/>
      <c r="OM529" s="89"/>
      <c r="ON529" s="89"/>
      <c r="OO529" s="89"/>
      <c r="OP529" s="89"/>
      <c r="OQ529" s="89"/>
      <c r="OR529" s="89"/>
      <c r="OS529" s="89"/>
      <c r="OT529" s="89"/>
      <c r="OU529" s="89"/>
      <c r="OV529" s="89"/>
      <c r="OW529" s="89"/>
      <c r="OX529" s="89"/>
      <c r="OY529" s="89"/>
      <c r="OZ529" s="89"/>
      <c r="PA529" s="89"/>
      <c r="PB529" s="89"/>
      <c r="PC529" s="89"/>
      <c r="PD529" s="89"/>
      <c r="PE529" s="89"/>
      <c r="PF529" s="89"/>
      <c r="PG529" s="89"/>
      <c r="PH529" s="89"/>
      <c r="PI529" s="89"/>
      <c r="PJ529" s="89"/>
      <c r="PK529" s="89"/>
      <c r="PL529" s="89"/>
      <c r="PM529" s="89"/>
      <c r="PN529" s="89"/>
      <c r="PO529" s="89"/>
      <c r="PP529" s="89"/>
      <c r="PQ529" s="89"/>
      <c r="PR529" s="89"/>
      <c r="PS529" s="89"/>
      <c r="PT529" s="89"/>
      <c r="PU529" s="89"/>
      <c r="PV529" s="89"/>
      <c r="PW529" s="89"/>
      <c r="PX529" s="89"/>
      <c r="PY529" s="89"/>
      <c r="PZ529" s="89"/>
      <c r="QA529" s="89"/>
      <c r="QB529" s="89"/>
      <c r="QC529" s="89"/>
      <c r="QD529" s="89"/>
      <c r="QE529" s="89"/>
      <c r="QF529" s="89"/>
      <c r="QG529" s="89"/>
      <c r="QH529" s="89"/>
      <c r="QI529" s="89"/>
      <c r="QJ529" s="89"/>
      <c r="QK529" s="89"/>
      <c r="QL529" s="89"/>
      <c r="QM529" s="89"/>
      <c r="QN529" s="89"/>
      <c r="QO529" s="89"/>
      <c r="QP529" s="89"/>
      <c r="QQ529" s="89"/>
      <c r="QR529" s="89"/>
      <c r="QS529" s="89"/>
      <c r="QT529" s="89"/>
      <c r="QU529" s="89"/>
      <c r="QV529" s="89"/>
      <c r="QW529" s="89"/>
      <c r="QX529" s="89"/>
      <c r="QY529" s="89"/>
      <c r="QZ529" s="89"/>
      <c r="RA529" s="89"/>
      <c r="RB529" s="89"/>
      <c r="RC529" s="89"/>
      <c r="RD529" s="89"/>
      <c r="RE529" s="89"/>
      <c r="RF529" s="89"/>
      <c r="RG529" s="89"/>
      <c r="RH529" s="89"/>
      <c r="RI529" s="89"/>
      <c r="RJ529" s="89"/>
      <c r="RK529" s="89"/>
      <c r="RL529" s="89"/>
      <c r="RM529" s="89"/>
      <c r="RN529" s="89"/>
      <c r="RO529" s="89"/>
      <c r="RP529" s="89"/>
      <c r="RQ529" s="89"/>
      <c r="RR529" s="89"/>
      <c r="RS529" s="89"/>
      <c r="RT529" s="89"/>
      <c r="RU529" s="89"/>
      <c r="RV529" s="89"/>
      <c r="RW529" s="89"/>
      <c r="RX529" s="89"/>
      <c r="RY529" s="89"/>
      <c r="RZ529" s="89"/>
      <c r="SA529" s="89"/>
      <c r="SB529" s="89"/>
      <c r="SC529" s="89"/>
      <c r="SD529" s="89"/>
      <c r="SE529" s="89"/>
      <c r="SF529" s="89"/>
      <c r="SG529" s="89"/>
      <c r="SH529" s="89"/>
      <c r="SI529" s="89"/>
      <c r="SJ529" s="89"/>
      <c r="SK529" s="89"/>
      <c r="SL529" s="89"/>
      <c r="SM529" s="89"/>
      <c r="SN529" s="89"/>
      <c r="SO529" s="89"/>
      <c r="SP529" s="89"/>
      <c r="SQ529" s="89"/>
      <c r="SR529" s="89"/>
      <c r="SS529" s="89"/>
      <c r="ST529" s="89"/>
      <c r="SU529" s="89"/>
      <c r="SV529" s="89"/>
      <c r="SW529" s="89"/>
      <c r="SX529" s="89"/>
      <c r="SY529" s="89"/>
      <c r="SZ529" s="89"/>
      <c r="TA529" s="89"/>
      <c r="TB529" s="89"/>
      <c r="TC529" s="89"/>
      <c r="TD529" s="89"/>
      <c r="TE529" s="89"/>
      <c r="TF529" s="89"/>
      <c r="TG529" s="89"/>
      <c r="TH529" s="89"/>
      <c r="TI529" s="89"/>
      <c r="TJ529" s="89"/>
      <c r="TK529" s="89"/>
      <c r="TL529" s="89"/>
      <c r="TM529" s="89"/>
      <c r="TN529" s="89"/>
      <c r="TO529" s="89"/>
      <c r="TP529" s="89"/>
      <c r="TQ529" s="89"/>
      <c r="TR529" s="89"/>
      <c r="TS529" s="89"/>
      <c r="TT529" s="89"/>
      <c r="TU529" s="89"/>
      <c r="TV529" s="89"/>
      <c r="TW529" s="89"/>
      <c r="TX529" s="89"/>
      <c r="TY529" s="89"/>
      <c r="TZ529" s="89"/>
      <c r="UA529" s="89"/>
      <c r="UB529" s="89"/>
      <c r="UC529" s="89"/>
      <c r="UD529" s="89"/>
      <c r="UE529" s="89"/>
      <c r="UF529" s="89"/>
      <c r="UG529" s="89"/>
      <c r="UH529" s="89"/>
      <c r="UI529" s="89"/>
      <c r="UJ529" s="89"/>
      <c r="UK529" s="89"/>
      <c r="UL529" s="89"/>
      <c r="UM529" s="89"/>
      <c r="UN529" s="89"/>
      <c r="UO529" s="89"/>
      <c r="UP529" s="89"/>
      <c r="UQ529" s="89"/>
      <c r="UR529" s="89"/>
      <c r="US529" s="89"/>
      <c r="UT529" s="89"/>
      <c r="UU529" s="89"/>
      <c r="UV529" s="89"/>
      <c r="UW529" s="89"/>
      <c r="UX529" s="89"/>
      <c r="UY529" s="89"/>
      <c r="UZ529" s="89"/>
      <c r="VA529" s="89"/>
      <c r="VB529" s="89"/>
      <c r="VC529" s="89"/>
      <c r="VD529" s="89"/>
      <c r="VE529" s="89"/>
      <c r="VF529" s="89"/>
      <c r="VG529" s="89"/>
      <c r="VH529" s="89"/>
      <c r="VI529" s="89"/>
      <c r="VJ529" s="89"/>
      <c r="VK529" s="89"/>
      <c r="VL529" s="89"/>
      <c r="VM529" s="89"/>
      <c r="VN529" s="89"/>
      <c r="VO529" s="89"/>
      <c r="VP529" s="89"/>
      <c r="VQ529" s="89"/>
      <c r="VR529" s="89"/>
      <c r="VS529" s="89"/>
      <c r="VT529" s="89"/>
      <c r="VU529" s="89"/>
      <c r="VV529" s="89"/>
      <c r="VW529" s="89"/>
      <c r="VX529" s="89"/>
      <c r="VY529" s="89"/>
      <c r="VZ529" s="89"/>
      <c r="WA529" s="89"/>
      <c r="WB529" s="89"/>
      <c r="WC529" s="89"/>
      <c r="WD529" s="89"/>
      <c r="WE529" s="89"/>
      <c r="WF529" s="89"/>
      <c r="WG529" s="89"/>
      <c r="WH529" s="89"/>
      <c r="WI529" s="89"/>
      <c r="WJ529" s="89"/>
      <c r="WK529" s="89"/>
      <c r="WL529" s="89"/>
      <c r="WM529" s="89"/>
      <c r="WN529" s="89"/>
      <c r="WO529" s="89"/>
      <c r="WP529" s="89"/>
      <c r="WQ529" s="89"/>
      <c r="WR529" s="89"/>
      <c r="WS529" s="89"/>
      <c r="WT529" s="89"/>
      <c r="WU529" s="89"/>
      <c r="WV529" s="89"/>
      <c r="WW529" s="89"/>
      <c r="WX529" s="89"/>
      <c r="WY529" s="89"/>
      <c r="WZ529" s="89"/>
      <c r="XA529" s="89"/>
      <c r="XB529" s="89"/>
      <c r="XC529" s="89"/>
      <c r="XD529" s="89"/>
      <c r="XE529" s="89"/>
      <c r="XF529" s="89"/>
      <c r="XG529" s="89"/>
      <c r="XH529" s="89"/>
      <c r="XI529" s="89"/>
      <c r="XJ529" s="89"/>
      <c r="XK529" s="89"/>
      <c r="XL529" s="89"/>
      <c r="XM529" s="89"/>
      <c r="XN529" s="89"/>
      <c r="XO529" s="89"/>
      <c r="XP529" s="89"/>
      <c r="XQ529" s="89"/>
      <c r="XR529" s="89"/>
      <c r="XS529" s="89"/>
      <c r="XT529" s="89"/>
      <c r="XU529" s="89"/>
      <c r="XV529" s="89"/>
      <c r="XW529" s="89"/>
      <c r="XX529" s="89"/>
      <c r="XY529" s="89"/>
      <c r="XZ529" s="89"/>
      <c r="YA529" s="89"/>
      <c r="YB529" s="89"/>
      <c r="YC529" s="89"/>
      <c r="YD529" s="89"/>
      <c r="YE529" s="89"/>
      <c r="YF529" s="89"/>
      <c r="YG529" s="89"/>
      <c r="YH529" s="89"/>
      <c r="YI529" s="89"/>
      <c r="YJ529" s="89"/>
      <c r="YK529" s="89"/>
      <c r="YL529" s="89"/>
      <c r="YM529" s="89"/>
      <c r="YN529" s="89"/>
      <c r="YO529" s="89"/>
      <c r="YP529" s="89"/>
      <c r="YQ529" s="89"/>
      <c r="YR529" s="89"/>
      <c r="YS529" s="89"/>
      <c r="YT529" s="89"/>
      <c r="YU529" s="89"/>
      <c r="YV529" s="89"/>
      <c r="YW529" s="89"/>
      <c r="YX529" s="89"/>
      <c r="YY529" s="89"/>
      <c r="YZ529" s="89"/>
      <c r="ZA529" s="89"/>
      <c r="ZB529" s="89"/>
      <c r="ZC529" s="89"/>
      <c r="ZD529" s="89"/>
      <c r="ZE529" s="89"/>
      <c r="ZF529" s="89"/>
      <c r="ZG529" s="89"/>
      <c r="ZH529" s="89"/>
      <c r="ZI529" s="89"/>
      <c r="ZJ529" s="89"/>
      <c r="ZK529" s="89"/>
      <c r="ZL529" s="89"/>
      <c r="ZM529" s="89"/>
      <c r="ZN529" s="89"/>
      <c r="ZO529" s="89"/>
      <c r="ZP529" s="89"/>
      <c r="ZQ529" s="89"/>
      <c r="ZR529" s="89"/>
      <c r="ZS529" s="89"/>
      <c r="ZT529" s="89"/>
      <c r="ZU529" s="89"/>
      <c r="ZV529" s="89"/>
      <c r="ZW529" s="89"/>
      <c r="ZX529" s="89"/>
      <c r="ZY529" s="89"/>
      <c r="ZZ529" s="89"/>
      <c r="AAA529" s="89"/>
      <c r="AAB529" s="89"/>
      <c r="AAC529" s="89"/>
      <c r="AAD529" s="89"/>
      <c r="AAE529" s="89"/>
      <c r="AAF529" s="89"/>
      <c r="AAG529" s="89"/>
      <c r="AAH529" s="89"/>
      <c r="AAI529" s="89"/>
      <c r="AAJ529" s="89"/>
      <c r="AAK529" s="89"/>
      <c r="AAL529" s="89"/>
      <c r="AAM529" s="89"/>
      <c r="AAN529" s="89"/>
      <c r="AAO529" s="89"/>
      <c r="AAP529" s="89"/>
      <c r="AAQ529" s="89"/>
      <c r="AAR529" s="89"/>
      <c r="AAS529" s="89"/>
      <c r="AAT529" s="89"/>
      <c r="AAU529" s="89"/>
      <c r="AAV529" s="89"/>
      <c r="AAW529" s="89"/>
      <c r="AAX529" s="89"/>
      <c r="AAY529" s="89"/>
      <c r="AAZ529" s="89"/>
      <c r="ABA529" s="89"/>
      <c r="ABB529" s="89"/>
      <c r="ABC529" s="89"/>
      <c r="ABD529" s="89"/>
      <c r="ABE529" s="89"/>
      <c r="ABF529" s="89"/>
      <c r="ABG529" s="89"/>
      <c r="ABH529" s="89"/>
      <c r="ABI529" s="89"/>
      <c r="ABJ529" s="89"/>
      <c r="ABK529" s="89"/>
      <c r="ABL529" s="89"/>
      <c r="ABM529" s="89"/>
      <c r="ABN529" s="89"/>
      <c r="ABO529" s="89"/>
      <c r="ABP529" s="89"/>
      <c r="ABQ529" s="89"/>
      <c r="ABR529" s="89"/>
      <c r="ABS529" s="89"/>
      <c r="ABT529" s="89"/>
      <c r="ABU529" s="89"/>
      <c r="ABV529" s="89"/>
      <c r="ABW529" s="89"/>
      <c r="ABX529" s="89"/>
      <c r="ABY529" s="89"/>
      <c r="ABZ529" s="89"/>
      <c r="ACA529" s="89"/>
      <c r="ACB529" s="89"/>
      <c r="ACC529" s="89"/>
      <c r="ACD529" s="89"/>
      <c r="ACE529" s="89"/>
      <c r="ACF529" s="89"/>
      <c r="ACG529" s="89"/>
      <c r="ACH529" s="89"/>
      <c r="ACI529" s="89"/>
      <c r="ACJ529" s="89"/>
      <c r="ACK529" s="89"/>
      <c r="ACL529" s="89"/>
      <c r="ACM529" s="89"/>
      <c r="ACN529" s="89"/>
      <c r="ACO529" s="89"/>
      <c r="ACP529" s="89"/>
      <c r="ACQ529" s="89"/>
      <c r="ACR529" s="89"/>
      <c r="ACS529" s="89"/>
      <c r="ACT529" s="89"/>
      <c r="ACU529" s="89"/>
      <c r="ACV529" s="89"/>
      <c r="ACW529" s="89"/>
      <c r="ACX529" s="89"/>
      <c r="ACY529" s="89"/>
      <c r="ACZ529" s="89"/>
      <c r="ADA529" s="89"/>
      <c r="ADB529" s="89"/>
      <c r="ADC529" s="89"/>
      <c r="ADD529" s="89"/>
      <c r="ADE529" s="89"/>
      <c r="ADF529" s="89"/>
      <c r="ADG529" s="89"/>
      <c r="ADH529" s="89"/>
      <c r="ADI529" s="89"/>
      <c r="ADJ529" s="89"/>
      <c r="ADK529" s="89"/>
      <c r="ADL529" s="89"/>
      <c r="ADM529" s="89"/>
      <c r="ADN529" s="89"/>
      <c r="ADO529" s="89"/>
      <c r="ADP529" s="89"/>
      <c r="ADQ529" s="89"/>
      <c r="ADR529" s="89"/>
      <c r="ADS529" s="89"/>
      <c r="ADT529" s="89"/>
      <c r="ADU529" s="89"/>
      <c r="ADV529" s="89"/>
      <c r="ADW529" s="89"/>
      <c r="ADX529" s="89"/>
      <c r="ADY529" s="89"/>
      <c r="ADZ529" s="89"/>
      <c r="AEA529" s="89"/>
      <c r="AEB529" s="89"/>
      <c r="AEC529" s="89"/>
      <c r="AED529" s="89"/>
      <c r="AEE529" s="89"/>
      <c r="AEF529" s="89"/>
      <c r="AEG529" s="89"/>
      <c r="AEH529" s="89"/>
      <c r="AEI529" s="89"/>
      <c r="AEJ529" s="89"/>
      <c r="AEK529" s="89"/>
      <c r="AEL529" s="89"/>
      <c r="AEM529" s="89"/>
      <c r="AEN529" s="89"/>
      <c r="AEO529" s="89"/>
      <c r="AEP529" s="89"/>
      <c r="AEQ529" s="89"/>
      <c r="AER529" s="89"/>
      <c r="AES529" s="89"/>
      <c r="AET529" s="89"/>
      <c r="AEU529" s="89"/>
      <c r="AEV529" s="89"/>
      <c r="AEW529" s="89"/>
      <c r="AEX529" s="89"/>
      <c r="AEY529" s="89"/>
      <c r="AEZ529" s="89"/>
      <c r="AFA529" s="89"/>
      <c r="AFB529" s="89"/>
      <c r="AFC529" s="89"/>
      <c r="AFD529" s="89"/>
      <c r="AFE529" s="89"/>
      <c r="AFF529" s="89"/>
      <c r="AFG529" s="89"/>
      <c r="AFH529" s="89"/>
      <c r="AFI529" s="89"/>
      <c r="AFJ529" s="89"/>
      <c r="AFK529" s="89"/>
      <c r="AFL529" s="89"/>
      <c r="AFM529" s="89"/>
      <c r="AFN529" s="89"/>
      <c r="AFO529" s="89"/>
      <c r="AFP529" s="89"/>
      <c r="AFQ529" s="89"/>
      <c r="AFR529" s="89"/>
      <c r="AFS529" s="89"/>
      <c r="AFT529" s="89"/>
      <c r="AFU529" s="89"/>
      <c r="AFV529" s="89"/>
      <c r="AFW529" s="89"/>
      <c r="AFX529" s="89"/>
      <c r="AFY529" s="89"/>
      <c r="AFZ529" s="89"/>
      <c r="AGA529" s="89"/>
      <c r="AGB529" s="89"/>
      <c r="AGC529" s="89"/>
      <c r="AGD529" s="89"/>
      <c r="AGE529" s="89"/>
      <c r="AGF529" s="89"/>
      <c r="AGG529" s="89"/>
      <c r="AGH529" s="89"/>
      <c r="AGI529" s="89"/>
      <c r="AGJ529" s="89"/>
      <c r="AGK529" s="89"/>
      <c r="AGL529" s="89"/>
      <c r="AGM529" s="89"/>
      <c r="AGN529" s="89"/>
      <c r="AGO529" s="89"/>
      <c r="AGP529" s="89"/>
      <c r="AGQ529" s="89"/>
      <c r="AGR529" s="89"/>
      <c r="AGS529" s="89"/>
      <c r="AGT529" s="89"/>
      <c r="AGU529" s="89"/>
      <c r="AGV529" s="89"/>
      <c r="AGW529" s="89"/>
      <c r="AGX529" s="89"/>
      <c r="AGY529" s="89"/>
      <c r="AGZ529" s="89"/>
      <c r="AHA529" s="89"/>
      <c r="AHB529" s="89"/>
      <c r="AHC529" s="89"/>
      <c r="AHD529" s="89"/>
      <c r="AHE529" s="89"/>
      <c r="AHF529" s="89"/>
      <c r="AHG529" s="89"/>
      <c r="AHH529" s="89"/>
      <c r="AHI529" s="89"/>
      <c r="AHJ529" s="89"/>
      <c r="AHK529" s="89"/>
      <c r="AHL529" s="89"/>
      <c r="AHM529" s="89"/>
      <c r="AHN529" s="89"/>
      <c r="AHO529" s="89"/>
      <c r="AHP529" s="89"/>
      <c r="AHQ529" s="89"/>
      <c r="AHR529" s="89"/>
      <c r="AHS529" s="89"/>
      <c r="AHT529" s="89"/>
      <c r="AHU529" s="89"/>
      <c r="AHV529" s="89"/>
      <c r="AHW529" s="89"/>
      <c r="AHX529" s="89"/>
      <c r="AHY529" s="89"/>
      <c r="AHZ529" s="89"/>
      <c r="AIA529" s="89"/>
      <c r="AIB529" s="89"/>
      <c r="AIC529" s="89"/>
      <c r="AID529" s="89"/>
      <c r="AIE529" s="89"/>
      <c r="AIF529" s="89"/>
      <c r="AIG529" s="89"/>
      <c r="AIH529" s="89"/>
      <c r="AII529" s="89"/>
      <c r="AIJ529" s="89"/>
      <c r="AIK529" s="89"/>
      <c r="AIL529" s="89"/>
      <c r="AIM529" s="89"/>
      <c r="AIN529" s="89"/>
      <c r="AIO529" s="89"/>
      <c r="AIP529" s="89"/>
      <c r="AIQ529" s="89"/>
      <c r="AIR529" s="89"/>
      <c r="AIS529" s="89"/>
      <c r="AIT529" s="89"/>
      <c r="AIU529" s="89"/>
      <c r="AIV529" s="89"/>
      <c r="AIW529" s="89"/>
      <c r="AIX529" s="89"/>
      <c r="AIY529" s="89"/>
      <c r="AIZ529" s="89"/>
      <c r="AJA529" s="89"/>
      <c r="AJB529" s="89"/>
      <c r="AJC529" s="89"/>
      <c r="AJD529" s="89"/>
      <c r="AJE529" s="89"/>
      <c r="AJF529" s="89"/>
      <c r="AJG529" s="89"/>
      <c r="AJH529" s="89"/>
      <c r="AJI529" s="89"/>
      <c r="AJJ529" s="89"/>
      <c r="AJK529" s="89"/>
      <c r="AJL529" s="89"/>
      <c r="AJM529" s="89"/>
      <c r="AJN529" s="89"/>
      <c r="AJO529" s="89"/>
      <c r="AJP529" s="89"/>
      <c r="AJQ529" s="89"/>
      <c r="AJR529" s="89"/>
      <c r="AJS529" s="89"/>
      <c r="AJT529" s="89"/>
      <c r="AJU529" s="89"/>
      <c r="AJV529" s="89"/>
      <c r="AJW529" s="89"/>
      <c r="AJX529" s="89"/>
      <c r="AJY529" s="89"/>
      <c r="AJZ529" s="89"/>
      <c r="AKA529" s="89"/>
      <c r="AKB529" s="89"/>
      <c r="AKC529" s="89"/>
      <c r="AKD529" s="89"/>
      <c r="AKE529" s="89"/>
      <c r="AKF529" s="89"/>
      <c r="AKG529" s="89"/>
      <c r="AKH529" s="89"/>
      <c r="AKI529" s="89"/>
      <c r="AKJ529" s="89"/>
      <c r="AKK529" s="89"/>
      <c r="AKL529" s="89"/>
      <c r="AKM529" s="89"/>
      <c r="AKN529" s="89"/>
      <c r="AKO529" s="89"/>
      <c r="AKP529" s="89"/>
      <c r="AKQ529" s="89"/>
      <c r="AKR529" s="89"/>
      <c r="AKS529" s="89"/>
      <c r="AKT529" s="89"/>
      <c r="AKU529" s="89"/>
      <c r="AKV529" s="89"/>
      <c r="AKW529" s="89"/>
      <c r="AKX529" s="89"/>
      <c r="AKY529" s="89"/>
      <c r="AKZ529" s="89"/>
      <c r="ALA529" s="89"/>
      <c r="ALB529" s="89"/>
      <c r="ALC529" s="89"/>
      <c r="ALD529" s="89"/>
      <c r="ALE529" s="89"/>
      <c r="ALF529" s="89"/>
      <c r="ALG529" s="89"/>
      <c r="ALH529" s="89"/>
      <c r="ALI529" s="89"/>
      <c r="ALJ529" s="89"/>
      <c r="ALK529" s="89"/>
      <c r="ALL529" s="89"/>
      <c r="ALM529" s="89"/>
      <c r="ALN529" s="89"/>
      <c r="ALO529" s="89"/>
      <c r="ALP529" s="89"/>
      <c r="ALQ529" s="89"/>
      <c r="ALR529" s="89"/>
      <c r="ALS529" s="89"/>
      <c r="ALT529" s="89"/>
      <c r="ALU529" s="89"/>
      <c r="ALV529" s="89"/>
      <c r="ALW529" s="89"/>
      <c r="ALX529" s="89"/>
      <c r="ALY529" s="89"/>
      <c r="ALZ529" s="89"/>
      <c r="AMA529" s="89"/>
      <c r="AMB529" s="89"/>
      <c r="AMC529" s="89"/>
      <c r="AMD529" s="89"/>
      <c r="AME529" s="89"/>
      <c r="AMF529" s="89"/>
      <c r="AMG529" s="89"/>
      <c r="AMH529" s="89"/>
      <c r="AMI529" s="89"/>
      <c r="AMJ529" s="89"/>
      <c r="AMK529" s="89"/>
      <c r="AML529" s="89"/>
      <c r="AMM529" s="89"/>
      <c r="AMN529" s="89"/>
      <c r="AMO529" s="89"/>
      <c r="AMP529" s="89"/>
      <c r="AMQ529" s="89"/>
      <c r="AMR529" s="89"/>
      <c r="AMS529" s="89"/>
      <c r="AMT529" s="89"/>
      <c r="AMU529" s="89"/>
      <c r="AMV529" s="89"/>
      <c r="AMW529" s="89"/>
      <c r="AMX529" s="89"/>
      <c r="AMY529" s="89"/>
      <c r="AMZ529" s="89"/>
      <c r="ANA529" s="89"/>
      <c r="ANB529" s="89"/>
      <c r="ANC529" s="89"/>
      <c r="AND529" s="89"/>
      <c r="ANE529" s="89"/>
      <c r="ANF529" s="89"/>
      <c r="ANG529" s="89"/>
      <c r="ANH529" s="89"/>
      <c r="ANI529" s="89"/>
      <c r="ANJ529" s="89"/>
      <c r="ANK529" s="89"/>
      <c r="ANL529" s="89"/>
      <c r="ANM529" s="89"/>
      <c r="ANN529" s="89"/>
      <c r="ANO529" s="89"/>
      <c r="ANP529" s="89"/>
      <c r="ANQ529" s="89"/>
      <c r="ANR529" s="89"/>
      <c r="ANS529" s="89"/>
      <c r="ANT529" s="89"/>
      <c r="ANU529" s="89"/>
      <c r="ANV529" s="89"/>
      <c r="ANW529" s="89"/>
      <c r="ANX529" s="89"/>
      <c r="ANY529" s="89"/>
      <c r="ANZ529" s="89"/>
      <c r="AOA529" s="89"/>
      <c r="AOB529" s="89"/>
      <c r="AOC529" s="89"/>
      <c r="AOD529" s="89"/>
      <c r="AOE529" s="89"/>
      <c r="AOF529" s="89"/>
      <c r="AOG529" s="89"/>
      <c r="AOH529" s="89"/>
      <c r="AOI529" s="89"/>
      <c r="AOJ529" s="89"/>
      <c r="AOK529" s="89"/>
      <c r="AOL529" s="89"/>
      <c r="AOM529" s="89"/>
      <c r="AON529" s="89"/>
      <c r="AOO529" s="89"/>
      <c r="AOP529" s="89"/>
      <c r="AOQ529" s="89"/>
      <c r="AOR529" s="89"/>
      <c r="AOS529" s="89"/>
      <c r="AOT529" s="89"/>
      <c r="AOU529" s="89"/>
      <c r="AOV529" s="89"/>
      <c r="AOW529" s="89"/>
      <c r="AOX529" s="89"/>
      <c r="AOY529" s="89"/>
      <c r="AOZ529" s="89"/>
      <c r="APA529" s="89"/>
      <c r="APB529" s="89"/>
      <c r="APC529" s="89"/>
      <c r="APD529" s="89"/>
      <c r="APE529" s="89"/>
      <c r="APF529" s="89"/>
      <c r="APG529" s="89"/>
      <c r="APH529" s="89"/>
      <c r="API529" s="89"/>
      <c r="APJ529" s="89"/>
      <c r="APK529" s="89"/>
      <c r="APL529" s="89"/>
      <c r="APM529" s="89"/>
      <c r="APN529" s="89"/>
      <c r="APO529" s="89"/>
      <c r="APP529" s="89"/>
      <c r="APQ529" s="89"/>
      <c r="APR529" s="89"/>
      <c r="APS529" s="89"/>
      <c r="APT529" s="89"/>
      <c r="APU529" s="89"/>
      <c r="APV529" s="89"/>
      <c r="APW529" s="89"/>
      <c r="APX529" s="89"/>
      <c r="APY529" s="89"/>
      <c r="APZ529" s="89"/>
      <c r="AQA529" s="89"/>
      <c r="AQB529" s="89"/>
      <c r="AQC529" s="89"/>
      <c r="AQD529" s="89"/>
      <c r="AQE529" s="89"/>
      <c r="AQF529" s="89"/>
      <c r="AQG529" s="89"/>
      <c r="AQH529" s="89"/>
      <c r="AQI529" s="89"/>
      <c r="AQJ529" s="89"/>
      <c r="AQK529" s="89"/>
      <c r="AQL529" s="89"/>
      <c r="AQM529" s="89"/>
      <c r="AQN529" s="89"/>
      <c r="AQO529" s="89"/>
      <c r="AQP529" s="89"/>
      <c r="AQQ529" s="89"/>
      <c r="AQR529" s="89"/>
      <c r="AQS529" s="89"/>
      <c r="AQT529" s="89"/>
      <c r="AQU529" s="89"/>
      <c r="AQV529" s="89"/>
      <c r="AQW529" s="89"/>
      <c r="AQX529" s="89"/>
      <c r="AQY529" s="89"/>
      <c r="AQZ529" s="89"/>
      <c r="ARA529" s="89"/>
      <c r="ARB529" s="89"/>
      <c r="ARC529" s="89"/>
      <c r="ARD529" s="89"/>
      <c r="ARE529" s="89"/>
      <c r="ARF529" s="89"/>
      <c r="ARG529" s="89"/>
      <c r="ARH529" s="89"/>
      <c r="ARI529" s="89"/>
      <c r="ARJ529" s="89"/>
      <c r="ARK529" s="89"/>
      <c r="ARL529" s="89"/>
      <c r="ARM529" s="89"/>
      <c r="ARN529" s="89"/>
      <c r="ARO529" s="89"/>
      <c r="ARP529" s="89"/>
      <c r="ARQ529" s="89"/>
      <c r="ARR529" s="89"/>
      <c r="ARS529" s="89"/>
      <c r="ART529" s="89"/>
      <c r="ARU529" s="89"/>
      <c r="ARV529" s="89"/>
      <c r="ARW529" s="89"/>
      <c r="ARX529" s="89"/>
      <c r="ARY529" s="89"/>
      <c r="ARZ529" s="89"/>
      <c r="ASA529" s="89"/>
      <c r="ASB529" s="89"/>
      <c r="ASC529" s="89"/>
      <c r="ASD529" s="89"/>
      <c r="ASE529" s="89"/>
      <c r="ASF529" s="89"/>
      <c r="ASG529" s="89"/>
      <c r="ASH529" s="89"/>
      <c r="ASI529" s="89"/>
      <c r="ASJ529" s="89"/>
      <c r="ASK529" s="89"/>
      <c r="ASL529" s="89"/>
      <c r="ASM529" s="89"/>
      <c r="ASN529" s="89"/>
      <c r="ASO529" s="89"/>
      <c r="ASP529" s="89"/>
      <c r="ASQ529" s="89"/>
      <c r="ASR529" s="89"/>
      <c r="ASS529" s="89"/>
      <c r="AST529" s="89"/>
      <c r="ASU529" s="89"/>
      <c r="ASV529" s="89"/>
      <c r="ASW529" s="89"/>
      <c r="ASX529" s="89"/>
      <c r="ASY529" s="89"/>
      <c r="ASZ529" s="89"/>
      <c r="ATA529" s="89"/>
      <c r="ATB529" s="89"/>
      <c r="ATC529" s="89"/>
      <c r="ATD529" s="89"/>
      <c r="ATE529" s="89"/>
      <c r="ATF529" s="89"/>
      <c r="ATG529" s="89"/>
      <c r="ATH529" s="89"/>
      <c r="ATI529" s="89"/>
      <c r="ATJ529" s="89"/>
      <c r="ATK529" s="89"/>
      <c r="ATL529" s="89"/>
      <c r="ATM529" s="89"/>
      <c r="ATN529" s="89"/>
      <c r="ATO529" s="89"/>
      <c r="ATP529" s="89"/>
      <c r="ATQ529" s="89"/>
      <c r="ATR529" s="89"/>
      <c r="ATS529" s="89"/>
      <c r="ATT529" s="89"/>
      <c r="ATU529" s="89"/>
      <c r="ATV529" s="89"/>
      <c r="ATW529" s="89"/>
      <c r="ATX529" s="89"/>
      <c r="ATY529" s="89"/>
      <c r="ATZ529" s="89"/>
      <c r="AUA529" s="89"/>
      <c r="AUB529" s="89"/>
      <c r="AUC529" s="89"/>
      <c r="AUD529" s="89"/>
      <c r="AUE529" s="89"/>
      <c r="AUF529" s="89"/>
      <c r="AUG529" s="89"/>
      <c r="AUH529" s="89"/>
      <c r="AUI529" s="89"/>
      <c r="AUJ529" s="89"/>
      <c r="AUK529" s="89"/>
      <c r="AUL529" s="89"/>
      <c r="AUM529" s="89"/>
      <c r="AUN529" s="89"/>
      <c r="AUO529" s="89"/>
      <c r="AUP529" s="89"/>
      <c r="AUQ529" s="89"/>
      <c r="AUR529" s="89"/>
      <c r="AUS529" s="89"/>
      <c r="AUT529" s="89"/>
      <c r="AUU529" s="89"/>
      <c r="AUV529" s="89"/>
      <c r="AUW529" s="89"/>
      <c r="AUX529" s="89"/>
      <c r="AUY529" s="89"/>
      <c r="AUZ529" s="89"/>
      <c r="AVA529" s="89"/>
      <c r="AVB529" s="89"/>
      <c r="AVC529" s="89"/>
      <c r="AVD529" s="89"/>
      <c r="AVE529" s="89"/>
      <c r="AVF529" s="89"/>
      <c r="AVG529" s="89"/>
      <c r="AVH529" s="89"/>
      <c r="AVI529" s="89"/>
      <c r="AVJ529" s="89"/>
      <c r="AVK529" s="89"/>
      <c r="AVL529" s="89"/>
      <c r="AVM529" s="89"/>
      <c r="AVN529" s="89"/>
      <c r="AVO529" s="89"/>
      <c r="AVP529" s="89"/>
      <c r="AVQ529" s="89"/>
      <c r="AVR529" s="89"/>
      <c r="AVS529" s="89"/>
      <c r="AVT529" s="89"/>
      <c r="AVU529" s="89"/>
      <c r="AVV529" s="89"/>
      <c r="AVW529" s="89"/>
      <c r="AVX529" s="89"/>
      <c r="AVY529" s="89"/>
      <c r="AVZ529" s="89"/>
      <c r="AWA529" s="89"/>
      <c r="AWB529" s="89"/>
      <c r="AWC529" s="89"/>
      <c r="AWD529" s="89"/>
      <c r="AWE529" s="89"/>
      <c r="AWF529" s="89"/>
      <c r="AWG529" s="89"/>
      <c r="AWH529" s="89"/>
      <c r="AWI529" s="89"/>
      <c r="AWJ529" s="89"/>
      <c r="AWK529" s="89"/>
      <c r="AWL529" s="89"/>
      <c r="AWM529" s="89"/>
      <c r="AWN529" s="89"/>
      <c r="AWO529" s="89"/>
      <c r="AWP529" s="89"/>
      <c r="AWQ529" s="89"/>
      <c r="AWR529" s="89"/>
      <c r="AWS529" s="89"/>
      <c r="AWT529" s="89"/>
      <c r="AWU529" s="89"/>
      <c r="AWV529" s="89"/>
      <c r="AWW529" s="89"/>
      <c r="AWX529" s="89"/>
      <c r="AWY529" s="89"/>
      <c r="AWZ529" s="89"/>
      <c r="AXA529" s="89"/>
      <c r="AXB529" s="89"/>
      <c r="AXC529" s="89"/>
      <c r="AXD529" s="89"/>
      <c r="AXE529" s="89"/>
      <c r="AXF529" s="89"/>
      <c r="AXG529" s="89"/>
      <c r="AXH529" s="89"/>
      <c r="AXI529" s="89"/>
      <c r="AXJ529" s="89"/>
      <c r="AXK529" s="89"/>
      <c r="AXL529" s="89"/>
      <c r="AXM529" s="89"/>
      <c r="AXN529" s="89"/>
      <c r="AXO529" s="89"/>
      <c r="AXP529" s="89"/>
      <c r="AXQ529" s="89"/>
      <c r="AXR529" s="89"/>
      <c r="AXS529" s="89"/>
      <c r="AXT529" s="89"/>
      <c r="AXU529" s="89"/>
      <c r="AXV529" s="89"/>
      <c r="AXW529" s="89"/>
      <c r="AXX529" s="89"/>
      <c r="AXY529" s="89"/>
      <c r="AXZ529" s="89"/>
      <c r="AYA529" s="89"/>
      <c r="AYB529" s="89"/>
      <c r="AYC529" s="89"/>
      <c r="AYD529" s="89"/>
      <c r="AYE529" s="89"/>
      <c r="AYF529" s="89"/>
      <c r="AYG529" s="89"/>
      <c r="AYH529" s="89"/>
      <c r="AYI529" s="89"/>
      <c r="AYJ529" s="89"/>
      <c r="AYK529" s="89"/>
      <c r="AYL529" s="89"/>
      <c r="AYM529" s="89"/>
      <c r="AYN529" s="89"/>
      <c r="AYO529" s="89"/>
      <c r="AYP529" s="89"/>
      <c r="AYQ529" s="89"/>
      <c r="AYR529" s="89"/>
      <c r="AYS529" s="89"/>
      <c r="AYT529" s="89"/>
      <c r="AYU529" s="89"/>
      <c r="AYV529" s="89"/>
      <c r="AYW529" s="89"/>
      <c r="AYX529" s="89"/>
      <c r="AYY529" s="89"/>
      <c r="AYZ529" s="89"/>
      <c r="AZA529" s="89"/>
      <c r="AZB529" s="89"/>
      <c r="AZC529" s="89"/>
      <c r="AZD529" s="89"/>
      <c r="AZE529" s="89"/>
      <c r="AZF529" s="89"/>
      <c r="AZG529" s="89"/>
      <c r="AZH529" s="89"/>
      <c r="AZI529" s="89"/>
      <c r="AZJ529" s="89"/>
      <c r="AZK529" s="89"/>
      <c r="AZL529" s="89"/>
      <c r="AZM529" s="89"/>
      <c r="AZN529" s="89"/>
      <c r="AZO529" s="89"/>
      <c r="AZP529" s="89"/>
      <c r="AZQ529" s="89"/>
      <c r="AZR529" s="89"/>
      <c r="AZS529" s="89"/>
      <c r="AZT529" s="89"/>
      <c r="AZU529" s="89"/>
      <c r="AZV529" s="89"/>
      <c r="AZW529" s="89"/>
      <c r="AZX529" s="89"/>
      <c r="AZY529" s="89"/>
      <c r="AZZ529" s="89"/>
      <c r="BAA529" s="89"/>
      <c r="BAB529" s="89"/>
      <c r="BAC529" s="89"/>
      <c r="BAD529" s="89"/>
      <c r="BAE529" s="89"/>
      <c r="BAF529" s="89"/>
      <c r="BAG529" s="89"/>
      <c r="BAH529" s="89"/>
      <c r="BAI529" s="89"/>
      <c r="BAJ529" s="89"/>
      <c r="BAK529" s="89"/>
      <c r="BAL529" s="89"/>
      <c r="BAM529" s="89"/>
      <c r="BAN529" s="89"/>
      <c r="BAO529" s="89"/>
      <c r="BAP529" s="89"/>
      <c r="BAQ529" s="89"/>
      <c r="BAR529" s="89"/>
      <c r="BAS529" s="89"/>
      <c r="BAT529" s="89"/>
      <c r="BAU529" s="89"/>
      <c r="BAV529" s="89"/>
      <c r="BAW529" s="89"/>
      <c r="BAX529" s="89"/>
      <c r="BAY529" s="89"/>
      <c r="BAZ529" s="89"/>
      <c r="BBA529" s="89"/>
      <c r="BBB529" s="89"/>
      <c r="BBC529" s="89"/>
      <c r="BBD529" s="89"/>
      <c r="BBE529" s="89"/>
      <c r="BBF529" s="89"/>
      <c r="BBG529" s="89"/>
      <c r="BBH529" s="89"/>
      <c r="BBI529" s="89"/>
      <c r="BBJ529" s="89"/>
      <c r="BBK529" s="89"/>
      <c r="BBL529" s="89"/>
      <c r="BBM529" s="89"/>
      <c r="BBN529" s="89"/>
      <c r="BBO529" s="89"/>
      <c r="BBP529" s="89"/>
      <c r="BBQ529" s="89"/>
      <c r="BBR529" s="89"/>
      <c r="BBS529" s="89"/>
      <c r="BBT529" s="89"/>
      <c r="BBU529" s="89"/>
      <c r="BBV529" s="89"/>
      <c r="BBW529" s="89"/>
      <c r="BBX529" s="89"/>
      <c r="BBY529" s="89"/>
      <c r="BBZ529" s="89"/>
      <c r="BCA529" s="89"/>
      <c r="BCB529" s="89"/>
      <c r="BCC529" s="89"/>
      <c r="BCD529" s="89"/>
      <c r="BCE529" s="89"/>
      <c r="BCF529" s="89"/>
      <c r="BCG529" s="89"/>
      <c r="BCH529" s="89"/>
      <c r="BCI529" s="89"/>
      <c r="BCJ529" s="89"/>
      <c r="BCK529" s="89"/>
      <c r="BCL529" s="89"/>
      <c r="BCM529" s="89"/>
      <c r="BCN529" s="89"/>
      <c r="BCO529" s="89"/>
      <c r="BCP529" s="89"/>
      <c r="BCQ529" s="89"/>
      <c r="BCR529" s="89"/>
      <c r="BCS529" s="89"/>
      <c r="BCT529" s="89"/>
      <c r="BCU529" s="89"/>
      <c r="BCV529" s="89"/>
      <c r="BCW529" s="89"/>
      <c r="BCX529" s="89"/>
      <c r="BCY529" s="89"/>
      <c r="BCZ529" s="89"/>
      <c r="BDA529" s="89"/>
      <c r="BDB529" s="89"/>
      <c r="BDC529" s="89"/>
      <c r="BDD529" s="89"/>
      <c r="BDE529" s="89"/>
      <c r="BDF529" s="89"/>
      <c r="BDG529" s="89"/>
      <c r="BDH529" s="89"/>
      <c r="BDI529" s="89"/>
      <c r="BDJ529" s="89"/>
      <c r="BDK529" s="89"/>
      <c r="BDL529" s="89"/>
      <c r="BDM529" s="89"/>
      <c r="BDN529" s="89"/>
      <c r="BDO529" s="89"/>
      <c r="BDP529" s="89"/>
      <c r="BDQ529" s="89"/>
      <c r="BDR529" s="89"/>
      <c r="BDS529" s="89"/>
      <c r="BDT529" s="89"/>
      <c r="BDU529" s="89"/>
      <c r="BDV529" s="89"/>
      <c r="BDW529" s="89"/>
      <c r="BDX529" s="89"/>
      <c r="BDY529" s="89"/>
      <c r="BDZ529" s="89"/>
      <c r="BEA529" s="89"/>
      <c r="BEB529" s="89"/>
      <c r="BEC529" s="89"/>
      <c r="BED529" s="89"/>
      <c r="BEE529" s="89"/>
      <c r="BEF529" s="89"/>
      <c r="BEG529" s="89"/>
      <c r="BEH529" s="89"/>
      <c r="BEI529" s="89"/>
      <c r="BEJ529" s="89"/>
      <c r="BEK529" s="89"/>
      <c r="BEL529" s="89"/>
      <c r="BEM529" s="89"/>
      <c r="BEN529" s="89"/>
      <c r="BEO529" s="89"/>
      <c r="BEP529" s="89"/>
      <c r="BEQ529" s="89"/>
      <c r="BER529" s="89"/>
      <c r="BES529" s="89"/>
      <c r="BET529" s="89"/>
      <c r="BEU529" s="89"/>
      <c r="BEV529" s="89"/>
      <c r="BEW529" s="89"/>
      <c r="BEX529" s="89"/>
      <c r="BEY529" s="89"/>
      <c r="BEZ529" s="89"/>
      <c r="BFA529" s="89"/>
      <c r="BFB529" s="89"/>
      <c r="BFC529" s="89"/>
      <c r="BFD529" s="89"/>
      <c r="BFE529" s="89"/>
      <c r="BFF529" s="89"/>
      <c r="BFG529" s="89"/>
      <c r="BFH529" s="89"/>
      <c r="BFI529" s="89"/>
      <c r="BFJ529" s="89"/>
      <c r="BFK529" s="89"/>
      <c r="BFL529" s="89"/>
      <c r="BFM529" s="89"/>
      <c r="BFN529" s="89"/>
      <c r="BFO529" s="89"/>
      <c r="BFP529" s="89"/>
      <c r="BFQ529" s="89"/>
      <c r="BFR529" s="89"/>
      <c r="BFS529" s="89"/>
      <c r="BFT529" s="89"/>
      <c r="BFU529" s="89"/>
      <c r="BFV529" s="89"/>
      <c r="BFW529" s="89"/>
      <c r="BFX529" s="89"/>
      <c r="BFY529" s="89"/>
      <c r="BFZ529" s="89"/>
      <c r="BGA529" s="89"/>
      <c r="BGB529" s="89"/>
      <c r="BGC529" s="89"/>
      <c r="BGD529" s="89"/>
      <c r="BGE529" s="89"/>
      <c r="BGF529" s="89"/>
      <c r="BGG529" s="89"/>
      <c r="BGH529" s="89"/>
      <c r="BGI529" s="89"/>
      <c r="BGJ529" s="89"/>
      <c r="BGK529" s="89"/>
      <c r="BGL529" s="89"/>
      <c r="BGM529" s="89"/>
      <c r="BGN529" s="89"/>
      <c r="BGO529" s="89"/>
      <c r="BGP529" s="89"/>
      <c r="BGQ529" s="89"/>
      <c r="BGR529" s="89"/>
      <c r="BGS529" s="89"/>
      <c r="BGT529" s="89"/>
      <c r="BGU529" s="89"/>
      <c r="BGV529" s="89"/>
      <c r="BGW529" s="89"/>
      <c r="BGX529" s="89"/>
      <c r="BGY529" s="89"/>
      <c r="BGZ529" s="89"/>
      <c r="BHA529" s="89"/>
      <c r="BHB529" s="89"/>
      <c r="BHC529" s="89"/>
      <c r="BHD529" s="89"/>
      <c r="BHE529" s="89"/>
      <c r="BHF529" s="89"/>
      <c r="BHG529" s="89"/>
      <c r="BHH529" s="89"/>
      <c r="BHI529" s="89"/>
      <c r="BHJ529" s="89"/>
      <c r="BHK529" s="89"/>
      <c r="BHL529" s="89"/>
      <c r="BHM529" s="89"/>
      <c r="BHN529" s="89"/>
      <c r="BHO529" s="89"/>
      <c r="BHP529" s="89"/>
      <c r="BHQ529" s="89"/>
      <c r="BHR529" s="89"/>
      <c r="BHS529" s="89"/>
      <c r="BHT529" s="89"/>
      <c r="BHU529" s="89"/>
      <c r="BHV529" s="89"/>
      <c r="BHW529" s="89"/>
      <c r="BHX529" s="89"/>
      <c r="BHY529" s="89"/>
      <c r="BHZ529" s="89"/>
      <c r="BIA529" s="89"/>
      <c r="BIB529" s="89"/>
      <c r="BIC529" s="89"/>
      <c r="BID529" s="89"/>
      <c r="BIE529" s="89"/>
      <c r="BIF529" s="89"/>
      <c r="BIG529" s="89"/>
      <c r="BIH529" s="89"/>
      <c r="BII529" s="89"/>
      <c r="BIJ529" s="89"/>
      <c r="BIK529" s="89"/>
      <c r="BIL529" s="89"/>
      <c r="BIM529" s="89"/>
      <c r="BIN529" s="89"/>
      <c r="BIO529" s="89"/>
      <c r="BIP529" s="89"/>
      <c r="BIQ529" s="89"/>
      <c r="BIR529" s="89"/>
      <c r="BIS529" s="89"/>
      <c r="BIT529" s="89"/>
      <c r="BIU529" s="89"/>
      <c r="BIV529" s="89"/>
      <c r="BIW529" s="89"/>
      <c r="BIX529" s="89"/>
      <c r="BIY529" s="89"/>
      <c r="BIZ529" s="89"/>
      <c r="BJA529" s="89"/>
      <c r="BJB529" s="89"/>
      <c r="BJC529" s="89"/>
      <c r="BJD529" s="89"/>
      <c r="BJE529" s="89"/>
      <c r="BJF529" s="89"/>
      <c r="BJG529" s="89"/>
      <c r="BJH529" s="89"/>
      <c r="BJI529" s="89"/>
      <c r="BJJ529" s="89"/>
      <c r="BJK529" s="89"/>
      <c r="BJL529" s="89"/>
      <c r="BJM529" s="89"/>
      <c r="BJN529" s="89"/>
      <c r="BJO529" s="89"/>
      <c r="BJP529" s="89"/>
      <c r="BJQ529" s="89"/>
      <c r="BJR529" s="89"/>
      <c r="BJS529" s="89"/>
      <c r="BJT529" s="89"/>
      <c r="BJU529" s="89"/>
      <c r="BJV529" s="89"/>
      <c r="BJW529" s="89"/>
      <c r="BJX529" s="89"/>
      <c r="BJY529" s="89"/>
      <c r="BJZ529" s="89"/>
      <c r="BKA529" s="89"/>
      <c r="BKB529" s="89"/>
      <c r="BKC529" s="89"/>
      <c r="BKD529" s="89"/>
      <c r="BKE529" s="89"/>
      <c r="BKF529" s="89"/>
      <c r="BKG529" s="89"/>
      <c r="BKH529" s="89"/>
      <c r="BKI529" s="89"/>
      <c r="BKJ529" s="89"/>
      <c r="BKK529" s="89"/>
      <c r="BKL529" s="89"/>
      <c r="BKM529" s="89"/>
      <c r="BKN529" s="89"/>
      <c r="BKO529" s="89"/>
      <c r="BKP529" s="89"/>
      <c r="BKQ529" s="89"/>
      <c r="BKR529" s="89"/>
      <c r="BKS529" s="89"/>
      <c r="BKT529" s="89"/>
      <c r="BKU529" s="89"/>
      <c r="BKV529" s="89"/>
      <c r="BKW529" s="89"/>
      <c r="BKX529" s="89"/>
      <c r="BKY529" s="89"/>
      <c r="BKZ529" s="89"/>
      <c r="BLA529" s="89"/>
      <c r="BLB529" s="89"/>
      <c r="BLC529" s="89"/>
      <c r="BLD529" s="89"/>
      <c r="BLE529" s="89"/>
      <c r="BLF529" s="89"/>
      <c r="BLG529" s="89"/>
      <c r="BLH529" s="89"/>
      <c r="BLI529" s="89"/>
      <c r="BLJ529" s="89"/>
      <c r="BLK529" s="89"/>
      <c r="BLL529" s="89"/>
      <c r="BLM529" s="89"/>
      <c r="BLN529" s="89"/>
      <c r="BLO529" s="89"/>
      <c r="BLP529" s="89"/>
      <c r="BLQ529" s="89"/>
      <c r="BLR529" s="89"/>
      <c r="BLS529" s="89"/>
      <c r="BLT529" s="89"/>
      <c r="BLU529" s="89"/>
      <c r="BLV529" s="89"/>
      <c r="BLW529" s="89"/>
      <c r="BLX529" s="89"/>
      <c r="BLY529" s="89"/>
      <c r="BLZ529" s="89"/>
      <c r="BMA529" s="89"/>
      <c r="BMB529" s="89"/>
      <c r="BMC529" s="89"/>
      <c r="BMD529" s="89"/>
      <c r="BME529" s="89"/>
      <c r="BMF529" s="89"/>
      <c r="BMG529" s="89"/>
      <c r="BMH529" s="89"/>
      <c r="BMI529" s="89"/>
      <c r="BMJ529" s="89"/>
      <c r="BMK529" s="89"/>
      <c r="BML529" s="89"/>
      <c r="BMM529" s="89"/>
      <c r="BMN529" s="89"/>
      <c r="BMO529" s="89"/>
      <c r="BMP529" s="89"/>
      <c r="BMQ529" s="89"/>
      <c r="BMR529" s="89"/>
      <c r="BMS529" s="89"/>
      <c r="BMT529" s="89"/>
      <c r="BMU529" s="89"/>
      <c r="BMV529" s="89"/>
      <c r="BMW529" s="89"/>
      <c r="BMX529" s="89"/>
      <c r="BMY529" s="89"/>
      <c r="BMZ529" s="89"/>
      <c r="BNA529" s="89"/>
      <c r="BNB529" s="89"/>
      <c r="BNC529" s="89"/>
      <c r="BND529" s="89"/>
      <c r="BNE529" s="89"/>
      <c r="BNF529" s="89"/>
      <c r="BNG529" s="89"/>
      <c r="BNH529" s="89"/>
      <c r="BNI529" s="89"/>
      <c r="BNJ529" s="89"/>
      <c r="BNK529" s="89"/>
      <c r="BNL529" s="89"/>
      <c r="BNM529" s="89"/>
      <c r="BNN529" s="89"/>
      <c r="BNO529" s="89"/>
      <c r="BNP529" s="89"/>
      <c r="BNQ529" s="89"/>
      <c r="BNR529" s="89"/>
      <c r="BNS529" s="89"/>
      <c r="BNT529" s="89"/>
      <c r="BNU529" s="89"/>
      <c r="BNV529" s="89"/>
      <c r="BNW529" s="89"/>
      <c r="BNX529" s="89"/>
      <c r="BNY529" s="89"/>
      <c r="BNZ529" s="89"/>
      <c r="BOA529" s="89"/>
      <c r="BOB529" s="89"/>
      <c r="BOC529" s="89"/>
      <c r="BOD529" s="89"/>
      <c r="BOE529" s="89"/>
      <c r="BOF529" s="89"/>
      <c r="BOG529" s="89"/>
      <c r="BOH529" s="89"/>
      <c r="BOI529" s="89"/>
      <c r="BOJ529" s="89"/>
      <c r="BOK529" s="89"/>
      <c r="BOL529" s="89"/>
      <c r="BOM529" s="89"/>
      <c r="BON529" s="89"/>
      <c r="BOO529" s="89"/>
      <c r="BOP529" s="89"/>
      <c r="BOQ529" s="89"/>
      <c r="BOR529" s="89"/>
      <c r="BOS529" s="89"/>
      <c r="BOT529" s="89"/>
      <c r="BOU529" s="89"/>
      <c r="BOV529" s="89"/>
      <c r="BOW529" s="89"/>
      <c r="BOX529" s="89"/>
      <c r="BOY529" s="89"/>
      <c r="BOZ529" s="89"/>
      <c r="BPA529" s="89"/>
      <c r="BPB529" s="89"/>
      <c r="BPC529" s="89"/>
      <c r="BPD529" s="89"/>
      <c r="BPE529" s="89"/>
      <c r="BPF529" s="89"/>
      <c r="BPG529" s="89"/>
      <c r="BPH529" s="89"/>
      <c r="BPI529" s="89"/>
      <c r="BPJ529" s="89"/>
      <c r="BPK529" s="89"/>
      <c r="BPL529" s="89"/>
      <c r="BPM529" s="89"/>
      <c r="BPN529" s="89"/>
      <c r="BPO529" s="89"/>
      <c r="BPP529" s="89"/>
      <c r="BPQ529" s="89"/>
      <c r="BPR529" s="89"/>
      <c r="BPS529" s="89"/>
      <c r="BPT529" s="89"/>
      <c r="BPU529" s="89"/>
      <c r="BPV529" s="89"/>
      <c r="BPW529" s="89"/>
      <c r="BPX529" s="89"/>
      <c r="BPY529" s="89"/>
      <c r="BPZ529" s="89"/>
      <c r="BQA529" s="89"/>
      <c r="BQB529" s="89"/>
      <c r="BQC529" s="89"/>
      <c r="BQD529" s="89"/>
      <c r="BQE529" s="89"/>
      <c r="BQF529" s="89"/>
      <c r="BQG529" s="89"/>
      <c r="BQH529" s="89"/>
      <c r="BQI529" s="89"/>
      <c r="BQJ529" s="89"/>
      <c r="BQK529" s="89"/>
      <c r="BQL529" s="89"/>
      <c r="BQM529" s="89"/>
      <c r="BQN529" s="89"/>
      <c r="BQO529" s="89"/>
      <c r="BQP529" s="89"/>
      <c r="BQQ529" s="89"/>
      <c r="BQR529" s="89"/>
      <c r="BQS529" s="89"/>
      <c r="BQT529" s="89"/>
      <c r="BQU529" s="89"/>
      <c r="BQV529" s="89"/>
      <c r="BQW529" s="89"/>
      <c r="BQX529" s="89"/>
      <c r="BQY529" s="89"/>
      <c r="BQZ529" s="89"/>
      <c r="BRA529" s="89"/>
      <c r="BRB529" s="89"/>
      <c r="BRC529" s="89"/>
      <c r="BRD529" s="89"/>
      <c r="BRE529" s="89"/>
      <c r="BRF529" s="89"/>
      <c r="BRG529" s="89"/>
      <c r="BRH529" s="89"/>
      <c r="BRI529" s="89"/>
      <c r="BRJ529" s="89"/>
      <c r="BRK529" s="89"/>
      <c r="BRL529" s="89"/>
      <c r="BRM529" s="89"/>
      <c r="BRN529" s="89"/>
      <c r="BRO529" s="89"/>
      <c r="BRP529" s="89"/>
      <c r="BRQ529" s="89"/>
      <c r="BRR529" s="89"/>
      <c r="BRS529" s="89"/>
      <c r="BRT529" s="89"/>
      <c r="BRU529" s="89"/>
      <c r="BRV529" s="89"/>
      <c r="BRW529" s="89"/>
      <c r="BRX529" s="89"/>
      <c r="BRY529" s="89"/>
      <c r="BRZ529" s="89"/>
      <c r="BSA529" s="89"/>
      <c r="BSB529" s="89"/>
      <c r="BSC529" s="89"/>
      <c r="BSD529" s="89"/>
      <c r="BSE529" s="89"/>
      <c r="BSF529" s="89"/>
      <c r="BSG529" s="89"/>
      <c r="BSH529" s="89"/>
      <c r="BSI529" s="89"/>
      <c r="BSJ529" s="89"/>
      <c r="BSK529" s="89"/>
      <c r="BSL529" s="89"/>
      <c r="BSM529" s="89"/>
      <c r="BSN529" s="89"/>
      <c r="BSO529" s="89"/>
      <c r="BSP529" s="89"/>
      <c r="BSQ529" s="89"/>
      <c r="BSR529" s="89"/>
      <c r="BSS529" s="89"/>
      <c r="BST529" s="89"/>
      <c r="BSU529" s="89"/>
      <c r="BSV529" s="89"/>
      <c r="BSW529" s="89"/>
      <c r="BSX529" s="89"/>
      <c r="BSY529" s="89"/>
      <c r="BSZ529" s="89"/>
      <c r="BTA529" s="89"/>
      <c r="BTB529" s="89"/>
      <c r="BTC529" s="89"/>
      <c r="BTD529" s="89"/>
      <c r="BTE529" s="89"/>
      <c r="BTF529" s="89"/>
      <c r="BTG529" s="89"/>
      <c r="BTH529" s="89"/>
      <c r="BTI529" s="89"/>
      <c r="BTJ529" s="89"/>
      <c r="BTK529" s="89"/>
      <c r="BTL529" s="89"/>
      <c r="BTM529" s="89"/>
      <c r="BTN529" s="89"/>
      <c r="BTO529" s="89"/>
      <c r="BTP529" s="89"/>
      <c r="BTQ529" s="89"/>
      <c r="BTR529" s="89"/>
      <c r="BTS529" s="89"/>
      <c r="BTT529" s="89"/>
      <c r="BTU529" s="89"/>
      <c r="BTV529" s="89"/>
      <c r="BTW529" s="89"/>
      <c r="BTX529" s="89"/>
      <c r="BTY529" s="89"/>
      <c r="BTZ529" s="89"/>
      <c r="BUA529" s="89"/>
      <c r="BUB529" s="89"/>
      <c r="BUC529" s="89"/>
      <c r="BUD529" s="89"/>
      <c r="BUE529" s="89"/>
      <c r="BUF529" s="89"/>
      <c r="BUG529" s="89"/>
      <c r="BUH529" s="89"/>
      <c r="BUI529" s="89"/>
      <c r="BUJ529" s="89"/>
      <c r="BUK529" s="89"/>
      <c r="BUL529" s="89"/>
      <c r="BUM529" s="89"/>
      <c r="BUN529" s="89"/>
      <c r="BUO529" s="89"/>
      <c r="BUP529" s="89"/>
      <c r="BUQ529" s="89"/>
      <c r="BUR529" s="89"/>
      <c r="BUS529" s="89"/>
      <c r="BUT529" s="89"/>
      <c r="BUU529" s="89"/>
      <c r="BUV529" s="89"/>
      <c r="BUW529" s="89"/>
      <c r="BUX529" s="89"/>
      <c r="BUY529" s="89"/>
      <c r="BUZ529" s="89"/>
      <c r="BVA529" s="89"/>
      <c r="BVB529" s="89"/>
      <c r="BVC529" s="89"/>
      <c r="BVD529" s="89"/>
      <c r="BVE529" s="89"/>
      <c r="BVF529" s="89"/>
      <c r="BVG529" s="89"/>
      <c r="BVH529" s="89"/>
      <c r="BVI529" s="89"/>
      <c r="BVJ529" s="89"/>
      <c r="BVK529" s="89"/>
      <c r="BVL529" s="89"/>
      <c r="BVM529" s="89"/>
      <c r="BVN529" s="89"/>
      <c r="BVO529" s="89"/>
      <c r="BVP529" s="89"/>
      <c r="BVQ529" s="89"/>
      <c r="BVR529" s="89"/>
      <c r="BVS529" s="89"/>
      <c r="BVT529" s="89"/>
      <c r="BVU529" s="89"/>
      <c r="BVV529" s="89"/>
      <c r="BVW529" s="89"/>
      <c r="BVX529" s="89"/>
      <c r="BVY529" s="89"/>
      <c r="BVZ529" s="89"/>
      <c r="BWA529" s="89"/>
      <c r="BWB529" s="89"/>
      <c r="BWC529" s="89"/>
      <c r="BWD529" s="89"/>
      <c r="BWE529" s="89"/>
      <c r="BWF529" s="89"/>
      <c r="BWG529" s="89"/>
      <c r="BWH529" s="89"/>
      <c r="BWI529" s="89"/>
      <c r="BWJ529" s="89"/>
      <c r="BWK529" s="89"/>
      <c r="BWL529" s="89"/>
      <c r="BWM529" s="89"/>
      <c r="BWN529" s="89"/>
      <c r="BWO529" s="89"/>
      <c r="BWP529" s="89"/>
      <c r="BWQ529" s="89"/>
      <c r="BWR529" s="89"/>
      <c r="BWS529" s="89"/>
      <c r="BWT529" s="89"/>
      <c r="BWU529" s="89"/>
      <c r="BWV529" s="89"/>
      <c r="BWW529" s="89"/>
      <c r="BWX529" s="89"/>
      <c r="BWY529" s="89"/>
      <c r="BWZ529" s="89"/>
      <c r="BXA529" s="89"/>
      <c r="BXB529" s="89"/>
      <c r="BXC529" s="89"/>
      <c r="BXD529" s="89"/>
      <c r="BXE529" s="89"/>
      <c r="BXF529" s="89"/>
      <c r="BXG529" s="89"/>
      <c r="BXH529" s="89"/>
      <c r="BXI529" s="89"/>
      <c r="BXJ529" s="89"/>
      <c r="BXK529" s="89"/>
      <c r="BXL529" s="89"/>
      <c r="BXM529" s="89"/>
      <c r="BXN529" s="89"/>
      <c r="BXO529" s="89"/>
      <c r="BXP529" s="89"/>
      <c r="BXQ529" s="89"/>
      <c r="BXR529" s="89"/>
      <c r="BXS529" s="89"/>
      <c r="BXT529" s="89"/>
      <c r="BXU529" s="89"/>
      <c r="BXV529" s="89"/>
      <c r="BXW529" s="89"/>
      <c r="BXX529" s="89"/>
      <c r="BXY529" s="89"/>
      <c r="BXZ529" s="89"/>
      <c r="BYA529" s="89"/>
      <c r="BYB529" s="89"/>
      <c r="BYC529" s="89"/>
      <c r="BYD529" s="89"/>
      <c r="BYE529" s="89"/>
      <c r="BYF529" s="89"/>
      <c r="BYG529" s="89"/>
      <c r="BYH529" s="89"/>
      <c r="BYI529" s="89"/>
      <c r="BYJ529" s="89"/>
      <c r="BYK529" s="89"/>
      <c r="BYL529" s="89"/>
      <c r="BYM529" s="89"/>
      <c r="BYN529" s="89"/>
      <c r="BYO529" s="89"/>
      <c r="BYP529" s="89"/>
      <c r="BYQ529" s="89"/>
      <c r="BYR529" s="89"/>
      <c r="BYS529" s="89"/>
      <c r="BYT529" s="89"/>
      <c r="BYU529" s="89"/>
      <c r="BYV529" s="89"/>
      <c r="BYW529" s="89"/>
      <c r="BYX529" s="89"/>
      <c r="BYY529" s="89"/>
      <c r="BYZ529" s="89"/>
      <c r="BZA529" s="89"/>
      <c r="BZB529" s="89"/>
      <c r="BZC529" s="89"/>
      <c r="BZD529" s="89"/>
      <c r="BZE529" s="89"/>
      <c r="BZF529" s="89"/>
      <c r="BZG529" s="89"/>
      <c r="BZH529" s="89"/>
      <c r="BZI529" s="89"/>
      <c r="BZJ529" s="89"/>
      <c r="BZK529" s="89"/>
      <c r="BZL529" s="89"/>
      <c r="BZM529" s="89"/>
      <c r="BZN529" s="89"/>
      <c r="BZO529" s="89"/>
      <c r="BZP529" s="89"/>
      <c r="BZQ529" s="89"/>
      <c r="BZR529" s="89"/>
      <c r="BZS529" s="89"/>
      <c r="BZT529" s="89"/>
      <c r="BZU529" s="89"/>
      <c r="BZV529" s="89"/>
      <c r="BZW529" s="89"/>
      <c r="BZX529" s="89"/>
      <c r="BZY529" s="89"/>
      <c r="BZZ529" s="89"/>
      <c r="CAA529" s="89"/>
      <c r="CAB529" s="89"/>
      <c r="CAC529" s="89"/>
      <c r="CAD529" s="89"/>
      <c r="CAE529" s="89"/>
      <c r="CAF529" s="89"/>
      <c r="CAG529" s="89"/>
      <c r="CAH529" s="89"/>
      <c r="CAI529" s="89"/>
      <c r="CAJ529" s="89"/>
      <c r="CAK529" s="89"/>
      <c r="CAL529" s="89"/>
      <c r="CAM529" s="89"/>
      <c r="CAN529" s="89"/>
      <c r="CAO529" s="89"/>
      <c r="CAP529" s="89"/>
      <c r="CAQ529" s="89"/>
      <c r="CAR529" s="89"/>
      <c r="CAS529" s="89"/>
      <c r="CAT529" s="89"/>
      <c r="CAU529" s="89"/>
      <c r="CAV529" s="89"/>
      <c r="CAW529" s="89"/>
      <c r="CAX529" s="89"/>
      <c r="CAY529" s="89"/>
      <c r="CAZ529" s="89"/>
      <c r="CBA529" s="89"/>
      <c r="CBB529" s="89"/>
      <c r="CBC529" s="89"/>
      <c r="CBD529" s="89"/>
      <c r="CBE529" s="89"/>
      <c r="CBF529" s="89"/>
      <c r="CBG529" s="89"/>
      <c r="CBH529" s="89"/>
      <c r="CBI529" s="89"/>
      <c r="CBJ529" s="89"/>
      <c r="CBK529" s="89"/>
      <c r="CBL529" s="89"/>
      <c r="CBM529" s="89"/>
      <c r="CBN529" s="89"/>
      <c r="CBO529" s="89"/>
      <c r="CBP529" s="89"/>
      <c r="CBQ529" s="89"/>
      <c r="CBR529" s="89"/>
      <c r="CBS529" s="89"/>
      <c r="CBT529" s="89"/>
      <c r="CBU529" s="89"/>
      <c r="CBV529" s="89"/>
      <c r="CBW529" s="89"/>
      <c r="CBX529" s="89"/>
      <c r="CBY529" s="89"/>
      <c r="CBZ529" s="89"/>
      <c r="CCA529" s="89"/>
      <c r="CCB529" s="89"/>
      <c r="CCC529" s="89"/>
      <c r="CCD529" s="89"/>
      <c r="CCE529" s="89"/>
      <c r="CCF529" s="89"/>
      <c r="CCG529" s="89"/>
      <c r="CCH529" s="89"/>
      <c r="CCI529" s="89"/>
      <c r="CCJ529" s="89"/>
      <c r="CCK529" s="89"/>
      <c r="CCL529" s="89"/>
      <c r="CCM529" s="89"/>
      <c r="CCN529" s="89"/>
      <c r="CCO529" s="89"/>
      <c r="CCP529" s="89"/>
      <c r="CCQ529" s="89"/>
      <c r="CCR529" s="89"/>
      <c r="CCS529" s="89"/>
      <c r="CCT529" s="89"/>
      <c r="CCU529" s="89"/>
      <c r="CCV529" s="89"/>
      <c r="CCW529" s="89"/>
      <c r="CCX529" s="89"/>
      <c r="CCY529" s="89"/>
      <c r="CCZ529" s="89"/>
      <c r="CDA529" s="89"/>
      <c r="CDB529" s="89"/>
      <c r="CDC529" s="89"/>
      <c r="CDD529" s="89"/>
      <c r="CDE529" s="89"/>
      <c r="CDF529" s="89"/>
      <c r="CDG529" s="89"/>
      <c r="CDH529" s="89"/>
      <c r="CDI529" s="89"/>
      <c r="CDJ529" s="89"/>
      <c r="CDK529" s="89"/>
      <c r="CDL529" s="89"/>
      <c r="CDM529" s="89"/>
      <c r="CDN529" s="89"/>
      <c r="CDO529" s="89"/>
      <c r="CDP529" s="89"/>
      <c r="CDQ529" s="89"/>
      <c r="CDR529" s="89"/>
      <c r="CDS529" s="89"/>
      <c r="CDT529" s="89"/>
      <c r="CDU529" s="89"/>
      <c r="CDV529" s="89"/>
      <c r="CDW529" s="89"/>
      <c r="CDX529" s="89"/>
      <c r="CDY529" s="89"/>
      <c r="CDZ529" s="89"/>
      <c r="CEA529" s="89"/>
      <c r="CEB529" s="89"/>
      <c r="CEC529" s="89"/>
      <c r="CED529" s="89"/>
      <c r="CEE529" s="89"/>
      <c r="CEF529" s="89"/>
      <c r="CEG529" s="89"/>
      <c r="CEH529" s="89"/>
      <c r="CEI529" s="89"/>
      <c r="CEJ529" s="89"/>
      <c r="CEK529" s="89"/>
      <c r="CEL529" s="89"/>
      <c r="CEM529" s="89"/>
      <c r="CEN529" s="89"/>
      <c r="CEO529" s="89"/>
      <c r="CEP529" s="89"/>
      <c r="CEQ529" s="89"/>
      <c r="CER529" s="89"/>
      <c r="CES529" s="89"/>
      <c r="CET529" s="89"/>
      <c r="CEU529" s="89"/>
      <c r="CEV529" s="89"/>
      <c r="CEW529" s="89"/>
      <c r="CEX529" s="89"/>
      <c r="CEY529" s="89"/>
      <c r="CEZ529" s="89"/>
      <c r="CFA529" s="89"/>
      <c r="CFB529" s="89"/>
      <c r="CFC529" s="89"/>
      <c r="CFD529" s="89"/>
      <c r="CFE529" s="89"/>
      <c r="CFF529" s="89"/>
      <c r="CFG529" s="89"/>
      <c r="CFH529" s="89"/>
      <c r="CFI529" s="89"/>
      <c r="CFJ529" s="89"/>
      <c r="CFK529" s="89"/>
      <c r="CFL529" s="89"/>
      <c r="CFM529" s="89"/>
      <c r="CFN529" s="89"/>
      <c r="CFO529" s="89"/>
      <c r="CFP529" s="89"/>
      <c r="CFQ529" s="89"/>
      <c r="CFR529" s="89"/>
      <c r="CFS529" s="89"/>
      <c r="CFT529" s="89"/>
      <c r="CFU529" s="89"/>
      <c r="CFV529" s="89"/>
      <c r="CFW529" s="89"/>
      <c r="CFX529" s="89"/>
      <c r="CFY529" s="89"/>
      <c r="CFZ529" s="89"/>
      <c r="CGA529" s="89"/>
      <c r="CGB529" s="89"/>
      <c r="CGC529" s="89"/>
      <c r="CGD529" s="89"/>
      <c r="CGE529" s="89"/>
      <c r="CGF529" s="89"/>
      <c r="CGG529" s="89"/>
      <c r="CGH529" s="89"/>
      <c r="CGI529" s="89"/>
      <c r="CGJ529" s="89"/>
      <c r="CGK529" s="89"/>
      <c r="CGL529" s="89"/>
      <c r="CGM529" s="89"/>
      <c r="CGN529" s="89"/>
      <c r="CGO529" s="89"/>
      <c r="CGP529" s="89"/>
      <c r="CGQ529" s="89"/>
      <c r="CGR529" s="89"/>
      <c r="CGS529" s="89"/>
      <c r="CGT529" s="89"/>
      <c r="CGU529" s="89"/>
      <c r="CGV529" s="89"/>
      <c r="CGW529" s="89"/>
      <c r="CGX529" s="89"/>
      <c r="CGY529" s="89"/>
      <c r="CGZ529" s="89"/>
      <c r="CHA529" s="89"/>
      <c r="CHB529" s="89"/>
      <c r="CHC529" s="89"/>
      <c r="CHD529" s="89"/>
      <c r="CHE529" s="89"/>
      <c r="CHF529" s="89"/>
      <c r="CHG529" s="89"/>
      <c r="CHH529" s="89"/>
      <c r="CHI529" s="89"/>
      <c r="CHJ529" s="89"/>
      <c r="CHK529" s="89"/>
      <c r="CHL529" s="89"/>
      <c r="CHM529" s="89"/>
      <c r="CHN529" s="89"/>
      <c r="CHO529" s="89"/>
      <c r="CHP529" s="89"/>
      <c r="CHQ529" s="89"/>
      <c r="CHR529" s="89"/>
      <c r="CHS529" s="89"/>
      <c r="CHT529" s="89"/>
      <c r="CHU529" s="89"/>
      <c r="CHV529" s="89"/>
      <c r="CHW529" s="89"/>
      <c r="CHX529" s="89"/>
      <c r="CHY529" s="89"/>
      <c r="CHZ529" s="89"/>
      <c r="CIA529" s="89"/>
      <c r="CIB529" s="89"/>
      <c r="CIC529" s="89"/>
      <c r="CID529" s="89"/>
      <c r="CIE529" s="89"/>
      <c r="CIF529" s="89"/>
      <c r="CIG529" s="89"/>
      <c r="CIH529" s="89"/>
      <c r="CII529" s="89"/>
      <c r="CIJ529" s="89"/>
      <c r="CIK529" s="89"/>
      <c r="CIL529" s="89"/>
      <c r="CIM529" s="89"/>
      <c r="CIN529" s="89"/>
      <c r="CIO529" s="89"/>
      <c r="CIP529" s="89"/>
      <c r="CIQ529" s="89"/>
      <c r="CIR529" s="89"/>
      <c r="CIS529" s="89"/>
      <c r="CIT529" s="89"/>
      <c r="CIU529" s="89"/>
      <c r="CIV529" s="89"/>
      <c r="CIW529" s="89"/>
      <c r="CIX529" s="89"/>
      <c r="CIY529" s="89"/>
      <c r="CIZ529" s="89"/>
      <c r="CJA529" s="89"/>
      <c r="CJB529" s="89"/>
      <c r="CJC529" s="89"/>
      <c r="CJD529" s="89"/>
      <c r="CJE529" s="89"/>
      <c r="CJF529" s="89"/>
      <c r="CJG529" s="89"/>
      <c r="CJH529" s="89"/>
      <c r="CJI529" s="89"/>
      <c r="CJJ529" s="89"/>
      <c r="CJK529" s="89"/>
      <c r="CJL529" s="89"/>
      <c r="CJM529" s="89"/>
      <c r="CJN529" s="89"/>
      <c r="CJO529" s="89"/>
      <c r="CJP529" s="89"/>
      <c r="CJQ529" s="89"/>
      <c r="CJR529" s="89"/>
      <c r="CJS529" s="89"/>
      <c r="CJT529" s="89"/>
      <c r="CJU529" s="89"/>
      <c r="CJV529" s="89"/>
      <c r="CJW529" s="89"/>
      <c r="CJX529" s="89"/>
      <c r="CJY529" s="89"/>
      <c r="CJZ529" s="89"/>
      <c r="CKA529" s="89"/>
      <c r="CKB529" s="89"/>
      <c r="CKC529" s="89"/>
      <c r="CKD529" s="89"/>
      <c r="CKE529" s="89"/>
      <c r="CKF529" s="89"/>
      <c r="CKG529" s="89"/>
      <c r="CKH529" s="89"/>
      <c r="CKI529" s="89"/>
      <c r="CKJ529" s="89"/>
      <c r="CKK529" s="89"/>
      <c r="CKL529" s="89"/>
      <c r="CKM529" s="89"/>
      <c r="CKN529" s="89"/>
      <c r="CKO529" s="89"/>
      <c r="CKP529" s="89"/>
      <c r="CKQ529" s="89"/>
      <c r="CKR529" s="89"/>
      <c r="CKS529" s="89"/>
      <c r="CKT529" s="89"/>
      <c r="CKU529" s="89"/>
      <c r="CKV529" s="89"/>
      <c r="CKW529" s="89"/>
      <c r="CKX529" s="89"/>
      <c r="CKY529" s="89"/>
      <c r="CKZ529" s="89"/>
      <c r="CLA529" s="89"/>
      <c r="CLB529" s="89"/>
      <c r="CLC529" s="89"/>
      <c r="CLD529" s="89"/>
      <c r="CLE529" s="89"/>
      <c r="CLF529" s="89"/>
      <c r="CLG529" s="89"/>
      <c r="CLH529" s="89"/>
      <c r="CLI529" s="89"/>
      <c r="CLJ529" s="89"/>
      <c r="CLK529" s="89"/>
      <c r="CLL529" s="89"/>
      <c r="CLM529" s="89"/>
      <c r="CLN529" s="89"/>
      <c r="CLO529" s="89"/>
      <c r="CLP529" s="89"/>
      <c r="CLQ529" s="89"/>
      <c r="CLR529" s="89"/>
      <c r="CLS529" s="89"/>
      <c r="CLT529" s="89"/>
      <c r="CLU529" s="89"/>
      <c r="CLV529" s="89"/>
      <c r="CLW529" s="89"/>
      <c r="CLX529" s="89"/>
      <c r="CLY529" s="89"/>
      <c r="CLZ529" s="89"/>
      <c r="CMA529" s="89"/>
      <c r="CMB529" s="89"/>
      <c r="CMC529" s="89"/>
      <c r="CMD529" s="89"/>
      <c r="CME529" s="89"/>
      <c r="CMF529" s="89"/>
      <c r="CMG529" s="89"/>
      <c r="CMH529" s="89"/>
      <c r="CMI529" s="89"/>
      <c r="CMJ529" s="89"/>
      <c r="CMK529" s="89"/>
      <c r="CML529" s="89"/>
      <c r="CMM529" s="89"/>
      <c r="CMN529" s="89"/>
      <c r="CMO529" s="89"/>
      <c r="CMP529" s="89"/>
      <c r="CMQ529" s="89"/>
      <c r="CMR529" s="89"/>
      <c r="CMS529" s="89"/>
      <c r="CMT529" s="89"/>
      <c r="CMU529" s="89"/>
      <c r="CMV529" s="89"/>
      <c r="CMW529" s="89"/>
      <c r="CMX529" s="89"/>
      <c r="CMY529" s="89"/>
      <c r="CMZ529" s="89"/>
      <c r="CNA529" s="89"/>
      <c r="CNB529" s="89"/>
      <c r="CNC529" s="89"/>
      <c r="CND529" s="89"/>
      <c r="CNE529" s="89"/>
      <c r="CNF529" s="89"/>
      <c r="CNG529" s="89"/>
      <c r="CNH529" s="89"/>
      <c r="CNI529" s="89"/>
      <c r="CNJ529" s="89"/>
      <c r="CNK529" s="89"/>
      <c r="CNL529" s="89"/>
      <c r="CNM529" s="89"/>
      <c r="CNN529" s="89"/>
      <c r="CNO529" s="89"/>
      <c r="CNP529" s="89"/>
      <c r="CNQ529" s="89"/>
      <c r="CNR529" s="89"/>
      <c r="CNS529" s="89"/>
      <c r="CNT529" s="89"/>
      <c r="CNU529" s="89"/>
      <c r="CNV529" s="89"/>
      <c r="CNW529" s="89"/>
      <c r="CNX529" s="89"/>
      <c r="CNY529" s="89"/>
      <c r="CNZ529" s="89"/>
      <c r="COA529" s="89"/>
      <c r="COB529" s="89"/>
      <c r="COC529" s="89"/>
      <c r="COD529" s="89"/>
      <c r="COE529" s="89"/>
      <c r="COF529" s="89"/>
      <c r="COG529" s="89"/>
      <c r="COH529" s="89"/>
      <c r="COI529" s="89"/>
      <c r="COJ529" s="89"/>
      <c r="COK529" s="89"/>
      <c r="COL529" s="89"/>
      <c r="COM529" s="89"/>
      <c r="CON529" s="89"/>
      <c r="COO529" s="89"/>
      <c r="COP529" s="89"/>
      <c r="COQ529" s="89"/>
      <c r="COR529" s="89"/>
      <c r="COS529" s="89"/>
      <c r="COT529" s="89"/>
      <c r="COU529" s="89"/>
      <c r="COV529" s="89"/>
      <c r="COW529" s="89"/>
      <c r="COX529" s="89"/>
      <c r="COY529" s="89"/>
      <c r="COZ529" s="89"/>
      <c r="CPA529" s="89"/>
      <c r="CPB529" s="89"/>
      <c r="CPC529" s="89"/>
      <c r="CPD529" s="89"/>
      <c r="CPE529" s="89"/>
      <c r="CPF529" s="89"/>
      <c r="CPG529" s="89"/>
      <c r="CPH529" s="89"/>
      <c r="CPI529" s="89"/>
      <c r="CPJ529" s="89"/>
      <c r="CPK529" s="89"/>
      <c r="CPL529" s="89"/>
      <c r="CPM529" s="89"/>
      <c r="CPN529" s="89"/>
      <c r="CPO529" s="89"/>
      <c r="CPP529" s="89"/>
      <c r="CPQ529" s="89"/>
      <c r="CPR529" s="89"/>
      <c r="CPS529" s="89"/>
      <c r="CPT529" s="89"/>
      <c r="CPU529" s="89"/>
      <c r="CPV529" s="89"/>
      <c r="CPW529" s="89"/>
      <c r="CPX529" s="89"/>
      <c r="CPY529" s="89"/>
      <c r="CPZ529" s="89"/>
      <c r="CQA529" s="89"/>
      <c r="CQB529" s="89"/>
      <c r="CQC529" s="89"/>
      <c r="CQD529" s="89"/>
      <c r="CQE529" s="89"/>
      <c r="CQF529" s="89"/>
      <c r="CQG529" s="89"/>
      <c r="CQH529" s="89"/>
      <c r="CQI529" s="89"/>
      <c r="CQJ529" s="89"/>
      <c r="CQK529" s="89"/>
      <c r="CQL529" s="89"/>
      <c r="CQM529" s="89"/>
      <c r="CQN529" s="89"/>
      <c r="CQO529" s="89"/>
      <c r="CQP529" s="89"/>
      <c r="CQQ529" s="89"/>
      <c r="CQR529" s="89"/>
      <c r="CQS529" s="89"/>
      <c r="CQT529" s="89"/>
      <c r="CQU529" s="89"/>
      <c r="CQV529" s="89"/>
      <c r="CQW529" s="89"/>
      <c r="CQX529" s="89"/>
      <c r="CQY529" s="89"/>
      <c r="CQZ529" s="89"/>
      <c r="CRA529" s="89"/>
      <c r="CRB529" s="89"/>
      <c r="CRC529" s="89"/>
      <c r="CRD529" s="89"/>
      <c r="CRE529" s="89"/>
      <c r="CRF529" s="89"/>
      <c r="CRG529" s="89"/>
      <c r="CRH529" s="89"/>
      <c r="CRI529" s="89"/>
      <c r="CRJ529" s="89"/>
      <c r="CRK529" s="89"/>
      <c r="CRL529" s="89"/>
      <c r="CRM529" s="89"/>
      <c r="CRN529" s="89"/>
      <c r="CRO529" s="89"/>
      <c r="CRP529" s="89"/>
      <c r="CRQ529" s="89"/>
      <c r="CRR529" s="89"/>
      <c r="CRS529" s="89"/>
      <c r="CRT529" s="89"/>
      <c r="CRU529" s="89"/>
      <c r="CRV529" s="89"/>
      <c r="CRW529" s="89"/>
      <c r="CRX529" s="89"/>
      <c r="CRY529" s="89"/>
      <c r="CRZ529" s="89"/>
      <c r="CSA529" s="89"/>
      <c r="CSB529" s="89"/>
      <c r="CSC529" s="89"/>
      <c r="CSD529" s="89"/>
      <c r="CSE529" s="89"/>
      <c r="CSF529" s="89"/>
      <c r="CSG529" s="89"/>
      <c r="CSH529" s="89"/>
      <c r="CSI529" s="89"/>
      <c r="CSJ529" s="89"/>
      <c r="CSK529" s="89"/>
      <c r="CSL529" s="89"/>
      <c r="CSM529" s="89"/>
      <c r="CSN529" s="89"/>
      <c r="CSO529" s="89"/>
      <c r="CSP529" s="89"/>
      <c r="CSQ529" s="89"/>
      <c r="CSR529" s="89"/>
      <c r="CSS529" s="89"/>
      <c r="CST529" s="89"/>
      <c r="CSU529" s="89"/>
      <c r="CSV529" s="89"/>
      <c r="CSW529" s="89"/>
      <c r="CSX529" s="89"/>
      <c r="CSY529" s="89"/>
      <c r="CSZ529" s="89"/>
      <c r="CTA529" s="89"/>
      <c r="CTB529" s="89"/>
      <c r="CTC529" s="89"/>
      <c r="CTD529" s="89"/>
      <c r="CTE529" s="89"/>
      <c r="CTF529" s="89"/>
      <c r="CTG529" s="89"/>
      <c r="CTH529" s="89"/>
      <c r="CTI529" s="89"/>
      <c r="CTJ529" s="89"/>
      <c r="CTK529" s="89"/>
      <c r="CTL529" s="89"/>
      <c r="CTM529" s="89"/>
      <c r="CTN529" s="89"/>
      <c r="CTO529" s="89"/>
      <c r="CTP529" s="89"/>
      <c r="CTQ529" s="89"/>
      <c r="CTR529" s="89"/>
      <c r="CTS529" s="89"/>
      <c r="CTT529" s="89"/>
      <c r="CTU529" s="89"/>
      <c r="CTV529" s="89"/>
      <c r="CTW529" s="89"/>
      <c r="CTX529" s="89"/>
      <c r="CTY529" s="89"/>
      <c r="CTZ529" s="89"/>
      <c r="CUA529" s="89"/>
      <c r="CUB529" s="89"/>
      <c r="CUC529" s="89"/>
      <c r="CUD529" s="89"/>
      <c r="CUE529" s="89"/>
      <c r="CUF529" s="89"/>
      <c r="CUG529" s="89"/>
      <c r="CUH529" s="89"/>
      <c r="CUI529" s="89"/>
      <c r="CUJ529" s="89"/>
      <c r="CUK529" s="89"/>
      <c r="CUL529" s="89"/>
      <c r="CUM529" s="89"/>
      <c r="CUN529" s="89"/>
      <c r="CUO529" s="89"/>
      <c r="CUP529" s="89"/>
      <c r="CUQ529" s="89"/>
      <c r="CUR529" s="89"/>
      <c r="CUS529" s="89"/>
      <c r="CUT529" s="89"/>
      <c r="CUU529" s="89"/>
      <c r="CUV529" s="89"/>
      <c r="CUW529" s="89"/>
      <c r="CUX529" s="89"/>
      <c r="CUY529" s="89"/>
      <c r="CUZ529" s="89"/>
      <c r="CVA529" s="89"/>
      <c r="CVB529" s="89"/>
      <c r="CVC529" s="89"/>
      <c r="CVD529" s="89"/>
      <c r="CVE529" s="89"/>
      <c r="CVF529" s="89"/>
      <c r="CVG529" s="89"/>
      <c r="CVH529" s="89"/>
      <c r="CVI529" s="89"/>
      <c r="CVJ529" s="89"/>
      <c r="CVK529" s="89"/>
      <c r="CVL529" s="89"/>
      <c r="CVM529" s="89"/>
      <c r="CVN529" s="89"/>
      <c r="CVO529" s="89"/>
      <c r="CVP529" s="89"/>
      <c r="CVQ529" s="89"/>
      <c r="CVR529" s="89"/>
      <c r="CVS529" s="89"/>
      <c r="CVT529" s="89"/>
      <c r="CVU529" s="89"/>
      <c r="CVV529" s="89"/>
      <c r="CVW529" s="89"/>
      <c r="CVX529" s="89"/>
      <c r="CVY529" s="89"/>
      <c r="CVZ529" s="89"/>
      <c r="CWA529" s="89"/>
      <c r="CWB529" s="89"/>
      <c r="CWC529" s="89"/>
      <c r="CWD529" s="89"/>
      <c r="CWE529" s="89"/>
      <c r="CWF529" s="89"/>
      <c r="CWG529" s="89"/>
      <c r="CWH529" s="89"/>
      <c r="CWI529" s="89"/>
      <c r="CWJ529" s="89"/>
      <c r="CWK529" s="89"/>
      <c r="CWL529" s="89"/>
      <c r="CWM529" s="89"/>
      <c r="CWN529" s="89"/>
      <c r="CWO529" s="89"/>
      <c r="CWP529" s="89"/>
      <c r="CWQ529" s="89"/>
      <c r="CWR529" s="89"/>
      <c r="CWS529" s="89"/>
      <c r="CWT529" s="89"/>
      <c r="CWU529" s="89"/>
      <c r="CWV529" s="89"/>
      <c r="CWW529" s="89"/>
      <c r="CWX529" s="89"/>
      <c r="CWY529" s="89"/>
      <c r="CWZ529" s="89"/>
      <c r="CXA529" s="89"/>
      <c r="CXB529" s="89"/>
      <c r="CXC529" s="89"/>
      <c r="CXD529" s="89"/>
      <c r="CXE529" s="89"/>
      <c r="CXF529" s="89"/>
      <c r="CXG529" s="89"/>
      <c r="CXH529" s="89"/>
      <c r="CXI529" s="89"/>
      <c r="CXJ529" s="89"/>
      <c r="CXK529" s="89"/>
      <c r="CXL529" s="89"/>
      <c r="CXM529" s="89"/>
      <c r="CXN529" s="89"/>
      <c r="CXO529" s="89"/>
      <c r="CXP529" s="89"/>
      <c r="CXQ529" s="89"/>
      <c r="CXR529" s="89"/>
      <c r="CXS529" s="89"/>
      <c r="CXT529" s="89"/>
      <c r="CXU529" s="89"/>
      <c r="CXV529" s="89"/>
      <c r="CXW529" s="89"/>
      <c r="CXX529" s="89"/>
      <c r="CXY529" s="89"/>
      <c r="CXZ529" s="89"/>
      <c r="CYA529" s="89"/>
      <c r="CYB529" s="89"/>
      <c r="CYC529" s="89"/>
      <c r="CYD529" s="89"/>
      <c r="CYE529" s="89"/>
      <c r="CYF529" s="89"/>
      <c r="CYG529" s="89"/>
      <c r="CYH529" s="89"/>
      <c r="CYI529" s="89"/>
      <c r="CYJ529" s="89"/>
      <c r="CYK529" s="89"/>
      <c r="CYL529" s="89"/>
      <c r="CYM529" s="89"/>
      <c r="CYN529" s="89"/>
      <c r="CYO529" s="89"/>
      <c r="CYP529" s="89"/>
      <c r="CYQ529" s="89"/>
      <c r="CYR529" s="89"/>
      <c r="CYS529" s="89"/>
      <c r="CYT529" s="89"/>
      <c r="CYU529" s="89"/>
      <c r="CYV529" s="89"/>
      <c r="CYW529" s="89"/>
      <c r="CYX529" s="89"/>
      <c r="CYY529" s="89"/>
      <c r="CYZ529" s="89"/>
      <c r="CZA529" s="89"/>
      <c r="CZB529" s="89"/>
      <c r="CZC529" s="89"/>
      <c r="CZD529" s="89"/>
      <c r="CZE529" s="89"/>
      <c r="CZF529" s="89"/>
      <c r="CZG529" s="89"/>
      <c r="CZH529" s="89"/>
      <c r="CZI529" s="89"/>
      <c r="CZJ529" s="89"/>
      <c r="CZK529" s="89"/>
      <c r="CZL529" s="89"/>
      <c r="CZM529" s="89"/>
      <c r="CZN529" s="89"/>
      <c r="CZO529" s="89"/>
      <c r="CZP529" s="89"/>
      <c r="CZQ529" s="89"/>
      <c r="CZR529" s="89"/>
      <c r="CZS529" s="89"/>
      <c r="CZT529" s="89"/>
      <c r="CZU529" s="89"/>
      <c r="CZV529" s="89"/>
      <c r="CZW529" s="89"/>
      <c r="CZX529" s="89"/>
      <c r="CZY529" s="89"/>
      <c r="CZZ529" s="89"/>
      <c r="DAA529" s="89"/>
      <c r="DAB529" s="89"/>
      <c r="DAC529" s="89"/>
      <c r="DAD529" s="89"/>
      <c r="DAE529" s="89"/>
      <c r="DAF529" s="89"/>
      <c r="DAG529" s="89"/>
      <c r="DAH529" s="89"/>
      <c r="DAI529" s="89"/>
      <c r="DAJ529" s="89"/>
      <c r="DAK529" s="89"/>
      <c r="DAL529" s="89"/>
      <c r="DAM529" s="89"/>
      <c r="DAN529" s="89"/>
      <c r="DAO529" s="89"/>
      <c r="DAP529" s="89"/>
      <c r="DAQ529" s="89"/>
      <c r="DAR529" s="89"/>
      <c r="DAS529" s="89"/>
      <c r="DAT529" s="89"/>
      <c r="DAU529" s="89"/>
      <c r="DAV529" s="89"/>
      <c r="DAW529" s="89"/>
      <c r="DAX529" s="89"/>
      <c r="DAY529" s="89"/>
      <c r="DAZ529" s="89"/>
      <c r="DBA529" s="89"/>
      <c r="DBB529" s="89"/>
      <c r="DBC529" s="89"/>
      <c r="DBD529" s="89"/>
      <c r="DBE529" s="89"/>
      <c r="DBF529" s="89"/>
      <c r="DBG529" s="89"/>
      <c r="DBH529" s="89"/>
      <c r="DBI529" s="89"/>
      <c r="DBJ529" s="89"/>
      <c r="DBK529" s="89"/>
      <c r="DBL529" s="89"/>
      <c r="DBM529" s="89"/>
      <c r="DBN529" s="89"/>
      <c r="DBO529" s="89"/>
      <c r="DBP529" s="89"/>
      <c r="DBQ529" s="89"/>
      <c r="DBR529" s="89"/>
      <c r="DBS529" s="89"/>
      <c r="DBT529" s="89"/>
      <c r="DBU529" s="89"/>
      <c r="DBV529" s="89"/>
      <c r="DBW529" s="89"/>
      <c r="DBX529" s="89"/>
      <c r="DBY529" s="89"/>
      <c r="DBZ529" s="89"/>
      <c r="DCA529" s="89"/>
      <c r="DCB529" s="89"/>
      <c r="DCC529" s="89"/>
      <c r="DCD529" s="89"/>
      <c r="DCE529" s="89"/>
      <c r="DCF529" s="89"/>
      <c r="DCG529" s="89"/>
      <c r="DCH529" s="89"/>
      <c r="DCI529" s="89"/>
      <c r="DCJ529" s="89"/>
      <c r="DCK529" s="89"/>
      <c r="DCL529" s="89"/>
      <c r="DCM529" s="89"/>
      <c r="DCN529" s="89"/>
      <c r="DCO529" s="89"/>
      <c r="DCP529" s="89"/>
      <c r="DCQ529" s="89"/>
      <c r="DCR529" s="89"/>
      <c r="DCS529" s="89"/>
      <c r="DCT529" s="89"/>
      <c r="DCU529" s="89"/>
      <c r="DCV529" s="89"/>
      <c r="DCW529" s="89"/>
      <c r="DCX529" s="89"/>
      <c r="DCY529" s="89"/>
      <c r="DCZ529" s="89"/>
      <c r="DDA529" s="89"/>
      <c r="DDB529" s="89"/>
      <c r="DDC529" s="89"/>
      <c r="DDD529" s="89"/>
      <c r="DDE529" s="89"/>
      <c r="DDF529" s="89"/>
      <c r="DDG529" s="89"/>
      <c r="DDH529" s="89"/>
      <c r="DDI529" s="89"/>
      <c r="DDJ529" s="89"/>
      <c r="DDK529" s="89"/>
      <c r="DDL529" s="89"/>
      <c r="DDM529" s="89"/>
      <c r="DDN529" s="89"/>
      <c r="DDO529" s="89"/>
      <c r="DDP529" s="89"/>
      <c r="DDQ529" s="89"/>
      <c r="DDR529" s="89"/>
      <c r="DDS529" s="89"/>
      <c r="DDT529" s="89"/>
      <c r="DDU529" s="89"/>
      <c r="DDV529" s="89"/>
      <c r="DDW529" s="89"/>
      <c r="DDX529" s="89"/>
      <c r="DDY529" s="89"/>
      <c r="DDZ529" s="89"/>
      <c r="DEA529" s="89"/>
      <c r="DEB529" s="89"/>
      <c r="DEC529" s="89"/>
      <c r="DED529" s="89"/>
      <c r="DEE529" s="89"/>
      <c r="DEF529" s="89"/>
      <c r="DEG529" s="89"/>
      <c r="DEH529" s="89"/>
      <c r="DEI529" s="89"/>
      <c r="DEJ529" s="89"/>
      <c r="DEK529" s="89"/>
      <c r="DEL529" s="89"/>
      <c r="DEM529" s="89"/>
      <c r="DEN529" s="89"/>
      <c r="DEO529" s="89"/>
      <c r="DEP529" s="89"/>
      <c r="DEQ529" s="89"/>
      <c r="DER529" s="89"/>
      <c r="DES529" s="89"/>
      <c r="DET529" s="89"/>
      <c r="DEU529" s="89"/>
      <c r="DEV529" s="89"/>
      <c r="DEW529" s="89"/>
      <c r="DEX529" s="89"/>
      <c r="DEY529" s="89"/>
      <c r="DEZ529" s="89"/>
      <c r="DFA529" s="89"/>
      <c r="DFB529" s="89"/>
      <c r="DFC529" s="89"/>
      <c r="DFD529" s="89"/>
      <c r="DFE529" s="89"/>
      <c r="DFF529" s="89"/>
      <c r="DFG529" s="89"/>
      <c r="DFH529" s="89"/>
      <c r="DFI529" s="89"/>
      <c r="DFJ529" s="89"/>
      <c r="DFK529" s="89"/>
      <c r="DFL529" s="89"/>
      <c r="DFM529" s="89"/>
      <c r="DFN529" s="89"/>
      <c r="DFO529" s="89"/>
      <c r="DFP529" s="89"/>
      <c r="DFQ529" s="89"/>
      <c r="DFR529" s="89"/>
      <c r="DFS529" s="89"/>
      <c r="DFT529" s="89"/>
      <c r="DFU529" s="89"/>
      <c r="DFV529" s="89"/>
      <c r="DFW529" s="89"/>
      <c r="DFX529" s="89"/>
      <c r="DFY529" s="89"/>
      <c r="DFZ529" s="89"/>
      <c r="DGA529" s="89"/>
      <c r="DGB529" s="89"/>
      <c r="DGC529" s="89"/>
      <c r="DGD529" s="89"/>
      <c r="DGE529" s="89"/>
      <c r="DGF529" s="89"/>
      <c r="DGG529" s="89"/>
      <c r="DGH529" s="89"/>
      <c r="DGI529" s="89"/>
      <c r="DGJ529" s="89"/>
      <c r="DGK529" s="89"/>
      <c r="DGL529" s="89"/>
      <c r="DGM529" s="89"/>
      <c r="DGN529" s="89"/>
      <c r="DGO529" s="89"/>
      <c r="DGP529" s="89"/>
      <c r="DGQ529" s="89"/>
      <c r="DGR529" s="89"/>
      <c r="DGS529" s="89"/>
      <c r="DGT529" s="89"/>
      <c r="DGU529" s="89"/>
      <c r="DGV529" s="89"/>
      <c r="DGW529" s="89"/>
      <c r="DGX529" s="89"/>
      <c r="DGY529" s="89"/>
      <c r="DGZ529" s="89"/>
      <c r="DHA529" s="89"/>
      <c r="DHB529" s="89"/>
      <c r="DHC529" s="89"/>
      <c r="DHD529" s="89"/>
      <c r="DHE529" s="89"/>
      <c r="DHF529" s="89"/>
      <c r="DHG529" s="89"/>
      <c r="DHH529" s="89"/>
      <c r="DHI529" s="89"/>
      <c r="DHJ529" s="89"/>
      <c r="DHK529" s="89"/>
      <c r="DHL529" s="89"/>
      <c r="DHM529" s="89"/>
      <c r="DHN529" s="89"/>
      <c r="DHO529" s="89"/>
      <c r="DHP529" s="89"/>
      <c r="DHQ529" s="89"/>
      <c r="DHR529" s="89"/>
      <c r="DHS529" s="89"/>
      <c r="DHT529" s="89"/>
      <c r="DHU529" s="89"/>
      <c r="DHV529" s="89"/>
      <c r="DHW529" s="89"/>
      <c r="DHX529" s="89"/>
      <c r="DHY529" s="89"/>
      <c r="DHZ529" s="89"/>
      <c r="DIA529" s="89"/>
      <c r="DIB529" s="89"/>
      <c r="DIC529" s="89"/>
      <c r="DID529" s="89"/>
      <c r="DIE529" s="89"/>
      <c r="DIF529" s="89"/>
      <c r="DIG529" s="89"/>
      <c r="DIH529" s="89"/>
      <c r="DII529" s="89"/>
      <c r="DIJ529" s="89"/>
      <c r="DIK529" s="89"/>
      <c r="DIL529" s="89"/>
      <c r="DIM529" s="89"/>
      <c r="DIN529" s="89"/>
      <c r="DIO529" s="89"/>
      <c r="DIP529" s="89"/>
      <c r="DIQ529" s="89"/>
      <c r="DIR529" s="89"/>
      <c r="DIS529" s="89"/>
      <c r="DIT529" s="89"/>
      <c r="DIU529" s="89"/>
      <c r="DIV529" s="89"/>
      <c r="DIW529" s="89"/>
      <c r="DIX529" s="89"/>
      <c r="DIY529" s="89"/>
      <c r="DIZ529" s="89"/>
      <c r="DJA529" s="89"/>
      <c r="DJB529" s="89"/>
      <c r="DJC529" s="89"/>
      <c r="DJD529" s="89"/>
      <c r="DJE529" s="89"/>
      <c r="DJF529" s="89"/>
      <c r="DJG529" s="89"/>
      <c r="DJH529" s="89"/>
      <c r="DJI529" s="89"/>
      <c r="DJJ529" s="89"/>
      <c r="DJK529" s="89"/>
      <c r="DJL529" s="89"/>
      <c r="DJM529" s="89"/>
      <c r="DJN529" s="89"/>
      <c r="DJO529" s="89"/>
      <c r="DJP529" s="89"/>
      <c r="DJQ529" s="89"/>
      <c r="DJR529" s="89"/>
      <c r="DJS529" s="89"/>
      <c r="DJT529" s="89"/>
      <c r="DJU529" s="89"/>
      <c r="DJV529" s="89"/>
      <c r="DJW529" s="89"/>
      <c r="DJX529" s="89"/>
      <c r="DJY529" s="89"/>
      <c r="DJZ529" s="89"/>
      <c r="DKA529" s="89"/>
      <c r="DKB529" s="89"/>
      <c r="DKC529" s="89"/>
      <c r="DKD529" s="89"/>
      <c r="DKE529" s="89"/>
      <c r="DKF529" s="89"/>
      <c r="DKG529" s="89"/>
      <c r="DKH529" s="89"/>
      <c r="DKI529" s="89"/>
      <c r="DKJ529" s="89"/>
      <c r="DKK529" s="89"/>
      <c r="DKL529" s="89"/>
      <c r="DKM529" s="89"/>
      <c r="DKN529" s="89"/>
      <c r="DKO529" s="89"/>
      <c r="DKP529" s="89"/>
      <c r="DKQ529" s="89"/>
      <c r="DKR529" s="89"/>
      <c r="DKS529" s="89"/>
      <c r="DKT529" s="89"/>
      <c r="DKU529" s="89"/>
      <c r="DKV529" s="89"/>
      <c r="DKW529" s="89"/>
      <c r="DKX529" s="89"/>
      <c r="DKY529" s="89"/>
      <c r="DKZ529" s="89"/>
      <c r="DLA529" s="89"/>
      <c r="DLB529" s="89"/>
      <c r="DLC529" s="89"/>
      <c r="DLD529" s="89"/>
      <c r="DLE529" s="89"/>
      <c r="DLF529" s="89"/>
      <c r="DLG529" s="89"/>
      <c r="DLH529" s="89"/>
      <c r="DLI529" s="89"/>
      <c r="DLJ529" s="89"/>
      <c r="DLK529" s="89"/>
      <c r="DLL529" s="89"/>
      <c r="DLM529" s="89"/>
      <c r="DLN529" s="89"/>
      <c r="DLO529" s="89"/>
      <c r="DLP529" s="89"/>
      <c r="DLQ529" s="89"/>
      <c r="DLR529" s="89"/>
      <c r="DLS529" s="89"/>
      <c r="DLT529" s="89"/>
      <c r="DLU529" s="89"/>
      <c r="DLV529" s="89"/>
      <c r="DLW529" s="89"/>
      <c r="DLX529" s="89"/>
      <c r="DLY529" s="89"/>
      <c r="DLZ529" s="89"/>
      <c r="DMA529" s="89"/>
      <c r="DMB529" s="89"/>
      <c r="DMC529" s="89"/>
      <c r="DMD529" s="89"/>
      <c r="DME529" s="89"/>
      <c r="DMF529" s="89"/>
      <c r="DMG529" s="89"/>
      <c r="DMH529" s="89"/>
      <c r="DMI529" s="89"/>
      <c r="DMJ529" s="89"/>
      <c r="DMK529" s="89"/>
      <c r="DML529" s="89"/>
      <c r="DMM529" s="89"/>
      <c r="DMN529" s="89"/>
      <c r="DMO529" s="89"/>
      <c r="DMP529" s="89"/>
      <c r="DMQ529" s="89"/>
      <c r="DMR529" s="89"/>
      <c r="DMS529" s="89"/>
      <c r="DMT529" s="89"/>
      <c r="DMU529" s="89"/>
      <c r="DMV529" s="89"/>
      <c r="DMW529" s="89"/>
      <c r="DMX529" s="89"/>
      <c r="DMY529" s="89"/>
      <c r="DMZ529" s="89"/>
      <c r="DNA529" s="89"/>
      <c r="DNB529" s="89"/>
      <c r="DNC529" s="89"/>
      <c r="DND529" s="89"/>
      <c r="DNE529" s="89"/>
      <c r="DNF529" s="89"/>
      <c r="DNG529" s="89"/>
      <c r="DNH529" s="89"/>
      <c r="DNI529" s="89"/>
      <c r="DNJ529" s="89"/>
      <c r="DNK529" s="89"/>
      <c r="DNL529" s="89"/>
      <c r="DNM529" s="89"/>
      <c r="DNN529" s="89"/>
      <c r="DNO529" s="89"/>
      <c r="DNP529" s="89"/>
      <c r="DNQ529" s="89"/>
      <c r="DNR529" s="89"/>
      <c r="DNS529" s="89"/>
      <c r="DNT529" s="89"/>
      <c r="DNU529" s="89"/>
      <c r="DNV529" s="89"/>
      <c r="DNW529" s="89"/>
      <c r="DNX529" s="89"/>
      <c r="DNY529" s="89"/>
      <c r="DNZ529" s="89"/>
      <c r="DOA529" s="89"/>
      <c r="DOB529" s="89"/>
      <c r="DOC529" s="89"/>
      <c r="DOD529" s="89"/>
      <c r="DOE529" s="89"/>
      <c r="DOF529" s="89"/>
      <c r="DOG529" s="89"/>
      <c r="DOH529" s="89"/>
      <c r="DOI529" s="89"/>
      <c r="DOJ529" s="89"/>
      <c r="DOK529" s="89"/>
      <c r="DOL529" s="89"/>
      <c r="DOM529" s="89"/>
      <c r="DON529" s="89"/>
      <c r="DOO529" s="89"/>
      <c r="DOP529" s="89"/>
      <c r="DOQ529" s="89"/>
      <c r="DOR529" s="89"/>
      <c r="DOS529" s="89"/>
      <c r="DOT529" s="89"/>
      <c r="DOU529" s="89"/>
      <c r="DOV529" s="89"/>
      <c r="DOW529" s="89"/>
      <c r="DOX529" s="89"/>
      <c r="DOY529" s="89"/>
      <c r="DOZ529" s="89"/>
      <c r="DPA529" s="89"/>
      <c r="DPB529" s="89"/>
      <c r="DPC529" s="89"/>
      <c r="DPD529" s="89"/>
      <c r="DPE529" s="89"/>
      <c r="DPF529" s="89"/>
      <c r="DPG529" s="89"/>
      <c r="DPH529" s="89"/>
      <c r="DPI529" s="89"/>
      <c r="DPJ529" s="89"/>
      <c r="DPK529" s="89"/>
      <c r="DPL529" s="89"/>
      <c r="DPM529" s="89"/>
      <c r="DPN529" s="89"/>
      <c r="DPO529" s="89"/>
      <c r="DPP529" s="89"/>
      <c r="DPQ529" s="89"/>
      <c r="DPR529" s="89"/>
      <c r="DPS529" s="89"/>
      <c r="DPT529" s="89"/>
      <c r="DPU529" s="89"/>
      <c r="DPV529" s="89"/>
      <c r="DPW529" s="89"/>
      <c r="DPX529" s="89"/>
      <c r="DPY529" s="89"/>
      <c r="DPZ529" s="89"/>
      <c r="DQA529" s="89"/>
      <c r="DQB529" s="89"/>
      <c r="DQC529" s="89"/>
      <c r="DQD529" s="89"/>
      <c r="DQE529" s="89"/>
      <c r="DQF529" s="89"/>
      <c r="DQG529" s="89"/>
      <c r="DQH529" s="89"/>
      <c r="DQI529" s="89"/>
      <c r="DQJ529" s="89"/>
      <c r="DQK529" s="89"/>
      <c r="DQL529" s="89"/>
      <c r="DQM529" s="89"/>
      <c r="DQN529" s="89"/>
      <c r="DQO529" s="89"/>
      <c r="DQP529" s="89"/>
      <c r="DQQ529" s="89"/>
      <c r="DQR529" s="89"/>
      <c r="DQS529" s="89"/>
      <c r="DQT529" s="89"/>
      <c r="DQU529" s="89"/>
      <c r="DQV529" s="89"/>
      <c r="DQW529" s="89"/>
      <c r="DQX529" s="89"/>
      <c r="DQY529" s="89"/>
      <c r="DQZ529" s="89"/>
      <c r="DRA529" s="89"/>
      <c r="DRB529" s="89"/>
      <c r="DRC529" s="89"/>
      <c r="DRD529" s="89"/>
      <c r="DRE529" s="89"/>
      <c r="DRF529" s="89"/>
      <c r="DRG529" s="89"/>
      <c r="DRH529" s="89"/>
      <c r="DRI529" s="89"/>
      <c r="DRJ529" s="89"/>
      <c r="DRK529" s="89"/>
      <c r="DRL529" s="89"/>
      <c r="DRM529" s="89"/>
      <c r="DRN529" s="89"/>
      <c r="DRO529" s="89"/>
      <c r="DRP529" s="89"/>
      <c r="DRQ529" s="89"/>
      <c r="DRR529" s="89"/>
      <c r="DRS529" s="89"/>
      <c r="DRT529" s="89"/>
      <c r="DRU529" s="89"/>
      <c r="DRV529" s="89"/>
      <c r="DRW529" s="89"/>
      <c r="DRX529" s="89"/>
      <c r="DRY529" s="89"/>
      <c r="DRZ529" s="89"/>
      <c r="DSA529" s="89"/>
      <c r="DSB529" s="89"/>
      <c r="DSC529" s="89"/>
      <c r="DSD529" s="89"/>
      <c r="DSE529" s="89"/>
      <c r="DSF529" s="89"/>
      <c r="DSG529" s="89"/>
      <c r="DSH529" s="89"/>
      <c r="DSI529" s="89"/>
      <c r="DSJ529" s="89"/>
      <c r="DSK529" s="89"/>
      <c r="DSL529" s="89"/>
      <c r="DSM529" s="89"/>
      <c r="DSN529" s="89"/>
      <c r="DSO529" s="89"/>
      <c r="DSP529" s="89"/>
      <c r="DSQ529" s="89"/>
      <c r="DSR529" s="89"/>
      <c r="DSS529" s="89"/>
      <c r="DST529" s="89"/>
      <c r="DSU529" s="89"/>
      <c r="DSV529" s="89"/>
      <c r="DSW529" s="89"/>
      <c r="DSX529" s="89"/>
      <c r="DSY529" s="89"/>
      <c r="DSZ529" s="89"/>
      <c r="DTA529" s="89"/>
      <c r="DTB529" s="89"/>
      <c r="DTC529" s="89"/>
      <c r="DTD529" s="89"/>
      <c r="DTE529" s="89"/>
      <c r="DTF529" s="89"/>
      <c r="DTG529" s="89"/>
      <c r="DTH529" s="89"/>
      <c r="DTI529" s="89"/>
      <c r="DTJ529" s="89"/>
      <c r="DTK529" s="89"/>
      <c r="DTL529" s="89"/>
      <c r="DTM529" s="89"/>
      <c r="DTN529" s="89"/>
      <c r="DTO529" s="89"/>
      <c r="DTP529" s="89"/>
      <c r="DTQ529" s="89"/>
      <c r="DTR529" s="89"/>
      <c r="DTS529" s="89"/>
      <c r="DTT529" s="89"/>
      <c r="DTU529" s="89"/>
      <c r="DTV529" s="89"/>
      <c r="DTW529" s="89"/>
      <c r="DTX529" s="89"/>
      <c r="DTY529" s="89"/>
      <c r="DTZ529" s="89"/>
      <c r="DUA529" s="89"/>
      <c r="DUB529" s="89"/>
      <c r="DUC529" s="89"/>
      <c r="DUD529" s="89"/>
      <c r="DUE529" s="89"/>
      <c r="DUF529" s="89"/>
      <c r="DUG529" s="89"/>
      <c r="DUH529" s="89"/>
      <c r="DUI529" s="89"/>
      <c r="DUJ529" s="89"/>
      <c r="DUK529" s="89"/>
      <c r="DUL529" s="89"/>
      <c r="DUM529" s="89"/>
      <c r="DUN529" s="89"/>
      <c r="DUO529" s="89"/>
      <c r="DUP529" s="89"/>
      <c r="DUQ529" s="89"/>
      <c r="DUR529" s="89"/>
      <c r="DUS529" s="89"/>
      <c r="DUT529" s="89"/>
      <c r="DUU529" s="89"/>
      <c r="DUV529" s="89"/>
      <c r="DUW529" s="89"/>
      <c r="DUX529" s="89"/>
      <c r="DUY529" s="89"/>
      <c r="DUZ529" s="89"/>
      <c r="DVA529" s="89"/>
      <c r="DVB529" s="89"/>
      <c r="DVC529" s="89"/>
      <c r="DVD529" s="89"/>
      <c r="DVE529" s="89"/>
      <c r="DVF529" s="89"/>
      <c r="DVG529" s="89"/>
      <c r="DVH529" s="89"/>
      <c r="DVI529" s="89"/>
      <c r="DVJ529" s="89"/>
      <c r="DVK529" s="89"/>
      <c r="DVL529" s="89"/>
      <c r="DVM529" s="89"/>
      <c r="DVN529" s="89"/>
      <c r="DVO529" s="89"/>
      <c r="DVP529" s="89"/>
      <c r="DVQ529" s="89"/>
      <c r="DVR529" s="89"/>
      <c r="DVS529" s="89"/>
      <c r="DVT529" s="89"/>
      <c r="DVU529" s="89"/>
      <c r="DVV529" s="89"/>
      <c r="DVW529" s="89"/>
      <c r="DVX529" s="89"/>
      <c r="DVY529" s="89"/>
      <c r="DVZ529" s="89"/>
      <c r="DWA529" s="89"/>
      <c r="DWB529" s="89"/>
      <c r="DWC529" s="89"/>
      <c r="DWD529" s="89"/>
      <c r="DWE529" s="89"/>
      <c r="DWF529" s="89"/>
      <c r="DWG529" s="89"/>
      <c r="DWH529" s="89"/>
      <c r="DWI529" s="89"/>
      <c r="DWJ529" s="89"/>
      <c r="DWK529" s="89"/>
      <c r="DWL529" s="89"/>
      <c r="DWM529" s="89"/>
      <c r="DWN529" s="89"/>
      <c r="DWO529" s="89"/>
      <c r="DWP529" s="89"/>
      <c r="DWQ529" s="89"/>
      <c r="DWR529" s="89"/>
      <c r="DWS529" s="89"/>
      <c r="DWT529" s="89"/>
      <c r="DWU529" s="89"/>
      <c r="DWV529" s="89"/>
      <c r="DWW529" s="89"/>
      <c r="DWX529" s="89"/>
      <c r="DWY529" s="89"/>
      <c r="DWZ529" s="89"/>
      <c r="DXA529" s="89"/>
      <c r="DXB529" s="89"/>
      <c r="DXC529" s="89"/>
      <c r="DXD529" s="89"/>
      <c r="DXE529" s="89"/>
      <c r="DXF529" s="89"/>
      <c r="DXG529" s="89"/>
      <c r="DXH529" s="89"/>
      <c r="DXI529" s="89"/>
      <c r="DXJ529" s="89"/>
      <c r="DXK529" s="89"/>
      <c r="DXL529" s="89"/>
      <c r="DXM529" s="89"/>
      <c r="DXN529" s="89"/>
      <c r="DXO529" s="89"/>
      <c r="DXP529" s="89"/>
      <c r="DXQ529" s="89"/>
      <c r="DXR529" s="89"/>
      <c r="DXS529" s="89"/>
      <c r="DXT529" s="89"/>
      <c r="DXU529" s="89"/>
      <c r="DXV529" s="89"/>
      <c r="DXW529" s="89"/>
      <c r="DXX529" s="89"/>
      <c r="DXY529" s="89"/>
      <c r="DXZ529" s="89"/>
      <c r="DYA529" s="89"/>
      <c r="DYB529" s="89"/>
      <c r="DYC529" s="89"/>
      <c r="DYD529" s="89"/>
      <c r="DYE529" s="89"/>
      <c r="DYF529" s="89"/>
      <c r="DYG529" s="89"/>
      <c r="DYH529" s="89"/>
      <c r="DYI529" s="89"/>
      <c r="DYJ529" s="89"/>
      <c r="DYK529" s="89"/>
      <c r="DYL529" s="89"/>
      <c r="DYM529" s="89"/>
      <c r="DYN529" s="89"/>
      <c r="DYO529" s="89"/>
      <c r="DYP529" s="89"/>
      <c r="DYQ529" s="89"/>
      <c r="DYR529" s="89"/>
      <c r="DYS529" s="89"/>
      <c r="DYT529" s="89"/>
      <c r="DYU529" s="89"/>
      <c r="DYV529" s="89"/>
      <c r="DYW529" s="89"/>
      <c r="DYX529" s="89"/>
      <c r="DYY529" s="89"/>
      <c r="DYZ529" s="89"/>
      <c r="DZA529" s="89"/>
      <c r="DZB529" s="89"/>
      <c r="DZC529" s="89"/>
      <c r="DZD529" s="89"/>
      <c r="DZE529" s="89"/>
      <c r="DZF529" s="89"/>
      <c r="DZG529" s="89"/>
      <c r="DZH529" s="89"/>
      <c r="DZI529" s="89"/>
      <c r="DZJ529" s="89"/>
      <c r="DZK529" s="89"/>
      <c r="DZL529" s="89"/>
      <c r="DZM529" s="89"/>
      <c r="DZN529" s="89"/>
      <c r="DZO529" s="89"/>
      <c r="DZP529" s="89"/>
      <c r="DZQ529" s="89"/>
      <c r="DZR529" s="89"/>
      <c r="DZS529" s="89"/>
      <c r="DZT529" s="89"/>
      <c r="DZU529" s="89"/>
      <c r="DZV529" s="89"/>
      <c r="DZW529" s="89"/>
      <c r="DZX529" s="89"/>
      <c r="DZY529" s="89"/>
      <c r="DZZ529" s="89"/>
      <c r="EAA529" s="89"/>
      <c r="EAB529" s="89"/>
      <c r="EAC529" s="89"/>
      <c r="EAD529" s="89"/>
      <c r="EAE529" s="89"/>
      <c r="EAF529" s="89"/>
      <c r="EAG529" s="89"/>
      <c r="EAH529" s="89"/>
      <c r="EAI529" s="89"/>
      <c r="EAJ529" s="89"/>
      <c r="EAK529" s="89"/>
      <c r="EAL529" s="89"/>
      <c r="EAM529" s="89"/>
      <c r="EAN529" s="89"/>
      <c r="EAO529" s="89"/>
      <c r="EAP529" s="89"/>
      <c r="EAQ529" s="89"/>
      <c r="EAR529" s="89"/>
      <c r="EAS529" s="89"/>
      <c r="EAT529" s="89"/>
      <c r="EAU529" s="89"/>
      <c r="EAV529" s="89"/>
      <c r="EAW529" s="89"/>
      <c r="EAX529" s="89"/>
      <c r="EAY529" s="89"/>
      <c r="EAZ529" s="89"/>
      <c r="EBA529" s="89"/>
      <c r="EBB529" s="89"/>
      <c r="EBC529" s="89"/>
      <c r="EBD529" s="89"/>
      <c r="EBE529" s="89"/>
      <c r="EBF529" s="89"/>
      <c r="EBG529" s="89"/>
      <c r="EBH529" s="89"/>
      <c r="EBI529" s="89"/>
      <c r="EBJ529" s="89"/>
      <c r="EBK529" s="89"/>
      <c r="EBL529" s="89"/>
      <c r="EBM529" s="89"/>
      <c r="EBN529" s="89"/>
      <c r="EBO529" s="89"/>
      <c r="EBP529" s="89"/>
      <c r="EBQ529" s="89"/>
      <c r="EBR529" s="89"/>
      <c r="EBS529" s="89"/>
      <c r="EBT529" s="89"/>
      <c r="EBU529" s="89"/>
      <c r="EBV529" s="89"/>
      <c r="EBW529" s="89"/>
      <c r="EBX529" s="89"/>
      <c r="EBY529" s="89"/>
      <c r="EBZ529" s="89"/>
      <c r="ECA529" s="89"/>
      <c r="ECB529" s="89"/>
      <c r="ECC529" s="89"/>
      <c r="ECD529" s="89"/>
      <c r="ECE529" s="89"/>
      <c r="ECF529" s="89"/>
      <c r="ECG529" s="89"/>
      <c r="ECH529" s="89"/>
      <c r="ECI529" s="89"/>
      <c r="ECJ529" s="89"/>
      <c r="ECK529" s="89"/>
      <c r="ECL529" s="89"/>
      <c r="ECM529" s="89"/>
      <c r="ECN529" s="89"/>
      <c r="ECO529" s="89"/>
      <c r="ECP529" s="89"/>
      <c r="ECQ529" s="89"/>
      <c r="ECR529" s="89"/>
      <c r="ECS529" s="89"/>
      <c r="ECT529" s="89"/>
      <c r="ECU529" s="89"/>
      <c r="ECV529" s="89"/>
      <c r="ECW529" s="89"/>
      <c r="ECX529" s="89"/>
      <c r="ECY529" s="89"/>
      <c r="ECZ529" s="89"/>
      <c r="EDA529" s="89"/>
      <c r="EDB529" s="89"/>
      <c r="EDC529" s="89"/>
      <c r="EDD529" s="89"/>
      <c r="EDE529" s="89"/>
      <c r="EDF529" s="89"/>
      <c r="EDG529" s="89"/>
      <c r="EDH529" s="89"/>
      <c r="EDI529" s="89"/>
      <c r="EDJ529" s="89"/>
      <c r="EDK529" s="89"/>
      <c r="EDL529" s="89"/>
      <c r="EDM529" s="89"/>
      <c r="EDN529" s="89"/>
      <c r="EDO529" s="89"/>
      <c r="EDP529" s="89"/>
      <c r="EDQ529" s="89"/>
      <c r="EDR529" s="89"/>
      <c r="EDS529" s="89"/>
      <c r="EDT529" s="89"/>
      <c r="EDU529" s="89"/>
      <c r="EDV529" s="89"/>
      <c r="EDW529" s="89"/>
      <c r="EDX529" s="89"/>
      <c r="EDY529" s="89"/>
      <c r="EDZ529" s="89"/>
      <c r="EEA529" s="89"/>
      <c r="EEB529" s="89"/>
      <c r="EEC529" s="89"/>
      <c r="EED529" s="89"/>
      <c r="EEE529" s="89"/>
      <c r="EEF529" s="89"/>
      <c r="EEG529" s="89"/>
      <c r="EEH529" s="89"/>
      <c r="EEI529" s="89"/>
      <c r="EEJ529" s="89"/>
      <c r="EEK529" s="89"/>
      <c r="EEL529" s="89"/>
      <c r="EEM529" s="89"/>
      <c r="EEN529" s="89"/>
      <c r="EEO529" s="89"/>
      <c r="EEP529" s="89"/>
      <c r="EEQ529" s="89"/>
      <c r="EER529" s="89"/>
      <c r="EES529" s="89"/>
      <c r="EET529" s="89"/>
      <c r="EEU529" s="89"/>
      <c r="EEV529" s="89"/>
      <c r="EEW529" s="89"/>
      <c r="EEX529" s="89"/>
      <c r="EEY529" s="89"/>
      <c r="EEZ529" s="89"/>
      <c r="EFA529" s="89"/>
      <c r="EFB529" s="89"/>
      <c r="EFC529" s="89"/>
      <c r="EFD529" s="89"/>
      <c r="EFE529" s="89"/>
      <c r="EFF529" s="89"/>
      <c r="EFG529" s="89"/>
      <c r="EFH529" s="89"/>
      <c r="EFI529" s="89"/>
      <c r="EFJ529" s="89"/>
      <c r="EFK529" s="89"/>
      <c r="EFL529" s="89"/>
      <c r="EFM529" s="89"/>
      <c r="EFN529" s="89"/>
      <c r="EFO529" s="89"/>
      <c r="EFP529" s="89"/>
      <c r="EFQ529" s="89"/>
      <c r="EFR529" s="89"/>
      <c r="EFS529" s="89"/>
      <c r="EFT529" s="89"/>
      <c r="EFU529" s="89"/>
      <c r="EFV529" s="89"/>
      <c r="EFW529" s="89"/>
      <c r="EFX529" s="89"/>
      <c r="EFY529" s="89"/>
      <c r="EFZ529" s="89"/>
      <c r="EGA529" s="89"/>
      <c r="EGB529" s="89"/>
      <c r="EGC529" s="89"/>
      <c r="EGD529" s="89"/>
      <c r="EGE529" s="89"/>
      <c r="EGF529" s="89"/>
      <c r="EGG529" s="89"/>
      <c r="EGH529" s="89"/>
      <c r="EGI529" s="89"/>
      <c r="EGJ529" s="89"/>
      <c r="EGK529" s="89"/>
      <c r="EGL529" s="89"/>
      <c r="EGM529" s="89"/>
      <c r="EGN529" s="89"/>
      <c r="EGO529" s="89"/>
      <c r="EGP529" s="89"/>
      <c r="EGQ529" s="89"/>
      <c r="EGR529" s="89"/>
      <c r="EGS529" s="89"/>
      <c r="EGT529" s="89"/>
      <c r="EGU529" s="89"/>
      <c r="EGV529" s="89"/>
      <c r="EGW529" s="89"/>
      <c r="EGX529" s="89"/>
      <c r="EGY529" s="89"/>
      <c r="EGZ529" s="89"/>
      <c r="EHA529" s="89"/>
      <c r="EHB529" s="89"/>
      <c r="EHC529" s="89"/>
      <c r="EHD529" s="89"/>
      <c r="EHE529" s="89"/>
      <c r="EHF529" s="89"/>
      <c r="EHG529" s="89"/>
      <c r="EHH529" s="89"/>
      <c r="EHI529" s="89"/>
      <c r="EHJ529" s="89"/>
      <c r="EHK529" s="89"/>
      <c r="EHL529" s="89"/>
      <c r="EHM529" s="89"/>
      <c r="EHN529" s="89"/>
      <c r="EHO529" s="89"/>
      <c r="EHP529" s="89"/>
      <c r="EHQ529" s="89"/>
      <c r="EHR529" s="89"/>
      <c r="EHS529" s="89"/>
      <c r="EHT529" s="89"/>
      <c r="EHU529" s="89"/>
      <c r="EHV529" s="89"/>
      <c r="EHW529" s="89"/>
      <c r="EHX529" s="89"/>
      <c r="EHY529" s="89"/>
      <c r="EHZ529" s="89"/>
      <c r="EIA529" s="89"/>
      <c r="EIB529" s="89"/>
      <c r="EIC529" s="89"/>
      <c r="EID529" s="89"/>
      <c r="EIE529" s="89"/>
      <c r="EIF529" s="89"/>
      <c r="EIG529" s="89"/>
      <c r="EIH529" s="89"/>
      <c r="EII529" s="89"/>
      <c r="EIJ529" s="89"/>
      <c r="EIK529" s="89"/>
      <c r="EIL529" s="89"/>
      <c r="EIM529" s="89"/>
      <c r="EIN529" s="89"/>
      <c r="EIO529" s="89"/>
      <c r="EIP529" s="89"/>
      <c r="EIQ529" s="89"/>
      <c r="EIR529" s="89"/>
      <c r="EIS529" s="89"/>
      <c r="EIT529" s="89"/>
      <c r="EIU529" s="89"/>
      <c r="EIV529" s="89"/>
      <c r="EIW529" s="89"/>
      <c r="EIX529" s="89"/>
      <c r="EIY529" s="89"/>
      <c r="EIZ529" s="89"/>
      <c r="EJA529" s="89"/>
      <c r="EJB529" s="89"/>
      <c r="EJC529" s="89"/>
      <c r="EJD529" s="89"/>
      <c r="EJE529" s="89"/>
      <c r="EJF529" s="89"/>
      <c r="EJG529" s="89"/>
      <c r="EJH529" s="89"/>
      <c r="EJI529" s="89"/>
      <c r="EJJ529" s="89"/>
      <c r="EJK529" s="89"/>
      <c r="EJL529" s="89"/>
      <c r="EJM529" s="89"/>
      <c r="EJN529" s="89"/>
      <c r="EJO529" s="89"/>
      <c r="EJP529" s="89"/>
      <c r="EJQ529" s="89"/>
      <c r="EJR529" s="89"/>
      <c r="EJS529" s="89"/>
      <c r="EJT529" s="89"/>
      <c r="EJU529" s="89"/>
      <c r="EJV529" s="89"/>
      <c r="EJW529" s="89"/>
      <c r="EJX529" s="89"/>
      <c r="EJY529" s="89"/>
      <c r="EJZ529" s="89"/>
      <c r="EKA529" s="89"/>
      <c r="EKB529" s="89"/>
      <c r="EKC529" s="89"/>
      <c r="EKD529" s="89"/>
      <c r="EKE529" s="89"/>
      <c r="EKF529" s="89"/>
      <c r="EKG529" s="89"/>
      <c r="EKH529" s="89"/>
      <c r="EKI529" s="89"/>
      <c r="EKJ529" s="89"/>
      <c r="EKK529" s="89"/>
      <c r="EKL529" s="89"/>
      <c r="EKM529" s="89"/>
      <c r="EKN529" s="89"/>
      <c r="EKO529" s="89"/>
      <c r="EKP529" s="89"/>
      <c r="EKQ529" s="89"/>
      <c r="EKR529" s="89"/>
      <c r="EKS529" s="89"/>
      <c r="EKT529" s="89"/>
      <c r="EKU529" s="89"/>
      <c r="EKV529" s="89"/>
      <c r="EKW529" s="89"/>
      <c r="EKX529" s="89"/>
      <c r="EKY529" s="89"/>
      <c r="EKZ529" s="89"/>
      <c r="ELA529" s="89"/>
      <c r="ELB529" s="89"/>
      <c r="ELC529" s="89"/>
      <c r="ELD529" s="89"/>
      <c r="ELE529" s="89"/>
      <c r="ELF529" s="89"/>
      <c r="ELG529" s="89"/>
      <c r="ELH529" s="89"/>
      <c r="ELI529" s="89"/>
      <c r="ELJ529" s="89"/>
      <c r="ELK529" s="89"/>
      <c r="ELL529" s="89"/>
      <c r="ELM529" s="89"/>
      <c r="ELN529" s="89"/>
      <c r="ELO529" s="89"/>
      <c r="ELP529" s="89"/>
      <c r="ELQ529" s="89"/>
      <c r="ELR529" s="89"/>
      <c r="ELS529" s="89"/>
      <c r="ELT529" s="89"/>
      <c r="ELU529" s="89"/>
      <c r="ELV529" s="89"/>
      <c r="ELW529" s="89"/>
      <c r="ELX529" s="89"/>
      <c r="ELY529" s="89"/>
      <c r="ELZ529" s="89"/>
      <c r="EMA529" s="89"/>
      <c r="EMB529" s="89"/>
      <c r="EMC529" s="89"/>
      <c r="EMD529" s="89"/>
      <c r="EME529" s="89"/>
      <c r="EMF529" s="89"/>
      <c r="EMG529" s="89"/>
      <c r="EMH529" s="89"/>
      <c r="EMI529" s="89"/>
      <c r="EMJ529" s="89"/>
      <c r="EMK529" s="89"/>
      <c r="EML529" s="89"/>
      <c r="EMM529" s="89"/>
      <c r="EMN529" s="89"/>
      <c r="EMO529" s="89"/>
      <c r="EMP529" s="89"/>
      <c r="EMQ529" s="89"/>
      <c r="EMR529" s="89"/>
      <c r="EMS529" s="89"/>
      <c r="EMT529" s="89"/>
      <c r="EMU529" s="89"/>
      <c r="EMV529" s="89"/>
      <c r="EMW529" s="89"/>
      <c r="EMX529" s="89"/>
      <c r="EMY529" s="89"/>
      <c r="EMZ529" s="89"/>
      <c r="ENA529" s="89"/>
      <c r="ENB529" s="89"/>
      <c r="ENC529" s="89"/>
      <c r="END529" s="89"/>
      <c r="ENE529" s="89"/>
      <c r="ENF529" s="89"/>
      <c r="ENG529" s="89"/>
      <c r="ENH529" s="89"/>
      <c r="ENI529" s="89"/>
      <c r="ENJ529" s="89"/>
      <c r="ENK529" s="89"/>
      <c r="ENL529" s="89"/>
      <c r="ENM529" s="89"/>
      <c r="ENN529" s="89"/>
      <c r="ENO529" s="89"/>
      <c r="ENP529" s="89"/>
      <c r="ENQ529" s="89"/>
      <c r="ENR529" s="89"/>
      <c r="ENS529" s="89"/>
      <c r="ENT529" s="89"/>
      <c r="ENU529" s="89"/>
      <c r="ENV529" s="89"/>
      <c r="ENW529" s="89"/>
      <c r="ENX529" s="89"/>
      <c r="ENY529" s="89"/>
      <c r="ENZ529" s="89"/>
      <c r="EOA529" s="89"/>
      <c r="EOB529" s="89"/>
      <c r="EOC529" s="89"/>
      <c r="EOD529" s="89"/>
      <c r="EOE529" s="89"/>
      <c r="EOF529" s="89"/>
      <c r="EOG529" s="89"/>
      <c r="EOH529" s="89"/>
      <c r="EOI529" s="89"/>
      <c r="EOJ529" s="89"/>
      <c r="EOK529" s="89"/>
      <c r="EOL529" s="89"/>
      <c r="EOM529" s="89"/>
      <c r="EON529" s="89"/>
      <c r="EOO529" s="89"/>
      <c r="EOP529" s="89"/>
      <c r="EOQ529" s="89"/>
      <c r="EOR529" s="89"/>
      <c r="EOS529" s="89"/>
      <c r="EOT529" s="89"/>
      <c r="EOU529" s="89"/>
      <c r="EOV529" s="89"/>
      <c r="EOW529" s="89"/>
      <c r="EOX529" s="89"/>
      <c r="EOY529" s="89"/>
      <c r="EOZ529" s="89"/>
      <c r="EPA529" s="89"/>
      <c r="EPB529" s="89"/>
      <c r="EPC529" s="89"/>
      <c r="EPD529" s="89"/>
      <c r="EPE529" s="89"/>
      <c r="EPF529" s="89"/>
      <c r="EPG529" s="89"/>
      <c r="EPH529" s="89"/>
      <c r="EPI529" s="89"/>
      <c r="EPJ529" s="89"/>
      <c r="EPK529" s="89"/>
      <c r="EPL529" s="89"/>
      <c r="EPM529" s="89"/>
      <c r="EPN529" s="89"/>
      <c r="EPO529" s="89"/>
      <c r="EPP529" s="89"/>
      <c r="EPQ529" s="89"/>
      <c r="EPR529" s="89"/>
      <c r="EPS529" s="89"/>
      <c r="EPT529" s="89"/>
      <c r="EPU529" s="89"/>
      <c r="EPV529" s="89"/>
      <c r="EPW529" s="89"/>
      <c r="EPX529" s="89"/>
      <c r="EPY529" s="89"/>
      <c r="EPZ529" s="89"/>
      <c r="EQA529" s="89"/>
      <c r="EQB529" s="89"/>
      <c r="EQC529" s="89"/>
      <c r="EQD529" s="89"/>
      <c r="EQE529" s="89"/>
      <c r="EQF529" s="89"/>
      <c r="EQG529" s="89"/>
      <c r="EQH529" s="89"/>
      <c r="EQI529" s="89"/>
      <c r="EQJ529" s="89"/>
      <c r="EQK529" s="89"/>
      <c r="EQL529" s="89"/>
      <c r="EQM529" s="89"/>
      <c r="EQN529" s="89"/>
      <c r="EQO529" s="89"/>
      <c r="EQP529" s="89"/>
      <c r="EQQ529" s="89"/>
      <c r="EQR529" s="89"/>
      <c r="EQS529" s="89"/>
      <c r="EQT529" s="89"/>
      <c r="EQU529" s="89"/>
      <c r="EQV529" s="89"/>
      <c r="EQW529" s="89"/>
      <c r="EQX529" s="89"/>
      <c r="EQY529" s="89"/>
      <c r="EQZ529" s="89"/>
      <c r="ERA529" s="89"/>
      <c r="ERB529" s="89"/>
      <c r="ERC529" s="89"/>
      <c r="ERD529" s="89"/>
      <c r="ERE529" s="89"/>
      <c r="ERF529" s="89"/>
      <c r="ERG529" s="89"/>
      <c r="ERH529" s="89"/>
      <c r="ERI529" s="89"/>
      <c r="ERJ529" s="89"/>
      <c r="ERK529" s="89"/>
      <c r="ERL529" s="89"/>
      <c r="ERM529" s="89"/>
      <c r="ERN529" s="89"/>
      <c r="ERO529" s="89"/>
      <c r="ERP529" s="89"/>
      <c r="ERQ529" s="89"/>
      <c r="ERR529" s="89"/>
      <c r="ERS529" s="89"/>
      <c r="ERT529" s="89"/>
      <c r="ERU529" s="89"/>
      <c r="ERV529" s="89"/>
      <c r="ERW529" s="89"/>
      <c r="ERX529" s="89"/>
      <c r="ERY529" s="89"/>
      <c r="ERZ529" s="89"/>
      <c r="ESA529" s="89"/>
      <c r="ESB529" s="89"/>
      <c r="ESC529" s="89"/>
      <c r="ESD529" s="89"/>
      <c r="ESE529" s="89"/>
      <c r="ESF529" s="89"/>
      <c r="ESG529" s="89"/>
      <c r="ESH529" s="89"/>
      <c r="ESI529" s="89"/>
      <c r="ESJ529" s="89"/>
      <c r="ESK529" s="89"/>
      <c r="ESL529" s="89"/>
      <c r="ESM529" s="89"/>
      <c r="ESN529" s="89"/>
      <c r="ESO529" s="89"/>
      <c r="ESP529" s="89"/>
      <c r="ESQ529" s="89"/>
      <c r="ESR529" s="89"/>
      <c r="ESS529" s="89"/>
      <c r="EST529" s="89"/>
      <c r="ESU529" s="89"/>
      <c r="ESV529" s="89"/>
      <c r="ESW529" s="89"/>
      <c r="ESX529" s="89"/>
      <c r="ESY529" s="89"/>
      <c r="ESZ529" s="89"/>
      <c r="ETA529" s="89"/>
      <c r="ETB529" s="89"/>
      <c r="ETC529" s="89"/>
      <c r="ETD529" s="89"/>
      <c r="ETE529" s="89"/>
      <c r="ETF529" s="89"/>
      <c r="ETG529" s="89"/>
      <c r="ETH529" s="89"/>
      <c r="ETI529" s="89"/>
      <c r="ETJ529" s="89"/>
      <c r="ETK529" s="89"/>
      <c r="ETL529" s="89"/>
      <c r="ETM529" s="89"/>
      <c r="ETN529" s="89"/>
      <c r="ETO529" s="89"/>
      <c r="ETP529" s="89"/>
      <c r="ETQ529" s="89"/>
      <c r="ETR529" s="89"/>
      <c r="ETS529" s="89"/>
      <c r="ETT529" s="89"/>
      <c r="ETU529" s="89"/>
      <c r="ETV529" s="89"/>
      <c r="ETW529" s="89"/>
      <c r="ETX529" s="89"/>
      <c r="ETY529" s="89"/>
      <c r="ETZ529" s="89"/>
      <c r="EUA529" s="89"/>
      <c r="EUB529" s="89"/>
      <c r="EUC529" s="89"/>
      <c r="EUD529" s="89"/>
      <c r="EUE529" s="89"/>
      <c r="EUF529" s="89"/>
      <c r="EUG529" s="89"/>
      <c r="EUH529" s="89"/>
      <c r="EUI529" s="89"/>
      <c r="EUJ529" s="89"/>
      <c r="EUK529" s="89"/>
      <c r="EUL529" s="89"/>
      <c r="EUM529" s="89"/>
      <c r="EUN529" s="89"/>
      <c r="EUO529" s="89"/>
      <c r="EUP529" s="89"/>
      <c r="EUQ529" s="89"/>
      <c r="EUR529" s="89"/>
      <c r="EUS529" s="89"/>
      <c r="EUT529" s="89"/>
      <c r="EUU529" s="89"/>
      <c r="EUV529" s="89"/>
      <c r="EUW529" s="89"/>
      <c r="EUX529" s="89"/>
      <c r="EUY529" s="89"/>
      <c r="EUZ529" s="89"/>
      <c r="EVA529" s="89"/>
      <c r="EVB529" s="89"/>
      <c r="EVC529" s="89"/>
      <c r="EVD529" s="89"/>
      <c r="EVE529" s="89"/>
      <c r="EVF529" s="89"/>
      <c r="EVG529" s="89"/>
      <c r="EVH529" s="89"/>
      <c r="EVI529" s="89"/>
      <c r="EVJ529" s="89"/>
      <c r="EVK529" s="89"/>
      <c r="EVL529" s="89"/>
      <c r="EVM529" s="89"/>
      <c r="EVN529" s="89"/>
      <c r="EVO529" s="89"/>
      <c r="EVP529" s="89"/>
      <c r="EVQ529" s="89"/>
      <c r="EVR529" s="89"/>
      <c r="EVS529" s="89"/>
      <c r="EVT529" s="89"/>
      <c r="EVU529" s="89"/>
      <c r="EVV529" s="89"/>
      <c r="EVW529" s="89"/>
      <c r="EVX529" s="89"/>
      <c r="EVY529" s="89"/>
      <c r="EVZ529" s="89"/>
      <c r="EWA529" s="89"/>
      <c r="EWB529" s="89"/>
      <c r="EWC529" s="89"/>
      <c r="EWD529" s="89"/>
      <c r="EWE529" s="89"/>
      <c r="EWF529" s="89"/>
      <c r="EWG529" s="89"/>
      <c r="EWH529" s="89"/>
      <c r="EWI529" s="89"/>
      <c r="EWJ529" s="89"/>
      <c r="EWK529" s="89"/>
      <c r="EWL529" s="89"/>
      <c r="EWM529" s="89"/>
      <c r="EWN529" s="89"/>
      <c r="EWO529" s="89"/>
      <c r="EWP529" s="89"/>
      <c r="EWQ529" s="89"/>
      <c r="EWR529" s="89"/>
      <c r="EWS529" s="89"/>
      <c r="EWT529" s="89"/>
      <c r="EWU529" s="89"/>
      <c r="EWV529" s="89"/>
      <c r="EWW529" s="89"/>
      <c r="EWX529" s="89"/>
      <c r="EWY529" s="89"/>
      <c r="EWZ529" s="89"/>
      <c r="EXA529" s="89"/>
      <c r="EXB529" s="89"/>
      <c r="EXC529" s="89"/>
      <c r="EXD529" s="89"/>
      <c r="EXE529" s="89"/>
      <c r="EXF529" s="89"/>
      <c r="EXG529" s="89"/>
      <c r="EXH529" s="89"/>
      <c r="EXI529" s="89"/>
      <c r="EXJ529" s="89"/>
      <c r="EXK529" s="89"/>
      <c r="EXL529" s="89"/>
      <c r="EXM529" s="89"/>
      <c r="EXN529" s="89"/>
      <c r="EXO529" s="89"/>
      <c r="EXP529" s="89"/>
      <c r="EXQ529" s="89"/>
      <c r="EXR529" s="89"/>
      <c r="EXS529" s="89"/>
      <c r="EXT529" s="89"/>
      <c r="EXU529" s="89"/>
      <c r="EXV529" s="89"/>
      <c r="EXW529" s="89"/>
      <c r="EXX529" s="89"/>
      <c r="EXY529" s="89"/>
      <c r="EXZ529" s="89"/>
      <c r="EYA529" s="89"/>
      <c r="EYB529" s="89"/>
      <c r="EYC529" s="89"/>
      <c r="EYD529" s="89"/>
      <c r="EYE529" s="89"/>
      <c r="EYF529" s="89"/>
      <c r="EYG529" s="89"/>
      <c r="EYH529" s="89"/>
      <c r="EYI529" s="89"/>
      <c r="EYJ529" s="89"/>
      <c r="EYK529" s="89"/>
      <c r="EYL529" s="89"/>
      <c r="EYM529" s="89"/>
      <c r="EYN529" s="89"/>
      <c r="EYO529" s="89"/>
      <c r="EYP529" s="89"/>
      <c r="EYQ529" s="89"/>
      <c r="EYR529" s="89"/>
      <c r="EYS529" s="89"/>
      <c r="EYT529" s="89"/>
      <c r="EYU529" s="89"/>
      <c r="EYV529" s="89"/>
      <c r="EYW529" s="89"/>
      <c r="EYX529" s="89"/>
      <c r="EYY529" s="89"/>
      <c r="EYZ529" s="89"/>
      <c r="EZA529" s="89"/>
      <c r="EZB529" s="89"/>
      <c r="EZC529" s="89"/>
      <c r="EZD529" s="89"/>
      <c r="EZE529" s="89"/>
      <c r="EZF529" s="89"/>
      <c r="EZG529" s="89"/>
      <c r="EZH529" s="89"/>
      <c r="EZI529" s="89"/>
      <c r="EZJ529" s="89"/>
      <c r="EZK529" s="89"/>
      <c r="EZL529" s="89"/>
      <c r="EZM529" s="89"/>
      <c r="EZN529" s="89"/>
      <c r="EZO529" s="89"/>
      <c r="EZP529" s="89"/>
      <c r="EZQ529" s="89"/>
      <c r="EZR529" s="89"/>
      <c r="EZS529" s="89"/>
      <c r="EZT529" s="89"/>
      <c r="EZU529" s="89"/>
      <c r="EZV529" s="89"/>
      <c r="EZW529" s="89"/>
      <c r="EZX529" s="89"/>
      <c r="EZY529" s="89"/>
      <c r="EZZ529" s="89"/>
      <c r="FAA529" s="89"/>
      <c r="FAB529" s="89"/>
      <c r="FAC529" s="89"/>
      <c r="FAD529" s="89"/>
      <c r="FAE529" s="89"/>
      <c r="FAF529" s="89"/>
      <c r="FAG529" s="89"/>
      <c r="FAH529" s="89"/>
      <c r="FAI529" s="89"/>
      <c r="FAJ529" s="89"/>
      <c r="FAK529" s="89"/>
      <c r="FAL529" s="89"/>
      <c r="FAM529" s="89"/>
      <c r="FAN529" s="89"/>
      <c r="FAO529" s="89"/>
      <c r="FAP529" s="89"/>
      <c r="FAQ529" s="89"/>
      <c r="FAR529" s="89"/>
      <c r="FAS529" s="89"/>
      <c r="FAT529" s="89"/>
      <c r="FAU529" s="89"/>
      <c r="FAV529" s="89"/>
      <c r="FAW529" s="89"/>
      <c r="FAX529" s="89"/>
      <c r="FAY529" s="89"/>
      <c r="FAZ529" s="89"/>
      <c r="FBA529" s="89"/>
      <c r="FBB529" s="89"/>
      <c r="FBC529" s="89"/>
      <c r="FBD529" s="89"/>
      <c r="FBE529" s="89"/>
      <c r="FBF529" s="89"/>
      <c r="FBG529" s="89"/>
      <c r="FBH529" s="89"/>
      <c r="FBI529" s="89"/>
      <c r="FBJ529" s="89"/>
      <c r="FBK529" s="89"/>
      <c r="FBL529" s="89"/>
      <c r="FBM529" s="89"/>
      <c r="FBN529" s="89"/>
      <c r="FBO529" s="89"/>
      <c r="FBP529" s="89"/>
      <c r="FBQ529" s="89"/>
      <c r="FBR529" s="89"/>
      <c r="FBS529" s="89"/>
      <c r="FBT529" s="89"/>
      <c r="FBU529" s="89"/>
      <c r="FBV529" s="89"/>
      <c r="FBW529" s="89"/>
      <c r="FBX529" s="89"/>
      <c r="FBY529" s="89"/>
      <c r="FBZ529" s="89"/>
      <c r="FCA529" s="89"/>
      <c r="FCB529" s="89"/>
      <c r="FCC529" s="89"/>
      <c r="FCD529" s="89"/>
      <c r="FCE529" s="89"/>
      <c r="FCF529" s="89"/>
      <c r="FCG529" s="89"/>
      <c r="FCH529" s="89"/>
      <c r="FCI529" s="89"/>
      <c r="FCJ529" s="89"/>
      <c r="FCK529" s="89"/>
      <c r="FCL529" s="89"/>
      <c r="FCM529" s="89"/>
      <c r="FCN529" s="89"/>
      <c r="FCO529" s="89"/>
      <c r="FCP529" s="89"/>
      <c r="FCQ529" s="89"/>
      <c r="FCR529" s="89"/>
      <c r="FCS529" s="89"/>
      <c r="FCT529" s="89"/>
      <c r="FCU529" s="89"/>
      <c r="FCV529" s="89"/>
      <c r="FCW529" s="89"/>
      <c r="FCX529" s="89"/>
      <c r="FCY529" s="89"/>
      <c r="FCZ529" s="89"/>
      <c r="FDA529" s="89"/>
      <c r="FDB529" s="89"/>
      <c r="FDC529" s="89"/>
      <c r="FDD529" s="89"/>
      <c r="FDE529" s="89"/>
      <c r="FDF529" s="89"/>
      <c r="FDG529" s="89"/>
      <c r="FDH529" s="89"/>
      <c r="FDI529" s="89"/>
      <c r="FDJ529" s="89"/>
      <c r="FDK529" s="89"/>
      <c r="FDL529" s="89"/>
      <c r="FDM529" s="89"/>
      <c r="FDN529" s="89"/>
      <c r="FDO529" s="89"/>
      <c r="FDP529" s="89"/>
      <c r="FDQ529" s="89"/>
      <c r="FDR529" s="89"/>
      <c r="FDS529" s="89"/>
      <c r="FDT529" s="89"/>
      <c r="FDU529" s="89"/>
      <c r="FDV529" s="89"/>
      <c r="FDW529" s="89"/>
      <c r="FDX529" s="89"/>
      <c r="FDY529" s="89"/>
      <c r="FDZ529" s="89"/>
      <c r="FEA529" s="89"/>
      <c r="FEB529" s="89"/>
      <c r="FEC529" s="89"/>
      <c r="FED529" s="89"/>
      <c r="FEE529" s="89"/>
      <c r="FEF529" s="89"/>
      <c r="FEG529" s="89"/>
      <c r="FEH529" s="89"/>
      <c r="FEI529" s="89"/>
      <c r="FEJ529" s="89"/>
      <c r="FEK529" s="89"/>
      <c r="FEL529" s="89"/>
      <c r="FEM529" s="89"/>
      <c r="FEN529" s="89"/>
      <c r="FEO529" s="89"/>
      <c r="FEP529" s="89"/>
      <c r="FEQ529" s="89"/>
      <c r="FER529" s="89"/>
      <c r="FES529" s="89"/>
      <c r="FET529" s="89"/>
      <c r="FEU529" s="89"/>
      <c r="FEV529" s="89"/>
      <c r="FEW529" s="89"/>
      <c r="FEX529" s="89"/>
      <c r="FEY529" s="89"/>
      <c r="FEZ529" s="89"/>
      <c r="FFA529" s="89"/>
      <c r="FFB529" s="89"/>
      <c r="FFC529" s="89"/>
      <c r="FFD529" s="89"/>
      <c r="FFE529" s="89"/>
      <c r="FFF529" s="89"/>
      <c r="FFG529" s="89"/>
      <c r="FFH529" s="89"/>
      <c r="FFI529" s="89"/>
      <c r="FFJ529" s="89"/>
      <c r="FFK529" s="89"/>
      <c r="FFL529" s="89"/>
      <c r="FFM529" s="89"/>
      <c r="FFN529" s="89"/>
      <c r="FFO529" s="89"/>
      <c r="FFP529" s="89"/>
      <c r="FFQ529" s="89"/>
      <c r="FFR529" s="89"/>
      <c r="FFS529" s="89"/>
      <c r="FFT529" s="89"/>
      <c r="FFU529" s="89"/>
      <c r="FFV529" s="89"/>
      <c r="FFW529" s="89"/>
      <c r="FFX529" s="89"/>
      <c r="FFY529" s="89"/>
      <c r="FFZ529" s="89"/>
      <c r="FGA529" s="89"/>
      <c r="FGB529" s="89"/>
      <c r="FGC529" s="89"/>
      <c r="FGD529" s="89"/>
      <c r="FGE529" s="89"/>
      <c r="FGF529" s="89"/>
      <c r="FGG529" s="89"/>
      <c r="FGH529" s="89"/>
      <c r="FGI529" s="89"/>
      <c r="FGJ529" s="89"/>
      <c r="FGK529" s="89"/>
      <c r="FGL529" s="89"/>
      <c r="FGM529" s="89"/>
      <c r="FGN529" s="89"/>
      <c r="FGO529" s="89"/>
      <c r="FGP529" s="89"/>
      <c r="FGQ529" s="89"/>
      <c r="FGR529" s="89"/>
      <c r="FGS529" s="89"/>
      <c r="FGT529" s="89"/>
      <c r="FGU529" s="89"/>
      <c r="FGV529" s="89"/>
      <c r="FGW529" s="89"/>
      <c r="FGX529" s="89"/>
      <c r="FGY529" s="89"/>
      <c r="FGZ529" s="89"/>
      <c r="FHA529" s="89"/>
      <c r="FHB529" s="89"/>
      <c r="FHC529" s="89"/>
      <c r="FHD529" s="89"/>
      <c r="FHE529" s="89"/>
      <c r="FHF529" s="89"/>
      <c r="FHG529" s="89"/>
      <c r="FHH529" s="89"/>
      <c r="FHI529" s="89"/>
      <c r="FHJ529" s="89"/>
      <c r="FHK529" s="89"/>
      <c r="FHL529" s="89"/>
      <c r="FHM529" s="89"/>
      <c r="FHN529" s="89"/>
      <c r="FHO529" s="89"/>
      <c r="FHP529" s="89"/>
      <c r="FHQ529" s="89"/>
      <c r="FHR529" s="89"/>
      <c r="FHS529" s="89"/>
      <c r="FHT529" s="89"/>
      <c r="FHU529" s="89"/>
      <c r="FHV529" s="89"/>
      <c r="FHW529" s="89"/>
      <c r="FHX529" s="89"/>
      <c r="FHY529" s="89"/>
      <c r="FHZ529" s="89"/>
      <c r="FIA529" s="89"/>
      <c r="FIB529" s="89"/>
      <c r="FIC529" s="89"/>
      <c r="FID529" s="89"/>
      <c r="FIE529" s="89"/>
      <c r="FIF529" s="89"/>
      <c r="FIG529" s="89"/>
      <c r="FIH529" s="89"/>
      <c r="FII529" s="89"/>
      <c r="FIJ529" s="89"/>
      <c r="FIK529" s="89"/>
      <c r="FIL529" s="89"/>
      <c r="FIM529" s="89"/>
      <c r="FIN529" s="89"/>
      <c r="FIO529" s="89"/>
      <c r="FIP529" s="89"/>
      <c r="FIQ529" s="89"/>
      <c r="FIR529" s="89"/>
      <c r="FIS529" s="89"/>
      <c r="FIT529" s="89"/>
      <c r="FIU529" s="89"/>
      <c r="FIV529" s="89"/>
      <c r="FIW529" s="89"/>
      <c r="FIX529" s="89"/>
      <c r="FIY529" s="89"/>
      <c r="FIZ529" s="89"/>
      <c r="FJA529" s="89"/>
      <c r="FJB529" s="89"/>
      <c r="FJC529" s="89"/>
      <c r="FJD529" s="89"/>
      <c r="FJE529" s="89"/>
      <c r="FJF529" s="89"/>
      <c r="FJG529" s="89"/>
      <c r="FJH529" s="89"/>
      <c r="FJI529" s="89"/>
      <c r="FJJ529" s="89"/>
      <c r="FJK529" s="89"/>
      <c r="FJL529" s="89"/>
      <c r="FJM529" s="89"/>
      <c r="FJN529" s="89"/>
      <c r="FJO529" s="89"/>
      <c r="FJP529" s="89"/>
      <c r="FJQ529" s="89"/>
      <c r="FJR529" s="89"/>
      <c r="FJS529" s="89"/>
      <c r="FJT529" s="89"/>
      <c r="FJU529" s="89"/>
      <c r="FJV529" s="89"/>
      <c r="FJW529" s="89"/>
      <c r="FJX529" s="89"/>
      <c r="FJY529" s="89"/>
      <c r="FJZ529" s="89"/>
      <c r="FKA529" s="89"/>
      <c r="FKB529" s="89"/>
      <c r="FKC529" s="89"/>
      <c r="FKD529" s="89"/>
      <c r="FKE529" s="89"/>
      <c r="FKF529" s="89"/>
      <c r="FKG529" s="89"/>
      <c r="FKH529" s="89"/>
      <c r="FKI529" s="89"/>
      <c r="FKJ529" s="89"/>
      <c r="FKK529" s="89"/>
      <c r="FKL529" s="89"/>
      <c r="FKM529" s="89"/>
      <c r="FKN529" s="89"/>
      <c r="FKO529" s="89"/>
      <c r="FKP529" s="89"/>
      <c r="FKQ529" s="89"/>
      <c r="FKR529" s="89"/>
      <c r="FKS529" s="89"/>
      <c r="FKT529" s="89"/>
      <c r="FKU529" s="89"/>
      <c r="FKV529" s="89"/>
      <c r="FKW529" s="89"/>
      <c r="FKX529" s="89"/>
      <c r="FKY529" s="89"/>
      <c r="FKZ529" s="89"/>
      <c r="FLA529" s="89"/>
      <c r="FLB529" s="89"/>
      <c r="FLC529" s="89"/>
      <c r="FLD529" s="89"/>
      <c r="FLE529" s="89"/>
      <c r="FLF529" s="89"/>
      <c r="FLG529" s="89"/>
      <c r="FLH529" s="89"/>
      <c r="FLI529" s="89"/>
      <c r="FLJ529" s="89"/>
      <c r="FLK529" s="89"/>
      <c r="FLL529" s="89"/>
      <c r="FLM529" s="89"/>
      <c r="FLN529" s="89"/>
      <c r="FLO529" s="89"/>
      <c r="FLP529" s="89"/>
      <c r="FLQ529" s="89"/>
      <c r="FLR529" s="89"/>
      <c r="FLS529" s="89"/>
      <c r="FLT529" s="89"/>
      <c r="FLU529" s="89"/>
      <c r="FLV529" s="89"/>
      <c r="FLW529" s="89"/>
      <c r="FLX529" s="89"/>
      <c r="FLY529" s="89"/>
      <c r="FLZ529" s="89"/>
      <c r="FMA529" s="89"/>
      <c r="FMB529" s="89"/>
      <c r="FMC529" s="89"/>
      <c r="FMD529" s="89"/>
      <c r="FME529" s="89"/>
      <c r="FMF529" s="89"/>
      <c r="FMG529" s="89"/>
      <c r="FMH529" s="89"/>
      <c r="FMI529" s="89"/>
      <c r="FMJ529" s="89"/>
      <c r="FMK529" s="89"/>
      <c r="FML529" s="89"/>
      <c r="FMM529" s="89"/>
      <c r="FMN529" s="89"/>
      <c r="FMO529" s="89"/>
      <c r="FMP529" s="89"/>
      <c r="FMQ529" s="89"/>
      <c r="FMR529" s="89"/>
      <c r="FMS529" s="89"/>
      <c r="FMT529" s="89"/>
      <c r="FMU529" s="89"/>
      <c r="FMV529" s="89"/>
      <c r="FMW529" s="89"/>
      <c r="FMX529" s="89"/>
      <c r="FMY529" s="89"/>
      <c r="FMZ529" s="89"/>
      <c r="FNA529" s="89"/>
      <c r="FNB529" s="89"/>
      <c r="FNC529" s="89"/>
      <c r="FND529" s="89"/>
      <c r="FNE529" s="89"/>
      <c r="FNF529" s="89"/>
      <c r="FNG529" s="89"/>
      <c r="FNH529" s="89"/>
      <c r="FNI529" s="89"/>
      <c r="FNJ529" s="89"/>
      <c r="FNK529" s="89"/>
      <c r="FNL529" s="89"/>
      <c r="FNM529" s="89"/>
      <c r="FNN529" s="89"/>
      <c r="FNO529" s="89"/>
      <c r="FNP529" s="89"/>
      <c r="FNQ529" s="89"/>
      <c r="FNR529" s="89"/>
      <c r="FNS529" s="89"/>
      <c r="FNT529" s="89"/>
      <c r="FNU529" s="89"/>
      <c r="FNV529" s="89"/>
      <c r="FNW529" s="89"/>
      <c r="FNX529" s="89"/>
      <c r="FNY529" s="89"/>
      <c r="FNZ529" s="89"/>
      <c r="FOA529" s="89"/>
      <c r="FOB529" s="89"/>
      <c r="FOC529" s="89"/>
      <c r="FOD529" s="89"/>
      <c r="FOE529" s="89"/>
      <c r="FOF529" s="89"/>
      <c r="FOG529" s="89"/>
      <c r="FOH529" s="89"/>
      <c r="FOI529" s="89"/>
      <c r="FOJ529" s="89"/>
      <c r="FOK529" s="89"/>
      <c r="FOL529" s="89"/>
      <c r="FOM529" s="89"/>
      <c r="FON529" s="89"/>
      <c r="FOO529" s="89"/>
      <c r="FOP529" s="89"/>
      <c r="FOQ529" s="89"/>
      <c r="FOR529" s="89"/>
      <c r="FOS529" s="89"/>
      <c r="FOT529" s="89"/>
      <c r="FOU529" s="89"/>
      <c r="FOV529" s="89"/>
      <c r="FOW529" s="89"/>
      <c r="FOX529" s="89"/>
      <c r="FOY529" s="89"/>
      <c r="FOZ529" s="89"/>
      <c r="FPA529" s="89"/>
      <c r="FPB529" s="89"/>
      <c r="FPC529" s="89"/>
      <c r="FPD529" s="89"/>
      <c r="FPE529" s="89"/>
      <c r="FPF529" s="89"/>
      <c r="FPG529" s="89"/>
      <c r="FPH529" s="89"/>
      <c r="FPI529" s="89"/>
      <c r="FPJ529" s="89"/>
      <c r="FPK529" s="89"/>
      <c r="FPL529" s="89"/>
      <c r="FPM529" s="89"/>
      <c r="FPN529" s="89"/>
      <c r="FPO529" s="89"/>
      <c r="FPP529" s="89"/>
      <c r="FPQ529" s="89"/>
      <c r="FPR529" s="89"/>
      <c r="FPS529" s="89"/>
      <c r="FPT529" s="89"/>
      <c r="FPU529" s="89"/>
      <c r="FPV529" s="89"/>
      <c r="FPW529" s="89"/>
      <c r="FPX529" s="89"/>
      <c r="FPY529" s="89"/>
      <c r="FPZ529" s="89"/>
      <c r="FQA529" s="89"/>
      <c r="FQB529" s="89"/>
      <c r="FQC529" s="89"/>
      <c r="FQD529" s="89"/>
      <c r="FQE529" s="89"/>
      <c r="FQF529" s="89"/>
      <c r="FQG529" s="89"/>
      <c r="FQH529" s="89"/>
      <c r="FQI529" s="89"/>
      <c r="FQJ529" s="89"/>
      <c r="FQK529" s="89"/>
      <c r="FQL529" s="89"/>
      <c r="FQM529" s="89"/>
      <c r="FQN529" s="89"/>
      <c r="FQO529" s="89"/>
      <c r="FQP529" s="89"/>
      <c r="FQQ529" s="89"/>
      <c r="FQR529" s="89"/>
      <c r="FQS529" s="89"/>
      <c r="FQT529" s="89"/>
      <c r="FQU529" s="89"/>
      <c r="FQV529" s="89"/>
      <c r="FQW529" s="89"/>
      <c r="FQX529" s="89"/>
      <c r="FQY529" s="89"/>
      <c r="FQZ529" s="89"/>
      <c r="FRA529" s="89"/>
      <c r="FRB529" s="89"/>
      <c r="FRC529" s="89"/>
      <c r="FRD529" s="89"/>
      <c r="FRE529" s="89"/>
      <c r="FRF529" s="89"/>
      <c r="FRG529" s="89"/>
      <c r="FRH529" s="89"/>
      <c r="FRI529" s="89"/>
      <c r="FRJ529" s="89"/>
      <c r="FRK529" s="89"/>
      <c r="FRL529" s="89"/>
      <c r="FRM529" s="89"/>
      <c r="FRN529" s="89"/>
      <c r="FRO529" s="89"/>
      <c r="FRP529" s="89"/>
      <c r="FRQ529" s="89"/>
      <c r="FRR529" s="89"/>
      <c r="FRS529" s="89"/>
      <c r="FRT529" s="89"/>
      <c r="FRU529" s="89"/>
      <c r="FRV529" s="89"/>
      <c r="FRW529" s="89"/>
      <c r="FRX529" s="89"/>
      <c r="FRY529" s="89"/>
      <c r="FRZ529" s="89"/>
      <c r="FSA529" s="89"/>
      <c r="FSB529" s="89"/>
      <c r="FSC529" s="89"/>
      <c r="FSD529" s="89"/>
      <c r="FSE529" s="89"/>
      <c r="FSF529" s="89"/>
      <c r="FSG529" s="89"/>
      <c r="FSH529" s="89"/>
      <c r="FSI529" s="89"/>
      <c r="FSJ529" s="89"/>
      <c r="FSK529" s="89"/>
      <c r="FSL529" s="89"/>
      <c r="FSM529" s="89"/>
      <c r="FSN529" s="89"/>
      <c r="FSO529" s="89"/>
      <c r="FSP529" s="89"/>
      <c r="FSQ529" s="89"/>
      <c r="FSR529" s="89"/>
      <c r="FSS529" s="89"/>
      <c r="FST529" s="89"/>
      <c r="FSU529" s="89"/>
      <c r="FSV529" s="89"/>
      <c r="FSW529" s="89"/>
      <c r="FSX529" s="89"/>
      <c r="FSY529" s="89"/>
      <c r="FSZ529" s="89"/>
      <c r="FTA529" s="89"/>
      <c r="FTB529" s="89"/>
      <c r="FTC529" s="89"/>
      <c r="FTD529" s="89"/>
      <c r="FTE529" s="89"/>
      <c r="FTF529" s="89"/>
      <c r="FTG529" s="89"/>
      <c r="FTH529" s="89"/>
      <c r="FTI529" s="89"/>
      <c r="FTJ529" s="89"/>
      <c r="FTK529" s="89"/>
      <c r="FTL529" s="89"/>
      <c r="FTM529" s="89"/>
      <c r="FTN529" s="89"/>
      <c r="FTO529" s="89"/>
      <c r="FTP529" s="89"/>
      <c r="FTQ529" s="89"/>
      <c r="FTR529" s="89"/>
      <c r="FTS529" s="89"/>
      <c r="FTT529" s="89"/>
      <c r="FTU529" s="89"/>
      <c r="FTV529" s="89"/>
      <c r="FTW529" s="89"/>
      <c r="FTX529" s="89"/>
      <c r="FTY529" s="89"/>
      <c r="FTZ529" s="89"/>
      <c r="FUA529" s="89"/>
      <c r="FUB529" s="89"/>
      <c r="FUC529" s="89"/>
      <c r="FUD529" s="89"/>
      <c r="FUE529" s="89"/>
      <c r="FUF529" s="89"/>
      <c r="FUG529" s="89"/>
      <c r="FUH529" s="89"/>
      <c r="FUI529" s="89"/>
      <c r="FUJ529" s="89"/>
      <c r="FUK529" s="89"/>
      <c r="FUL529" s="89"/>
      <c r="FUM529" s="89"/>
      <c r="FUN529" s="89"/>
      <c r="FUO529" s="89"/>
      <c r="FUP529" s="89"/>
      <c r="FUQ529" s="89"/>
      <c r="FUR529" s="89"/>
      <c r="FUS529" s="89"/>
      <c r="FUT529" s="89"/>
      <c r="FUU529" s="89"/>
      <c r="FUV529" s="89"/>
      <c r="FUW529" s="89"/>
      <c r="FUX529" s="89"/>
      <c r="FUY529" s="89"/>
      <c r="FUZ529" s="89"/>
      <c r="FVA529" s="89"/>
      <c r="FVB529" s="89"/>
      <c r="FVC529" s="89"/>
      <c r="FVD529" s="89"/>
      <c r="FVE529" s="89"/>
      <c r="FVF529" s="89"/>
      <c r="FVG529" s="89"/>
      <c r="FVH529" s="89"/>
      <c r="FVI529" s="89"/>
      <c r="FVJ529" s="89"/>
      <c r="FVK529" s="89"/>
      <c r="FVL529" s="89"/>
      <c r="FVM529" s="89"/>
      <c r="FVN529" s="89"/>
      <c r="FVO529" s="89"/>
      <c r="FVP529" s="89"/>
      <c r="FVQ529" s="89"/>
      <c r="FVR529" s="89"/>
      <c r="FVS529" s="89"/>
      <c r="FVT529" s="89"/>
      <c r="FVU529" s="89"/>
      <c r="FVV529" s="89"/>
      <c r="FVW529" s="89"/>
      <c r="FVX529" s="89"/>
      <c r="FVY529" s="89"/>
      <c r="FVZ529" s="89"/>
      <c r="FWA529" s="89"/>
      <c r="FWB529" s="89"/>
      <c r="FWC529" s="89"/>
      <c r="FWD529" s="89"/>
      <c r="FWE529" s="89"/>
      <c r="FWF529" s="89"/>
      <c r="FWG529" s="89"/>
      <c r="FWH529" s="89"/>
      <c r="FWI529" s="89"/>
      <c r="FWJ529" s="89"/>
      <c r="FWK529" s="89"/>
      <c r="FWL529" s="89"/>
      <c r="FWM529" s="89"/>
      <c r="FWN529" s="89"/>
      <c r="FWO529" s="89"/>
      <c r="FWP529" s="89"/>
      <c r="FWQ529" s="89"/>
      <c r="FWR529" s="89"/>
      <c r="FWS529" s="89"/>
      <c r="FWT529" s="89"/>
      <c r="FWU529" s="89"/>
      <c r="FWV529" s="89"/>
      <c r="FWW529" s="89"/>
      <c r="FWX529" s="89"/>
      <c r="FWY529" s="89"/>
      <c r="FWZ529" s="89"/>
      <c r="FXA529" s="89"/>
      <c r="FXB529" s="89"/>
      <c r="FXC529" s="89"/>
      <c r="FXD529" s="89"/>
      <c r="FXE529" s="89"/>
      <c r="FXF529" s="89"/>
      <c r="FXG529" s="89"/>
      <c r="FXH529" s="89"/>
      <c r="FXI529" s="89"/>
      <c r="FXJ529" s="89"/>
      <c r="FXK529" s="89"/>
      <c r="FXL529" s="89"/>
      <c r="FXM529" s="89"/>
      <c r="FXN529" s="89"/>
      <c r="FXO529" s="89"/>
      <c r="FXP529" s="89"/>
      <c r="FXQ529" s="89"/>
      <c r="FXR529" s="89"/>
      <c r="FXS529" s="89"/>
      <c r="FXT529" s="89"/>
      <c r="FXU529" s="89"/>
      <c r="FXV529" s="89"/>
      <c r="FXW529" s="89"/>
      <c r="FXX529" s="89"/>
      <c r="FXY529" s="89"/>
      <c r="FXZ529" s="89"/>
      <c r="FYA529" s="89"/>
      <c r="FYB529" s="89"/>
      <c r="FYC529" s="89"/>
      <c r="FYD529" s="89"/>
      <c r="FYE529" s="89"/>
      <c r="FYF529" s="89"/>
      <c r="FYG529" s="89"/>
      <c r="FYH529" s="89"/>
      <c r="FYI529" s="89"/>
      <c r="FYJ529" s="89"/>
      <c r="FYK529" s="89"/>
      <c r="FYL529" s="89"/>
      <c r="FYM529" s="89"/>
      <c r="FYN529" s="89"/>
      <c r="FYO529" s="89"/>
      <c r="FYP529" s="89"/>
      <c r="FYQ529" s="89"/>
      <c r="FYR529" s="89"/>
      <c r="FYS529" s="89"/>
      <c r="FYT529" s="89"/>
      <c r="FYU529" s="89"/>
      <c r="FYV529" s="89"/>
      <c r="FYW529" s="89"/>
      <c r="FYX529" s="89"/>
      <c r="FYY529" s="89"/>
      <c r="FYZ529" s="89"/>
      <c r="FZA529" s="89"/>
      <c r="FZB529" s="89"/>
      <c r="FZC529" s="89"/>
      <c r="FZD529" s="89"/>
      <c r="FZE529" s="89"/>
      <c r="FZF529" s="89"/>
      <c r="FZG529" s="89"/>
      <c r="FZH529" s="89"/>
      <c r="FZI529" s="89"/>
      <c r="FZJ529" s="89"/>
      <c r="FZK529" s="89"/>
      <c r="FZL529" s="89"/>
      <c r="FZM529" s="89"/>
      <c r="FZN529" s="89"/>
      <c r="FZO529" s="89"/>
      <c r="FZP529" s="89"/>
      <c r="FZQ529" s="89"/>
      <c r="FZR529" s="89"/>
      <c r="FZS529" s="89"/>
      <c r="FZT529" s="89"/>
      <c r="FZU529" s="89"/>
      <c r="FZV529" s="89"/>
      <c r="FZW529" s="89"/>
      <c r="FZX529" s="89"/>
      <c r="FZY529" s="89"/>
      <c r="FZZ529" s="89"/>
      <c r="GAA529" s="89"/>
      <c r="GAB529" s="89"/>
      <c r="GAC529" s="89"/>
      <c r="GAD529" s="89"/>
      <c r="GAE529" s="89"/>
      <c r="GAF529" s="89"/>
      <c r="GAG529" s="89"/>
      <c r="GAH529" s="89"/>
      <c r="GAI529" s="89"/>
      <c r="GAJ529" s="89"/>
      <c r="GAK529" s="89"/>
      <c r="GAL529" s="89"/>
      <c r="GAM529" s="89"/>
      <c r="GAN529" s="89"/>
      <c r="GAO529" s="89"/>
      <c r="GAP529" s="89"/>
      <c r="GAQ529" s="89"/>
      <c r="GAR529" s="89"/>
      <c r="GAS529" s="89"/>
      <c r="GAT529" s="89"/>
      <c r="GAU529" s="89"/>
      <c r="GAV529" s="89"/>
      <c r="GAW529" s="89"/>
      <c r="GAX529" s="89"/>
      <c r="GAY529" s="89"/>
      <c r="GAZ529" s="89"/>
      <c r="GBA529" s="89"/>
      <c r="GBB529" s="89"/>
      <c r="GBC529" s="89"/>
      <c r="GBD529" s="89"/>
      <c r="GBE529" s="89"/>
      <c r="GBF529" s="89"/>
      <c r="GBG529" s="89"/>
      <c r="GBH529" s="89"/>
      <c r="GBI529" s="89"/>
      <c r="GBJ529" s="89"/>
      <c r="GBK529" s="89"/>
      <c r="GBL529" s="89"/>
      <c r="GBM529" s="89"/>
      <c r="GBN529" s="89"/>
      <c r="GBO529" s="89"/>
      <c r="GBP529" s="89"/>
      <c r="GBQ529" s="89"/>
      <c r="GBR529" s="89"/>
      <c r="GBS529" s="89"/>
      <c r="GBT529" s="89"/>
      <c r="GBU529" s="89"/>
      <c r="GBV529" s="89"/>
      <c r="GBW529" s="89"/>
      <c r="GBX529" s="89"/>
      <c r="GBY529" s="89"/>
      <c r="GBZ529" s="89"/>
      <c r="GCA529" s="89"/>
      <c r="GCB529" s="89"/>
      <c r="GCC529" s="89"/>
      <c r="GCD529" s="89"/>
      <c r="GCE529" s="89"/>
      <c r="GCF529" s="89"/>
      <c r="GCG529" s="89"/>
      <c r="GCH529" s="89"/>
      <c r="GCI529" s="89"/>
      <c r="GCJ529" s="89"/>
      <c r="GCK529" s="89"/>
      <c r="GCL529" s="89"/>
      <c r="GCM529" s="89"/>
      <c r="GCN529" s="89"/>
      <c r="GCO529" s="89"/>
      <c r="GCP529" s="89"/>
      <c r="GCQ529" s="89"/>
      <c r="GCR529" s="89"/>
      <c r="GCS529" s="89"/>
      <c r="GCT529" s="89"/>
      <c r="GCU529" s="89"/>
      <c r="GCV529" s="89"/>
      <c r="GCW529" s="89"/>
      <c r="GCX529" s="89"/>
      <c r="GCY529" s="89"/>
      <c r="GCZ529" s="89"/>
      <c r="GDA529" s="89"/>
      <c r="GDB529" s="89"/>
      <c r="GDC529" s="89"/>
      <c r="GDD529" s="89"/>
      <c r="GDE529" s="89"/>
      <c r="GDF529" s="89"/>
      <c r="GDG529" s="89"/>
      <c r="GDH529" s="89"/>
      <c r="GDI529" s="89"/>
      <c r="GDJ529" s="89"/>
      <c r="GDK529" s="89"/>
      <c r="GDL529" s="89"/>
      <c r="GDM529" s="89"/>
      <c r="GDN529" s="89"/>
      <c r="GDO529" s="89"/>
      <c r="GDP529" s="89"/>
      <c r="GDQ529" s="89"/>
      <c r="GDR529" s="89"/>
      <c r="GDS529" s="89"/>
      <c r="GDT529" s="89"/>
      <c r="GDU529" s="89"/>
      <c r="GDV529" s="89"/>
      <c r="GDW529" s="89"/>
      <c r="GDX529" s="89"/>
      <c r="GDY529" s="89"/>
      <c r="GDZ529" s="89"/>
      <c r="GEA529" s="89"/>
      <c r="GEB529" s="89"/>
      <c r="GEC529" s="89"/>
      <c r="GED529" s="89"/>
      <c r="GEE529" s="89"/>
      <c r="GEF529" s="89"/>
      <c r="GEG529" s="89"/>
      <c r="GEH529" s="89"/>
      <c r="GEI529" s="89"/>
      <c r="GEJ529" s="89"/>
      <c r="GEK529" s="89"/>
      <c r="GEL529" s="89"/>
      <c r="GEM529" s="89"/>
      <c r="GEN529" s="89"/>
      <c r="GEO529" s="89"/>
      <c r="GEP529" s="89"/>
      <c r="GEQ529" s="89"/>
      <c r="GER529" s="89"/>
      <c r="GES529" s="89"/>
      <c r="GET529" s="89"/>
      <c r="GEU529" s="89"/>
      <c r="GEV529" s="89"/>
      <c r="GEW529" s="89"/>
      <c r="GEX529" s="89"/>
      <c r="GEY529" s="89"/>
      <c r="GEZ529" s="89"/>
      <c r="GFA529" s="89"/>
      <c r="GFB529" s="89"/>
      <c r="GFC529" s="89"/>
      <c r="GFD529" s="89"/>
      <c r="GFE529" s="89"/>
      <c r="GFF529" s="89"/>
      <c r="GFG529" s="89"/>
      <c r="GFH529" s="89"/>
      <c r="GFI529" s="89"/>
      <c r="GFJ529" s="89"/>
      <c r="GFK529" s="89"/>
      <c r="GFL529" s="89"/>
      <c r="GFM529" s="89"/>
      <c r="GFN529" s="89"/>
      <c r="GFO529" s="89"/>
      <c r="GFP529" s="89"/>
      <c r="GFQ529" s="89"/>
      <c r="GFR529" s="89"/>
      <c r="GFS529" s="89"/>
      <c r="GFT529" s="89"/>
      <c r="GFU529" s="89"/>
      <c r="GFV529" s="89"/>
      <c r="GFW529" s="89"/>
      <c r="GFX529" s="89"/>
      <c r="GFY529" s="89"/>
      <c r="GFZ529" s="89"/>
      <c r="GGA529" s="89"/>
      <c r="GGB529" s="89"/>
      <c r="GGC529" s="89"/>
      <c r="GGD529" s="89"/>
      <c r="GGE529" s="89"/>
      <c r="GGF529" s="89"/>
      <c r="GGG529" s="89"/>
      <c r="GGH529" s="89"/>
      <c r="GGI529" s="89"/>
      <c r="GGJ529" s="89"/>
      <c r="GGK529" s="89"/>
      <c r="GGL529" s="89"/>
      <c r="GGM529" s="89"/>
      <c r="GGN529" s="89"/>
      <c r="GGO529" s="89"/>
      <c r="GGP529" s="89"/>
      <c r="GGQ529" s="89"/>
      <c r="GGR529" s="89"/>
      <c r="GGS529" s="89"/>
      <c r="GGT529" s="89"/>
      <c r="GGU529" s="89"/>
      <c r="GGV529" s="89"/>
      <c r="GGW529" s="89"/>
      <c r="GGX529" s="89"/>
      <c r="GGY529" s="89"/>
      <c r="GGZ529" s="89"/>
      <c r="GHA529" s="89"/>
      <c r="GHB529" s="89"/>
      <c r="GHC529" s="89"/>
      <c r="GHD529" s="89"/>
      <c r="GHE529" s="89"/>
      <c r="GHF529" s="89"/>
      <c r="GHG529" s="89"/>
      <c r="GHH529" s="89"/>
      <c r="GHI529" s="89"/>
      <c r="GHJ529" s="89"/>
      <c r="GHK529" s="89"/>
      <c r="GHL529" s="89"/>
      <c r="GHM529" s="89"/>
      <c r="GHN529" s="89"/>
      <c r="GHO529" s="89"/>
      <c r="GHP529" s="89"/>
      <c r="GHQ529" s="89"/>
      <c r="GHR529" s="89"/>
      <c r="GHS529" s="89"/>
      <c r="GHT529" s="89"/>
      <c r="GHU529" s="89"/>
      <c r="GHV529" s="89"/>
      <c r="GHW529" s="89"/>
      <c r="GHX529" s="89"/>
      <c r="GHY529" s="89"/>
      <c r="GHZ529" s="89"/>
      <c r="GIA529" s="89"/>
      <c r="GIB529" s="89"/>
      <c r="GIC529" s="89"/>
      <c r="GID529" s="89"/>
      <c r="GIE529" s="89"/>
      <c r="GIF529" s="89"/>
      <c r="GIG529" s="89"/>
      <c r="GIH529" s="89"/>
      <c r="GII529" s="89"/>
      <c r="GIJ529" s="89"/>
      <c r="GIK529" s="89"/>
      <c r="GIL529" s="89"/>
      <c r="GIM529" s="89"/>
      <c r="GIN529" s="89"/>
      <c r="GIO529" s="89"/>
      <c r="GIP529" s="89"/>
      <c r="GIQ529" s="89"/>
      <c r="GIR529" s="89"/>
      <c r="GIS529" s="89"/>
      <c r="GIT529" s="89"/>
      <c r="GIU529" s="89"/>
      <c r="GIV529" s="89"/>
      <c r="GIW529" s="89"/>
      <c r="GIX529" s="89"/>
      <c r="GIY529" s="89"/>
      <c r="GIZ529" s="89"/>
      <c r="GJA529" s="89"/>
      <c r="GJB529" s="89"/>
      <c r="GJC529" s="89"/>
      <c r="GJD529" s="89"/>
      <c r="GJE529" s="89"/>
      <c r="GJF529" s="89"/>
      <c r="GJG529" s="89"/>
      <c r="GJH529" s="89"/>
      <c r="GJI529" s="89"/>
      <c r="GJJ529" s="89"/>
      <c r="GJK529" s="89"/>
      <c r="GJL529" s="89"/>
      <c r="GJM529" s="89"/>
      <c r="GJN529" s="89"/>
      <c r="GJO529" s="89"/>
      <c r="GJP529" s="89"/>
      <c r="GJQ529" s="89"/>
      <c r="GJR529" s="89"/>
      <c r="GJS529" s="89"/>
      <c r="GJT529" s="89"/>
      <c r="GJU529" s="89"/>
      <c r="GJV529" s="89"/>
      <c r="GJW529" s="89"/>
      <c r="GJX529" s="89"/>
      <c r="GJY529" s="89"/>
      <c r="GJZ529" s="89"/>
      <c r="GKA529" s="89"/>
      <c r="GKB529" s="89"/>
      <c r="GKC529" s="89"/>
      <c r="GKD529" s="89"/>
      <c r="GKE529" s="89"/>
      <c r="GKF529" s="89"/>
      <c r="GKG529" s="89"/>
      <c r="GKH529" s="89"/>
      <c r="GKI529" s="89"/>
      <c r="GKJ529" s="89"/>
      <c r="GKK529" s="89"/>
      <c r="GKL529" s="89"/>
      <c r="GKM529" s="89"/>
      <c r="GKN529" s="89"/>
      <c r="GKO529" s="89"/>
      <c r="GKP529" s="89"/>
      <c r="GKQ529" s="89"/>
      <c r="GKR529" s="89"/>
      <c r="GKS529" s="89"/>
      <c r="GKT529" s="89"/>
      <c r="GKU529" s="89"/>
      <c r="GKV529" s="89"/>
      <c r="GKW529" s="89"/>
      <c r="GKX529" s="89"/>
      <c r="GKY529" s="89"/>
      <c r="GKZ529" s="89"/>
      <c r="GLA529" s="89"/>
      <c r="GLB529" s="89"/>
      <c r="GLC529" s="89"/>
      <c r="GLD529" s="89"/>
      <c r="GLE529" s="89"/>
      <c r="GLF529" s="89"/>
      <c r="GLG529" s="89"/>
      <c r="GLH529" s="89"/>
      <c r="GLI529" s="89"/>
      <c r="GLJ529" s="89"/>
      <c r="GLK529" s="89"/>
      <c r="GLL529" s="89"/>
      <c r="GLM529" s="89"/>
      <c r="GLN529" s="89"/>
      <c r="GLO529" s="89"/>
      <c r="GLP529" s="89"/>
      <c r="GLQ529" s="89"/>
      <c r="GLR529" s="89"/>
      <c r="GLS529" s="89"/>
      <c r="GLT529" s="89"/>
      <c r="GLU529" s="89"/>
      <c r="GLV529" s="89"/>
      <c r="GLW529" s="89"/>
      <c r="GLX529" s="89"/>
      <c r="GLY529" s="89"/>
      <c r="GLZ529" s="89"/>
      <c r="GMA529" s="89"/>
      <c r="GMB529" s="89"/>
      <c r="GMC529" s="89"/>
      <c r="GMD529" s="89"/>
      <c r="GME529" s="89"/>
      <c r="GMF529" s="89"/>
      <c r="GMG529" s="89"/>
      <c r="GMH529" s="89"/>
      <c r="GMI529" s="89"/>
      <c r="GMJ529" s="89"/>
      <c r="GMK529" s="89"/>
      <c r="GML529" s="89"/>
      <c r="GMM529" s="89"/>
      <c r="GMN529" s="89"/>
      <c r="GMO529" s="89"/>
      <c r="GMP529" s="89"/>
      <c r="GMQ529" s="89"/>
      <c r="GMR529" s="89"/>
      <c r="GMS529" s="89"/>
      <c r="GMT529" s="89"/>
      <c r="GMU529" s="89"/>
      <c r="GMV529" s="89"/>
      <c r="GMW529" s="89"/>
      <c r="GMX529" s="89"/>
      <c r="GMY529" s="89"/>
      <c r="GMZ529" s="89"/>
      <c r="GNA529" s="89"/>
      <c r="GNB529" s="89"/>
      <c r="GNC529" s="89"/>
      <c r="GND529" s="89"/>
      <c r="GNE529" s="89"/>
      <c r="GNF529" s="89"/>
      <c r="GNG529" s="89"/>
      <c r="GNH529" s="89"/>
      <c r="GNI529" s="89"/>
      <c r="GNJ529" s="89"/>
      <c r="GNK529" s="89"/>
      <c r="GNL529" s="89"/>
      <c r="GNM529" s="89"/>
      <c r="GNN529" s="89"/>
      <c r="GNO529" s="89"/>
      <c r="GNP529" s="89"/>
      <c r="GNQ529" s="89"/>
      <c r="GNR529" s="89"/>
      <c r="GNS529" s="89"/>
      <c r="GNT529" s="89"/>
      <c r="GNU529" s="89"/>
      <c r="GNV529" s="89"/>
      <c r="GNW529" s="89"/>
      <c r="GNX529" s="89"/>
      <c r="GNY529" s="89"/>
      <c r="GNZ529" s="89"/>
      <c r="GOA529" s="89"/>
      <c r="GOB529" s="89"/>
      <c r="GOC529" s="89"/>
      <c r="GOD529" s="89"/>
      <c r="GOE529" s="89"/>
      <c r="GOF529" s="89"/>
      <c r="GOG529" s="89"/>
      <c r="GOH529" s="89"/>
      <c r="GOI529" s="89"/>
      <c r="GOJ529" s="89"/>
      <c r="GOK529" s="89"/>
      <c r="GOL529" s="89"/>
      <c r="GOM529" s="89"/>
      <c r="GON529" s="89"/>
      <c r="GOO529" s="89"/>
      <c r="GOP529" s="89"/>
      <c r="GOQ529" s="89"/>
      <c r="GOR529" s="89"/>
      <c r="GOS529" s="89"/>
      <c r="GOT529" s="89"/>
      <c r="GOU529" s="89"/>
      <c r="GOV529" s="89"/>
      <c r="GOW529" s="89"/>
      <c r="GOX529" s="89"/>
      <c r="GOY529" s="89"/>
      <c r="GOZ529" s="89"/>
      <c r="GPA529" s="89"/>
      <c r="GPB529" s="89"/>
      <c r="GPC529" s="89"/>
      <c r="GPD529" s="89"/>
      <c r="GPE529" s="89"/>
      <c r="GPF529" s="89"/>
      <c r="GPG529" s="89"/>
      <c r="GPH529" s="89"/>
      <c r="GPI529" s="89"/>
      <c r="GPJ529" s="89"/>
      <c r="GPK529" s="89"/>
      <c r="GPL529" s="89"/>
      <c r="GPM529" s="89"/>
      <c r="GPN529" s="89"/>
      <c r="GPO529" s="89"/>
      <c r="GPP529" s="89"/>
      <c r="GPQ529" s="89"/>
      <c r="GPR529" s="89"/>
      <c r="GPS529" s="89"/>
      <c r="GPT529" s="89"/>
      <c r="GPU529" s="89"/>
      <c r="GPV529" s="89"/>
      <c r="GPW529" s="89"/>
      <c r="GPX529" s="89"/>
      <c r="GPY529" s="89"/>
      <c r="GPZ529" s="89"/>
      <c r="GQA529" s="89"/>
      <c r="GQB529" s="89"/>
      <c r="GQC529" s="89"/>
      <c r="GQD529" s="89"/>
      <c r="GQE529" s="89"/>
      <c r="GQF529" s="89"/>
      <c r="GQG529" s="89"/>
      <c r="GQH529" s="89"/>
      <c r="GQI529" s="89"/>
      <c r="GQJ529" s="89"/>
      <c r="GQK529" s="89"/>
      <c r="GQL529" s="89"/>
      <c r="GQM529" s="89"/>
      <c r="GQN529" s="89"/>
      <c r="GQO529" s="89"/>
      <c r="GQP529" s="89"/>
      <c r="GQQ529" s="89"/>
      <c r="GQR529" s="89"/>
      <c r="GQS529" s="89"/>
      <c r="GQT529" s="89"/>
      <c r="GQU529" s="89"/>
      <c r="GQV529" s="89"/>
      <c r="GQW529" s="89"/>
      <c r="GQX529" s="89"/>
      <c r="GQY529" s="89"/>
      <c r="GQZ529" s="89"/>
      <c r="GRA529" s="89"/>
      <c r="GRB529" s="89"/>
      <c r="GRC529" s="89"/>
      <c r="GRD529" s="89"/>
      <c r="GRE529" s="89"/>
      <c r="GRF529" s="89"/>
      <c r="GRG529" s="89"/>
      <c r="GRH529" s="89"/>
      <c r="GRI529" s="89"/>
      <c r="GRJ529" s="89"/>
      <c r="GRK529" s="89"/>
      <c r="GRL529" s="89"/>
      <c r="GRM529" s="89"/>
      <c r="GRN529" s="89"/>
      <c r="GRO529" s="89"/>
      <c r="GRP529" s="89"/>
      <c r="GRQ529" s="89"/>
      <c r="GRR529" s="89"/>
      <c r="GRS529" s="89"/>
      <c r="GRT529" s="89"/>
      <c r="GRU529" s="89"/>
      <c r="GRV529" s="89"/>
      <c r="GRW529" s="89"/>
      <c r="GRX529" s="89"/>
      <c r="GRY529" s="89"/>
      <c r="GRZ529" s="89"/>
      <c r="GSA529" s="89"/>
      <c r="GSB529" s="89"/>
      <c r="GSC529" s="89"/>
      <c r="GSD529" s="89"/>
      <c r="GSE529" s="89"/>
      <c r="GSF529" s="89"/>
      <c r="GSG529" s="89"/>
      <c r="GSH529" s="89"/>
      <c r="GSI529" s="89"/>
      <c r="GSJ529" s="89"/>
      <c r="GSK529" s="89"/>
      <c r="GSL529" s="89"/>
      <c r="GSM529" s="89"/>
      <c r="GSN529" s="89"/>
      <c r="GSO529" s="89"/>
      <c r="GSP529" s="89"/>
      <c r="GSQ529" s="89"/>
      <c r="GSR529" s="89"/>
      <c r="GSS529" s="89"/>
      <c r="GST529" s="89"/>
      <c r="GSU529" s="89"/>
      <c r="GSV529" s="89"/>
      <c r="GSW529" s="89"/>
      <c r="GSX529" s="89"/>
      <c r="GSY529" s="89"/>
      <c r="GSZ529" s="89"/>
      <c r="GTA529" s="89"/>
      <c r="GTB529" s="89"/>
      <c r="GTC529" s="89"/>
      <c r="GTD529" s="89"/>
      <c r="GTE529" s="89"/>
      <c r="GTF529" s="89"/>
      <c r="GTG529" s="89"/>
      <c r="GTH529" s="89"/>
      <c r="GTI529" s="89"/>
      <c r="GTJ529" s="89"/>
      <c r="GTK529" s="89"/>
      <c r="GTL529" s="89"/>
      <c r="GTM529" s="89"/>
      <c r="GTN529" s="89"/>
      <c r="GTO529" s="89"/>
      <c r="GTP529" s="89"/>
      <c r="GTQ529" s="89"/>
      <c r="GTR529" s="89"/>
      <c r="GTS529" s="89"/>
      <c r="GTT529" s="89"/>
      <c r="GTU529" s="89"/>
      <c r="GTV529" s="89"/>
      <c r="GTW529" s="89"/>
      <c r="GTX529" s="89"/>
      <c r="GTY529" s="89"/>
      <c r="GTZ529" s="89"/>
      <c r="GUA529" s="89"/>
      <c r="GUB529" s="89"/>
      <c r="GUC529" s="89"/>
      <c r="GUD529" s="89"/>
      <c r="GUE529" s="89"/>
      <c r="GUF529" s="89"/>
      <c r="GUG529" s="89"/>
      <c r="GUH529" s="89"/>
      <c r="GUI529" s="89"/>
      <c r="GUJ529" s="89"/>
      <c r="GUK529" s="89"/>
      <c r="GUL529" s="89"/>
      <c r="GUM529" s="89"/>
      <c r="GUN529" s="89"/>
      <c r="GUO529" s="89"/>
      <c r="GUP529" s="89"/>
      <c r="GUQ529" s="89"/>
      <c r="GUR529" s="89"/>
      <c r="GUS529" s="89"/>
      <c r="GUT529" s="89"/>
      <c r="GUU529" s="89"/>
      <c r="GUV529" s="89"/>
      <c r="GUW529" s="89"/>
      <c r="GUX529" s="89"/>
      <c r="GUY529" s="89"/>
      <c r="GUZ529" s="89"/>
      <c r="GVA529" s="89"/>
      <c r="GVB529" s="89"/>
      <c r="GVC529" s="89"/>
      <c r="GVD529" s="89"/>
      <c r="GVE529" s="89"/>
      <c r="GVF529" s="89"/>
      <c r="GVG529" s="89"/>
      <c r="GVH529" s="89"/>
      <c r="GVI529" s="89"/>
      <c r="GVJ529" s="89"/>
      <c r="GVK529" s="89"/>
      <c r="GVL529" s="89"/>
      <c r="GVM529" s="89"/>
      <c r="GVN529" s="89"/>
      <c r="GVO529" s="89"/>
      <c r="GVP529" s="89"/>
      <c r="GVQ529" s="89"/>
      <c r="GVR529" s="89"/>
      <c r="GVS529" s="89"/>
      <c r="GVT529" s="89"/>
      <c r="GVU529" s="89"/>
      <c r="GVV529" s="89"/>
      <c r="GVW529" s="89"/>
      <c r="GVX529" s="89"/>
      <c r="GVY529" s="89"/>
      <c r="GVZ529" s="89"/>
      <c r="GWA529" s="89"/>
      <c r="GWB529" s="89"/>
      <c r="GWC529" s="89"/>
      <c r="GWD529" s="89"/>
      <c r="GWE529" s="89"/>
      <c r="GWF529" s="89"/>
      <c r="GWG529" s="89"/>
      <c r="GWH529" s="89"/>
      <c r="GWI529" s="89"/>
      <c r="GWJ529" s="89"/>
      <c r="GWK529" s="89"/>
      <c r="GWL529" s="89"/>
      <c r="GWM529" s="89"/>
      <c r="GWN529" s="89"/>
      <c r="GWO529" s="89"/>
      <c r="GWP529" s="89"/>
      <c r="GWQ529" s="89"/>
      <c r="GWR529" s="89"/>
      <c r="GWS529" s="89"/>
      <c r="GWT529" s="89"/>
      <c r="GWU529" s="89"/>
      <c r="GWV529" s="89"/>
      <c r="GWW529" s="89"/>
      <c r="GWX529" s="89"/>
      <c r="GWY529" s="89"/>
      <c r="GWZ529" s="89"/>
      <c r="GXA529" s="89"/>
      <c r="GXB529" s="89"/>
      <c r="GXC529" s="89"/>
      <c r="GXD529" s="89"/>
      <c r="GXE529" s="89"/>
      <c r="GXF529" s="89"/>
      <c r="GXG529" s="89"/>
      <c r="GXH529" s="89"/>
      <c r="GXI529" s="89"/>
      <c r="GXJ529" s="89"/>
      <c r="GXK529" s="89"/>
      <c r="GXL529" s="89"/>
      <c r="GXM529" s="89"/>
      <c r="GXN529" s="89"/>
      <c r="GXO529" s="89"/>
      <c r="GXP529" s="89"/>
      <c r="GXQ529" s="89"/>
      <c r="GXR529" s="89"/>
      <c r="GXS529" s="89"/>
      <c r="GXT529" s="89"/>
      <c r="GXU529" s="89"/>
      <c r="GXV529" s="89"/>
      <c r="GXW529" s="89"/>
      <c r="GXX529" s="89"/>
      <c r="GXY529" s="89"/>
      <c r="GXZ529" s="89"/>
      <c r="GYA529" s="89"/>
      <c r="GYB529" s="89"/>
      <c r="GYC529" s="89"/>
      <c r="GYD529" s="89"/>
      <c r="GYE529" s="89"/>
      <c r="GYF529" s="89"/>
      <c r="GYG529" s="89"/>
      <c r="GYH529" s="89"/>
      <c r="GYI529" s="89"/>
      <c r="GYJ529" s="89"/>
      <c r="GYK529" s="89"/>
      <c r="GYL529" s="89"/>
      <c r="GYM529" s="89"/>
      <c r="GYN529" s="89"/>
      <c r="GYO529" s="89"/>
      <c r="GYP529" s="89"/>
      <c r="GYQ529" s="89"/>
      <c r="GYR529" s="89"/>
      <c r="GYS529" s="89"/>
      <c r="GYT529" s="89"/>
      <c r="GYU529" s="89"/>
      <c r="GYV529" s="89"/>
      <c r="GYW529" s="89"/>
      <c r="GYX529" s="89"/>
      <c r="GYY529" s="89"/>
      <c r="GYZ529" s="89"/>
      <c r="GZA529" s="89"/>
      <c r="GZB529" s="89"/>
      <c r="GZC529" s="89"/>
      <c r="GZD529" s="89"/>
      <c r="GZE529" s="89"/>
      <c r="GZF529" s="89"/>
      <c r="GZG529" s="89"/>
      <c r="GZH529" s="89"/>
      <c r="GZI529" s="89"/>
      <c r="GZJ529" s="89"/>
      <c r="GZK529" s="89"/>
      <c r="GZL529" s="89"/>
      <c r="GZM529" s="89"/>
      <c r="GZN529" s="89"/>
      <c r="GZO529" s="89"/>
      <c r="GZP529" s="89"/>
      <c r="GZQ529" s="89"/>
      <c r="GZR529" s="89"/>
      <c r="GZS529" s="89"/>
      <c r="GZT529" s="89"/>
      <c r="GZU529" s="89"/>
      <c r="GZV529" s="89"/>
      <c r="GZW529" s="89"/>
      <c r="GZX529" s="89"/>
      <c r="GZY529" s="89"/>
      <c r="GZZ529" s="89"/>
      <c r="HAA529" s="89"/>
      <c r="HAB529" s="89"/>
      <c r="HAC529" s="89"/>
      <c r="HAD529" s="89"/>
      <c r="HAE529" s="89"/>
      <c r="HAF529" s="89"/>
      <c r="HAG529" s="89"/>
      <c r="HAH529" s="89"/>
      <c r="HAI529" s="89"/>
      <c r="HAJ529" s="89"/>
      <c r="HAK529" s="89"/>
      <c r="HAL529" s="89"/>
      <c r="HAM529" s="89"/>
      <c r="HAN529" s="89"/>
      <c r="HAO529" s="89"/>
      <c r="HAP529" s="89"/>
      <c r="HAQ529" s="89"/>
      <c r="HAR529" s="89"/>
      <c r="HAS529" s="89"/>
      <c r="HAT529" s="89"/>
      <c r="HAU529" s="89"/>
      <c r="HAV529" s="89"/>
      <c r="HAW529" s="89"/>
      <c r="HAX529" s="89"/>
      <c r="HAY529" s="89"/>
      <c r="HAZ529" s="89"/>
      <c r="HBA529" s="89"/>
      <c r="HBB529" s="89"/>
      <c r="HBC529" s="89"/>
      <c r="HBD529" s="89"/>
      <c r="HBE529" s="89"/>
      <c r="HBF529" s="89"/>
      <c r="HBG529" s="89"/>
      <c r="HBH529" s="89"/>
      <c r="HBI529" s="89"/>
      <c r="HBJ529" s="89"/>
      <c r="HBK529" s="89"/>
      <c r="HBL529" s="89"/>
      <c r="HBM529" s="89"/>
      <c r="HBN529" s="89"/>
      <c r="HBO529" s="89"/>
      <c r="HBP529" s="89"/>
      <c r="HBQ529" s="89"/>
      <c r="HBR529" s="89"/>
      <c r="HBS529" s="89"/>
      <c r="HBT529" s="89"/>
      <c r="HBU529" s="89"/>
      <c r="HBV529" s="89"/>
      <c r="HBW529" s="89"/>
      <c r="HBX529" s="89"/>
      <c r="HBY529" s="89"/>
      <c r="HBZ529" s="89"/>
      <c r="HCA529" s="89"/>
      <c r="HCB529" s="89"/>
      <c r="HCC529" s="89"/>
      <c r="HCD529" s="89"/>
      <c r="HCE529" s="89"/>
      <c r="HCF529" s="89"/>
      <c r="HCG529" s="89"/>
      <c r="HCH529" s="89"/>
      <c r="HCI529" s="89"/>
      <c r="HCJ529" s="89"/>
      <c r="HCK529" s="89"/>
      <c r="HCL529" s="89"/>
      <c r="HCM529" s="89"/>
      <c r="HCN529" s="89"/>
      <c r="HCO529" s="89"/>
      <c r="HCP529" s="89"/>
      <c r="HCQ529" s="89"/>
      <c r="HCR529" s="89"/>
      <c r="HCS529" s="89"/>
      <c r="HCT529" s="89"/>
      <c r="HCU529" s="89"/>
      <c r="HCV529" s="89"/>
      <c r="HCW529" s="89"/>
      <c r="HCX529" s="89"/>
      <c r="HCY529" s="89"/>
      <c r="HCZ529" s="89"/>
      <c r="HDA529" s="89"/>
      <c r="HDB529" s="89"/>
      <c r="HDC529" s="89"/>
      <c r="HDD529" s="89"/>
      <c r="HDE529" s="89"/>
      <c r="HDF529" s="89"/>
      <c r="HDG529" s="89"/>
      <c r="HDH529" s="89"/>
      <c r="HDI529" s="89"/>
      <c r="HDJ529" s="89"/>
      <c r="HDK529" s="89"/>
      <c r="HDL529" s="89"/>
      <c r="HDM529" s="89"/>
      <c r="HDN529" s="89"/>
      <c r="HDO529" s="89"/>
      <c r="HDP529" s="89"/>
      <c r="HDQ529" s="89"/>
      <c r="HDR529" s="89"/>
      <c r="HDS529" s="89"/>
      <c r="HDT529" s="89"/>
      <c r="HDU529" s="89"/>
      <c r="HDV529" s="89"/>
      <c r="HDW529" s="89"/>
      <c r="HDX529" s="89"/>
      <c r="HDY529" s="89"/>
      <c r="HDZ529" s="89"/>
      <c r="HEA529" s="89"/>
      <c r="HEB529" s="89"/>
      <c r="HEC529" s="89"/>
      <c r="HED529" s="89"/>
      <c r="HEE529" s="89"/>
      <c r="HEF529" s="89"/>
      <c r="HEG529" s="89"/>
      <c r="HEH529" s="89"/>
      <c r="HEI529" s="89"/>
      <c r="HEJ529" s="89"/>
      <c r="HEK529" s="89"/>
      <c r="HEL529" s="89"/>
      <c r="HEM529" s="89"/>
      <c r="HEN529" s="89"/>
      <c r="HEO529" s="89"/>
      <c r="HEP529" s="89"/>
      <c r="HEQ529" s="89"/>
      <c r="HER529" s="89"/>
      <c r="HES529" s="89"/>
      <c r="HET529" s="89"/>
      <c r="HEU529" s="89"/>
      <c r="HEV529" s="89"/>
      <c r="HEW529" s="89"/>
      <c r="HEX529" s="89"/>
      <c r="HEY529" s="89"/>
      <c r="HEZ529" s="89"/>
      <c r="HFA529" s="89"/>
      <c r="HFB529" s="89"/>
      <c r="HFC529" s="89"/>
      <c r="HFD529" s="89"/>
      <c r="HFE529" s="89"/>
      <c r="HFF529" s="89"/>
      <c r="HFG529" s="89"/>
      <c r="HFH529" s="89"/>
      <c r="HFI529" s="89"/>
      <c r="HFJ529" s="89"/>
      <c r="HFK529" s="89"/>
      <c r="HFL529" s="89"/>
      <c r="HFM529" s="89"/>
      <c r="HFN529" s="89"/>
      <c r="HFO529" s="89"/>
      <c r="HFP529" s="89"/>
      <c r="HFQ529" s="89"/>
      <c r="HFR529" s="89"/>
      <c r="HFS529" s="89"/>
      <c r="HFT529" s="89"/>
      <c r="HFU529" s="89"/>
      <c r="HFV529" s="89"/>
      <c r="HFW529" s="89"/>
      <c r="HFX529" s="89"/>
      <c r="HFY529" s="89"/>
      <c r="HFZ529" s="89"/>
      <c r="HGA529" s="89"/>
      <c r="HGB529" s="89"/>
      <c r="HGC529" s="89"/>
      <c r="HGD529" s="89"/>
      <c r="HGE529" s="89"/>
      <c r="HGF529" s="89"/>
      <c r="HGG529" s="89"/>
      <c r="HGH529" s="89"/>
      <c r="HGI529" s="89"/>
      <c r="HGJ529" s="89"/>
      <c r="HGK529" s="89"/>
      <c r="HGL529" s="89"/>
      <c r="HGM529" s="89"/>
      <c r="HGN529" s="89"/>
      <c r="HGO529" s="89"/>
      <c r="HGP529" s="89"/>
      <c r="HGQ529" s="89"/>
      <c r="HGR529" s="89"/>
      <c r="HGS529" s="89"/>
      <c r="HGT529" s="89"/>
      <c r="HGU529" s="89"/>
      <c r="HGV529" s="89"/>
      <c r="HGW529" s="89"/>
      <c r="HGX529" s="89"/>
      <c r="HGY529" s="89"/>
      <c r="HGZ529" s="89"/>
      <c r="HHA529" s="89"/>
      <c r="HHB529" s="89"/>
      <c r="HHC529" s="89"/>
      <c r="HHD529" s="89"/>
      <c r="HHE529" s="89"/>
      <c r="HHF529" s="89"/>
      <c r="HHG529" s="89"/>
      <c r="HHH529" s="89"/>
      <c r="HHI529" s="89"/>
      <c r="HHJ529" s="89"/>
      <c r="HHK529" s="89"/>
      <c r="HHL529" s="89"/>
      <c r="HHM529" s="89"/>
      <c r="HHN529" s="89"/>
      <c r="HHO529" s="89"/>
      <c r="HHP529" s="89"/>
      <c r="HHQ529" s="89"/>
      <c r="HHR529" s="89"/>
      <c r="HHS529" s="89"/>
      <c r="HHT529" s="89"/>
      <c r="HHU529" s="89"/>
      <c r="HHV529" s="89"/>
      <c r="HHW529" s="89"/>
      <c r="HHX529" s="89"/>
      <c r="HHY529" s="89"/>
      <c r="HHZ529" s="89"/>
      <c r="HIA529" s="89"/>
      <c r="HIB529" s="89"/>
      <c r="HIC529" s="89"/>
      <c r="HID529" s="89"/>
      <c r="HIE529" s="89"/>
      <c r="HIF529" s="89"/>
      <c r="HIG529" s="89"/>
      <c r="HIH529" s="89"/>
      <c r="HII529" s="89"/>
      <c r="HIJ529" s="89"/>
      <c r="HIK529" s="89"/>
      <c r="HIL529" s="89"/>
      <c r="HIM529" s="89"/>
      <c r="HIN529" s="89"/>
      <c r="HIO529" s="89"/>
      <c r="HIP529" s="89"/>
      <c r="HIQ529" s="89"/>
      <c r="HIR529" s="89"/>
      <c r="HIS529" s="89"/>
      <c r="HIT529" s="89"/>
      <c r="HIU529" s="89"/>
      <c r="HIV529" s="89"/>
      <c r="HIW529" s="89"/>
      <c r="HIX529" s="89"/>
      <c r="HIY529" s="89"/>
      <c r="HIZ529" s="89"/>
      <c r="HJA529" s="89"/>
      <c r="HJB529" s="89"/>
      <c r="HJC529" s="89"/>
      <c r="HJD529" s="89"/>
      <c r="HJE529" s="89"/>
      <c r="HJF529" s="89"/>
      <c r="HJG529" s="89"/>
      <c r="HJH529" s="89"/>
      <c r="HJI529" s="89"/>
      <c r="HJJ529" s="89"/>
      <c r="HJK529" s="89"/>
      <c r="HJL529" s="89"/>
      <c r="HJM529" s="89"/>
      <c r="HJN529" s="89"/>
      <c r="HJO529" s="89"/>
      <c r="HJP529" s="89"/>
      <c r="HJQ529" s="89"/>
      <c r="HJR529" s="89"/>
      <c r="HJS529" s="89"/>
      <c r="HJT529" s="89"/>
      <c r="HJU529" s="89"/>
      <c r="HJV529" s="89"/>
      <c r="HJW529" s="89"/>
      <c r="HJX529" s="89"/>
      <c r="HJY529" s="89"/>
      <c r="HJZ529" s="89"/>
      <c r="HKA529" s="89"/>
      <c r="HKB529" s="89"/>
      <c r="HKC529" s="89"/>
      <c r="HKD529" s="89"/>
      <c r="HKE529" s="89"/>
      <c r="HKF529" s="89"/>
      <c r="HKG529" s="89"/>
      <c r="HKH529" s="89"/>
      <c r="HKI529" s="89"/>
      <c r="HKJ529" s="89"/>
      <c r="HKK529" s="89"/>
      <c r="HKL529" s="89"/>
      <c r="HKM529" s="89"/>
      <c r="HKN529" s="89"/>
      <c r="HKO529" s="89"/>
      <c r="HKP529" s="89"/>
      <c r="HKQ529" s="89"/>
      <c r="HKR529" s="89"/>
      <c r="HKS529" s="89"/>
      <c r="HKT529" s="89"/>
      <c r="HKU529" s="89"/>
      <c r="HKV529" s="89"/>
      <c r="HKW529" s="89"/>
      <c r="HKX529" s="89"/>
      <c r="HKY529" s="89"/>
      <c r="HKZ529" s="89"/>
      <c r="HLA529" s="89"/>
      <c r="HLB529" s="89"/>
      <c r="HLC529" s="89"/>
      <c r="HLD529" s="89"/>
      <c r="HLE529" s="89"/>
      <c r="HLF529" s="89"/>
      <c r="HLG529" s="89"/>
      <c r="HLH529" s="89"/>
      <c r="HLI529" s="89"/>
      <c r="HLJ529" s="89"/>
      <c r="HLK529" s="89"/>
      <c r="HLL529" s="89"/>
      <c r="HLM529" s="89"/>
      <c r="HLN529" s="89"/>
      <c r="HLO529" s="89"/>
      <c r="HLP529" s="89"/>
      <c r="HLQ529" s="89"/>
      <c r="HLR529" s="89"/>
      <c r="HLS529" s="89"/>
      <c r="HLT529" s="89"/>
      <c r="HLU529" s="89"/>
      <c r="HLV529" s="89"/>
      <c r="HLW529" s="89"/>
      <c r="HLX529" s="89"/>
      <c r="HLY529" s="89"/>
      <c r="HLZ529" s="89"/>
      <c r="HMA529" s="89"/>
      <c r="HMB529" s="89"/>
      <c r="HMC529" s="89"/>
      <c r="HMD529" s="89"/>
      <c r="HME529" s="89"/>
      <c r="HMF529" s="89"/>
      <c r="HMG529" s="89"/>
      <c r="HMH529" s="89"/>
      <c r="HMI529" s="89"/>
      <c r="HMJ529" s="89"/>
      <c r="HMK529" s="89"/>
      <c r="HML529" s="89"/>
      <c r="HMM529" s="89"/>
      <c r="HMN529" s="89"/>
      <c r="HMO529" s="89"/>
      <c r="HMP529" s="89"/>
      <c r="HMQ529" s="89"/>
      <c r="HMR529" s="89"/>
      <c r="HMS529" s="89"/>
      <c r="HMT529" s="89"/>
      <c r="HMU529" s="89"/>
      <c r="HMV529" s="89"/>
      <c r="HMW529" s="89"/>
      <c r="HMX529" s="89"/>
      <c r="HMY529" s="89"/>
      <c r="HMZ529" s="89"/>
      <c r="HNA529" s="89"/>
      <c r="HNB529" s="89"/>
      <c r="HNC529" s="89"/>
      <c r="HND529" s="89"/>
      <c r="HNE529" s="89"/>
      <c r="HNF529" s="89"/>
      <c r="HNG529" s="89"/>
      <c r="HNH529" s="89"/>
      <c r="HNI529" s="89"/>
      <c r="HNJ529" s="89"/>
      <c r="HNK529" s="89"/>
      <c r="HNL529" s="89"/>
      <c r="HNM529" s="89"/>
      <c r="HNN529" s="89"/>
      <c r="HNO529" s="89"/>
      <c r="HNP529" s="89"/>
      <c r="HNQ529" s="89"/>
      <c r="HNR529" s="89"/>
      <c r="HNS529" s="89"/>
      <c r="HNT529" s="89"/>
      <c r="HNU529" s="89"/>
      <c r="HNV529" s="89"/>
      <c r="HNW529" s="89"/>
      <c r="HNX529" s="89"/>
      <c r="HNY529" s="89"/>
      <c r="HNZ529" s="89"/>
      <c r="HOA529" s="89"/>
      <c r="HOB529" s="89"/>
      <c r="HOC529" s="89"/>
      <c r="HOD529" s="89"/>
      <c r="HOE529" s="89"/>
      <c r="HOF529" s="89"/>
      <c r="HOG529" s="89"/>
      <c r="HOH529" s="89"/>
      <c r="HOI529" s="89"/>
      <c r="HOJ529" s="89"/>
      <c r="HOK529" s="89"/>
      <c r="HOL529" s="89"/>
      <c r="HOM529" s="89"/>
      <c r="HON529" s="89"/>
      <c r="HOO529" s="89"/>
      <c r="HOP529" s="89"/>
      <c r="HOQ529" s="89"/>
      <c r="HOR529" s="89"/>
      <c r="HOS529" s="89"/>
      <c r="HOT529" s="89"/>
      <c r="HOU529" s="89"/>
      <c r="HOV529" s="89"/>
      <c r="HOW529" s="89"/>
      <c r="HOX529" s="89"/>
      <c r="HOY529" s="89"/>
      <c r="HOZ529" s="89"/>
      <c r="HPA529" s="89"/>
      <c r="HPB529" s="89"/>
      <c r="HPC529" s="89"/>
      <c r="HPD529" s="89"/>
      <c r="HPE529" s="89"/>
      <c r="HPF529" s="89"/>
      <c r="HPG529" s="89"/>
      <c r="HPH529" s="89"/>
      <c r="HPI529" s="89"/>
      <c r="HPJ529" s="89"/>
      <c r="HPK529" s="89"/>
      <c r="HPL529" s="89"/>
      <c r="HPM529" s="89"/>
      <c r="HPN529" s="89"/>
      <c r="HPO529" s="89"/>
      <c r="HPP529" s="89"/>
      <c r="HPQ529" s="89"/>
      <c r="HPR529" s="89"/>
      <c r="HPS529" s="89"/>
      <c r="HPT529" s="89"/>
      <c r="HPU529" s="89"/>
      <c r="HPV529" s="89"/>
      <c r="HPW529" s="89"/>
      <c r="HPX529" s="89"/>
      <c r="HPY529" s="89"/>
      <c r="HPZ529" s="89"/>
      <c r="HQA529" s="89"/>
      <c r="HQB529" s="89"/>
      <c r="HQC529" s="89"/>
      <c r="HQD529" s="89"/>
      <c r="HQE529" s="89"/>
      <c r="HQF529" s="89"/>
      <c r="HQG529" s="89"/>
      <c r="HQH529" s="89"/>
      <c r="HQI529" s="89"/>
      <c r="HQJ529" s="89"/>
      <c r="HQK529" s="89"/>
      <c r="HQL529" s="89"/>
      <c r="HQM529" s="89"/>
      <c r="HQN529" s="89"/>
      <c r="HQO529" s="89"/>
      <c r="HQP529" s="89"/>
      <c r="HQQ529" s="89"/>
      <c r="HQR529" s="89"/>
      <c r="HQS529" s="89"/>
      <c r="HQT529" s="89"/>
      <c r="HQU529" s="89"/>
      <c r="HQV529" s="89"/>
      <c r="HQW529" s="89"/>
      <c r="HQX529" s="89"/>
      <c r="HQY529" s="89"/>
      <c r="HQZ529" s="89"/>
      <c r="HRA529" s="89"/>
      <c r="HRB529" s="89"/>
      <c r="HRC529" s="89"/>
      <c r="HRD529" s="89"/>
      <c r="HRE529" s="89"/>
      <c r="HRF529" s="89"/>
      <c r="HRG529" s="89"/>
      <c r="HRH529" s="89"/>
      <c r="HRI529" s="89"/>
      <c r="HRJ529" s="89"/>
      <c r="HRK529" s="89"/>
      <c r="HRL529" s="89"/>
      <c r="HRM529" s="89"/>
      <c r="HRN529" s="89"/>
      <c r="HRO529" s="89"/>
      <c r="HRP529" s="89"/>
      <c r="HRQ529" s="89"/>
      <c r="HRR529" s="89"/>
      <c r="HRS529" s="89"/>
      <c r="HRT529" s="89"/>
      <c r="HRU529" s="89"/>
      <c r="HRV529" s="89"/>
      <c r="HRW529" s="89"/>
      <c r="HRX529" s="89"/>
      <c r="HRY529" s="89"/>
      <c r="HRZ529" s="89"/>
      <c r="HSA529" s="89"/>
      <c r="HSB529" s="89"/>
      <c r="HSC529" s="89"/>
      <c r="HSD529" s="89"/>
      <c r="HSE529" s="89"/>
      <c r="HSF529" s="89"/>
      <c r="HSG529" s="89"/>
      <c r="HSH529" s="89"/>
      <c r="HSI529" s="89"/>
      <c r="HSJ529" s="89"/>
      <c r="HSK529" s="89"/>
      <c r="HSL529" s="89"/>
      <c r="HSM529" s="89"/>
      <c r="HSN529" s="89"/>
      <c r="HSO529" s="89"/>
      <c r="HSP529" s="89"/>
      <c r="HSQ529" s="89"/>
      <c r="HSR529" s="89"/>
      <c r="HSS529" s="89"/>
      <c r="HST529" s="89"/>
      <c r="HSU529" s="89"/>
      <c r="HSV529" s="89"/>
      <c r="HSW529" s="89"/>
      <c r="HSX529" s="89"/>
      <c r="HSY529" s="89"/>
      <c r="HSZ529" s="89"/>
      <c r="HTA529" s="89"/>
      <c r="HTB529" s="89"/>
      <c r="HTC529" s="89"/>
      <c r="HTD529" s="89"/>
      <c r="HTE529" s="89"/>
      <c r="HTF529" s="89"/>
      <c r="HTG529" s="89"/>
      <c r="HTH529" s="89"/>
      <c r="HTI529" s="89"/>
      <c r="HTJ529" s="89"/>
      <c r="HTK529" s="89"/>
      <c r="HTL529" s="89"/>
      <c r="HTM529" s="89"/>
      <c r="HTN529" s="89"/>
      <c r="HTO529" s="89"/>
      <c r="HTP529" s="89"/>
      <c r="HTQ529" s="89"/>
      <c r="HTR529" s="89"/>
      <c r="HTS529" s="89"/>
      <c r="HTT529" s="89"/>
      <c r="HTU529" s="89"/>
      <c r="HTV529" s="89"/>
      <c r="HTW529" s="89"/>
      <c r="HTX529" s="89"/>
      <c r="HTY529" s="89"/>
      <c r="HTZ529" s="89"/>
      <c r="HUA529" s="89"/>
      <c r="HUB529" s="89"/>
      <c r="HUC529" s="89"/>
      <c r="HUD529" s="89"/>
      <c r="HUE529" s="89"/>
      <c r="HUF529" s="89"/>
      <c r="HUG529" s="89"/>
      <c r="HUH529" s="89"/>
      <c r="HUI529" s="89"/>
      <c r="HUJ529" s="89"/>
      <c r="HUK529" s="89"/>
      <c r="HUL529" s="89"/>
      <c r="HUM529" s="89"/>
      <c r="HUN529" s="89"/>
      <c r="HUO529" s="89"/>
      <c r="HUP529" s="89"/>
      <c r="HUQ529" s="89"/>
      <c r="HUR529" s="89"/>
      <c r="HUS529" s="89"/>
      <c r="HUT529" s="89"/>
      <c r="HUU529" s="89"/>
      <c r="HUV529" s="89"/>
      <c r="HUW529" s="89"/>
      <c r="HUX529" s="89"/>
      <c r="HUY529" s="89"/>
      <c r="HUZ529" s="89"/>
      <c r="HVA529" s="89"/>
      <c r="HVB529" s="89"/>
      <c r="HVC529" s="89"/>
      <c r="HVD529" s="89"/>
      <c r="HVE529" s="89"/>
      <c r="HVF529" s="89"/>
      <c r="HVG529" s="89"/>
      <c r="HVH529" s="89"/>
      <c r="HVI529" s="89"/>
      <c r="HVJ529" s="89"/>
      <c r="HVK529" s="89"/>
      <c r="HVL529" s="89"/>
      <c r="HVM529" s="89"/>
      <c r="HVN529" s="89"/>
      <c r="HVO529" s="89"/>
      <c r="HVP529" s="89"/>
      <c r="HVQ529" s="89"/>
      <c r="HVR529" s="89"/>
      <c r="HVS529" s="89"/>
      <c r="HVT529" s="89"/>
      <c r="HVU529" s="89"/>
      <c r="HVV529" s="89"/>
      <c r="HVW529" s="89"/>
      <c r="HVX529" s="89"/>
      <c r="HVY529" s="89"/>
      <c r="HVZ529" s="89"/>
      <c r="HWA529" s="89"/>
      <c r="HWB529" s="89"/>
      <c r="HWC529" s="89"/>
      <c r="HWD529" s="89"/>
      <c r="HWE529" s="89"/>
      <c r="HWF529" s="89"/>
      <c r="HWG529" s="89"/>
      <c r="HWH529" s="89"/>
      <c r="HWI529" s="89"/>
      <c r="HWJ529" s="89"/>
      <c r="HWK529" s="89"/>
      <c r="HWL529" s="89"/>
      <c r="HWM529" s="89"/>
      <c r="HWN529" s="89"/>
      <c r="HWO529" s="89"/>
      <c r="HWP529" s="89"/>
      <c r="HWQ529" s="89"/>
      <c r="HWR529" s="89"/>
      <c r="HWS529" s="89"/>
      <c r="HWT529" s="89"/>
      <c r="HWU529" s="89"/>
      <c r="HWV529" s="89"/>
      <c r="HWW529" s="89"/>
      <c r="HWX529" s="89"/>
      <c r="HWY529" s="89"/>
      <c r="HWZ529" s="89"/>
      <c r="HXA529" s="89"/>
      <c r="HXB529" s="89"/>
      <c r="HXC529" s="89"/>
      <c r="HXD529" s="89"/>
      <c r="HXE529" s="89"/>
      <c r="HXF529" s="89"/>
      <c r="HXG529" s="89"/>
      <c r="HXH529" s="89"/>
      <c r="HXI529" s="89"/>
      <c r="HXJ529" s="89"/>
      <c r="HXK529" s="89"/>
      <c r="HXL529" s="89"/>
      <c r="HXM529" s="89"/>
      <c r="HXN529" s="89"/>
      <c r="HXO529" s="89"/>
      <c r="HXP529" s="89"/>
      <c r="HXQ529" s="89"/>
      <c r="HXR529" s="89"/>
      <c r="HXS529" s="89"/>
      <c r="HXT529" s="89"/>
      <c r="HXU529" s="89"/>
      <c r="HXV529" s="89"/>
      <c r="HXW529" s="89"/>
      <c r="HXX529" s="89"/>
      <c r="HXY529" s="89"/>
      <c r="HXZ529" s="89"/>
      <c r="HYA529" s="89"/>
      <c r="HYB529" s="89"/>
      <c r="HYC529" s="89"/>
      <c r="HYD529" s="89"/>
      <c r="HYE529" s="89"/>
      <c r="HYF529" s="89"/>
      <c r="HYG529" s="89"/>
      <c r="HYH529" s="89"/>
      <c r="HYI529" s="89"/>
      <c r="HYJ529" s="89"/>
      <c r="HYK529" s="89"/>
      <c r="HYL529" s="89"/>
      <c r="HYM529" s="89"/>
      <c r="HYN529" s="89"/>
      <c r="HYO529" s="89"/>
      <c r="HYP529" s="89"/>
      <c r="HYQ529" s="89"/>
      <c r="HYR529" s="89"/>
      <c r="HYS529" s="89"/>
      <c r="HYT529" s="89"/>
      <c r="HYU529" s="89"/>
      <c r="HYV529" s="89"/>
      <c r="HYW529" s="89"/>
      <c r="HYX529" s="89"/>
      <c r="HYY529" s="89"/>
      <c r="HYZ529" s="89"/>
      <c r="HZA529" s="89"/>
      <c r="HZB529" s="89"/>
      <c r="HZC529" s="89"/>
      <c r="HZD529" s="89"/>
      <c r="HZE529" s="89"/>
      <c r="HZF529" s="89"/>
      <c r="HZG529" s="89"/>
      <c r="HZH529" s="89"/>
      <c r="HZI529" s="89"/>
      <c r="HZJ529" s="89"/>
      <c r="HZK529" s="89"/>
      <c r="HZL529" s="89"/>
      <c r="HZM529" s="89"/>
      <c r="HZN529" s="89"/>
      <c r="HZO529" s="89"/>
      <c r="HZP529" s="89"/>
      <c r="HZQ529" s="89"/>
      <c r="HZR529" s="89"/>
      <c r="HZS529" s="89"/>
      <c r="HZT529" s="89"/>
      <c r="HZU529" s="89"/>
      <c r="HZV529" s="89"/>
      <c r="HZW529" s="89"/>
      <c r="HZX529" s="89"/>
      <c r="HZY529" s="89"/>
      <c r="HZZ529" s="89"/>
      <c r="IAA529" s="89"/>
      <c r="IAB529" s="89"/>
      <c r="IAC529" s="89"/>
      <c r="IAD529" s="89"/>
      <c r="IAE529" s="89"/>
      <c r="IAF529" s="89"/>
      <c r="IAG529" s="89"/>
      <c r="IAH529" s="89"/>
      <c r="IAI529" s="89"/>
      <c r="IAJ529" s="89"/>
      <c r="IAK529" s="89"/>
      <c r="IAL529" s="89"/>
      <c r="IAM529" s="89"/>
      <c r="IAN529" s="89"/>
      <c r="IAO529" s="89"/>
      <c r="IAP529" s="89"/>
      <c r="IAQ529" s="89"/>
      <c r="IAR529" s="89"/>
      <c r="IAS529" s="89"/>
      <c r="IAT529" s="89"/>
      <c r="IAU529" s="89"/>
      <c r="IAV529" s="89"/>
      <c r="IAW529" s="89"/>
      <c r="IAX529" s="89"/>
      <c r="IAY529" s="89"/>
      <c r="IAZ529" s="89"/>
      <c r="IBA529" s="89"/>
      <c r="IBB529" s="89"/>
      <c r="IBC529" s="89"/>
      <c r="IBD529" s="89"/>
      <c r="IBE529" s="89"/>
      <c r="IBF529" s="89"/>
      <c r="IBG529" s="89"/>
      <c r="IBH529" s="89"/>
      <c r="IBI529" s="89"/>
      <c r="IBJ529" s="89"/>
      <c r="IBK529" s="89"/>
      <c r="IBL529" s="89"/>
      <c r="IBM529" s="89"/>
      <c r="IBN529" s="89"/>
      <c r="IBO529" s="89"/>
      <c r="IBP529" s="89"/>
      <c r="IBQ529" s="89"/>
      <c r="IBR529" s="89"/>
      <c r="IBS529" s="89"/>
      <c r="IBT529" s="89"/>
      <c r="IBU529" s="89"/>
      <c r="IBV529" s="89"/>
      <c r="IBW529" s="89"/>
      <c r="IBX529" s="89"/>
      <c r="IBY529" s="89"/>
      <c r="IBZ529" s="89"/>
      <c r="ICA529" s="89"/>
      <c r="ICB529" s="89"/>
      <c r="ICC529" s="89"/>
      <c r="ICD529" s="89"/>
      <c r="ICE529" s="89"/>
      <c r="ICF529" s="89"/>
      <c r="ICG529" s="89"/>
      <c r="ICH529" s="89"/>
      <c r="ICI529" s="89"/>
      <c r="ICJ529" s="89"/>
      <c r="ICK529" s="89"/>
      <c r="ICL529" s="89"/>
      <c r="ICM529" s="89"/>
      <c r="ICN529" s="89"/>
      <c r="ICO529" s="89"/>
      <c r="ICP529" s="89"/>
      <c r="ICQ529" s="89"/>
      <c r="ICR529" s="89"/>
      <c r="ICS529" s="89"/>
      <c r="ICT529" s="89"/>
      <c r="ICU529" s="89"/>
      <c r="ICV529" s="89"/>
      <c r="ICW529" s="89"/>
      <c r="ICX529" s="89"/>
      <c r="ICY529" s="89"/>
      <c r="ICZ529" s="89"/>
      <c r="IDA529" s="89"/>
      <c r="IDB529" s="89"/>
      <c r="IDC529" s="89"/>
      <c r="IDD529" s="89"/>
      <c r="IDE529" s="89"/>
      <c r="IDF529" s="89"/>
      <c r="IDG529" s="89"/>
      <c r="IDH529" s="89"/>
      <c r="IDI529" s="89"/>
      <c r="IDJ529" s="89"/>
      <c r="IDK529" s="89"/>
      <c r="IDL529" s="89"/>
      <c r="IDM529" s="89"/>
      <c r="IDN529" s="89"/>
      <c r="IDO529" s="89"/>
      <c r="IDP529" s="89"/>
      <c r="IDQ529" s="89"/>
      <c r="IDR529" s="89"/>
      <c r="IDS529" s="89"/>
      <c r="IDT529" s="89"/>
      <c r="IDU529" s="89"/>
      <c r="IDV529" s="89"/>
      <c r="IDW529" s="89"/>
      <c r="IDX529" s="89"/>
      <c r="IDY529" s="89"/>
      <c r="IDZ529" s="89"/>
      <c r="IEA529" s="89"/>
      <c r="IEB529" s="89"/>
      <c r="IEC529" s="89"/>
      <c r="IED529" s="89"/>
      <c r="IEE529" s="89"/>
      <c r="IEF529" s="89"/>
      <c r="IEG529" s="89"/>
      <c r="IEH529" s="89"/>
      <c r="IEI529" s="89"/>
      <c r="IEJ529" s="89"/>
      <c r="IEK529" s="89"/>
      <c r="IEL529" s="89"/>
      <c r="IEM529" s="89"/>
      <c r="IEN529" s="89"/>
      <c r="IEO529" s="89"/>
      <c r="IEP529" s="89"/>
      <c r="IEQ529" s="89"/>
      <c r="IER529" s="89"/>
      <c r="IES529" s="89"/>
      <c r="IET529" s="89"/>
      <c r="IEU529" s="89"/>
      <c r="IEV529" s="89"/>
      <c r="IEW529" s="89"/>
      <c r="IEX529" s="89"/>
      <c r="IEY529" s="89"/>
      <c r="IEZ529" s="89"/>
      <c r="IFA529" s="89"/>
      <c r="IFB529" s="89"/>
      <c r="IFC529" s="89"/>
      <c r="IFD529" s="89"/>
      <c r="IFE529" s="89"/>
      <c r="IFF529" s="89"/>
      <c r="IFG529" s="89"/>
      <c r="IFH529" s="89"/>
      <c r="IFI529" s="89"/>
      <c r="IFJ529" s="89"/>
      <c r="IFK529" s="89"/>
      <c r="IFL529" s="89"/>
      <c r="IFM529" s="89"/>
      <c r="IFN529" s="89"/>
      <c r="IFO529" s="89"/>
      <c r="IFP529" s="89"/>
      <c r="IFQ529" s="89"/>
      <c r="IFR529" s="89"/>
      <c r="IFS529" s="89"/>
      <c r="IFT529" s="89"/>
      <c r="IFU529" s="89"/>
      <c r="IFV529" s="89"/>
      <c r="IFW529" s="89"/>
      <c r="IFX529" s="89"/>
      <c r="IFY529" s="89"/>
      <c r="IFZ529" s="89"/>
      <c r="IGA529" s="89"/>
      <c r="IGB529" s="89"/>
      <c r="IGC529" s="89"/>
      <c r="IGD529" s="89"/>
      <c r="IGE529" s="89"/>
      <c r="IGF529" s="89"/>
      <c r="IGG529" s="89"/>
      <c r="IGH529" s="89"/>
      <c r="IGI529" s="89"/>
      <c r="IGJ529" s="89"/>
      <c r="IGK529" s="89"/>
      <c r="IGL529" s="89"/>
      <c r="IGM529" s="89"/>
      <c r="IGN529" s="89"/>
      <c r="IGO529" s="89"/>
      <c r="IGP529" s="89"/>
      <c r="IGQ529" s="89"/>
      <c r="IGR529" s="89"/>
      <c r="IGS529" s="89"/>
      <c r="IGT529" s="89"/>
      <c r="IGU529" s="89"/>
      <c r="IGV529" s="89"/>
      <c r="IGW529" s="89"/>
      <c r="IGX529" s="89"/>
      <c r="IGY529" s="89"/>
      <c r="IGZ529" s="89"/>
      <c r="IHA529" s="89"/>
      <c r="IHB529" s="89"/>
      <c r="IHC529" s="89"/>
      <c r="IHD529" s="89"/>
      <c r="IHE529" s="89"/>
      <c r="IHF529" s="89"/>
      <c r="IHG529" s="89"/>
      <c r="IHH529" s="89"/>
      <c r="IHI529" s="89"/>
      <c r="IHJ529" s="89"/>
      <c r="IHK529" s="89"/>
      <c r="IHL529" s="89"/>
      <c r="IHM529" s="89"/>
      <c r="IHN529" s="89"/>
      <c r="IHO529" s="89"/>
      <c r="IHP529" s="89"/>
      <c r="IHQ529" s="89"/>
      <c r="IHR529" s="89"/>
      <c r="IHS529" s="89"/>
      <c r="IHT529" s="89"/>
      <c r="IHU529" s="89"/>
      <c r="IHV529" s="89"/>
      <c r="IHW529" s="89"/>
      <c r="IHX529" s="89"/>
      <c r="IHY529" s="89"/>
      <c r="IHZ529" s="89"/>
      <c r="IIA529" s="89"/>
      <c r="IIB529" s="89"/>
      <c r="IIC529" s="89"/>
      <c r="IID529" s="89"/>
      <c r="IIE529" s="89"/>
      <c r="IIF529" s="89"/>
      <c r="IIG529" s="89"/>
      <c r="IIH529" s="89"/>
      <c r="III529" s="89"/>
      <c r="IIJ529" s="89"/>
      <c r="IIK529" s="89"/>
      <c r="IIL529" s="89"/>
      <c r="IIM529" s="89"/>
      <c r="IIN529" s="89"/>
      <c r="IIO529" s="89"/>
      <c r="IIP529" s="89"/>
      <c r="IIQ529" s="89"/>
      <c r="IIR529" s="89"/>
      <c r="IIS529" s="89"/>
      <c r="IIT529" s="89"/>
      <c r="IIU529" s="89"/>
      <c r="IIV529" s="89"/>
      <c r="IIW529" s="89"/>
      <c r="IIX529" s="89"/>
      <c r="IIY529" s="89"/>
      <c r="IIZ529" s="89"/>
      <c r="IJA529" s="89"/>
      <c r="IJB529" s="89"/>
      <c r="IJC529" s="89"/>
      <c r="IJD529" s="89"/>
      <c r="IJE529" s="89"/>
      <c r="IJF529" s="89"/>
      <c r="IJG529" s="89"/>
      <c r="IJH529" s="89"/>
      <c r="IJI529" s="89"/>
      <c r="IJJ529" s="89"/>
      <c r="IJK529" s="89"/>
      <c r="IJL529" s="89"/>
      <c r="IJM529" s="89"/>
      <c r="IJN529" s="89"/>
      <c r="IJO529" s="89"/>
      <c r="IJP529" s="89"/>
      <c r="IJQ529" s="89"/>
      <c r="IJR529" s="89"/>
      <c r="IJS529" s="89"/>
      <c r="IJT529" s="89"/>
      <c r="IJU529" s="89"/>
      <c r="IJV529" s="89"/>
      <c r="IJW529" s="89"/>
      <c r="IJX529" s="89"/>
      <c r="IJY529" s="89"/>
      <c r="IJZ529" s="89"/>
      <c r="IKA529" s="89"/>
      <c r="IKB529" s="89"/>
      <c r="IKC529" s="89"/>
      <c r="IKD529" s="89"/>
      <c r="IKE529" s="89"/>
      <c r="IKF529" s="89"/>
      <c r="IKG529" s="89"/>
      <c r="IKH529" s="89"/>
      <c r="IKI529" s="89"/>
      <c r="IKJ529" s="89"/>
      <c r="IKK529" s="89"/>
      <c r="IKL529" s="89"/>
      <c r="IKM529" s="89"/>
      <c r="IKN529" s="89"/>
      <c r="IKO529" s="89"/>
      <c r="IKP529" s="89"/>
      <c r="IKQ529" s="89"/>
      <c r="IKR529" s="89"/>
      <c r="IKS529" s="89"/>
      <c r="IKT529" s="89"/>
      <c r="IKU529" s="89"/>
      <c r="IKV529" s="89"/>
      <c r="IKW529" s="89"/>
      <c r="IKX529" s="89"/>
      <c r="IKY529" s="89"/>
      <c r="IKZ529" s="89"/>
      <c r="ILA529" s="89"/>
      <c r="ILB529" s="89"/>
      <c r="ILC529" s="89"/>
      <c r="ILD529" s="89"/>
      <c r="ILE529" s="89"/>
      <c r="ILF529" s="89"/>
      <c r="ILG529" s="89"/>
      <c r="ILH529" s="89"/>
      <c r="ILI529" s="89"/>
      <c r="ILJ529" s="89"/>
      <c r="ILK529" s="89"/>
      <c r="ILL529" s="89"/>
      <c r="ILM529" s="89"/>
      <c r="ILN529" s="89"/>
      <c r="ILO529" s="89"/>
      <c r="ILP529" s="89"/>
      <c r="ILQ529" s="89"/>
      <c r="ILR529" s="89"/>
      <c r="ILS529" s="89"/>
      <c r="ILT529" s="89"/>
      <c r="ILU529" s="89"/>
      <c r="ILV529" s="89"/>
      <c r="ILW529" s="89"/>
      <c r="ILX529" s="89"/>
      <c r="ILY529" s="89"/>
      <c r="ILZ529" s="89"/>
      <c r="IMA529" s="89"/>
      <c r="IMB529" s="89"/>
      <c r="IMC529" s="89"/>
      <c r="IMD529" s="89"/>
      <c r="IME529" s="89"/>
      <c r="IMF529" s="89"/>
      <c r="IMG529" s="89"/>
      <c r="IMH529" s="89"/>
      <c r="IMI529" s="89"/>
      <c r="IMJ529" s="89"/>
      <c r="IMK529" s="89"/>
      <c r="IML529" s="89"/>
      <c r="IMM529" s="89"/>
      <c r="IMN529" s="89"/>
      <c r="IMO529" s="89"/>
      <c r="IMP529" s="89"/>
      <c r="IMQ529" s="89"/>
      <c r="IMR529" s="89"/>
      <c r="IMS529" s="89"/>
      <c r="IMT529" s="89"/>
      <c r="IMU529" s="89"/>
      <c r="IMV529" s="89"/>
      <c r="IMW529" s="89"/>
      <c r="IMX529" s="89"/>
      <c r="IMY529" s="89"/>
      <c r="IMZ529" s="89"/>
      <c r="INA529" s="89"/>
      <c r="INB529" s="89"/>
      <c r="INC529" s="89"/>
      <c r="IND529" s="89"/>
      <c r="INE529" s="89"/>
      <c r="INF529" s="89"/>
      <c r="ING529" s="89"/>
      <c r="INH529" s="89"/>
      <c r="INI529" s="89"/>
      <c r="INJ529" s="89"/>
      <c r="INK529" s="89"/>
      <c r="INL529" s="89"/>
      <c r="INM529" s="89"/>
      <c r="INN529" s="89"/>
      <c r="INO529" s="89"/>
      <c r="INP529" s="89"/>
      <c r="INQ529" s="89"/>
      <c r="INR529" s="89"/>
      <c r="INS529" s="89"/>
      <c r="INT529" s="89"/>
      <c r="INU529" s="89"/>
      <c r="INV529" s="89"/>
      <c r="INW529" s="89"/>
      <c r="INX529" s="89"/>
      <c r="INY529" s="89"/>
      <c r="INZ529" s="89"/>
      <c r="IOA529" s="89"/>
      <c r="IOB529" s="89"/>
      <c r="IOC529" s="89"/>
      <c r="IOD529" s="89"/>
      <c r="IOE529" s="89"/>
      <c r="IOF529" s="89"/>
      <c r="IOG529" s="89"/>
      <c r="IOH529" s="89"/>
      <c r="IOI529" s="89"/>
      <c r="IOJ529" s="89"/>
      <c r="IOK529" s="89"/>
      <c r="IOL529" s="89"/>
      <c r="IOM529" s="89"/>
      <c r="ION529" s="89"/>
      <c r="IOO529" s="89"/>
      <c r="IOP529" s="89"/>
      <c r="IOQ529" s="89"/>
      <c r="IOR529" s="89"/>
      <c r="IOS529" s="89"/>
      <c r="IOT529" s="89"/>
      <c r="IOU529" s="89"/>
      <c r="IOV529" s="89"/>
      <c r="IOW529" s="89"/>
      <c r="IOX529" s="89"/>
      <c r="IOY529" s="89"/>
      <c r="IOZ529" s="89"/>
      <c r="IPA529" s="89"/>
      <c r="IPB529" s="89"/>
      <c r="IPC529" s="89"/>
      <c r="IPD529" s="89"/>
      <c r="IPE529" s="89"/>
      <c r="IPF529" s="89"/>
      <c r="IPG529" s="89"/>
      <c r="IPH529" s="89"/>
      <c r="IPI529" s="89"/>
      <c r="IPJ529" s="89"/>
      <c r="IPK529" s="89"/>
      <c r="IPL529" s="89"/>
      <c r="IPM529" s="89"/>
      <c r="IPN529" s="89"/>
      <c r="IPO529" s="89"/>
      <c r="IPP529" s="89"/>
      <c r="IPQ529" s="89"/>
      <c r="IPR529" s="89"/>
      <c r="IPS529" s="89"/>
      <c r="IPT529" s="89"/>
      <c r="IPU529" s="89"/>
      <c r="IPV529" s="89"/>
      <c r="IPW529" s="89"/>
      <c r="IPX529" s="89"/>
      <c r="IPY529" s="89"/>
      <c r="IPZ529" s="89"/>
      <c r="IQA529" s="89"/>
      <c r="IQB529" s="89"/>
      <c r="IQC529" s="89"/>
      <c r="IQD529" s="89"/>
      <c r="IQE529" s="89"/>
      <c r="IQF529" s="89"/>
      <c r="IQG529" s="89"/>
      <c r="IQH529" s="89"/>
      <c r="IQI529" s="89"/>
      <c r="IQJ529" s="89"/>
      <c r="IQK529" s="89"/>
      <c r="IQL529" s="89"/>
      <c r="IQM529" s="89"/>
      <c r="IQN529" s="89"/>
      <c r="IQO529" s="89"/>
      <c r="IQP529" s="89"/>
      <c r="IQQ529" s="89"/>
      <c r="IQR529" s="89"/>
      <c r="IQS529" s="89"/>
      <c r="IQT529" s="89"/>
      <c r="IQU529" s="89"/>
      <c r="IQV529" s="89"/>
      <c r="IQW529" s="89"/>
      <c r="IQX529" s="89"/>
      <c r="IQY529" s="89"/>
      <c r="IQZ529" s="89"/>
      <c r="IRA529" s="89"/>
      <c r="IRB529" s="89"/>
      <c r="IRC529" s="89"/>
      <c r="IRD529" s="89"/>
      <c r="IRE529" s="89"/>
      <c r="IRF529" s="89"/>
      <c r="IRG529" s="89"/>
      <c r="IRH529" s="89"/>
      <c r="IRI529" s="89"/>
      <c r="IRJ529" s="89"/>
      <c r="IRK529" s="89"/>
      <c r="IRL529" s="89"/>
      <c r="IRM529" s="89"/>
      <c r="IRN529" s="89"/>
      <c r="IRO529" s="89"/>
      <c r="IRP529" s="89"/>
      <c r="IRQ529" s="89"/>
      <c r="IRR529" s="89"/>
      <c r="IRS529" s="89"/>
      <c r="IRT529" s="89"/>
      <c r="IRU529" s="89"/>
      <c r="IRV529" s="89"/>
      <c r="IRW529" s="89"/>
      <c r="IRX529" s="89"/>
      <c r="IRY529" s="89"/>
      <c r="IRZ529" s="89"/>
      <c r="ISA529" s="89"/>
      <c r="ISB529" s="89"/>
      <c r="ISC529" s="89"/>
      <c r="ISD529" s="89"/>
      <c r="ISE529" s="89"/>
      <c r="ISF529" s="89"/>
      <c r="ISG529" s="89"/>
      <c r="ISH529" s="89"/>
      <c r="ISI529" s="89"/>
      <c r="ISJ529" s="89"/>
      <c r="ISK529" s="89"/>
      <c r="ISL529" s="89"/>
      <c r="ISM529" s="89"/>
      <c r="ISN529" s="89"/>
      <c r="ISO529" s="89"/>
      <c r="ISP529" s="89"/>
      <c r="ISQ529" s="89"/>
      <c r="ISR529" s="89"/>
      <c r="ISS529" s="89"/>
      <c r="IST529" s="89"/>
      <c r="ISU529" s="89"/>
      <c r="ISV529" s="89"/>
      <c r="ISW529" s="89"/>
      <c r="ISX529" s="89"/>
      <c r="ISY529" s="89"/>
      <c r="ISZ529" s="89"/>
      <c r="ITA529" s="89"/>
      <c r="ITB529" s="89"/>
      <c r="ITC529" s="89"/>
      <c r="ITD529" s="89"/>
      <c r="ITE529" s="89"/>
      <c r="ITF529" s="89"/>
      <c r="ITG529" s="89"/>
      <c r="ITH529" s="89"/>
      <c r="ITI529" s="89"/>
      <c r="ITJ529" s="89"/>
      <c r="ITK529" s="89"/>
      <c r="ITL529" s="89"/>
      <c r="ITM529" s="89"/>
      <c r="ITN529" s="89"/>
      <c r="ITO529" s="89"/>
      <c r="ITP529" s="89"/>
      <c r="ITQ529" s="89"/>
      <c r="ITR529" s="89"/>
      <c r="ITS529" s="89"/>
      <c r="ITT529" s="89"/>
      <c r="ITU529" s="89"/>
      <c r="ITV529" s="89"/>
      <c r="ITW529" s="89"/>
      <c r="ITX529" s="89"/>
      <c r="ITY529" s="89"/>
      <c r="ITZ529" s="89"/>
      <c r="IUA529" s="89"/>
      <c r="IUB529" s="89"/>
      <c r="IUC529" s="89"/>
      <c r="IUD529" s="89"/>
      <c r="IUE529" s="89"/>
      <c r="IUF529" s="89"/>
      <c r="IUG529" s="89"/>
      <c r="IUH529" s="89"/>
      <c r="IUI529" s="89"/>
      <c r="IUJ529" s="89"/>
      <c r="IUK529" s="89"/>
      <c r="IUL529" s="89"/>
      <c r="IUM529" s="89"/>
      <c r="IUN529" s="89"/>
      <c r="IUO529" s="89"/>
      <c r="IUP529" s="89"/>
      <c r="IUQ529" s="89"/>
      <c r="IUR529" s="89"/>
      <c r="IUS529" s="89"/>
      <c r="IUT529" s="89"/>
      <c r="IUU529" s="89"/>
      <c r="IUV529" s="89"/>
      <c r="IUW529" s="89"/>
      <c r="IUX529" s="89"/>
      <c r="IUY529" s="89"/>
      <c r="IUZ529" s="89"/>
      <c r="IVA529" s="89"/>
      <c r="IVB529" s="89"/>
      <c r="IVC529" s="89"/>
      <c r="IVD529" s="89"/>
      <c r="IVE529" s="89"/>
      <c r="IVF529" s="89"/>
      <c r="IVG529" s="89"/>
      <c r="IVH529" s="89"/>
      <c r="IVI529" s="89"/>
      <c r="IVJ529" s="89"/>
      <c r="IVK529" s="89"/>
      <c r="IVL529" s="89"/>
      <c r="IVM529" s="89"/>
      <c r="IVN529" s="89"/>
      <c r="IVO529" s="89"/>
      <c r="IVP529" s="89"/>
      <c r="IVQ529" s="89"/>
      <c r="IVR529" s="89"/>
      <c r="IVS529" s="89"/>
      <c r="IVT529" s="89"/>
      <c r="IVU529" s="89"/>
      <c r="IVV529" s="89"/>
      <c r="IVW529" s="89"/>
      <c r="IVX529" s="89"/>
      <c r="IVY529" s="89"/>
      <c r="IVZ529" s="89"/>
      <c r="IWA529" s="89"/>
      <c r="IWB529" s="89"/>
      <c r="IWC529" s="89"/>
      <c r="IWD529" s="89"/>
      <c r="IWE529" s="89"/>
      <c r="IWF529" s="89"/>
      <c r="IWG529" s="89"/>
      <c r="IWH529" s="89"/>
      <c r="IWI529" s="89"/>
      <c r="IWJ529" s="89"/>
      <c r="IWK529" s="89"/>
      <c r="IWL529" s="89"/>
      <c r="IWM529" s="89"/>
      <c r="IWN529" s="89"/>
      <c r="IWO529" s="89"/>
      <c r="IWP529" s="89"/>
      <c r="IWQ529" s="89"/>
      <c r="IWR529" s="89"/>
      <c r="IWS529" s="89"/>
      <c r="IWT529" s="89"/>
      <c r="IWU529" s="89"/>
      <c r="IWV529" s="89"/>
      <c r="IWW529" s="89"/>
      <c r="IWX529" s="89"/>
      <c r="IWY529" s="89"/>
      <c r="IWZ529" s="89"/>
      <c r="IXA529" s="89"/>
      <c r="IXB529" s="89"/>
      <c r="IXC529" s="89"/>
      <c r="IXD529" s="89"/>
      <c r="IXE529" s="89"/>
      <c r="IXF529" s="89"/>
      <c r="IXG529" s="89"/>
      <c r="IXH529" s="89"/>
      <c r="IXI529" s="89"/>
      <c r="IXJ529" s="89"/>
      <c r="IXK529" s="89"/>
      <c r="IXL529" s="89"/>
      <c r="IXM529" s="89"/>
      <c r="IXN529" s="89"/>
      <c r="IXO529" s="89"/>
      <c r="IXP529" s="89"/>
      <c r="IXQ529" s="89"/>
      <c r="IXR529" s="89"/>
      <c r="IXS529" s="89"/>
      <c r="IXT529" s="89"/>
      <c r="IXU529" s="89"/>
      <c r="IXV529" s="89"/>
      <c r="IXW529" s="89"/>
      <c r="IXX529" s="89"/>
      <c r="IXY529" s="89"/>
      <c r="IXZ529" s="89"/>
      <c r="IYA529" s="89"/>
      <c r="IYB529" s="89"/>
      <c r="IYC529" s="89"/>
      <c r="IYD529" s="89"/>
      <c r="IYE529" s="89"/>
      <c r="IYF529" s="89"/>
      <c r="IYG529" s="89"/>
      <c r="IYH529" s="89"/>
      <c r="IYI529" s="89"/>
      <c r="IYJ529" s="89"/>
      <c r="IYK529" s="89"/>
      <c r="IYL529" s="89"/>
      <c r="IYM529" s="89"/>
      <c r="IYN529" s="89"/>
      <c r="IYO529" s="89"/>
      <c r="IYP529" s="89"/>
      <c r="IYQ529" s="89"/>
      <c r="IYR529" s="89"/>
      <c r="IYS529" s="89"/>
      <c r="IYT529" s="89"/>
      <c r="IYU529" s="89"/>
      <c r="IYV529" s="89"/>
      <c r="IYW529" s="89"/>
      <c r="IYX529" s="89"/>
      <c r="IYY529" s="89"/>
      <c r="IYZ529" s="89"/>
      <c r="IZA529" s="89"/>
      <c r="IZB529" s="89"/>
      <c r="IZC529" s="89"/>
      <c r="IZD529" s="89"/>
      <c r="IZE529" s="89"/>
      <c r="IZF529" s="89"/>
      <c r="IZG529" s="89"/>
      <c r="IZH529" s="89"/>
      <c r="IZI529" s="89"/>
      <c r="IZJ529" s="89"/>
      <c r="IZK529" s="89"/>
      <c r="IZL529" s="89"/>
      <c r="IZM529" s="89"/>
      <c r="IZN529" s="89"/>
      <c r="IZO529" s="89"/>
      <c r="IZP529" s="89"/>
      <c r="IZQ529" s="89"/>
      <c r="IZR529" s="89"/>
      <c r="IZS529" s="89"/>
      <c r="IZT529" s="89"/>
      <c r="IZU529" s="89"/>
      <c r="IZV529" s="89"/>
      <c r="IZW529" s="89"/>
      <c r="IZX529" s="89"/>
      <c r="IZY529" s="89"/>
      <c r="IZZ529" s="89"/>
      <c r="JAA529" s="89"/>
      <c r="JAB529" s="89"/>
      <c r="JAC529" s="89"/>
      <c r="JAD529" s="89"/>
      <c r="JAE529" s="89"/>
      <c r="JAF529" s="89"/>
      <c r="JAG529" s="89"/>
      <c r="JAH529" s="89"/>
      <c r="JAI529" s="89"/>
      <c r="JAJ529" s="89"/>
      <c r="JAK529" s="89"/>
      <c r="JAL529" s="89"/>
      <c r="JAM529" s="89"/>
      <c r="JAN529" s="89"/>
      <c r="JAO529" s="89"/>
      <c r="JAP529" s="89"/>
      <c r="JAQ529" s="89"/>
      <c r="JAR529" s="89"/>
      <c r="JAS529" s="89"/>
      <c r="JAT529" s="89"/>
      <c r="JAU529" s="89"/>
      <c r="JAV529" s="89"/>
      <c r="JAW529" s="89"/>
      <c r="JAX529" s="89"/>
      <c r="JAY529" s="89"/>
      <c r="JAZ529" s="89"/>
      <c r="JBA529" s="89"/>
      <c r="JBB529" s="89"/>
      <c r="JBC529" s="89"/>
      <c r="JBD529" s="89"/>
      <c r="JBE529" s="89"/>
      <c r="JBF529" s="89"/>
      <c r="JBG529" s="89"/>
      <c r="JBH529" s="89"/>
      <c r="JBI529" s="89"/>
      <c r="JBJ529" s="89"/>
      <c r="JBK529" s="89"/>
      <c r="JBL529" s="89"/>
      <c r="JBM529" s="89"/>
      <c r="JBN529" s="89"/>
      <c r="JBO529" s="89"/>
      <c r="JBP529" s="89"/>
      <c r="JBQ529" s="89"/>
      <c r="JBR529" s="89"/>
      <c r="JBS529" s="89"/>
      <c r="JBT529" s="89"/>
      <c r="JBU529" s="89"/>
      <c r="JBV529" s="89"/>
      <c r="JBW529" s="89"/>
      <c r="JBX529" s="89"/>
      <c r="JBY529" s="89"/>
      <c r="JBZ529" s="89"/>
      <c r="JCA529" s="89"/>
      <c r="JCB529" s="89"/>
      <c r="JCC529" s="89"/>
      <c r="JCD529" s="89"/>
      <c r="JCE529" s="89"/>
      <c r="JCF529" s="89"/>
      <c r="JCG529" s="89"/>
      <c r="JCH529" s="89"/>
      <c r="JCI529" s="89"/>
      <c r="JCJ529" s="89"/>
      <c r="JCK529" s="89"/>
      <c r="JCL529" s="89"/>
      <c r="JCM529" s="89"/>
      <c r="JCN529" s="89"/>
      <c r="JCO529" s="89"/>
      <c r="JCP529" s="89"/>
      <c r="JCQ529" s="89"/>
      <c r="JCR529" s="89"/>
      <c r="JCS529" s="89"/>
      <c r="JCT529" s="89"/>
      <c r="JCU529" s="89"/>
      <c r="JCV529" s="89"/>
      <c r="JCW529" s="89"/>
      <c r="JCX529" s="89"/>
      <c r="JCY529" s="89"/>
      <c r="JCZ529" s="89"/>
      <c r="JDA529" s="89"/>
      <c r="JDB529" s="89"/>
      <c r="JDC529" s="89"/>
      <c r="JDD529" s="89"/>
      <c r="JDE529" s="89"/>
      <c r="JDF529" s="89"/>
      <c r="JDG529" s="89"/>
      <c r="JDH529" s="89"/>
      <c r="JDI529" s="89"/>
      <c r="JDJ529" s="89"/>
      <c r="JDK529" s="89"/>
      <c r="JDL529" s="89"/>
      <c r="JDM529" s="89"/>
      <c r="JDN529" s="89"/>
      <c r="JDO529" s="89"/>
      <c r="JDP529" s="89"/>
      <c r="JDQ529" s="89"/>
      <c r="JDR529" s="89"/>
      <c r="JDS529" s="89"/>
      <c r="JDT529" s="89"/>
      <c r="JDU529" s="89"/>
      <c r="JDV529" s="89"/>
      <c r="JDW529" s="89"/>
      <c r="JDX529" s="89"/>
      <c r="JDY529" s="89"/>
      <c r="JDZ529" s="89"/>
      <c r="JEA529" s="89"/>
      <c r="JEB529" s="89"/>
      <c r="JEC529" s="89"/>
      <c r="JED529" s="89"/>
      <c r="JEE529" s="89"/>
      <c r="JEF529" s="89"/>
      <c r="JEG529" s="89"/>
      <c r="JEH529" s="89"/>
      <c r="JEI529" s="89"/>
      <c r="JEJ529" s="89"/>
      <c r="JEK529" s="89"/>
      <c r="JEL529" s="89"/>
      <c r="JEM529" s="89"/>
      <c r="JEN529" s="89"/>
      <c r="JEO529" s="89"/>
      <c r="JEP529" s="89"/>
      <c r="JEQ529" s="89"/>
      <c r="JER529" s="89"/>
      <c r="JES529" s="89"/>
      <c r="JET529" s="89"/>
      <c r="JEU529" s="89"/>
      <c r="JEV529" s="89"/>
      <c r="JEW529" s="89"/>
      <c r="JEX529" s="89"/>
      <c r="JEY529" s="89"/>
      <c r="JEZ529" s="89"/>
      <c r="JFA529" s="89"/>
      <c r="JFB529" s="89"/>
      <c r="JFC529" s="89"/>
      <c r="JFD529" s="89"/>
      <c r="JFE529" s="89"/>
      <c r="JFF529" s="89"/>
      <c r="JFG529" s="89"/>
      <c r="JFH529" s="89"/>
      <c r="JFI529" s="89"/>
      <c r="JFJ529" s="89"/>
      <c r="JFK529" s="89"/>
      <c r="JFL529" s="89"/>
      <c r="JFM529" s="89"/>
      <c r="JFN529" s="89"/>
      <c r="JFO529" s="89"/>
      <c r="JFP529" s="89"/>
      <c r="JFQ529" s="89"/>
      <c r="JFR529" s="89"/>
      <c r="JFS529" s="89"/>
      <c r="JFT529" s="89"/>
      <c r="JFU529" s="89"/>
      <c r="JFV529" s="89"/>
      <c r="JFW529" s="89"/>
      <c r="JFX529" s="89"/>
      <c r="JFY529" s="89"/>
      <c r="JFZ529" s="89"/>
      <c r="JGA529" s="89"/>
      <c r="JGB529" s="89"/>
      <c r="JGC529" s="89"/>
      <c r="JGD529" s="89"/>
      <c r="JGE529" s="89"/>
      <c r="JGF529" s="89"/>
      <c r="JGG529" s="89"/>
      <c r="JGH529" s="89"/>
      <c r="JGI529" s="89"/>
      <c r="JGJ529" s="89"/>
      <c r="JGK529" s="89"/>
      <c r="JGL529" s="89"/>
      <c r="JGM529" s="89"/>
      <c r="JGN529" s="89"/>
      <c r="JGO529" s="89"/>
      <c r="JGP529" s="89"/>
      <c r="JGQ529" s="89"/>
      <c r="JGR529" s="89"/>
      <c r="JGS529" s="89"/>
      <c r="JGT529" s="89"/>
      <c r="JGU529" s="89"/>
      <c r="JGV529" s="89"/>
      <c r="JGW529" s="89"/>
      <c r="JGX529" s="89"/>
      <c r="JGY529" s="89"/>
      <c r="JGZ529" s="89"/>
      <c r="JHA529" s="89"/>
      <c r="JHB529" s="89"/>
      <c r="JHC529" s="89"/>
      <c r="JHD529" s="89"/>
      <c r="JHE529" s="89"/>
      <c r="JHF529" s="89"/>
      <c r="JHG529" s="89"/>
      <c r="JHH529" s="89"/>
      <c r="JHI529" s="89"/>
      <c r="JHJ529" s="89"/>
      <c r="JHK529" s="89"/>
      <c r="JHL529" s="89"/>
      <c r="JHM529" s="89"/>
      <c r="JHN529" s="89"/>
      <c r="JHO529" s="89"/>
      <c r="JHP529" s="89"/>
      <c r="JHQ529" s="89"/>
      <c r="JHR529" s="89"/>
      <c r="JHS529" s="89"/>
      <c r="JHT529" s="89"/>
      <c r="JHU529" s="89"/>
      <c r="JHV529" s="89"/>
      <c r="JHW529" s="89"/>
      <c r="JHX529" s="89"/>
      <c r="JHY529" s="89"/>
      <c r="JHZ529" s="89"/>
      <c r="JIA529" s="89"/>
      <c r="JIB529" s="89"/>
      <c r="JIC529" s="89"/>
      <c r="JID529" s="89"/>
      <c r="JIE529" s="89"/>
      <c r="JIF529" s="89"/>
      <c r="JIG529" s="89"/>
      <c r="JIH529" s="89"/>
      <c r="JII529" s="89"/>
      <c r="JIJ529" s="89"/>
      <c r="JIK529" s="89"/>
      <c r="JIL529" s="89"/>
      <c r="JIM529" s="89"/>
      <c r="JIN529" s="89"/>
      <c r="JIO529" s="89"/>
      <c r="JIP529" s="89"/>
      <c r="JIQ529" s="89"/>
      <c r="JIR529" s="89"/>
      <c r="JIS529" s="89"/>
      <c r="JIT529" s="89"/>
      <c r="JIU529" s="89"/>
      <c r="JIV529" s="89"/>
      <c r="JIW529" s="89"/>
      <c r="JIX529" s="89"/>
      <c r="JIY529" s="89"/>
      <c r="JIZ529" s="89"/>
      <c r="JJA529" s="89"/>
      <c r="JJB529" s="89"/>
      <c r="JJC529" s="89"/>
      <c r="JJD529" s="89"/>
      <c r="JJE529" s="89"/>
      <c r="JJF529" s="89"/>
      <c r="JJG529" s="89"/>
      <c r="JJH529" s="89"/>
      <c r="JJI529" s="89"/>
      <c r="JJJ529" s="89"/>
      <c r="JJK529" s="89"/>
      <c r="JJL529" s="89"/>
      <c r="JJM529" s="89"/>
      <c r="JJN529" s="89"/>
      <c r="JJO529" s="89"/>
      <c r="JJP529" s="89"/>
      <c r="JJQ529" s="89"/>
      <c r="JJR529" s="89"/>
      <c r="JJS529" s="89"/>
      <c r="JJT529" s="89"/>
      <c r="JJU529" s="89"/>
      <c r="JJV529" s="89"/>
      <c r="JJW529" s="89"/>
      <c r="JJX529" s="89"/>
      <c r="JJY529" s="89"/>
      <c r="JJZ529" s="89"/>
      <c r="JKA529" s="89"/>
      <c r="JKB529" s="89"/>
      <c r="JKC529" s="89"/>
      <c r="JKD529" s="89"/>
      <c r="JKE529" s="89"/>
      <c r="JKF529" s="89"/>
      <c r="JKG529" s="89"/>
      <c r="JKH529" s="89"/>
      <c r="JKI529" s="89"/>
      <c r="JKJ529" s="89"/>
      <c r="JKK529" s="89"/>
      <c r="JKL529" s="89"/>
      <c r="JKM529" s="89"/>
      <c r="JKN529" s="89"/>
      <c r="JKO529" s="89"/>
      <c r="JKP529" s="89"/>
      <c r="JKQ529" s="89"/>
      <c r="JKR529" s="89"/>
      <c r="JKS529" s="89"/>
      <c r="JKT529" s="89"/>
      <c r="JKU529" s="89"/>
      <c r="JKV529" s="89"/>
      <c r="JKW529" s="89"/>
      <c r="JKX529" s="89"/>
      <c r="JKY529" s="89"/>
      <c r="JKZ529" s="89"/>
      <c r="JLA529" s="89"/>
      <c r="JLB529" s="89"/>
      <c r="JLC529" s="89"/>
      <c r="JLD529" s="89"/>
      <c r="JLE529" s="89"/>
      <c r="JLF529" s="89"/>
      <c r="JLG529" s="89"/>
      <c r="JLH529" s="89"/>
      <c r="JLI529" s="89"/>
      <c r="JLJ529" s="89"/>
      <c r="JLK529" s="89"/>
      <c r="JLL529" s="89"/>
      <c r="JLM529" s="89"/>
      <c r="JLN529" s="89"/>
      <c r="JLO529" s="89"/>
      <c r="JLP529" s="89"/>
      <c r="JLQ529" s="89"/>
      <c r="JLR529" s="89"/>
      <c r="JLS529" s="89"/>
      <c r="JLT529" s="89"/>
      <c r="JLU529" s="89"/>
      <c r="JLV529" s="89"/>
      <c r="JLW529" s="89"/>
      <c r="JLX529" s="89"/>
      <c r="JLY529" s="89"/>
      <c r="JLZ529" s="89"/>
      <c r="JMA529" s="89"/>
      <c r="JMB529" s="89"/>
      <c r="JMC529" s="89"/>
      <c r="JMD529" s="89"/>
      <c r="JME529" s="89"/>
      <c r="JMF529" s="89"/>
      <c r="JMG529" s="89"/>
      <c r="JMH529" s="89"/>
      <c r="JMI529" s="89"/>
      <c r="JMJ529" s="89"/>
      <c r="JMK529" s="89"/>
      <c r="JML529" s="89"/>
      <c r="JMM529" s="89"/>
      <c r="JMN529" s="89"/>
      <c r="JMO529" s="89"/>
      <c r="JMP529" s="89"/>
      <c r="JMQ529" s="89"/>
      <c r="JMR529" s="89"/>
      <c r="JMS529" s="89"/>
      <c r="JMT529" s="89"/>
      <c r="JMU529" s="89"/>
      <c r="JMV529" s="89"/>
      <c r="JMW529" s="89"/>
      <c r="JMX529" s="89"/>
      <c r="JMY529" s="89"/>
      <c r="JMZ529" s="89"/>
      <c r="JNA529" s="89"/>
      <c r="JNB529" s="89"/>
      <c r="JNC529" s="89"/>
      <c r="JND529" s="89"/>
      <c r="JNE529" s="89"/>
      <c r="JNF529" s="89"/>
      <c r="JNG529" s="89"/>
      <c r="JNH529" s="89"/>
      <c r="JNI529" s="89"/>
      <c r="JNJ529" s="89"/>
      <c r="JNK529" s="89"/>
      <c r="JNL529" s="89"/>
      <c r="JNM529" s="89"/>
      <c r="JNN529" s="89"/>
      <c r="JNO529" s="89"/>
      <c r="JNP529" s="89"/>
      <c r="JNQ529" s="89"/>
      <c r="JNR529" s="89"/>
      <c r="JNS529" s="89"/>
      <c r="JNT529" s="89"/>
      <c r="JNU529" s="89"/>
      <c r="JNV529" s="89"/>
      <c r="JNW529" s="89"/>
      <c r="JNX529" s="89"/>
      <c r="JNY529" s="89"/>
      <c r="JNZ529" s="89"/>
      <c r="JOA529" s="89"/>
      <c r="JOB529" s="89"/>
      <c r="JOC529" s="89"/>
      <c r="JOD529" s="89"/>
      <c r="JOE529" s="89"/>
      <c r="JOF529" s="89"/>
      <c r="JOG529" s="89"/>
      <c r="JOH529" s="89"/>
      <c r="JOI529" s="89"/>
      <c r="JOJ529" s="89"/>
      <c r="JOK529" s="89"/>
      <c r="JOL529" s="89"/>
      <c r="JOM529" s="89"/>
      <c r="JON529" s="89"/>
      <c r="JOO529" s="89"/>
      <c r="JOP529" s="89"/>
      <c r="JOQ529" s="89"/>
      <c r="JOR529" s="89"/>
      <c r="JOS529" s="89"/>
      <c r="JOT529" s="89"/>
      <c r="JOU529" s="89"/>
      <c r="JOV529" s="89"/>
      <c r="JOW529" s="89"/>
      <c r="JOX529" s="89"/>
      <c r="JOY529" s="89"/>
      <c r="JOZ529" s="89"/>
      <c r="JPA529" s="89"/>
      <c r="JPB529" s="89"/>
      <c r="JPC529" s="89"/>
      <c r="JPD529" s="89"/>
      <c r="JPE529" s="89"/>
      <c r="JPF529" s="89"/>
      <c r="JPG529" s="89"/>
      <c r="JPH529" s="89"/>
      <c r="JPI529" s="89"/>
      <c r="JPJ529" s="89"/>
      <c r="JPK529" s="89"/>
      <c r="JPL529" s="89"/>
      <c r="JPM529" s="89"/>
      <c r="JPN529" s="89"/>
      <c r="JPO529" s="89"/>
      <c r="JPP529" s="89"/>
      <c r="JPQ529" s="89"/>
      <c r="JPR529" s="89"/>
      <c r="JPS529" s="89"/>
      <c r="JPT529" s="89"/>
      <c r="JPU529" s="89"/>
      <c r="JPV529" s="89"/>
      <c r="JPW529" s="89"/>
      <c r="JPX529" s="89"/>
      <c r="JPY529" s="89"/>
      <c r="JPZ529" s="89"/>
      <c r="JQA529" s="89"/>
      <c r="JQB529" s="89"/>
      <c r="JQC529" s="89"/>
      <c r="JQD529" s="89"/>
      <c r="JQE529" s="89"/>
      <c r="JQF529" s="89"/>
      <c r="JQG529" s="89"/>
      <c r="JQH529" s="89"/>
      <c r="JQI529" s="89"/>
      <c r="JQJ529" s="89"/>
      <c r="JQK529" s="89"/>
      <c r="JQL529" s="89"/>
      <c r="JQM529" s="89"/>
      <c r="JQN529" s="89"/>
      <c r="JQO529" s="89"/>
      <c r="JQP529" s="89"/>
      <c r="JQQ529" s="89"/>
      <c r="JQR529" s="89"/>
      <c r="JQS529" s="89"/>
      <c r="JQT529" s="89"/>
      <c r="JQU529" s="89"/>
      <c r="JQV529" s="89"/>
      <c r="JQW529" s="89"/>
      <c r="JQX529" s="89"/>
      <c r="JQY529" s="89"/>
      <c r="JQZ529" s="89"/>
      <c r="JRA529" s="89"/>
      <c r="JRB529" s="89"/>
      <c r="JRC529" s="89"/>
      <c r="JRD529" s="89"/>
      <c r="JRE529" s="89"/>
      <c r="JRF529" s="89"/>
      <c r="JRG529" s="89"/>
      <c r="JRH529" s="89"/>
      <c r="JRI529" s="89"/>
      <c r="JRJ529" s="89"/>
      <c r="JRK529" s="89"/>
      <c r="JRL529" s="89"/>
      <c r="JRM529" s="89"/>
      <c r="JRN529" s="89"/>
      <c r="JRO529" s="89"/>
      <c r="JRP529" s="89"/>
      <c r="JRQ529" s="89"/>
      <c r="JRR529" s="89"/>
      <c r="JRS529" s="89"/>
      <c r="JRT529" s="89"/>
      <c r="JRU529" s="89"/>
      <c r="JRV529" s="89"/>
      <c r="JRW529" s="89"/>
      <c r="JRX529" s="89"/>
      <c r="JRY529" s="89"/>
      <c r="JRZ529" s="89"/>
      <c r="JSA529" s="89"/>
      <c r="JSB529" s="89"/>
      <c r="JSC529" s="89"/>
      <c r="JSD529" s="89"/>
      <c r="JSE529" s="89"/>
      <c r="JSF529" s="89"/>
      <c r="JSG529" s="89"/>
      <c r="JSH529" s="89"/>
      <c r="JSI529" s="89"/>
      <c r="JSJ529" s="89"/>
      <c r="JSK529" s="89"/>
      <c r="JSL529" s="89"/>
      <c r="JSM529" s="89"/>
      <c r="JSN529" s="89"/>
      <c r="JSO529" s="89"/>
      <c r="JSP529" s="89"/>
      <c r="JSQ529" s="89"/>
      <c r="JSR529" s="89"/>
      <c r="JSS529" s="89"/>
      <c r="JST529" s="89"/>
      <c r="JSU529" s="89"/>
      <c r="JSV529" s="89"/>
      <c r="JSW529" s="89"/>
      <c r="JSX529" s="89"/>
      <c r="JSY529" s="89"/>
      <c r="JSZ529" s="89"/>
      <c r="JTA529" s="89"/>
      <c r="JTB529" s="89"/>
      <c r="JTC529" s="89"/>
      <c r="JTD529" s="89"/>
      <c r="JTE529" s="89"/>
      <c r="JTF529" s="89"/>
      <c r="JTG529" s="89"/>
      <c r="JTH529" s="89"/>
      <c r="JTI529" s="89"/>
      <c r="JTJ529" s="89"/>
      <c r="JTK529" s="89"/>
      <c r="JTL529" s="89"/>
      <c r="JTM529" s="89"/>
      <c r="JTN529" s="89"/>
      <c r="JTO529" s="89"/>
      <c r="JTP529" s="89"/>
      <c r="JTQ529" s="89"/>
      <c r="JTR529" s="89"/>
      <c r="JTS529" s="89"/>
      <c r="JTT529" s="89"/>
      <c r="JTU529" s="89"/>
      <c r="JTV529" s="89"/>
      <c r="JTW529" s="89"/>
      <c r="JTX529" s="89"/>
      <c r="JTY529" s="89"/>
      <c r="JTZ529" s="89"/>
      <c r="JUA529" s="89"/>
      <c r="JUB529" s="89"/>
      <c r="JUC529" s="89"/>
      <c r="JUD529" s="89"/>
      <c r="JUE529" s="89"/>
      <c r="JUF529" s="89"/>
      <c r="JUG529" s="89"/>
      <c r="JUH529" s="89"/>
      <c r="JUI529" s="89"/>
      <c r="JUJ529" s="89"/>
      <c r="JUK529" s="89"/>
      <c r="JUL529" s="89"/>
      <c r="JUM529" s="89"/>
      <c r="JUN529" s="89"/>
      <c r="JUO529" s="89"/>
      <c r="JUP529" s="89"/>
      <c r="JUQ529" s="89"/>
      <c r="JUR529" s="89"/>
      <c r="JUS529" s="89"/>
      <c r="JUT529" s="89"/>
      <c r="JUU529" s="89"/>
      <c r="JUV529" s="89"/>
      <c r="JUW529" s="89"/>
      <c r="JUX529" s="89"/>
      <c r="JUY529" s="89"/>
      <c r="JUZ529" s="89"/>
      <c r="JVA529" s="89"/>
      <c r="JVB529" s="89"/>
      <c r="JVC529" s="89"/>
      <c r="JVD529" s="89"/>
      <c r="JVE529" s="89"/>
      <c r="JVF529" s="89"/>
      <c r="JVG529" s="89"/>
      <c r="JVH529" s="89"/>
      <c r="JVI529" s="89"/>
      <c r="JVJ529" s="89"/>
      <c r="JVK529" s="89"/>
      <c r="JVL529" s="89"/>
      <c r="JVM529" s="89"/>
      <c r="JVN529" s="89"/>
      <c r="JVO529" s="89"/>
      <c r="JVP529" s="89"/>
      <c r="JVQ529" s="89"/>
      <c r="JVR529" s="89"/>
      <c r="JVS529" s="89"/>
      <c r="JVT529" s="89"/>
      <c r="JVU529" s="89"/>
      <c r="JVV529" s="89"/>
      <c r="JVW529" s="89"/>
      <c r="JVX529" s="89"/>
      <c r="JVY529" s="89"/>
      <c r="JVZ529" s="89"/>
      <c r="JWA529" s="89"/>
      <c r="JWB529" s="89"/>
      <c r="JWC529" s="89"/>
      <c r="JWD529" s="89"/>
      <c r="JWE529" s="89"/>
      <c r="JWF529" s="89"/>
      <c r="JWG529" s="89"/>
      <c r="JWH529" s="89"/>
      <c r="JWI529" s="89"/>
      <c r="JWJ529" s="89"/>
      <c r="JWK529" s="89"/>
      <c r="JWL529" s="89"/>
      <c r="JWM529" s="89"/>
      <c r="JWN529" s="89"/>
      <c r="JWO529" s="89"/>
      <c r="JWP529" s="89"/>
      <c r="JWQ529" s="89"/>
      <c r="JWR529" s="89"/>
      <c r="JWS529" s="89"/>
      <c r="JWT529" s="89"/>
      <c r="JWU529" s="89"/>
      <c r="JWV529" s="89"/>
      <c r="JWW529" s="89"/>
      <c r="JWX529" s="89"/>
      <c r="JWY529" s="89"/>
      <c r="JWZ529" s="89"/>
      <c r="JXA529" s="89"/>
      <c r="JXB529" s="89"/>
      <c r="JXC529" s="89"/>
      <c r="JXD529" s="89"/>
      <c r="JXE529" s="89"/>
      <c r="JXF529" s="89"/>
      <c r="JXG529" s="89"/>
      <c r="JXH529" s="89"/>
      <c r="JXI529" s="89"/>
      <c r="JXJ529" s="89"/>
      <c r="JXK529" s="89"/>
      <c r="JXL529" s="89"/>
      <c r="JXM529" s="89"/>
      <c r="JXN529" s="89"/>
      <c r="JXO529" s="89"/>
      <c r="JXP529" s="89"/>
      <c r="JXQ529" s="89"/>
      <c r="JXR529" s="89"/>
      <c r="JXS529" s="89"/>
      <c r="JXT529" s="89"/>
      <c r="JXU529" s="89"/>
      <c r="JXV529" s="89"/>
      <c r="JXW529" s="89"/>
      <c r="JXX529" s="89"/>
      <c r="JXY529" s="89"/>
      <c r="JXZ529" s="89"/>
      <c r="JYA529" s="89"/>
      <c r="JYB529" s="89"/>
      <c r="JYC529" s="89"/>
      <c r="JYD529" s="89"/>
      <c r="JYE529" s="89"/>
      <c r="JYF529" s="89"/>
      <c r="JYG529" s="89"/>
      <c r="JYH529" s="89"/>
      <c r="JYI529" s="89"/>
      <c r="JYJ529" s="89"/>
      <c r="JYK529" s="89"/>
      <c r="JYL529" s="89"/>
      <c r="JYM529" s="89"/>
      <c r="JYN529" s="89"/>
      <c r="JYO529" s="89"/>
      <c r="JYP529" s="89"/>
      <c r="JYQ529" s="89"/>
      <c r="JYR529" s="89"/>
      <c r="JYS529" s="89"/>
      <c r="JYT529" s="89"/>
      <c r="JYU529" s="89"/>
      <c r="JYV529" s="89"/>
      <c r="JYW529" s="89"/>
      <c r="JYX529" s="89"/>
      <c r="JYY529" s="89"/>
      <c r="JYZ529" s="89"/>
      <c r="JZA529" s="89"/>
      <c r="JZB529" s="89"/>
      <c r="JZC529" s="89"/>
      <c r="JZD529" s="89"/>
      <c r="JZE529" s="89"/>
      <c r="JZF529" s="89"/>
      <c r="JZG529" s="89"/>
      <c r="JZH529" s="89"/>
      <c r="JZI529" s="89"/>
      <c r="JZJ529" s="89"/>
      <c r="JZK529" s="89"/>
      <c r="JZL529" s="89"/>
      <c r="JZM529" s="89"/>
      <c r="JZN529" s="89"/>
      <c r="JZO529" s="89"/>
      <c r="JZP529" s="89"/>
      <c r="JZQ529" s="89"/>
      <c r="JZR529" s="89"/>
      <c r="JZS529" s="89"/>
      <c r="JZT529" s="89"/>
      <c r="JZU529" s="89"/>
      <c r="JZV529" s="89"/>
      <c r="JZW529" s="89"/>
      <c r="JZX529" s="89"/>
      <c r="JZY529" s="89"/>
      <c r="JZZ529" s="89"/>
      <c r="KAA529" s="89"/>
      <c r="KAB529" s="89"/>
      <c r="KAC529" s="89"/>
      <c r="KAD529" s="89"/>
      <c r="KAE529" s="89"/>
      <c r="KAF529" s="89"/>
      <c r="KAG529" s="89"/>
      <c r="KAH529" s="89"/>
      <c r="KAI529" s="89"/>
      <c r="KAJ529" s="89"/>
      <c r="KAK529" s="89"/>
      <c r="KAL529" s="89"/>
      <c r="KAM529" s="89"/>
      <c r="KAN529" s="89"/>
      <c r="KAO529" s="89"/>
      <c r="KAP529" s="89"/>
      <c r="KAQ529" s="89"/>
      <c r="KAR529" s="89"/>
      <c r="KAS529" s="89"/>
      <c r="KAT529" s="89"/>
      <c r="KAU529" s="89"/>
      <c r="KAV529" s="89"/>
      <c r="KAW529" s="89"/>
      <c r="KAX529" s="89"/>
      <c r="KAY529" s="89"/>
      <c r="KAZ529" s="89"/>
      <c r="KBA529" s="89"/>
      <c r="KBB529" s="89"/>
      <c r="KBC529" s="89"/>
      <c r="KBD529" s="89"/>
      <c r="KBE529" s="89"/>
      <c r="KBF529" s="89"/>
      <c r="KBG529" s="89"/>
      <c r="KBH529" s="89"/>
      <c r="KBI529" s="89"/>
      <c r="KBJ529" s="89"/>
      <c r="KBK529" s="89"/>
      <c r="KBL529" s="89"/>
      <c r="KBM529" s="89"/>
      <c r="KBN529" s="89"/>
      <c r="KBO529" s="89"/>
      <c r="KBP529" s="89"/>
      <c r="KBQ529" s="89"/>
      <c r="KBR529" s="89"/>
      <c r="KBS529" s="89"/>
      <c r="KBT529" s="89"/>
      <c r="KBU529" s="89"/>
      <c r="KBV529" s="89"/>
      <c r="KBW529" s="89"/>
      <c r="KBX529" s="89"/>
      <c r="KBY529" s="89"/>
      <c r="KBZ529" s="89"/>
      <c r="KCA529" s="89"/>
      <c r="KCB529" s="89"/>
      <c r="KCC529" s="89"/>
      <c r="KCD529" s="89"/>
      <c r="KCE529" s="89"/>
      <c r="KCF529" s="89"/>
      <c r="KCG529" s="89"/>
      <c r="KCH529" s="89"/>
      <c r="KCI529" s="89"/>
      <c r="KCJ529" s="89"/>
      <c r="KCK529" s="89"/>
      <c r="KCL529" s="89"/>
      <c r="KCM529" s="89"/>
      <c r="KCN529" s="89"/>
      <c r="KCO529" s="89"/>
      <c r="KCP529" s="89"/>
      <c r="KCQ529" s="89"/>
      <c r="KCR529" s="89"/>
      <c r="KCS529" s="89"/>
      <c r="KCT529" s="89"/>
      <c r="KCU529" s="89"/>
      <c r="KCV529" s="89"/>
      <c r="KCW529" s="89"/>
      <c r="KCX529" s="89"/>
      <c r="KCY529" s="89"/>
      <c r="KCZ529" s="89"/>
      <c r="KDA529" s="89"/>
      <c r="KDB529" s="89"/>
      <c r="KDC529" s="89"/>
      <c r="KDD529" s="89"/>
      <c r="KDE529" s="89"/>
      <c r="KDF529" s="89"/>
      <c r="KDG529" s="89"/>
      <c r="KDH529" s="89"/>
      <c r="KDI529" s="89"/>
      <c r="KDJ529" s="89"/>
      <c r="KDK529" s="89"/>
      <c r="KDL529" s="89"/>
      <c r="KDM529" s="89"/>
      <c r="KDN529" s="89"/>
      <c r="KDO529" s="89"/>
      <c r="KDP529" s="89"/>
      <c r="KDQ529" s="89"/>
      <c r="KDR529" s="89"/>
      <c r="KDS529" s="89"/>
      <c r="KDT529" s="89"/>
      <c r="KDU529" s="89"/>
      <c r="KDV529" s="89"/>
      <c r="KDW529" s="89"/>
      <c r="KDX529" s="89"/>
      <c r="KDY529" s="89"/>
      <c r="KDZ529" s="89"/>
      <c r="KEA529" s="89"/>
      <c r="KEB529" s="89"/>
      <c r="KEC529" s="89"/>
      <c r="KED529" s="89"/>
      <c r="KEE529" s="89"/>
      <c r="KEF529" s="89"/>
      <c r="KEG529" s="89"/>
      <c r="KEH529" s="89"/>
      <c r="KEI529" s="89"/>
      <c r="KEJ529" s="89"/>
      <c r="KEK529" s="89"/>
      <c r="KEL529" s="89"/>
      <c r="KEM529" s="89"/>
      <c r="KEN529" s="89"/>
      <c r="KEO529" s="89"/>
      <c r="KEP529" s="89"/>
      <c r="KEQ529" s="89"/>
      <c r="KER529" s="89"/>
      <c r="KES529" s="89"/>
      <c r="KET529" s="89"/>
      <c r="KEU529" s="89"/>
      <c r="KEV529" s="89"/>
      <c r="KEW529" s="89"/>
      <c r="KEX529" s="89"/>
      <c r="KEY529" s="89"/>
      <c r="KEZ529" s="89"/>
      <c r="KFA529" s="89"/>
      <c r="KFB529" s="89"/>
      <c r="KFC529" s="89"/>
      <c r="KFD529" s="89"/>
      <c r="KFE529" s="89"/>
      <c r="KFF529" s="89"/>
      <c r="KFG529" s="89"/>
      <c r="KFH529" s="89"/>
      <c r="KFI529" s="89"/>
      <c r="KFJ529" s="89"/>
      <c r="KFK529" s="89"/>
      <c r="KFL529" s="89"/>
      <c r="KFM529" s="89"/>
      <c r="KFN529" s="89"/>
      <c r="KFO529" s="89"/>
      <c r="KFP529" s="89"/>
      <c r="KFQ529" s="89"/>
      <c r="KFR529" s="89"/>
      <c r="KFS529" s="89"/>
      <c r="KFT529" s="89"/>
      <c r="KFU529" s="89"/>
      <c r="KFV529" s="89"/>
      <c r="KFW529" s="89"/>
      <c r="KFX529" s="89"/>
      <c r="KFY529" s="89"/>
      <c r="KFZ529" s="89"/>
      <c r="KGA529" s="89"/>
      <c r="KGB529" s="89"/>
      <c r="KGC529" s="89"/>
      <c r="KGD529" s="89"/>
      <c r="KGE529" s="89"/>
      <c r="KGF529" s="89"/>
      <c r="KGG529" s="89"/>
      <c r="KGH529" s="89"/>
      <c r="KGI529" s="89"/>
      <c r="KGJ529" s="89"/>
      <c r="KGK529" s="89"/>
      <c r="KGL529" s="89"/>
      <c r="KGM529" s="89"/>
      <c r="KGN529" s="89"/>
      <c r="KGO529" s="89"/>
      <c r="KGP529" s="89"/>
      <c r="KGQ529" s="89"/>
      <c r="KGR529" s="89"/>
      <c r="KGS529" s="89"/>
      <c r="KGT529" s="89"/>
      <c r="KGU529" s="89"/>
      <c r="KGV529" s="89"/>
      <c r="KGW529" s="89"/>
      <c r="KGX529" s="89"/>
      <c r="KGY529" s="89"/>
      <c r="KGZ529" s="89"/>
      <c r="KHA529" s="89"/>
      <c r="KHB529" s="89"/>
      <c r="KHC529" s="89"/>
      <c r="KHD529" s="89"/>
      <c r="KHE529" s="89"/>
      <c r="KHF529" s="89"/>
      <c r="KHG529" s="89"/>
      <c r="KHH529" s="89"/>
      <c r="KHI529" s="89"/>
      <c r="KHJ529" s="89"/>
      <c r="KHK529" s="89"/>
      <c r="KHL529" s="89"/>
      <c r="KHM529" s="89"/>
      <c r="KHN529" s="89"/>
      <c r="KHO529" s="89"/>
      <c r="KHP529" s="89"/>
      <c r="KHQ529" s="89"/>
      <c r="KHR529" s="89"/>
      <c r="KHS529" s="89"/>
      <c r="KHT529" s="89"/>
      <c r="KHU529" s="89"/>
      <c r="KHV529" s="89"/>
      <c r="KHW529" s="89"/>
      <c r="KHX529" s="89"/>
      <c r="KHY529" s="89"/>
      <c r="KHZ529" s="89"/>
      <c r="KIA529" s="89"/>
      <c r="KIB529" s="89"/>
      <c r="KIC529" s="89"/>
      <c r="KID529" s="89"/>
      <c r="KIE529" s="89"/>
      <c r="KIF529" s="89"/>
      <c r="KIG529" s="89"/>
      <c r="KIH529" s="89"/>
      <c r="KII529" s="89"/>
      <c r="KIJ529" s="89"/>
      <c r="KIK529" s="89"/>
      <c r="KIL529" s="89"/>
      <c r="KIM529" s="89"/>
      <c r="KIN529" s="89"/>
      <c r="KIO529" s="89"/>
      <c r="KIP529" s="89"/>
      <c r="KIQ529" s="89"/>
      <c r="KIR529" s="89"/>
      <c r="KIS529" s="89"/>
      <c r="KIT529" s="89"/>
      <c r="KIU529" s="89"/>
      <c r="KIV529" s="89"/>
      <c r="KIW529" s="89"/>
      <c r="KIX529" s="89"/>
      <c r="KIY529" s="89"/>
      <c r="KIZ529" s="89"/>
      <c r="KJA529" s="89"/>
      <c r="KJB529" s="89"/>
      <c r="KJC529" s="89"/>
      <c r="KJD529" s="89"/>
      <c r="KJE529" s="89"/>
      <c r="KJF529" s="89"/>
      <c r="KJG529" s="89"/>
      <c r="KJH529" s="89"/>
      <c r="KJI529" s="89"/>
      <c r="KJJ529" s="89"/>
      <c r="KJK529" s="89"/>
      <c r="KJL529" s="89"/>
      <c r="KJM529" s="89"/>
      <c r="KJN529" s="89"/>
      <c r="KJO529" s="89"/>
      <c r="KJP529" s="89"/>
      <c r="KJQ529" s="89"/>
      <c r="KJR529" s="89"/>
      <c r="KJS529" s="89"/>
      <c r="KJT529" s="89"/>
      <c r="KJU529" s="89"/>
      <c r="KJV529" s="89"/>
      <c r="KJW529" s="89"/>
      <c r="KJX529" s="89"/>
      <c r="KJY529" s="89"/>
      <c r="KJZ529" s="89"/>
      <c r="KKA529" s="89"/>
      <c r="KKB529" s="89"/>
      <c r="KKC529" s="89"/>
      <c r="KKD529" s="89"/>
      <c r="KKE529" s="89"/>
      <c r="KKF529" s="89"/>
      <c r="KKG529" s="89"/>
      <c r="KKH529" s="89"/>
      <c r="KKI529" s="89"/>
      <c r="KKJ529" s="89"/>
      <c r="KKK529" s="89"/>
      <c r="KKL529" s="89"/>
      <c r="KKM529" s="89"/>
      <c r="KKN529" s="89"/>
      <c r="KKO529" s="89"/>
      <c r="KKP529" s="89"/>
      <c r="KKQ529" s="89"/>
      <c r="KKR529" s="89"/>
      <c r="KKS529" s="89"/>
      <c r="KKT529" s="89"/>
      <c r="KKU529" s="89"/>
      <c r="KKV529" s="89"/>
      <c r="KKW529" s="89"/>
      <c r="KKX529" s="89"/>
      <c r="KKY529" s="89"/>
      <c r="KKZ529" s="89"/>
      <c r="KLA529" s="89"/>
      <c r="KLB529" s="89"/>
      <c r="KLC529" s="89"/>
      <c r="KLD529" s="89"/>
      <c r="KLE529" s="89"/>
      <c r="KLF529" s="89"/>
      <c r="KLG529" s="89"/>
      <c r="KLH529" s="89"/>
      <c r="KLI529" s="89"/>
      <c r="KLJ529" s="89"/>
      <c r="KLK529" s="89"/>
      <c r="KLL529" s="89"/>
      <c r="KLM529" s="89"/>
      <c r="KLN529" s="89"/>
      <c r="KLO529" s="89"/>
      <c r="KLP529" s="89"/>
      <c r="KLQ529" s="89"/>
      <c r="KLR529" s="89"/>
      <c r="KLS529" s="89"/>
      <c r="KLT529" s="89"/>
      <c r="KLU529" s="89"/>
      <c r="KLV529" s="89"/>
      <c r="KLW529" s="89"/>
      <c r="KLX529" s="89"/>
      <c r="KLY529" s="89"/>
      <c r="KLZ529" s="89"/>
      <c r="KMA529" s="89"/>
      <c r="KMB529" s="89"/>
      <c r="KMC529" s="89"/>
      <c r="KMD529" s="89"/>
      <c r="KME529" s="89"/>
      <c r="KMF529" s="89"/>
      <c r="KMG529" s="89"/>
      <c r="KMH529" s="89"/>
      <c r="KMI529" s="89"/>
      <c r="KMJ529" s="89"/>
      <c r="KMK529" s="89"/>
      <c r="KML529" s="89"/>
      <c r="KMM529" s="89"/>
      <c r="KMN529" s="89"/>
      <c r="KMO529" s="89"/>
      <c r="KMP529" s="89"/>
      <c r="KMQ529" s="89"/>
      <c r="KMR529" s="89"/>
      <c r="KMS529" s="89"/>
      <c r="KMT529" s="89"/>
      <c r="KMU529" s="89"/>
      <c r="KMV529" s="89"/>
      <c r="KMW529" s="89"/>
      <c r="KMX529" s="89"/>
      <c r="KMY529" s="89"/>
      <c r="KMZ529" s="89"/>
      <c r="KNA529" s="89"/>
      <c r="KNB529" s="89"/>
      <c r="KNC529" s="89"/>
      <c r="KND529" s="89"/>
      <c r="KNE529" s="89"/>
      <c r="KNF529" s="89"/>
      <c r="KNG529" s="89"/>
      <c r="KNH529" s="89"/>
      <c r="KNI529" s="89"/>
      <c r="KNJ529" s="89"/>
      <c r="KNK529" s="89"/>
      <c r="KNL529" s="89"/>
      <c r="KNM529" s="89"/>
      <c r="KNN529" s="89"/>
      <c r="KNO529" s="89"/>
      <c r="KNP529" s="89"/>
      <c r="KNQ529" s="89"/>
      <c r="KNR529" s="89"/>
      <c r="KNS529" s="89"/>
      <c r="KNT529" s="89"/>
      <c r="KNU529" s="89"/>
      <c r="KNV529" s="89"/>
      <c r="KNW529" s="89"/>
      <c r="KNX529" s="89"/>
      <c r="KNY529" s="89"/>
      <c r="KNZ529" s="89"/>
      <c r="KOA529" s="89"/>
      <c r="KOB529" s="89"/>
      <c r="KOC529" s="89"/>
      <c r="KOD529" s="89"/>
      <c r="KOE529" s="89"/>
      <c r="KOF529" s="89"/>
      <c r="KOG529" s="89"/>
      <c r="KOH529" s="89"/>
      <c r="KOI529" s="89"/>
      <c r="KOJ529" s="89"/>
      <c r="KOK529" s="89"/>
      <c r="KOL529" s="89"/>
      <c r="KOM529" s="89"/>
      <c r="KON529" s="89"/>
      <c r="KOO529" s="89"/>
      <c r="KOP529" s="89"/>
      <c r="KOQ529" s="89"/>
      <c r="KOR529" s="89"/>
      <c r="KOS529" s="89"/>
      <c r="KOT529" s="89"/>
      <c r="KOU529" s="89"/>
      <c r="KOV529" s="89"/>
      <c r="KOW529" s="89"/>
      <c r="KOX529" s="89"/>
      <c r="KOY529" s="89"/>
      <c r="KOZ529" s="89"/>
      <c r="KPA529" s="89"/>
      <c r="KPB529" s="89"/>
      <c r="KPC529" s="89"/>
      <c r="KPD529" s="89"/>
      <c r="KPE529" s="89"/>
      <c r="KPF529" s="89"/>
      <c r="KPG529" s="89"/>
      <c r="KPH529" s="89"/>
      <c r="KPI529" s="89"/>
      <c r="KPJ529" s="89"/>
      <c r="KPK529" s="89"/>
      <c r="KPL529" s="89"/>
      <c r="KPM529" s="89"/>
      <c r="KPN529" s="89"/>
      <c r="KPO529" s="89"/>
      <c r="KPP529" s="89"/>
      <c r="KPQ529" s="89"/>
      <c r="KPR529" s="89"/>
      <c r="KPS529" s="89"/>
      <c r="KPT529" s="89"/>
      <c r="KPU529" s="89"/>
      <c r="KPV529" s="89"/>
      <c r="KPW529" s="89"/>
      <c r="KPX529" s="89"/>
      <c r="KPY529" s="89"/>
      <c r="KPZ529" s="89"/>
      <c r="KQA529" s="89"/>
      <c r="KQB529" s="89"/>
      <c r="KQC529" s="89"/>
      <c r="KQD529" s="89"/>
      <c r="KQE529" s="89"/>
      <c r="KQF529" s="89"/>
      <c r="KQG529" s="89"/>
      <c r="KQH529" s="89"/>
      <c r="KQI529" s="89"/>
      <c r="KQJ529" s="89"/>
      <c r="KQK529" s="89"/>
      <c r="KQL529" s="89"/>
      <c r="KQM529" s="89"/>
      <c r="KQN529" s="89"/>
      <c r="KQO529" s="89"/>
      <c r="KQP529" s="89"/>
      <c r="KQQ529" s="89"/>
      <c r="KQR529" s="89"/>
      <c r="KQS529" s="89"/>
      <c r="KQT529" s="89"/>
      <c r="KQU529" s="89"/>
      <c r="KQV529" s="89"/>
      <c r="KQW529" s="89"/>
      <c r="KQX529" s="89"/>
      <c r="KQY529" s="89"/>
      <c r="KQZ529" s="89"/>
      <c r="KRA529" s="89"/>
      <c r="KRB529" s="89"/>
      <c r="KRC529" s="89"/>
      <c r="KRD529" s="89"/>
      <c r="KRE529" s="89"/>
      <c r="KRF529" s="89"/>
      <c r="KRG529" s="89"/>
      <c r="KRH529" s="89"/>
      <c r="KRI529" s="89"/>
      <c r="KRJ529" s="89"/>
      <c r="KRK529" s="89"/>
      <c r="KRL529" s="89"/>
      <c r="KRM529" s="89"/>
      <c r="KRN529" s="89"/>
      <c r="KRO529" s="89"/>
      <c r="KRP529" s="89"/>
      <c r="KRQ529" s="89"/>
      <c r="KRR529" s="89"/>
      <c r="KRS529" s="89"/>
      <c r="KRT529" s="89"/>
      <c r="KRU529" s="89"/>
      <c r="KRV529" s="89"/>
      <c r="KRW529" s="89"/>
      <c r="KRX529" s="89"/>
      <c r="KRY529" s="89"/>
      <c r="KRZ529" s="89"/>
      <c r="KSA529" s="89"/>
      <c r="KSB529" s="89"/>
      <c r="KSC529" s="89"/>
      <c r="KSD529" s="89"/>
      <c r="KSE529" s="89"/>
      <c r="KSF529" s="89"/>
      <c r="KSG529" s="89"/>
      <c r="KSH529" s="89"/>
      <c r="KSI529" s="89"/>
      <c r="KSJ529" s="89"/>
      <c r="KSK529" s="89"/>
      <c r="KSL529" s="89"/>
      <c r="KSM529" s="89"/>
      <c r="KSN529" s="89"/>
      <c r="KSO529" s="89"/>
      <c r="KSP529" s="89"/>
      <c r="KSQ529" s="89"/>
      <c r="KSR529" s="89"/>
      <c r="KSS529" s="89"/>
      <c r="KST529" s="89"/>
      <c r="KSU529" s="89"/>
      <c r="KSV529" s="89"/>
      <c r="KSW529" s="89"/>
      <c r="KSX529" s="89"/>
      <c r="KSY529" s="89"/>
      <c r="KSZ529" s="89"/>
      <c r="KTA529" s="89"/>
      <c r="KTB529" s="89"/>
      <c r="KTC529" s="89"/>
      <c r="KTD529" s="89"/>
      <c r="KTE529" s="89"/>
      <c r="KTF529" s="89"/>
      <c r="KTG529" s="89"/>
      <c r="KTH529" s="89"/>
      <c r="KTI529" s="89"/>
      <c r="KTJ529" s="89"/>
      <c r="KTK529" s="89"/>
      <c r="KTL529" s="89"/>
      <c r="KTM529" s="89"/>
      <c r="KTN529" s="89"/>
      <c r="KTO529" s="89"/>
      <c r="KTP529" s="89"/>
      <c r="KTQ529" s="89"/>
      <c r="KTR529" s="89"/>
      <c r="KTS529" s="89"/>
      <c r="KTT529" s="89"/>
      <c r="KTU529" s="89"/>
      <c r="KTV529" s="89"/>
      <c r="KTW529" s="89"/>
      <c r="KTX529" s="89"/>
      <c r="KTY529" s="89"/>
      <c r="KTZ529" s="89"/>
      <c r="KUA529" s="89"/>
      <c r="KUB529" s="89"/>
      <c r="KUC529" s="89"/>
      <c r="KUD529" s="89"/>
      <c r="KUE529" s="89"/>
      <c r="KUF529" s="89"/>
      <c r="KUG529" s="89"/>
      <c r="KUH529" s="89"/>
      <c r="KUI529" s="89"/>
      <c r="KUJ529" s="89"/>
      <c r="KUK529" s="89"/>
      <c r="KUL529" s="89"/>
      <c r="KUM529" s="89"/>
      <c r="KUN529" s="89"/>
      <c r="KUO529" s="89"/>
      <c r="KUP529" s="89"/>
      <c r="KUQ529" s="89"/>
      <c r="KUR529" s="89"/>
      <c r="KUS529" s="89"/>
      <c r="KUT529" s="89"/>
      <c r="KUU529" s="89"/>
      <c r="KUV529" s="89"/>
      <c r="KUW529" s="89"/>
      <c r="KUX529" s="89"/>
      <c r="KUY529" s="89"/>
      <c r="KUZ529" s="89"/>
      <c r="KVA529" s="89"/>
      <c r="KVB529" s="89"/>
      <c r="KVC529" s="89"/>
      <c r="KVD529" s="89"/>
      <c r="KVE529" s="89"/>
      <c r="KVF529" s="89"/>
      <c r="KVG529" s="89"/>
      <c r="KVH529" s="89"/>
      <c r="KVI529" s="89"/>
      <c r="KVJ529" s="89"/>
      <c r="KVK529" s="89"/>
      <c r="KVL529" s="89"/>
      <c r="KVM529" s="89"/>
      <c r="KVN529" s="89"/>
      <c r="KVO529" s="89"/>
      <c r="KVP529" s="89"/>
      <c r="KVQ529" s="89"/>
      <c r="KVR529" s="89"/>
      <c r="KVS529" s="89"/>
      <c r="KVT529" s="89"/>
      <c r="KVU529" s="89"/>
      <c r="KVV529" s="89"/>
      <c r="KVW529" s="89"/>
      <c r="KVX529" s="89"/>
      <c r="KVY529" s="89"/>
      <c r="KVZ529" s="89"/>
      <c r="KWA529" s="89"/>
      <c r="KWB529" s="89"/>
      <c r="KWC529" s="89"/>
      <c r="KWD529" s="89"/>
      <c r="KWE529" s="89"/>
      <c r="KWF529" s="89"/>
      <c r="KWG529" s="89"/>
      <c r="KWH529" s="89"/>
      <c r="KWI529" s="89"/>
      <c r="KWJ529" s="89"/>
      <c r="KWK529" s="89"/>
      <c r="KWL529" s="89"/>
      <c r="KWM529" s="89"/>
      <c r="KWN529" s="89"/>
      <c r="KWO529" s="89"/>
      <c r="KWP529" s="89"/>
      <c r="KWQ529" s="89"/>
      <c r="KWR529" s="89"/>
      <c r="KWS529" s="89"/>
      <c r="KWT529" s="89"/>
      <c r="KWU529" s="89"/>
      <c r="KWV529" s="89"/>
      <c r="KWW529" s="89"/>
      <c r="KWX529" s="89"/>
      <c r="KWY529" s="89"/>
      <c r="KWZ529" s="89"/>
      <c r="KXA529" s="89"/>
      <c r="KXB529" s="89"/>
      <c r="KXC529" s="89"/>
      <c r="KXD529" s="89"/>
      <c r="KXE529" s="89"/>
      <c r="KXF529" s="89"/>
      <c r="KXG529" s="89"/>
      <c r="KXH529" s="89"/>
      <c r="KXI529" s="89"/>
      <c r="KXJ529" s="89"/>
      <c r="KXK529" s="89"/>
      <c r="KXL529" s="89"/>
      <c r="KXM529" s="89"/>
      <c r="KXN529" s="89"/>
      <c r="KXO529" s="89"/>
      <c r="KXP529" s="89"/>
      <c r="KXQ529" s="89"/>
      <c r="KXR529" s="89"/>
      <c r="KXS529" s="89"/>
      <c r="KXT529" s="89"/>
      <c r="KXU529" s="89"/>
      <c r="KXV529" s="89"/>
      <c r="KXW529" s="89"/>
      <c r="KXX529" s="89"/>
      <c r="KXY529" s="89"/>
      <c r="KXZ529" s="89"/>
      <c r="KYA529" s="89"/>
      <c r="KYB529" s="89"/>
      <c r="KYC529" s="89"/>
      <c r="KYD529" s="89"/>
      <c r="KYE529" s="89"/>
      <c r="KYF529" s="89"/>
      <c r="KYG529" s="89"/>
      <c r="KYH529" s="89"/>
      <c r="KYI529" s="89"/>
      <c r="KYJ529" s="89"/>
      <c r="KYK529" s="89"/>
      <c r="KYL529" s="89"/>
      <c r="KYM529" s="89"/>
      <c r="KYN529" s="89"/>
      <c r="KYO529" s="89"/>
      <c r="KYP529" s="89"/>
      <c r="KYQ529" s="89"/>
      <c r="KYR529" s="89"/>
      <c r="KYS529" s="89"/>
      <c r="KYT529" s="89"/>
      <c r="KYU529" s="89"/>
      <c r="KYV529" s="89"/>
      <c r="KYW529" s="89"/>
      <c r="KYX529" s="89"/>
      <c r="KYY529" s="89"/>
      <c r="KYZ529" s="89"/>
      <c r="KZA529" s="89"/>
      <c r="KZB529" s="89"/>
      <c r="KZC529" s="89"/>
      <c r="KZD529" s="89"/>
      <c r="KZE529" s="89"/>
      <c r="KZF529" s="89"/>
      <c r="KZG529" s="89"/>
      <c r="KZH529" s="89"/>
      <c r="KZI529" s="89"/>
      <c r="KZJ529" s="89"/>
      <c r="KZK529" s="89"/>
      <c r="KZL529" s="89"/>
      <c r="KZM529" s="89"/>
      <c r="KZN529" s="89"/>
      <c r="KZO529" s="89"/>
      <c r="KZP529" s="89"/>
      <c r="KZQ529" s="89"/>
      <c r="KZR529" s="89"/>
      <c r="KZS529" s="89"/>
      <c r="KZT529" s="89"/>
      <c r="KZU529" s="89"/>
      <c r="KZV529" s="89"/>
      <c r="KZW529" s="89"/>
      <c r="KZX529" s="89"/>
      <c r="KZY529" s="89"/>
      <c r="KZZ529" s="89"/>
      <c r="LAA529" s="89"/>
      <c r="LAB529" s="89"/>
      <c r="LAC529" s="89"/>
      <c r="LAD529" s="89"/>
      <c r="LAE529" s="89"/>
      <c r="LAF529" s="89"/>
      <c r="LAG529" s="89"/>
      <c r="LAH529" s="89"/>
      <c r="LAI529" s="89"/>
      <c r="LAJ529" s="89"/>
      <c r="LAK529" s="89"/>
      <c r="LAL529" s="89"/>
      <c r="LAM529" s="89"/>
      <c r="LAN529" s="89"/>
      <c r="LAO529" s="89"/>
      <c r="LAP529" s="89"/>
      <c r="LAQ529" s="89"/>
      <c r="LAR529" s="89"/>
      <c r="LAS529" s="89"/>
      <c r="LAT529" s="89"/>
      <c r="LAU529" s="89"/>
      <c r="LAV529" s="89"/>
      <c r="LAW529" s="89"/>
      <c r="LAX529" s="89"/>
      <c r="LAY529" s="89"/>
      <c r="LAZ529" s="89"/>
      <c r="LBA529" s="89"/>
      <c r="LBB529" s="89"/>
      <c r="LBC529" s="89"/>
      <c r="LBD529" s="89"/>
      <c r="LBE529" s="89"/>
      <c r="LBF529" s="89"/>
      <c r="LBG529" s="89"/>
      <c r="LBH529" s="89"/>
      <c r="LBI529" s="89"/>
      <c r="LBJ529" s="89"/>
      <c r="LBK529" s="89"/>
      <c r="LBL529" s="89"/>
      <c r="LBM529" s="89"/>
      <c r="LBN529" s="89"/>
      <c r="LBO529" s="89"/>
      <c r="LBP529" s="89"/>
      <c r="LBQ529" s="89"/>
      <c r="LBR529" s="89"/>
      <c r="LBS529" s="89"/>
      <c r="LBT529" s="89"/>
      <c r="LBU529" s="89"/>
      <c r="LBV529" s="89"/>
      <c r="LBW529" s="89"/>
      <c r="LBX529" s="89"/>
      <c r="LBY529" s="89"/>
      <c r="LBZ529" s="89"/>
      <c r="LCA529" s="89"/>
      <c r="LCB529" s="89"/>
      <c r="LCC529" s="89"/>
      <c r="LCD529" s="89"/>
      <c r="LCE529" s="89"/>
      <c r="LCF529" s="89"/>
      <c r="LCG529" s="89"/>
      <c r="LCH529" s="89"/>
      <c r="LCI529" s="89"/>
      <c r="LCJ529" s="89"/>
      <c r="LCK529" s="89"/>
      <c r="LCL529" s="89"/>
      <c r="LCM529" s="89"/>
      <c r="LCN529" s="89"/>
      <c r="LCO529" s="89"/>
      <c r="LCP529" s="89"/>
      <c r="LCQ529" s="89"/>
      <c r="LCR529" s="89"/>
      <c r="LCS529" s="89"/>
      <c r="LCT529" s="89"/>
      <c r="LCU529" s="89"/>
      <c r="LCV529" s="89"/>
      <c r="LCW529" s="89"/>
      <c r="LCX529" s="89"/>
      <c r="LCY529" s="89"/>
      <c r="LCZ529" s="89"/>
      <c r="LDA529" s="89"/>
      <c r="LDB529" s="89"/>
      <c r="LDC529" s="89"/>
      <c r="LDD529" s="89"/>
      <c r="LDE529" s="89"/>
      <c r="LDF529" s="89"/>
      <c r="LDG529" s="89"/>
      <c r="LDH529" s="89"/>
      <c r="LDI529" s="89"/>
      <c r="LDJ529" s="89"/>
      <c r="LDK529" s="89"/>
      <c r="LDL529" s="89"/>
      <c r="LDM529" s="89"/>
      <c r="LDN529" s="89"/>
      <c r="LDO529" s="89"/>
      <c r="LDP529" s="89"/>
      <c r="LDQ529" s="89"/>
      <c r="LDR529" s="89"/>
      <c r="LDS529" s="89"/>
      <c r="LDT529" s="89"/>
      <c r="LDU529" s="89"/>
      <c r="LDV529" s="89"/>
      <c r="LDW529" s="89"/>
      <c r="LDX529" s="89"/>
      <c r="LDY529" s="89"/>
      <c r="LDZ529" s="89"/>
      <c r="LEA529" s="89"/>
      <c r="LEB529" s="89"/>
      <c r="LEC529" s="89"/>
      <c r="LED529" s="89"/>
      <c r="LEE529" s="89"/>
      <c r="LEF529" s="89"/>
      <c r="LEG529" s="89"/>
      <c r="LEH529" s="89"/>
      <c r="LEI529" s="89"/>
      <c r="LEJ529" s="89"/>
      <c r="LEK529" s="89"/>
      <c r="LEL529" s="89"/>
      <c r="LEM529" s="89"/>
      <c r="LEN529" s="89"/>
      <c r="LEO529" s="89"/>
      <c r="LEP529" s="89"/>
      <c r="LEQ529" s="89"/>
      <c r="LER529" s="89"/>
      <c r="LES529" s="89"/>
      <c r="LET529" s="89"/>
      <c r="LEU529" s="89"/>
      <c r="LEV529" s="89"/>
      <c r="LEW529" s="89"/>
      <c r="LEX529" s="89"/>
      <c r="LEY529" s="89"/>
      <c r="LEZ529" s="89"/>
      <c r="LFA529" s="89"/>
      <c r="LFB529" s="89"/>
      <c r="LFC529" s="89"/>
      <c r="LFD529" s="89"/>
      <c r="LFE529" s="89"/>
      <c r="LFF529" s="89"/>
      <c r="LFG529" s="89"/>
      <c r="LFH529" s="89"/>
      <c r="LFI529" s="89"/>
      <c r="LFJ529" s="89"/>
      <c r="LFK529" s="89"/>
      <c r="LFL529" s="89"/>
      <c r="LFM529" s="89"/>
      <c r="LFN529" s="89"/>
      <c r="LFO529" s="89"/>
      <c r="LFP529" s="89"/>
      <c r="LFQ529" s="89"/>
      <c r="LFR529" s="89"/>
      <c r="LFS529" s="89"/>
      <c r="LFT529" s="89"/>
      <c r="LFU529" s="89"/>
      <c r="LFV529" s="89"/>
      <c r="LFW529" s="89"/>
      <c r="LFX529" s="89"/>
      <c r="LFY529" s="89"/>
      <c r="LFZ529" s="89"/>
      <c r="LGA529" s="89"/>
      <c r="LGB529" s="89"/>
      <c r="LGC529" s="89"/>
      <c r="LGD529" s="89"/>
      <c r="LGE529" s="89"/>
      <c r="LGF529" s="89"/>
      <c r="LGG529" s="89"/>
      <c r="LGH529" s="89"/>
      <c r="LGI529" s="89"/>
      <c r="LGJ529" s="89"/>
      <c r="LGK529" s="89"/>
      <c r="LGL529" s="89"/>
      <c r="LGM529" s="89"/>
      <c r="LGN529" s="89"/>
      <c r="LGO529" s="89"/>
      <c r="LGP529" s="89"/>
      <c r="LGQ529" s="89"/>
      <c r="LGR529" s="89"/>
      <c r="LGS529" s="89"/>
      <c r="LGT529" s="89"/>
      <c r="LGU529" s="89"/>
      <c r="LGV529" s="89"/>
      <c r="LGW529" s="89"/>
      <c r="LGX529" s="89"/>
      <c r="LGY529" s="89"/>
      <c r="LGZ529" s="89"/>
      <c r="LHA529" s="89"/>
      <c r="LHB529" s="89"/>
      <c r="LHC529" s="89"/>
      <c r="LHD529" s="89"/>
      <c r="LHE529" s="89"/>
      <c r="LHF529" s="89"/>
      <c r="LHG529" s="89"/>
      <c r="LHH529" s="89"/>
      <c r="LHI529" s="89"/>
      <c r="LHJ529" s="89"/>
      <c r="LHK529" s="89"/>
      <c r="LHL529" s="89"/>
      <c r="LHM529" s="89"/>
      <c r="LHN529" s="89"/>
      <c r="LHO529" s="89"/>
      <c r="LHP529" s="89"/>
      <c r="LHQ529" s="89"/>
      <c r="LHR529" s="89"/>
      <c r="LHS529" s="89"/>
      <c r="LHT529" s="89"/>
      <c r="LHU529" s="89"/>
      <c r="LHV529" s="89"/>
      <c r="LHW529" s="89"/>
      <c r="LHX529" s="89"/>
      <c r="LHY529" s="89"/>
      <c r="LHZ529" s="89"/>
      <c r="LIA529" s="89"/>
      <c r="LIB529" s="89"/>
      <c r="LIC529" s="89"/>
      <c r="LID529" s="89"/>
      <c r="LIE529" s="89"/>
      <c r="LIF529" s="89"/>
      <c r="LIG529" s="89"/>
      <c r="LIH529" s="89"/>
      <c r="LII529" s="89"/>
      <c r="LIJ529" s="89"/>
      <c r="LIK529" s="89"/>
      <c r="LIL529" s="89"/>
      <c r="LIM529" s="89"/>
      <c r="LIN529" s="89"/>
      <c r="LIO529" s="89"/>
      <c r="LIP529" s="89"/>
      <c r="LIQ529" s="89"/>
      <c r="LIR529" s="89"/>
      <c r="LIS529" s="89"/>
      <c r="LIT529" s="89"/>
      <c r="LIU529" s="89"/>
      <c r="LIV529" s="89"/>
      <c r="LIW529" s="89"/>
      <c r="LIX529" s="89"/>
      <c r="LIY529" s="89"/>
      <c r="LIZ529" s="89"/>
      <c r="LJA529" s="89"/>
      <c r="LJB529" s="89"/>
      <c r="LJC529" s="89"/>
      <c r="LJD529" s="89"/>
      <c r="LJE529" s="89"/>
      <c r="LJF529" s="89"/>
      <c r="LJG529" s="89"/>
      <c r="LJH529" s="89"/>
      <c r="LJI529" s="89"/>
      <c r="LJJ529" s="89"/>
      <c r="LJK529" s="89"/>
      <c r="LJL529" s="89"/>
      <c r="LJM529" s="89"/>
      <c r="LJN529" s="89"/>
      <c r="LJO529" s="89"/>
      <c r="LJP529" s="89"/>
      <c r="LJQ529" s="89"/>
      <c r="LJR529" s="89"/>
      <c r="LJS529" s="89"/>
      <c r="LJT529" s="89"/>
      <c r="LJU529" s="89"/>
      <c r="LJV529" s="89"/>
      <c r="LJW529" s="89"/>
      <c r="LJX529" s="89"/>
      <c r="LJY529" s="89"/>
      <c r="LJZ529" s="89"/>
      <c r="LKA529" s="89"/>
      <c r="LKB529" s="89"/>
      <c r="LKC529" s="89"/>
      <c r="LKD529" s="89"/>
      <c r="LKE529" s="89"/>
      <c r="LKF529" s="89"/>
      <c r="LKG529" s="89"/>
      <c r="LKH529" s="89"/>
      <c r="LKI529" s="89"/>
      <c r="LKJ529" s="89"/>
      <c r="LKK529" s="89"/>
      <c r="LKL529" s="89"/>
      <c r="LKM529" s="89"/>
      <c r="LKN529" s="89"/>
      <c r="LKO529" s="89"/>
      <c r="LKP529" s="89"/>
      <c r="LKQ529" s="89"/>
      <c r="LKR529" s="89"/>
      <c r="LKS529" s="89"/>
      <c r="LKT529" s="89"/>
      <c r="LKU529" s="89"/>
      <c r="LKV529" s="89"/>
      <c r="LKW529" s="89"/>
      <c r="LKX529" s="89"/>
      <c r="LKY529" s="89"/>
      <c r="LKZ529" s="89"/>
      <c r="LLA529" s="89"/>
      <c r="LLB529" s="89"/>
      <c r="LLC529" s="89"/>
      <c r="LLD529" s="89"/>
      <c r="LLE529" s="89"/>
      <c r="LLF529" s="89"/>
      <c r="LLG529" s="89"/>
      <c r="LLH529" s="89"/>
      <c r="LLI529" s="89"/>
      <c r="LLJ529" s="89"/>
      <c r="LLK529" s="89"/>
      <c r="LLL529" s="89"/>
      <c r="LLM529" s="89"/>
      <c r="LLN529" s="89"/>
      <c r="LLO529" s="89"/>
      <c r="LLP529" s="89"/>
      <c r="LLQ529" s="89"/>
      <c r="LLR529" s="89"/>
      <c r="LLS529" s="89"/>
      <c r="LLT529" s="89"/>
      <c r="LLU529" s="89"/>
      <c r="LLV529" s="89"/>
      <c r="LLW529" s="89"/>
      <c r="LLX529" s="89"/>
      <c r="LLY529" s="89"/>
      <c r="LLZ529" s="89"/>
      <c r="LMA529" s="89"/>
      <c r="LMB529" s="89"/>
      <c r="LMC529" s="89"/>
      <c r="LMD529" s="89"/>
      <c r="LME529" s="89"/>
      <c r="LMF529" s="89"/>
      <c r="LMG529" s="89"/>
      <c r="LMH529" s="89"/>
      <c r="LMI529" s="89"/>
      <c r="LMJ529" s="89"/>
      <c r="LMK529" s="89"/>
      <c r="LML529" s="89"/>
      <c r="LMM529" s="89"/>
      <c r="LMN529" s="89"/>
      <c r="LMO529" s="89"/>
      <c r="LMP529" s="89"/>
      <c r="LMQ529" s="89"/>
      <c r="LMR529" s="89"/>
      <c r="LMS529" s="89"/>
      <c r="LMT529" s="89"/>
      <c r="LMU529" s="89"/>
      <c r="LMV529" s="89"/>
      <c r="LMW529" s="89"/>
      <c r="LMX529" s="89"/>
      <c r="LMY529" s="89"/>
      <c r="LMZ529" s="89"/>
      <c r="LNA529" s="89"/>
      <c r="LNB529" s="89"/>
      <c r="LNC529" s="89"/>
      <c r="LND529" s="89"/>
      <c r="LNE529" s="89"/>
      <c r="LNF529" s="89"/>
      <c r="LNG529" s="89"/>
      <c r="LNH529" s="89"/>
      <c r="LNI529" s="89"/>
      <c r="LNJ529" s="89"/>
      <c r="LNK529" s="89"/>
      <c r="LNL529" s="89"/>
      <c r="LNM529" s="89"/>
      <c r="LNN529" s="89"/>
      <c r="LNO529" s="89"/>
      <c r="LNP529" s="89"/>
      <c r="LNQ529" s="89"/>
      <c r="LNR529" s="89"/>
      <c r="LNS529" s="89"/>
      <c r="LNT529" s="89"/>
      <c r="LNU529" s="89"/>
      <c r="LNV529" s="89"/>
      <c r="LNW529" s="89"/>
      <c r="LNX529" s="89"/>
      <c r="LNY529" s="89"/>
      <c r="LNZ529" s="89"/>
      <c r="LOA529" s="89"/>
      <c r="LOB529" s="89"/>
      <c r="LOC529" s="89"/>
      <c r="LOD529" s="89"/>
      <c r="LOE529" s="89"/>
      <c r="LOF529" s="89"/>
      <c r="LOG529" s="89"/>
      <c r="LOH529" s="89"/>
      <c r="LOI529" s="89"/>
      <c r="LOJ529" s="89"/>
      <c r="LOK529" s="89"/>
      <c r="LOL529" s="89"/>
      <c r="LOM529" s="89"/>
      <c r="LON529" s="89"/>
      <c r="LOO529" s="89"/>
      <c r="LOP529" s="89"/>
      <c r="LOQ529" s="89"/>
      <c r="LOR529" s="89"/>
      <c r="LOS529" s="89"/>
      <c r="LOT529" s="89"/>
      <c r="LOU529" s="89"/>
      <c r="LOV529" s="89"/>
      <c r="LOW529" s="89"/>
      <c r="LOX529" s="89"/>
      <c r="LOY529" s="89"/>
      <c r="LOZ529" s="89"/>
      <c r="LPA529" s="89"/>
      <c r="LPB529" s="89"/>
      <c r="LPC529" s="89"/>
      <c r="LPD529" s="89"/>
      <c r="LPE529" s="89"/>
      <c r="LPF529" s="89"/>
      <c r="LPG529" s="89"/>
      <c r="LPH529" s="89"/>
      <c r="LPI529" s="89"/>
      <c r="LPJ529" s="89"/>
      <c r="LPK529" s="89"/>
      <c r="LPL529" s="89"/>
      <c r="LPM529" s="89"/>
      <c r="LPN529" s="89"/>
      <c r="LPO529" s="89"/>
      <c r="LPP529" s="89"/>
      <c r="LPQ529" s="89"/>
      <c r="LPR529" s="89"/>
      <c r="LPS529" s="89"/>
      <c r="LPT529" s="89"/>
      <c r="LPU529" s="89"/>
      <c r="LPV529" s="89"/>
      <c r="LPW529" s="89"/>
      <c r="LPX529" s="89"/>
      <c r="LPY529" s="89"/>
      <c r="LPZ529" s="89"/>
      <c r="LQA529" s="89"/>
      <c r="LQB529" s="89"/>
      <c r="LQC529" s="89"/>
      <c r="LQD529" s="89"/>
      <c r="LQE529" s="89"/>
      <c r="LQF529" s="89"/>
      <c r="LQG529" s="89"/>
      <c r="LQH529" s="89"/>
      <c r="LQI529" s="89"/>
      <c r="LQJ529" s="89"/>
      <c r="LQK529" s="89"/>
      <c r="LQL529" s="89"/>
      <c r="LQM529" s="89"/>
      <c r="LQN529" s="89"/>
      <c r="LQO529" s="89"/>
      <c r="LQP529" s="89"/>
      <c r="LQQ529" s="89"/>
      <c r="LQR529" s="89"/>
      <c r="LQS529" s="89"/>
      <c r="LQT529" s="89"/>
      <c r="LQU529" s="89"/>
      <c r="LQV529" s="89"/>
      <c r="LQW529" s="89"/>
      <c r="LQX529" s="89"/>
      <c r="LQY529" s="89"/>
      <c r="LQZ529" s="89"/>
      <c r="LRA529" s="89"/>
      <c r="LRB529" s="89"/>
      <c r="LRC529" s="89"/>
      <c r="LRD529" s="89"/>
      <c r="LRE529" s="89"/>
      <c r="LRF529" s="89"/>
      <c r="LRG529" s="89"/>
      <c r="LRH529" s="89"/>
      <c r="LRI529" s="89"/>
      <c r="LRJ529" s="89"/>
      <c r="LRK529" s="89"/>
      <c r="LRL529" s="89"/>
      <c r="LRM529" s="89"/>
      <c r="LRN529" s="89"/>
      <c r="LRO529" s="89"/>
      <c r="LRP529" s="89"/>
      <c r="LRQ529" s="89"/>
      <c r="LRR529" s="89"/>
      <c r="LRS529" s="89"/>
      <c r="LRT529" s="89"/>
      <c r="LRU529" s="89"/>
      <c r="LRV529" s="89"/>
      <c r="LRW529" s="89"/>
      <c r="LRX529" s="89"/>
      <c r="LRY529" s="89"/>
      <c r="LRZ529" s="89"/>
      <c r="LSA529" s="89"/>
      <c r="LSB529" s="89"/>
      <c r="LSC529" s="89"/>
      <c r="LSD529" s="89"/>
      <c r="LSE529" s="89"/>
      <c r="LSF529" s="89"/>
      <c r="LSG529" s="89"/>
      <c r="LSH529" s="89"/>
      <c r="LSI529" s="89"/>
      <c r="LSJ529" s="89"/>
      <c r="LSK529" s="89"/>
      <c r="LSL529" s="89"/>
      <c r="LSM529" s="89"/>
      <c r="LSN529" s="89"/>
      <c r="LSO529" s="89"/>
      <c r="LSP529" s="89"/>
      <c r="LSQ529" s="89"/>
      <c r="LSR529" s="89"/>
      <c r="LSS529" s="89"/>
      <c r="LST529" s="89"/>
      <c r="LSU529" s="89"/>
      <c r="LSV529" s="89"/>
      <c r="LSW529" s="89"/>
      <c r="LSX529" s="89"/>
      <c r="LSY529" s="89"/>
      <c r="LSZ529" s="89"/>
      <c r="LTA529" s="89"/>
      <c r="LTB529" s="89"/>
      <c r="LTC529" s="89"/>
      <c r="LTD529" s="89"/>
      <c r="LTE529" s="89"/>
      <c r="LTF529" s="89"/>
      <c r="LTG529" s="89"/>
      <c r="LTH529" s="89"/>
      <c r="LTI529" s="89"/>
      <c r="LTJ529" s="89"/>
      <c r="LTK529" s="89"/>
      <c r="LTL529" s="89"/>
      <c r="LTM529" s="89"/>
      <c r="LTN529" s="89"/>
      <c r="LTO529" s="89"/>
      <c r="LTP529" s="89"/>
      <c r="LTQ529" s="89"/>
      <c r="LTR529" s="89"/>
      <c r="LTS529" s="89"/>
      <c r="LTT529" s="89"/>
      <c r="LTU529" s="89"/>
      <c r="LTV529" s="89"/>
      <c r="LTW529" s="89"/>
      <c r="LTX529" s="89"/>
      <c r="LTY529" s="89"/>
      <c r="LTZ529" s="89"/>
      <c r="LUA529" s="89"/>
      <c r="LUB529" s="89"/>
      <c r="LUC529" s="89"/>
      <c r="LUD529" s="89"/>
      <c r="LUE529" s="89"/>
      <c r="LUF529" s="89"/>
      <c r="LUG529" s="89"/>
      <c r="LUH529" s="89"/>
      <c r="LUI529" s="89"/>
      <c r="LUJ529" s="89"/>
      <c r="LUK529" s="89"/>
      <c r="LUL529" s="89"/>
      <c r="LUM529" s="89"/>
      <c r="LUN529" s="89"/>
      <c r="LUO529" s="89"/>
      <c r="LUP529" s="89"/>
      <c r="LUQ529" s="89"/>
      <c r="LUR529" s="89"/>
      <c r="LUS529" s="89"/>
      <c r="LUT529" s="89"/>
      <c r="LUU529" s="89"/>
      <c r="LUV529" s="89"/>
      <c r="LUW529" s="89"/>
      <c r="LUX529" s="89"/>
      <c r="LUY529" s="89"/>
      <c r="LUZ529" s="89"/>
      <c r="LVA529" s="89"/>
      <c r="LVB529" s="89"/>
      <c r="LVC529" s="89"/>
      <c r="LVD529" s="89"/>
      <c r="LVE529" s="89"/>
      <c r="LVF529" s="89"/>
      <c r="LVG529" s="89"/>
      <c r="LVH529" s="89"/>
      <c r="LVI529" s="89"/>
      <c r="LVJ529" s="89"/>
      <c r="LVK529" s="89"/>
      <c r="LVL529" s="89"/>
      <c r="LVM529" s="89"/>
      <c r="LVN529" s="89"/>
      <c r="LVO529" s="89"/>
      <c r="LVP529" s="89"/>
      <c r="LVQ529" s="89"/>
      <c r="LVR529" s="89"/>
      <c r="LVS529" s="89"/>
      <c r="LVT529" s="89"/>
      <c r="LVU529" s="89"/>
      <c r="LVV529" s="89"/>
      <c r="LVW529" s="89"/>
      <c r="LVX529" s="89"/>
      <c r="LVY529" s="89"/>
      <c r="LVZ529" s="89"/>
      <c r="LWA529" s="89"/>
      <c r="LWB529" s="89"/>
      <c r="LWC529" s="89"/>
      <c r="LWD529" s="89"/>
      <c r="LWE529" s="89"/>
      <c r="LWF529" s="89"/>
      <c r="LWG529" s="89"/>
      <c r="LWH529" s="89"/>
      <c r="LWI529" s="89"/>
      <c r="LWJ529" s="89"/>
      <c r="LWK529" s="89"/>
      <c r="LWL529" s="89"/>
      <c r="LWM529" s="89"/>
      <c r="LWN529" s="89"/>
      <c r="LWO529" s="89"/>
      <c r="LWP529" s="89"/>
      <c r="LWQ529" s="89"/>
      <c r="LWR529" s="89"/>
      <c r="LWS529" s="89"/>
      <c r="LWT529" s="89"/>
      <c r="LWU529" s="89"/>
      <c r="LWV529" s="89"/>
      <c r="LWW529" s="89"/>
      <c r="LWX529" s="89"/>
      <c r="LWY529" s="89"/>
      <c r="LWZ529" s="89"/>
      <c r="LXA529" s="89"/>
      <c r="LXB529" s="89"/>
      <c r="LXC529" s="89"/>
      <c r="LXD529" s="89"/>
      <c r="LXE529" s="89"/>
      <c r="LXF529" s="89"/>
      <c r="LXG529" s="89"/>
      <c r="LXH529" s="89"/>
      <c r="LXI529" s="89"/>
      <c r="LXJ529" s="89"/>
      <c r="LXK529" s="89"/>
      <c r="LXL529" s="89"/>
      <c r="LXM529" s="89"/>
      <c r="LXN529" s="89"/>
      <c r="LXO529" s="89"/>
      <c r="LXP529" s="89"/>
      <c r="LXQ529" s="89"/>
      <c r="LXR529" s="89"/>
      <c r="LXS529" s="89"/>
      <c r="LXT529" s="89"/>
      <c r="LXU529" s="89"/>
      <c r="LXV529" s="89"/>
      <c r="LXW529" s="89"/>
      <c r="LXX529" s="89"/>
      <c r="LXY529" s="89"/>
      <c r="LXZ529" s="89"/>
      <c r="LYA529" s="89"/>
      <c r="LYB529" s="89"/>
      <c r="LYC529" s="89"/>
      <c r="LYD529" s="89"/>
      <c r="LYE529" s="89"/>
      <c r="LYF529" s="89"/>
      <c r="LYG529" s="89"/>
      <c r="LYH529" s="89"/>
      <c r="LYI529" s="89"/>
      <c r="LYJ529" s="89"/>
      <c r="LYK529" s="89"/>
      <c r="LYL529" s="89"/>
      <c r="LYM529" s="89"/>
      <c r="LYN529" s="89"/>
      <c r="LYO529" s="89"/>
      <c r="LYP529" s="89"/>
      <c r="LYQ529" s="89"/>
      <c r="LYR529" s="89"/>
      <c r="LYS529" s="89"/>
      <c r="LYT529" s="89"/>
      <c r="LYU529" s="89"/>
      <c r="LYV529" s="89"/>
      <c r="LYW529" s="89"/>
      <c r="LYX529" s="89"/>
      <c r="LYY529" s="89"/>
      <c r="LYZ529" s="89"/>
      <c r="LZA529" s="89"/>
      <c r="LZB529" s="89"/>
      <c r="LZC529" s="89"/>
      <c r="LZD529" s="89"/>
      <c r="LZE529" s="89"/>
      <c r="LZF529" s="89"/>
      <c r="LZG529" s="89"/>
      <c r="LZH529" s="89"/>
      <c r="LZI529" s="89"/>
      <c r="LZJ529" s="89"/>
      <c r="LZK529" s="89"/>
      <c r="LZL529" s="89"/>
      <c r="LZM529" s="89"/>
      <c r="LZN529" s="89"/>
      <c r="LZO529" s="89"/>
      <c r="LZP529" s="89"/>
      <c r="LZQ529" s="89"/>
      <c r="LZR529" s="89"/>
      <c r="LZS529" s="89"/>
      <c r="LZT529" s="89"/>
      <c r="LZU529" s="89"/>
      <c r="LZV529" s="89"/>
      <c r="LZW529" s="89"/>
      <c r="LZX529" s="89"/>
      <c r="LZY529" s="89"/>
      <c r="LZZ529" s="89"/>
      <c r="MAA529" s="89"/>
      <c r="MAB529" s="89"/>
      <c r="MAC529" s="89"/>
      <c r="MAD529" s="89"/>
      <c r="MAE529" s="89"/>
      <c r="MAF529" s="89"/>
      <c r="MAG529" s="89"/>
      <c r="MAH529" s="89"/>
      <c r="MAI529" s="89"/>
      <c r="MAJ529" s="89"/>
      <c r="MAK529" s="89"/>
      <c r="MAL529" s="89"/>
      <c r="MAM529" s="89"/>
      <c r="MAN529" s="89"/>
      <c r="MAO529" s="89"/>
      <c r="MAP529" s="89"/>
      <c r="MAQ529" s="89"/>
      <c r="MAR529" s="89"/>
      <c r="MAS529" s="89"/>
      <c r="MAT529" s="89"/>
      <c r="MAU529" s="89"/>
      <c r="MAV529" s="89"/>
      <c r="MAW529" s="89"/>
      <c r="MAX529" s="89"/>
      <c r="MAY529" s="89"/>
      <c r="MAZ529" s="89"/>
      <c r="MBA529" s="89"/>
      <c r="MBB529" s="89"/>
      <c r="MBC529" s="89"/>
      <c r="MBD529" s="89"/>
      <c r="MBE529" s="89"/>
      <c r="MBF529" s="89"/>
      <c r="MBG529" s="89"/>
      <c r="MBH529" s="89"/>
      <c r="MBI529" s="89"/>
      <c r="MBJ529" s="89"/>
      <c r="MBK529" s="89"/>
      <c r="MBL529" s="89"/>
      <c r="MBM529" s="89"/>
      <c r="MBN529" s="89"/>
      <c r="MBO529" s="89"/>
      <c r="MBP529" s="89"/>
      <c r="MBQ529" s="89"/>
      <c r="MBR529" s="89"/>
      <c r="MBS529" s="89"/>
      <c r="MBT529" s="89"/>
      <c r="MBU529" s="89"/>
      <c r="MBV529" s="89"/>
      <c r="MBW529" s="89"/>
      <c r="MBX529" s="89"/>
      <c r="MBY529" s="89"/>
      <c r="MBZ529" s="89"/>
      <c r="MCA529" s="89"/>
      <c r="MCB529" s="89"/>
      <c r="MCC529" s="89"/>
      <c r="MCD529" s="89"/>
      <c r="MCE529" s="89"/>
      <c r="MCF529" s="89"/>
      <c r="MCG529" s="89"/>
      <c r="MCH529" s="89"/>
      <c r="MCI529" s="89"/>
      <c r="MCJ529" s="89"/>
      <c r="MCK529" s="89"/>
      <c r="MCL529" s="89"/>
      <c r="MCM529" s="89"/>
      <c r="MCN529" s="89"/>
      <c r="MCO529" s="89"/>
      <c r="MCP529" s="89"/>
      <c r="MCQ529" s="89"/>
      <c r="MCR529" s="89"/>
      <c r="MCS529" s="89"/>
      <c r="MCT529" s="89"/>
      <c r="MCU529" s="89"/>
      <c r="MCV529" s="89"/>
      <c r="MCW529" s="89"/>
      <c r="MCX529" s="89"/>
      <c r="MCY529" s="89"/>
      <c r="MCZ529" s="89"/>
      <c r="MDA529" s="89"/>
      <c r="MDB529" s="89"/>
      <c r="MDC529" s="89"/>
      <c r="MDD529" s="89"/>
      <c r="MDE529" s="89"/>
      <c r="MDF529" s="89"/>
      <c r="MDG529" s="89"/>
      <c r="MDH529" s="89"/>
      <c r="MDI529" s="89"/>
      <c r="MDJ529" s="89"/>
      <c r="MDK529" s="89"/>
      <c r="MDL529" s="89"/>
      <c r="MDM529" s="89"/>
      <c r="MDN529" s="89"/>
      <c r="MDO529" s="89"/>
      <c r="MDP529" s="89"/>
      <c r="MDQ529" s="89"/>
      <c r="MDR529" s="89"/>
      <c r="MDS529" s="89"/>
      <c r="MDT529" s="89"/>
      <c r="MDU529" s="89"/>
      <c r="MDV529" s="89"/>
      <c r="MDW529" s="89"/>
      <c r="MDX529" s="89"/>
      <c r="MDY529" s="89"/>
      <c r="MDZ529" s="89"/>
      <c r="MEA529" s="89"/>
      <c r="MEB529" s="89"/>
      <c r="MEC529" s="89"/>
      <c r="MED529" s="89"/>
      <c r="MEE529" s="89"/>
      <c r="MEF529" s="89"/>
      <c r="MEG529" s="89"/>
      <c r="MEH529" s="89"/>
      <c r="MEI529" s="89"/>
      <c r="MEJ529" s="89"/>
      <c r="MEK529" s="89"/>
      <c r="MEL529" s="89"/>
      <c r="MEM529" s="89"/>
      <c r="MEN529" s="89"/>
      <c r="MEO529" s="89"/>
      <c r="MEP529" s="89"/>
      <c r="MEQ529" s="89"/>
      <c r="MER529" s="89"/>
      <c r="MES529" s="89"/>
      <c r="MET529" s="89"/>
      <c r="MEU529" s="89"/>
      <c r="MEV529" s="89"/>
      <c r="MEW529" s="89"/>
      <c r="MEX529" s="89"/>
      <c r="MEY529" s="89"/>
      <c r="MEZ529" s="89"/>
      <c r="MFA529" s="89"/>
      <c r="MFB529" s="89"/>
      <c r="MFC529" s="89"/>
      <c r="MFD529" s="89"/>
      <c r="MFE529" s="89"/>
      <c r="MFF529" s="89"/>
      <c r="MFG529" s="89"/>
      <c r="MFH529" s="89"/>
      <c r="MFI529" s="89"/>
      <c r="MFJ529" s="89"/>
      <c r="MFK529" s="89"/>
      <c r="MFL529" s="89"/>
      <c r="MFM529" s="89"/>
      <c r="MFN529" s="89"/>
      <c r="MFO529" s="89"/>
      <c r="MFP529" s="89"/>
      <c r="MFQ529" s="89"/>
      <c r="MFR529" s="89"/>
      <c r="MFS529" s="89"/>
      <c r="MFT529" s="89"/>
      <c r="MFU529" s="89"/>
      <c r="MFV529" s="89"/>
      <c r="MFW529" s="89"/>
      <c r="MFX529" s="89"/>
      <c r="MFY529" s="89"/>
      <c r="MFZ529" s="89"/>
      <c r="MGA529" s="89"/>
      <c r="MGB529" s="89"/>
      <c r="MGC529" s="89"/>
      <c r="MGD529" s="89"/>
      <c r="MGE529" s="89"/>
      <c r="MGF529" s="89"/>
      <c r="MGG529" s="89"/>
      <c r="MGH529" s="89"/>
      <c r="MGI529" s="89"/>
      <c r="MGJ529" s="89"/>
      <c r="MGK529" s="89"/>
      <c r="MGL529" s="89"/>
      <c r="MGM529" s="89"/>
      <c r="MGN529" s="89"/>
      <c r="MGO529" s="89"/>
      <c r="MGP529" s="89"/>
      <c r="MGQ529" s="89"/>
      <c r="MGR529" s="89"/>
      <c r="MGS529" s="89"/>
      <c r="MGT529" s="89"/>
      <c r="MGU529" s="89"/>
      <c r="MGV529" s="89"/>
      <c r="MGW529" s="89"/>
      <c r="MGX529" s="89"/>
      <c r="MGY529" s="89"/>
      <c r="MGZ529" s="89"/>
      <c r="MHA529" s="89"/>
      <c r="MHB529" s="89"/>
      <c r="MHC529" s="89"/>
      <c r="MHD529" s="89"/>
      <c r="MHE529" s="89"/>
      <c r="MHF529" s="89"/>
      <c r="MHG529" s="89"/>
      <c r="MHH529" s="89"/>
      <c r="MHI529" s="89"/>
      <c r="MHJ529" s="89"/>
      <c r="MHK529" s="89"/>
      <c r="MHL529" s="89"/>
      <c r="MHM529" s="89"/>
      <c r="MHN529" s="89"/>
      <c r="MHO529" s="89"/>
      <c r="MHP529" s="89"/>
      <c r="MHQ529" s="89"/>
      <c r="MHR529" s="89"/>
      <c r="MHS529" s="89"/>
      <c r="MHT529" s="89"/>
      <c r="MHU529" s="89"/>
      <c r="MHV529" s="89"/>
      <c r="MHW529" s="89"/>
      <c r="MHX529" s="89"/>
      <c r="MHY529" s="89"/>
      <c r="MHZ529" s="89"/>
      <c r="MIA529" s="89"/>
      <c r="MIB529" s="89"/>
      <c r="MIC529" s="89"/>
      <c r="MID529" s="89"/>
      <c r="MIE529" s="89"/>
      <c r="MIF529" s="89"/>
      <c r="MIG529" s="89"/>
      <c r="MIH529" s="89"/>
      <c r="MII529" s="89"/>
      <c r="MIJ529" s="89"/>
      <c r="MIK529" s="89"/>
      <c r="MIL529" s="89"/>
      <c r="MIM529" s="89"/>
      <c r="MIN529" s="89"/>
      <c r="MIO529" s="89"/>
      <c r="MIP529" s="89"/>
      <c r="MIQ529" s="89"/>
      <c r="MIR529" s="89"/>
      <c r="MIS529" s="89"/>
      <c r="MIT529" s="89"/>
      <c r="MIU529" s="89"/>
      <c r="MIV529" s="89"/>
      <c r="MIW529" s="89"/>
      <c r="MIX529" s="89"/>
      <c r="MIY529" s="89"/>
      <c r="MIZ529" s="89"/>
      <c r="MJA529" s="89"/>
      <c r="MJB529" s="89"/>
      <c r="MJC529" s="89"/>
      <c r="MJD529" s="89"/>
      <c r="MJE529" s="89"/>
      <c r="MJF529" s="89"/>
      <c r="MJG529" s="89"/>
      <c r="MJH529" s="89"/>
      <c r="MJI529" s="89"/>
      <c r="MJJ529" s="89"/>
      <c r="MJK529" s="89"/>
      <c r="MJL529" s="89"/>
      <c r="MJM529" s="89"/>
      <c r="MJN529" s="89"/>
      <c r="MJO529" s="89"/>
      <c r="MJP529" s="89"/>
      <c r="MJQ529" s="89"/>
      <c r="MJR529" s="89"/>
      <c r="MJS529" s="89"/>
      <c r="MJT529" s="89"/>
      <c r="MJU529" s="89"/>
      <c r="MJV529" s="89"/>
      <c r="MJW529" s="89"/>
      <c r="MJX529" s="89"/>
      <c r="MJY529" s="89"/>
      <c r="MJZ529" s="89"/>
      <c r="MKA529" s="89"/>
      <c r="MKB529" s="89"/>
      <c r="MKC529" s="89"/>
      <c r="MKD529" s="89"/>
      <c r="MKE529" s="89"/>
      <c r="MKF529" s="89"/>
      <c r="MKG529" s="89"/>
      <c r="MKH529" s="89"/>
      <c r="MKI529" s="89"/>
      <c r="MKJ529" s="89"/>
      <c r="MKK529" s="89"/>
      <c r="MKL529" s="89"/>
      <c r="MKM529" s="89"/>
      <c r="MKN529" s="89"/>
      <c r="MKO529" s="89"/>
      <c r="MKP529" s="89"/>
      <c r="MKQ529" s="89"/>
      <c r="MKR529" s="89"/>
      <c r="MKS529" s="89"/>
      <c r="MKT529" s="89"/>
      <c r="MKU529" s="89"/>
      <c r="MKV529" s="89"/>
      <c r="MKW529" s="89"/>
      <c r="MKX529" s="89"/>
      <c r="MKY529" s="89"/>
      <c r="MKZ529" s="89"/>
      <c r="MLA529" s="89"/>
      <c r="MLB529" s="89"/>
      <c r="MLC529" s="89"/>
      <c r="MLD529" s="89"/>
      <c r="MLE529" s="89"/>
      <c r="MLF529" s="89"/>
      <c r="MLG529" s="89"/>
      <c r="MLH529" s="89"/>
      <c r="MLI529" s="89"/>
      <c r="MLJ529" s="89"/>
      <c r="MLK529" s="89"/>
      <c r="MLL529" s="89"/>
      <c r="MLM529" s="89"/>
      <c r="MLN529" s="89"/>
      <c r="MLO529" s="89"/>
      <c r="MLP529" s="89"/>
      <c r="MLQ529" s="89"/>
      <c r="MLR529" s="89"/>
      <c r="MLS529" s="89"/>
      <c r="MLT529" s="89"/>
      <c r="MLU529" s="89"/>
      <c r="MLV529" s="89"/>
      <c r="MLW529" s="89"/>
      <c r="MLX529" s="89"/>
      <c r="MLY529" s="89"/>
      <c r="MLZ529" s="89"/>
      <c r="MMA529" s="89"/>
      <c r="MMB529" s="89"/>
      <c r="MMC529" s="89"/>
      <c r="MMD529" s="89"/>
      <c r="MME529" s="89"/>
      <c r="MMF529" s="89"/>
      <c r="MMG529" s="89"/>
      <c r="MMH529" s="89"/>
      <c r="MMI529" s="89"/>
      <c r="MMJ529" s="89"/>
      <c r="MMK529" s="89"/>
      <c r="MML529" s="89"/>
      <c r="MMM529" s="89"/>
      <c r="MMN529" s="89"/>
      <c r="MMO529" s="89"/>
      <c r="MMP529" s="89"/>
      <c r="MMQ529" s="89"/>
      <c r="MMR529" s="89"/>
      <c r="MMS529" s="89"/>
      <c r="MMT529" s="89"/>
      <c r="MMU529" s="89"/>
      <c r="MMV529" s="89"/>
      <c r="MMW529" s="89"/>
      <c r="MMX529" s="89"/>
      <c r="MMY529" s="89"/>
      <c r="MMZ529" s="89"/>
      <c r="MNA529" s="89"/>
      <c r="MNB529" s="89"/>
      <c r="MNC529" s="89"/>
      <c r="MND529" s="89"/>
      <c r="MNE529" s="89"/>
      <c r="MNF529" s="89"/>
      <c r="MNG529" s="89"/>
      <c r="MNH529" s="89"/>
      <c r="MNI529" s="89"/>
      <c r="MNJ529" s="89"/>
      <c r="MNK529" s="89"/>
      <c r="MNL529" s="89"/>
      <c r="MNM529" s="89"/>
      <c r="MNN529" s="89"/>
      <c r="MNO529" s="89"/>
      <c r="MNP529" s="89"/>
      <c r="MNQ529" s="89"/>
      <c r="MNR529" s="89"/>
      <c r="MNS529" s="89"/>
      <c r="MNT529" s="89"/>
      <c r="MNU529" s="89"/>
      <c r="MNV529" s="89"/>
      <c r="MNW529" s="89"/>
      <c r="MNX529" s="89"/>
      <c r="MNY529" s="89"/>
      <c r="MNZ529" s="89"/>
      <c r="MOA529" s="89"/>
      <c r="MOB529" s="89"/>
      <c r="MOC529" s="89"/>
      <c r="MOD529" s="89"/>
      <c r="MOE529" s="89"/>
      <c r="MOF529" s="89"/>
      <c r="MOG529" s="89"/>
      <c r="MOH529" s="89"/>
      <c r="MOI529" s="89"/>
      <c r="MOJ529" s="89"/>
      <c r="MOK529" s="89"/>
      <c r="MOL529" s="89"/>
      <c r="MOM529" s="89"/>
      <c r="MON529" s="89"/>
      <c r="MOO529" s="89"/>
      <c r="MOP529" s="89"/>
      <c r="MOQ529" s="89"/>
      <c r="MOR529" s="89"/>
      <c r="MOS529" s="89"/>
      <c r="MOT529" s="89"/>
      <c r="MOU529" s="89"/>
      <c r="MOV529" s="89"/>
      <c r="MOW529" s="89"/>
      <c r="MOX529" s="89"/>
      <c r="MOY529" s="89"/>
      <c r="MOZ529" s="89"/>
      <c r="MPA529" s="89"/>
      <c r="MPB529" s="89"/>
      <c r="MPC529" s="89"/>
      <c r="MPD529" s="89"/>
      <c r="MPE529" s="89"/>
      <c r="MPF529" s="89"/>
      <c r="MPG529" s="89"/>
      <c r="MPH529" s="89"/>
      <c r="MPI529" s="89"/>
      <c r="MPJ529" s="89"/>
      <c r="MPK529" s="89"/>
      <c r="MPL529" s="89"/>
      <c r="MPM529" s="89"/>
      <c r="MPN529" s="89"/>
      <c r="MPO529" s="89"/>
      <c r="MPP529" s="89"/>
      <c r="MPQ529" s="89"/>
      <c r="MPR529" s="89"/>
      <c r="MPS529" s="89"/>
      <c r="MPT529" s="89"/>
      <c r="MPU529" s="89"/>
      <c r="MPV529" s="89"/>
      <c r="MPW529" s="89"/>
      <c r="MPX529" s="89"/>
      <c r="MPY529" s="89"/>
      <c r="MPZ529" s="89"/>
      <c r="MQA529" s="89"/>
      <c r="MQB529" s="89"/>
      <c r="MQC529" s="89"/>
      <c r="MQD529" s="89"/>
      <c r="MQE529" s="89"/>
      <c r="MQF529" s="89"/>
      <c r="MQG529" s="89"/>
      <c r="MQH529" s="89"/>
      <c r="MQI529" s="89"/>
      <c r="MQJ529" s="89"/>
      <c r="MQK529" s="89"/>
      <c r="MQL529" s="89"/>
      <c r="MQM529" s="89"/>
      <c r="MQN529" s="89"/>
      <c r="MQO529" s="89"/>
      <c r="MQP529" s="89"/>
      <c r="MQQ529" s="89"/>
      <c r="MQR529" s="89"/>
      <c r="MQS529" s="89"/>
      <c r="MQT529" s="89"/>
      <c r="MQU529" s="89"/>
      <c r="MQV529" s="89"/>
      <c r="MQW529" s="89"/>
      <c r="MQX529" s="89"/>
      <c r="MQY529" s="89"/>
      <c r="MQZ529" s="89"/>
      <c r="MRA529" s="89"/>
      <c r="MRB529" s="89"/>
      <c r="MRC529" s="89"/>
      <c r="MRD529" s="89"/>
      <c r="MRE529" s="89"/>
      <c r="MRF529" s="89"/>
      <c r="MRG529" s="89"/>
      <c r="MRH529" s="89"/>
      <c r="MRI529" s="89"/>
      <c r="MRJ529" s="89"/>
      <c r="MRK529" s="89"/>
      <c r="MRL529" s="89"/>
      <c r="MRM529" s="89"/>
      <c r="MRN529" s="89"/>
      <c r="MRO529" s="89"/>
      <c r="MRP529" s="89"/>
      <c r="MRQ529" s="89"/>
      <c r="MRR529" s="89"/>
      <c r="MRS529" s="89"/>
      <c r="MRT529" s="89"/>
      <c r="MRU529" s="89"/>
      <c r="MRV529" s="89"/>
      <c r="MRW529" s="89"/>
      <c r="MRX529" s="89"/>
      <c r="MRY529" s="89"/>
      <c r="MRZ529" s="89"/>
      <c r="MSA529" s="89"/>
      <c r="MSB529" s="89"/>
      <c r="MSC529" s="89"/>
      <c r="MSD529" s="89"/>
      <c r="MSE529" s="89"/>
      <c r="MSF529" s="89"/>
      <c r="MSG529" s="89"/>
      <c r="MSH529" s="89"/>
      <c r="MSI529" s="89"/>
      <c r="MSJ529" s="89"/>
      <c r="MSK529" s="89"/>
      <c r="MSL529" s="89"/>
      <c r="MSM529" s="89"/>
      <c r="MSN529" s="89"/>
      <c r="MSO529" s="89"/>
      <c r="MSP529" s="89"/>
      <c r="MSQ529" s="89"/>
      <c r="MSR529" s="89"/>
      <c r="MSS529" s="89"/>
      <c r="MST529" s="89"/>
      <c r="MSU529" s="89"/>
      <c r="MSV529" s="89"/>
      <c r="MSW529" s="89"/>
      <c r="MSX529" s="89"/>
      <c r="MSY529" s="89"/>
      <c r="MSZ529" s="89"/>
      <c r="MTA529" s="89"/>
      <c r="MTB529" s="89"/>
      <c r="MTC529" s="89"/>
      <c r="MTD529" s="89"/>
      <c r="MTE529" s="89"/>
      <c r="MTF529" s="89"/>
      <c r="MTG529" s="89"/>
      <c r="MTH529" s="89"/>
      <c r="MTI529" s="89"/>
      <c r="MTJ529" s="89"/>
      <c r="MTK529" s="89"/>
      <c r="MTL529" s="89"/>
      <c r="MTM529" s="89"/>
      <c r="MTN529" s="89"/>
      <c r="MTO529" s="89"/>
      <c r="MTP529" s="89"/>
      <c r="MTQ529" s="89"/>
      <c r="MTR529" s="89"/>
      <c r="MTS529" s="89"/>
      <c r="MTT529" s="89"/>
      <c r="MTU529" s="89"/>
      <c r="MTV529" s="89"/>
      <c r="MTW529" s="89"/>
      <c r="MTX529" s="89"/>
      <c r="MTY529" s="89"/>
      <c r="MTZ529" s="89"/>
      <c r="MUA529" s="89"/>
      <c r="MUB529" s="89"/>
      <c r="MUC529" s="89"/>
      <c r="MUD529" s="89"/>
      <c r="MUE529" s="89"/>
      <c r="MUF529" s="89"/>
      <c r="MUG529" s="89"/>
      <c r="MUH529" s="89"/>
      <c r="MUI529" s="89"/>
      <c r="MUJ529" s="89"/>
      <c r="MUK529" s="89"/>
      <c r="MUL529" s="89"/>
      <c r="MUM529" s="89"/>
      <c r="MUN529" s="89"/>
      <c r="MUO529" s="89"/>
      <c r="MUP529" s="89"/>
      <c r="MUQ529" s="89"/>
      <c r="MUR529" s="89"/>
      <c r="MUS529" s="89"/>
      <c r="MUT529" s="89"/>
      <c r="MUU529" s="89"/>
      <c r="MUV529" s="89"/>
      <c r="MUW529" s="89"/>
      <c r="MUX529" s="89"/>
      <c r="MUY529" s="89"/>
      <c r="MUZ529" s="89"/>
      <c r="MVA529" s="89"/>
      <c r="MVB529" s="89"/>
      <c r="MVC529" s="89"/>
      <c r="MVD529" s="89"/>
      <c r="MVE529" s="89"/>
      <c r="MVF529" s="89"/>
      <c r="MVG529" s="89"/>
      <c r="MVH529" s="89"/>
      <c r="MVI529" s="89"/>
      <c r="MVJ529" s="89"/>
      <c r="MVK529" s="89"/>
      <c r="MVL529" s="89"/>
      <c r="MVM529" s="89"/>
      <c r="MVN529" s="89"/>
      <c r="MVO529" s="89"/>
      <c r="MVP529" s="89"/>
      <c r="MVQ529" s="89"/>
      <c r="MVR529" s="89"/>
      <c r="MVS529" s="89"/>
      <c r="MVT529" s="89"/>
      <c r="MVU529" s="89"/>
      <c r="MVV529" s="89"/>
      <c r="MVW529" s="89"/>
      <c r="MVX529" s="89"/>
      <c r="MVY529" s="89"/>
      <c r="MVZ529" s="89"/>
      <c r="MWA529" s="89"/>
      <c r="MWB529" s="89"/>
      <c r="MWC529" s="89"/>
      <c r="MWD529" s="89"/>
      <c r="MWE529" s="89"/>
      <c r="MWF529" s="89"/>
      <c r="MWG529" s="89"/>
      <c r="MWH529" s="89"/>
      <c r="MWI529" s="89"/>
      <c r="MWJ529" s="89"/>
      <c r="MWK529" s="89"/>
      <c r="MWL529" s="89"/>
      <c r="MWM529" s="89"/>
      <c r="MWN529" s="89"/>
      <c r="MWO529" s="89"/>
      <c r="MWP529" s="89"/>
      <c r="MWQ529" s="89"/>
      <c r="MWR529" s="89"/>
      <c r="MWS529" s="89"/>
      <c r="MWT529" s="89"/>
      <c r="MWU529" s="89"/>
      <c r="MWV529" s="89"/>
      <c r="MWW529" s="89"/>
      <c r="MWX529" s="89"/>
      <c r="MWY529" s="89"/>
      <c r="MWZ529" s="89"/>
      <c r="MXA529" s="89"/>
      <c r="MXB529" s="89"/>
      <c r="MXC529" s="89"/>
      <c r="MXD529" s="89"/>
      <c r="MXE529" s="89"/>
      <c r="MXF529" s="89"/>
      <c r="MXG529" s="89"/>
      <c r="MXH529" s="89"/>
      <c r="MXI529" s="89"/>
      <c r="MXJ529" s="89"/>
      <c r="MXK529" s="89"/>
      <c r="MXL529" s="89"/>
      <c r="MXM529" s="89"/>
      <c r="MXN529" s="89"/>
      <c r="MXO529" s="89"/>
      <c r="MXP529" s="89"/>
      <c r="MXQ529" s="89"/>
      <c r="MXR529" s="89"/>
      <c r="MXS529" s="89"/>
      <c r="MXT529" s="89"/>
      <c r="MXU529" s="89"/>
      <c r="MXV529" s="89"/>
      <c r="MXW529" s="89"/>
      <c r="MXX529" s="89"/>
      <c r="MXY529" s="89"/>
      <c r="MXZ529" s="89"/>
      <c r="MYA529" s="89"/>
      <c r="MYB529" s="89"/>
      <c r="MYC529" s="89"/>
      <c r="MYD529" s="89"/>
      <c r="MYE529" s="89"/>
      <c r="MYF529" s="89"/>
      <c r="MYG529" s="89"/>
      <c r="MYH529" s="89"/>
      <c r="MYI529" s="89"/>
      <c r="MYJ529" s="89"/>
      <c r="MYK529" s="89"/>
      <c r="MYL529" s="89"/>
      <c r="MYM529" s="89"/>
      <c r="MYN529" s="89"/>
      <c r="MYO529" s="89"/>
      <c r="MYP529" s="89"/>
      <c r="MYQ529" s="89"/>
      <c r="MYR529" s="89"/>
      <c r="MYS529" s="89"/>
      <c r="MYT529" s="89"/>
      <c r="MYU529" s="89"/>
      <c r="MYV529" s="89"/>
      <c r="MYW529" s="89"/>
      <c r="MYX529" s="89"/>
      <c r="MYY529" s="89"/>
      <c r="MYZ529" s="89"/>
      <c r="MZA529" s="89"/>
      <c r="MZB529" s="89"/>
      <c r="MZC529" s="89"/>
      <c r="MZD529" s="89"/>
      <c r="MZE529" s="89"/>
      <c r="MZF529" s="89"/>
      <c r="MZG529" s="89"/>
      <c r="MZH529" s="89"/>
      <c r="MZI529" s="89"/>
      <c r="MZJ529" s="89"/>
      <c r="MZK529" s="89"/>
      <c r="MZL529" s="89"/>
      <c r="MZM529" s="89"/>
      <c r="MZN529" s="89"/>
      <c r="MZO529" s="89"/>
      <c r="MZP529" s="89"/>
      <c r="MZQ529" s="89"/>
      <c r="MZR529" s="89"/>
      <c r="MZS529" s="89"/>
      <c r="MZT529" s="89"/>
      <c r="MZU529" s="89"/>
      <c r="MZV529" s="89"/>
      <c r="MZW529" s="89"/>
      <c r="MZX529" s="89"/>
      <c r="MZY529" s="89"/>
      <c r="MZZ529" s="89"/>
      <c r="NAA529" s="89"/>
      <c r="NAB529" s="89"/>
      <c r="NAC529" s="89"/>
      <c r="NAD529" s="89"/>
      <c r="NAE529" s="89"/>
      <c r="NAF529" s="89"/>
      <c r="NAG529" s="89"/>
      <c r="NAH529" s="89"/>
      <c r="NAI529" s="89"/>
      <c r="NAJ529" s="89"/>
      <c r="NAK529" s="89"/>
      <c r="NAL529" s="89"/>
      <c r="NAM529" s="89"/>
      <c r="NAN529" s="89"/>
      <c r="NAO529" s="89"/>
      <c r="NAP529" s="89"/>
      <c r="NAQ529" s="89"/>
      <c r="NAR529" s="89"/>
      <c r="NAS529" s="89"/>
      <c r="NAT529" s="89"/>
      <c r="NAU529" s="89"/>
      <c r="NAV529" s="89"/>
      <c r="NAW529" s="89"/>
      <c r="NAX529" s="89"/>
      <c r="NAY529" s="89"/>
      <c r="NAZ529" s="89"/>
      <c r="NBA529" s="89"/>
      <c r="NBB529" s="89"/>
      <c r="NBC529" s="89"/>
      <c r="NBD529" s="89"/>
      <c r="NBE529" s="89"/>
      <c r="NBF529" s="89"/>
      <c r="NBG529" s="89"/>
      <c r="NBH529" s="89"/>
      <c r="NBI529" s="89"/>
      <c r="NBJ529" s="89"/>
      <c r="NBK529" s="89"/>
      <c r="NBL529" s="89"/>
      <c r="NBM529" s="89"/>
      <c r="NBN529" s="89"/>
      <c r="NBO529" s="89"/>
      <c r="NBP529" s="89"/>
      <c r="NBQ529" s="89"/>
      <c r="NBR529" s="89"/>
      <c r="NBS529" s="89"/>
      <c r="NBT529" s="89"/>
      <c r="NBU529" s="89"/>
      <c r="NBV529" s="89"/>
      <c r="NBW529" s="89"/>
      <c r="NBX529" s="89"/>
      <c r="NBY529" s="89"/>
      <c r="NBZ529" s="89"/>
      <c r="NCA529" s="89"/>
      <c r="NCB529" s="89"/>
      <c r="NCC529" s="89"/>
      <c r="NCD529" s="89"/>
      <c r="NCE529" s="89"/>
      <c r="NCF529" s="89"/>
      <c r="NCG529" s="89"/>
      <c r="NCH529" s="89"/>
      <c r="NCI529" s="89"/>
      <c r="NCJ529" s="89"/>
      <c r="NCK529" s="89"/>
      <c r="NCL529" s="89"/>
      <c r="NCM529" s="89"/>
      <c r="NCN529" s="89"/>
      <c r="NCO529" s="89"/>
      <c r="NCP529" s="89"/>
      <c r="NCQ529" s="89"/>
      <c r="NCR529" s="89"/>
      <c r="NCS529" s="89"/>
      <c r="NCT529" s="89"/>
      <c r="NCU529" s="89"/>
      <c r="NCV529" s="89"/>
      <c r="NCW529" s="89"/>
      <c r="NCX529" s="89"/>
      <c r="NCY529" s="89"/>
      <c r="NCZ529" s="89"/>
      <c r="NDA529" s="89"/>
      <c r="NDB529" s="89"/>
      <c r="NDC529" s="89"/>
      <c r="NDD529" s="89"/>
      <c r="NDE529" s="89"/>
      <c r="NDF529" s="89"/>
      <c r="NDG529" s="89"/>
      <c r="NDH529" s="89"/>
      <c r="NDI529" s="89"/>
      <c r="NDJ529" s="89"/>
      <c r="NDK529" s="89"/>
      <c r="NDL529" s="89"/>
      <c r="NDM529" s="89"/>
      <c r="NDN529" s="89"/>
      <c r="NDO529" s="89"/>
      <c r="NDP529" s="89"/>
      <c r="NDQ529" s="89"/>
      <c r="NDR529" s="89"/>
      <c r="NDS529" s="89"/>
      <c r="NDT529" s="89"/>
      <c r="NDU529" s="89"/>
      <c r="NDV529" s="89"/>
      <c r="NDW529" s="89"/>
      <c r="NDX529" s="89"/>
      <c r="NDY529" s="89"/>
      <c r="NDZ529" s="89"/>
      <c r="NEA529" s="89"/>
      <c r="NEB529" s="89"/>
      <c r="NEC529" s="89"/>
      <c r="NED529" s="89"/>
      <c r="NEE529" s="89"/>
      <c r="NEF529" s="89"/>
      <c r="NEG529" s="89"/>
      <c r="NEH529" s="89"/>
      <c r="NEI529" s="89"/>
      <c r="NEJ529" s="89"/>
      <c r="NEK529" s="89"/>
      <c r="NEL529" s="89"/>
      <c r="NEM529" s="89"/>
      <c r="NEN529" s="89"/>
      <c r="NEO529" s="89"/>
      <c r="NEP529" s="89"/>
      <c r="NEQ529" s="89"/>
      <c r="NER529" s="89"/>
      <c r="NES529" s="89"/>
      <c r="NET529" s="89"/>
      <c r="NEU529" s="89"/>
      <c r="NEV529" s="89"/>
      <c r="NEW529" s="89"/>
      <c r="NEX529" s="89"/>
      <c r="NEY529" s="89"/>
      <c r="NEZ529" s="89"/>
      <c r="NFA529" s="89"/>
      <c r="NFB529" s="89"/>
      <c r="NFC529" s="89"/>
      <c r="NFD529" s="89"/>
      <c r="NFE529" s="89"/>
      <c r="NFF529" s="89"/>
      <c r="NFG529" s="89"/>
      <c r="NFH529" s="89"/>
      <c r="NFI529" s="89"/>
      <c r="NFJ529" s="89"/>
      <c r="NFK529" s="89"/>
      <c r="NFL529" s="89"/>
      <c r="NFM529" s="89"/>
      <c r="NFN529" s="89"/>
      <c r="NFO529" s="89"/>
      <c r="NFP529" s="89"/>
      <c r="NFQ529" s="89"/>
      <c r="NFR529" s="89"/>
      <c r="NFS529" s="89"/>
      <c r="NFT529" s="89"/>
      <c r="NFU529" s="89"/>
      <c r="NFV529" s="89"/>
      <c r="NFW529" s="89"/>
      <c r="NFX529" s="89"/>
      <c r="NFY529" s="89"/>
      <c r="NFZ529" s="89"/>
      <c r="NGA529" s="89"/>
      <c r="NGB529" s="89"/>
      <c r="NGC529" s="89"/>
      <c r="NGD529" s="89"/>
      <c r="NGE529" s="89"/>
      <c r="NGF529" s="89"/>
      <c r="NGG529" s="89"/>
      <c r="NGH529" s="89"/>
      <c r="NGI529" s="89"/>
      <c r="NGJ529" s="89"/>
      <c r="NGK529" s="89"/>
      <c r="NGL529" s="89"/>
      <c r="NGM529" s="89"/>
      <c r="NGN529" s="89"/>
      <c r="NGO529" s="89"/>
      <c r="NGP529" s="89"/>
      <c r="NGQ529" s="89"/>
      <c r="NGR529" s="89"/>
      <c r="NGS529" s="89"/>
      <c r="NGT529" s="89"/>
      <c r="NGU529" s="89"/>
      <c r="NGV529" s="89"/>
      <c r="NGW529" s="89"/>
      <c r="NGX529" s="89"/>
      <c r="NGY529" s="89"/>
      <c r="NGZ529" s="89"/>
      <c r="NHA529" s="89"/>
      <c r="NHB529" s="89"/>
      <c r="NHC529" s="89"/>
      <c r="NHD529" s="89"/>
      <c r="NHE529" s="89"/>
      <c r="NHF529" s="89"/>
      <c r="NHG529" s="89"/>
      <c r="NHH529" s="89"/>
      <c r="NHI529" s="89"/>
      <c r="NHJ529" s="89"/>
      <c r="NHK529" s="89"/>
      <c r="NHL529" s="89"/>
      <c r="NHM529" s="89"/>
      <c r="NHN529" s="89"/>
      <c r="NHO529" s="89"/>
      <c r="NHP529" s="89"/>
      <c r="NHQ529" s="89"/>
      <c r="NHR529" s="89"/>
      <c r="NHS529" s="89"/>
      <c r="NHT529" s="89"/>
      <c r="NHU529" s="89"/>
      <c r="NHV529" s="89"/>
      <c r="NHW529" s="89"/>
      <c r="NHX529" s="89"/>
      <c r="NHY529" s="89"/>
      <c r="NHZ529" s="89"/>
      <c r="NIA529" s="89"/>
      <c r="NIB529" s="89"/>
      <c r="NIC529" s="89"/>
      <c r="NID529" s="89"/>
      <c r="NIE529" s="89"/>
      <c r="NIF529" s="89"/>
      <c r="NIG529" s="89"/>
      <c r="NIH529" s="89"/>
      <c r="NII529" s="89"/>
      <c r="NIJ529" s="89"/>
      <c r="NIK529" s="89"/>
      <c r="NIL529" s="89"/>
      <c r="NIM529" s="89"/>
      <c r="NIN529" s="89"/>
      <c r="NIO529" s="89"/>
      <c r="NIP529" s="89"/>
      <c r="NIQ529" s="89"/>
      <c r="NIR529" s="89"/>
      <c r="NIS529" s="89"/>
      <c r="NIT529" s="89"/>
      <c r="NIU529" s="89"/>
      <c r="NIV529" s="89"/>
      <c r="NIW529" s="89"/>
      <c r="NIX529" s="89"/>
      <c r="NIY529" s="89"/>
      <c r="NIZ529" s="89"/>
      <c r="NJA529" s="89"/>
      <c r="NJB529" s="89"/>
      <c r="NJC529" s="89"/>
      <c r="NJD529" s="89"/>
      <c r="NJE529" s="89"/>
      <c r="NJF529" s="89"/>
      <c r="NJG529" s="89"/>
      <c r="NJH529" s="89"/>
      <c r="NJI529" s="89"/>
      <c r="NJJ529" s="89"/>
      <c r="NJK529" s="89"/>
      <c r="NJL529" s="89"/>
      <c r="NJM529" s="89"/>
      <c r="NJN529" s="89"/>
      <c r="NJO529" s="89"/>
      <c r="NJP529" s="89"/>
      <c r="NJQ529" s="89"/>
      <c r="NJR529" s="89"/>
      <c r="NJS529" s="89"/>
      <c r="NJT529" s="89"/>
      <c r="NJU529" s="89"/>
      <c r="NJV529" s="89"/>
      <c r="NJW529" s="89"/>
      <c r="NJX529" s="89"/>
      <c r="NJY529" s="89"/>
      <c r="NJZ529" s="89"/>
      <c r="NKA529" s="89"/>
      <c r="NKB529" s="89"/>
      <c r="NKC529" s="89"/>
      <c r="NKD529" s="89"/>
      <c r="NKE529" s="89"/>
      <c r="NKF529" s="89"/>
      <c r="NKG529" s="89"/>
      <c r="NKH529" s="89"/>
      <c r="NKI529" s="89"/>
      <c r="NKJ529" s="89"/>
      <c r="NKK529" s="89"/>
      <c r="NKL529" s="89"/>
      <c r="NKM529" s="89"/>
      <c r="NKN529" s="89"/>
      <c r="NKO529" s="89"/>
      <c r="NKP529" s="89"/>
      <c r="NKQ529" s="89"/>
      <c r="NKR529" s="89"/>
      <c r="NKS529" s="89"/>
      <c r="NKT529" s="89"/>
      <c r="NKU529" s="89"/>
      <c r="NKV529" s="89"/>
      <c r="NKW529" s="89"/>
      <c r="NKX529" s="89"/>
      <c r="NKY529" s="89"/>
      <c r="NKZ529" s="89"/>
      <c r="NLA529" s="89"/>
      <c r="NLB529" s="89"/>
      <c r="NLC529" s="89"/>
      <c r="NLD529" s="89"/>
      <c r="NLE529" s="89"/>
      <c r="NLF529" s="89"/>
      <c r="NLG529" s="89"/>
      <c r="NLH529" s="89"/>
      <c r="NLI529" s="89"/>
      <c r="NLJ529" s="89"/>
      <c r="NLK529" s="89"/>
      <c r="NLL529" s="89"/>
      <c r="NLM529" s="89"/>
      <c r="NLN529" s="89"/>
      <c r="NLO529" s="89"/>
      <c r="NLP529" s="89"/>
      <c r="NLQ529" s="89"/>
      <c r="NLR529" s="89"/>
      <c r="NLS529" s="89"/>
      <c r="NLT529" s="89"/>
      <c r="NLU529" s="89"/>
      <c r="NLV529" s="89"/>
      <c r="NLW529" s="89"/>
      <c r="NLX529" s="89"/>
      <c r="NLY529" s="89"/>
      <c r="NLZ529" s="89"/>
      <c r="NMA529" s="89"/>
      <c r="NMB529" s="89"/>
      <c r="NMC529" s="89"/>
      <c r="NMD529" s="89"/>
      <c r="NME529" s="89"/>
      <c r="NMF529" s="89"/>
      <c r="NMG529" s="89"/>
      <c r="NMH529" s="89"/>
      <c r="NMI529" s="89"/>
      <c r="NMJ529" s="89"/>
      <c r="NMK529" s="89"/>
      <c r="NML529" s="89"/>
      <c r="NMM529" s="89"/>
      <c r="NMN529" s="89"/>
      <c r="NMO529" s="89"/>
      <c r="NMP529" s="89"/>
      <c r="NMQ529" s="89"/>
      <c r="NMR529" s="89"/>
      <c r="NMS529" s="89"/>
      <c r="NMT529" s="89"/>
      <c r="NMU529" s="89"/>
      <c r="NMV529" s="89"/>
      <c r="NMW529" s="89"/>
      <c r="NMX529" s="89"/>
      <c r="NMY529" s="89"/>
      <c r="NMZ529" s="89"/>
      <c r="NNA529" s="89"/>
      <c r="NNB529" s="89"/>
      <c r="NNC529" s="89"/>
      <c r="NND529" s="89"/>
      <c r="NNE529" s="89"/>
      <c r="NNF529" s="89"/>
      <c r="NNG529" s="89"/>
      <c r="NNH529" s="89"/>
      <c r="NNI529" s="89"/>
      <c r="NNJ529" s="89"/>
      <c r="NNK529" s="89"/>
      <c r="NNL529" s="89"/>
      <c r="NNM529" s="89"/>
      <c r="NNN529" s="89"/>
      <c r="NNO529" s="89"/>
      <c r="NNP529" s="89"/>
      <c r="NNQ529" s="89"/>
      <c r="NNR529" s="89"/>
      <c r="NNS529" s="89"/>
      <c r="NNT529" s="89"/>
      <c r="NNU529" s="89"/>
      <c r="NNV529" s="89"/>
      <c r="NNW529" s="89"/>
      <c r="NNX529" s="89"/>
      <c r="NNY529" s="89"/>
      <c r="NNZ529" s="89"/>
      <c r="NOA529" s="89"/>
      <c r="NOB529" s="89"/>
      <c r="NOC529" s="89"/>
      <c r="NOD529" s="89"/>
      <c r="NOE529" s="89"/>
      <c r="NOF529" s="89"/>
      <c r="NOG529" s="89"/>
      <c r="NOH529" s="89"/>
      <c r="NOI529" s="89"/>
      <c r="NOJ529" s="89"/>
      <c r="NOK529" s="89"/>
      <c r="NOL529" s="89"/>
      <c r="NOM529" s="89"/>
      <c r="NON529" s="89"/>
      <c r="NOO529" s="89"/>
      <c r="NOP529" s="89"/>
      <c r="NOQ529" s="89"/>
      <c r="NOR529" s="89"/>
      <c r="NOS529" s="89"/>
      <c r="NOT529" s="89"/>
      <c r="NOU529" s="89"/>
      <c r="NOV529" s="89"/>
      <c r="NOW529" s="89"/>
      <c r="NOX529" s="89"/>
      <c r="NOY529" s="89"/>
      <c r="NOZ529" s="89"/>
      <c r="NPA529" s="89"/>
      <c r="NPB529" s="89"/>
      <c r="NPC529" s="89"/>
      <c r="NPD529" s="89"/>
      <c r="NPE529" s="89"/>
      <c r="NPF529" s="89"/>
      <c r="NPG529" s="89"/>
      <c r="NPH529" s="89"/>
      <c r="NPI529" s="89"/>
      <c r="NPJ529" s="89"/>
      <c r="NPK529" s="89"/>
      <c r="NPL529" s="89"/>
      <c r="NPM529" s="89"/>
      <c r="NPN529" s="89"/>
      <c r="NPO529" s="89"/>
      <c r="NPP529" s="89"/>
      <c r="NPQ529" s="89"/>
      <c r="NPR529" s="89"/>
      <c r="NPS529" s="89"/>
      <c r="NPT529" s="89"/>
      <c r="NPU529" s="89"/>
      <c r="NPV529" s="89"/>
      <c r="NPW529" s="89"/>
      <c r="NPX529" s="89"/>
      <c r="NPY529" s="89"/>
      <c r="NPZ529" s="89"/>
      <c r="NQA529" s="89"/>
      <c r="NQB529" s="89"/>
      <c r="NQC529" s="89"/>
      <c r="NQD529" s="89"/>
      <c r="NQE529" s="89"/>
      <c r="NQF529" s="89"/>
      <c r="NQG529" s="89"/>
      <c r="NQH529" s="89"/>
      <c r="NQI529" s="89"/>
      <c r="NQJ529" s="89"/>
      <c r="NQK529" s="89"/>
      <c r="NQL529" s="89"/>
      <c r="NQM529" s="89"/>
      <c r="NQN529" s="89"/>
      <c r="NQO529" s="89"/>
      <c r="NQP529" s="89"/>
      <c r="NQQ529" s="89"/>
      <c r="NQR529" s="89"/>
      <c r="NQS529" s="89"/>
      <c r="NQT529" s="89"/>
      <c r="NQU529" s="89"/>
      <c r="NQV529" s="89"/>
      <c r="NQW529" s="89"/>
      <c r="NQX529" s="89"/>
      <c r="NQY529" s="89"/>
      <c r="NQZ529" s="89"/>
      <c r="NRA529" s="89"/>
      <c r="NRB529" s="89"/>
      <c r="NRC529" s="89"/>
      <c r="NRD529" s="89"/>
      <c r="NRE529" s="89"/>
      <c r="NRF529" s="89"/>
      <c r="NRG529" s="89"/>
      <c r="NRH529" s="89"/>
      <c r="NRI529" s="89"/>
      <c r="NRJ529" s="89"/>
      <c r="NRK529" s="89"/>
      <c r="NRL529" s="89"/>
      <c r="NRM529" s="89"/>
      <c r="NRN529" s="89"/>
      <c r="NRO529" s="89"/>
      <c r="NRP529" s="89"/>
      <c r="NRQ529" s="89"/>
      <c r="NRR529" s="89"/>
      <c r="NRS529" s="89"/>
      <c r="NRT529" s="89"/>
      <c r="NRU529" s="89"/>
      <c r="NRV529" s="89"/>
      <c r="NRW529" s="89"/>
      <c r="NRX529" s="89"/>
      <c r="NRY529" s="89"/>
      <c r="NRZ529" s="89"/>
      <c r="NSA529" s="89"/>
      <c r="NSB529" s="89"/>
      <c r="NSC529" s="89"/>
      <c r="NSD529" s="89"/>
      <c r="NSE529" s="89"/>
      <c r="NSF529" s="89"/>
      <c r="NSG529" s="89"/>
      <c r="NSH529" s="89"/>
      <c r="NSI529" s="89"/>
      <c r="NSJ529" s="89"/>
      <c r="NSK529" s="89"/>
      <c r="NSL529" s="89"/>
      <c r="NSM529" s="89"/>
      <c r="NSN529" s="89"/>
      <c r="NSO529" s="89"/>
      <c r="NSP529" s="89"/>
      <c r="NSQ529" s="89"/>
      <c r="NSR529" s="89"/>
      <c r="NSS529" s="89"/>
      <c r="NST529" s="89"/>
      <c r="NSU529" s="89"/>
      <c r="NSV529" s="89"/>
      <c r="NSW529" s="89"/>
      <c r="NSX529" s="89"/>
      <c r="NSY529" s="89"/>
      <c r="NSZ529" s="89"/>
      <c r="NTA529" s="89"/>
      <c r="NTB529" s="89"/>
      <c r="NTC529" s="89"/>
      <c r="NTD529" s="89"/>
      <c r="NTE529" s="89"/>
      <c r="NTF529" s="89"/>
      <c r="NTG529" s="89"/>
      <c r="NTH529" s="89"/>
      <c r="NTI529" s="89"/>
      <c r="NTJ529" s="89"/>
      <c r="NTK529" s="89"/>
      <c r="NTL529" s="89"/>
      <c r="NTM529" s="89"/>
      <c r="NTN529" s="89"/>
      <c r="NTO529" s="89"/>
      <c r="NTP529" s="89"/>
      <c r="NTQ529" s="89"/>
      <c r="NTR529" s="89"/>
      <c r="NTS529" s="89"/>
      <c r="NTT529" s="89"/>
      <c r="NTU529" s="89"/>
      <c r="NTV529" s="89"/>
      <c r="NTW529" s="89"/>
      <c r="NTX529" s="89"/>
      <c r="NTY529" s="89"/>
      <c r="NTZ529" s="89"/>
      <c r="NUA529" s="89"/>
      <c r="NUB529" s="89"/>
      <c r="NUC529" s="89"/>
      <c r="NUD529" s="89"/>
      <c r="NUE529" s="89"/>
      <c r="NUF529" s="89"/>
      <c r="NUG529" s="89"/>
      <c r="NUH529" s="89"/>
      <c r="NUI529" s="89"/>
      <c r="NUJ529" s="89"/>
      <c r="NUK529" s="89"/>
      <c r="NUL529" s="89"/>
      <c r="NUM529" s="89"/>
      <c r="NUN529" s="89"/>
      <c r="NUO529" s="89"/>
      <c r="NUP529" s="89"/>
      <c r="NUQ529" s="89"/>
      <c r="NUR529" s="89"/>
      <c r="NUS529" s="89"/>
      <c r="NUT529" s="89"/>
      <c r="NUU529" s="89"/>
      <c r="NUV529" s="89"/>
      <c r="NUW529" s="89"/>
      <c r="NUX529" s="89"/>
      <c r="NUY529" s="89"/>
      <c r="NUZ529" s="89"/>
      <c r="NVA529" s="89"/>
      <c r="NVB529" s="89"/>
      <c r="NVC529" s="89"/>
      <c r="NVD529" s="89"/>
      <c r="NVE529" s="89"/>
      <c r="NVF529" s="89"/>
      <c r="NVG529" s="89"/>
      <c r="NVH529" s="89"/>
      <c r="NVI529" s="89"/>
      <c r="NVJ529" s="89"/>
      <c r="NVK529" s="89"/>
      <c r="NVL529" s="89"/>
      <c r="NVM529" s="89"/>
      <c r="NVN529" s="89"/>
      <c r="NVO529" s="89"/>
      <c r="NVP529" s="89"/>
      <c r="NVQ529" s="89"/>
      <c r="NVR529" s="89"/>
      <c r="NVS529" s="89"/>
      <c r="NVT529" s="89"/>
      <c r="NVU529" s="89"/>
      <c r="NVV529" s="89"/>
      <c r="NVW529" s="89"/>
      <c r="NVX529" s="89"/>
      <c r="NVY529" s="89"/>
      <c r="NVZ529" s="89"/>
      <c r="NWA529" s="89"/>
      <c r="NWB529" s="89"/>
      <c r="NWC529" s="89"/>
      <c r="NWD529" s="89"/>
      <c r="NWE529" s="89"/>
      <c r="NWF529" s="89"/>
      <c r="NWG529" s="89"/>
      <c r="NWH529" s="89"/>
      <c r="NWI529" s="89"/>
      <c r="NWJ529" s="89"/>
      <c r="NWK529" s="89"/>
      <c r="NWL529" s="89"/>
      <c r="NWM529" s="89"/>
      <c r="NWN529" s="89"/>
      <c r="NWO529" s="89"/>
      <c r="NWP529" s="89"/>
      <c r="NWQ529" s="89"/>
      <c r="NWR529" s="89"/>
      <c r="NWS529" s="89"/>
      <c r="NWT529" s="89"/>
      <c r="NWU529" s="89"/>
      <c r="NWV529" s="89"/>
      <c r="NWW529" s="89"/>
      <c r="NWX529" s="89"/>
      <c r="NWY529" s="89"/>
      <c r="NWZ529" s="89"/>
      <c r="NXA529" s="89"/>
      <c r="NXB529" s="89"/>
      <c r="NXC529" s="89"/>
      <c r="NXD529" s="89"/>
      <c r="NXE529" s="89"/>
      <c r="NXF529" s="89"/>
      <c r="NXG529" s="89"/>
      <c r="NXH529" s="89"/>
      <c r="NXI529" s="89"/>
      <c r="NXJ529" s="89"/>
      <c r="NXK529" s="89"/>
      <c r="NXL529" s="89"/>
      <c r="NXM529" s="89"/>
      <c r="NXN529" s="89"/>
      <c r="NXO529" s="89"/>
      <c r="NXP529" s="89"/>
      <c r="NXQ529" s="89"/>
      <c r="NXR529" s="89"/>
      <c r="NXS529" s="89"/>
      <c r="NXT529" s="89"/>
      <c r="NXU529" s="89"/>
      <c r="NXV529" s="89"/>
      <c r="NXW529" s="89"/>
      <c r="NXX529" s="89"/>
      <c r="NXY529" s="89"/>
      <c r="NXZ529" s="89"/>
      <c r="NYA529" s="89"/>
      <c r="NYB529" s="89"/>
      <c r="NYC529" s="89"/>
      <c r="NYD529" s="89"/>
      <c r="NYE529" s="89"/>
      <c r="NYF529" s="89"/>
      <c r="NYG529" s="89"/>
      <c r="NYH529" s="89"/>
      <c r="NYI529" s="89"/>
      <c r="NYJ529" s="89"/>
      <c r="NYK529" s="89"/>
      <c r="NYL529" s="89"/>
      <c r="NYM529" s="89"/>
      <c r="NYN529" s="89"/>
      <c r="NYO529" s="89"/>
      <c r="NYP529" s="89"/>
      <c r="NYQ529" s="89"/>
      <c r="NYR529" s="89"/>
      <c r="NYS529" s="89"/>
      <c r="NYT529" s="89"/>
      <c r="NYU529" s="89"/>
      <c r="NYV529" s="89"/>
      <c r="NYW529" s="89"/>
      <c r="NYX529" s="89"/>
      <c r="NYY529" s="89"/>
      <c r="NYZ529" s="89"/>
      <c r="NZA529" s="89"/>
      <c r="NZB529" s="89"/>
      <c r="NZC529" s="89"/>
      <c r="NZD529" s="89"/>
      <c r="NZE529" s="89"/>
      <c r="NZF529" s="89"/>
      <c r="NZG529" s="89"/>
      <c r="NZH529" s="89"/>
      <c r="NZI529" s="89"/>
      <c r="NZJ529" s="89"/>
      <c r="NZK529" s="89"/>
      <c r="NZL529" s="89"/>
      <c r="NZM529" s="89"/>
      <c r="NZN529" s="89"/>
      <c r="NZO529" s="89"/>
      <c r="NZP529" s="89"/>
      <c r="NZQ529" s="89"/>
      <c r="NZR529" s="89"/>
      <c r="NZS529" s="89"/>
      <c r="NZT529" s="89"/>
      <c r="NZU529" s="89"/>
      <c r="NZV529" s="89"/>
      <c r="NZW529" s="89"/>
      <c r="NZX529" s="89"/>
      <c r="NZY529" s="89"/>
      <c r="NZZ529" s="89"/>
      <c r="OAA529" s="89"/>
      <c r="OAB529" s="89"/>
      <c r="OAC529" s="89"/>
      <c r="OAD529" s="89"/>
      <c r="OAE529" s="89"/>
      <c r="OAF529" s="89"/>
      <c r="OAG529" s="89"/>
      <c r="OAH529" s="89"/>
      <c r="OAI529" s="89"/>
      <c r="OAJ529" s="89"/>
      <c r="OAK529" s="89"/>
      <c r="OAL529" s="89"/>
      <c r="OAM529" s="89"/>
      <c r="OAN529" s="89"/>
      <c r="OAO529" s="89"/>
      <c r="OAP529" s="89"/>
      <c r="OAQ529" s="89"/>
      <c r="OAR529" s="89"/>
      <c r="OAS529" s="89"/>
      <c r="OAT529" s="89"/>
      <c r="OAU529" s="89"/>
      <c r="OAV529" s="89"/>
      <c r="OAW529" s="89"/>
      <c r="OAX529" s="89"/>
      <c r="OAY529" s="89"/>
      <c r="OAZ529" s="89"/>
      <c r="OBA529" s="89"/>
      <c r="OBB529" s="89"/>
      <c r="OBC529" s="89"/>
      <c r="OBD529" s="89"/>
      <c r="OBE529" s="89"/>
      <c r="OBF529" s="89"/>
      <c r="OBG529" s="89"/>
      <c r="OBH529" s="89"/>
      <c r="OBI529" s="89"/>
      <c r="OBJ529" s="89"/>
      <c r="OBK529" s="89"/>
      <c r="OBL529" s="89"/>
      <c r="OBM529" s="89"/>
      <c r="OBN529" s="89"/>
      <c r="OBO529" s="89"/>
      <c r="OBP529" s="89"/>
      <c r="OBQ529" s="89"/>
      <c r="OBR529" s="89"/>
      <c r="OBS529" s="89"/>
      <c r="OBT529" s="89"/>
      <c r="OBU529" s="89"/>
      <c r="OBV529" s="89"/>
      <c r="OBW529" s="89"/>
      <c r="OBX529" s="89"/>
      <c r="OBY529" s="89"/>
      <c r="OBZ529" s="89"/>
      <c r="OCA529" s="89"/>
      <c r="OCB529" s="89"/>
      <c r="OCC529" s="89"/>
      <c r="OCD529" s="89"/>
      <c r="OCE529" s="89"/>
      <c r="OCF529" s="89"/>
      <c r="OCG529" s="89"/>
      <c r="OCH529" s="89"/>
      <c r="OCI529" s="89"/>
      <c r="OCJ529" s="89"/>
      <c r="OCK529" s="89"/>
      <c r="OCL529" s="89"/>
      <c r="OCM529" s="89"/>
      <c r="OCN529" s="89"/>
      <c r="OCO529" s="89"/>
      <c r="OCP529" s="89"/>
      <c r="OCQ529" s="89"/>
      <c r="OCR529" s="89"/>
      <c r="OCS529" s="89"/>
      <c r="OCT529" s="89"/>
      <c r="OCU529" s="89"/>
      <c r="OCV529" s="89"/>
      <c r="OCW529" s="89"/>
      <c r="OCX529" s="89"/>
      <c r="OCY529" s="89"/>
      <c r="OCZ529" s="89"/>
      <c r="ODA529" s="89"/>
      <c r="ODB529" s="89"/>
      <c r="ODC529" s="89"/>
      <c r="ODD529" s="89"/>
      <c r="ODE529" s="89"/>
      <c r="ODF529" s="89"/>
      <c r="ODG529" s="89"/>
      <c r="ODH529" s="89"/>
      <c r="ODI529" s="89"/>
      <c r="ODJ529" s="89"/>
      <c r="ODK529" s="89"/>
      <c r="ODL529" s="89"/>
      <c r="ODM529" s="89"/>
      <c r="ODN529" s="89"/>
      <c r="ODO529" s="89"/>
      <c r="ODP529" s="89"/>
      <c r="ODQ529" s="89"/>
      <c r="ODR529" s="89"/>
      <c r="ODS529" s="89"/>
      <c r="ODT529" s="89"/>
      <c r="ODU529" s="89"/>
      <c r="ODV529" s="89"/>
      <c r="ODW529" s="89"/>
      <c r="ODX529" s="89"/>
      <c r="ODY529" s="89"/>
      <c r="ODZ529" s="89"/>
      <c r="OEA529" s="89"/>
      <c r="OEB529" s="89"/>
      <c r="OEC529" s="89"/>
      <c r="OED529" s="89"/>
      <c r="OEE529" s="89"/>
      <c r="OEF529" s="89"/>
      <c r="OEG529" s="89"/>
      <c r="OEH529" s="89"/>
      <c r="OEI529" s="89"/>
      <c r="OEJ529" s="89"/>
      <c r="OEK529" s="89"/>
      <c r="OEL529" s="89"/>
      <c r="OEM529" s="89"/>
      <c r="OEN529" s="89"/>
      <c r="OEO529" s="89"/>
      <c r="OEP529" s="89"/>
      <c r="OEQ529" s="89"/>
      <c r="OER529" s="89"/>
      <c r="OES529" s="89"/>
      <c r="OET529" s="89"/>
      <c r="OEU529" s="89"/>
      <c r="OEV529" s="89"/>
      <c r="OEW529" s="89"/>
      <c r="OEX529" s="89"/>
      <c r="OEY529" s="89"/>
      <c r="OEZ529" s="89"/>
      <c r="OFA529" s="89"/>
      <c r="OFB529" s="89"/>
      <c r="OFC529" s="89"/>
      <c r="OFD529" s="89"/>
      <c r="OFE529" s="89"/>
      <c r="OFF529" s="89"/>
      <c r="OFG529" s="89"/>
      <c r="OFH529" s="89"/>
      <c r="OFI529" s="89"/>
      <c r="OFJ529" s="89"/>
      <c r="OFK529" s="89"/>
      <c r="OFL529" s="89"/>
      <c r="OFM529" s="89"/>
      <c r="OFN529" s="89"/>
      <c r="OFO529" s="89"/>
      <c r="OFP529" s="89"/>
      <c r="OFQ529" s="89"/>
      <c r="OFR529" s="89"/>
      <c r="OFS529" s="89"/>
      <c r="OFT529" s="89"/>
      <c r="OFU529" s="89"/>
      <c r="OFV529" s="89"/>
      <c r="OFW529" s="89"/>
      <c r="OFX529" s="89"/>
      <c r="OFY529" s="89"/>
      <c r="OFZ529" s="89"/>
      <c r="OGA529" s="89"/>
      <c r="OGB529" s="89"/>
      <c r="OGC529" s="89"/>
      <c r="OGD529" s="89"/>
      <c r="OGE529" s="89"/>
      <c r="OGF529" s="89"/>
      <c r="OGG529" s="89"/>
      <c r="OGH529" s="89"/>
      <c r="OGI529" s="89"/>
      <c r="OGJ529" s="89"/>
      <c r="OGK529" s="89"/>
      <c r="OGL529" s="89"/>
      <c r="OGM529" s="89"/>
      <c r="OGN529" s="89"/>
      <c r="OGO529" s="89"/>
      <c r="OGP529" s="89"/>
      <c r="OGQ529" s="89"/>
      <c r="OGR529" s="89"/>
      <c r="OGS529" s="89"/>
      <c r="OGT529" s="89"/>
      <c r="OGU529" s="89"/>
      <c r="OGV529" s="89"/>
      <c r="OGW529" s="89"/>
      <c r="OGX529" s="89"/>
      <c r="OGY529" s="89"/>
      <c r="OGZ529" s="89"/>
      <c r="OHA529" s="89"/>
      <c r="OHB529" s="89"/>
      <c r="OHC529" s="89"/>
      <c r="OHD529" s="89"/>
      <c r="OHE529" s="89"/>
      <c r="OHF529" s="89"/>
      <c r="OHG529" s="89"/>
      <c r="OHH529" s="89"/>
      <c r="OHI529" s="89"/>
      <c r="OHJ529" s="89"/>
      <c r="OHK529" s="89"/>
      <c r="OHL529" s="89"/>
      <c r="OHM529" s="89"/>
      <c r="OHN529" s="89"/>
      <c r="OHO529" s="89"/>
      <c r="OHP529" s="89"/>
      <c r="OHQ529" s="89"/>
      <c r="OHR529" s="89"/>
      <c r="OHS529" s="89"/>
      <c r="OHT529" s="89"/>
      <c r="OHU529" s="89"/>
      <c r="OHV529" s="89"/>
      <c r="OHW529" s="89"/>
      <c r="OHX529" s="89"/>
      <c r="OHY529" s="89"/>
      <c r="OHZ529" s="89"/>
      <c r="OIA529" s="89"/>
      <c r="OIB529" s="89"/>
      <c r="OIC529" s="89"/>
      <c r="OID529" s="89"/>
      <c r="OIE529" s="89"/>
      <c r="OIF529" s="89"/>
      <c r="OIG529" s="89"/>
      <c r="OIH529" s="89"/>
      <c r="OII529" s="89"/>
      <c r="OIJ529" s="89"/>
      <c r="OIK529" s="89"/>
      <c r="OIL529" s="89"/>
      <c r="OIM529" s="89"/>
      <c r="OIN529" s="89"/>
      <c r="OIO529" s="89"/>
      <c r="OIP529" s="89"/>
      <c r="OIQ529" s="89"/>
      <c r="OIR529" s="89"/>
      <c r="OIS529" s="89"/>
      <c r="OIT529" s="89"/>
      <c r="OIU529" s="89"/>
      <c r="OIV529" s="89"/>
      <c r="OIW529" s="89"/>
      <c r="OIX529" s="89"/>
      <c r="OIY529" s="89"/>
      <c r="OIZ529" s="89"/>
      <c r="OJA529" s="89"/>
      <c r="OJB529" s="89"/>
      <c r="OJC529" s="89"/>
      <c r="OJD529" s="89"/>
      <c r="OJE529" s="89"/>
      <c r="OJF529" s="89"/>
      <c r="OJG529" s="89"/>
      <c r="OJH529" s="89"/>
      <c r="OJI529" s="89"/>
      <c r="OJJ529" s="89"/>
      <c r="OJK529" s="89"/>
      <c r="OJL529" s="89"/>
      <c r="OJM529" s="89"/>
      <c r="OJN529" s="89"/>
      <c r="OJO529" s="89"/>
      <c r="OJP529" s="89"/>
      <c r="OJQ529" s="89"/>
      <c r="OJR529" s="89"/>
      <c r="OJS529" s="89"/>
      <c r="OJT529" s="89"/>
      <c r="OJU529" s="89"/>
      <c r="OJV529" s="89"/>
      <c r="OJW529" s="89"/>
      <c r="OJX529" s="89"/>
      <c r="OJY529" s="89"/>
      <c r="OJZ529" s="89"/>
      <c r="OKA529" s="89"/>
      <c r="OKB529" s="89"/>
      <c r="OKC529" s="89"/>
      <c r="OKD529" s="89"/>
      <c r="OKE529" s="89"/>
      <c r="OKF529" s="89"/>
      <c r="OKG529" s="89"/>
      <c r="OKH529" s="89"/>
      <c r="OKI529" s="89"/>
      <c r="OKJ529" s="89"/>
      <c r="OKK529" s="89"/>
      <c r="OKL529" s="89"/>
      <c r="OKM529" s="89"/>
      <c r="OKN529" s="89"/>
      <c r="OKO529" s="89"/>
      <c r="OKP529" s="89"/>
      <c r="OKQ529" s="89"/>
      <c r="OKR529" s="89"/>
      <c r="OKS529" s="89"/>
      <c r="OKT529" s="89"/>
      <c r="OKU529" s="89"/>
      <c r="OKV529" s="89"/>
      <c r="OKW529" s="89"/>
      <c r="OKX529" s="89"/>
      <c r="OKY529" s="89"/>
      <c r="OKZ529" s="89"/>
      <c r="OLA529" s="89"/>
      <c r="OLB529" s="89"/>
      <c r="OLC529" s="89"/>
      <c r="OLD529" s="89"/>
      <c r="OLE529" s="89"/>
      <c r="OLF529" s="89"/>
      <c r="OLG529" s="89"/>
      <c r="OLH529" s="89"/>
      <c r="OLI529" s="89"/>
      <c r="OLJ529" s="89"/>
      <c r="OLK529" s="89"/>
      <c r="OLL529" s="89"/>
      <c r="OLM529" s="89"/>
      <c r="OLN529" s="89"/>
      <c r="OLO529" s="89"/>
      <c r="OLP529" s="89"/>
      <c r="OLQ529" s="89"/>
      <c r="OLR529" s="89"/>
      <c r="OLS529" s="89"/>
      <c r="OLT529" s="89"/>
      <c r="OLU529" s="89"/>
      <c r="OLV529" s="89"/>
      <c r="OLW529" s="89"/>
      <c r="OLX529" s="89"/>
      <c r="OLY529" s="89"/>
      <c r="OLZ529" s="89"/>
      <c r="OMA529" s="89"/>
      <c r="OMB529" s="89"/>
      <c r="OMC529" s="89"/>
      <c r="OMD529" s="89"/>
      <c r="OME529" s="89"/>
      <c r="OMF529" s="89"/>
      <c r="OMG529" s="89"/>
      <c r="OMH529" s="89"/>
      <c r="OMI529" s="89"/>
      <c r="OMJ529" s="89"/>
      <c r="OMK529" s="89"/>
      <c r="OML529" s="89"/>
      <c r="OMM529" s="89"/>
      <c r="OMN529" s="89"/>
      <c r="OMO529" s="89"/>
      <c r="OMP529" s="89"/>
      <c r="OMQ529" s="89"/>
      <c r="OMR529" s="89"/>
      <c r="OMS529" s="89"/>
      <c r="OMT529" s="89"/>
      <c r="OMU529" s="89"/>
      <c r="OMV529" s="89"/>
      <c r="OMW529" s="89"/>
      <c r="OMX529" s="89"/>
      <c r="OMY529" s="89"/>
      <c r="OMZ529" s="89"/>
      <c r="ONA529" s="89"/>
      <c r="ONB529" s="89"/>
      <c r="ONC529" s="89"/>
      <c r="OND529" s="89"/>
      <c r="ONE529" s="89"/>
      <c r="ONF529" s="89"/>
      <c r="ONG529" s="89"/>
      <c r="ONH529" s="89"/>
      <c r="ONI529" s="89"/>
      <c r="ONJ529" s="89"/>
      <c r="ONK529" s="89"/>
      <c r="ONL529" s="89"/>
      <c r="ONM529" s="89"/>
      <c r="ONN529" s="89"/>
      <c r="ONO529" s="89"/>
      <c r="ONP529" s="89"/>
      <c r="ONQ529" s="89"/>
      <c r="ONR529" s="89"/>
      <c r="ONS529" s="89"/>
      <c r="ONT529" s="89"/>
      <c r="ONU529" s="89"/>
      <c r="ONV529" s="89"/>
      <c r="ONW529" s="89"/>
      <c r="ONX529" s="89"/>
      <c r="ONY529" s="89"/>
      <c r="ONZ529" s="89"/>
      <c r="OOA529" s="89"/>
      <c r="OOB529" s="89"/>
      <c r="OOC529" s="89"/>
      <c r="OOD529" s="89"/>
      <c r="OOE529" s="89"/>
      <c r="OOF529" s="89"/>
      <c r="OOG529" s="89"/>
      <c r="OOH529" s="89"/>
      <c r="OOI529" s="89"/>
      <c r="OOJ529" s="89"/>
      <c r="OOK529" s="89"/>
      <c r="OOL529" s="89"/>
      <c r="OOM529" s="89"/>
      <c r="OON529" s="89"/>
      <c r="OOO529" s="89"/>
      <c r="OOP529" s="89"/>
      <c r="OOQ529" s="89"/>
      <c r="OOR529" s="89"/>
      <c r="OOS529" s="89"/>
      <c r="OOT529" s="89"/>
      <c r="OOU529" s="89"/>
      <c r="OOV529" s="89"/>
      <c r="OOW529" s="89"/>
      <c r="OOX529" s="89"/>
      <c r="OOY529" s="89"/>
      <c r="OOZ529" s="89"/>
      <c r="OPA529" s="89"/>
      <c r="OPB529" s="89"/>
      <c r="OPC529" s="89"/>
      <c r="OPD529" s="89"/>
      <c r="OPE529" s="89"/>
      <c r="OPF529" s="89"/>
      <c r="OPG529" s="89"/>
      <c r="OPH529" s="89"/>
      <c r="OPI529" s="89"/>
      <c r="OPJ529" s="89"/>
      <c r="OPK529" s="89"/>
      <c r="OPL529" s="89"/>
      <c r="OPM529" s="89"/>
      <c r="OPN529" s="89"/>
      <c r="OPO529" s="89"/>
      <c r="OPP529" s="89"/>
      <c r="OPQ529" s="89"/>
      <c r="OPR529" s="89"/>
      <c r="OPS529" s="89"/>
      <c r="OPT529" s="89"/>
      <c r="OPU529" s="89"/>
      <c r="OPV529" s="89"/>
      <c r="OPW529" s="89"/>
      <c r="OPX529" s="89"/>
      <c r="OPY529" s="89"/>
      <c r="OPZ529" s="89"/>
      <c r="OQA529" s="89"/>
      <c r="OQB529" s="89"/>
      <c r="OQC529" s="89"/>
      <c r="OQD529" s="89"/>
      <c r="OQE529" s="89"/>
      <c r="OQF529" s="89"/>
      <c r="OQG529" s="89"/>
      <c r="OQH529" s="89"/>
      <c r="OQI529" s="89"/>
      <c r="OQJ529" s="89"/>
      <c r="OQK529" s="89"/>
      <c r="OQL529" s="89"/>
      <c r="OQM529" s="89"/>
      <c r="OQN529" s="89"/>
      <c r="OQO529" s="89"/>
      <c r="OQP529" s="89"/>
      <c r="OQQ529" s="89"/>
      <c r="OQR529" s="89"/>
      <c r="OQS529" s="89"/>
      <c r="OQT529" s="89"/>
      <c r="OQU529" s="89"/>
      <c r="OQV529" s="89"/>
      <c r="OQW529" s="89"/>
      <c r="OQX529" s="89"/>
      <c r="OQY529" s="89"/>
      <c r="OQZ529" s="89"/>
      <c r="ORA529" s="89"/>
      <c r="ORB529" s="89"/>
      <c r="ORC529" s="89"/>
      <c r="ORD529" s="89"/>
      <c r="ORE529" s="89"/>
      <c r="ORF529" s="89"/>
      <c r="ORG529" s="89"/>
      <c r="ORH529" s="89"/>
      <c r="ORI529" s="89"/>
      <c r="ORJ529" s="89"/>
      <c r="ORK529" s="89"/>
      <c r="ORL529" s="89"/>
      <c r="ORM529" s="89"/>
      <c r="ORN529" s="89"/>
      <c r="ORO529" s="89"/>
      <c r="ORP529" s="89"/>
      <c r="ORQ529" s="89"/>
      <c r="ORR529" s="89"/>
      <c r="ORS529" s="89"/>
      <c r="ORT529" s="89"/>
      <c r="ORU529" s="89"/>
      <c r="ORV529" s="89"/>
      <c r="ORW529" s="89"/>
      <c r="ORX529" s="89"/>
      <c r="ORY529" s="89"/>
      <c r="ORZ529" s="89"/>
      <c r="OSA529" s="89"/>
      <c r="OSB529" s="89"/>
      <c r="OSC529" s="89"/>
      <c r="OSD529" s="89"/>
      <c r="OSE529" s="89"/>
      <c r="OSF529" s="89"/>
      <c r="OSG529" s="89"/>
      <c r="OSH529" s="89"/>
      <c r="OSI529" s="89"/>
      <c r="OSJ529" s="89"/>
      <c r="OSK529" s="89"/>
      <c r="OSL529" s="89"/>
      <c r="OSM529" s="89"/>
      <c r="OSN529" s="89"/>
      <c r="OSO529" s="89"/>
      <c r="OSP529" s="89"/>
      <c r="OSQ529" s="89"/>
      <c r="OSR529" s="89"/>
      <c r="OSS529" s="89"/>
      <c r="OST529" s="89"/>
      <c r="OSU529" s="89"/>
      <c r="OSV529" s="89"/>
      <c r="OSW529" s="89"/>
      <c r="OSX529" s="89"/>
      <c r="OSY529" s="89"/>
      <c r="OSZ529" s="89"/>
      <c r="OTA529" s="89"/>
      <c r="OTB529" s="89"/>
      <c r="OTC529" s="89"/>
      <c r="OTD529" s="89"/>
      <c r="OTE529" s="89"/>
      <c r="OTF529" s="89"/>
      <c r="OTG529" s="89"/>
      <c r="OTH529" s="89"/>
      <c r="OTI529" s="89"/>
      <c r="OTJ529" s="89"/>
      <c r="OTK529" s="89"/>
      <c r="OTL529" s="89"/>
      <c r="OTM529" s="89"/>
      <c r="OTN529" s="89"/>
      <c r="OTO529" s="89"/>
      <c r="OTP529" s="89"/>
      <c r="OTQ529" s="89"/>
      <c r="OTR529" s="89"/>
      <c r="OTS529" s="89"/>
      <c r="OTT529" s="89"/>
      <c r="OTU529" s="89"/>
      <c r="OTV529" s="89"/>
      <c r="OTW529" s="89"/>
      <c r="OTX529" s="89"/>
      <c r="OTY529" s="89"/>
      <c r="OTZ529" s="89"/>
      <c r="OUA529" s="89"/>
      <c r="OUB529" s="89"/>
      <c r="OUC529" s="89"/>
      <c r="OUD529" s="89"/>
      <c r="OUE529" s="89"/>
      <c r="OUF529" s="89"/>
      <c r="OUG529" s="89"/>
      <c r="OUH529" s="89"/>
      <c r="OUI529" s="89"/>
      <c r="OUJ529" s="89"/>
      <c r="OUK529" s="89"/>
      <c r="OUL529" s="89"/>
      <c r="OUM529" s="89"/>
      <c r="OUN529" s="89"/>
      <c r="OUO529" s="89"/>
      <c r="OUP529" s="89"/>
      <c r="OUQ529" s="89"/>
      <c r="OUR529" s="89"/>
      <c r="OUS529" s="89"/>
      <c r="OUT529" s="89"/>
      <c r="OUU529" s="89"/>
      <c r="OUV529" s="89"/>
      <c r="OUW529" s="89"/>
      <c r="OUX529" s="89"/>
      <c r="OUY529" s="89"/>
      <c r="OUZ529" s="89"/>
      <c r="OVA529" s="89"/>
      <c r="OVB529" s="89"/>
      <c r="OVC529" s="89"/>
      <c r="OVD529" s="89"/>
      <c r="OVE529" s="89"/>
      <c r="OVF529" s="89"/>
      <c r="OVG529" s="89"/>
      <c r="OVH529" s="89"/>
      <c r="OVI529" s="89"/>
      <c r="OVJ529" s="89"/>
      <c r="OVK529" s="89"/>
      <c r="OVL529" s="89"/>
      <c r="OVM529" s="89"/>
      <c r="OVN529" s="89"/>
      <c r="OVO529" s="89"/>
      <c r="OVP529" s="89"/>
      <c r="OVQ529" s="89"/>
      <c r="OVR529" s="89"/>
      <c r="OVS529" s="89"/>
      <c r="OVT529" s="89"/>
      <c r="OVU529" s="89"/>
      <c r="OVV529" s="89"/>
      <c r="OVW529" s="89"/>
      <c r="OVX529" s="89"/>
      <c r="OVY529" s="89"/>
      <c r="OVZ529" s="89"/>
      <c r="OWA529" s="89"/>
      <c r="OWB529" s="89"/>
      <c r="OWC529" s="89"/>
      <c r="OWD529" s="89"/>
      <c r="OWE529" s="89"/>
      <c r="OWF529" s="89"/>
      <c r="OWG529" s="89"/>
      <c r="OWH529" s="89"/>
      <c r="OWI529" s="89"/>
      <c r="OWJ529" s="89"/>
      <c r="OWK529" s="89"/>
      <c r="OWL529" s="89"/>
      <c r="OWM529" s="89"/>
      <c r="OWN529" s="89"/>
      <c r="OWO529" s="89"/>
      <c r="OWP529" s="89"/>
      <c r="OWQ529" s="89"/>
      <c r="OWR529" s="89"/>
      <c r="OWS529" s="89"/>
      <c r="OWT529" s="89"/>
      <c r="OWU529" s="89"/>
      <c r="OWV529" s="89"/>
      <c r="OWW529" s="89"/>
      <c r="OWX529" s="89"/>
      <c r="OWY529" s="89"/>
      <c r="OWZ529" s="89"/>
      <c r="OXA529" s="89"/>
      <c r="OXB529" s="89"/>
      <c r="OXC529" s="89"/>
      <c r="OXD529" s="89"/>
      <c r="OXE529" s="89"/>
      <c r="OXF529" s="89"/>
      <c r="OXG529" s="89"/>
      <c r="OXH529" s="89"/>
      <c r="OXI529" s="89"/>
      <c r="OXJ529" s="89"/>
      <c r="OXK529" s="89"/>
      <c r="OXL529" s="89"/>
      <c r="OXM529" s="89"/>
      <c r="OXN529" s="89"/>
      <c r="OXO529" s="89"/>
      <c r="OXP529" s="89"/>
      <c r="OXQ529" s="89"/>
      <c r="OXR529" s="89"/>
      <c r="OXS529" s="89"/>
      <c r="OXT529" s="89"/>
      <c r="OXU529" s="89"/>
      <c r="OXV529" s="89"/>
      <c r="OXW529" s="89"/>
      <c r="OXX529" s="89"/>
      <c r="OXY529" s="89"/>
      <c r="OXZ529" s="89"/>
      <c r="OYA529" s="89"/>
      <c r="OYB529" s="89"/>
      <c r="OYC529" s="89"/>
      <c r="OYD529" s="89"/>
      <c r="OYE529" s="89"/>
      <c r="OYF529" s="89"/>
      <c r="OYG529" s="89"/>
      <c r="OYH529" s="89"/>
      <c r="OYI529" s="89"/>
      <c r="OYJ529" s="89"/>
      <c r="OYK529" s="89"/>
      <c r="OYL529" s="89"/>
      <c r="OYM529" s="89"/>
      <c r="OYN529" s="89"/>
      <c r="OYO529" s="89"/>
      <c r="OYP529" s="89"/>
      <c r="OYQ529" s="89"/>
      <c r="OYR529" s="89"/>
      <c r="OYS529" s="89"/>
      <c r="OYT529" s="89"/>
      <c r="OYU529" s="89"/>
      <c r="OYV529" s="89"/>
      <c r="OYW529" s="89"/>
      <c r="OYX529" s="89"/>
      <c r="OYY529" s="89"/>
      <c r="OYZ529" s="89"/>
      <c r="OZA529" s="89"/>
      <c r="OZB529" s="89"/>
      <c r="OZC529" s="89"/>
      <c r="OZD529" s="89"/>
      <c r="OZE529" s="89"/>
      <c r="OZF529" s="89"/>
      <c r="OZG529" s="89"/>
      <c r="OZH529" s="89"/>
      <c r="OZI529" s="89"/>
      <c r="OZJ529" s="89"/>
      <c r="OZK529" s="89"/>
      <c r="OZL529" s="89"/>
      <c r="OZM529" s="89"/>
      <c r="OZN529" s="89"/>
      <c r="OZO529" s="89"/>
      <c r="OZP529" s="89"/>
      <c r="OZQ529" s="89"/>
      <c r="OZR529" s="89"/>
      <c r="OZS529" s="89"/>
      <c r="OZT529" s="89"/>
      <c r="OZU529" s="89"/>
      <c r="OZV529" s="89"/>
      <c r="OZW529" s="89"/>
      <c r="OZX529" s="89"/>
      <c r="OZY529" s="89"/>
      <c r="OZZ529" s="89"/>
      <c r="PAA529" s="89"/>
      <c r="PAB529" s="89"/>
      <c r="PAC529" s="89"/>
      <c r="PAD529" s="89"/>
      <c r="PAE529" s="89"/>
      <c r="PAF529" s="89"/>
      <c r="PAG529" s="89"/>
      <c r="PAH529" s="89"/>
      <c r="PAI529" s="89"/>
      <c r="PAJ529" s="89"/>
      <c r="PAK529" s="89"/>
      <c r="PAL529" s="89"/>
      <c r="PAM529" s="89"/>
      <c r="PAN529" s="89"/>
      <c r="PAO529" s="89"/>
      <c r="PAP529" s="89"/>
      <c r="PAQ529" s="89"/>
      <c r="PAR529" s="89"/>
      <c r="PAS529" s="89"/>
      <c r="PAT529" s="89"/>
      <c r="PAU529" s="89"/>
      <c r="PAV529" s="89"/>
      <c r="PAW529" s="89"/>
      <c r="PAX529" s="89"/>
      <c r="PAY529" s="89"/>
      <c r="PAZ529" s="89"/>
      <c r="PBA529" s="89"/>
      <c r="PBB529" s="89"/>
      <c r="PBC529" s="89"/>
      <c r="PBD529" s="89"/>
      <c r="PBE529" s="89"/>
      <c r="PBF529" s="89"/>
      <c r="PBG529" s="89"/>
      <c r="PBH529" s="89"/>
      <c r="PBI529" s="89"/>
      <c r="PBJ529" s="89"/>
      <c r="PBK529" s="89"/>
      <c r="PBL529" s="89"/>
      <c r="PBM529" s="89"/>
      <c r="PBN529" s="89"/>
      <c r="PBO529" s="89"/>
      <c r="PBP529" s="89"/>
      <c r="PBQ529" s="89"/>
      <c r="PBR529" s="89"/>
      <c r="PBS529" s="89"/>
      <c r="PBT529" s="89"/>
      <c r="PBU529" s="89"/>
      <c r="PBV529" s="89"/>
      <c r="PBW529" s="89"/>
      <c r="PBX529" s="89"/>
      <c r="PBY529" s="89"/>
      <c r="PBZ529" s="89"/>
      <c r="PCA529" s="89"/>
      <c r="PCB529" s="89"/>
      <c r="PCC529" s="89"/>
      <c r="PCD529" s="89"/>
      <c r="PCE529" s="89"/>
      <c r="PCF529" s="89"/>
      <c r="PCG529" s="89"/>
      <c r="PCH529" s="89"/>
      <c r="PCI529" s="89"/>
      <c r="PCJ529" s="89"/>
      <c r="PCK529" s="89"/>
      <c r="PCL529" s="89"/>
      <c r="PCM529" s="89"/>
      <c r="PCN529" s="89"/>
      <c r="PCO529" s="89"/>
      <c r="PCP529" s="89"/>
      <c r="PCQ529" s="89"/>
      <c r="PCR529" s="89"/>
      <c r="PCS529" s="89"/>
      <c r="PCT529" s="89"/>
      <c r="PCU529" s="89"/>
      <c r="PCV529" s="89"/>
      <c r="PCW529" s="89"/>
      <c r="PCX529" s="89"/>
      <c r="PCY529" s="89"/>
      <c r="PCZ529" s="89"/>
      <c r="PDA529" s="89"/>
      <c r="PDB529" s="89"/>
      <c r="PDC529" s="89"/>
      <c r="PDD529" s="89"/>
      <c r="PDE529" s="89"/>
      <c r="PDF529" s="89"/>
      <c r="PDG529" s="89"/>
      <c r="PDH529" s="89"/>
      <c r="PDI529" s="89"/>
      <c r="PDJ529" s="89"/>
      <c r="PDK529" s="89"/>
      <c r="PDL529" s="89"/>
      <c r="PDM529" s="89"/>
      <c r="PDN529" s="89"/>
      <c r="PDO529" s="89"/>
      <c r="PDP529" s="89"/>
      <c r="PDQ529" s="89"/>
      <c r="PDR529" s="89"/>
      <c r="PDS529" s="89"/>
      <c r="PDT529" s="89"/>
      <c r="PDU529" s="89"/>
      <c r="PDV529" s="89"/>
      <c r="PDW529" s="89"/>
      <c r="PDX529" s="89"/>
      <c r="PDY529" s="89"/>
      <c r="PDZ529" s="89"/>
      <c r="PEA529" s="89"/>
      <c r="PEB529" s="89"/>
      <c r="PEC529" s="89"/>
      <c r="PED529" s="89"/>
      <c r="PEE529" s="89"/>
      <c r="PEF529" s="89"/>
      <c r="PEG529" s="89"/>
      <c r="PEH529" s="89"/>
      <c r="PEI529" s="89"/>
      <c r="PEJ529" s="89"/>
      <c r="PEK529" s="89"/>
      <c r="PEL529" s="89"/>
      <c r="PEM529" s="89"/>
      <c r="PEN529" s="89"/>
      <c r="PEO529" s="89"/>
      <c r="PEP529" s="89"/>
      <c r="PEQ529" s="89"/>
      <c r="PER529" s="89"/>
      <c r="PES529" s="89"/>
      <c r="PET529" s="89"/>
      <c r="PEU529" s="89"/>
      <c r="PEV529" s="89"/>
      <c r="PEW529" s="89"/>
      <c r="PEX529" s="89"/>
      <c r="PEY529" s="89"/>
      <c r="PEZ529" s="89"/>
      <c r="PFA529" s="89"/>
      <c r="PFB529" s="89"/>
      <c r="PFC529" s="89"/>
      <c r="PFD529" s="89"/>
      <c r="PFE529" s="89"/>
      <c r="PFF529" s="89"/>
      <c r="PFG529" s="89"/>
      <c r="PFH529" s="89"/>
      <c r="PFI529" s="89"/>
      <c r="PFJ529" s="89"/>
      <c r="PFK529" s="89"/>
      <c r="PFL529" s="89"/>
      <c r="PFM529" s="89"/>
      <c r="PFN529" s="89"/>
      <c r="PFO529" s="89"/>
      <c r="PFP529" s="89"/>
      <c r="PFQ529" s="89"/>
      <c r="PFR529" s="89"/>
      <c r="PFS529" s="89"/>
      <c r="PFT529" s="89"/>
      <c r="PFU529" s="89"/>
      <c r="PFV529" s="89"/>
      <c r="PFW529" s="89"/>
      <c r="PFX529" s="89"/>
      <c r="PFY529" s="89"/>
      <c r="PFZ529" s="89"/>
      <c r="PGA529" s="89"/>
      <c r="PGB529" s="89"/>
      <c r="PGC529" s="89"/>
      <c r="PGD529" s="89"/>
      <c r="PGE529" s="89"/>
      <c r="PGF529" s="89"/>
      <c r="PGG529" s="89"/>
      <c r="PGH529" s="89"/>
      <c r="PGI529" s="89"/>
      <c r="PGJ529" s="89"/>
      <c r="PGK529" s="89"/>
      <c r="PGL529" s="89"/>
      <c r="PGM529" s="89"/>
      <c r="PGN529" s="89"/>
      <c r="PGO529" s="89"/>
      <c r="PGP529" s="89"/>
      <c r="PGQ529" s="89"/>
      <c r="PGR529" s="89"/>
      <c r="PGS529" s="89"/>
      <c r="PGT529" s="89"/>
      <c r="PGU529" s="89"/>
      <c r="PGV529" s="89"/>
      <c r="PGW529" s="89"/>
      <c r="PGX529" s="89"/>
      <c r="PGY529" s="89"/>
      <c r="PGZ529" s="89"/>
      <c r="PHA529" s="89"/>
      <c r="PHB529" s="89"/>
      <c r="PHC529" s="89"/>
      <c r="PHD529" s="89"/>
      <c r="PHE529" s="89"/>
      <c r="PHF529" s="89"/>
      <c r="PHG529" s="89"/>
      <c r="PHH529" s="89"/>
      <c r="PHI529" s="89"/>
      <c r="PHJ529" s="89"/>
      <c r="PHK529" s="89"/>
      <c r="PHL529" s="89"/>
      <c r="PHM529" s="89"/>
      <c r="PHN529" s="89"/>
      <c r="PHO529" s="89"/>
      <c r="PHP529" s="89"/>
      <c r="PHQ529" s="89"/>
      <c r="PHR529" s="89"/>
      <c r="PHS529" s="89"/>
      <c r="PHT529" s="89"/>
      <c r="PHU529" s="89"/>
      <c r="PHV529" s="89"/>
      <c r="PHW529" s="89"/>
      <c r="PHX529" s="89"/>
      <c r="PHY529" s="89"/>
      <c r="PHZ529" s="89"/>
      <c r="PIA529" s="89"/>
      <c r="PIB529" s="89"/>
      <c r="PIC529" s="89"/>
      <c r="PID529" s="89"/>
      <c r="PIE529" s="89"/>
      <c r="PIF529" s="89"/>
      <c r="PIG529" s="89"/>
      <c r="PIH529" s="89"/>
      <c r="PII529" s="89"/>
      <c r="PIJ529" s="89"/>
      <c r="PIK529" s="89"/>
      <c r="PIL529" s="89"/>
      <c r="PIM529" s="89"/>
      <c r="PIN529" s="89"/>
      <c r="PIO529" s="89"/>
      <c r="PIP529" s="89"/>
      <c r="PIQ529" s="89"/>
      <c r="PIR529" s="89"/>
      <c r="PIS529" s="89"/>
      <c r="PIT529" s="89"/>
      <c r="PIU529" s="89"/>
      <c r="PIV529" s="89"/>
      <c r="PIW529" s="89"/>
      <c r="PIX529" s="89"/>
      <c r="PIY529" s="89"/>
      <c r="PIZ529" s="89"/>
      <c r="PJA529" s="89"/>
      <c r="PJB529" s="89"/>
      <c r="PJC529" s="89"/>
      <c r="PJD529" s="89"/>
      <c r="PJE529" s="89"/>
      <c r="PJF529" s="89"/>
      <c r="PJG529" s="89"/>
      <c r="PJH529" s="89"/>
      <c r="PJI529" s="89"/>
      <c r="PJJ529" s="89"/>
      <c r="PJK529" s="89"/>
      <c r="PJL529" s="89"/>
      <c r="PJM529" s="89"/>
      <c r="PJN529" s="89"/>
      <c r="PJO529" s="89"/>
      <c r="PJP529" s="89"/>
      <c r="PJQ529" s="89"/>
      <c r="PJR529" s="89"/>
      <c r="PJS529" s="89"/>
      <c r="PJT529" s="89"/>
      <c r="PJU529" s="89"/>
      <c r="PJV529" s="89"/>
      <c r="PJW529" s="89"/>
      <c r="PJX529" s="89"/>
      <c r="PJY529" s="89"/>
      <c r="PJZ529" s="89"/>
      <c r="PKA529" s="89"/>
      <c r="PKB529" s="89"/>
      <c r="PKC529" s="89"/>
      <c r="PKD529" s="89"/>
      <c r="PKE529" s="89"/>
      <c r="PKF529" s="89"/>
      <c r="PKG529" s="89"/>
      <c r="PKH529" s="89"/>
      <c r="PKI529" s="89"/>
      <c r="PKJ529" s="89"/>
      <c r="PKK529" s="89"/>
      <c r="PKL529" s="89"/>
      <c r="PKM529" s="89"/>
      <c r="PKN529" s="89"/>
      <c r="PKO529" s="89"/>
      <c r="PKP529" s="89"/>
      <c r="PKQ529" s="89"/>
      <c r="PKR529" s="89"/>
      <c r="PKS529" s="89"/>
      <c r="PKT529" s="89"/>
      <c r="PKU529" s="89"/>
      <c r="PKV529" s="89"/>
      <c r="PKW529" s="89"/>
      <c r="PKX529" s="89"/>
      <c r="PKY529" s="89"/>
      <c r="PKZ529" s="89"/>
      <c r="PLA529" s="89"/>
      <c r="PLB529" s="89"/>
      <c r="PLC529" s="89"/>
      <c r="PLD529" s="89"/>
      <c r="PLE529" s="89"/>
      <c r="PLF529" s="89"/>
      <c r="PLG529" s="89"/>
      <c r="PLH529" s="89"/>
      <c r="PLI529" s="89"/>
      <c r="PLJ529" s="89"/>
      <c r="PLK529" s="89"/>
      <c r="PLL529" s="89"/>
      <c r="PLM529" s="89"/>
      <c r="PLN529" s="89"/>
      <c r="PLO529" s="89"/>
      <c r="PLP529" s="89"/>
      <c r="PLQ529" s="89"/>
      <c r="PLR529" s="89"/>
      <c r="PLS529" s="89"/>
      <c r="PLT529" s="89"/>
      <c r="PLU529" s="89"/>
      <c r="PLV529" s="89"/>
      <c r="PLW529" s="89"/>
      <c r="PLX529" s="89"/>
      <c r="PLY529" s="89"/>
      <c r="PLZ529" s="89"/>
      <c r="PMA529" s="89"/>
      <c r="PMB529" s="89"/>
      <c r="PMC529" s="89"/>
      <c r="PMD529" s="89"/>
      <c r="PME529" s="89"/>
      <c r="PMF529" s="89"/>
      <c r="PMG529" s="89"/>
      <c r="PMH529" s="89"/>
      <c r="PMI529" s="89"/>
      <c r="PMJ529" s="89"/>
      <c r="PMK529" s="89"/>
      <c r="PML529" s="89"/>
      <c r="PMM529" s="89"/>
      <c r="PMN529" s="89"/>
      <c r="PMO529" s="89"/>
      <c r="PMP529" s="89"/>
      <c r="PMQ529" s="89"/>
      <c r="PMR529" s="89"/>
      <c r="PMS529" s="89"/>
      <c r="PMT529" s="89"/>
      <c r="PMU529" s="89"/>
      <c r="PMV529" s="89"/>
      <c r="PMW529" s="89"/>
      <c r="PMX529" s="89"/>
      <c r="PMY529" s="89"/>
      <c r="PMZ529" s="89"/>
      <c r="PNA529" s="89"/>
      <c r="PNB529" s="89"/>
      <c r="PNC529" s="89"/>
      <c r="PND529" s="89"/>
      <c r="PNE529" s="89"/>
      <c r="PNF529" s="89"/>
      <c r="PNG529" s="89"/>
      <c r="PNH529" s="89"/>
      <c r="PNI529" s="89"/>
      <c r="PNJ529" s="89"/>
      <c r="PNK529" s="89"/>
      <c r="PNL529" s="89"/>
      <c r="PNM529" s="89"/>
      <c r="PNN529" s="89"/>
      <c r="PNO529" s="89"/>
      <c r="PNP529" s="89"/>
      <c r="PNQ529" s="89"/>
      <c r="PNR529" s="89"/>
      <c r="PNS529" s="89"/>
      <c r="PNT529" s="89"/>
      <c r="PNU529" s="89"/>
      <c r="PNV529" s="89"/>
      <c r="PNW529" s="89"/>
      <c r="PNX529" s="89"/>
      <c r="PNY529" s="89"/>
      <c r="PNZ529" s="89"/>
      <c r="POA529" s="89"/>
      <c r="POB529" s="89"/>
      <c r="POC529" s="89"/>
      <c r="POD529" s="89"/>
      <c r="POE529" s="89"/>
      <c r="POF529" s="89"/>
      <c r="POG529" s="89"/>
      <c r="POH529" s="89"/>
      <c r="POI529" s="89"/>
      <c r="POJ529" s="89"/>
      <c r="POK529" s="89"/>
      <c r="POL529" s="89"/>
      <c r="POM529" s="89"/>
      <c r="PON529" s="89"/>
      <c r="POO529" s="89"/>
      <c r="POP529" s="89"/>
      <c r="POQ529" s="89"/>
      <c r="POR529" s="89"/>
      <c r="POS529" s="89"/>
      <c r="POT529" s="89"/>
      <c r="POU529" s="89"/>
      <c r="POV529" s="89"/>
      <c r="POW529" s="89"/>
      <c r="POX529" s="89"/>
      <c r="POY529" s="89"/>
      <c r="POZ529" s="89"/>
      <c r="PPA529" s="89"/>
      <c r="PPB529" s="89"/>
      <c r="PPC529" s="89"/>
      <c r="PPD529" s="89"/>
      <c r="PPE529" s="89"/>
      <c r="PPF529" s="89"/>
      <c r="PPG529" s="89"/>
      <c r="PPH529" s="89"/>
      <c r="PPI529" s="89"/>
      <c r="PPJ529" s="89"/>
      <c r="PPK529" s="89"/>
      <c r="PPL529" s="89"/>
      <c r="PPM529" s="89"/>
      <c r="PPN529" s="89"/>
      <c r="PPO529" s="89"/>
      <c r="PPP529" s="89"/>
      <c r="PPQ529" s="89"/>
      <c r="PPR529" s="89"/>
      <c r="PPS529" s="89"/>
      <c r="PPT529" s="89"/>
      <c r="PPU529" s="89"/>
      <c r="PPV529" s="89"/>
      <c r="PPW529" s="89"/>
      <c r="PPX529" s="89"/>
      <c r="PPY529" s="89"/>
      <c r="PPZ529" s="89"/>
      <c r="PQA529" s="89"/>
      <c r="PQB529" s="89"/>
      <c r="PQC529" s="89"/>
      <c r="PQD529" s="89"/>
      <c r="PQE529" s="89"/>
      <c r="PQF529" s="89"/>
      <c r="PQG529" s="89"/>
      <c r="PQH529" s="89"/>
      <c r="PQI529" s="89"/>
      <c r="PQJ529" s="89"/>
      <c r="PQK529" s="89"/>
      <c r="PQL529" s="89"/>
      <c r="PQM529" s="89"/>
      <c r="PQN529" s="89"/>
      <c r="PQO529" s="89"/>
      <c r="PQP529" s="89"/>
      <c r="PQQ529" s="89"/>
      <c r="PQR529" s="89"/>
      <c r="PQS529" s="89"/>
      <c r="PQT529" s="89"/>
      <c r="PQU529" s="89"/>
      <c r="PQV529" s="89"/>
      <c r="PQW529" s="89"/>
      <c r="PQX529" s="89"/>
      <c r="PQY529" s="89"/>
      <c r="PQZ529" s="89"/>
      <c r="PRA529" s="89"/>
      <c r="PRB529" s="89"/>
      <c r="PRC529" s="89"/>
      <c r="PRD529" s="89"/>
      <c r="PRE529" s="89"/>
      <c r="PRF529" s="89"/>
      <c r="PRG529" s="89"/>
      <c r="PRH529" s="89"/>
      <c r="PRI529" s="89"/>
      <c r="PRJ529" s="89"/>
      <c r="PRK529" s="89"/>
      <c r="PRL529" s="89"/>
      <c r="PRM529" s="89"/>
      <c r="PRN529" s="89"/>
      <c r="PRO529" s="89"/>
      <c r="PRP529" s="89"/>
      <c r="PRQ529" s="89"/>
      <c r="PRR529" s="89"/>
      <c r="PRS529" s="89"/>
      <c r="PRT529" s="89"/>
      <c r="PRU529" s="89"/>
      <c r="PRV529" s="89"/>
      <c r="PRW529" s="89"/>
      <c r="PRX529" s="89"/>
      <c r="PRY529" s="89"/>
      <c r="PRZ529" s="89"/>
      <c r="PSA529" s="89"/>
      <c r="PSB529" s="89"/>
      <c r="PSC529" s="89"/>
      <c r="PSD529" s="89"/>
      <c r="PSE529" s="89"/>
      <c r="PSF529" s="89"/>
      <c r="PSG529" s="89"/>
      <c r="PSH529" s="89"/>
      <c r="PSI529" s="89"/>
      <c r="PSJ529" s="89"/>
      <c r="PSK529" s="89"/>
      <c r="PSL529" s="89"/>
      <c r="PSM529" s="89"/>
      <c r="PSN529" s="89"/>
      <c r="PSO529" s="89"/>
      <c r="PSP529" s="89"/>
      <c r="PSQ529" s="89"/>
      <c r="PSR529" s="89"/>
      <c r="PSS529" s="89"/>
      <c r="PST529" s="89"/>
      <c r="PSU529" s="89"/>
      <c r="PSV529" s="89"/>
      <c r="PSW529" s="89"/>
      <c r="PSX529" s="89"/>
      <c r="PSY529" s="89"/>
      <c r="PSZ529" s="89"/>
      <c r="PTA529" s="89"/>
      <c r="PTB529" s="89"/>
      <c r="PTC529" s="89"/>
      <c r="PTD529" s="89"/>
      <c r="PTE529" s="89"/>
      <c r="PTF529" s="89"/>
      <c r="PTG529" s="89"/>
      <c r="PTH529" s="89"/>
      <c r="PTI529" s="89"/>
      <c r="PTJ529" s="89"/>
      <c r="PTK529" s="89"/>
      <c r="PTL529" s="89"/>
      <c r="PTM529" s="89"/>
      <c r="PTN529" s="89"/>
      <c r="PTO529" s="89"/>
      <c r="PTP529" s="89"/>
      <c r="PTQ529" s="89"/>
      <c r="PTR529" s="89"/>
      <c r="PTS529" s="89"/>
      <c r="PTT529" s="89"/>
      <c r="PTU529" s="89"/>
      <c r="PTV529" s="89"/>
      <c r="PTW529" s="89"/>
      <c r="PTX529" s="89"/>
      <c r="PTY529" s="89"/>
      <c r="PTZ529" s="89"/>
      <c r="PUA529" s="89"/>
      <c r="PUB529" s="89"/>
      <c r="PUC529" s="89"/>
      <c r="PUD529" s="89"/>
      <c r="PUE529" s="89"/>
      <c r="PUF529" s="89"/>
      <c r="PUG529" s="89"/>
      <c r="PUH529" s="89"/>
      <c r="PUI529" s="89"/>
      <c r="PUJ529" s="89"/>
      <c r="PUK529" s="89"/>
      <c r="PUL529" s="89"/>
      <c r="PUM529" s="89"/>
      <c r="PUN529" s="89"/>
      <c r="PUO529" s="89"/>
      <c r="PUP529" s="89"/>
      <c r="PUQ529" s="89"/>
      <c r="PUR529" s="89"/>
      <c r="PUS529" s="89"/>
      <c r="PUT529" s="89"/>
      <c r="PUU529" s="89"/>
      <c r="PUV529" s="89"/>
      <c r="PUW529" s="89"/>
      <c r="PUX529" s="89"/>
      <c r="PUY529" s="89"/>
      <c r="PUZ529" s="89"/>
      <c r="PVA529" s="89"/>
      <c r="PVB529" s="89"/>
      <c r="PVC529" s="89"/>
      <c r="PVD529" s="89"/>
      <c r="PVE529" s="89"/>
      <c r="PVF529" s="89"/>
      <c r="PVG529" s="89"/>
      <c r="PVH529" s="89"/>
      <c r="PVI529" s="89"/>
      <c r="PVJ529" s="89"/>
      <c r="PVK529" s="89"/>
      <c r="PVL529" s="89"/>
      <c r="PVM529" s="89"/>
      <c r="PVN529" s="89"/>
      <c r="PVO529" s="89"/>
      <c r="PVP529" s="89"/>
      <c r="PVQ529" s="89"/>
      <c r="PVR529" s="89"/>
      <c r="PVS529" s="89"/>
      <c r="PVT529" s="89"/>
      <c r="PVU529" s="89"/>
      <c r="PVV529" s="89"/>
      <c r="PVW529" s="89"/>
      <c r="PVX529" s="89"/>
      <c r="PVY529" s="89"/>
      <c r="PVZ529" s="89"/>
      <c r="PWA529" s="89"/>
      <c r="PWB529" s="89"/>
      <c r="PWC529" s="89"/>
      <c r="PWD529" s="89"/>
      <c r="PWE529" s="89"/>
      <c r="PWF529" s="89"/>
      <c r="PWG529" s="89"/>
      <c r="PWH529" s="89"/>
      <c r="PWI529" s="89"/>
      <c r="PWJ529" s="89"/>
      <c r="PWK529" s="89"/>
      <c r="PWL529" s="89"/>
      <c r="PWM529" s="89"/>
      <c r="PWN529" s="89"/>
      <c r="PWO529" s="89"/>
      <c r="PWP529" s="89"/>
      <c r="PWQ529" s="89"/>
      <c r="PWR529" s="89"/>
      <c r="PWS529" s="89"/>
      <c r="PWT529" s="89"/>
      <c r="PWU529" s="89"/>
      <c r="PWV529" s="89"/>
      <c r="PWW529" s="89"/>
      <c r="PWX529" s="89"/>
      <c r="PWY529" s="89"/>
      <c r="PWZ529" s="89"/>
      <c r="PXA529" s="89"/>
      <c r="PXB529" s="89"/>
      <c r="PXC529" s="89"/>
      <c r="PXD529" s="89"/>
      <c r="PXE529" s="89"/>
      <c r="PXF529" s="89"/>
      <c r="PXG529" s="89"/>
      <c r="PXH529" s="89"/>
      <c r="PXI529" s="89"/>
      <c r="PXJ529" s="89"/>
      <c r="PXK529" s="89"/>
      <c r="PXL529" s="89"/>
      <c r="PXM529" s="89"/>
      <c r="PXN529" s="89"/>
      <c r="PXO529" s="89"/>
      <c r="PXP529" s="89"/>
      <c r="PXQ529" s="89"/>
      <c r="PXR529" s="89"/>
      <c r="PXS529" s="89"/>
      <c r="PXT529" s="89"/>
      <c r="PXU529" s="89"/>
      <c r="PXV529" s="89"/>
      <c r="PXW529" s="89"/>
      <c r="PXX529" s="89"/>
      <c r="PXY529" s="89"/>
      <c r="PXZ529" s="89"/>
      <c r="PYA529" s="89"/>
      <c r="PYB529" s="89"/>
      <c r="PYC529" s="89"/>
      <c r="PYD529" s="89"/>
      <c r="PYE529" s="89"/>
      <c r="PYF529" s="89"/>
      <c r="PYG529" s="89"/>
      <c r="PYH529" s="89"/>
      <c r="PYI529" s="89"/>
      <c r="PYJ529" s="89"/>
      <c r="PYK529" s="89"/>
      <c r="PYL529" s="89"/>
      <c r="PYM529" s="89"/>
      <c r="PYN529" s="89"/>
      <c r="PYO529" s="89"/>
      <c r="PYP529" s="89"/>
      <c r="PYQ529" s="89"/>
      <c r="PYR529" s="89"/>
      <c r="PYS529" s="89"/>
      <c r="PYT529" s="89"/>
      <c r="PYU529" s="89"/>
      <c r="PYV529" s="89"/>
      <c r="PYW529" s="89"/>
      <c r="PYX529" s="89"/>
      <c r="PYY529" s="89"/>
      <c r="PYZ529" s="89"/>
      <c r="PZA529" s="89"/>
      <c r="PZB529" s="89"/>
      <c r="PZC529" s="89"/>
      <c r="PZD529" s="89"/>
      <c r="PZE529" s="89"/>
      <c r="PZF529" s="89"/>
      <c r="PZG529" s="89"/>
      <c r="PZH529" s="89"/>
      <c r="PZI529" s="89"/>
      <c r="PZJ529" s="89"/>
      <c r="PZK529" s="89"/>
      <c r="PZL529" s="89"/>
      <c r="PZM529" s="89"/>
      <c r="PZN529" s="89"/>
      <c r="PZO529" s="89"/>
      <c r="PZP529" s="89"/>
      <c r="PZQ529" s="89"/>
      <c r="PZR529" s="89"/>
      <c r="PZS529" s="89"/>
      <c r="PZT529" s="89"/>
      <c r="PZU529" s="89"/>
      <c r="PZV529" s="89"/>
      <c r="PZW529" s="89"/>
      <c r="PZX529" s="89"/>
      <c r="PZY529" s="89"/>
      <c r="PZZ529" s="89"/>
      <c r="QAA529" s="89"/>
      <c r="QAB529" s="89"/>
      <c r="QAC529" s="89"/>
      <c r="QAD529" s="89"/>
      <c r="QAE529" s="89"/>
      <c r="QAF529" s="89"/>
      <c r="QAG529" s="89"/>
      <c r="QAH529" s="89"/>
      <c r="QAI529" s="89"/>
      <c r="QAJ529" s="89"/>
      <c r="QAK529" s="89"/>
      <c r="QAL529" s="89"/>
      <c r="QAM529" s="89"/>
      <c r="QAN529" s="89"/>
      <c r="QAO529" s="89"/>
      <c r="QAP529" s="89"/>
      <c r="QAQ529" s="89"/>
      <c r="QAR529" s="89"/>
      <c r="QAS529" s="89"/>
      <c r="QAT529" s="89"/>
      <c r="QAU529" s="89"/>
      <c r="QAV529" s="89"/>
      <c r="QAW529" s="89"/>
      <c r="QAX529" s="89"/>
      <c r="QAY529" s="89"/>
      <c r="QAZ529" s="89"/>
      <c r="QBA529" s="89"/>
      <c r="QBB529" s="89"/>
      <c r="QBC529" s="89"/>
      <c r="QBD529" s="89"/>
      <c r="QBE529" s="89"/>
      <c r="QBF529" s="89"/>
      <c r="QBG529" s="89"/>
      <c r="QBH529" s="89"/>
      <c r="QBI529" s="89"/>
      <c r="QBJ529" s="89"/>
      <c r="QBK529" s="89"/>
      <c r="QBL529" s="89"/>
      <c r="QBM529" s="89"/>
      <c r="QBN529" s="89"/>
      <c r="QBO529" s="89"/>
      <c r="QBP529" s="89"/>
      <c r="QBQ529" s="89"/>
      <c r="QBR529" s="89"/>
      <c r="QBS529" s="89"/>
      <c r="QBT529" s="89"/>
      <c r="QBU529" s="89"/>
      <c r="QBV529" s="89"/>
      <c r="QBW529" s="89"/>
      <c r="QBX529" s="89"/>
      <c r="QBY529" s="89"/>
      <c r="QBZ529" s="89"/>
      <c r="QCA529" s="89"/>
      <c r="QCB529" s="89"/>
      <c r="QCC529" s="89"/>
      <c r="QCD529" s="89"/>
      <c r="QCE529" s="89"/>
      <c r="QCF529" s="89"/>
      <c r="QCG529" s="89"/>
      <c r="QCH529" s="89"/>
      <c r="QCI529" s="89"/>
      <c r="QCJ529" s="89"/>
      <c r="QCK529" s="89"/>
      <c r="QCL529" s="89"/>
      <c r="QCM529" s="89"/>
      <c r="QCN529" s="89"/>
      <c r="QCO529" s="89"/>
      <c r="QCP529" s="89"/>
      <c r="QCQ529" s="89"/>
      <c r="QCR529" s="89"/>
      <c r="QCS529" s="89"/>
      <c r="QCT529" s="89"/>
      <c r="QCU529" s="89"/>
      <c r="QCV529" s="89"/>
      <c r="QCW529" s="89"/>
      <c r="QCX529" s="89"/>
      <c r="QCY529" s="89"/>
      <c r="QCZ529" s="89"/>
      <c r="QDA529" s="89"/>
      <c r="QDB529" s="89"/>
      <c r="QDC529" s="89"/>
      <c r="QDD529" s="89"/>
      <c r="QDE529" s="89"/>
      <c r="QDF529" s="89"/>
      <c r="QDG529" s="89"/>
      <c r="QDH529" s="89"/>
      <c r="QDI529" s="89"/>
      <c r="QDJ529" s="89"/>
      <c r="QDK529" s="89"/>
      <c r="QDL529" s="89"/>
      <c r="QDM529" s="89"/>
      <c r="QDN529" s="89"/>
      <c r="QDO529" s="89"/>
      <c r="QDP529" s="89"/>
      <c r="QDQ529" s="89"/>
      <c r="QDR529" s="89"/>
      <c r="QDS529" s="89"/>
      <c r="QDT529" s="89"/>
      <c r="QDU529" s="89"/>
      <c r="QDV529" s="89"/>
      <c r="QDW529" s="89"/>
      <c r="QDX529" s="89"/>
      <c r="QDY529" s="89"/>
      <c r="QDZ529" s="89"/>
      <c r="QEA529" s="89"/>
      <c r="QEB529" s="89"/>
      <c r="QEC529" s="89"/>
      <c r="QED529" s="89"/>
      <c r="QEE529" s="89"/>
      <c r="QEF529" s="89"/>
      <c r="QEG529" s="89"/>
      <c r="QEH529" s="89"/>
      <c r="QEI529" s="89"/>
      <c r="QEJ529" s="89"/>
      <c r="QEK529" s="89"/>
      <c r="QEL529" s="89"/>
      <c r="QEM529" s="89"/>
      <c r="QEN529" s="89"/>
      <c r="QEO529" s="89"/>
      <c r="QEP529" s="89"/>
      <c r="QEQ529" s="89"/>
      <c r="QER529" s="89"/>
      <c r="QES529" s="89"/>
      <c r="QET529" s="89"/>
      <c r="QEU529" s="89"/>
      <c r="QEV529" s="89"/>
      <c r="QEW529" s="89"/>
      <c r="QEX529" s="89"/>
      <c r="QEY529" s="89"/>
      <c r="QEZ529" s="89"/>
      <c r="QFA529" s="89"/>
      <c r="QFB529" s="89"/>
      <c r="QFC529" s="89"/>
      <c r="QFD529" s="89"/>
      <c r="QFE529" s="89"/>
      <c r="QFF529" s="89"/>
      <c r="QFG529" s="89"/>
      <c r="QFH529" s="89"/>
      <c r="QFI529" s="89"/>
      <c r="QFJ529" s="89"/>
      <c r="QFK529" s="89"/>
      <c r="QFL529" s="89"/>
      <c r="QFM529" s="89"/>
      <c r="QFN529" s="89"/>
      <c r="QFO529" s="89"/>
      <c r="QFP529" s="89"/>
      <c r="QFQ529" s="89"/>
      <c r="QFR529" s="89"/>
      <c r="QFS529" s="89"/>
      <c r="QFT529" s="89"/>
      <c r="QFU529" s="89"/>
      <c r="QFV529" s="89"/>
      <c r="QFW529" s="89"/>
      <c r="QFX529" s="89"/>
      <c r="QFY529" s="89"/>
      <c r="QFZ529" s="89"/>
      <c r="QGA529" s="89"/>
      <c r="QGB529" s="89"/>
      <c r="QGC529" s="89"/>
      <c r="QGD529" s="89"/>
      <c r="QGE529" s="89"/>
      <c r="QGF529" s="89"/>
      <c r="QGG529" s="89"/>
      <c r="QGH529" s="89"/>
      <c r="QGI529" s="89"/>
      <c r="QGJ529" s="89"/>
      <c r="QGK529" s="89"/>
      <c r="QGL529" s="89"/>
      <c r="QGM529" s="89"/>
      <c r="QGN529" s="89"/>
      <c r="QGO529" s="89"/>
      <c r="QGP529" s="89"/>
      <c r="QGQ529" s="89"/>
      <c r="QGR529" s="89"/>
      <c r="QGS529" s="89"/>
      <c r="QGT529" s="89"/>
      <c r="QGU529" s="89"/>
      <c r="QGV529" s="89"/>
      <c r="QGW529" s="89"/>
      <c r="QGX529" s="89"/>
      <c r="QGY529" s="89"/>
      <c r="QGZ529" s="89"/>
      <c r="QHA529" s="89"/>
      <c r="QHB529" s="89"/>
      <c r="QHC529" s="89"/>
      <c r="QHD529" s="89"/>
      <c r="QHE529" s="89"/>
      <c r="QHF529" s="89"/>
      <c r="QHG529" s="89"/>
      <c r="QHH529" s="89"/>
      <c r="QHI529" s="89"/>
      <c r="QHJ529" s="89"/>
      <c r="QHK529" s="89"/>
      <c r="QHL529" s="89"/>
      <c r="QHM529" s="89"/>
      <c r="QHN529" s="89"/>
      <c r="QHO529" s="89"/>
      <c r="QHP529" s="89"/>
      <c r="QHQ529" s="89"/>
      <c r="QHR529" s="89"/>
      <c r="QHS529" s="89"/>
      <c r="QHT529" s="89"/>
      <c r="QHU529" s="89"/>
      <c r="QHV529" s="89"/>
      <c r="QHW529" s="89"/>
      <c r="QHX529" s="89"/>
      <c r="QHY529" s="89"/>
      <c r="QHZ529" s="89"/>
      <c r="QIA529" s="89"/>
      <c r="QIB529" s="89"/>
      <c r="QIC529" s="89"/>
      <c r="QID529" s="89"/>
      <c r="QIE529" s="89"/>
      <c r="QIF529" s="89"/>
      <c r="QIG529" s="89"/>
      <c r="QIH529" s="89"/>
      <c r="QII529" s="89"/>
      <c r="QIJ529" s="89"/>
      <c r="QIK529" s="89"/>
      <c r="QIL529" s="89"/>
      <c r="QIM529" s="89"/>
      <c r="QIN529" s="89"/>
      <c r="QIO529" s="89"/>
      <c r="QIP529" s="89"/>
      <c r="QIQ529" s="89"/>
      <c r="QIR529" s="89"/>
      <c r="QIS529" s="89"/>
      <c r="QIT529" s="89"/>
      <c r="QIU529" s="89"/>
      <c r="QIV529" s="89"/>
      <c r="QIW529" s="89"/>
      <c r="QIX529" s="89"/>
      <c r="QIY529" s="89"/>
      <c r="QIZ529" s="89"/>
      <c r="QJA529" s="89"/>
      <c r="QJB529" s="89"/>
      <c r="QJC529" s="89"/>
      <c r="QJD529" s="89"/>
      <c r="QJE529" s="89"/>
      <c r="QJF529" s="89"/>
      <c r="QJG529" s="89"/>
      <c r="QJH529" s="89"/>
      <c r="QJI529" s="89"/>
      <c r="QJJ529" s="89"/>
      <c r="QJK529" s="89"/>
      <c r="QJL529" s="89"/>
      <c r="QJM529" s="89"/>
      <c r="QJN529" s="89"/>
      <c r="QJO529" s="89"/>
      <c r="QJP529" s="89"/>
      <c r="QJQ529" s="89"/>
      <c r="QJR529" s="89"/>
      <c r="QJS529" s="89"/>
      <c r="QJT529" s="89"/>
      <c r="QJU529" s="89"/>
      <c r="QJV529" s="89"/>
      <c r="QJW529" s="89"/>
      <c r="QJX529" s="89"/>
      <c r="QJY529" s="89"/>
      <c r="QJZ529" s="89"/>
      <c r="QKA529" s="89"/>
      <c r="QKB529" s="89"/>
      <c r="QKC529" s="89"/>
      <c r="QKD529" s="89"/>
      <c r="QKE529" s="89"/>
      <c r="QKF529" s="89"/>
      <c r="QKG529" s="89"/>
      <c r="QKH529" s="89"/>
      <c r="QKI529" s="89"/>
      <c r="QKJ529" s="89"/>
      <c r="QKK529" s="89"/>
      <c r="QKL529" s="89"/>
      <c r="QKM529" s="89"/>
      <c r="QKN529" s="89"/>
      <c r="QKO529" s="89"/>
      <c r="QKP529" s="89"/>
      <c r="QKQ529" s="89"/>
      <c r="QKR529" s="89"/>
      <c r="QKS529" s="89"/>
      <c r="QKT529" s="89"/>
      <c r="QKU529" s="89"/>
      <c r="QKV529" s="89"/>
      <c r="QKW529" s="89"/>
      <c r="QKX529" s="89"/>
      <c r="QKY529" s="89"/>
      <c r="QKZ529" s="89"/>
      <c r="QLA529" s="89"/>
      <c r="QLB529" s="89"/>
      <c r="QLC529" s="89"/>
      <c r="QLD529" s="89"/>
      <c r="QLE529" s="89"/>
      <c r="QLF529" s="89"/>
      <c r="QLG529" s="89"/>
      <c r="QLH529" s="89"/>
      <c r="QLI529" s="89"/>
      <c r="QLJ529" s="89"/>
      <c r="QLK529" s="89"/>
      <c r="QLL529" s="89"/>
      <c r="QLM529" s="89"/>
      <c r="QLN529" s="89"/>
      <c r="QLO529" s="89"/>
      <c r="QLP529" s="89"/>
      <c r="QLQ529" s="89"/>
      <c r="QLR529" s="89"/>
      <c r="QLS529" s="89"/>
      <c r="QLT529" s="89"/>
      <c r="QLU529" s="89"/>
      <c r="QLV529" s="89"/>
      <c r="QLW529" s="89"/>
      <c r="QLX529" s="89"/>
      <c r="QLY529" s="89"/>
      <c r="QLZ529" s="89"/>
      <c r="QMA529" s="89"/>
      <c r="QMB529" s="89"/>
      <c r="QMC529" s="89"/>
      <c r="QMD529" s="89"/>
      <c r="QME529" s="89"/>
      <c r="QMF529" s="89"/>
      <c r="QMG529" s="89"/>
      <c r="QMH529" s="89"/>
      <c r="QMI529" s="89"/>
      <c r="QMJ529" s="89"/>
      <c r="QMK529" s="89"/>
      <c r="QML529" s="89"/>
      <c r="QMM529" s="89"/>
      <c r="QMN529" s="89"/>
      <c r="QMO529" s="89"/>
      <c r="QMP529" s="89"/>
      <c r="QMQ529" s="89"/>
      <c r="QMR529" s="89"/>
      <c r="QMS529" s="89"/>
      <c r="QMT529" s="89"/>
      <c r="QMU529" s="89"/>
      <c r="QMV529" s="89"/>
      <c r="QMW529" s="89"/>
      <c r="QMX529" s="89"/>
      <c r="QMY529" s="89"/>
      <c r="QMZ529" s="89"/>
      <c r="QNA529" s="89"/>
      <c r="QNB529" s="89"/>
      <c r="QNC529" s="89"/>
      <c r="QND529" s="89"/>
      <c r="QNE529" s="89"/>
      <c r="QNF529" s="89"/>
      <c r="QNG529" s="89"/>
      <c r="QNH529" s="89"/>
      <c r="QNI529" s="89"/>
      <c r="QNJ529" s="89"/>
      <c r="QNK529" s="89"/>
      <c r="QNL529" s="89"/>
      <c r="QNM529" s="89"/>
      <c r="QNN529" s="89"/>
      <c r="QNO529" s="89"/>
      <c r="QNP529" s="89"/>
      <c r="QNQ529" s="89"/>
      <c r="QNR529" s="89"/>
      <c r="QNS529" s="89"/>
      <c r="QNT529" s="89"/>
      <c r="QNU529" s="89"/>
      <c r="QNV529" s="89"/>
      <c r="QNW529" s="89"/>
      <c r="QNX529" s="89"/>
      <c r="QNY529" s="89"/>
      <c r="QNZ529" s="89"/>
      <c r="QOA529" s="89"/>
      <c r="QOB529" s="89"/>
      <c r="QOC529" s="89"/>
      <c r="QOD529" s="89"/>
      <c r="QOE529" s="89"/>
      <c r="QOF529" s="89"/>
      <c r="QOG529" s="89"/>
      <c r="QOH529" s="89"/>
      <c r="QOI529" s="89"/>
      <c r="QOJ529" s="89"/>
      <c r="QOK529" s="89"/>
      <c r="QOL529" s="89"/>
      <c r="QOM529" s="89"/>
      <c r="QON529" s="89"/>
      <c r="QOO529" s="89"/>
      <c r="QOP529" s="89"/>
      <c r="QOQ529" s="89"/>
      <c r="QOR529" s="89"/>
      <c r="QOS529" s="89"/>
      <c r="QOT529" s="89"/>
      <c r="QOU529" s="89"/>
      <c r="QOV529" s="89"/>
      <c r="QOW529" s="89"/>
      <c r="QOX529" s="89"/>
      <c r="QOY529" s="89"/>
      <c r="QOZ529" s="89"/>
      <c r="QPA529" s="89"/>
      <c r="QPB529" s="89"/>
      <c r="QPC529" s="89"/>
      <c r="QPD529" s="89"/>
      <c r="QPE529" s="89"/>
      <c r="QPF529" s="89"/>
      <c r="QPG529" s="89"/>
      <c r="QPH529" s="89"/>
      <c r="QPI529" s="89"/>
      <c r="QPJ529" s="89"/>
      <c r="QPK529" s="89"/>
      <c r="QPL529" s="89"/>
      <c r="QPM529" s="89"/>
      <c r="QPN529" s="89"/>
      <c r="QPO529" s="89"/>
      <c r="QPP529" s="89"/>
      <c r="QPQ529" s="89"/>
      <c r="QPR529" s="89"/>
      <c r="QPS529" s="89"/>
      <c r="QPT529" s="89"/>
      <c r="QPU529" s="89"/>
      <c r="QPV529" s="89"/>
      <c r="QPW529" s="89"/>
      <c r="QPX529" s="89"/>
      <c r="QPY529" s="89"/>
      <c r="QPZ529" s="89"/>
      <c r="QQA529" s="89"/>
      <c r="QQB529" s="89"/>
      <c r="QQC529" s="89"/>
      <c r="QQD529" s="89"/>
      <c r="QQE529" s="89"/>
      <c r="QQF529" s="89"/>
      <c r="QQG529" s="89"/>
      <c r="QQH529" s="89"/>
      <c r="QQI529" s="89"/>
      <c r="QQJ529" s="89"/>
      <c r="QQK529" s="89"/>
      <c r="QQL529" s="89"/>
      <c r="QQM529" s="89"/>
      <c r="QQN529" s="89"/>
      <c r="QQO529" s="89"/>
      <c r="QQP529" s="89"/>
      <c r="QQQ529" s="89"/>
      <c r="QQR529" s="89"/>
      <c r="QQS529" s="89"/>
      <c r="QQT529" s="89"/>
      <c r="QQU529" s="89"/>
      <c r="QQV529" s="89"/>
      <c r="QQW529" s="89"/>
      <c r="QQX529" s="89"/>
      <c r="QQY529" s="89"/>
      <c r="QQZ529" s="89"/>
      <c r="QRA529" s="89"/>
      <c r="QRB529" s="89"/>
      <c r="QRC529" s="89"/>
      <c r="QRD529" s="89"/>
      <c r="QRE529" s="89"/>
      <c r="QRF529" s="89"/>
      <c r="QRG529" s="89"/>
      <c r="QRH529" s="89"/>
      <c r="QRI529" s="89"/>
      <c r="QRJ529" s="89"/>
      <c r="QRK529" s="89"/>
      <c r="QRL529" s="89"/>
      <c r="QRM529" s="89"/>
      <c r="QRN529" s="89"/>
      <c r="QRO529" s="89"/>
      <c r="QRP529" s="89"/>
      <c r="QRQ529" s="89"/>
      <c r="QRR529" s="89"/>
      <c r="QRS529" s="89"/>
      <c r="QRT529" s="89"/>
      <c r="QRU529" s="89"/>
      <c r="QRV529" s="89"/>
      <c r="QRW529" s="89"/>
      <c r="QRX529" s="89"/>
      <c r="QRY529" s="89"/>
      <c r="QRZ529" s="89"/>
      <c r="QSA529" s="89"/>
      <c r="QSB529" s="89"/>
      <c r="QSC529" s="89"/>
      <c r="QSD529" s="89"/>
      <c r="QSE529" s="89"/>
      <c r="QSF529" s="89"/>
      <c r="QSG529" s="89"/>
      <c r="QSH529" s="89"/>
      <c r="QSI529" s="89"/>
      <c r="QSJ529" s="89"/>
      <c r="QSK529" s="89"/>
      <c r="QSL529" s="89"/>
      <c r="QSM529" s="89"/>
      <c r="QSN529" s="89"/>
      <c r="QSO529" s="89"/>
      <c r="QSP529" s="89"/>
      <c r="QSQ529" s="89"/>
      <c r="QSR529" s="89"/>
      <c r="QSS529" s="89"/>
      <c r="QST529" s="89"/>
      <c r="QSU529" s="89"/>
      <c r="QSV529" s="89"/>
      <c r="QSW529" s="89"/>
      <c r="QSX529" s="89"/>
      <c r="QSY529" s="89"/>
      <c r="QSZ529" s="89"/>
      <c r="QTA529" s="89"/>
      <c r="QTB529" s="89"/>
      <c r="QTC529" s="89"/>
      <c r="QTD529" s="89"/>
      <c r="QTE529" s="89"/>
      <c r="QTF529" s="89"/>
      <c r="QTG529" s="89"/>
      <c r="QTH529" s="89"/>
      <c r="QTI529" s="89"/>
      <c r="QTJ529" s="89"/>
      <c r="QTK529" s="89"/>
      <c r="QTL529" s="89"/>
      <c r="QTM529" s="89"/>
      <c r="QTN529" s="89"/>
      <c r="QTO529" s="89"/>
      <c r="QTP529" s="89"/>
      <c r="QTQ529" s="89"/>
      <c r="QTR529" s="89"/>
      <c r="QTS529" s="89"/>
      <c r="QTT529" s="89"/>
      <c r="QTU529" s="89"/>
      <c r="QTV529" s="89"/>
      <c r="QTW529" s="89"/>
      <c r="QTX529" s="89"/>
      <c r="QTY529" s="89"/>
      <c r="QTZ529" s="89"/>
      <c r="QUA529" s="89"/>
      <c r="QUB529" s="89"/>
      <c r="QUC529" s="89"/>
      <c r="QUD529" s="89"/>
      <c r="QUE529" s="89"/>
      <c r="QUF529" s="89"/>
      <c r="QUG529" s="89"/>
      <c r="QUH529" s="89"/>
      <c r="QUI529" s="89"/>
      <c r="QUJ529" s="89"/>
      <c r="QUK529" s="89"/>
      <c r="QUL529" s="89"/>
      <c r="QUM529" s="89"/>
      <c r="QUN529" s="89"/>
      <c r="QUO529" s="89"/>
      <c r="QUP529" s="89"/>
      <c r="QUQ529" s="89"/>
      <c r="QUR529" s="89"/>
      <c r="QUS529" s="89"/>
      <c r="QUT529" s="89"/>
      <c r="QUU529" s="89"/>
      <c r="QUV529" s="89"/>
      <c r="QUW529" s="89"/>
      <c r="QUX529" s="89"/>
      <c r="QUY529" s="89"/>
      <c r="QUZ529" s="89"/>
      <c r="QVA529" s="89"/>
      <c r="QVB529" s="89"/>
      <c r="QVC529" s="89"/>
      <c r="QVD529" s="89"/>
      <c r="QVE529" s="89"/>
      <c r="QVF529" s="89"/>
      <c r="QVG529" s="89"/>
      <c r="QVH529" s="89"/>
      <c r="QVI529" s="89"/>
      <c r="QVJ529" s="89"/>
      <c r="QVK529" s="89"/>
      <c r="QVL529" s="89"/>
      <c r="QVM529" s="89"/>
      <c r="QVN529" s="89"/>
      <c r="QVO529" s="89"/>
      <c r="QVP529" s="89"/>
      <c r="QVQ529" s="89"/>
      <c r="QVR529" s="89"/>
      <c r="QVS529" s="89"/>
      <c r="QVT529" s="89"/>
      <c r="QVU529" s="89"/>
      <c r="QVV529" s="89"/>
      <c r="QVW529" s="89"/>
      <c r="QVX529" s="89"/>
      <c r="QVY529" s="89"/>
      <c r="QVZ529" s="89"/>
      <c r="QWA529" s="89"/>
      <c r="QWB529" s="89"/>
      <c r="QWC529" s="89"/>
      <c r="QWD529" s="89"/>
      <c r="QWE529" s="89"/>
      <c r="QWF529" s="89"/>
      <c r="QWG529" s="89"/>
      <c r="QWH529" s="89"/>
      <c r="QWI529" s="89"/>
      <c r="QWJ529" s="89"/>
      <c r="QWK529" s="89"/>
      <c r="QWL529" s="89"/>
      <c r="QWM529" s="89"/>
      <c r="QWN529" s="89"/>
      <c r="QWO529" s="89"/>
      <c r="QWP529" s="89"/>
      <c r="QWQ529" s="89"/>
      <c r="QWR529" s="89"/>
      <c r="QWS529" s="89"/>
      <c r="QWT529" s="89"/>
      <c r="QWU529" s="89"/>
      <c r="QWV529" s="89"/>
      <c r="QWW529" s="89"/>
      <c r="QWX529" s="89"/>
      <c r="QWY529" s="89"/>
      <c r="QWZ529" s="89"/>
      <c r="QXA529" s="89"/>
      <c r="QXB529" s="89"/>
      <c r="QXC529" s="89"/>
      <c r="QXD529" s="89"/>
      <c r="QXE529" s="89"/>
      <c r="QXF529" s="89"/>
      <c r="QXG529" s="89"/>
      <c r="QXH529" s="89"/>
      <c r="QXI529" s="89"/>
      <c r="QXJ529" s="89"/>
      <c r="QXK529" s="89"/>
      <c r="QXL529" s="89"/>
      <c r="QXM529" s="89"/>
      <c r="QXN529" s="89"/>
      <c r="QXO529" s="89"/>
      <c r="QXP529" s="89"/>
      <c r="QXQ529" s="89"/>
      <c r="QXR529" s="89"/>
      <c r="QXS529" s="89"/>
      <c r="QXT529" s="89"/>
      <c r="QXU529" s="89"/>
      <c r="QXV529" s="89"/>
      <c r="QXW529" s="89"/>
      <c r="QXX529" s="89"/>
      <c r="QXY529" s="89"/>
      <c r="QXZ529" s="89"/>
      <c r="QYA529" s="89"/>
      <c r="QYB529" s="89"/>
      <c r="QYC529" s="89"/>
      <c r="QYD529" s="89"/>
      <c r="QYE529" s="89"/>
      <c r="QYF529" s="89"/>
      <c r="QYG529" s="89"/>
      <c r="QYH529" s="89"/>
      <c r="QYI529" s="89"/>
      <c r="QYJ529" s="89"/>
      <c r="QYK529" s="89"/>
      <c r="QYL529" s="89"/>
      <c r="QYM529" s="89"/>
      <c r="QYN529" s="89"/>
      <c r="QYO529" s="89"/>
      <c r="QYP529" s="89"/>
      <c r="QYQ529" s="89"/>
      <c r="QYR529" s="89"/>
      <c r="QYS529" s="89"/>
      <c r="QYT529" s="89"/>
      <c r="QYU529" s="89"/>
      <c r="QYV529" s="89"/>
      <c r="QYW529" s="89"/>
      <c r="QYX529" s="89"/>
      <c r="QYY529" s="89"/>
      <c r="QYZ529" s="89"/>
      <c r="QZA529" s="89"/>
      <c r="QZB529" s="89"/>
      <c r="QZC529" s="89"/>
      <c r="QZD529" s="89"/>
      <c r="QZE529" s="89"/>
      <c r="QZF529" s="89"/>
      <c r="QZG529" s="89"/>
      <c r="QZH529" s="89"/>
      <c r="QZI529" s="89"/>
      <c r="QZJ529" s="89"/>
      <c r="QZK529" s="89"/>
      <c r="QZL529" s="89"/>
      <c r="QZM529" s="89"/>
      <c r="QZN529" s="89"/>
      <c r="QZO529" s="89"/>
      <c r="QZP529" s="89"/>
      <c r="QZQ529" s="89"/>
      <c r="QZR529" s="89"/>
      <c r="QZS529" s="89"/>
      <c r="QZT529" s="89"/>
      <c r="QZU529" s="89"/>
      <c r="QZV529" s="89"/>
      <c r="QZW529" s="89"/>
      <c r="QZX529" s="89"/>
      <c r="QZY529" s="89"/>
      <c r="QZZ529" s="89"/>
      <c r="RAA529" s="89"/>
      <c r="RAB529" s="89"/>
      <c r="RAC529" s="89"/>
      <c r="RAD529" s="89"/>
      <c r="RAE529" s="89"/>
      <c r="RAF529" s="89"/>
      <c r="RAG529" s="89"/>
      <c r="RAH529" s="89"/>
      <c r="RAI529" s="89"/>
      <c r="RAJ529" s="89"/>
      <c r="RAK529" s="89"/>
      <c r="RAL529" s="89"/>
      <c r="RAM529" s="89"/>
      <c r="RAN529" s="89"/>
      <c r="RAO529" s="89"/>
      <c r="RAP529" s="89"/>
      <c r="RAQ529" s="89"/>
      <c r="RAR529" s="89"/>
      <c r="RAS529" s="89"/>
      <c r="RAT529" s="89"/>
      <c r="RAU529" s="89"/>
      <c r="RAV529" s="89"/>
      <c r="RAW529" s="89"/>
      <c r="RAX529" s="89"/>
      <c r="RAY529" s="89"/>
      <c r="RAZ529" s="89"/>
      <c r="RBA529" s="89"/>
      <c r="RBB529" s="89"/>
      <c r="RBC529" s="89"/>
      <c r="RBD529" s="89"/>
      <c r="RBE529" s="89"/>
      <c r="RBF529" s="89"/>
      <c r="RBG529" s="89"/>
      <c r="RBH529" s="89"/>
      <c r="RBI529" s="89"/>
      <c r="RBJ529" s="89"/>
      <c r="RBK529" s="89"/>
      <c r="RBL529" s="89"/>
      <c r="RBM529" s="89"/>
      <c r="RBN529" s="89"/>
      <c r="RBO529" s="89"/>
      <c r="RBP529" s="89"/>
      <c r="RBQ529" s="89"/>
      <c r="RBR529" s="89"/>
      <c r="RBS529" s="89"/>
      <c r="RBT529" s="89"/>
      <c r="RBU529" s="89"/>
      <c r="RBV529" s="89"/>
      <c r="RBW529" s="89"/>
      <c r="RBX529" s="89"/>
      <c r="RBY529" s="89"/>
      <c r="RBZ529" s="89"/>
      <c r="RCA529" s="89"/>
      <c r="RCB529" s="89"/>
      <c r="RCC529" s="89"/>
      <c r="RCD529" s="89"/>
      <c r="RCE529" s="89"/>
      <c r="RCF529" s="89"/>
      <c r="RCG529" s="89"/>
      <c r="RCH529" s="89"/>
      <c r="RCI529" s="89"/>
      <c r="RCJ529" s="89"/>
      <c r="RCK529" s="89"/>
      <c r="RCL529" s="89"/>
      <c r="RCM529" s="89"/>
      <c r="RCN529" s="89"/>
      <c r="RCO529" s="89"/>
      <c r="RCP529" s="89"/>
      <c r="RCQ529" s="89"/>
      <c r="RCR529" s="89"/>
      <c r="RCS529" s="89"/>
      <c r="RCT529" s="89"/>
      <c r="RCU529" s="89"/>
      <c r="RCV529" s="89"/>
      <c r="RCW529" s="89"/>
      <c r="RCX529" s="89"/>
      <c r="RCY529" s="89"/>
      <c r="RCZ529" s="89"/>
      <c r="RDA529" s="89"/>
      <c r="RDB529" s="89"/>
      <c r="RDC529" s="89"/>
      <c r="RDD529" s="89"/>
      <c r="RDE529" s="89"/>
      <c r="RDF529" s="89"/>
      <c r="RDG529" s="89"/>
      <c r="RDH529" s="89"/>
      <c r="RDI529" s="89"/>
      <c r="RDJ529" s="89"/>
      <c r="RDK529" s="89"/>
      <c r="RDL529" s="89"/>
      <c r="RDM529" s="89"/>
      <c r="RDN529" s="89"/>
      <c r="RDO529" s="89"/>
      <c r="RDP529" s="89"/>
      <c r="RDQ529" s="89"/>
      <c r="RDR529" s="89"/>
      <c r="RDS529" s="89"/>
      <c r="RDT529" s="89"/>
      <c r="RDU529" s="89"/>
      <c r="RDV529" s="89"/>
      <c r="RDW529" s="89"/>
      <c r="RDX529" s="89"/>
      <c r="RDY529" s="89"/>
      <c r="RDZ529" s="89"/>
      <c r="REA529" s="89"/>
      <c r="REB529" s="89"/>
      <c r="REC529" s="89"/>
      <c r="RED529" s="89"/>
      <c r="REE529" s="89"/>
      <c r="REF529" s="89"/>
      <c r="REG529" s="89"/>
      <c r="REH529" s="89"/>
      <c r="REI529" s="89"/>
      <c r="REJ529" s="89"/>
      <c r="REK529" s="89"/>
      <c r="REL529" s="89"/>
      <c r="REM529" s="89"/>
      <c r="REN529" s="89"/>
      <c r="REO529" s="89"/>
      <c r="REP529" s="89"/>
      <c r="REQ529" s="89"/>
      <c r="RER529" s="89"/>
      <c r="RES529" s="89"/>
      <c r="RET529" s="89"/>
      <c r="REU529" s="89"/>
      <c r="REV529" s="89"/>
      <c r="REW529" s="89"/>
      <c r="REX529" s="89"/>
      <c r="REY529" s="89"/>
      <c r="REZ529" s="89"/>
      <c r="RFA529" s="89"/>
      <c r="RFB529" s="89"/>
      <c r="RFC529" s="89"/>
      <c r="RFD529" s="89"/>
      <c r="RFE529" s="89"/>
      <c r="RFF529" s="89"/>
      <c r="RFG529" s="89"/>
      <c r="RFH529" s="89"/>
      <c r="RFI529" s="89"/>
      <c r="RFJ529" s="89"/>
      <c r="RFK529" s="89"/>
      <c r="RFL529" s="89"/>
      <c r="RFM529" s="89"/>
      <c r="RFN529" s="89"/>
      <c r="RFO529" s="89"/>
      <c r="RFP529" s="89"/>
      <c r="RFQ529" s="89"/>
      <c r="RFR529" s="89"/>
      <c r="RFS529" s="89"/>
      <c r="RFT529" s="89"/>
      <c r="RFU529" s="89"/>
      <c r="RFV529" s="89"/>
      <c r="RFW529" s="89"/>
      <c r="RFX529" s="89"/>
      <c r="RFY529" s="89"/>
      <c r="RFZ529" s="89"/>
      <c r="RGA529" s="89"/>
      <c r="RGB529" s="89"/>
      <c r="RGC529" s="89"/>
      <c r="RGD529" s="89"/>
      <c r="RGE529" s="89"/>
      <c r="RGF529" s="89"/>
      <c r="RGG529" s="89"/>
      <c r="RGH529" s="89"/>
      <c r="RGI529" s="89"/>
      <c r="RGJ529" s="89"/>
      <c r="RGK529" s="89"/>
      <c r="RGL529" s="89"/>
      <c r="RGM529" s="89"/>
      <c r="RGN529" s="89"/>
      <c r="RGO529" s="89"/>
      <c r="RGP529" s="89"/>
      <c r="RGQ529" s="89"/>
      <c r="RGR529" s="89"/>
      <c r="RGS529" s="89"/>
      <c r="RGT529" s="89"/>
      <c r="RGU529" s="89"/>
      <c r="RGV529" s="89"/>
      <c r="RGW529" s="89"/>
      <c r="RGX529" s="89"/>
      <c r="RGY529" s="89"/>
      <c r="RGZ529" s="89"/>
      <c r="RHA529" s="89"/>
      <c r="RHB529" s="89"/>
      <c r="RHC529" s="89"/>
      <c r="RHD529" s="89"/>
      <c r="RHE529" s="89"/>
      <c r="RHF529" s="89"/>
      <c r="RHG529" s="89"/>
      <c r="RHH529" s="89"/>
      <c r="RHI529" s="89"/>
      <c r="RHJ529" s="89"/>
      <c r="RHK529" s="89"/>
      <c r="RHL529" s="89"/>
      <c r="RHM529" s="89"/>
      <c r="RHN529" s="89"/>
      <c r="RHO529" s="89"/>
      <c r="RHP529" s="89"/>
      <c r="RHQ529" s="89"/>
      <c r="RHR529" s="89"/>
      <c r="RHS529" s="89"/>
      <c r="RHT529" s="89"/>
      <c r="RHU529" s="89"/>
      <c r="RHV529" s="89"/>
      <c r="RHW529" s="89"/>
      <c r="RHX529" s="89"/>
      <c r="RHY529" s="89"/>
      <c r="RHZ529" s="89"/>
      <c r="RIA529" s="89"/>
      <c r="RIB529" s="89"/>
      <c r="RIC529" s="89"/>
      <c r="RID529" s="89"/>
      <c r="RIE529" s="89"/>
      <c r="RIF529" s="89"/>
      <c r="RIG529" s="89"/>
      <c r="RIH529" s="89"/>
      <c r="RII529" s="89"/>
      <c r="RIJ529" s="89"/>
      <c r="RIK529" s="89"/>
      <c r="RIL529" s="89"/>
      <c r="RIM529" s="89"/>
      <c r="RIN529" s="89"/>
      <c r="RIO529" s="89"/>
      <c r="RIP529" s="89"/>
      <c r="RIQ529" s="89"/>
      <c r="RIR529" s="89"/>
      <c r="RIS529" s="89"/>
      <c r="RIT529" s="89"/>
      <c r="RIU529" s="89"/>
      <c r="RIV529" s="89"/>
      <c r="RIW529" s="89"/>
      <c r="RIX529" s="89"/>
      <c r="RIY529" s="89"/>
      <c r="RIZ529" s="89"/>
      <c r="RJA529" s="89"/>
      <c r="RJB529" s="89"/>
      <c r="RJC529" s="89"/>
      <c r="RJD529" s="89"/>
      <c r="RJE529" s="89"/>
      <c r="RJF529" s="89"/>
      <c r="RJG529" s="89"/>
      <c r="RJH529" s="89"/>
      <c r="RJI529" s="89"/>
      <c r="RJJ529" s="89"/>
      <c r="RJK529" s="89"/>
      <c r="RJL529" s="89"/>
      <c r="RJM529" s="89"/>
      <c r="RJN529" s="89"/>
      <c r="RJO529" s="89"/>
      <c r="RJP529" s="89"/>
      <c r="RJQ529" s="89"/>
      <c r="RJR529" s="89"/>
      <c r="RJS529" s="89"/>
      <c r="RJT529" s="89"/>
      <c r="RJU529" s="89"/>
      <c r="RJV529" s="89"/>
      <c r="RJW529" s="89"/>
      <c r="RJX529" s="89"/>
      <c r="RJY529" s="89"/>
      <c r="RJZ529" s="89"/>
      <c r="RKA529" s="89"/>
      <c r="RKB529" s="89"/>
      <c r="RKC529" s="89"/>
      <c r="RKD529" s="89"/>
      <c r="RKE529" s="89"/>
      <c r="RKF529" s="89"/>
      <c r="RKG529" s="89"/>
      <c r="RKH529" s="89"/>
      <c r="RKI529" s="89"/>
      <c r="RKJ529" s="89"/>
      <c r="RKK529" s="89"/>
      <c r="RKL529" s="89"/>
      <c r="RKM529" s="89"/>
      <c r="RKN529" s="89"/>
      <c r="RKO529" s="89"/>
      <c r="RKP529" s="89"/>
      <c r="RKQ529" s="89"/>
      <c r="RKR529" s="89"/>
      <c r="RKS529" s="89"/>
      <c r="RKT529" s="89"/>
      <c r="RKU529" s="89"/>
      <c r="RKV529" s="89"/>
      <c r="RKW529" s="89"/>
      <c r="RKX529" s="89"/>
      <c r="RKY529" s="89"/>
      <c r="RKZ529" s="89"/>
      <c r="RLA529" s="89"/>
      <c r="RLB529" s="89"/>
      <c r="RLC529" s="89"/>
      <c r="RLD529" s="89"/>
      <c r="RLE529" s="89"/>
      <c r="RLF529" s="89"/>
      <c r="RLG529" s="89"/>
      <c r="RLH529" s="89"/>
      <c r="RLI529" s="89"/>
      <c r="RLJ529" s="89"/>
      <c r="RLK529" s="89"/>
      <c r="RLL529" s="89"/>
      <c r="RLM529" s="89"/>
      <c r="RLN529" s="89"/>
      <c r="RLO529" s="89"/>
      <c r="RLP529" s="89"/>
      <c r="RLQ529" s="89"/>
      <c r="RLR529" s="89"/>
      <c r="RLS529" s="89"/>
      <c r="RLT529" s="89"/>
      <c r="RLU529" s="89"/>
      <c r="RLV529" s="89"/>
      <c r="RLW529" s="89"/>
      <c r="RLX529" s="89"/>
      <c r="RLY529" s="89"/>
      <c r="RLZ529" s="89"/>
      <c r="RMA529" s="89"/>
      <c r="RMB529" s="89"/>
      <c r="RMC529" s="89"/>
      <c r="RMD529" s="89"/>
      <c r="RME529" s="89"/>
      <c r="RMF529" s="89"/>
      <c r="RMG529" s="89"/>
      <c r="RMH529" s="89"/>
      <c r="RMI529" s="89"/>
      <c r="RMJ529" s="89"/>
      <c r="RMK529" s="89"/>
      <c r="RML529" s="89"/>
      <c r="RMM529" s="89"/>
      <c r="RMN529" s="89"/>
      <c r="RMO529" s="89"/>
      <c r="RMP529" s="89"/>
      <c r="RMQ529" s="89"/>
      <c r="RMR529" s="89"/>
      <c r="RMS529" s="89"/>
      <c r="RMT529" s="89"/>
      <c r="RMU529" s="89"/>
      <c r="RMV529" s="89"/>
      <c r="RMW529" s="89"/>
      <c r="RMX529" s="89"/>
      <c r="RMY529" s="89"/>
      <c r="RMZ529" s="89"/>
      <c r="RNA529" s="89"/>
      <c r="RNB529" s="89"/>
      <c r="RNC529" s="89"/>
      <c r="RND529" s="89"/>
      <c r="RNE529" s="89"/>
      <c r="RNF529" s="89"/>
      <c r="RNG529" s="89"/>
      <c r="RNH529" s="89"/>
      <c r="RNI529" s="89"/>
      <c r="RNJ529" s="89"/>
      <c r="RNK529" s="89"/>
      <c r="RNL529" s="89"/>
      <c r="RNM529" s="89"/>
      <c r="RNN529" s="89"/>
      <c r="RNO529" s="89"/>
      <c r="RNP529" s="89"/>
      <c r="RNQ529" s="89"/>
      <c r="RNR529" s="89"/>
      <c r="RNS529" s="89"/>
      <c r="RNT529" s="89"/>
      <c r="RNU529" s="89"/>
      <c r="RNV529" s="89"/>
      <c r="RNW529" s="89"/>
      <c r="RNX529" s="89"/>
      <c r="RNY529" s="89"/>
      <c r="RNZ529" s="89"/>
      <c r="ROA529" s="89"/>
      <c r="ROB529" s="89"/>
      <c r="ROC529" s="89"/>
      <c r="ROD529" s="89"/>
      <c r="ROE529" s="89"/>
      <c r="ROF529" s="89"/>
      <c r="ROG529" s="89"/>
      <c r="ROH529" s="89"/>
      <c r="ROI529" s="89"/>
      <c r="ROJ529" s="89"/>
      <c r="ROK529" s="89"/>
      <c r="ROL529" s="89"/>
      <c r="ROM529" s="89"/>
      <c r="RON529" s="89"/>
      <c r="ROO529" s="89"/>
      <c r="ROP529" s="89"/>
      <c r="ROQ529" s="89"/>
      <c r="ROR529" s="89"/>
      <c r="ROS529" s="89"/>
      <c r="ROT529" s="89"/>
      <c r="ROU529" s="89"/>
      <c r="ROV529" s="89"/>
      <c r="ROW529" s="89"/>
      <c r="ROX529" s="89"/>
      <c r="ROY529" s="89"/>
      <c r="ROZ529" s="89"/>
      <c r="RPA529" s="89"/>
      <c r="RPB529" s="89"/>
      <c r="RPC529" s="89"/>
      <c r="RPD529" s="89"/>
      <c r="RPE529" s="89"/>
      <c r="RPF529" s="89"/>
      <c r="RPG529" s="89"/>
      <c r="RPH529" s="89"/>
      <c r="RPI529" s="89"/>
      <c r="RPJ529" s="89"/>
      <c r="RPK529" s="89"/>
      <c r="RPL529" s="89"/>
      <c r="RPM529" s="89"/>
      <c r="RPN529" s="89"/>
      <c r="RPO529" s="89"/>
      <c r="RPP529" s="89"/>
      <c r="RPQ529" s="89"/>
      <c r="RPR529" s="89"/>
      <c r="RPS529" s="89"/>
      <c r="RPT529" s="89"/>
      <c r="RPU529" s="89"/>
      <c r="RPV529" s="89"/>
      <c r="RPW529" s="89"/>
      <c r="RPX529" s="89"/>
      <c r="RPY529" s="89"/>
      <c r="RPZ529" s="89"/>
      <c r="RQA529" s="89"/>
      <c r="RQB529" s="89"/>
      <c r="RQC529" s="89"/>
      <c r="RQD529" s="89"/>
      <c r="RQE529" s="89"/>
      <c r="RQF529" s="89"/>
      <c r="RQG529" s="89"/>
      <c r="RQH529" s="89"/>
      <c r="RQI529" s="89"/>
      <c r="RQJ529" s="89"/>
      <c r="RQK529" s="89"/>
      <c r="RQL529" s="89"/>
      <c r="RQM529" s="89"/>
      <c r="RQN529" s="89"/>
      <c r="RQO529" s="89"/>
      <c r="RQP529" s="89"/>
      <c r="RQQ529" s="89"/>
      <c r="RQR529" s="89"/>
      <c r="RQS529" s="89"/>
      <c r="RQT529" s="89"/>
      <c r="RQU529" s="89"/>
      <c r="RQV529" s="89"/>
      <c r="RQW529" s="89"/>
      <c r="RQX529" s="89"/>
      <c r="RQY529" s="89"/>
      <c r="RQZ529" s="89"/>
      <c r="RRA529" s="89"/>
      <c r="RRB529" s="89"/>
      <c r="RRC529" s="89"/>
      <c r="RRD529" s="89"/>
      <c r="RRE529" s="89"/>
      <c r="RRF529" s="89"/>
      <c r="RRG529" s="89"/>
      <c r="RRH529" s="89"/>
      <c r="RRI529" s="89"/>
      <c r="RRJ529" s="89"/>
      <c r="RRK529" s="89"/>
      <c r="RRL529" s="89"/>
      <c r="RRM529" s="89"/>
      <c r="RRN529" s="89"/>
      <c r="RRO529" s="89"/>
      <c r="RRP529" s="89"/>
      <c r="RRQ529" s="89"/>
      <c r="RRR529" s="89"/>
      <c r="RRS529" s="89"/>
      <c r="RRT529" s="89"/>
      <c r="RRU529" s="89"/>
      <c r="RRV529" s="89"/>
      <c r="RRW529" s="89"/>
      <c r="RRX529" s="89"/>
      <c r="RRY529" s="89"/>
      <c r="RRZ529" s="89"/>
      <c r="RSA529" s="89"/>
      <c r="RSB529" s="89"/>
      <c r="RSC529" s="89"/>
      <c r="RSD529" s="89"/>
      <c r="RSE529" s="89"/>
      <c r="RSF529" s="89"/>
      <c r="RSG529" s="89"/>
      <c r="RSH529" s="89"/>
      <c r="RSI529" s="89"/>
      <c r="RSJ529" s="89"/>
      <c r="RSK529" s="89"/>
      <c r="RSL529" s="89"/>
      <c r="RSM529" s="89"/>
      <c r="RSN529" s="89"/>
      <c r="RSO529" s="89"/>
      <c r="RSP529" s="89"/>
      <c r="RSQ529" s="89"/>
      <c r="RSR529" s="89"/>
      <c r="RSS529" s="89"/>
      <c r="RST529" s="89"/>
      <c r="RSU529" s="89"/>
      <c r="RSV529" s="89"/>
      <c r="RSW529" s="89"/>
      <c r="RSX529" s="89"/>
      <c r="RSY529" s="89"/>
      <c r="RSZ529" s="89"/>
      <c r="RTA529" s="89"/>
      <c r="RTB529" s="89"/>
      <c r="RTC529" s="89"/>
      <c r="RTD529" s="89"/>
      <c r="RTE529" s="89"/>
      <c r="RTF529" s="89"/>
      <c r="RTG529" s="89"/>
      <c r="RTH529" s="89"/>
      <c r="RTI529" s="89"/>
      <c r="RTJ529" s="89"/>
      <c r="RTK529" s="89"/>
      <c r="RTL529" s="89"/>
      <c r="RTM529" s="89"/>
      <c r="RTN529" s="89"/>
      <c r="RTO529" s="89"/>
      <c r="RTP529" s="89"/>
      <c r="RTQ529" s="89"/>
      <c r="RTR529" s="89"/>
      <c r="RTS529" s="89"/>
      <c r="RTT529" s="89"/>
      <c r="RTU529" s="89"/>
      <c r="RTV529" s="89"/>
      <c r="RTW529" s="89"/>
      <c r="RTX529" s="89"/>
      <c r="RTY529" s="89"/>
      <c r="RTZ529" s="89"/>
      <c r="RUA529" s="89"/>
      <c r="RUB529" s="89"/>
      <c r="RUC529" s="89"/>
      <c r="RUD529" s="89"/>
      <c r="RUE529" s="89"/>
      <c r="RUF529" s="89"/>
      <c r="RUG529" s="89"/>
      <c r="RUH529" s="89"/>
      <c r="RUI529" s="89"/>
      <c r="RUJ529" s="89"/>
      <c r="RUK529" s="89"/>
      <c r="RUL529" s="89"/>
      <c r="RUM529" s="89"/>
      <c r="RUN529" s="89"/>
      <c r="RUO529" s="89"/>
      <c r="RUP529" s="89"/>
      <c r="RUQ529" s="89"/>
      <c r="RUR529" s="89"/>
      <c r="RUS529" s="89"/>
      <c r="RUT529" s="89"/>
      <c r="RUU529" s="89"/>
      <c r="RUV529" s="89"/>
      <c r="RUW529" s="89"/>
      <c r="RUX529" s="89"/>
      <c r="RUY529" s="89"/>
      <c r="RUZ529" s="89"/>
      <c r="RVA529" s="89"/>
      <c r="RVB529" s="89"/>
      <c r="RVC529" s="89"/>
      <c r="RVD529" s="89"/>
      <c r="RVE529" s="89"/>
      <c r="RVF529" s="89"/>
      <c r="RVG529" s="89"/>
      <c r="RVH529" s="89"/>
      <c r="RVI529" s="89"/>
      <c r="RVJ529" s="89"/>
      <c r="RVK529" s="89"/>
      <c r="RVL529" s="89"/>
      <c r="RVM529" s="89"/>
      <c r="RVN529" s="89"/>
      <c r="RVO529" s="89"/>
      <c r="RVP529" s="89"/>
      <c r="RVQ529" s="89"/>
      <c r="RVR529" s="89"/>
      <c r="RVS529" s="89"/>
      <c r="RVT529" s="89"/>
      <c r="RVU529" s="89"/>
      <c r="RVV529" s="89"/>
      <c r="RVW529" s="89"/>
      <c r="RVX529" s="89"/>
      <c r="RVY529" s="89"/>
      <c r="RVZ529" s="89"/>
      <c r="RWA529" s="89"/>
      <c r="RWB529" s="89"/>
      <c r="RWC529" s="89"/>
      <c r="RWD529" s="89"/>
      <c r="RWE529" s="89"/>
      <c r="RWF529" s="89"/>
      <c r="RWG529" s="89"/>
      <c r="RWH529" s="89"/>
      <c r="RWI529" s="89"/>
      <c r="RWJ529" s="89"/>
      <c r="RWK529" s="89"/>
      <c r="RWL529" s="89"/>
      <c r="RWM529" s="89"/>
      <c r="RWN529" s="89"/>
      <c r="RWO529" s="89"/>
      <c r="RWP529" s="89"/>
      <c r="RWQ529" s="89"/>
      <c r="RWR529" s="89"/>
      <c r="RWS529" s="89"/>
      <c r="RWT529" s="89"/>
      <c r="RWU529" s="89"/>
      <c r="RWV529" s="89"/>
      <c r="RWW529" s="89"/>
      <c r="RWX529" s="89"/>
      <c r="RWY529" s="89"/>
      <c r="RWZ529" s="89"/>
      <c r="RXA529" s="89"/>
      <c r="RXB529" s="89"/>
      <c r="RXC529" s="89"/>
      <c r="RXD529" s="89"/>
      <c r="RXE529" s="89"/>
      <c r="RXF529" s="89"/>
      <c r="RXG529" s="89"/>
      <c r="RXH529" s="89"/>
      <c r="RXI529" s="89"/>
      <c r="RXJ529" s="89"/>
      <c r="RXK529" s="89"/>
      <c r="RXL529" s="89"/>
      <c r="RXM529" s="89"/>
      <c r="RXN529" s="89"/>
      <c r="RXO529" s="89"/>
      <c r="RXP529" s="89"/>
      <c r="RXQ529" s="89"/>
      <c r="RXR529" s="89"/>
      <c r="RXS529" s="89"/>
      <c r="RXT529" s="89"/>
      <c r="RXU529" s="89"/>
      <c r="RXV529" s="89"/>
      <c r="RXW529" s="89"/>
      <c r="RXX529" s="89"/>
      <c r="RXY529" s="89"/>
      <c r="RXZ529" s="89"/>
      <c r="RYA529" s="89"/>
      <c r="RYB529" s="89"/>
      <c r="RYC529" s="89"/>
      <c r="RYD529" s="89"/>
      <c r="RYE529" s="89"/>
      <c r="RYF529" s="89"/>
      <c r="RYG529" s="89"/>
      <c r="RYH529" s="89"/>
      <c r="RYI529" s="89"/>
      <c r="RYJ529" s="89"/>
      <c r="RYK529" s="89"/>
      <c r="RYL529" s="89"/>
      <c r="RYM529" s="89"/>
      <c r="RYN529" s="89"/>
      <c r="RYO529" s="89"/>
      <c r="RYP529" s="89"/>
      <c r="RYQ529" s="89"/>
      <c r="RYR529" s="89"/>
      <c r="RYS529" s="89"/>
      <c r="RYT529" s="89"/>
      <c r="RYU529" s="89"/>
      <c r="RYV529" s="89"/>
      <c r="RYW529" s="89"/>
      <c r="RYX529" s="89"/>
      <c r="RYY529" s="89"/>
      <c r="RYZ529" s="89"/>
      <c r="RZA529" s="89"/>
      <c r="RZB529" s="89"/>
      <c r="RZC529" s="89"/>
      <c r="RZD529" s="89"/>
      <c r="RZE529" s="89"/>
      <c r="RZF529" s="89"/>
      <c r="RZG529" s="89"/>
      <c r="RZH529" s="89"/>
      <c r="RZI529" s="89"/>
      <c r="RZJ529" s="89"/>
      <c r="RZK529" s="89"/>
      <c r="RZL529" s="89"/>
      <c r="RZM529" s="89"/>
      <c r="RZN529" s="89"/>
      <c r="RZO529" s="89"/>
      <c r="RZP529" s="89"/>
      <c r="RZQ529" s="89"/>
      <c r="RZR529" s="89"/>
      <c r="RZS529" s="89"/>
      <c r="RZT529" s="89"/>
      <c r="RZU529" s="89"/>
      <c r="RZV529" s="89"/>
      <c r="RZW529" s="89"/>
      <c r="RZX529" s="89"/>
      <c r="RZY529" s="89"/>
      <c r="RZZ529" s="89"/>
      <c r="SAA529" s="89"/>
      <c r="SAB529" s="89"/>
      <c r="SAC529" s="89"/>
      <c r="SAD529" s="89"/>
      <c r="SAE529" s="89"/>
      <c r="SAF529" s="89"/>
      <c r="SAG529" s="89"/>
      <c r="SAH529" s="89"/>
      <c r="SAI529" s="89"/>
      <c r="SAJ529" s="89"/>
      <c r="SAK529" s="89"/>
      <c r="SAL529" s="89"/>
      <c r="SAM529" s="89"/>
      <c r="SAN529" s="89"/>
      <c r="SAO529" s="89"/>
      <c r="SAP529" s="89"/>
      <c r="SAQ529" s="89"/>
      <c r="SAR529" s="89"/>
      <c r="SAS529" s="89"/>
      <c r="SAT529" s="89"/>
      <c r="SAU529" s="89"/>
      <c r="SAV529" s="89"/>
      <c r="SAW529" s="89"/>
      <c r="SAX529" s="89"/>
      <c r="SAY529" s="89"/>
      <c r="SAZ529" s="89"/>
      <c r="SBA529" s="89"/>
      <c r="SBB529" s="89"/>
      <c r="SBC529" s="89"/>
      <c r="SBD529" s="89"/>
      <c r="SBE529" s="89"/>
      <c r="SBF529" s="89"/>
      <c r="SBG529" s="89"/>
      <c r="SBH529" s="89"/>
      <c r="SBI529" s="89"/>
      <c r="SBJ529" s="89"/>
      <c r="SBK529" s="89"/>
      <c r="SBL529" s="89"/>
      <c r="SBM529" s="89"/>
      <c r="SBN529" s="89"/>
      <c r="SBO529" s="89"/>
      <c r="SBP529" s="89"/>
      <c r="SBQ529" s="89"/>
      <c r="SBR529" s="89"/>
      <c r="SBS529" s="89"/>
      <c r="SBT529" s="89"/>
      <c r="SBU529" s="89"/>
      <c r="SBV529" s="89"/>
      <c r="SBW529" s="89"/>
      <c r="SBX529" s="89"/>
      <c r="SBY529" s="89"/>
      <c r="SBZ529" s="89"/>
      <c r="SCA529" s="89"/>
      <c r="SCB529" s="89"/>
      <c r="SCC529" s="89"/>
      <c r="SCD529" s="89"/>
      <c r="SCE529" s="89"/>
      <c r="SCF529" s="89"/>
      <c r="SCG529" s="89"/>
      <c r="SCH529" s="89"/>
      <c r="SCI529" s="89"/>
      <c r="SCJ529" s="89"/>
      <c r="SCK529" s="89"/>
      <c r="SCL529" s="89"/>
      <c r="SCM529" s="89"/>
      <c r="SCN529" s="89"/>
      <c r="SCO529" s="89"/>
      <c r="SCP529" s="89"/>
      <c r="SCQ529" s="89"/>
      <c r="SCR529" s="89"/>
      <c r="SCS529" s="89"/>
      <c r="SCT529" s="89"/>
      <c r="SCU529" s="89"/>
      <c r="SCV529" s="89"/>
      <c r="SCW529" s="89"/>
      <c r="SCX529" s="89"/>
      <c r="SCY529" s="89"/>
      <c r="SCZ529" s="89"/>
      <c r="SDA529" s="89"/>
      <c r="SDB529" s="89"/>
      <c r="SDC529" s="89"/>
      <c r="SDD529" s="89"/>
      <c r="SDE529" s="89"/>
      <c r="SDF529" s="89"/>
      <c r="SDG529" s="89"/>
      <c r="SDH529" s="89"/>
      <c r="SDI529" s="89"/>
      <c r="SDJ529" s="89"/>
      <c r="SDK529" s="89"/>
      <c r="SDL529" s="89"/>
      <c r="SDM529" s="89"/>
      <c r="SDN529" s="89"/>
      <c r="SDO529" s="89"/>
      <c r="SDP529" s="89"/>
      <c r="SDQ529" s="89"/>
      <c r="SDR529" s="89"/>
      <c r="SDS529" s="89"/>
      <c r="SDT529" s="89"/>
      <c r="SDU529" s="89"/>
      <c r="SDV529" s="89"/>
      <c r="SDW529" s="89"/>
      <c r="SDX529" s="89"/>
      <c r="SDY529" s="89"/>
      <c r="SDZ529" s="89"/>
      <c r="SEA529" s="89"/>
      <c r="SEB529" s="89"/>
      <c r="SEC529" s="89"/>
      <c r="SED529" s="89"/>
      <c r="SEE529" s="89"/>
      <c r="SEF529" s="89"/>
      <c r="SEG529" s="89"/>
      <c r="SEH529" s="89"/>
      <c r="SEI529" s="89"/>
      <c r="SEJ529" s="89"/>
      <c r="SEK529" s="89"/>
      <c r="SEL529" s="89"/>
      <c r="SEM529" s="89"/>
      <c r="SEN529" s="89"/>
      <c r="SEO529" s="89"/>
      <c r="SEP529" s="89"/>
      <c r="SEQ529" s="89"/>
      <c r="SER529" s="89"/>
      <c r="SES529" s="89"/>
      <c r="SET529" s="89"/>
      <c r="SEU529" s="89"/>
      <c r="SEV529" s="89"/>
      <c r="SEW529" s="89"/>
      <c r="SEX529" s="89"/>
      <c r="SEY529" s="89"/>
      <c r="SEZ529" s="89"/>
      <c r="SFA529" s="89"/>
      <c r="SFB529" s="89"/>
      <c r="SFC529" s="89"/>
      <c r="SFD529" s="89"/>
      <c r="SFE529" s="89"/>
      <c r="SFF529" s="89"/>
      <c r="SFG529" s="89"/>
      <c r="SFH529" s="89"/>
      <c r="SFI529" s="89"/>
      <c r="SFJ529" s="89"/>
      <c r="SFK529" s="89"/>
      <c r="SFL529" s="89"/>
      <c r="SFM529" s="89"/>
      <c r="SFN529" s="89"/>
      <c r="SFO529" s="89"/>
      <c r="SFP529" s="89"/>
      <c r="SFQ529" s="89"/>
      <c r="SFR529" s="89"/>
      <c r="SFS529" s="89"/>
      <c r="SFT529" s="89"/>
      <c r="SFU529" s="89"/>
      <c r="SFV529" s="89"/>
      <c r="SFW529" s="89"/>
      <c r="SFX529" s="89"/>
      <c r="SFY529" s="89"/>
      <c r="SFZ529" s="89"/>
      <c r="SGA529" s="89"/>
      <c r="SGB529" s="89"/>
      <c r="SGC529" s="89"/>
      <c r="SGD529" s="89"/>
      <c r="SGE529" s="89"/>
      <c r="SGF529" s="89"/>
      <c r="SGG529" s="89"/>
      <c r="SGH529" s="89"/>
      <c r="SGI529" s="89"/>
      <c r="SGJ529" s="89"/>
      <c r="SGK529" s="89"/>
      <c r="SGL529" s="89"/>
      <c r="SGM529" s="89"/>
      <c r="SGN529" s="89"/>
      <c r="SGO529" s="89"/>
      <c r="SGP529" s="89"/>
      <c r="SGQ529" s="89"/>
      <c r="SGR529" s="89"/>
      <c r="SGS529" s="89"/>
      <c r="SGT529" s="89"/>
      <c r="SGU529" s="89"/>
      <c r="SGV529" s="89"/>
      <c r="SGW529" s="89"/>
      <c r="SGX529" s="89"/>
      <c r="SGY529" s="89"/>
      <c r="SGZ529" s="89"/>
      <c r="SHA529" s="89"/>
      <c r="SHB529" s="89"/>
      <c r="SHC529" s="89"/>
      <c r="SHD529" s="89"/>
      <c r="SHE529" s="89"/>
      <c r="SHF529" s="89"/>
      <c r="SHG529" s="89"/>
      <c r="SHH529" s="89"/>
      <c r="SHI529" s="89"/>
      <c r="SHJ529" s="89"/>
      <c r="SHK529" s="89"/>
      <c r="SHL529" s="89"/>
      <c r="SHM529" s="89"/>
      <c r="SHN529" s="89"/>
      <c r="SHO529" s="89"/>
      <c r="SHP529" s="89"/>
      <c r="SHQ529" s="89"/>
      <c r="SHR529" s="89"/>
      <c r="SHS529" s="89"/>
      <c r="SHT529" s="89"/>
      <c r="SHU529" s="89"/>
      <c r="SHV529" s="89"/>
      <c r="SHW529" s="89"/>
      <c r="SHX529" s="89"/>
      <c r="SHY529" s="89"/>
      <c r="SHZ529" s="89"/>
      <c r="SIA529" s="89"/>
      <c r="SIB529" s="89"/>
      <c r="SIC529" s="89"/>
      <c r="SID529" s="89"/>
      <c r="SIE529" s="89"/>
      <c r="SIF529" s="89"/>
      <c r="SIG529" s="89"/>
      <c r="SIH529" s="89"/>
      <c r="SII529" s="89"/>
      <c r="SIJ529" s="89"/>
      <c r="SIK529" s="89"/>
      <c r="SIL529" s="89"/>
      <c r="SIM529" s="89"/>
      <c r="SIN529" s="89"/>
      <c r="SIO529" s="89"/>
      <c r="SIP529" s="89"/>
      <c r="SIQ529" s="89"/>
      <c r="SIR529" s="89"/>
      <c r="SIS529" s="89"/>
      <c r="SIT529" s="89"/>
      <c r="SIU529" s="89"/>
      <c r="SIV529" s="89"/>
      <c r="SIW529" s="89"/>
      <c r="SIX529" s="89"/>
      <c r="SIY529" s="89"/>
      <c r="SIZ529" s="89"/>
      <c r="SJA529" s="89"/>
      <c r="SJB529" s="89"/>
      <c r="SJC529" s="89"/>
      <c r="SJD529" s="89"/>
      <c r="SJE529" s="89"/>
      <c r="SJF529" s="89"/>
      <c r="SJG529" s="89"/>
      <c r="SJH529" s="89"/>
      <c r="SJI529" s="89"/>
      <c r="SJJ529" s="89"/>
      <c r="SJK529" s="89"/>
      <c r="SJL529" s="89"/>
      <c r="SJM529" s="89"/>
      <c r="SJN529" s="89"/>
      <c r="SJO529" s="89"/>
      <c r="SJP529" s="89"/>
      <c r="SJQ529" s="89"/>
      <c r="SJR529" s="89"/>
      <c r="SJS529" s="89"/>
      <c r="SJT529" s="89"/>
      <c r="SJU529" s="89"/>
      <c r="SJV529" s="89"/>
      <c r="SJW529" s="89"/>
      <c r="SJX529" s="89"/>
      <c r="SJY529" s="89"/>
      <c r="SJZ529" s="89"/>
      <c r="SKA529" s="89"/>
      <c r="SKB529" s="89"/>
      <c r="SKC529" s="89"/>
      <c r="SKD529" s="89"/>
      <c r="SKE529" s="89"/>
      <c r="SKF529" s="89"/>
      <c r="SKG529" s="89"/>
      <c r="SKH529" s="89"/>
      <c r="SKI529" s="89"/>
      <c r="SKJ529" s="89"/>
      <c r="SKK529" s="89"/>
      <c r="SKL529" s="89"/>
      <c r="SKM529" s="89"/>
      <c r="SKN529" s="89"/>
      <c r="SKO529" s="89"/>
      <c r="SKP529" s="89"/>
      <c r="SKQ529" s="89"/>
      <c r="SKR529" s="89"/>
      <c r="SKS529" s="89"/>
      <c r="SKT529" s="89"/>
      <c r="SKU529" s="89"/>
      <c r="SKV529" s="89"/>
      <c r="SKW529" s="89"/>
      <c r="SKX529" s="89"/>
      <c r="SKY529" s="89"/>
      <c r="SKZ529" s="89"/>
      <c r="SLA529" s="89"/>
      <c r="SLB529" s="89"/>
      <c r="SLC529" s="89"/>
      <c r="SLD529" s="89"/>
      <c r="SLE529" s="89"/>
      <c r="SLF529" s="89"/>
      <c r="SLG529" s="89"/>
      <c r="SLH529" s="89"/>
      <c r="SLI529" s="89"/>
      <c r="SLJ529" s="89"/>
      <c r="SLK529" s="89"/>
      <c r="SLL529" s="89"/>
      <c r="SLM529" s="89"/>
      <c r="SLN529" s="89"/>
      <c r="SLO529" s="89"/>
      <c r="SLP529" s="89"/>
      <c r="SLQ529" s="89"/>
      <c r="SLR529" s="89"/>
      <c r="SLS529" s="89"/>
      <c r="SLT529" s="89"/>
      <c r="SLU529" s="89"/>
      <c r="SLV529" s="89"/>
      <c r="SLW529" s="89"/>
      <c r="SLX529" s="89"/>
      <c r="SLY529" s="89"/>
      <c r="SLZ529" s="89"/>
      <c r="SMA529" s="89"/>
      <c r="SMB529" s="89"/>
      <c r="SMC529" s="89"/>
      <c r="SMD529" s="89"/>
      <c r="SME529" s="89"/>
      <c r="SMF529" s="89"/>
      <c r="SMG529" s="89"/>
      <c r="SMH529" s="89"/>
      <c r="SMI529" s="89"/>
      <c r="SMJ529" s="89"/>
      <c r="SMK529" s="89"/>
      <c r="SML529" s="89"/>
      <c r="SMM529" s="89"/>
      <c r="SMN529" s="89"/>
      <c r="SMO529" s="89"/>
      <c r="SMP529" s="89"/>
      <c r="SMQ529" s="89"/>
      <c r="SMR529" s="89"/>
      <c r="SMS529" s="89"/>
      <c r="SMT529" s="89"/>
      <c r="SMU529" s="89"/>
      <c r="SMV529" s="89"/>
      <c r="SMW529" s="89"/>
      <c r="SMX529" s="89"/>
      <c r="SMY529" s="89"/>
      <c r="SMZ529" s="89"/>
      <c r="SNA529" s="89"/>
      <c r="SNB529" s="89"/>
      <c r="SNC529" s="89"/>
      <c r="SND529" s="89"/>
      <c r="SNE529" s="89"/>
      <c r="SNF529" s="89"/>
      <c r="SNG529" s="89"/>
      <c r="SNH529" s="89"/>
      <c r="SNI529" s="89"/>
      <c r="SNJ529" s="89"/>
      <c r="SNK529" s="89"/>
      <c r="SNL529" s="89"/>
      <c r="SNM529" s="89"/>
      <c r="SNN529" s="89"/>
      <c r="SNO529" s="89"/>
      <c r="SNP529" s="89"/>
      <c r="SNQ529" s="89"/>
      <c r="SNR529" s="89"/>
      <c r="SNS529" s="89"/>
      <c r="SNT529" s="89"/>
      <c r="SNU529" s="89"/>
      <c r="SNV529" s="89"/>
      <c r="SNW529" s="89"/>
      <c r="SNX529" s="89"/>
      <c r="SNY529" s="89"/>
      <c r="SNZ529" s="89"/>
      <c r="SOA529" s="89"/>
      <c r="SOB529" s="89"/>
      <c r="SOC529" s="89"/>
      <c r="SOD529" s="89"/>
      <c r="SOE529" s="89"/>
      <c r="SOF529" s="89"/>
      <c r="SOG529" s="89"/>
      <c r="SOH529" s="89"/>
      <c r="SOI529" s="89"/>
      <c r="SOJ529" s="89"/>
      <c r="SOK529" s="89"/>
      <c r="SOL529" s="89"/>
      <c r="SOM529" s="89"/>
      <c r="SON529" s="89"/>
      <c r="SOO529" s="89"/>
      <c r="SOP529" s="89"/>
      <c r="SOQ529" s="89"/>
      <c r="SOR529" s="89"/>
      <c r="SOS529" s="89"/>
      <c r="SOT529" s="89"/>
      <c r="SOU529" s="89"/>
      <c r="SOV529" s="89"/>
      <c r="SOW529" s="89"/>
      <c r="SOX529" s="89"/>
      <c r="SOY529" s="89"/>
      <c r="SOZ529" s="89"/>
      <c r="SPA529" s="89"/>
      <c r="SPB529" s="89"/>
      <c r="SPC529" s="89"/>
      <c r="SPD529" s="89"/>
      <c r="SPE529" s="89"/>
      <c r="SPF529" s="89"/>
      <c r="SPG529" s="89"/>
      <c r="SPH529" s="89"/>
      <c r="SPI529" s="89"/>
      <c r="SPJ529" s="89"/>
      <c r="SPK529" s="89"/>
      <c r="SPL529" s="89"/>
      <c r="SPM529" s="89"/>
      <c r="SPN529" s="89"/>
      <c r="SPO529" s="89"/>
      <c r="SPP529" s="89"/>
      <c r="SPQ529" s="89"/>
      <c r="SPR529" s="89"/>
      <c r="SPS529" s="89"/>
      <c r="SPT529" s="89"/>
      <c r="SPU529" s="89"/>
      <c r="SPV529" s="89"/>
      <c r="SPW529" s="89"/>
      <c r="SPX529" s="89"/>
      <c r="SPY529" s="89"/>
      <c r="SPZ529" s="89"/>
      <c r="SQA529" s="89"/>
      <c r="SQB529" s="89"/>
      <c r="SQC529" s="89"/>
      <c r="SQD529" s="89"/>
      <c r="SQE529" s="89"/>
      <c r="SQF529" s="89"/>
      <c r="SQG529" s="89"/>
      <c r="SQH529" s="89"/>
      <c r="SQI529" s="89"/>
      <c r="SQJ529" s="89"/>
      <c r="SQK529" s="89"/>
      <c r="SQL529" s="89"/>
      <c r="SQM529" s="89"/>
      <c r="SQN529" s="89"/>
      <c r="SQO529" s="89"/>
      <c r="SQP529" s="89"/>
      <c r="SQQ529" s="89"/>
      <c r="SQR529" s="89"/>
      <c r="SQS529" s="89"/>
      <c r="SQT529" s="89"/>
      <c r="SQU529" s="89"/>
      <c r="SQV529" s="89"/>
      <c r="SQW529" s="89"/>
      <c r="SQX529" s="89"/>
      <c r="SQY529" s="89"/>
      <c r="SQZ529" s="89"/>
      <c r="SRA529" s="89"/>
      <c r="SRB529" s="89"/>
      <c r="SRC529" s="89"/>
      <c r="SRD529" s="89"/>
      <c r="SRE529" s="89"/>
      <c r="SRF529" s="89"/>
      <c r="SRG529" s="89"/>
      <c r="SRH529" s="89"/>
      <c r="SRI529" s="89"/>
      <c r="SRJ529" s="89"/>
      <c r="SRK529" s="89"/>
      <c r="SRL529" s="89"/>
      <c r="SRM529" s="89"/>
      <c r="SRN529" s="89"/>
      <c r="SRO529" s="89"/>
      <c r="SRP529" s="89"/>
      <c r="SRQ529" s="89"/>
      <c r="SRR529" s="89"/>
      <c r="SRS529" s="89"/>
      <c r="SRT529" s="89"/>
      <c r="SRU529" s="89"/>
      <c r="SRV529" s="89"/>
      <c r="SRW529" s="89"/>
      <c r="SRX529" s="89"/>
      <c r="SRY529" s="89"/>
      <c r="SRZ529" s="89"/>
      <c r="SSA529" s="89"/>
      <c r="SSB529" s="89"/>
      <c r="SSC529" s="89"/>
      <c r="SSD529" s="89"/>
      <c r="SSE529" s="89"/>
      <c r="SSF529" s="89"/>
      <c r="SSG529" s="89"/>
      <c r="SSH529" s="89"/>
      <c r="SSI529" s="89"/>
      <c r="SSJ529" s="89"/>
      <c r="SSK529" s="89"/>
      <c r="SSL529" s="89"/>
      <c r="SSM529" s="89"/>
      <c r="SSN529" s="89"/>
      <c r="SSO529" s="89"/>
      <c r="SSP529" s="89"/>
      <c r="SSQ529" s="89"/>
      <c r="SSR529" s="89"/>
      <c r="SSS529" s="89"/>
      <c r="SST529" s="89"/>
      <c r="SSU529" s="89"/>
      <c r="SSV529" s="89"/>
      <c r="SSW529" s="89"/>
      <c r="SSX529" s="89"/>
      <c r="SSY529" s="89"/>
      <c r="SSZ529" s="89"/>
      <c r="STA529" s="89"/>
      <c r="STB529" s="89"/>
      <c r="STC529" s="89"/>
      <c r="STD529" s="89"/>
      <c r="STE529" s="89"/>
      <c r="STF529" s="89"/>
      <c r="STG529" s="89"/>
      <c r="STH529" s="89"/>
      <c r="STI529" s="89"/>
      <c r="STJ529" s="89"/>
      <c r="STK529" s="89"/>
      <c r="STL529" s="89"/>
      <c r="STM529" s="89"/>
      <c r="STN529" s="89"/>
      <c r="STO529" s="89"/>
      <c r="STP529" s="89"/>
      <c r="STQ529" s="89"/>
      <c r="STR529" s="89"/>
      <c r="STS529" s="89"/>
      <c r="STT529" s="89"/>
      <c r="STU529" s="89"/>
      <c r="STV529" s="89"/>
      <c r="STW529" s="89"/>
      <c r="STX529" s="89"/>
      <c r="STY529" s="89"/>
      <c r="STZ529" s="89"/>
      <c r="SUA529" s="89"/>
      <c r="SUB529" s="89"/>
      <c r="SUC529" s="89"/>
      <c r="SUD529" s="89"/>
      <c r="SUE529" s="89"/>
      <c r="SUF529" s="89"/>
      <c r="SUG529" s="89"/>
      <c r="SUH529" s="89"/>
      <c r="SUI529" s="89"/>
      <c r="SUJ529" s="89"/>
      <c r="SUK529" s="89"/>
      <c r="SUL529" s="89"/>
      <c r="SUM529" s="89"/>
      <c r="SUN529" s="89"/>
      <c r="SUO529" s="89"/>
      <c r="SUP529" s="89"/>
      <c r="SUQ529" s="89"/>
      <c r="SUR529" s="89"/>
      <c r="SUS529" s="89"/>
      <c r="SUT529" s="89"/>
      <c r="SUU529" s="89"/>
      <c r="SUV529" s="89"/>
      <c r="SUW529" s="89"/>
      <c r="SUX529" s="89"/>
      <c r="SUY529" s="89"/>
      <c r="SUZ529" s="89"/>
      <c r="SVA529" s="89"/>
      <c r="SVB529" s="89"/>
      <c r="SVC529" s="89"/>
      <c r="SVD529" s="89"/>
      <c r="SVE529" s="89"/>
      <c r="SVF529" s="89"/>
      <c r="SVG529" s="89"/>
      <c r="SVH529" s="89"/>
      <c r="SVI529" s="89"/>
      <c r="SVJ529" s="89"/>
      <c r="SVK529" s="89"/>
      <c r="SVL529" s="89"/>
      <c r="SVM529" s="89"/>
      <c r="SVN529" s="89"/>
      <c r="SVO529" s="89"/>
      <c r="SVP529" s="89"/>
      <c r="SVQ529" s="89"/>
      <c r="SVR529" s="89"/>
      <c r="SVS529" s="89"/>
      <c r="SVT529" s="89"/>
      <c r="SVU529" s="89"/>
      <c r="SVV529" s="89"/>
      <c r="SVW529" s="89"/>
      <c r="SVX529" s="89"/>
      <c r="SVY529" s="89"/>
      <c r="SVZ529" s="89"/>
      <c r="SWA529" s="89"/>
      <c r="SWB529" s="89"/>
      <c r="SWC529" s="89"/>
      <c r="SWD529" s="89"/>
      <c r="SWE529" s="89"/>
      <c r="SWF529" s="89"/>
      <c r="SWG529" s="89"/>
      <c r="SWH529" s="89"/>
      <c r="SWI529" s="89"/>
      <c r="SWJ529" s="89"/>
      <c r="SWK529" s="89"/>
      <c r="SWL529" s="89"/>
      <c r="SWM529" s="89"/>
      <c r="SWN529" s="89"/>
      <c r="SWO529" s="89"/>
      <c r="SWP529" s="89"/>
      <c r="SWQ529" s="89"/>
      <c r="SWR529" s="89"/>
      <c r="SWS529" s="89"/>
      <c r="SWT529" s="89"/>
      <c r="SWU529" s="89"/>
      <c r="SWV529" s="89"/>
      <c r="SWW529" s="89"/>
      <c r="SWX529" s="89"/>
      <c r="SWY529" s="89"/>
      <c r="SWZ529" s="89"/>
      <c r="SXA529" s="89"/>
      <c r="SXB529" s="89"/>
      <c r="SXC529" s="89"/>
      <c r="SXD529" s="89"/>
      <c r="SXE529" s="89"/>
      <c r="SXF529" s="89"/>
      <c r="SXG529" s="89"/>
      <c r="SXH529" s="89"/>
      <c r="SXI529" s="89"/>
      <c r="SXJ529" s="89"/>
      <c r="SXK529" s="89"/>
      <c r="SXL529" s="89"/>
      <c r="SXM529" s="89"/>
      <c r="SXN529" s="89"/>
      <c r="SXO529" s="89"/>
      <c r="SXP529" s="89"/>
      <c r="SXQ529" s="89"/>
      <c r="SXR529" s="89"/>
      <c r="SXS529" s="89"/>
      <c r="SXT529" s="89"/>
      <c r="SXU529" s="89"/>
      <c r="SXV529" s="89"/>
      <c r="SXW529" s="89"/>
      <c r="SXX529" s="89"/>
      <c r="SXY529" s="89"/>
      <c r="SXZ529" s="89"/>
      <c r="SYA529" s="89"/>
      <c r="SYB529" s="89"/>
      <c r="SYC529" s="89"/>
      <c r="SYD529" s="89"/>
      <c r="SYE529" s="89"/>
      <c r="SYF529" s="89"/>
      <c r="SYG529" s="89"/>
      <c r="SYH529" s="89"/>
      <c r="SYI529" s="89"/>
      <c r="SYJ529" s="89"/>
      <c r="SYK529" s="89"/>
      <c r="SYL529" s="89"/>
      <c r="SYM529" s="89"/>
      <c r="SYN529" s="89"/>
      <c r="SYO529" s="89"/>
      <c r="SYP529" s="89"/>
      <c r="SYQ529" s="89"/>
      <c r="SYR529" s="89"/>
      <c r="SYS529" s="89"/>
      <c r="SYT529" s="89"/>
      <c r="SYU529" s="89"/>
      <c r="SYV529" s="89"/>
      <c r="SYW529" s="89"/>
      <c r="SYX529" s="89"/>
      <c r="SYY529" s="89"/>
      <c r="SYZ529" s="89"/>
      <c r="SZA529" s="89"/>
      <c r="SZB529" s="89"/>
      <c r="SZC529" s="89"/>
      <c r="SZD529" s="89"/>
      <c r="SZE529" s="89"/>
      <c r="SZF529" s="89"/>
      <c r="SZG529" s="89"/>
      <c r="SZH529" s="89"/>
      <c r="SZI529" s="89"/>
      <c r="SZJ529" s="89"/>
      <c r="SZK529" s="89"/>
      <c r="SZL529" s="89"/>
      <c r="SZM529" s="89"/>
      <c r="SZN529" s="89"/>
      <c r="SZO529" s="89"/>
      <c r="SZP529" s="89"/>
      <c r="SZQ529" s="89"/>
      <c r="SZR529" s="89"/>
      <c r="SZS529" s="89"/>
      <c r="SZT529" s="89"/>
      <c r="SZU529" s="89"/>
      <c r="SZV529" s="89"/>
      <c r="SZW529" s="89"/>
      <c r="SZX529" s="89"/>
      <c r="SZY529" s="89"/>
      <c r="SZZ529" s="89"/>
      <c r="TAA529" s="89"/>
      <c r="TAB529" s="89"/>
      <c r="TAC529" s="89"/>
      <c r="TAD529" s="89"/>
      <c r="TAE529" s="89"/>
      <c r="TAF529" s="89"/>
      <c r="TAG529" s="89"/>
      <c r="TAH529" s="89"/>
      <c r="TAI529" s="89"/>
      <c r="TAJ529" s="89"/>
      <c r="TAK529" s="89"/>
      <c r="TAL529" s="89"/>
      <c r="TAM529" s="89"/>
      <c r="TAN529" s="89"/>
      <c r="TAO529" s="89"/>
      <c r="TAP529" s="89"/>
      <c r="TAQ529" s="89"/>
      <c r="TAR529" s="89"/>
      <c r="TAS529" s="89"/>
      <c r="TAT529" s="89"/>
      <c r="TAU529" s="89"/>
      <c r="TAV529" s="89"/>
      <c r="TAW529" s="89"/>
      <c r="TAX529" s="89"/>
      <c r="TAY529" s="89"/>
      <c r="TAZ529" s="89"/>
      <c r="TBA529" s="89"/>
      <c r="TBB529" s="89"/>
      <c r="TBC529" s="89"/>
      <c r="TBD529" s="89"/>
      <c r="TBE529" s="89"/>
      <c r="TBF529" s="89"/>
      <c r="TBG529" s="89"/>
      <c r="TBH529" s="89"/>
      <c r="TBI529" s="89"/>
      <c r="TBJ529" s="89"/>
      <c r="TBK529" s="89"/>
      <c r="TBL529" s="89"/>
      <c r="TBM529" s="89"/>
      <c r="TBN529" s="89"/>
      <c r="TBO529" s="89"/>
      <c r="TBP529" s="89"/>
      <c r="TBQ529" s="89"/>
      <c r="TBR529" s="89"/>
      <c r="TBS529" s="89"/>
      <c r="TBT529" s="89"/>
      <c r="TBU529" s="89"/>
      <c r="TBV529" s="89"/>
      <c r="TBW529" s="89"/>
      <c r="TBX529" s="89"/>
      <c r="TBY529" s="89"/>
      <c r="TBZ529" s="89"/>
      <c r="TCA529" s="89"/>
      <c r="TCB529" s="89"/>
      <c r="TCC529" s="89"/>
      <c r="TCD529" s="89"/>
      <c r="TCE529" s="89"/>
      <c r="TCF529" s="89"/>
      <c r="TCG529" s="89"/>
      <c r="TCH529" s="89"/>
      <c r="TCI529" s="89"/>
      <c r="TCJ529" s="89"/>
      <c r="TCK529" s="89"/>
      <c r="TCL529" s="89"/>
      <c r="TCM529" s="89"/>
      <c r="TCN529" s="89"/>
      <c r="TCO529" s="89"/>
      <c r="TCP529" s="89"/>
      <c r="TCQ529" s="89"/>
      <c r="TCR529" s="89"/>
      <c r="TCS529" s="89"/>
      <c r="TCT529" s="89"/>
      <c r="TCU529" s="89"/>
      <c r="TCV529" s="89"/>
      <c r="TCW529" s="89"/>
      <c r="TCX529" s="89"/>
      <c r="TCY529" s="89"/>
      <c r="TCZ529" s="89"/>
      <c r="TDA529" s="89"/>
      <c r="TDB529" s="89"/>
      <c r="TDC529" s="89"/>
      <c r="TDD529" s="89"/>
      <c r="TDE529" s="89"/>
      <c r="TDF529" s="89"/>
      <c r="TDG529" s="89"/>
      <c r="TDH529" s="89"/>
      <c r="TDI529" s="89"/>
      <c r="TDJ529" s="89"/>
      <c r="TDK529" s="89"/>
      <c r="TDL529" s="89"/>
      <c r="TDM529" s="89"/>
      <c r="TDN529" s="89"/>
      <c r="TDO529" s="89"/>
      <c r="TDP529" s="89"/>
      <c r="TDQ529" s="89"/>
      <c r="TDR529" s="89"/>
      <c r="TDS529" s="89"/>
      <c r="TDT529" s="89"/>
      <c r="TDU529" s="89"/>
      <c r="TDV529" s="89"/>
      <c r="TDW529" s="89"/>
      <c r="TDX529" s="89"/>
      <c r="TDY529" s="89"/>
      <c r="TDZ529" s="89"/>
      <c r="TEA529" s="89"/>
      <c r="TEB529" s="89"/>
      <c r="TEC529" s="89"/>
      <c r="TED529" s="89"/>
      <c r="TEE529" s="89"/>
      <c r="TEF529" s="89"/>
      <c r="TEG529" s="89"/>
      <c r="TEH529" s="89"/>
      <c r="TEI529" s="89"/>
      <c r="TEJ529" s="89"/>
      <c r="TEK529" s="89"/>
      <c r="TEL529" s="89"/>
      <c r="TEM529" s="89"/>
      <c r="TEN529" s="89"/>
      <c r="TEO529" s="89"/>
      <c r="TEP529" s="89"/>
      <c r="TEQ529" s="89"/>
      <c r="TER529" s="89"/>
      <c r="TES529" s="89"/>
      <c r="TET529" s="89"/>
      <c r="TEU529" s="89"/>
      <c r="TEV529" s="89"/>
      <c r="TEW529" s="89"/>
      <c r="TEX529" s="89"/>
      <c r="TEY529" s="89"/>
      <c r="TEZ529" s="89"/>
      <c r="TFA529" s="89"/>
      <c r="TFB529" s="89"/>
      <c r="TFC529" s="89"/>
      <c r="TFD529" s="89"/>
      <c r="TFE529" s="89"/>
      <c r="TFF529" s="89"/>
      <c r="TFG529" s="89"/>
      <c r="TFH529" s="89"/>
      <c r="TFI529" s="89"/>
      <c r="TFJ529" s="89"/>
      <c r="TFK529" s="89"/>
      <c r="TFL529" s="89"/>
      <c r="TFM529" s="89"/>
      <c r="TFN529" s="89"/>
      <c r="TFO529" s="89"/>
      <c r="TFP529" s="89"/>
      <c r="TFQ529" s="89"/>
      <c r="TFR529" s="89"/>
      <c r="TFS529" s="89"/>
      <c r="TFT529" s="89"/>
      <c r="TFU529" s="89"/>
      <c r="TFV529" s="89"/>
      <c r="TFW529" s="89"/>
      <c r="TFX529" s="89"/>
      <c r="TFY529" s="89"/>
      <c r="TFZ529" s="89"/>
      <c r="TGA529" s="89"/>
      <c r="TGB529" s="89"/>
      <c r="TGC529" s="89"/>
      <c r="TGD529" s="89"/>
      <c r="TGE529" s="89"/>
      <c r="TGF529" s="89"/>
      <c r="TGG529" s="89"/>
      <c r="TGH529" s="89"/>
      <c r="TGI529" s="89"/>
      <c r="TGJ529" s="89"/>
      <c r="TGK529" s="89"/>
      <c r="TGL529" s="89"/>
      <c r="TGM529" s="89"/>
      <c r="TGN529" s="89"/>
      <c r="TGO529" s="89"/>
      <c r="TGP529" s="89"/>
      <c r="TGQ529" s="89"/>
      <c r="TGR529" s="89"/>
      <c r="TGS529" s="89"/>
      <c r="TGT529" s="89"/>
      <c r="TGU529" s="89"/>
      <c r="TGV529" s="89"/>
      <c r="TGW529" s="89"/>
      <c r="TGX529" s="89"/>
      <c r="TGY529" s="89"/>
      <c r="TGZ529" s="89"/>
      <c r="THA529" s="89"/>
      <c r="THB529" s="89"/>
      <c r="THC529" s="89"/>
      <c r="THD529" s="89"/>
      <c r="THE529" s="89"/>
      <c r="THF529" s="89"/>
      <c r="THG529" s="89"/>
      <c r="THH529" s="89"/>
      <c r="THI529" s="89"/>
      <c r="THJ529" s="89"/>
      <c r="THK529" s="89"/>
      <c r="THL529" s="89"/>
      <c r="THM529" s="89"/>
      <c r="THN529" s="89"/>
      <c r="THO529" s="89"/>
      <c r="THP529" s="89"/>
      <c r="THQ529" s="89"/>
      <c r="THR529" s="89"/>
      <c r="THS529" s="89"/>
      <c r="THT529" s="89"/>
      <c r="THU529" s="89"/>
      <c r="THV529" s="89"/>
      <c r="THW529" s="89"/>
      <c r="THX529" s="89"/>
      <c r="THY529" s="89"/>
      <c r="THZ529" s="89"/>
      <c r="TIA529" s="89"/>
      <c r="TIB529" s="89"/>
      <c r="TIC529" s="89"/>
      <c r="TID529" s="89"/>
      <c r="TIE529" s="89"/>
      <c r="TIF529" s="89"/>
      <c r="TIG529" s="89"/>
      <c r="TIH529" s="89"/>
      <c r="TII529" s="89"/>
      <c r="TIJ529" s="89"/>
      <c r="TIK529" s="89"/>
      <c r="TIL529" s="89"/>
      <c r="TIM529" s="89"/>
      <c r="TIN529" s="89"/>
      <c r="TIO529" s="89"/>
      <c r="TIP529" s="89"/>
      <c r="TIQ529" s="89"/>
      <c r="TIR529" s="89"/>
      <c r="TIS529" s="89"/>
      <c r="TIT529" s="89"/>
      <c r="TIU529" s="89"/>
      <c r="TIV529" s="89"/>
      <c r="TIW529" s="89"/>
      <c r="TIX529" s="89"/>
      <c r="TIY529" s="89"/>
      <c r="TIZ529" s="89"/>
      <c r="TJA529" s="89"/>
      <c r="TJB529" s="89"/>
      <c r="TJC529" s="89"/>
      <c r="TJD529" s="89"/>
      <c r="TJE529" s="89"/>
      <c r="TJF529" s="89"/>
      <c r="TJG529" s="89"/>
      <c r="TJH529" s="89"/>
      <c r="TJI529" s="89"/>
      <c r="TJJ529" s="89"/>
      <c r="TJK529" s="89"/>
      <c r="TJL529" s="89"/>
      <c r="TJM529" s="89"/>
      <c r="TJN529" s="89"/>
      <c r="TJO529" s="89"/>
      <c r="TJP529" s="89"/>
      <c r="TJQ529" s="89"/>
      <c r="TJR529" s="89"/>
      <c r="TJS529" s="89"/>
      <c r="TJT529" s="89"/>
      <c r="TJU529" s="89"/>
      <c r="TJV529" s="89"/>
      <c r="TJW529" s="89"/>
      <c r="TJX529" s="89"/>
      <c r="TJY529" s="89"/>
      <c r="TJZ529" s="89"/>
      <c r="TKA529" s="89"/>
      <c r="TKB529" s="89"/>
      <c r="TKC529" s="89"/>
      <c r="TKD529" s="89"/>
      <c r="TKE529" s="89"/>
      <c r="TKF529" s="89"/>
      <c r="TKG529" s="89"/>
      <c r="TKH529" s="89"/>
      <c r="TKI529" s="89"/>
      <c r="TKJ529" s="89"/>
      <c r="TKK529" s="89"/>
      <c r="TKL529" s="89"/>
      <c r="TKM529" s="89"/>
      <c r="TKN529" s="89"/>
      <c r="TKO529" s="89"/>
      <c r="TKP529" s="89"/>
      <c r="TKQ529" s="89"/>
      <c r="TKR529" s="89"/>
      <c r="TKS529" s="89"/>
      <c r="TKT529" s="89"/>
      <c r="TKU529" s="89"/>
      <c r="TKV529" s="89"/>
      <c r="TKW529" s="89"/>
      <c r="TKX529" s="89"/>
      <c r="TKY529" s="89"/>
      <c r="TKZ529" s="89"/>
      <c r="TLA529" s="89"/>
      <c r="TLB529" s="89"/>
      <c r="TLC529" s="89"/>
      <c r="TLD529" s="89"/>
      <c r="TLE529" s="89"/>
      <c r="TLF529" s="89"/>
      <c r="TLG529" s="89"/>
      <c r="TLH529" s="89"/>
      <c r="TLI529" s="89"/>
      <c r="TLJ529" s="89"/>
      <c r="TLK529" s="89"/>
      <c r="TLL529" s="89"/>
      <c r="TLM529" s="89"/>
      <c r="TLN529" s="89"/>
      <c r="TLO529" s="89"/>
      <c r="TLP529" s="89"/>
      <c r="TLQ529" s="89"/>
      <c r="TLR529" s="89"/>
      <c r="TLS529" s="89"/>
      <c r="TLT529" s="89"/>
      <c r="TLU529" s="89"/>
      <c r="TLV529" s="89"/>
      <c r="TLW529" s="89"/>
      <c r="TLX529" s="89"/>
      <c r="TLY529" s="89"/>
      <c r="TLZ529" s="89"/>
      <c r="TMA529" s="89"/>
      <c r="TMB529" s="89"/>
      <c r="TMC529" s="89"/>
      <c r="TMD529" s="89"/>
      <c r="TME529" s="89"/>
      <c r="TMF529" s="89"/>
      <c r="TMG529" s="89"/>
      <c r="TMH529" s="89"/>
      <c r="TMI529" s="89"/>
      <c r="TMJ529" s="89"/>
      <c r="TMK529" s="89"/>
      <c r="TML529" s="89"/>
      <c r="TMM529" s="89"/>
      <c r="TMN529" s="89"/>
      <c r="TMO529" s="89"/>
      <c r="TMP529" s="89"/>
      <c r="TMQ529" s="89"/>
      <c r="TMR529" s="89"/>
      <c r="TMS529" s="89"/>
      <c r="TMT529" s="89"/>
      <c r="TMU529" s="89"/>
      <c r="TMV529" s="89"/>
      <c r="TMW529" s="89"/>
      <c r="TMX529" s="89"/>
      <c r="TMY529" s="89"/>
      <c r="TMZ529" s="89"/>
      <c r="TNA529" s="89"/>
      <c r="TNB529" s="89"/>
      <c r="TNC529" s="89"/>
      <c r="TND529" s="89"/>
      <c r="TNE529" s="89"/>
      <c r="TNF529" s="89"/>
      <c r="TNG529" s="89"/>
      <c r="TNH529" s="89"/>
      <c r="TNI529" s="89"/>
      <c r="TNJ529" s="89"/>
      <c r="TNK529" s="89"/>
      <c r="TNL529" s="89"/>
      <c r="TNM529" s="89"/>
      <c r="TNN529" s="89"/>
      <c r="TNO529" s="89"/>
      <c r="TNP529" s="89"/>
      <c r="TNQ529" s="89"/>
      <c r="TNR529" s="89"/>
      <c r="TNS529" s="89"/>
      <c r="TNT529" s="89"/>
      <c r="TNU529" s="89"/>
      <c r="TNV529" s="89"/>
      <c r="TNW529" s="89"/>
      <c r="TNX529" s="89"/>
      <c r="TNY529" s="89"/>
      <c r="TNZ529" s="89"/>
      <c r="TOA529" s="89"/>
      <c r="TOB529" s="89"/>
      <c r="TOC529" s="89"/>
      <c r="TOD529" s="89"/>
      <c r="TOE529" s="89"/>
      <c r="TOF529" s="89"/>
      <c r="TOG529" s="89"/>
      <c r="TOH529" s="89"/>
      <c r="TOI529" s="89"/>
      <c r="TOJ529" s="89"/>
      <c r="TOK529" s="89"/>
      <c r="TOL529" s="89"/>
      <c r="TOM529" s="89"/>
      <c r="TON529" s="89"/>
      <c r="TOO529" s="89"/>
      <c r="TOP529" s="89"/>
      <c r="TOQ529" s="89"/>
      <c r="TOR529" s="89"/>
      <c r="TOS529" s="89"/>
      <c r="TOT529" s="89"/>
      <c r="TOU529" s="89"/>
      <c r="TOV529" s="89"/>
      <c r="TOW529" s="89"/>
      <c r="TOX529" s="89"/>
      <c r="TOY529" s="89"/>
      <c r="TOZ529" s="89"/>
      <c r="TPA529" s="89"/>
      <c r="TPB529" s="89"/>
      <c r="TPC529" s="89"/>
      <c r="TPD529" s="89"/>
      <c r="TPE529" s="89"/>
      <c r="TPF529" s="89"/>
      <c r="TPG529" s="89"/>
      <c r="TPH529" s="89"/>
      <c r="TPI529" s="89"/>
      <c r="TPJ529" s="89"/>
      <c r="TPK529" s="89"/>
      <c r="TPL529" s="89"/>
      <c r="TPM529" s="89"/>
      <c r="TPN529" s="89"/>
      <c r="TPO529" s="89"/>
      <c r="TPP529" s="89"/>
      <c r="TPQ529" s="89"/>
      <c r="TPR529" s="89"/>
      <c r="TPS529" s="89"/>
      <c r="TPT529" s="89"/>
      <c r="TPU529" s="89"/>
      <c r="TPV529" s="89"/>
      <c r="TPW529" s="89"/>
      <c r="TPX529" s="89"/>
      <c r="TPY529" s="89"/>
      <c r="TPZ529" s="89"/>
      <c r="TQA529" s="89"/>
      <c r="TQB529" s="89"/>
      <c r="TQC529" s="89"/>
      <c r="TQD529" s="89"/>
      <c r="TQE529" s="89"/>
      <c r="TQF529" s="89"/>
      <c r="TQG529" s="89"/>
      <c r="TQH529" s="89"/>
      <c r="TQI529" s="89"/>
      <c r="TQJ529" s="89"/>
      <c r="TQK529" s="89"/>
      <c r="TQL529" s="89"/>
      <c r="TQM529" s="89"/>
      <c r="TQN529" s="89"/>
      <c r="TQO529" s="89"/>
      <c r="TQP529" s="89"/>
      <c r="TQQ529" s="89"/>
      <c r="TQR529" s="89"/>
      <c r="TQS529" s="89"/>
      <c r="TQT529" s="89"/>
      <c r="TQU529" s="89"/>
      <c r="TQV529" s="89"/>
      <c r="TQW529" s="89"/>
      <c r="TQX529" s="89"/>
      <c r="TQY529" s="89"/>
      <c r="TQZ529" s="89"/>
      <c r="TRA529" s="89"/>
      <c r="TRB529" s="89"/>
      <c r="TRC529" s="89"/>
      <c r="TRD529" s="89"/>
      <c r="TRE529" s="89"/>
      <c r="TRF529" s="89"/>
      <c r="TRG529" s="89"/>
      <c r="TRH529" s="89"/>
      <c r="TRI529" s="89"/>
      <c r="TRJ529" s="89"/>
      <c r="TRK529" s="89"/>
      <c r="TRL529" s="89"/>
      <c r="TRM529" s="89"/>
      <c r="TRN529" s="89"/>
      <c r="TRO529" s="89"/>
      <c r="TRP529" s="89"/>
      <c r="TRQ529" s="89"/>
      <c r="TRR529" s="89"/>
      <c r="TRS529" s="89"/>
      <c r="TRT529" s="89"/>
      <c r="TRU529" s="89"/>
      <c r="TRV529" s="89"/>
      <c r="TRW529" s="89"/>
      <c r="TRX529" s="89"/>
      <c r="TRY529" s="89"/>
      <c r="TRZ529" s="89"/>
      <c r="TSA529" s="89"/>
      <c r="TSB529" s="89"/>
      <c r="TSC529" s="89"/>
      <c r="TSD529" s="89"/>
      <c r="TSE529" s="89"/>
      <c r="TSF529" s="89"/>
      <c r="TSG529" s="89"/>
      <c r="TSH529" s="89"/>
      <c r="TSI529" s="89"/>
      <c r="TSJ529" s="89"/>
      <c r="TSK529" s="89"/>
      <c r="TSL529" s="89"/>
      <c r="TSM529" s="89"/>
      <c r="TSN529" s="89"/>
      <c r="TSO529" s="89"/>
      <c r="TSP529" s="89"/>
      <c r="TSQ529" s="89"/>
      <c r="TSR529" s="89"/>
      <c r="TSS529" s="89"/>
      <c r="TST529" s="89"/>
      <c r="TSU529" s="89"/>
      <c r="TSV529" s="89"/>
      <c r="TSW529" s="89"/>
      <c r="TSX529" s="89"/>
      <c r="TSY529" s="89"/>
      <c r="TSZ529" s="89"/>
      <c r="TTA529" s="89"/>
      <c r="TTB529" s="89"/>
      <c r="TTC529" s="89"/>
      <c r="TTD529" s="89"/>
      <c r="TTE529" s="89"/>
      <c r="TTF529" s="89"/>
      <c r="TTG529" s="89"/>
      <c r="TTH529" s="89"/>
      <c r="TTI529" s="89"/>
      <c r="TTJ529" s="89"/>
      <c r="TTK529" s="89"/>
      <c r="TTL529" s="89"/>
      <c r="TTM529" s="89"/>
      <c r="TTN529" s="89"/>
      <c r="TTO529" s="89"/>
      <c r="TTP529" s="89"/>
      <c r="TTQ529" s="89"/>
      <c r="TTR529" s="89"/>
      <c r="TTS529" s="89"/>
      <c r="TTT529" s="89"/>
      <c r="TTU529" s="89"/>
      <c r="TTV529" s="89"/>
      <c r="TTW529" s="89"/>
      <c r="TTX529" s="89"/>
      <c r="TTY529" s="89"/>
      <c r="TTZ529" s="89"/>
      <c r="TUA529" s="89"/>
      <c r="TUB529" s="89"/>
      <c r="TUC529" s="89"/>
      <c r="TUD529" s="89"/>
      <c r="TUE529" s="89"/>
      <c r="TUF529" s="89"/>
      <c r="TUG529" s="89"/>
      <c r="TUH529" s="89"/>
      <c r="TUI529" s="89"/>
      <c r="TUJ529" s="89"/>
      <c r="TUK529" s="89"/>
      <c r="TUL529" s="89"/>
      <c r="TUM529" s="89"/>
      <c r="TUN529" s="89"/>
      <c r="TUO529" s="89"/>
      <c r="TUP529" s="89"/>
      <c r="TUQ529" s="89"/>
      <c r="TUR529" s="89"/>
      <c r="TUS529" s="89"/>
      <c r="TUT529" s="89"/>
      <c r="TUU529" s="89"/>
      <c r="TUV529" s="89"/>
      <c r="TUW529" s="89"/>
      <c r="TUX529" s="89"/>
      <c r="TUY529" s="89"/>
      <c r="TUZ529" s="89"/>
      <c r="TVA529" s="89"/>
      <c r="TVB529" s="89"/>
      <c r="TVC529" s="89"/>
      <c r="TVD529" s="89"/>
      <c r="TVE529" s="89"/>
      <c r="TVF529" s="89"/>
      <c r="TVG529" s="89"/>
      <c r="TVH529" s="89"/>
      <c r="TVI529" s="89"/>
      <c r="TVJ529" s="89"/>
      <c r="TVK529" s="89"/>
      <c r="TVL529" s="89"/>
      <c r="TVM529" s="89"/>
      <c r="TVN529" s="89"/>
      <c r="TVO529" s="89"/>
      <c r="TVP529" s="89"/>
      <c r="TVQ529" s="89"/>
      <c r="TVR529" s="89"/>
      <c r="TVS529" s="89"/>
      <c r="TVT529" s="89"/>
      <c r="TVU529" s="89"/>
      <c r="TVV529" s="89"/>
      <c r="TVW529" s="89"/>
      <c r="TVX529" s="89"/>
      <c r="TVY529" s="89"/>
      <c r="TVZ529" s="89"/>
      <c r="TWA529" s="89"/>
      <c r="TWB529" s="89"/>
      <c r="TWC529" s="89"/>
      <c r="TWD529" s="89"/>
      <c r="TWE529" s="89"/>
      <c r="TWF529" s="89"/>
      <c r="TWG529" s="89"/>
      <c r="TWH529" s="89"/>
      <c r="TWI529" s="89"/>
      <c r="TWJ529" s="89"/>
      <c r="TWK529" s="89"/>
      <c r="TWL529" s="89"/>
      <c r="TWM529" s="89"/>
      <c r="TWN529" s="89"/>
      <c r="TWO529" s="89"/>
      <c r="TWP529" s="89"/>
      <c r="TWQ529" s="89"/>
      <c r="TWR529" s="89"/>
      <c r="TWS529" s="89"/>
      <c r="TWT529" s="89"/>
      <c r="TWU529" s="89"/>
      <c r="TWV529" s="89"/>
      <c r="TWW529" s="89"/>
      <c r="TWX529" s="89"/>
      <c r="TWY529" s="89"/>
      <c r="TWZ529" s="89"/>
      <c r="TXA529" s="89"/>
      <c r="TXB529" s="89"/>
      <c r="TXC529" s="89"/>
      <c r="TXD529" s="89"/>
      <c r="TXE529" s="89"/>
      <c r="TXF529" s="89"/>
      <c r="TXG529" s="89"/>
      <c r="TXH529" s="89"/>
      <c r="TXI529" s="89"/>
      <c r="TXJ529" s="89"/>
      <c r="TXK529" s="89"/>
      <c r="TXL529" s="89"/>
      <c r="TXM529" s="89"/>
      <c r="TXN529" s="89"/>
      <c r="TXO529" s="89"/>
      <c r="TXP529" s="89"/>
      <c r="TXQ529" s="89"/>
      <c r="TXR529" s="89"/>
      <c r="TXS529" s="89"/>
      <c r="TXT529" s="89"/>
      <c r="TXU529" s="89"/>
      <c r="TXV529" s="89"/>
      <c r="TXW529" s="89"/>
      <c r="TXX529" s="89"/>
      <c r="TXY529" s="89"/>
      <c r="TXZ529" s="89"/>
      <c r="TYA529" s="89"/>
      <c r="TYB529" s="89"/>
      <c r="TYC529" s="89"/>
      <c r="TYD529" s="89"/>
      <c r="TYE529" s="89"/>
      <c r="TYF529" s="89"/>
      <c r="TYG529" s="89"/>
      <c r="TYH529" s="89"/>
      <c r="TYI529" s="89"/>
      <c r="TYJ529" s="89"/>
      <c r="TYK529" s="89"/>
      <c r="TYL529" s="89"/>
      <c r="TYM529" s="89"/>
      <c r="TYN529" s="89"/>
      <c r="TYO529" s="89"/>
      <c r="TYP529" s="89"/>
      <c r="TYQ529" s="89"/>
      <c r="TYR529" s="89"/>
      <c r="TYS529" s="89"/>
      <c r="TYT529" s="89"/>
      <c r="TYU529" s="89"/>
      <c r="TYV529" s="89"/>
      <c r="TYW529" s="89"/>
      <c r="TYX529" s="89"/>
      <c r="TYY529" s="89"/>
      <c r="TYZ529" s="89"/>
      <c r="TZA529" s="89"/>
      <c r="TZB529" s="89"/>
      <c r="TZC529" s="89"/>
      <c r="TZD529" s="89"/>
      <c r="TZE529" s="89"/>
      <c r="TZF529" s="89"/>
      <c r="TZG529" s="89"/>
      <c r="TZH529" s="89"/>
      <c r="TZI529" s="89"/>
      <c r="TZJ529" s="89"/>
      <c r="TZK529" s="89"/>
      <c r="TZL529" s="89"/>
      <c r="TZM529" s="89"/>
      <c r="TZN529" s="89"/>
      <c r="TZO529" s="89"/>
      <c r="TZP529" s="89"/>
      <c r="TZQ529" s="89"/>
      <c r="TZR529" s="89"/>
      <c r="TZS529" s="89"/>
      <c r="TZT529" s="89"/>
      <c r="TZU529" s="89"/>
      <c r="TZV529" s="89"/>
      <c r="TZW529" s="89"/>
      <c r="TZX529" s="89"/>
      <c r="TZY529" s="89"/>
      <c r="TZZ529" s="89"/>
      <c r="UAA529" s="89"/>
      <c r="UAB529" s="89"/>
      <c r="UAC529" s="89"/>
      <c r="UAD529" s="89"/>
      <c r="UAE529" s="89"/>
      <c r="UAF529" s="89"/>
      <c r="UAG529" s="89"/>
      <c r="UAH529" s="89"/>
      <c r="UAI529" s="89"/>
      <c r="UAJ529" s="89"/>
      <c r="UAK529" s="89"/>
      <c r="UAL529" s="89"/>
      <c r="UAM529" s="89"/>
      <c r="UAN529" s="89"/>
      <c r="UAO529" s="89"/>
      <c r="UAP529" s="89"/>
      <c r="UAQ529" s="89"/>
      <c r="UAR529" s="89"/>
      <c r="UAS529" s="89"/>
      <c r="UAT529" s="89"/>
      <c r="UAU529" s="89"/>
      <c r="UAV529" s="89"/>
      <c r="UAW529" s="89"/>
      <c r="UAX529" s="89"/>
      <c r="UAY529" s="89"/>
      <c r="UAZ529" s="89"/>
      <c r="UBA529" s="89"/>
      <c r="UBB529" s="89"/>
      <c r="UBC529" s="89"/>
      <c r="UBD529" s="89"/>
      <c r="UBE529" s="89"/>
      <c r="UBF529" s="89"/>
      <c r="UBG529" s="89"/>
      <c r="UBH529" s="89"/>
      <c r="UBI529" s="89"/>
      <c r="UBJ529" s="89"/>
      <c r="UBK529" s="89"/>
      <c r="UBL529" s="89"/>
      <c r="UBM529" s="89"/>
      <c r="UBN529" s="89"/>
      <c r="UBO529" s="89"/>
      <c r="UBP529" s="89"/>
      <c r="UBQ529" s="89"/>
      <c r="UBR529" s="89"/>
      <c r="UBS529" s="89"/>
      <c r="UBT529" s="89"/>
      <c r="UBU529" s="89"/>
      <c r="UBV529" s="89"/>
      <c r="UBW529" s="89"/>
      <c r="UBX529" s="89"/>
      <c r="UBY529" s="89"/>
      <c r="UBZ529" s="89"/>
      <c r="UCA529" s="89"/>
      <c r="UCB529" s="89"/>
      <c r="UCC529" s="89"/>
      <c r="UCD529" s="89"/>
      <c r="UCE529" s="89"/>
      <c r="UCF529" s="89"/>
      <c r="UCG529" s="89"/>
      <c r="UCH529" s="89"/>
      <c r="UCI529" s="89"/>
      <c r="UCJ529" s="89"/>
      <c r="UCK529" s="89"/>
      <c r="UCL529" s="89"/>
      <c r="UCM529" s="89"/>
      <c r="UCN529" s="89"/>
      <c r="UCO529" s="89"/>
      <c r="UCP529" s="89"/>
      <c r="UCQ529" s="89"/>
      <c r="UCR529" s="89"/>
      <c r="UCS529" s="89"/>
      <c r="UCT529" s="89"/>
      <c r="UCU529" s="89"/>
      <c r="UCV529" s="89"/>
      <c r="UCW529" s="89"/>
      <c r="UCX529" s="89"/>
      <c r="UCY529" s="89"/>
      <c r="UCZ529" s="89"/>
      <c r="UDA529" s="89"/>
      <c r="UDB529" s="89"/>
      <c r="UDC529" s="89"/>
      <c r="UDD529" s="89"/>
      <c r="UDE529" s="89"/>
      <c r="UDF529" s="89"/>
      <c r="UDG529" s="89"/>
      <c r="UDH529" s="89"/>
      <c r="UDI529" s="89"/>
      <c r="UDJ529" s="89"/>
      <c r="UDK529" s="89"/>
      <c r="UDL529" s="89"/>
      <c r="UDM529" s="89"/>
      <c r="UDN529" s="89"/>
      <c r="UDO529" s="89"/>
      <c r="UDP529" s="89"/>
      <c r="UDQ529" s="89"/>
      <c r="UDR529" s="89"/>
      <c r="UDS529" s="89"/>
      <c r="UDT529" s="89"/>
      <c r="UDU529" s="89"/>
      <c r="UDV529" s="89"/>
      <c r="UDW529" s="89"/>
      <c r="UDX529" s="89"/>
      <c r="UDY529" s="89"/>
      <c r="UDZ529" s="89"/>
      <c r="UEA529" s="89"/>
      <c r="UEB529" s="89"/>
      <c r="UEC529" s="89"/>
      <c r="UED529" s="89"/>
      <c r="UEE529" s="89"/>
      <c r="UEF529" s="89"/>
      <c r="UEG529" s="89"/>
      <c r="UEH529" s="89"/>
      <c r="UEI529" s="89"/>
      <c r="UEJ529" s="89"/>
      <c r="UEK529" s="89"/>
      <c r="UEL529" s="89"/>
      <c r="UEM529" s="89"/>
      <c r="UEN529" s="89"/>
      <c r="UEO529" s="89"/>
      <c r="UEP529" s="89"/>
      <c r="UEQ529" s="89"/>
      <c r="UER529" s="89"/>
      <c r="UES529" s="89"/>
      <c r="UET529" s="89"/>
      <c r="UEU529" s="89"/>
      <c r="UEV529" s="89"/>
      <c r="UEW529" s="89"/>
      <c r="UEX529" s="89"/>
      <c r="UEY529" s="89"/>
      <c r="UEZ529" s="89"/>
      <c r="UFA529" s="89"/>
      <c r="UFB529" s="89"/>
      <c r="UFC529" s="89"/>
      <c r="UFD529" s="89"/>
      <c r="UFE529" s="89"/>
      <c r="UFF529" s="89"/>
      <c r="UFG529" s="89"/>
      <c r="UFH529" s="89"/>
      <c r="UFI529" s="89"/>
      <c r="UFJ529" s="89"/>
      <c r="UFK529" s="89"/>
      <c r="UFL529" s="89"/>
      <c r="UFM529" s="89"/>
      <c r="UFN529" s="89"/>
      <c r="UFO529" s="89"/>
      <c r="UFP529" s="89"/>
      <c r="UFQ529" s="89"/>
      <c r="UFR529" s="89"/>
      <c r="UFS529" s="89"/>
      <c r="UFT529" s="89"/>
      <c r="UFU529" s="89"/>
      <c r="UFV529" s="89"/>
      <c r="UFW529" s="89"/>
      <c r="UFX529" s="89"/>
      <c r="UFY529" s="89"/>
      <c r="UFZ529" s="89"/>
      <c r="UGA529" s="89"/>
      <c r="UGB529" s="89"/>
      <c r="UGC529" s="89"/>
      <c r="UGD529" s="89"/>
      <c r="UGE529" s="89"/>
      <c r="UGF529" s="89"/>
      <c r="UGG529" s="89"/>
      <c r="UGH529" s="89"/>
      <c r="UGI529" s="89"/>
      <c r="UGJ529" s="89"/>
      <c r="UGK529" s="89"/>
      <c r="UGL529" s="89"/>
      <c r="UGM529" s="89"/>
      <c r="UGN529" s="89"/>
      <c r="UGO529" s="89"/>
      <c r="UGP529" s="89"/>
      <c r="UGQ529" s="89"/>
      <c r="UGR529" s="89"/>
      <c r="UGS529" s="89"/>
      <c r="UGT529" s="89"/>
      <c r="UGU529" s="89"/>
      <c r="UGV529" s="89"/>
      <c r="UGW529" s="89"/>
      <c r="UGX529" s="89"/>
      <c r="UGY529" s="89"/>
      <c r="UGZ529" s="89"/>
      <c r="UHA529" s="89"/>
      <c r="UHB529" s="89"/>
      <c r="UHC529" s="89"/>
      <c r="UHD529" s="89"/>
      <c r="UHE529" s="89"/>
      <c r="UHF529" s="89"/>
      <c r="UHG529" s="89"/>
      <c r="UHH529" s="89"/>
      <c r="UHI529" s="89"/>
      <c r="UHJ529" s="89"/>
      <c r="UHK529" s="89"/>
      <c r="UHL529" s="89"/>
      <c r="UHM529" s="89"/>
      <c r="UHN529" s="89"/>
      <c r="UHO529" s="89"/>
      <c r="UHP529" s="89"/>
      <c r="UHQ529" s="89"/>
      <c r="UHR529" s="89"/>
      <c r="UHS529" s="89"/>
      <c r="UHT529" s="89"/>
      <c r="UHU529" s="89"/>
      <c r="UHV529" s="89"/>
      <c r="UHW529" s="89"/>
      <c r="UHX529" s="89"/>
      <c r="UHY529" s="89"/>
      <c r="UHZ529" s="89"/>
      <c r="UIA529" s="89"/>
      <c r="UIB529" s="89"/>
      <c r="UIC529" s="89"/>
      <c r="UID529" s="89"/>
      <c r="UIE529" s="89"/>
      <c r="UIF529" s="89"/>
      <c r="UIG529" s="89"/>
      <c r="UIH529" s="89"/>
      <c r="UII529" s="89"/>
      <c r="UIJ529" s="89"/>
      <c r="UIK529" s="89"/>
      <c r="UIL529" s="89"/>
      <c r="UIM529" s="89"/>
      <c r="UIN529" s="89"/>
      <c r="UIO529" s="89"/>
      <c r="UIP529" s="89"/>
      <c r="UIQ529" s="89"/>
      <c r="UIR529" s="89"/>
      <c r="UIS529" s="89"/>
      <c r="UIT529" s="89"/>
      <c r="UIU529" s="89"/>
      <c r="UIV529" s="89"/>
      <c r="UIW529" s="89"/>
      <c r="UIX529" s="89"/>
      <c r="UIY529" s="89"/>
      <c r="UIZ529" s="89"/>
      <c r="UJA529" s="89"/>
      <c r="UJB529" s="89"/>
      <c r="UJC529" s="89"/>
      <c r="UJD529" s="89"/>
      <c r="UJE529" s="89"/>
      <c r="UJF529" s="89"/>
      <c r="UJG529" s="89"/>
      <c r="UJH529" s="89"/>
      <c r="UJI529" s="89"/>
      <c r="UJJ529" s="89"/>
      <c r="UJK529" s="89"/>
      <c r="UJL529" s="89"/>
      <c r="UJM529" s="89"/>
      <c r="UJN529" s="89"/>
      <c r="UJO529" s="89"/>
      <c r="UJP529" s="89"/>
      <c r="UJQ529" s="89"/>
      <c r="UJR529" s="89"/>
      <c r="UJS529" s="89"/>
      <c r="UJT529" s="89"/>
      <c r="UJU529" s="89"/>
      <c r="UJV529" s="89"/>
      <c r="UJW529" s="89"/>
      <c r="UJX529" s="89"/>
      <c r="UJY529" s="89"/>
      <c r="UJZ529" s="89"/>
      <c r="UKA529" s="89"/>
      <c r="UKB529" s="89"/>
      <c r="UKC529" s="89"/>
      <c r="UKD529" s="89"/>
      <c r="UKE529" s="89"/>
      <c r="UKF529" s="89"/>
      <c r="UKG529" s="89"/>
      <c r="UKH529" s="89"/>
      <c r="UKI529" s="89"/>
      <c r="UKJ529" s="89"/>
      <c r="UKK529" s="89"/>
      <c r="UKL529" s="89"/>
      <c r="UKM529" s="89"/>
      <c r="UKN529" s="89"/>
      <c r="UKO529" s="89"/>
      <c r="UKP529" s="89"/>
      <c r="UKQ529" s="89"/>
      <c r="UKR529" s="89"/>
      <c r="UKS529" s="89"/>
      <c r="UKT529" s="89"/>
      <c r="UKU529" s="89"/>
      <c r="UKV529" s="89"/>
      <c r="UKW529" s="89"/>
      <c r="UKX529" s="89"/>
      <c r="UKY529" s="89"/>
      <c r="UKZ529" s="89"/>
      <c r="ULA529" s="89"/>
      <c r="ULB529" s="89"/>
      <c r="ULC529" s="89"/>
      <c r="ULD529" s="89"/>
      <c r="ULE529" s="89"/>
      <c r="ULF529" s="89"/>
      <c r="ULG529" s="89"/>
      <c r="ULH529" s="89"/>
      <c r="ULI529" s="89"/>
      <c r="ULJ529" s="89"/>
      <c r="ULK529" s="89"/>
      <c r="ULL529" s="89"/>
      <c r="ULM529" s="89"/>
      <c r="ULN529" s="89"/>
      <c r="ULO529" s="89"/>
      <c r="ULP529" s="89"/>
      <c r="ULQ529" s="89"/>
      <c r="ULR529" s="89"/>
      <c r="ULS529" s="89"/>
      <c r="ULT529" s="89"/>
      <c r="ULU529" s="89"/>
      <c r="ULV529" s="89"/>
      <c r="ULW529" s="89"/>
      <c r="ULX529" s="89"/>
      <c r="ULY529" s="89"/>
      <c r="ULZ529" s="89"/>
      <c r="UMA529" s="89"/>
      <c r="UMB529" s="89"/>
      <c r="UMC529" s="89"/>
      <c r="UMD529" s="89"/>
      <c r="UME529" s="89"/>
      <c r="UMF529" s="89"/>
      <c r="UMG529" s="89"/>
      <c r="UMH529" s="89"/>
      <c r="UMI529" s="89"/>
      <c r="UMJ529" s="89"/>
      <c r="UMK529" s="89"/>
      <c r="UML529" s="89"/>
      <c r="UMM529" s="89"/>
      <c r="UMN529" s="89"/>
      <c r="UMO529" s="89"/>
      <c r="UMP529" s="89"/>
      <c r="UMQ529" s="89"/>
      <c r="UMR529" s="89"/>
      <c r="UMS529" s="89"/>
      <c r="UMT529" s="89"/>
      <c r="UMU529" s="89"/>
      <c r="UMV529" s="89"/>
      <c r="UMW529" s="89"/>
      <c r="UMX529" s="89"/>
      <c r="UMY529" s="89"/>
      <c r="UMZ529" s="89"/>
      <c r="UNA529" s="89"/>
      <c r="UNB529" s="89"/>
      <c r="UNC529" s="89"/>
      <c r="UND529" s="89"/>
      <c r="UNE529" s="89"/>
      <c r="UNF529" s="89"/>
      <c r="UNG529" s="89"/>
      <c r="UNH529" s="89"/>
      <c r="UNI529" s="89"/>
      <c r="UNJ529" s="89"/>
      <c r="UNK529" s="89"/>
      <c r="UNL529" s="89"/>
      <c r="UNM529" s="89"/>
      <c r="UNN529" s="89"/>
      <c r="UNO529" s="89"/>
      <c r="UNP529" s="89"/>
      <c r="UNQ529" s="89"/>
      <c r="UNR529" s="89"/>
      <c r="UNS529" s="89"/>
      <c r="UNT529" s="89"/>
      <c r="UNU529" s="89"/>
      <c r="UNV529" s="89"/>
      <c r="UNW529" s="89"/>
      <c r="UNX529" s="89"/>
      <c r="UNY529" s="89"/>
      <c r="UNZ529" s="89"/>
      <c r="UOA529" s="89"/>
      <c r="UOB529" s="89"/>
      <c r="UOC529" s="89"/>
      <c r="UOD529" s="89"/>
      <c r="UOE529" s="89"/>
      <c r="UOF529" s="89"/>
      <c r="UOG529" s="89"/>
      <c r="UOH529" s="89"/>
      <c r="UOI529" s="89"/>
      <c r="UOJ529" s="89"/>
      <c r="UOK529" s="89"/>
      <c r="UOL529" s="89"/>
      <c r="UOM529" s="89"/>
      <c r="UON529" s="89"/>
      <c r="UOO529" s="89"/>
      <c r="UOP529" s="89"/>
      <c r="UOQ529" s="89"/>
      <c r="UOR529" s="89"/>
      <c r="UOS529" s="89"/>
      <c r="UOT529" s="89"/>
      <c r="UOU529" s="89"/>
      <c r="UOV529" s="89"/>
      <c r="UOW529" s="89"/>
      <c r="UOX529" s="89"/>
      <c r="UOY529" s="89"/>
      <c r="UOZ529" s="89"/>
      <c r="UPA529" s="89"/>
      <c r="UPB529" s="89"/>
      <c r="UPC529" s="89"/>
      <c r="UPD529" s="89"/>
      <c r="UPE529" s="89"/>
      <c r="UPF529" s="89"/>
      <c r="UPG529" s="89"/>
      <c r="UPH529" s="89"/>
      <c r="UPI529" s="89"/>
      <c r="UPJ529" s="89"/>
      <c r="UPK529" s="89"/>
      <c r="UPL529" s="89"/>
      <c r="UPM529" s="89"/>
      <c r="UPN529" s="89"/>
      <c r="UPO529" s="89"/>
      <c r="UPP529" s="89"/>
      <c r="UPQ529" s="89"/>
      <c r="UPR529" s="89"/>
      <c r="UPS529" s="89"/>
      <c r="UPT529" s="89"/>
      <c r="UPU529" s="89"/>
      <c r="UPV529" s="89"/>
      <c r="UPW529" s="89"/>
      <c r="UPX529" s="89"/>
      <c r="UPY529" s="89"/>
      <c r="UPZ529" s="89"/>
      <c r="UQA529" s="89"/>
      <c r="UQB529" s="89"/>
      <c r="UQC529" s="89"/>
      <c r="UQD529" s="89"/>
      <c r="UQE529" s="89"/>
      <c r="UQF529" s="89"/>
      <c r="UQG529" s="89"/>
      <c r="UQH529" s="89"/>
      <c r="UQI529" s="89"/>
      <c r="UQJ529" s="89"/>
      <c r="UQK529" s="89"/>
      <c r="UQL529" s="89"/>
      <c r="UQM529" s="89"/>
      <c r="UQN529" s="89"/>
      <c r="UQO529" s="89"/>
      <c r="UQP529" s="89"/>
      <c r="UQQ529" s="89"/>
      <c r="UQR529" s="89"/>
      <c r="UQS529" s="89"/>
      <c r="UQT529" s="89"/>
      <c r="UQU529" s="89"/>
      <c r="UQV529" s="89"/>
      <c r="UQW529" s="89"/>
      <c r="UQX529" s="89"/>
      <c r="UQY529" s="89"/>
      <c r="UQZ529" s="89"/>
      <c r="URA529" s="89"/>
      <c r="URB529" s="89"/>
      <c r="URC529" s="89"/>
      <c r="URD529" s="89"/>
      <c r="URE529" s="89"/>
      <c r="URF529" s="89"/>
      <c r="URG529" s="89"/>
      <c r="URH529" s="89"/>
      <c r="URI529" s="89"/>
      <c r="URJ529" s="89"/>
      <c r="URK529" s="89"/>
      <c r="URL529" s="89"/>
      <c r="URM529" s="89"/>
      <c r="URN529" s="89"/>
      <c r="URO529" s="89"/>
      <c r="URP529" s="89"/>
      <c r="URQ529" s="89"/>
      <c r="URR529" s="89"/>
      <c r="URS529" s="89"/>
      <c r="URT529" s="89"/>
      <c r="URU529" s="89"/>
      <c r="URV529" s="89"/>
      <c r="URW529" s="89"/>
      <c r="URX529" s="89"/>
      <c r="URY529" s="89"/>
      <c r="URZ529" s="89"/>
      <c r="USA529" s="89"/>
      <c r="USB529" s="89"/>
      <c r="USC529" s="89"/>
      <c r="USD529" s="89"/>
      <c r="USE529" s="89"/>
      <c r="USF529" s="89"/>
      <c r="USG529" s="89"/>
      <c r="USH529" s="89"/>
      <c r="USI529" s="89"/>
      <c r="USJ529" s="89"/>
      <c r="USK529" s="89"/>
      <c r="USL529" s="89"/>
      <c r="USM529" s="89"/>
      <c r="USN529" s="89"/>
      <c r="USO529" s="89"/>
      <c r="USP529" s="89"/>
      <c r="USQ529" s="89"/>
      <c r="USR529" s="89"/>
      <c r="USS529" s="89"/>
      <c r="UST529" s="89"/>
      <c r="USU529" s="89"/>
      <c r="USV529" s="89"/>
      <c r="USW529" s="89"/>
      <c r="USX529" s="89"/>
      <c r="USY529" s="89"/>
      <c r="USZ529" s="89"/>
      <c r="UTA529" s="89"/>
      <c r="UTB529" s="89"/>
      <c r="UTC529" s="89"/>
      <c r="UTD529" s="89"/>
      <c r="UTE529" s="89"/>
      <c r="UTF529" s="89"/>
      <c r="UTG529" s="89"/>
      <c r="UTH529" s="89"/>
      <c r="UTI529" s="89"/>
      <c r="UTJ529" s="89"/>
      <c r="UTK529" s="89"/>
      <c r="UTL529" s="89"/>
      <c r="UTM529" s="89"/>
      <c r="UTN529" s="89"/>
      <c r="UTO529" s="89"/>
      <c r="UTP529" s="89"/>
      <c r="UTQ529" s="89"/>
      <c r="UTR529" s="89"/>
      <c r="UTS529" s="89"/>
      <c r="UTT529" s="89"/>
      <c r="UTU529" s="89"/>
      <c r="UTV529" s="89"/>
      <c r="UTW529" s="89"/>
      <c r="UTX529" s="89"/>
      <c r="UTY529" s="89"/>
      <c r="UTZ529" s="89"/>
      <c r="UUA529" s="89"/>
      <c r="UUB529" s="89"/>
      <c r="UUC529" s="89"/>
      <c r="UUD529" s="89"/>
      <c r="UUE529" s="89"/>
      <c r="UUF529" s="89"/>
      <c r="UUG529" s="89"/>
      <c r="UUH529" s="89"/>
      <c r="UUI529" s="89"/>
      <c r="UUJ529" s="89"/>
      <c r="UUK529" s="89"/>
      <c r="UUL529" s="89"/>
      <c r="UUM529" s="89"/>
      <c r="UUN529" s="89"/>
      <c r="UUO529" s="89"/>
      <c r="UUP529" s="89"/>
      <c r="UUQ529" s="89"/>
      <c r="UUR529" s="89"/>
      <c r="UUS529" s="89"/>
      <c r="UUT529" s="89"/>
      <c r="UUU529" s="89"/>
      <c r="UUV529" s="89"/>
      <c r="UUW529" s="89"/>
      <c r="UUX529" s="89"/>
      <c r="UUY529" s="89"/>
      <c r="UUZ529" s="89"/>
      <c r="UVA529" s="89"/>
      <c r="UVB529" s="89"/>
      <c r="UVC529" s="89"/>
      <c r="UVD529" s="89"/>
      <c r="UVE529" s="89"/>
      <c r="UVF529" s="89"/>
      <c r="UVG529" s="89"/>
      <c r="UVH529" s="89"/>
      <c r="UVI529" s="89"/>
      <c r="UVJ529" s="89"/>
      <c r="UVK529" s="89"/>
      <c r="UVL529" s="89"/>
      <c r="UVM529" s="89"/>
      <c r="UVN529" s="89"/>
      <c r="UVO529" s="89"/>
      <c r="UVP529" s="89"/>
      <c r="UVQ529" s="89"/>
      <c r="UVR529" s="89"/>
      <c r="UVS529" s="89"/>
      <c r="UVT529" s="89"/>
      <c r="UVU529" s="89"/>
      <c r="UVV529" s="89"/>
      <c r="UVW529" s="89"/>
      <c r="UVX529" s="89"/>
      <c r="UVY529" s="89"/>
      <c r="UVZ529" s="89"/>
      <c r="UWA529" s="89"/>
      <c r="UWB529" s="89"/>
      <c r="UWC529" s="89"/>
      <c r="UWD529" s="89"/>
      <c r="UWE529" s="89"/>
      <c r="UWF529" s="89"/>
      <c r="UWG529" s="89"/>
      <c r="UWH529" s="89"/>
      <c r="UWI529" s="89"/>
      <c r="UWJ529" s="89"/>
      <c r="UWK529" s="89"/>
      <c r="UWL529" s="89"/>
      <c r="UWM529" s="89"/>
      <c r="UWN529" s="89"/>
      <c r="UWO529" s="89"/>
      <c r="UWP529" s="89"/>
      <c r="UWQ529" s="89"/>
      <c r="UWR529" s="89"/>
      <c r="UWS529" s="89"/>
      <c r="UWT529" s="89"/>
      <c r="UWU529" s="89"/>
      <c r="UWV529" s="89"/>
      <c r="UWW529" s="89"/>
      <c r="UWX529" s="89"/>
      <c r="UWY529" s="89"/>
      <c r="UWZ529" s="89"/>
      <c r="UXA529" s="89"/>
      <c r="UXB529" s="89"/>
      <c r="UXC529" s="89"/>
      <c r="UXD529" s="89"/>
      <c r="UXE529" s="89"/>
      <c r="UXF529" s="89"/>
      <c r="UXG529" s="89"/>
      <c r="UXH529" s="89"/>
      <c r="UXI529" s="89"/>
      <c r="UXJ529" s="89"/>
      <c r="UXK529" s="89"/>
      <c r="UXL529" s="89"/>
      <c r="UXM529" s="89"/>
      <c r="UXN529" s="89"/>
      <c r="UXO529" s="89"/>
      <c r="UXP529" s="89"/>
      <c r="UXQ529" s="89"/>
      <c r="UXR529" s="89"/>
      <c r="UXS529" s="89"/>
      <c r="UXT529" s="89"/>
      <c r="UXU529" s="89"/>
      <c r="UXV529" s="89"/>
      <c r="UXW529" s="89"/>
      <c r="UXX529" s="89"/>
      <c r="UXY529" s="89"/>
      <c r="UXZ529" s="89"/>
      <c r="UYA529" s="89"/>
      <c r="UYB529" s="89"/>
      <c r="UYC529" s="89"/>
      <c r="UYD529" s="89"/>
      <c r="UYE529" s="89"/>
      <c r="UYF529" s="89"/>
      <c r="UYG529" s="89"/>
      <c r="UYH529" s="89"/>
      <c r="UYI529" s="89"/>
      <c r="UYJ529" s="89"/>
      <c r="UYK529" s="89"/>
      <c r="UYL529" s="89"/>
      <c r="UYM529" s="89"/>
      <c r="UYN529" s="89"/>
      <c r="UYO529" s="89"/>
      <c r="UYP529" s="89"/>
      <c r="UYQ529" s="89"/>
      <c r="UYR529" s="89"/>
      <c r="UYS529" s="89"/>
      <c r="UYT529" s="89"/>
      <c r="UYU529" s="89"/>
      <c r="UYV529" s="89"/>
      <c r="UYW529" s="89"/>
      <c r="UYX529" s="89"/>
      <c r="UYY529" s="89"/>
      <c r="UYZ529" s="89"/>
      <c r="UZA529" s="89"/>
      <c r="UZB529" s="89"/>
      <c r="UZC529" s="89"/>
      <c r="UZD529" s="89"/>
      <c r="UZE529" s="89"/>
      <c r="UZF529" s="89"/>
      <c r="UZG529" s="89"/>
      <c r="UZH529" s="89"/>
      <c r="UZI529" s="89"/>
      <c r="UZJ529" s="89"/>
      <c r="UZK529" s="89"/>
      <c r="UZL529" s="89"/>
      <c r="UZM529" s="89"/>
      <c r="UZN529" s="89"/>
      <c r="UZO529" s="89"/>
      <c r="UZP529" s="89"/>
      <c r="UZQ529" s="89"/>
      <c r="UZR529" s="89"/>
      <c r="UZS529" s="89"/>
      <c r="UZT529" s="89"/>
      <c r="UZU529" s="89"/>
      <c r="UZV529" s="89"/>
      <c r="UZW529" s="89"/>
      <c r="UZX529" s="89"/>
      <c r="UZY529" s="89"/>
      <c r="UZZ529" s="89"/>
      <c r="VAA529" s="89"/>
      <c r="VAB529" s="89"/>
      <c r="VAC529" s="89"/>
      <c r="VAD529" s="89"/>
      <c r="VAE529" s="89"/>
      <c r="VAF529" s="89"/>
      <c r="VAG529" s="89"/>
      <c r="VAH529" s="89"/>
      <c r="VAI529" s="89"/>
      <c r="VAJ529" s="89"/>
      <c r="VAK529" s="89"/>
      <c r="VAL529" s="89"/>
      <c r="VAM529" s="89"/>
      <c r="VAN529" s="89"/>
      <c r="VAO529" s="89"/>
      <c r="VAP529" s="89"/>
      <c r="VAQ529" s="89"/>
      <c r="VAR529" s="89"/>
      <c r="VAS529" s="89"/>
      <c r="VAT529" s="89"/>
      <c r="VAU529" s="89"/>
      <c r="VAV529" s="89"/>
      <c r="VAW529" s="89"/>
      <c r="VAX529" s="89"/>
      <c r="VAY529" s="89"/>
      <c r="VAZ529" s="89"/>
      <c r="VBA529" s="89"/>
      <c r="VBB529" s="89"/>
      <c r="VBC529" s="89"/>
      <c r="VBD529" s="89"/>
      <c r="VBE529" s="89"/>
      <c r="VBF529" s="89"/>
      <c r="VBG529" s="89"/>
      <c r="VBH529" s="89"/>
      <c r="VBI529" s="89"/>
      <c r="VBJ529" s="89"/>
      <c r="VBK529" s="89"/>
      <c r="VBL529" s="89"/>
      <c r="VBM529" s="89"/>
      <c r="VBN529" s="89"/>
      <c r="VBO529" s="89"/>
      <c r="VBP529" s="89"/>
      <c r="VBQ529" s="89"/>
      <c r="VBR529" s="89"/>
      <c r="VBS529" s="89"/>
      <c r="VBT529" s="89"/>
      <c r="VBU529" s="89"/>
      <c r="VBV529" s="89"/>
      <c r="VBW529" s="89"/>
      <c r="VBX529" s="89"/>
      <c r="VBY529" s="89"/>
      <c r="VBZ529" s="89"/>
      <c r="VCA529" s="89"/>
      <c r="VCB529" s="89"/>
      <c r="VCC529" s="89"/>
      <c r="VCD529" s="89"/>
      <c r="VCE529" s="89"/>
      <c r="VCF529" s="89"/>
      <c r="VCG529" s="89"/>
      <c r="VCH529" s="89"/>
      <c r="VCI529" s="89"/>
      <c r="VCJ529" s="89"/>
      <c r="VCK529" s="89"/>
      <c r="VCL529" s="89"/>
      <c r="VCM529" s="89"/>
      <c r="VCN529" s="89"/>
      <c r="VCO529" s="89"/>
      <c r="VCP529" s="89"/>
      <c r="VCQ529" s="89"/>
      <c r="VCR529" s="89"/>
      <c r="VCS529" s="89"/>
      <c r="VCT529" s="89"/>
      <c r="VCU529" s="89"/>
      <c r="VCV529" s="89"/>
      <c r="VCW529" s="89"/>
      <c r="VCX529" s="89"/>
      <c r="VCY529" s="89"/>
      <c r="VCZ529" s="89"/>
      <c r="VDA529" s="89"/>
      <c r="VDB529" s="89"/>
      <c r="VDC529" s="89"/>
      <c r="VDD529" s="89"/>
      <c r="VDE529" s="89"/>
      <c r="VDF529" s="89"/>
      <c r="VDG529" s="89"/>
      <c r="VDH529" s="89"/>
      <c r="VDI529" s="89"/>
      <c r="VDJ529" s="89"/>
      <c r="VDK529" s="89"/>
      <c r="VDL529" s="89"/>
      <c r="VDM529" s="89"/>
      <c r="VDN529" s="89"/>
      <c r="VDO529" s="89"/>
      <c r="VDP529" s="89"/>
      <c r="VDQ529" s="89"/>
      <c r="VDR529" s="89"/>
      <c r="VDS529" s="89"/>
      <c r="VDT529" s="89"/>
      <c r="VDU529" s="89"/>
      <c r="VDV529" s="89"/>
      <c r="VDW529" s="89"/>
      <c r="VDX529" s="89"/>
      <c r="VDY529" s="89"/>
      <c r="VDZ529" s="89"/>
      <c r="VEA529" s="89"/>
      <c r="VEB529" s="89"/>
      <c r="VEC529" s="89"/>
      <c r="VED529" s="89"/>
      <c r="VEE529" s="89"/>
      <c r="VEF529" s="89"/>
      <c r="VEG529" s="89"/>
      <c r="VEH529" s="89"/>
      <c r="VEI529" s="89"/>
      <c r="VEJ529" s="89"/>
      <c r="VEK529" s="89"/>
      <c r="VEL529" s="89"/>
      <c r="VEM529" s="89"/>
      <c r="VEN529" s="89"/>
      <c r="VEO529" s="89"/>
      <c r="VEP529" s="89"/>
      <c r="VEQ529" s="89"/>
      <c r="VER529" s="89"/>
      <c r="VES529" s="89"/>
      <c r="VET529" s="89"/>
      <c r="VEU529" s="89"/>
      <c r="VEV529" s="89"/>
      <c r="VEW529" s="89"/>
      <c r="VEX529" s="89"/>
      <c r="VEY529" s="89"/>
      <c r="VEZ529" s="89"/>
      <c r="VFA529" s="89"/>
      <c r="VFB529" s="89"/>
      <c r="VFC529" s="89"/>
      <c r="VFD529" s="89"/>
      <c r="VFE529" s="89"/>
      <c r="VFF529" s="89"/>
      <c r="VFG529" s="89"/>
      <c r="VFH529" s="89"/>
      <c r="VFI529" s="89"/>
      <c r="VFJ529" s="89"/>
      <c r="VFK529" s="89"/>
      <c r="VFL529" s="89"/>
      <c r="VFM529" s="89"/>
      <c r="VFN529" s="89"/>
      <c r="VFO529" s="89"/>
      <c r="VFP529" s="89"/>
      <c r="VFQ529" s="89"/>
      <c r="VFR529" s="89"/>
      <c r="VFS529" s="89"/>
      <c r="VFT529" s="89"/>
      <c r="VFU529" s="89"/>
      <c r="VFV529" s="89"/>
      <c r="VFW529" s="89"/>
      <c r="VFX529" s="89"/>
      <c r="VFY529" s="89"/>
      <c r="VFZ529" s="89"/>
      <c r="VGA529" s="89"/>
      <c r="VGB529" s="89"/>
      <c r="VGC529" s="89"/>
      <c r="VGD529" s="89"/>
      <c r="VGE529" s="89"/>
      <c r="VGF529" s="89"/>
      <c r="VGG529" s="89"/>
      <c r="VGH529" s="89"/>
      <c r="VGI529" s="89"/>
      <c r="VGJ529" s="89"/>
      <c r="VGK529" s="89"/>
      <c r="VGL529" s="89"/>
      <c r="VGM529" s="89"/>
      <c r="VGN529" s="89"/>
      <c r="VGO529" s="89"/>
      <c r="VGP529" s="89"/>
      <c r="VGQ529" s="89"/>
      <c r="VGR529" s="89"/>
      <c r="VGS529" s="89"/>
      <c r="VGT529" s="89"/>
      <c r="VGU529" s="89"/>
      <c r="VGV529" s="89"/>
      <c r="VGW529" s="89"/>
      <c r="VGX529" s="89"/>
      <c r="VGY529" s="89"/>
      <c r="VGZ529" s="89"/>
      <c r="VHA529" s="89"/>
      <c r="VHB529" s="89"/>
      <c r="VHC529" s="89"/>
      <c r="VHD529" s="89"/>
      <c r="VHE529" s="89"/>
      <c r="VHF529" s="89"/>
      <c r="VHG529" s="89"/>
      <c r="VHH529" s="89"/>
      <c r="VHI529" s="89"/>
      <c r="VHJ529" s="89"/>
      <c r="VHK529" s="89"/>
      <c r="VHL529" s="89"/>
      <c r="VHM529" s="89"/>
      <c r="VHN529" s="89"/>
      <c r="VHO529" s="89"/>
      <c r="VHP529" s="89"/>
      <c r="VHQ529" s="89"/>
      <c r="VHR529" s="89"/>
      <c r="VHS529" s="89"/>
      <c r="VHT529" s="89"/>
      <c r="VHU529" s="89"/>
      <c r="VHV529" s="89"/>
      <c r="VHW529" s="89"/>
      <c r="VHX529" s="89"/>
      <c r="VHY529" s="89"/>
      <c r="VHZ529" s="89"/>
      <c r="VIA529" s="89"/>
      <c r="VIB529" s="89"/>
      <c r="VIC529" s="89"/>
      <c r="VID529" s="89"/>
      <c r="VIE529" s="89"/>
      <c r="VIF529" s="89"/>
      <c r="VIG529" s="89"/>
      <c r="VIH529" s="89"/>
      <c r="VII529" s="89"/>
      <c r="VIJ529" s="89"/>
      <c r="VIK529" s="89"/>
      <c r="VIL529" s="89"/>
      <c r="VIM529" s="89"/>
      <c r="VIN529" s="89"/>
      <c r="VIO529" s="89"/>
      <c r="VIP529" s="89"/>
      <c r="VIQ529" s="89"/>
      <c r="VIR529" s="89"/>
      <c r="VIS529" s="89"/>
      <c r="VIT529" s="89"/>
      <c r="VIU529" s="89"/>
      <c r="VIV529" s="89"/>
      <c r="VIW529" s="89"/>
      <c r="VIX529" s="89"/>
      <c r="VIY529" s="89"/>
      <c r="VIZ529" s="89"/>
      <c r="VJA529" s="89"/>
      <c r="VJB529" s="89"/>
      <c r="VJC529" s="89"/>
      <c r="VJD529" s="89"/>
      <c r="VJE529" s="89"/>
      <c r="VJF529" s="89"/>
      <c r="VJG529" s="89"/>
      <c r="VJH529" s="89"/>
      <c r="VJI529" s="89"/>
      <c r="VJJ529" s="89"/>
      <c r="VJK529" s="89"/>
      <c r="VJL529" s="89"/>
      <c r="VJM529" s="89"/>
      <c r="VJN529" s="89"/>
      <c r="VJO529" s="89"/>
      <c r="VJP529" s="89"/>
      <c r="VJQ529" s="89"/>
      <c r="VJR529" s="89"/>
      <c r="VJS529" s="89"/>
      <c r="VJT529" s="89"/>
      <c r="VJU529" s="89"/>
      <c r="VJV529" s="89"/>
      <c r="VJW529" s="89"/>
      <c r="VJX529" s="89"/>
      <c r="VJY529" s="89"/>
      <c r="VJZ529" s="89"/>
      <c r="VKA529" s="89"/>
      <c r="VKB529" s="89"/>
      <c r="VKC529" s="89"/>
      <c r="VKD529" s="89"/>
      <c r="VKE529" s="89"/>
      <c r="VKF529" s="89"/>
      <c r="VKG529" s="89"/>
      <c r="VKH529" s="89"/>
      <c r="VKI529" s="89"/>
      <c r="VKJ529" s="89"/>
      <c r="VKK529" s="89"/>
      <c r="VKL529" s="89"/>
      <c r="VKM529" s="89"/>
      <c r="VKN529" s="89"/>
      <c r="VKO529" s="89"/>
      <c r="VKP529" s="89"/>
      <c r="VKQ529" s="89"/>
      <c r="VKR529" s="89"/>
      <c r="VKS529" s="89"/>
      <c r="VKT529" s="89"/>
      <c r="VKU529" s="89"/>
      <c r="VKV529" s="89"/>
      <c r="VKW529" s="89"/>
      <c r="VKX529" s="89"/>
      <c r="VKY529" s="89"/>
      <c r="VKZ529" s="89"/>
      <c r="VLA529" s="89"/>
      <c r="VLB529" s="89"/>
      <c r="VLC529" s="89"/>
      <c r="VLD529" s="89"/>
      <c r="VLE529" s="89"/>
      <c r="VLF529" s="89"/>
      <c r="VLG529" s="89"/>
      <c r="VLH529" s="89"/>
      <c r="VLI529" s="89"/>
      <c r="VLJ529" s="89"/>
      <c r="VLK529" s="89"/>
      <c r="VLL529" s="89"/>
      <c r="VLM529" s="89"/>
      <c r="VLN529" s="89"/>
      <c r="VLO529" s="89"/>
      <c r="VLP529" s="89"/>
      <c r="VLQ529" s="89"/>
      <c r="VLR529" s="89"/>
      <c r="VLS529" s="89"/>
      <c r="VLT529" s="89"/>
      <c r="VLU529" s="89"/>
      <c r="VLV529" s="89"/>
      <c r="VLW529" s="89"/>
      <c r="VLX529" s="89"/>
      <c r="VLY529" s="89"/>
      <c r="VLZ529" s="89"/>
      <c r="VMA529" s="89"/>
      <c r="VMB529" s="89"/>
      <c r="VMC529" s="89"/>
      <c r="VMD529" s="89"/>
      <c r="VME529" s="89"/>
      <c r="VMF529" s="89"/>
      <c r="VMG529" s="89"/>
      <c r="VMH529" s="89"/>
      <c r="VMI529" s="89"/>
      <c r="VMJ529" s="89"/>
      <c r="VMK529" s="89"/>
      <c r="VML529" s="89"/>
      <c r="VMM529" s="89"/>
      <c r="VMN529" s="89"/>
      <c r="VMO529" s="89"/>
      <c r="VMP529" s="89"/>
      <c r="VMQ529" s="89"/>
      <c r="VMR529" s="89"/>
      <c r="VMS529" s="89"/>
      <c r="VMT529" s="89"/>
      <c r="VMU529" s="89"/>
      <c r="VMV529" s="89"/>
      <c r="VMW529" s="89"/>
      <c r="VMX529" s="89"/>
      <c r="VMY529" s="89"/>
      <c r="VMZ529" s="89"/>
      <c r="VNA529" s="89"/>
      <c r="VNB529" s="89"/>
      <c r="VNC529" s="89"/>
      <c r="VND529" s="89"/>
      <c r="VNE529" s="89"/>
      <c r="VNF529" s="89"/>
      <c r="VNG529" s="89"/>
      <c r="VNH529" s="89"/>
      <c r="VNI529" s="89"/>
      <c r="VNJ529" s="89"/>
      <c r="VNK529" s="89"/>
      <c r="VNL529" s="89"/>
      <c r="VNM529" s="89"/>
      <c r="VNN529" s="89"/>
      <c r="VNO529" s="89"/>
      <c r="VNP529" s="89"/>
      <c r="VNQ529" s="89"/>
      <c r="VNR529" s="89"/>
      <c r="VNS529" s="89"/>
      <c r="VNT529" s="89"/>
      <c r="VNU529" s="89"/>
      <c r="VNV529" s="89"/>
      <c r="VNW529" s="89"/>
      <c r="VNX529" s="89"/>
      <c r="VNY529" s="89"/>
      <c r="VNZ529" s="89"/>
      <c r="VOA529" s="89"/>
      <c r="VOB529" s="89"/>
      <c r="VOC529" s="89"/>
      <c r="VOD529" s="89"/>
      <c r="VOE529" s="89"/>
      <c r="VOF529" s="89"/>
      <c r="VOG529" s="89"/>
      <c r="VOH529" s="89"/>
      <c r="VOI529" s="89"/>
      <c r="VOJ529" s="89"/>
      <c r="VOK529" s="89"/>
      <c r="VOL529" s="89"/>
      <c r="VOM529" s="89"/>
      <c r="VON529" s="89"/>
      <c r="VOO529" s="89"/>
      <c r="VOP529" s="89"/>
      <c r="VOQ529" s="89"/>
      <c r="VOR529" s="89"/>
      <c r="VOS529" s="89"/>
      <c r="VOT529" s="89"/>
      <c r="VOU529" s="89"/>
      <c r="VOV529" s="89"/>
      <c r="VOW529" s="89"/>
      <c r="VOX529" s="89"/>
      <c r="VOY529" s="89"/>
      <c r="VOZ529" s="89"/>
      <c r="VPA529" s="89"/>
      <c r="VPB529" s="89"/>
      <c r="VPC529" s="89"/>
      <c r="VPD529" s="89"/>
      <c r="VPE529" s="89"/>
      <c r="VPF529" s="89"/>
      <c r="VPG529" s="89"/>
      <c r="VPH529" s="89"/>
      <c r="VPI529" s="89"/>
      <c r="VPJ529" s="89"/>
      <c r="VPK529" s="89"/>
      <c r="VPL529" s="89"/>
      <c r="VPM529" s="89"/>
      <c r="VPN529" s="89"/>
      <c r="VPO529" s="89"/>
      <c r="VPP529" s="89"/>
      <c r="VPQ529" s="89"/>
      <c r="VPR529" s="89"/>
      <c r="VPS529" s="89"/>
      <c r="VPT529" s="89"/>
      <c r="VPU529" s="89"/>
      <c r="VPV529" s="89"/>
      <c r="VPW529" s="89"/>
      <c r="VPX529" s="89"/>
      <c r="VPY529" s="89"/>
      <c r="VPZ529" s="89"/>
      <c r="VQA529" s="89"/>
      <c r="VQB529" s="89"/>
      <c r="VQC529" s="89"/>
      <c r="VQD529" s="89"/>
      <c r="VQE529" s="89"/>
      <c r="VQF529" s="89"/>
      <c r="VQG529" s="89"/>
      <c r="VQH529" s="89"/>
      <c r="VQI529" s="89"/>
      <c r="VQJ529" s="89"/>
      <c r="VQK529" s="89"/>
      <c r="VQL529" s="89"/>
      <c r="VQM529" s="89"/>
      <c r="VQN529" s="89"/>
      <c r="VQO529" s="89"/>
      <c r="VQP529" s="89"/>
      <c r="VQQ529" s="89"/>
      <c r="VQR529" s="89"/>
      <c r="VQS529" s="89"/>
      <c r="VQT529" s="89"/>
      <c r="VQU529" s="89"/>
      <c r="VQV529" s="89"/>
      <c r="VQW529" s="89"/>
      <c r="VQX529" s="89"/>
      <c r="VQY529" s="89"/>
      <c r="VQZ529" s="89"/>
      <c r="VRA529" s="89"/>
      <c r="VRB529" s="89"/>
      <c r="VRC529" s="89"/>
      <c r="VRD529" s="89"/>
      <c r="VRE529" s="89"/>
      <c r="VRF529" s="89"/>
      <c r="VRG529" s="89"/>
      <c r="VRH529" s="89"/>
      <c r="VRI529" s="89"/>
      <c r="VRJ529" s="89"/>
      <c r="VRK529" s="89"/>
      <c r="VRL529" s="89"/>
      <c r="VRM529" s="89"/>
      <c r="VRN529" s="89"/>
      <c r="VRO529" s="89"/>
      <c r="VRP529" s="89"/>
      <c r="VRQ529" s="89"/>
      <c r="VRR529" s="89"/>
      <c r="VRS529" s="89"/>
      <c r="VRT529" s="89"/>
      <c r="VRU529" s="89"/>
      <c r="VRV529" s="89"/>
      <c r="VRW529" s="89"/>
      <c r="VRX529" s="89"/>
      <c r="VRY529" s="89"/>
      <c r="VRZ529" s="89"/>
      <c r="VSA529" s="89"/>
      <c r="VSB529" s="89"/>
      <c r="VSC529" s="89"/>
      <c r="VSD529" s="89"/>
      <c r="VSE529" s="89"/>
      <c r="VSF529" s="89"/>
      <c r="VSG529" s="89"/>
      <c r="VSH529" s="89"/>
      <c r="VSI529" s="89"/>
      <c r="VSJ529" s="89"/>
      <c r="VSK529" s="89"/>
      <c r="VSL529" s="89"/>
      <c r="VSM529" s="89"/>
      <c r="VSN529" s="89"/>
      <c r="VSO529" s="89"/>
      <c r="VSP529" s="89"/>
      <c r="VSQ529" s="89"/>
      <c r="VSR529" s="89"/>
      <c r="VSS529" s="89"/>
      <c r="VST529" s="89"/>
      <c r="VSU529" s="89"/>
      <c r="VSV529" s="89"/>
      <c r="VSW529" s="89"/>
      <c r="VSX529" s="89"/>
      <c r="VSY529" s="89"/>
      <c r="VSZ529" s="89"/>
      <c r="VTA529" s="89"/>
      <c r="VTB529" s="89"/>
      <c r="VTC529" s="89"/>
      <c r="VTD529" s="89"/>
      <c r="VTE529" s="89"/>
      <c r="VTF529" s="89"/>
      <c r="VTG529" s="89"/>
      <c r="VTH529" s="89"/>
      <c r="VTI529" s="89"/>
      <c r="VTJ529" s="89"/>
      <c r="VTK529" s="89"/>
      <c r="VTL529" s="89"/>
      <c r="VTM529" s="89"/>
      <c r="VTN529" s="89"/>
      <c r="VTO529" s="89"/>
      <c r="VTP529" s="89"/>
      <c r="VTQ529" s="89"/>
      <c r="VTR529" s="89"/>
      <c r="VTS529" s="89"/>
      <c r="VTT529" s="89"/>
      <c r="VTU529" s="89"/>
      <c r="VTV529" s="89"/>
      <c r="VTW529" s="89"/>
      <c r="VTX529" s="89"/>
      <c r="VTY529" s="89"/>
      <c r="VTZ529" s="89"/>
      <c r="VUA529" s="89"/>
      <c r="VUB529" s="89"/>
      <c r="VUC529" s="89"/>
      <c r="VUD529" s="89"/>
      <c r="VUE529" s="89"/>
      <c r="VUF529" s="89"/>
      <c r="VUG529" s="89"/>
      <c r="VUH529" s="89"/>
      <c r="VUI529" s="89"/>
      <c r="VUJ529" s="89"/>
      <c r="VUK529" s="89"/>
      <c r="VUL529" s="89"/>
      <c r="VUM529" s="89"/>
      <c r="VUN529" s="89"/>
      <c r="VUO529" s="89"/>
      <c r="VUP529" s="89"/>
      <c r="VUQ529" s="89"/>
      <c r="VUR529" s="89"/>
      <c r="VUS529" s="89"/>
      <c r="VUT529" s="89"/>
      <c r="VUU529" s="89"/>
      <c r="VUV529" s="89"/>
      <c r="VUW529" s="89"/>
      <c r="VUX529" s="89"/>
      <c r="VUY529" s="89"/>
      <c r="VUZ529" s="89"/>
      <c r="VVA529" s="89"/>
      <c r="VVB529" s="89"/>
      <c r="VVC529" s="89"/>
      <c r="VVD529" s="89"/>
      <c r="VVE529" s="89"/>
      <c r="VVF529" s="89"/>
      <c r="VVG529" s="89"/>
      <c r="VVH529" s="89"/>
      <c r="VVI529" s="89"/>
      <c r="VVJ529" s="89"/>
      <c r="VVK529" s="89"/>
      <c r="VVL529" s="89"/>
      <c r="VVM529" s="89"/>
      <c r="VVN529" s="89"/>
      <c r="VVO529" s="89"/>
      <c r="VVP529" s="89"/>
      <c r="VVQ529" s="89"/>
      <c r="VVR529" s="89"/>
      <c r="VVS529" s="89"/>
      <c r="VVT529" s="89"/>
      <c r="VVU529" s="89"/>
      <c r="VVV529" s="89"/>
      <c r="VVW529" s="89"/>
      <c r="VVX529" s="89"/>
      <c r="VVY529" s="89"/>
      <c r="VVZ529" s="89"/>
      <c r="VWA529" s="89"/>
      <c r="VWB529" s="89"/>
      <c r="VWC529" s="89"/>
      <c r="VWD529" s="89"/>
      <c r="VWE529" s="89"/>
      <c r="VWF529" s="89"/>
      <c r="VWG529" s="89"/>
      <c r="VWH529" s="89"/>
      <c r="VWI529" s="89"/>
      <c r="VWJ529" s="89"/>
      <c r="VWK529" s="89"/>
      <c r="VWL529" s="89"/>
      <c r="VWM529" s="89"/>
      <c r="VWN529" s="89"/>
      <c r="VWO529" s="89"/>
      <c r="VWP529" s="89"/>
      <c r="VWQ529" s="89"/>
      <c r="VWR529" s="89"/>
      <c r="VWS529" s="89"/>
      <c r="VWT529" s="89"/>
      <c r="VWU529" s="89"/>
      <c r="VWV529" s="89"/>
      <c r="VWW529" s="89"/>
      <c r="VWX529" s="89"/>
      <c r="VWY529" s="89"/>
      <c r="VWZ529" s="89"/>
      <c r="VXA529" s="89"/>
      <c r="VXB529" s="89"/>
      <c r="VXC529" s="89"/>
      <c r="VXD529" s="89"/>
      <c r="VXE529" s="89"/>
      <c r="VXF529" s="89"/>
      <c r="VXG529" s="89"/>
      <c r="VXH529" s="89"/>
      <c r="VXI529" s="89"/>
      <c r="VXJ529" s="89"/>
      <c r="VXK529" s="89"/>
      <c r="VXL529" s="89"/>
      <c r="VXM529" s="89"/>
      <c r="VXN529" s="89"/>
      <c r="VXO529" s="89"/>
      <c r="VXP529" s="89"/>
      <c r="VXQ529" s="89"/>
      <c r="VXR529" s="89"/>
      <c r="VXS529" s="89"/>
      <c r="VXT529" s="89"/>
      <c r="VXU529" s="89"/>
      <c r="VXV529" s="89"/>
      <c r="VXW529" s="89"/>
      <c r="VXX529" s="89"/>
      <c r="VXY529" s="89"/>
      <c r="VXZ529" s="89"/>
      <c r="VYA529" s="89"/>
      <c r="VYB529" s="89"/>
      <c r="VYC529" s="89"/>
      <c r="VYD529" s="89"/>
      <c r="VYE529" s="89"/>
      <c r="VYF529" s="89"/>
      <c r="VYG529" s="89"/>
      <c r="VYH529" s="89"/>
      <c r="VYI529" s="89"/>
      <c r="VYJ529" s="89"/>
      <c r="VYK529" s="89"/>
      <c r="VYL529" s="89"/>
      <c r="VYM529" s="89"/>
      <c r="VYN529" s="89"/>
      <c r="VYO529" s="89"/>
      <c r="VYP529" s="89"/>
      <c r="VYQ529" s="89"/>
      <c r="VYR529" s="89"/>
      <c r="VYS529" s="89"/>
      <c r="VYT529" s="89"/>
      <c r="VYU529" s="89"/>
      <c r="VYV529" s="89"/>
      <c r="VYW529" s="89"/>
      <c r="VYX529" s="89"/>
      <c r="VYY529" s="89"/>
      <c r="VYZ529" s="89"/>
      <c r="VZA529" s="89"/>
      <c r="VZB529" s="89"/>
      <c r="VZC529" s="89"/>
      <c r="VZD529" s="89"/>
      <c r="VZE529" s="89"/>
      <c r="VZF529" s="89"/>
      <c r="VZG529" s="89"/>
      <c r="VZH529" s="89"/>
      <c r="VZI529" s="89"/>
      <c r="VZJ529" s="89"/>
      <c r="VZK529" s="89"/>
      <c r="VZL529" s="89"/>
      <c r="VZM529" s="89"/>
      <c r="VZN529" s="89"/>
      <c r="VZO529" s="89"/>
      <c r="VZP529" s="89"/>
      <c r="VZQ529" s="89"/>
      <c r="VZR529" s="89"/>
      <c r="VZS529" s="89"/>
      <c r="VZT529" s="89"/>
      <c r="VZU529" s="89"/>
      <c r="VZV529" s="89"/>
      <c r="VZW529" s="89"/>
      <c r="VZX529" s="89"/>
      <c r="VZY529" s="89"/>
      <c r="VZZ529" s="89"/>
      <c r="WAA529" s="89"/>
      <c r="WAB529" s="89"/>
      <c r="WAC529" s="89"/>
      <c r="WAD529" s="89"/>
      <c r="WAE529" s="89"/>
      <c r="WAF529" s="89"/>
      <c r="WAG529" s="89"/>
      <c r="WAH529" s="89"/>
      <c r="WAI529" s="89"/>
      <c r="WAJ529" s="89"/>
      <c r="WAK529" s="89"/>
      <c r="WAL529" s="89"/>
      <c r="WAM529" s="89"/>
      <c r="WAN529" s="89"/>
      <c r="WAO529" s="89"/>
      <c r="WAP529" s="89"/>
      <c r="WAQ529" s="89"/>
      <c r="WAR529" s="89"/>
      <c r="WAS529" s="89"/>
      <c r="WAT529" s="89"/>
      <c r="WAU529" s="89"/>
      <c r="WAV529" s="89"/>
      <c r="WAW529" s="89"/>
      <c r="WAX529" s="89"/>
      <c r="WAY529" s="89"/>
      <c r="WAZ529" s="89"/>
      <c r="WBA529" s="89"/>
      <c r="WBB529" s="89"/>
      <c r="WBC529" s="89"/>
      <c r="WBD529" s="89"/>
      <c r="WBE529" s="89"/>
      <c r="WBF529" s="89"/>
      <c r="WBG529" s="89"/>
      <c r="WBH529" s="89"/>
      <c r="WBI529" s="89"/>
      <c r="WBJ529" s="89"/>
      <c r="WBK529" s="89"/>
      <c r="WBL529" s="89"/>
      <c r="WBM529" s="89"/>
      <c r="WBN529" s="89"/>
      <c r="WBO529" s="89"/>
      <c r="WBP529" s="89"/>
      <c r="WBQ529" s="89"/>
      <c r="WBR529" s="89"/>
      <c r="WBS529" s="89"/>
      <c r="WBT529" s="89"/>
      <c r="WBU529" s="89"/>
      <c r="WBV529" s="89"/>
      <c r="WBW529" s="89"/>
      <c r="WBX529" s="89"/>
      <c r="WBY529" s="89"/>
      <c r="WBZ529" s="89"/>
      <c r="WCA529" s="89"/>
      <c r="WCB529" s="89"/>
      <c r="WCC529" s="89"/>
      <c r="WCD529" s="89"/>
      <c r="WCE529" s="89"/>
      <c r="WCF529" s="89"/>
      <c r="WCG529" s="89"/>
      <c r="WCH529" s="89"/>
      <c r="WCI529" s="89"/>
      <c r="WCJ529" s="89"/>
      <c r="WCK529" s="89"/>
      <c r="WCL529" s="89"/>
      <c r="WCM529" s="89"/>
      <c r="WCN529" s="89"/>
      <c r="WCO529" s="89"/>
      <c r="WCP529" s="89"/>
      <c r="WCQ529" s="89"/>
      <c r="WCR529" s="89"/>
      <c r="WCS529" s="89"/>
      <c r="WCT529" s="89"/>
      <c r="WCU529" s="89"/>
      <c r="WCV529" s="89"/>
      <c r="WCW529" s="89"/>
      <c r="WCX529" s="89"/>
      <c r="WCY529" s="89"/>
      <c r="WCZ529" s="89"/>
      <c r="WDA529" s="89"/>
      <c r="WDB529" s="89"/>
      <c r="WDC529" s="89"/>
      <c r="WDD529" s="89"/>
      <c r="WDE529" s="89"/>
      <c r="WDF529" s="89"/>
      <c r="WDG529" s="89"/>
      <c r="WDH529" s="89"/>
      <c r="WDI529" s="89"/>
      <c r="WDJ529" s="89"/>
      <c r="WDK529" s="89"/>
      <c r="WDL529" s="89"/>
      <c r="WDM529" s="89"/>
      <c r="WDN529" s="89"/>
      <c r="WDO529" s="89"/>
      <c r="WDP529" s="89"/>
      <c r="WDQ529" s="89"/>
      <c r="WDR529" s="89"/>
      <c r="WDS529" s="89"/>
      <c r="WDT529" s="89"/>
      <c r="WDU529" s="89"/>
      <c r="WDV529" s="89"/>
      <c r="WDW529" s="89"/>
      <c r="WDX529" s="89"/>
      <c r="WDY529" s="89"/>
      <c r="WDZ529" s="89"/>
      <c r="WEA529" s="89"/>
      <c r="WEB529" s="89"/>
      <c r="WEC529" s="89"/>
      <c r="WED529" s="89"/>
      <c r="WEE529" s="89"/>
      <c r="WEF529" s="89"/>
      <c r="WEG529" s="89"/>
      <c r="WEH529" s="89"/>
      <c r="WEI529" s="89"/>
      <c r="WEJ529" s="89"/>
      <c r="WEK529" s="89"/>
      <c r="WEL529" s="89"/>
      <c r="WEM529" s="89"/>
      <c r="WEN529" s="89"/>
      <c r="WEO529" s="89"/>
      <c r="WEP529" s="89"/>
      <c r="WEQ529" s="89"/>
      <c r="WER529" s="89"/>
      <c r="WES529" s="89"/>
      <c r="WET529" s="89"/>
      <c r="WEU529" s="89"/>
      <c r="WEV529" s="89"/>
      <c r="WEW529" s="89"/>
      <c r="WEX529" s="89"/>
      <c r="WEY529" s="89"/>
      <c r="WEZ529" s="89"/>
      <c r="WFA529" s="89"/>
      <c r="WFB529" s="89"/>
      <c r="WFC529" s="89"/>
      <c r="WFD529" s="89"/>
      <c r="WFE529" s="89"/>
      <c r="WFF529" s="89"/>
      <c r="WFG529" s="89"/>
      <c r="WFH529" s="89"/>
      <c r="WFI529" s="89"/>
      <c r="WFJ529" s="89"/>
      <c r="WFK529" s="89"/>
      <c r="WFL529" s="89"/>
      <c r="WFM529" s="89"/>
      <c r="WFN529" s="89"/>
      <c r="WFO529" s="89"/>
      <c r="WFP529" s="89"/>
      <c r="WFQ529" s="89"/>
      <c r="WFR529" s="89"/>
      <c r="WFS529" s="89"/>
      <c r="WFT529" s="89"/>
      <c r="WFU529" s="89"/>
      <c r="WFV529" s="89"/>
      <c r="WFW529" s="89"/>
      <c r="WFX529" s="89"/>
      <c r="WFY529" s="89"/>
      <c r="WFZ529" s="89"/>
      <c r="WGA529" s="89"/>
      <c r="WGB529" s="89"/>
      <c r="WGC529" s="89"/>
      <c r="WGD529" s="89"/>
      <c r="WGE529" s="89"/>
      <c r="WGF529" s="89"/>
      <c r="WGG529" s="89"/>
      <c r="WGH529" s="89"/>
      <c r="WGI529" s="89"/>
      <c r="WGJ529" s="89"/>
      <c r="WGK529" s="89"/>
      <c r="WGL529" s="89"/>
      <c r="WGM529" s="89"/>
      <c r="WGN529" s="89"/>
      <c r="WGO529" s="89"/>
      <c r="WGP529" s="89"/>
      <c r="WGQ529" s="89"/>
      <c r="WGR529" s="89"/>
      <c r="WGS529" s="89"/>
      <c r="WGT529" s="89"/>
      <c r="WGU529" s="89"/>
      <c r="WGV529" s="89"/>
      <c r="WGW529" s="89"/>
      <c r="WGX529" s="89"/>
      <c r="WGY529" s="89"/>
      <c r="WGZ529" s="89"/>
      <c r="WHA529" s="89"/>
      <c r="WHB529" s="89"/>
      <c r="WHC529" s="89"/>
      <c r="WHD529" s="89"/>
      <c r="WHE529" s="89"/>
      <c r="WHF529" s="89"/>
      <c r="WHG529" s="89"/>
      <c r="WHH529" s="89"/>
      <c r="WHI529" s="89"/>
      <c r="WHJ529" s="89"/>
      <c r="WHK529" s="89"/>
      <c r="WHL529" s="89"/>
      <c r="WHM529" s="89"/>
      <c r="WHN529" s="89"/>
      <c r="WHO529" s="89"/>
      <c r="WHP529" s="89"/>
      <c r="WHQ529" s="89"/>
      <c r="WHR529" s="89"/>
      <c r="WHS529" s="89"/>
      <c r="WHT529" s="89"/>
      <c r="WHU529" s="89"/>
      <c r="WHV529" s="89"/>
      <c r="WHW529" s="89"/>
      <c r="WHX529" s="89"/>
      <c r="WHY529" s="89"/>
      <c r="WHZ529" s="89"/>
      <c r="WIA529" s="89"/>
      <c r="WIB529" s="89"/>
      <c r="WIC529" s="89"/>
      <c r="WID529" s="89"/>
      <c r="WIE529" s="89"/>
      <c r="WIF529" s="89"/>
      <c r="WIG529" s="89"/>
      <c r="WIH529" s="89"/>
      <c r="WII529" s="89"/>
      <c r="WIJ529" s="89"/>
      <c r="WIK529" s="89"/>
      <c r="WIL529" s="89"/>
      <c r="WIM529" s="89"/>
      <c r="WIN529" s="89"/>
      <c r="WIO529" s="89"/>
      <c r="WIP529" s="89"/>
      <c r="WIQ529" s="89"/>
      <c r="WIR529" s="89"/>
      <c r="WIS529" s="89"/>
      <c r="WIT529" s="89"/>
      <c r="WIU529" s="89"/>
      <c r="WIV529" s="89"/>
      <c r="WIW529" s="89"/>
      <c r="WIX529" s="89"/>
      <c r="WIY529" s="89"/>
      <c r="WIZ529" s="89"/>
      <c r="WJA529" s="89"/>
      <c r="WJB529" s="89"/>
      <c r="WJC529" s="89"/>
      <c r="WJD529" s="89"/>
      <c r="WJE529" s="89"/>
      <c r="WJF529" s="89"/>
      <c r="WJG529" s="89"/>
      <c r="WJH529" s="89"/>
      <c r="WJI529" s="89"/>
      <c r="WJJ529" s="89"/>
      <c r="WJK529" s="89"/>
      <c r="WJL529" s="89"/>
      <c r="WJM529" s="89"/>
      <c r="WJN529" s="89"/>
      <c r="WJO529" s="89"/>
      <c r="WJP529" s="89"/>
      <c r="WJQ529" s="89"/>
      <c r="WJR529" s="89"/>
      <c r="WJS529" s="89"/>
      <c r="WJT529" s="89"/>
      <c r="WJU529" s="89"/>
      <c r="WJV529" s="89"/>
      <c r="WJW529" s="89"/>
      <c r="WJX529" s="89"/>
      <c r="WJY529" s="89"/>
      <c r="WJZ529" s="89"/>
      <c r="WKA529" s="89"/>
      <c r="WKB529" s="89"/>
      <c r="WKC529" s="89"/>
      <c r="WKD529" s="89"/>
      <c r="WKE529" s="89"/>
      <c r="WKF529" s="89"/>
      <c r="WKG529" s="89"/>
      <c r="WKH529" s="89"/>
      <c r="WKI529" s="89"/>
      <c r="WKJ529" s="89"/>
      <c r="WKK529" s="89"/>
      <c r="WKL529" s="89"/>
      <c r="WKM529" s="89"/>
      <c r="WKN529" s="89"/>
      <c r="WKO529" s="89"/>
      <c r="WKP529" s="89"/>
      <c r="WKQ529" s="89"/>
      <c r="WKR529" s="89"/>
      <c r="WKS529" s="89"/>
      <c r="WKT529" s="89"/>
      <c r="WKU529" s="89"/>
      <c r="WKV529" s="89"/>
      <c r="WKW529" s="89"/>
      <c r="WKX529" s="89"/>
      <c r="WKY529" s="89"/>
      <c r="WKZ529" s="89"/>
      <c r="WLA529" s="89"/>
      <c r="WLB529" s="89"/>
      <c r="WLC529" s="89"/>
      <c r="WLD529" s="89"/>
      <c r="WLE529" s="89"/>
      <c r="WLF529" s="89"/>
      <c r="WLG529" s="89"/>
      <c r="WLH529" s="89"/>
      <c r="WLI529" s="89"/>
      <c r="WLJ529" s="89"/>
      <c r="WLK529" s="89"/>
      <c r="WLL529" s="89"/>
      <c r="WLM529" s="89"/>
      <c r="WLN529" s="89"/>
      <c r="WLO529" s="89"/>
      <c r="WLP529" s="89"/>
      <c r="WLQ529" s="89"/>
      <c r="WLR529" s="89"/>
      <c r="WLS529" s="89"/>
      <c r="WLT529" s="89"/>
      <c r="WLU529" s="89"/>
      <c r="WLV529" s="89"/>
      <c r="WLW529" s="89"/>
      <c r="WLX529" s="89"/>
      <c r="WLY529" s="89"/>
      <c r="WLZ529" s="89"/>
      <c r="WMA529" s="89"/>
      <c r="WMB529" s="89"/>
      <c r="WMC529" s="89"/>
      <c r="WMD529" s="89"/>
      <c r="WME529" s="89"/>
      <c r="WMF529" s="89"/>
      <c r="WMG529" s="89"/>
      <c r="WMH529" s="89"/>
      <c r="WMI529" s="89"/>
      <c r="WMJ529" s="89"/>
      <c r="WMK529" s="89"/>
      <c r="WML529" s="89"/>
      <c r="WMM529" s="89"/>
      <c r="WMN529" s="89"/>
      <c r="WMO529" s="89"/>
      <c r="WMP529" s="89"/>
      <c r="WMQ529" s="89"/>
      <c r="WMR529" s="89"/>
      <c r="WMS529" s="89"/>
      <c r="WMT529" s="89"/>
      <c r="WMU529" s="89"/>
      <c r="WMV529" s="89"/>
      <c r="WMW529" s="89"/>
      <c r="WMX529" s="89"/>
      <c r="WMY529" s="89"/>
      <c r="WMZ529" s="89"/>
      <c r="WNA529" s="89"/>
      <c r="WNB529" s="89"/>
      <c r="WNC529" s="89"/>
      <c r="WND529" s="89"/>
      <c r="WNE529" s="89"/>
      <c r="WNF529" s="89"/>
      <c r="WNG529" s="89"/>
      <c r="WNH529" s="89"/>
      <c r="WNI529" s="89"/>
      <c r="WNJ529" s="89"/>
      <c r="WNK529" s="89"/>
      <c r="WNL529" s="89"/>
      <c r="WNM529" s="89"/>
      <c r="WNN529" s="89"/>
      <c r="WNO529" s="89"/>
      <c r="WNP529" s="89"/>
      <c r="WNQ529" s="89"/>
      <c r="WNR529" s="89"/>
      <c r="WNS529" s="89"/>
      <c r="WNT529" s="89"/>
      <c r="WNU529" s="89"/>
      <c r="WNV529" s="89"/>
      <c r="WNW529" s="89"/>
      <c r="WNX529" s="89"/>
      <c r="WNY529" s="89"/>
      <c r="WNZ529" s="89"/>
      <c r="WOA529" s="89"/>
      <c r="WOB529" s="89"/>
      <c r="WOC529" s="89"/>
      <c r="WOD529" s="89"/>
      <c r="WOE529" s="89"/>
      <c r="WOF529" s="89"/>
      <c r="WOG529" s="89"/>
      <c r="WOH529" s="89"/>
      <c r="WOI529" s="89"/>
      <c r="WOJ529" s="89"/>
      <c r="WOK529" s="89"/>
      <c r="WOL529" s="89"/>
      <c r="WOM529" s="89"/>
      <c r="WON529" s="89"/>
      <c r="WOO529" s="89"/>
      <c r="WOP529" s="89"/>
      <c r="WOQ529" s="89"/>
      <c r="WOR529" s="89"/>
      <c r="WOS529" s="89"/>
      <c r="WOT529" s="89"/>
      <c r="WOU529" s="89"/>
      <c r="WOV529" s="89"/>
      <c r="WOW529" s="89"/>
      <c r="WOX529" s="89"/>
      <c r="WOY529" s="89"/>
      <c r="WOZ529" s="89"/>
      <c r="WPA529" s="89"/>
      <c r="WPB529" s="89"/>
      <c r="WPC529" s="89"/>
      <c r="WPD529" s="89"/>
      <c r="WPE529" s="89"/>
      <c r="WPF529" s="89"/>
      <c r="WPG529" s="89"/>
      <c r="WPH529" s="89"/>
      <c r="WPI529" s="89"/>
      <c r="WPJ529" s="89"/>
      <c r="WPK529" s="89"/>
      <c r="WPL529" s="89"/>
      <c r="WPM529" s="89"/>
      <c r="WPN529" s="89"/>
      <c r="WPO529" s="89"/>
      <c r="WPP529" s="89"/>
      <c r="WPQ529" s="89"/>
      <c r="WPR529" s="89"/>
      <c r="WPS529" s="89"/>
      <c r="WPT529" s="89"/>
      <c r="WPU529" s="89"/>
      <c r="WPV529" s="89"/>
      <c r="WPW529" s="89"/>
      <c r="WPX529" s="89"/>
      <c r="WPY529" s="89"/>
      <c r="WPZ529" s="89"/>
      <c r="WQA529" s="89"/>
      <c r="WQB529" s="89"/>
      <c r="WQC529" s="89"/>
      <c r="WQD529" s="89"/>
      <c r="WQE529" s="89"/>
      <c r="WQF529" s="89"/>
      <c r="WQG529" s="89"/>
      <c r="WQH529" s="89"/>
      <c r="WQI529" s="89"/>
      <c r="WQJ529" s="89"/>
      <c r="WQK529" s="89"/>
      <c r="WQL529" s="89"/>
      <c r="WQM529" s="89"/>
      <c r="WQN529" s="89"/>
      <c r="WQO529" s="89"/>
      <c r="WQP529" s="89"/>
      <c r="WQQ529" s="89"/>
      <c r="WQR529" s="89"/>
      <c r="WQS529" s="89"/>
      <c r="WQT529" s="89"/>
      <c r="WQU529" s="89"/>
      <c r="WQV529" s="89"/>
      <c r="WQW529" s="89"/>
      <c r="WQX529" s="89"/>
      <c r="WQY529" s="89"/>
      <c r="WQZ529" s="89"/>
      <c r="WRA529" s="89"/>
      <c r="WRB529" s="89"/>
      <c r="WRC529" s="89"/>
      <c r="WRD529" s="89"/>
      <c r="WRE529" s="89"/>
      <c r="WRF529" s="89"/>
      <c r="WRG529" s="89"/>
      <c r="WRH529" s="89"/>
      <c r="WRI529" s="89"/>
      <c r="WRJ529" s="89"/>
      <c r="WRK529" s="89"/>
      <c r="WRL529" s="89"/>
      <c r="WRM529" s="89"/>
      <c r="WRN529" s="89"/>
      <c r="WRO529" s="89"/>
      <c r="WRP529" s="89"/>
      <c r="WRQ529" s="89"/>
      <c r="WRR529" s="89"/>
      <c r="WRS529" s="89"/>
      <c r="WRT529" s="89"/>
      <c r="WRU529" s="89"/>
      <c r="WRV529" s="89"/>
      <c r="WRW529" s="89"/>
      <c r="WRX529" s="89"/>
      <c r="WRY529" s="89"/>
      <c r="WRZ529" s="89"/>
      <c r="WSA529" s="89"/>
      <c r="WSB529" s="89"/>
      <c r="WSC529" s="89"/>
      <c r="WSD529" s="89"/>
      <c r="WSE529" s="89"/>
      <c r="WSF529" s="89"/>
      <c r="WSG529" s="89"/>
      <c r="WSH529" s="89"/>
      <c r="WSI529" s="89"/>
      <c r="WSJ529" s="89"/>
      <c r="WSK529" s="89"/>
      <c r="WSL529" s="89"/>
      <c r="WSM529" s="89"/>
      <c r="WSN529" s="89"/>
      <c r="WSO529" s="89"/>
      <c r="WSP529" s="89"/>
      <c r="WSQ529" s="89"/>
      <c r="WSR529" s="89"/>
      <c r="WSS529" s="89"/>
      <c r="WST529" s="89"/>
      <c r="WSU529" s="89"/>
      <c r="WSV529" s="89"/>
      <c r="WSW529" s="89"/>
      <c r="WSX529" s="89"/>
      <c r="WSY529" s="89"/>
      <c r="WSZ529" s="89"/>
      <c r="WTA529" s="89"/>
      <c r="WTB529" s="89"/>
      <c r="WTC529" s="89"/>
      <c r="WTD529" s="89"/>
      <c r="WTE529" s="89"/>
      <c r="WTF529" s="89"/>
      <c r="WTG529" s="89"/>
      <c r="WTH529" s="89"/>
      <c r="WTI529" s="89"/>
      <c r="WTJ529" s="89"/>
      <c r="WTK529" s="89"/>
      <c r="WTL529" s="89"/>
      <c r="WTM529" s="89"/>
      <c r="WTN529" s="89"/>
      <c r="WTO529" s="89"/>
      <c r="WTP529" s="89"/>
      <c r="WTQ529" s="89"/>
      <c r="WTR529" s="89"/>
      <c r="WTS529" s="89"/>
      <c r="WTT529" s="89"/>
      <c r="WTU529" s="89"/>
      <c r="WTV529" s="89"/>
      <c r="WTW529" s="89"/>
      <c r="WTX529" s="89"/>
      <c r="WTY529" s="89"/>
      <c r="WTZ529" s="89"/>
      <c r="WUA529" s="89"/>
      <c r="WUB529" s="89"/>
      <c r="WUC529" s="89"/>
      <c r="WUD529" s="89"/>
      <c r="WUE529" s="89"/>
      <c r="WUF529" s="89"/>
      <c r="WUG529" s="89"/>
      <c r="WUH529" s="89"/>
      <c r="WUI529" s="89"/>
      <c r="WUJ529" s="89"/>
      <c r="WUK529" s="89"/>
      <c r="WUL529" s="89"/>
      <c r="WUM529" s="89"/>
      <c r="WUN529" s="89"/>
      <c r="WUO529" s="89"/>
      <c r="WUP529" s="89"/>
      <c r="WUQ529" s="89"/>
      <c r="WUR529" s="89"/>
      <c r="WUS529" s="89"/>
      <c r="WUT529" s="89"/>
      <c r="WUU529" s="89"/>
      <c r="WUV529" s="89"/>
      <c r="WUW529" s="89"/>
      <c r="WUX529" s="89"/>
      <c r="WUY529" s="89"/>
      <c r="WUZ529" s="89"/>
      <c r="WVA529" s="89"/>
      <c r="WVB529" s="89"/>
      <c r="WVC529" s="89"/>
      <c r="WVD529" s="89"/>
      <c r="WVE529" s="89"/>
      <c r="WVF529" s="89"/>
      <c r="WVG529" s="89"/>
      <c r="WVH529" s="89"/>
      <c r="WVI529" s="89"/>
      <c r="WVJ529" s="89"/>
      <c r="WVK529" s="89"/>
      <c r="WVL529" s="89"/>
      <c r="WVM529" s="89"/>
      <c r="WVN529" s="89"/>
      <c r="WVO529" s="89"/>
      <c r="WVP529" s="89"/>
      <c r="WVQ529" s="89"/>
      <c r="WVR529" s="89"/>
      <c r="WVS529" s="89"/>
      <c r="WVT529" s="89"/>
      <c r="WVU529" s="89"/>
      <c r="WVV529" s="89"/>
      <c r="WVW529" s="89"/>
      <c r="WVX529" s="89"/>
      <c r="WVY529" s="89"/>
      <c r="WVZ529" s="89"/>
      <c r="WWA529" s="89"/>
      <c r="WWB529" s="89"/>
      <c r="WWC529" s="89"/>
      <c r="WWD529" s="89"/>
      <c r="WWE529" s="89"/>
      <c r="WWF529" s="89"/>
      <c r="WWG529" s="89"/>
      <c r="WWH529" s="89"/>
      <c r="WWI529" s="89"/>
      <c r="WWJ529" s="89"/>
      <c r="WWK529" s="89"/>
      <c r="WWL529" s="89"/>
      <c r="WWM529" s="89"/>
      <c r="WWN529" s="89"/>
      <c r="WWO529" s="89"/>
      <c r="WWP529" s="89"/>
      <c r="WWQ529" s="89"/>
      <c r="WWR529" s="89"/>
      <c r="WWS529" s="89"/>
      <c r="WWT529" s="89"/>
      <c r="WWU529" s="89"/>
      <c r="WWV529" s="89"/>
      <c r="WWW529" s="89"/>
      <c r="WWX529" s="89"/>
      <c r="WWY529" s="89"/>
      <c r="WWZ529" s="89"/>
      <c r="WXA529" s="89"/>
      <c r="WXB529" s="89"/>
      <c r="WXC529" s="89"/>
      <c r="WXD529" s="89"/>
      <c r="WXE529" s="89"/>
      <c r="WXF529" s="89"/>
      <c r="WXG529" s="89"/>
      <c r="WXH529" s="89"/>
      <c r="WXI529" s="89"/>
      <c r="WXJ529" s="89"/>
      <c r="WXK529" s="89"/>
      <c r="WXL529" s="89"/>
      <c r="WXM529" s="89"/>
      <c r="WXN529" s="89"/>
      <c r="WXO529" s="89"/>
      <c r="WXP529" s="89"/>
      <c r="WXQ529" s="89"/>
      <c r="WXR529" s="89"/>
      <c r="WXS529" s="89"/>
      <c r="WXT529" s="89"/>
      <c r="WXU529" s="89"/>
      <c r="WXV529" s="89"/>
      <c r="WXW529" s="89"/>
      <c r="WXX529" s="89"/>
      <c r="WXY529" s="89"/>
      <c r="WXZ529" s="89"/>
      <c r="WYA529" s="89"/>
      <c r="WYB529" s="89"/>
      <c r="WYC529" s="89"/>
      <c r="WYD529" s="89"/>
      <c r="WYE529" s="89"/>
      <c r="WYF529" s="89"/>
      <c r="WYG529" s="89"/>
      <c r="WYH529" s="89"/>
      <c r="WYI529" s="89"/>
      <c r="WYJ529" s="89"/>
      <c r="WYK529" s="89"/>
      <c r="WYL529" s="89"/>
      <c r="WYM529" s="89"/>
      <c r="WYN529" s="89"/>
      <c r="WYO529" s="89"/>
      <c r="WYP529" s="89"/>
      <c r="WYQ529" s="89"/>
      <c r="WYR529" s="89"/>
      <c r="WYS529" s="89"/>
      <c r="WYT529" s="89"/>
      <c r="WYU529" s="89"/>
      <c r="WYV529" s="89"/>
      <c r="WYW529" s="89"/>
      <c r="WYX529" s="89"/>
      <c r="WYY529" s="89"/>
      <c r="WYZ529" s="89"/>
      <c r="WZA529" s="89"/>
      <c r="WZB529" s="89"/>
      <c r="WZC529" s="89"/>
      <c r="WZD529" s="89"/>
      <c r="WZE529" s="89"/>
      <c r="WZF529" s="89"/>
      <c r="WZG529" s="89"/>
      <c r="WZH529" s="89"/>
      <c r="WZI529" s="89"/>
      <c r="WZJ529" s="89"/>
      <c r="WZK529" s="89"/>
      <c r="WZL529" s="89"/>
      <c r="WZM529" s="89"/>
      <c r="WZN529" s="89"/>
      <c r="WZO529" s="89"/>
      <c r="WZP529" s="89"/>
      <c r="WZQ529" s="89"/>
      <c r="WZR529" s="89"/>
      <c r="WZS529" s="89"/>
      <c r="WZT529" s="89"/>
      <c r="WZU529" s="89"/>
      <c r="WZV529" s="89"/>
      <c r="WZW529" s="89"/>
      <c r="WZX529" s="89"/>
      <c r="WZY529" s="89"/>
      <c r="WZZ529" s="89"/>
      <c r="XAA529" s="89"/>
      <c r="XAB529" s="89"/>
      <c r="XAC529" s="89"/>
      <c r="XAD529" s="89"/>
      <c r="XAE529" s="89"/>
      <c r="XAF529" s="89"/>
      <c r="XAG529" s="89"/>
      <c r="XAH529" s="89"/>
      <c r="XAI529" s="89"/>
      <c r="XAJ529" s="89"/>
      <c r="XAK529" s="89"/>
      <c r="XAL529" s="89"/>
      <c r="XAM529" s="89"/>
      <c r="XAN529" s="89"/>
      <c r="XAO529" s="89"/>
      <c r="XAP529" s="89"/>
      <c r="XAQ529" s="89"/>
      <c r="XAR529" s="89"/>
      <c r="XAS529" s="89"/>
      <c r="XAT529" s="89"/>
      <c r="XAU529" s="89"/>
      <c r="XAV529" s="89"/>
      <c r="XAW529" s="89"/>
      <c r="XAX529" s="89"/>
      <c r="XAY529" s="89"/>
      <c r="XAZ529" s="89"/>
      <c r="XBA529" s="89"/>
      <c r="XBB529" s="89"/>
      <c r="XBC529" s="89"/>
      <c r="XBD529" s="89"/>
      <c r="XBE529" s="89"/>
      <c r="XBF529" s="89"/>
      <c r="XBG529" s="89"/>
      <c r="XBH529" s="89"/>
      <c r="XBI529" s="89"/>
      <c r="XBJ529" s="89"/>
      <c r="XBK529" s="89"/>
      <c r="XBL529" s="89"/>
      <c r="XBM529" s="89"/>
      <c r="XBN529" s="89"/>
      <c r="XBO529" s="89"/>
      <c r="XBP529" s="89"/>
      <c r="XBQ529" s="89"/>
      <c r="XBR529" s="89"/>
      <c r="XBS529" s="89"/>
      <c r="XBT529" s="89"/>
      <c r="XBU529" s="89"/>
      <c r="XBV529" s="89"/>
      <c r="XBW529" s="89"/>
      <c r="XBX529" s="89"/>
      <c r="XBY529" s="89"/>
      <c r="XBZ529" s="89"/>
      <c r="XCA529" s="89"/>
      <c r="XCB529" s="89"/>
      <c r="XCC529" s="89"/>
      <c r="XCD529" s="89"/>
      <c r="XCE529" s="89"/>
      <c r="XCF529" s="89"/>
      <c r="XCG529" s="89"/>
      <c r="XCH529" s="89"/>
      <c r="XCI529" s="89"/>
      <c r="XCJ529" s="89"/>
      <c r="XCK529" s="89"/>
      <c r="XCL529" s="89"/>
      <c r="XCM529" s="89"/>
      <c r="XCN529" s="89"/>
      <c r="XCO529" s="89"/>
      <c r="XCP529" s="89"/>
      <c r="XCQ529" s="89"/>
      <c r="XCR529" s="89"/>
      <c r="XCS529" s="89"/>
      <c r="XCT529" s="89"/>
      <c r="XCU529" s="89"/>
      <c r="XCV529" s="89"/>
      <c r="XCW529" s="89"/>
      <c r="XCX529" s="89"/>
      <c r="XCY529" s="89"/>
      <c r="XCZ529" s="89"/>
      <c r="XDA529" s="89"/>
      <c r="XDB529" s="89"/>
      <c r="XDC529" s="89"/>
      <c r="XDD529" s="89"/>
      <c r="XDE529" s="89"/>
      <c r="XDF529" s="89"/>
      <c r="XDG529" s="89"/>
      <c r="XDH529" s="89"/>
      <c r="XDI529" s="89"/>
      <c r="XDJ529" s="89"/>
      <c r="XDK529" s="89"/>
      <c r="XDL529" s="89"/>
      <c r="XDM529" s="89"/>
      <c r="XDN529" s="89"/>
      <c r="XDO529" s="89"/>
      <c r="XDP529" s="89"/>
      <c r="XDQ529" s="89"/>
      <c r="XDR529" s="89"/>
      <c r="XDS529" s="89"/>
      <c r="XDT529" s="89"/>
      <c r="XDU529" s="89"/>
      <c r="XDV529" s="89"/>
      <c r="XDW529" s="89"/>
      <c r="XDX529" s="89"/>
      <c r="XDY529" s="89"/>
      <c r="XDZ529" s="89"/>
      <c r="XEA529" s="89"/>
      <c r="XEB529" s="89"/>
      <c r="XEC529" s="89"/>
      <c r="XED529" s="89"/>
      <c r="XEE529" s="89"/>
      <c r="XEF529" s="89"/>
      <c r="XEG529" s="89"/>
      <c r="XEH529" s="89"/>
      <c r="XEI529" s="89"/>
      <c r="XEJ529" s="89"/>
      <c r="XEK529" s="89"/>
      <c r="XEL529" s="89"/>
      <c r="XEM529" s="89"/>
      <c r="XEN529" s="89"/>
      <c r="XEO529" s="89"/>
      <c r="XEP529" s="89"/>
      <c r="XEQ529" s="89"/>
      <c r="XER529" s="89"/>
      <c r="XES529" s="89"/>
      <c r="XET529" s="89"/>
      <c r="XEU529" s="89"/>
      <c r="XEV529" s="89"/>
      <c r="XEW529" s="89"/>
      <c r="XEX529" s="89"/>
      <c r="XEY529" s="89"/>
      <c r="XEZ529" s="89"/>
      <c r="XFA529" s="89"/>
      <c r="XFB529" s="89"/>
      <c r="XFC529" s="89"/>
    </row>
    <row r="530" spans="1:16383" x14ac:dyDescent="0.25">
      <c r="A530" s="68" t="s">
        <v>749</v>
      </c>
      <c r="B530" s="68" t="s">
        <v>750</v>
      </c>
      <c r="C530" s="68">
        <v>4</v>
      </c>
      <c r="D530" s="69" t="s">
        <v>736</v>
      </c>
      <c r="E530" s="4" t="s">
        <v>10</v>
      </c>
      <c r="F530" s="5" t="s">
        <v>70</v>
      </c>
      <c r="G530" s="5"/>
      <c r="H530" s="4" t="s">
        <v>360</v>
      </c>
      <c r="I530" s="4">
        <v>24</v>
      </c>
      <c r="J530" s="4">
        <v>4</v>
      </c>
      <c r="K530" s="6">
        <v>1727.56</v>
      </c>
      <c r="L530" s="7"/>
      <c r="M530" s="7"/>
      <c r="N530" s="42">
        <v>0</v>
      </c>
      <c r="O530" s="4" t="s">
        <v>14</v>
      </c>
      <c r="P530" s="4" t="s">
        <v>12</v>
      </c>
      <c r="Q530" s="4"/>
      <c r="R530" s="4">
        <v>5.33</v>
      </c>
      <c r="T530" s="84" t="s">
        <v>898</v>
      </c>
    </row>
    <row r="531" spans="1:16383" x14ac:dyDescent="0.25">
      <c r="A531" s="68" t="s">
        <v>75</v>
      </c>
      <c r="B531" s="68"/>
      <c r="C531" s="68">
        <v>4</v>
      </c>
      <c r="D531" s="69" t="s">
        <v>736</v>
      </c>
      <c r="E531" s="4" t="s">
        <v>385</v>
      </c>
      <c r="F531" s="5" t="s">
        <v>34</v>
      </c>
      <c r="G531" s="5"/>
      <c r="H531" s="5" t="s">
        <v>620</v>
      </c>
      <c r="I531" s="4">
        <v>24</v>
      </c>
      <c r="J531" s="5">
        <v>4</v>
      </c>
      <c r="K531" s="6">
        <v>3053.8888888888887</v>
      </c>
      <c r="L531" s="7"/>
      <c r="M531" s="7"/>
      <c r="N531" s="42">
        <v>0</v>
      </c>
      <c r="O531" s="4" t="s">
        <v>386</v>
      </c>
      <c r="P531" s="4" t="s">
        <v>12</v>
      </c>
      <c r="Q531" s="4"/>
      <c r="R531" s="4">
        <v>13.78</v>
      </c>
      <c r="T531" s="84" t="s">
        <v>899</v>
      </c>
    </row>
    <row r="532" spans="1:16383" x14ac:dyDescent="0.25">
      <c r="A532" s="68" t="s">
        <v>75</v>
      </c>
      <c r="B532" s="68"/>
      <c r="C532" s="68">
        <v>4</v>
      </c>
      <c r="D532" s="69" t="s">
        <v>736</v>
      </c>
      <c r="E532" s="4" t="s">
        <v>385</v>
      </c>
      <c r="F532" s="5" t="s">
        <v>34</v>
      </c>
      <c r="G532" s="5"/>
      <c r="H532" s="5" t="s">
        <v>622</v>
      </c>
      <c r="I532" s="4">
        <v>24</v>
      </c>
      <c r="J532" s="5">
        <v>4</v>
      </c>
      <c r="K532" s="6">
        <v>1328.8888888888889</v>
      </c>
      <c r="L532" s="7"/>
      <c r="M532" s="7"/>
      <c r="N532" s="42">
        <v>0</v>
      </c>
      <c r="O532" s="4" t="s">
        <v>386</v>
      </c>
      <c r="P532" s="4" t="s">
        <v>12</v>
      </c>
      <c r="Q532" s="4"/>
      <c r="R532" s="4">
        <v>4.4400000000000004</v>
      </c>
      <c r="T532" s="84" t="s">
        <v>900</v>
      </c>
    </row>
    <row r="533" spans="1:16383" x14ac:dyDescent="0.25">
      <c r="A533" s="68" t="s">
        <v>75</v>
      </c>
      <c r="B533" s="68"/>
      <c r="C533" s="68">
        <v>4</v>
      </c>
      <c r="D533" s="69" t="s">
        <v>736</v>
      </c>
      <c r="E533" s="4" t="s">
        <v>385</v>
      </c>
      <c r="F533" s="5" t="s">
        <v>34</v>
      </c>
      <c r="G533" s="5" t="s">
        <v>799</v>
      </c>
      <c r="H533" s="5" t="s">
        <v>623</v>
      </c>
      <c r="I533" s="4">
        <v>24</v>
      </c>
      <c r="J533" s="5">
        <v>4</v>
      </c>
      <c r="K533" s="6">
        <v>3189.3333333333326</v>
      </c>
      <c r="L533" s="7"/>
      <c r="M533" s="7"/>
      <c r="N533" s="42">
        <v>0</v>
      </c>
      <c r="O533" s="4" t="s">
        <v>386</v>
      </c>
      <c r="P533" s="4" t="s">
        <v>12</v>
      </c>
      <c r="Q533" s="4"/>
      <c r="R533" s="4">
        <v>21.33</v>
      </c>
      <c r="S533" s="114">
        <v>44916</v>
      </c>
      <c r="T533" s="84" t="s">
        <v>901</v>
      </c>
    </row>
    <row r="534" spans="1:16383" ht="30" x14ac:dyDescent="0.25">
      <c r="A534" s="70" t="s">
        <v>75</v>
      </c>
      <c r="B534" s="70"/>
      <c r="C534" s="70">
        <v>4</v>
      </c>
      <c r="D534" s="70" t="s">
        <v>738</v>
      </c>
      <c r="E534" s="1" t="s">
        <v>385</v>
      </c>
      <c r="F534" s="2" t="s">
        <v>34</v>
      </c>
      <c r="G534" s="2" t="s">
        <v>799</v>
      </c>
      <c r="H534" s="2" t="s">
        <v>624</v>
      </c>
      <c r="I534" s="1">
        <v>24</v>
      </c>
      <c r="J534" s="2">
        <v>5</v>
      </c>
      <c r="K534" s="3">
        <v>697.66666666666674</v>
      </c>
      <c r="L534" s="67"/>
      <c r="M534" s="67"/>
      <c r="N534" s="43" t="s">
        <v>804</v>
      </c>
      <c r="O534" s="1" t="s">
        <v>386</v>
      </c>
      <c r="P534" s="1" t="s">
        <v>12</v>
      </c>
      <c r="Q534" s="1"/>
      <c r="R534" s="1">
        <v>2.2200000000000002</v>
      </c>
      <c r="S534" s="114">
        <v>44916</v>
      </c>
      <c r="T534" s="91" t="s">
        <v>902</v>
      </c>
      <c r="U534" s="89"/>
      <c r="V534" s="89"/>
      <c r="W534" s="89"/>
      <c r="X534" s="89"/>
      <c r="Y534" s="89"/>
      <c r="Z534" s="89"/>
      <c r="AA534" s="89"/>
      <c r="AB534" s="89"/>
      <c r="AC534" s="89"/>
      <c r="AD534" s="89"/>
      <c r="AE534" s="89"/>
      <c r="AF534" s="89"/>
      <c r="AG534" s="89"/>
      <c r="AH534" s="89"/>
      <c r="AI534" s="89"/>
      <c r="AJ534" s="89"/>
      <c r="AK534" s="89"/>
      <c r="AL534" s="89"/>
      <c r="AM534" s="89"/>
      <c r="AN534" s="89"/>
      <c r="AO534" s="89"/>
      <c r="AP534" s="89"/>
      <c r="AQ534" s="89"/>
      <c r="AR534" s="89"/>
      <c r="AS534" s="89"/>
      <c r="AT534" s="89"/>
      <c r="AU534" s="89"/>
      <c r="AV534" s="89"/>
      <c r="AW534" s="89"/>
      <c r="AX534" s="89"/>
      <c r="AY534" s="89"/>
      <c r="AZ534" s="89"/>
      <c r="BA534" s="89"/>
      <c r="BB534" s="89"/>
      <c r="BC534" s="89"/>
      <c r="BD534" s="89"/>
      <c r="BE534" s="89"/>
      <c r="BF534" s="89"/>
      <c r="BG534" s="89"/>
      <c r="BH534" s="89"/>
      <c r="BI534" s="89"/>
      <c r="BJ534" s="89"/>
      <c r="BK534" s="89"/>
      <c r="BL534" s="89"/>
      <c r="BM534" s="89"/>
      <c r="BN534" s="89"/>
      <c r="BO534" s="89"/>
      <c r="BP534" s="89"/>
      <c r="BQ534" s="89"/>
      <c r="BR534" s="89"/>
      <c r="BS534" s="89"/>
      <c r="BT534" s="89"/>
      <c r="BU534" s="89"/>
      <c r="BV534" s="89"/>
      <c r="BW534" s="89"/>
      <c r="BX534" s="89"/>
      <c r="BY534" s="89"/>
      <c r="BZ534" s="89"/>
      <c r="CA534" s="89"/>
      <c r="CB534" s="89"/>
      <c r="CC534" s="89"/>
      <c r="CD534" s="89"/>
      <c r="CE534" s="89"/>
      <c r="CF534" s="89"/>
      <c r="CG534" s="89"/>
      <c r="CH534" s="89"/>
      <c r="CI534" s="89"/>
      <c r="CJ534" s="89"/>
      <c r="CK534" s="89"/>
      <c r="CL534" s="89"/>
      <c r="CM534" s="89"/>
      <c r="CN534" s="89"/>
      <c r="CO534" s="89"/>
      <c r="CP534" s="89"/>
      <c r="CQ534" s="89"/>
      <c r="CR534" s="89"/>
      <c r="CS534" s="89"/>
      <c r="CT534" s="89"/>
      <c r="CU534" s="89"/>
      <c r="CV534" s="89"/>
      <c r="CW534" s="89"/>
      <c r="CX534" s="89"/>
      <c r="CY534" s="89"/>
      <c r="CZ534" s="89"/>
      <c r="DA534" s="89"/>
      <c r="DB534" s="89"/>
      <c r="DC534" s="89"/>
      <c r="DD534" s="89"/>
      <c r="DE534" s="89"/>
      <c r="DF534" s="89"/>
      <c r="DG534" s="89"/>
      <c r="DH534" s="89"/>
      <c r="DI534" s="89"/>
      <c r="DJ534" s="89"/>
      <c r="DK534" s="89"/>
      <c r="DL534" s="89"/>
      <c r="DM534" s="89"/>
      <c r="DN534" s="89"/>
      <c r="DO534" s="89"/>
      <c r="DP534" s="89"/>
      <c r="DQ534" s="89"/>
      <c r="DR534" s="89"/>
      <c r="DS534" s="89"/>
      <c r="DT534" s="89"/>
      <c r="DU534" s="89"/>
      <c r="DV534" s="89"/>
      <c r="DW534" s="89"/>
      <c r="DX534" s="89"/>
      <c r="DY534" s="89"/>
      <c r="DZ534" s="89"/>
      <c r="EA534" s="89"/>
      <c r="EB534" s="89"/>
      <c r="EC534" s="89"/>
      <c r="ED534" s="89"/>
      <c r="EE534" s="89"/>
      <c r="EF534" s="89"/>
      <c r="EG534" s="89"/>
      <c r="EH534" s="89"/>
      <c r="EI534" s="89"/>
      <c r="EJ534" s="89"/>
      <c r="EK534" s="89"/>
      <c r="EL534" s="89"/>
      <c r="EM534" s="89"/>
      <c r="EN534" s="89"/>
      <c r="EO534" s="89"/>
      <c r="EP534" s="89"/>
      <c r="EQ534" s="89"/>
      <c r="ER534" s="89"/>
      <c r="ES534" s="89"/>
      <c r="ET534" s="89"/>
      <c r="EU534" s="89"/>
      <c r="EV534" s="89"/>
      <c r="EW534" s="89"/>
      <c r="EX534" s="89"/>
      <c r="EY534" s="89"/>
      <c r="EZ534" s="89"/>
      <c r="FA534" s="89"/>
      <c r="FB534" s="89"/>
      <c r="FC534" s="89"/>
      <c r="FD534" s="89"/>
      <c r="FE534" s="89"/>
      <c r="FF534" s="89"/>
      <c r="FG534" s="89"/>
      <c r="FH534" s="89"/>
      <c r="FI534" s="89"/>
      <c r="FJ534" s="89"/>
      <c r="FK534" s="89"/>
      <c r="FL534" s="89"/>
      <c r="FM534" s="89"/>
      <c r="FN534" s="89"/>
      <c r="FO534" s="89"/>
      <c r="FP534" s="89"/>
      <c r="FQ534" s="89"/>
      <c r="FR534" s="89"/>
      <c r="FS534" s="89"/>
      <c r="FT534" s="89"/>
      <c r="FU534" s="89"/>
      <c r="FV534" s="89"/>
      <c r="FW534" s="89"/>
      <c r="FX534" s="89"/>
      <c r="FY534" s="89"/>
      <c r="FZ534" s="89"/>
      <c r="GA534" s="89"/>
      <c r="GB534" s="89"/>
      <c r="GC534" s="89"/>
      <c r="GD534" s="89"/>
      <c r="GE534" s="89"/>
      <c r="GF534" s="89"/>
      <c r="GG534" s="89"/>
      <c r="GH534" s="89"/>
      <c r="GI534" s="89"/>
      <c r="GJ534" s="89"/>
      <c r="GK534" s="89"/>
      <c r="GL534" s="89"/>
      <c r="GM534" s="89"/>
      <c r="GN534" s="89"/>
      <c r="GO534" s="89"/>
      <c r="GP534" s="89"/>
      <c r="GQ534" s="89"/>
      <c r="GR534" s="89"/>
      <c r="GS534" s="89"/>
      <c r="GT534" s="89"/>
      <c r="GU534" s="89"/>
      <c r="GV534" s="89"/>
      <c r="GW534" s="89"/>
      <c r="GX534" s="89"/>
      <c r="GY534" s="89"/>
      <c r="GZ534" s="89"/>
      <c r="HA534" s="89"/>
      <c r="HB534" s="89"/>
      <c r="HC534" s="89"/>
      <c r="HD534" s="89"/>
      <c r="HE534" s="89"/>
      <c r="HF534" s="89"/>
      <c r="HG534" s="89"/>
      <c r="HH534" s="89"/>
      <c r="HI534" s="89"/>
      <c r="HJ534" s="89"/>
      <c r="HK534" s="89"/>
      <c r="HL534" s="89"/>
      <c r="HM534" s="89"/>
      <c r="HN534" s="89"/>
      <c r="HO534" s="89"/>
      <c r="HP534" s="89"/>
      <c r="HQ534" s="89"/>
      <c r="HR534" s="89"/>
      <c r="HS534" s="89"/>
      <c r="HT534" s="89"/>
      <c r="HU534" s="89"/>
      <c r="HV534" s="89"/>
      <c r="HW534" s="89"/>
      <c r="HX534" s="89"/>
      <c r="HY534" s="89"/>
      <c r="HZ534" s="89"/>
      <c r="IA534" s="89"/>
      <c r="IB534" s="89"/>
      <c r="IC534" s="89"/>
      <c r="ID534" s="89"/>
      <c r="IE534" s="89"/>
      <c r="IF534" s="89"/>
      <c r="IG534" s="89"/>
      <c r="IH534" s="89"/>
      <c r="II534" s="89"/>
      <c r="IJ534" s="89"/>
      <c r="IK534" s="89"/>
      <c r="IL534" s="89"/>
      <c r="IM534" s="89"/>
      <c r="IN534" s="89"/>
      <c r="IO534" s="89"/>
      <c r="IP534" s="89"/>
      <c r="IQ534" s="89"/>
      <c r="IR534" s="89"/>
      <c r="IS534" s="89"/>
      <c r="IT534" s="89"/>
      <c r="IU534" s="89"/>
      <c r="IV534" s="89"/>
      <c r="IW534" s="89"/>
      <c r="IX534" s="89"/>
      <c r="IY534" s="89"/>
      <c r="IZ534" s="89"/>
      <c r="JA534" s="89"/>
      <c r="JB534" s="89"/>
      <c r="JC534" s="89"/>
      <c r="JD534" s="89"/>
      <c r="JE534" s="89"/>
      <c r="JF534" s="89"/>
      <c r="JG534" s="89"/>
      <c r="JH534" s="89"/>
      <c r="JI534" s="89"/>
      <c r="JJ534" s="89"/>
      <c r="JK534" s="89"/>
      <c r="JL534" s="89"/>
      <c r="JM534" s="89"/>
      <c r="JN534" s="89"/>
      <c r="JO534" s="89"/>
      <c r="JP534" s="89"/>
      <c r="JQ534" s="89"/>
      <c r="JR534" s="89"/>
      <c r="JS534" s="89"/>
      <c r="JT534" s="89"/>
      <c r="JU534" s="89"/>
      <c r="JV534" s="89"/>
      <c r="JW534" s="89"/>
      <c r="JX534" s="89"/>
      <c r="JY534" s="89"/>
      <c r="JZ534" s="89"/>
      <c r="KA534" s="89"/>
      <c r="KB534" s="89"/>
      <c r="KC534" s="89"/>
      <c r="KD534" s="89"/>
      <c r="KE534" s="89"/>
      <c r="KF534" s="89"/>
      <c r="KG534" s="89"/>
      <c r="KH534" s="89"/>
      <c r="KI534" s="89"/>
      <c r="KJ534" s="89"/>
      <c r="KK534" s="89"/>
      <c r="KL534" s="89"/>
      <c r="KM534" s="89"/>
      <c r="KN534" s="89"/>
      <c r="KO534" s="89"/>
      <c r="KP534" s="89"/>
      <c r="KQ534" s="89"/>
      <c r="KR534" s="89"/>
      <c r="KS534" s="89"/>
      <c r="KT534" s="89"/>
      <c r="KU534" s="89"/>
      <c r="KV534" s="89"/>
      <c r="KW534" s="89"/>
      <c r="KX534" s="89"/>
      <c r="KY534" s="89"/>
      <c r="KZ534" s="89"/>
      <c r="LA534" s="89"/>
      <c r="LB534" s="89"/>
      <c r="LC534" s="89"/>
      <c r="LD534" s="89"/>
      <c r="LE534" s="89"/>
      <c r="LF534" s="89"/>
      <c r="LG534" s="89"/>
      <c r="LH534" s="89"/>
      <c r="LI534" s="89"/>
      <c r="LJ534" s="89"/>
      <c r="LK534" s="89"/>
      <c r="LL534" s="89"/>
      <c r="LM534" s="89"/>
      <c r="LN534" s="89"/>
      <c r="LO534" s="89"/>
      <c r="LP534" s="89"/>
      <c r="LQ534" s="89"/>
      <c r="LR534" s="89"/>
      <c r="LS534" s="89"/>
      <c r="LT534" s="89"/>
      <c r="LU534" s="89"/>
      <c r="LV534" s="89"/>
      <c r="LW534" s="89"/>
      <c r="LX534" s="89"/>
      <c r="LY534" s="89"/>
      <c r="LZ534" s="89"/>
      <c r="MA534" s="89"/>
      <c r="MB534" s="89"/>
      <c r="MC534" s="89"/>
      <c r="MD534" s="89"/>
      <c r="ME534" s="89"/>
      <c r="MF534" s="89"/>
      <c r="MG534" s="89"/>
      <c r="MH534" s="89"/>
      <c r="MI534" s="89"/>
      <c r="MJ534" s="89"/>
      <c r="MK534" s="89"/>
      <c r="ML534" s="89"/>
      <c r="MM534" s="89"/>
      <c r="MN534" s="89"/>
      <c r="MO534" s="89"/>
      <c r="MP534" s="89"/>
      <c r="MQ534" s="89"/>
      <c r="MR534" s="89"/>
      <c r="MS534" s="89"/>
      <c r="MT534" s="89"/>
      <c r="MU534" s="89"/>
      <c r="MV534" s="89"/>
      <c r="MW534" s="89"/>
      <c r="MX534" s="89"/>
      <c r="MY534" s="89"/>
      <c r="MZ534" s="89"/>
      <c r="NA534" s="89"/>
      <c r="NB534" s="89"/>
      <c r="NC534" s="89"/>
      <c r="ND534" s="89"/>
      <c r="NE534" s="89"/>
      <c r="NF534" s="89"/>
      <c r="NG534" s="89"/>
      <c r="NH534" s="89"/>
      <c r="NI534" s="89"/>
      <c r="NJ534" s="89"/>
      <c r="NK534" s="89"/>
      <c r="NL534" s="89"/>
      <c r="NM534" s="89"/>
      <c r="NN534" s="89"/>
      <c r="NO534" s="89"/>
      <c r="NP534" s="89"/>
      <c r="NQ534" s="89"/>
      <c r="NR534" s="89"/>
      <c r="NS534" s="89"/>
      <c r="NT534" s="89"/>
      <c r="NU534" s="89"/>
      <c r="NV534" s="89"/>
      <c r="NW534" s="89"/>
      <c r="NX534" s="89"/>
      <c r="NY534" s="89"/>
      <c r="NZ534" s="89"/>
      <c r="OA534" s="89"/>
      <c r="OB534" s="89"/>
      <c r="OC534" s="89"/>
      <c r="OD534" s="89"/>
      <c r="OE534" s="89"/>
      <c r="OF534" s="89"/>
      <c r="OG534" s="89"/>
      <c r="OH534" s="89"/>
      <c r="OI534" s="89"/>
      <c r="OJ534" s="89"/>
      <c r="OK534" s="89"/>
      <c r="OL534" s="89"/>
      <c r="OM534" s="89"/>
      <c r="ON534" s="89"/>
      <c r="OO534" s="89"/>
      <c r="OP534" s="89"/>
      <c r="OQ534" s="89"/>
      <c r="OR534" s="89"/>
      <c r="OS534" s="89"/>
      <c r="OT534" s="89"/>
      <c r="OU534" s="89"/>
      <c r="OV534" s="89"/>
      <c r="OW534" s="89"/>
      <c r="OX534" s="89"/>
      <c r="OY534" s="89"/>
      <c r="OZ534" s="89"/>
      <c r="PA534" s="89"/>
      <c r="PB534" s="89"/>
      <c r="PC534" s="89"/>
      <c r="PD534" s="89"/>
      <c r="PE534" s="89"/>
      <c r="PF534" s="89"/>
      <c r="PG534" s="89"/>
      <c r="PH534" s="89"/>
      <c r="PI534" s="89"/>
      <c r="PJ534" s="89"/>
      <c r="PK534" s="89"/>
      <c r="PL534" s="89"/>
      <c r="PM534" s="89"/>
      <c r="PN534" s="89"/>
      <c r="PO534" s="89"/>
      <c r="PP534" s="89"/>
      <c r="PQ534" s="89"/>
      <c r="PR534" s="89"/>
      <c r="PS534" s="89"/>
      <c r="PT534" s="89"/>
      <c r="PU534" s="89"/>
      <c r="PV534" s="89"/>
      <c r="PW534" s="89"/>
      <c r="PX534" s="89"/>
      <c r="PY534" s="89"/>
      <c r="PZ534" s="89"/>
      <c r="QA534" s="89"/>
      <c r="QB534" s="89"/>
      <c r="QC534" s="89"/>
      <c r="QD534" s="89"/>
      <c r="QE534" s="89"/>
      <c r="QF534" s="89"/>
      <c r="QG534" s="89"/>
      <c r="QH534" s="89"/>
      <c r="QI534" s="89"/>
      <c r="QJ534" s="89"/>
      <c r="QK534" s="89"/>
      <c r="QL534" s="89"/>
      <c r="QM534" s="89"/>
      <c r="QN534" s="89"/>
      <c r="QO534" s="89"/>
      <c r="QP534" s="89"/>
      <c r="QQ534" s="89"/>
      <c r="QR534" s="89"/>
      <c r="QS534" s="89"/>
      <c r="QT534" s="89"/>
      <c r="QU534" s="89"/>
      <c r="QV534" s="89"/>
      <c r="QW534" s="89"/>
      <c r="QX534" s="89"/>
      <c r="QY534" s="89"/>
      <c r="QZ534" s="89"/>
      <c r="RA534" s="89"/>
      <c r="RB534" s="89"/>
      <c r="RC534" s="89"/>
      <c r="RD534" s="89"/>
      <c r="RE534" s="89"/>
      <c r="RF534" s="89"/>
      <c r="RG534" s="89"/>
      <c r="RH534" s="89"/>
      <c r="RI534" s="89"/>
      <c r="RJ534" s="89"/>
      <c r="RK534" s="89"/>
      <c r="RL534" s="89"/>
      <c r="RM534" s="89"/>
      <c r="RN534" s="89"/>
      <c r="RO534" s="89"/>
      <c r="RP534" s="89"/>
      <c r="RQ534" s="89"/>
      <c r="RR534" s="89"/>
      <c r="RS534" s="89"/>
      <c r="RT534" s="89"/>
      <c r="RU534" s="89"/>
      <c r="RV534" s="89"/>
      <c r="RW534" s="89"/>
      <c r="RX534" s="89"/>
      <c r="RY534" s="89"/>
      <c r="RZ534" s="89"/>
      <c r="SA534" s="89"/>
      <c r="SB534" s="89"/>
      <c r="SC534" s="89"/>
      <c r="SD534" s="89"/>
      <c r="SE534" s="89"/>
      <c r="SF534" s="89"/>
      <c r="SG534" s="89"/>
      <c r="SH534" s="89"/>
      <c r="SI534" s="89"/>
      <c r="SJ534" s="89"/>
      <c r="SK534" s="89"/>
      <c r="SL534" s="89"/>
      <c r="SM534" s="89"/>
      <c r="SN534" s="89"/>
      <c r="SO534" s="89"/>
      <c r="SP534" s="89"/>
      <c r="SQ534" s="89"/>
      <c r="SR534" s="89"/>
      <c r="SS534" s="89"/>
      <c r="ST534" s="89"/>
      <c r="SU534" s="89"/>
      <c r="SV534" s="89"/>
      <c r="SW534" s="89"/>
      <c r="SX534" s="89"/>
      <c r="SY534" s="89"/>
      <c r="SZ534" s="89"/>
      <c r="TA534" s="89"/>
      <c r="TB534" s="89"/>
      <c r="TC534" s="89"/>
      <c r="TD534" s="89"/>
      <c r="TE534" s="89"/>
      <c r="TF534" s="89"/>
      <c r="TG534" s="89"/>
      <c r="TH534" s="89"/>
      <c r="TI534" s="89"/>
      <c r="TJ534" s="89"/>
      <c r="TK534" s="89"/>
      <c r="TL534" s="89"/>
      <c r="TM534" s="89"/>
      <c r="TN534" s="89"/>
      <c r="TO534" s="89"/>
      <c r="TP534" s="89"/>
      <c r="TQ534" s="89"/>
      <c r="TR534" s="89"/>
      <c r="TS534" s="89"/>
      <c r="TT534" s="89"/>
      <c r="TU534" s="89"/>
      <c r="TV534" s="89"/>
      <c r="TW534" s="89"/>
      <c r="TX534" s="89"/>
      <c r="TY534" s="89"/>
      <c r="TZ534" s="89"/>
      <c r="UA534" s="89"/>
      <c r="UB534" s="89"/>
      <c r="UC534" s="89"/>
      <c r="UD534" s="89"/>
      <c r="UE534" s="89"/>
      <c r="UF534" s="89"/>
      <c r="UG534" s="89"/>
      <c r="UH534" s="89"/>
      <c r="UI534" s="89"/>
      <c r="UJ534" s="89"/>
      <c r="UK534" s="89"/>
      <c r="UL534" s="89"/>
      <c r="UM534" s="89"/>
      <c r="UN534" s="89"/>
      <c r="UO534" s="89"/>
      <c r="UP534" s="89"/>
      <c r="UQ534" s="89"/>
      <c r="UR534" s="89"/>
      <c r="US534" s="89"/>
      <c r="UT534" s="89"/>
      <c r="UU534" s="89"/>
      <c r="UV534" s="89"/>
      <c r="UW534" s="89"/>
      <c r="UX534" s="89"/>
      <c r="UY534" s="89"/>
      <c r="UZ534" s="89"/>
      <c r="VA534" s="89"/>
      <c r="VB534" s="89"/>
      <c r="VC534" s="89"/>
      <c r="VD534" s="89"/>
      <c r="VE534" s="89"/>
      <c r="VF534" s="89"/>
      <c r="VG534" s="89"/>
      <c r="VH534" s="89"/>
      <c r="VI534" s="89"/>
      <c r="VJ534" s="89"/>
      <c r="VK534" s="89"/>
      <c r="VL534" s="89"/>
      <c r="VM534" s="89"/>
      <c r="VN534" s="89"/>
      <c r="VO534" s="89"/>
      <c r="VP534" s="89"/>
      <c r="VQ534" s="89"/>
      <c r="VR534" s="89"/>
      <c r="VS534" s="89"/>
      <c r="VT534" s="89"/>
      <c r="VU534" s="89"/>
      <c r="VV534" s="89"/>
      <c r="VW534" s="89"/>
      <c r="VX534" s="89"/>
      <c r="VY534" s="89"/>
      <c r="VZ534" s="89"/>
      <c r="WA534" s="89"/>
      <c r="WB534" s="89"/>
      <c r="WC534" s="89"/>
      <c r="WD534" s="89"/>
      <c r="WE534" s="89"/>
      <c r="WF534" s="89"/>
      <c r="WG534" s="89"/>
      <c r="WH534" s="89"/>
      <c r="WI534" s="89"/>
      <c r="WJ534" s="89"/>
      <c r="WK534" s="89"/>
      <c r="WL534" s="89"/>
      <c r="WM534" s="89"/>
      <c r="WN534" s="89"/>
      <c r="WO534" s="89"/>
      <c r="WP534" s="89"/>
      <c r="WQ534" s="89"/>
      <c r="WR534" s="89"/>
      <c r="WS534" s="89"/>
      <c r="WT534" s="89"/>
      <c r="WU534" s="89"/>
      <c r="WV534" s="89"/>
      <c r="WW534" s="89"/>
      <c r="WX534" s="89"/>
      <c r="WY534" s="89"/>
      <c r="WZ534" s="89"/>
      <c r="XA534" s="89"/>
      <c r="XB534" s="89"/>
      <c r="XC534" s="89"/>
      <c r="XD534" s="89"/>
      <c r="XE534" s="89"/>
      <c r="XF534" s="89"/>
      <c r="XG534" s="89"/>
      <c r="XH534" s="89"/>
      <c r="XI534" s="89"/>
      <c r="XJ534" s="89"/>
      <c r="XK534" s="89"/>
      <c r="XL534" s="89"/>
      <c r="XM534" s="89"/>
      <c r="XN534" s="89"/>
      <c r="XO534" s="89"/>
      <c r="XP534" s="89"/>
      <c r="XQ534" s="89"/>
      <c r="XR534" s="89"/>
      <c r="XS534" s="89"/>
      <c r="XT534" s="89"/>
      <c r="XU534" s="89"/>
      <c r="XV534" s="89"/>
      <c r="XW534" s="89"/>
      <c r="XX534" s="89"/>
      <c r="XY534" s="89"/>
      <c r="XZ534" s="89"/>
      <c r="YA534" s="89"/>
      <c r="YB534" s="89"/>
      <c r="YC534" s="89"/>
      <c r="YD534" s="89"/>
      <c r="YE534" s="89"/>
      <c r="YF534" s="89"/>
      <c r="YG534" s="89"/>
      <c r="YH534" s="89"/>
      <c r="YI534" s="89"/>
      <c r="YJ534" s="89"/>
      <c r="YK534" s="89"/>
      <c r="YL534" s="89"/>
      <c r="YM534" s="89"/>
      <c r="YN534" s="89"/>
      <c r="YO534" s="89"/>
      <c r="YP534" s="89"/>
      <c r="YQ534" s="89"/>
      <c r="YR534" s="89"/>
      <c r="YS534" s="89"/>
      <c r="YT534" s="89"/>
      <c r="YU534" s="89"/>
      <c r="YV534" s="89"/>
      <c r="YW534" s="89"/>
      <c r="YX534" s="89"/>
      <c r="YY534" s="89"/>
      <c r="YZ534" s="89"/>
      <c r="ZA534" s="89"/>
      <c r="ZB534" s="89"/>
      <c r="ZC534" s="89"/>
      <c r="ZD534" s="89"/>
      <c r="ZE534" s="89"/>
      <c r="ZF534" s="89"/>
      <c r="ZG534" s="89"/>
      <c r="ZH534" s="89"/>
      <c r="ZI534" s="89"/>
      <c r="ZJ534" s="89"/>
      <c r="ZK534" s="89"/>
      <c r="ZL534" s="89"/>
      <c r="ZM534" s="89"/>
      <c r="ZN534" s="89"/>
      <c r="ZO534" s="89"/>
      <c r="ZP534" s="89"/>
      <c r="ZQ534" s="89"/>
      <c r="ZR534" s="89"/>
      <c r="ZS534" s="89"/>
      <c r="ZT534" s="89"/>
      <c r="ZU534" s="89"/>
      <c r="ZV534" s="89"/>
      <c r="ZW534" s="89"/>
      <c r="ZX534" s="89"/>
      <c r="ZY534" s="89"/>
      <c r="ZZ534" s="89"/>
      <c r="AAA534" s="89"/>
      <c r="AAB534" s="89"/>
      <c r="AAC534" s="89"/>
      <c r="AAD534" s="89"/>
      <c r="AAE534" s="89"/>
      <c r="AAF534" s="89"/>
      <c r="AAG534" s="89"/>
      <c r="AAH534" s="89"/>
      <c r="AAI534" s="89"/>
      <c r="AAJ534" s="89"/>
      <c r="AAK534" s="89"/>
      <c r="AAL534" s="89"/>
      <c r="AAM534" s="89"/>
      <c r="AAN534" s="89"/>
      <c r="AAO534" s="89"/>
      <c r="AAP534" s="89"/>
      <c r="AAQ534" s="89"/>
      <c r="AAR534" s="89"/>
      <c r="AAS534" s="89"/>
      <c r="AAT534" s="89"/>
      <c r="AAU534" s="89"/>
      <c r="AAV534" s="89"/>
      <c r="AAW534" s="89"/>
      <c r="AAX534" s="89"/>
      <c r="AAY534" s="89"/>
      <c r="AAZ534" s="89"/>
      <c r="ABA534" s="89"/>
      <c r="ABB534" s="89"/>
      <c r="ABC534" s="89"/>
      <c r="ABD534" s="89"/>
      <c r="ABE534" s="89"/>
      <c r="ABF534" s="89"/>
      <c r="ABG534" s="89"/>
      <c r="ABH534" s="89"/>
      <c r="ABI534" s="89"/>
      <c r="ABJ534" s="89"/>
      <c r="ABK534" s="89"/>
      <c r="ABL534" s="89"/>
      <c r="ABM534" s="89"/>
      <c r="ABN534" s="89"/>
      <c r="ABO534" s="89"/>
      <c r="ABP534" s="89"/>
      <c r="ABQ534" s="89"/>
      <c r="ABR534" s="89"/>
      <c r="ABS534" s="89"/>
      <c r="ABT534" s="89"/>
      <c r="ABU534" s="89"/>
      <c r="ABV534" s="89"/>
      <c r="ABW534" s="89"/>
      <c r="ABX534" s="89"/>
      <c r="ABY534" s="89"/>
      <c r="ABZ534" s="89"/>
      <c r="ACA534" s="89"/>
      <c r="ACB534" s="89"/>
      <c r="ACC534" s="89"/>
      <c r="ACD534" s="89"/>
      <c r="ACE534" s="89"/>
      <c r="ACF534" s="89"/>
      <c r="ACG534" s="89"/>
      <c r="ACH534" s="89"/>
      <c r="ACI534" s="89"/>
      <c r="ACJ534" s="89"/>
      <c r="ACK534" s="89"/>
      <c r="ACL534" s="89"/>
      <c r="ACM534" s="89"/>
      <c r="ACN534" s="89"/>
      <c r="ACO534" s="89"/>
      <c r="ACP534" s="89"/>
      <c r="ACQ534" s="89"/>
      <c r="ACR534" s="89"/>
      <c r="ACS534" s="89"/>
      <c r="ACT534" s="89"/>
      <c r="ACU534" s="89"/>
      <c r="ACV534" s="89"/>
      <c r="ACW534" s="89"/>
      <c r="ACX534" s="89"/>
      <c r="ACY534" s="89"/>
      <c r="ACZ534" s="89"/>
      <c r="ADA534" s="89"/>
      <c r="ADB534" s="89"/>
      <c r="ADC534" s="89"/>
      <c r="ADD534" s="89"/>
      <c r="ADE534" s="89"/>
      <c r="ADF534" s="89"/>
      <c r="ADG534" s="89"/>
      <c r="ADH534" s="89"/>
      <c r="ADI534" s="89"/>
      <c r="ADJ534" s="89"/>
      <c r="ADK534" s="89"/>
      <c r="ADL534" s="89"/>
      <c r="ADM534" s="89"/>
      <c r="ADN534" s="89"/>
      <c r="ADO534" s="89"/>
      <c r="ADP534" s="89"/>
      <c r="ADQ534" s="89"/>
      <c r="ADR534" s="89"/>
      <c r="ADS534" s="89"/>
      <c r="ADT534" s="89"/>
      <c r="ADU534" s="89"/>
      <c r="ADV534" s="89"/>
      <c r="ADW534" s="89"/>
      <c r="ADX534" s="89"/>
      <c r="ADY534" s="89"/>
      <c r="ADZ534" s="89"/>
      <c r="AEA534" s="89"/>
      <c r="AEB534" s="89"/>
      <c r="AEC534" s="89"/>
      <c r="AED534" s="89"/>
      <c r="AEE534" s="89"/>
      <c r="AEF534" s="89"/>
      <c r="AEG534" s="89"/>
      <c r="AEH534" s="89"/>
      <c r="AEI534" s="89"/>
      <c r="AEJ534" s="89"/>
      <c r="AEK534" s="89"/>
      <c r="AEL534" s="89"/>
      <c r="AEM534" s="89"/>
      <c r="AEN534" s="89"/>
      <c r="AEO534" s="89"/>
      <c r="AEP534" s="89"/>
      <c r="AEQ534" s="89"/>
      <c r="AER534" s="89"/>
      <c r="AES534" s="89"/>
      <c r="AET534" s="89"/>
      <c r="AEU534" s="89"/>
      <c r="AEV534" s="89"/>
      <c r="AEW534" s="89"/>
      <c r="AEX534" s="89"/>
      <c r="AEY534" s="89"/>
      <c r="AEZ534" s="89"/>
      <c r="AFA534" s="89"/>
      <c r="AFB534" s="89"/>
      <c r="AFC534" s="89"/>
      <c r="AFD534" s="89"/>
      <c r="AFE534" s="89"/>
      <c r="AFF534" s="89"/>
      <c r="AFG534" s="89"/>
      <c r="AFH534" s="89"/>
      <c r="AFI534" s="89"/>
      <c r="AFJ534" s="89"/>
      <c r="AFK534" s="89"/>
      <c r="AFL534" s="89"/>
      <c r="AFM534" s="89"/>
      <c r="AFN534" s="89"/>
      <c r="AFO534" s="89"/>
      <c r="AFP534" s="89"/>
      <c r="AFQ534" s="89"/>
      <c r="AFR534" s="89"/>
      <c r="AFS534" s="89"/>
      <c r="AFT534" s="89"/>
      <c r="AFU534" s="89"/>
      <c r="AFV534" s="89"/>
      <c r="AFW534" s="89"/>
      <c r="AFX534" s="89"/>
      <c r="AFY534" s="89"/>
      <c r="AFZ534" s="89"/>
      <c r="AGA534" s="89"/>
      <c r="AGB534" s="89"/>
      <c r="AGC534" s="89"/>
      <c r="AGD534" s="89"/>
      <c r="AGE534" s="89"/>
      <c r="AGF534" s="89"/>
      <c r="AGG534" s="89"/>
      <c r="AGH534" s="89"/>
      <c r="AGI534" s="89"/>
      <c r="AGJ534" s="89"/>
      <c r="AGK534" s="89"/>
      <c r="AGL534" s="89"/>
      <c r="AGM534" s="89"/>
      <c r="AGN534" s="89"/>
      <c r="AGO534" s="89"/>
      <c r="AGP534" s="89"/>
      <c r="AGQ534" s="89"/>
      <c r="AGR534" s="89"/>
      <c r="AGS534" s="89"/>
      <c r="AGT534" s="89"/>
      <c r="AGU534" s="89"/>
      <c r="AGV534" s="89"/>
      <c r="AGW534" s="89"/>
      <c r="AGX534" s="89"/>
      <c r="AGY534" s="89"/>
      <c r="AGZ534" s="89"/>
      <c r="AHA534" s="89"/>
      <c r="AHB534" s="89"/>
      <c r="AHC534" s="89"/>
      <c r="AHD534" s="89"/>
      <c r="AHE534" s="89"/>
      <c r="AHF534" s="89"/>
      <c r="AHG534" s="89"/>
      <c r="AHH534" s="89"/>
      <c r="AHI534" s="89"/>
      <c r="AHJ534" s="89"/>
      <c r="AHK534" s="89"/>
      <c r="AHL534" s="89"/>
      <c r="AHM534" s="89"/>
      <c r="AHN534" s="89"/>
      <c r="AHO534" s="89"/>
      <c r="AHP534" s="89"/>
      <c r="AHQ534" s="89"/>
      <c r="AHR534" s="89"/>
      <c r="AHS534" s="89"/>
      <c r="AHT534" s="89"/>
      <c r="AHU534" s="89"/>
      <c r="AHV534" s="89"/>
      <c r="AHW534" s="89"/>
      <c r="AHX534" s="89"/>
      <c r="AHY534" s="89"/>
      <c r="AHZ534" s="89"/>
      <c r="AIA534" s="89"/>
      <c r="AIB534" s="89"/>
      <c r="AIC534" s="89"/>
      <c r="AID534" s="89"/>
      <c r="AIE534" s="89"/>
      <c r="AIF534" s="89"/>
      <c r="AIG534" s="89"/>
      <c r="AIH534" s="89"/>
      <c r="AII534" s="89"/>
      <c r="AIJ534" s="89"/>
      <c r="AIK534" s="89"/>
      <c r="AIL534" s="89"/>
      <c r="AIM534" s="89"/>
      <c r="AIN534" s="89"/>
      <c r="AIO534" s="89"/>
      <c r="AIP534" s="89"/>
      <c r="AIQ534" s="89"/>
      <c r="AIR534" s="89"/>
      <c r="AIS534" s="89"/>
      <c r="AIT534" s="89"/>
      <c r="AIU534" s="89"/>
      <c r="AIV534" s="89"/>
      <c r="AIW534" s="89"/>
      <c r="AIX534" s="89"/>
      <c r="AIY534" s="89"/>
      <c r="AIZ534" s="89"/>
      <c r="AJA534" s="89"/>
      <c r="AJB534" s="89"/>
      <c r="AJC534" s="89"/>
      <c r="AJD534" s="89"/>
      <c r="AJE534" s="89"/>
      <c r="AJF534" s="89"/>
      <c r="AJG534" s="89"/>
      <c r="AJH534" s="89"/>
      <c r="AJI534" s="89"/>
      <c r="AJJ534" s="89"/>
      <c r="AJK534" s="89"/>
      <c r="AJL534" s="89"/>
      <c r="AJM534" s="89"/>
      <c r="AJN534" s="89"/>
      <c r="AJO534" s="89"/>
      <c r="AJP534" s="89"/>
      <c r="AJQ534" s="89"/>
      <c r="AJR534" s="89"/>
      <c r="AJS534" s="89"/>
      <c r="AJT534" s="89"/>
      <c r="AJU534" s="89"/>
      <c r="AJV534" s="89"/>
      <c r="AJW534" s="89"/>
      <c r="AJX534" s="89"/>
      <c r="AJY534" s="89"/>
      <c r="AJZ534" s="89"/>
      <c r="AKA534" s="89"/>
      <c r="AKB534" s="89"/>
      <c r="AKC534" s="89"/>
      <c r="AKD534" s="89"/>
      <c r="AKE534" s="89"/>
      <c r="AKF534" s="89"/>
      <c r="AKG534" s="89"/>
      <c r="AKH534" s="89"/>
      <c r="AKI534" s="89"/>
      <c r="AKJ534" s="89"/>
      <c r="AKK534" s="89"/>
      <c r="AKL534" s="89"/>
      <c r="AKM534" s="89"/>
      <c r="AKN534" s="89"/>
      <c r="AKO534" s="89"/>
      <c r="AKP534" s="89"/>
      <c r="AKQ534" s="89"/>
      <c r="AKR534" s="89"/>
      <c r="AKS534" s="89"/>
      <c r="AKT534" s="89"/>
      <c r="AKU534" s="89"/>
      <c r="AKV534" s="89"/>
      <c r="AKW534" s="89"/>
      <c r="AKX534" s="89"/>
      <c r="AKY534" s="89"/>
      <c r="AKZ534" s="89"/>
      <c r="ALA534" s="89"/>
      <c r="ALB534" s="89"/>
      <c r="ALC534" s="89"/>
      <c r="ALD534" s="89"/>
      <c r="ALE534" s="89"/>
      <c r="ALF534" s="89"/>
      <c r="ALG534" s="89"/>
      <c r="ALH534" s="89"/>
      <c r="ALI534" s="89"/>
      <c r="ALJ534" s="89"/>
      <c r="ALK534" s="89"/>
      <c r="ALL534" s="89"/>
      <c r="ALM534" s="89"/>
      <c r="ALN534" s="89"/>
      <c r="ALO534" s="89"/>
      <c r="ALP534" s="89"/>
      <c r="ALQ534" s="89"/>
      <c r="ALR534" s="89"/>
      <c r="ALS534" s="89"/>
      <c r="ALT534" s="89"/>
      <c r="ALU534" s="89"/>
      <c r="ALV534" s="89"/>
      <c r="ALW534" s="89"/>
      <c r="ALX534" s="89"/>
      <c r="ALY534" s="89"/>
      <c r="ALZ534" s="89"/>
      <c r="AMA534" s="89"/>
      <c r="AMB534" s="89"/>
      <c r="AMC534" s="89"/>
      <c r="AMD534" s="89"/>
      <c r="AME534" s="89"/>
      <c r="AMF534" s="89"/>
      <c r="AMG534" s="89"/>
      <c r="AMH534" s="89"/>
      <c r="AMI534" s="89"/>
      <c r="AMJ534" s="89"/>
      <c r="AMK534" s="89"/>
      <c r="AML534" s="89"/>
      <c r="AMM534" s="89"/>
      <c r="AMN534" s="89"/>
      <c r="AMO534" s="89"/>
      <c r="AMP534" s="89"/>
      <c r="AMQ534" s="89"/>
      <c r="AMR534" s="89"/>
      <c r="AMS534" s="89"/>
      <c r="AMT534" s="89"/>
      <c r="AMU534" s="89"/>
      <c r="AMV534" s="89"/>
      <c r="AMW534" s="89"/>
      <c r="AMX534" s="89"/>
      <c r="AMY534" s="89"/>
      <c r="AMZ534" s="89"/>
      <c r="ANA534" s="89"/>
      <c r="ANB534" s="89"/>
      <c r="ANC534" s="89"/>
      <c r="AND534" s="89"/>
      <c r="ANE534" s="89"/>
      <c r="ANF534" s="89"/>
      <c r="ANG534" s="89"/>
      <c r="ANH534" s="89"/>
      <c r="ANI534" s="89"/>
      <c r="ANJ534" s="89"/>
      <c r="ANK534" s="89"/>
      <c r="ANL534" s="89"/>
      <c r="ANM534" s="89"/>
      <c r="ANN534" s="89"/>
      <c r="ANO534" s="89"/>
      <c r="ANP534" s="89"/>
      <c r="ANQ534" s="89"/>
      <c r="ANR534" s="89"/>
      <c r="ANS534" s="89"/>
      <c r="ANT534" s="89"/>
      <c r="ANU534" s="89"/>
      <c r="ANV534" s="89"/>
      <c r="ANW534" s="89"/>
      <c r="ANX534" s="89"/>
      <c r="ANY534" s="89"/>
      <c r="ANZ534" s="89"/>
      <c r="AOA534" s="89"/>
      <c r="AOB534" s="89"/>
      <c r="AOC534" s="89"/>
      <c r="AOD534" s="89"/>
      <c r="AOE534" s="89"/>
      <c r="AOF534" s="89"/>
      <c r="AOG534" s="89"/>
      <c r="AOH534" s="89"/>
      <c r="AOI534" s="89"/>
      <c r="AOJ534" s="89"/>
      <c r="AOK534" s="89"/>
      <c r="AOL534" s="89"/>
      <c r="AOM534" s="89"/>
      <c r="AON534" s="89"/>
      <c r="AOO534" s="89"/>
      <c r="AOP534" s="89"/>
      <c r="AOQ534" s="89"/>
      <c r="AOR534" s="89"/>
      <c r="AOS534" s="89"/>
      <c r="AOT534" s="89"/>
      <c r="AOU534" s="89"/>
      <c r="AOV534" s="89"/>
      <c r="AOW534" s="89"/>
      <c r="AOX534" s="89"/>
      <c r="AOY534" s="89"/>
      <c r="AOZ534" s="89"/>
      <c r="APA534" s="89"/>
      <c r="APB534" s="89"/>
      <c r="APC534" s="89"/>
      <c r="APD534" s="89"/>
      <c r="APE534" s="89"/>
      <c r="APF534" s="89"/>
      <c r="APG534" s="89"/>
      <c r="APH534" s="89"/>
      <c r="API534" s="89"/>
      <c r="APJ534" s="89"/>
      <c r="APK534" s="89"/>
      <c r="APL534" s="89"/>
      <c r="APM534" s="89"/>
      <c r="APN534" s="89"/>
      <c r="APO534" s="89"/>
      <c r="APP534" s="89"/>
      <c r="APQ534" s="89"/>
      <c r="APR534" s="89"/>
      <c r="APS534" s="89"/>
      <c r="APT534" s="89"/>
      <c r="APU534" s="89"/>
      <c r="APV534" s="89"/>
      <c r="APW534" s="89"/>
      <c r="APX534" s="89"/>
      <c r="APY534" s="89"/>
      <c r="APZ534" s="89"/>
      <c r="AQA534" s="89"/>
      <c r="AQB534" s="89"/>
      <c r="AQC534" s="89"/>
      <c r="AQD534" s="89"/>
      <c r="AQE534" s="89"/>
      <c r="AQF534" s="89"/>
      <c r="AQG534" s="89"/>
      <c r="AQH534" s="89"/>
      <c r="AQI534" s="89"/>
      <c r="AQJ534" s="89"/>
      <c r="AQK534" s="89"/>
      <c r="AQL534" s="89"/>
      <c r="AQM534" s="89"/>
      <c r="AQN534" s="89"/>
      <c r="AQO534" s="89"/>
      <c r="AQP534" s="89"/>
      <c r="AQQ534" s="89"/>
      <c r="AQR534" s="89"/>
      <c r="AQS534" s="89"/>
      <c r="AQT534" s="89"/>
      <c r="AQU534" s="89"/>
      <c r="AQV534" s="89"/>
      <c r="AQW534" s="89"/>
      <c r="AQX534" s="89"/>
      <c r="AQY534" s="89"/>
      <c r="AQZ534" s="89"/>
      <c r="ARA534" s="89"/>
      <c r="ARB534" s="89"/>
      <c r="ARC534" s="89"/>
      <c r="ARD534" s="89"/>
      <c r="ARE534" s="89"/>
      <c r="ARF534" s="89"/>
      <c r="ARG534" s="89"/>
      <c r="ARH534" s="89"/>
      <c r="ARI534" s="89"/>
      <c r="ARJ534" s="89"/>
      <c r="ARK534" s="89"/>
      <c r="ARL534" s="89"/>
      <c r="ARM534" s="89"/>
      <c r="ARN534" s="89"/>
      <c r="ARO534" s="89"/>
      <c r="ARP534" s="89"/>
      <c r="ARQ534" s="89"/>
      <c r="ARR534" s="89"/>
      <c r="ARS534" s="89"/>
      <c r="ART534" s="89"/>
      <c r="ARU534" s="89"/>
      <c r="ARV534" s="89"/>
      <c r="ARW534" s="89"/>
      <c r="ARX534" s="89"/>
      <c r="ARY534" s="89"/>
      <c r="ARZ534" s="89"/>
      <c r="ASA534" s="89"/>
      <c r="ASB534" s="89"/>
      <c r="ASC534" s="89"/>
      <c r="ASD534" s="89"/>
      <c r="ASE534" s="89"/>
      <c r="ASF534" s="89"/>
      <c r="ASG534" s="89"/>
      <c r="ASH534" s="89"/>
      <c r="ASI534" s="89"/>
      <c r="ASJ534" s="89"/>
      <c r="ASK534" s="89"/>
      <c r="ASL534" s="89"/>
      <c r="ASM534" s="89"/>
      <c r="ASN534" s="89"/>
      <c r="ASO534" s="89"/>
      <c r="ASP534" s="89"/>
      <c r="ASQ534" s="89"/>
      <c r="ASR534" s="89"/>
      <c r="ASS534" s="89"/>
      <c r="AST534" s="89"/>
      <c r="ASU534" s="89"/>
      <c r="ASV534" s="89"/>
      <c r="ASW534" s="89"/>
      <c r="ASX534" s="89"/>
      <c r="ASY534" s="89"/>
      <c r="ASZ534" s="89"/>
      <c r="ATA534" s="89"/>
      <c r="ATB534" s="89"/>
      <c r="ATC534" s="89"/>
      <c r="ATD534" s="89"/>
      <c r="ATE534" s="89"/>
      <c r="ATF534" s="89"/>
      <c r="ATG534" s="89"/>
      <c r="ATH534" s="89"/>
      <c r="ATI534" s="89"/>
      <c r="ATJ534" s="89"/>
      <c r="ATK534" s="89"/>
      <c r="ATL534" s="89"/>
      <c r="ATM534" s="89"/>
      <c r="ATN534" s="89"/>
      <c r="ATO534" s="89"/>
      <c r="ATP534" s="89"/>
      <c r="ATQ534" s="89"/>
      <c r="ATR534" s="89"/>
      <c r="ATS534" s="89"/>
      <c r="ATT534" s="89"/>
      <c r="ATU534" s="89"/>
      <c r="ATV534" s="89"/>
      <c r="ATW534" s="89"/>
      <c r="ATX534" s="89"/>
      <c r="ATY534" s="89"/>
      <c r="ATZ534" s="89"/>
      <c r="AUA534" s="89"/>
      <c r="AUB534" s="89"/>
      <c r="AUC534" s="89"/>
      <c r="AUD534" s="89"/>
      <c r="AUE534" s="89"/>
      <c r="AUF534" s="89"/>
      <c r="AUG534" s="89"/>
      <c r="AUH534" s="89"/>
      <c r="AUI534" s="89"/>
      <c r="AUJ534" s="89"/>
      <c r="AUK534" s="89"/>
      <c r="AUL534" s="89"/>
      <c r="AUM534" s="89"/>
      <c r="AUN534" s="89"/>
      <c r="AUO534" s="89"/>
      <c r="AUP534" s="89"/>
      <c r="AUQ534" s="89"/>
      <c r="AUR534" s="89"/>
      <c r="AUS534" s="89"/>
      <c r="AUT534" s="89"/>
      <c r="AUU534" s="89"/>
      <c r="AUV534" s="89"/>
      <c r="AUW534" s="89"/>
      <c r="AUX534" s="89"/>
      <c r="AUY534" s="89"/>
      <c r="AUZ534" s="89"/>
      <c r="AVA534" s="89"/>
      <c r="AVB534" s="89"/>
      <c r="AVC534" s="89"/>
      <c r="AVD534" s="89"/>
      <c r="AVE534" s="89"/>
      <c r="AVF534" s="89"/>
      <c r="AVG534" s="89"/>
      <c r="AVH534" s="89"/>
      <c r="AVI534" s="89"/>
      <c r="AVJ534" s="89"/>
      <c r="AVK534" s="89"/>
      <c r="AVL534" s="89"/>
      <c r="AVM534" s="89"/>
      <c r="AVN534" s="89"/>
      <c r="AVO534" s="89"/>
      <c r="AVP534" s="89"/>
      <c r="AVQ534" s="89"/>
      <c r="AVR534" s="89"/>
      <c r="AVS534" s="89"/>
      <c r="AVT534" s="89"/>
      <c r="AVU534" s="89"/>
      <c r="AVV534" s="89"/>
      <c r="AVW534" s="89"/>
      <c r="AVX534" s="89"/>
      <c r="AVY534" s="89"/>
      <c r="AVZ534" s="89"/>
      <c r="AWA534" s="89"/>
      <c r="AWB534" s="89"/>
      <c r="AWC534" s="89"/>
      <c r="AWD534" s="89"/>
      <c r="AWE534" s="89"/>
      <c r="AWF534" s="89"/>
      <c r="AWG534" s="89"/>
      <c r="AWH534" s="89"/>
      <c r="AWI534" s="89"/>
      <c r="AWJ534" s="89"/>
      <c r="AWK534" s="89"/>
      <c r="AWL534" s="89"/>
      <c r="AWM534" s="89"/>
      <c r="AWN534" s="89"/>
      <c r="AWO534" s="89"/>
      <c r="AWP534" s="89"/>
      <c r="AWQ534" s="89"/>
      <c r="AWR534" s="89"/>
      <c r="AWS534" s="89"/>
      <c r="AWT534" s="89"/>
      <c r="AWU534" s="89"/>
      <c r="AWV534" s="89"/>
      <c r="AWW534" s="89"/>
      <c r="AWX534" s="89"/>
      <c r="AWY534" s="89"/>
      <c r="AWZ534" s="89"/>
      <c r="AXA534" s="89"/>
      <c r="AXB534" s="89"/>
      <c r="AXC534" s="89"/>
      <c r="AXD534" s="89"/>
      <c r="AXE534" s="89"/>
      <c r="AXF534" s="89"/>
      <c r="AXG534" s="89"/>
      <c r="AXH534" s="89"/>
      <c r="AXI534" s="89"/>
      <c r="AXJ534" s="89"/>
      <c r="AXK534" s="89"/>
      <c r="AXL534" s="89"/>
      <c r="AXM534" s="89"/>
      <c r="AXN534" s="89"/>
      <c r="AXO534" s="89"/>
      <c r="AXP534" s="89"/>
      <c r="AXQ534" s="89"/>
      <c r="AXR534" s="89"/>
      <c r="AXS534" s="89"/>
      <c r="AXT534" s="89"/>
      <c r="AXU534" s="89"/>
      <c r="AXV534" s="89"/>
      <c r="AXW534" s="89"/>
      <c r="AXX534" s="89"/>
      <c r="AXY534" s="89"/>
      <c r="AXZ534" s="89"/>
      <c r="AYA534" s="89"/>
      <c r="AYB534" s="89"/>
      <c r="AYC534" s="89"/>
      <c r="AYD534" s="89"/>
      <c r="AYE534" s="89"/>
      <c r="AYF534" s="89"/>
      <c r="AYG534" s="89"/>
      <c r="AYH534" s="89"/>
      <c r="AYI534" s="89"/>
      <c r="AYJ534" s="89"/>
      <c r="AYK534" s="89"/>
      <c r="AYL534" s="89"/>
      <c r="AYM534" s="89"/>
      <c r="AYN534" s="89"/>
      <c r="AYO534" s="89"/>
      <c r="AYP534" s="89"/>
      <c r="AYQ534" s="89"/>
      <c r="AYR534" s="89"/>
      <c r="AYS534" s="89"/>
      <c r="AYT534" s="89"/>
      <c r="AYU534" s="89"/>
      <c r="AYV534" s="89"/>
      <c r="AYW534" s="89"/>
      <c r="AYX534" s="89"/>
      <c r="AYY534" s="89"/>
      <c r="AYZ534" s="89"/>
      <c r="AZA534" s="89"/>
      <c r="AZB534" s="89"/>
      <c r="AZC534" s="89"/>
      <c r="AZD534" s="89"/>
      <c r="AZE534" s="89"/>
      <c r="AZF534" s="89"/>
      <c r="AZG534" s="89"/>
      <c r="AZH534" s="89"/>
      <c r="AZI534" s="89"/>
      <c r="AZJ534" s="89"/>
      <c r="AZK534" s="89"/>
      <c r="AZL534" s="89"/>
      <c r="AZM534" s="89"/>
      <c r="AZN534" s="89"/>
      <c r="AZO534" s="89"/>
      <c r="AZP534" s="89"/>
      <c r="AZQ534" s="89"/>
      <c r="AZR534" s="89"/>
      <c r="AZS534" s="89"/>
      <c r="AZT534" s="89"/>
      <c r="AZU534" s="89"/>
      <c r="AZV534" s="89"/>
      <c r="AZW534" s="89"/>
      <c r="AZX534" s="89"/>
      <c r="AZY534" s="89"/>
      <c r="AZZ534" s="89"/>
      <c r="BAA534" s="89"/>
      <c r="BAB534" s="89"/>
      <c r="BAC534" s="89"/>
      <c r="BAD534" s="89"/>
      <c r="BAE534" s="89"/>
      <c r="BAF534" s="89"/>
      <c r="BAG534" s="89"/>
      <c r="BAH534" s="89"/>
      <c r="BAI534" s="89"/>
      <c r="BAJ534" s="89"/>
      <c r="BAK534" s="89"/>
      <c r="BAL534" s="89"/>
      <c r="BAM534" s="89"/>
      <c r="BAN534" s="89"/>
      <c r="BAO534" s="89"/>
      <c r="BAP534" s="89"/>
      <c r="BAQ534" s="89"/>
      <c r="BAR534" s="89"/>
      <c r="BAS534" s="89"/>
      <c r="BAT534" s="89"/>
      <c r="BAU534" s="89"/>
      <c r="BAV534" s="89"/>
      <c r="BAW534" s="89"/>
      <c r="BAX534" s="89"/>
      <c r="BAY534" s="89"/>
      <c r="BAZ534" s="89"/>
      <c r="BBA534" s="89"/>
      <c r="BBB534" s="89"/>
      <c r="BBC534" s="89"/>
      <c r="BBD534" s="89"/>
      <c r="BBE534" s="89"/>
      <c r="BBF534" s="89"/>
      <c r="BBG534" s="89"/>
      <c r="BBH534" s="89"/>
      <c r="BBI534" s="89"/>
      <c r="BBJ534" s="89"/>
      <c r="BBK534" s="89"/>
      <c r="BBL534" s="89"/>
      <c r="BBM534" s="89"/>
      <c r="BBN534" s="89"/>
      <c r="BBO534" s="89"/>
      <c r="BBP534" s="89"/>
      <c r="BBQ534" s="89"/>
      <c r="BBR534" s="89"/>
      <c r="BBS534" s="89"/>
      <c r="BBT534" s="89"/>
      <c r="BBU534" s="89"/>
      <c r="BBV534" s="89"/>
      <c r="BBW534" s="89"/>
      <c r="BBX534" s="89"/>
      <c r="BBY534" s="89"/>
      <c r="BBZ534" s="89"/>
      <c r="BCA534" s="89"/>
      <c r="BCB534" s="89"/>
      <c r="BCC534" s="89"/>
      <c r="BCD534" s="89"/>
      <c r="BCE534" s="89"/>
      <c r="BCF534" s="89"/>
      <c r="BCG534" s="89"/>
      <c r="BCH534" s="89"/>
      <c r="BCI534" s="89"/>
      <c r="BCJ534" s="89"/>
      <c r="BCK534" s="89"/>
      <c r="BCL534" s="89"/>
      <c r="BCM534" s="89"/>
      <c r="BCN534" s="89"/>
      <c r="BCO534" s="89"/>
      <c r="BCP534" s="89"/>
      <c r="BCQ534" s="89"/>
      <c r="BCR534" s="89"/>
      <c r="BCS534" s="89"/>
      <c r="BCT534" s="89"/>
      <c r="BCU534" s="89"/>
      <c r="BCV534" s="89"/>
      <c r="BCW534" s="89"/>
      <c r="BCX534" s="89"/>
      <c r="BCY534" s="89"/>
      <c r="BCZ534" s="89"/>
      <c r="BDA534" s="89"/>
      <c r="BDB534" s="89"/>
      <c r="BDC534" s="89"/>
      <c r="BDD534" s="89"/>
      <c r="BDE534" s="89"/>
      <c r="BDF534" s="89"/>
      <c r="BDG534" s="89"/>
      <c r="BDH534" s="89"/>
      <c r="BDI534" s="89"/>
      <c r="BDJ534" s="89"/>
      <c r="BDK534" s="89"/>
      <c r="BDL534" s="89"/>
      <c r="BDM534" s="89"/>
      <c r="BDN534" s="89"/>
      <c r="BDO534" s="89"/>
      <c r="BDP534" s="89"/>
      <c r="BDQ534" s="89"/>
      <c r="BDR534" s="89"/>
      <c r="BDS534" s="89"/>
      <c r="BDT534" s="89"/>
      <c r="BDU534" s="89"/>
      <c r="BDV534" s="89"/>
      <c r="BDW534" s="89"/>
      <c r="BDX534" s="89"/>
      <c r="BDY534" s="89"/>
      <c r="BDZ534" s="89"/>
      <c r="BEA534" s="89"/>
      <c r="BEB534" s="89"/>
      <c r="BEC534" s="89"/>
      <c r="BED534" s="89"/>
      <c r="BEE534" s="89"/>
      <c r="BEF534" s="89"/>
      <c r="BEG534" s="89"/>
      <c r="BEH534" s="89"/>
      <c r="BEI534" s="89"/>
      <c r="BEJ534" s="89"/>
      <c r="BEK534" s="89"/>
      <c r="BEL534" s="89"/>
      <c r="BEM534" s="89"/>
      <c r="BEN534" s="89"/>
      <c r="BEO534" s="89"/>
      <c r="BEP534" s="89"/>
      <c r="BEQ534" s="89"/>
      <c r="BER534" s="89"/>
      <c r="BES534" s="89"/>
      <c r="BET534" s="89"/>
      <c r="BEU534" s="89"/>
      <c r="BEV534" s="89"/>
      <c r="BEW534" s="89"/>
      <c r="BEX534" s="89"/>
      <c r="BEY534" s="89"/>
      <c r="BEZ534" s="89"/>
      <c r="BFA534" s="89"/>
      <c r="BFB534" s="89"/>
      <c r="BFC534" s="89"/>
      <c r="BFD534" s="89"/>
      <c r="BFE534" s="89"/>
      <c r="BFF534" s="89"/>
      <c r="BFG534" s="89"/>
      <c r="BFH534" s="89"/>
      <c r="BFI534" s="89"/>
      <c r="BFJ534" s="89"/>
      <c r="BFK534" s="89"/>
      <c r="BFL534" s="89"/>
      <c r="BFM534" s="89"/>
      <c r="BFN534" s="89"/>
      <c r="BFO534" s="89"/>
      <c r="BFP534" s="89"/>
      <c r="BFQ534" s="89"/>
      <c r="BFR534" s="89"/>
      <c r="BFS534" s="89"/>
      <c r="BFT534" s="89"/>
      <c r="BFU534" s="89"/>
      <c r="BFV534" s="89"/>
      <c r="BFW534" s="89"/>
      <c r="BFX534" s="89"/>
      <c r="BFY534" s="89"/>
      <c r="BFZ534" s="89"/>
      <c r="BGA534" s="89"/>
      <c r="BGB534" s="89"/>
      <c r="BGC534" s="89"/>
      <c r="BGD534" s="89"/>
      <c r="BGE534" s="89"/>
      <c r="BGF534" s="89"/>
      <c r="BGG534" s="89"/>
      <c r="BGH534" s="89"/>
      <c r="BGI534" s="89"/>
      <c r="BGJ534" s="89"/>
      <c r="BGK534" s="89"/>
      <c r="BGL534" s="89"/>
      <c r="BGM534" s="89"/>
      <c r="BGN534" s="89"/>
      <c r="BGO534" s="89"/>
      <c r="BGP534" s="89"/>
      <c r="BGQ534" s="89"/>
      <c r="BGR534" s="89"/>
      <c r="BGS534" s="89"/>
      <c r="BGT534" s="89"/>
      <c r="BGU534" s="89"/>
      <c r="BGV534" s="89"/>
      <c r="BGW534" s="89"/>
      <c r="BGX534" s="89"/>
      <c r="BGY534" s="89"/>
      <c r="BGZ534" s="89"/>
      <c r="BHA534" s="89"/>
      <c r="BHB534" s="89"/>
      <c r="BHC534" s="89"/>
      <c r="BHD534" s="89"/>
      <c r="BHE534" s="89"/>
      <c r="BHF534" s="89"/>
      <c r="BHG534" s="89"/>
      <c r="BHH534" s="89"/>
      <c r="BHI534" s="89"/>
      <c r="BHJ534" s="89"/>
      <c r="BHK534" s="89"/>
      <c r="BHL534" s="89"/>
      <c r="BHM534" s="89"/>
      <c r="BHN534" s="89"/>
      <c r="BHO534" s="89"/>
      <c r="BHP534" s="89"/>
      <c r="BHQ534" s="89"/>
      <c r="BHR534" s="89"/>
      <c r="BHS534" s="89"/>
      <c r="BHT534" s="89"/>
      <c r="BHU534" s="89"/>
      <c r="BHV534" s="89"/>
      <c r="BHW534" s="89"/>
      <c r="BHX534" s="89"/>
      <c r="BHY534" s="89"/>
      <c r="BHZ534" s="89"/>
      <c r="BIA534" s="89"/>
      <c r="BIB534" s="89"/>
      <c r="BIC534" s="89"/>
      <c r="BID534" s="89"/>
      <c r="BIE534" s="89"/>
      <c r="BIF534" s="89"/>
      <c r="BIG534" s="89"/>
      <c r="BIH534" s="89"/>
      <c r="BII534" s="89"/>
      <c r="BIJ534" s="89"/>
      <c r="BIK534" s="89"/>
      <c r="BIL534" s="89"/>
      <c r="BIM534" s="89"/>
      <c r="BIN534" s="89"/>
      <c r="BIO534" s="89"/>
      <c r="BIP534" s="89"/>
      <c r="BIQ534" s="89"/>
      <c r="BIR534" s="89"/>
      <c r="BIS534" s="89"/>
      <c r="BIT534" s="89"/>
      <c r="BIU534" s="89"/>
      <c r="BIV534" s="89"/>
      <c r="BIW534" s="89"/>
      <c r="BIX534" s="89"/>
      <c r="BIY534" s="89"/>
      <c r="BIZ534" s="89"/>
      <c r="BJA534" s="89"/>
      <c r="BJB534" s="89"/>
      <c r="BJC534" s="89"/>
      <c r="BJD534" s="89"/>
      <c r="BJE534" s="89"/>
      <c r="BJF534" s="89"/>
      <c r="BJG534" s="89"/>
      <c r="BJH534" s="89"/>
      <c r="BJI534" s="89"/>
      <c r="BJJ534" s="89"/>
      <c r="BJK534" s="89"/>
      <c r="BJL534" s="89"/>
      <c r="BJM534" s="89"/>
      <c r="BJN534" s="89"/>
      <c r="BJO534" s="89"/>
      <c r="BJP534" s="89"/>
      <c r="BJQ534" s="89"/>
      <c r="BJR534" s="89"/>
      <c r="BJS534" s="89"/>
      <c r="BJT534" s="89"/>
      <c r="BJU534" s="89"/>
      <c r="BJV534" s="89"/>
      <c r="BJW534" s="89"/>
      <c r="BJX534" s="89"/>
      <c r="BJY534" s="89"/>
      <c r="BJZ534" s="89"/>
      <c r="BKA534" s="89"/>
      <c r="BKB534" s="89"/>
      <c r="BKC534" s="89"/>
      <c r="BKD534" s="89"/>
      <c r="BKE534" s="89"/>
      <c r="BKF534" s="89"/>
      <c r="BKG534" s="89"/>
      <c r="BKH534" s="89"/>
      <c r="BKI534" s="89"/>
      <c r="BKJ534" s="89"/>
      <c r="BKK534" s="89"/>
      <c r="BKL534" s="89"/>
      <c r="BKM534" s="89"/>
      <c r="BKN534" s="89"/>
      <c r="BKO534" s="89"/>
      <c r="BKP534" s="89"/>
      <c r="BKQ534" s="89"/>
      <c r="BKR534" s="89"/>
      <c r="BKS534" s="89"/>
      <c r="BKT534" s="89"/>
      <c r="BKU534" s="89"/>
      <c r="BKV534" s="89"/>
      <c r="BKW534" s="89"/>
      <c r="BKX534" s="89"/>
      <c r="BKY534" s="89"/>
      <c r="BKZ534" s="89"/>
      <c r="BLA534" s="89"/>
      <c r="BLB534" s="89"/>
      <c r="BLC534" s="89"/>
      <c r="BLD534" s="89"/>
      <c r="BLE534" s="89"/>
      <c r="BLF534" s="89"/>
      <c r="BLG534" s="89"/>
      <c r="BLH534" s="89"/>
      <c r="BLI534" s="89"/>
      <c r="BLJ534" s="89"/>
      <c r="BLK534" s="89"/>
      <c r="BLL534" s="89"/>
      <c r="BLM534" s="89"/>
      <c r="BLN534" s="89"/>
      <c r="BLO534" s="89"/>
      <c r="BLP534" s="89"/>
      <c r="BLQ534" s="89"/>
      <c r="BLR534" s="89"/>
      <c r="BLS534" s="89"/>
      <c r="BLT534" s="89"/>
      <c r="BLU534" s="89"/>
      <c r="BLV534" s="89"/>
      <c r="BLW534" s="89"/>
      <c r="BLX534" s="89"/>
      <c r="BLY534" s="89"/>
      <c r="BLZ534" s="89"/>
      <c r="BMA534" s="89"/>
      <c r="BMB534" s="89"/>
      <c r="BMC534" s="89"/>
      <c r="BMD534" s="89"/>
      <c r="BME534" s="89"/>
      <c r="BMF534" s="89"/>
      <c r="BMG534" s="89"/>
      <c r="BMH534" s="89"/>
      <c r="BMI534" s="89"/>
      <c r="BMJ534" s="89"/>
      <c r="BMK534" s="89"/>
      <c r="BML534" s="89"/>
      <c r="BMM534" s="89"/>
      <c r="BMN534" s="89"/>
      <c r="BMO534" s="89"/>
      <c r="BMP534" s="89"/>
      <c r="BMQ534" s="89"/>
      <c r="BMR534" s="89"/>
      <c r="BMS534" s="89"/>
      <c r="BMT534" s="89"/>
      <c r="BMU534" s="89"/>
      <c r="BMV534" s="89"/>
      <c r="BMW534" s="89"/>
      <c r="BMX534" s="89"/>
      <c r="BMY534" s="89"/>
      <c r="BMZ534" s="89"/>
      <c r="BNA534" s="89"/>
      <c r="BNB534" s="89"/>
      <c r="BNC534" s="89"/>
      <c r="BND534" s="89"/>
      <c r="BNE534" s="89"/>
      <c r="BNF534" s="89"/>
      <c r="BNG534" s="89"/>
      <c r="BNH534" s="89"/>
      <c r="BNI534" s="89"/>
      <c r="BNJ534" s="89"/>
      <c r="BNK534" s="89"/>
      <c r="BNL534" s="89"/>
      <c r="BNM534" s="89"/>
      <c r="BNN534" s="89"/>
      <c r="BNO534" s="89"/>
      <c r="BNP534" s="89"/>
      <c r="BNQ534" s="89"/>
      <c r="BNR534" s="89"/>
      <c r="BNS534" s="89"/>
      <c r="BNT534" s="89"/>
      <c r="BNU534" s="89"/>
      <c r="BNV534" s="89"/>
      <c r="BNW534" s="89"/>
      <c r="BNX534" s="89"/>
      <c r="BNY534" s="89"/>
      <c r="BNZ534" s="89"/>
      <c r="BOA534" s="89"/>
      <c r="BOB534" s="89"/>
      <c r="BOC534" s="89"/>
      <c r="BOD534" s="89"/>
      <c r="BOE534" s="89"/>
      <c r="BOF534" s="89"/>
      <c r="BOG534" s="89"/>
      <c r="BOH534" s="89"/>
      <c r="BOI534" s="89"/>
      <c r="BOJ534" s="89"/>
      <c r="BOK534" s="89"/>
      <c r="BOL534" s="89"/>
      <c r="BOM534" s="89"/>
      <c r="BON534" s="89"/>
      <c r="BOO534" s="89"/>
      <c r="BOP534" s="89"/>
      <c r="BOQ534" s="89"/>
      <c r="BOR534" s="89"/>
      <c r="BOS534" s="89"/>
      <c r="BOT534" s="89"/>
      <c r="BOU534" s="89"/>
      <c r="BOV534" s="89"/>
      <c r="BOW534" s="89"/>
      <c r="BOX534" s="89"/>
      <c r="BOY534" s="89"/>
      <c r="BOZ534" s="89"/>
      <c r="BPA534" s="89"/>
      <c r="BPB534" s="89"/>
      <c r="BPC534" s="89"/>
      <c r="BPD534" s="89"/>
      <c r="BPE534" s="89"/>
      <c r="BPF534" s="89"/>
      <c r="BPG534" s="89"/>
      <c r="BPH534" s="89"/>
      <c r="BPI534" s="89"/>
      <c r="BPJ534" s="89"/>
      <c r="BPK534" s="89"/>
      <c r="BPL534" s="89"/>
      <c r="BPM534" s="89"/>
      <c r="BPN534" s="89"/>
      <c r="BPO534" s="89"/>
      <c r="BPP534" s="89"/>
      <c r="BPQ534" s="89"/>
      <c r="BPR534" s="89"/>
      <c r="BPS534" s="89"/>
      <c r="BPT534" s="89"/>
      <c r="BPU534" s="89"/>
      <c r="BPV534" s="89"/>
      <c r="BPW534" s="89"/>
      <c r="BPX534" s="89"/>
      <c r="BPY534" s="89"/>
      <c r="BPZ534" s="89"/>
      <c r="BQA534" s="89"/>
      <c r="BQB534" s="89"/>
      <c r="BQC534" s="89"/>
      <c r="BQD534" s="89"/>
      <c r="BQE534" s="89"/>
      <c r="BQF534" s="89"/>
      <c r="BQG534" s="89"/>
      <c r="BQH534" s="89"/>
      <c r="BQI534" s="89"/>
      <c r="BQJ534" s="89"/>
      <c r="BQK534" s="89"/>
      <c r="BQL534" s="89"/>
      <c r="BQM534" s="89"/>
      <c r="BQN534" s="89"/>
      <c r="BQO534" s="89"/>
      <c r="BQP534" s="89"/>
      <c r="BQQ534" s="89"/>
      <c r="BQR534" s="89"/>
      <c r="BQS534" s="89"/>
      <c r="BQT534" s="89"/>
      <c r="BQU534" s="89"/>
      <c r="BQV534" s="89"/>
      <c r="BQW534" s="89"/>
      <c r="BQX534" s="89"/>
      <c r="BQY534" s="89"/>
      <c r="BQZ534" s="89"/>
      <c r="BRA534" s="89"/>
      <c r="BRB534" s="89"/>
      <c r="BRC534" s="89"/>
      <c r="BRD534" s="89"/>
      <c r="BRE534" s="89"/>
      <c r="BRF534" s="89"/>
      <c r="BRG534" s="89"/>
      <c r="BRH534" s="89"/>
      <c r="BRI534" s="89"/>
      <c r="BRJ534" s="89"/>
      <c r="BRK534" s="89"/>
      <c r="BRL534" s="89"/>
      <c r="BRM534" s="89"/>
      <c r="BRN534" s="89"/>
      <c r="BRO534" s="89"/>
      <c r="BRP534" s="89"/>
      <c r="BRQ534" s="89"/>
      <c r="BRR534" s="89"/>
      <c r="BRS534" s="89"/>
      <c r="BRT534" s="89"/>
      <c r="BRU534" s="89"/>
      <c r="BRV534" s="89"/>
      <c r="BRW534" s="89"/>
      <c r="BRX534" s="89"/>
      <c r="BRY534" s="89"/>
      <c r="BRZ534" s="89"/>
      <c r="BSA534" s="89"/>
      <c r="BSB534" s="89"/>
      <c r="BSC534" s="89"/>
      <c r="BSD534" s="89"/>
      <c r="BSE534" s="89"/>
      <c r="BSF534" s="89"/>
      <c r="BSG534" s="89"/>
      <c r="BSH534" s="89"/>
      <c r="BSI534" s="89"/>
      <c r="BSJ534" s="89"/>
      <c r="BSK534" s="89"/>
      <c r="BSL534" s="89"/>
      <c r="BSM534" s="89"/>
      <c r="BSN534" s="89"/>
      <c r="BSO534" s="89"/>
      <c r="BSP534" s="89"/>
      <c r="BSQ534" s="89"/>
      <c r="BSR534" s="89"/>
      <c r="BSS534" s="89"/>
      <c r="BST534" s="89"/>
      <c r="BSU534" s="89"/>
      <c r="BSV534" s="89"/>
      <c r="BSW534" s="89"/>
      <c r="BSX534" s="89"/>
      <c r="BSY534" s="89"/>
      <c r="BSZ534" s="89"/>
      <c r="BTA534" s="89"/>
      <c r="BTB534" s="89"/>
      <c r="BTC534" s="89"/>
      <c r="BTD534" s="89"/>
      <c r="BTE534" s="89"/>
      <c r="BTF534" s="89"/>
      <c r="BTG534" s="89"/>
      <c r="BTH534" s="89"/>
      <c r="BTI534" s="89"/>
      <c r="BTJ534" s="89"/>
      <c r="BTK534" s="89"/>
      <c r="BTL534" s="89"/>
      <c r="BTM534" s="89"/>
      <c r="BTN534" s="89"/>
      <c r="BTO534" s="89"/>
      <c r="BTP534" s="89"/>
      <c r="BTQ534" s="89"/>
      <c r="BTR534" s="89"/>
      <c r="BTS534" s="89"/>
      <c r="BTT534" s="89"/>
      <c r="BTU534" s="89"/>
      <c r="BTV534" s="89"/>
      <c r="BTW534" s="89"/>
      <c r="BTX534" s="89"/>
      <c r="BTY534" s="89"/>
      <c r="BTZ534" s="89"/>
      <c r="BUA534" s="89"/>
      <c r="BUB534" s="89"/>
      <c r="BUC534" s="89"/>
      <c r="BUD534" s="89"/>
      <c r="BUE534" s="89"/>
      <c r="BUF534" s="89"/>
      <c r="BUG534" s="89"/>
      <c r="BUH534" s="89"/>
      <c r="BUI534" s="89"/>
      <c r="BUJ534" s="89"/>
      <c r="BUK534" s="89"/>
      <c r="BUL534" s="89"/>
      <c r="BUM534" s="89"/>
      <c r="BUN534" s="89"/>
      <c r="BUO534" s="89"/>
      <c r="BUP534" s="89"/>
      <c r="BUQ534" s="89"/>
      <c r="BUR534" s="89"/>
      <c r="BUS534" s="89"/>
      <c r="BUT534" s="89"/>
      <c r="BUU534" s="89"/>
      <c r="BUV534" s="89"/>
      <c r="BUW534" s="89"/>
      <c r="BUX534" s="89"/>
      <c r="BUY534" s="89"/>
      <c r="BUZ534" s="89"/>
      <c r="BVA534" s="89"/>
      <c r="BVB534" s="89"/>
      <c r="BVC534" s="89"/>
      <c r="BVD534" s="89"/>
      <c r="BVE534" s="89"/>
      <c r="BVF534" s="89"/>
      <c r="BVG534" s="89"/>
      <c r="BVH534" s="89"/>
      <c r="BVI534" s="89"/>
      <c r="BVJ534" s="89"/>
      <c r="BVK534" s="89"/>
      <c r="BVL534" s="89"/>
      <c r="BVM534" s="89"/>
      <c r="BVN534" s="89"/>
      <c r="BVO534" s="89"/>
      <c r="BVP534" s="89"/>
      <c r="BVQ534" s="89"/>
      <c r="BVR534" s="89"/>
      <c r="BVS534" s="89"/>
      <c r="BVT534" s="89"/>
      <c r="BVU534" s="89"/>
      <c r="BVV534" s="89"/>
      <c r="BVW534" s="89"/>
      <c r="BVX534" s="89"/>
      <c r="BVY534" s="89"/>
      <c r="BVZ534" s="89"/>
      <c r="BWA534" s="89"/>
      <c r="BWB534" s="89"/>
      <c r="BWC534" s="89"/>
      <c r="BWD534" s="89"/>
      <c r="BWE534" s="89"/>
      <c r="BWF534" s="89"/>
      <c r="BWG534" s="89"/>
      <c r="BWH534" s="89"/>
      <c r="BWI534" s="89"/>
      <c r="BWJ534" s="89"/>
      <c r="BWK534" s="89"/>
      <c r="BWL534" s="89"/>
      <c r="BWM534" s="89"/>
      <c r="BWN534" s="89"/>
      <c r="BWO534" s="89"/>
      <c r="BWP534" s="89"/>
      <c r="BWQ534" s="89"/>
      <c r="BWR534" s="89"/>
      <c r="BWS534" s="89"/>
      <c r="BWT534" s="89"/>
      <c r="BWU534" s="89"/>
      <c r="BWV534" s="89"/>
      <c r="BWW534" s="89"/>
      <c r="BWX534" s="89"/>
      <c r="BWY534" s="89"/>
      <c r="BWZ534" s="89"/>
      <c r="BXA534" s="89"/>
      <c r="BXB534" s="89"/>
      <c r="BXC534" s="89"/>
      <c r="BXD534" s="89"/>
      <c r="BXE534" s="89"/>
      <c r="BXF534" s="89"/>
      <c r="BXG534" s="89"/>
      <c r="BXH534" s="89"/>
      <c r="BXI534" s="89"/>
      <c r="BXJ534" s="89"/>
      <c r="BXK534" s="89"/>
      <c r="BXL534" s="89"/>
      <c r="BXM534" s="89"/>
      <c r="BXN534" s="89"/>
      <c r="BXO534" s="89"/>
      <c r="BXP534" s="89"/>
      <c r="BXQ534" s="89"/>
      <c r="BXR534" s="89"/>
      <c r="BXS534" s="89"/>
      <c r="BXT534" s="89"/>
      <c r="BXU534" s="89"/>
      <c r="BXV534" s="89"/>
      <c r="BXW534" s="89"/>
      <c r="BXX534" s="89"/>
      <c r="BXY534" s="89"/>
      <c r="BXZ534" s="89"/>
      <c r="BYA534" s="89"/>
      <c r="BYB534" s="89"/>
      <c r="BYC534" s="89"/>
      <c r="BYD534" s="89"/>
      <c r="BYE534" s="89"/>
      <c r="BYF534" s="89"/>
      <c r="BYG534" s="89"/>
      <c r="BYH534" s="89"/>
      <c r="BYI534" s="89"/>
      <c r="BYJ534" s="89"/>
      <c r="BYK534" s="89"/>
      <c r="BYL534" s="89"/>
      <c r="BYM534" s="89"/>
      <c r="BYN534" s="89"/>
      <c r="BYO534" s="89"/>
      <c r="BYP534" s="89"/>
      <c r="BYQ534" s="89"/>
      <c r="BYR534" s="89"/>
      <c r="BYS534" s="89"/>
      <c r="BYT534" s="89"/>
      <c r="BYU534" s="89"/>
      <c r="BYV534" s="89"/>
      <c r="BYW534" s="89"/>
      <c r="BYX534" s="89"/>
      <c r="BYY534" s="89"/>
      <c r="BYZ534" s="89"/>
      <c r="BZA534" s="89"/>
      <c r="BZB534" s="89"/>
      <c r="BZC534" s="89"/>
      <c r="BZD534" s="89"/>
      <c r="BZE534" s="89"/>
      <c r="BZF534" s="89"/>
      <c r="BZG534" s="89"/>
      <c r="BZH534" s="89"/>
      <c r="BZI534" s="89"/>
      <c r="BZJ534" s="89"/>
      <c r="BZK534" s="89"/>
      <c r="BZL534" s="89"/>
      <c r="BZM534" s="89"/>
      <c r="BZN534" s="89"/>
      <c r="BZO534" s="89"/>
      <c r="BZP534" s="89"/>
      <c r="BZQ534" s="89"/>
      <c r="BZR534" s="89"/>
      <c r="BZS534" s="89"/>
      <c r="BZT534" s="89"/>
      <c r="BZU534" s="89"/>
      <c r="BZV534" s="89"/>
      <c r="BZW534" s="89"/>
      <c r="BZX534" s="89"/>
      <c r="BZY534" s="89"/>
      <c r="BZZ534" s="89"/>
      <c r="CAA534" s="89"/>
      <c r="CAB534" s="89"/>
      <c r="CAC534" s="89"/>
      <c r="CAD534" s="89"/>
      <c r="CAE534" s="89"/>
      <c r="CAF534" s="89"/>
      <c r="CAG534" s="89"/>
      <c r="CAH534" s="89"/>
      <c r="CAI534" s="89"/>
      <c r="CAJ534" s="89"/>
      <c r="CAK534" s="89"/>
      <c r="CAL534" s="89"/>
      <c r="CAM534" s="89"/>
      <c r="CAN534" s="89"/>
      <c r="CAO534" s="89"/>
      <c r="CAP534" s="89"/>
      <c r="CAQ534" s="89"/>
      <c r="CAR534" s="89"/>
      <c r="CAS534" s="89"/>
      <c r="CAT534" s="89"/>
      <c r="CAU534" s="89"/>
      <c r="CAV534" s="89"/>
      <c r="CAW534" s="89"/>
      <c r="CAX534" s="89"/>
      <c r="CAY534" s="89"/>
      <c r="CAZ534" s="89"/>
      <c r="CBA534" s="89"/>
      <c r="CBB534" s="89"/>
      <c r="CBC534" s="89"/>
      <c r="CBD534" s="89"/>
      <c r="CBE534" s="89"/>
      <c r="CBF534" s="89"/>
      <c r="CBG534" s="89"/>
      <c r="CBH534" s="89"/>
      <c r="CBI534" s="89"/>
      <c r="CBJ534" s="89"/>
      <c r="CBK534" s="89"/>
      <c r="CBL534" s="89"/>
      <c r="CBM534" s="89"/>
      <c r="CBN534" s="89"/>
      <c r="CBO534" s="89"/>
      <c r="CBP534" s="89"/>
      <c r="CBQ534" s="89"/>
      <c r="CBR534" s="89"/>
      <c r="CBS534" s="89"/>
      <c r="CBT534" s="89"/>
      <c r="CBU534" s="89"/>
      <c r="CBV534" s="89"/>
      <c r="CBW534" s="89"/>
      <c r="CBX534" s="89"/>
      <c r="CBY534" s="89"/>
      <c r="CBZ534" s="89"/>
      <c r="CCA534" s="89"/>
      <c r="CCB534" s="89"/>
      <c r="CCC534" s="89"/>
      <c r="CCD534" s="89"/>
      <c r="CCE534" s="89"/>
      <c r="CCF534" s="89"/>
      <c r="CCG534" s="89"/>
      <c r="CCH534" s="89"/>
      <c r="CCI534" s="89"/>
      <c r="CCJ534" s="89"/>
      <c r="CCK534" s="89"/>
      <c r="CCL534" s="89"/>
      <c r="CCM534" s="89"/>
      <c r="CCN534" s="89"/>
      <c r="CCO534" s="89"/>
      <c r="CCP534" s="89"/>
      <c r="CCQ534" s="89"/>
      <c r="CCR534" s="89"/>
      <c r="CCS534" s="89"/>
      <c r="CCT534" s="89"/>
      <c r="CCU534" s="89"/>
      <c r="CCV534" s="89"/>
      <c r="CCW534" s="89"/>
      <c r="CCX534" s="89"/>
      <c r="CCY534" s="89"/>
      <c r="CCZ534" s="89"/>
      <c r="CDA534" s="89"/>
      <c r="CDB534" s="89"/>
      <c r="CDC534" s="89"/>
      <c r="CDD534" s="89"/>
      <c r="CDE534" s="89"/>
      <c r="CDF534" s="89"/>
      <c r="CDG534" s="89"/>
      <c r="CDH534" s="89"/>
      <c r="CDI534" s="89"/>
      <c r="CDJ534" s="89"/>
      <c r="CDK534" s="89"/>
      <c r="CDL534" s="89"/>
      <c r="CDM534" s="89"/>
      <c r="CDN534" s="89"/>
      <c r="CDO534" s="89"/>
      <c r="CDP534" s="89"/>
      <c r="CDQ534" s="89"/>
      <c r="CDR534" s="89"/>
      <c r="CDS534" s="89"/>
      <c r="CDT534" s="89"/>
      <c r="CDU534" s="89"/>
      <c r="CDV534" s="89"/>
      <c r="CDW534" s="89"/>
      <c r="CDX534" s="89"/>
      <c r="CDY534" s="89"/>
      <c r="CDZ534" s="89"/>
      <c r="CEA534" s="89"/>
      <c r="CEB534" s="89"/>
      <c r="CEC534" s="89"/>
      <c r="CED534" s="89"/>
      <c r="CEE534" s="89"/>
      <c r="CEF534" s="89"/>
      <c r="CEG534" s="89"/>
      <c r="CEH534" s="89"/>
      <c r="CEI534" s="89"/>
      <c r="CEJ534" s="89"/>
      <c r="CEK534" s="89"/>
      <c r="CEL534" s="89"/>
      <c r="CEM534" s="89"/>
      <c r="CEN534" s="89"/>
      <c r="CEO534" s="89"/>
      <c r="CEP534" s="89"/>
      <c r="CEQ534" s="89"/>
      <c r="CER534" s="89"/>
      <c r="CES534" s="89"/>
      <c r="CET534" s="89"/>
      <c r="CEU534" s="89"/>
      <c r="CEV534" s="89"/>
      <c r="CEW534" s="89"/>
      <c r="CEX534" s="89"/>
      <c r="CEY534" s="89"/>
      <c r="CEZ534" s="89"/>
      <c r="CFA534" s="89"/>
      <c r="CFB534" s="89"/>
      <c r="CFC534" s="89"/>
      <c r="CFD534" s="89"/>
      <c r="CFE534" s="89"/>
      <c r="CFF534" s="89"/>
      <c r="CFG534" s="89"/>
      <c r="CFH534" s="89"/>
      <c r="CFI534" s="89"/>
      <c r="CFJ534" s="89"/>
      <c r="CFK534" s="89"/>
      <c r="CFL534" s="89"/>
      <c r="CFM534" s="89"/>
      <c r="CFN534" s="89"/>
      <c r="CFO534" s="89"/>
      <c r="CFP534" s="89"/>
      <c r="CFQ534" s="89"/>
      <c r="CFR534" s="89"/>
      <c r="CFS534" s="89"/>
      <c r="CFT534" s="89"/>
      <c r="CFU534" s="89"/>
      <c r="CFV534" s="89"/>
      <c r="CFW534" s="89"/>
      <c r="CFX534" s="89"/>
      <c r="CFY534" s="89"/>
      <c r="CFZ534" s="89"/>
      <c r="CGA534" s="89"/>
      <c r="CGB534" s="89"/>
      <c r="CGC534" s="89"/>
      <c r="CGD534" s="89"/>
      <c r="CGE534" s="89"/>
      <c r="CGF534" s="89"/>
      <c r="CGG534" s="89"/>
      <c r="CGH534" s="89"/>
      <c r="CGI534" s="89"/>
      <c r="CGJ534" s="89"/>
      <c r="CGK534" s="89"/>
      <c r="CGL534" s="89"/>
      <c r="CGM534" s="89"/>
      <c r="CGN534" s="89"/>
      <c r="CGO534" s="89"/>
      <c r="CGP534" s="89"/>
      <c r="CGQ534" s="89"/>
      <c r="CGR534" s="89"/>
      <c r="CGS534" s="89"/>
      <c r="CGT534" s="89"/>
      <c r="CGU534" s="89"/>
      <c r="CGV534" s="89"/>
      <c r="CGW534" s="89"/>
      <c r="CGX534" s="89"/>
      <c r="CGY534" s="89"/>
      <c r="CGZ534" s="89"/>
      <c r="CHA534" s="89"/>
      <c r="CHB534" s="89"/>
      <c r="CHC534" s="89"/>
      <c r="CHD534" s="89"/>
      <c r="CHE534" s="89"/>
      <c r="CHF534" s="89"/>
      <c r="CHG534" s="89"/>
      <c r="CHH534" s="89"/>
      <c r="CHI534" s="89"/>
      <c r="CHJ534" s="89"/>
      <c r="CHK534" s="89"/>
      <c r="CHL534" s="89"/>
      <c r="CHM534" s="89"/>
      <c r="CHN534" s="89"/>
      <c r="CHO534" s="89"/>
      <c r="CHP534" s="89"/>
      <c r="CHQ534" s="89"/>
      <c r="CHR534" s="89"/>
      <c r="CHS534" s="89"/>
      <c r="CHT534" s="89"/>
      <c r="CHU534" s="89"/>
      <c r="CHV534" s="89"/>
      <c r="CHW534" s="89"/>
      <c r="CHX534" s="89"/>
      <c r="CHY534" s="89"/>
      <c r="CHZ534" s="89"/>
      <c r="CIA534" s="89"/>
      <c r="CIB534" s="89"/>
      <c r="CIC534" s="89"/>
      <c r="CID534" s="89"/>
      <c r="CIE534" s="89"/>
      <c r="CIF534" s="89"/>
      <c r="CIG534" s="89"/>
      <c r="CIH534" s="89"/>
      <c r="CII534" s="89"/>
      <c r="CIJ534" s="89"/>
      <c r="CIK534" s="89"/>
      <c r="CIL534" s="89"/>
      <c r="CIM534" s="89"/>
      <c r="CIN534" s="89"/>
      <c r="CIO534" s="89"/>
      <c r="CIP534" s="89"/>
      <c r="CIQ534" s="89"/>
      <c r="CIR534" s="89"/>
      <c r="CIS534" s="89"/>
      <c r="CIT534" s="89"/>
      <c r="CIU534" s="89"/>
      <c r="CIV534" s="89"/>
      <c r="CIW534" s="89"/>
      <c r="CIX534" s="89"/>
      <c r="CIY534" s="89"/>
      <c r="CIZ534" s="89"/>
      <c r="CJA534" s="89"/>
      <c r="CJB534" s="89"/>
      <c r="CJC534" s="89"/>
      <c r="CJD534" s="89"/>
      <c r="CJE534" s="89"/>
      <c r="CJF534" s="89"/>
      <c r="CJG534" s="89"/>
      <c r="CJH534" s="89"/>
      <c r="CJI534" s="89"/>
      <c r="CJJ534" s="89"/>
      <c r="CJK534" s="89"/>
      <c r="CJL534" s="89"/>
      <c r="CJM534" s="89"/>
      <c r="CJN534" s="89"/>
      <c r="CJO534" s="89"/>
      <c r="CJP534" s="89"/>
      <c r="CJQ534" s="89"/>
      <c r="CJR534" s="89"/>
      <c r="CJS534" s="89"/>
      <c r="CJT534" s="89"/>
      <c r="CJU534" s="89"/>
      <c r="CJV534" s="89"/>
      <c r="CJW534" s="89"/>
      <c r="CJX534" s="89"/>
      <c r="CJY534" s="89"/>
      <c r="CJZ534" s="89"/>
      <c r="CKA534" s="89"/>
      <c r="CKB534" s="89"/>
      <c r="CKC534" s="89"/>
      <c r="CKD534" s="89"/>
      <c r="CKE534" s="89"/>
      <c r="CKF534" s="89"/>
      <c r="CKG534" s="89"/>
      <c r="CKH534" s="89"/>
      <c r="CKI534" s="89"/>
      <c r="CKJ534" s="89"/>
      <c r="CKK534" s="89"/>
      <c r="CKL534" s="89"/>
      <c r="CKM534" s="89"/>
      <c r="CKN534" s="89"/>
      <c r="CKO534" s="89"/>
      <c r="CKP534" s="89"/>
      <c r="CKQ534" s="89"/>
      <c r="CKR534" s="89"/>
      <c r="CKS534" s="89"/>
      <c r="CKT534" s="89"/>
      <c r="CKU534" s="89"/>
      <c r="CKV534" s="89"/>
      <c r="CKW534" s="89"/>
      <c r="CKX534" s="89"/>
      <c r="CKY534" s="89"/>
      <c r="CKZ534" s="89"/>
      <c r="CLA534" s="89"/>
      <c r="CLB534" s="89"/>
      <c r="CLC534" s="89"/>
      <c r="CLD534" s="89"/>
      <c r="CLE534" s="89"/>
      <c r="CLF534" s="89"/>
      <c r="CLG534" s="89"/>
      <c r="CLH534" s="89"/>
      <c r="CLI534" s="89"/>
      <c r="CLJ534" s="89"/>
      <c r="CLK534" s="89"/>
      <c r="CLL534" s="89"/>
      <c r="CLM534" s="89"/>
      <c r="CLN534" s="89"/>
      <c r="CLO534" s="89"/>
      <c r="CLP534" s="89"/>
      <c r="CLQ534" s="89"/>
      <c r="CLR534" s="89"/>
      <c r="CLS534" s="89"/>
      <c r="CLT534" s="89"/>
      <c r="CLU534" s="89"/>
      <c r="CLV534" s="89"/>
      <c r="CLW534" s="89"/>
      <c r="CLX534" s="89"/>
      <c r="CLY534" s="89"/>
      <c r="CLZ534" s="89"/>
      <c r="CMA534" s="89"/>
      <c r="CMB534" s="89"/>
      <c r="CMC534" s="89"/>
      <c r="CMD534" s="89"/>
      <c r="CME534" s="89"/>
      <c r="CMF534" s="89"/>
      <c r="CMG534" s="89"/>
      <c r="CMH534" s="89"/>
      <c r="CMI534" s="89"/>
      <c r="CMJ534" s="89"/>
      <c r="CMK534" s="89"/>
      <c r="CML534" s="89"/>
      <c r="CMM534" s="89"/>
      <c r="CMN534" s="89"/>
      <c r="CMO534" s="89"/>
      <c r="CMP534" s="89"/>
      <c r="CMQ534" s="89"/>
      <c r="CMR534" s="89"/>
      <c r="CMS534" s="89"/>
      <c r="CMT534" s="89"/>
      <c r="CMU534" s="89"/>
      <c r="CMV534" s="89"/>
      <c r="CMW534" s="89"/>
      <c r="CMX534" s="89"/>
      <c r="CMY534" s="89"/>
      <c r="CMZ534" s="89"/>
      <c r="CNA534" s="89"/>
      <c r="CNB534" s="89"/>
      <c r="CNC534" s="89"/>
      <c r="CND534" s="89"/>
      <c r="CNE534" s="89"/>
      <c r="CNF534" s="89"/>
      <c r="CNG534" s="89"/>
      <c r="CNH534" s="89"/>
      <c r="CNI534" s="89"/>
      <c r="CNJ534" s="89"/>
      <c r="CNK534" s="89"/>
      <c r="CNL534" s="89"/>
      <c r="CNM534" s="89"/>
      <c r="CNN534" s="89"/>
      <c r="CNO534" s="89"/>
      <c r="CNP534" s="89"/>
      <c r="CNQ534" s="89"/>
      <c r="CNR534" s="89"/>
      <c r="CNS534" s="89"/>
      <c r="CNT534" s="89"/>
      <c r="CNU534" s="89"/>
      <c r="CNV534" s="89"/>
      <c r="CNW534" s="89"/>
      <c r="CNX534" s="89"/>
      <c r="CNY534" s="89"/>
      <c r="CNZ534" s="89"/>
      <c r="COA534" s="89"/>
      <c r="COB534" s="89"/>
      <c r="COC534" s="89"/>
      <c r="COD534" s="89"/>
      <c r="COE534" s="89"/>
      <c r="COF534" s="89"/>
      <c r="COG534" s="89"/>
      <c r="COH534" s="89"/>
      <c r="COI534" s="89"/>
      <c r="COJ534" s="89"/>
      <c r="COK534" s="89"/>
      <c r="COL534" s="89"/>
      <c r="COM534" s="89"/>
      <c r="CON534" s="89"/>
      <c r="COO534" s="89"/>
      <c r="COP534" s="89"/>
      <c r="COQ534" s="89"/>
      <c r="COR534" s="89"/>
      <c r="COS534" s="89"/>
      <c r="COT534" s="89"/>
      <c r="COU534" s="89"/>
      <c r="COV534" s="89"/>
      <c r="COW534" s="89"/>
      <c r="COX534" s="89"/>
      <c r="COY534" s="89"/>
      <c r="COZ534" s="89"/>
      <c r="CPA534" s="89"/>
      <c r="CPB534" s="89"/>
      <c r="CPC534" s="89"/>
      <c r="CPD534" s="89"/>
      <c r="CPE534" s="89"/>
      <c r="CPF534" s="89"/>
      <c r="CPG534" s="89"/>
      <c r="CPH534" s="89"/>
      <c r="CPI534" s="89"/>
      <c r="CPJ534" s="89"/>
      <c r="CPK534" s="89"/>
      <c r="CPL534" s="89"/>
      <c r="CPM534" s="89"/>
      <c r="CPN534" s="89"/>
      <c r="CPO534" s="89"/>
      <c r="CPP534" s="89"/>
      <c r="CPQ534" s="89"/>
      <c r="CPR534" s="89"/>
      <c r="CPS534" s="89"/>
      <c r="CPT534" s="89"/>
      <c r="CPU534" s="89"/>
      <c r="CPV534" s="89"/>
      <c r="CPW534" s="89"/>
      <c r="CPX534" s="89"/>
      <c r="CPY534" s="89"/>
      <c r="CPZ534" s="89"/>
      <c r="CQA534" s="89"/>
      <c r="CQB534" s="89"/>
      <c r="CQC534" s="89"/>
      <c r="CQD534" s="89"/>
      <c r="CQE534" s="89"/>
      <c r="CQF534" s="89"/>
      <c r="CQG534" s="89"/>
      <c r="CQH534" s="89"/>
      <c r="CQI534" s="89"/>
      <c r="CQJ534" s="89"/>
      <c r="CQK534" s="89"/>
      <c r="CQL534" s="89"/>
      <c r="CQM534" s="89"/>
      <c r="CQN534" s="89"/>
      <c r="CQO534" s="89"/>
      <c r="CQP534" s="89"/>
      <c r="CQQ534" s="89"/>
      <c r="CQR534" s="89"/>
      <c r="CQS534" s="89"/>
      <c r="CQT534" s="89"/>
      <c r="CQU534" s="89"/>
      <c r="CQV534" s="89"/>
      <c r="CQW534" s="89"/>
      <c r="CQX534" s="89"/>
      <c r="CQY534" s="89"/>
      <c r="CQZ534" s="89"/>
      <c r="CRA534" s="89"/>
      <c r="CRB534" s="89"/>
      <c r="CRC534" s="89"/>
      <c r="CRD534" s="89"/>
      <c r="CRE534" s="89"/>
      <c r="CRF534" s="89"/>
      <c r="CRG534" s="89"/>
      <c r="CRH534" s="89"/>
      <c r="CRI534" s="89"/>
      <c r="CRJ534" s="89"/>
      <c r="CRK534" s="89"/>
      <c r="CRL534" s="89"/>
      <c r="CRM534" s="89"/>
      <c r="CRN534" s="89"/>
      <c r="CRO534" s="89"/>
      <c r="CRP534" s="89"/>
      <c r="CRQ534" s="89"/>
      <c r="CRR534" s="89"/>
      <c r="CRS534" s="89"/>
      <c r="CRT534" s="89"/>
      <c r="CRU534" s="89"/>
      <c r="CRV534" s="89"/>
      <c r="CRW534" s="89"/>
      <c r="CRX534" s="89"/>
      <c r="CRY534" s="89"/>
      <c r="CRZ534" s="89"/>
      <c r="CSA534" s="89"/>
      <c r="CSB534" s="89"/>
      <c r="CSC534" s="89"/>
      <c r="CSD534" s="89"/>
      <c r="CSE534" s="89"/>
      <c r="CSF534" s="89"/>
      <c r="CSG534" s="89"/>
      <c r="CSH534" s="89"/>
      <c r="CSI534" s="89"/>
      <c r="CSJ534" s="89"/>
      <c r="CSK534" s="89"/>
      <c r="CSL534" s="89"/>
      <c r="CSM534" s="89"/>
      <c r="CSN534" s="89"/>
      <c r="CSO534" s="89"/>
      <c r="CSP534" s="89"/>
      <c r="CSQ534" s="89"/>
      <c r="CSR534" s="89"/>
      <c r="CSS534" s="89"/>
      <c r="CST534" s="89"/>
      <c r="CSU534" s="89"/>
      <c r="CSV534" s="89"/>
      <c r="CSW534" s="89"/>
      <c r="CSX534" s="89"/>
      <c r="CSY534" s="89"/>
      <c r="CSZ534" s="89"/>
      <c r="CTA534" s="89"/>
      <c r="CTB534" s="89"/>
      <c r="CTC534" s="89"/>
      <c r="CTD534" s="89"/>
      <c r="CTE534" s="89"/>
      <c r="CTF534" s="89"/>
      <c r="CTG534" s="89"/>
      <c r="CTH534" s="89"/>
      <c r="CTI534" s="89"/>
      <c r="CTJ534" s="89"/>
      <c r="CTK534" s="89"/>
      <c r="CTL534" s="89"/>
      <c r="CTM534" s="89"/>
      <c r="CTN534" s="89"/>
      <c r="CTO534" s="89"/>
      <c r="CTP534" s="89"/>
      <c r="CTQ534" s="89"/>
      <c r="CTR534" s="89"/>
      <c r="CTS534" s="89"/>
      <c r="CTT534" s="89"/>
      <c r="CTU534" s="89"/>
      <c r="CTV534" s="89"/>
      <c r="CTW534" s="89"/>
      <c r="CTX534" s="89"/>
      <c r="CTY534" s="89"/>
      <c r="CTZ534" s="89"/>
      <c r="CUA534" s="89"/>
      <c r="CUB534" s="89"/>
      <c r="CUC534" s="89"/>
      <c r="CUD534" s="89"/>
      <c r="CUE534" s="89"/>
      <c r="CUF534" s="89"/>
      <c r="CUG534" s="89"/>
      <c r="CUH534" s="89"/>
      <c r="CUI534" s="89"/>
      <c r="CUJ534" s="89"/>
      <c r="CUK534" s="89"/>
      <c r="CUL534" s="89"/>
      <c r="CUM534" s="89"/>
      <c r="CUN534" s="89"/>
      <c r="CUO534" s="89"/>
      <c r="CUP534" s="89"/>
      <c r="CUQ534" s="89"/>
      <c r="CUR534" s="89"/>
      <c r="CUS534" s="89"/>
      <c r="CUT534" s="89"/>
      <c r="CUU534" s="89"/>
      <c r="CUV534" s="89"/>
      <c r="CUW534" s="89"/>
      <c r="CUX534" s="89"/>
      <c r="CUY534" s="89"/>
      <c r="CUZ534" s="89"/>
      <c r="CVA534" s="89"/>
      <c r="CVB534" s="89"/>
      <c r="CVC534" s="89"/>
      <c r="CVD534" s="89"/>
      <c r="CVE534" s="89"/>
      <c r="CVF534" s="89"/>
      <c r="CVG534" s="89"/>
      <c r="CVH534" s="89"/>
      <c r="CVI534" s="89"/>
      <c r="CVJ534" s="89"/>
      <c r="CVK534" s="89"/>
      <c r="CVL534" s="89"/>
      <c r="CVM534" s="89"/>
      <c r="CVN534" s="89"/>
      <c r="CVO534" s="89"/>
      <c r="CVP534" s="89"/>
      <c r="CVQ534" s="89"/>
      <c r="CVR534" s="89"/>
      <c r="CVS534" s="89"/>
      <c r="CVT534" s="89"/>
      <c r="CVU534" s="89"/>
      <c r="CVV534" s="89"/>
      <c r="CVW534" s="89"/>
      <c r="CVX534" s="89"/>
      <c r="CVY534" s="89"/>
      <c r="CVZ534" s="89"/>
      <c r="CWA534" s="89"/>
      <c r="CWB534" s="89"/>
      <c r="CWC534" s="89"/>
      <c r="CWD534" s="89"/>
      <c r="CWE534" s="89"/>
      <c r="CWF534" s="89"/>
      <c r="CWG534" s="89"/>
      <c r="CWH534" s="89"/>
      <c r="CWI534" s="89"/>
      <c r="CWJ534" s="89"/>
      <c r="CWK534" s="89"/>
      <c r="CWL534" s="89"/>
      <c r="CWM534" s="89"/>
      <c r="CWN534" s="89"/>
      <c r="CWO534" s="89"/>
      <c r="CWP534" s="89"/>
      <c r="CWQ534" s="89"/>
      <c r="CWR534" s="89"/>
      <c r="CWS534" s="89"/>
      <c r="CWT534" s="89"/>
      <c r="CWU534" s="89"/>
      <c r="CWV534" s="89"/>
      <c r="CWW534" s="89"/>
      <c r="CWX534" s="89"/>
      <c r="CWY534" s="89"/>
      <c r="CWZ534" s="89"/>
      <c r="CXA534" s="89"/>
      <c r="CXB534" s="89"/>
      <c r="CXC534" s="89"/>
      <c r="CXD534" s="89"/>
      <c r="CXE534" s="89"/>
      <c r="CXF534" s="89"/>
      <c r="CXG534" s="89"/>
      <c r="CXH534" s="89"/>
      <c r="CXI534" s="89"/>
      <c r="CXJ534" s="89"/>
      <c r="CXK534" s="89"/>
      <c r="CXL534" s="89"/>
      <c r="CXM534" s="89"/>
      <c r="CXN534" s="89"/>
      <c r="CXO534" s="89"/>
      <c r="CXP534" s="89"/>
      <c r="CXQ534" s="89"/>
      <c r="CXR534" s="89"/>
      <c r="CXS534" s="89"/>
      <c r="CXT534" s="89"/>
      <c r="CXU534" s="89"/>
      <c r="CXV534" s="89"/>
      <c r="CXW534" s="89"/>
      <c r="CXX534" s="89"/>
      <c r="CXY534" s="89"/>
      <c r="CXZ534" s="89"/>
      <c r="CYA534" s="89"/>
      <c r="CYB534" s="89"/>
      <c r="CYC534" s="89"/>
      <c r="CYD534" s="89"/>
      <c r="CYE534" s="89"/>
      <c r="CYF534" s="89"/>
      <c r="CYG534" s="89"/>
      <c r="CYH534" s="89"/>
      <c r="CYI534" s="89"/>
      <c r="CYJ534" s="89"/>
      <c r="CYK534" s="89"/>
      <c r="CYL534" s="89"/>
      <c r="CYM534" s="89"/>
      <c r="CYN534" s="89"/>
      <c r="CYO534" s="89"/>
      <c r="CYP534" s="89"/>
      <c r="CYQ534" s="89"/>
      <c r="CYR534" s="89"/>
      <c r="CYS534" s="89"/>
      <c r="CYT534" s="89"/>
      <c r="CYU534" s="89"/>
      <c r="CYV534" s="89"/>
      <c r="CYW534" s="89"/>
      <c r="CYX534" s="89"/>
      <c r="CYY534" s="89"/>
      <c r="CYZ534" s="89"/>
      <c r="CZA534" s="89"/>
      <c r="CZB534" s="89"/>
      <c r="CZC534" s="89"/>
      <c r="CZD534" s="89"/>
      <c r="CZE534" s="89"/>
      <c r="CZF534" s="89"/>
      <c r="CZG534" s="89"/>
      <c r="CZH534" s="89"/>
      <c r="CZI534" s="89"/>
      <c r="CZJ534" s="89"/>
      <c r="CZK534" s="89"/>
      <c r="CZL534" s="89"/>
      <c r="CZM534" s="89"/>
      <c r="CZN534" s="89"/>
      <c r="CZO534" s="89"/>
      <c r="CZP534" s="89"/>
      <c r="CZQ534" s="89"/>
      <c r="CZR534" s="89"/>
      <c r="CZS534" s="89"/>
      <c r="CZT534" s="89"/>
      <c r="CZU534" s="89"/>
      <c r="CZV534" s="89"/>
      <c r="CZW534" s="89"/>
      <c r="CZX534" s="89"/>
      <c r="CZY534" s="89"/>
      <c r="CZZ534" s="89"/>
      <c r="DAA534" s="89"/>
      <c r="DAB534" s="89"/>
      <c r="DAC534" s="89"/>
      <c r="DAD534" s="89"/>
      <c r="DAE534" s="89"/>
      <c r="DAF534" s="89"/>
      <c r="DAG534" s="89"/>
      <c r="DAH534" s="89"/>
      <c r="DAI534" s="89"/>
      <c r="DAJ534" s="89"/>
      <c r="DAK534" s="89"/>
      <c r="DAL534" s="89"/>
      <c r="DAM534" s="89"/>
      <c r="DAN534" s="89"/>
      <c r="DAO534" s="89"/>
      <c r="DAP534" s="89"/>
      <c r="DAQ534" s="89"/>
      <c r="DAR534" s="89"/>
      <c r="DAS534" s="89"/>
      <c r="DAT534" s="89"/>
      <c r="DAU534" s="89"/>
      <c r="DAV534" s="89"/>
      <c r="DAW534" s="89"/>
      <c r="DAX534" s="89"/>
      <c r="DAY534" s="89"/>
      <c r="DAZ534" s="89"/>
      <c r="DBA534" s="89"/>
      <c r="DBB534" s="89"/>
      <c r="DBC534" s="89"/>
      <c r="DBD534" s="89"/>
      <c r="DBE534" s="89"/>
      <c r="DBF534" s="89"/>
      <c r="DBG534" s="89"/>
      <c r="DBH534" s="89"/>
      <c r="DBI534" s="89"/>
      <c r="DBJ534" s="89"/>
      <c r="DBK534" s="89"/>
      <c r="DBL534" s="89"/>
      <c r="DBM534" s="89"/>
      <c r="DBN534" s="89"/>
      <c r="DBO534" s="89"/>
      <c r="DBP534" s="89"/>
      <c r="DBQ534" s="89"/>
      <c r="DBR534" s="89"/>
      <c r="DBS534" s="89"/>
      <c r="DBT534" s="89"/>
      <c r="DBU534" s="89"/>
      <c r="DBV534" s="89"/>
      <c r="DBW534" s="89"/>
      <c r="DBX534" s="89"/>
      <c r="DBY534" s="89"/>
      <c r="DBZ534" s="89"/>
      <c r="DCA534" s="89"/>
      <c r="DCB534" s="89"/>
      <c r="DCC534" s="89"/>
      <c r="DCD534" s="89"/>
      <c r="DCE534" s="89"/>
      <c r="DCF534" s="89"/>
      <c r="DCG534" s="89"/>
      <c r="DCH534" s="89"/>
      <c r="DCI534" s="89"/>
      <c r="DCJ534" s="89"/>
      <c r="DCK534" s="89"/>
      <c r="DCL534" s="89"/>
      <c r="DCM534" s="89"/>
      <c r="DCN534" s="89"/>
      <c r="DCO534" s="89"/>
      <c r="DCP534" s="89"/>
      <c r="DCQ534" s="89"/>
      <c r="DCR534" s="89"/>
      <c r="DCS534" s="89"/>
      <c r="DCT534" s="89"/>
      <c r="DCU534" s="89"/>
      <c r="DCV534" s="89"/>
      <c r="DCW534" s="89"/>
      <c r="DCX534" s="89"/>
      <c r="DCY534" s="89"/>
      <c r="DCZ534" s="89"/>
      <c r="DDA534" s="89"/>
      <c r="DDB534" s="89"/>
      <c r="DDC534" s="89"/>
      <c r="DDD534" s="89"/>
      <c r="DDE534" s="89"/>
      <c r="DDF534" s="89"/>
      <c r="DDG534" s="89"/>
      <c r="DDH534" s="89"/>
      <c r="DDI534" s="89"/>
      <c r="DDJ534" s="89"/>
      <c r="DDK534" s="89"/>
      <c r="DDL534" s="89"/>
      <c r="DDM534" s="89"/>
      <c r="DDN534" s="89"/>
      <c r="DDO534" s="89"/>
      <c r="DDP534" s="89"/>
      <c r="DDQ534" s="89"/>
      <c r="DDR534" s="89"/>
      <c r="DDS534" s="89"/>
      <c r="DDT534" s="89"/>
      <c r="DDU534" s="89"/>
      <c r="DDV534" s="89"/>
      <c r="DDW534" s="89"/>
      <c r="DDX534" s="89"/>
      <c r="DDY534" s="89"/>
      <c r="DDZ534" s="89"/>
      <c r="DEA534" s="89"/>
      <c r="DEB534" s="89"/>
      <c r="DEC534" s="89"/>
      <c r="DED534" s="89"/>
      <c r="DEE534" s="89"/>
      <c r="DEF534" s="89"/>
      <c r="DEG534" s="89"/>
      <c r="DEH534" s="89"/>
      <c r="DEI534" s="89"/>
      <c r="DEJ534" s="89"/>
      <c r="DEK534" s="89"/>
      <c r="DEL534" s="89"/>
      <c r="DEM534" s="89"/>
      <c r="DEN534" s="89"/>
      <c r="DEO534" s="89"/>
      <c r="DEP534" s="89"/>
      <c r="DEQ534" s="89"/>
      <c r="DER534" s="89"/>
      <c r="DES534" s="89"/>
      <c r="DET534" s="89"/>
      <c r="DEU534" s="89"/>
      <c r="DEV534" s="89"/>
      <c r="DEW534" s="89"/>
      <c r="DEX534" s="89"/>
      <c r="DEY534" s="89"/>
      <c r="DEZ534" s="89"/>
      <c r="DFA534" s="89"/>
      <c r="DFB534" s="89"/>
      <c r="DFC534" s="89"/>
      <c r="DFD534" s="89"/>
      <c r="DFE534" s="89"/>
      <c r="DFF534" s="89"/>
      <c r="DFG534" s="89"/>
      <c r="DFH534" s="89"/>
      <c r="DFI534" s="89"/>
      <c r="DFJ534" s="89"/>
      <c r="DFK534" s="89"/>
      <c r="DFL534" s="89"/>
      <c r="DFM534" s="89"/>
      <c r="DFN534" s="89"/>
      <c r="DFO534" s="89"/>
      <c r="DFP534" s="89"/>
      <c r="DFQ534" s="89"/>
      <c r="DFR534" s="89"/>
      <c r="DFS534" s="89"/>
      <c r="DFT534" s="89"/>
      <c r="DFU534" s="89"/>
      <c r="DFV534" s="89"/>
      <c r="DFW534" s="89"/>
      <c r="DFX534" s="89"/>
      <c r="DFY534" s="89"/>
      <c r="DFZ534" s="89"/>
      <c r="DGA534" s="89"/>
      <c r="DGB534" s="89"/>
      <c r="DGC534" s="89"/>
      <c r="DGD534" s="89"/>
      <c r="DGE534" s="89"/>
      <c r="DGF534" s="89"/>
      <c r="DGG534" s="89"/>
      <c r="DGH534" s="89"/>
      <c r="DGI534" s="89"/>
      <c r="DGJ534" s="89"/>
      <c r="DGK534" s="89"/>
      <c r="DGL534" s="89"/>
      <c r="DGM534" s="89"/>
      <c r="DGN534" s="89"/>
      <c r="DGO534" s="89"/>
      <c r="DGP534" s="89"/>
      <c r="DGQ534" s="89"/>
      <c r="DGR534" s="89"/>
      <c r="DGS534" s="89"/>
      <c r="DGT534" s="89"/>
      <c r="DGU534" s="89"/>
      <c r="DGV534" s="89"/>
      <c r="DGW534" s="89"/>
      <c r="DGX534" s="89"/>
      <c r="DGY534" s="89"/>
      <c r="DGZ534" s="89"/>
      <c r="DHA534" s="89"/>
      <c r="DHB534" s="89"/>
      <c r="DHC534" s="89"/>
      <c r="DHD534" s="89"/>
      <c r="DHE534" s="89"/>
      <c r="DHF534" s="89"/>
      <c r="DHG534" s="89"/>
      <c r="DHH534" s="89"/>
      <c r="DHI534" s="89"/>
      <c r="DHJ534" s="89"/>
      <c r="DHK534" s="89"/>
      <c r="DHL534" s="89"/>
      <c r="DHM534" s="89"/>
      <c r="DHN534" s="89"/>
      <c r="DHO534" s="89"/>
      <c r="DHP534" s="89"/>
      <c r="DHQ534" s="89"/>
      <c r="DHR534" s="89"/>
      <c r="DHS534" s="89"/>
      <c r="DHT534" s="89"/>
      <c r="DHU534" s="89"/>
      <c r="DHV534" s="89"/>
      <c r="DHW534" s="89"/>
      <c r="DHX534" s="89"/>
      <c r="DHY534" s="89"/>
      <c r="DHZ534" s="89"/>
      <c r="DIA534" s="89"/>
      <c r="DIB534" s="89"/>
      <c r="DIC534" s="89"/>
      <c r="DID534" s="89"/>
      <c r="DIE534" s="89"/>
      <c r="DIF534" s="89"/>
      <c r="DIG534" s="89"/>
      <c r="DIH534" s="89"/>
      <c r="DII534" s="89"/>
      <c r="DIJ534" s="89"/>
      <c r="DIK534" s="89"/>
      <c r="DIL534" s="89"/>
      <c r="DIM534" s="89"/>
      <c r="DIN534" s="89"/>
      <c r="DIO534" s="89"/>
      <c r="DIP534" s="89"/>
      <c r="DIQ534" s="89"/>
      <c r="DIR534" s="89"/>
      <c r="DIS534" s="89"/>
      <c r="DIT534" s="89"/>
      <c r="DIU534" s="89"/>
      <c r="DIV534" s="89"/>
      <c r="DIW534" s="89"/>
      <c r="DIX534" s="89"/>
      <c r="DIY534" s="89"/>
      <c r="DIZ534" s="89"/>
      <c r="DJA534" s="89"/>
      <c r="DJB534" s="89"/>
      <c r="DJC534" s="89"/>
      <c r="DJD534" s="89"/>
      <c r="DJE534" s="89"/>
      <c r="DJF534" s="89"/>
      <c r="DJG534" s="89"/>
      <c r="DJH534" s="89"/>
      <c r="DJI534" s="89"/>
      <c r="DJJ534" s="89"/>
      <c r="DJK534" s="89"/>
      <c r="DJL534" s="89"/>
      <c r="DJM534" s="89"/>
      <c r="DJN534" s="89"/>
      <c r="DJO534" s="89"/>
      <c r="DJP534" s="89"/>
      <c r="DJQ534" s="89"/>
      <c r="DJR534" s="89"/>
      <c r="DJS534" s="89"/>
      <c r="DJT534" s="89"/>
      <c r="DJU534" s="89"/>
      <c r="DJV534" s="89"/>
      <c r="DJW534" s="89"/>
      <c r="DJX534" s="89"/>
      <c r="DJY534" s="89"/>
      <c r="DJZ534" s="89"/>
      <c r="DKA534" s="89"/>
      <c r="DKB534" s="89"/>
      <c r="DKC534" s="89"/>
      <c r="DKD534" s="89"/>
      <c r="DKE534" s="89"/>
      <c r="DKF534" s="89"/>
      <c r="DKG534" s="89"/>
      <c r="DKH534" s="89"/>
      <c r="DKI534" s="89"/>
      <c r="DKJ534" s="89"/>
      <c r="DKK534" s="89"/>
      <c r="DKL534" s="89"/>
      <c r="DKM534" s="89"/>
      <c r="DKN534" s="89"/>
      <c r="DKO534" s="89"/>
      <c r="DKP534" s="89"/>
      <c r="DKQ534" s="89"/>
      <c r="DKR534" s="89"/>
      <c r="DKS534" s="89"/>
      <c r="DKT534" s="89"/>
      <c r="DKU534" s="89"/>
      <c r="DKV534" s="89"/>
      <c r="DKW534" s="89"/>
      <c r="DKX534" s="89"/>
      <c r="DKY534" s="89"/>
      <c r="DKZ534" s="89"/>
      <c r="DLA534" s="89"/>
      <c r="DLB534" s="89"/>
      <c r="DLC534" s="89"/>
      <c r="DLD534" s="89"/>
      <c r="DLE534" s="89"/>
      <c r="DLF534" s="89"/>
      <c r="DLG534" s="89"/>
      <c r="DLH534" s="89"/>
      <c r="DLI534" s="89"/>
      <c r="DLJ534" s="89"/>
      <c r="DLK534" s="89"/>
      <c r="DLL534" s="89"/>
      <c r="DLM534" s="89"/>
      <c r="DLN534" s="89"/>
      <c r="DLO534" s="89"/>
      <c r="DLP534" s="89"/>
      <c r="DLQ534" s="89"/>
      <c r="DLR534" s="89"/>
      <c r="DLS534" s="89"/>
      <c r="DLT534" s="89"/>
      <c r="DLU534" s="89"/>
      <c r="DLV534" s="89"/>
      <c r="DLW534" s="89"/>
      <c r="DLX534" s="89"/>
      <c r="DLY534" s="89"/>
      <c r="DLZ534" s="89"/>
      <c r="DMA534" s="89"/>
      <c r="DMB534" s="89"/>
      <c r="DMC534" s="89"/>
      <c r="DMD534" s="89"/>
      <c r="DME534" s="89"/>
      <c r="DMF534" s="89"/>
      <c r="DMG534" s="89"/>
      <c r="DMH534" s="89"/>
      <c r="DMI534" s="89"/>
      <c r="DMJ534" s="89"/>
      <c r="DMK534" s="89"/>
      <c r="DML534" s="89"/>
      <c r="DMM534" s="89"/>
      <c r="DMN534" s="89"/>
      <c r="DMO534" s="89"/>
      <c r="DMP534" s="89"/>
      <c r="DMQ534" s="89"/>
      <c r="DMR534" s="89"/>
      <c r="DMS534" s="89"/>
      <c r="DMT534" s="89"/>
      <c r="DMU534" s="89"/>
      <c r="DMV534" s="89"/>
      <c r="DMW534" s="89"/>
      <c r="DMX534" s="89"/>
      <c r="DMY534" s="89"/>
      <c r="DMZ534" s="89"/>
      <c r="DNA534" s="89"/>
      <c r="DNB534" s="89"/>
      <c r="DNC534" s="89"/>
      <c r="DND534" s="89"/>
      <c r="DNE534" s="89"/>
      <c r="DNF534" s="89"/>
      <c r="DNG534" s="89"/>
      <c r="DNH534" s="89"/>
      <c r="DNI534" s="89"/>
      <c r="DNJ534" s="89"/>
      <c r="DNK534" s="89"/>
      <c r="DNL534" s="89"/>
      <c r="DNM534" s="89"/>
      <c r="DNN534" s="89"/>
      <c r="DNO534" s="89"/>
      <c r="DNP534" s="89"/>
      <c r="DNQ534" s="89"/>
      <c r="DNR534" s="89"/>
      <c r="DNS534" s="89"/>
      <c r="DNT534" s="89"/>
      <c r="DNU534" s="89"/>
      <c r="DNV534" s="89"/>
      <c r="DNW534" s="89"/>
      <c r="DNX534" s="89"/>
      <c r="DNY534" s="89"/>
      <c r="DNZ534" s="89"/>
      <c r="DOA534" s="89"/>
      <c r="DOB534" s="89"/>
      <c r="DOC534" s="89"/>
      <c r="DOD534" s="89"/>
      <c r="DOE534" s="89"/>
      <c r="DOF534" s="89"/>
      <c r="DOG534" s="89"/>
      <c r="DOH534" s="89"/>
      <c r="DOI534" s="89"/>
      <c r="DOJ534" s="89"/>
      <c r="DOK534" s="89"/>
      <c r="DOL534" s="89"/>
      <c r="DOM534" s="89"/>
      <c r="DON534" s="89"/>
      <c r="DOO534" s="89"/>
      <c r="DOP534" s="89"/>
      <c r="DOQ534" s="89"/>
      <c r="DOR534" s="89"/>
      <c r="DOS534" s="89"/>
      <c r="DOT534" s="89"/>
      <c r="DOU534" s="89"/>
      <c r="DOV534" s="89"/>
      <c r="DOW534" s="89"/>
      <c r="DOX534" s="89"/>
      <c r="DOY534" s="89"/>
      <c r="DOZ534" s="89"/>
      <c r="DPA534" s="89"/>
      <c r="DPB534" s="89"/>
      <c r="DPC534" s="89"/>
      <c r="DPD534" s="89"/>
      <c r="DPE534" s="89"/>
      <c r="DPF534" s="89"/>
      <c r="DPG534" s="89"/>
      <c r="DPH534" s="89"/>
      <c r="DPI534" s="89"/>
      <c r="DPJ534" s="89"/>
      <c r="DPK534" s="89"/>
      <c r="DPL534" s="89"/>
      <c r="DPM534" s="89"/>
      <c r="DPN534" s="89"/>
      <c r="DPO534" s="89"/>
      <c r="DPP534" s="89"/>
      <c r="DPQ534" s="89"/>
      <c r="DPR534" s="89"/>
      <c r="DPS534" s="89"/>
      <c r="DPT534" s="89"/>
      <c r="DPU534" s="89"/>
      <c r="DPV534" s="89"/>
      <c r="DPW534" s="89"/>
      <c r="DPX534" s="89"/>
      <c r="DPY534" s="89"/>
      <c r="DPZ534" s="89"/>
      <c r="DQA534" s="89"/>
      <c r="DQB534" s="89"/>
      <c r="DQC534" s="89"/>
      <c r="DQD534" s="89"/>
      <c r="DQE534" s="89"/>
      <c r="DQF534" s="89"/>
      <c r="DQG534" s="89"/>
      <c r="DQH534" s="89"/>
      <c r="DQI534" s="89"/>
      <c r="DQJ534" s="89"/>
      <c r="DQK534" s="89"/>
      <c r="DQL534" s="89"/>
      <c r="DQM534" s="89"/>
      <c r="DQN534" s="89"/>
      <c r="DQO534" s="89"/>
      <c r="DQP534" s="89"/>
      <c r="DQQ534" s="89"/>
      <c r="DQR534" s="89"/>
      <c r="DQS534" s="89"/>
      <c r="DQT534" s="89"/>
      <c r="DQU534" s="89"/>
      <c r="DQV534" s="89"/>
      <c r="DQW534" s="89"/>
      <c r="DQX534" s="89"/>
      <c r="DQY534" s="89"/>
      <c r="DQZ534" s="89"/>
      <c r="DRA534" s="89"/>
      <c r="DRB534" s="89"/>
      <c r="DRC534" s="89"/>
      <c r="DRD534" s="89"/>
      <c r="DRE534" s="89"/>
      <c r="DRF534" s="89"/>
      <c r="DRG534" s="89"/>
      <c r="DRH534" s="89"/>
      <c r="DRI534" s="89"/>
      <c r="DRJ534" s="89"/>
      <c r="DRK534" s="89"/>
      <c r="DRL534" s="89"/>
      <c r="DRM534" s="89"/>
      <c r="DRN534" s="89"/>
      <c r="DRO534" s="89"/>
      <c r="DRP534" s="89"/>
      <c r="DRQ534" s="89"/>
      <c r="DRR534" s="89"/>
      <c r="DRS534" s="89"/>
      <c r="DRT534" s="89"/>
      <c r="DRU534" s="89"/>
      <c r="DRV534" s="89"/>
      <c r="DRW534" s="89"/>
      <c r="DRX534" s="89"/>
      <c r="DRY534" s="89"/>
      <c r="DRZ534" s="89"/>
      <c r="DSA534" s="89"/>
      <c r="DSB534" s="89"/>
      <c r="DSC534" s="89"/>
      <c r="DSD534" s="89"/>
      <c r="DSE534" s="89"/>
      <c r="DSF534" s="89"/>
      <c r="DSG534" s="89"/>
      <c r="DSH534" s="89"/>
      <c r="DSI534" s="89"/>
      <c r="DSJ534" s="89"/>
      <c r="DSK534" s="89"/>
      <c r="DSL534" s="89"/>
      <c r="DSM534" s="89"/>
      <c r="DSN534" s="89"/>
      <c r="DSO534" s="89"/>
      <c r="DSP534" s="89"/>
      <c r="DSQ534" s="89"/>
      <c r="DSR534" s="89"/>
      <c r="DSS534" s="89"/>
      <c r="DST534" s="89"/>
      <c r="DSU534" s="89"/>
      <c r="DSV534" s="89"/>
      <c r="DSW534" s="89"/>
      <c r="DSX534" s="89"/>
      <c r="DSY534" s="89"/>
      <c r="DSZ534" s="89"/>
      <c r="DTA534" s="89"/>
      <c r="DTB534" s="89"/>
      <c r="DTC534" s="89"/>
      <c r="DTD534" s="89"/>
      <c r="DTE534" s="89"/>
      <c r="DTF534" s="89"/>
      <c r="DTG534" s="89"/>
      <c r="DTH534" s="89"/>
      <c r="DTI534" s="89"/>
      <c r="DTJ534" s="89"/>
      <c r="DTK534" s="89"/>
      <c r="DTL534" s="89"/>
      <c r="DTM534" s="89"/>
      <c r="DTN534" s="89"/>
      <c r="DTO534" s="89"/>
      <c r="DTP534" s="89"/>
      <c r="DTQ534" s="89"/>
      <c r="DTR534" s="89"/>
      <c r="DTS534" s="89"/>
      <c r="DTT534" s="89"/>
      <c r="DTU534" s="89"/>
      <c r="DTV534" s="89"/>
      <c r="DTW534" s="89"/>
      <c r="DTX534" s="89"/>
      <c r="DTY534" s="89"/>
      <c r="DTZ534" s="89"/>
      <c r="DUA534" s="89"/>
      <c r="DUB534" s="89"/>
      <c r="DUC534" s="89"/>
      <c r="DUD534" s="89"/>
      <c r="DUE534" s="89"/>
      <c r="DUF534" s="89"/>
      <c r="DUG534" s="89"/>
      <c r="DUH534" s="89"/>
      <c r="DUI534" s="89"/>
      <c r="DUJ534" s="89"/>
      <c r="DUK534" s="89"/>
      <c r="DUL534" s="89"/>
      <c r="DUM534" s="89"/>
      <c r="DUN534" s="89"/>
      <c r="DUO534" s="89"/>
      <c r="DUP534" s="89"/>
      <c r="DUQ534" s="89"/>
      <c r="DUR534" s="89"/>
      <c r="DUS534" s="89"/>
      <c r="DUT534" s="89"/>
      <c r="DUU534" s="89"/>
      <c r="DUV534" s="89"/>
      <c r="DUW534" s="89"/>
      <c r="DUX534" s="89"/>
      <c r="DUY534" s="89"/>
      <c r="DUZ534" s="89"/>
      <c r="DVA534" s="89"/>
      <c r="DVB534" s="89"/>
      <c r="DVC534" s="89"/>
      <c r="DVD534" s="89"/>
      <c r="DVE534" s="89"/>
      <c r="DVF534" s="89"/>
      <c r="DVG534" s="89"/>
      <c r="DVH534" s="89"/>
      <c r="DVI534" s="89"/>
      <c r="DVJ534" s="89"/>
      <c r="DVK534" s="89"/>
      <c r="DVL534" s="89"/>
      <c r="DVM534" s="89"/>
      <c r="DVN534" s="89"/>
      <c r="DVO534" s="89"/>
      <c r="DVP534" s="89"/>
      <c r="DVQ534" s="89"/>
      <c r="DVR534" s="89"/>
      <c r="DVS534" s="89"/>
      <c r="DVT534" s="89"/>
      <c r="DVU534" s="89"/>
      <c r="DVV534" s="89"/>
      <c r="DVW534" s="89"/>
      <c r="DVX534" s="89"/>
      <c r="DVY534" s="89"/>
      <c r="DVZ534" s="89"/>
      <c r="DWA534" s="89"/>
      <c r="DWB534" s="89"/>
      <c r="DWC534" s="89"/>
      <c r="DWD534" s="89"/>
      <c r="DWE534" s="89"/>
      <c r="DWF534" s="89"/>
      <c r="DWG534" s="89"/>
      <c r="DWH534" s="89"/>
      <c r="DWI534" s="89"/>
      <c r="DWJ534" s="89"/>
      <c r="DWK534" s="89"/>
      <c r="DWL534" s="89"/>
      <c r="DWM534" s="89"/>
      <c r="DWN534" s="89"/>
      <c r="DWO534" s="89"/>
      <c r="DWP534" s="89"/>
      <c r="DWQ534" s="89"/>
      <c r="DWR534" s="89"/>
      <c r="DWS534" s="89"/>
      <c r="DWT534" s="89"/>
      <c r="DWU534" s="89"/>
      <c r="DWV534" s="89"/>
      <c r="DWW534" s="89"/>
      <c r="DWX534" s="89"/>
      <c r="DWY534" s="89"/>
      <c r="DWZ534" s="89"/>
      <c r="DXA534" s="89"/>
      <c r="DXB534" s="89"/>
      <c r="DXC534" s="89"/>
      <c r="DXD534" s="89"/>
      <c r="DXE534" s="89"/>
      <c r="DXF534" s="89"/>
      <c r="DXG534" s="89"/>
      <c r="DXH534" s="89"/>
      <c r="DXI534" s="89"/>
      <c r="DXJ534" s="89"/>
      <c r="DXK534" s="89"/>
      <c r="DXL534" s="89"/>
      <c r="DXM534" s="89"/>
      <c r="DXN534" s="89"/>
      <c r="DXO534" s="89"/>
      <c r="DXP534" s="89"/>
      <c r="DXQ534" s="89"/>
      <c r="DXR534" s="89"/>
      <c r="DXS534" s="89"/>
      <c r="DXT534" s="89"/>
      <c r="DXU534" s="89"/>
      <c r="DXV534" s="89"/>
      <c r="DXW534" s="89"/>
      <c r="DXX534" s="89"/>
      <c r="DXY534" s="89"/>
      <c r="DXZ534" s="89"/>
      <c r="DYA534" s="89"/>
      <c r="DYB534" s="89"/>
      <c r="DYC534" s="89"/>
      <c r="DYD534" s="89"/>
      <c r="DYE534" s="89"/>
      <c r="DYF534" s="89"/>
      <c r="DYG534" s="89"/>
      <c r="DYH534" s="89"/>
      <c r="DYI534" s="89"/>
      <c r="DYJ534" s="89"/>
      <c r="DYK534" s="89"/>
      <c r="DYL534" s="89"/>
      <c r="DYM534" s="89"/>
      <c r="DYN534" s="89"/>
      <c r="DYO534" s="89"/>
      <c r="DYP534" s="89"/>
      <c r="DYQ534" s="89"/>
      <c r="DYR534" s="89"/>
      <c r="DYS534" s="89"/>
      <c r="DYT534" s="89"/>
      <c r="DYU534" s="89"/>
      <c r="DYV534" s="89"/>
      <c r="DYW534" s="89"/>
      <c r="DYX534" s="89"/>
      <c r="DYY534" s="89"/>
      <c r="DYZ534" s="89"/>
      <c r="DZA534" s="89"/>
      <c r="DZB534" s="89"/>
      <c r="DZC534" s="89"/>
      <c r="DZD534" s="89"/>
      <c r="DZE534" s="89"/>
      <c r="DZF534" s="89"/>
      <c r="DZG534" s="89"/>
      <c r="DZH534" s="89"/>
      <c r="DZI534" s="89"/>
      <c r="DZJ534" s="89"/>
      <c r="DZK534" s="89"/>
      <c r="DZL534" s="89"/>
      <c r="DZM534" s="89"/>
      <c r="DZN534" s="89"/>
      <c r="DZO534" s="89"/>
      <c r="DZP534" s="89"/>
      <c r="DZQ534" s="89"/>
      <c r="DZR534" s="89"/>
      <c r="DZS534" s="89"/>
      <c r="DZT534" s="89"/>
      <c r="DZU534" s="89"/>
      <c r="DZV534" s="89"/>
      <c r="DZW534" s="89"/>
      <c r="DZX534" s="89"/>
      <c r="DZY534" s="89"/>
      <c r="DZZ534" s="89"/>
      <c r="EAA534" s="89"/>
      <c r="EAB534" s="89"/>
      <c r="EAC534" s="89"/>
      <c r="EAD534" s="89"/>
      <c r="EAE534" s="89"/>
      <c r="EAF534" s="89"/>
      <c r="EAG534" s="89"/>
      <c r="EAH534" s="89"/>
      <c r="EAI534" s="89"/>
      <c r="EAJ534" s="89"/>
      <c r="EAK534" s="89"/>
      <c r="EAL534" s="89"/>
      <c r="EAM534" s="89"/>
      <c r="EAN534" s="89"/>
      <c r="EAO534" s="89"/>
      <c r="EAP534" s="89"/>
      <c r="EAQ534" s="89"/>
      <c r="EAR534" s="89"/>
      <c r="EAS534" s="89"/>
      <c r="EAT534" s="89"/>
      <c r="EAU534" s="89"/>
      <c r="EAV534" s="89"/>
      <c r="EAW534" s="89"/>
      <c r="EAX534" s="89"/>
      <c r="EAY534" s="89"/>
      <c r="EAZ534" s="89"/>
      <c r="EBA534" s="89"/>
      <c r="EBB534" s="89"/>
      <c r="EBC534" s="89"/>
      <c r="EBD534" s="89"/>
      <c r="EBE534" s="89"/>
      <c r="EBF534" s="89"/>
      <c r="EBG534" s="89"/>
      <c r="EBH534" s="89"/>
      <c r="EBI534" s="89"/>
      <c r="EBJ534" s="89"/>
      <c r="EBK534" s="89"/>
      <c r="EBL534" s="89"/>
      <c r="EBM534" s="89"/>
      <c r="EBN534" s="89"/>
      <c r="EBO534" s="89"/>
      <c r="EBP534" s="89"/>
      <c r="EBQ534" s="89"/>
      <c r="EBR534" s="89"/>
      <c r="EBS534" s="89"/>
      <c r="EBT534" s="89"/>
      <c r="EBU534" s="89"/>
      <c r="EBV534" s="89"/>
      <c r="EBW534" s="89"/>
      <c r="EBX534" s="89"/>
      <c r="EBY534" s="89"/>
      <c r="EBZ534" s="89"/>
      <c r="ECA534" s="89"/>
      <c r="ECB534" s="89"/>
      <c r="ECC534" s="89"/>
      <c r="ECD534" s="89"/>
      <c r="ECE534" s="89"/>
      <c r="ECF534" s="89"/>
      <c r="ECG534" s="89"/>
      <c r="ECH534" s="89"/>
      <c r="ECI534" s="89"/>
      <c r="ECJ534" s="89"/>
      <c r="ECK534" s="89"/>
      <c r="ECL534" s="89"/>
      <c r="ECM534" s="89"/>
      <c r="ECN534" s="89"/>
      <c r="ECO534" s="89"/>
      <c r="ECP534" s="89"/>
      <c r="ECQ534" s="89"/>
      <c r="ECR534" s="89"/>
      <c r="ECS534" s="89"/>
      <c r="ECT534" s="89"/>
      <c r="ECU534" s="89"/>
      <c r="ECV534" s="89"/>
      <c r="ECW534" s="89"/>
      <c r="ECX534" s="89"/>
      <c r="ECY534" s="89"/>
      <c r="ECZ534" s="89"/>
      <c r="EDA534" s="89"/>
      <c r="EDB534" s="89"/>
      <c r="EDC534" s="89"/>
      <c r="EDD534" s="89"/>
      <c r="EDE534" s="89"/>
      <c r="EDF534" s="89"/>
      <c r="EDG534" s="89"/>
      <c r="EDH534" s="89"/>
      <c r="EDI534" s="89"/>
      <c r="EDJ534" s="89"/>
      <c r="EDK534" s="89"/>
      <c r="EDL534" s="89"/>
      <c r="EDM534" s="89"/>
      <c r="EDN534" s="89"/>
      <c r="EDO534" s="89"/>
      <c r="EDP534" s="89"/>
      <c r="EDQ534" s="89"/>
      <c r="EDR534" s="89"/>
      <c r="EDS534" s="89"/>
      <c r="EDT534" s="89"/>
      <c r="EDU534" s="89"/>
      <c r="EDV534" s="89"/>
      <c r="EDW534" s="89"/>
      <c r="EDX534" s="89"/>
      <c r="EDY534" s="89"/>
      <c r="EDZ534" s="89"/>
      <c r="EEA534" s="89"/>
      <c r="EEB534" s="89"/>
      <c r="EEC534" s="89"/>
      <c r="EED534" s="89"/>
      <c r="EEE534" s="89"/>
      <c r="EEF534" s="89"/>
      <c r="EEG534" s="89"/>
      <c r="EEH534" s="89"/>
      <c r="EEI534" s="89"/>
      <c r="EEJ534" s="89"/>
      <c r="EEK534" s="89"/>
      <c r="EEL534" s="89"/>
      <c r="EEM534" s="89"/>
      <c r="EEN534" s="89"/>
      <c r="EEO534" s="89"/>
      <c r="EEP534" s="89"/>
      <c r="EEQ534" s="89"/>
      <c r="EER534" s="89"/>
      <c r="EES534" s="89"/>
      <c r="EET534" s="89"/>
      <c r="EEU534" s="89"/>
      <c r="EEV534" s="89"/>
      <c r="EEW534" s="89"/>
      <c r="EEX534" s="89"/>
      <c r="EEY534" s="89"/>
      <c r="EEZ534" s="89"/>
      <c r="EFA534" s="89"/>
      <c r="EFB534" s="89"/>
      <c r="EFC534" s="89"/>
      <c r="EFD534" s="89"/>
      <c r="EFE534" s="89"/>
      <c r="EFF534" s="89"/>
      <c r="EFG534" s="89"/>
      <c r="EFH534" s="89"/>
      <c r="EFI534" s="89"/>
      <c r="EFJ534" s="89"/>
      <c r="EFK534" s="89"/>
      <c r="EFL534" s="89"/>
      <c r="EFM534" s="89"/>
      <c r="EFN534" s="89"/>
      <c r="EFO534" s="89"/>
      <c r="EFP534" s="89"/>
      <c r="EFQ534" s="89"/>
      <c r="EFR534" s="89"/>
      <c r="EFS534" s="89"/>
      <c r="EFT534" s="89"/>
      <c r="EFU534" s="89"/>
      <c r="EFV534" s="89"/>
      <c r="EFW534" s="89"/>
      <c r="EFX534" s="89"/>
      <c r="EFY534" s="89"/>
      <c r="EFZ534" s="89"/>
      <c r="EGA534" s="89"/>
      <c r="EGB534" s="89"/>
      <c r="EGC534" s="89"/>
      <c r="EGD534" s="89"/>
      <c r="EGE534" s="89"/>
      <c r="EGF534" s="89"/>
      <c r="EGG534" s="89"/>
      <c r="EGH534" s="89"/>
      <c r="EGI534" s="89"/>
      <c r="EGJ534" s="89"/>
      <c r="EGK534" s="89"/>
      <c r="EGL534" s="89"/>
      <c r="EGM534" s="89"/>
      <c r="EGN534" s="89"/>
      <c r="EGO534" s="89"/>
      <c r="EGP534" s="89"/>
      <c r="EGQ534" s="89"/>
      <c r="EGR534" s="89"/>
      <c r="EGS534" s="89"/>
      <c r="EGT534" s="89"/>
      <c r="EGU534" s="89"/>
      <c r="EGV534" s="89"/>
      <c r="EGW534" s="89"/>
      <c r="EGX534" s="89"/>
      <c r="EGY534" s="89"/>
      <c r="EGZ534" s="89"/>
      <c r="EHA534" s="89"/>
      <c r="EHB534" s="89"/>
      <c r="EHC534" s="89"/>
      <c r="EHD534" s="89"/>
      <c r="EHE534" s="89"/>
      <c r="EHF534" s="89"/>
      <c r="EHG534" s="89"/>
      <c r="EHH534" s="89"/>
      <c r="EHI534" s="89"/>
      <c r="EHJ534" s="89"/>
      <c r="EHK534" s="89"/>
      <c r="EHL534" s="89"/>
      <c r="EHM534" s="89"/>
      <c r="EHN534" s="89"/>
      <c r="EHO534" s="89"/>
      <c r="EHP534" s="89"/>
      <c r="EHQ534" s="89"/>
      <c r="EHR534" s="89"/>
      <c r="EHS534" s="89"/>
      <c r="EHT534" s="89"/>
      <c r="EHU534" s="89"/>
      <c r="EHV534" s="89"/>
      <c r="EHW534" s="89"/>
      <c r="EHX534" s="89"/>
      <c r="EHY534" s="89"/>
      <c r="EHZ534" s="89"/>
      <c r="EIA534" s="89"/>
      <c r="EIB534" s="89"/>
      <c r="EIC534" s="89"/>
      <c r="EID534" s="89"/>
      <c r="EIE534" s="89"/>
      <c r="EIF534" s="89"/>
      <c r="EIG534" s="89"/>
      <c r="EIH534" s="89"/>
      <c r="EII534" s="89"/>
      <c r="EIJ534" s="89"/>
      <c r="EIK534" s="89"/>
      <c r="EIL534" s="89"/>
      <c r="EIM534" s="89"/>
      <c r="EIN534" s="89"/>
      <c r="EIO534" s="89"/>
      <c r="EIP534" s="89"/>
      <c r="EIQ534" s="89"/>
      <c r="EIR534" s="89"/>
      <c r="EIS534" s="89"/>
      <c r="EIT534" s="89"/>
      <c r="EIU534" s="89"/>
      <c r="EIV534" s="89"/>
      <c r="EIW534" s="89"/>
      <c r="EIX534" s="89"/>
      <c r="EIY534" s="89"/>
      <c r="EIZ534" s="89"/>
      <c r="EJA534" s="89"/>
      <c r="EJB534" s="89"/>
      <c r="EJC534" s="89"/>
      <c r="EJD534" s="89"/>
      <c r="EJE534" s="89"/>
      <c r="EJF534" s="89"/>
      <c r="EJG534" s="89"/>
      <c r="EJH534" s="89"/>
      <c r="EJI534" s="89"/>
      <c r="EJJ534" s="89"/>
      <c r="EJK534" s="89"/>
      <c r="EJL534" s="89"/>
      <c r="EJM534" s="89"/>
      <c r="EJN534" s="89"/>
      <c r="EJO534" s="89"/>
      <c r="EJP534" s="89"/>
      <c r="EJQ534" s="89"/>
      <c r="EJR534" s="89"/>
      <c r="EJS534" s="89"/>
      <c r="EJT534" s="89"/>
      <c r="EJU534" s="89"/>
      <c r="EJV534" s="89"/>
      <c r="EJW534" s="89"/>
      <c r="EJX534" s="89"/>
      <c r="EJY534" s="89"/>
      <c r="EJZ534" s="89"/>
      <c r="EKA534" s="89"/>
      <c r="EKB534" s="89"/>
      <c r="EKC534" s="89"/>
      <c r="EKD534" s="89"/>
      <c r="EKE534" s="89"/>
      <c r="EKF534" s="89"/>
      <c r="EKG534" s="89"/>
      <c r="EKH534" s="89"/>
      <c r="EKI534" s="89"/>
      <c r="EKJ534" s="89"/>
      <c r="EKK534" s="89"/>
      <c r="EKL534" s="89"/>
      <c r="EKM534" s="89"/>
      <c r="EKN534" s="89"/>
      <c r="EKO534" s="89"/>
      <c r="EKP534" s="89"/>
      <c r="EKQ534" s="89"/>
      <c r="EKR534" s="89"/>
      <c r="EKS534" s="89"/>
      <c r="EKT534" s="89"/>
      <c r="EKU534" s="89"/>
      <c r="EKV534" s="89"/>
      <c r="EKW534" s="89"/>
      <c r="EKX534" s="89"/>
      <c r="EKY534" s="89"/>
      <c r="EKZ534" s="89"/>
      <c r="ELA534" s="89"/>
      <c r="ELB534" s="89"/>
      <c r="ELC534" s="89"/>
      <c r="ELD534" s="89"/>
      <c r="ELE534" s="89"/>
      <c r="ELF534" s="89"/>
      <c r="ELG534" s="89"/>
      <c r="ELH534" s="89"/>
      <c r="ELI534" s="89"/>
      <c r="ELJ534" s="89"/>
      <c r="ELK534" s="89"/>
      <c r="ELL534" s="89"/>
      <c r="ELM534" s="89"/>
      <c r="ELN534" s="89"/>
      <c r="ELO534" s="89"/>
      <c r="ELP534" s="89"/>
      <c r="ELQ534" s="89"/>
      <c r="ELR534" s="89"/>
      <c r="ELS534" s="89"/>
      <c r="ELT534" s="89"/>
      <c r="ELU534" s="89"/>
      <c r="ELV534" s="89"/>
      <c r="ELW534" s="89"/>
      <c r="ELX534" s="89"/>
      <c r="ELY534" s="89"/>
      <c r="ELZ534" s="89"/>
      <c r="EMA534" s="89"/>
      <c r="EMB534" s="89"/>
      <c r="EMC534" s="89"/>
      <c r="EMD534" s="89"/>
      <c r="EME534" s="89"/>
      <c r="EMF534" s="89"/>
      <c r="EMG534" s="89"/>
      <c r="EMH534" s="89"/>
      <c r="EMI534" s="89"/>
      <c r="EMJ534" s="89"/>
      <c r="EMK534" s="89"/>
      <c r="EML534" s="89"/>
      <c r="EMM534" s="89"/>
      <c r="EMN534" s="89"/>
      <c r="EMO534" s="89"/>
      <c r="EMP534" s="89"/>
      <c r="EMQ534" s="89"/>
      <c r="EMR534" s="89"/>
      <c r="EMS534" s="89"/>
      <c r="EMT534" s="89"/>
      <c r="EMU534" s="89"/>
      <c r="EMV534" s="89"/>
      <c r="EMW534" s="89"/>
      <c r="EMX534" s="89"/>
      <c r="EMY534" s="89"/>
      <c r="EMZ534" s="89"/>
      <c r="ENA534" s="89"/>
      <c r="ENB534" s="89"/>
      <c r="ENC534" s="89"/>
      <c r="END534" s="89"/>
      <c r="ENE534" s="89"/>
      <c r="ENF534" s="89"/>
      <c r="ENG534" s="89"/>
      <c r="ENH534" s="89"/>
      <c r="ENI534" s="89"/>
      <c r="ENJ534" s="89"/>
      <c r="ENK534" s="89"/>
      <c r="ENL534" s="89"/>
      <c r="ENM534" s="89"/>
      <c r="ENN534" s="89"/>
      <c r="ENO534" s="89"/>
      <c r="ENP534" s="89"/>
      <c r="ENQ534" s="89"/>
      <c r="ENR534" s="89"/>
      <c r="ENS534" s="89"/>
      <c r="ENT534" s="89"/>
      <c r="ENU534" s="89"/>
      <c r="ENV534" s="89"/>
      <c r="ENW534" s="89"/>
      <c r="ENX534" s="89"/>
      <c r="ENY534" s="89"/>
      <c r="ENZ534" s="89"/>
      <c r="EOA534" s="89"/>
      <c r="EOB534" s="89"/>
      <c r="EOC534" s="89"/>
      <c r="EOD534" s="89"/>
      <c r="EOE534" s="89"/>
      <c r="EOF534" s="89"/>
      <c r="EOG534" s="89"/>
      <c r="EOH534" s="89"/>
      <c r="EOI534" s="89"/>
      <c r="EOJ534" s="89"/>
      <c r="EOK534" s="89"/>
      <c r="EOL534" s="89"/>
      <c r="EOM534" s="89"/>
      <c r="EON534" s="89"/>
      <c r="EOO534" s="89"/>
      <c r="EOP534" s="89"/>
      <c r="EOQ534" s="89"/>
      <c r="EOR534" s="89"/>
      <c r="EOS534" s="89"/>
      <c r="EOT534" s="89"/>
      <c r="EOU534" s="89"/>
      <c r="EOV534" s="89"/>
      <c r="EOW534" s="89"/>
      <c r="EOX534" s="89"/>
      <c r="EOY534" s="89"/>
      <c r="EOZ534" s="89"/>
      <c r="EPA534" s="89"/>
      <c r="EPB534" s="89"/>
      <c r="EPC534" s="89"/>
      <c r="EPD534" s="89"/>
      <c r="EPE534" s="89"/>
      <c r="EPF534" s="89"/>
      <c r="EPG534" s="89"/>
      <c r="EPH534" s="89"/>
      <c r="EPI534" s="89"/>
      <c r="EPJ534" s="89"/>
      <c r="EPK534" s="89"/>
      <c r="EPL534" s="89"/>
      <c r="EPM534" s="89"/>
      <c r="EPN534" s="89"/>
      <c r="EPO534" s="89"/>
      <c r="EPP534" s="89"/>
      <c r="EPQ534" s="89"/>
      <c r="EPR534" s="89"/>
      <c r="EPS534" s="89"/>
      <c r="EPT534" s="89"/>
      <c r="EPU534" s="89"/>
      <c r="EPV534" s="89"/>
      <c r="EPW534" s="89"/>
      <c r="EPX534" s="89"/>
      <c r="EPY534" s="89"/>
      <c r="EPZ534" s="89"/>
      <c r="EQA534" s="89"/>
      <c r="EQB534" s="89"/>
      <c r="EQC534" s="89"/>
      <c r="EQD534" s="89"/>
      <c r="EQE534" s="89"/>
      <c r="EQF534" s="89"/>
      <c r="EQG534" s="89"/>
      <c r="EQH534" s="89"/>
      <c r="EQI534" s="89"/>
      <c r="EQJ534" s="89"/>
      <c r="EQK534" s="89"/>
      <c r="EQL534" s="89"/>
      <c r="EQM534" s="89"/>
      <c r="EQN534" s="89"/>
      <c r="EQO534" s="89"/>
      <c r="EQP534" s="89"/>
      <c r="EQQ534" s="89"/>
      <c r="EQR534" s="89"/>
      <c r="EQS534" s="89"/>
      <c r="EQT534" s="89"/>
      <c r="EQU534" s="89"/>
      <c r="EQV534" s="89"/>
      <c r="EQW534" s="89"/>
      <c r="EQX534" s="89"/>
      <c r="EQY534" s="89"/>
      <c r="EQZ534" s="89"/>
      <c r="ERA534" s="89"/>
      <c r="ERB534" s="89"/>
      <c r="ERC534" s="89"/>
      <c r="ERD534" s="89"/>
      <c r="ERE534" s="89"/>
      <c r="ERF534" s="89"/>
      <c r="ERG534" s="89"/>
      <c r="ERH534" s="89"/>
      <c r="ERI534" s="89"/>
      <c r="ERJ534" s="89"/>
      <c r="ERK534" s="89"/>
      <c r="ERL534" s="89"/>
      <c r="ERM534" s="89"/>
      <c r="ERN534" s="89"/>
      <c r="ERO534" s="89"/>
      <c r="ERP534" s="89"/>
      <c r="ERQ534" s="89"/>
      <c r="ERR534" s="89"/>
      <c r="ERS534" s="89"/>
      <c r="ERT534" s="89"/>
      <c r="ERU534" s="89"/>
      <c r="ERV534" s="89"/>
      <c r="ERW534" s="89"/>
      <c r="ERX534" s="89"/>
      <c r="ERY534" s="89"/>
      <c r="ERZ534" s="89"/>
      <c r="ESA534" s="89"/>
      <c r="ESB534" s="89"/>
      <c r="ESC534" s="89"/>
      <c r="ESD534" s="89"/>
      <c r="ESE534" s="89"/>
      <c r="ESF534" s="89"/>
      <c r="ESG534" s="89"/>
      <c r="ESH534" s="89"/>
      <c r="ESI534" s="89"/>
      <c r="ESJ534" s="89"/>
      <c r="ESK534" s="89"/>
      <c r="ESL534" s="89"/>
      <c r="ESM534" s="89"/>
      <c r="ESN534" s="89"/>
      <c r="ESO534" s="89"/>
      <c r="ESP534" s="89"/>
      <c r="ESQ534" s="89"/>
      <c r="ESR534" s="89"/>
      <c r="ESS534" s="89"/>
      <c r="EST534" s="89"/>
      <c r="ESU534" s="89"/>
      <c r="ESV534" s="89"/>
      <c r="ESW534" s="89"/>
      <c r="ESX534" s="89"/>
      <c r="ESY534" s="89"/>
      <c r="ESZ534" s="89"/>
      <c r="ETA534" s="89"/>
      <c r="ETB534" s="89"/>
      <c r="ETC534" s="89"/>
      <c r="ETD534" s="89"/>
      <c r="ETE534" s="89"/>
      <c r="ETF534" s="89"/>
      <c r="ETG534" s="89"/>
      <c r="ETH534" s="89"/>
      <c r="ETI534" s="89"/>
      <c r="ETJ534" s="89"/>
      <c r="ETK534" s="89"/>
      <c r="ETL534" s="89"/>
      <c r="ETM534" s="89"/>
      <c r="ETN534" s="89"/>
      <c r="ETO534" s="89"/>
      <c r="ETP534" s="89"/>
      <c r="ETQ534" s="89"/>
      <c r="ETR534" s="89"/>
      <c r="ETS534" s="89"/>
      <c r="ETT534" s="89"/>
      <c r="ETU534" s="89"/>
      <c r="ETV534" s="89"/>
      <c r="ETW534" s="89"/>
      <c r="ETX534" s="89"/>
      <c r="ETY534" s="89"/>
      <c r="ETZ534" s="89"/>
      <c r="EUA534" s="89"/>
      <c r="EUB534" s="89"/>
      <c r="EUC534" s="89"/>
      <c r="EUD534" s="89"/>
      <c r="EUE534" s="89"/>
      <c r="EUF534" s="89"/>
      <c r="EUG534" s="89"/>
      <c r="EUH534" s="89"/>
      <c r="EUI534" s="89"/>
      <c r="EUJ534" s="89"/>
      <c r="EUK534" s="89"/>
      <c r="EUL534" s="89"/>
      <c r="EUM534" s="89"/>
      <c r="EUN534" s="89"/>
      <c r="EUO534" s="89"/>
      <c r="EUP534" s="89"/>
      <c r="EUQ534" s="89"/>
      <c r="EUR534" s="89"/>
      <c r="EUS534" s="89"/>
      <c r="EUT534" s="89"/>
      <c r="EUU534" s="89"/>
      <c r="EUV534" s="89"/>
      <c r="EUW534" s="89"/>
      <c r="EUX534" s="89"/>
      <c r="EUY534" s="89"/>
      <c r="EUZ534" s="89"/>
      <c r="EVA534" s="89"/>
      <c r="EVB534" s="89"/>
      <c r="EVC534" s="89"/>
      <c r="EVD534" s="89"/>
      <c r="EVE534" s="89"/>
      <c r="EVF534" s="89"/>
      <c r="EVG534" s="89"/>
      <c r="EVH534" s="89"/>
      <c r="EVI534" s="89"/>
      <c r="EVJ534" s="89"/>
      <c r="EVK534" s="89"/>
      <c r="EVL534" s="89"/>
      <c r="EVM534" s="89"/>
      <c r="EVN534" s="89"/>
      <c r="EVO534" s="89"/>
      <c r="EVP534" s="89"/>
      <c r="EVQ534" s="89"/>
      <c r="EVR534" s="89"/>
      <c r="EVS534" s="89"/>
      <c r="EVT534" s="89"/>
      <c r="EVU534" s="89"/>
      <c r="EVV534" s="89"/>
      <c r="EVW534" s="89"/>
      <c r="EVX534" s="89"/>
      <c r="EVY534" s="89"/>
      <c r="EVZ534" s="89"/>
      <c r="EWA534" s="89"/>
      <c r="EWB534" s="89"/>
      <c r="EWC534" s="89"/>
      <c r="EWD534" s="89"/>
      <c r="EWE534" s="89"/>
      <c r="EWF534" s="89"/>
      <c r="EWG534" s="89"/>
      <c r="EWH534" s="89"/>
      <c r="EWI534" s="89"/>
      <c r="EWJ534" s="89"/>
      <c r="EWK534" s="89"/>
      <c r="EWL534" s="89"/>
      <c r="EWM534" s="89"/>
      <c r="EWN534" s="89"/>
      <c r="EWO534" s="89"/>
      <c r="EWP534" s="89"/>
      <c r="EWQ534" s="89"/>
      <c r="EWR534" s="89"/>
      <c r="EWS534" s="89"/>
      <c r="EWT534" s="89"/>
      <c r="EWU534" s="89"/>
      <c r="EWV534" s="89"/>
      <c r="EWW534" s="89"/>
      <c r="EWX534" s="89"/>
      <c r="EWY534" s="89"/>
      <c r="EWZ534" s="89"/>
      <c r="EXA534" s="89"/>
      <c r="EXB534" s="89"/>
      <c r="EXC534" s="89"/>
      <c r="EXD534" s="89"/>
      <c r="EXE534" s="89"/>
      <c r="EXF534" s="89"/>
      <c r="EXG534" s="89"/>
      <c r="EXH534" s="89"/>
      <c r="EXI534" s="89"/>
      <c r="EXJ534" s="89"/>
      <c r="EXK534" s="89"/>
      <c r="EXL534" s="89"/>
      <c r="EXM534" s="89"/>
      <c r="EXN534" s="89"/>
      <c r="EXO534" s="89"/>
      <c r="EXP534" s="89"/>
      <c r="EXQ534" s="89"/>
      <c r="EXR534" s="89"/>
      <c r="EXS534" s="89"/>
      <c r="EXT534" s="89"/>
      <c r="EXU534" s="89"/>
      <c r="EXV534" s="89"/>
      <c r="EXW534" s="89"/>
      <c r="EXX534" s="89"/>
      <c r="EXY534" s="89"/>
      <c r="EXZ534" s="89"/>
      <c r="EYA534" s="89"/>
      <c r="EYB534" s="89"/>
      <c r="EYC534" s="89"/>
      <c r="EYD534" s="89"/>
      <c r="EYE534" s="89"/>
      <c r="EYF534" s="89"/>
      <c r="EYG534" s="89"/>
      <c r="EYH534" s="89"/>
      <c r="EYI534" s="89"/>
      <c r="EYJ534" s="89"/>
      <c r="EYK534" s="89"/>
      <c r="EYL534" s="89"/>
      <c r="EYM534" s="89"/>
      <c r="EYN534" s="89"/>
      <c r="EYO534" s="89"/>
      <c r="EYP534" s="89"/>
      <c r="EYQ534" s="89"/>
      <c r="EYR534" s="89"/>
      <c r="EYS534" s="89"/>
      <c r="EYT534" s="89"/>
      <c r="EYU534" s="89"/>
      <c r="EYV534" s="89"/>
      <c r="EYW534" s="89"/>
      <c r="EYX534" s="89"/>
      <c r="EYY534" s="89"/>
      <c r="EYZ534" s="89"/>
      <c r="EZA534" s="89"/>
      <c r="EZB534" s="89"/>
      <c r="EZC534" s="89"/>
      <c r="EZD534" s="89"/>
      <c r="EZE534" s="89"/>
      <c r="EZF534" s="89"/>
      <c r="EZG534" s="89"/>
      <c r="EZH534" s="89"/>
      <c r="EZI534" s="89"/>
      <c r="EZJ534" s="89"/>
      <c r="EZK534" s="89"/>
      <c r="EZL534" s="89"/>
      <c r="EZM534" s="89"/>
      <c r="EZN534" s="89"/>
      <c r="EZO534" s="89"/>
      <c r="EZP534" s="89"/>
      <c r="EZQ534" s="89"/>
      <c r="EZR534" s="89"/>
      <c r="EZS534" s="89"/>
      <c r="EZT534" s="89"/>
      <c r="EZU534" s="89"/>
      <c r="EZV534" s="89"/>
      <c r="EZW534" s="89"/>
      <c r="EZX534" s="89"/>
      <c r="EZY534" s="89"/>
      <c r="EZZ534" s="89"/>
      <c r="FAA534" s="89"/>
      <c r="FAB534" s="89"/>
      <c r="FAC534" s="89"/>
      <c r="FAD534" s="89"/>
      <c r="FAE534" s="89"/>
      <c r="FAF534" s="89"/>
      <c r="FAG534" s="89"/>
      <c r="FAH534" s="89"/>
      <c r="FAI534" s="89"/>
      <c r="FAJ534" s="89"/>
      <c r="FAK534" s="89"/>
      <c r="FAL534" s="89"/>
      <c r="FAM534" s="89"/>
      <c r="FAN534" s="89"/>
      <c r="FAO534" s="89"/>
      <c r="FAP534" s="89"/>
      <c r="FAQ534" s="89"/>
      <c r="FAR534" s="89"/>
      <c r="FAS534" s="89"/>
      <c r="FAT534" s="89"/>
      <c r="FAU534" s="89"/>
      <c r="FAV534" s="89"/>
      <c r="FAW534" s="89"/>
      <c r="FAX534" s="89"/>
      <c r="FAY534" s="89"/>
      <c r="FAZ534" s="89"/>
      <c r="FBA534" s="89"/>
      <c r="FBB534" s="89"/>
      <c r="FBC534" s="89"/>
      <c r="FBD534" s="89"/>
      <c r="FBE534" s="89"/>
      <c r="FBF534" s="89"/>
      <c r="FBG534" s="89"/>
      <c r="FBH534" s="89"/>
      <c r="FBI534" s="89"/>
      <c r="FBJ534" s="89"/>
      <c r="FBK534" s="89"/>
      <c r="FBL534" s="89"/>
      <c r="FBM534" s="89"/>
      <c r="FBN534" s="89"/>
      <c r="FBO534" s="89"/>
      <c r="FBP534" s="89"/>
      <c r="FBQ534" s="89"/>
      <c r="FBR534" s="89"/>
      <c r="FBS534" s="89"/>
      <c r="FBT534" s="89"/>
      <c r="FBU534" s="89"/>
      <c r="FBV534" s="89"/>
      <c r="FBW534" s="89"/>
      <c r="FBX534" s="89"/>
      <c r="FBY534" s="89"/>
      <c r="FBZ534" s="89"/>
      <c r="FCA534" s="89"/>
      <c r="FCB534" s="89"/>
      <c r="FCC534" s="89"/>
      <c r="FCD534" s="89"/>
      <c r="FCE534" s="89"/>
      <c r="FCF534" s="89"/>
      <c r="FCG534" s="89"/>
      <c r="FCH534" s="89"/>
      <c r="FCI534" s="89"/>
      <c r="FCJ534" s="89"/>
      <c r="FCK534" s="89"/>
      <c r="FCL534" s="89"/>
      <c r="FCM534" s="89"/>
      <c r="FCN534" s="89"/>
      <c r="FCO534" s="89"/>
      <c r="FCP534" s="89"/>
      <c r="FCQ534" s="89"/>
      <c r="FCR534" s="89"/>
      <c r="FCS534" s="89"/>
      <c r="FCT534" s="89"/>
      <c r="FCU534" s="89"/>
      <c r="FCV534" s="89"/>
      <c r="FCW534" s="89"/>
      <c r="FCX534" s="89"/>
      <c r="FCY534" s="89"/>
      <c r="FCZ534" s="89"/>
      <c r="FDA534" s="89"/>
      <c r="FDB534" s="89"/>
      <c r="FDC534" s="89"/>
      <c r="FDD534" s="89"/>
      <c r="FDE534" s="89"/>
      <c r="FDF534" s="89"/>
      <c r="FDG534" s="89"/>
      <c r="FDH534" s="89"/>
      <c r="FDI534" s="89"/>
      <c r="FDJ534" s="89"/>
      <c r="FDK534" s="89"/>
      <c r="FDL534" s="89"/>
      <c r="FDM534" s="89"/>
      <c r="FDN534" s="89"/>
      <c r="FDO534" s="89"/>
      <c r="FDP534" s="89"/>
      <c r="FDQ534" s="89"/>
      <c r="FDR534" s="89"/>
      <c r="FDS534" s="89"/>
      <c r="FDT534" s="89"/>
      <c r="FDU534" s="89"/>
      <c r="FDV534" s="89"/>
      <c r="FDW534" s="89"/>
      <c r="FDX534" s="89"/>
      <c r="FDY534" s="89"/>
      <c r="FDZ534" s="89"/>
      <c r="FEA534" s="89"/>
      <c r="FEB534" s="89"/>
      <c r="FEC534" s="89"/>
      <c r="FED534" s="89"/>
      <c r="FEE534" s="89"/>
      <c r="FEF534" s="89"/>
      <c r="FEG534" s="89"/>
      <c r="FEH534" s="89"/>
      <c r="FEI534" s="89"/>
      <c r="FEJ534" s="89"/>
      <c r="FEK534" s="89"/>
      <c r="FEL534" s="89"/>
      <c r="FEM534" s="89"/>
      <c r="FEN534" s="89"/>
      <c r="FEO534" s="89"/>
      <c r="FEP534" s="89"/>
      <c r="FEQ534" s="89"/>
      <c r="FER534" s="89"/>
      <c r="FES534" s="89"/>
      <c r="FET534" s="89"/>
      <c r="FEU534" s="89"/>
      <c r="FEV534" s="89"/>
      <c r="FEW534" s="89"/>
      <c r="FEX534" s="89"/>
      <c r="FEY534" s="89"/>
      <c r="FEZ534" s="89"/>
      <c r="FFA534" s="89"/>
      <c r="FFB534" s="89"/>
      <c r="FFC534" s="89"/>
      <c r="FFD534" s="89"/>
      <c r="FFE534" s="89"/>
      <c r="FFF534" s="89"/>
      <c r="FFG534" s="89"/>
      <c r="FFH534" s="89"/>
      <c r="FFI534" s="89"/>
      <c r="FFJ534" s="89"/>
      <c r="FFK534" s="89"/>
      <c r="FFL534" s="89"/>
      <c r="FFM534" s="89"/>
      <c r="FFN534" s="89"/>
      <c r="FFO534" s="89"/>
      <c r="FFP534" s="89"/>
      <c r="FFQ534" s="89"/>
      <c r="FFR534" s="89"/>
      <c r="FFS534" s="89"/>
      <c r="FFT534" s="89"/>
      <c r="FFU534" s="89"/>
      <c r="FFV534" s="89"/>
      <c r="FFW534" s="89"/>
      <c r="FFX534" s="89"/>
      <c r="FFY534" s="89"/>
      <c r="FFZ534" s="89"/>
      <c r="FGA534" s="89"/>
      <c r="FGB534" s="89"/>
      <c r="FGC534" s="89"/>
      <c r="FGD534" s="89"/>
      <c r="FGE534" s="89"/>
      <c r="FGF534" s="89"/>
      <c r="FGG534" s="89"/>
      <c r="FGH534" s="89"/>
      <c r="FGI534" s="89"/>
      <c r="FGJ534" s="89"/>
      <c r="FGK534" s="89"/>
      <c r="FGL534" s="89"/>
      <c r="FGM534" s="89"/>
      <c r="FGN534" s="89"/>
      <c r="FGO534" s="89"/>
      <c r="FGP534" s="89"/>
      <c r="FGQ534" s="89"/>
      <c r="FGR534" s="89"/>
      <c r="FGS534" s="89"/>
      <c r="FGT534" s="89"/>
      <c r="FGU534" s="89"/>
      <c r="FGV534" s="89"/>
      <c r="FGW534" s="89"/>
      <c r="FGX534" s="89"/>
      <c r="FGY534" s="89"/>
      <c r="FGZ534" s="89"/>
      <c r="FHA534" s="89"/>
      <c r="FHB534" s="89"/>
      <c r="FHC534" s="89"/>
      <c r="FHD534" s="89"/>
      <c r="FHE534" s="89"/>
      <c r="FHF534" s="89"/>
      <c r="FHG534" s="89"/>
      <c r="FHH534" s="89"/>
      <c r="FHI534" s="89"/>
      <c r="FHJ534" s="89"/>
      <c r="FHK534" s="89"/>
      <c r="FHL534" s="89"/>
      <c r="FHM534" s="89"/>
      <c r="FHN534" s="89"/>
      <c r="FHO534" s="89"/>
      <c r="FHP534" s="89"/>
      <c r="FHQ534" s="89"/>
      <c r="FHR534" s="89"/>
      <c r="FHS534" s="89"/>
      <c r="FHT534" s="89"/>
      <c r="FHU534" s="89"/>
      <c r="FHV534" s="89"/>
      <c r="FHW534" s="89"/>
      <c r="FHX534" s="89"/>
      <c r="FHY534" s="89"/>
      <c r="FHZ534" s="89"/>
      <c r="FIA534" s="89"/>
      <c r="FIB534" s="89"/>
      <c r="FIC534" s="89"/>
      <c r="FID534" s="89"/>
      <c r="FIE534" s="89"/>
      <c r="FIF534" s="89"/>
      <c r="FIG534" s="89"/>
      <c r="FIH534" s="89"/>
      <c r="FII534" s="89"/>
      <c r="FIJ534" s="89"/>
      <c r="FIK534" s="89"/>
      <c r="FIL534" s="89"/>
      <c r="FIM534" s="89"/>
      <c r="FIN534" s="89"/>
      <c r="FIO534" s="89"/>
      <c r="FIP534" s="89"/>
      <c r="FIQ534" s="89"/>
      <c r="FIR534" s="89"/>
      <c r="FIS534" s="89"/>
      <c r="FIT534" s="89"/>
      <c r="FIU534" s="89"/>
      <c r="FIV534" s="89"/>
      <c r="FIW534" s="89"/>
      <c r="FIX534" s="89"/>
      <c r="FIY534" s="89"/>
      <c r="FIZ534" s="89"/>
      <c r="FJA534" s="89"/>
      <c r="FJB534" s="89"/>
      <c r="FJC534" s="89"/>
      <c r="FJD534" s="89"/>
      <c r="FJE534" s="89"/>
      <c r="FJF534" s="89"/>
      <c r="FJG534" s="89"/>
      <c r="FJH534" s="89"/>
      <c r="FJI534" s="89"/>
      <c r="FJJ534" s="89"/>
      <c r="FJK534" s="89"/>
      <c r="FJL534" s="89"/>
      <c r="FJM534" s="89"/>
      <c r="FJN534" s="89"/>
      <c r="FJO534" s="89"/>
      <c r="FJP534" s="89"/>
      <c r="FJQ534" s="89"/>
      <c r="FJR534" s="89"/>
      <c r="FJS534" s="89"/>
      <c r="FJT534" s="89"/>
      <c r="FJU534" s="89"/>
      <c r="FJV534" s="89"/>
      <c r="FJW534" s="89"/>
      <c r="FJX534" s="89"/>
      <c r="FJY534" s="89"/>
      <c r="FJZ534" s="89"/>
      <c r="FKA534" s="89"/>
      <c r="FKB534" s="89"/>
      <c r="FKC534" s="89"/>
      <c r="FKD534" s="89"/>
      <c r="FKE534" s="89"/>
      <c r="FKF534" s="89"/>
      <c r="FKG534" s="89"/>
      <c r="FKH534" s="89"/>
      <c r="FKI534" s="89"/>
      <c r="FKJ534" s="89"/>
      <c r="FKK534" s="89"/>
      <c r="FKL534" s="89"/>
      <c r="FKM534" s="89"/>
      <c r="FKN534" s="89"/>
      <c r="FKO534" s="89"/>
      <c r="FKP534" s="89"/>
      <c r="FKQ534" s="89"/>
      <c r="FKR534" s="89"/>
      <c r="FKS534" s="89"/>
      <c r="FKT534" s="89"/>
      <c r="FKU534" s="89"/>
      <c r="FKV534" s="89"/>
      <c r="FKW534" s="89"/>
      <c r="FKX534" s="89"/>
      <c r="FKY534" s="89"/>
      <c r="FKZ534" s="89"/>
      <c r="FLA534" s="89"/>
      <c r="FLB534" s="89"/>
      <c r="FLC534" s="89"/>
      <c r="FLD534" s="89"/>
      <c r="FLE534" s="89"/>
      <c r="FLF534" s="89"/>
      <c r="FLG534" s="89"/>
      <c r="FLH534" s="89"/>
      <c r="FLI534" s="89"/>
      <c r="FLJ534" s="89"/>
      <c r="FLK534" s="89"/>
      <c r="FLL534" s="89"/>
      <c r="FLM534" s="89"/>
      <c r="FLN534" s="89"/>
      <c r="FLO534" s="89"/>
      <c r="FLP534" s="89"/>
      <c r="FLQ534" s="89"/>
      <c r="FLR534" s="89"/>
      <c r="FLS534" s="89"/>
      <c r="FLT534" s="89"/>
      <c r="FLU534" s="89"/>
      <c r="FLV534" s="89"/>
      <c r="FLW534" s="89"/>
      <c r="FLX534" s="89"/>
      <c r="FLY534" s="89"/>
      <c r="FLZ534" s="89"/>
      <c r="FMA534" s="89"/>
      <c r="FMB534" s="89"/>
      <c r="FMC534" s="89"/>
      <c r="FMD534" s="89"/>
      <c r="FME534" s="89"/>
      <c r="FMF534" s="89"/>
      <c r="FMG534" s="89"/>
      <c r="FMH534" s="89"/>
      <c r="FMI534" s="89"/>
      <c r="FMJ534" s="89"/>
      <c r="FMK534" s="89"/>
      <c r="FML534" s="89"/>
      <c r="FMM534" s="89"/>
      <c r="FMN534" s="89"/>
      <c r="FMO534" s="89"/>
      <c r="FMP534" s="89"/>
      <c r="FMQ534" s="89"/>
      <c r="FMR534" s="89"/>
      <c r="FMS534" s="89"/>
      <c r="FMT534" s="89"/>
      <c r="FMU534" s="89"/>
      <c r="FMV534" s="89"/>
      <c r="FMW534" s="89"/>
      <c r="FMX534" s="89"/>
      <c r="FMY534" s="89"/>
      <c r="FMZ534" s="89"/>
      <c r="FNA534" s="89"/>
      <c r="FNB534" s="89"/>
      <c r="FNC534" s="89"/>
      <c r="FND534" s="89"/>
      <c r="FNE534" s="89"/>
      <c r="FNF534" s="89"/>
      <c r="FNG534" s="89"/>
      <c r="FNH534" s="89"/>
      <c r="FNI534" s="89"/>
      <c r="FNJ534" s="89"/>
      <c r="FNK534" s="89"/>
      <c r="FNL534" s="89"/>
      <c r="FNM534" s="89"/>
      <c r="FNN534" s="89"/>
      <c r="FNO534" s="89"/>
      <c r="FNP534" s="89"/>
      <c r="FNQ534" s="89"/>
      <c r="FNR534" s="89"/>
      <c r="FNS534" s="89"/>
      <c r="FNT534" s="89"/>
      <c r="FNU534" s="89"/>
      <c r="FNV534" s="89"/>
      <c r="FNW534" s="89"/>
      <c r="FNX534" s="89"/>
      <c r="FNY534" s="89"/>
      <c r="FNZ534" s="89"/>
      <c r="FOA534" s="89"/>
      <c r="FOB534" s="89"/>
      <c r="FOC534" s="89"/>
      <c r="FOD534" s="89"/>
      <c r="FOE534" s="89"/>
      <c r="FOF534" s="89"/>
      <c r="FOG534" s="89"/>
      <c r="FOH534" s="89"/>
      <c r="FOI534" s="89"/>
      <c r="FOJ534" s="89"/>
      <c r="FOK534" s="89"/>
      <c r="FOL534" s="89"/>
      <c r="FOM534" s="89"/>
      <c r="FON534" s="89"/>
      <c r="FOO534" s="89"/>
      <c r="FOP534" s="89"/>
      <c r="FOQ534" s="89"/>
      <c r="FOR534" s="89"/>
      <c r="FOS534" s="89"/>
      <c r="FOT534" s="89"/>
      <c r="FOU534" s="89"/>
      <c r="FOV534" s="89"/>
      <c r="FOW534" s="89"/>
      <c r="FOX534" s="89"/>
      <c r="FOY534" s="89"/>
      <c r="FOZ534" s="89"/>
      <c r="FPA534" s="89"/>
      <c r="FPB534" s="89"/>
      <c r="FPC534" s="89"/>
      <c r="FPD534" s="89"/>
      <c r="FPE534" s="89"/>
      <c r="FPF534" s="89"/>
      <c r="FPG534" s="89"/>
      <c r="FPH534" s="89"/>
      <c r="FPI534" s="89"/>
      <c r="FPJ534" s="89"/>
      <c r="FPK534" s="89"/>
      <c r="FPL534" s="89"/>
      <c r="FPM534" s="89"/>
      <c r="FPN534" s="89"/>
      <c r="FPO534" s="89"/>
      <c r="FPP534" s="89"/>
      <c r="FPQ534" s="89"/>
      <c r="FPR534" s="89"/>
      <c r="FPS534" s="89"/>
      <c r="FPT534" s="89"/>
      <c r="FPU534" s="89"/>
      <c r="FPV534" s="89"/>
      <c r="FPW534" s="89"/>
      <c r="FPX534" s="89"/>
      <c r="FPY534" s="89"/>
      <c r="FPZ534" s="89"/>
      <c r="FQA534" s="89"/>
      <c r="FQB534" s="89"/>
      <c r="FQC534" s="89"/>
      <c r="FQD534" s="89"/>
      <c r="FQE534" s="89"/>
      <c r="FQF534" s="89"/>
      <c r="FQG534" s="89"/>
      <c r="FQH534" s="89"/>
      <c r="FQI534" s="89"/>
      <c r="FQJ534" s="89"/>
      <c r="FQK534" s="89"/>
      <c r="FQL534" s="89"/>
      <c r="FQM534" s="89"/>
      <c r="FQN534" s="89"/>
      <c r="FQO534" s="89"/>
      <c r="FQP534" s="89"/>
      <c r="FQQ534" s="89"/>
      <c r="FQR534" s="89"/>
      <c r="FQS534" s="89"/>
      <c r="FQT534" s="89"/>
      <c r="FQU534" s="89"/>
      <c r="FQV534" s="89"/>
      <c r="FQW534" s="89"/>
      <c r="FQX534" s="89"/>
      <c r="FQY534" s="89"/>
      <c r="FQZ534" s="89"/>
      <c r="FRA534" s="89"/>
      <c r="FRB534" s="89"/>
      <c r="FRC534" s="89"/>
      <c r="FRD534" s="89"/>
      <c r="FRE534" s="89"/>
      <c r="FRF534" s="89"/>
      <c r="FRG534" s="89"/>
      <c r="FRH534" s="89"/>
      <c r="FRI534" s="89"/>
      <c r="FRJ534" s="89"/>
      <c r="FRK534" s="89"/>
      <c r="FRL534" s="89"/>
      <c r="FRM534" s="89"/>
      <c r="FRN534" s="89"/>
      <c r="FRO534" s="89"/>
      <c r="FRP534" s="89"/>
      <c r="FRQ534" s="89"/>
      <c r="FRR534" s="89"/>
      <c r="FRS534" s="89"/>
      <c r="FRT534" s="89"/>
      <c r="FRU534" s="89"/>
      <c r="FRV534" s="89"/>
      <c r="FRW534" s="89"/>
      <c r="FRX534" s="89"/>
      <c r="FRY534" s="89"/>
      <c r="FRZ534" s="89"/>
      <c r="FSA534" s="89"/>
      <c r="FSB534" s="89"/>
      <c r="FSC534" s="89"/>
      <c r="FSD534" s="89"/>
      <c r="FSE534" s="89"/>
      <c r="FSF534" s="89"/>
      <c r="FSG534" s="89"/>
      <c r="FSH534" s="89"/>
      <c r="FSI534" s="89"/>
      <c r="FSJ534" s="89"/>
      <c r="FSK534" s="89"/>
      <c r="FSL534" s="89"/>
      <c r="FSM534" s="89"/>
      <c r="FSN534" s="89"/>
      <c r="FSO534" s="89"/>
      <c r="FSP534" s="89"/>
      <c r="FSQ534" s="89"/>
      <c r="FSR534" s="89"/>
      <c r="FSS534" s="89"/>
      <c r="FST534" s="89"/>
      <c r="FSU534" s="89"/>
      <c r="FSV534" s="89"/>
      <c r="FSW534" s="89"/>
      <c r="FSX534" s="89"/>
      <c r="FSY534" s="89"/>
      <c r="FSZ534" s="89"/>
      <c r="FTA534" s="89"/>
      <c r="FTB534" s="89"/>
      <c r="FTC534" s="89"/>
      <c r="FTD534" s="89"/>
      <c r="FTE534" s="89"/>
      <c r="FTF534" s="89"/>
      <c r="FTG534" s="89"/>
      <c r="FTH534" s="89"/>
      <c r="FTI534" s="89"/>
      <c r="FTJ534" s="89"/>
      <c r="FTK534" s="89"/>
      <c r="FTL534" s="89"/>
      <c r="FTM534" s="89"/>
      <c r="FTN534" s="89"/>
      <c r="FTO534" s="89"/>
      <c r="FTP534" s="89"/>
      <c r="FTQ534" s="89"/>
      <c r="FTR534" s="89"/>
      <c r="FTS534" s="89"/>
      <c r="FTT534" s="89"/>
      <c r="FTU534" s="89"/>
      <c r="FTV534" s="89"/>
      <c r="FTW534" s="89"/>
      <c r="FTX534" s="89"/>
      <c r="FTY534" s="89"/>
      <c r="FTZ534" s="89"/>
      <c r="FUA534" s="89"/>
      <c r="FUB534" s="89"/>
      <c r="FUC534" s="89"/>
      <c r="FUD534" s="89"/>
      <c r="FUE534" s="89"/>
      <c r="FUF534" s="89"/>
      <c r="FUG534" s="89"/>
      <c r="FUH534" s="89"/>
      <c r="FUI534" s="89"/>
      <c r="FUJ534" s="89"/>
      <c r="FUK534" s="89"/>
      <c r="FUL534" s="89"/>
      <c r="FUM534" s="89"/>
      <c r="FUN534" s="89"/>
      <c r="FUO534" s="89"/>
      <c r="FUP534" s="89"/>
      <c r="FUQ534" s="89"/>
      <c r="FUR534" s="89"/>
      <c r="FUS534" s="89"/>
      <c r="FUT534" s="89"/>
      <c r="FUU534" s="89"/>
      <c r="FUV534" s="89"/>
      <c r="FUW534" s="89"/>
      <c r="FUX534" s="89"/>
      <c r="FUY534" s="89"/>
      <c r="FUZ534" s="89"/>
      <c r="FVA534" s="89"/>
      <c r="FVB534" s="89"/>
      <c r="FVC534" s="89"/>
      <c r="FVD534" s="89"/>
      <c r="FVE534" s="89"/>
      <c r="FVF534" s="89"/>
      <c r="FVG534" s="89"/>
      <c r="FVH534" s="89"/>
      <c r="FVI534" s="89"/>
      <c r="FVJ534" s="89"/>
      <c r="FVK534" s="89"/>
      <c r="FVL534" s="89"/>
      <c r="FVM534" s="89"/>
      <c r="FVN534" s="89"/>
      <c r="FVO534" s="89"/>
      <c r="FVP534" s="89"/>
      <c r="FVQ534" s="89"/>
      <c r="FVR534" s="89"/>
      <c r="FVS534" s="89"/>
      <c r="FVT534" s="89"/>
      <c r="FVU534" s="89"/>
      <c r="FVV534" s="89"/>
      <c r="FVW534" s="89"/>
      <c r="FVX534" s="89"/>
      <c r="FVY534" s="89"/>
      <c r="FVZ534" s="89"/>
      <c r="FWA534" s="89"/>
      <c r="FWB534" s="89"/>
      <c r="FWC534" s="89"/>
      <c r="FWD534" s="89"/>
      <c r="FWE534" s="89"/>
      <c r="FWF534" s="89"/>
      <c r="FWG534" s="89"/>
      <c r="FWH534" s="89"/>
      <c r="FWI534" s="89"/>
      <c r="FWJ534" s="89"/>
      <c r="FWK534" s="89"/>
      <c r="FWL534" s="89"/>
      <c r="FWM534" s="89"/>
      <c r="FWN534" s="89"/>
      <c r="FWO534" s="89"/>
      <c r="FWP534" s="89"/>
      <c r="FWQ534" s="89"/>
      <c r="FWR534" s="89"/>
      <c r="FWS534" s="89"/>
      <c r="FWT534" s="89"/>
      <c r="FWU534" s="89"/>
      <c r="FWV534" s="89"/>
      <c r="FWW534" s="89"/>
      <c r="FWX534" s="89"/>
      <c r="FWY534" s="89"/>
      <c r="FWZ534" s="89"/>
      <c r="FXA534" s="89"/>
      <c r="FXB534" s="89"/>
      <c r="FXC534" s="89"/>
      <c r="FXD534" s="89"/>
      <c r="FXE534" s="89"/>
      <c r="FXF534" s="89"/>
      <c r="FXG534" s="89"/>
      <c r="FXH534" s="89"/>
      <c r="FXI534" s="89"/>
      <c r="FXJ534" s="89"/>
      <c r="FXK534" s="89"/>
      <c r="FXL534" s="89"/>
      <c r="FXM534" s="89"/>
      <c r="FXN534" s="89"/>
      <c r="FXO534" s="89"/>
      <c r="FXP534" s="89"/>
      <c r="FXQ534" s="89"/>
      <c r="FXR534" s="89"/>
      <c r="FXS534" s="89"/>
      <c r="FXT534" s="89"/>
      <c r="FXU534" s="89"/>
      <c r="FXV534" s="89"/>
      <c r="FXW534" s="89"/>
      <c r="FXX534" s="89"/>
      <c r="FXY534" s="89"/>
      <c r="FXZ534" s="89"/>
      <c r="FYA534" s="89"/>
      <c r="FYB534" s="89"/>
      <c r="FYC534" s="89"/>
      <c r="FYD534" s="89"/>
      <c r="FYE534" s="89"/>
      <c r="FYF534" s="89"/>
      <c r="FYG534" s="89"/>
      <c r="FYH534" s="89"/>
      <c r="FYI534" s="89"/>
      <c r="FYJ534" s="89"/>
      <c r="FYK534" s="89"/>
      <c r="FYL534" s="89"/>
      <c r="FYM534" s="89"/>
      <c r="FYN534" s="89"/>
      <c r="FYO534" s="89"/>
      <c r="FYP534" s="89"/>
      <c r="FYQ534" s="89"/>
      <c r="FYR534" s="89"/>
      <c r="FYS534" s="89"/>
      <c r="FYT534" s="89"/>
      <c r="FYU534" s="89"/>
      <c r="FYV534" s="89"/>
      <c r="FYW534" s="89"/>
      <c r="FYX534" s="89"/>
      <c r="FYY534" s="89"/>
      <c r="FYZ534" s="89"/>
      <c r="FZA534" s="89"/>
      <c r="FZB534" s="89"/>
      <c r="FZC534" s="89"/>
      <c r="FZD534" s="89"/>
      <c r="FZE534" s="89"/>
      <c r="FZF534" s="89"/>
      <c r="FZG534" s="89"/>
      <c r="FZH534" s="89"/>
      <c r="FZI534" s="89"/>
      <c r="FZJ534" s="89"/>
      <c r="FZK534" s="89"/>
      <c r="FZL534" s="89"/>
      <c r="FZM534" s="89"/>
      <c r="FZN534" s="89"/>
      <c r="FZO534" s="89"/>
      <c r="FZP534" s="89"/>
      <c r="FZQ534" s="89"/>
      <c r="FZR534" s="89"/>
      <c r="FZS534" s="89"/>
      <c r="FZT534" s="89"/>
      <c r="FZU534" s="89"/>
      <c r="FZV534" s="89"/>
      <c r="FZW534" s="89"/>
      <c r="FZX534" s="89"/>
      <c r="FZY534" s="89"/>
      <c r="FZZ534" s="89"/>
      <c r="GAA534" s="89"/>
      <c r="GAB534" s="89"/>
      <c r="GAC534" s="89"/>
      <c r="GAD534" s="89"/>
      <c r="GAE534" s="89"/>
      <c r="GAF534" s="89"/>
      <c r="GAG534" s="89"/>
      <c r="GAH534" s="89"/>
      <c r="GAI534" s="89"/>
      <c r="GAJ534" s="89"/>
      <c r="GAK534" s="89"/>
      <c r="GAL534" s="89"/>
      <c r="GAM534" s="89"/>
      <c r="GAN534" s="89"/>
      <c r="GAO534" s="89"/>
      <c r="GAP534" s="89"/>
      <c r="GAQ534" s="89"/>
      <c r="GAR534" s="89"/>
      <c r="GAS534" s="89"/>
      <c r="GAT534" s="89"/>
      <c r="GAU534" s="89"/>
      <c r="GAV534" s="89"/>
      <c r="GAW534" s="89"/>
      <c r="GAX534" s="89"/>
      <c r="GAY534" s="89"/>
      <c r="GAZ534" s="89"/>
      <c r="GBA534" s="89"/>
      <c r="GBB534" s="89"/>
      <c r="GBC534" s="89"/>
      <c r="GBD534" s="89"/>
      <c r="GBE534" s="89"/>
      <c r="GBF534" s="89"/>
      <c r="GBG534" s="89"/>
      <c r="GBH534" s="89"/>
      <c r="GBI534" s="89"/>
      <c r="GBJ534" s="89"/>
      <c r="GBK534" s="89"/>
      <c r="GBL534" s="89"/>
      <c r="GBM534" s="89"/>
      <c r="GBN534" s="89"/>
      <c r="GBO534" s="89"/>
      <c r="GBP534" s="89"/>
      <c r="GBQ534" s="89"/>
      <c r="GBR534" s="89"/>
      <c r="GBS534" s="89"/>
      <c r="GBT534" s="89"/>
      <c r="GBU534" s="89"/>
      <c r="GBV534" s="89"/>
      <c r="GBW534" s="89"/>
      <c r="GBX534" s="89"/>
      <c r="GBY534" s="89"/>
      <c r="GBZ534" s="89"/>
      <c r="GCA534" s="89"/>
      <c r="GCB534" s="89"/>
      <c r="GCC534" s="89"/>
      <c r="GCD534" s="89"/>
      <c r="GCE534" s="89"/>
      <c r="GCF534" s="89"/>
      <c r="GCG534" s="89"/>
      <c r="GCH534" s="89"/>
      <c r="GCI534" s="89"/>
      <c r="GCJ534" s="89"/>
      <c r="GCK534" s="89"/>
      <c r="GCL534" s="89"/>
      <c r="GCM534" s="89"/>
      <c r="GCN534" s="89"/>
      <c r="GCO534" s="89"/>
      <c r="GCP534" s="89"/>
      <c r="GCQ534" s="89"/>
      <c r="GCR534" s="89"/>
      <c r="GCS534" s="89"/>
      <c r="GCT534" s="89"/>
      <c r="GCU534" s="89"/>
      <c r="GCV534" s="89"/>
      <c r="GCW534" s="89"/>
      <c r="GCX534" s="89"/>
      <c r="GCY534" s="89"/>
      <c r="GCZ534" s="89"/>
      <c r="GDA534" s="89"/>
      <c r="GDB534" s="89"/>
      <c r="GDC534" s="89"/>
      <c r="GDD534" s="89"/>
      <c r="GDE534" s="89"/>
      <c r="GDF534" s="89"/>
      <c r="GDG534" s="89"/>
      <c r="GDH534" s="89"/>
      <c r="GDI534" s="89"/>
      <c r="GDJ534" s="89"/>
      <c r="GDK534" s="89"/>
      <c r="GDL534" s="89"/>
      <c r="GDM534" s="89"/>
      <c r="GDN534" s="89"/>
      <c r="GDO534" s="89"/>
      <c r="GDP534" s="89"/>
      <c r="GDQ534" s="89"/>
      <c r="GDR534" s="89"/>
      <c r="GDS534" s="89"/>
      <c r="GDT534" s="89"/>
      <c r="GDU534" s="89"/>
      <c r="GDV534" s="89"/>
      <c r="GDW534" s="89"/>
      <c r="GDX534" s="89"/>
      <c r="GDY534" s="89"/>
      <c r="GDZ534" s="89"/>
      <c r="GEA534" s="89"/>
      <c r="GEB534" s="89"/>
      <c r="GEC534" s="89"/>
      <c r="GED534" s="89"/>
      <c r="GEE534" s="89"/>
      <c r="GEF534" s="89"/>
      <c r="GEG534" s="89"/>
      <c r="GEH534" s="89"/>
      <c r="GEI534" s="89"/>
      <c r="GEJ534" s="89"/>
      <c r="GEK534" s="89"/>
      <c r="GEL534" s="89"/>
      <c r="GEM534" s="89"/>
      <c r="GEN534" s="89"/>
      <c r="GEO534" s="89"/>
      <c r="GEP534" s="89"/>
      <c r="GEQ534" s="89"/>
      <c r="GER534" s="89"/>
      <c r="GES534" s="89"/>
      <c r="GET534" s="89"/>
      <c r="GEU534" s="89"/>
      <c r="GEV534" s="89"/>
      <c r="GEW534" s="89"/>
      <c r="GEX534" s="89"/>
      <c r="GEY534" s="89"/>
      <c r="GEZ534" s="89"/>
      <c r="GFA534" s="89"/>
      <c r="GFB534" s="89"/>
      <c r="GFC534" s="89"/>
      <c r="GFD534" s="89"/>
      <c r="GFE534" s="89"/>
      <c r="GFF534" s="89"/>
      <c r="GFG534" s="89"/>
      <c r="GFH534" s="89"/>
      <c r="GFI534" s="89"/>
      <c r="GFJ534" s="89"/>
      <c r="GFK534" s="89"/>
      <c r="GFL534" s="89"/>
      <c r="GFM534" s="89"/>
      <c r="GFN534" s="89"/>
      <c r="GFO534" s="89"/>
      <c r="GFP534" s="89"/>
      <c r="GFQ534" s="89"/>
      <c r="GFR534" s="89"/>
      <c r="GFS534" s="89"/>
      <c r="GFT534" s="89"/>
      <c r="GFU534" s="89"/>
      <c r="GFV534" s="89"/>
      <c r="GFW534" s="89"/>
      <c r="GFX534" s="89"/>
      <c r="GFY534" s="89"/>
      <c r="GFZ534" s="89"/>
      <c r="GGA534" s="89"/>
      <c r="GGB534" s="89"/>
      <c r="GGC534" s="89"/>
      <c r="GGD534" s="89"/>
      <c r="GGE534" s="89"/>
      <c r="GGF534" s="89"/>
      <c r="GGG534" s="89"/>
      <c r="GGH534" s="89"/>
      <c r="GGI534" s="89"/>
      <c r="GGJ534" s="89"/>
      <c r="GGK534" s="89"/>
      <c r="GGL534" s="89"/>
      <c r="GGM534" s="89"/>
      <c r="GGN534" s="89"/>
      <c r="GGO534" s="89"/>
      <c r="GGP534" s="89"/>
      <c r="GGQ534" s="89"/>
      <c r="GGR534" s="89"/>
      <c r="GGS534" s="89"/>
      <c r="GGT534" s="89"/>
      <c r="GGU534" s="89"/>
      <c r="GGV534" s="89"/>
      <c r="GGW534" s="89"/>
      <c r="GGX534" s="89"/>
      <c r="GGY534" s="89"/>
      <c r="GGZ534" s="89"/>
      <c r="GHA534" s="89"/>
      <c r="GHB534" s="89"/>
      <c r="GHC534" s="89"/>
      <c r="GHD534" s="89"/>
      <c r="GHE534" s="89"/>
      <c r="GHF534" s="89"/>
      <c r="GHG534" s="89"/>
      <c r="GHH534" s="89"/>
      <c r="GHI534" s="89"/>
      <c r="GHJ534" s="89"/>
      <c r="GHK534" s="89"/>
      <c r="GHL534" s="89"/>
      <c r="GHM534" s="89"/>
      <c r="GHN534" s="89"/>
      <c r="GHO534" s="89"/>
      <c r="GHP534" s="89"/>
      <c r="GHQ534" s="89"/>
      <c r="GHR534" s="89"/>
      <c r="GHS534" s="89"/>
      <c r="GHT534" s="89"/>
      <c r="GHU534" s="89"/>
      <c r="GHV534" s="89"/>
      <c r="GHW534" s="89"/>
      <c r="GHX534" s="89"/>
      <c r="GHY534" s="89"/>
      <c r="GHZ534" s="89"/>
      <c r="GIA534" s="89"/>
      <c r="GIB534" s="89"/>
      <c r="GIC534" s="89"/>
      <c r="GID534" s="89"/>
      <c r="GIE534" s="89"/>
      <c r="GIF534" s="89"/>
      <c r="GIG534" s="89"/>
      <c r="GIH534" s="89"/>
      <c r="GII534" s="89"/>
      <c r="GIJ534" s="89"/>
      <c r="GIK534" s="89"/>
      <c r="GIL534" s="89"/>
      <c r="GIM534" s="89"/>
      <c r="GIN534" s="89"/>
      <c r="GIO534" s="89"/>
      <c r="GIP534" s="89"/>
      <c r="GIQ534" s="89"/>
      <c r="GIR534" s="89"/>
      <c r="GIS534" s="89"/>
      <c r="GIT534" s="89"/>
      <c r="GIU534" s="89"/>
      <c r="GIV534" s="89"/>
      <c r="GIW534" s="89"/>
      <c r="GIX534" s="89"/>
      <c r="GIY534" s="89"/>
      <c r="GIZ534" s="89"/>
      <c r="GJA534" s="89"/>
      <c r="GJB534" s="89"/>
      <c r="GJC534" s="89"/>
      <c r="GJD534" s="89"/>
      <c r="GJE534" s="89"/>
      <c r="GJF534" s="89"/>
      <c r="GJG534" s="89"/>
      <c r="GJH534" s="89"/>
      <c r="GJI534" s="89"/>
      <c r="GJJ534" s="89"/>
      <c r="GJK534" s="89"/>
      <c r="GJL534" s="89"/>
      <c r="GJM534" s="89"/>
      <c r="GJN534" s="89"/>
      <c r="GJO534" s="89"/>
      <c r="GJP534" s="89"/>
      <c r="GJQ534" s="89"/>
      <c r="GJR534" s="89"/>
      <c r="GJS534" s="89"/>
      <c r="GJT534" s="89"/>
      <c r="GJU534" s="89"/>
      <c r="GJV534" s="89"/>
      <c r="GJW534" s="89"/>
      <c r="GJX534" s="89"/>
      <c r="GJY534" s="89"/>
      <c r="GJZ534" s="89"/>
      <c r="GKA534" s="89"/>
      <c r="GKB534" s="89"/>
      <c r="GKC534" s="89"/>
      <c r="GKD534" s="89"/>
      <c r="GKE534" s="89"/>
      <c r="GKF534" s="89"/>
      <c r="GKG534" s="89"/>
      <c r="GKH534" s="89"/>
      <c r="GKI534" s="89"/>
      <c r="GKJ534" s="89"/>
      <c r="GKK534" s="89"/>
      <c r="GKL534" s="89"/>
      <c r="GKM534" s="89"/>
      <c r="GKN534" s="89"/>
      <c r="GKO534" s="89"/>
      <c r="GKP534" s="89"/>
      <c r="GKQ534" s="89"/>
      <c r="GKR534" s="89"/>
      <c r="GKS534" s="89"/>
      <c r="GKT534" s="89"/>
      <c r="GKU534" s="89"/>
      <c r="GKV534" s="89"/>
      <c r="GKW534" s="89"/>
      <c r="GKX534" s="89"/>
      <c r="GKY534" s="89"/>
      <c r="GKZ534" s="89"/>
      <c r="GLA534" s="89"/>
      <c r="GLB534" s="89"/>
      <c r="GLC534" s="89"/>
      <c r="GLD534" s="89"/>
      <c r="GLE534" s="89"/>
      <c r="GLF534" s="89"/>
      <c r="GLG534" s="89"/>
      <c r="GLH534" s="89"/>
      <c r="GLI534" s="89"/>
      <c r="GLJ534" s="89"/>
      <c r="GLK534" s="89"/>
      <c r="GLL534" s="89"/>
      <c r="GLM534" s="89"/>
      <c r="GLN534" s="89"/>
      <c r="GLO534" s="89"/>
      <c r="GLP534" s="89"/>
      <c r="GLQ534" s="89"/>
      <c r="GLR534" s="89"/>
      <c r="GLS534" s="89"/>
      <c r="GLT534" s="89"/>
      <c r="GLU534" s="89"/>
      <c r="GLV534" s="89"/>
      <c r="GLW534" s="89"/>
      <c r="GLX534" s="89"/>
      <c r="GLY534" s="89"/>
      <c r="GLZ534" s="89"/>
      <c r="GMA534" s="89"/>
      <c r="GMB534" s="89"/>
      <c r="GMC534" s="89"/>
      <c r="GMD534" s="89"/>
      <c r="GME534" s="89"/>
      <c r="GMF534" s="89"/>
      <c r="GMG534" s="89"/>
      <c r="GMH534" s="89"/>
      <c r="GMI534" s="89"/>
      <c r="GMJ534" s="89"/>
      <c r="GMK534" s="89"/>
      <c r="GML534" s="89"/>
      <c r="GMM534" s="89"/>
      <c r="GMN534" s="89"/>
      <c r="GMO534" s="89"/>
      <c r="GMP534" s="89"/>
      <c r="GMQ534" s="89"/>
      <c r="GMR534" s="89"/>
      <c r="GMS534" s="89"/>
      <c r="GMT534" s="89"/>
      <c r="GMU534" s="89"/>
      <c r="GMV534" s="89"/>
      <c r="GMW534" s="89"/>
      <c r="GMX534" s="89"/>
      <c r="GMY534" s="89"/>
      <c r="GMZ534" s="89"/>
      <c r="GNA534" s="89"/>
      <c r="GNB534" s="89"/>
      <c r="GNC534" s="89"/>
      <c r="GND534" s="89"/>
      <c r="GNE534" s="89"/>
      <c r="GNF534" s="89"/>
      <c r="GNG534" s="89"/>
      <c r="GNH534" s="89"/>
      <c r="GNI534" s="89"/>
      <c r="GNJ534" s="89"/>
      <c r="GNK534" s="89"/>
      <c r="GNL534" s="89"/>
      <c r="GNM534" s="89"/>
      <c r="GNN534" s="89"/>
      <c r="GNO534" s="89"/>
      <c r="GNP534" s="89"/>
      <c r="GNQ534" s="89"/>
      <c r="GNR534" s="89"/>
      <c r="GNS534" s="89"/>
      <c r="GNT534" s="89"/>
      <c r="GNU534" s="89"/>
      <c r="GNV534" s="89"/>
      <c r="GNW534" s="89"/>
      <c r="GNX534" s="89"/>
      <c r="GNY534" s="89"/>
      <c r="GNZ534" s="89"/>
      <c r="GOA534" s="89"/>
      <c r="GOB534" s="89"/>
      <c r="GOC534" s="89"/>
      <c r="GOD534" s="89"/>
      <c r="GOE534" s="89"/>
      <c r="GOF534" s="89"/>
      <c r="GOG534" s="89"/>
      <c r="GOH534" s="89"/>
      <c r="GOI534" s="89"/>
      <c r="GOJ534" s="89"/>
      <c r="GOK534" s="89"/>
      <c r="GOL534" s="89"/>
      <c r="GOM534" s="89"/>
      <c r="GON534" s="89"/>
      <c r="GOO534" s="89"/>
      <c r="GOP534" s="89"/>
      <c r="GOQ534" s="89"/>
      <c r="GOR534" s="89"/>
      <c r="GOS534" s="89"/>
      <c r="GOT534" s="89"/>
      <c r="GOU534" s="89"/>
      <c r="GOV534" s="89"/>
      <c r="GOW534" s="89"/>
      <c r="GOX534" s="89"/>
      <c r="GOY534" s="89"/>
      <c r="GOZ534" s="89"/>
      <c r="GPA534" s="89"/>
      <c r="GPB534" s="89"/>
      <c r="GPC534" s="89"/>
      <c r="GPD534" s="89"/>
      <c r="GPE534" s="89"/>
      <c r="GPF534" s="89"/>
      <c r="GPG534" s="89"/>
      <c r="GPH534" s="89"/>
      <c r="GPI534" s="89"/>
      <c r="GPJ534" s="89"/>
      <c r="GPK534" s="89"/>
      <c r="GPL534" s="89"/>
      <c r="GPM534" s="89"/>
      <c r="GPN534" s="89"/>
      <c r="GPO534" s="89"/>
      <c r="GPP534" s="89"/>
      <c r="GPQ534" s="89"/>
      <c r="GPR534" s="89"/>
      <c r="GPS534" s="89"/>
      <c r="GPT534" s="89"/>
      <c r="GPU534" s="89"/>
      <c r="GPV534" s="89"/>
      <c r="GPW534" s="89"/>
      <c r="GPX534" s="89"/>
      <c r="GPY534" s="89"/>
      <c r="GPZ534" s="89"/>
      <c r="GQA534" s="89"/>
      <c r="GQB534" s="89"/>
      <c r="GQC534" s="89"/>
      <c r="GQD534" s="89"/>
      <c r="GQE534" s="89"/>
      <c r="GQF534" s="89"/>
      <c r="GQG534" s="89"/>
      <c r="GQH534" s="89"/>
      <c r="GQI534" s="89"/>
      <c r="GQJ534" s="89"/>
      <c r="GQK534" s="89"/>
      <c r="GQL534" s="89"/>
      <c r="GQM534" s="89"/>
      <c r="GQN534" s="89"/>
      <c r="GQO534" s="89"/>
      <c r="GQP534" s="89"/>
      <c r="GQQ534" s="89"/>
      <c r="GQR534" s="89"/>
      <c r="GQS534" s="89"/>
      <c r="GQT534" s="89"/>
      <c r="GQU534" s="89"/>
      <c r="GQV534" s="89"/>
      <c r="GQW534" s="89"/>
      <c r="GQX534" s="89"/>
      <c r="GQY534" s="89"/>
      <c r="GQZ534" s="89"/>
      <c r="GRA534" s="89"/>
      <c r="GRB534" s="89"/>
      <c r="GRC534" s="89"/>
      <c r="GRD534" s="89"/>
      <c r="GRE534" s="89"/>
      <c r="GRF534" s="89"/>
      <c r="GRG534" s="89"/>
      <c r="GRH534" s="89"/>
      <c r="GRI534" s="89"/>
      <c r="GRJ534" s="89"/>
      <c r="GRK534" s="89"/>
      <c r="GRL534" s="89"/>
      <c r="GRM534" s="89"/>
      <c r="GRN534" s="89"/>
      <c r="GRO534" s="89"/>
      <c r="GRP534" s="89"/>
      <c r="GRQ534" s="89"/>
      <c r="GRR534" s="89"/>
      <c r="GRS534" s="89"/>
      <c r="GRT534" s="89"/>
      <c r="GRU534" s="89"/>
      <c r="GRV534" s="89"/>
      <c r="GRW534" s="89"/>
      <c r="GRX534" s="89"/>
      <c r="GRY534" s="89"/>
      <c r="GRZ534" s="89"/>
      <c r="GSA534" s="89"/>
      <c r="GSB534" s="89"/>
      <c r="GSC534" s="89"/>
      <c r="GSD534" s="89"/>
      <c r="GSE534" s="89"/>
      <c r="GSF534" s="89"/>
      <c r="GSG534" s="89"/>
      <c r="GSH534" s="89"/>
      <c r="GSI534" s="89"/>
      <c r="GSJ534" s="89"/>
      <c r="GSK534" s="89"/>
      <c r="GSL534" s="89"/>
      <c r="GSM534" s="89"/>
      <c r="GSN534" s="89"/>
      <c r="GSO534" s="89"/>
      <c r="GSP534" s="89"/>
      <c r="GSQ534" s="89"/>
      <c r="GSR534" s="89"/>
      <c r="GSS534" s="89"/>
      <c r="GST534" s="89"/>
      <c r="GSU534" s="89"/>
      <c r="GSV534" s="89"/>
      <c r="GSW534" s="89"/>
      <c r="GSX534" s="89"/>
      <c r="GSY534" s="89"/>
      <c r="GSZ534" s="89"/>
      <c r="GTA534" s="89"/>
      <c r="GTB534" s="89"/>
      <c r="GTC534" s="89"/>
      <c r="GTD534" s="89"/>
      <c r="GTE534" s="89"/>
      <c r="GTF534" s="89"/>
      <c r="GTG534" s="89"/>
      <c r="GTH534" s="89"/>
      <c r="GTI534" s="89"/>
      <c r="GTJ534" s="89"/>
      <c r="GTK534" s="89"/>
      <c r="GTL534" s="89"/>
      <c r="GTM534" s="89"/>
      <c r="GTN534" s="89"/>
      <c r="GTO534" s="89"/>
      <c r="GTP534" s="89"/>
      <c r="GTQ534" s="89"/>
      <c r="GTR534" s="89"/>
      <c r="GTS534" s="89"/>
      <c r="GTT534" s="89"/>
      <c r="GTU534" s="89"/>
      <c r="GTV534" s="89"/>
      <c r="GTW534" s="89"/>
      <c r="GTX534" s="89"/>
      <c r="GTY534" s="89"/>
      <c r="GTZ534" s="89"/>
      <c r="GUA534" s="89"/>
      <c r="GUB534" s="89"/>
      <c r="GUC534" s="89"/>
      <c r="GUD534" s="89"/>
      <c r="GUE534" s="89"/>
      <c r="GUF534" s="89"/>
      <c r="GUG534" s="89"/>
      <c r="GUH534" s="89"/>
      <c r="GUI534" s="89"/>
      <c r="GUJ534" s="89"/>
      <c r="GUK534" s="89"/>
      <c r="GUL534" s="89"/>
      <c r="GUM534" s="89"/>
      <c r="GUN534" s="89"/>
      <c r="GUO534" s="89"/>
      <c r="GUP534" s="89"/>
      <c r="GUQ534" s="89"/>
      <c r="GUR534" s="89"/>
      <c r="GUS534" s="89"/>
      <c r="GUT534" s="89"/>
      <c r="GUU534" s="89"/>
      <c r="GUV534" s="89"/>
      <c r="GUW534" s="89"/>
      <c r="GUX534" s="89"/>
      <c r="GUY534" s="89"/>
      <c r="GUZ534" s="89"/>
      <c r="GVA534" s="89"/>
      <c r="GVB534" s="89"/>
      <c r="GVC534" s="89"/>
      <c r="GVD534" s="89"/>
      <c r="GVE534" s="89"/>
      <c r="GVF534" s="89"/>
      <c r="GVG534" s="89"/>
      <c r="GVH534" s="89"/>
      <c r="GVI534" s="89"/>
      <c r="GVJ534" s="89"/>
      <c r="GVK534" s="89"/>
      <c r="GVL534" s="89"/>
      <c r="GVM534" s="89"/>
      <c r="GVN534" s="89"/>
      <c r="GVO534" s="89"/>
      <c r="GVP534" s="89"/>
      <c r="GVQ534" s="89"/>
      <c r="GVR534" s="89"/>
      <c r="GVS534" s="89"/>
      <c r="GVT534" s="89"/>
      <c r="GVU534" s="89"/>
      <c r="GVV534" s="89"/>
      <c r="GVW534" s="89"/>
      <c r="GVX534" s="89"/>
      <c r="GVY534" s="89"/>
      <c r="GVZ534" s="89"/>
      <c r="GWA534" s="89"/>
      <c r="GWB534" s="89"/>
      <c r="GWC534" s="89"/>
      <c r="GWD534" s="89"/>
      <c r="GWE534" s="89"/>
      <c r="GWF534" s="89"/>
      <c r="GWG534" s="89"/>
      <c r="GWH534" s="89"/>
      <c r="GWI534" s="89"/>
      <c r="GWJ534" s="89"/>
      <c r="GWK534" s="89"/>
      <c r="GWL534" s="89"/>
      <c r="GWM534" s="89"/>
      <c r="GWN534" s="89"/>
      <c r="GWO534" s="89"/>
      <c r="GWP534" s="89"/>
      <c r="GWQ534" s="89"/>
      <c r="GWR534" s="89"/>
      <c r="GWS534" s="89"/>
      <c r="GWT534" s="89"/>
      <c r="GWU534" s="89"/>
      <c r="GWV534" s="89"/>
      <c r="GWW534" s="89"/>
      <c r="GWX534" s="89"/>
      <c r="GWY534" s="89"/>
      <c r="GWZ534" s="89"/>
      <c r="GXA534" s="89"/>
      <c r="GXB534" s="89"/>
      <c r="GXC534" s="89"/>
      <c r="GXD534" s="89"/>
      <c r="GXE534" s="89"/>
      <c r="GXF534" s="89"/>
      <c r="GXG534" s="89"/>
      <c r="GXH534" s="89"/>
      <c r="GXI534" s="89"/>
      <c r="GXJ534" s="89"/>
      <c r="GXK534" s="89"/>
      <c r="GXL534" s="89"/>
      <c r="GXM534" s="89"/>
      <c r="GXN534" s="89"/>
      <c r="GXO534" s="89"/>
      <c r="GXP534" s="89"/>
      <c r="GXQ534" s="89"/>
      <c r="GXR534" s="89"/>
      <c r="GXS534" s="89"/>
      <c r="GXT534" s="89"/>
      <c r="GXU534" s="89"/>
      <c r="GXV534" s="89"/>
      <c r="GXW534" s="89"/>
      <c r="GXX534" s="89"/>
      <c r="GXY534" s="89"/>
      <c r="GXZ534" s="89"/>
      <c r="GYA534" s="89"/>
      <c r="GYB534" s="89"/>
      <c r="GYC534" s="89"/>
      <c r="GYD534" s="89"/>
      <c r="GYE534" s="89"/>
      <c r="GYF534" s="89"/>
      <c r="GYG534" s="89"/>
      <c r="GYH534" s="89"/>
      <c r="GYI534" s="89"/>
      <c r="GYJ534" s="89"/>
      <c r="GYK534" s="89"/>
      <c r="GYL534" s="89"/>
      <c r="GYM534" s="89"/>
      <c r="GYN534" s="89"/>
      <c r="GYO534" s="89"/>
      <c r="GYP534" s="89"/>
      <c r="GYQ534" s="89"/>
      <c r="GYR534" s="89"/>
      <c r="GYS534" s="89"/>
      <c r="GYT534" s="89"/>
      <c r="GYU534" s="89"/>
      <c r="GYV534" s="89"/>
      <c r="GYW534" s="89"/>
      <c r="GYX534" s="89"/>
      <c r="GYY534" s="89"/>
      <c r="GYZ534" s="89"/>
      <c r="GZA534" s="89"/>
      <c r="GZB534" s="89"/>
      <c r="GZC534" s="89"/>
      <c r="GZD534" s="89"/>
      <c r="GZE534" s="89"/>
      <c r="GZF534" s="89"/>
      <c r="GZG534" s="89"/>
      <c r="GZH534" s="89"/>
      <c r="GZI534" s="89"/>
      <c r="GZJ534" s="89"/>
      <c r="GZK534" s="89"/>
      <c r="GZL534" s="89"/>
      <c r="GZM534" s="89"/>
      <c r="GZN534" s="89"/>
      <c r="GZO534" s="89"/>
      <c r="GZP534" s="89"/>
      <c r="GZQ534" s="89"/>
      <c r="GZR534" s="89"/>
      <c r="GZS534" s="89"/>
      <c r="GZT534" s="89"/>
      <c r="GZU534" s="89"/>
      <c r="GZV534" s="89"/>
      <c r="GZW534" s="89"/>
      <c r="GZX534" s="89"/>
      <c r="GZY534" s="89"/>
      <c r="GZZ534" s="89"/>
      <c r="HAA534" s="89"/>
      <c r="HAB534" s="89"/>
      <c r="HAC534" s="89"/>
      <c r="HAD534" s="89"/>
      <c r="HAE534" s="89"/>
      <c r="HAF534" s="89"/>
      <c r="HAG534" s="89"/>
      <c r="HAH534" s="89"/>
      <c r="HAI534" s="89"/>
      <c r="HAJ534" s="89"/>
      <c r="HAK534" s="89"/>
      <c r="HAL534" s="89"/>
      <c r="HAM534" s="89"/>
      <c r="HAN534" s="89"/>
      <c r="HAO534" s="89"/>
      <c r="HAP534" s="89"/>
      <c r="HAQ534" s="89"/>
      <c r="HAR534" s="89"/>
      <c r="HAS534" s="89"/>
      <c r="HAT534" s="89"/>
      <c r="HAU534" s="89"/>
      <c r="HAV534" s="89"/>
      <c r="HAW534" s="89"/>
      <c r="HAX534" s="89"/>
      <c r="HAY534" s="89"/>
      <c r="HAZ534" s="89"/>
      <c r="HBA534" s="89"/>
      <c r="HBB534" s="89"/>
      <c r="HBC534" s="89"/>
      <c r="HBD534" s="89"/>
      <c r="HBE534" s="89"/>
      <c r="HBF534" s="89"/>
      <c r="HBG534" s="89"/>
      <c r="HBH534" s="89"/>
      <c r="HBI534" s="89"/>
      <c r="HBJ534" s="89"/>
      <c r="HBK534" s="89"/>
      <c r="HBL534" s="89"/>
      <c r="HBM534" s="89"/>
      <c r="HBN534" s="89"/>
      <c r="HBO534" s="89"/>
      <c r="HBP534" s="89"/>
      <c r="HBQ534" s="89"/>
      <c r="HBR534" s="89"/>
      <c r="HBS534" s="89"/>
      <c r="HBT534" s="89"/>
      <c r="HBU534" s="89"/>
      <c r="HBV534" s="89"/>
      <c r="HBW534" s="89"/>
      <c r="HBX534" s="89"/>
      <c r="HBY534" s="89"/>
      <c r="HBZ534" s="89"/>
      <c r="HCA534" s="89"/>
      <c r="HCB534" s="89"/>
      <c r="HCC534" s="89"/>
      <c r="HCD534" s="89"/>
      <c r="HCE534" s="89"/>
      <c r="HCF534" s="89"/>
      <c r="HCG534" s="89"/>
      <c r="HCH534" s="89"/>
      <c r="HCI534" s="89"/>
      <c r="HCJ534" s="89"/>
      <c r="HCK534" s="89"/>
      <c r="HCL534" s="89"/>
      <c r="HCM534" s="89"/>
      <c r="HCN534" s="89"/>
      <c r="HCO534" s="89"/>
      <c r="HCP534" s="89"/>
      <c r="HCQ534" s="89"/>
      <c r="HCR534" s="89"/>
      <c r="HCS534" s="89"/>
      <c r="HCT534" s="89"/>
      <c r="HCU534" s="89"/>
      <c r="HCV534" s="89"/>
      <c r="HCW534" s="89"/>
      <c r="HCX534" s="89"/>
      <c r="HCY534" s="89"/>
      <c r="HCZ534" s="89"/>
      <c r="HDA534" s="89"/>
      <c r="HDB534" s="89"/>
      <c r="HDC534" s="89"/>
      <c r="HDD534" s="89"/>
      <c r="HDE534" s="89"/>
      <c r="HDF534" s="89"/>
      <c r="HDG534" s="89"/>
      <c r="HDH534" s="89"/>
      <c r="HDI534" s="89"/>
      <c r="HDJ534" s="89"/>
      <c r="HDK534" s="89"/>
      <c r="HDL534" s="89"/>
      <c r="HDM534" s="89"/>
      <c r="HDN534" s="89"/>
      <c r="HDO534" s="89"/>
      <c r="HDP534" s="89"/>
      <c r="HDQ534" s="89"/>
      <c r="HDR534" s="89"/>
      <c r="HDS534" s="89"/>
      <c r="HDT534" s="89"/>
      <c r="HDU534" s="89"/>
      <c r="HDV534" s="89"/>
      <c r="HDW534" s="89"/>
      <c r="HDX534" s="89"/>
      <c r="HDY534" s="89"/>
      <c r="HDZ534" s="89"/>
      <c r="HEA534" s="89"/>
      <c r="HEB534" s="89"/>
      <c r="HEC534" s="89"/>
      <c r="HED534" s="89"/>
      <c r="HEE534" s="89"/>
      <c r="HEF534" s="89"/>
      <c r="HEG534" s="89"/>
      <c r="HEH534" s="89"/>
      <c r="HEI534" s="89"/>
      <c r="HEJ534" s="89"/>
      <c r="HEK534" s="89"/>
      <c r="HEL534" s="89"/>
      <c r="HEM534" s="89"/>
      <c r="HEN534" s="89"/>
      <c r="HEO534" s="89"/>
      <c r="HEP534" s="89"/>
      <c r="HEQ534" s="89"/>
      <c r="HER534" s="89"/>
      <c r="HES534" s="89"/>
      <c r="HET534" s="89"/>
      <c r="HEU534" s="89"/>
      <c r="HEV534" s="89"/>
      <c r="HEW534" s="89"/>
      <c r="HEX534" s="89"/>
      <c r="HEY534" s="89"/>
      <c r="HEZ534" s="89"/>
      <c r="HFA534" s="89"/>
      <c r="HFB534" s="89"/>
      <c r="HFC534" s="89"/>
      <c r="HFD534" s="89"/>
      <c r="HFE534" s="89"/>
      <c r="HFF534" s="89"/>
      <c r="HFG534" s="89"/>
      <c r="HFH534" s="89"/>
      <c r="HFI534" s="89"/>
      <c r="HFJ534" s="89"/>
      <c r="HFK534" s="89"/>
      <c r="HFL534" s="89"/>
      <c r="HFM534" s="89"/>
      <c r="HFN534" s="89"/>
      <c r="HFO534" s="89"/>
      <c r="HFP534" s="89"/>
      <c r="HFQ534" s="89"/>
      <c r="HFR534" s="89"/>
      <c r="HFS534" s="89"/>
      <c r="HFT534" s="89"/>
      <c r="HFU534" s="89"/>
      <c r="HFV534" s="89"/>
      <c r="HFW534" s="89"/>
      <c r="HFX534" s="89"/>
      <c r="HFY534" s="89"/>
      <c r="HFZ534" s="89"/>
      <c r="HGA534" s="89"/>
      <c r="HGB534" s="89"/>
      <c r="HGC534" s="89"/>
      <c r="HGD534" s="89"/>
      <c r="HGE534" s="89"/>
      <c r="HGF534" s="89"/>
      <c r="HGG534" s="89"/>
      <c r="HGH534" s="89"/>
      <c r="HGI534" s="89"/>
      <c r="HGJ534" s="89"/>
      <c r="HGK534" s="89"/>
      <c r="HGL534" s="89"/>
      <c r="HGM534" s="89"/>
      <c r="HGN534" s="89"/>
      <c r="HGO534" s="89"/>
      <c r="HGP534" s="89"/>
      <c r="HGQ534" s="89"/>
      <c r="HGR534" s="89"/>
      <c r="HGS534" s="89"/>
      <c r="HGT534" s="89"/>
      <c r="HGU534" s="89"/>
      <c r="HGV534" s="89"/>
      <c r="HGW534" s="89"/>
      <c r="HGX534" s="89"/>
      <c r="HGY534" s="89"/>
      <c r="HGZ534" s="89"/>
      <c r="HHA534" s="89"/>
      <c r="HHB534" s="89"/>
      <c r="HHC534" s="89"/>
      <c r="HHD534" s="89"/>
      <c r="HHE534" s="89"/>
      <c r="HHF534" s="89"/>
      <c r="HHG534" s="89"/>
      <c r="HHH534" s="89"/>
      <c r="HHI534" s="89"/>
      <c r="HHJ534" s="89"/>
      <c r="HHK534" s="89"/>
      <c r="HHL534" s="89"/>
      <c r="HHM534" s="89"/>
      <c r="HHN534" s="89"/>
      <c r="HHO534" s="89"/>
      <c r="HHP534" s="89"/>
      <c r="HHQ534" s="89"/>
      <c r="HHR534" s="89"/>
      <c r="HHS534" s="89"/>
      <c r="HHT534" s="89"/>
      <c r="HHU534" s="89"/>
      <c r="HHV534" s="89"/>
      <c r="HHW534" s="89"/>
      <c r="HHX534" s="89"/>
      <c r="HHY534" s="89"/>
      <c r="HHZ534" s="89"/>
      <c r="HIA534" s="89"/>
      <c r="HIB534" s="89"/>
      <c r="HIC534" s="89"/>
      <c r="HID534" s="89"/>
      <c r="HIE534" s="89"/>
      <c r="HIF534" s="89"/>
      <c r="HIG534" s="89"/>
      <c r="HIH534" s="89"/>
      <c r="HII534" s="89"/>
      <c r="HIJ534" s="89"/>
      <c r="HIK534" s="89"/>
      <c r="HIL534" s="89"/>
      <c r="HIM534" s="89"/>
      <c r="HIN534" s="89"/>
      <c r="HIO534" s="89"/>
      <c r="HIP534" s="89"/>
      <c r="HIQ534" s="89"/>
      <c r="HIR534" s="89"/>
      <c r="HIS534" s="89"/>
      <c r="HIT534" s="89"/>
      <c r="HIU534" s="89"/>
      <c r="HIV534" s="89"/>
      <c r="HIW534" s="89"/>
      <c r="HIX534" s="89"/>
      <c r="HIY534" s="89"/>
      <c r="HIZ534" s="89"/>
      <c r="HJA534" s="89"/>
      <c r="HJB534" s="89"/>
      <c r="HJC534" s="89"/>
      <c r="HJD534" s="89"/>
      <c r="HJE534" s="89"/>
      <c r="HJF534" s="89"/>
      <c r="HJG534" s="89"/>
      <c r="HJH534" s="89"/>
      <c r="HJI534" s="89"/>
      <c r="HJJ534" s="89"/>
      <c r="HJK534" s="89"/>
      <c r="HJL534" s="89"/>
      <c r="HJM534" s="89"/>
      <c r="HJN534" s="89"/>
      <c r="HJO534" s="89"/>
      <c r="HJP534" s="89"/>
      <c r="HJQ534" s="89"/>
      <c r="HJR534" s="89"/>
      <c r="HJS534" s="89"/>
      <c r="HJT534" s="89"/>
      <c r="HJU534" s="89"/>
      <c r="HJV534" s="89"/>
      <c r="HJW534" s="89"/>
      <c r="HJX534" s="89"/>
      <c r="HJY534" s="89"/>
      <c r="HJZ534" s="89"/>
      <c r="HKA534" s="89"/>
      <c r="HKB534" s="89"/>
      <c r="HKC534" s="89"/>
      <c r="HKD534" s="89"/>
      <c r="HKE534" s="89"/>
      <c r="HKF534" s="89"/>
      <c r="HKG534" s="89"/>
      <c r="HKH534" s="89"/>
      <c r="HKI534" s="89"/>
      <c r="HKJ534" s="89"/>
      <c r="HKK534" s="89"/>
      <c r="HKL534" s="89"/>
      <c r="HKM534" s="89"/>
      <c r="HKN534" s="89"/>
      <c r="HKO534" s="89"/>
      <c r="HKP534" s="89"/>
      <c r="HKQ534" s="89"/>
      <c r="HKR534" s="89"/>
      <c r="HKS534" s="89"/>
      <c r="HKT534" s="89"/>
      <c r="HKU534" s="89"/>
      <c r="HKV534" s="89"/>
      <c r="HKW534" s="89"/>
      <c r="HKX534" s="89"/>
      <c r="HKY534" s="89"/>
      <c r="HKZ534" s="89"/>
      <c r="HLA534" s="89"/>
      <c r="HLB534" s="89"/>
      <c r="HLC534" s="89"/>
      <c r="HLD534" s="89"/>
      <c r="HLE534" s="89"/>
      <c r="HLF534" s="89"/>
      <c r="HLG534" s="89"/>
      <c r="HLH534" s="89"/>
      <c r="HLI534" s="89"/>
      <c r="HLJ534" s="89"/>
      <c r="HLK534" s="89"/>
      <c r="HLL534" s="89"/>
      <c r="HLM534" s="89"/>
      <c r="HLN534" s="89"/>
      <c r="HLO534" s="89"/>
      <c r="HLP534" s="89"/>
      <c r="HLQ534" s="89"/>
      <c r="HLR534" s="89"/>
      <c r="HLS534" s="89"/>
      <c r="HLT534" s="89"/>
      <c r="HLU534" s="89"/>
      <c r="HLV534" s="89"/>
      <c r="HLW534" s="89"/>
      <c r="HLX534" s="89"/>
      <c r="HLY534" s="89"/>
      <c r="HLZ534" s="89"/>
      <c r="HMA534" s="89"/>
      <c r="HMB534" s="89"/>
      <c r="HMC534" s="89"/>
      <c r="HMD534" s="89"/>
      <c r="HME534" s="89"/>
      <c r="HMF534" s="89"/>
      <c r="HMG534" s="89"/>
      <c r="HMH534" s="89"/>
      <c r="HMI534" s="89"/>
      <c r="HMJ534" s="89"/>
      <c r="HMK534" s="89"/>
      <c r="HML534" s="89"/>
      <c r="HMM534" s="89"/>
      <c r="HMN534" s="89"/>
      <c r="HMO534" s="89"/>
      <c r="HMP534" s="89"/>
      <c r="HMQ534" s="89"/>
      <c r="HMR534" s="89"/>
      <c r="HMS534" s="89"/>
      <c r="HMT534" s="89"/>
      <c r="HMU534" s="89"/>
      <c r="HMV534" s="89"/>
      <c r="HMW534" s="89"/>
      <c r="HMX534" s="89"/>
      <c r="HMY534" s="89"/>
      <c r="HMZ534" s="89"/>
      <c r="HNA534" s="89"/>
      <c r="HNB534" s="89"/>
      <c r="HNC534" s="89"/>
      <c r="HND534" s="89"/>
      <c r="HNE534" s="89"/>
      <c r="HNF534" s="89"/>
      <c r="HNG534" s="89"/>
      <c r="HNH534" s="89"/>
      <c r="HNI534" s="89"/>
      <c r="HNJ534" s="89"/>
      <c r="HNK534" s="89"/>
      <c r="HNL534" s="89"/>
      <c r="HNM534" s="89"/>
      <c r="HNN534" s="89"/>
      <c r="HNO534" s="89"/>
      <c r="HNP534" s="89"/>
      <c r="HNQ534" s="89"/>
      <c r="HNR534" s="89"/>
      <c r="HNS534" s="89"/>
      <c r="HNT534" s="89"/>
      <c r="HNU534" s="89"/>
      <c r="HNV534" s="89"/>
      <c r="HNW534" s="89"/>
      <c r="HNX534" s="89"/>
      <c r="HNY534" s="89"/>
      <c r="HNZ534" s="89"/>
      <c r="HOA534" s="89"/>
      <c r="HOB534" s="89"/>
      <c r="HOC534" s="89"/>
      <c r="HOD534" s="89"/>
      <c r="HOE534" s="89"/>
      <c r="HOF534" s="89"/>
      <c r="HOG534" s="89"/>
      <c r="HOH534" s="89"/>
      <c r="HOI534" s="89"/>
      <c r="HOJ534" s="89"/>
      <c r="HOK534" s="89"/>
      <c r="HOL534" s="89"/>
      <c r="HOM534" s="89"/>
      <c r="HON534" s="89"/>
      <c r="HOO534" s="89"/>
      <c r="HOP534" s="89"/>
      <c r="HOQ534" s="89"/>
      <c r="HOR534" s="89"/>
      <c r="HOS534" s="89"/>
      <c r="HOT534" s="89"/>
      <c r="HOU534" s="89"/>
      <c r="HOV534" s="89"/>
      <c r="HOW534" s="89"/>
      <c r="HOX534" s="89"/>
      <c r="HOY534" s="89"/>
      <c r="HOZ534" s="89"/>
      <c r="HPA534" s="89"/>
      <c r="HPB534" s="89"/>
      <c r="HPC534" s="89"/>
      <c r="HPD534" s="89"/>
      <c r="HPE534" s="89"/>
      <c r="HPF534" s="89"/>
      <c r="HPG534" s="89"/>
      <c r="HPH534" s="89"/>
      <c r="HPI534" s="89"/>
      <c r="HPJ534" s="89"/>
      <c r="HPK534" s="89"/>
      <c r="HPL534" s="89"/>
      <c r="HPM534" s="89"/>
      <c r="HPN534" s="89"/>
      <c r="HPO534" s="89"/>
      <c r="HPP534" s="89"/>
      <c r="HPQ534" s="89"/>
      <c r="HPR534" s="89"/>
      <c r="HPS534" s="89"/>
      <c r="HPT534" s="89"/>
      <c r="HPU534" s="89"/>
      <c r="HPV534" s="89"/>
      <c r="HPW534" s="89"/>
      <c r="HPX534" s="89"/>
      <c r="HPY534" s="89"/>
      <c r="HPZ534" s="89"/>
      <c r="HQA534" s="89"/>
      <c r="HQB534" s="89"/>
      <c r="HQC534" s="89"/>
      <c r="HQD534" s="89"/>
      <c r="HQE534" s="89"/>
      <c r="HQF534" s="89"/>
      <c r="HQG534" s="89"/>
      <c r="HQH534" s="89"/>
      <c r="HQI534" s="89"/>
      <c r="HQJ534" s="89"/>
      <c r="HQK534" s="89"/>
      <c r="HQL534" s="89"/>
      <c r="HQM534" s="89"/>
      <c r="HQN534" s="89"/>
      <c r="HQO534" s="89"/>
      <c r="HQP534" s="89"/>
      <c r="HQQ534" s="89"/>
      <c r="HQR534" s="89"/>
      <c r="HQS534" s="89"/>
      <c r="HQT534" s="89"/>
      <c r="HQU534" s="89"/>
      <c r="HQV534" s="89"/>
      <c r="HQW534" s="89"/>
      <c r="HQX534" s="89"/>
      <c r="HQY534" s="89"/>
      <c r="HQZ534" s="89"/>
      <c r="HRA534" s="89"/>
      <c r="HRB534" s="89"/>
      <c r="HRC534" s="89"/>
      <c r="HRD534" s="89"/>
      <c r="HRE534" s="89"/>
      <c r="HRF534" s="89"/>
      <c r="HRG534" s="89"/>
      <c r="HRH534" s="89"/>
      <c r="HRI534" s="89"/>
      <c r="HRJ534" s="89"/>
      <c r="HRK534" s="89"/>
      <c r="HRL534" s="89"/>
      <c r="HRM534" s="89"/>
      <c r="HRN534" s="89"/>
      <c r="HRO534" s="89"/>
      <c r="HRP534" s="89"/>
      <c r="HRQ534" s="89"/>
      <c r="HRR534" s="89"/>
      <c r="HRS534" s="89"/>
      <c r="HRT534" s="89"/>
      <c r="HRU534" s="89"/>
      <c r="HRV534" s="89"/>
      <c r="HRW534" s="89"/>
      <c r="HRX534" s="89"/>
      <c r="HRY534" s="89"/>
      <c r="HRZ534" s="89"/>
      <c r="HSA534" s="89"/>
      <c r="HSB534" s="89"/>
      <c r="HSC534" s="89"/>
      <c r="HSD534" s="89"/>
      <c r="HSE534" s="89"/>
      <c r="HSF534" s="89"/>
      <c r="HSG534" s="89"/>
      <c r="HSH534" s="89"/>
      <c r="HSI534" s="89"/>
      <c r="HSJ534" s="89"/>
      <c r="HSK534" s="89"/>
      <c r="HSL534" s="89"/>
      <c r="HSM534" s="89"/>
      <c r="HSN534" s="89"/>
      <c r="HSO534" s="89"/>
      <c r="HSP534" s="89"/>
      <c r="HSQ534" s="89"/>
      <c r="HSR534" s="89"/>
      <c r="HSS534" s="89"/>
      <c r="HST534" s="89"/>
      <c r="HSU534" s="89"/>
      <c r="HSV534" s="89"/>
      <c r="HSW534" s="89"/>
      <c r="HSX534" s="89"/>
      <c r="HSY534" s="89"/>
      <c r="HSZ534" s="89"/>
      <c r="HTA534" s="89"/>
      <c r="HTB534" s="89"/>
      <c r="HTC534" s="89"/>
      <c r="HTD534" s="89"/>
      <c r="HTE534" s="89"/>
      <c r="HTF534" s="89"/>
      <c r="HTG534" s="89"/>
      <c r="HTH534" s="89"/>
      <c r="HTI534" s="89"/>
      <c r="HTJ534" s="89"/>
      <c r="HTK534" s="89"/>
      <c r="HTL534" s="89"/>
      <c r="HTM534" s="89"/>
      <c r="HTN534" s="89"/>
      <c r="HTO534" s="89"/>
      <c r="HTP534" s="89"/>
      <c r="HTQ534" s="89"/>
      <c r="HTR534" s="89"/>
      <c r="HTS534" s="89"/>
      <c r="HTT534" s="89"/>
      <c r="HTU534" s="89"/>
      <c r="HTV534" s="89"/>
      <c r="HTW534" s="89"/>
      <c r="HTX534" s="89"/>
      <c r="HTY534" s="89"/>
      <c r="HTZ534" s="89"/>
      <c r="HUA534" s="89"/>
      <c r="HUB534" s="89"/>
      <c r="HUC534" s="89"/>
      <c r="HUD534" s="89"/>
      <c r="HUE534" s="89"/>
      <c r="HUF534" s="89"/>
      <c r="HUG534" s="89"/>
      <c r="HUH534" s="89"/>
      <c r="HUI534" s="89"/>
      <c r="HUJ534" s="89"/>
      <c r="HUK534" s="89"/>
      <c r="HUL534" s="89"/>
      <c r="HUM534" s="89"/>
      <c r="HUN534" s="89"/>
      <c r="HUO534" s="89"/>
      <c r="HUP534" s="89"/>
      <c r="HUQ534" s="89"/>
      <c r="HUR534" s="89"/>
      <c r="HUS534" s="89"/>
      <c r="HUT534" s="89"/>
      <c r="HUU534" s="89"/>
      <c r="HUV534" s="89"/>
      <c r="HUW534" s="89"/>
      <c r="HUX534" s="89"/>
      <c r="HUY534" s="89"/>
      <c r="HUZ534" s="89"/>
      <c r="HVA534" s="89"/>
      <c r="HVB534" s="89"/>
      <c r="HVC534" s="89"/>
      <c r="HVD534" s="89"/>
      <c r="HVE534" s="89"/>
      <c r="HVF534" s="89"/>
      <c r="HVG534" s="89"/>
      <c r="HVH534" s="89"/>
      <c r="HVI534" s="89"/>
      <c r="HVJ534" s="89"/>
      <c r="HVK534" s="89"/>
      <c r="HVL534" s="89"/>
      <c r="HVM534" s="89"/>
      <c r="HVN534" s="89"/>
      <c r="HVO534" s="89"/>
      <c r="HVP534" s="89"/>
      <c r="HVQ534" s="89"/>
      <c r="HVR534" s="89"/>
      <c r="HVS534" s="89"/>
      <c r="HVT534" s="89"/>
      <c r="HVU534" s="89"/>
      <c r="HVV534" s="89"/>
      <c r="HVW534" s="89"/>
      <c r="HVX534" s="89"/>
      <c r="HVY534" s="89"/>
      <c r="HVZ534" s="89"/>
      <c r="HWA534" s="89"/>
      <c r="HWB534" s="89"/>
      <c r="HWC534" s="89"/>
      <c r="HWD534" s="89"/>
      <c r="HWE534" s="89"/>
      <c r="HWF534" s="89"/>
      <c r="HWG534" s="89"/>
      <c r="HWH534" s="89"/>
      <c r="HWI534" s="89"/>
      <c r="HWJ534" s="89"/>
      <c r="HWK534" s="89"/>
      <c r="HWL534" s="89"/>
      <c r="HWM534" s="89"/>
      <c r="HWN534" s="89"/>
      <c r="HWO534" s="89"/>
      <c r="HWP534" s="89"/>
      <c r="HWQ534" s="89"/>
      <c r="HWR534" s="89"/>
      <c r="HWS534" s="89"/>
      <c r="HWT534" s="89"/>
      <c r="HWU534" s="89"/>
      <c r="HWV534" s="89"/>
      <c r="HWW534" s="89"/>
      <c r="HWX534" s="89"/>
      <c r="HWY534" s="89"/>
      <c r="HWZ534" s="89"/>
      <c r="HXA534" s="89"/>
      <c r="HXB534" s="89"/>
      <c r="HXC534" s="89"/>
      <c r="HXD534" s="89"/>
      <c r="HXE534" s="89"/>
      <c r="HXF534" s="89"/>
      <c r="HXG534" s="89"/>
      <c r="HXH534" s="89"/>
      <c r="HXI534" s="89"/>
      <c r="HXJ534" s="89"/>
      <c r="HXK534" s="89"/>
      <c r="HXL534" s="89"/>
      <c r="HXM534" s="89"/>
      <c r="HXN534" s="89"/>
      <c r="HXO534" s="89"/>
      <c r="HXP534" s="89"/>
      <c r="HXQ534" s="89"/>
      <c r="HXR534" s="89"/>
      <c r="HXS534" s="89"/>
      <c r="HXT534" s="89"/>
      <c r="HXU534" s="89"/>
      <c r="HXV534" s="89"/>
      <c r="HXW534" s="89"/>
      <c r="HXX534" s="89"/>
      <c r="HXY534" s="89"/>
      <c r="HXZ534" s="89"/>
      <c r="HYA534" s="89"/>
      <c r="HYB534" s="89"/>
      <c r="HYC534" s="89"/>
      <c r="HYD534" s="89"/>
      <c r="HYE534" s="89"/>
      <c r="HYF534" s="89"/>
      <c r="HYG534" s="89"/>
      <c r="HYH534" s="89"/>
      <c r="HYI534" s="89"/>
      <c r="HYJ534" s="89"/>
      <c r="HYK534" s="89"/>
      <c r="HYL534" s="89"/>
      <c r="HYM534" s="89"/>
      <c r="HYN534" s="89"/>
      <c r="HYO534" s="89"/>
      <c r="HYP534" s="89"/>
      <c r="HYQ534" s="89"/>
      <c r="HYR534" s="89"/>
      <c r="HYS534" s="89"/>
      <c r="HYT534" s="89"/>
      <c r="HYU534" s="89"/>
      <c r="HYV534" s="89"/>
      <c r="HYW534" s="89"/>
      <c r="HYX534" s="89"/>
      <c r="HYY534" s="89"/>
      <c r="HYZ534" s="89"/>
      <c r="HZA534" s="89"/>
      <c r="HZB534" s="89"/>
      <c r="HZC534" s="89"/>
      <c r="HZD534" s="89"/>
      <c r="HZE534" s="89"/>
      <c r="HZF534" s="89"/>
      <c r="HZG534" s="89"/>
      <c r="HZH534" s="89"/>
      <c r="HZI534" s="89"/>
      <c r="HZJ534" s="89"/>
      <c r="HZK534" s="89"/>
      <c r="HZL534" s="89"/>
      <c r="HZM534" s="89"/>
      <c r="HZN534" s="89"/>
      <c r="HZO534" s="89"/>
      <c r="HZP534" s="89"/>
      <c r="HZQ534" s="89"/>
      <c r="HZR534" s="89"/>
      <c r="HZS534" s="89"/>
      <c r="HZT534" s="89"/>
      <c r="HZU534" s="89"/>
      <c r="HZV534" s="89"/>
      <c r="HZW534" s="89"/>
      <c r="HZX534" s="89"/>
      <c r="HZY534" s="89"/>
      <c r="HZZ534" s="89"/>
      <c r="IAA534" s="89"/>
      <c r="IAB534" s="89"/>
      <c r="IAC534" s="89"/>
      <c r="IAD534" s="89"/>
      <c r="IAE534" s="89"/>
      <c r="IAF534" s="89"/>
      <c r="IAG534" s="89"/>
      <c r="IAH534" s="89"/>
      <c r="IAI534" s="89"/>
      <c r="IAJ534" s="89"/>
      <c r="IAK534" s="89"/>
      <c r="IAL534" s="89"/>
      <c r="IAM534" s="89"/>
      <c r="IAN534" s="89"/>
      <c r="IAO534" s="89"/>
      <c r="IAP534" s="89"/>
      <c r="IAQ534" s="89"/>
      <c r="IAR534" s="89"/>
      <c r="IAS534" s="89"/>
      <c r="IAT534" s="89"/>
      <c r="IAU534" s="89"/>
      <c r="IAV534" s="89"/>
      <c r="IAW534" s="89"/>
      <c r="IAX534" s="89"/>
      <c r="IAY534" s="89"/>
      <c r="IAZ534" s="89"/>
      <c r="IBA534" s="89"/>
      <c r="IBB534" s="89"/>
      <c r="IBC534" s="89"/>
      <c r="IBD534" s="89"/>
      <c r="IBE534" s="89"/>
      <c r="IBF534" s="89"/>
      <c r="IBG534" s="89"/>
      <c r="IBH534" s="89"/>
      <c r="IBI534" s="89"/>
      <c r="IBJ534" s="89"/>
      <c r="IBK534" s="89"/>
      <c r="IBL534" s="89"/>
      <c r="IBM534" s="89"/>
      <c r="IBN534" s="89"/>
      <c r="IBO534" s="89"/>
      <c r="IBP534" s="89"/>
      <c r="IBQ534" s="89"/>
      <c r="IBR534" s="89"/>
      <c r="IBS534" s="89"/>
      <c r="IBT534" s="89"/>
      <c r="IBU534" s="89"/>
      <c r="IBV534" s="89"/>
      <c r="IBW534" s="89"/>
      <c r="IBX534" s="89"/>
      <c r="IBY534" s="89"/>
      <c r="IBZ534" s="89"/>
      <c r="ICA534" s="89"/>
      <c r="ICB534" s="89"/>
      <c r="ICC534" s="89"/>
      <c r="ICD534" s="89"/>
      <c r="ICE534" s="89"/>
      <c r="ICF534" s="89"/>
      <c r="ICG534" s="89"/>
      <c r="ICH534" s="89"/>
      <c r="ICI534" s="89"/>
      <c r="ICJ534" s="89"/>
      <c r="ICK534" s="89"/>
      <c r="ICL534" s="89"/>
      <c r="ICM534" s="89"/>
      <c r="ICN534" s="89"/>
      <c r="ICO534" s="89"/>
      <c r="ICP534" s="89"/>
      <c r="ICQ534" s="89"/>
      <c r="ICR534" s="89"/>
      <c r="ICS534" s="89"/>
      <c r="ICT534" s="89"/>
      <c r="ICU534" s="89"/>
      <c r="ICV534" s="89"/>
      <c r="ICW534" s="89"/>
      <c r="ICX534" s="89"/>
      <c r="ICY534" s="89"/>
      <c r="ICZ534" s="89"/>
      <c r="IDA534" s="89"/>
      <c r="IDB534" s="89"/>
      <c r="IDC534" s="89"/>
      <c r="IDD534" s="89"/>
      <c r="IDE534" s="89"/>
      <c r="IDF534" s="89"/>
      <c r="IDG534" s="89"/>
      <c r="IDH534" s="89"/>
      <c r="IDI534" s="89"/>
      <c r="IDJ534" s="89"/>
      <c r="IDK534" s="89"/>
      <c r="IDL534" s="89"/>
      <c r="IDM534" s="89"/>
      <c r="IDN534" s="89"/>
      <c r="IDO534" s="89"/>
      <c r="IDP534" s="89"/>
      <c r="IDQ534" s="89"/>
      <c r="IDR534" s="89"/>
      <c r="IDS534" s="89"/>
      <c r="IDT534" s="89"/>
      <c r="IDU534" s="89"/>
      <c r="IDV534" s="89"/>
      <c r="IDW534" s="89"/>
      <c r="IDX534" s="89"/>
      <c r="IDY534" s="89"/>
      <c r="IDZ534" s="89"/>
      <c r="IEA534" s="89"/>
      <c r="IEB534" s="89"/>
      <c r="IEC534" s="89"/>
      <c r="IED534" s="89"/>
      <c r="IEE534" s="89"/>
      <c r="IEF534" s="89"/>
      <c r="IEG534" s="89"/>
      <c r="IEH534" s="89"/>
      <c r="IEI534" s="89"/>
      <c r="IEJ534" s="89"/>
      <c r="IEK534" s="89"/>
      <c r="IEL534" s="89"/>
      <c r="IEM534" s="89"/>
      <c r="IEN534" s="89"/>
      <c r="IEO534" s="89"/>
      <c r="IEP534" s="89"/>
      <c r="IEQ534" s="89"/>
      <c r="IER534" s="89"/>
      <c r="IES534" s="89"/>
      <c r="IET534" s="89"/>
      <c r="IEU534" s="89"/>
      <c r="IEV534" s="89"/>
      <c r="IEW534" s="89"/>
      <c r="IEX534" s="89"/>
      <c r="IEY534" s="89"/>
      <c r="IEZ534" s="89"/>
      <c r="IFA534" s="89"/>
      <c r="IFB534" s="89"/>
      <c r="IFC534" s="89"/>
      <c r="IFD534" s="89"/>
      <c r="IFE534" s="89"/>
      <c r="IFF534" s="89"/>
      <c r="IFG534" s="89"/>
      <c r="IFH534" s="89"/>
      <c r="IFI534" s="89"/>
      <c r="IFJ534" s="89"/>
      <c r="IFK534" s="89"/>
      <c r="IFL534" s="89"/>
      <c r="IFM534" s="89"/>
      <c r="IFN534" s="89"/>
      <c r="IFO534" s="89"/>
      <c r="IFP534" s="89"/>
      <c r="IFQ534" s="89"/>
      <c r="IFR534" s="89"/>
      <c r="IFS534" s="89"/>
      <c r="IFT534" s="89"/>
      <c r="IFU534" s="89"/>
      <c r="IFV534" s="89"/>
      <c r="IFW534" s="89"/>
      <c r="IFX534" s="89"/>
      <c r="IFY534" s="89"/>
      <c r="IFZ534" s="89"/>
      <c r="IGA534" s="89"/>
      <c r="IGB534" s="89"/>
      <c r="IGC534" s="89"/>
      <c r="IGD534" s="89"/>
      <c r="IGE534" s="89"/>
      <c r="IGF534" s="89"/>
      <c r="IGG534" s="89"/>
      <c r="IGH534" s="89"/>
      <c r="IGI534" s="89"/>
      <c r="IGJ534" s="89"/>
      <c r="IGK534" s="89"/>
      <c r="IGL534" s="89"/>
      <c r="IGM534" s="89"/>
      <c r="IGN534" s="89"/>
      <c r="IGO534" s="89"/>
      <c r="IGP534" s="89"/>
      <c r="IGQ534" s="89"/>
      <c r="IGR534" s="89"/>
      <c r="IGS534" s="89"/>
      <c r="IGT534" s="89"/>
      <c r="IGU534" s="89"/>
      <c r="IGV534" s="89"/>
      <c r="IGW534" s="89"/>
      <c r="IGX534" s="89"/>
      <c r="IGY534" s="89"/>
      <c r="IGZ534" s="89"/>
      <c r="IHA534" s="89"/>
      <c r="IHB534" s="89"/>
      <c r="IHC534" s="89"/>
      <c r="IHD534" s="89"/>
      <c r="IHE534" s="89"/>
      <c r="IHF534" s="89"/>
      <c r="IHG534" s="89"/>
      <c r="IHH534" s="89"/>
      <c r="IHI534" s="89"/>
      <c r="IHJ534" s="89"/>
      <c r="IHK534" s="89"/>
      <c r="IHL534" s="89"/>
      <c r="IHM534" s="89"/>
      <c r="IHN534" s="89"/>
      <c r="IHO534" s="89"/>
      <c r="IHP534" s="89"/>
      <c r="IHQ534" s="89"/>
      <c r="IHR534" s="89"/>
      <c r="IHS534" s="89"/>
      <c r="IHT534" s="89"/>
      <c r="IHU534" s="89"/>
      <c r="IHV534" s="89"/>
      <c r="IHW534" s="89"/>
      <c r="IHX534" s="89"/>
      <c r="IHY534" s="89"/>
      <c r="IHZ534" s="89"/>
      <c r="IIA534" s="89"/>
      <c r="IIB534" s="89"/>
      <c r="IIC534" s="89"/>
      <c r="IID534" s="89"/>
      <c r="IIE534" s="89"/>
      <c r="IIF534" s="89"/>
      <c r="IIG534" s="89"/>
      <c r="IIH534" s="89"/>
      <c r="III534" s="89"/>
      <c r="IIJ534" s="89"/>
      <c r="IIK534" s="89"/>
      <c r="IIL534" s="89"/>
      <c r="IIM534" s="89"/>
      <c r="IIN534" s="89"/>
      <c r="IIO534" s="89"/>
      <c r="IIP534" s="89"/>
      <c r="IIQ534" s="89"/>
      <c r="IIR534" s="89"/>
      <c r="IIS534" s="89"/>
      <c r="IIT534" s="89"/>
      <c r="IIU534" s="89"/>
      <c r="IIV534" s="89"/>
      <c r="IIW534" s="89"/>
      <c r="IIX534" s="89"/>
      <c r="IIY534" s="89"/>
      <c r="IIZ534" s="89"/>
      <c r="IJA534" s="89"/>
      <c r="IJB534" s="89"/>
      <c r="IJC534" s="89"/>
      <c r="IJD534" s="89"/>
      <c r="IJE534" s="89"/>
      <c r="IJF534" s="89"/>
      <c r="IJG534" s="89"/>
      <c r="IJH534" s="89"/>
      <c r="IJI534" s="89"/>
      <c r="IJJ534" s="89"/>
      <c r="IJK534" s="89"/>
      <c r="IJL534" s="89"/>
      <c r="IJM534" s="89"/>
      <c r="IJN534" s="89"/>
      <c r="IJO534" s="89"/>
      <c r="IJP534" s="89"/>
      <c r="IJQ534" s="89"/>
      <c r="IJR534" s="89"/>
      <c r="IJS534" s="89"/>
      <c r="IJT534" s="89"/>
      <c r="IJU534" s="89"/>
      <c r="IJV534" s="89"/>
      <c r="IJW534" s="89"/>
      <c r="IJX534" s="89"/>
      <c r="IJY534" s="89"/>
      <c r="IJZ534" s="89"/>
      <c r="IKA534" s="89"/>
      <c r="IKB534" s="89"/>
      <c r="IKC534" s="89"/>
      <c r="IKD534" s="89"/>
      <c r="IKE534" s="89"/>
      <c r="IKF534" s="89"/>
      <c r="IKG534" s="89"/>
      <c r="IKH534" s="89"/>
      <c r="IKI534" s="89"/>
      <c r="IKJ534" s="89"/>
      <c r="IKK534" s="89"/>
      <c r="IKL534" s="89"/>
      <c r="IKM534" s="89"/>
      <c r="IKN534" s="89"/>
      <c r="IKO534" s="89"/>
      <c r="IKP534" s="89"/>
      <c r="IKQ534" s="89"/>
      <c r="IKR534" s="89"/>
      <c r="IKS534" s="89"/>
      <c r="IKT534" s="89"/>
      <c r="IKU534" s="89"/>
      <c r="IKV534" s="89"/>
      <c r="IKW534" s="89"/>
      <c r="IKX534" s="89"/>
      <c r="IKY534" s="89"/>
      <c r="IKZ534" s="89"/>
      <c r="ILA534" s="89"/>
      <c r="ILB534" s="89"/>
      <c r="ILC534" s="89"/>
      <c r="ILD534" s="89"/>
      <c r="ILE534" s="89"/>
      <c r="ILF534" s="89"/>
      <c r="ILG534" s="89"/>
      <c r="ILH534" s="89"/>
      <c r="ILI534" s="89"/>
      <c r="ILJ534" s="89"/>
      <c r="ILK534" s="89"/>
      <c r="ILL534" s="89"/>
      <c r="ILM534" s="89"/>
      <c r="ILN534" s="89"/>
      <c r="ILO534" s="89"/>
      <c r="ILP534" s="89"/>
      <c r="ILQ534" s="89"/>
      <c r="ILR534" s="89"/>
      <c r="ILS534" s="89"/>
      <c r="ILT534" s="89"/>
      <c r="ILU534" s="89"/>
      <c r="ILV534" s="89"/>
      <c r="ILW534" s="89"/>
      <c r="ILX534" s="89"/>
      <c r="ILY534" s="89"/>
      <c r="ILZ534" s="89"/>
      <c r="IMA534" s="89"/>
      <c r="IMB534" s="89"/>
      <c r="IMC534" s="89"/>
      <c r="IMD534" s="89"/>
      <c r="IME534" s="89"/>
      <c r="IMF534" s="89"/>
      <c r="IMG534" s="89"/>
      <c r="IMH534" s="89"/>
      <c r="IMI534" s="89"/>
      <c r="IMJ534" s="89"/>
      <c r="IMK534" s="89"/>
      <c r="IML534" s="89"/>
      <c r="IMM534" s="89"/>
      <c r="IMN534" s="89"/>
      <c r="IMO534" s="89"/>
      <c r="IMP534" s="89"/>
      <c r="IMQ534" s="89"/>
      <c r="IMR534" s="89"/>
      <c r="IMS534" s="89"/>
      <c r="IMT534" s="89"/>
      <c r="IMU534" s="89"/>
      <c r="IMV534" s="89"/>
      <c r="IMW534" s="89"/>
      <c r="IMX534" s="89"/>
      <c r="IMY534" s="89"/>
      <c r="IMZ534" s="89"/>
      <c r="INA534" s="89"/>
      <c r="INB534" s="89"/>
      <c r="INC534" s="89"/>
      <c r="IND534" s="89"/>
      <c r="INE534" s="89"/>
      <c r="INF534" s="89"/>
      <c r="ING534" s="89"/>
      <c r="INH534" s="89"/>
      <c r="INI534" s="89"/>
      <c r="INJ534" s="89"/>
      <c r="INK534" s="89"/>
      <c r="INL534" s="89"/>
      <c r="INM534" s="89"/>
      <c r="INN534" s="89"/>
      <c r="INO534" s="89"/>
      <c r="INP534" s="89"/>
      <c r="INQ534" s="89"/>
      <c r="INR534" s="89"/>
      <c r="INS534" s="89"/>
      <c r="INT534" s="89"/>
      <c r="INU534" s="89"/>
      <c r="INV534" s="89"/>
      <c r="INW534" s="89"/>
      <c r="INX534" s="89"/>
      <c r="INY534" s="89"/>
      <c r="INZ534" s="89"/>
      <c r="IOA534" s="89"/>
      <c r="IOB534" s="89"/>
      <c r="IOC534" s="89"/>
      <c r="IOD534" s="89"/>
      <c r="IOE534" s="89"/>
      <c r="IOF534" s="89"/>
      <c r="IOG534" s="89"/>
      <c r="IOH534" s="89"/>
      <c r="IOI534" s="89"/>
      <c r="IOJ534" s="89"/>
      <c r="IOK534" s="89"/>
      <c r="IOL534" s="89"/>
      <c r="IOM534" s="89"/>
      <c r="ION534" s="89"/>
      <c r="IOO534" s="89"/>
      <c r="IOP534" s="89"/>
      <c r="IOQ534" s="89"/>
      <c r="IOR534" s="89"/>
      <c r="IOS534" s="89"/>
      <c r="IOT534" s="89"/>
      <c r="IOU534" s="89"/>
      <c r="IOV534" s="89"/>
      <c r="IOW534" s="89"/>
      <c r="IOX534" s="89"/>
      <c r="IOY534" s="89"/>
      <c r="IOZ534" s="89"/>
      <c r="IPA534" s="89"/>
      <c r="IPB534" s="89"/>
      <c r="IPC534" s="89"/>
      <c r="IPD534" s="89"/>
      <c r="IPE534" s="89"/>
      <c r="IPF534" s="89"/>
      <c r="IPG534" s="89"/>
      <c r="IPH534" s="89"/>
      <c r="IPI534" s="89"/>
      <c r="IPJ534" s="89"/>
      <c r="IPK534" s="89"/>
      <c r="IPL534" s="89"/>
      <c r="IPM534" s="89"/>
      <c r="IPN534" s="89"/>
      <c r="IPO534" s="89"/>
      <c r="IPP534" s="89"/>
      <c r="IPQ534" s="89"/>
      <c r="IPR534" s="89"/>
      <c r="IPS534" s="89"/>
      <c r="IPT534" s="89"/>
      <c r="IPU534" s="89"/>
      <c r="IPV534" s="89"/>
      <c r="IPW534" s="89"/>
      <c r="IPX534" s="89"/>
      <c r="IPY534" s="89"/>
      <c r="IPZ534" s="89"/>
      <c r="IQA534" s="89"/>
      <c r="IQB534" s="89"/>
      <c r="IQC534" s="89"/>
      <c r="IQD534" s="89"/>
      <c r="IQE534" s="89"/>
      <c r="IQF534" s="89"/>
      <c r="IQG534" s="89"/>
      <c r="IQH534" s="89"/>
      <c r="IQI534" s="89"/>
      <c r="IQJ534" s="89"/>
      <c r="IQK534" s="89"/>
      <c r="IQL534" s="89"/>
      <c r="IQM534" s="89"/>
      <c r="IQN534" s="89"/>
      <c r="IQO534" s="89"/>
      <c r="IQP534" s="89"/>
      <c r="IQQ534" s="89"/>
      <c r="IQR534" s="89"/>
      <c r="IQS534" s="89"/>
      <c r="IQT534" s="89"/>
      <c r="IQU534" s="89"/>
      <c r="IQV534" s="89"/>
      <c r="IQW534" s="89"/>
      <c r="IQX534" s="89"/>
      <c r="IQY534" s="89"/>
      <c r="IQZ534" s="89"/>
      <c r="IRA534" s="89"/>
      <c r="IRB534" s="89"/>
      <c r="IRC534" s="89"/>
      <c r="IRD534" s="89"/>
      <c r="IRE534" s="89"/>
      <c r="IRF534" s="89"/>
      <c r="IRG534" s="89"/>
      <c r="IRH534" s="89"/>
      <c r="IRI534" s="89"/>
      <c r="IRJ534" s="89"/>
      <c r="IRK534" s="89"/>
      <c r="IRL534" s="89"/>
      <c r="IRM534" s="89"/>
      <c r="IRN534" s="89"/>
      <c r="IRO534" s="89"/>
      <c r="IRP534" s="89"/>
      <c r="IRQ534" s="89"/>
      <c r="IRR534" s="89"/>
      <c r="IRS534" s="89"/>
      <c r="IRT534" s="89"/>
      <c r="IRU534" s="89"/>
      <c r="IRV534" s="89"/>
      <c r="IRW534" s="89"/>
      <c r="IRX534" s="89"/>
      <c r="IRY534" s="89"/>
      <c r="IRZ534" s="89"/>
      <c r="ISA534" s="89"/>
      <c r="ISB534" s="89"/>
      <c r="ISC534" s="89"/>
      <c r="ISD534" s="89"/>
      <c r="ISE534" s="89"/>
      <c r="ISF534" s="89"/>
      <c r="ISG534" s="89"/>
      <c r="ISH534" s="89"/>
      <c r="ISI534" s="89"/>
      <c r="ISJ534" s="89"/>
      <c r="ISK534" s="89"/>
      <c r="ISL534" s="89"/>
      <c r="ISM534" s="89"/>
      <c r="ISN534" s="89"/>
      <c r="ISO534" s="89"/>
      <c r="ISP534" s="89"/>
      <c r="ISQ534" s="89"/>
      <c r="ISR534" s="89"/>
      <c r="ISS534" s="89"/>
      <c r="IST534" s="89"/>
      <c r="ISU534" s="89"/>
      <c r="ISV534" s="89"/>
      <c r="ISW534" s="89"/>
      <c r="ISX534" s="89"/>
      <c r="ISY534" s="89"/>
      <c r="ISZ534" s="89"/>
      <c r="ITA534" s="89"/>
      <c r="ITB534" s="89"/>
      <c r="ITC534" s="89"/>
      <c r="ITD534" s="89"/>
      <c r="ITE534" s="89"/>
      <c r="ITF534" s="89"/>
      <c r="ITG534" s="89"/>
      <c r="ITH534" s="89"/>
      <c r="ITI534" s="89"/>
      <c r="ITJ534" s="89"/>
      <c r="ITK534" s="89"/>
      <c r="ITL534" s="89"/>
      <c r="ITM534" s="89"/>
      <c r="ITN534" s="89"/>
      <c r="ITO534" s="89"/>
      <c r="ITP534" s="89"/>
      <c r="ITQ534" s="89"/>
      <c r="ITR534" s="89"/>
      <c r="ITS534" s="89"/>
      <c r="ITT534" s="89"/>
      <c r="ITU534" s="89"/>
      <c r="ITV534" s="89"/>
      <c r="ITW534" s="89"/>
      <c r="ITX534" s="89"/>
      <c r="ITY534" s="89"/>
      <c r="ITZ534" s="89"/>
      <c r="IUA534" s="89"/>
      <c r="IUB534" s="89"/>
      <c r="IUC534" s="89"/>
      <c r="IUD534" s="89"/>
      <c r="IUE534" s="89"/>
      <c r="IUF534" s="89"/>
      <c r="IUG534" s="89"/>
      <c r="IUH534" s="89"/>
      <c r="IUI534" s="89"/>
      <c r="IUJ534" s="89"/>
      <c r="IUK534" s="89"/>
      <c r="IUL534" s="89"/>
      <c r="IUM534" s="89"/>
      <c r="IUN534" s="89"/>
      <c r="IUO534" s="89"/>
      <c r="IUP534" s="89"/>
      <c r="IUQ534" s="89"/>
      <c r="IUR534" s="89"/>
      <c r="IUS534" s="89"/>
      <c r="IUT534" s="89"/>
      <c r="IUU534" s="89"/>
      <c r="IUV534" s="89"/>
      <c r="IUW534" s="89"/>
      <c r="IUX534" s="89"/>
      <c r="IUY534" s="89"/>
      <c r="IUZ534" s="89"/>
      <c r="IVA534" s="89"/>
      <c r="IVB534" s="89"/>
      <c r="IVC534" s="89"/>
      <c r="IVD534" s="89"/>
      <c r="IVE534" s="89"/>
      <c r="IVF534" s="89"/>
      <c r="IVG534" s="89"/>
      <c r="IVH534" s="89"/>
      <c r="IVI534" s="89"/>
      <c r="IVJ534" s="89"/>
      <c r="IVK534" s="89"/>
      <c r="IVL534" s="89"/>
      <c r="IVM534" s="89"/>
      <c r="IVN534" s="89"/>
      <c r="IVO534" s="89"/>
      <c r="IVP534" s="89"/>
      <c r="IVQ534" s="89"/>
      <c r="IVR534" s="89"/>
      <c r="IVS534" s="89"/>
      <c r="IVT534" s="89"/>
      <c r="IVU534" s="89"/>
      <c r="IVV534" s="89"/>
      <c r="IVW534" s="89"/>
      <c r="IVX534" s="89"/>
      <c r="IVY534" s="89"/>
      <c r="IVZ534" s="89"/>
      <c r="IWA534" s="89"/>
      <c r="IWB534" s="89"/>
      <c r="IWC534" s="89"/>
      <c r="IWD534" s="89"/>
      <c r="IWE534" s="89"/>
      <c r="IWF534" s="89"/>
      <c r="IWG534" s="89"/>
      <c r="IWH534" s="89"/>
      <c r="IWI534" s="89"/>
      <c r="IWJ534" s="89"/>
      <c r="IWK534" s="89"/>
      <c r="IWL534" s="89"/>
      <c r="IWM534" s="89"/>
      <c r="IWN534" s="89"/>
      <c r="IWO534" s="89"/>
      <c r="IWP534" s="89"/>
      <c r="IWQ534" s="89"/>
      <c r="IWR534" s="89"/>
      <c r="IWS534" s="89"/>
      <c r="IWT534" s="89"/>
      <c r="IWU534" s="89"/>
      <c r="IWV534" s="89"/>
      <c r="IWW534" s="89"/>
      <c r="IWX534" s="89"/>
      <c r="IWY534" s="89"/>
      <c r="IWZ534" s="89"/>
      <c r="IXA534" s="89"/>
      <c r="IXB534" s="89"/>
      <c r="IXC534" s="89"/>
      <c r="IXD534" s="89"/>
      <c r="IXE534" s="89"/>
      <c r="IXF534" s="89"/>
      <c r="IXG534" s="89"/>
      <c r="IXH534" s="89"/>
      <c r="IXI534" s="89"/>
      <c r="IXJ534" s="89"/>
      <c r="IXK534" s="89"/>
      <c r="IXL534" s="89"/>
      <c r="IXM534" s="89"/>
      <c r="IXN534" s="89"/>
      <c r="IXO534" s="89"/>
      <c r="IXP534" s="89"/>
      <c r="IXQ534" s="89"/>
      <c r="IXR534" s="89"/>
      <c r="IXS534" s="89"/>
      <c r="IXT534" s="89"/>
      <c r="IXU534" s="89"/>
      <c r="IXV534" s="89"/>
      <c r="IXW534" s="89"/>
      <c r="IXX534" s="89"/>
      <c r="IXY534" s="89"/>
      <c r="IXZ534" s="89"/>
      <c r="IYA534" s="89"/>
      <c r="IYB534" s="89"/>
      <c r="IYC534" s="89"/>
      <c r="IYD534" s="89"/>
      <c r="IYE534" s="89"/>
      <c r="IYF534" s="89"/>
      <c r="IYG534" s="89"/>
      <c r="IYH534" s="89"/>
      <c r="IYI534" s="89"/>
      <c r="IYJ534" s="89"/>
      <c r="IYK534" s="89"/>
      <c r="IYL534" s="89"/>
      <c r="IYM534" s="89"/>
      <c r="IYN534" s="89"/>
      <c r="IYO534" s="89"/>
      <c r="IYP534" s="89"/>
      <c r="IYQ534" s="89"/>
      <c r="IYR534" s="89"/>
      <c r="IYS534" s="89"/>
      <c r="IYT534" s="89"/>
      <c r="IYU534" s="89"/>
      <c r="IYV534" s="89"/>
      <c r="IYW534" s="89"/>
      <c r="IYX534" s="89"/>
      <c r="IYY534" s="89"/>
      <c r="IYZ534" s="89"/>
      <c r="IZA534" s="89"/>
      <c r="IZB534" s="89"/>
      <c r="IZC534" s="89"/>
      <c r="IZD534" s="89"/>
      <c r="IZE534" s="89"/>
      <c r="IZF534" s="89"/>
      <c r="IZG534" s="89"/>
      <c r="IZH534" s="89"/>
      <c r="IZI534" s="89"/>
      <c r="IZJ534" s="89"/>
      <c r="IZK534" s="89"/>
      <c r="IZL534" s="89"/>
      <c r="IZM534" s="89"/>
      <c r="IZN534" s="89"/>
      <c r="IZO534" s="89"/>
      <c r="IZP534" s="89"/>
      <c r="IZQ534" s="89"/>
      <c r="IZR534" s="89"/>
      <c r="IZS534" s="89"/>
      <c r="IZT534" s="89"/>
      <c r="IZU534" s="89"/>
      <c r="IZV534" s="89"/>
      <c r="IZW534" s="89"/>
      <c r="IZX534" s="89"/>
      <c r="IZY534" s="89"/>
      <c r="IZZ534" s="89"/>
      <c r="JAA534" s="89"/>
      <c r="JAB534" s="89"/>
      <c r="JAC534" s="89"/>
      <c r="JAD534" s="89"/>
      <c r="JAE534" s="89"/>
      <c r="JAF534" s="89"/>
      <c r="JAG534" s="89"/>
      <c r="JAH534" s="89"/>
      <c r="JAI534" s="89"/>
      <c r="JAJ534" s="89"/>
      <c r="JAK534" s="89"/>
      <c r="JAL534" s="89"/>
      <c r="JAM534" s="89"/>
      <c r="JAN534" s="89"/>
      <c r="JAO534" s="89"/>
      <c r="JAP534" s="89"/>
      <c r="JAQ534" s="89"/>
      <c r="JAR534" s="89"/>
      <c r="JAS534" s="89"/>
      <c r="JAT534" s="89"/>
      <c r="JAU534" s="89"/>
      <c r="JAV534" s="89"/>
      <c r="JAW534" s="89"/>
      <c r="JAX534" s="89"/>
      <c r="JAY534" s="89"/>
      <c r="JAZ534" s="89"/>
      <c r="JBA534" s="89"/>
      <c r="JBB534" s="89"/>
      <c r="JBC534" s="89"/>
      <c r="JBD534" s="89"/>
      <c r="JBE534" s="89"/>
      <c r="JBF534" s="89"/>
      <c r="JBG534" s="89"/>
      <c r="JBH534" s="89"/>
      <c r="JBI534" s="89"/>
      <c r="JBJ534" s="89"/>
      <c r="JBK534" s="89"/>
      <c r="JBL534" s="89"/>
      <c r="JBM534" s="89"/>
      <c r="JBN534" s="89"/>
      <c r="JBO534" s="89"/>
      <c r="JBP534" s="89"/>
      <c r="JBQ534" s="89"/>
      <c r="JBR534" s="89"/>
      <c r="JBS534" s="89"/>
      <c r="JBT534" s="89"/>
      <c r="JBU534" s="89"/>
      <c r="JBV534" s="89"/>
      <c r="JBW534" s="89"/>
      <c r="JBX534" s="89"/>
      <c r="JBY534" s="89"/>
      <c r="JBZ534" s="89"/>
      <c r="JCA534" s="89"/>
      <c r="JCB534" s="89"/>
      <c r="JCC534" s="89"/>
      <c r="JCD534" s="89"/>
      <c r="JCE534" s="89"/>
      <c r="JCF534" s="89"/>
      <c r="JCG534" s="89"/>
      <c r="JCH534" s="89"/>
      <c r="JCI534" s="89"/>
      <c r="JCJ534" s="89"/>
      <c r="JCK534" s="89"/>
      <c r="JCL534" s="89"/>
      <c r="JCM534" s="89"/>
      <c r="JCN534" s="89"/>
      <c r="JCO534" s="89"/>
      <c r="JCP534" s="89"/>
      <c r="JCQ534" s="89"/>
      <c r="JCR534" s="89"/>
      <c r="JCS534" s="89"/>
      <c r="JCT534" s="89"/>
      <c r="JCU534" s="89"/>
      <c r="JCV534" s="89"/>
      <c r="JCW534" s="89"/>
      <c r="JCX534" s="89"/>
      <c r="JCY534" s="89"/>
      <c r="JCZ534" s="89"/>
      <c r="JDA534" s="89"/>
      <c r="JDB534" s="89"/>
      <c r="JDC534" s="89"/>
      <c r="JDD534" s="89"/>
      <c r="JDE534" s="89"/>
      <c r="JDF534" s="89"/>
      <c r="JDG534" s="89"/>
      <c r="JDH534" s="89"/>
      <c r="JDI534" s="89"/>
      <c r="JDJ534" s="89"/>
      <c r="JDK534" s="89"/>
      <c r="JDL534" s="89"/>
      <c r="JDM534" s="89"/>
      <c r="JDN534" s="89"/>
      <c r="JDO534" s="89"/>
      <c r="JDP534" s="89"/>
      <c r="JDQ534" s="89"/>
      <c r="JDR534" s="89"/>
      <c r="JDS534" s="89"/>
      <c r="JDT534" s="89"/>
      <c r="JDU534" s="89"/>
      <c r="JDV534" s="89"/>
      <c r="JDW534" s="89"/>
      <c r="JDX534" s="89"/>
      <c r="JDY534" s="89"/>
      <c r="JDZ534" s="89"/>
      <c r="JEA534" s="89"/>
      <c r="JEB534" s="89"/>
      <c r="JEC534" s="89"/>
      <c r="JED534" s="89"/>
      <c r="JEE534" s="89"/>
      <c r="JEF534" s="89"/>
      <c r="JEG534" s="89"/>
      <c r="JEH534" s="89"/>
      <c r="JEI534" s="89"/>
      <c r="JEJ534" s="89"/>
      <c r="JEK534" s="89"/>
      <c r="JEL534" s="89"/>
      <c r="JEM534" s="89"/>
      <c r="JEN534" s="89"/>
      <c r="JEO534" s="89"/>
      <c r="JEP534" s="89"/>
      <c r="JEQ534" s="89"/>
      <c r="JER534" s="89"/>
      <c r="JES534" s="89"/>
      <c r="JET534" s="89"/>
      <c r="JEU534" s="89"/>
      <c r="JEV534" s="89"/>
      <c r="JEW534" s="89"/>
      <c r="JEX534" s="89"/>
      <c r="JEY534" s="89"/>
      <c r="JEZ534" s="89"/>
      <c r="JFA534" s="89"/>
      <c r="JFB534" s="89"/>
      <c r="JFC534" s="89"/>
      <c r="JFD534" s="89"/>
      <c r="JFE534" s="89"/>
      <c r="JFF534" s="89"/>
      <c r="JFG534" s="89"/>
      <c r="JFH534" s="89"/>
      <c r="JFI534" s="89"/>
      <c r="JFJ534" s="89"/>
      <c r="JFK534" s="89"/>
      <c r="JFL534" s="89"/>
      <c r="JFM534" s="89"/>
      <c r="JFN534" s="89"/>
      <c r="JFO534" s="89"/>
      <c r="JFP534" s="89"/>
      <c r="JFQ534" s="89"/>
      <c r="JFR534" s="89"/>
      <c r="JFS534" s="89"/>
      <c r="JFT534" s="89"/>
      <c r="JFU534" s="89"/>
      <c r="JFV534" s="89"/>
      <c r="JFW534" s="89"/>
      <c r="JFX534" s="89"/>
      <c r="JFY534" s="89"/>
      <c r="JFZ534" s="89"/>
      <c r="JGA534" s="89"/>
      <c r="JGB534" s="89"/>
      <c r="JGC534" s="89"/>
      <c r="JGD534" s="89"/>
      <c r="JGE534" s="89"/>
      <c r="JGF534" s="89"/>
      <c r="JGG534" s="89"/>
      <c r="JGH534" s="89"/>
      <c r="JGI534" s="89"/>
      <c r="JGJ534" s="89"/>
      <c r="JGK534" s="89"/>
      <c r="JGL534" s="89"/>
      <c r="JGM534" s="89"/>
      <c r="JGN534" s="89"/>
      <c r="JGO534" s="89"/>
      <c r="JGP534" s="89"/>
      <c r="JGQ534" s="89"/>
      <c r="JGR534" s="89"/>
      <c r="JGS534" s="89"/>
      <c r="JGT534" s="89"/>
      <c r="JGU534" s="89"/>
      <c r="JGV534" s="89"/>
      <c r="JGW534" s="89"/>
      <c r="JGX534" s="89"/>
      <c r="JGY534" s="89"/>
      <c r="JGZ534" s="89"/>
      <c r="JHA534" s="89"/>
      <c r="JHB534" s="89"/>
      <c r="JHC534" s="89"/>
      <c r="JHD534" s="89"/>
      <c r="JHE534" s="89"/>
      <c r="JHF534" s="89"/>
      <c r="JHG534" s="89"/>
      <c r="JHH534" s="89"/>
      <c r="JHI534" s="89"/>
      <c r="JHJ534" s="89"/>
      <c r="JHK534" s="89"/>
      <c r="JHL534" s="89"/>
      <c r="JHM534" s="89"/>
      <c r="JHN534" s="89"/>
      <c r="JHO534" s="89"/>
      <c r="JHP534" s="89"/>
      <c r="JHQ534" s="89"/>
      <c r="JHR534" s="89"/>
      <c r="JHS534" s="89"/>
      <c r="JHT534" s="89"/>
      <c r="JHU534" s="89"/>
      <c r="JHV534" s="89"/>
      <c r="JHW534" s="89"/>
      <c r="JHX534" s="89"/>
      <c r="JHY534" s="89"/>
      <c r="JHZ534" s="89"/>
      <c r="JIA534" s="89"/>
      <c r="JIB534" s="89"/>
      <c r="JIC534" s="89"/>
      <c r="JID534" s="89"/>
      <c r="JIE534" s="89"/>
      <c r="JIF534" s="89"/>
      <c r="JIG534" s="89"/>
      <c r="JIH534" s="89"/>
      <c r="JII534" s="89"/>
      <c r="JIJ534" s="89"/>
      <c r="JIK534" s="89"/>
      <c r="JIL534" s="89"/>
      <c r="JIM534" s="89"/>
      <c r="JIN534" s="89"/>
      <c r="JIO534" s="89"/>
      <c r="JIP534" s="89"/>
      <c r="JIQ534" s="89"/>
      <c r="JIR534" s="89"/>
      <c r="JIS534" s="89"/>
      <c r="JIT534" s="89"/>
      <c r="JIU534" s="89"/>
      <c r="JIV534" s="89"/>
      <c r="JIW534" s="89"/>
      <c r="JIX534" s="89"/>
      <c r="JIY534" s="89"/>
      <c r="JIZ534" s="89"/>
      <c r="JJA534" s="89"/>
      <c r="JJB534" s="89"/>
      <c r="JJC534" s="89"/>
      <c r="JJD534" s="89"/>
      <c r="JJE534" s="89"/>
      <c r="JJF534" s="89"/>
      <c r="JJG534" s="89"/>
      <c r="JJH534" s="89"/>
      <c r="JJI534" s="89"/>
      <c r="JJJ534" s="89"/>
      <c r="JJK534" s="89"/>
      <c r="JJL534" s="89"/>
      <c r="JJM534" s="89"/>
      <c r="JJN534" s="89"/>
      <c r="JJO534" s="89"/>
      <c r="JJP534" s="89"/>
      <c r="JJQ534" s="89"/>
      <c r="JJR534" s="89"/>
      <c r="JJS534" s="89"/>
      <c r="JJT534" s="89"/>
      <c r="JJU534" s="89"/>
      <c r="JJV534" s="89"/>
      <c r="JJW534" s="89"/>
      <c r="JJX534" s="89"/>
      <c r="JJY534" s="89"/>
      <c r="JJZ534" s="89"/>
      <c r="JKA534" s="89"/>
      <c r="JKB534" s="89"/>
      <c r="JKC534" s="89"/>
      <c r="JKD534" s="89"/>
      <c r="JKE534" s="89"/>
      <c r="JKF534" s="89"/>
      <c r="JKG534" s="89"/>
      <c r="JKH534" s="89"/>
      <c r="JKI534" s="89"/>
      <c r="JKJ534" s="89"/>
      <c r="JKK534" s="89"/>
      <c r="JKL534" s="89"/>
      <c r="JKM534" s="89"/>
      <c r="JKN534" s="89"/>
      <c r="JKO534" s="89"/>
      <c r="JKP534" s="89"/>
      <c r="JKQ534" s="89"/>
      <c r="JKR534" s="89"/>
      <c r="JKS534" s="89"/>
      <c r="JKT534" s="89"/>
      <c r="JKU534" s="89"/>
      <c r="JKV534" s="89"/>
      <c r="JKW534" s="89"/>
      <c r="JKX534" s="89"/>
      <c r="JKY534" s="89"/>
      <c r="JKZ534" s="89"/>
      <c r="JLA534" s="89"/>
      <c r="JLB534" s="89"/>
      <c r="JLC534" s="89"/>
      <c r="JLD534" s="89"/>
      <c r="JLE534" s="89"/>
      <c r="JLF534" s="89"/>
      <c r="JLG534" s="89"/>
      <c r="JLH534" s="89"/>
      <c r="JLI534" s="89"/>
      <c r="JLJ534" s="89"/>
      <c r="JLK534" s="89"/>
      <c r="JLL534" s="89"/>
      <c r="JLM534" s="89"/>
      <c r="JLN534" s="89"/>
      <c r="JLO534" s="89"/>
      <c r="JLP534" s="89"/>
      <c r="JLQ534" s="89"/>
      <c r="JLR534" s="89"/>
      <c r="JLS534" s="89"/>
      <c r="JLT534" s="89"/>
      <c r="JLU534" s="89"/>
      <c r="JLV534" s="89"/>
      <c r="JLW534" s="89"/>
      <c r="JLX534" s="89"/>
      <c r="JLY534" s="89"/>
      <c r="JLZ534" s="89"/>
      <c r="JMA534" s="89"/>
      <c r="JMB534" s="89"/>
      <c r="JMC534" s="89"/>
      <c r="JMD534" s="89"/>
      <c r="JME534" s="89"/>
      <c r="JMF534" s="89"/>
      <c r="JMG534" s="89"/>
      <c r="JMH534" s="89"/>
      <c r="JMI534" s="89"/>
      <c r="JMJ534" s="89"/>
      <c r="JMK534" s="89"/>
      <c r="JML534" s="89"/>
      <c r="JMM534" s="89"/>
      <c r="JMN534" s="89"/>
      <c r="JMO534" s="89"/>
      <c r="JMP534" s="89"/>
      <c r="JMQ534" s="89"/>
      <c r="JMR534" s="89"/>
      <c r="JMS534" s="89"/>
      <c r="JMT534" s="89"/>
      <c r="JMU534" s="89"/>
      <c r="JMV534" s="89"/>
      <c r="JMW534" s="89"/>
      <c r="JMX534" s="89"/>
      <c r="JMY534" s="89"/>
      <c r="JMZ534" s="89"/>
      <c r="JNA534" s="89"/>
      <c r="JNB534" s="89"/>
      <c r="JNC534" s="89"/>
      <c r="JND534" s="89"/>
      <c r="JNE534" s="89"/>
      <c r="JNF534" s="89"/>
      <c r="JNG534" s="89"/>
      <c r="JNH534" s="89"/>
      <c r="JNI534" s="89"/>
      <c r="JNJ534" s="89"/>
      <c r="JNK534" s="89"/>
      <c r="JNL534" s="89"/>
      <c r="JNM534" s="89"/>
      <c r="JNN534" s="89"/>
      <c r="JNO534" s="89"/>
      <c r="JNP534" s="89"/>
      <c r="JNQ534" s="89"/>
      <c r="JNR534" s="89"/>
      <c r="JNS534" s="89"/>
      <c r="JNT534" s="89"/>
      <c r="JNU534" s="89"/>
      <c r="JNV534" s="89"/>
      <c r="JNW534" s="89"/>
      <c r="JNX534" s="89"/>
      <c r="JNY534" s="89"/>
      <c r="JNZ534" s="89"/>
      <c r="JOA534" s="89"/>
      <c r="JOB534" s="89"/>
      <c r="JOC534" s="89"/>
      <c r="JOD534" s="89"/>
      <c r="JOE534" s="89"/>
      <c r="JOF534" s="89"/>
      <c r="JOG534" s="89"/>
      <c r="JOH534" s="89"/>
      <c r="JOI534" s="89"/>
      <c r="JOJ534" s="89"/>
      <c r="JOK534" s="89"/>
      <c r="JOL534" s="89"/>
      <c r="JOM534" s="89"/>
      <c r="JON534" s="89"/>
      <c r="JOO534" s="89"/>
      <c r="JOP534" s="89"/>
      <c r="JOQ534" s="89"/>
      <c r="JOR534" s="89"/>
      <c r="JOS534" s="89"/>
      <c r="JOT534" s="89"/>
      <c r="JOU534" s="89"/>
      <c r="JOV534" s="89"/>
      <c r="JOW534" s="89"/>
      <c r="JOX534" s="89"/>
      <c r="JOY534" s="89"/>
      <c r="JOZ534" s="89"/>
      <c r="JPA534" s="89"/>
      <c r="JPB534" s="89"/>
      <c r="JPC534" s="89"/>
      <c r="JPD534" s="89"/>
      <c r="JPE534" s="89"/>
      <c r="JPF534" s="89"/>
      <c r="JPG534" s="89"/>
      <c r="JPH534" s="89"/>
      <c r="JPI534" s="89"/>
      <c r="JPJ534" s="89"/>
      <c r="JPK534" s="89"/>
      <c r="JPL534" s="89"/>
      <c r="JPM534" s="89"/>
      <c r="JPN534" s="89"/>
      <c r="JPO534" s="89"/>
      <c r="JPP534" s="89"/>
      <c r="JPQ534" s="89"/>
      <c r="JPR534" s="89"/>
      <c r="JPS534" s="89"/>
      <c r="JPT534" s="89"/>
      <c r="JPU534" s="89"/>
      <c r="JPV534" s="89"/>
      <c r="JPW534" s="89"/>
      <c r="JPX534" s="89"/>
      <c r="JPY534" s="89"/>
      <c r="JPZ534" s="89"/>
      <c r="JQA534" s="89"/>
      <c r="JQB534" s="89"/>
      <c r="JQC534" s="89"/>
      <c r="JQD534" s="89"/>
      <c r="JQE534" s="89"/>
      <c r="JQF534" s="89"/>
      <c r="JQG534" s="89"/>
      <c r="JQH534" s="89"/>
      <c r="JQI534" s="89"/>
      <c r="JQJ534" s="89"/>
      <c r="JQK534" s="89"/>
      <c r="JQL534" s="89"/>
      <c r="JQM534" s="89"/>
      <c r="JQN534" s="89"/>
      <c r="JQO534" s="89"/>
      <c r="JQP534" s="89"/>
      <c r="JQQ534" s="89"/>
      <c r="JQR534" s="89"/>
      <c r="JQS534" s="89"/>
      <c r="JQT534" s="89"/>
      <c r="JQU534" s="89"/>
      <c r="JQV534" s="89"/>
      <c r="JQW534" s="89"/>
      <c r="JQX534" s="89"/>
      <c r="JQY534" s="89"/>
      <c r="JQZ534" s="89"/>
      <c r="JRA534" s="89"/>
      <c r="JRB534" s="89"/>
      <c r="JRC534" s="89"/>
      <c r="JRD534" s="89"/>
      <c r="JRE534" s="89"/>
      <c r="JRF534" s="89"/>
      <c r="JRG534" s="89"/>
      <c r="JRH534" s="89"/>
      <c r="JRI534" s="89"/>
      <c r="JRJ534" s="89"/>
      <c r="JRK534" s="89"/>
      <c r="JRL534" s="89"/>
      <c r="JRM534" s="89"/>
      <c r="JRN534" s="89"/>
      <c r="JRO534" s="89"/>
      <c r="JRP534" s="89"/>
      <c r="JRQ534" s="89"/>
      <c r="JRR534" s="89"/>
      <c r="JRS534" s="89"/>
      <c r="JRT534" s="89"/>
      <c r="JRU534" s="89"/>
      <c r="JRV534" s="89"/>
      <c r="JRW534" s="89"/>
      <c r="JRX534" s="89"/>
      <c r="JRY534" s="89"/>
      <c r="JRZ534" s="89"/>
      <c r="JSA534" s="89"/>
      <c r="JSB534" s="89"/>
      <c r="JSC534" s="89"/>
      <c r="JSD534" s="89"/>
      <c r="JSE534" s="89"/>
      <c r="JSF534" s="89"/>
      <c r="JSG534" s="89"/>
      <c r="JSH534" s="89"/>
      <c r="JSI534" s="89"/>
      <c r="JSJ534" s="89"/>
      <c r="JSK534" s="89"/>
      <c r="JSL534" s="89"/>
      <c r="JSM534" s="89"/>
      <c r="JSN534" s="89"/>
      <c r="JSO534" s="89"/>
      <c r="JSP534" s="89"/>
      <c r="JSQ534" s="89"/>
      <c r="JSR534" s="89"/>
      <c r="JSS534" s="89"/>
      <c r="JST534" s="89"/>
      <c r="JSU534" s="89"/>
      <c r="JSV534" s="89"/>
      <c r="JSW534" s="89"/>
      <c r="JSX534" s="89"/>
      <c r="JSY534" s="89"/>
      <c r="JSZ534" s="89"/>
      <c r="JTA534" s="89"/>
      <c r="JTB534" s="89"/>
      <c r="JTC534" s="89"/>
      <c r="JTD534" s="89"/>
      <c r="JTE534" s="89"/>
      <c r="JTF534" s="89"/>
      <c r="JTG534" s="89"/>
      <c r="JTH534" s="89"/>
      <c r="JTI534" s="89"/>
      <c r="JTJ534" s="89"/>
      <c r="JTK534" s="89"/>
      <c r="JTL534" s="89"/>
      <c r="JTM534" s="89"/>
      <c r="JTN534" s="89"/>
      <c r="JTO534" s="89"/>
      <c r="JTP534" s="89"/>
      <c r="JTQ534" s="89"/>
      <c r="JTR534" s="89"/>
      <c r="JTS534" s="89"/>
      <c r="JTT534" s="89"/>
      <c r="JTU534" s="89"/>
      <c r="JTV534" s="89"/>
      <c r="JTW534" s="89"/>
      <c r="JTX534" s="89"/>
      <c r="JTY534" s="89"/>
      <c r="JTZ534" s="89"/>
      <c r="JUA534" s="89"/>
      <c r="JUB534" s="89"/>
      <c r="JUC534" s="89"/>
      <c r="JUD534" s="89"/>
      <c r="JUE534" s="89"/>
      <c r="JUF534" s="89"/>
      <c r="JUG534" s="89"/>
      <c r="JUH534" s="89"/>
      <c r="JUI534" s="89"/>
      <c r="JUJ534" s="89"/>
      <c r="JUK534" s="89"/>
      <c r="JUL534" s="89"/>
      <c r="JUM534" s="89"/>
      <c r="JUN534" s="89"/>
      <c r="JUO534" s="89"/>
      <c r="JUP534" s="89"/>
      <c r="JUQ534" s="89"/>
      <c r="JUR534" s="89"/>
      <c r="JUS534" s="89"/>
      <c r="JUT534" s="89"/>
      <c r="JUU534" s="89"/>
      <c r="JUV534" s="89"/>
      <c r="JUW534" s="89"/>
      <c r="JUX534" s="89"/>
      <c r="JUY534" s="89"/>
      <c r="JUZ534" s="89"/>
      <c r="JVA534" s="89"/>
      <c r="JVB534" s="89"/>
      <c r="JVC534" s="89"/>
      <c r="JVD534" s="89"/>
      <c r="JVE534" s="89"/>
      <c r="JVF534" s="89"/>
      <c r="JVG534" s="89"/>
      <c r="JVH534" s="89"/>
      <c r="JVI534" s="89"/>
      <c r="JVJ534" s="89"/>
      <c r="JVK534" s="89"/>
      <c r="JVL534" s="89"/>
      <c r="JVM534" s="89"/>
      <c r="JVN534" s="89"/>
      <c r="JVO534" s="89"/>
      <c r="JVP534" s="89"/>
      <c r="JVQ534" s="89"/>
      <c r="JVR534" s="89"/>
      <c r="JVS534" s="89"/>
      <c r="JVT534" s="89"/>
      <c r="JVU534" s="89"/>
      <c r="JVV534" s="89"/>
      <c r="JVW534" s="89"/>
      <c r="JVX534" s="89"/>
      <c r="JVY534" s="89"/>
      <c r="JVZ534" s="89"/>
      <c r="JWA534" s="89"/>
      <c r="JWB534" s="89"/>
      <c r="JWC534" s="89"/>
      <c r="JWD534" s="89"/>
      <c r="JWE534" s="89"/>
      <c r="JWF534" s="89"/>
      <c r="JWG534" s="89"/>
      <c r="JWH534" s="89"/>
      <c r="JWI534" s="89"/>
      <c r="JWJ534" s="89"/>
      <c r="JWK534" s="89"/>
      <c r="JWL534" s="89"/>
      <c r="JWM534" s="89"/>
      <c r="JWN534" s="89"/>
      <c r="JWO534" s="89"/>
      <c r="JWP534" s="89"/>
      <c r="JWQ534" s="89"/>
      <c r="JWR534" s="89"/>
      <c r="JWS534" s="89"/>
      <c r="JWT534" s="89"/>
      <c r="JWU534" s="89"/>
      <c r="JWV534" s="89"/>
      <c r="JWW534" s="89"/>
      <c r="JWX534" s="89"/>
      <c r="JWY534" s="89"/>
      <c r="JWZ534" s="89"/>
      <c r="JXA534" s="89"/>
      <c r="JXB534" s="89"/>
      <c r="JXC534" s="89"/>
      <c r="JXD534" s="89"/>
      <c r="JXE534" s="89"/>
      <c r="JXF534" s="89"/>
      <c r="JXG534" s="89"/>
      <c r="JXH534" s="89"/>
      <c r="JXI534" s="89"/>
      <c r="JXJ534" s="89"/>
      <c r="JXK534" s="89"/>
      <c r="JXL534" s="89"/>
      <c r="JXM534" s="89"/>
      <c r="JXN534" s="89"/>
      <c r="JXO534" s="89"/>
      <c r="JXP534" s="89"/>
      <c r="JXQ534" s="89"/>
      <c r="JXR534" s="89"/>
      <c r="JXS534" s="89"/>
      <c r="JXT534" s="89"/>
      <c r="JXU534" s="89"/>
      <c r="JXV534" s="89"/>
      <c r="JXW534" s="89"/>
      <c r="JXX534" s="89"/>
      <c r="JXY534" s="89"/>
      <c r="JXZ534" s="89"/>
      <c r="JYA534" s="89"/>
      <c r="JYB534" s="89"/>
      <c r="JYC534" s="89"/>
      <c r="JYD534" s="89"/>
      <c r="JYE534" s="89"/>
      <c r="JYF534" s="89"/>
      <c r="JYG534" s="89"/>
      <c r="JYH534" s="89"/>
      <c r="JYI534" s="89"/>
      <c r="JYJ534" s="89"/>
      <c r="JYK534" s="89"/>
      <c r="JYL534" s="89"/>
      <c r="JYM534" s="89"/>
      <c r="JYN534" s="89"/>
      <c r="JYO534" s="89"/>
      <c r="JYP534" s="89"/>
      <c r="JYQ534" s="89"/>
      <c r="JYR534" s="89"/>
      <c r="JYS534" s="89"/>
      <c r="JYT534" s="89"/>
      <c r="JYU534" s="89"/>
      <c r="JYV534" s="89"/>
      <c r="JYW534" s="89"/>
      <c r="JYX534" s="89"/>
      <c r="JYY534" s="89"/>
      <c r="JYZ534" s="89"/>
      <c r="JZA534" s="89"/>
      <c r="JZB534" s="89"/>
      <c r="JZC534" s="89"/>
      <c r="JZD534" s="89"/>
      <c r="JZE534" s="89"/>
      <c r="JZF534" s="89"/>
      <c r="JZG534" s="89"/>
      <c r="JZH534" s="89"/>
      <c r="JZI534" s="89"/>
      <c r="JZJ534" s="89"/>
      <c r="JZK534" s="89"/>
      <c r="JZL534" s="89"/>
      <c r="JZM534" s="89"/>
      <c r="JZN534" s="89"/>
      <c r="JZO534" s="89"/>
      <c r="JZP534" s="89"/>
      <c r="JZQ534" s="89"/>
      <c r="JZR534" s="89"/>
      <c r="JZS534" s="89"/>
      <c r="JZT534" s="89"/>
      <c r="JZU534" s="89"/>
      <c r="JZV534" s="89"/>
      <c r="JZW534" s="89"/>
      <c r="JZX534" s="89"/>
      <c r="JZY534" s="89"/>
      <c r="JZZ534" s="89"/>
      <c r="KAA534" s="89"/>
      <c r="KAB534" s="89"/>
      <c r="KAC534" s="89"/>
      <c r="KAD534" s="89"/>
      <c r="KAE534" s="89"/>
      <c r="KAF534" s="89"/>
      <c r="KAG534" s="89"/>
      <c r="KAH534" s="89"/>
      <c r="KAI534" s="89"/>
      <c r="KAJ534" s="89"/>
      <c r="KAK534" s="89"/>
      <c r="KAL534" s="89"/>
      <c r="KAM534" s="89"/>
      <c r="KAN534" s="89"/>
      <c r="KAO534" s="89"/>
      <c r="KAP534" s="89"/>
      <c r="KAQ534" s="89"/>
      <c r="KAR534" s="89"/>
      <c r="KAS534" s="89"/>
      <c r="KAT534" s="89"/>
      <c r="KAU534" s="89"/>
      <c r="KAV534" s="89"/>
      <c r="KAW534" s="89"/>
      <c r="KAX534" s="89"/>
      <c r="KAY534" s="89"/>
      <c r="KAZ534" s="89"/>
      <c r="KBA534" s="89"/>
      <c r="KBB534" s="89"/>
      <c r="KBC534" s="89"/>
      <c r="KBD534" s="89"/>
      <c r="KBE534" s="89"/>
      <c r="KBF534" s="89"/>
      <c r="KBG534" s="89"/>
      <c r="KBH534" s="89"/>
      <c r="KBI534" s="89"/>
      <c r="KBJ534" s="89"/>
      <c r="KBK534" s="89"/>
      <c r="KBL534" s="89"/>
      <c r="KBM534" s="89"/>
      <c r="KBN534" s="89"/>
      <c r="KBO534" s="89"/>
      <c r="KBP534" s="89"/>
      <c r="KBQ534" s="89"/>
      <c r="KBR534" s="89"/>
      <c r="KBS534" s="89"/>
      <c r="KBT534" s="89"/>
      <c r="KBU534" s="89"/>
      <c r="KBV534" s="89"/>
      <c r="KBW534" s="89"/>
      <c r="KBX534" s="89"/>
      <c r="KBY534" s="89"/>
      <c r="KBZ534" s="89"/>
      <c r="KCA534" s="89"/>
      <c r="KCB534" s="89"/>
      <c r="KCC534" s="89"/>
      <c r="KCD534" s="89"/>
      <c r="KCE534" s="89"/>
      <c r="KCF534" s="89"/>
      <c r="KCG534" s="89"/>
      <c r="KCH534" s="89"/>
      <c r="KCI534" s="89"/>
      <c r="KCJ534" s="89"/>
      <c r="KCK534" s="89"/>
      <c r="KCL534" s="89"/>
      <c r="KCM534" s="89"/>
      <c r="KCN534" s="89"/>
      <c r="KCO534" s="89"/>
      <c r="KCP534" s="89"/>
      <c r="KCQ534" s="89"/>
      <c r="KCR534" s="89"/>
      <c r="KCS534" s="89"/>
      <c r="KCT534" s="89"/>
      <c r="KCU534" s="89"/>
      <c r="KCV534" s="89"/>
      <c r="KCW534" s="89"/>
      <c r="KCX534" s="89"/>
      <c r="KCY534" s="89"/>
      <c r="KCZ534" s="89"/>
      <c r="KDA534" s="89"/>
      <c r="KDB534" s="89"/>
      <c r="KDC534" s="89"/>
      <c r="KDD534" s="89"/>
      <c r="KDE534" s="89"/>
      <c r="KDF534" s="89"/>
      <c r="KDG534" s="89"/>
      <c r="KDH534" s="89"/>
      <c r="KDI534" s="89"/>
      <c r="KDJ534" s="89"/>
      <c r="KDK534" s="89"/>
      <c r="KDL534" s="89"/>
      <c r="KDM534" s="89"/>
      <c r="KDN534" s="89"/>
      <c r="KDO534" s="89"/>
      <c r="KDP534" s="89"/>
      <c r="KDQ534" s="89"/>
      <c r="KDR534" s="89"/>
      <c r="KDS534" s="89"/>
      <c r="KDT534" s="89"/>
      <c r="KDU534" s="89"/>
      <c r="KDV534" s="89"/>
      <c r="KDW534" s="89"/>
      <c r="KDX534" s="89"/>
      <c r="KDY534" s="89"/>
      <c r="KDZ534" s="89"/>
      <c r="KEA534" s="89"/>
      <c r="KEB534" s="89"/>
      <c r="KEC534" s="89"/>
      <c r="KED534" s="89"/>
      <c r="KEE534" s="89"/>
      <c r="KEF534" s="89"/>
      <c r="KEG534" s="89"/>
      <c r="KEH534" s="89"/>
      <c r="KEI534" s="89"/>
      <c r="KEJ534" s="89"/>
      <c r="KEK534" s="89"/>
      <c r="KEL534" s="89"/>
      <c r="KEM534" s="89"/>
      <c r="KEN534" s="89"/>
      <c r="KEO534" s="89"/>
      <c r="KEP534" s="89"/>
      <c r="KEQ534" s="89"/>
      <c r="KER534" s="89"/>
      <c r="KES534" s="89"/>
      <c r="KET534" s="89"/>
      <c r="KEU534" s="89"/>
      <c r="KEV534" s="89"/>
      <c r="KEW534" s="89"/>
      <c r="KEX534" s="89"/>
      <c r="KEY534" s="89"/>
      <c r="KEZ534" s="89"/>
      <c r="KFA534" s="89"/>
      <c r="KFB534" s="89"/>
      <c r="KFC534" s="89"/>
      <c r="KFD534" s="89"/>
      <c r="KFE534" s="89"/>
      <c r="KFF534" s="89"/>
      <c r="KFG534" s="89"/>
      <c r="KFH534" s="89"/>
      <c r="KFI534" s="89"/>
      <c r="KFJ534" s="89"/>
      <c r="KFK534" s="89"/>
      <c r="KFL534" s="89"/>
      <c r="KFM534" s="89"/>
      <c r="KFN534" s="89"/>
      <c r="KFO534" s="89"/>
      <c r="KFP534" s="89"/>
      <c r="KFQ534" s="89"/>
      <c r="KFR534" s="89"/>
      <c r="KFS534" s="89"/>
      <c r="KFT534" s="89"/>
      <c r="KFU534" s="89"/>
      <c r="KFV534" s="89"/>
      <c r="KFW534" s="89"/>
      <c r="KFX534" s="89"/>
      <c r="KFY534" s="89"/>
      <c r="KFZ534" s="89"/>
      <c r="KGA534" s="89"/>
      <c r="KGB534" s="89"/>
      <c r="KGC534" s="89"/>
      <c r="KGD534" s="89"/>
      <c r="KGE534" s="89"/>
      <c r="KGF534" s="89"/>
      <c r="KGG534" s="89"/>
      <c r="KGH534" s="89"/>
      <c r="KGI534" s="89"/>
      <c r="KGJ534" s="89"/>
      <c r="KGK534" s="89"/>
      <c r="KGL534" s="89"/>
      <c r="KGM534" s="89"/>
      <c r="KGN534" s="89"/>
      <c r="KGO534" s="89"/>
      <c r="KGP534" s="89"/>
      <c r="KGQ534" s="89"/>
      <c r="KGR534" s="89"/>
      <c r="KGS534" s="89"/>
      <c r="KGT534" s="89"/>
      <c r="KGU534" s="89"/>
      <c r="KGV534" s="89"/>
      <c r="KGW534" s="89"/>
      <c r="KGX534" s="89"/>
      <c r="KGY534" s="89"/>
      <c r="KGZ534" s="89"/>
      <c r="KHA534" s="89"/>
      <c r="KHB534" s="89"/>
      <c r="KHC534" s="89"/>
      <c r="KHD534" s="89"/>
      <c r="KHE534" s="89"/>
      <c r="KHF534" s="89"/>
      <c r="KHG534" s="89"/>
      <c r="KHH534" s="89"/>
      <c r="KHI534" s="89"/>
      <c r="KHJ534" s="89"/>
      <c r="KHK534" s="89"/>
      <c r="KHL534" s="89"/>
      <c r="KHM534" s="89"/>
      <c r="KHN534" s="89"/>
      <c r="KHO534" s="89"/>
      <c r="KHP534" s="89"/>
      <c r="KHQ534" s="89"/>
      <c r="KHR534" s="89"/>
      <c r="KHS534" s="89"/>
      <c r="KHT534" s="89"/>
      <c r="KHU534" s="89"/>
      <c r="KHV534" s="89"/>
      <c r="KHW534" s="89"/>
      <c r="KHX534" s="89"/>
      <c r="KHY534" s="89"/>
      <c r="KHZ534" s="89"/>
      <c r="KIA534" s="89"/>
      <c r="KIB534" s="89"/>
      <c r="KIC534" s="89"/>
      <c r="KID534" s="89"/>
      <c r="KIE534" s="89"/>
      <c r="KIF534" s="89"/>
      <c r="KIG534" s="89"/>
      <c r="KIH534" s="89"/>
      <c r="KII534" s="89"/>
      <c r="KIJ534" s="89"/>
      <c r="KIK534" s="89"/>
      <c r="KIL534" s="89"/>
      <c r="KIM534" s="89"/>
      <c r="KIN534" s="89"/>
      <c r="KIO534" s="89"/>
      <c r="KIP534" s="89"/>
      <c r="KIQ534" s="89"/>
      <c r="KIR534" s="89"/>
      <c r="KIS534" s="89"/>
      <c r="KIT534" s="89"/>
      <c r="KIU534" s="89"/>
      <c r="KIV534" s="89"/>
      <c r="KIW534" s="89"/>
      <c r="KIX534" s="89"/>
      <c r="KIY534" s="89"/>
      <c r="KIZ534" s="89"/>
      <c r="KJA534" s="89"/>
      <c r="KJB534" s="89"/>
      <c r="KJC534" s="89"/>
      <c r="KJD534" s="89"/>
      <c r="KJE534" s="89"/>
      <c r="KJF534" s="89"/>
      <c r="KJG534" s="89"/>
      <c r="KJH534" s="89"/>
      <c r="KJI534" s="89"/>
      <c r="KJJ534" s="89"/>
      <c r="KJK534" s="89"/>
      <c r="KJL534" s="89"/>
      <c r="KJM534" s="89"/>
      <c r="KJN534" s="89"/>
      <c r="KJO534" s="89"/>
      <c r="KJP534" s="89"/>
      <c r="KJQ534" s="89"/>
      <c r="KJR534" s="89"/>
      <c r="KJS534" s="89"/>
      <c r="KJT534" s="89"/>
      <c r="KJU534" s="89"/>
      <c r="KJV534" s="89"/>
      <c r="KJW534" s="89"/>
      <c r="KJX534" s="89"/>
      <c r="KJY534" s="89"/>
      <c r="KJZ534" s="89"/>
      <c r="KKA534" s="89"/>
      <c r="KKB534" s="89"/>
      <c r="KKC534" s="89"/>
      <c r="KKD534" s="89"/>
      <c r="KKE534" s="89"/>
      <c r="KKF534" s="89"/>
      <c r="KKG534" s="89"/>
      <c r="KKH534" s="89"/>
      <c r="KKI534" s="89"/>
      <c r="KKJ534" s="89"/>
      <c r="KKK534" s="89"/>
      <c r="KKL534" s="89"/>
      <c r="KKM534" s="89"/>
      <c r="KKN534" s="89"/>
      <c r="KKO534" s="89"/>
      <c r="KKP534" s="89"/>
      <c r="KKQ534" s="89"/>
      <c r="KKR534" s="89"/>
      <c r="KKS534" s="89"/>
      <c r="KKT534" s="89"/>
      <c r="KKU534" s="89"/>
      <c r="KKV534" s="89"/>
      <c r="KKW534" s="89"/>
      <c r="KKX534" s="89"/>
      <c r="KKY534" s="89"/>
      <c r="KKZ534" s="89"/>
      <c r="KLA534" s="89"/>
      <c r="KLB534" s="89"/>
      <c r="KLC534" s="89"/>
      <c r="KLD534" s="89"/>
      <c r="KLE534" s="89"/>
      <c r="KLF534" s="89"/>
      <c r="KLG534" s="89"/>
      <c r="KLH534" s="89"/>
      <c r="KLI534" s="89"/>
      <c r="KLJ534" s="89"/>
      <c r="KLK534" s="89"/>
      <c r="KLL534" s="89"/>
      <c r="KLM534" s="89"/>
      <c r="KLN534" s="89"/>
      <c r="KLO534" s="89"/>
      <c r="KLP534" s="89"/>
      <c r="KLQ534" s="89"/>
      <c r="KLR534" s="89"/>
      <c r="KLS534" s="89"/>
      <c r="KLT534" s="89"/>
      <c r="KLU534" s="89"/>
      <c r="KLV534" s="89"/>
      <c r="KLW534" s="89"/>
      <c r="KLX534" s="89"/>
      <c r="KLY534" s="89"/>
      <c r="KLZ534" s="89"/>
      <c r="KMA534" s="89"/>
      <c r="KMB534" s="89"/>
      <c r="KMC534" s="89"/>
      <c r="KMD534" s="89"/>
      <c r="KME534" s="89"/>
      <c r="KMF534" s="89"/>
      <c r="KMG534" s="89"/>
      <c r="KMH534" s="89"/>
      <c r="KMI534" s="89"/>
      <c r="KMJ534" s="89"/>
      <c r="KMK534" s="89"/>
      <c r="KML534" s="89"/>
      <c r="KMM534" s="89"/>
      <c r="KMN534" s="89"/>
      <c r="KMO534" s="89"/>
      <c r="KMP534" s="89"/>
      <c r="KMQ534" s="89"/>
      <c r="KMR534" s="89"/>
      <c r="KMS534" s="89"/>
      <c r="KMT534" s="89"/>
      <c r="KMU534" s="89"/>
      <c r="KMV534" s="89"/>
      <c r="KMW534" s="89"/>
      <c r="KMX534" s="89"/>
      <c r="KMY534" s="89"/>
      <c r="KMZ534" s="89"/>
      <c r="KNA534" s="89"/>
      <c r="KNB534" s="89"/>
      <c r="KNC534" s="89"/>
      <c r="KND534" s="89"/>
      <c r="KNE534" s="89"/>
      <c r="KNF534" s="89"/>
      <c r="KNG534" s="89"/>
      <c r="KNH534" s="89"/>
      <c r="KNI534" s="89"/>
      <c r="KNJ534" s="89"/>
      <c r="KNK534" s="89"/>
      <c r="KNL534" s="89"/>
      <c r="KNM534" s="89"/>
      <c r="KNN534" s="89"/>
      <c r="KNO534" s="89"/>
      <c r="KNP534" s="89"/>
      <c r="KNQ534" s="89"/>
      <c r="KNR534" s="89"/>
      <c r="KNS534" s="89"/>
      <c r="KNT534" s="89"/>
      <c r="KNU534" s="89"/>
      <c r="KNV534" s="89"/>
      <c r="KNW534" s="89"/>
      <c r="KNX534" s="89"/>
      <c r="KNY534" s="89"/>
      <c r="KNZ534" s="89"/>
      <c r="KOA534" s="89"/>
      <c r="KOB534" s="89"/>
      <c r="KOC534" s="89"/>
      <c r="KOD534" s="89"/>
      <c r="KOE534" s="89"/>
      <c r="KOF534" s="89"/>
      <c r="KOG534" s="89"/>
      <c r="KOH534" s="89"/>
      <c r="KOI534" s="89"/>
      <c r="KOJ534" s="89"/>
      <c r="KOK534" s="89"/>
      <c r="KOL534" s="89"/>
      <c r="KOM534" s="89"/>
      <c r="KON534" s="89"/>
      <c r="KOO534" s="89"/>
      <c r="KOP534" s="89"/>
      <c r="KOQ534" s="89"/>
      <c r="KOR534" s="89"/>
      <c r="KOS534" s="89"/>
      <c r="KOT534" s="89"/>
      <c r="KOU534" s="89"/>
      <c r="KOV534" s="89"/>
      <c r="KOW534" s="89"/>
      <c r="KOX534" s="89"/>
      <c r="KOY534" s="89"/>
      <c r="KOZ534" s="89"/>
      <c r="KPA534" s="89"/>
      <c r="KPB534" s="89"/>
      <c r="KPC534" s="89"/>
      <c r="KPD534" s="89"/>
      <c r="KPE534" s="89"/>
      <c r="KPF534" s="89"/>
      <c r="KPG534" s="89"/>
      <c r="KPH534" s="89"/>
      <c r="KPI534" s="89"/>
      <c r="KPJ534" s="89"/>
      <c r="KPK534" s="89"/>
      <c r="KPL534" s="89"/>
      <c r="KPM534" s="89"/>
      <c r="KPN534" s="89"/>
      <c r="KPO534" s="89"/>
      <c r="KPP534" s="89"/>
      <c r="KPQ534" s="89"/>
      <c r="KPR534" s="89"/>
      <c r="KPS534" s="89"/>
      <c r="KPT534" s="89"/>
      <c r="KPU534" s="89"/>
      <c r="KPV534" s="89"/>
      <c r="KPW534" s="89"/>
      <c r="KPX534" s="89"/>
      <c r="KPY534" s="89"/>
      <c r="KPZ534" s="89"/>
      <c r="KQA534" s="89"/>
      <c r="KQB534" s="89"/>
      <c r="KQC534" s="89"/>
      <c r="KQD534" s="89"/>
      <c r="KQE534" s="89"/>
      <c r="KQF534" s="89"/>
      <c r="KQG534" s="89"/>
      <c r="KQH534" s="89"/>
      <c r="KQI534" s="89"/>
      <c r="KQJ534" s="89"/>
      <c r="KQK534" s="89"/>
      <c r="KQL534" s="89"/>
      <c r="KQM534" s="89"/>
      <c r="KQN534" s="89"/>
      <c r="KQO534" s="89"/>
      <c r="KQP534" s="89"/>
      <c r="KQQ534" s="89"/>
      <c r="KQR534" s="89"/>
      <c r="KQS534" s="89"/>
      <c r="KQT534" s="89"/>
      <c r="KQU534" s="89"/>
      <c r="KQV534" s="89"/>
      <c r="KQW534" s="89"/>
      <c r="KQX534" s="89"/>
      <c r="KQY534" s="89"/>
      <c r="KQZ534" s="89"/>
      <c r="KRA534" s="89"/>
      <c r="KRB534" s="89"/>
      <c r="KRC534" s="89"/>
      <c r="KRD534" s="89"/>
      <c r="KRE534" s="89"/>
      <c r="KRF534" s="89"/>
      <c r="KRG534" s="89"/>
      <c r="KRH534" s="89"/>
      <c r="KRI534" s="89"/>
      <c r="KRJ534" s="89"/>
      <c r="KRK534" s="89"/>
      <c r="KRL534" s="89"/>
      <c r="KRM534" s="89"/>
      <c r="KRN534" s="89"/>
      <c r="KRO534" s="89"/>
      <c r="KRP534" s="89"/>
      <c r="KRQ534" s="89"/>
      <c r="KRR534" s="89"/>
      <c r="KRS534" s="89"/>
      <c r="KRT534" s="89"/>
      <c r="KRU534" s="89"/>
      <c r="KRV534" s="89"/>
      <c r="KRW534" s="89"/>
      <c r="KRX534" s="89"/>
      <c r="KRY534" s="89"/>
      <c r="KRZ534" s="89"/>
      <c r="KSA534" s="89"/>
      <c r="KSB534" s="89"/>
      <c r="KSC534" s="89"/>
      <c r="KSD534" s="89"/>
      <c r="KSE534" s="89"/>
      <c r="KSF534" s="89"/>
      <c r="KSG534" s="89"/>
      <c r="KSH534" s="89"/>
      <c r="KSI534" s="89"/>
      <c r="KSJ534" s="89"/>
      <c r="KSK534" s="89"/>
      <c r="KSL534" s="89"/>
      <c r="KSM534" s="89"/>
      <c r="KSN534" s="89"/>
      <c r="KSO534" s="89"/>
      <c r="KSP534" s="89"/>
      <c r="KSQ534" s="89"/>
      <c r="KSR534" s="89"/>
      <c r="KSS534" s="89"/>
      <c r="KST534" s="89"/>
      <c r="KSU534" s="89"/>
      <c r="KSV534" s="89"/>
      <c r="KSW534" s="89"/>
      <c r="KSX534" s="89"/>
      <c r="KSY534" s="89"/>
      <c r="KSZ534" s="89"/>
      <c r="KTA534" s="89"/>
      <c r="KTB534" s="89"/>
      <c r="KTC534" s="89"/>
      <c r="KTD534" s="89"/>
      <c r="KTE534" s="89"/>
      <c r="KTF534" s="89"/>
      <c r="KTG534" s="89"/>
      <c r="KTH534" s="89"/>
      <c r="KTI534" s="89"/>
      <c r="KTJ534" s="89"/>
      <c r="KTK534" s="89"/>
      <c r="KTL534" s="89"/>
      <c r="KTM534" s="89"/>
      <c r="KTN534" s="89"/>
      <c r="KTO534" s="89"/>
      <c r="KTP534" s="89"/>
      <c r="KTQ534" s="89"/>
      <c r="KTR534" s="89"/>
      <c r="KTS534" s="89"/>
      <c r="KTT534" s="89"/>
      <c r="KTU534" s="89"/>
      <c r="KTV534" s="89"/>
      <c r="KTW534" s="89"/>
      <c r="KTX534" s="89"/>
      <c r="KTY534" s="89"/>
      <c r="KTZ534" s="89"/>
      <c r="KUA534" s="89"/>
      <c r="KUB534" s="89"/>
      <c r="KUC534" s="89"/>
      <c r="KUD534" s="89"/>
      <c r="KUE534" s="89"/>
      <c r="KUF534" s="89"/>
      <c r="KUG534" s="89"/>
      <c r="KUH534" s="89"/>
      <c r="KUI534" s="89"/>
      <c r="KUJ534" s="89"/>
      <c r="KUK534" s="89"/>
      <c r="KUL534" s="89"/>
      <c r="KUM534" s="89"/>
      <c r="KUN534" s="89"/>
      <c r="KUO534" s="89"/>
      <c r="KUP534" s="89"/>
      <c r="KUQ534" s="89"/>
      <c r="KUR534" s="89"/>
      <c r="KUS534" s="89"/>
      <c r="KUT534" s="89"/>
      <c r="KUU534" s="89"/>
      <c r="KUV534" s="89"/>
      <c r="KUW534" s="89"/>
      <c r="KUX534" s="89"/>
      <c r="KUY534" s="89"/>
      <c r="KUZ534" s="89"/>
      <c r="KVA534" s="89"/>
      <c r="KVB534" s="89"/>
      <c r="KVC534" s="89"/>
      <c r="KVD534" s="89"/>
      <c r="KVE534" s="89"/>
      <c r="KVF534" s="89"/>
      <c r="KVG534" s="89"/>
      <c r="KVH534" s="89"/>
      <c r="KVI534" s="89"/>
      <c r="KVJ534" s="89"/>
      <c r="KVK534" s="89"/>
      <c r="KVL534" s="89"/>
      <c r="KVM534" s="89"/>
      <c r="KVN534" s="89"/>
      <c r="KVO534" s="89"/>
      <c r="KVP534" s="89"/>
      <c r="KVQ534" s="89"/>
      <c r="KVR534" s="89"/>
      <c r="KVS534" s="89"/>
      <c r="KVT534" s="89"/>
      <c r="KVU534" s="89"/>
      <c r="KVV534" s="89"/>
      <c r="KVW534" s="89"/>
      <c r="KVX534" s="89"/>
      <c r="KVY534" s="89"/>
      <c r="KVZ534" s="89"/>
      <c r="KWA534" s="89"/>
      <c r="KWB534" s="89"/>
      <c r="KWC534" s="89"/>
      <c r="KWD534" s="89"/>
      <c r="KWE534" s="89"/>
      <c r="KWF534" s="89"/>
      <c r="KWG534" s="89"/>
      <c r="KWH534" s="89"/>
      <c r="KWI534" s="89"/>
      <c r="KWJ534" s="89"/>
      <c r="KWK534" s="89"/>
      <c r="KWL534" s="89"/>
      <c r="KWM534" s="89"/>
      <c r="KWN534" s="89"/>
      <c r="KWO534" s="89"/>
      <c r="KWP534" s="89"/>
      <c r="KWQ534" s="89"/>
      <c r="KWR534" s="89"/>
      <c r="KWS534" s="89"/>
      <c r="KWT534" s="89"/>
      <c r="KWU534" s="89"/>
      <c r="KWV534" s="89"/>
      <c r="KWW534" s="89"/>
      <c r="KWX534" s="89"/>
      <c r="KWY534" s="89"/>
      <c r="KWZ534" s="89"/>
      <c r="KXA534" s="89"/>
      <c r="KXB534" s="89"/>
      <c r="KXC534" s="89"/>
      <c r="KXD534" s="89"/>
      <c r="KXE534" s="89"/>
      <c r="KXF534" s="89"/>
      <c r="KXG534" s="89"/>
      <c r="KXH534" s="89"/>
      <c r="KXI534" s="89"/>
      <c r="KXJ534" s="89"/>
      <c r="KXK534" s="89"/>
      <c r="KXL534" s="89"/>
      <c r="KXM534" s="89"/>
      <c r="KXN534" s="89"/>
      <c r="KXO534" s="89"/>
      <c r="KXP534" s="89"/>
      <c r="KXQ534" s="89"/>
      <c r="KXR534" s="89"/>
      <c r="KXS534" s="89"/>
      <c r="KXT534" s="89"/>
      <c r="KXU534" s="89"/>
      <c r="KXV534" s="89"/>
      <c r="KXW534" s="89"/>
      <c r="KXX534" s="89"/>
      <c r="KXY534" s="89"/>
      <c r="KXZ534" s="89"/>
      <c r="KYA534" s="89"/>
      <c r="KYB534" s="89"/>
      <c r="KYC534" s="89"/>
      <c r="KYD534" s="89"/>
      <c r="KYE534" s="89"/>
      <c r="KYF534" s="89"/>
      <c r="KYG534" s="89"/>
      <c r="KYH534" s="89"/>
      <c r="KYI534" s="89"/>
      <c r="KYJ534" s="89"/>
      <c r="KYK534" s="89"/>
      <c r="KYL534" s="89"/>
      <c r="KYM534" s="89"/>
      <c r="KYN534" s="89"/>
      <c r="KYO534" s="89"/>
      <c r="KYP534" s="89"/>
      <c r="KYQ534" s="89"/>
      <c r="KYR534" s="89"/>
      <c r="KYS534" s="89"/>
      <c r="KYT534" s="89"/>
      <c r="KYU534" s="89"/>
      <c r="KYV534" s="89"/>
      <c r="KYW534" s="89"/>
      <c r="KYX534" s="89"/>
      <c r="KYY534" s="89"/>
      <c r="KYZ534" s="89"/>
      <c r="KZA534" s="89"/>
      <c r="KZB534" s="89"/>
      <c r="KZC534" s="89"/>
      <c r="KZD534" s="89"/>
      <c r="KZE534" s="89"/>
      <c r="KZF534" s="89"/>
      <c r="KZG534" s="89"/>
      <c r="KZH534" s="89"/>
      <c r="KZI534" s="89"/>
      <c r="KZJ534" s="89"/>
      <c r="KZK534" s="89"/>
      <c r="KZL534" s="89"/>
      <c r="KZM534" s="89"/>
      <c r="KZN534" s="89"/>
      <c r="KZO534" s="89"/>
      <c r="KZP534" s="89"/>
      <c r="KZQ534" s="89"/>
      <c r="KZR534" s="89"/>
      <c r="KZS534" s="89"/>
      <c r="KZT534" s="89"/>
      <c r="KZU534" s="89"/>
      <c r="KZV534" s="89"/>
      <c r="KZW534" s="89"/>
      <c r="KZX534" s="89"/>
      <c r="KZY534" s="89"/>
      <c r="KZZ534" s="89"/>
      <c r="LAA534" s="89"/>
      <c r="LAB534" s="89"/>
      <c r="LAC534" s="89"/>
      <c r="LAD534" s="89"/>
      <c r="LAE534" s="89"/>
      <c r="LAF534" s="89"/>
      <c r="LAG534" s="89"/>
      <c r="LAH534" s="89"/>
      <c r="LAI534" s="89"/>
      <c r="LAJ534" s="89"/>
      <c r="LAK534" s="89"/>
      <c r="LAL534" s="89"/>
      <c r="LAM534" s="89"/>
      <c r="LAN534" s="89"/>
      <c r="LAO534" s="89"/>
      <c r="LAP534" s="89"/>
      <c r="LAQ534" s="89"/>
      <c r="LAR534" s="89"/>
      <c r="LAS534" s="89"/>
      <c r="LAT534" s="89"/>
      <c r="LAU534" s="89"/>
      <c r="LAV534" s="89"/>
      <c r="LAW534" s="89"/>
      <c r="LAX534" s="89"/>
      <c r="LAY534" s="89"/>
      <c r="LAZ534" s="89"/>
      <c r="LBA534" s="89"/>
      <c r="LBB534" s="89"/>
      <c r="LBC534" s="89"/>
      <c r="LBD534" s="89"/>
      <c r="LBE534" s="89"/>
      <c r="LBF534" s="89"/>
      <c r="LBG534" s="89"/>
      <c r="LBH534" s="89"/>
      <c r="LBI534" s="89"/>
      <c r="LBJ534" s="89"/>
      <c r="LBK534" s="89"/>
      <c r="LBL534" s="89"/>
      <c r="LBM534" s="89"/>
      <c r="LBN534" s="89"/>
      <c r="LBO534" s="89"/>
      <c r="LBP534" s="89"/>
      <c r="LBQ534" s="89"/>
      <c r="LBR534" s="89"/>
      <c r="LBS534" s="89"/>
      <c r="LBT534" s="89"/>
      <c r="LBU534" s="89"/>
      <c r="LBV534" s="89"/>
      <c r="LBW534" s="89"/>
      <c r="LBX534" s="89"/>
      <c r="LBY534" s="89"/>
      <c r="LBZ534" s="89"/>
      <c r="LCA534" s="89"/>
      <c r="LCB534" s="89"/>
      <c r="LCC534" s="89"/>
      <c r="LCD534" s="89"/>
      <c r="LCE534" s="89"/>
      <c r="LCF534" s="89"/>
      <c r="LCG534" s="89"/>
      <c r="LCH534" s="89"/>
      <c r="LCI534" s="89"/>
      <c r="LCJ534" s="89"/>
      <c r="LCK534" s="89"/>
      <c r="LCL534" s="89"/>
      <c r="LCM534" s="89"/>
      <c r="LCN534" s="89"/>
      <c r="LCO534" s="89"/>
      <c r="LCP534" s="89"/>
      <c r="LCQ534" s="89"/>
      <c r="LCR534" s="89"/>
      <c r="LCS534" s="89"/>
      <c r="LCT534" s="89"/>
      <c r="LCU534" s="89"/>
      <c r="LCV534" s="89"/>
      <c r="LCW534" s="89"/>
      <c r="LCX534" s="89"/>
      <c r="LCY534" s="89"/>
      <c r="LCZ534" s="89"/>
      <c r="LDA534" s="89"/>
      <c r="LDB534" s="89"/>
      <c r="LDC534" s="89"/>
      <c r="LDD534" s="89"/>
      <c r="LDE534" s="89"/>
      <c r="LDF534" s="89"/>
      <c r="LDG534" s="89"/>
      <c r="LDH534" s="89"/>
      <c r="LDI534" s="89"/>
      <c r="LDJ534" s="89"/>
      <c r="LDK534" s="89"/>
      <c r="LDL534" s="89"/>
      <c r="LDM534" s="89"/>
      <c r="LDN534" s="89"/>
      <c r="LDO534" s="89"/>
      <c r="LDP534" s="89"/>
      <c r="LDQ534" s="89"/>
      <c r="LDR534" s="89"/>
      <c r="LDS534" s="89"/>
      <c r="LDT534" s="89"/>
      <c r="LDU534" s="89"/>
      <c r="LDV534" s="89"/>
      <c r="LDW534" s="89"/>
      <c r="LDX534" s="89"/>
      <c r="LDY534" s="89"/>
      <c r="LDZ534" s="89"/>
      <c r="LEA534" s="89"/>
      <c r="LEB534" s="89"/>
      <c r="LEC534" s="89"/>
      <c r="LED534" s="89"/>
      <c r="LEE534" s="89"/>
      <c r="LEF534" s="89"/>
      <c r="LEG534" s="89"/>
      <c r="LEH534" s="89"/>
      <c r="LEI534" s="89"/>
      <c r="LEJ534" s="89"/>
      <c r="LEK534" s="89"/>
      <c r="LEL534" s="89"/>
      <c r="LEM534" s="89"/>
      <c r="LEN534" s="89"/>
      <c r="LEO534" s="89"/>
      <c r="LEP534" s="89"/>
      <c r="LEQ534" s="89"/>
      <c r="LER534" s="89"/>
      <c r="LES534" s="89"/>
      <c r="LET534" s="89"/>
      <c r="LEU534" s="89"/>
      <c r="LEV534" s="89"/>
      <c r="LEW534" s="89"/>
      <c r="LEX534" s="89"/>
      <c r="LEY534" s="89"/>
      <c r="LEZ534" s="89"/>
      <c r="LFA534" s="89"/>
      <c r="LFB534" s="89"/>
      <c r="LFC534" s="89"/>
      <c r="LFD534" s="89"/>
      <c r="LFE534" s="89"/>
      <c r="LFF534" s="89"/>
      <c r="LFG534" s="89"/>
      <c r="LFH534" s="89"/>
      <c r="LFI534" s="89"/>
      <c r="LFJ534" s="89"/>
      <c r="LFK534" s="89"/>
      <c r="LFL534" s="89"/>
      <c r="LFM534" s="89"/>
      <c r="LFN534" s="89"/>
      <c r="LFO534" s="89"/>
      <c r="LFP534" s="89"/>
      <c r="LFQ534" s="89"/>
      <c r="LFR534" s="89"/>
      <c r="LFS534" s="89"/>
      <c r="LFT534" s="89"/>
      <c r="LFU534" s="89"/>
      <c r="LFV534" s="89"/>
      <c r="LFW534" s="89"/>
      <c r="LFX534" s="89"/>
      <c r="LFY534" s="89"/>
      <c r="LFZ534" s="89"/>
      <c r="LGA534" s="89"/>
      <c r="LGB534" s="89"/>
      <c r="LGC534" s="89"/>
      <c r="LGD534" s="89"/>
      <c r="LGE534" s="89"/>
      <c r="LGF534" s="89"/>
      <c r="LGG534" s="89"/>
      <c r="LGH534" s="89"/>
      <c r="LGI534" s="89"/>
      <c r="LGJ534" s="89"/>
      <c r="LGK534" s="89"/>
      <c r="LGL534" s="89"/>
      <c r="LGM534" s="89"/>
      <c r="LGN534" s="89"/>
      <c r="LGO534" s="89"/>
      <c r="LGP534" s="89"/>
      <c r="LGQ534" s="89"/>
      <c r="LGR534" s="89"/>
      <c r="LGS534" s="89"/>
      <c r="LGT534" s="89"/>
      <c r="LGU534" s="89"/>
      <c r="LGV534" s="89"/>
      <c r="LGW534" s="89"/>
      <c r="LGX534" s="89"/>
      <c r="LGY534" s="89"/>
      <c r="LGZ534" s="89"/>
      <c r="LHA534" s="89"/>
      <c r="LHB534" s="89"/>
      <c r="LHC534" s="89"/>
      <c r="LHD534" s="89"/>
      <c r="LHE534" s="89"/>
      <c r="LHF534" s="89"/>
      <c r="LHG534" s="89"/>
      <c r="LHH534" s="89"/>
      <c r="LHI534" s="89"/>
      <c r="LHJ534" s="89"/>
      <c r="LHK534" s="89"/>
      <c r="LHL534" s="89"/>
      <c r="LHM534" s="89"/>
      <c r="LHN534" s="89"/>
      <c r="LHO534" s="89"/>
      <c r="LHP534" s="89"/>
      <c r="LHQ534" s="89"/>
      <c r="LHR534" s="89"/>
      <c r="LHS534" s="89"/>
      <c r="LHT534" s="89"/>
      <c r="LHU534" s="89"/>
      <c r="LHV534" s="89"/>
      <c r="LHW534" s="89"/>
      <c r="LHX534" s="89"/>
      <c r="LHY534" s="89"/>
      <c r="LHZ534" s="89"/>
      <c r="LIA534" s="89"/>
      <c r="LIB534" s="89"/>
      <c r="LIC534" s="89"/>
      <c r="LID534" s="89"/>
      <c r="LIE534" s="89"/>
      <c r="LIF534" s="89"/>
      <c r="LIG534" s="89"/>
      <c r="LIH534" s="89"/>
      <c r="LII534" s="89"/>
      <c r="LIJ534" s="89"/>
      <c r="LIK534" s="89"/>
      <c r="LIL534" s="89"/>
      <c r="LIM534" s="89"/>
      <c r="LIN534" s="89"/>
      <c r="LIO534" s="89"/>
      <c r="LIP534" s="89"/>
      <c r="LIQ534" s="89"/>
      <c r="LIR534" s="89"/>
      <c r="LIS534" s="89"/>
      <c r="LIT534" s="89"/>
      <c r="LIU534" s="89"/>
      <c r="LIV534" s="89"/>
      <c r="LIW534" s="89"/>
      <c r="LIX534" s="89"/>
      <c r="LIY534" s="89"/>
      <c r="LIZ534" s="89"/>
      <c r="LJA534" s="89"/>
      <c r="LJB534" s="89"/>
      <c r="LJC534" s="89"/>
      <c r="LJD534" s="89"/>
      <c r="LJE534" s="89"/>
      <c r="LJF534" s="89"/>
      <c r="LJG534" s="89"/>
      <c r="LJH534" s="89"/>
      <c r="LJI534" s="89"/>
      <c r="LJJ534" s="89"/>
      <c r="LJK534" s="89"/>
      <c r="LJL534" s="89"/>
      <c r="LJM534" s="89"/>
      <c r="LJN534" s="89"/>
      <c r="LJO534" s="89"/>
      <c r="LJP534" s="89"/>
      <c r="LJQ534" s="89"/>
      <c r="LJR534" s="89"/>
      <c r="LJS534" s="89"/>
      <c r="LJT534" s="89"/>
      <c r="LJU534" s="89"/>
      <c r="LJV534" s="89"/>
      <c r="LJW534" s="89"/>
      <c r="LJX534" s="89"/>
      <c r="LJY534" s="89"/>
      <c r="LJZ534" s="89"/>
      <c r="LKA534" s="89"/>
      <c r="LKB534" s="89"/>
      <c r="LKC534" s="89"/>
      <c r="LKD534" s="89"/>
      <c r="LKE534" s="89"/>
      <c r="LKF534" s="89"/>
      <c r="LKG534" s="89"/>
      <c r="LKH534" s="89"/>
      <c r="LKI534" s="89"/>
      <c r="LKJ534" s="89"/>
      <c r="LKK534" s="89"/>
      <c r="LKL534" s="89"/>
      <c r="LKM534" s="89"/>
      <c r="LKN534" s="89"/>
      <c r="LKO534" s="89"/>
      <c r="LKP534" s="89"/>
      <c r="LKQ534" s="89"/>
      <c r="LKR534" s="89"/>
      <c r="LKS534" s="89"/>
      <c r="LKT534" s="89"/>
      <c r="LKU534" s="89"/>
      <c r="LKV534" s="89"/>
      <c r="LKW534" s="89"/>
      <c r="LKX534" s="89"/>
      <c r="LKY534" s="89"/>
      <c r="LKZ534" s="89"/>
      <c r="LLA534" s="89"/>
      <c r="LLB534" s="89"/>
      <c r="LLC534" s="89"/>
      <c r="LLD534" s="89"/>
      <c r="LLE534" s="89"/>
      <c r="LLF534" s="89"/>
      <c r="LLG534" s="89"/>
      <c r="LLH534" s="89"/>
      <c r="LLI534" s="89"/>
      <c r="LLJ534" s="89"/>
      <c r="LLK534" s="89"/>
      <c r="LLL534" s="89"/>
      <c r="LLM534" s="89"/>
      <c r="LLN534" s="89"/>
      <c r="LLO534" s="89"/>
      <c r="LLP534" s="89"/>
      <c r="LLQ534" s="89"/>
      <c r="LLR534" s="89"/>
      <c r="LLS534" s="89"/>
      <c r="LLT534" s="89"/>
      <c r="LLU534" s="89"/>
      <c r="LLV534" s="89"/>
      <c r="LLW534" s="89"/>
      <c r="LLX534" s="89"/>
      <c r="LLY534" s="89"/>
      <c r="LLZ534" s="89"/>
      <c r="LMA534" s="89"/>
      <c r="LMB534" s="89"/>
      <c r="LMC534" s="89"/>
      <c r="LMD534" s="89"/>
      <c r="LME534" s="89"/>
      <c r="LMF534" s="89"/>
      <c r="LMG534" s="89"/>
      <c r="LMH534" s="89"/>
      <c r="LMI534" s="89"/>
      <c r="LMJ534" s="89"/>
      <c r="LMK534" s="89"/>
      <c r="LML534" s="89"/>
      <c r="LMM534" s="89"/>
      <c r="LMN534" s="89"/>
      <c r="LMO534" s="89"/>
      <c r="LMP534" s="89"/>
      <c r="LMQ534" s="89"/>
      <c r="LMR534" s="89"/>
      <c r="LMS534" s="89"/>
      <c r="LMT534" s="89"/>
      <c r="LMU534" s="89"/>
      <c r="LMV534" s="89"/>
      <c r="LMW534" s="89"/>
      <c r="LMX534" s="89"/>
      <c r="LMY534" s="89"/>
      <c r="LMZ534" s="89"/>
      <c r="LNA534" s="89"/>
      <c r="LNB534" s="89"/>
      <c r="LNC534" s="89"/>
      <c r="LND534" s="89"/>
      <c r="LNE534" s="89"/>
      <c r="LNF534" s="89"/>
      <c r="LNG534" s="89"/>
      <c r="LNH534" s="89"/>
      <c r="LNI534" s="89"/>
      <c r="LNJ534" s="89"/>
      <c r="LNK534" s="89"/>
      <c r="LNL534" s="89"/>
      <c r="LNM534" s="89"/>
      <c r="LNN534" s="89"/>
      <c r="LNO534" s="89"/>
      <c r="LNP534" s="89"/>
      <c r="LNQ534" s="89"/>
      <c r="LNR534" s="89"/>
      <c r="LNS534" s="89"/>
      <c r="LNT534" s="89"/>
      <c r="LNU534" s="89"/>
      <c r="LNV534" s="89"/>
      <c r="LNW534" s="89"/>
      <c r="LNX534" s="89"/>
      <c r="LNY534" s="89"/>
      <c r="LNZ534" s="89"/>
      <c r="LOA534" s="89"/>
      <c r="LOB534" s="89"/>
      <c r="LOC534" s="89"/>
      <c r="LOD534" s="89"/>
      <c r="LOE534" s="89"/>
      <c r="LOF534" s="89"/>
      <c r="LOG534" s="89"/>
      <c r="LOH534" s="89"/>
      <c r="LOI534" s="89"/>
      <c r="LOJ534" s="89"/>
      <c r="LOK534" s="89"/>
      <c r="LOL534" s="89"/>
      <c r="LOM534" s="89"/>
      <c r="LON534" s="89"/>
      <c r="LOO534" s="89"/>
      <c r="LOP534" s="89"/>
      <c r="LOQ534" s="89"/>
      <c r="LOR534" s="89"/>
      <c r="LOS534" s="89"/>
      <c r="LOT534" s="89"/>
      <c r="LOU534" s="89"/>
      <c r="LOV534" s="89"/>
      <c r="LOW534" s="89"/>
      <c r="LOX534" s="89"/>
      <c r="LOY534" s="89"/>
      <c r="LOZ534" s="89"/>
      <c r="LPA534" s="89"/>
      <c r="LPB534" s="89"/>
      <c r="LPC534" s="89"/>
      <c r="LPD534" s="89"/>
      <c r="LPE534" s="89"/>
      <c r="LPF534" s="89"/>
      <c r="LPG534" s="89"/>
      <c r="LPH534" s="89"/>
      <c r="LPI534" s="89"/>
      <c r="LPJ534" s="89"/>
      <c r="LPK534" s="89"/>
      <c r="LPL534" s="89"/>
      <c r="LPM534" s="89"/>
      <c r="LPN534" s="89"/>
      <c r="LPO534" s="89"/>
      <c r="LPP534" s="89"/>
      <c r="LPQ534" s="89"/>
      <c r="LPR534" s="89"/>
      <c r="LPS534" s="89"/>
      <c r="LPT534" s="89"/>
      <c r="LPU534" s="89"/>
      <c r="LPV534" s="89"/>
      <c r="LPW534" s="89"/>
      <c r="LPX534" s="89"/>
      <c r="LPY534" s="89"/>
      <c r="LPZ534" s="89"/>
      <c r="LQA534" s="89"/>
      <c r="LQB534" s="89"/>
      <c r="LQC534" s="89"/>
      <c r="LQD534" s="89"/>
      <c r="LQE534" s="89"/>
      <c r="LQF534" s="89"/>
      <c r="LQG534" s="89"/>
      <c r="LQH534" s="89"/>
      <c r="LQI534" s="89"/>
      <c r="LQJ534" s="89"/>
      <c r="LQK534" s="89"/>
      <c r="LQL534" s="89"/>
      <c r="LQM534" s="89"/>
      <c r="LQN534" s="89"/>
      <c r="LQO534" s="89"/>
      <c r="LQP534" s="89"/>
      <c r="LQQ534" s="89"/>
      <c r="LQR534" s="89"/>
      <c r="LQS534" s="89"/>
      <c r="LQT534" s="89"/>
      <c r="LQU534" s="89"/>
      <c r="LQV534" s="89"/>
      <c r="LQW534" s="89"/>
      <c r="LQX534" s="89"/>
      <c r="LQY534" s="89"/>
      <c r="LQZ534" s="89"/>
      <c r="LRA534" s="89"/>
      <c r="LRB534" s="89"/>
      <c r="LRC534" s="89"/>
      <c r="LRD534" s="89"/>
      <c r="LRE534" s="89"/>
      <c r="LRF534" s="89"/>
      <c r="LRG534" s="89"/>
      <c r="LRH534" s="89"/>
      <c r="LRI534" s="89"/>
      <c r="LRJ534" s="89"/>
      <c r="LRK534" s="89"/>
      <c r="LRL534" s="89"/>
      <c r="LRM534" s="89"/>
      <c r="LRN534" s="89"/>
      <c r="LRO534" s="89"/>
      <c r="LRP534" s="89"/>
      <c r="LRQ534" s="89"/>
      <c r="LRR534" s="89"/>
      <c r="LRS534" s="89"/>
      <c r="LRT534" s="89"/>
      <c r="LRU534" s="89"/>
      <c r="LRV534" s="89"/>
      <c r="LRW534" s="89"/>
      <c r="LRX534" s="89"/>
      <c r="LRY534" s="89"/>
      <c r="LRZ534" s="89"/>
      <c r="LSA534" s="89"/>
      <c r="LSB534" s="89"/>
      <c r="LSC534" s="89"/>
      <c r="LSD534" s="89"/>
      <c r="LSE534" s="89"/>
      <c r="LSF534" s="89"/>
      <c r="LSG534" s="89"/>
      <c r="LSH534" s="89"/>
      <c r="LSI534" s="89"/>
      <c r="LSJ534" s="89"/>
      <c r="LSK534" s="89"/>
      <c r="LSL534" s="89"/>
      <c r="LSM534" s="89"/>
      <c r="LSN534" s="89"/>
      <c r="LSO534" s="89"/>
      <c r="LSP534" s="89"/>
      <c r="LSQ534" s="89"/>
      <c r="LSR534" s="89"/>
      <c r="LSS534" s="89"/>
      <c r="LST534" s="89"/>
      <c r="LSU534" s="89"/>
      <c r="LSV534" s="89"/>
      <c r="LSW534" s="89"/>
      <c r="LSX534" s="89"/>
      <c r="LSY534" s="89"/>
      <c r="LSZ534" s="89"/>
      <c r="LTA534" s="89"/>
      <c r="LTB534" s="89"/>
      <c r="LTC534" s="89"/>
      <c r="LTD534" s="89"/>
      <c r="LTE534" s="89"/>
      <c r="LTF534" s="89"/>
      <c r="LTG534" s="89"/>
      <c r="LTH534" s="89"/>
      <c r="LTI534" s="89"/>
      <c r="LTJ534" s="89"/>
      <c r="LTK534" s="89"/>
      <c r="LTL534" s="89"/>
      <c r="LTM534" s="89"/>
      <c r="LTN534" s="89"/>
      <c r="LTO534" s="89"/>
      <c r="LTP534" s="89"/>
      <c r="LTQ534" s="89"/>
      <c r="LTR534" s="89"/>
      <c r="LTS534" s="89"/>
      <c r="LTT534" s="89"/>
      <c r="LTU534" s="89"/>
      <c r="LTV534" s="89"/>
      <c r="LTW534" s="89"/>
      <c r="LTX534" s="89"/>
      <c r="LTY534" s="89"/>
      <c r="LTZ534" s="89"/>
      <c r="LUA534" s="89"/>
      <c r="LUB534" s="89"/>
      <c r="LUC534" s="89"/>
      <c r="LUD534" s="89"/>
      <c r="LUE534" s="89"/>
      <c r="LUF534" s="89"/>
      <c r="LUG534" s="89"/>
      <c r="LUH534" s="89"/>
      <c r="LUI534" s="89"/>
      <c r="LUJ534" s="89"/>
      <c r="LUK534" s="89"/>
      <c r="LUL534" s="89"/>
      <c r="LUM534" s="89"/>
      <c r="LUN534" s="89"/>
      <c r="LUO534" s="89"/>
      <c r="LUP534" s="89"/>
      <c r="LUQ534" s="89"/>
      <c r="LUR534" s="89"/>
      <c r="LUS534" s="89"/>
      <c r="LUT534" s="89"/>
      <c r="LUU534" s="89"/>
      <c r="LUV534" s="89"/>
      <c r="LUW534" s="89"/>
      <c r="LUX534" s="89"/>
      <c r="LUY534" s="89"/>
      <c r="LUZ534" s="89"/>
      <c r="LVA534" s="89"/>
      <c r="LVB534" s="89"/>
      <c r="LVC534" s="89"/>
      <c r="LVD534" s="89"/>
      <c r="LVE534" s="89"/>
      <c r="LVF534" s="89"/>
      <c r="LVG534" s="89"/>
      <c r="LVH534" s="89"/>
      <c r="LVI534" s="89"/>
      <c r="LVJ534" s="89"/>
      <c r="LVK534" s="89"/>
      <c r="LVL534" s="89"/>
      <c r="LVM534" s="89"/>
      <c r="LVN534" s="89"/>
      <c r="LVO534" s="89"/>
      <c r="LVP534" s="89"/>
      <c r="LVQ534" s="89"/>
      <c r="LVR534" s="89"/>
      <c r="LVS534" s="89"/>
      <c r="LVT534" s="89"/>
      <c r="LVU534" s="89"/>
      <c r="LVV534" s="89"/>
      <c r="LVW534" s="89"/>
      <c r="LVX534" s="89"/>
      <c r="LVY534" s="89"/>
      <c r="LVZ534" s="89"/>
      <c r="LWA534" s="89"/>
      <c r="LWB534" s="89"/>
      <c r="LWC534" s="89"/>
      <c r="LWD534" s="89"/>
      <c r="LWE534" s="89"/>
      <c r="LWF534" s="89"/>
      <c r="LWG534" s="89"/>
      <c r="LWH534" s="89"/>
      <c r="LWI534" s="89"/>
      <c r="LWJ534" s="89"/>
      <c r="LWK534" s="89"/>
      <c r="LWL534" s="89"/>
      <c r="LWM534" s="89"/>
      <c r="LWN534" s="89"/>
      <c r="LWO534" s="89"/>
      <c r="LWP534" s="89"/>
      <c r="LWQ534" s="89"/>
      <c r="LWR534" s="89"/>
      <c r="LWS534" s="89"/>
      <c r="LWT534" s="89"/>
      <c r="LWU534" s="89"/>
      <c r="LWV534" s="89"/>
      <c r="LWW534" s="89"/>
      <c r="LWX534" s="89"/>
      <c r="LWY534" s="89"/>
      <c r="LWZ534" s="89"/>
      <c r="LXA534" s="89"/>
      <c r="LXB534" s="89"/>
      <c r="LXC534" s="89"/>
      <c r="LXD534" s="89"/>
      <c r="LXE534" s="89"/>
      <c r="LXF534" s="89"/>
      <c r="LXG534" s="89"/>
      <c r="LXH534" s="89"/>
      <c r="LXI534" s="89"/>
      <c r="LXJ534" s="89"/>
      <c r="LXK534" s="89"/>
      <c r="LXL534" s="89"/>
      <c r="LXM534" s="89"/>
      <c r="LXN534" s="89"/>
      <c r="LXO534" s="89"/>
      <c r="LXP534" s="89"/>
      <c r="LXQ534" s="89"/>
      <c r="LXR534" s="89"/>
      <c r="LXS534" s="89"/>
      <c r="LXT534" s="89"/>
      <c r="LXU534" s="89"/>
      <c r="LXV534" s="89"/>
      <c r="LXW534" s="89"/>
      <c r="LXX534" s="89"/>
      <c r="LXY534" s="89"/>
      <c r="LXZ534" s="89"/>
      <c r="LYA534" s="89"/>
      <c r="LYB534" s="89"/>
      <c r="LYC534" s="89"/>
      <c r="LYD534" s="89"/>
      <c r="LYE534" s="89"/>
      <c r="LYF534" s="89"/>
      <c r="LYG534" s="89"/>
      <c r="LYH534" s="89"/>
      <c r="LYI534" s="89"/>
      <c r="LYJ534" s="89"/>
      <c r="LYK534" s="89"/>
      <c r="LYL534" s="89"/>
      <c r="LYM534" s="89"/>
      <c r="LYN534" s="89"/>
      <c r="LYO534" s="89"/>
      <c r="LYP534" s="89"/>
      <c r="LYQ534" s="89"/>
      <c r="LYR534" s="89"/>
      <c r="LYS534" s="89"/>
      <c r="LYT534" s="89"/>
      <c r="LYU534" s="89"/>
      <c r="LYV534" s="89"/>
      <c r="LYW534" s="89"/>
      <c r="LYX534" s="89"/>
      <c r="LYY534" s="89"/>
      <c r="LYZ534" s="89"/>
      <c r="LZA534" s="89"/>
      <c r="LZB534" s="89"/>
      <c r="LZC534" s="89"/>
      <c r="LZD534" s="89"/>
      <c r="LZE534" s="89"/>
      <c r="LZF534" s="89"/>
      <c r="LZG534" s="89"/>
      <c r="LZH534" s="89"/>
      <c r="LZI534" s="89"/>
      <c r="LZJ534" s="89"/>
      <c r="LZK534" s="89"/>
      <c r="LZL534" s="89"/>
      <c r="LZM534" s="89"/>
      <c r="LZN534" s="89"/>
      <c r="LZO534" s="89"/>
      <c r="LZP534" s="89"/>
      <c r="LZQ534" s="89"/>
      <c r="LZR534" s="89"/>
      <c r="LZS534" s="89"/>
      <c r="LZT534" s="89"/>
      <c r="LZU534" s="89"/>
      <c r="LZV534" s="89"/>
      <c r="LZW534" s="89"/>
      <c r="LZX534" s="89"/>
      <c r="LZY534" s="89"/>
      <c r="LZZ534" s="89"/>
      <c r="MAA534" s="89"/>
      <c r="MAB534" s="89"/>
      <c r="MAC534" s="89"/>
      <c r="MAD534" s="89"/>
      <c r="MAE534" s="89"/>
      <c r="MAF534" s="89"/>
      <c r="MAG534" s="89"/>
      <c r="MAH534" s="89"/>
      <c r="MAI534" s="89"/>
      <c r="MAJ534" s="89"/>
      <c r="MAK534" s="89"/>
      <c r="MAL534" s="89"/>
      <c r="MAM534" s="89"/>
      <c r="MAN534" s="89"/>
      <c r="MAO534" s="89"/>
      <c r="MAP534" s="89"/>
      <c r="MAQ534" s="89"/>
      <c r="MAR534" s="89"/>
      <c r="MAS534" s="89"/>
      <c r="MAT534" s="89"/>
      <c r="MAU534" s="89"/>
      <c r="MAV534" s="89"/>
      <c r="MAW534" s="89"/>
      <c r="MAX534" s="89"/>
      <c r="MAY534" s="89"/>
      <c r="MAZ534" s="89"/>
      <c r="MBA534" s="89"/>
      <c r="MBB534" s="89"/>
      <c r="MBC534" s="89"/>
      <c r="MBD534" s="89"/>
      <c r="MBE534" s="89"/>
      <c r="MBF534" s="89"/>
      <c r="MBG534" s="89"/>
      <c r="MBH534" s="89"/>
      <c r="MBI534" s="89"/>
      <c r="MBJ534" s="89"/>
      <c r="MBK534" s="89"/>
      <c r="MBL534" s="89"/>
      <c r="MBM534" s="89"/>
      <c r="MBN534" s="89"/>
      <c r="MBO534" s="89"/>
      <c r="MBP534" s="89"/>
      <c r="MBQ534" s="89"/>
      <c r="MBR534" s="89"/>
      <c r="MBS534" s="89"/>
      <c r="MBT534" s="89"/>
      <c r="MBU534" s="89"/>
      <c r="MBV534" s="89"/>
      <c r="MBW534" s="89"/>
      <c r="MBX534" s="89"/>
      <c r="MBY534" s="89"/>
      <c r="MBZ534" s="89"/>
      <c r="MCA534" s="89"/>
      <c r="MCB534" s="89"/>
      <c r="MCC534" s="89"/>
      <c r="MCD534" s="89"/>
      <c r="MCE534" s="89"/>
      <c r="MCF534" s="89"/>
      <c r="MCG534" s="89"/>
      <c r="MCH534" s="89"/>
      <c r="MCI534" s="89"/>
      <c r="MCJ534" s="89"/>
      <c r="MCK534" s="89"/>
      <c r="MCL534" s="89"/>
      <c r="MCM534" s="89"/>
      <c r="MCN534" s="89"/>
      <c r="MCO534" s="89"/>
      <c r="MCP534" s="89"/>
      <c r="MCQ534" s="89"/>
      <c r="MCR534" s="89"/>
      <c r="MCS534" s="89"/>
      <c r="MCT534" s="89"/>
      <c r="MCU534" s="89"/>
      <c r="MCV534" s="89"/>
      <c r="MCW534" s="89"/>
      <c r="MCX534" s="89"/>
      <c r="MCY534" s="89"/>
      <c r="MCZ534" s="89"/>
      <c r="MDA534" s="89"/>
      <c r="MDB534" s="89"/>
      <c r="MDC534" s="89"/>
      <c r="MDD534" s="89"/>
      <c r="MDE534" s="89"/>
      <c r="MDF534" s="89"/>
      <c r="MDG534" s="89"/>
      <c r="MDH534" s="89"/>
      <c r="MDI534" s="89"/>
      <c r="MDJ534" s="89"/>
      <c r="MDK534" s="89"/>
      <c r="MDL534" s="89"/>
      <c r="MDM534" s="89"/>
      <c r="MDN534" s="89"/>
      <c r="MDO534" s="89"/>
      <c r="MDP534" s="89"/>
      <c r="MDQ534" s="89"/>
      <c r="MDR534" s="89"/>
      <c r="MDS534" s="89"/>
      <c r="MDT534" s="89"/>
      <c r="MDU534" s="89"/>
      <c r="MDV534" s="89"/>
      <c r="MDW534" s="89"/>
      <c r="MDX534" s="89"/>
      <c r="MDY534" s="89"/>
      <c r="MDZ534" s="89"/>
      <c r="MEA534" s="89"/>
      <c r="MEB534" s="89"/>
      <c r="MEC534" s="89"/>
      <c r="MED534" s="89"/>
      <c r="MEE534" s="89"/>
      <c r="MEF534" s="89"/>
      <c r="MEG534" s="89"/>
      <c r="MEH534" s="89"/>
      <c r="MEI534" s="89"/>
      <c r="MEJ534" s="89"/>
      <c r="MEK534" s="89"/>
      <c r="MEL534" s="89"/>
      <c r="MEM534" s="89"/>
      <c r="MEN534" s="89"/>
      <c r="MEO534" s="89"/>
      <c r="MEP534" s="89"/>
      <c r="MEQ534" s="89"/>
      <c r="MER534" s="89"/>
      <c r="MES534" s="89"/>
      <c r="MET534" s="89"/>
      <c r="MEU534" s="89"/>
      <c r="MEV534" s="89"/>
      <c r="MEW534" s="89"/>
      <c r="MEX534" s="89"/>
      <c r="MEY534" s="89"/>
      <c r="MEZ534" s="89"/>
      <c r="MFA534" s="89"/>
      <c r="MFB534" s="89"/>
      <c r="MFC534" s="89"/>
      <c r="MFD534" s="89"/>
      <c r="MFE534" s="89"/>
      <c r="MFF534" s="89"/>
      <c r="MFG534" s="89"/>
      <c r="MFH534" s="89"/>
      <c r="MFI534" s="89"/>
      <c r="MFJ534" s="89"/>
      <c r="MFK534" s="89"/>
      <c r="MFL534" s="89"/>
      <c r="MFM534" s="89"/>
      <c r="MFN534" s="89"/>
      <c r="MFO534" s="89"/>
      <c r="MFP534" s="89"/>
      <c r="MFQ534" s="89"/>
      <c r="MFR534" s="89"/>
      <c r="MFS534" s="89"/>
      <c r="MFT534" s="89"/>
      <c r="MFU534" s="89"/>
      <c r="MFV534" s="89"/>
      <c r="MFW534" s="89"/>
      <c r="MFX534" s="89"/>
      <c r="MFY534" s="89"/>
      <c r="MFZ534" s="89"/>
      <c r="MGA534" s="89"/>
      <c r="MGB534" s="89"/>
      <c r="MGC534" s="89"/>
      <c r="MGD534" s="89"/>
      <c r="MGE534" s="89"/>
      <c r="MGF534" s="89"/>
      <c r="MGG534" s="89"/>
      <c r="MGH534" s="89"/>
      <c r="MGI534" s="89"/>
      <c r="MGJ534" s="89"/>
      <c r="MGK534" s="89"/>
      <c r="MGL534" s="89"/>
      <c r="MGM534" s="89"/>
      <c r="MGN534" s="89"/>
      <c r="MGO534" s="89"/>
      <c r="MGP534" s="89"/>
      <c r="MGQ534" s="89"/>
      <c r="MGR534" s="89"/>
      <c r="MGS534" s="89"/>
      <c r="MGT534" s="89"/>
      <c r="MGU534" s="89"/>
      <c r="MGV534" s="89"/>
      <c r="MGW534" s="89"/>
      <c r="MGX534" s="89"/>
      <c r="MGY534" s="89"/>
      <c r="MGZ534" s="89"/>
      <c r="MHA534" s="89"/>
      <c r="MHB534" s="89"/>
      <c r="MHC534" s="89"/>
      <c r="MHD534" s="89"/>
      <c r="MHE534" s="89"/>
      <c r="MHF534" s="89"/>
      <c r="MHG534" s="89"/>
      <c r="MHH534" s="89"/>
      <c r="MHI534" s="89"/>
      <c r="MHJ534" s="89"/>
      <c r="MHK534" s="89"/>
      <c r="MHL534" s="89"/>
      <c r="MHM534" s="89"/>
      <c r="MHN534" s="89"/>
      <c r="MHO534" s="89"/>
      <c r="MHP534" s="89"/>
      <c r="MHQ534" s="89"/>
      <c r="MHR534" s="89"/>
      <c r="MHS534" s="89"/>
      <c r="MHT534" s="89"/>
      <c r="MHU534" s="89"/>
      <c r="MHV534" s="89"/>
      <c r="MHW534" s="89"/>
      <c r="MHX534" s="89"/>
      <c r="MHY534" s="89"/>
      <c r="MHZ534" s="89"/>
      <c r="MIA534" s="89"/>
      <c r="MIB534" s="89"/>
      <c r="MIC534" s="89"/>
      <c r="MID534" s="89"/>
      <c r="MIE534" s="89"/>
      <c r="MIF534" s="89"/>
      <c r="MIG534" s="89"/>
      <c r="MIH534" s="89"/>
      <c r="MII534" s="89"/>
      <c r="MIJ534" s="89"/>
      <c r="MIK534" s="89"/>
      <c r="MIL534" s="89"/>
      <c r="MIM534" s="89"/>
      <c r="MIN534" s="89"/>
      <c r="MIO534" s="89"/>
      <c r="MIP534" s="89"/>
      <c r="MIQ534" s="89"/>
      <c r="MIR534" s="89"/>
      <c r="MIS534" s="89"/>
      <c r="MIT534" s="89"/>
      <c r="MIU534" s="89"/>
      <c r="MIV534" s="89"/>
      <c r="MIW534" s="89"/>
      <c r="MIX534" s="89"/>
      <c r="MIY534" s="89"/>
      <c r="MIZ534" s="89"/>
      <c r="MJA534" s="89"/>
      <c r="MJB534" s="89"/>
      <c r="MJC534" s="89"/>
      <c r="MJD534" s="89"/>
      <c r="MJE534" s="89"/>
      <c r="MJF534" s="89"/>
      <c r="MJG534" s="89"/>
      <c r="MJH534" s="89"/>
      <c r="MJI534" s="89"/>
      <c r="MJJ534" s="89"/>
      <c r="MJK534" s="89"/>
      <c r="MJL534" s="89"/>
      <c r="MJM534" s="89"/>
      <c r="MJN534" s="89"/>
      <c r="MJO534" s="89"/>
      <c r="MJP534" s="89"/>
      <c r="MJQ534" s="89"/>
      <c r="MJR534" s="89"/>
      <c r="MJS534" s="89"/>
      <c r="MJT534" s="89"/>
      <c r="MJU534" s="89"/>
      <c r="MJV534" s="89"/>
      <c r="MJW534" s="89"/>
      <c r="MJX534" s="89"/>
      <c r="MJY534" s="89"/>
      <c r="MJZ534" s="89"/>
      <c r="MKA534" s="89"/>
      <c r="MKB534" s="89"/>
      <c r="MKC534" s="89"/>
      <c r="MKD534" s="89"/>
      <c r="MKE534" s="89"/>
      <c r="MKF534" s="89"/>
      <c r="MKG534" s="89"/>
      <c r="MKH534" s="89"/>
      <c r="MKI534" s="89"/>
      <c r="MKJ534" s="89"/>
      <c r="MKK534" s="89"/>
      <c r="MKL534" s="89"/>
      <c r="MKM534" s="89"/>
      <c r="MKN534" s="89"/>
      <c r="MKO534" s="89"/>
      <c r="MKP534" s="89"/>
      <c r="MKQ534" s="89"/>
      <c r="MKR534" s="89"/>
      <c r="MKS534" s="89"/>
      <c r="MKT534" s="89"/>
      <c r="MKU534" s="89"/>
      <c r="MKV534" s="89"/>
      <c r="MKW534" s="89"/>
      <c r="MKX534" s="89"/>
      <c r="MKY534" s="89"/>
      <c r="MKZ534" s="89"/>
      <c r="MLA534" s="89"/>
      <c r="MLB534" s="89"/>
      <c r="MLC534" s="89"/>
      <c r="MLD534" s="89"/>
      <c r="MLE534" s="89"/>
      <c r="MLF534" s="89"/>
      <c r="MLG534" s="89"/>
      <c r="MLH534" s="89"/>
      <c r="MLI534" s="89"/>
      <c r="MLJ534" s="89"/>
      <c r="MLK534" s="89"/>
      <c r="MLL534" s="89"/>
      <c r="MLM534" s="89"/>
      <c r="MLN534" s="89"/>
      <c r="MLO534" s="89"/>
      <c r="MLP534" s="89"/>
      <c r="MLQ534" s="89"/>
      <c r="MLR534" s="89"/>
      <c r="MLS534" s="89"/>
      <c r="MLT534" s="89"/>
      <c r="MLU534" s="89"/>
      <c r="MLV534" s="89"/>
      <c r="MLW534" s="89"/>
      <c r="MLX534" s="89"/>
      <c r="MLY534" s="89"/>
      <c r="MLZ534" s="89"/>
      <c r="MMA534" s="89"/>
      <c r="MMB534" s="89"/>
      <c r="MMC534" s="89"/>
      <c r="MMD534" s="89"/>
      <c r="MME534" s="89"/>
      <c r="MMF534" s="89"/>
      <c r="MMG534" s="89"/>
      <c r="MMH534" s="89"/>
      <c r="MMI534" s="89"/>
      <c r="MMJ534" s="89"/>
      <c r="MMK534" s="89"/>
      <c r="MML534" s="89"/>
      <c r="MMM534" s="89"/>
      <c r="MMN534" s="89"/>
      <c r="MMO534" s="89"/>
      <c r="MMP534" s="89"/>
      <c r="MMQ534" s="89"/>
      <c r="MMR534" s="89"/>
      <c r="MMS534" s="89"/>
      <c r="MMT534" s="89"/>
      <c r="MMU534" s="89"/>
      <c r="MMV534" s="89"/>
      <c r="MMW534" s="89"/>
      <c r="MMX534" s="89"/>
      <c r="MMY534" s="89"/>
      <c r="MMZ534" s="89"/>
      <c r="MNA534" s="89"/>
      <c r="MNB534" s="89"/>
      <c r="MNC534" s="89"/>
      <c r="MND534" s="89"/>
      <c r="MNE534" s="89"/>
      <c r="MNF534" s="89"/>
      <c r="MNG534" s="89"/>
      <c r="MNH534" s="89"/>
      <c r="MNI534" s="89"/>
      <c r="MNJ534" s="89"/>
      <c r="MNK534" s="89"/>
      <c r="MNL534" s="89"/>
      <c r="MNM534" s="89"/>
      <c r="MNN534" s="89"/>
      <c r="MNO534" s="89"/>
      <c r="MNP534" s="89"/>
      <c r="MNQ534" s="89"/>
      <c r="MNR534" s="89"/>
      <c r="MNS534" s="89"/>
      <c r="MNT534" s="89"/>
      <c r="MNU534" s="89"/>
      <c r="MNV534" s="89"/>
      <c r="MNW534" s="89"/>
      <c r="MNX534" s="89"/>
      <c r="MNY534" s="89"/>
      <c r="MNZ534" s="89"/>
      <c r="MOA534" s="89"/>
      <c r="MOB534" s="89"/>
      <c r="MOC534" s="89"/>
      <c r="MOD534" s="89"/>
      <c r="MOE534" s="89"/>
      <c r="MOF534" s="89"/>
      <c r="MOG534" s="89"/>
      <c r="MOH534" s="89"/>
      <c r="MOI534" s="89"/>
      <c r="MOJ534" s="89"/>
      <c r="MOK534" s="89"/>
      <c r="MOL534" s="89"/>
      <c r="MOM534" s="89"/>
      <c r="MON534" s="89"/>
      <c r="MOO534" s="89"/>
      <c r="MOP534" s="89"/>
      <c r="MOQ534" s="89"/>
      <c r="MOR534" s="89"/>
      <c r="MOS534" s="89"/>
      <c r="MOT534" s="89"/>
      <c r="MOU534" s="89"/>
      <c r="MOV534" s="89"/>
      <c r="MOW534" s="89"/>
      <c r="MOX534" s="89"/>
      <c r="MOY534" s="89"/>
      <c r="MOZ534" s="89"/>
      <c r="MPA534" s="89"/>
      <c r="MPB534" s="89"/>
      <c r="MPC534" s="89"/>
      <c r="MPD534" s="89"/>
      <c r="MPE534" s="89"/>
      <c r="MPF534" s="89"/>
      <c r="MPG534" s="89"/>
      <c r="MPH534" s="89"/>
      <c r="MPI534" s="89"/>
      <c r="MPJ534" s="89"/>
      <c r="MPK534" s="89"/>
      <c r="MPL534" s="89"/>
      <c r="MPM534" s="89"/>
      <c r="MPN534" s="89"/>
      <c r="MPO534" s="89"/>
      <c r="MPP534" s="89"/>
      <c r="MPQ534" s="89"/>
      <c r="MPR534" s="89"/>
      <c r="MPS534" s="89"/>
      <c r="MPT534" s="89"/>
      <c r="MPU534" s="89"/>
      <c r="MPV534" s="89"/>
      <c r="MPW534" s="89"/>
      <c r="MPX534" s="89"/>
      <c r="MPY534" s="89"/>
      <c r="MPZ534" s="89"/>
      <c r="MQA534" s="89"/>
      <c r="MQB534" s="89"/>
      <c r="MQC534" s="89"/>
      <c r="MQD534" s="89"/>
      <c r="MQE534" s="89"/>
      <c r="MQF534" s="89"/>
      <c r="MQG534" s="89"/>
      <c r="MQH534" s="89"/>
      <c r="MQI534" s="89"/>
      <c r="MQJ534" s="89"/>
      <c r="MQK534" s="89"/>
      <c r="MQL534" s="89"/>
      <c r="MQM534" s="89"/>
      <c r="MQN534" s="89"/>
      <c r="MQO534" s="89"/>
      <c r="MQP534" s="89"/>
      <c r="MQQ534" s="89"/>
      <c r="MQR534" s="89"/>
      <c r="MQS534" s="89"/>
      <c r="MQT534" s="89"/>
      <c r="MQU534" s="89"/>
      <c r="MQV534" s="89"/>
      <c r="MQW534" s="89"/>
      <c r="MQX534" s="89"/>
      <c r="MQY534" s="89"/>
      <c r="MQZ534" s="89"/>
      <c r="MRA534" s="89"/>
      <c r="MRB534" s="89"/>
      <c r="MRC534" s="89"/>
      <c r="MRD534" s="89"/>
      <c r="MRE534" s="89"/>
      <c r="MRF534" s="89"/>
      <c r="MRG534" s="89"/>
      <c r="MRH534" s="89"/>
      <c r="MRI534" s="89"/>
      <c r="MRJ534" s="89"/>
      <c r="MRK534" s="89"/>
      <c r="MRL534" s="89"/>
      <c r="MRM534" s="89"/>
      <c r="MRN534" s="89"/>
      <c r="MRO534" s="89"/>
      <c r="MRP534" s="89"/>
      <c r="MRQ534" s="89"/>
      <c r="MRR534" s="89"/>
      <c r="MRS534" s="89"/>
      <c r="MRT534" s="89"/>
      <c r="MRU534" s="89"/>
      <c r="MRV534" s="89"/>
      <c r="MRW534" s="89"/>
      <c r="MRX534" s="89"/>
      <c r="MRY534" s="89"/>
      <c r="MRZ534" s="89"/>
      <c r="MSA534" s="89"/>
      <c r="MSB534" s="89"/>
      <c r="MSC534" s="89"/>
      <c r="MSD534" s="89"/>
      <c r="MSE534" s="89"/>
      <c r="MSF534" s="89"/>
      <c r="MSG534" s="89"/>
      <c r="MSH534" s="89"/>
      <c r="MSI534" s="89"/>
      <c r="MSJ534" s="89"/>
      <c r="MSK534" s="89"/>
      <c r="MSL534" s="89"/>
      <c r="MSM534" s="89"/>
      <c r="MSN534" s="89"/>
      <c r="MSO534" s="89"/>
      <c r="MSP534" s="89"/>
      <c r="MSQ534" s="89"/>
      <c r="MSR534" s="89"/>
      <c r="MSS534" s="89"/>
      <c r="MST534" s="89"/>
      <c r="MSU534" s="89"/>
      <c r="MSV534" s="89"/>
      <c r="MSW534" s="89"/>
      <c r="MSX534" s="89"/>
      <c r="MSY534" s="89"/>
      <c r="MSZ534" s="89"/>
      <c r="MTA534" s="89"/>
      <c r="MTB534" s="89"/>
      <c r="MTC534" s="89"/>
      <c r="MTD534" s="89"/>
      <c r="MTE534" s="89"/>
      <c r="MTF534" s="89"/>
      <c r="MTG534" s="89"/>
      <c r="MTH534" s="89"/>
      <c r="MTI534" s="89"/>
      <c r="MTJ534" s="89"/>
      <c r="MTK534" s="89"/>
      <c r="MTL534" s="89"/>
      <c r="MTM534" s="89"/>
      <c r="MTN534" s="89"/>
      <c r="MTO534" s="89"/>
      <c r="MTP534" s="89"/>
      <c r="MTQ534" s="89"/>
      <c r="MTR534" s="89"/>
      <c r="MTS534" s="89"/>
      <c r="MTT534" s="89"/>
      <c r="MTU534" s="89"/>
      <c r="MTV534" s="89"/>
      <c r="MTW534" s="89"/>
      <c r="MTX534" s="89"/>
      <c r="MTY534" s="89"/>
      <c r="MTZ534" s="89"/>
      <c r="MUA534" s="89"/>
      <c r="MUB534" s="89"/>
      <c r="MUC534" s="89"/>
      <c r="MUD534" s="89"/>
      <c r="MUE534" s="89"/>
      <c r="MUF534" s="89"/>
      <c r="MUG534" s="89"/>
      <c r="MUH534" s="89"/>
      <c r="MUI534" s="89"/>
      <c r="MUJ534" s="89"/>
      <c r="MUK534" s="89"/>
      <c r="MUL534" s="89"/>
      <c r="MUM534" s="89"/>
      <c r="MUN534" s="89"/>
      <c r="MUO534" s="89"/>
      <c r="MUP534" s="89"/>
      <c r="MUQ534" s="89"/>
      <c r="MUR534" s="89"/>
      <c r="MUS534" s="89"/>
      <c r="MUT534" s="89"/>
      <c r="MUU534" s="89"/>
      <c r="MUV534" s="89"/>
      <c r="MUW534" s="89"/>
      <c r="MUX534" s="89"/>
      <c r="MUY534" s="89"/>
      <c r="MUZ534" s="89"/>
      <c r="MVA534" s="89"/>
      <c r="MVB534" s="89"/>
      <c r="MVC534" s="89"/>
      <c r="MVD534" s="89"/>
      <c r="MVE534" s="89"/>
      <c r="MVF534" s="89"/>
      <c r="MVG534" s="89"/>
      <c r="MVH534" s="89"/>
      <c r="MVI534" s="89"/>
      <c r="MVJ534" s="89"/>
      <c r="MVK534" s="89"/>
      <c r="MVL534" s="89"/>
      <c r="MVM534" s="89"/>
      <c r="MVN534" s="89"/>
      <c r="MVO534" s="89"/>
      <c r="MVP534" s="89"/>
      <c r="MVQ534" s="89"/>
      <c r="MVR534" s="89"/>
      <c r="MVS534" s="89"/>
      <c r="MVT534" s="89"/>
      <c r="MVU534" s="89"/>
      <c r="MVV534" s="89"/>
      <c r="MVW534" s="89"/>
      <c r="MVX534" s="89"/>
      <c r="MVY534" s="89"/>
      <c r="MVZ534" s="89"/>
      <c r="MWA534" s="89"/>
      <c r="MWB534" s="89"/>
      <c r="MWC534" s="89"/>
      <c r="MWD534" s="89"/>
      <c r="MWE534" s="89"/>
      <c r="MWF534" s="89"/>
      <c r="MWG534" s="89"/>
      <c r="MWH534" s="89"/>
      <c r="MWI534" s="89"/>
      <c r="MWJ534" s="89"/>
      <c r="MWK534" s="89"/>
      <c r="MWL534" s="89"/>
      <c r="MWM534" s="89"/>
      <c r="MWN534" s="89"/>
      <c r="MWO534" s="89"/>
      <c r="MWP534" s="89"/>
      <c r="MWQ534" s="89"/>
      <c r="MWR534" s="89"/>
      <c r="MWS534" s="89"/>
      <c r="MWT534" s="89"/>
      <c r="MWU534" s="89"/>
      <c r="MWV534" s="89"/>
      <c r="MWW534" s="89"/>
      <c r="MWX534" s="89"/>
      <c r="MWY534" s="89"/>
      <c r="MWZ534" s="89"/>
      <c r="MXA534" s="89"/>
      <c r="MXB534" s="89"/>
      <c r="MXC534" s="89"/>
      <c r="MXD534" s="89"/>
      <c r="MXE534" s="89"/>
      <c r="MXF534" s="89"/>
      <c r="MXG534" s="89"/>
      <c r="MXH534" s="89"/>
      <c r="MXI534" s="89"/>
      <c r="MXJ534" s="89"/>
      <c r="MXK534" s="89"/>
      <c r="MXL534" s="89"/>
      <c r="MXM534" s="89"/>
      <c r="MXN534" s="89"/>
      <c r="MXO534" s="89"/>
      <c r="MXP534" s="89"/>
      <c r="MXQ534" s="89"/>
      <c r="MXR534" s="89"/>
      <c r="MXS534" s="89"/>
      <c r="MXT534" s="89"/>
      <c r="MXU534" s="89"/>
      <c r="MXV534" s="89"/>
      <c r="MXW534" s="89"/>
      <c r="MXX534" s="89"/>
      <c r="MXY534" s="89"/>
      <c r="MXZ534" s="89"/>
      <c r="MYA534" s="89"/>
      <c r="MYB534" s="89"/>
      <c r="MYC534" s="89"/>
      <c r="MYD534" s="89"/>
      <c r="MYE534" s="89"/>
      <c r="MYF534" s="89"/>
      <c r="MYG534" s="89"/>
      <c r="MYH534" s="89"/>
      <c r="MYI534" s="89"/>
      <c r="MYJ534" s="89"/>
      <c r="MYK534" s="89"/>
      <c r="MYL534" s="89"/>
      <c r="MYM534" s="89"/>
      <c r="MYN534" s="89"/>
      <c r="MYO534" s="89"/>
      <c r="MYP534" s="89"/>
      <c r="MYQ534" s="89"/>
      <c r="MYR534" s="89"/>
      <c r="MYS534" s="89"/>
      <c r="MYT534" s="89"/>
      <c r="MYU534" s="89"/>
      <c r="MYV534" s="89"/>
      <c r="MYW534" s="89"/>
      <c r="MYX534" s="89"/>
      <c r="MYY534" s="89"/>
      <c r="MYZ534" s="89"/>
      <c r="MZA534" s="89"/>
      <c r="MZB534" s="89"/>
      <c r="MZC534" s="89"/>
      <c r="MZD534" s="89"/>
      <c r="MZE534" s="89"/>
      <c r="MZF534" s="89"/>
      <c r="MZG534" s="89"/>
      <c r="MZH534" s="89"/>
      <c r="MZI534" s="89"/>
      <c r="MZJ534" s="89"/>
      <c r="MZK534" s="89"/>
      <c r="MZL534" s="89"/>
      <c r="MZM534" s="89"/>
      <c r="MZN534" s="89"/>
      <c r="MZO534" s="89"/>
      <c r="MZP534" s="89"/>
      <c r="MZQ534" s="89"/>
      <c r="MZR534" s="89"/>
      <c r="MZS534" s="89"/>
      <c r="MZT534" s="89"/>
      <c r="MZU534" s="89"/>
      <c r="MZV534" s="89"/>
      <c r="MZW534" s="89"/>
      <c r="MZX534" s="89"/>
      <c r="MZY534" s="89"/>
      <c r="MZZ534" s="89"/>
      <c r="NAA534" s="89"/>
      <c r="NAB534" s="89"/>
      <c r="NAC534" s="89"/>
      <c r="NAD534" s="89"/>
      <c r="NAE534" s="89"/>
      <c r="NAF534" s="89"/>
      <c r="NAG534" s="89"/>
      <c r="NAH534" s="89"/>
      <c r="NAI534" s="89"/>
      <c r="NAJ534" s="89"/>
      <c r="NAK534" s="89"/>
      <c r="NAL534" s="89"/>
      <c r="NAM534" s="89"/>
      <c r="NAN534" s="89"/>
      <c r="NAO534" s="89"/>
      <c r="NAP534" s="89"/>
      <c r="NAQ534" s="89"/>
      <c r="NAR534" s="89"/>
      <c r="NAS534" s="89"/>
      <c r="NAT534" s="89"/>
      <c r="NAU534" s="89"/>
      <c r="NAV534" s="89"/>
      <c r="NAW534" s="89"/>
      <c r="NAX534" s="89"/>
      <c r="NAY534" s="89"/>
      <c r="NAZ534" s="89"/>
      <c r="NBA534" s="89"/>
      <c r="NBB534" s="89"/>
      <c r="NBC534" s="89"/>
      <c r="NBD534" s="89"/>
      <c r="NBE534" s="89"/>
      <c r="NBF534" s="89"/>
      <c r="NBG534" s="89"/>
      <c r="NBH534" s="89"/>
      <c r="NBI534" s="89"/>
      <c r="NBJ534" s="89"/>
      <c r="NBK534" s="89"/>
      <c r="NBL534" s="89"/>
      <c r="NBM534" s="89"/>
      <c r="NBN534" s="89"/>
      <c r="NBO534" s="89"/>
      <c r="NBP534" s="89"/>
      <c r="NBQ534" s="89"/>
      <c r="NBR534" s="89"/>
      <c r="NBS534" s="89"/>
      <c r="NBT534" s="89"/>
      <c r="NBU534" s="89"/>
      <c r="NBV534" s="89"/>
      <c r="NBW534" s="89"/>
      <c r="NBX534" s="89"/>
      <c r="NBY534" s="89"/>
      <c r="NBZ534" s="89"/>
      <c r="NCA534" s="89"/>
      <c r="NCB534" s="89"/>
      <c r="NCC534" s="89"/>
      <c r="NCD534" s="89"/>
      <c r="NCE534" s="89"/>
      <c r="NCF534" s="89"/>
      <c r="NCG534" s="89"/>
      <c r="NCH534" s="89"/>
      <c r="NCI534" s="89"/>
      <c r="NCJ534" s="89"/>
      <c r="NCK534" s="89"/>
      <c r="NCL534" s="89"/>
      <c r="NCM534" s="89"/>
      <c r="NCN534" s="89"/>
      <c r="NCO534" s="89"/>
      <c r="NCP534" s="89"/>
      <c r="NCQ534" s="89"/>
      <c r="NCR534" s="89"/>
      <c r="NCS534" s="89"/>
      <c r="NCT534" s="89"/>
      <c r="NCU534" s="89"/>
      <c r="NCV534" s="89"/>
      <c r="NCW534" s="89"/>
      <c r="NCX534" s="89"/>
      <c r="NCY534" s="89"/>
      <c r="NCZ534" s="89"/>
      <c r="NDA534" s="89"/>
      <c r="NDB534" s="89"/>
      <c r="NDC534" s="89"/>
      <c r="NDD534" s="89"/>
      <c r="NDE534" s="89"/>
      <c r="NDF534" s="89"/>
      <c r="NDG534" s="89"/>
      <c r="NDH534" s="89"/>
      <c r="NDI534" s="89"/>
      <c r="NDJ534" s="89"/>
      <c r="NDK534" s="89"/>
      <c r="NDL534" s="89"/>
      <c r="NDM534" s="89"/>
      <c r="NDN534" s="89"/>
      <c r="NDO534" s="89"/>
      <c r="NDP534" s="89"/>
      <c r="NDQ534" s="89"/>
      <c r="NDR534" s="89"/>
      <c r="NDS534" s="89"/>
      <c r="NDT534" s="89"/>
      <c r="NDU534" s="89"/>
      <c r="NDV534" s="89"/>
      <c r="NDW534" s="89"/>
      <c r="NDX534" s="89"/>
      <c r="NDY534" s="89"/>
      <c r="NDZ534" s="89"/>
      <c r="NEA534" s="89"/>
      <c r="NEB534" s="89"/>
      <c r="NEC534" s="89"/>
      <c r="NED534" s="89"/>
      <c r="NEE534" s="89"/>
      <c r="NEF534" s="89"/>
      <c r="NEG534" s="89"/>
      <c r="NEH534" s="89"/>
      <c r="NEI534" s="89"/>
      <c r="NEJ534" s="89"/>
      <c r="NEK534" s="89"/>
      <c r="NEL534" s="89"/>
      <c r="NEM534" s="89"/>
      <c r="NEN534" s="89"/>
      <c r="NEO534" s="89"/>
      <c r="NEP534" s="89"/>
      <c r="NEQ534" s="89"/>
      <c r="NER534" s="89"/>
      <c r="NES534" s="89"/>
      <c r="NET534" s="89"/>
      <c r="NEU534" s="89"/>
      <c r="NEV534" s="89"/>
      <c r="NEW534" s="89"/>
      <c r="NEX534" s="89"/>
      <c r="NEY534" s="89"/>
      <c r="NEZ534" s="89"/>
      <c r="NFA534" s="89"/>
      <c r="NFB534" s="89"/>
      <c r="NFC534" s="89"/>
      <c r="NFD534" s="89"/>
      <c r="NFE534" s="89"/>
      <c r="NFF534" s="89"/>
      <c r="NFG534" s="89"/>
      <c r="NFH534" s="89"/>
      <c r="NFI534" s="89"/>
      <c r="NFJ534" s="89"/>
      <c r="NFK534" s="89"/>
      <c r="NFL534" s="89"/>
      <c r="NFM534" s="89"/>
      <c r="NFN534" s="89"/>
      <c r="NFO534" s="89"/>
      <c r="NFP534" s="89"/>
      <c r="NFQ534" s="89"/>
      <c r="NFR534" s="89"/>
      <c r="NFS534" s="89"/>
      <c r="NFT534" s="89"/>
      <c r="NFU534" s="89"/>
      <c r="NFV534" s="89"/>
      <c r="NFW534" s="89"/>
      <c r="NFX534" s="89"/>
      <c r="NFY534" s="89"/>
      <c r="NFZ534" s="89"/>
      <c r="NGA534" s="89"/>
      <c r="NGB534" s="89"/>
      <c r="NGC534" s="89"/>
      <c r="NGD534" s="89"/>
      <c r="NGE534" s="89"/>
      <c r="NGF534" s="89"/>
      <c r="NGG534" s="89"/>
      <c r="NGH534" s="89"/>
      <c r="NGI534" s="89"/>
      <c r="NGJ534" s="89"/>
      <c r="NGK534" s="89"/>
      <c r="NGL534" s="89"/>
      <c r="NGM534" s="89"/>
      <c r="NGN534" s="89"/>
      <c r="NGO534" s="89"/>
      <c r="NGP534" s="89"/>
      <c r="NGQ534" s="89"/>
      <c r="NGR534" s="89"/>
      <c r="NGS534" s="89"/>
      <c r="NGT534" s="89"/>
      <c r="NGU534" s="89"/>
      <c r="NGV534" s="89"/>
      <c r="NGW534" s="89"/>
      <c r="NGX534" s="89"/>
      <c r="NGY534" s="89"/>
      <c r="NGZ534" s="89"/>
      <c r="NHA534" s="89"/>
      <c r="NHB534" s="89"/>
      <c r="NHC534" s="89"/>
      <c r="NHD534" s="89"/>
      <c r="NHE534" s="89"/>
      <c r="NHF534" s="89"/>
      <c r="NHG534" s="89"/>
      <c r="NHH534" s="89"/>
      <c r="NHI534" s="89"/>
      <c r="NHJ534" s="89"/>
      <c r="NHK534" s="89"/>
      <c r="NHL534" s="89"/>
      <c r="NHM534" s="89"/>
      <c r="NHN534" s="89"/>
      <c r="NHO534" s="89"/>
      <c r="NHP534" s="89"/>
      <c r="NHQ534" s="89"/>
      <c r="NHR534" s="89"/>
      <c r="NHS534" s="89"/>
      <c r="NHT534" s="89"/>
      <c r="NHU534" s="89"/>
      <c r="NHV534" s="89"/>
      <c r="NHW534" s="89"/>
      <c r="NHX534" s="89"/>
      <c r="NHY534" s="89"/>
      <c r="NHZ534" s="89"/>
      <c r="NIA534" s="89"/>
      <c r="NIB534" s="89"/>
      <c r="NIC534" s="89"/>
      <c r="NID534" s="89"/>
      <c r="NIE534" s="89"/>
      <c r="NIF534" s="89"/>
      <c r="NIG534" s="89"/>
      <c r="NIH534" s="89"/>
      <c r="NII534" s="89"/>
      <c r="NIJ534" s="89"/>
      <c r="NIK534" s="89"/>
      <c r="NIL534" s="89"/>
      <c r="NIM534" s="89"/>
      <c r="NIN534" s="89"/>
      <c r="NIO534" s="89"/>
      <c r="NIP534" s="89"/>
      <c r="NIQ534" s="89"/>
      <c r="NIR534" s="89"/>
      <c r="NIS534" s="89"/>
      <c r="NIT534" s="89"/>
      <c r="NIU534" s="89"/>
      <c r="NIV534" s="89"/>
      <c r="NIW534" s="89"/>
      <c r="NIX534" s="89"/>
      <c r="NIY534" s="89"/>
      <c r="NIZ534" s="89"/>
      <c r="NJA534" s="89"/>
      <c r="NJB534" s="89"/>
      <c r="NJC534" s="89"/>
      <c r="NJD534" s="89"/>
      <c r="NJE534" s="89"/>
      <c r="NJF534" s="89"/>
      <c r="NJG534" s="89"/>
      <c r="NJH534" s="89"/>
      <c r="NJI534" s="89"/>
      <c r="NJJ534" s="89"/>
      <c r="NJK534" s="89"/>
      <c r="NJL534" s="89"/>
      <c r="NJM534" s="89"/>
      <c r="NJN534" s="89"/>
      <c r="NJO534" s="89"/>
      <c r="NJP534" s="89"/>
      <c r="NJQ534" s="89"/>
      <c r="NJR534" s="89"/>
      <c r="NJS534" s="89"/>
      <c r="NJT534" s="89"/>
      <c r="NJU534" s="89"/>
      <c r="NJV534" s="89"/>
      <c r="NJW534" s="89"/>
      <c r="NJX534" s="89"/>
      <c r="NJY534" s="89"/>
      <c r="NJZ534" s="89"/>
      <c r="NKA534" s="89"/>
      <c r="NKB534" s="89"/>
      <c r="NKC534" s="89"/>
      <c r="NKD534" s="89"/>
      <c r="NKE534" s="89"/>
      <c r="NKF534" s="89"/>
      <c r="NKG534" s="89"/>
      <c r="NKH534" s="89"/>
      <c r="NKI534" s="89"/>
      <c r="NKJ534" s="89"/>
      <c r="NKK534" s="89"/>
      <c r="NKL534" s="89"/>
      <c r="NKM534" s="89"/>
      <c r="NKN534" s="89"/>
      <c r="NKO534" s="89"/>
      <c r="NKP534" s="89"/>
      <c r="NKQ534" s="89"/>
      <c r="NKR534" s="89"/>
      <c r="NKS534" s="89"/>
      <c r="NKT534" s="89"/>
      <c r="NKU534" s="89"/>
      <c r="NKV534" s="89"/>
      <c r="NKW534" s="89"/>
      <c r="NKX534" s="89"/>
      <c r="NKY534" s="89"/>
      <c r="NKZ534" s="89"/>
      <c r="NLA534" s="89"/>
      <c r="NLB534" s="89"/>
      <c r="NLC534" s="89"/>
      <c r="NLD534" s="89"/>
      <c r="NLE534" s="89"/>
      <c r="NLF534" s="89"/>
      <c r="NLG534" s="89"/>
      <c r="NLH534" s="89"/>
      <c r="NLI534" s="89"/>
      <c r="NLJ534" s="89"/>
      <c r="NLK534" s="89"/>
      <c r="NLL534" s="89"/>
      <c r="NLM534" s="89"/>
      <c r="NLN534" s="89"/>
      <c r="NLO534" s="89"/>
      <c r="NLP534" s="89"/>
      <c r="NLQ534" s="89"/>
      <c r="NLR534" s="89"/>
      <c r="NLS534" s="89"/>
      <c r="NLT534" s="89"/>
      <c r="NLU534" s="89"/>
      <c r="NLV534" s="89"/>
      <c r="NLW534" s="89"/>
      <c r="NLX534" s="89"/>
      <c r="NLY534" s="89"/>
      <c r="NLZ534" s="89"/>
      <c r="NMA534" s="89"/>
      <c r="NMB534" s="89"/>
      <c r="NMC534" s="89"/>
      <c r="NMD534" s="89"/>
      <c r="NME534" s="89"/>
      <c r="NMF534" s="89"/>
      <c r="NMG534" s="89"/>
      <c r="NMH534" s="89"/>
      <c r="NMI534" s="89"/>
      <c r="NMJ534" s="89"/>
      <c r="NMK534" s="89"/>
      <c r="NML534" s="89"/>
      <c r="NMM534" s="89"/>
      <c r="NMN534" s="89"/>
      <c r="NMO534" s="89"/>
      <c r="NMP534" s="89"/>
      <c r="NMQ534" s="89"/>
      <c r="NMR534" s="89"/>
      <c r="NMS534" s="89"/>
      <c r="NMT534" s="89"/>
      <c r="NMU534" s="89"/>
      <c r="NMV534" s="89"/>
      <c r="NMW534" s="89"/>
      <c r="NMX534" s="89"/>
      <c r="NMY534" s="89"/>
      <c r="NMZ534" s="89"/>
      <c r="NNA534" s="89"/>
      <c r="NNB534" s="89"/>
      <c r="NNC534" s="89"/>
      <c r="NND534" s="89"/>
      <c r="NNE534" s="89"/>
      <c r="NNF534" s="89"/>
      <c r="NNG534" s="89"/>
      <c r="NNH534" s="89"/>
      <c r="NNI534" s="89"/>
      <c r="NNJ534" s="89"/>
      <c r="NNK534" s="89"/>
      <c r="NNL534" s="89"/>
      <c r="NNM534" s="89"/>
      <c r="NNN534" s="89"/>
      <c r="NNO534" s="89"/>
      <c r="NNP534" s="89"/>
      <c r="NNQ534" s="89"/>
      <c r="NNR534" s="89"/>
      <c r="NNS534" s="89"/>
      <c r="NNT534" s="89"/>
      <c r="NNU534" s="89"/>
      <c r="NNV534" s="89"/>
      <c r="NNW534" s="89"/>
      <c r="NNX534" s="89"/>
      <c r="NNY534" s="89"/>
      <c r="NNZ534" s="89"/>
      <c r="NOA534" s="89"/>
      <c r="NOB534" s="89"/>
      <c r="NOC534" s="89"/>
      <c r="NOD534" s="89"/>
      <c r="NOE534" s="89"/>
      <c r="NOF534" s="89"/>
      <c r="NOG534" s="89"/>
      <c r="NOH534" s="89"/>
      <c r="NOI534" s="89"/>
      <c r="NOJ534" s="89"/>
      <c r="NOK534" s="89"/>
      <c r="NOL534" s="89"/>
      <c r="NOM534" s="89"/>
      <c r="NON534" s="89"/>
      <c r="NOO534" s="89"/>
      <c r="NOP534" s="89"/>
      <c r="NOQ534" s="89"/>
      <c r="NOR534" s="89"/>
      <c r="NOS534" s="89"/>
      <c r="NOT534" s="89"/>
      <c r="NOU534" s="89"/>
      <c r="NOV534" s="89"/>
      <c r="NOW534" s="89"/>
      <c r="NOX534" s="89"/>
      <c r="NOY534" s="89"/>
      <c r="NOZ534" s="89"/>
      <c r="NPA534" s="89"/>
      <c r="NPB534" s="89"/>
      <c r="NPC534" s="89"/>
      <c r="NPD534" s="89"/>
      <c r="NPE534" s="89"/>
      <c r="NPF534" s="89"/>
      <c r="NPG534" s="89"/>
      <c r="NPH534" s="89"/>
      <c r="NPI534" s="89"/>
      <c r="NPJ534" s="89"/>
      <c r="NPK534" s="89"/>
      <c r="NPL534" s="89"/>
      <c r="NPM534" s="89"/>
      <c r="NPN534" s="89"/>
      <c r="NPO534" s="89"/>
      <c r="NPP534" s="89"/>
      <c r="NPQ534" s="89"/>
      <c r="NPR534" s="89"/>
      <c r="NPS534" s="89"/>
      <c r="NPT534" s="89"/>
      <c r="NPU534" s="89"/>
      <c r="NPV534" s="89"/>
      <c r="NPW534" s="89"/>
      <c r="NPX534" s="89"/>
      <c r="NPY534" s="89"/>
      <c r="NPZ534" s="89"/>
      <c r="NQA534" s="89"/>
      <c r="NQB534" s="89"/>
      <c r="NQC534" s="89"/>
      <c r="NQD534" s="89"/>
      <c r="NQE534" s="89"/>
      <c r="NQF534" s="89"/>
      <c r="NQG534" s="89"/>
      <c r="NQH534" s="89"/>
      <c r="NQI534" s="89"/>
      <c r="NQJ534" s="89"/>
      <c r="NQK534" s="89"/>
      <c r="NQL534" s="89"/>
      <c r="NQM534" s="89"/>
      <c r="NQN534" s="89"/>
      <c r="NQO534" s="89"/>
      <c r="NQP534" s="89"/>
      <c r="NQQ534" s="89"/>
      <c r="NQR534" s="89"/>
      <c r="NQS534" s="89"/>
      <c r="NQT534" s="89"/>
      <c r="NQU534" s="89"/>
      <c r="NQV534" s="89"/>
      <c r="NQW534" s="89"/>
      <c r="NQX534" s="89"/>
      <c r="NQY534" s="89"/>
      <c r="NQZ534" s="89"/>
      <c r="NRA534" s="89"/>
      <c r="NRB534" s="89"/>
      <c r="NRC534" s="89"/>
      <c r="NRD534" s="89"/>
      <c r="NRE534" s="89"/>
      <c r="NRF534" s="89"/>
      <c r="NRG534" s="89"/>
      <c r="NRH534" s="89"/>
      <c r="NRI534" s="89"/>
      <c r="NRJ534" s="89"/>
      <c r="NRK534" s="89"/>
      <c r="NRL534" s="89"/>
      <c r="NRM534" s="89"/>
      <c r="NRN534" s="89"/>
      <c r="NRO534" s="89"/>
      <c r="NRP534" s="89"/>
      <c r="NRQ534" s="89"/>
      <c r="NRR534" s="89"/>
      <c r="NRS534" s="89"/>
      <c r="NRT534" s="89"/>
      <c r="NRU534" s="89"/>
      <c r="NRV534" s="89"/>
      <c r="NRW534" s="89"/>
      <c r="NRX534" s="89"/>
      <c r="NRY534" s="89"/>
      <c r="NRZ534" s="89"/>
      <c r="NSA534" s="89"/>
      <c r="NSB534" s="89"/>
      <c r="NSC534" s="89"/>
      <c r="NSD534" s="89"/>
      <c r="NSE534" s="89"/>
      <c r="NSF534" s="89"/>
      <c r="NSG534" s="89"/>
      <c r="NSH534" s="89"/>
      <c r="NSI534" s="89"/>
      <c r="NSJ534" s="89"/>
      <c r="NSK534" s="89"/>
      <c r="NSL534" s="89"/>
      <c r="NSM534" s="89"/>
      <c r="NSN534" s="89"/>
      <c r="NSO534" s="89"/>
      <c r="NSP534" s="89"/>
      <c r="NSQ534" s="89"/>
      <c r="NSR534" s="89"/>
      <c r="NSS534" s="89"/>
      <c r="NST534" s="89"/>
      <c r="NSU534" s="89"/>
      <c r="NSV534" s="89"/>
      <c r="NSW534" s="89"/>
      <c r="NSX534" s="89"/>
      <c r="NSY534" s="89"/>
      <c r="NSZ534" s="89"/>
      <c r="NTA534" s="89"/>
      <c r="NTB534" s="89"/>
      <c r="NTC534" s="89"/>
      <c r="NTD534" s="89"/>
      <c r="NTE534" s="89"/>
      <c r="NTF534" s="89"/>
      <c r="NTG534" s="89"/>
      <c r="NTH534" s="89"/>
      <c r="NTI534" s="89"/>
      <c r="NTJ534" s="89"/>
      <c r="NTK534" s="89"/>
      <c r="NTL534" s="89"/>
      <c r="NTM534" s="89"/>
      <c r="NTN534" s="89"/>
      <c r="NTO534" s="89"/>
      <c r="NTP534" s="89"/>
      <c r="NTQ534" s="89"/>
      <c r="NTR534" s="89"/>
      <c r="NTS534" s="89"/>
      <c r="NTT534" s="89"/>
      <c r="NTU534" s="89"/>
      <c r="NTV534" s="89"/>
      <c r="NTW534" s="89"/>
      <c r="NTX534" s="89"/>
      <c r="NTY534" s="89"/>
      <c r="NTZ534" s="89"/>
      <c r="NUA534" s="89"/>
      <c r="NUB534" s="89"/>
      <c r="NUC534" s="89"/>
      <c r="NUD534" s="89"/>
      <c r="NUE534" s="89"/>
      <c r="NUF534" s="89"/>
      <c r="NUG534" s="89"/>
      <c r="NUH534" s="89"/>
      <c r="NUI534" s="89"/>
      <c r="NUJ534" s="89"/>
      <c r="NUK534" s="89"/>
      <c r="NUL534" s="89"/>
      <c r="NUM534" s="89"/>
      <c r="NUN534" s="89"/>
      <c r="NUO534" s="89"/>
      <c r="NUP534" s="89"/>
      <c r="NUQ534" s="89"/>
      <c r="NUR534" s="89"/>
      <c r="NUS534" s="89"/>
      <c r="NUT534" s="89"/>
      <c r="NUU534" s="89"/>
      <c r="NUV534" s="89"/>
      <c r="NUW534" s="89"/>
      <c r="NUX534" s="89"/>
      <c r="NUY534" s="89"/>
      <c r="NUZ534" s="89"/>
      <c r="NVA534" s="89"/>
      <c r="NVB534" s="89"/>
      <c r="NVC534" s="89"/>
      <c r="NVD534" s="89"/>
      <c r="NVE534" s="89"/>
      <c r="NVF534" s="89"/>
      <c r="NVG534" s="89"/>
      <c r="NVH534" s="89"/>
      <c r="NVI534" s="89"/>
      <c r="NVJ534" s="89"/>
      <c r="NVK534" s="89"/>
      <c r="NVL534" s="89"/>
      <c r="NVM534" s="89"/>
      <c r="NVN534" s="89"/>
      <c r="NVO534" s="89"/>
      <c r="NVP534" s="89"/>
      <c r="NVQ534" s="89"/>
      <c r="NVR534" s="89"/>
      <c r="NVS534" s="89"/>
      <c r="NVT534" s="89"/>
      <c r="NVU534" s="89"/>
      <c r="NVV534" s="89"/>
      <c r="NVW534" s="89"/>
      <c r="NVX534" s="89"/>
      <c r="NVY534" s="89"/>
      <c r="NVZ534" s="89"/>
      <c r="NWA534" s="89"/>
      <c r="NWB534" s="89"/>
      <c r="NWC534" s="89"/>
      <c r="NWD534" s="89"/>
      <c r="NWE534" s="89"/>
      <c r="NWF534" s="89"/>
      <c r="NWG534" s="89"/>
      <c r="NWH534" s="89"/>
      <c r="NWI534" s="89"/>
      <c r="NWJ534" s="89"/>
      <c r="NWK534" s="89"/>
      <c r="NWL534" s="89"/>
      <c r="NWM534" s="89"/>
      <c r="NWN534" s="89"/>
      <c r="NWO534" s="89"/>
      <c r="NWP534" s="89"/>
      <c r="NWQ534" s="89"/>
      <c r="NWR534" s="89"/>
      <c r="NWS534" s="89"/>
      <c r="NWT534" s="89"/>
      <c r="NWU534" s="89"/>
      <c r="NWV534" s="89"/>
      <c r="NWW534" s="89"/>
      <c r="NWX534" s="89"/>
      <c r="NWY534" s="89"/>
      <c r="NWZ534" s="89"/>
      <c r="NXA534" s="89"/>
      <c r="NXB534" s="89"/>
      <c r="NXC534" s="89"/>
      <c r="NXD534" s="89"/>
      <c r="NXE534" s="89"/>
      <c r="NXF534" s="89"/>
      <c r="NXG534" s="89"/>
      <c r="NXH534" s="89"/>
      <c r="NXI534" s="89"/>
      <c r="NXJ534" s="89"/>
      <c r="NXK534" s="89"/>
      <c r="NXL534" s="89"/>
      <c r="NXM534" s="89"/>
      <c r="NXN534" s="89"/>
      <c r="NXO534" s="89"/>
      <c r="NXP534" s="89"/>
      <c r="NXQ534" s="89"/>
      <c r="NXR534" s="89"/>
      <c r="NXS534" s="89"/>
      <c r="NXT534" s="89"/>
      <c r="NXU534" s="89"/>
      <c r="NXV534" s="89"/>
      <c r="NXW534" s="89"/>
      <c r="NXX534" s="89"/>
      <c r="NXY534" s="89"/>
      <c r="NXZ534" s="89"/>
      <c r="NYA534" s="89"/>
      <c r="NYB534" s="89"/>
      <c r="NYC534" s="89"/>
      <c r="NYD534" s="89"/>
      <c r="NYE534" s="89"/>
      <c r="NYF534" s="89"/>
      <c r="NYG534" s="89"/>
      <c r="NYH534" s="89"/>
      <c r="NYI534" s="89"/>
      <c r="NYJ534" s="89"/>
      <c r="NYK534" s="89"/>
      <c r="NYL534" s="89"/>
      <c r="NYM534" s="89"/>
      <c r="NYN534" s="89"/>
      <c r="NYO534" s="89"/>
      <c r="NYP534" s="89"/>
      <c r="NYQ534" s="89"/>
      <c r="NYR534" s="89"/>
      <c r="NYS534" s="89"/>
      <c r="NYT534" s="89"/>
      <c r="NYU534" s="89"/>
      <c r="NYV534" s="89"/>
      <c r="NYW534" s="89"/>
      <c r="NYX534" s="89"/>
      <c r="NYY534" s="89"/>
      <c r="NYZ534" s="89"/>
      <c r="NZA534" s="89"/>
      <c r="NZB534" s="89"/>
      <c r="NZC534" s="89"/>
      <c r="NZD534" s="89"/>
      <c r="NZE534" s="89"/>
      <c r="NZF534" s="89"/>
      <c r="NZG534" s="89"/>
      <c r="NZH534" s="89"/>
      <c r="NZI534" s="89"/>
      <c r="NZJ534" s="89"/>
      <c r="NZK534" s="89"/>
      <c r="NZL534" s="89"/>
      <c r="NZM534" s="89"/>
      <c r="NZN534" s="89"/>
      <c r="NZO534" s="89"/>
      <c r="NZP534" s="89"/>
      <c r="NZQ534" s="89"/>
      <c r="NZR534" s="89"/>
      <c r="NZS534" s="89"/>
      <c r="NZT534" s="89"/>
      <c r="NZU534" s="89"/>
      <c r="NZV534" s="89"/>
      <c r="NZW534" s="89"/>
      <c r="NZX534" s="89"/>
      <c r="NZY534" s="89"/>
      <c r="NZZ534" s="89"/>
      <c r="OAA534" s="89"/>
      <c r="OAB534" s="89"/>
      <c r="OAC534" s="89"/>
      <c r="OAD534" s="89"/>
      <c r="OAE534" s="89"/>
      <c r="OAF534" s="89"/>
      <c r="OAG534" s="89"/>
      <c r="OAH534" s="89"/>
      <c r="OAI534" s="89"/>
      <c r="OAJ534" s="89"/>
      <c r="OAK534" s="89"/>
      <c r="OAL534" s="89"/>
      <c r="OAM534" s="89"/>
      <c r="OAN534" s="89"/>
      <c r="OAO534" s="89"/>
      <c r="OAP534" s="89"/>
      <c r="OAQ534" s="89"/>
      <c r="OAR534" s="89"/>
      <c r="OAS534" s="89"/>
      <c r="OAT534" s="89"/>
      <c r="OAU534" s="89"/>
      <c r="OAV534" s="89"/>
      <c r="OAW534" s="89"/>
      <c r="OAX534" s="89"/>
      <c r="OAY534" s="89"/>
      <c r="OAZ534" s="89"/>
      <c r="OBA534" s="89"/>
      <c r="OBB534" s="89"/>
      <c r="OBC534" s="89"/>
      <c r="OBD534" s="89"/>
      <c r="OBE534" s="89"/>
      <c r="OBF534" s="89"/>
      <c r="OBG534" s="89"/>
      <c r="OBH534" s="89"/>
      <c r="OBI534" s="89"/>
      <c r="OBJ534" s="89"/>
      <c r="OBK534" s="89"/>
      <c r="OBL534" s="89"/>
      <c r="OBM534" s="89"/>
      <c r="OBN534" s="89"/>
      <c r="OBO534" s="89"/>
      <c r="OBP534" s="89"/>
      <c r="OBQ534" s="89"/>
      <c r="OBR534" s="89"/>
      <c r="OBS534" s="89"/>
      <c r="OBT534" s="89"/>
      <c r="OBU534" s="89"/>
      <c r="OBV534" s="89"/>
      <c r="OBW534" s="89"/>
      <c r="OBX534" s="89"/>
      <c r="OBY534" s="89"/>
      <c r="OBZ534" s="89"/>
      <c r="OCA534" s="89"/>
      <c r="OCB534" s="89"/>
      <c r="OCC534" s="89"/>
      <c r="OCD534" s="89"/>
      <c r="OCE534" s="89"/>
      <c r="OCF534" s="89"/>
      <c r="OCG534" s="89"/>
      <c r="OCH534" s="89"/>
      <c r="OCI534" s="89"/>
      <c r="OCJ534" s="89"/>
      <c r="OCK534" s="89"/>
      <c r="OCL534" s="89"/>
      <c r="OCM534" s="89"/>
      <c r="OCN534" s="89"/>
      <c r="OCO534" s="89"/>
      <c r="OCP534" s="89"/>
      <c r="OCQ534" s="89"/>
      <c r="OCR534" s="89"/>
      <c r="OCS534" s="89"/>
      <c r="OCT534" s="89"/>
      <c r="OCU534" s="89"/>
      <c r="OCV534" s="89"/>
      <c r="OCW534" s="89"/>
      <c r="OCX534" s="89"/>
      <c r="OCY534" s="89"/>
      <c r="OCZ534" s="89"/>
      <c r="ODA534" s="89"/>
      <c r="ODB534" s="89"/>
      <c r="ODC534" s="89"/>
      <c r="ODD534" s="89"/>
      <c r="ODE534" s="89"/>
      <c r="ODF534" s="89"/>
      <c r="ODG534" s="89"/>
      <c r="ODH534" s="89"/>
      <c r="ODI534" s="89"/>
      <c r="ODJ534" s="89"/>
      <c r="ODK534" s="89"/>
      <c r="ODL534" s="89"/>
      <c r="ODM534" s="89"/>
      <c r="ODN534" s="89"/>
      <c r="ODO534" s="89"/>
      <c r="ODP534" s="89"/>
      <c r="ODQ534" s="89"/>
      <c r="ODR534" s="89"/>
      <c r="ODS534" s="89"/>
      <c r="ODT534" s="89"/>
      <c r="ODU534" s="89"/>
      <c r="ODV534" s="89"/>
      <c r="ODW534" s="89"/>
      <c r="ODX534" s="89"/>
      <c r="ODY534" s="89"/>
      <c r="ODZ534" s="89"/>
      <c r="OEA534" s="89"/>
      <c r="OEB534" s="89"/>
      <c r="OEC534" s="89"/>
      <c r="OED534" s="89"/>
      <c r="OEE534" s="89"/>
      <c r="OEF534" s="89"/>
      <c r="OEG534" s="89"/>
      <c r="OEH534" s="89"/>
      <c r="OEI534" s="89"/>
      <c r="OEJ534" s="89"/>
      <c r="OEK534" s="89"/>
      <c r="OEL534" s="89"/>
      <c r="OEM534" s="89"/>
      <c r="OEN534" s="89"/>
      <c r="OEO534" s="89"/>
      <c r="OEP534" s="89"/>
      <c r="OEQ534" s="89"/>
      <c r="OER534" s="89"/>
      <c r="OES534" s="89"/>
      <c r="OET534" s="89"/>
      <c r="OEU534" s="89"/>
      <c r="OEV534" s="89"/>
      <c r="OEW534" s="89"/>
      <c r="OEX534" s="89"/>
      <c r="OEY534" s="89"/>
      <c r="OEZ534" s="89"/>
      <c r="OFA534" s="89"/>
      <c r="OFB534" s="89"/>
      <c r="OFC534" s="89"/>
      <c r="OFD534" s="89"/>
      <c r="OFE534" s="89"/>
      <c r="OFF534" s="89"/>
      <c r="OFG534" s="89"/>
      <c r="OFH534" s="89"/>
      <c r="OFI534" s="89"/>
      <c r="OFJ534" s="89"/>
      <c r="OFK534" s="89"/>
      <c r="OFL534" s="89"/>
      <c r="OFM534" s="89"/>
      <c r="OFN534" s="89"/>
      <c r="OFO534" s="89"/>
      <c r="OFP534" s="89"/>
      <c r="OFQ534" s="89"/>
      <c r="OFR534" s="89"/>
      <c r="OFS534" s="89"/>
      <c r="OFT534" s="89"/>
      <c r="OFU534" s="89"/>
      <c r="OFV534" s="89"/>
      <c r="OFW534" s="89"/>
      <c r="OFX534" s="89"/>
      <c r="OFY534" s="89"/>
      <c r="OFZ534" s="89"/>
      <c r="OGA534" s="89"/>
      <c r="OGB534" s="89"/>
      <c r="OGC534" s="89"/>
      <c r="OGD534" s="89"/>
      <c r="OGE534" s="89"/>
      <c r="OGF534" s="89"/>
      <c r="OGG534" s="89"/>
      <c r="OGH534" s="89"/>
      <c r="OGI534" s="89"/>
      <c r="OGJ534" s="89"/>
      <c r="OGK534" s="89"/>
      <c r="OGL534" s="89"/>
      <c r="OGM534" s="89"/>
      <c r="OGN534" s="89"/>
      <c r="OGO534" s="89"/>
      <c r="OGP534" s="89"/>
      <c r="OGQ534" s="89"/>
      <c r="OGR534" s="89"/>
      <c r="OGS534" s="89"/>
      <c r="OGT534" s="89"/>
      <c r="OGU534" s="89"/>
      <c r="OGV534" s="89"/>
      <c r="OGW534" s="89"/>
      <c r="OGX534" s="89"/>
      <c r="OGY534" s="89"/>
      <c r="OGZ534" s="89"/>
      <c r="OHA534" s="89"/>
      <c r="OHB534" s="89"/>
      <c r="OHC534" s="89"/>
      <c r="OHD534" s="89"/>
      <c r="OHE534" s="89"/>
      <c r="OHF534" s="89"/>
      <c r="OHG534" s="89"/>
      <c r="OHH534" s="89"/>
      <c r="OHI534" s="89"/>
      <c r="OHJ534" s="89"/>
      <c r="OHK534" s="89"/>
      <c r="OHL534" s="89"/>
      <c r="OHM534" s="89"/>
      <c r="OHN534" s="89"/>
      <c r="OHO534" s="89"/>
      <c r="OHP534" s="89"/>
      <c r="OHQ534" s="89"/>
      <c r="OHR534" s="89"/>
      <c r="OHS534" s="89"/>
      <c r="OHT534" s="89"/>
      <c r="OHU534" s="89"/>
      <c r="OHV534" s="89"/>
      <c r="OHW534" s="89"/>
      <c r="OHX534" s="89"/>
      <c r="OHY534" s="89"/>
      <c r="OHZ534" s="89"/>
      <c r="OIA534" s="89"/>
      <c r="OIB534" s="89"/>
      <c r="OIC534" s="89"/>
      <c r="OID534" s="89"/>
      <c r="OIE534" s="89"/>
      <c r="OIF534" s="89"/>
      <c r="OIG534" s="89"/>
      <c r="OIH534" s="89"/>
      <c r="OII534" s="89"/>
      <c r="OIJ534" s="89"/>
      <c r="OIK534" s="89"/>
      <c r="OIL534" s="89"/>
      <c r="OIM534" s="89"/>
      <c r="OIN534" s="89"/>
      <c r="OIO534" s="89"/>
      <c r="OIP534" s="89"/>
      <c r="OIQ534" s="89"/>
      <c r="OIR534" s="89"/>
      <c r="OIS534" s="89"/>
      <c r="OIT534" s="89"/>
      <c r="OIU534" s="89"/>
      <c r="OIV534" s="89"/>
      <c r="OIW534" s="89"/>
      <c r="OIX534" s="89"/>
      <c r="OIY534" s="89"/>
      <c r="OIZ534" s="89"/>
      <c r="OJA534" s="89"/>
      <c r="OJB534" s="89"/>
      <c r="OJC534" s="89"/>
      <c r="OJD534" s="89"/>
      <c r="OJE534" s="89"/>
      <c r="OJF534" s="89"/>
      <c r="OJG534" s="89"/>
      <c r="OJH534" s="89"/>
      <c r="OJI534" s="89"/>
      <c r="OJJ534" s="89"/>
      <c r="OJK534" s="89"/>
      <c r="OJL534" s="89"/>
      <c r="OJM534" s="89"/>
      <c r="OJN534" s="89"/>
      <c r="OJO534" s="89"/>
      <c r="OJP534" s="89"/>
      <c r="OJQ534" s="89"/>
      <c r="OJR534" s="89"/>
      <c r="OJS534" s="89"/>
      <c r="OJT534" s="89"/>
      <c r="OJU534" s="89"/>
      <c r="OJV534" s="89"/>
      <c r="OJW534" s="89"/>
      <c r="OJX534" s="89"/>
      <c r="OJY534" s="89"/>
      <c r="OJZ534" s="89"/>
      <c r="OKA534" s="89"/>
      <c r="OKB534" s="89"/>
      <c r="OKC534" s="89"/>
      <c r="OKD534" s="89"/>
      <c r="OKE534" s="89"/>
      <c r="OKF534" s="89"/>
      <c r="OKG534" s="89"/>
      <c r="OKH534" s="89"/>
      <c r="OKI534" s="89"/>
      <c r="OKJ534" s="89"/>
      <c r="OKK534" s="89"/>
      <c r="OKL534" s="89"/>
      <c r="OKM534" s="89"/>
      <c r="OKN534" s="89"/>
      <c r="OKO534" s="89"/>
      <c r="OKP534" s="89"/>
      <c r="OKQ534" s="89"/>
      <c r="OKR534" s="89"/>
      <c r="OKS534" s="89"/>
      <c r="OKT534" s="89"/>
      <c r="OKU534" s="89"/>
      <c r="OKV534" s="89"/>
      <c r="OKW534" s="89"/>
      <c r="OKX534" s="89"/>
      <c r="OKY534" s="89"/>
      <c r="OKZ534" s="89"/>
      <c r="OLA534" s="89"/>
      <c r="OLB534" s="89"/>
      <c r="OLC534" s="89"/>
      <c r="OLD534" s="89"/>
      <c r="OLE534" s="89"/>
      <c r="OLF534" s="89"/>
      <c r="OLG534" s="89"/>
      <c r="OLH534" s="89"/>
      <c r="OLI534" s="89"/>
      <c r="OLJ534" s="89"/>
      <c r="OLK534" s="89"/>
      <c r="OLL534" s="89"/>
      <c r="OLM534" s="89"/>
      <c r="OLN534" s="89"/>
      <c r="OLO534" s="89"/>
      <c r="OLP534" s="89"/>
      <c r="OLQ534" s="89"/>
      <c r="OLR534" s="89"/>
      <c r="OLS534" s="89"/>
      <c r="OLT534" s="89"/>
      <c r="OLU534" s="89"/>
      <c r="OLV534" s="89"/>
      <c r="OLW534" s="89"/>
      <c r="OLX534" s="89"/>
      <c r="OLY534" s="89"/>
      <c r="OLZ534" s="89"/>
      <c r="OMA534" s="89"/>
      <c r="OMB534" s="89"/>
      <c r="OMC534" s="89"/>
      <c r="OMD534" s="89"/>
      <c r="OME534" s="89"/>
      <c r="OMF534" s="89"/>
      <c r="OMG534" s="89"/>
      <c r="OMH534" s="89"/>
      <c r="OMI534" s="89"/>
      <c r="OMJ534" s="89"/>
      <c r="OMK534" s="89"/>
      <c r="OML534" s="89"/>
      <c r="OMM534" s="89"/>
      <c r="OMN534" s="89"/>
      <c r="OMO534" s="89"/>
      <c r="OMP534" s="89"/>
      <c r="OMQ534" s="89"/>
      <c r="OMR534" s="89"/>
      <c r="OMS534" s="89"/>
      <c r="OMT534" s="89"/>
      <c r="OMU534" s="89"/>
      <c r="OMV534" s="89"/>
      <c r="OMW534" s="89"/>
      <c r="OMX534" s="89"/>
      <c r="OMY534" s="89"/>
      <c r="OMZ534" s="89"/>
      <c r="ONA534" s="89"/>
      <c r="ONB534" s="89"/>
      <c r="ONC534" s="89"/>
      <c r="OND534" s="89"/>
      <c r="ONE534" s="89"/>
      <c r="ONF534" s="89"/>
      <c r="ONG534" s="89"/>
      <c r="ONH534" s="89"/>
      <c r="ONI534" s="89"/>
      <c r="ONJ534" s="89"/>
      <c r="ONK534" s="89"/>
      <c r="ONL534" s="89"/>
      <c r="ONM534" s="89"/>
      <c r="ONN534" s="89"/>
      <c r="ONO534" s="89"/>
      <c r="ONP534" s="89"/>
      <c r="ONQ534" s="89"/>
      <c r="ONR534" s="89"/>
      <c r="ONS534" s="89"/>
      <c r="ONT534" s="89"/>
      <c r="ONU534" s="89"/>
      <c r="ONV534" s="89"/>
      <c r="ONW534" s="89"/>
      <c r="ONX534" s="89"/>
      <c r="ONY534" s="89"/>
      <c r="ONZ534" s="89"/>
      <c r="OOA534" s="89"/>
      <c r="OOB534" s="89"/>
      <c r="OOC534" s="89"/>
      <c r="OOD534" s="89"/>
      <c r="OOE534" s="89"/>
      <c r="OOF534" s="89"/>
      <c r="OOG534" s="89"/>
      <c r="OOH534" s="89"/>
      <c r="OOI534" s="89"/>
      <c r="OOJ534" s="89"/>
      <c r="OOK534" s="89"/>
      <c r="OOL534" s="89"/>
      <c r="OOM534" s="89"/>
      <c r="OON534" s="89"/>
      <c r="OOO534" s="89"/>
      <c r="OOP534" s="89"/>
      <c r="OOQ534" s="89"/>
      <c r="OOR534" s="89"/>
      <c r="OOS534" s="89"/>
      <c r="OOT534" s="89"/>
      <c r="OOU534" s="89"/>
      <c r="OOV534" s="89"/>
      <c r="OOW534" s="89"/>
      <c r="OOX534" s="89"/>
      <c r="OOY534" s="89"/>
      <c r="OOZ534" s="89"/>
      <c r="OPA534" s="89"/>
      <c r="OPB534" s="89"/>
      <c r="OPC534" s="89"/>
      <c r="OPD534" s="89"/>
      <c r="OPE534" s="89"/>
      <c r="OPF534" s="89"/>
      <c r="OPG534" s="89"/>
      <c r="OPH534" s="89"/>
      <c r="OPI534" s="89"/>
      <c r="OPJ534" s="89"/>
      <c r="OPK534" s="89"/>
      <c r="OPL534" s="89"/>
      <c r="OPM534" s="89"/>
      <c r="OPN534" s="89"/>
      <c r="OPO534" s="89"/>
      <c r="OPP534" s="89"/>
      <c r="OPQ534" s="89"/>
      <c r="OPR534" s="89"/>
      <c r="OPS534" s="89"/>
      <c r="OPT534" s="89"/>
      <c r="OPU534" s="89"/>
      <c r="OPV534" s="89"/>
      <c r="OPW534" s="89"/>
      <c r="OPX534" s="89"/>
      <c r="OPY534" s="89"/>
      <c r="OPZ534" s="89"/>
      <c r="OQA534" s="89"/>
      <c r="OQB534" s="89"/>
      <c r="OQC534" s="89"/>
      <c r="OQD534" s="89"/>
      <c r="OQE534" s="89"/>
      <c r="OQF534" s="89"/>
      <c r="OQG534" s="89"/>
      <c r="OQH534" s="89"/>
      <c r="OQI534" s="89"/>
      <c r="OQJ534" s="89"/>
      <c r="OQK534" s="89"/>
      <c r="OQL534" s="89"/>
      <c r="OQM534" s="89"/>
      <c r="OQN534" s="89"/>
      <c r="OQO534" s="89"/>
      <c r="OQP534" s="89"/>
      <c r="OQQ534" s="89"/>
      <c r="OQR534" s="89"/>
      <c r="OQS534" s="89"/>
      <c r="OQT534" s="89"/>
      <c r="OQU534" s="89"/>
      <c r="OQV534" s="89"/>
      <c r="OQW534" s="89"/>
      <c r="OQX534" s="89"/>
      <c r="OQY534" s="89"/>
      <c r="OQZ534" s="89"/>
      <c r="ORA534" s="89"/>
      <c r="ORB534" s="89"/>
      <c r="ORC534" s="89"/>
      <c r="ORD534" s="89"/>
      <c r="ORE534" s="89"/>
      <c r="ORF534" s="89"/>
      <c r="ORG534" s="89"/>
      <c r="ORH534" s="89"/>
      <c r="ORI534" s="89"/>
      <c r="ORJ534" s="89"/>
      <c r="ORK534" s="89"/>
      <c r="ORL534" s="89"/>
      <c r="ORM534" s="89"/>
      <c r="ORN534" s="89"/>
      <c r="ORO534" s="89"/>
      <c r="ORP534" s="89"/>
      <c r="ORQ534" s="89"/>
      <c r="ORR534" s="89"/>
      <c r="ORS534" s="89"/>
      <c r="ORT534" s="89"/>
      <c r="ORU534" s="89"/>
      <c r="ORV534" s="89"/>
      <c r="ORW534" s="89"/>
      <c r="ORX534" s="89"/>
      <c r="ORY534" s="89"/>
      <c r="ORZ534" s="89"/>
      <c r="OSA534" s="89"/>
      <c r="OSB534" s="89"/>
      <c r="OSC534" s="89"/>
      <c r="OSD534" s="89"/>
      <c r="OSE534" s="89"/>
      <c r="OSF534" s="89"/>
      <c r="OSG534" s="89"/>
      <c r="OSH534" s="89"/>
      <c r="OSI534" s="89"/>
      <c r="OSJ534" s="89"/>
      <c r="OSK534" s="89"/>
      <c r="OSL534" s="89"/>
      <c r="OSM534" s="89"/>
      <c r="OSN534" s="89"/>
      <c r="OSO534" s="89"/>
      <c r="OSP534" s="89"/>
      <c r="OSQ534" s="89"/>
      <c r="OSR534" s="89"/>
      <c r="OSS534" s="89"/>
      <c r="OST534" s="89"/>
      <c r="OSU534" s="89"/>
      <c r="OSV534" s="89"/>
      <c r="OSW534" s="89"/>
      <c r="OSX534" s="89"/>
      <c r="OSY534" s="89"/>
      <c r="OSZ534" s="89"/>
      <c r="OTA534" s="89"/>
      <c r="OTB534" s="89"/>
      <c r="OTC534" s="89"/>
      <c r="OTD534" s="89"/>
      <c r="OTE534" s="89"/>
      <c r="OTF534" s="89"/>
      <c r="OTG534" s="89"/>
      <c r="OTH534" s="89"/>
      <c r="OTI534" s="89"/>
      <c r="OTJ534" s="89"/>
      <c r="OTK534" s="89"/>
      <c r="OTL534" s="89"/>
      <c r="OTM534" s="89"/>
      <c r="OTN534" s="89"/>
      <c r="OTO534" s="89"/>
      <c r="OTP534" s="89"/>
      <c r="OTQ534" s="89"/>
      <c r="OTR534" s="89"/>
      <c r="OTS534" s="89"/>
      <c r="OTT534" s="89"/>
      <c r="OTU534" s="89"/>
      <c r="OTV534" s="89"/>
      <c r="OTW534" s="89"/>
      <c r="OTX534" s="89"/>
      <c r="OTY534" s="89"/>
      <c r="OTZ534" s="89"/>
      <c r="OUA534" s="89"/>
      <c r="OUB534" s="89"/>
      <c r="OUC534" s="89"/>
      <c r="OUD534" s="89"/>
      <c r="OUE534" s="89"/>
      <c r="OUF534" s="89"/>
      <c r="OUG534" s="89"/>
      <c r="OUH534" s="89"/>
      <c r="OUI534" s="89"/>
      <c r="OUJ534" s="89"/>
      <c r="OUK534" s="89"/>
      <c r="OUL534" s="89"/>
      <c r="OUM534" s="89"/>
      <c r="OUN534" s="89"/>
      <c r="OUO534" s="89"/>
      <c r="OUP534" s="89"/>
      <c r="OUQ534" s="89"/>
      <c r="OUR534" s="89"/>
      <c r="OUS534" s="89"/>
      <c r="OUT534" s="89"/>
      <c r="OUU534" s="89"/>
      <c r="OUV534" s="89"/>
      <c r="OUW534" s="89"/>
      <c r="OUX534" s="89"/>
      <c r="OUY534" s="89"/>
      <c r="OUZ534" s="89"/>
      <c r="OVA534" s="89"/>
      <c r="OVB534" s="89"/>
      <c r="OVC534" s="89"/>
      <c r="OVD534" s="89"/>
      <c r="OVE534" s="89"/>
      <c r="OVF534" s="89"/>
      <c r="OVG534" s="89"/>
      <c r="OVH534" s="89"/>
      <c r="OVI534" s="89"/>
      <c r="OVJ534" s="89"/>
      <c r="OVK534" s="89"/>
      <c r="OVL534" s="89"/>
      <c r="OVM534" s="89"/>
      <c r="OVN534" s="89"/>
      <c r="OVO534" s="89"/>
      <c r="OVP534" s="89"/>
      <c r="OVQ534" s="89"/>
      <c r="OVR534" s="89"/>
      <c r="OVS534" s="89"/>
      <c r="OVT534" s="89"/>
      <c r="OVU534" s="89"/>
      <c r="OVV534" s="89"/>
      <c r="OVW534" s="89"/>
      <c r="OVX534" s="89"/>
      <c r="OVY534" s="89"/>
      <c r="OVZ534" s="89"/>
      <c r="OWA534" s="89"/>
      <c r="OWB534" s="89"/>
      <c r="OWC534" s="89"/>
      <c r="OWD534" s="89"/>
      <c r="OWE534" s="89"/>
      <c r="OWF534" s="89"/>
      <c r="OWG534" s="89"/>
      <c r="OWH534" s="89"/>
      <c r="OWI534" s="89"/>
      <c r="OWJ534" s="89"/>
      <c r="OWK534" s="89"/>
      <c r="OWL534" s="89"/>
      <c r="OWM534" s="89"/>
      <c r="OWN534" s="89"/>
      <c r="OWO534" s="89"/>
      <c r="OWP534" s="89"/>
      <c r="OWQ534" s="89"/>
      <c r="OWR534" s="89"/>
      <c r="OWS534" s="89"/>
      <c r="OWT534" s="89"/>
      <c r="OWU534" s="89"/>
      <c r="OWV534" s="89"/>
      <c r="OWW534" s="89"/>
      <c r="OWX534" s="89"/>
      <c r="OWY534" s="89"/>
      <c r="OWZ534" s="89"/>
      <c r="OXA534" s="89"/>
      <c r="OXB534" s="89"/>
      <c r="OXC534" s="89"/>
      <c r="OXD534" s="89"/>
      <c r="OXE534" s="89"/>
      <c r="OXF534" s="89"/>
      <c r="OXG534" s="89"/>
      <c r="OXH534" s="89"/>
      <c r="OXI534" s="89"/>
      <c r="OXJ534" s="89"/>
      <c r="OXK534" s="89"/>
      <c r="OXL534" s="89"/>
      <c r="OXM534" s="89"/>
      <c r="OXN534" s="89"/>
      <c r="OXO534" s="89"/>
      <c r="OXP534" s="89"/>
      <c r="OXQ534" s="89"/>
      <c r="OXR534" s="89"/>
      <c r="OXS534" s="89"/>
      <c r="OXT534" s="89"/>
      <c r="OXU534" s="89"/>
      <c r="OXV534" s="89"/>
      <c r="OXW534" s="89"/>
      <c r="OXX534" s="89"/>
      <c r="OXY534" s="89"/>
      <c r="OXZ534" s="89"/>
      <c r="OYA534" s="89"/>
      <c r="OYB534" s="89"/>
      <c r="OYC534" s="89"/>
      <c r="OYD534" s="89"/>
      <c r="OYE534" s="89"/>
      <c r="OYF534" s="89"/>
      <c r="OYG534" s="89"/>
      <c r="OYH534" s="89"/>
      <c r="OYI534" s="89"/>
      <c r="OYJ534" s="89"/>
      <c r="OYK534" s="89"/>
      <c r="OYL534" s="89"/>
      <c r="OYM534" s="89"/>
      <c r="OYN534" s="89"/>
      <c r="OYO534" s="89"/>
      <c r="OYP534" s="89"/>
      <c r="OYQ534" s="89"/>
      <c r="OYR534" s="89"/>
      <c r="OYS534" s="89"/>
      <c r="OYT534" s="89"/>
      <c r="OYU534" s="89"/>
      <c r="OYV534" s="89"/>
      <c r="OYW534" s="89"/>
      <c r="OYX534" s="89"/>
      <c r="OYY534" s="89"/>
      <c r="OYZ534" s="89"/>
      <c r="OZA534" s="89"/>
      <c r="OZB534" s="89"/>
      <c r="OZC534" s="89"/>
      <c r="OZD534" s="89"/>
      <c r="OZE534" s="89"/>
      <c r="OZF534" s="89"/>
      <c r="OZG534" s="89"/>
      <c r="OZH534" s="89"/>
      <c r="OZI534" s="89"/>
      <c r="OZJ534" s="89"/>
      <c r="OZK534" s="89"/>
      <c r="OZL534" s="89"/>
      <c r="OZM534" s="89"/>
      <c r="OZN534" s="89"/>
      <c r="OZO534" s="89"/>
      <c r="OZP534" s="89"/>
      <c r="OZQ534" s="89"/>
      <c r="OZR534" s="89"/>
      <c r="OZS534" s="89"/>
      <c r="OZT534" s="89"/>
      <c r="OZU534" s="89"/>
      <c r="OZV534" s="89"/>
      <c r="OZW534" s="89"/>
      <c r="OZX534" s="89"/>
      <c r="OZY534" s="89"/>
      <c r="OZZ534" s="89"/>
      <c r="PAA534" s="89"/>
      <c r="PAB534" s="89"/>
      <c r="PAC534" s="89"/>
      <c r="PAD534" s="89"/>
      <c r="PAE534" s="89"/>
      <c r="PAF534" s="89"/>
      <c r="PAG534" s="89"/>
      <c r="PAH534" s="89"/>
      <c r="PAI534" s="89"/>
      <c r="PAJ534" s="89"/>
      <c r="PAK534" s="89"/>
      <c r="PAL534" s="89"/>
      <c r="PAM534" s="89"/>
      <c r="PAN534" s="89"/>
      <c r="PAO534" s="89"/>
      <c r="PAP534" s="89"/>
      <c r="PAQ534" s="89"/>
      <c r="PAR534" s="89"/>
      <c r="PAS534" s="89"/>
      <c r="PAT534" s="89"/>
      <c r="PAU534" s="89"/>
      <c r="PAV534" s="89"/>
      <c r="PAW534" s="89"/>
      <c r="PAX534" s="89"/>
      <c r="PAY534" s="89"/>
      <c r="PAZ534" s="89"/>
      <c r="PBA534" s="89"/>
      <c r="PBB534" s="89"/>
      <c r="PBC534" s="89"/>
      <c r="PBD534" s="89"/>
      <c r="PBE534" s="89"/>
      <c r="PBF534" s="89"/>
      <c r="PBG534" s="89"/>
      <c r="PBH534" s="89"/>
      <c r="PBI534" s="89"/>
      <c r="PBJ534" s="89"/>
      <c r="PBK534" s="89"/>
      <c r="PBL534" s="89"/>
      <c r="PBM534" s="89"/>
      <c r="PBN534" s="89"/>
      <c r="PBO534" s="89"/>
      <c r="PBP534" s="89"/>
      <c r="PBQ534" s="89"/>
      <c r="PBR534" s="89"/>
      <c r="PBS534" s="89"/>
      <c r="PBT534" s="89"/>
      <c r="PBU534" s="89"/>
      <c r="PBV534" s="89"/>
      <c r="PBW534" s="89"/>
      <c r="PBX534" s="89"/>
      <c r="PBY534" s="89"/>
      <c r="PBZ534" s="89"/>
      <c r="PCA534" s="89"/>
      <c r="PCB534" s="89"/>
      <c r="PCC534" s="89"/>
      <c r="PCD534" s="89"/>
      <c r="PCE534" s="89"/>
      <c r="PCF534" s="89"/>
      <c r="PCG534" s="89"/>
      <c r="PCH534" s="89"/>
      <c r="PCI534" s="89"/>
      <c r="PCJ534" s="89"/>
      <c r="PCK534" s="89"/>
      <c r="PCL534" s="89"/>
      <c r="PCM534" s="89"/>
      <c r="PCN534" s="89"/>
      <c r="PCO534" s="89"/>
      <c r="PCP534" s="89"/>
      <c r="PCQ534" s="89"/>
      <c r="PCR534" s="89"/>
      <c r="PCS534" s="89"/>
      <c r="PCT534" s="89"/>
      <c r="PCU534" s="89"/>
      <c r="PCV534" s="89"/>
      <c r="PCW534" s="89"/>
      <c r="PCX534" s="89"/>
      <c r="PCY534" s="89"/>
      <c r="PCZ534" s="89"/>
      <c r="PDA534" s="89"/>
      <c r="PDB534" s="89"/>
      <c r="PDC534" s="89"/>
      <c r="PDD534" s="89"/>
      <c r="PDE534" s="89"/>
      <c r="PDF534" s="89"/>
      <c r="PDG534" s="89"/>
      <c r="PDH534" s="89"/>
      <c r="PDI534" s="89"/>
      <c r="PDJ534" s="89"/>
      <c r="PDK534" s="89"/>
      <c r="PDL534" s="89"/>
      <c r="PDM534" s="89"/>
      <c r="PDN534" s="89"/>
      <c r="PDO534" s="89"/>
      <c r="PDP534" s="89"/>
      <c r="PDQ534" s="89"/>
      <c r="PDR534" s="89"/>
      <c r="PDS534" s="89"/>
      <c r="PDT534" s="89"/>
      <c r="PDU534" s="89"/>
      <c r="PDV534" s="89"/>
      <c r="PDW534" s="89"/>
      <c r="PDX534" s="89"/>
      <c r="PDY534" s="89"/>
      <c r="PDZ534" s="89"/>
      <c r="PEA534" s="89"/>
      <c r="PEB534" s="89"/>
      <c r="PEC534" s="89"/>
      <c r="PED534" s="89"/>
      <c r="PEE534" s="89"/>
      <c r="PEF534" s="89"/>
      <c r="PEG534" s="89"/>
      <c r="PEH534" s="89"/>
      <c r="PEI534" s="89"/>
      <c r="PEJ534" s="89"/>
      <c r="PEK534" s="89"/>
      <c r="PEL534" s="89"/>
      <c r="PEM534" s="89"/>
      <c r="PEN534" s="89"/>
      <c r="PEO534" s="89"/>
      <c r="PEP534" s="89"/>
      <c r="PEQ534" s="89"/>
      <c r="PER534" s="89"/>
      <c r="PES534" s="89"/>
      <c r="PET534" s="89"/>
      <c r="PEU534" s="89"/>
      <c r="PEV534" s="89"/>
      <c r="PEW534" s="89"/>
      <c r="PEX534" s="89"/>
      <c r="PEY534" s="89"/>
      <c r="PEZ534" s="89"/>
      <c r="PFA534" s="89"/>
      <c r="PFB534" s="89"/>
      <c r="PFC534" s="89"/>
      <c r="PFD534" s="89"/>
      <c r="PFE534" s="89"/>
      <c r="PFF534" s="89"/>
      <c r="PFG534" s="89"/>
      <c r="PFH534" s="89"/>
      <c r="PFI534" s="89"/>
      <c r="PFJ534" s="89"/>
      <c r="PFK534" s="89"/>
      <c r="PFL534" s="89"/>
      <c r="PFM534" s="89"/>
      <c r="PFN534" s="89"/>
      <c r="PFO534" s="89"/>
      <c r="PFP534" s="89"/>
      <c r="PFQ534" s="89"/>
      <c r="PFR534" s="89"/>
      <c r="PFS534" s="89"/>
      <c r="PFT534" s="89"/>
      <c r="PFU534" s="89"/>
      <c r="PFV534" s="89"/>
      <c r="PFW534" s="89"/>
      <c r="PFX534" s="89"/>
      <c r="PFY534" s="89"/>
      <c r="PFZ534" s="89"/>
      <c r="PGA534" s="89"/>
      <c r="PGB534" s="89"/>
      <c r="PGC534" s="89"/>
      <c r="PGD534" s="89"/>
      <c r="PGE534" s="89"/>
      <c r="PGF534" s="89"/>
      <c r="PGG534" s="89"/>
      <c r="PGH534" s="89"/>
      <c r="PGI534" s="89"/>
      <c r="PGJ534" s="89"/>
      <c r="PGK534" s="89"/>
      <c r="PGL534" s="89"/>
      <c r="PGM534" s="89"/>
      <c r="PGN534" s="89"/>
      <c r="PGO534" s="89"/>
      <c r="PGP534" s="89"/>
      <c r="PGQ534" s="89"/>
      <c r="PGR534" s="89"/>
      <c r="PGS534" s="89"/>
      <c r="PGT534" s="89"/>
      <c r="PGU534" s="89"/>
      <c r="PGV534" s="89"/>
      <c r="PGW534" s="89"/>
      <c r="PGX534" s="89"/>
      <c r="PGY534" s="89"/>
      <c r="PGZ534" s="89"/>
      <c r="PHA534" s="89"/>
      <c r="PHB534" s="89"/>
      <c r="PHC534" s="89"/>
      <c r="PHD534" s="89"/>
      <c r="PHE534" s="89"/>
      <c r="PHF534" s="89"/>
      <c r="PHG534" s="89"/>
      <c r="PHH534" s="89"/>
      <c r="PHI534" s="89"/>
      <c r="PHJ534" s="89"/>
      <c r="PHK534" s="89"/>
      <c r="PHL534" s="89"/>
      <c r="PHM534" s="89"/>
      <c r="PHN534" s="89"/>
      <c r="PHO534" s="89"/>
      <c r="PHP534" s="89"/>
      <c r="PHQ534" s="89"/>
      <c r="PHR534" s="89"/>
      <c r="PHS534" s="89"/>
      <c r="PHT534" s="89"/>
      <c r="PHU534" s="89"/>
      <c r="PHV534" s="89"/>
      <c r="PHW534" s="89"/>
      <c r="PHX534" s="89"/>
      <c r="PHY534" s="89"/>
      <c r="PHZ534" s="89"/>
      <c r="PIA534" s="89"/>
      <c r="PIB534" s="89"/>
      <c r="PIC534" s="89"/>
      <c r="PID534" s="89"/>
      <c r="PIE534" s="89"/>
      <c r="PIF534" s="89"/>
      <c r="PIG534" s="89"/>
      <c r="PIH534" s="89"/>
      <c r="PII534" s="89"/>
      <c r="PIJ534" s="89"/>
      <c r="PIK534" s="89"/>
      <c r="PIL534" s="89"/>
      <c r="PIM534" s="89"/>
      <c r="PIN534" s="89"/>
      <c r="PIO534" s="89"/>
      <c r="PIP534" s="89"/>
      <c r="PIQ534" s="89"/>
      <c r="PIR534" s="89"/>
      <c r="PIS534" s="89"/>
      <c r="PIT534" s="89"/>
      <c r="PIU534" s="89"/>
      <c r="PIV534" s="89"/>
      <c r="PIW534" s="89"/>
      <c r="PIX534" s="89"/>
      <c r="PIY534" s="89"/>
      <c r="PIZ534" s="89"/>
      <c r="PJA534" s="89"/>
      <c r="PJB534" s="89"/>
      <c r="PJC534" s="89"/>
      <c r="PJD534" s="89"/>
      <c r="PJE534" s="89"/>
      <c r="PJF534" s="89"/>
      <c r="PJG534" s="89"/>
      <c r="PJH534" s="89"/>
      <c r="PJI534" s="89"/>
      <c r="PJJ534" s="89"/>
      <c r="PJK534" s="89"/>
      <c r="PJL534" s="89"/>
      <c r="PJM534" s="89"/>
      <c r="PJN534" s="89"/>
      <c r="PJO534" s="89"/>
      <c r="PJP534" s="89"/>
      <c r="PJQ534" s="89"/>
      <c r="PJR534" s="89"/>
      <c r="PJS534" s="89"/>
      <c r="PJT534" s="89"/>
      <c r="PJU534" s="89"/>
      <c r="PJV534" s="89"/>
      <c r="PJW534" s="89"/>
      <c r="PJX534" s="89"/>
      <c r="PJY534" s="89"/>
      <c r="PJZ534" s="89"/>
      <c r="PKA534" s="89"/>
      <c r="PKB534" s="89"/>
      <c r="PKC534" s="89"/>
      <c r="PKD534" s="89"/>
      <c r="PKE534" s="89"/>
      <c r="PKF534" s="89"/>
      <c r="PKG534" s="89"/>
      <c r="PKH534" s="89"/>
      <c r="PKI534" s="89"/>
      <c r="PKJ534" s="89"/>
      <c r="PKK534" s="89"/>
      <c r="PKL534" s="89"/>
      <c r="PKM534" s="89"/>
      <c r="PKN534" s="89"/>
      <c r="PKO534" s="89"/>
      <c r="PKP534" s="89"/>
      <c r="PKQ534" s="89"/>
      <c r="PKR534" s="89"/>
      <c r="PKS534" s="89"/>
      <c r="PKT534" s="89"/>
      <c r="PKU534" s="89"/>
      <c r="PKV534" s="89"/>
      <c r="PKW534" s="89"/>
      <c r="PKX534" s="89"/>
      <c r="PKY534" s="89"/>
      <c r="PKZ534" s="89"/>
      <c r="PLA534" s="89"/>
      <c r="PLB534" s="89"/>
      <c r="PLC534" s="89"/>
      <c r="PLD534" s="89"/>
      <c r="PLE534" s="89"/>
      <c r="PLF534" s="89"/>
      <c r="PLG534" s="89"/>
      <c r="PLH534" s="89"/>
      <c r="PLI534" s="89"/>
      <c r="PLJ534" s="89"/>
      <c r="PLK534" s="89"/>
      <c r="PLL534" s="89"/>
      <c r="PLM534" s="89"/>
      <c r="PLN534" s="89"/>
      <c r="PLO534" s="89"/>
      <c r="PLP534" s="89"/>
      <c r="PLQ534" s="89"/>
      <c r="PLR534" s="89"/>
      <c r="PLS534" s="89"/>
      <c r="PLT534" s="89"/>
      <c r="PLU534" s="89"/>
      <c r="PLV534" s="89"/>
      <c r="PLW534" s="89"/>
      <c r="PLX534" s="89"/>
      <c r="PLY534" s="89"/>
      <c r="PLZ534" s="89"/>
      <c r="PMA534" s="89"/>
      <c r="PMB534" s="89"/>
      <c r="PMC534" s="89"/>
      <c r="PMD534" s="89"/>
      <c r="PME534" s="89"/>
      <c r="PMF534" s="89"/>
      <c r="PMG534" s="89"/>
      <c r="PMH534" s="89"/>
      <c r="PMI534" s="89"/>
      <c r="PMJ534" s="89"/>
      <c r="PMK534" s="89"/>
      <c r="PML534" s="89"/>
      <c r="PMM534" s="89"/>
      <c r="PMN534" s="89"/>
      <c r="PMO534" s="89"/>
      <c r="PMP534" s="89"/>
      <c r="PMQ534" s="89"/>
      <c r="PMR534" s="89"/>
      <c r="PMS534" s="89"/>
      <c r="PMT534" s="89"/>
      <c r="PMU534" s="89"/>
      <c r="PMV534" s="89"/>
      <c r="PMW534" s="89"/>
      <c r="PMX534" s="89"/>
      <c r="PMY534" s="89"/>
      <c r="PMZ534" s="89"/>
      <c r="PNA534" s="89"/>
      <c r="PNB534" s="89"/>
      <c r="PNC534" s="89"/>
      <c r="PND534" s="89"/>
      <c r="PNE534" s="89"/>
      <c r="PNF534" s="89"/>
      <c r="PNG534" s="89"/>
      <c r="PNH534" s="89"/>
      <c r="PNI534" s="89"/>
      <c r="PNJ534" s="89"/>
      <c r="PNK534" s="89"/>
      <c r="PNL534" s="89"/>
      <c r="PNM534" s="89"/>
      <c r="PNN534" s="89"/>
      <c r="PNO534" s="89"/>
      <c r="PNP534" s="89"/>
      <c r="PNQ534" s="89"/>
      <c r="PNR534" s="89"/>
      <c r="PNS534" s="89"/>
      <c r="PNT534" s="89"/>
      <c r="PNU534" s="89"/>
      <c r="PNV534" s="89"/>
      <c r="PNW534" s="89"/>
      <c r="PNX534" s="89"/>
      <c r="PNY534" s="89"/>
      <c r="PNZ534" s="89"/>
      <c r="POA534" s="89"/>
      <c r="POB534" s="89"/>
      <c r="POC534" s="89"/>
      <c r="POD534" s="89"/>
      <c r="POE534" s="89"/>
      <c r="POF534" s="89"/>
      <c r="POG534" s="89"/>
      <c r="POH534" s="89"/>
      <c r="POI534" s="89"/>
      <c r="POJ534" s="89"/>
      <c r="POK534" s="89"/>
      <c r="POL534" s="89"/>
      <c r="POM534" s="89"/>
      <c r="PON534" s="89"/>
      <c r="POO534" s="89"/>
      <c r="POP534" s="89"/>
      <c r="POQ534" s="89"/>
      <c r="POR534" s="89"/>
      <c r="POS534" s="89"/>
      <c r="POT534" s="89"/>
      <c r="POU534" s="89"/>
      <c r="POV534" s="89"/>
      <c r="POW534" s="89"/>
      <c r="POX534" s="89"/>
      <c r="POY534" s="89"/>
      <c r="POZ534" s="89"/>
      <c r="PPA534" s="89"/>
      <c r="PPB534" s="89"/>
      <c r="PPC534" s="89"/>
      <c r="PPD534" s="89"/>
      <c r="PPE534" s="89"/>
      <c r="PPF534" s="89"/>
      <c r="PPG534" s="89"/>
      <c r="PPH534" s="89"/>
      <c r="PPI534" s="89"/>
      <c r="PPJ534" s="89"/>
      <c r="PPK534" s="89"/>
      <c r="PPL534" s="89"/>
      <c r="PPM534" s="89"/>
      <c r="PPN534" s="89"/>
      <c r="PPO534" s="89"/>
      <c r="PPP534" s="89"/>
      <c r="PPQ534" s="89"/>
      <c r="PPR534" s="89"/>
      <c r="PPS534" s="89"/>
      <c r="PPT534" s="89"/>
      <c r="PPU534" s="89"/>
      <c r="PPV534" s="89"/>
      <c r="PPW534" s="89"/>
      <c r="PPX534" s="89"/>
      <c r="PPY534" s="89"/>
      <c r="PPZ534" s="89"/>
      <c r="PQA534" s="89"/>
      <c r="PQB534" s="89"/>
      <c r="PQC534" s="89"/>
      <c r="PQD534" s="89"/>
      <c r="PQE534" s="89"/>
      <c r="PQF534" s="89"/>
      <c r="PQG534" s="89"/>
      <c r="PQH534" s="89"/>
      <c r="PQI534" s="89"/>
      <c r="PQJ534" s="89"/>
      <c r="PQK534" s="89"/>
      <c r="PQL534" s="89"/>
      <c r="PQM534" s="89"/>
      <c r="PQN534" s="89"/>
      <c r="PQO534" s="89"/>
      <c r="PQP534" s="89"/>
      <c r="PQQ534" s="89"/>
      <c r="PQR534" s="89"/>
      <c r="PQS534" s="89"/>
      <c r="PQT534" s="89"/>
      <c r="PQU534" s="89"/>
      <c r="PQV534" s="89"/>
      <c r="PQW534" s="89"/>
      <c r="PQX534" s="89"/>
      <c r="PQY534" s="89"/>
      <c r="PQZ534" s="89"/>
      <c r="PRA534" s="89"/>
      <c r="PRB534" s="89"/>
      <c r="PRC534" s="89"/>
      <c r="PRD534" s="89"/>
      <c r="PRE534" s="89"/>
      <c r="PRF534" s="89"/>
      <c r="PRG534" s="89"/>
      <c r="PRH534" s="89"/>
      <c r="PRI534" s="89"/>
      <c r="PRJ534" s="89"/>
      <c r="PRK534" s="89"/>
      <c r="PRL534" s="89"/>
      <c r="PRM534" s="89"/>
      <c r="PRN534" s="89"/>
      <c r="PRO534" s="89"/>
      <c r="PRP534" s="89"/>
      <c r="PRQ534" s="89"/>
      <c r="PRR534" s="89"/>
      <c r="PRS534" s="89"/>
      <c r="PRT534" s="89"/>
      <c r="PRU534" s="89"/>
      <c r="PRV534" s="89"/>
      <c r="PRW534" s="89"/>
      <c r="PRX534" s="89"/>
      <c r="PRY534" s="89"/>
      <c r="PRZ534" s="89"/>
      <c r="PSA534" s="89"/>
      <c r="PSB534" s="89"/>
      <c r="PSC534" s="89"/>
      <c r="PSD534" s="89"/>
      <c r="PSE534" s="89"/>
      <c r="PSF534" s="89"/>
      <c r="PSG534" s="89"/>
      <c r="PSH534" s="89"/>
      <c r="PSI534" s="89"/>
      <c r="PSJ534" s="89"/>
      <c r="PSK534" s="89"/>
      <c r="PSL534" s="89"/>
      <c r="PSM534" s="89"/>
      <c r="PSN534" s="89"/>
      <c r="PSO534" s="89"/>
      <c r="PSP534" s="89"/>
      <c r="PSQ534" s="89"/>
      <c r="PSR534" s="89"/>
      <c r="PSS534" s="89"/>
      <c r="PST534" s="89"/>
      <c r="PSU534" s="89"/>
      <c r="PSV534" s="89"/>
      <c r="PSW534" s="89"/>
      <c r="PSX534" s="89"/>
      <c r="PSY534" s="89"/>
      <c r="PSZ534" s="89"/>
      <c r="PTA534" s="89"/>
      <c r="PTB534" s="89"/>
      <c r="PTC534" s="89"/>
      <c r="PTD534" s="89"/>
      <c r="PTE534" s="89"/>
      <c r="PTF534" s="89"/>
      <c r="PTG534" s="89"/>
      <c r="PTH534" s="89"/>
      <c r="PTI534" s="89"/>
      <c r="PTJ534" s="89"/>
      <c r="PTK534" s="89"/>
      <c r="PTL534" s="89"/>
      <c r="PTM534" s="89"/>
      <c r="PTN534" s="89"/>
      <c r="PTO534" s="89"/>
      <c r="PTP534" s="89"/>
      <c r="PTQ534" s="89"/>
      <c r="PTR534" s="89"/>
      <c r="PTS534" s="89"/>
      <c r="PTT534" s="89"/>
      <c r="PTU534" s="89"/>
      <c r="PTV534" s="89"/>
      <c r="PTW534" s="89"/>
      <c r="PTX534" s="89"/>
      <c r="PTY534" s="89"/>
      <c r="PTZ534" s="89"/>
      <c r="PUA534" s="89"/>
      <c r="PUB534" s="89"/>
      <c r="PUC534" s="89"/>
      <c r="PUD534" s="89"/>
      <c r="PUE534" s="89"/>
      <c r="PUF534" s="89"/>
      <c r="PUG534" s="89"/>
      <c r="PUH534" s="89"/>
      <c r="PUI534" s="89"/>
      <c r="PUJ534" s="89"/>
      <c r="PUK534" s="89"/>
      <c r="PUL534" s="89"/>
      <c r="PUM534" s="89"/>
      <c r="PUN534" s="89"/>
      <c r="PUO534" s="89"/>
      <c r="PUP534" s="89"/>
      <c r="PUQ534" s="89"/>
      <c r="PUR534" s="89"/>
      <c r="PUS534" s="89"/>
      <c r="PUT534" s="89"/>
      <c r="PUU534" s="89"/>
      <c r="PUV534" s="89"/>
      <c r="PUW534" s="89"/>
      <c r="PUX534" s="89"/>
      <c r="PUY534" s="89"/>
      <c r="PUZ534" s="89"/>
      <c r="PVA534" s="89"/>
      <c r="PVB534" s="89"/>
      <c r="PVC534" s="89"/>
      <c r="PVD534" s="89"/>
      <c r="PVE534" s="89"/>
      <c r="PVF534" s="89"/>
      <c r="PVG534" s="89"/>
      <c r="PVH534" s="89"/>
      <c r="PVI534" s="89"/>
      <c r="PVJ534" s="89"/>
      <c r="PVK534" s="89"/>
      <c r="PVL534" s="89"/>
      <c r="PVM534" s="89"/>
      <c r="PVN534" s="89"/>
      <c r="PVO534" s="89"/>
      <c r="PVP534" s="89"/>
      <c r="PVQ534" s="89"/>
      <c r="PVR534" s="89"/>
      <c r="PVS534" s="89"/>
      <c r="PVT534" s="89"/>
      <c r="PVU534" s="89"/>
      <c r="PVV534" s="89"/>
      <c r="PVW534" s="89"/>
      <c r="PVX534" s="89"/>
      <c r="PVY534" s="89"/>
      <c r="PVZ534" s="89"/>
      <c r="PWA534" s="89"/>
      <c r="PWB534" s="89"/>
      <c r="PWC534" s="89"/>
      <c r="PWD534" s="89"/>
      <c r="PWE534" s="89"/>
      <c r="PWF534" s="89"/>
      <c r="PWG534" s="89"/>
      <c r="PWH534" s="89"/>
      <c r="PWI534" s="89"/>
      <c r="PWJ534" s="89"/>
      <c r="PWK534" s="89"/>
      <c r="PWL534" s="89"/>
      <c r="PWM534" s="89"/>
      <c r="PWN534" s="89"/>
      <c r="PWO534" s="89"/>
      <c r="PWP534" s="89"/>
      <c r="PWQ534" s="89"/>
      <c r="PWR534" s="89"/>
      <c r="PWS534" s="89"/>
      <c r="PWT534" s="89"/>
      <c r="PWU534" s="89"/>
      <c r="PWV534" s="89"/>
      <c r="PWW534" s="89"/>
      <c r="PWX534" s="89"/>
      <c r="PWY534" s="89"/>
      <c r="PWZ534" s="89"/>
      <c r="PXA534" s="89"/>
      <c r="PXB534" s="89"/>
      <c r="PXC534" s="89"/>
      <c r="PXD534" s="89"/>
      <c r="PXE534" s="89"/>
      <c r="PXF534" s="89"/>
      <c r="PXG534" s="89"/>
      <c r="PXH534" s="89"/>
      <c r="PXI534" s="89"/>
      <c r="PXJ534" s="89"/>
      <c r="PXK534" s="89"/>
      <c r="PXL534" s="89"/>
      <c r="PXM534" s="89"/>
      <c r="PXN534" s="89"/>
      <c r="PXO534" s="89"/>
      <c r="PXP534" s="89"/>
      <c r="PXQ534" s="89"/>
      <c r="PXR534" s="89"/>
      <c r="PXS534" s="89"/>
      <c r="PXT534" s="89"/>
      <c r="PXU534" s="89"/>
      <c r="PXV534" s="89"/>
      <c r="PXW534" s="89"/>
      <c r="PXX534" s="89"/>
      <c r="PXY534" s="89"/>
      <c r="PXZ534" s="89"/>
      <c r="PYA534" s="89"/>
      <c r="PYB534" s="89"/>
      <c r="PYC534" s="89"/>
      <c r="PYD534" s="89"/>
      <c r="PYE534" s="89"/>
      <c r="PYF534" s="89"/>
      <c r="PYG534" s="89"/>
      <c r="PYH534" s="89"/>
      <c r="PYI534" s="89"/>
      <c r="PYJ534" s="89"/>
      <c r="PYK534" s="89"/>
      <c r="PYL534" s="89"/>
      <c r="PYM534" s="89"/>
      <c r="PYN534" s="89"/>
      <c r="PYO534" s="89"/>
      <c r="PYP534" s="89"/>
      <c r="PYQ534" s="89"/>
      <c r="PYR534" s="89"/>
      <c r="PYS534" s="89"/>
      <c r="PYT534" s="89"/>
      <c r="PYU534" s="89"/>
      <c r="PYV534" s="89"/>
      <c r="PYW534" s="89"/>
      <c r="PYX534" s="89"/>
      <c r="PYY534" s="89"/>
      <c r="PYZ534" s="89"/>
      <c r="PZA534" s="89"/>
      <c r="PZB534" s="89"/>
      <c r="PZC534" s="89"/>
      <c r="PZD534" s="89"/>
      <c r="PZE534" s="89"/>
      <c r="PZF534" s="89"/>
      <c r="PZG534" s="89"/>
      <c r="PZH534" s="89"/>
      <c r="PZI534" s="89"/>
      <c r="PZJ534" s="89"/>
      <c r="PZK534" s="89"/>
      <c r="PZL534" s="89"/>
      <c r="PZM534" s="89"/>
      <c r="PZN534" s="89"/>
      <c r="PZO534" s="89"/>
      <c r="PZP534" s="89"/>
      <c r="PZQ534" s="89"/>
      <c r="PZR534" s="89"/>
      <c r="PZS534" s="89"/>
      <c r="PZT534" s="89"/>
      <c r="PZU534" s="89"/>
      <c r="PZV534" s="89"/>
      <c r="PZW534" s="89"/>
      <c r="PZX534" s="89"/>
      <c r="PZY534" s="89"/>
      <c r="PZZ534" s="89"/>
      <c r="QAA534" s="89"/>
      <c r="QAB534" s="89"/>
      <c r="QAC534" s="89"/>
      <c r="QAD534" s="89"/>
      <c r="QAE534" s="89"/>
      <c r="QAF534" s="89"/>
      <c r="QAG534" s="89"/>
      <c r="QAH534" s="89"/>
      <c r="QAI534" s="89"/>
      <c r="QAJ534" s="89"/>
      <c r="QAK534" s="89"/>
      <c r="QAL534" s="89"/>
      <c r="QAM534" s="89"/>
      <c r="QAN534" s="89"/>
      <c r="QAO534" s="89"/>
      <c r="QAP534" s="89"/>
      <c r="QAQ534" s="89"/>
      <c r="QAR534" s="89"/>
      <c r="QAS534" s="89"/>
      <c r="QAT534" s="89"/>
      <c r="QAU534" s="89"/>
      <c r="QAV534" s="89"/>
      <c r="QAW534" s="89"/>
      <c r="QAX534" s="89"/>
      <c r="QAY534" s="89"/>
      <c r="QAZ534" s="89"/>
      <c r="QBA534" s="89"/>
      <c r="QBB534" s="89"/>
      <c r="QBC534" s="89"/>
      <c r="QBD534" s="89"/>
      <c r="QBE534" s="89"/>
      <c r="QBF534" s="89"/>
      <c r="QBG534" s="89"/>
      <c r="QBH534" s="89"/>
      <c r="QBI534" s="89"/>
      <c r="QBJ534" s="89"/>
      <c r="QBK534" s="89"/>
      <c r="QBL534" s="89"/>
      <c r="QBM534" s="89"/>
      <c r="QBN534" s="89"/>
      <c r="QBO534" s="89"/>
      <c r="QBP534" s="89"/>
      <c r="QBQ534" s="89"/>
      <c r="QBR534" s="89"/>
      <c r="QBS534" s="89"/>
      <c r="QBT534" s="89"/>
      <c r="QBU534" s="89"/>
      <c r="QBV534" s="89"/>
      <c r="QBW534" s="89"/>
      <c r="QBX534" s="89"/>
      <c r="QBY534" s="89"/>
      <c r="QBZ534" s="89"/>
      <c r="QCA534" s="89"/>
      <c r="QCB534" s="89"/>
      <c r="QCC534" s="89"/>
      <c r="QCD534" s="89"/>
      <c r="QCE534" s="89"/>
      <c r="QCF534" s="89"/>
      <c r="QCG534" s="89"/>
      <c r="QCH534" s="89"/>
      <c r="QCI534" s="89"/>
      <c r="QCJ534" s="89"/>
      <c r="QCK534" s="89"/>
      <c r="QCL534" s="89"/>
      <c r="QCM534" s="89"/>
      <c r="QCN534" s="89"/>
      <c r="QCO534" s="89"/>
      <c r="QCP534" s="89"/>
      <c r="QCQ534" s="89"/>
      <c r="QCR534" s="89"/>
      <c r="QCS534" s="89"/>
      <c r="QCT534" s="89"/>
      <c r="QCU534" s="89"/>
      <c r="QCV534" s="89"/>
      <c r="QCW534" s="89"/>
      <c r="QCX534" s="89"/>
      <c r="QCY534" s="89"/>
      <c r="QCZ534" s="89"/>
      <c r="QDA534" s="89"/>
      <c r="QDB534" s="89"/>
      <c r="QDC534" s="89"/>
      <c r="QDD534" s="89"/>
      <c r="QDE534" s="89"/>
      <c r="QDF534" s="89"/>
      <c r="QDG534" s="89"/>
      <c r="QDH534" s="89"/>
      <c r="QDI534" s="89"/>
      <c r="QDJ534" s="89"/>
      <c r="QDK534" s="89"/>
      <c r="QDL534" s="89"/>
      <c r="QDM534" s="89"/>
      <c r="QDN534" s="89"/>
      <c r="QDO534" s="89"/>
      <c r="QDP534" s="89"/>
      <c r="QDQ534" s="89"/>
      <c r="QDR534" s="89"/>
      <c r="QDS534" s="89"/>
      <c r="QDT534" s="89"/>
      <c r="QDU534" s="89"/>
      <c r="QDV534" s="89"/>
      <c r="QDW534" s="89"/>
      <c r="QDX534" s="89"/>
      <c r="QDY534" s="89"/>
      <c r="QDZ534" s="89"/>
      <c r="QEA534" s="89"/>
      <c r="QEB534" s="89"/>
      <c r="QEC534" s="89"/>
      <c r="QED534" s="89"/>
      <c r="QEE534" s="89"/>
      <c r="QEF534" s="89"/>
      <c r="QEG534" s="89"/>
      <c r="QEH534" s="89"/>
      <c r="QEI534" s="89"/>
      <c r="QEJ534" s="89"/>
      <c r="QEK534" s="89"/>
      <c r="QEL534" s="89"/>
      <c r="QEM534" s="89"/>
      <c r="QEN534" s="89"/>
      <c r="QEO534" s="89"/>
      <c r="QEP534" s="89"/>
      <c r="QEQ534" s="89"/>
      <c r="QER534" s="89"/>
      <c r="QES534" s="89"/>
      <c r="QET534" s="89"/>
      <c r="QEU534" s="89"/>
      <c r="QEV534" s="89"/>
      <c r="QEW534" s="89"/>
      <c r="QEX534" s="89"/>
      <c r="QEY534" s="89"/>
      <c r="QEZ534" s="89"/>
      <c r="QFA534" s="89"/>
      <c r="QFB534" s="89"/>
      <c r="QFC534" s="89"/>
      <c r="QFD534" s="89"/>
      <c r="QFE534" s="89"/>
      <c r="QFF534" s="89"/>
      <c r="QFG534" s="89"/>
      <c r="QFH534" s="89"/>
      <c r="QFI534" s="89"/>
      <c r="QFJ534" s="89"/>
      <c r="QFK534" s="89"/>
      <c r="QFL534" s="89"/>
      <c r="QFM534" s="89"/>
      <c r="QFN534" s="89"/>
      <c r="QFO534" s="89"/>
      <c r="QFP534" s="89"/>
      <c r="QFQ534" s="89"/>
      <c r="QFR534" s="89"/>
      <c r="QFS534" s="89"/>
      <c r="QFT534" s="89"/>
      <c r="QFU534" s="89"/>
      <c r="QFV534" s="89"/>
      <c r="QFW534" s="89"/>
      <c r="QFX534" s="89"/>
      <c r="QFY534" s="89"/>
      <c r="QFZ534" s="89"/>
      <c r="QGA534" s="89"/>
      <c r="QGB534" s="89"/>
      <c r="QGC534" s="89"/>
      <c r="QGD534" s="89"/>
      <c r="QGE534" s="89"/>
      <c r="QGF534" s="89"/>
      <c r="QGG534" s="89"/>
      <c r="QGH534" s="89"/>
      <c r="QGI534" s="89"/>
      <c r="QGJ534" s="89"/>
      <c r="QGK534" s="89"/>
      <c r="QGL534" s="89"/>
      <c r="QGM534" s="89"/>
      <c r="QGN534" s="89"/>
      <c r="QGO534" s="89"/>
      <c r="QGP534" s="89"/>
      <c r="QGQ534" s="89"/>
      <c r="QGR534" s="89"/>
      <c r="QGS534" s="89"/>
      <c r="QGT534" s="89"/>
      <c r="QGU534" s="89"/>
      <c r="QGV534" s="89"/>
      <c r="QGW534" s="89"/>
      <c r="QGX534" s="89"/>
      <c r="QGY534" s="89"/>
      <c r="QGZ534" s="89"/>
      <c r="QHA534" s="89"/>
      <c r="QHB534" s="89"/>
      <c r="QHC534" s="89"/>
      <c r="QHD534" s="89"/>
      <c r="QHE534" s="89"/>
      <c r="QHF534" s="89"/>
      <c r="QHG534" s="89"/>
      <c r="QHH534" s="89"/>
      <c r="QHI534" s="89"/>
      <c r="QHJ534" s="89"/>
      <c r="QHK534" s="89"/>
      <c r="QHL534" s="89"/>
      <c r="QHM534" s="89"/>
      <c r="QHN534" s="89"/>
      <c r="QHO534" s="89"/>
      <c r="QHP534" s="89"/>
      <c r="QHQ534" s="89"/>
      <c r="QHR534" s="89"/>
      <c r="QHS534" s="89"/>
      <c r="QHT534" s="89"/>
      <c r="QHU534" s="89"/>
      <c r="QHV534" s="89"/>
      <c r="QHW534" s="89"/>
      <c r="QHX534" s="89"/>
      <c r="QHY534" s="89"/>
      <c r="QHZ534" s="89"/>
      <c r="QIA534" s="89"/>
      <c r="QIB534" s="89"/>
      <c r="QIC534" s="89"/>
      <c r="QID534" s="89"/>
      <c r="QIE534" s="89"/>
      <c r="QIF534" s="89"/>
      <c r="QIG534" s="89"/>
      <c r="QIH534" s="89"/>
      <c r="QII534" s="89"/>
      <c r="QIJ534" s="89"/>
      <c r="QIK534" s="89"/>
      <c r="QIL534" s="89"/>
      <c r="QIM534" s="89"/>
      <c r="QIN534" s="89"/>
      <c r="QIO534" s="89"/>
      <c r="QIP534" s="89"/>
      <c r="QIQ534" s="89"/>
      <c r="QIR534" s="89"/>
      <c r="QIS534" s="89"/>
      <c r="QIT534" s="89"/>
      <c r="QIU534" s="89"/>
      <c r="QIV534" s="89"/>
      <c r="QIW534" s="89"/>
      <c r="QIX534" s="89"/>
      <c r="QIY534" s="89"/>
      <c r="QIZ534" s="89"/>
      <c r="QJA534" s="89"/>
      <c r="QJB534" s="89"/>
      <c r="QJC534" s="89"/>
      <c r="QJD534" s="89"/>
      <c r="QJE534" s="89"/>
      <c r="QJF534" s="89"/>
      <c r="QJG534" s="89"/>
      <c r="QJH534" s="89"/>
      <c r="QJI534" s="89"/>
      <c r="QJJ534" s="89"/>
      <c r="QJK534" s="89"/>
      <c r="QJL534" s="89"/>
      <c r="QJM534" s="89"/>
      <c r="QJN534" s="89"/>
      <c r="QJO534" s="89"/>
      <c r="QJP534" s="89"/>
      <c r="QJQ534" s="89"/>
      <c r="QJR534" s="89"/>
      <c r="QJS534" s="89"/>
      <c r="QJT534" s="89"/>
      <c r="QJU534" s="89"/>
      <c r="QJV534" s="89"/>
      <c r="QJW534" s="89"/>
      <c r="QJX534" s="89"/>
      <c r="QJY534" s="89"/>
      <c r="QJZ534" s="89"/>
      <c r="QKA534" s="89"/>
      <c r="QKB534" s="89"/>
      <c r="QKC534" s="89"/>
      <c r="QKD534" s="89"/>
      <c r="QKE534" s="89"/>
      <c r="QKF534" s="89"/>
      <c r="QKG534" s="89"/>
      <c r="QKH534" s="89"/>
      <c r="QKI534" s="89"/>
      <c r="QKJ534" s="89"/>
      <c r="QKK534" s="89"/>
      <c r="QKL534" s="89"/>
      <c r="QKM534" s="89"/>
      <c r="QKN534" s="89"/>
      <c r="QKO534" s="89"/>
      <c r="QKP534" s="89"/>
      <c r="QKQ534" s="89"/>
      <c r="QKR534" s="89"/>
      <c r="QKS534" s="89"/>
      <c r="QKT534" s="89"/>
      <c r="QKU534" s="89"/>
      <c r="QKV534" s="89"/>
      <c r="QKW534" s="89"/>
      <c r="QKX534" s="89"/>
      <c r="QKY534" s="89"/>
      <c r="QKZ534" s="89"/>
      <c r="QLA534" s="89"/>
      <c r="QLB534" s="89"/>
      <c r="QLC534" s="89"/>
      <c r="QLD534" s="89"/>
      <c r="QLE534" s="89"/>
      <c r="QLF534" s="89"/>
      <c r="QLG534" s="89"/>
      <c r="QLH534" s="89"/>
      <c r="QLI534" s="89"/>
      <c r="QLJ534" s="89"/>
      <c r="QLK534" s="89"/>
      <c r="QLL534" s="89"/>
      <c r="QLM534" s="89"/>
      <c r="QLN534" s="89"/>
      <c r="QLO534" s="89"/>
      <c r="QLP534" s="89"/>
      <c r="QLQ534" s="89"/>
      <c r="QLR534" s="89"/>
      <c r="QLS534" s="89"/>
      <c r="QLT534" s="89"/>
      <c r="QLU534" s="89"/>
      <c r="QLV534" s="89"/>
      <c r="QLW534" s="89"/>
      <c r="QLX534" s="89"/>
      <c r="QLY534" s="89"/>
      <c r="QLZ534" s="89"/>
      <c r="QMA534" s="89"/>
      <c r="QMB534" s="89"/>
      <c r="QMC534" s="89"/>
      <c r="QMD534" s="89"/>
      <c r="QME534" s="89"/>
      <c r="QMF534" s="89"/>
      <c r="QMG534" s="89"/>
      <c r="QMH534" s="89"/>
      <c r="QMI534" s="89"/>
      <c r="QMJ534" s="89"/>
      <c r="QMK534" s="89"/>
      <c r="QML534" s="89"/>
      <c r="QMM534" s="89"/>
      <c r="QMN534" s="89"/>
      <c r="QMO534" s="89"/>
      <c r="QMP534" s="89"/>
      <c r="QMQ534" s="89"/>
      <c r="QMR534" s="89"/>
      <c r="QMS534" s="89"/>
      <c r="QMT534" s="89"/>
      <c r="QMU534" s="89"/>
      <c r="QMV534" s="89"/>
      <c r="QMW534" s="89"/>
      <c r="QMX534" s="89"/>
      <c r="QMY534" s="89"/>
      <c r="QMZ534" s="89"/>
      <c r="QNA534" s="89"/>
      <c r="QNB534" s="89"/>
      <c r="QNC534" s="89"/>
      <c r="QND534" s="89"/>
      <c r="QNE534" s="89"/>
      <c r="QNF534" s="89"/>
      <c r="QNG534" s="89"/>
      <c r="QNH534" s="89"/>
      <c r="QNI534" s="89"/>
      <c r="QNJ534" s="89"/>
      <c r="QNK534" s="89"/>
      <c r="QNL534" s="89"/>
      <c r="QNM534" s="89"/>
      <c r="QNN534" s="89"/>
      <c r="QNO534" s="89"/>
      <c r="QNP534" s="89"/>
      <c r="QNQ534" s="89"/>
      <c r="QNR534" s="89"/>
      <c r="QNS534" s="89"/>
      <c r="QNT534" s="89"/>
      <c r="QNU534" s="89"/>
      <c r="QNV534" s="89"/>
      <c r="QNW534" s="89"/>
      <c r="QNX534" s="89"/>
      <c r="QNY534" s="89"/>
      <c r="QNZ534" s="89"/>
      <c r="QOA534" s="89"/>
      <c r="QOB534" s="89"/>
      <c r="QOC534" s="89"/>
      <c r="QOD534" s="89"/>
      <c r="QOE534" s="89"/>
      <c r="QOF534" s="89"/>
      <c r="QOG534" s="89"/>
      <c r="QOH534" s="89"/>
      <c r="QOI534" s="89"/>
      <c r="QOJ534" s="89"/>
      <c r="QOK534" s="89"/>
      <c r="QOL534" s="89"/>
      <c r="QOM534" s="89"/>
      <c r="QON534" s="89"/>
      <c r="QOO534" s="89"/>
      <c r="QOP534" s="89"/>
      <c r="QOQ534" s="89"/>
      <c r="QOR534" s="89"/>
      <c r="QOS534" s="89"/>
      <c r="QOT534" s="89"/>
      <c r="QOU534" s="89"/>
      <c r="QOV534" s="89"/>
      <c r="QOW534" s="89"/>
      <c r="QOX534" s="89"/>
      <c r="QOY534" s="89"/>
      <c r="QOZ534" s="89"/>
      <c r="QPA534" s="89"/>
      <c r="QPB534" s="89"/>
      <c r="QPC534" s="89"/>
      <c r="QPD534" s="89"/>
      <c r="QPE534" s="89"/>
      <c r="QPF534" s="89"/>
      <c r="QPG534" s="89"/>
      <c r="QPH534" s="89"/>
      <c r="QPI534" s="89"/>
      <c r="QPJ534" s="89"/>
      <c r="QPK534" s="89"/>
      <c r="QPL534" s="89"/>
      <c r="QPM534" s="89"/>
      <c r="QPN534" s="89"/>
      <c r="QPO534" s="89"/>
      <c r="QPP534" s="89"/>
      <c r="QPQ534" s="89"/>
      <c r="QPR534" s="89"/>
      <c r="QPS534" s="89"/>
      <c r="QPT534" s="89"/>
      <c r="QPU534" s="89"/>
      <c r="QPV534" s="89"/>
      <c r="QPW534" s="89"/>
      <c r="QPX534" s="89"/>
      <c r="QPY534" s="89"/>
      <c r="QPZ534" s="89"/>
      <c r="QQA534" s="89"/>
      <c r="QQB534" s="89"/>
      <c r="QQC534" s="89"/>
      <c r="QQD534" s="89"/>
      <c r="QQE534" s="89"/>
      <c r="QQF534" s="89"/>
      <c r="QQG534" s="89"/>
      <c r="QQH534" s="89"/>
      <c r="QQI534" s="89"/>
      <c r="QQJ534" s="89"/>
      <c r="QQK534" s="89"/>
      <c r="QQL534" s="89"/>
      <c r="QQM534" s="89"/>
      <c r="QQN534" s="89"/>
      <c r="QQO534" s="89"/>
      <c r="QQP534" s="89"/>
      <c r="QQQ534" s="89"/>
      <c r="QQR534" s="89"/>
      <c r="QQS534" s="89"/>
      <c r="QQT534" s="89"/>
      <c r="QQU534" s="89"/>
      <c r="QQV534" s="89"/>
      <c r="QQW534" s="89"/>
      <c r="QQX534" s="89"/>
      <c r="QQY534" s="89"/>
      <c r="QQZ534" s="89"/>
      <c r="QRA534" s="89"/>
      <c r="QRB534" s="89"/>
      <c r="QRC534" s="89"/>
      <c r="QRD534" s="89"/>
      <c r="QRE534" s="89"/>
      <c r="QRF534" s="89"/>
      <c r="QRG534" s="89"/>
      <c r="QRH534" s="89"/>
      <c r="QRI534" s="89"/>
      <c r="QRJ534" s="89"/>
      <c r="QRK534" s="89"/>
      <c r="QRL534" s="89"/>
      <c r="QRM534" s="89"/>
      <c r="QRN534" s="89"/>
      <c r="QRO534" s="89"/>
      <c r="QRP534" s="89"/>
      <c r="QRQ534" s="89"/>
      <c r="QRR534" s="89"/>
      <c r="QRS534" s="89"/>
      <c r="QRT534" s="89"/>
      <c r="QRU534" s="89"/>
      <c r="QRV534" s="89"/>
      <c r="QRW534" s="89"/>
      <c r="QRX534" s="89"/>
      <c r="QRY534" s="89"/>
      <c r="QRZ534" s="89"/>
      <c r="QSA534" s="89"/>
      <c r="QSB534" s="89"/>
      <c r="QSC534" s="89"/>
      <c r="QSD534" s="89"/>
      <c r="QSE534" s="89"/>
      <c r="QSF534" s="89"/>
      <c r="QSG534" s="89"/>
      <c r="QSH534" s="89"/>
      <c r="QSI534" s="89"/>
      <c r="QSJ534" s="89"/>
      <c r="QSK534" s="89"/>
      <c r="QSL534" s="89"/>
      <c r="QSM534" s="89"/>
      <c r="QSN534" s="89"/>
      <c r="QSO534" s="89"/>
      <c r="QSP534" s="89"/>
      <c r="QSQ534" s="89"/>
      <c r="QSR534" s="89"/>
      <c r="QSS534" s="89"/>
      <c r="QST534" s="89"/>
      <c r="QSU534" s="89"/>
      <c r="QSV534" s="89"/>
      <c r="QSW534" s="89"/>
      <c r="QSX534" s="89"/>
      <c r="QSY534" s="89"/>
      <c r="QSZ534" s="89"/>
      <c r="QTA534" s="89"/>
      <c r="QTB534" s="89"/>
      <c r="QTC534" s="89"/>
      <c r="QTD534" s="89"/>
      <c r="QTE534" s="89"/>
      <c r="QTF534" s="89"/>
      <c r="QTG534" s="89"/>
      <c r="QTH534" s="89"/>
      <c r="QTI534" s="89"/>
      <c r="QTJ534" s="89"/>
      <c r="QTK534" s="89"/>
      <c r="QTL534" s="89"/>
      <c r="QTM534" s="89"/>
      <c r="QTN534" s="89"/>
      <c r="QTO534" s="89"/>
      <c r="QTP534" s="89"/>
      <c r="QTQ534" s="89"/>
      <c r="QTR534" s="89"/>
      <c r="QTS534" s="89"/>
      <c r="QTT534" s="89"/>
      <c r="QTU534" s="89"/>
      <c r="QTV534" s="89"/>
      <c r="QTW534" s="89"/>
      <c r="QTX534" s="89"/>
      <c r="QTY534" s="89"/>
      <c r="QTZ534" s="89"/>
      <c r="QUA534" s="89"/>
      <c r="QUB534" s="89"/>
      <c r="QUC534" s="89"/>
      <c r="QUD534" s="89"/>
      <c r="QUE534" s="89"/>
      <c r="QUF534" s="89"/>
      <c r="QUG534" s="89"/>
      <c r="QUH534" s="89"/>
      <c r="QUI534" s="89"/>
      <c r="QUJ534" s="89"/>
      <c r="QUK534" s="89"/>
      <c r="QUL534" s="89"/>
      <c r="QUM534" s="89"/>
      <c r="QUN534" s="89"/>
      <c r="QUO534" s="89"/>
      <c r="QUP534" s="89"/>
      <c r="QUQ534" s="89"/>
      <c r="QUR534" s="89"/>
      <c r="QUS534" s="89"/>
      <c r="QUT534" s="89"/>
      <c r="QUU534" s="89"/>
      <c r="QUV534" s="89"/>
      <c r="QUW534" s="89"/>
      <c r="QUX534" s="89"/>
      <c r="QUY534" s="89"/>
      <c r="QUZ534" s="89"/>
      <c r="QVA534" s="89"/>
      <c r="QVB534" s="89"/>
      <c r="QVC534" s="89"/>
      <c r="QVD534" s="89"/>
      <c r="QVE534" s="89"/>
      <c r="QVF534" s="89"/>
      <c r="QVG534" s="89"/>
      <c r="QVH534" s="89"/>
      <c r="QVI534" s="89"/>
      <c r="QVJ534" s="89"/>
      <c r="QVK534" s="89"/>
      <c r="QVL534" s="89"/>
      <c r="QVM534" s="89"/>
      <c r="QVN534" s="89"/>
      <c r="QVO534" s="89"/>
      <c r="QVP534" s="89"/>
      <c r="QVQ534" s="89"/>
      <c r="QVR534" s="89"/>
      <c r="QVS534" s="89"/>
      <c r="QVT534" s="89"/>
      <c r="QVU534" s="89"/>
      <c r="QVV534" s="89"/>
      <c r="QVW534" s="89"/>
      <c r="QVX534" s="89"/>
      <c r="QVY534" s="89"/>
      <c r="QVZ534" s="89"/>
      <c r="QWA534" s="89"/>
      <c r="QWB534" s="89"/>
      <c r="QWC534" s="89"/>
      <c r="QWD534" s="89"/>
      <c r="QWE534" s="89"/>
      <c r="QWF534" s="89"/>
      <c r="QWG534" s="89"/>
      <c r="QWH534" s="89"/>
      <c r="QWI534" s="89"/>
      <c r="QWJ534" s="89"/>
      <c r="QWK534" s="89"/>
      <c r="QWL534" s="89"/>
      <c r="QWM534" s="89"/>
      <c r="QWN534" s="89"/>
      <c r="QWO534" s="89"/>
      <c r="QWP534" s="89"/>
      <c r="QWQ534" s="89"/>
      <c r="QWR534" s="89"/>
      <c r="QWS534" s="89"/>
      <c r="QWT534" s="89"/>
      <c r="QWU534" s="89"/>
      <c r="QWV534" s="89"/>
      <c r="QWW534" s="89"/>
      <c r="QWX534" s="89"/>
      <c r="QWY534" s="89"/>
      <c r="QWZ534" s="89"/>
      <c r="QXA534" s="89"/>
      <c r="QXB534" s="89"/>
      <c r="QXC534" s="89"/>
      <c r="QXD534" s="89"/>
      <c r="QXE534" s="89"/>
      <c r="QXF534" s="89"/>
      <c r="QXG534" s="89"/>
      <c r="QXH534" s="89"/>
      <c r="QXI534" s="89"/>
      <c r="QXJ534" s="89"/>
      <c r="QXK534" s="89"/>
      <c r="QXL534" s="89"/>
      <c r="QXM534" s="89"/>
      <c r="QXN534" s="89"/>
      <c r="QXO534" s="89"/>
      <c r="QXP534" s="89"/>
      <c r="QXQ534" s="89"/>
      <c r="QXR534" s="89"/>
      <c r="QXS534" s="89"/>
      <c r="QXT534" s="89"/>
      <c r="QXU534" s="89"/>
      <c r="QXV534" s="89"/>
      <c r="QXW534" s="89"/>
      <c r="QXX534" s="89"/>
      <c r="QXY534" s="89"/>
      <c r="QXZ534" s="89"/>
      <c r="QYA534" s="89"/>
      <c r="QYB534" s="89"/>
      <c r="QYC534" s="89"/>
      <c r="QYD534" s="89"/>
      <c r="QYE534" s="89"/>
      <c r="QYF534" s="89"/>
      <c r="QYG534" s="89"/>
      <c r="QYH534" s="89"/>
      <c r="QYI534" s="89"/>
      <c r="QYJ534" s="89"/>
      <c r="QYK534" s="89"/>
      <c r="QYL534" s="89"/>
      <c r="QYM534" s="89"/>
      <c r="QYN534" s="89"/>
      <c r="QYO534" s="89"/>
      <c r="QYP534" s="89"/>
      <c r="QYQ534" s="89"/>
      <c r="QYR534" s="89"/>
      <c r="QYS534" s="89"/>
      <c r="QYT534" s="89"/>
      <c r="QYU534" s="89"/>
      <c r="QYV534" s="89"/>
      <c r="QYW534" s="89"/>
      <c r="QYX534" s="89"/>
      <c r="QYY534" s="89"/>
      <c r="QYZ534" s="89"/>
      <c r="QZA534" s="89"/>
      <c r="QZB534" s="89"/>
      <c r="QZC534" s="89"/>
      <c r="QZD534" s="89"/>
      <c r="QZE534" s="89"/>
      <c r="QZF534" s="89"/>
      <c r="QZG534" s="89"/>
      <c r="QZH534" s="89"/>
      <c r="QZI534" s="89"/>
      <c r="QZJ534" s="89"/>
      <c r="QZK534" s="89"/>
      <c r="QZL534" s="89"/>
      <c r="QZM534" s="89"/>
      <c r="QZN534" s="89"/>
      <c r="QZO534" s="89"/>
      <c r="QZP534" s="89"/>
      <c r="QZQ534" s="89"/>
      <c r="QZR534" s="89"/>
      <c r="QZS534" s="89"/>
      <c r="QZT534" s="89"/>
      <c r="QZU534" s="89"/>
      <c r="QZV534" s="89"/>
      <c r="QZW534" s="89"/>
      <c r="QZX534" s="89"/>
      <c r="QZY534" s="89"/>
      <c r="QZZ534" s="89"/>
      <c r="RAA534" s="89"/>
      <c r="RAB534" s="89"/>
      <c r="RAC534" s="89"/>
      <c r="RAD534" s="89"/>
      <c r="RAE534" s="89"/>
      <c r="RAF534" s="89"/>
      <c r="RAG534" s="89"/>
      <c r="RAH534" s="89"/>
      <c r="RAI534" s="89"/>
      <c r="RAJ534" s="89"/>
      <c r="RAK534" s="89"/>
      <c r="RAL534" s="89"/>
      <c r="RAM534" s="89"/>
      <c r="RAN534" s="89"/>
      <c r="RAO534" s="89"/>
      <c r="RAP534" s="89"/>
      <c r="RAQ534" s="89"/>
      <c r="RAR534" s="89"/>
      <c r="RAS534" s="89"/>
      <c r="RAT534" s="89"/>
      <c r="RAU534" s="89"/>
      <c r="RAV534" s="89"/>
      <c r="RAW534" s="89"/>
      <c r="RAX534" s="89"/>
      <c r="RAY534" s="89"/>
      <c r="RAZ534" s="89"/>
      <c r="RBA534" s="89"/>
      <c r="RBB534" s="89"/>
      <c r="RBC534" s="89"/>
      <c r="RBD534" s="89"/>
      <c r="RBE534" s="89"/>
      <c r="RBF534" s="89"/>
      <c r="RBG534" s="89"/>
      <c r="RBH534" s="89"/>
      <c r="RBI534" s="89"/>
      <c r="RBJ534" s="89"/>
      <c r="RBK534" s="89"/>
      <c r="RBL534" s="89"/>
      <c r="RBM534" s="89"/>
      <c r="RBN534" s="89"/>
      <c r="RBO534" s="89"/>
      <c r="RBP534" s="89"/>
      <c r="RBQ534" s="89"/>
      <c r="RBR534" s="89"/>
      <c r="RBS534" s="89"/>
      <c r="RBT534" s="89"/>
      <c r="RBU534" s="89"/>
      <c r="RBV534" s="89"/>
      <c r="RBW534" s="89"/>
      <c r="RBX534" s="89"/>
      <c r="RBY534" s="89"/>
      <c r="RBZ534" s="89"/>
      <c r="RCA534" s="89"/>
      <c r="RCB534" s="89"/>
      <c r="RCC534" s="89"/>
      <c r="RCD534" s="89"/>
      <c r="RCE534" s="89"/>
      <c r="RCF534" s="89"/>
      <c r="RCG534" s="89"/>
      <c r="RCH534" s="89"/>
      <c r="RCI534" s="89"/>
      <c r="RCJ534" s="89"/>
      <c r="RCK534" s="89"/>
      <c r="RCL534" s="89"/>
      <c r="RCM534" s="89"/>
      <c r="RCN534" s="89"/>
      <c r="RCO534" s="89"/>
      <c r="RCP534" s="89"/>
      <c r="RCQ534" s="89"/>
      <c r="RCR534" s="89"/>
      <c r="RCS534" s="89"/>
      <c r="RCT534" s="89"/>
      <c r="RCU534" s="89"/>
      <c r="RCV534" s="89"/>
      <c r="RCW534" s="89"/>
      <c r="RCX534" s="89"/>
      <c r="RCY534" s="89"/>
      <c r="RCZ534" s="89"/>
      <c r="RDA534" s="89"/>
      <c r="RDB534" s="89"/>
      <c r="RDC534" s="89"/>
      <c r="RDD534" s="89"/>
      <c r="RDE534" s="89"/>
      <c r="RDF534" s="89"/>
      <c r="RDG534" s="89"/>
      <c r="RDH534" s="89"/>
      <c r="RDI534" s="89"/>
      <c r="RDJ534" s="89"/>
      <c r="RDK534" s="89"/>
      <c r="RDL534" s="89"/>
      <c r="RDM534" s="89"/>
      <c r="RDN534" s="89"/>
      <c r="RDO534" s="89"/>
      <c r="RDP534" s="89"/>
      <c r="RDQ534" s="89"/>
      <c r="RDR534" s="89"/>
      <c r="RDS534" s="89"/>
      <c r="RDT534" s="89"/>
      <c r="RDU534" s="89"/>
      <c r="RDV534" s="89"/>
      <c r="RDW534" s="89"/>
      <c r="RDX534" s="89"/>
      <c r="RDY534" s="89"/>
      <c r="RDZ534" s="89"/>
      <c r="REA534" s="89"/>
      <c r="REB534" s="89"/>
      <c r="REC534" s="89"/>
      <c r="RED534" s="89"/>
      <c r="REE534" s="89"/>
      <c r="REF534" s="89"/>
      <c r="REG534" s="89"/>
      <c r="REH534" s="89"/>
      <c r="REI534" s="89"/>
      <c r="REJ534" s="89"/>
      <c r="REK534" s="89"/>
      <c r="REL534" s="89"/>
      <c r="REM534" s="89"/>
      <c r="REN534" s="89"/>
      <c r="REO534" s="89"/>
      <c r="REP534" s="89"/>
      <c r="REQ534" s="89"/>
      <c r="RER534" s="89"/>
      <c r="RES534" s="89"/>
      <c r="RET534" s="89"/>
      <c r="REU534" s="89"/>
      <c r="REV534" s="89"/>
      <c r="REW534" s="89"/>
      <c r="REX534" s="89"/>
      <c r="REY534" s="89"/>
      <c r="REZ534" s="89"/>
      <c r="RFA534" s="89"/>
      <c r="RFB534" s="89"/>
      <c r="RFC534" s="89"/>
      <c r="RFD534" s="89"/>
      <c r="RFE534" s="89"/>
      <c r="RFF534" s="89"/>
      <c r="RFG534" s="89"/>
      <c r="RFH534" s="89"/>
      <c r="RFI534" s="89"/>
      <c r="RFJ534" s="89"/>
      <c r="RFK534" s="89"/>
      <c r="RFL534" s="89"/>
      <c r="RFM534" s="89"/>
      <c r="RFN534" s="89"/>
      <c r="RFO534" s="89"/>
      <c r="RFP534" s="89"/>
      <c r="RFQ534" s="89"/>
      <c r="RFR534" s="89"/>
      <c r="RFS534" s="89"/>
      <c r="RFT534" s="89"/>
      <c r="RFU534" s="89"/>
      <c r="RFV534" s="89"/>
      <c r="RFW534" s="89"/>
      <c r="RFX534" s="89"/>
      <c r="RFY534" s="89"/>
      <c r="RFZ534" s="89"/>
      <c r="RGA534" s="89"/>
      <c r="RGB534" s="89"/>
      <c r="RGC534" s="89"/>
      <c r="RGD534" s="89"/>
      <c r="RGE534" s="89"/>
      <c r="RGF534" s="89"/>
      <c r="RGG534" s="89"/>
      <c r="RGH534" s="89"/>
      <c r="RGI534" s="89"/>
      <c r="RGJ534" s="89"/>
      <c r="RGK534" s="89"/>
      <c r="RGL534" s="89"/>
      <c r="RGM534" s="89"/>
      <c r="RGN534" s="89"/>
      <c r="RGO534" s="89"/>
      <c r="RGP534" s="89"/>
      <c r="RGQ534" s="89"/>
      <c r="RGR534" s="89"/>
      <c r="RGS534" s="89"/>
      <c r="RGT534" s="89"/>
      <c r="RGU534" s="89"/>
      <c r="RGV534" s="89"/>
      <c r="RGW534" s="89"/>
      <c r="RGX534" s="89"/>
      <c r="RGY534" s="89"/>
      <c r="RGZ534" s="89"/>
      <c r="RHA534" s="89"/>
      <c r="RHB534" s="89"/>
      <c r="RHC534" s="89"/>
      <c r="RHD534" s="89"/>
      <c r="RHE534" s="89"/>
      <c r="RHF534" s="89"/>
      <c r="RHG534" s="89"/>
      <c r="RHH534" s="89"/>
      <c r="RHI534" s="89"/>
      <c r="RHJ534" s="89"/>
      <c r="RHK534" s="89"/>
      <c r="RHL534" s="89"/>
      <c r="RHM534" s="89"/>
      <c r="RHN534" s="89"/>
      <c r="RHO534" s="89"/>
      <c r="RHP534" s="89"/>
      <c r="RHQ534" s="89"/>
      <c r="RHR534" s="89"/>
      <c r="RHS534" s="89"/>
      <c r="RHT534" s="89"/>
      <c r="RHU534" s="89"/>
      <c r="RHV534" s="89"/>
      <c r="RHW534" s="89"/>
      <c r="RHX534" s="89"/>
      <c r="RHY534" s="89"/>
      <c r="RHZ534" s="89"/>
      <c r="RIA534" s="89"/>
      <c r="RIB534" s="89"/>
      <c r="RIC534" s="89"/>
      <c r="RID534" s="89"/>
      <c r="RIE534" s="89"/>
      <c r="RIF534" s="89"/>
      <c r="RIG534" s="89"/>
      <c r="RIH534" s="89"/>
      <c r="RII534" s="89"/>
      <c r="RIJ534" s="89"/>
      <c r="RIK534" s="89"/>
      <c r="RIL534" s="89"/>
      <c r="RIM534" s="89"/>
      <c r="RIN534" s="89"/>
      <c r="RIO534" s="89"/>
      <c r="RIP534" s="89"/>
      <c r="RIQ534" s="89"/>
      <c r="RIR534" s="89"/>
      <c r="RIS534" s="89"/>
      <c r="RIT534" s="89"/>
      <c r="RIU534" s="89"/>
      <c r="RIV534" s="89"/>
      <c r="RIW534" s="89"/>
      <c r="RIX534" s="89"/>
      <c r="RIY534" s="89"/>
      <c r="RIZ534" s="89"/>
      <c r="RJA534" s="89"/>
      <c r="RJB534" s="89"/>
      <c r="RJC534" s="89"/>
      <c r="RJD534" s="89"/>
      <c r="RJE534" s="89"/>
      <c r="RJF534" s="89"/>
      <c r="RJG534" s="89"/>
      <c r="RJH534" s="89"/>
      <c r="RJI534" s="89"/>
      <c r="RJJ534" s="89"/>
      <c r="RJK534" s="89"/>
      <c r="RJL534" s="89"/>
      <c r="RJM534" s="89"/>
      <c r="RJN534" s="89"/>
      <c r="RJO534" s="89"/>
      <c r="RJP534" s="89"/>
      <c r="RJQ534" s="89"/>
      <c r="RJR534" s="89"/>
      <c r="RJS534" s="89"/>
      <c r="RJT534" s="89"/>
      <c r="RJU534" s="89"/>
      <c r="RJV534" s="89"/>
      <c r="RJW534" s="89"/>
      <c r="RJX534" s="89"/>
      <c r="RJY534" s="89"/>
      <c r="RJZ534" s="89"/>
      <c r="RKA534" s="89"/>
      <c r="RKB534" s="89"/>
      <c r="RKC534" s="89"/>
      <c r="RKD534" s="89"/>
      <c r="RKE534" s="89"/>
      <c r="RKF534" s="89"/>
      <c r="RKG534" s="89"/>
      <c r="RKH534" s="89"/>
      <c r="RKI534" s="89"/>
      <c r="RKJ534" s="89"/>
      <c r="RKK534" s="89"/>
      <c r="RKL534" s="89"/>
      <c r="RKM534" s="89"/>
      <c r="RKN534" s="89"/>
      <c r="RKO534" s="89"/>
      <c r="RKP534" s="89"/>
      <c r="RKQ534" s="89"/>
      <c r="RKR534" s="89"/>
      <c r="RKS534" s="89"/>
      <c r="RKT534" s="89"/>
      <c r="RKU534" s="89"/>
      <c r="RKV534" s="89"/>
      <c r="RKW534" s="89"/>
      <c r="RKX534" s="89"/>
      <c r="RKY534" s="89"/>
      <c r="RKZ534" s="89"/>
      <c r="RLA534" s="89"/>
      <c r="RLB534" s="89"/>
      <c r="RLC534" s="89"/>
      <c r="RLD534" s="89"/>
      <c r="RLE534" s="89"/>
      <c r="RLF534" s="89"/>
      <c r="RLG534" s="89"/>
      <c r="RLH534" s="89"/>
      <c r="RLI534" s="89"/>
      <c r="RLJ534" s="89"/>
      <c r="RLK534" s="89"/>
      <c r="RLL534" s="89"/>
      <c r="RLM534" s="89"/>
      <c r="RLN534" s="89"/>
      <c r="RLO534" s="89"/>
      <c r="RLP534" s="89"/>
      <c r="RLQ534" s="89"/>
      <c r="RLR534" s="89"/>
      <c r="RLS534" s="89"/>
      <c r="RLT534" s="89"/>
      <c r="RLU534" s="89"/>
      <c r="RLV534" s="89"/>
      <c r="RLW534" s="89"/>
      <c r="RLX534" s="89"/>
      <c r="RLY534" s="89"/>
      <c r="RLZ534" s="89"/>
      <c r="RMA534" s="89"/>
      <c r="RMB534" s="89"/>
      <c r="RMC534" s="89"/>
      <c r="RMD534" s="89"/>
      <c r="RME534" s="89"/>
      <c r="RMF534" s="89"/>
      <c r="RMG534" s="89"/>
      <c r="RMH534" s="89"/>
      <c r="RMI534" s="89"/>
      <c r="RMJ534" s="89"/>
      <c r="RMK534" s="89"/>
      <c r="RML534" s="89"/>
      <c r="RMM534" s="89"/>
      <c r="RMN534" s="89"/>
      <c r="RMO534" s="89"/>
      <c r="RMP534" s="89"/>
      <c r="RMQ534" s="89"/>
      <c r="RMR534" s="89"/>
      <c r="RMS534" s="89"/>
      <c r="RMT534" s="89"/>
      <c r="RMU534" s="89"/>
      <c r="RMV534" s="89"/>
      <c r="RMW534" s="89"/>
      <c r="RMX534" s="89"/>
      <c r="RMY534" s="89"/>
      <c r="RMZ534" s="89"/>
      <c r="RNA534" s="89"/>
      <c r="RNB534" s="89"/>
      <c r="RNC534" s="89"/>
      <c r="RND534" s="89"/>
      <c r="RNE534" s="89"/>
      <c r="RNF534" s="89"/>
      <c r="RNG534" s="89"/>
      <c r="RNH534" s="89"/>
      <c r="RNI534" s="89"/>
      <c r="RNJ534" s="89"/>
      <c r="RNK534" s="89"/>
      <c r="RNL534" s="89"/>
      <c r="RNM534" s="89"/>
      <c r="RNN534" s="89"/>
      <c r="RNO534" s="89"/>
      <c r="RNP534" s="89"/>
      <c r="RNQ534" s="89"/>
      <c r="RNR534" s="89"/>
      <c r="RNS534" s="89"/>
      <c r="RNT534" s="89"/>
      <c r="RNU534" s="89"/>
      <c r="RNV534" s="89"/>
      <c r="RNW534" s="89"/>
      <c r="RNX534" s="89"/>
      <c r="RNY534" s="89"/>
      <c r="RNZ534" s="89"/>
      <c r="ROA534" s="89"/>
      <c r="ROB534" s="89"/>
      <c r="ROC534" s="89"/>
      <c r="ROD534" s="89"/>
      <c r="ROE534" s="89"/>
      <c r="ROF534" s="89"/>
      <c r="ROG534" s="89"/>
      <c r="ROH534" s="89"/>
      <c r="ROI534" s="89"/>
      <c r="ROJ534" s="89"/>
      <c r="ROK534" s="89"/>
      <c r="ROL534" s="89"/>
      <c r="ROM534" s="89"/>
      <c r="RON534" s="89"/>
      <c r="ROO534" s="89"/>
      <c r="ROP534" s="89"/>
      <c r="ROQ534" s="89"/>
      <c r="ROR534" s="89"/>
      <c r="ROS534" s="89"/>
      <c r="ROT534" s="89"/>
      <c r="ROU534" s="89"/>
      <c r="ROV534" s="89"/>
      <c r="ROW534" s="89"/>
      <c r="ROX534" s="89"/>
      <c r="ROY534" s="89"/>
      <c r="ROZ534" s="89"/>
      <c r="RPA534" s="89"/>
      <c r="RPB534" s="89"/>
      <c r="RPC534" s="89"/>
      <c r="RPD534" s="89"/>
      <c r="RPE534" s="89"/>
      <c r="RPF534" s="89"/>
      <c r="RPG534" s="89"/>
      <c r="RPH534" s="89"/>
      <c r="RPI534" s="89"/>
      <c r="RPJ534" s="89"/>
      <c r="RPK534" s="89"/>
      <c r="RPL534" s="89"/>
      <c r="RPM534" s="89"/>
      <c r="RPN534" s="89"/>
      <c r="RPO534" s="89"/>
      <c r="RPP534" s="89"/>
      <c r="RPQ534" s="89"/>
      <c r="RPR534" s="89"/>
      <c r="RPS534" s="89"/>
      <c r="RPT534" s="89"/>
      <c r="RPU534" s="89"/>
      <c r="RPV534" s="89"/>
      <c r="RPW534" s="89"/>
      <c r="RPX534" s="89"/>
      <c r="RPY534" s="89"/>
      <c r="RPZ534" s="89"/>
      <c r="RQA534" s="89"/>
      <c r="RQB534" s="89"/>
      <c r="RQC534" s="89"/>
      <c r="RQD534" s="89"/>
      <c r="RQE534" s="89"/>
      <c r="RQF534" s="89"/>
      <c r="RQG534" s="89"/>
      <c r="RQH534" s="89"/>
      <c r="RQI534" s="89"/>
      <c r="RQJ534" s="89"/>
      <c r="RQK534" s="89"/>
      <c r="RQL534" s="89"/>
      <c r="RQM534" s="89"/>
      <c r="RQN534" s="89"/>
      <c r="RQO534" s="89"/>
      <c r="RQP534" s="89"/>
      <c r="RQQ534" s="89"/>
      <c r="RQR534" s="89"/>
      <c r="RQS534" s="89"/>
      <c r="RQT534" s="89"/>
      <c r="RQU534" s="89"/>
      <c r="RQV534" s="89"/>
      <c r="RQW534" s="89"/>
      <c r="RQX534" s="89"/>
      <c r="RQY534" s="89"/>
      <c r="RQZ534" s="89"/>
      <c r="RRA534" s="89"/>
      <c r="RRB534" s="89"/>
      <c r="RRC534" s="89"/>
      <c r="RRD534" s="89"/>
      <c r="RRE534" s="89"/>
      <c r="RRF534" s="89"/>
      <c r="RRG534" s="89"/>
      <c r="RRH534" s="89"/>
      <c r="RRI534" s="89"/>
      <c r="RRJ534" s="89"/>
      <c r="RRK534" s="89"/>
      <c r="RRL534" s="89"/>
      <c r="RRM534" s="89"/>
      <c r="RRN534" s="89"/>
      <c r="RRO534" s="89"/>
      <c r="RRP534" s="89"/>
      <c r="RRQ534" s="89"/>
      <c r="RRR534" s="89"/>
      <c r="RRS534" s="89"/>
      <c r="RRT534" s="89"/>
      <c r="RRU534" s="89"/>
      <c r="RRV534" s="89"/>
      <c r="RRW534" s="89"/>
      <c r="RRX534" s="89"/>
      <c r="RRY534" s="89"/>
      <c r="RRZ534" s="89"/>
      <c r="RSA534" s="89"/>
      <c r="RSB534" s="89"/>
      <c r="RSC534" s="89"/>
      <c r="RSD534" s="89"/>
      <c r="RSE534" s="89"/>
      <c r="RSF534" s="89"/>
      <c r="RSG534" s="89"/>
      <c r="RSH534" s="89"/>
      <c r="RSI534" s="89"/>
      <c r="RSJ534" s="89"/>
      <c r="RSK534" s="89"/>
      <c r="RSL534" s="89"/>
      <c r="RSM534" s="89"/>
      <c r="RSN534" s="89"/>
      <c r="RSO534" s="89"/>
      <c r="RSP534" s="89"/>
      <c r="RSQ534" s="89"/>
      <c r="RSR534" s="89"/>
      <c r="RSS534" s="89"/>
      <c r="RST534" s="89"/>
      <c r="RSU534" s="89"/>
      <c r="RSV534" s="89"/>
      <c r="RSW534" s="89"/>
      <c r="RSX534" s="89"/>
      <c r="RSY534" s="89"/>
      <c r="RSZ534" s="89"/>
      <c r="RTA534" s="89"/>
      <c r="RTB534" s="89"/>
      <c r="RTC534" s="89"/>
      <c r="RTD534" s="89"/>
      <c r="RTE534" s="89"/>
      <c r="RTF534" s="89"/>
      <c r="RTG534" s="89"/>
      <c r="RTH534" s="89"/>
      <c r="RTI534" s="89"/>
      <c r="RTJ534" s="89"/>
      <c r="RTK534" s="89"/>
      <c r="RTL534" s="89"/>
      <c r="RTM534" s="89"/>
      <c r="RTN534" s="89"/>
      <c r="RTO534" s="89"/>
      <c r="RTP534" s="89"/>
      <c r="RTQ534" s="89"/>
      <c r="RTR534" s="89"/>
      <c r="RTS534" s="89"/>
      <c r="RTT534" s="89"/>
      <c r="RTU534" s="89"/>
      <c r="RTV534" s="89"/>
      <c r="RTW534" s="89"/>
      <c r="RTX534" s="89"/>
      <c r="RTY534" s="89"/>
      <c r="RTZ534" s="89"/>
      <c r="RUA534" s="89"/>
      <c r="RUB534" s="89"/>
      <c r="RUC534" s="89"/>
      <c r="RUD534" s="89"/>
      <c r="RUE534" s="89"/>
      <c r="RUF534" s="89"/>
      <c r="RUG534" s="89"/>
      <c r="RUH534" s="89"/>
      <c r="RUI534" s="89"/>
      <c r="RUJ534" s="89"/>
      <c r="RUK534" s="89"/>
      <c r="RUL534" s="89"/>
      <c r="RUM534" s="89"/>
      <c r="RUN534" s="89"/>
      <c r="RUO534" s="89"/>
      <c r="RUP534" s="89"/>
      <c r="RUQ534" s="89"/>
      <c r="RUR534" s="89"/>
      <c r="RUS534" s="89"/>
      <c r="RUT534" s="89"/>
      <c r="RUU534" s="89"/>
      <c r="RUV534" s="89"/>
      <c r="RUW534" s="89"/>
      <c r="RUX534" s="89"/>
      <c r="RUY534" s="89"/>
      <c r="RUZ534" s="89"/>
      <c r="RVA534" s="89"/>
      <c r="RVB534" s="89"/>
      <c r="RVC534" s="89"/>
      <c r="RVD534" s="89"/>
      <c r="RVE534" s="89"/>
      <c r="RVF534" s="89"/>
      <c r="RVG534" s="89"/>
      <c r="RVH534" s="89"/>
      <c r="RVI534" s="89"/>
      <c r="RVJ534" s="89"/>
      <c r="RVK534" s="89"/>
      <c r="RVL534" s="89"/>
      <c r="RVM534" s="89"/>
      <c r="RVN534" s="89"/>
      <c r="RVO534" s="89"/>
      <c r="RVP534" s="89"/>
      <c r="RVQ534" s="89"/>
      <c r="RVR534" s="89"/>
      <c r="RVS534" s="89"/>
      <c r="RVT534" s="89"/>
      <c r="RVU534" s="89"/>
      <c r="RVV534" s="89"/>
      <c r="RVW534" s="89"/>
      <c r="RVX534" s="89"/>
      <c r="RVY534" s="89"/>
      <c r="RVZ534" s="89"/>
      <c r="RWA534" s="89"/>
      <c r="RWB534" s="89"/>
      <c r="RWC534" s="89"/>
      <c r="RWD534" s="89"/>
      <c r="RWE534" s="89"/>
      <c r="RWF534" s="89"/>
      <c r="RWG534" s="89"/>
      <c r="RWH534" s="89"/>
      <c r="RWI534" s="89"/>
      <c r="RWJ534" s="89"/>
      <c r="RWK534" s="89"/>
      <c r="RWL534" s="89"/>
      <c r="RWM534" s="89"/>
      <c r="RWN534" s="89"/>
      <c r="RWO534" s="89"/>
      <c r="RWP534" s="89"/>
      <c r="RWQ534" s="89"/>
      <c r="RWR534" s="89"/>
      <c r="RWS534" s="89"/>
      <c r="RWT534" s="89"/>
      <c r="RWU534" s="89"/>
      <c r="RWV534" s="89"/>
      <c r="RWW534" s="89"/>
      <c r="RWX534" s="89"/>
      <c r="RWY534" s="89"/>
      <c r="RWZ534" s="89"/>
      <c r="RXA534" s="89"/>
      <c r="RXB534" s="89"/>
      <c r="RXC534" s="89"/>
      <c r="RXD534" s="89"/>
      <c r="RXE534" s="89"/>
      <c r="RXF534" s="89"/>
      <c r="RXG534" s="89"/>
      <c r="RXH534" s="89"/>
      <c r="RXI534" s="89"/>
      <c r="RXJ534" s="89"/>
      <c r="RXK534" s="89"/>
      <c r="RXL534" s="89"/>
      <c r="RXM534" s="89"/>
      <c r="RXN534" s="89"/>
      <c r="RXO534" s="89"/>
      <c r="RXP534" s="89"/>
      <c r="RXQ534" s="89"/>
      <c r="RXR534" s="89"/>
      <c r="RXS534" s="89"/>
      <c r="RXT534" s="89"/>
      <c r="RXU534" s="89"/>
      <c r="RXV534" s="89"/>
      <c r="RXW534" s="89"/>
      <c r="RXX534" s="89"/>
      <c r="RXY534" s="89"/>
      <c r="RXZ534" s="89"/>
      <c r="RYA534" s="89"/>
      <c r="RYB534" s="89"/>
      <c r="RYC534" s="89"/>
      <c r="RYD534" s="89"/>
      <c r="RYE534" s="89"/>
      <c r="RYF534" s="89"/>
      <c r="RYG534" s="89"/>
      <c r="RYH534" s="89"/>
      <c r="RYI534" s="89"/>
      <c r="RYJ534" s="89"/>
      <c r="RYK534" s="89"/>
      <c r="RYL534" s="89"/>
      <c r="RYM534" s="89"/>
      <c r="RYN534" s="89"/>
      <c r="RYO534" s="89"/>
      <c r="RYP534" s="89"/>
      <c r="RYQ534" s="89"/>
      <c r="RYR534" s="89"/>
      <c r="RYS534" s="89"/>
      <c r="RYT534" s="89"/>
      <c r="RYU534" s="89"/>
      <c r="RYV534" s="89"/>
      <c r="RYW534" s="89"/>
      <c r="RYX534" s="89"/>
      <c r="RYY534" s="89"/>
      <c r="RYZ534" s="89"/>
      <c r="RZA534" s="89"/>
      <c r="RZB534" s="89"/>
      <c r="RZC534" s="89"/>
      <c r="RZD534" s="89"/>
      <c r="RZE534" s="89"/>
      <c r="RZF534" s="89"/>
      <c r="RZG534" s="89"/>
      <c r="RZH534" s="89"/>
      <c r="RZI534" s="89"/>
      <c r="RZJ534" s="89"/>
      <c r="RZK534" s="89"/>
      <c r="RZL534" s="89"/>
      <c r="RZM534" s="89"/>
      <c r="RZN534" s="89"/>
      <c r="RZO534" s="89"/>
      <c r="RZP534" s="89"/>
      <c r="RZQ534" s="89"/>
      <c r="RZR534" s="89"/>
      <c r="RZS534" s="89"/>
      <c r="RZT534" s="89"/>
      <c r="RZU534" s="89"/>
      <c r="RZV534" s="89"/>
      <c r="RZW534" s="89"/>
      <c r="RZX534" s="89"/>
      <c r="RZY534" s="89"/>
      <c r="RZZ534" s="89"/>
      <c r="SAA534" s="89"/>
      <c r="SAB534" s="89"/>
      <c r="SAC534" s="89"/>
      <c r="SAD534" s="89"/>
      <c r="SAE534" s="89"/>
      <c r="SAF534" s="89"/>
      <c r="SAG534" s="89"/>
      <c r="SAH534" s="89"/>
      <c r="SAI534" s="89"/>
      <c r="SAJ534" s="89"/>
      <c r="SAK534" s="89"/>
      <c r="SAL534" s="89"/>
      <c r="SAM534" s="89"/>
      <c r="SAN534" s="89"/>
      <c r="SAO534" s="89"/>
      <c r="SAP534" s="89"/>
      <c r="SAQ534" s="89"/>
      <c r="SAR534" s="89"/>
      <c r="SAS534" s="89"/>
      <c r="SAT534" s="89"/>
      <c r="SAU534" s="89"/>
      <c r="SAV534" s="89"/>
      <c r="SAW534" s="89"/>
      <c r="SAX534" s="89"/>
      <c r="SAY534" s="89"/>
      <c r="SAZ534" s="89"/>
      <c r="SBA534" s="89"/>
      <c r="SBB534" s="89"/>
      <c r="SBC534" s="89"/>
      <c r="SBD534" s="89"/>
      <c r="SBE534" s="89"/>
      <c r="SBF534" s="89"/>
      <c r="SBG534" s="89"/>
      <c r="SBH534" s="89"/>
      <c r="SBI534" s="89"/>
      <c r="SBJ534" s="89"/>
      <c r="SBK534" s="89"/>
      <c r="SBL534" s="89"/>
      <c r="SBM534" s="89"/>
      <c r="SBN534" s="89"/>
      <c r="SBO534" s="89"/>
      <c r="SBP534" s="89"/>
      <c r="SBQ534" s="89"/>
      <c r="SBR534" s="89"/>
      <c r="SBS534" s="89"/>
      <c r="SBT534" s="89"/>
      <c r="SBU534" s="89"/>
      <c r="SBV534" s="89"/>
      <c r="SBW534" s="89"/>
      <c r="SBX534" s="89"/>
      <c r="SBY534" s="89"/>
      <c r="SBZ534" s="89"/>
      <c r="SCA534" s="89"/>
      <c r="SCB534" s="89"/>
      <c r="SCC534" s="89"/>
      <c r="SCD534" s="89"/>
      <c r="SCE534" s="89"/>
      <c r="SCF534" s="89"/>
      <c r="SCG534" s="89"/>
      <c r="SCH534" s="89"/>
      <c r="SCI534" s="89"/>
      <c r="SCJ534" s="89"/>
      <c r="SCK534" s="89"/>
      <c r="SCL534" s="89"/>
      <c r="SCM534" s="89"/>
      <c r="SCN534" s="89"/>
      <c r="SCO534" s="89"/>
      <c r="SCP534" s="89"/>
      <c r="SCQ534" s="89"/>
      <c r="SCR534" s="89"/>
      <c r="SCS534" s="89"/>
      <c r="SCT534" s="89"/>
      <c r="SCU534" s="89"/>
      <c r="SCV534" s="89"/>
      <c r="SCW534" s="89"/>
      <c r="SCX534" s="89"/>
      <c r="SCY534" s="89"/>
      <c r="SCZ534" s="89"/>
      <c r="SDA534" s="89"/>
      <c r="SDB534" s="89"/>
      <c r="SDC534" s="89"/>
      <c r="SDD534" s="89"/>
      <c r="SDE534" s="89"/>
      <c r="SDF534" s="89"/>
      <c r="SDG534" s="89"/>
      <c r="SDH534" s="89"/>
      <c r="SDI534" s="89"/>
      <c r="SDJ534" s="89"/>
      <c r="SDK534" s="89"/>
      <c r="SDL534" s="89"/>
      <c r="SDM534" s="89"/>
      <c r="SDN534" s="89"/>
      <c r="SDO534" s="89"/>
      <c r="SDP534" s="89"/>
      <c r="SDQ534" s="89"/>
      <c r="SDR534" s="89"/>
      <c r="SDS534" s="89"/>
      <c r="SDT534" s="89"/>
      <c r="SDU534" s="89"/>
      <c r="SDV534" s="89"/>
      <c r="SDW534" s="89"/>
      <c r="SDX534" s="89"/>
      <c r="SDY534" s="89"/>
      <c r="SDZ534" s="89"/>
      <c r="SEA534" s="89"/>
      <c r="SEB534" s="89"/>
      <c r="SEC534" s="89"/>
      <c r="SED534" s="89"/>
      <c r="SEE534" s="89"/>
      <c r="SEF534" s="89"/>
      <c r="SEG534" s="89"/>
      <c r="SEH534" s="89"/>
      <c r="SEI534" s="89"/>
      <c r="SEJ534" s="89"/>
      <c r="SEK534" s="89"/>
      <c r="SEL534" s="89"/>
      <c r="SEM534" s="89"/>
      <c r="SEN534" s="89"/>
      <c r="SEO534" s="89"/>
      <c r="SEP534" s="89"/>
      <c r="SEQ534" s="89"/>
      <c r="SER534" s="89"/>
      <c r="SES534" s="89"/>
      <c r="SET534" s="89"/>
      <c r="SEU534" s="89"/>
      <c r="SEV534" s="89"/>
      <c r="SEW534" s="89"/>
      <c r="SEX534" s="89"/>
      <c r="SEY534" s="89"/>
      <c r="SEZ534" s="89"/>
      <c r="SFA534" s="89"/>
      <c r="SFB534" s="89"/>
      <c r="SFC534" s="89"/>
      <c r="SFD534" s="89"/>
      <c r="SFE534" s="89"/>
      <c r="SFF534" s="89"/>
      <c r="SFG534" s="89"/>
      <c r="SFH534" s="89"/>
      <c r="SFI534" s="89"/>
      <c r="SFJ534" s="89"/>
      <c r="SFK534" s="89"/>
      <c r="SFL534" s="89"/>
      <c r="SFM534" s="89"/>
      <c r="SFN534" s="89"/>
      <c r="SFO534" s="89"/>
      <c r="SFP534" s="89"/>
      <c r="SFQ534" s="89"/>
      <c r="SFR534" s="89"/>
      <c r="SFS534" s="89"/>
      <c r="SFT534" s="89"/>
      <c r="SFU534" s="89"/>
      <c r="SFV534" s="89"/>
      <c r="SFW534" s="89"/>
      <c r="SFX534" s="89"/>
      <c r="SFY534" s="89"/>
      <c r="SFZ534" s="89"/>
      <c r="SGA534" s="89"/>
      <c r="SGB534" s="89"/>
      <c r="SGC534" s="89"/>
      <c r="SGD534" s="89"/>
      <c r="SGE534" s="89"/>
      <c r="SGF534" s="89"/>
      <c r="SGG534" s="89"/>
      <c r="SGH534" s="89"/>
      <c r="SGI534" s="89"/>
      <c r="SGJ534" s="89"/>
      <c r="SGK534" s="89"/>
      <c r="SGL534" s="89"/>
      <c r="SGM534" s="89"/>
      <c r="SGN534" s="89"/>
      <c r="SGO534" s="89"/>
      <c r="SGP534" s="89"/>
      <c r="SGQ534" s="89"/>
      <c r="SGR534" s="89"/>
      <c r="SGS534" s="89"/>
      <c r="SGT534" s="89"/>
      <c r="SGU534" s="89"/>
      <c r="SGV534" s="89"/>
      <c r="SGW534" s="89"/>
      <c r="SGX534" s="89"/>
      <c r="SGY534" s="89"/>
      <c r="SGZ534" s="89"/>
      <c r="SHA534" s="89"/>
      <c r="SHB534" s="89"/>
      <c r="SHC534" s="89"/>
      <c r="SHD534" s="89"/>
      <c r="SHE534" s="89"/>
      <c r="SHF534" s="89"/>
      <c r="SHG534" s="89"/>
      <c r="SHH534" s="89"/>
      <c r="SHI534" s="89"/>
      <c r="SHJ534" s="89"/>
      <c r="SHK534" s="89"/>
      <c r="SHL534" s="89"/>
      <c r="SHM534" s="89"/>
      <c r="SHN534" s="89"/>
      <c r="SHO534" s="89"/>
      <c r="SHP534" s="89"/>
      <c r="SHQ534" s="89"/>
      <c r="SHR534" s="89"/>
      <c r="SHS534" s="89"/>
      <c r="SHT534" s="89"/>
      <c r="SHU534" s="89"/>
      <c r="SHV534" s="89"/>
      <c r="SHW534" s="89"/>
      <c r="SHX534" s="89"/>
      <c r="SHY534" s="89"/>
      <c r="SHZ534" s="89"/>
      <c r="SIA534" s="89"/>
      <c r="SIB534" s="89"/>
      <c r="SIC534" s="89"/>
      <c r="SID534" s="89"/>
      <c r="SIE534" s="89"/>
      <c r="SIF534" s="89"/>
      <c r="SIG534" s="89"/>
      <c r="SIH534" s="89"/>
      <c r="SII534" s="89"/>
      <c r="SIJ534" s="89"/>
      <c r="SIK534" s="89"/>
      <c r="SIL534" s="89"/>
      <c r="SIM534" s="89"/>
      <c r="SIN534" s="89"/>
      <c r="SIO534" s="89"/>
      <c r="SIP534" s="89"/>
      <c r="SIQ534" s="89"/>
      <c r="SIR534" s="89"/>
      <c r="SIS534" s="89"/>
      <c r="SIT534" s="89"/>
      <c r="SIU534" s="89"/>
      <c r="SIV534" s="89"/>
      <c r="SIW534" s="89"/>
      <c r="SIX534" s="89"/>
      <c r="SIY534" s="89"/>
      <c r="SIZ534" s="89"/>
      <c r="SJA534" s="89"/>
      <c r="SJB534" s="89"/>
      <c r="SJC534" s="89"/>
      <c r="SJD534" s="89"/>
      <c r="SJE534" s="89"/>
      <c r="SJF534" s="89"/>
      <c r="SJG534" s="89"/>
      <c r="SJH534" s="89"/>
      <c r="SJI534" s="89"/>
      <c r="SJJ534" s="89"/>
      <c r="SJK534" s="89"/>
      <c r="SJL534" s="89"/>
      <c r="SJM534" s="89"/>
      <c r="SJN534" s="89"/>
      <c r="SJO534" s="89"/>
      <c r="SJP534" s="89"/>
      <c r="SJQ534" s="89"/>
      <c r="SJR534" s="89"/>
      <c r="SJS534" s="89"/>
      <c r="SJT534" s="89"/>
      <c r="SJU534" s="89"/>
      <c r="SJV534" s="89"/>
      <c r="SJW534" s="89"/>
      <c r="SJX534" s="89"/>
      <c r="SJY534" s="89"/>
      <c r="SJZ534" s="89"/>
      <c r="SKA534" s="89"/>
      <c r="SKB534" s="89"/>
      <c r="SKC534" s="89"/>
      <c r="SKD534" s="89"/>
      <c r="SKE534" s="89"/>
      <c r="SKF534" s="89"/>
      <c r="SKG534" s="89"/>
      <c r="SKH534" s="89"/>
      <c r="SKI534" s="89"/>
      <c r="SKJ534" s="89"/>
      <c r="SKK534" s="89"/>
      <c r="SKL534" s="89"/>
      <c r="SKM534" s="89"/>
      <c r="SKN534" s="89"/>
      <c r="SKO534" s="89"/>
      <c r="SKP534" s="89"/>
      <c r="SKQ534" s="89"/>
      <c r="SKR534" s="89"/>
      <c r="SKS534" s="89"/>
      <c r="SKT534" s="89"/>
      <c r="SKU534" s="89"/>
      <c r="SKV534" s="89"/>
      <c r="SKW534" s="89"/>
      <c r="SKX534" s="89"/>
      <c r="SKY534" s="89"/>
      <c r="SKZ534" s="89"/>
      <c r="SLA534" s="89"/>
      <c r="SLB534" s="89"/>
      <c r="SLC534" s="89"/>
      <c r="SLD534" s="89"/>
      <c r="SLE534" s="89"/>
      <c r="SLF534" s="89"/>
      <c r="SLG534" s="89"/>
      <c r="SLH534" s="89"/>
      <c r="SLI534" s="89"/>
      <c r="SLJ534" s="89"/>
      <c r="SLK534" s="89"/>
      <c r="SLL534" s="89"/>
      <c r="SLM534" s="89"/>
      <c r="SLN534" s="89"/>
      <c r="SLO534" s="89"/>
      <c r="SLP534" s="89"/>
      <c r="SLQ534" s="89"/>
      <c r="SLR534" s="89"/>
      <c r="SLS534" s="89"/>
      <c r="SLT534" s="89"/>
      <c r="SLU534" s="89"/>
      <c r="SLV534" s="89"/>
      <c r="SLW534" s="89"/>
      <c r="SLX534" s="89"/>
      <c r="SLY534" s="89"/>
      <c r="SLZ534" s="89"/>
      <c r="SMA534" s="89"/>
      <c r="SMB534" s="89"/>
      <c r="SMC534" s="89"/>
      <c r="SMD534" s="89"/>
      <c r="SME534" s="89"/>
      <c r="SMF534" s="89"/>
      <c r="SMG534" s="89"/>
      <c r="SMH534" s="89"/>
      <c r="SMI534" s="89"/>
      <c r="SMJ534" s="89"/>
      <c r="SMK534" s="89"/>
      <c r="SML534" s="89"/>
      <c r="SMM534" s="89"/>
      <c r="SMN534" s="89"/>
      <c r="SMO534" s="89"/>
      <c r="SMP534" s="89"/>
      <c r="SMQ534" s="89"/>
      <c r="SMR534" s="89"/>
      <c r="SMS534" s="89"/>
      <c r="SMT534" s="89"/>
      <c r="SMU534" s="89"/>
      <c r="SMV534" s="89"/>
      <c r="SMW534" s="89"/>
      <c r="SMX534" s="89"/>
      <c r="SMY534" s="89"/>
      <c r="SMZ534" s="89"/>
      <c r="SNA534" s="89"/>
      <c r="SNB534" s="89"/>
      <c r="SNC534" s="89"/>
      <c r="SND534" s="89"/>
      <c r="SNE534" s="89"/>
      <c r="SNF534" s="89"/>
      <c r="SNG534" s="89"/>
      <c r="SNH534" s="89"/>
      <c r="SNI534" s="89"/>
      <c r="SNJ534" s="89"/>
      <c r="SNK534" s="89"/>
      <c r="SNL534" s="89"/>
      <c r="SNM534" s="89"/>
      <c r="SNN534" s="89"/>
      <c r="SNO534" s="89"/>
      <c r="SNP534" s="89"/>
      <c r="SNQ534" s="89"/>
      <c r="SNR534" s="89"/>
      <c r="SNS534" s="89"/>
      <c r="SNT534" s="89"/>
      <c r="SNU534" s="89"/>
      <c r="SNV534" s="89"/>
      <c r="SNW534" s="89"/>
      <c r="SNX534" s="89"/>
      <c r="SNY534" s="89"/>
      <c r="SNZ534" s="89"/>
      <c r="SOA534" s="89"/>
      <c r="SOB534" s="89"/>
      <c r="SOC534" s="89"/>
      <c r="SOD534" s="89"/>
      <c r="SOE534" s="89"/>
      <c r="SOF534" s="89"/>
      <c r="SOG534" s="89"/>
      <c r="SOH534" s="89"/>
      <c r="SOI534" s="89"/>
      <c r="SOJ534" s="89"/>
      <c r="SOK534" s="89"/>
      <c r="SOL534" s="89"/>
      <c r="SOM534" s="89"/>
      <c r="SON534" s="89"/>
      <c r="SOO534" s="89"/>
      <c r="SOP534" s="89"/>
      <c r="SOQ534" s="89"/>
      <c r="SOR534" s="89"/>
      <c r="SOS534" s="89"/>
      <c r="SOT534" s="89"/>
      <c r="SOU534" s="89"/>
      <c r="SOV534" s="89"/>
      <c r="SOW534" s="89"/>
      <c r="SOX534" s="89"/>
      <c r="SOY534" s="89"/>
      <c r="SOZ534" s="89"/>
      <c r="SPA534" s="89"/>
      <c r="SPB534" s="89"/>
      <c r="SPC534" s="89"/>
      <c r="SPD534" s="89"/>
      <c r="SPE534" s="89"/>
      <c r="SPF534" s="89"/>
      <c r="SPG534" s="89"/>
      <c r="SPH534" s="89"/>
      <c r="SPI534" s="89"/>
      <c r="SPJ534" s="89"/>
      <c r="SPK534" s="89"/>
      <c r="SPL534" s="89"/>
      <c r="SPM534" s="89"/>
      <c r="SPN534" s="89"/>
      <c r="SPO534" s="89"/>
      <c r="SPP534" s="89"/>
      <c r="SPQ534" s="89"/>
      <c r="SPR534" s="89"/>
      <c r="SPS534" s="89"/>
      <c r="SPT534" s="89"/>
      <c r="SPU534" s="89"/>
      <c r="SPV534" s="89"/>
      <c r="SPW534" s="89"/>
      <c r="SPX534" s="89"/>
      <c r="SPY534" s="89"/>
      <c r="SPZ534" s="89"/>
      <c r="SQA534" s="89"/>
      <c r="SQB534" s="89"/>
      <c r="SQC534" s="89"/>
      <c r="SQD534" s="89"/>
      <c r="SQE534" s="89"/>
      <c r="SQF534" s="89"/>
      <c r="SQG534" s="89"/>
      <c r="SQH534" s="89"/>
      <c r="SQI534" s="89"/>
      <c r="SQJ534" s="89"/>
      <c r="SQK534" s="89"/>
      <c r="SQL534" s="89"/>
      <c r="SQM534" s="89"/>
      <c r="SQN534" s="89"/>
      <c r="SQO534" s="89"/>
      <c r="SQP534" s="89"/>
      <c r="SQQ534" s="89"/>
      <c r="SQR534" s="89"/>
      <c r="SQS534" s="89"/>
      <c r="SQT534" s="89"/>
      <c r="SQU534" s="89"/>
      <c r="SQV534" s="89"/>
      <c r="SQW534" s="89"/>
      <c r="SQX534" s="89"/>
      <c r="SQY534" s="89"/>
      <c r="SQZ534" s="89"/>
      <c r="SRA534" s="89"/>
      <c r="SRB534" s="89"/>
      <c r="SRC534" s="89"/>
      <c r="SRD534" s="89"/>
      <c r="SRE534" s="89"/>
      <c r="SRF534" s="89"/>
      <c r="SRG534" s="89"/>
      <c r="SRH534" s="89"/>
      <c r="SRI534" s="89"/>
      <c r="SRJ534" s="89"/>
      <c r="SRK534" s="89"/>
      <c r="SRL534" s="89"/>
      <c r="SRM534" s="89"/>
      <c r="SRN534" s="89"/>
      <c r="SRO534" s="89"/>
      <c r="SRP534" s="89"/>
      <c r="SRQ534" s="89"/>
      <c r="SRR534" s="89"/>
      <c r="SRS534" s="89"/>
      <c r="SRT534" s="89"/>
      <c r="SRU534" s="89"/>
      <c r="SRV534" s="89"/>
      <c r="SRW534" s="89"/>
      <c r="SRX534" s="89"/>
      <c r="SRY534" s="89"/>
      <c r="SRZ534" s="89"/>
      <c r="SSA534" s="89"/>
      <c r="SSB534" s="89"/>
      <c r="SSC534" s="89"/>
      <c r="SSD534" s="89"/>
      <c r="SSE534" s="89"/>
      <c r="SSF534" s="89"/>
      <c r="SSG534" s="89"/>
      <c r="SSH534" s="89"/>
      <c r="SSI534" s="89"/>
      <c r="SSJ534" s="89"/>
      <c r="SSK534" s="89"/>
      <c r="SSL534" s="89"/>
      <c r="SSM534" s="89"/>
      <c r="SSN534" s="89"/>
      <c r="SSO534" s="89"/>
      <c r="SSP534" s="89"/>
      <c r="SSQ534" s="89"/>
      <c r="SSR534" s="89"/>
      <c r="SSS534" s="89"/>
      <c r="SST534" s="89"/>
      <c r="SSU534" s="89"/>
      <c r="SSV534" s="89"/>
      <c r="SSW534" s="89"/>
      <c r="SSX534" s="89"/>
      <c r="SSY534" s="89"/>
      <c r="SSZ534" s="89"/>
      <c r="STA534" s="89"/>
      <c r="STB534" s="89"/>
      <c r="STC534" s="89"/>
      <c r="STD534" s="89"/>
      <c r="STE534" s="89"/>
      <c r="STF534" s="89"/>
      <c r="STG534" s="89"/>
      <c r="STH534" s="89"/>
      <c r="STI534" s="89"/>
      <c r="STJ534" s="89"/>
      <c r="STK534" s="89"/>
      <c r="STL534" s="89"/>
      <c r="STM534" s="89"/>
      <c r="STN534" s="89"/>
      <c r="STO534" s="89"/>
      <c r="STP534" s="89"/>
      <c r="STQ534" s="89"/>
      <c r="STR534" s="89"/>
      <c r="STS534" s="89"/>
      <c r="STT534" s="89"/>
      <c r="STU534" s="89"/>
      <c r="STV534" s="89"/>
      <c r="STW534" s="89"/>
      <c r="STX534" s="89"/>
      <c r="STY534" s="89"/>
      <c r="STZ534" s="89"/>
      <c r="SUA534" s="89"/>
      <c r="SUB534" s="89"/>
      <c r="SUC534" s="89"/>
      <c r="SUD534" s="89"/>
      <c r="SUE534" s="89"/>
      <c r="SUF534" s="89"/>
      <c r="SUG534" s="89"/>
      <c r="SUH534" s="89"/>
      <c r="SUI534" s="89"/>
      <c r="SUJ534" s="89"/>
      <c r="SUK534" s="89"/>
      <c r="SUL534" s="89"/>
      <c r="SUM534" s="89"/>
      <c r="SUN534" s="89"/>
      <c r="SUO534" s="89"/>
      <c r="SUP534" s="89"/>
      <c r="SUQ534" s="89"/>
      <c r="SUR534" s="89"/>
      <c r="SUS534" s="89"/>
      <c r="SUT534" s="89"/>
      <c r="SUU534" s="89"/>
      <c r="SUV534" s="89"/>
      <c r="SUW534" s="89"/>
      <c r="SUX534" s="89"/>
      <c r="SUY534" s="89"/>
      <c r="SUZ534" s="89"/>
      <c r="SVA534" s="89"/>
      <c r="SVB534" s="89"/>
      <c r="SVC534" s="89"/>
      <c r="SVD534" s="89"/>
      <c r="SVE534" s="89"/>
      <c r="SVF534" s="89"/>
      <c r="SVG534" s="89"/>
      <c r="SVH534" s="89"/>
      <c r="SVI534" s="89"/>
      <c r="SVJ534" s="89"/>
      <c r="SVK534" s="89"/>
      <c r="SVL534" s="89"/>
      <c r="SVM534" s="89"/>
      <c r="SVN534" s="89"/>
      <c r="SVO534" s="89"/>
      <c r="SVP534" s="89"/>
      <c r="SVQ534" s="89"/>
      <c r="SVR534" s="89"/>
      <c r="SVS534" s="89"/>
      <c r="SVT534" s="89"/>
      <c r="SVU534" s="89"/>
      <c r="SVV534" s="89"/>
      <c r="SVW534" s="89"/>
      <c r="SVX534" s="89"/>
      <c r="SVY534" s="89"/>
      <c r="SVZ534" s="89"/>
      <c r="SWA534" s="89"/>
      <c r="SWB534" s="89"/>
      <c r="SWC534" s="89"/>
      <c r="SWD534" s="89"/>
      <c r="SWE534" s="89"/>
      <c r="SWF534" s="89"/>
      <c r="SWG534" s="89"/>
      <c r="SWH534" s="89"/>
      <c r="SWI534" s="89"/>
      <c r="SWJ534" s="89"/>
      <c r="SWK534" s="89"/>
      <c r="SWL534" s="89"/>
      <c r="SWM534" s="89"/>
      <c r="SWN534" s="89"/>
      <c r="SWO534" s="89"/>
      <c r="SWP534" s="89"/>
      <c r="SWQ534" s="89"/>
      <c r="SWR534" s="89"/>
      <c r="SWS534" s="89"/>
      <c r="SWT534" s="89"/>
      <c r="SWU534" s="89"/>
      <c r="SWV534" s="89"/>
      <c r="SWW534" s="89"/>
      <c r="SWX534" s="89"/>
      <c r="SWY534" s="89"/>
      <c r="SWZ534" s="89"/>
      <c r="SXA534" s="89"/>
      <c r="SXB534" s="89"/>
      <c r="SXC534" s="89"/>
      <c r="SXD534" s="89"/>
      <c r="SXE534" s="89"/>
      <c r="SXF534" s="89"/>
      <c r="SXG534" s="89"/>
      <c r="SXH534" s="89"/>
      <c r="SXI534" s="89"/>
      <c r="SXJ534" s="89"/>
      <c r="SXK534" s="89"/>
      <c r="SXL534" s="89"/>
      <c r="SXM534" s="89"/>
      <c r="SXN534" s="89"/>
      <c r="SXO534" s="89"/>
      <c r="SXP534" s="89"/>
      <c r="SXQ534" s="89"/>
      <c r="SXR534" s="89"/>
      <c r="SXS534" s="89"/>
      <c r="SXT534" s="89"/>
      <c r="SXU534" s="89"/>
      <c r="SXV534" s="89"/>
      <c r="SXW534" s="89"/>
      <c r="SXX534" s="89"/>
      <c r="SXY534" s="89"/>
      <c r="SXZ534" s="89"/>
      <c r="SYA534" s="89"/>
      <c r="SYB534" s="89"/>
      <c r="SYC534" s="89"/>
      <c r="SYD534" s="89"/>
      <c r="SYE534" s="89"/>
      <c r="SYF534" s="89"/>
      <c r="SYG534" s="89"/>
      <c r="SYH534" s="89"/>
      <c r="SYI534" s="89"/>
      <c r="SYJ534" s="89"/>
      <c r="SYK534" s="89"/>
      <c r="SYL534" s="89"/>
      <c r="SYM534" s="89"/>
      <c r="SYN534" s="89"/>
      <c r="SYO534" s="89"/>
      <c r="SYP534" s="89"/>
      <c r="SYQ534" s="89"/>
      <c r="SYR534" s="89"/>
      <c r="SYS534" s="89"/>
      <c r="SYT534" s="89"/>
      <c r="SYU534" s="89"/>
      <c r="SYV534" s="89"/>
      <c r="SYW534" s="89"/>
      <c r="SYX534" s="89"/>
      <c r="SYY534" s="89"/>
      <c r="SYZ534" s="89"/>
      <c r="SZA534" s="89"/>
      <c r="SZB534" s="89"/>
      <c r="SZC534" s="89"/>
      <c r="SZD534" s="89"/>
      <c r="SZE534" s="89"/>
      <c r="SZF534" s="89"/>
      <c r="SZG534" s="89"/>
      <c r="SZH534" s="89"/>
      <c r="SZI534" s="89"/>
      <c r="SZJ534" s="89"/>
      <c r="SZK534" s="89"/>
      <c r="SZL534" s="89"/>
      <c r="SZM534" s="89"/>
      <c r="SZN534" s="89"/>
      <c r="SZO534" s="89"/>
      <c r="SZP534" s="89"/>
      <c r="SZQ534" s="89"/>
      <c r="SZR534" s="89"/>
      <c r="SZS534" s="89"/>
      <c r="SZT534" s="89"/>
      <c r="SZU534" s="89"/>
      <c r="SZV534" s="89"/>
      <c r="SZW534" s="89"/>
      <c r="SZX534" s="89"/>
      <c r="SZY534" s="89"/>
      <c r="SZZ534" s="89"/>
      <c r="TAA534" s="89"/>
      <c r="TAB534" s="89"/>
      <c r="TAC534" s="89"/>
      <c r="TAD534" s="89"/>
      <c r="TAE534" s="89"/>
      <c r="TAF534" s="89"/>
      <c r="TAG534" s="89"/>
      <c r="TAH534" s="89"/>
      <c r="TAI534" s="89"/>
      <c r="TAJ534" s="89"/>
      <c r="TAK534" s="89"/>
      <c r="TAL534" s="89"/>
      <c r="TAM534" s="89"/>
      <c r="TAN534" s="89"/>
      <c r="TAO534" s="89"/>
      <c r="TAP534" s="89"/>
      <c r="TAQ534" s="89"/>
      <c r="TAR534" s="89"/>
      <c r="TAS534" s="89"/>
      <c r="TAT534" s="89"/>
      <c r="TAU534" s="89"/>
      <c r="TAV534" s="89"/>
      <c r="TAW534" s="89"/>
      <c r="TAX534" s="89"/>
      <c r="TAY534" s="89"/>
      <c r="TAZ534" s="89"/>
      <c r="TBA534" s="89"/>
      <c r="TBB534" s="89"/>
      <c r="TBC534" s="89"/>
      <c r="TBD534" s="89"/>
      <c r="TBE534" s="89"/>
      <c r="TBF534" s="89"/>
      <c r="TBG534" s="89"/>
      <c r="TBH534" s="89"/>
      <c r="TBI534" s="89"/>
      <c r="TBJ534" s="89"/>
      <c r="TBK534" s="89"/>
      <c r="TBL534" s="89"/>
      <c r="TBM534" s="89"/>
      <c r="TBN534" s="89"/>
      <c r="TBO534" s="89"/>
      <c r="TBP534" s="89"/>
      <c r="TBQ534" s="89"/>
      <c r="TBR534" s="89"/>
      <c r="TBS534" s="89"/>
      <c r="TBT534" s="89"/>
      <c r="TBU534" s="89"/>
      <c r="TBV534" s="89"/>
      <c r="TBW534" s="89"/>
      <c r="TBX534" s="89"/>
      <c r="TBY534" s="89"/>
      <c r="TBZ534" s="89"/>
      <c r="TCA534" s="89"/>
      <c r="TCB534" s="89"/>
      <c r="TCC534" s="89"/>
      <c r="TCD534" s="89"/>
      <c r="TCE534" s="89"/>
      <c r="TCF534" s="89"/>
      <c r="TCG534" s="89"/>
      <c r="TCH534" s="89"/>
      <c r="TCI534" s="89"/>
      <c r="TCJ534" s="89"/>
      <c r="TCK534" s="89"/>
      <c r="TCL534" s="89"/>
      <c r="TCM534" s="89"/>
      <c r="TCN534" s="89"/>
      <c r="TCO534" s="89"/>
      <c r="TCP534" s="89"/>
      <c r="TCQ534" s="89"/>
      <c r="TCR534" s="89"/>
      <c r="TCS534" s="89"/>
      <c r="TCT534" s="89"/>
      <c r="TCU534" s="89"/>
      <c r="TCV534" s="89"/>
      <c r="TCW534" s="89"/>
      <c r="TCX534" s="89"/>
      <c r="TCY534" s="89"/>
      <c r="TCZ534" s="89"/>
      <c r="TDA534" s="89"/>
      <c r="TDB534" s="89"/>
      <c r="TDC534" s="89"/>
      <c r="TDD534" s="89"/>
      <c r="TDE534" s="89"/>
      <c r="TDF534" s="89"/>
      <c r="TDG534" s="89"/>
      <c r="TDH534" s="89"/>
      <c r="TDI534" s="89"/>
      <c r="TDJ534" s="89"/>
      <c r="TDK534" s="89"/>
      <c r="TDL534" s="89"/>
      <c r="TDM534" s="89"/>
      <c r="TDN534" s="89"/>
      <c r="TDO534" s="89"/>
      <c r="TDP534" s="89"/>
      <c r="TDQ534" s="89"/>
      <c r="TDR534" s="89"/>
      <c r="TDS534" s="89"/>
      <c r="TDT534" s="89"/>
      <c r="TDU534" s="89"/>
      <c r="TDV534" s="89"/>
      <c r="TDW534" s="89"/>
      <c r="TDX534" s="89"/>
      <c r="TDY534" s="89"/>
      <c r="TDZ534" s="89"/>
      <c r="TEA534" s="89"/>
      <c r="TEB534" s="89"/>
      <c r="TEC534" s="89"/>
      <c r="TED534" s="89"/>
      <c r="TEE534" s="89"/>
      <c r="TEF534" s="89"/>
      <c r="TEG534" s="89"/>
      <c r="TEH534" s="89"/>
      <c r="TEI534" s="89"/>
      <c r="TEJ534" s="89"/>
      <c r="TEK534" s="89"/>
      <c r="TEL534" s="89"/>
      <c r="TEM534" s="89"/>
      <c r="TEN534" s="89"/>
      <c r="TEO534" s="89"/>
      <c r="TEP534" s="89"/>
      <c r="TEQ534" s="89"/>
      <c r="TER534" s="89"/>
      <c r="TES534" s="89"/>
      <c r="TET534" s="89"/>
      <c r="TEU534" s="89"/>
      <c r="TEV534" s="89"/>
      <c r="TEW534" s="89"/>
      <c r="TEX534" s="89"/>
      <c r="TEY534" s="89"/>
      <c r="TEZ534" s="89"/>
      <c r="TFA534" s="89"/>
      <c r="TFB534" s="89"/>
      <c r="TFC534" s="89"/>
      <c r="TFD534" s="89"/>
      <c r="TFE534" s="89"/>
      <c r="TFF534" s="89"/>
      <c r="TFG534" s="89"/>
      <c r="TFH534" s="89"/>
      <c r="TFI534" s="89"/>
      <c r="TFJ534" s="89"/>
      <c r="TFK534" s="89"/>
      <c r="TFL534" s="89"/>
      <c r="TFM534" s="89"/>
      <c r="TFN534" s="89"/>
      <c r="TFO534" s="89"/>
      <c r="TFP534" s="89"/>
      <c r="TFQ534" s="89"/>
      <c r="TFR534" s="89"/>
      <c r="TFS534" s="89"/>
      <c r="TFT534" s="89"/>
      <c r="TFU534" s="89"/>
      <c r="TFV534" s="89"/>
      <c r="TFW534" s="89"/>
      <c r="TFX534" s="89"/>
      <c r="TFY534" s="89"/>
      <c r="TFZ534" s="89"/>
      <c r="TGA534" s="89"/>
      <c r="TGB534" s="89"/>
      <c r="TGC534" s="89"/>
      <c r="TGD534" s="89"/>
      <c r="TGE534" s="89"/>
      <c r="TGF534" s="89"/>
      <c r="TGG534" s="89"/>
      <c r="TGH534" s="89"/>
      <c r="TGI534" s="89"/>
      <c r="TGJ534" s="89"/>
      <c r="TGK534" s="89"/>
      <c r="TGL534" s="89"/>
      <c r="TGM534" s="89"/>
      <c r="TGN534" s="89"/>
      <c r="TGO534" s="89"/>
      <c r="TGP534" s="89"/>
      <c r="TGQ534" s="89"/>
      <c r="TGR534" s="89"/>
      <c r="TGS534" s="89"/>
      <c r="TGT534" s="89"/>
      <c r="TGU534" s="89"/>
      <c r="TGV534" s="89"/>
      <c r="TGW534" s="89"/>
      <c r="TGX534" s="89"/>
      <c r="TGY534" s="89"/>
      <c r="TGZ534" s="89"/>
      <c r="THA534" s="89"/>
      <c r="THB534" s="89"/>
      <c r="THC534" s="89"/>
      <c r="THD534" s="89"/>
      <c r="THE534" s="89"/>
      <c r="THF534" s="89"/>
      <c r="THG534" s="89"/>
      <c r="THH534" s="89"/>
      <c r="THI534" s="89"/>
      <c r="THJ534" s="89"/>
      <c r="THK534" s="89"/>
      <c r="THL534" s="89"/>
      <c r="THM534" s="89"/>
      <c r="THN534" s="89"/>
      <c r="THO534" s="89"/>
      <c r="THP534" s="89"/>
      <c r="THQ534" s="89"/>
      <c r="THR534" s="89"/>
      <c r="THS534" s="89"/>
      <c r="THT534" s="89"/>
      <c r="THU534" s="89"/>
      <c r="THV534" s="89"/>
      <c r="THW534" s="89"/>
      <c r="THX534" s="89"/>
      <c r="THY534" s="89"/>
      <c r="THZ534" s="89"/>
      <c r="TIA534" s="89"/>
      <c r="TIB534" s="89"/>
      <c r="TIC534" s="89"/>
      <c r="TID534" s="89"/>
      <c r="TIE534" s="89"/>
      <c r="TIF534" s="89"/>
      <c r="TIG534" s="89"/>
      <c r="TIH534" s="89"/>
      <c r="TII534" s="89"/>
      <c r="TIJ534" s="89"/>
      <c r="TIK534" s="89"/>
      <c r="TIL534" s="89"/>
      <c r="TIM534" s="89"/>
      <c r="TIN534" s="89"/>
      <c r="TIO534" s="89"/>
      <c r="TIP534" s="89"/>
      <c r="TIQ534" s="89"/>
      <c r="TIR534" s="89"/>
      <c r="TIS534" s="89"/>
      <c r="TIT534" s="89"/>
      <c r="TIU534" s="89"/>
      <c r="TIV534" s="89"/>
      <c r="TIW534" s="89"/>
      <c r="TIX534" s="89"/>
      <c r="TIY534" s="89"/>
      <c r="TIZ534" s="89"/>
      <c r="TJA534" s="89"/>
      <c r="TJB534" s="89"/>
      <c r="TJC534" s="89"/>
      <c r="TJD534" s="89"/>
      <c r="TJE534" s="89"/>
      <c r="TJF534" s="89"/>
      <c r="TJG534" s="89"/>
      <c r="TJH534" s="89"/>
      <c r="TJI534" s="89"/>
      <c r="TJJ534" s="89"/>
      <c r="TJK534" s="89"/>
      <c r="TJL534" s="89"/>
      <c r="TJM534" s="89"/>
      <c r="TJN534" s="89"/>
      <c r="TJO534" s="89"/>
      <c r="TJP534" s="89"/>
      <c r="TJQ534" s="89"/>
      <c r="TJR534" s="89"/>
      <c r="TJS534" s="89"/>
      <c r="TJT534" s="89"/>
      <c r="TJU534" s="89"/>
      <c r="TJV534" s="89"/>
      <c r="TJW534" s="89"/>
      <c r="TJX534" s="89"/>
      <c r="TJY534" s="89"/>
      <c r="TJZ534" s="89"/>
      <c r="TKA534" s="89"/>
      <c r="TKB534" s="89"/>
      <c r="TKC534" s="89"/>
      <c r="TKD534" s="89"/>
      <c r="TKE534" s="89"/>
      <c r="TKF534" s="89"/>
      <c r="TKG534" s="89"/>
      <c r="TKH534" s="89"/>
      <c r="TKI534" s="89"/>
      <c r="TKJ534" s="89"/>
      <c r="TKK534" s="89"/>
      <c r="TKL534" s="89"/>
      <c r="TKM534" s="89"/>
      <c r="TKN534" s="89"/>
      <c r="TKO534" s="89"/>
      <c r="TKP534" s="89"/>
      <c r="TKQ534" s="89"/>
      <c r="TKR534" s="89"/>
      <c r="TKS534" s="89"/>
      <c r="TKT534" s="89"/>
      <c r="TKU534" s="89"/>
      <c r="TKV534" s="89"/>
      <c r="TKW534" s="89"/>
      <c r="TKX534" s="89"/>
      <c r="TKY534" s="89"/>
      <c r="TKZ534" s="89"/>
      <c r="TLA534" s="89"/>
      <c r="TLB534" s="89"/>
      <c r="TLC534" s="89"/>
      <c r="TLD534" s="89"/>
      <c r="TLE534" s="89"/>
      <c r="TLF534" s="89"/>
      <c r="TLG534" s="89"/>
      <c r="TLH534" s="89"/>
      <c r="TLI534" s="89"/>
      <c r="TLJ534" s="89"/>
      <c r="TLK534" s="89"/>
      <c r="TLL534" s="89"/>
      <c r="TLM534" s="89"/>
      <c r="TLN534" s="89"/>
      <c r="TLO534" s="89"/>
      <c r="TLP534" s="89"/>
      <c r="TLQ534" s="89"/>
      <c r="TLR534" s="89"/>
      <c r="TLS534" s="89"/>
      <c r="TLT534" s="89"/>
      <c r="TLU534" s="89"/>
      <c r="TLV534" s="89"/>
      <c r="TLW534" s="89"/>
      <c r="TLX534" s="89"/>
      <c r="TLY534" s="89"/>
      <c r="TLZ534" s="89"/>
      <c r="TMA534" s="89"/>
      <c r="TMB534" s="89"/>
      <c r="TMC534" s="89"/>
      <c r="TMD534" s="89"/>
      <c r="TME534" s="89"/>
      <c r="TMF534" s="89"/>
      <c r="TMG534" s="89"/>
      <c r="TMH534" s="89"/>
      <c r="TMI534" s="89"/>
      <c r="TMJ534" s="89"/>
      <c r="TMK534" s="89"/>
      <c r="TML534" s="89"/>
      <c r="TMM534" s="89"/>
      <c r="TMN534" s="89"/>
      <c r="TMO534" s="89"/>
      <c r="TMP534" s="89"/>
      <c r="TMQ534" s="89"/>
      <c r="TMR534" s="89"/>
      <c r="TMS534" s="89"/>
      <c r="TMT534" s="89"/>
      <c r="TMU534" s="89"/>
      <c r="TMV534" s="89"/>
      <c r="TMW534" s="89"/>
      <c r="TMX534" s="89"/>
      <c r="TMY534" s="89"/>
      <c r="TMZ534" s="89"/>
      <c r="TNA534" s="89"/>
      <c r="TNB534" s="89"/>
      <c r="TNC534" s="89"/>
      <c r="TND534" s="89"/>
      <c r="TNE534" s="89"/>
      <c r="TNF534" s="89"/>
      <c r="TNG534" s="89"/>
      <c r="TNH534" s="89"/>
      <c r="TNI534" s="89"/>
      <c r="TNJ534" s="89"/>
      <c r="TNK534" s="89"/>
      <c r="TNL534" s="89"/>
      <c r="TNM534" s="89"/>
      <c r="TNN534" s="89"/>
      <c r="TNO534" s="89"/>
      <c r="TNP534" s="89"/>
      <c r="TNQ534" s="89"/>
      <c r="TNR534" s="89"/>
      <c r="TNS534" s="89"/>
      <c r="TNT534" s="89"/>
      <c r="TNU534" s="89"/>
      <c r="TNV534" s="89"/>
      <c r="TNW534" s="89"/>
      <c r="TNX534" s="89"/>
      <c r="TNY534" s="89"/>
      <c r="TNZ534" s="89"/>
      <c r="TOA534" s="89"/>
      <c r="TOB534" s="89"/>
      <c r="TOC534" s="89"/>
      <c r="TOD534" s="89"/>
      <c r="TOE534" s="89"/>
      <c r="TOF534" s="89"/>
      <c r="TOG534" s="89"/>
      <c r="TOH534" s="89"/>
      <c r="TOI534" s="89"/>
      <c r="TOJ534" s="89"/>
      <c r="TOK534" s="89"/>
      <c r="TOL534" s="89"/>
      <c r="TOM534" s="89"/>
      <c r="TON534" s="89"/>
      <c r="TOO534" s="89"/>
      <c r="TOP534" s="89"/>
      <c r="TOQ534" s="89"/>
      <c r="TOR534" s="89"/>
      <c r="TOS534" s="89"/>
      <c r="TOT534" s="89"/>
      <c r="TOU534" s="89"/>
      <c r="TOV534" s="89"/>
      <c r="TOW534" s="89"/>
      <c r="TOX534" s="89"/>
      <c r="TOY534" s="89"/>
      <c r="TOZ534" s="89"/>
      <c r="TPA534" s="89"/>
      <c r="TPB534" s="89"/>
      <c r="TPC534" s="89"/>
      <c r="TPD534" s="89"/>
      <c r="TPE534" s="89"/>
      <c r="TPF534" s="89"/>
      <c r="TPG534" s="89"/>
      <c r="TPH534" s="89"/>
      <c r="TPI534" s="89"/>
      <c r="TPJ534" s="89"/>
      <c r="TPK534" s="89"/>
      <c r="TPL534" s="89"/>
      <c r="TPM534" s="89"/>
      <c r="TPN534" s="89"/>
      <c r="TPO534" s="89"/>
      <c r="TPP534" s="89"/>
      <c r="TPQ534" s="89"/>
      <c r="TPR534" s="89"/>
      <c r="TPS534" s="89"/>
      <c r="TPT534" s="89"/>
      <c r="TPU534" s="89"/>
      <c r="TPV534" s="89"/>
      <c r="TPW534" s="89"/>
      <c r="TPX534" s="89"/>
      <c r="TPY534" s="89"/>
      <c r="TPZ534" s="89"/>
      <c r="TQA534" s="89"/>
      <c r="TQB534" s="89"/>
      <c r="TQC534" s="89"/>
      <c r="TQD534" s="89"/>
      <c r="TQE534" s="89"/>
      <c r="TQF534" s="89"/>
      <c r="TQG534" s="89"/>
      <c r="TQH534" s="89"/>
      <c r="TQI534" s="89"/>
      <c r="TQJ534" s="89"/>
      <c r="TQK534" s="89"/>
      <c r="TQL534" s="89"/>
      <c r="TQM534" s="89"/>
      <c r="TQN534" s="89"/>
      <c r="TQO534" s="89"/>
      <c r="TQP534" s="89"/>
      <c r="TQQ534" s="89"/>
      <c r="TQR534" s="89"/>
      <c r="TQS534" s="89"/>
      <c r="TQT534" s="89"/>
      <c r="TQU534" s="89"/>
      <c r="TQV534" s="89"/>
      <c r="TQW534" s="89"/>
      <c r="TQX534" s="89"/>
      <c r="TQY534" s="89"/>
      <c r="TQZ534" s="89"/>
      <c r="TRA534" s="89"/>
      <c r="TRB534" s="89"/>
      <c r="TRC534" s="89"/>
      <c r="TRD534" s="89"/>
      <c r="TRE534" s="89"/>
      <c r="TRF534" s="89"/>
      <c r="TRG534" s="89"/>
      <c r="TRH534" s="89"/>
      <c r="TRI534" s="89"/>
      <c r="TRJ534" s="89"/>
      <c r="TRK534" s="89"/>
      <c r="TRL534" s="89"/>
      <c r="TRM534" s="89"/>
      <c r="TRN534" s="89"/>
      <c r="TRO534" s="89"/>
      <c r="TRP534" s="89"/>
      <c r="TRQ534" s="89"/>
      <c r="TRR534" s="89"/>
      <c r="TRS534" s="89"/>
      <c r="TRT534" s="89"/>
      <c r="TRU534" s="89"/>
      <c r="TRV534" s="89"/>
      <c r="TRW534" s="89"/>
      <c r="TRX534" s="89"/>
      <c r="TRY534" s="89"/>
      <c r="TRZ534" s="89"/>
      <c r="TSA534" s="89"/>
      <c r="TSB534" s="89"/>
      <c r="TSC534" s="89"/>
      <c r="TSD534" s="89"/>
      <c r="TSE534" s="89"/>
      <c r="TSF534" s="89"/>
      <c r="TSG534" s="89"/>
      <c r="TSH534" s="89"/>
      <c r="TSI534" s="89"/>
      <c r="TSJ534" s="89"/>
      <c r="TSK534" s="89"/>
      <c r="TSL534" s="89"/>
      <c r="TSM534" s="89"/>
      <c r="TSN534" s="89"/>
      <c r="TSO534" s="89"/>
      <c r="TSP534" s="89"/>
      <c r="TSQ534" s="89"/>
      <c r="TSR534" s="89"/>
      <c r="TSS534" s="89"/>
      <c r="TST534" s="89"/>
      <c r="TSU534" s="89"/>
      <c r="TSV534" s="89"/>
      <c r="TSW534" s="89"/>
      <c r="TSX534" s="89"/>
      <c r="TSY534" s="89"/>
      <c r="TSZ534" s="89"/>
      <c r="TTA534" s="89"/>
      <c r="TTB534" s="89"/>
      <c r="TTC534" s="89"/>
      <c r="TTD534" s="89"/>
      <c r="TTE534" s="89"/>
      <c r="TTF534" s="89"/>
      <c r="TTG534" s="89"/>
      <c r="TTH534" s="89"/>
      <c r="TTI534" s="89"/>
      <c r="TTJ534" s="89"/>
      <c r="TTK534" s="89"/>
      <c r="TTL534" s="89"/>
      <c r="TTM534" s="89"/>
      <c r="TTN534" s="89"/>
      <c r="TTO534" s="89"/>
      <c r="TTP534" s="89"/>
      <c r="TTQ534" s="89"/>
      <c r="TTR534" s="89"/>
      <c r="TTS534" s="89"/>
      <c r="TTT534" s="89"/>
      <c r="TTU534" s="89"/>
      <c r="TTV534" s="89"/>
      <c r="TTW534" s="89"/>
      <c r="TTX534" s="89"/>
      <c r="TTY534" s="89"/>
      <c r="TTZ534" s="89"/>
      <c r="TUA534" s="89"/>
      <c r="TUB534" s="89"/>
      <c r="TUC534" s="89"/>
      <c r="TUD534" s="89"/>
      <c r="TUE534" s="89"/>
      <c r="TUF534" s="89"/>
      <c r="TUG534" s="89"/>
      <c r="TUH534" s="89"/>
      <c r="TUI534" s="89"/>
      <c r="TUJ534" s="89"/>
      <c r="TUK534" s="89"/>
      <c r="TUL534" s="89"/>
      <c r="TUM534" s="89"/>
      <c r="TUN534" s="89"/>
      <c r="TUO534" s="89"/>
      <c r="TUP534" s="89"/>
      <c r="TUQ534" s="89"/>
      <c r="TUR534" s="89"/>
      <c r="TUS534" s="89"/>
      <c r="TUT534" s="89"/>
      <c r="TUU534" s="89"/>
      <c r="TUV534" s="89"/>
      <c r="TUW534" s="89"/>
      <c r="TUX534" s="89"/>
      <c r="TUY534" s="89"/>
      <c r="TUZ534" s="89"/>
      <c r="TVA534" s="89"/>
      <c r="TVB534" s="89"/>
      <c r="TVC534" s="89"/>
      <c r="TVD534" s="89"/>
      <c r="TVE534" s="89"/>
      <c r="TVF534" s="89"/>
      <c r="TVG534" s="89"/>
      <c r="TVH534" s="89"/>
      <c r="TVI534" s="89"/>
      <c r="TVJ534" s="89"/>
      <c r="TVK534" s="89"/>
      <c r="TVL534" s="89"/>
      <c r="TVM534" s="89"/>
      <c r="TVN534" s="89"/>
      <c r="TVO534" s="89"/>
      <c r="TVP534" s="89"/>
      <c r="TVQ534" s="89"/>
      <c r="TVR534" s="89"/>
      <c r="TVS534" s="89"/>
      <c r="TVT534" s="89"/>
      <c r="TVU534" s="89"/>
      <c r="TVV534" s="89"/>
      <c r="TVW534" s="89"/>
      <c r="TVX534" s="89"/>
      <c r="TVY534" s="89"/>
      <c r="TVZ534" s="89"/>
      <c r="TWA534" s="89"/>
      <c r="TWB534" s="89"/>
      <c r="TWC534" s="89"/>
      <c r="TWD534" s="89"/>
      <c r="TWE534" s="89"/>
      <c r="TWF534" s="89"/>
      <c r="TWG534" s="89"/>
      <c r="TWH534" s="89"/>
      <c r="TWI534" s="89"/>
      <c r="TWJ534" s="89"/>
      <c r="TWK534" s="89"/>
      <c r="TWL534" s="89"/>
      <c r="TWM534" s="89"/>
      <c r="TWN534" s="89"/>
      <c r="TWO534" s="89"/>
      <c r="TWP534" s="89"/>
      <c r="TWQ534" s="89"/>
      <c r="TWR534" s="89"/>
      <c r="TWS534" s="89"/>
      <c r="TWT534" s="89"/>
      <c r="TWU534" s="89"/>
      <c r="TWV534" s="89"/>
      <c r="TWW534" s="89"/>
      <c r="TWX534" s="89"/>
      <c r="TWY534" s="89"/>
      <c r="TWZ534" s="89"/>
      <c r="TXA534" s="89"/>
      <c r="TXB534" s="89"/>
      <c r="TXC534" s="89"/>
      <c r="TXD534" s="89"/>
      <c r="TXE534" s="89"/>
      <c r="TXF534" s="89"/>
      <c r="TXG534" s="89"/>
      <c r="TXH534" s="89"/>
      <c r="TXI534" s="89"/>
      <c r="TXJ534" s="89"/>
      <c r="TXK534" s="89"/>
      <c r="TXL534" s="89"/>
      <c r="TXM534" s="89"/>
      <c r="TXN534" s="89"/>
      <c r="TXO534" s="89"/>
      <c r="TXP534" s="89"/>
      <c r="TXQ534" s="89"/>
      <c r="TXR534" s="89"/>
      <c r="TXS534" s="89"/>
      <c r="TXT534" s="89"/>
      <c r="TXU534" s="89"/>
      <c r="TXV534" s="89"/>
      <c r="TXW534" s="89"/>
      <c r="TXX534" s="89"/>
      <c r="TXY534" s="89"/>
      <c r="TXZ534" s="89"/>
      <c r="TYA534" s="89"/>
      <c r="TYB534" s="89"/>
      <c r="TYC534" s="89"/>
      <c r="TYD534" s="89"/>
      <c r="TYE534" s="89"/>
      <c r="TYF534" s="89"/>
      <c r="TYG534" s="89"/>
      <c r="TYH534" s="89"/>
      <c r="TYI534" s="89"/>
      <c r="TYJ534" s="89"/>
      <c r="TYK534" s="89"/>
      <c r="TYL534" s="89"/>
      <c r="TYM534" s="89"/>
      <c r="TYN534" s="89"/>
      <c r="TYO534" s="89"/>
      <c r="TYP534" s="89"/>
      <c r="TYQ534" s="89"/>
      <c r="TYR534" s="89"/>
      <c r="TYS534" s="89"/>
      <c r="TYT534" s="89"/>
      <c r="TYU534" s="89"/>
      <c r="TYV534" s="89"/>
      <c r="TYW534" s="89"/>
      <c r="TYX534" s="89"/>
      <c r="TYY534" s="89"/>
      <c r="TYZ534" s="89"/>
      <c r="TZA534" s="89"/>
      <c r="TZB534" s="89"/>
      <c r="TZC534" s="89"/>
      <c r="TZD534" s="89"/>
      <c r="TZE534" s="89"/>
      <c r="TZF534" s="89"/>
      <c r="TZG534" s="89"/>
      <c r="TZH534" s="89"/>
      <c r="TZI534" s="89"/>
      <c r="TZJ534" s="89"/>
      <c r="TZK534" s="89"/>
      <c r="TZL534" s="89"/>
      <c r="TZM534" s="89"/>
      <c r="TZN534" s="89"/>
      <c r="TZO534" s="89"/>
      <c r="TZP534" s="89"/>
      <c r="TZQ534" s="89"/>
      <c r="TZR534" s="89"/>
      <c r="TZS534" s="89"/>
      <c r="TZT534" s="89"/>
      <c r="TZU534" s="89"/>
      <c r="TZV534" s="89"/>
      <c r="TZW534" s="89"/>
      <c r="TZX534" s="89"/>
      <c r="TZY534" s="89"/>
      <c r="TZZ534" s="89"/>
      <c r="UAA534" s="89"/>
      <c r="UAB534" s="89"/>
      <c r="UAC534" s="89"/>
      <c r="UAD534" s="89"/>
      <c r="UAE534" s="89"/>
      <c r="UAF534" s="89"/>
      <c r="UAG534" s="89"/>
      <c r="UAH534" s="89"/>
      <c r="UAI534" s="89"/>
      <c r="UAJ534" s="89"/>
      <c r="UAK534" s="89"/>
      <c r="UAL534" s="89"/>
      <c r="UAM534" s="89"/>
      <c r="UAN534" s="89"/>
      <c r="UAO534" s="89"/>
      <c r="UAP534" s="89"/>
      <c r="UAQ534" s="89"/>
      <c r="UAR534" s="89"/>
      <c r="UAS534" s="89"/>
      <c r="UAT534" s="89"/>
      <c r="UAU534" s="89"/>
      <c r="UAV534" s="89"/>
      <c r="UAW534" s="89"/>
      <c r="UAX534" s="89"/>
      <c r="UAY534" s="89"/>
      <c r="UAZ534" s="89"/>
      <c r="UBA534" s="89"/>
      <c r="UBB534" s="89"/>
      <c r="UBC534" s="89"/>
      <c r="UBD534" s="89"/>
      <c r="UBE534" s="89"/>
      <c r="UBF534" s="89"/>
      <c r="UBG534" s="89"/>
      <c r="UBH534" s="89"/>
      <c r="UBI534" s="89"/>
      <c r="UBJ534" s="89"/>
      <c r="UBK534" s="89"/>
      <c r="UBL534" s="89"/>
      <c r="UBM534" s="89"/>
      <c r="UBN534" s="89"/>
      <c r="UBO534" s="89"/>
      <c r="UBP534" s="89"/>
      <c r="UBQ534" s="89"/>
      <c r="UBR534" s="89"/>
      <c r="UBS534" s="89"/>
      <c r="UBT534" s="89"/>
      <c r="UBU534" s="89"/>
      <c r="UBV534" s="89"/>
      <c r="UBW534" s="89"/>
      <c r="UBX534" s="89"/>
      <c r="UBY534" s="89"/>
      <c r="UBZ534" s="89"/>
      <c r="UCA534" s="89"/>
      <c r="UCB534" s="89"/>
      <c r="UCC534" s="89"/>
      <c r="UCD534" s="89"/>
      <c r="UCE534" s="89"/>
      <c r="UCF534" s="89"/>
      <c r="UCG534" s="89"/>
      <c r="UCH534" s="89"/>
      <c r="UCI534" s="89"/>
      <c r="UCJ534" s="89"/>
      <c r="UCK534" s="89"/>
      <c r="UCL534" s="89"/>
      <c r="UCM534" s="89"/>
      <c r="UCN534" s="89"/>
      <c r="UCO534" s="89"/>
      <c r="UCP534" s="89"/>
      <c r="UCQ534" s="89"/>
      <c r="UCR534" s="89"/>
      <c r="UCS534" s="89"/>
      <c r="UCT534" s="89"/>
      <c r="UCU534" s="89"/>
      <c r="UCV534" s="89"/>
      <c r="UCW534" s="89"/>
      <c r="UCX534" s="89"/>
      <c r="UCY534" s="89"/>
      <c r="UCZ534" s="89"/>
      <c r="UDA534" s="89"/>
      <c r="UDB534" s="89"/>
      <c r="UDC534" s="89"/>
      <c r="UDD534" s="89"/>
      <c r="UDE534" s="89"/>
      <c r="UDF534" s="89"/>
      <c r="UDG534" s="89"/>
      <c r="UDH534" s="89"/>
      <c r="UDI534" s="89"/>
      <c r="UDJ534" s="89"/>
      <c r="UDK534" s="89"/>
      <c r="UDL534" s="89"/>
      <c r="UDM534" s="89"/>
      <c r="UDN534" s="89"/>
      <c r="UDO534" s="89"/>
      <c r="UDP534" s="89"/>
      <c r="UDQ534" s="89"/>
      <c r="UDR534" s="89"/>
      <c r="UDS534" s="89"/>
      <c r="UDT534" s="89"/>
      <c r="UDU534" s="89"/>
      <c r="UDV534" s="89"/>
      <c r="UDW534" s="89"/>
      <c r="UDX534" s="89"/>
      <c r="UDY534" s="89"/>
      <c r="UDZ534" s="89"/>
      <c r="UEA534" s="89"/>
      <c r="UEB534" s="89"/>
      <c r="UEC534" s="89"/>
      <c r="UED534" s="89"/>
      <c r="UEE534" s="89"/>
      <c r="UEF534" s="89"/>
      <c r="UEG534" s="89"/>
      <c r="UEH534" s="89"/>
      <c r="UEI534" s="89"/>
      <c r="UEJ534" s="89"/>
      <c r="UEK534" s="89"/>
      <c r="UEL534" s="89"/>
      <c r="UEM534" s="89"/>
      <c r="UEN534" s="89"/>
      <c r="UEO534" s="89"/>
      <c r="UEP534" s="89"/>
      <c r="UEQ534" s="89"/>
      <c r="UER534" s="89"/>
      <c r="UES534" s="89"/>
      <c r="UET534" s="89"/>
      <c r="UEU534" s="89"/>
      <c r="UEV534" s="89"/>
      <c r="UEW534" s="89"/>
      <c r="UEX534" s="89"/>
      <c r="UEY534" s="89"/>
      <c r="UEZ534" s="89"/>
      <c r="UFA534" s="89"/>
      <c r="UFB534" s="89"/>
      <c r="UFC534" s="89"/>
      <c r="UFD534" s="89"/>
      <c r="UFE534" s="89"/>
      <c r="UFF534" s="89"/>
      <c r="UFG534" s="89"/>
      <c r="UFH534" s="89"/>
      <c r="UFI534" s="89"/>
      <c r="UFJ534" s="89"/>
      <c r="UFK534" s="89"/>
      <c r="UFL534" s="89"/>
      <c r="UFM534" s="89"/>
      <c r="UFN534" s="89"/>
      <c r="UFO534" s="89"/>
      <c r="UFP534" s="89"/>
      <c r="UFQ534" s="89"/>
      <c r="UFR534" s="89"/>
      <c r="UFS534" s="89"/>
      <c r="UFT534" s="89"/>
      <c r="UFU534" s="89"/>
      <c r="UFV534" s="89"/>
      <c r="UFW534" s="89"/>
      <c r="UFX534" s="89"/>
      <c r="UFY534" s="89"/>
      <c r="UFZ534" s="89"/>
      <c r="UGA534" s="89"/>
      <c r="UGB534" s="89"/>
      <c r="UGC534" s="89"/>
      <c r="UGD534" s="89"/>
      <c r="UGE534" s="89"/>
      <c r="UGF534" s="89"/>
      <c r="UGG534" s="89"/>
      <c r="UGH534" s="89"/>
      <c r="UGI534" s="89"/>
      <c r="UGJ534" s="89"/>
      <c r="UGK534" s="89"/>
      <c r="UGL534" s="89"/>
      <c r="UGM534" s="89"/>
      <c r="UGN534" s="89"/>
      <c r="UGO534" s="89"/>
      <c r="UGP534" s="89"/>
      <c r="UGQ534" s="89"/>
      <c r="UGR534" s="89"/>
      <c r="UGS534" s="89"/>
      <c r="UGT534" s="89"/>
      <c r="UGU534" s="89"/>
      <c r="UGV534" s="89"/>
      <c r="UGW534" s="89"/>
      <c r="UGX534" s="89"/>
      <c r="UGY534" s="89"/>
      <c r="UGZ534" s="89"/>
      <c r="UHA534" s="89"/>
      <c r="UHB534" s="89"/>
      <c r="UHC534" s="89"/>
      <c r="UHD534" s="89"/>
      <c r="UHE534" s="89"/>
      <c r="UHF534" s="89"/>
      <c r="UHG534" s="89"/>
      <c r="UHH534" s="89"/>
      <c r="UHI534" s="89"/>
      <c r="UHJ534" s="89"/>
      <c r="UHK534" s="89"/>
      <c r="UHL534" s="89"/>
      <c r="UHM534" s="89"/>
      <c r="UHN534" s="89"/>
      <c r="UHO534" s="89"/>
      <c r="UHP534" s="89"/>
      <c r="UHQ534" s="89"/>
      <c r="UHR534" s="89"/>
      <c r="UHS534" s="89"/>
      <c r="UHT534" s="89"/>
      <c r="UHU534" s="89"/>
      <c r="UHV534" s="89"/>
      <c r="UHW534" s="89"/>
      <c r="UHX534" s="89"/>
      <c r="UHY534" s="89"/>
      <c r="UHZ534" s="89"/>
      <c r="UIA534" s="89"/>
      <c r="UIB534" s="89"/>
      <c r="UIC534" s="89"/>
      <c r="UID534" s="89"/>
      <c r="UIE534" s="89"/>
      <c r="UIF534" s="89"/>
      <c r="UIG534" s="89"/>
      <c r="UIH534" s="89"/>
      <c r="UII534" s="89"/>
      <c r="UIJ534" s="89"/>
      <c r="UIK534" s="89"/>
      <c r="UIL534" s="89"/>
      <c r="UIM534" s="89"/>
      <c r="UIN534" s="89"/>
      <c r="UIO534" s="89"/>
      <c r="UIP534" s="89"/>
      <c r="UIQ534" s="89"/>
      <c r="UIR534" s="89"/>
      <c r="UIS534" s="89"/>
      <c r="UIT534" s="89"/>
      <c r="UIU534" s="89"/>
      <c r="UIV534" s="89"/>
      <c r="UIW534" s="89"/>
      <c r="UIX534" s="89"/>
      <c r="UIY534" s="89"/>
      <c r="UIZ534" s="89"/>
      <c r="UJA534" s="89"/>
      <c r="UJB534" s="89"/>
      <c r="UJC534" s="89"/>
      <c r="UJD534" s="89"/>
      <c r="UJE534" s="89"/>
      <c r="UJF534" s="89"/>
      <c r="UJG534" s="89"/>
      <c r="UJH534" s="89"/>
      <c r="UJI534" s="89"/>
      <c r="UJJ534" s="89"/>
      <c r="UJK534" s="89"/>
      <c r="UJL534" s="89"/>
      <c r="UJM534" s="89"/>
      <c r="UJN534" s="89"/>
      <c r="UJO534" s="89"/>
      <c r="UJP534" s="89"/>
      <c r="UJQ534" s="89"/>
      <c r="UJR534" s="89"/>
      <c r="UJS534" s="89"/>
      <c r="UJT534" s="89"/>
      <c r="UJU534" s="89"/>
      <c r="UJV534" s="89"/>
      <c r="UJW534" s="89"/>
      <c r="UJX534" s="89"/>
      <c r="UJY534" s="89"/>
      <c r="UJZ534" s="89"/>
      <c r="UKA534" s="89"/>
      <c r="UKB534" s="89"/>
      <c r="UKC534" s="89"/>
      <c r="UKD534" s="89"/>
      <c r="UKE534" s="89"/>
      <c r="UKF534" s="89"/>
      <c r="UKG534" s="89"/>
      <c r="UKH534" s="89"/>
      <c r="UKI534" s="89"/>
      <c r="UKJ534" s="89"/>
      <c r="UKK534" s="89"/>
      <c r="UKL534" s="89"/>
      <c r="UKM534" s="89"/>
      <c r="UKN534" s="89"/>
      <c r="UKO534" s="89"/>
      <c r="UKP534" s="89"/>
      <c r="UKQ534" s="89"/>
      <c r="UKR534" s="89"/>
      <c r="UKS534" s="89"/>
      <c r="UKT534" s="89"/>
      <c r="UKU534" s="89"/>
      <c r="UKV534" s="89"/>
      <c r="UKW534" s="89"/>
      <c r="UKX534" s="89"/>
      <c r="UKY534" s="89"/>
      <c r="UKZ534" s="89"/>
      <c r="ULA534" s="89"/>
      <c r="ULB534" s="89"/>
      <c r="ULC534" s="89"/>
      <c r="ULD534" s="89"/>
      <c r="ULE534" s="89"/>
      <c r="ULF534" s="89"/>
      <c r="ULG534" s="89"/>
      <c r="ULH534" s="89"/>
      <c r="ULI534" s="89"/>
      <c r="ULJ534" s="89"/>
      <c r="ULK534" s="89"/>
      <c r="ULL534" s="89"/>
      <c r="ULM534" s="89"/>
      <c r="ULN534" s="89"/>
      <c r="ULO534" s="89"/>
      <c r="ULP534" s="89"/>
      <c r="ULQ534" s="89"/>
      <c r="ULR534" s="89"/>
      <c r="ULS534" s="89"/>
      <c r="ULT534" s="89"/>
      <c r="ULU534" s="89"/>
      <c r="ULV534" s="89"/>
      <c r="ULW534" s="89"/>
      <c r="ULX534" s="89"/>
      <c r="ULY534" s="89"/>
      <c r="ULZ534" s="89"/>
      <c r="UMA534" s="89"/>
      <c r="UMB534" s="89"/>
      <c r="UMC534" s="89"/>
      <c r="UMD534" s="89"/>
      <c r="UME534" s="89"/>
      <c r="UMF534" s="89"/>
      <c r="UMG534" s="89"/>
      <c r="UMH534" s="89"/>
      <c r="UMI534" s="89"/>
      <c r="UMJ534" s="89"/>
      <c r="UMK534" s="89"/>
      <c r="UML534" s="89"/>
      <c r="UMM534" s="89"/>
      <c r="UMN534" s="89"/>
      <c r="UMO534" s="89"/>
      <c r="UMP534" s="89"/>
      <c r="UMQ534" s="89"/>
      <c r="UMR534" s="89"/>
      <c r="UMS534" s="89"/>
      <c r="UMT534" s="89"/>
      <c r="UMU534" s="89"/>
      <c r="UMV534" s="89"/>
      <c r="UMW534" s="89"/>
      <c r="UMX534" s="89"/>
      <c r="UMY534" s="89"/>
      <c r="UMZ534" s="89"/>
      <c r="UNA534" s="89"/>
      <c r="UNB534" s="89"/>
      <c r="UNC534" s="89"/>
      <c r="UND534" s="89"/>
      <c r="UNE534" s="89"/>
      <c r="UNF534" s="89"/>
      <c r="UNG534" s="89"/>
      <c r="UNH534" s="89"/>
      <c r="UNI534" s="89"/>
      <c r="UNJ534" s="89"/>
      <c r="UNK534" s="89"/>
      <c r="UNL534" s="89"/>
      <c r="UNM534" s="89"/>
      <c r="UNN534" s="89"/>
      <c r="UNO534" s="89"/>
      <c r="UNP534" s="89"/>
      <c r="UNQ534" s="89"/>
      <c r="UNR534" s="89"/>
      <c r="UNS534" s="89"/>
      <c r="UNT534" s="89"/>
      <c r="UNU534" s="89"/>
      <c r="UNV534" s="89"/>
      <c r="UNW534" s="89"/>
      <c r="UNX534" s="89"/>
      <c r="UNY534" s="89"/>
      <c r="UNZ534" s="89"/>
      <c r="UOA534" s="89"/>
      <c r="UOB534" s="89"/>
      <c r="UOC534" s="89"/>
      <c r="UOD534" s="89"/>
      <c r="UOE534" s="89"/>
      <c r="UOF534" s="89"/>
      <c r="UOG534" s="89"/>
      <c r="UOH534" s="89"/>
      <c r="UOI534" s="89"/>
      <c r="UOJ534" s="89"/>
      <c r="UOK534" s="89"/>
      <c r="UOL534" s="89"/>
      <c r="UOM534" s="89"/>
      <c r="UON534" s="89"/>
      <c r="UOO534" s="89"/>
      <c r="UOP534" s="89"/>
      <c r="UOQ534" s="89"/>
      <c r="UOR534" s="89"/>
      <c r="UOS534" s="89"/>
      <c r="UOT534" s="89"/>
      <c r="UOU534" s="89"/>
      <c r="UOV534" s="89"/>
      <c r="UOW534" s="89"/>
      <c r="UOX534" s="89"/>
      <c r="UOY534" s="89"/>
      <c r="UOZ534" s="89"/>
      <c r="UPA534" s="89"/>
      <c r="UPB534" s="89"/>
      <c r="UPC534" s="89"/>
      <c r="UPD534" s="89"/>
      <c r="UPE534" s="89"/>
      <c r="UPF534" s="89"/>
      <c r="UPG534" s="89"/>
      <c r="UPH534" s="89"/>
      <c r="UPI534" s="89"/>
      <c r="UPJ534" s="89"/>
      <c r="UPK534" s="89"/>
      <c r="UPL534" s="89"/>
      <c r="UPM534" s="89"/>
      <c r="UPN534" s="89"/>
      <c r="UPO534" s="89"/>
      <c r="UPP534" s="89"/>
      <c r="UPQ534" s="89"/>
      <c r="UPR534" s="89"/>
      <c r="UPS534" s="89"/>
      <c r="UPT534" s="89"/>
      <c r="UPU534" s="89"/>
      <c r="UPV534" s="89"/>
      <c r="UPW534" s="89"/>
      <c r="UPX534" s="89"/>
      <c r="UPY534" s="89"/>
      <c r="UPZ534" s="89"/>
      <c r="UQA534" s="89"/>
      <c r="UQB534" s="89"/>
      <c r="UQC534" s="89"/>
      <c r="UQD534" s="89"/>
      <c r="UQE534" s="89"/>
      <c r="UQF534" s="89"/>
      <c r="UQG534" s="89"/>
      <c r="UQH534" s="89"/>
      <c r="UQI534" s="89"/>
      <c r="UQJ534" s="89"/>
      <c r="UQK534" s="89"/>
      <c r="UQL534" s="89"/>
      <c r="UQM534" s="89"/>
      <c r="UQN534" s="89"/>
      <c r="UQO534" s="89"/>
      <c r="UQP534" s="89"/>
      <c r="UQQ534" s="89"/>
      <c r="UQR534" s="89"/>
      <c r="UQS534" s="89"/>
      <c r="UQT534" s="89"/>
      <c r="UQU534" s="89"/>
      <c r="UQV534" s="89"/>
      <c r="UQW534" s="89"/>
      <c r="UQX534" s="89"/>
      <c r="UQY534" s="89"/>
      <c r="UQZ534" s="89"/>
      <c r="URA534" s="89"/>
      <c r="URB534" s="89"/>
      <c r="URC534" s="89"/>
      <c r="URD534" s="89"/>
      <c r="URE534" s="89"/>
      <c r="URF534" s="89"/>
      <c r="URG534" s="89"/>
      <c r="URH534" s="89"/>
      <c r="URI534" s="89"/>
      <c r="URJ534" s="89"/>
      <c r="URK534" s="89"/>
      <c r="URL534" s="89"/>
      <c r="URM534" s="89"/>
      <c r="URN534" s="89"/>
      <c r="URO534" s="89"/>
      <c r="URP534" s="89"/>
      <c r="URQ534" s="89"/>
      <c r="URR534" s="89"/>
      <c r="URS534" s="89"/>
      <c r="URT534" s="89"/>
      <c r="URU534" s="89"/>
      <c r="URV534" s="89"/>
      <c r="URW534" s="89"/>
      <c r="URX534" s="89"/>
      <c r="URY534" s="89"/>
      <c r="URZ534" s="89"/>
      <c r="USA534" s="89"/>
      <c r="USB534" s="89"/>
      <c r="USC534" s="89"/>
      <c r="USD534" s="89"/>
      <c r="USE534" s="89"/>
      <c r="USF534" s="89"/>
      <c r="USG534" s="89"/>
      <c r="USH534" s="89"/>
      <c r="USI534" s="89"/>
      <c r="USJ534" s="89"/>
      <c r="USK534" s="89"/>
      <c r="USL534" s="89"/>
      <c r="USM534" s="89"/>
      <c r="USN534" s="89"/>
      <c r="USO534" s="89"/>
      <c r="USP534" s="89"/>
      <c r="USQ534" s="89"/>
      <c r="USR534" s="89"/>
      <c r="USS534" s="89"/>
      <c r="UST534" s="89"/>
      <c r="USU534" s="89"/>
      <c r="USV534" s="89"/>
      <c r="USW534" s="89"/>
      <c r="USX534" s="89"/>
      <c r="USY534" s="89"/>
      <c r="USZ534" s="89"/>
      <c r="UTA534" s="89"/>
      <c r="UTB534" s="89"/>
      <c r="UTC534" s="89"/>
      <c r="UTD534" s="89"/>
      <c r="UTE534" s="89"/>
      <c r="UTF534" s="89"/>
      <c r="UTG534" s="89"/>
      <c r="UTH534" s="89"/>
      <c r="UTI534" s="89"/>
      <c r="UTJ534" s="89"/>
      <c r="UTK534" s="89"/>
      <c r="UTL534" s="89"/>
      <c r="UTM534" s="89"/>
      <c r="UTN534" s="89"/>
      <c r="UTO534" s="89"/>
      <c r="UTP534" s="89"/>
      <c r="UTQ534" s="89"/>
      <c r="UTR534" s="89"/>
      <c r="UTS534" s="89"/>
      <c r="UTT534" s="89"/>
      <c r="UTU534" s="89"/>
      <c r="UTV534" s="89"/>
      <c r="UTW534" s="89"/>
      <c r="UTX534" s="89"/>
      <c r="UTY534" s="89"/>
      <c r="UTZ534" s="89"/>
      <c r="UUA534" s="89"/>
      <c r="UUB534" s="89"/>
      <c r="UUC534" s="89"/>
      <c r="UUD534" s="89"/>
      <c r="UUE534" s="89"/>
      <c r="UUF534" s="89"/>
      <c r="UUG534" s="89"/>
      <c r="UUH534" s="89"/>
      <c r="UUI534" s="89"/>
      <c r="UUJ534" s="89"/>
      <c r="UUK534" s="89"/>
      <c r="UUL534" s="89"/>
      <c r="UUM534" s="89"/>
      <c r="UUN534" s="89"/>
      <c r="UUO534" s="89"/>
      <c r="UUP534" s="89"/>
      <c r="UUQ534" s="89"/>
      <c r="UUR534" s="89"/>
      <c r="UUS534" s="89"/>
      <c r="UUT534" s="89"/>
      <c r="UUU534" s="89"/>
      <c r="UUV534" s="89"/>
      <c r="UUW534" s="89"/>
      <c r="UUX534" s="89"/>
      <c r="UUY534" s="89"/>
      <c r="UUZ534" s="89"/>
      <c r="UVA534" s="89"/>
      <c r="UVB534" s="89"/>
      <c r="UVC534" s="89"/>
      <c r="UVD534" s="89"/>
      <c r="UVE534" s="89"/>
      <c r="UVF534" s="89"/>
      <c r="UVG534" s="89"/>
      <c r="UVH534" s="89"/>
      <c r="UVI534" s="89"/>
      <c r="UVJ534" s="89"/>
      <c r="UVK534" s="89"/>
      <c r="UVL534" s="89"/>
      <c r="UVM534" s="89"/>
      <c r="UVN534" s="89"/>
      <c r="UVO534" s="89"/>
      <c r="UVP534" s="89"/>
      <c r="UVQ534" s="89"/>
      <c r="UVR534" s="89"/>
      <c r="UVS534" s="89"/>
      <c r="UVT534" s="89"/>
      <c r="UVU534" s="89"/>
      <c r="UVV534" s="89"/>
      <c r="UVW534" s="89"/>
      <c r="UVX534" s="89"/>
      <c r="UVY534" s="89"/>
      <c r="UVZ534" s="89"/>
      <c r="UWA534" s="89"/>
      <c r="UWB534" s="89"/>
      <c r="UWC534" s="89"/>
      <c r="UWD534" s="89"/>
      <c r="UWE534" s="89"/>
      <c r="UWF534" s="89"/>
      <c r="UWG534" s="89"/>
      <c r="UWH534" s="89"/>
      <c r="UWI534" s="89"/>
      <c r="UWJ534" s="89"/>
      <c r="UWK534" s="89"/>
      <c r="UWL534" s="89"/>
      <c r="UWM534" s="89"/>
      <c r="UWN534" s="89"/>
      <c r="UWO534" s="89"/>
      <c r="UWP534" s="89"/>
      <c r="UWQ534" s="89"/>
      <c r="UWR534" s="89"/>
      <c r="UWS534" s="89"/>
      <c r="UWT534" s="89"/>
      <c r="UWU534" s="89"/>
      <c r="UWV534" s="89"/>
      <c r="UWW534" s="89"/>
      <c r="UWX534" s="89"/>
      <c r="UWY534" s="89"/>
      <c r="UWZ534" s="89"/>
      <c r="UXA534" s="89"/>
      <c r="UXB534" s="89"/>
      <c r="UXC534" s="89"/>
      <c r="UXD534" s="89"/>
      <c r="UXE534" s="89"/>
      <c r="UXF534" s="89"/>
      <c r="UXG534" s="89"/>
      <c r="UXH534" s="89"/>
      <c r="UXI534" s="89"/>
      <c r="UXJ534" s="89"/>
      <c r="UXK534" s="89"/>
      <c r="UXL534" s="89"/>
      <c r="UXM534" s="89"/>
      <c r="UXN534" s="89"/>
      <c r="UXO534" s="89"/>
      <c r="UXP534" s="89"/>
      <c r="UXQ534" s="89"/>
      <c r="UXR534" s="89"/>
      <c r="UXS534" s="89"/>
      <c r="UXT534" s="89"/>
      <c r="UXU534" s="89"/>
      <c r="UXV534" s="89"/>
      <c r="UXW534" s="89"/>
      <c r="UXX534" s="89"/>
      <c r="UXY534" s="89"/>
      <c r="UXZ534" s="89"/>
      <c r="UYA534" s="89"/>
      <c r="UYB534" s="89"/>
      <c r="UYC534" s="89"/>
      <c r="UYD534" s="89"/>
      <c r="UYE534" s="89"/>
      <c r="UYF534" s="89"/>
      <c r="UYG534" s="89"/>
      <c r="UYH534" s="89"/>
      <c r="UYI534" s="89"/>
      <c r="UYJ534" s="89"/>
      <c r="UYK534" s="89"/>
      <c r="UYL534" s="89"/>
      <c r="UYM534" s="89"/>
      <c r="UYN534" s="89"/>
      <c r="UYO534" s="89"/>
      <c r="UYP534" s="89"/>
      <c r="UYQ534" s="89"/>
      <c r="UYR534" s="89"/>
      <c r="UYS534" s="89"/>
      <c r="UYT534" s="89"/>
      <c r="UYU534" s="89"/>
      <c r="UYV534" s="89"/>
      <c r="UYW534" s="89"/>
      <c r="UYX534" s="89"/>
      <c r="UYY534" s="89"/>
      <c r="UYZ534" s="89"/>
      <c r="UZA534" s="89"/>
      <c r="UZB534" s="89"/>
      <c r="UZC534" s="89"/>
      <c r="UZD534" s="89"/>
      <c r="UZE534" s="89"/>
      <c r="UZF534" s="89"/>
      <c r="UZG534" s="89"/>
      <c r="UZH534" s="89"/>
      <c r="UZI534" s="89"/>
      <c r="UZJ534" s="89"/>
      <c r="UZK534" s="89"/>
      <c r="UZL534" s="89"/>
      <c r="UZM534" s="89"/>
      <c r="UZN534" s="89"/>
      <c r="UZO534" s="89"/>
      <c r="UZP534" s="89"/>
      <c r="UZQ534" s="89"/>
      <c r="UZR534" s="89"/>
      <c r="UZS534" s="89"/>
      <c r="UZT534" s="89"/>
      <c r="UZU534" s="89"/>
      <c r="UZV534" s="89"/>
      <c r="UZW534" s="89"/>
      <c r="UZX534" s="89"/>
      <c r="UZY534" s="89"/>
      <c r="UZZ534" s="89"/>
      <c r="VAA534" s="89"/>
      <c r="VAB534" s="89"/>
      <c r="VAC534" s="89"/>
      <c r="VAD534" s="89"/>
      <c r="VAE534" s="89"/>
      <c r="VAF534" s="89"/>
      <c r="VAG534" s="89"/>
      <c r="VAH534" s="89"/>
      <c r="VAI534" s="89"/>
      <c r="VAJ534" s="89"/>
      <c r="VAK534" s="89"/>
      <c r="VAL534" s="89"/>
      <c r="VAM534" s="89"/>
      <c r="VAN534" s="89"/>
      <c r="VAO534" s="89"/>
      <c r="VAP534" s="89"/>
      <c r="VAQ534" s="89"/>
      <c r="VAR534" s="89"/>
      <c r="VAS534" s="89"/>
      <c r="VAT534" s="89"/>
      <c r="VAU534" s="89"/>
      <c r="VAV534" s="89"/>
      <c r="VAW534" s="89"/>
      <c r="VAX534" s="89"/>
      <c r="VAY534" s="89"/>
      <c r="VAZ534" s="89"/>
      <c r="VBA534" s="89"/>
      <c r="VBB534" s="89"/>
      <c r="VBC534" s="89"/>
      <c r="VBD534" s="89"/>
      <c r="VBE534" s="89"/>
      <c r="VBF534" s="89"/>
      <c r="VBG534" s="89"/>
      <c r="VBH534" s="89"/>
      <c r="VBI534" s="89"/>
      <c r="VBJ534" s="89"/>
      <c r="VBK534" s="89"/>
      <c r="VBL534" s="89"/>
      <c r="VBM534" s="89"/>
      <c r="VBN534" s="89"/>
      <c r="VBO534" s="89"/>
      <c r="VBP534" s="89"/>
      <c r="VBQ534" s="89"/>
      <c r="VBR534" s="89"/>
      <c r="VBS534" s="89"/>
      <c r="VBT534" s="89"/>
      <c r="VBU534" s="89"/>
      <c r="VBV534" s="89"/>
      <c r="VBW534" s="89"/>
      <c r="VBX534" s="89"/>
      <c r="VBY534" s="89"/>
      <c r="VBZ534" s="89"/>
      <c r="VCA534" s="89"/>
      <c r="VCB534" s="89"/>
      <c r="VCC534" s="89"/>
      <c r="VCD534" s="89"/>
      <c r="VCE534" s="89"/>
      <c r="VCF534" s="89"/>
      <c r="VCG534" s="89"/>
      <c r="VCH534" s="89"/>
      <c r="VCI534" s="89"/>
      <c r="VCJ534" s="89"/>
      <c r="VCK534" s="89"/>
      <c r="VCL534" s="89"/>
      <c r="VCM534" s="89"/>
      <c r="VCN534" s="89"/>
      <c r="VCO534" s="89"/>
      <c r="VCP534" s="89"/>
      <c r="VCQ534" s="89"/>
      <c r="VCR534" s="89"/>
      <c r="VCS534" s="89"/>
      <c r="VCT534" s="89"/>
      <c r="VCU534" s="89"/>
      <c r="VCV534" s="89"/>
      <c r="VCW534" s="89"/>
      <c r="VCX534" s="89"/>
      <c r="VCY534" s="89"/>
      <c r="VCZ534" s="89"/>
      <c r="VDA534" s="89"/>
      <c r="VDB534" s="89"/>
      <c r="VDC534" s="89"/>
      <c r="VDD534" s="89"/>
      <c r="VDE534" s="89"/>
      <c r="VDF534" s="89"/>
      <c r="VDG534" s="89"/>
      <c r="VDH534" s="89"/>
      <c r="VDI534" s="89"/>
      <c r="VDJ534" s="89"/>
      <c r="VDK534" s="89"/>
      <c r="VDL534" s="89"/>
      <c r="VDM534" s="89"/>
      <c r="VDN534" s="89"/>
      <c r="VDO534" s="89"/>
      <c r="VDP534" s="89"/>
      <c r="VDQ534" s="89"/>
      <c r="VDR534" s="89"/>
      <c r="VDS534" s="89"/>
      <c r="VDT534" s="89"/>
      <c r="VDU534" s="89"/>
      <c r="VDV534" s="89"/>
      <c r="VDW534" s="89"/>
      <c r="VDX534" s="89"/>
      <c r="VDY534" s="89"/>
      <c r="VDZ534" s="89"/>
      <c r="VEA534" s="89"/>
      <c r="VEB534" s="89"/>
      <c r="VEC534" s="89"/>
      <c r="VED534" s="89"/>
      <c r="VEE534" s="89"/>
      <c r="VEF534" s="89"/>
      <c r="VEG534" s="89"/>
      <c r="VEH534" s="89"/>
      <c r="VEI534" s="89"/>
      <c r="VEJ534" s="89"/>
      <c r="VEK534" s="89"/>
      <c r="VEL534" s="89"/>
      <c r="VEM534" s="89"/>
      <c r="VEN534" s="89"/>
      <c r="VEO534" s="89"/>
      <c r="VEP534" s="89"/>
      <c r="VEQ534" s="89"/>
      <c r="VER534" s="89"/>
      <c r="VES534" s="89"/>
      <c r="VET534" s="89"/>
      <c r="VEU534" s="89"/>
      <c r="VEV534" s="89"/>
      <c r="VEW534" s="89"/>
      <c r="VEX534" s="89"/>
      <c r="VEY534" s="89"/>
      <c r="VEZ534" s="89"/>
      <c r="VFA534" s="89"/>
      <c r="VFB534" s="89"/>
      <c r="VFC534" s="89"/>
      <c r="VFD534" s="89"/>
      <c r="VFE534" s="89"/>
      <c r="VFF534" s="89"/>
      <c r="VFG534" s="89"/>
      <c r="VFH534" s="89"/>
      <c r="VFI534" s="89"/>
      <c r="VFJ534" s="89"/>
      <c r="VFK534" s="89"/>
      <c r="VFL534" s="89"/>
      <c r="VFM534" s="89"/>
      <c r="VFN534" s="89"/>
      <c r="VFO534" s="89"/>
      <c r="VFP534" s="89"/>
      <c r="VFQ534" s="89"/>
      <c r="VFR534" s="89"/>
      <c r="VFS534" s="89"/>
      <c r="VFT534" s="89"/>
      <c r="VFU534" s="89"/>
      <c r="VFV534" s="89"/>
      <c r="VFW534" s="89"/>
      <c r="VFX534" s="89"/>
      <c r="VFY534" s="89"/>
      <c r="VFZ534" s="89"/>
      <c r="VGA534" s="89"/>
      <c r="VGB534" s="89"/>
      <c r="VGC534" s="89"/>
      <c r="VGD534" s="89"/>
      <c r="VGE534" s="89"/>
      <c r="VGF534" s="89"/>
      <c r="VGG534" s="89"/>
      <c r="VGH534" s="89"/>
      <c r="VGI534" s="89"/>
      <c r="VGJ534" s="89"/>
      <c r="VGK534" s="89"/>
      <c r="VGL534" s="89"/>
      <c r="VGM534" s="89"/>
      <c r="VGN534" s="89"/>
      <c r="VGO534" s="89"/>
      <c r="VGP534" s="89"/>
      <c r="VGQ534" s="89"/>
      <c r="VGR534" s="89"/>
      <c r="VGS534" s="89"/>
      <c r="VGT534" s="89"/>
      <c r="VGU534" s="89"/>
      <c r="VGV534" s="89"/>
      <c r="VGW534" s="89"/>
      <c r="VGX534" s="89"/>
      <c r="VGY534" s="89"/>
      <c r="VGZ534" s="89"/>
      <c r="VHA534" s="89"/>
      <c r="VHB534" s="89"/>
      <c r="VHC534" s="89"/>
      <c r="VHD534" s="89"/>
      <c r="VHE534" s="89"/>
      <c r="VHF534" s="89"/>
      <c r="VHG534" s="89"/>
      <c r="VHH534" s="89"/>
      <c r="VHI534" s="89"/>
      <c r="VHJ534" s="89"/>
      <c r="VHK534" s="89"/>
      <c r="VHL534" s="89"/>
      <c r="VHM534" s="89"/>
      <c r="VHN534" s="89"/>
      <c r="VHO534" s="89"/>
      <c r="VHP534" s="89"/>
      <c r="VHQ534" s="89"/>
      <c r="VHR534" s="89"/>
      <c r="VHS534" s="89"/>
      <c r="VHT534" s="89"/>
      <c r="VHU534" s="89"/>
      <c r="VHV534" s="89"/>
      <c r="VHW534" s="89"/>
      <c r="VHX534" s="89"/>
      <c r="VHY534" s="89"/>
      <c r="VHZ534" s="89"/>
      <c r="VIA534" s="89"/>
      <c r="VIB534" s="89"/>
      <c r="VIC534" s="89"/>
      <c r="VID534" s="89"/>
      <c r="VIE534" s="89"/>
      <c r="VIF534" s="89"/>
      <c r="VIG534" s="89"/>
      <c r="VIH534" s="89"/>
      <c r="VII534" s="89"/>
      <c r="VIJ534" s="89"/>
      <c r="VIK534" s="89"/>
      <c r="VIL534" s="89"/>
      <c r="VIM534" s="89"/>
      <c r="VIN534" s="89"/>
      <c r="VIO534" s="89"/>
      <c r="VIP534" s="89"/>
      <c r="VIQ534" s="89"/>
      <c r="VIR534" s="89"/>
      <c r="VIS534" s="89"/>
      <c r="VIT534" s="89"/>
      <c r="VIU534" s="89"/>
      <c r="VIV534" s="89"/>
      <c r="VIW534" s="89"/>
      <c r="VIX534" s="89"/>
      <c r="VIY534" s="89"/>
      <c r="VIZ534" s="89"/>
      <c r="VJA534" s="89"/>
      <c r="VJB534" s="89"/>
      <c r="VJC534" s="89"/>
      <c r="VJD534" s="89"/>
      <c r="VJE534" s="89"/>
      <c r="VJF534" s="89"/>
      <c r="VJG534" s="89"/>
      <c r="VJH534" s="89"/>
      <c r="VJI534" s="89"/>
      <c r="VJJ534" s="89"/>
      <c r="VJK534" s="89"/>
      <c r="VJL534" s="89"/>
      <c r="VJM534" s="89"/>
      <c r="VJN534" s="89"/>
      <c r="VJO534" s="89"/>
      <c r="VJP534" s="89"/>
      <c r="VJQ534" s="89"/>
      <c r="VJR534" s="89"/>
      <c r="VJS534" s="89"/>
      <c r="VJT534" s="89"/>
      <c r="VJU534" s="89"/>
      <c r="VJV534" s="89"/>
      <c r="VJW534" s="89"/>
      <c r="VJX534" s="89"/>
      <c r="VJY534" s="89"/>
      <c r="VJZ534" s="89"/>
      <c r="VKA534" s="89"/>
      <c r="VKB534" s="89"/>
      <c r="VKC534" s="89"/>
      <c r="VKD534" s="89"/>
      <c r="VKE534" s="89"/>
      <c r="VKF534" s="89"/>
      <c r="VKG534" s="89"/>
      <c r="VKH534" s="89"/>
      <c r="VKI534" s="89"/>
      <c r="VKJ534" s="89"/>
      <c r="VKK534" s="89"/>
      <c r="VKL534" s="89"/>
      <c r="VKM534" s="89"/>
      <c r="VKN534" s="89"/>
      <c r="VKO534" s="89"/>
      <c r="VKP534" s="89"/>
      <c r="VKQ534" s="89"/>
      <c r="VKR534" s="89"/>
      <c r="VKS534" s="89"/>
      <c r="VKT534" s="89"/>
      <c r="VKU534" s="89"/>
      <c r="VKV534" s="89"/>
      <c r="VKW534" s="89"/>
      <c r="VKX534" s="89"/>
      <c r="VKY534" s="89"/>
      <c r="VKZ534" s="89"/>
      <c r="VLA534" s="89"/>
      <c r="VLB534" s="89"/>
      <c r="VLC534" s="89"/>
      <c r="VLD534" s="89"/>
      <c r="VLE534" s="89"/>
      <c r="VLF534" s="89"/>
      <c r="VLG534" s="89"/>
      <c r="VLH534" s="89"/>
      <c r="VLI534" s="89"/>
      <c r="VLJ534" s="89"/>
      <c r="VLK534" s="89"/>
      <c r="VLL534" s="89"/>
      <c r="VLM534" s="89"/>
      <c r="VLN534" s="89"/>
      <c r="VLO534" s="89"/>
      <c r="VLP534" s="89"/>
      <c r="VLQ534" s="89"/>
      <c r="VLR534" s="89"/>
      <c r="VLS534" s="89"/>
      <c r="VLT534" s="89"/>
      <c r="VLU534" s="89"/>
      <c r="VLV534" s="89"/>
      <c r="VLW534" s="89"/>
      <c r="VLX534" s="89"/>
      <c r="VLY534" s="89"/>
      <c r="VLZ534" s="89"/>
      <c r="VMA534" s="89"/>
      <c r="VMB534" s="89"/>
      <c r="VMC534" s="89"/>
      <c r="VMD534" s="89"/>
      <c r="VME534" s="89"/>
      <c r="VMF534" s="89"/>
      <c r="VMG534" s="89"/>
      <c r="VMH534" s="89"/>
      <c r="VMI534" s="89"/>
      <c r="VMJ534" s="89"/>
      <c r="VMK534" s="89"/>
      <c r="VML534" s="89"/>
      <c r="VMM534" s="89"/>
      <c r="VMN534" s="89"/>
      <c r="VMO534" s="89"/>
      <c r="VMP534" s="89"/>
      <c r="VMQ534" s="89"/>
      <c r="VMR534" s="89"/>
      <c r="VMS534" s="89"/>
      <c r="VMT534" s="89"/>
      <c r="VMU534" s="89"/>
      <c r="VMV534" s="89"/>
      <c r="VMW534" s="89"/>
      <c r="VMX534" s="89"/>
      <c r="VMY534" s="89"/>
      <c r="VMZ534" s="89"/>
      <c r="VNA534" s="89"/>
      <c r="VNB534" s="89"/>
      <c r="VNC534" s="89"/>
      <c r="VND534" s="89"/>
      <c r="VNE534" s="89"/>
      <c r="VNF534" s="89"/>
      <c r="VNG534" s="89"/>
      <c r="VNH534" s="89"/>
      <c r="VNI534" s="89"/>
      <c r="VNJ534" s="89"/>
      <c r="VNK534" s="89"/>
      <c r="VNL534" s="89"/>
      <c r="VNM534" s="89"/>
      <c r="VNN534" s="89"/>
      <c r="VNO534" s="89"/>
      <c r="VNP534" s="89"/>
      <c r="VNQ534" s="89"/>
      <c r="VNR534" s="89"/>
      <c r="VNS534" s="89"/>
      <c r="VNT534" s="89"/>
      <c r="VNU534" s="89"/>
      <c r="VNV534" s="89"/>
      <c r="VNW534" s="89"/>
      <c r="VNX534" s="89"/>
      <c r="VNY534" s="89"/>
      <c r="VNZ534" s="89"/>
      <c r="VOA534" s="89"/>
      <c r="VOB534" s="89"/>
      <c r="VOC534" s="89"/>
      <c r="VOD534" s="89"/>
      <c r="VOE534" s="89"/>
      <c r="VOF534" s="89"/>
      <c r="VOG534" s="89"/>
      <c r="VOH534" s="89"/>
      <c r="VOI534" s="89"/>
      <c r="VOJ534" s="89"/>
      <c r="VOK534" s="89"/>
      <c r="VOL534" s="89"/>
      <c r="VOM534" s="89"/>
      <c r="VON534" s="89"/>
      <c r="VOO534" s="89"/>
      <c r="VOP534" s="89"/>
      <c r="VOQ534" s="89"/>
      <c r="VOR534" s="89"/>
      <c r="VOS534" s="89"/>
      <c r="VOT534" s="89"/>
      <c r="VOU534" s="89"/>
      <c r="VOV534" s="89"/>
      <c r="VOW534" s="89"/>
      <c r="VOX534" s="89"/>
      <c r="VOY534" s="89"/>
      <c r="VOZ534" s="89"/>
      <c r="VPA534" s="89"/>
      <c r="VPB534" s="89"/>
      <c r="VPC534" s="89"/>
      <c r="VPD534" s="89"/>
      <c r="VPE534" s="89"/>
      <c r="VPF534" s="89"/>
      <c r="VPG534" s="89"/>
      <c r="VPH534" s="89"/>
      <c r="VPI534" s="89"/>
      <c r="VPJ534" s="89"/>
      <c r="VPK534" s="89"/>
      <c r="VPL534" s="89"/>
      <c r="VPM534" s="89"/>
      <c r="VPN534" s="89"/>
      <c r="VPO534" s="89"/>
      <c r="VPP534" s="89"/>
      <c r="VPQ534" s="89"/>
      <c r="VPR534" s="89"/>
      <c r="VPS534" s="89"/>
      <c r="VPT534" s="89"/>
      <c r="VPU534" s="89"/>
      <c r="VPV534" s="89"/>
      <c r="VPW534" s="89"/>
      <c r="VPX534" s="89"/>
      <c r="VPY534" s="89"/>
      <c r="VPZ534" s="89"/>
      <c r="VQA534" s="89"/>
      <c r="VQB534" s="89"/>
      <c r="VQC534" s="89"/>
      <c r="VQD534" s="89"/>
      <c r="VQE534" s="89"/>
      <c r="VQF534" s="89"/>
      <c r="VQG534" s="89"/>
      <c r="VQH534" s="89"/>
      <c r="VQI534" s="89"/>
      <c r="VQJ534" s="89"/>
      <c r="VQK534" s="89"/>
      <c r="VQL534" s="89"/>
      <c r="VQM534" s="89"/>
      <c r="VQN534" s="89"/>
      <c r="VQO534" s="89"/>
      <c r="VQP534" s="89"/>
      <c r="VQQ534" s="89"/>
      <c r="VQR534" s="89"/>
      <c r="VQS534" s="89"/>
      <c r="VQT534" s="89"/>
      <c r="VQU534" s="89"/>
      <c r="VQV534" s="89"/>
      <c r="VQW534" s="89"/>
      <c r="VQX534" s="89"/>
      <c r="VQY534" s="89"/>
      <c r="VQZ534" s="89"/>
      <c r="VRA534" s="89"/>
      <c r="VRB534" s="89"/>
      <c r="VRC534" s="89"/>
      <c r="VRD534" s="89"/>
      <c r="VRE534" s="89"/>
      <c r="VRF534" s="89"/>
      <c r="VRG534" s="89"/>
      <c r="VRH534" s="89"/>
      <c r="VRI534" s="89"/>
      <c r="VRJ534" s="89"/>
      <c r="VRK534" s="89"/>
      <c r="VRL534" s="89"/>
      <c r="VRM534" s="89"/>
      <c r="VRN534" s="89"/>
      <c r="VRO534" s="89"/>
      <c r="VRP534" s="89"/>
      <c r="VRQ534" s="89"/>
      <c r="VRR534" s="89"/>
      <c r="VRS534" s="89"/>
      <c r="VRT534" s="89"/>
      <c r="VRU534" s="89"/>
      <c r="VRV534" s="89"/>
      <c r="VRW534" s="89"/>
      <c r="VRX534" s="89"/>
      <c r="VRY534" s="89"/>
      <c r="VRZ534" s="89"/>
      <c r="VSA534" s="89"/>
      <c r="VSB534" s="89"/>
      <c r="VSC534" s="89"/>
      <c r="VSD534" s="89"/>
      <c r="VSE534" s="89"/>
      <c r="VSF534" s="89"/>
      <c r="VSG534" s="89"/>
      <c r="VSH534" s="89"/>
      <c r="VSI534" s="89"/>
      <c r="VSJ534" s="89"/>
      <c r="VSK534" s="89"/>
      <c r="VSL534" s="89"/>
      <c r="VSM534" s="89"/>
      <c r="VSN534" s="89"/>
      <c r="VSO534" s="89"/>
      <c r="VSP534" s="89"/>
      <c r="VSQ534" s="89"/>
      <c r="VSR534" s="89"/>
      <c r="VSS534" s="89"/>
      <c r="VST534" s="89"/>
      <c r="VSU534" s="89"/>
      <c r="VSV534" s="89"/>
      <c r="VSW534" s="89"/>
      <c r="VSX534" s="89"/>
      <c r="VSY534" s="89"/>
      <c r="VSZ534" s="89"/>
      <c r="VTA534" s="89"/>
      <c r="VTB534" s="89"/>
      <c r="VTC534" s="89"/>
      <c r="VTD534" s="89"/>
      <c r="VTE534" s="89"/>
      <c r="VTF534" s="89"/>
      <c r="VTG534" s="89"/>
      <c r="VTH534" s="89"/>
      <c r="VTI534" s="89"/>
      <c r="VTJ534" s="89"/>
      <c r="VTK534" s="89"/>
      <c r="VTL534" s="89"/>
      <c r="VTM534" s="89"/>
      <c r="VTN534" s="89"/>
      <c r="VTO534" s="89"/>
      <c r="VTP534" s="89"/>
      <c r="VTQ534" s="89"/>
      <c r="VTR534" s="89"/>
      <c r="VTS534" s="89"/>
      <c r="VTT534" s="89"/>
      <c r="VTU534" s="89"/>
      <c r="VTV534" s="89"/>
      <c r="VTW534" s="89"/>
      <c r="VTX534" s="89"/>
      <c r="VTY534" s="89"/>
      <c r="VTZ534" s="89"/>
      <c r="VUA534" s="89"/>
      <c r="VUB534" s="89"/>
      <c r="VUC534" s="89"/>
      <c r="VUD534" s="89"/>
      <c r="VUE534" s="89"/>
      <c r="VUF534" s="89"/>
      <c r="VUG534" s="89"/>
      <c r="VUH534" s="89"/>
      <c r="VUI534" s="89"/>
      <c r="VUJ534" s="89"/>
      <c r="VUK534" s="89"/>
      <c r="VUL534" s="89"/>
      <c r="VUM534" s="89"/>
      <c r="VUN534" s="89"/>
      <c r="VUO534" s="89"/>
      <c r="VUP534" s="89"/>
      <c r="VUQ534" s="89"/>
      <c r="VUR534" s="89"/>
      <c r="VUS534" s="89"/>
      <c r="VUT534" s="89"/>
      <c r="VUU534" s="89"/>
      <c r="VUV534" s="89"/>
      <c r="VUW534" s="89"/>
      <c r="VUX534" s="89"/>
      <c r="VUY534" s="89"/>
      <c r="VUZ534" s="89"/>
      <c r="VVA534" s="89"/>
      <c r="VVB534" s="89"/>
      <c r="VVC534" s="89"/>
      <c r="VVD534" s="89"/>
      <c r="VVE534" s="89"/>
      <c r="VVF534" s="89"/>
      <c r="VVG534" s="89"/>
      <c r="VVH534" s="89"/>
      <c r="VVI534" s="89"/>
      <c r="VVJ534" s="89"/>
      <c r="VVK534" s="89"/>
      <c r="VVL534" s="89"/>
      <c r="VVM534" s="89"/>
      <c r="VVN534" s="89"/>
      <c r="VVO534" s="89"/>
      <c r="VVP534" s="89"/>
      <c r="VVQ534" s="89"/>
      <c r="VVR534" s="89"/>
      <c r="VVS534" s="89"/>
      <c r="VVT534" s="89"/>
      <c r="VVU534" s="89"/>
      <c r="VVV534" s="89"/>
      <c r="VVW534" s="89"/>
      <c r="VVX534" s="89"/>
      <c r="VVY534" s="89"/>
      <c r="VVZ534" s="89"/>
      <c r="VWA534" s="89"/>
      <c r="VWB534" s="89"/>
      <c r="VWC534" s="89"/>
      <c r="VWD534" s="89"/>
      <c r="VWE534" s="89"/>
      <c r="VWF534" s="89"/>
      <c r="VWG534" s="89"/>
      <c r="VWH534" s="89"/>
      <c r="VWI534" s="89"/>
      <c r="VWJ534" s="89"/>
      <c r="VWK534" s="89"/>
      <c r="VWL534" s="89"/>
      <c r="VWM534" s="89"/>
      <c r="VWN534" s="89"/>
      <c r="VWO534" s="89"/>
      <c r="VWP534" s="89"/>
      <c r="VWQ534" s="89"/>
      <c r="VWR534" s="89"/>
      <c r="VWS534" s="89"/>
      <c r="VWT534" s="89"/>
      <c r="VWU534" s="89"/>
      <c r="VWV534" s="89"/>
      <c r="VWW534" s="89"/>
      <c r="VWX534" s="89"/>
      <c r="VWY534" s="89"/>
      <c r="VWZ534" s="89"/>
      <c r="VXA534" s="89"/>
      <c r="VXB534" s="89"/>
      <c r="VXC534" s="89"/>
      <c r="VXD534" s="89"/>
      <c r="VXE534" s="89"/>
      <c r="VXF534" s="89"/>
      <c r="VXG534" s="89"/>
      <c r="VXH534" s="89"/>
      <c r="VXI534" s="89"/>
      <c r="VXJ534" s="89"/>
      <c r="VXK534" s="89"/>
      <c r="VXL534" s="89"/>
      <c r="VXM534" s="89"/>
      <c r="VXN534" s="89"/>
      <c r="VXO534" s="89"/>
      <c r="VXP534" s="89"/>
      <c r="VXQ534" s="89"/>
      <c r="VXR534" s="89"/>
      <c r="VXS534" s="89"/>
      <c r="VXT534" s="89"/>
      <c r="VXU534" s="89"/>
      <c r="VXV534" s="89"/>
      <c r="VXW534" s="89"/>
      <c r="VXX534" s="89"/>
      <c r="VXY534" s="89"/>
      <c r="VXZ534" s="89"/>
      <c r="VYA534" s="89"/>
      <c r="VYB534" s="89"/>
      <c r="VYC534" s="89"/>
      <c r="VYD534" s="89"/>
      <c r="VYE534" s="89"/>
      <c r="VYF534" s="89"/>
      <c r="VYG534" s="89"/>
      <c r="VYH534" s="89"/>
      <c r="VYI534" s="89"/>
      <c r="VYJ534" s="89"/>
      <c r="VYK534" s="89"/>
      <c r="VYL534" s="89"/>
      <c r="VYM534" s="89"/>
      <c r="VYN534" s="89"/>
      <c r="VYO534" s="89"/>
      <c r="VYP534" s="89"/>
      <c r="VYQ534" s="89"/>
      <c r="VYR534" s="89"/>
      <c r="VYS534" s="89"/>
      <c r="VYT534" s="89"/>
      <c r="VYU534" s="89"/>
      <c r="VYV534" s="89"/>
      <c r="VYW534" s="89"/>
      <c r="VYX534" s="89"/>
      <c r="VYY534" s="89"/>
      <c r="VYZ534" s="89"/>
      <c r="VZA534" s="89"/>
      <c r="VZB534" s="89"/>
      <c r="VZC534" s="89"/>
      <c r="VZD534" s="89"/>
      <c r="VZE534" s="89"/>
      <c r="VZF534" s="89"/>
      <c r="VZG534" s="89"/>
      <c r="VZH534" s="89"/>
      <c r="VZI534" s="89"/>
      <c r="VZJ534" s="89"/>
      <c r="VZK534" s="89"/>
      <c r="VZL534" s="89"/>
      <c r="VZM534" s="89"/>
      <c r="VZN534" s="89"/>
      <c r="VZO534" s="89"/>
      <c r="VZP534" s="89"/>
      <c r="VZQ534" s="89"/>
      <c r="VZR534" s="89"/>
      <c r="VZS534" s="89"/>
      <c r="VZT534" s="89"/>
      <c r="VZU534" s="89"/>
      <c r="VZV534" s="89"/>
      <c r="VZW534" s="89"/>
      <c r="VZX534" s="89"/>
      <c r="VZY534" s="89"/>
      <c r="VZZ534" s="89"/>
      <c r="WAA534" s="89"/>
      <c r="WAB534" s="89"/>
      <c r="WAC534" s="89"/>
      <c r="WAD534" s="89"/>
      <c r="WAE534" s="89"/>
      <c r="WAF534" s="89"/>
      <c r="WAG534" s="89"/>
      <c r="WAH534" s="89"/>
      <c r="WAI534" s="89"/>
      <c r="WAJ534" s="89"/>
      <c r="WAK534" s="89"/>
      <c r="WAL534" s="89"/>
      <c r="WAM534" s="89"/>
      <c r="WAN534" s="89"/>
      <c r="WAO534" s="89"/>
      <c r="WAP534" s="89"/>
      <c r="WAQ534" s="89"/>
      <c r="WAR534" s="89"/>
      <c r="WAS534" s="89"/>
      <c r="WAT534" s="89"/>
      <c r="WAU534" s="89"/>
      <c r="WAV534" s="89"/>
      <c r="WAW534" s="89"/>
      <c r="WAX534" s="89"/>
      <c r="WAY534" s="89"/>
      <c r="WAZ534" s="89"/>
      <c r="WBA534" s="89"/>
      <c r="WBB534" s="89"/>
      <c r="WBC534" s="89"/>
      <c r="WBD534" s="89"/>
      <c r="WBE534" s="89"/>
      <c r="WBF534" s="89"/>
      <c r="WBG534" s="89"/>
      <c r="WBH534" s="89"/>
      <c r="WBI534" s="89"/>
      <c r="WBJ534" s="89"/>
      <c r="WBK534" s="89"/>
      <c r="WBL534" s="89"/>
      <c r="WBM534" s="89"/>
      <c r="WBN534" s="89"/>
      <c r="WBO534" s="89"/>
      <c r="WBP534" s="89"/>
      <c r="WBQ534" s="89"/>
      <c r="WBR534" s="89"/>
      <c r="WBS534" s="89"/>
      <c r="WBT534" s="89"/>
      <c r="WBU534" s="89"/>
      <c r="WBV534" s="89"/>
      <c r="WBW534" s="89"/>
      <c r="WBX534" s="89"/>
      <c r="WBY534" s="89"/>
      <c r="WBZ534" s="89"/>
      <c r="WCA534" s="89"/>
      <c r="WCB534" s="89"/>
      <c r="WCC534" s="89"/>
      <c r="WCD534" s="89"/>
      <c r="WCE534" s="89"/>
      <c r="WCF534" s="89"/>
      <c r="WCG534" s="89"/>
      <c r="WCH534" s="89"/>
      <c r="WCI534" s="89"/>
      <c r="WCJ534" s="89"/>
      <c r="WCK534" s="89"/>
      <c r="WCL534" s="89"/>
      <c r="WCM534" s="89"/>
      <c r="WCN534" s="89"/>
      <c r="WCO534" s="89"/>
      <c r="WCP534" s="89"/>
      <c r="WCQ534" s="89"/>
      <c r="WCR534" s="89"/>
      <c r="WCS534" s="89"/>
      <c r="WCT534" s="89"/>
      <c r="WCU534" s="89"/>
      <c r="WCV534" s="89"/>
      <c r="WCW534" s="89"/>
      <c r="WCX534" s="89"/>
      <c r="WCY534" s="89"/>
      <c r="WCZ534" s="89"/>
      <c r="WDA534" s="89"/>
      <c r="WDB534" s="89"/>
      <c r="WDC534" s="89"/>
      <c r="WDD534" s="89"/>
      <c r="WDE534" s="89"/>
      <c r="WDF534" s="89"/>
      <c r="WDG534" s="89"/>
      <c r="WDH534" s="89"/>
      <c r="WDI534" s="89"/>
      <c r="WDJ534" s="89"/>
      <c r="WDK534" s="89"/>
      <c r="WDL534" s="89"/>
      <c r="WDM534" s="89"/>
      <c r="WDN534" s="89"/>
      <c r="WDO534" s="89"/>
      <c r="WDP534" s="89"/>
      <c r="WDQ534" s="89"/>
      <c r="WDR534" s="89"/>
      <c r="WDS534" s="89"/>
      <c r="WDT534" s="89"/>
      <c r="WDU534" s="89"/>
      <c r="WDV534" s="89"/>
      <c r="WDW534" s="89"/>
      <c r="WDX534" s="89"/>
      <c r="WDY534" s="89"/>
      <c r="WDZ534" s="89"/>
      <c r="WEA534" s="89"/>
      <c r="WEB534" s="89"/>
      <c r="WEC534" s="89"/>
      <c r="WED534" s="89"/>
      <c r="WEE534" s="89"/>
      <c r="WEF534" s="89"/>
      <c r="WEG534" s="89"/>
      <c r="WEH534" s="89"/>
      <c r="WEI534" s="89"/>
      <c r="WEJ534" s="89"/>
      <c r="WEK534" s="89"/>
      <c r="WEL534" s="89"/>
      <c r="WEM534" s="89"/>
      <c r="WEN534" s="89"/>
      <c r="WEO534" s="89"/>
      <c r="WEP534" s="89"/>
      <c r="WEQ534" s="89"/>
      <c r="WER534" s="89"/>
      <c r="WES534" s="89"/>
      <c r="WET534" s="89"/>
      <c r="WEU534" s="89"/>
      <c r="WEV534" s="89"/>
      <c r="WEW534" s="89"/>
      <c r="WEX534" s="89"/>
      <c r="WEY534" s="89"/>
      <c r="WEZ534" s="89"/>
      <c r="WFA534" s="89"/>
      <c r="WFB534" s="89"/>
      <c r="WFC534" s="89"/>
      <c r="WFD534" s="89"/>
      <c r="WFE534" s="89"/>
      <c r="WFF534" s="89"/>
      <c r="WFG534" s="89"/>
      <c r="WFH534" s="89"/>
      <c r="WFI534" s="89"/>
      <c r="WFJ534" s="89"/>
      <c r="WFK534" s="89"/>
      <c r="WFL534" s="89"/>
      <c r="WFM534" s="89"/>
      <c r="WFN534" s="89"/>
      <c r="WFO534" s="89"/>
      <c r="WFP534" s="89"/>
      <c r="WFQ534" s="89"/>
      <c r="WFR534" s="89"/>
      <c r="WFS534" s="89"/>
      <c r="WFT534" s="89"/>
      <c r="WFU534" s="89"/>
      <c r="WFV534" s="89"/>
      <c r="WFW534" s="89"/>
      <c r="WFX534" s="89"/>
      <c r="WFY534" s="89"/>
      <c r="WFZ534" s="89"/>
      <c r="WGA534" s="89"/>
      <c r="WGB534" s="89"/>
      <c r="WGC534" s="89"/>
      <c r="WGD534" s="89"/>
      <c r="WGE534" s="89"/>
      <c r="WGF534" s="89"/>
      <c r="WGG534" s="89"/>
      <c r="WGH534" s="89"/>
      <c r="WGI534" s="89"/>
      <c r="WGJ534" s="89"/>
      <c r="WGK534" s="89"/>
      <c r="WGL534" s="89"/>
      <c r="WGM534" s="89"/>
      <c r="WGN534" s="89"/>
      <c r="WGO534" s="89"/>
      <c r="WGP534" s="89"/>
      <c r="WGQ534" s="89"/>
      <c r="WGR534" s="89"/>
      <c r="WGS534" s="89"/>
      <c r="WGT534" s="89"/>
      <c r="WGU534" s="89"/>
      <c r="WGV534" s="89"/>
      <c r="WGW534" s="89"/>
      <c r="WGX534" s="89"/>
      <c r="WGY534" s="89"/>
      <c r="WGZ534" s="89"/>
      <c r="WHA534" s="89"/>
      <c r="WHB534" s="89"/>
      <c r="WHC534" s="89"/>
      <c r="WHD534" s="89"/>
      <c r="WHE534" s="89"/>
      <c r="WHF534" s="89"/>
      <c r="WHG534" s="89"/>
      <c r="WHH534" s="89"/>
      <c r="WHI534" s="89"/>
      <c r="WHJ534" s="89"/>
      <c r="WHK534" s="89"/>
      <c r="WHL534" s="89"/>
      <c r="WHM534" s="89"/>
      <c r="WHN534" s="89"/>
      <c r="WHO534" s="89"/>
      <c r="WHP534" s="89"/>
      <c r="WHQ534" s="89"/>
      <c r="WHR534" s="89"/>
      <c r="WHS534" s="89"/>
      <c r="WHT534" s="89"/>
      <c r="WHU534" s="89"/>
      <c r="WHV534" s="89"/>
      <c r="WHW534" s="89"/>
      <c r="WHX534" s="89"/>
      <c r="WHY534" s="89"/>
      <c r="WHZ534" s="89"/>
      <c r="WIA534" s="89"/>
      <c r="WIB534" s="89"/>
      <c r="WIC534" s="89"/>
      <c r="WID534" s="89"/>
      <c r="WIE534" s="89"/>
      <c r="WIF534" s="89"/>
      <c r="WIG534" s="89"/>
      <c r="WIH534" s="89"/>
      <c r="WII534" s="89"/>
      <c r="WIJ534" s="89"/>
      <c r="WIK534" s="89"/>
      <c r="WIL534" s="89"/>
      <c r="WIM534" s="89"/>
      <c r="WIN534" s="89"/>
      <c r="WIO534" s="89"/>
      <c r="WIP534" s="89"/>
      <c r="WIQ534" s="89"/>
      <c r="WIR534" s="89"/>
      <c r="WIS534" s="89"/>
      <c r="WIT534" s="89"/>
      <c r="WIU534" s="89"/>
      <c r="WIV534" s="89"/>
      <c r="WIW534" s="89"/>
      <c r="WIX534" s="89"/>
      <c r="WIY534" s="89"/>
      <c r="WIZ534" s="89"/>
      <c r="WJA534" s="89"/>
      <c r="WJB534" s="89"/>
      <c r="WJC534" s="89"/>
      <c r="WJD534" s="89"/>
      <c r="WJE534" s="89"/>
      <c r="WJF534" s="89"/>
      <c r="WJG534" s="89"/>
      <c r="WJH534" s="89"/>
      <c r="WJI534" s="89"/>
      <c r="WJJ534" s="89"/>
      <c r="WJK534" s="89"/>
      <c r="WJL534" s="89"/>
      <c r="WJM534" s="89"/>
      <c r="WJN534" s="89"/>
      <c r="WJO534" s="89"/>
      <c r="WJP534" s="89"/>
      <c r="WJQ534" s="89"/>
      <c r="WJR534" s="89"/>
      <c r="WJS534" s="89"/>
      <c r="WJT534" s="89"/>
      <c r="WJU534" s="89"/>
      <c r="WJV534" s="89"/>
      <c r="WJW534" s="89"/>
      <c r="WJX534" s="89"/>
      <c r="WJY534" s="89"/>
      <c r="WJZ534" s="89"/>
      <c r="WKA534" s="89"/>
      <c r="WKB534" s="89"/>
      <c r="WKC534" s="89"/>
      <c r="WKD534" s="89"/>
      <c r="WKE534" s="89"/>
      <c r="WKF534" s="89"/>
      <c r="WKG534" s="89"/>
      <c r="WKH534" s="89"/>
      <c r="WKI534" s="89"/>
      <c r="WKJ534" s="89"/>
      <c r="WKK534" s="89"/>
      <c r="WKL534" s="89"/>
      <c r="WKM534" s="89"/>
      <c r="WKN534" s="89"/>
      <c r="WKO534" s="89"/>
      <c r="WKP534" s="89"/>
      <c r="WKQ534" s="89"/>
      <c r="WKR534" s="89"/>
      <c r="WKS534" s="89"/>
      <c r="WKT534" s="89"/>
      <c r="WKU534" s="89"/>
      <c r="WKV534" s="89"/>
      <c r="WKW534" s="89"/>
      <c r="WKX534" s="89"/>
      <c r="WKY534" s="89"/>
      <c r="WKZ534" s="89"/>
      <c r="WLA534" s="89"/>
      <c r="WLB534" s="89"/>
      <c r="WLC534" s="89"/>
      <c r="WLD534" s="89"/>
      <c r="WLE534" s="89"/>
      <c r="WLF534" s="89"/>
      <c r="WLG534" s="89"/>
      <c r="WLH534" s="89"/>
      <c r="WLI534" s="89"/>
      <c r="WLJ534" s="89"/>
      <c r="WLK534" s="89"/>
      <c r="WLL534" s="89"/>
      <c r="WLM534" s="89"/>
      <c r="WLN534" s="89"/>
      <c r="WLO534" s="89"/>
      <c r="WLP534" s="89"/>
      <c r="WLQ534" s="89"/>
      <c r="WLR534" s="89"/>
      <c r="WLS534" s="89"/>
      <c r="WLT534" s="89"/>
      <c r="WLU534" s="89"/>
      <c r="WLV534" s="89"/>
      <c r="WLW534" s="89"/>
      <c r="WLX534" s="89"/>
      <c r="WLY534" s="89"/>
      <c r="WLZ534" s="89"/>
      <c r="WMA534" s="89"/>
      <c r="WMB534" s="89"/>
      <c r="WMC534" s="89"/>
      <c r="WMD534" s="89"/>
      <c r="WME534" s="89"/>
      <c r="WMF534" s="89"/>
      <c r="WMG534" s="89"/>
      <c r="WMH534" s="89"/>
      <c r="WMI534" s="89"/>
      <c r="WMJ534" s="89"/>
      <c r="WMK534" s="89"/>
      <c r="WML534" s="89"/>
      <c r="WMM534" s="89"/>
      <c r="WMN534" s="89"/>
      <c r="WMO534" s="89"/>
      <c r="WMP534" s="89"/>
      <c r="WMQ534" s="89"/>
      <c r="WMR534" s="89"/>
      <c r="WMS534" s="89"/>
      <c r="WMT534" s="89"/>
      <c r="WMU534" s="89"/>
      <c r="WMV534" s="89"/>
      <c r="WMW534" s="89"/>
      <c r="WMX534" s="89"/>
      <c r="WMY534" s="89"/>
      <c r="WMZ534" s="89"/>
      <c r="WNA534" s="89"/>
      <c r="WNB534" s="89"/>
      <c r="WNC534" s="89"/>
      <c r="WND534" s="89"/>
      <c r="WNE534" s="89"/>
      <c r="WNF534" s="89"/>
      <c r="WNG534" s="89"/>
      <c r="WNH534" s="89"/>
      <c r="WNI534" s="89"/>
      <c r="WNJ534" s="89"/>
      <c r="WNK534" s="89"/>
      <c r="WNL534" s="89"/>
      <c r="WNM534" s="89"/>
      <c r="WNN534" s="89"/>
      <c r="WNO534" s="89"/>
      <c r="WNP534" s="89"/>
      <c r="WNQ534" s="89"/>
      <c r="WNR534" s="89"/>
      <c r="WNS534" s="89"/>
      <c r="WNT534" s="89"/>
      <c r="WNU534" s="89"/>
      <c r="WNV534" s="89"/>
      <c r="WNW534" s="89"/>
      <c r="WNX534" s="89"/>
      <c r="WNY534" s="89"/>
      <c r="WNZ534" s="89"/>
      <c r="WOA534" s="89"/>
      <c r="WOB534" s="89"/>
      <c r="WOC534" s="89"/>
      <c r="WOD534" s="89"/>
      <c r="WOE534" s="89"/>
      <c r="WOF534" s="89"/>
      <c r="WOG534" s="89"/>
      <c r="WOH534" s="89"/>
      <c r="WOI534" s="89"/>
      <c r="WOJ534" s="89"/>
      <c r="WOK534" s="89"/>
      <c r="WOL534" s="89"/>
      <c r="WOM534" s="89"/>
      <c r="WON534" s="89"/>
      <c r="WOO534" s="89"/>
      <c r="WOP534" s="89"/>
      <c r="WOQ534" s="89"/>
      <c r="WOR534" s="89"/>
      <c r="WOS534" s="89"/>
      <c r="WOT534" s="89"/>
      <c r="WOU534" s="89"/>
      <c r="WOV534" s="89"/>
      <c r="WOW534" s="89"/>
      <c r="WOX534" s="89"/>
      <c r="WOY534" s="89"/>
      <c r="WOZ534" s="89"/>
      <c r="WPA534" s="89"/>
      <c r="WPB534" s="89"/>
      <c r="WPC534" s="89"/>
      <c r="WPD534" s="89"/>
      <c r="WPE534" s="89"/>
      <c r="WPF534" s="89"/>
      <c r="WPG534" s="89"/>
      <c r="WPH534" s="89"/>
      <c r="WPI534" s="89"/>
      <c r="WPJ534" s="89"/>
      <c r="WPK534" s="89"/>
      <c r="WPL534" s="89"/>
      <c r="WPM534" s="89"/>
      <c r="WPN534" s="89"/>
      <c r="WPO534" s="89"/>
      <c r="WPP534" s="89"/>
      <c r="WPQ534" s="89"/>
      <c r="WPR534" s="89"/>
      <c r="WPS534" s="89"/>
      <c r="WPT534" s="89"/>
      <c r="WPU534" s="89"/>
      <c r="WPV534" s="89"/>
      <c r="WPW534" s="89"/>
      <c r="WPX534" s="89"/>
      <c r="WPY534" s="89"/>
      <c r="WPZ534" s="89"/>
      <c r="WQA534" s="89"/>
      <c r="WQB534" s="89"/>
      <c r="WQC534" s="89"/>
      <c r="WQD534" s="89"/>
      <c r="WQE534" s="89"/>
      <c r="WQF534" s="89"/>
      <c r="WQG534" s="89"/>
      <c r="WQH534" s="89"/>
      <c r="WQI534" s="89"/>
      <c r="WQJ534" s="89"/>
      <c r="WQK534" s="89"/>
      <c r="WQL534" s="89"/>
      <c r="WQM534" s="89"/>
      <c r="WQN534" s="89"/>
      <c r="WQO534" s="89"/>
      <c r="WQP534" s="89"/>
      <c r="WQQ534" s="89"/>
      <c r="WQR534" s="89"/>
      <c r="WQS534" s="89"/>
      <c r="WQT534" s="89"/>
      <c r="WQU534" s="89"/>
      <c r="WQV534" s="89"/>
      <c r="WQW534" s="89"/>
      <c r="WQX534" s="89"/>
      <c r="WQY534" s="89"/>
      <c r="WQZ534" s="89"/>
      <c r="WRA534" s="89"/>
      <c r="WRB534" s="89"/>
      <c r="WRC534" s="89"/>
      <c r="WRD534" s="89"/>
      <c r="WRE534" s="89"/>
      <c r="WRF534" s="89"/>
      <c r="WRG534" s="89"/>
      <c r="WRH534" s="89"/>
      <c r="WRI534" s="89"/>
      <c r="WRJ534" s="89"/>
      <c r="WRK534" s="89"/>
      <c r="WRL534" s="89"/>
      <c r="WRM534" s="89"/>
      <c r="WRN534" s="89"/>
      <c r="WRO534" s="89"/>
      <c r="WRP534" s="89"/>
      <c r="WRQ534" s="89"/>
      <c r="WRR534" s="89"/>
      <c r="WRS534" s="89"/>
      <c r="WRT534" s="89"/>
      <c r="WRU534" s="89"/>
      <c r="WRV534" s="89"/>
      <c r="WRW534" s="89"/>
      <c r="WRX534" s="89"/>
      <c r="WRY534" s="89"/>
      <c r="WRZ534" s="89"/>
      <c r="WSA534" s="89"/>
      <c r="WSB534" s="89"/>
      <c r="WSC534" s="89"/>
      <c r="WSD534" s="89"/>
      <c r="WSE534" s="89"/>
      <c r="WSF534" s="89"/>
      <c r="WSG534" s="89"/>
      <c r="WSH534" s="89"/>
      <c r="WSI534" s="89"/>
      <c r="WSJ534" s="89"/>
      <c r="WSK534" s="89"/>
      <c r="WSL534" s="89"/>
      <c r="WSM534" s="89"/>
      <c r="WSN534" s="89"/>
      <c r="WSO534" s="89"/>
      <c r="WSP534" s="89"/>
      <c r="WSQ534" s="89"/>
      <c r="WSR534" s="89"/>
      <c r="WSS534" s="89"/>
      <c r="WST534" s="89"/>
      <c r="WSU534" s="89"/>
      <c r="WSV534" s="89"/>
      <c r="WSW534" s="89"/>
      <c r="WSX534" s="89"/>
      <c r="WSY534" s="89"/>
      <c r="WSZ534" s="89"/>
      <c r="WTA534" s="89"/>
      <c r="WTB534" s="89"/>
      <c r="WTC534" s="89"/>
      <c r="WTD534" s="89"/>
      <c r="WTE534" s="89"/>
      <c r="WTF534" s="89"/>
      <c r="WTG534" s="89"/>
      <c r="WTH534" s="89"/>
      <c r="WTI534" s="89"/>
      <c r="WTJ534" s="89"/>
      <c r="WTK534" s="89"/>
      <c r="WTL534" s="89"/>
      <c r="WTM534" s="89"/>
      <c r="WTN534" s="89"/>
      <c r="WTO534" s="89"/>
      <c r="WTP534" s="89"/>
      <c r="WTQ534" s="89"/>
      <c r="WTR534" s="89"/>
      <c r="WTS534" s="89"/>
      <c r="WTT534" s="89"/>
      <c r="WTU534" s="89"/>
      <c r="WTV534" s="89"/>
      <c r="WTW534" s="89"/>
      <c r="WTX534" s="89"/>
      <c r="WTY534" s="89"/>
      <c r="WTZ534" s="89"/>
      <c r="WUA534" s="89"/>
      <c r="WUB534" s="89"/>
      <c r="WUC534" s="89"/>
      <c r="WUD534" s="89"/>
      <c r="WUE534" s="89"/>
      <c r="WUF534" s="89"/>
      <c r="WUG534" s="89"/>
      <c r="WUH534" s="89"/>
      <c r="WUI534" s="89"/>
      <c r="WUJ534" s="89"/>
      <c r="WUK534" s="89"/>
      <c r="WUL534" s="89"/>
      <c r="WUM534" s="89"/>
      <c r="WUN534" s="89"/>
      <c r="WUO534" s="89"/>
      <c r="WUP534" s="89"/>
      <c r="WUQ534" s="89"/>
      <c r="WUR534" s="89"/>
      <c r="WUS534" s="89"/>
      <c r="WUT534" s="89"/>
      <c r="WUU534" s="89"/>
      <c r="WUV534" s="89"/>
      <c r="WUW534" s="89"/>
      <c r="WUX534" s="89"/>
      <c r="WUY534" s="89"/>
      <c r="WUZ534" s="89"/>
      <c r="WVA534" s="89"/>
      <c r="WVB534" s="89"/>
      <c r="WVC534" s="89"/>
      <c r="WVD534" s="89"/>
      <c r="WVE534" s="89"/>
      <c r="WVF534" s="89"/>
      <c r="WVG534" s="89"/>
      <c r="WVH534" s="89"/>
      <c r="WVI534" s="89"/>
      <c r="WVJ534" s="89"/>
      <c r="WVK534" s="89"/>
      <c r="WVL534" s="89"/>
      <c r="WVM534" s="89"/>
      <c r="WVN534" s="89"/>
      <c r="WVO534" s="89"/>
      <c r="WVP534" s="89"/>
      <c r="WVQ534" s="89"/>
      <c r="WVR534" s="89"/>
      <c r="WVS534" s="89"/>
      <c r="WVT534" s="89"/>
      <c r="WVU534" s="89"/>
      <c r="WVV534" s="89"/>
      <c r="WVW534" s="89"/>
      <c r="WVX534" s="89"/>
      <c r="WVY534" s="89"/>
      <c r="WVZ534" s="89"/>
      <c r="WWA534" s="89"/>
      <c r="WWB534" s="89"/>
      <c r="WWC534" s="89"/>
      <c r="WWD534" s="89"/>
      <c r="WWE534" s="89"/>
      <c r="WWF534" s="89"/>
      <c r="WWG534" s="89"/>
      <c r="WWH534" s="89"/>
      <c r="WWI534" s="89"/>
      <c r="WWJ534" s="89"/>
      <c r="WWK534" s="89"/>
      <c r="WWL534" s="89"/>
      <c r="WWM534" s="89"/>
      <c r="WWN534" s="89"/>
      <c r="WWO534" s="89"/>
      <c r="WWP534" s="89"/>
      <c r="WWQ534" s="89"/>
      <c r="WWR534" s="89"/>
      <c r="WWS534" s="89"/>
      <c r="WWT534" s="89"/>
      <c r="WWU534" s="89"/>
      <c r="WWV534" s="89"/>
      <c r="WWW534" s="89"/>
      <c r="WWX534" s="89"/>
      <c r="WWY534" s="89"/>
      <c r="WWZ534" s="89"/>
      <c r="WXA534" s="89"/>
      <c r="WXB534" s="89"/>
      <c r="WXC534" s="89"/>
      <c r="WXD534" s="89"/>
      <c r="WXE534" s="89"/>
      <c r="WXF534" s="89"/>
      <c r="WXG534" s="89"/>
      <c r="WXH534" s="89"/>
      <c r="WXI534" s="89"/>
      <c r="WXJ534" s="89"/>
      <c r="WXK534" s="89"/>
      <c r="WXL534" s="89"/>
      <c r="WXM534" s="89"/>
      <c r="WXN534" s="89"/>
      <c r="WXO534" s="89"/>
      <c r="WXP534" s="89"/>
      <c r="WXQ534" s="89"/>
      <c r="WXR534" s="89"/>
      <c r="WXS534" s="89"/>
      <c r="WXT534" s="89"/>
      <c r="WXU534" s="89"/>
      <c r="WXV534" s="89"/>
      <c r="WXW534" s="89"/>
      <c r="WXX534" s="89"/>
      <c r="WXY534" s="89"/>
      <c r="WXZ534" s="89"/>
      <c r="WYA534" s="89"/>
      <c r="WYB534" s="89"/>
      <c r="WYC534" s="89"/>
      <c r="WYD534" s="89"/>
      <c r="WYE534" s="89"/>
      <c r="WYF534" s="89"/>
      <c r="WYG534" s="89"/>
      <c r="WYH534" s="89"/>
      <c r="WYI534" s="89"/>
      <c r="WYJ534" s="89"/>
      <c r="WYK534" s="89"/>
      <c r="WYL534" s="89"/>
      <c r="WYM534" s="89"/>
      <c r="WYN534" s="89"/>
      <c r="WYO534" s="89"/>
      <c r="WYP534" s="89"/>
      <c r="WYQ534" s="89"/>
      <c r="WYR534" s="89"/>
      <c r="WYS534" s="89"/>
      <c r="WYT534" s="89"/>
      <c r="WYU534" s="89"/>
      <c r="WYV534" s="89"/>
      <c r="WYW534" s="89"/>
      <c r="WYX534" s="89"/>
      <c r="WYY534" s="89"/>
      <c r="WYZ534" s="89"/>
      <c r="WZA534" s="89"/>
      <c r="WZB534" s="89"/>
      <c r="WZC534" s="89"/>
      <c r="WZD534" s="89"/>
      <c r="WZE534" s="89"/>
      <c r="WZF534" s="89"/>
      <c r="WZG534" s="89"/>
      <c r="WZH534" s="89"/>
      <c r="WZI534" s="89"/>
      <c r="WZJ534" s="89"/>
      <c r="WZK534" s="89"/>
      <c r="WZL534" s="89"/>
      <c r="WZM534" s="89"/>
      <c r="WZN534" s="89"/>
      <c r="WZO534" s="89"/>
      <c r="WZP534" s="89"/>
      <c r="WZQ534" s="89"/>
      <c r="WZR534" s="89"/>
      <c r="WZS534" s="89"/>
      <c r="WZT534" s="89"/>
      <c r="WZU534" s="89"/>
      <c r="WZV534" s="89"/>
      <c r="WZW534" s="89"/>
      <c r="WZX534" s="89"/>
      <c r="WZY534" s="89"/>
      <c r="WZZ534" s="89"/>
      <c r="XAA534" s="89"/>
      <c r="XAB534" s="89"/>
      <c r="XAC534" s="89"/>
      <c r="XAD534" s="89"/>
      <c r="XAE534" s="89"/>
      <c r="XAF534" s="89"/>
      <c r="XAG534" s="89"/>
      <c r="XAH534" s="89"/>
      <c r="XAI534" s="89"/>
      <c r="XAJ534" s="89"/>
      <c r="XAK534" s="89"/>
      <c r="XAL534" s="89"/>
      <c r="XAM534" s="89"/>
      <c r="XAN534" s="89"/>
      <c r="XAO534" s="89"/>
      <c r="XAP534" s="89"/>
      <c r="XAQ534" s="89"/>
      <c r="XAR534" s="89"/>
      <c r="XAS534" s="89"/>
      <c r="XAT534" s="89"/>
      <c r="XAU534" s="89"/>
      <c r="XAV534" s="89"/>
      <c r="XAW534" s="89"/>
      <c r="XAX534" s="89"/>
      <c r="XAY534" s="89"/>
      <c r="XAZ534" s="89"/>
      <c r="XBA534" s="89"/>
      <c r="XBB534" s="89"/>
      <c r="XBC534" s="89"/>
      <c r="XBD534" s="89"/>
      <c r="XBE534" s="89"/>
      <c r="XBF534" s="89"/>
      <c r="XBG534" s="89"/>
      <c r="XBH534" s="89"/>
      <c r="XBI534" s="89"/>
      <c r="XBJ534" s="89"/>
      <c r="XBK534" s="89"/>
      <c r="XBL534" s="89"/>
      <c r="XBM534" s="89"/>
      <c r="XBN534" s="89"/>
      <c r="XBO534" s="89"/>
      <c r="XBP534" s="89"/>
      <c r="XBQ534" s="89"/>
      <c r="XBR534" s="89"/>
      <c r="XBS534" s="89"/>
      <c r="XBT534" s="89"/>
      <c r="XBU534" s="89"/>
      <c r="XBV534" s="89"/>
      <c r="XBW534" s="89"/>
      <c r="XBX534" s="89"/>
      <c r="XBY534" s="89"/>
      <c r="XBZ534" s="89"/>
      <c r="XCA534" s="89"/>
      <c r="XCB534" s="89"/>
      <c r="XCC534" s="89"/>
      <c r="XCD534" s="89"/>
      <c r="XCE534" s="89"/>
      <c r="XCF534" s="89"/>
      <c r="XCG534" s="89"/>
      <c r="XCH534" s="89"/>
      <c r="XCI534" s="89"/>
      <c r="XCJ534" s="89"/>
      <c r="XCK534" s="89"/>
      <c r="XCL534" s="89"/>
      <c r="XCM534" s="89"/>
      <c r="XCN534" s="89"/>
      <c r="XCO534" s="89"/>
      <c r="XCP534" s="89"/>
      <c r="XCQ534" s="89"/>
      <c r="XCR534" s="89"/>
      <c r="XCS534" s="89"/>
      <c r="XCT534" s="89"/>
      <c r="XCU534" s="89"/>
      <c r="XCV534" s="89"/>
      <c r="XCW534" s="89"/>
      <c r="XCX534" s="89"/>
      <c r="XCY534" s="89"/>
      <c r="XCZ534" s="89"/>
      <c r="XDA534" s="89"/>
      <c r="XDB534" s="89"/>
      <c r="XDC534" s="89"/>
      <c r="XDD534" s="89"/>
      <c r="XDE534" s="89"/>
      <c r="XDF534" s="89"/>
      <c r="XDG534" s="89"/>
      <c r="XDH534" s="89"/>
      <c r="XDI534" s="89"/>
      <c r="XDJ534" s="89"/>
      <c r="XDK534" s="89"/>
      <c r="XDL534" s="89"/>
      <c r="XDM534" s="89"/>
      <c r="XDN534" s="89"/>
      <c r="XDO534" s="89"/>
      <c r="XDP534" s="89"/>
      <c r="XDQ534" s="89"/>
      <c r="XDR534" s="89"/>
      <c r="XDS534" s="89"/>
      <c r="XDT534" s="89"/>
      <c r="XDU534" s="89"/>
      <c r="XDV534" s="89"/>
      <c r="XDW534" s="89"/>
      <c r="XDX534" s="89"/>
      <c r="XDY534" s="89"/>
      <c r="XDZ534" s="89"/>
      <c r="XEA534" s="89"/>
      <c r="XEB534" s="89"/>
      <c r="XEC534" s="89"/>
      <c r="XED534" s="89"/>
      <c r="XEE534" s="89"/>
      <c r="XEF534" s="89"/>
      <c r="XEG534" s="89"/>
      <c r="XEH534" s="89"/>
      <c r="XEI534" s="89"/>
      <c r="XEJ534" s="89"/>
      <c r="XEK534" s="89"/>
      <c r="XEL534" s="89"/>
      <c r="XEM534" s="89"/>
      <c r="XEN534" s="89"/>
      <c r="XEO534" s="89"/>
      <c r="XEP534" s="89"/>
      <c r="XEQ534" s="89"/>
      <c r="XER534" s="89"/>
      <c r="XES534" s="89"/>
      <c r="XET534" s="89"/>
      <c r="XEU534" s="89"/>
      <c r="XEV534" s="89"/>
      <c r="XEW534" s="89"/>
      <c r="XEX534" s="89"/>
      <c r="XEY534" s="89"/>
      <c r="XEZ534" s="89"/>
      <c r="XFA534" s="89"/>
      <c r="XFB534" s="89"/>
      <c r="XFC534" s="89"/>
    </row>
    <row r="541" spans="1:16383" x14ac:dyDescent="0.25">
      <c r="A541" s="119" t="s">
        <v>903</v>
      </c>
      <c r="B541" s="119"/>
      <c r="C541" s="119"/>
    </row>
  </sheetData>
  <conditionalFormatting sqref="H535:H1048571 H347:H415 H418:H529 L127 H1:H125 H127:H345">
    <cfRule type="duplicateValues" dxfId="61" priority="4"/>
  </conditionalFormatting>
  <conditionalFormatting sqref="H346">
    <cfRule type="duplicateValues" dxfId="60" priority="2"/>
  </conditionalFormatting>
  <conditionalFormatting sqref="H530:H534">
    <cfRule type="duplicateValues" dxfId="59" priority="3"/>
  </conditionalFormatting>
  <conditionalFormatting sqref="H416:H417">
    <cfRule type="duplicateValues" dxfId="58" priority="1"/>
  </conditionalFormatting>
  <dataValidations count="3">
    <dataValidation type="list" allowBlank="1" showInputMessage="1" showErrorMessage="1" sqref="A13:A125 E126 A418:A534 A127:A415" xr:uid="{B5EAA139-647F-49AC-8B0F-BC821A62C3CD}">
      <formula1>"TBD, Seven Seas, Joash Construction, Hanka Consultants, Riverside Paving, Precision Concrete Cutting"</formula1>
    </dataValidation>
    <dataValidation type="list" allowBlank="1" showInputMessage="1" showErrorMessage="1" sqref="D2:D125 H126 D418:D534 D127:D415" xr:uid="{409E2D16-8685-479B-9A6A-A0BAFC78802E}">
      <formula1>"Unsure, Not Inspected, Inspected, Sent to Contractor, Complete"</formula1>
    </dataValidation>
    <dataValidation type="list" allowBlank="1" showInputMessage="1" showErrorMessage="1" sqref="A2:A12" xr:uid="{6C48596E-402A-453F-A061-A47D5C670976}">
      <formula1>"Seven Seas, Joash Construction, Hanka Consultants, Riverside Paving, Precision Concrete Cutting"</formula1>
    </dataValidation>
  </dataValidations>
  <pageMargins left="0.7" right="0.7" top="0.75" bottom="0.75" header="0.3" footer="0.3"/>
  <legacy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7A3D16-B093-4F5D-9B0E-4700D2076DA9}">
  <sheetPr>
    <tabColor rgb="FF00B050"/>
  </sheetPr>
  <dimension ref="A1:XFC557"/>
  <sheetViews>
    <sheetView topLeftCell="E1" workbookViewId="0">
      <selection activeCell="G4" sqref="G4"/>
    </sheetView>
  </sheetViews>
  <sheetFormatPr defaultRowHeight="15" x14ac:dyDescent="0.25"/>
  <cols>
    <col min="1" max="1" width="24.85546875" hidden="1" customWidth="1"/>
    <col min="2" max="2" width="11.42578125" hidden="1" customWidth="1"/>
    <col min="3" max="3" width="0" hidden="1" customWidth="1"/>
    <col min="4" max="4" width="17.28515625" hidden="1" customWidth="1"/>
    <col min="5" max="5" width="16.42578125" style="13" customWidth="1"/>
    <col min="6" max="6" width="13.5703125" style="13" customWidth="1"/>
    <col min="7" max="7" width="11.140625" style="13" customWidth="1"/>
    <col min="8" max="8" width="28.7109375" style="9" customWidth="1"/>
    <col min="9" max="9" width="11" style="13" customWidth="1"/>
    <col min="10" max="10" width="11.42578125" style="13" customWidth="1"/>
    <col min="11" max="11" width="10.5703125" style="13" customWidth="1"/>
    <col min="12" max="12" width="16.140625" style="17" hidden="1" customWidth="1"/>
    <col min="13" max="13" width="14" style="17" hidden="1" customWidth="1"/>
    <col min="14" max="14" width="29.28515625" style="46" customWidth="1"/>
    <col min="15" max="15" width="39.28515625" style="13" customWidth="1"/>
    <col min="16" max="16" width="20.85546875" style="13" customWidth="1"/>
    <col min="17" max="18" width="20.85546875" style="13" hidden="1" customWidth="1"/>
    <col min="19" max="19" width="19.42578125" hidden="1" customWidth="1"/>
    <col min="20" max="20" width="100.7109375" style="84" hidden="1" customWidth="1"/>
  </cols>
  <sheetData>
    <row r="1" spans="1:20" ht="31.5" x14ac:dyDescent="0.25">
      <c r="A1" s="35"/>
      <c r="B1" s="35" t="s">
        <v>725</v>
      </c>
      <c r="C1" s="35" t="s">
        <v>726</v>
      </c>
      <c r="D1" s="36" t="s">
        <v>727</v>
      </c>
      <c r="E1" s="37" t="s">
        <v>0</v>
      </c>
      <c r="F1" s="37" t="s">
        <v>1</v>
      </c>
      <c r="G1" s="37" t="s">
        <v>2</v>
      </c>
      <c r="H1" s="37" t="s">
        <v>3</v>
      </c>
      <c r="I1" s="37" t="s">
        <v>4</v>
      </c>
      <c r="J1" s="37" t="s">
        <v>5</v>
      </c>
      <c r="K1" s="38" t="s">
        <v>6</v>
      </c>
      <c r="L1" s="39" t="s">
        <v>728</v>
      </c>
      <c r="M1" s="39" t="s">
        <v>729</v>
      </c>
      <c r="N1" s="40" t="s">
        <v>730</v>
      </c>
      <c r="O1" s="37" t="s">
        <v>8</v>
      </c>
      <c r="P1" s="37" t="s">
        <v>9</v>
      </c>
      <c r="Q1" s="41" t="s">
        <v>731</v>
      </c>
      <c r="R1" s="41" t="s">
        <v>732</v>
      </c>
      <c r="S1" s="82" t="s">
        <v>809</v>
      </c>
      <c r="T1" s="83" t="s">
        <v>810</v>
      </c>
    </row>
    <row r="2" spans="1:20" x14ac:dyDescent="0.25">
      <c r="A2" s="68" t="s">
        <v>741</v>
      </c>
      <c r="B2" s="68" t="s">
        <v>742</v>
      </c>
      <c r="C2" s="68">
        <v>1</v>
      </c>
      <c r="D2" s="71" t="s">
        <v>743</v>
      </c>
      <c r="E2" s="1" t="s">
        <v>385</v>
      </c>
      <c r="F2" s="2" t="s">
        <v>70</v>
      </c>
      <c r="G2" s="2" t="s">
        <v>907</v>
      </c>
      <c r="H2" s="1" t="s">
        <v>744</v>
      </c>
      <c r="I2" s="2">
        <v>1</v>
      </c>
      <c r="J2" s="2">
        <v>5</v>
      </c>
      <c r="K2" s="3">
        <v>12790.555555555555</v>
      </c>
      <c r="L2" s="7"/>
      <c r="M2" s="7"/>
      <c r="N2" s="42">
        <v>0</v>
      </c>
      <c r="O2" s="4" t="s">
        <v>386</v>
      </c>
      <c r="P2" s="4" t="s">
        <v>12</v>
      </c>
      <c r="Q2" s="4"/>
      <c r="R2" s="1">
        <v>83.33</v>
      </c>
    </row>
    <row r="3" spans="1:20" x14ac:dyDescent="0.25">
      <c r="A3" s="68" t="s">
        <v>734</v>
      </c>
      <c r="B3" s="68" t="s">
        <v>735</v>
      </c>
      <c r="C3" s="68">
        <v>1</v>
      </c>
      <c r="D3" s="70" t="s">
        <v>738</v>
      </c>
      <c r="E3" s="1" t="s">
        <v>10</v>
      </c>
      <c r="F3" s="2" t="s">
        <v>32</v>
      </c>
      <c r="G3" s="2" t="s">
        <v>739</v>
      </c>
      <c r="H3" s="1" t="s">
        <v>83</v>
      </c>
      <c r="I3" s="1">
        <v>1</v>
      </c>
      <c r="J3" s="1">
        <v>4</v>
      </c>
      <c r="K3" s="3">
        <v>3885.73</v>
      </c>
      <c r="L3" s="3">
        <v>2673.54</v>
      </c>
      <c r="M3" s="3"/>
      <c r="N3" s="43">
        <v>2673.54</v>
      </c>
      <c r="O3" s="1" t="s">
        <v>14</v>
      </c>
      <c r="P3" s="1" t="s">
        <v>12</v>
      </c>
      <c r="Q3" s="1"/>
      <c r="R3" s="1" t="s">
        <v>793</v>
      </c>
      <c r="S3" s="85"/>
    </row>
    <row r="4" spans="1:20" x14ac:dyDescent="0.25">
      <c r="A4" s="68" t="s">
        <v>734</v>
      </c>
      <c r="B4" s="68" t="s">
        <v>735</v>
      </c>
      <c r="C4" s="68">
        <v>1</v>
      </c>
      <c r="D4" s="70" t="s">
        <v>738</v>
      </c>
      <c r="E4" s="1" t="s">
        <v>10</v>
      </c>
      <c r="F4" s="2" t="s">
        <v>32</v>
      </c>
      <c r="G4" s="2" t="s">
        <v>739</v>
      </c>
      <c r="H4" s="1" t="s">
        <v>81</v>
      </c>
      <c r="I4" s="1">
        <v>1</v>
      </c>
      <c r="J4" s="1">
        <v>4</v>
      </c>
      <c r="K4" s="3">
        <v>963.4</v>
      </c>
      <c r="L4" s="3">
        <v>2673.54</v>
      </c>
      <c r="M4" s="3"/>
      <c r="N4" s="43">
        <v>2673.54</v>
      </c>
      <c r="O4" s="1" t="s">
        <v>14</v>
      </c>
      <c r="P4" s="1" t="s">
        <v>12</v>
      </c>
      <c r="Q4" s="1"/>
      <c r="R4" s="1" t="s">
        <v>793</v>
      </c>
      <c r="S4" s="85"/>
    </row>
    <row r="5" spans="1:20" x14ac:dyDescent="0.25">
      <c r="A5" s="68" t="s">
        <v>734</v>
      </c>
      <c r="B5" s="68" t="s">
        <v>735</v>
      </c>
      <c r="C5" s="68">
        <v>1</v>
      </c>
      <c r="D5" s="70" t="s">
        <v>738</v>
      </c>
      <c r="E5" s="1" t="s">
        <v>10</v>
      </c>
      <c r="F5" s="2" t="s">
        <v>32</v>
      </c>
      <c r="G5" s="2" t="s">
        <v>739</v>
      </c>
      <c r="H5" s="1" t="s">
        <v>80</v>
      </c>
      <c r="I5" s="1">
        <v>1</v>
      </c>
      <c r="J5" s="1">
        <v>4</v>
      </c>
      <c r="K5" s="3">
        <v>721.8</v>
      </c>
      <c r="L5" s="3">
        <v>2673.54</v>
      </c>
      <c r="M5" s="3"/>
      <c r="N5" s="43">
        <v>2673.54</v>
      </c>
      <c r="O5" s="1" t="s">
        <v>14</v>
      </c>
      <c r="P5" s="1" t="s">
        <v>12</v>
      </c>
      <c r="Q5" s="1"/>
      <c r="R5" s="1" t="s">
        <v>793</v>
      </c>
      <c r="S5" s="85"/>
    </row>
    <row r="6" spans="1:20" x14ac:dyDescent="0.25">
      <c r="A6" s="68" t="s">
        <v>734</v>
      </c>
      <c r="B6" s="68" t="s">
        <v>735</v>
      </c>
      <c r="C6" s="68">
        <v>1</v>
      </c>
      <c r="D6" s="70" t="s">
        <v>738</v>
      </c>
      <c r="E6" s="1" t="s">
        <v>10</v>
      </c>
      <c r="F6" s="2" t="s">
        <v>32</v>
      </c>
      <c r="G6" s="2" t="s">
        <v>739</v>
      </c>
      <c r="H6" s="1" t="s">
        <v>82</v>
      </c>
      <c r="I6" s="1">
        <v>1</v>
      </c>
      <c r="J6" s="1">
        <v>4</v>
      </c>
      <c r="K6" s="3">
        <v>2011.73</v>
      </c>
      <c r="L6" s="3">
        <v>2673.54</v>
      </c>
      <c r="M6" s="3"/>
      <c r="N6" s="43">
        <v>2673.54</v>
      </c>
      <c r="O6" s="1" t="s">
        <v>14</v>
      </c>
      <c r="P6" s="1" t="s">
        <v>12</v>
      </c>
      <c r="Q6" s="1"/>
      <c r="R6" s="1" t="s">
        <v>793</v>
      </c>
      <c r="S6" s="85"/>
    </row>
    <row r="7" spans="1:20" x14ac:dyDescent="0.25">
      <c r="A7" s="68" t="s">
        <v>734</v>
      </c>
      <c r="B7" s="68" t="s">
        <v>735</v>
      </c>
      <c r="C7" s="68">
        <v>1</v>
      </c>
      <c r="D7" s="70" t="s">
        <v>738</v>
      </c>
      <c r="E7" s="1" t="s">
        <v>10</v>
      </c>
      <c r="F7" s="2" t="s">
        <v>32</v>
      </c>
      <c r="G7" s="2" t="s">
        <v>739</v>
      </c>
      <c r="H7" s="1" t="s">
        <v>78</v>
      </c>
      <c r="I7" s="1">
        <v>1</v>
      </c>
      <c r="J7" s="1">
        <v>4</v>
      </c>
      <c r="K7" s="3">
        <v>725.33</v>
      </c>
      <c r="L7" s="3">
        <v>2673.54</v>
      </c>
      <c r="M7" s="3"/>
      <c r="N7" s="43">
        <v>2673.54</v>
      </c>
      <c r="O7" s="1" t="s">
        <v>14</v>
      </c>
      <c r="P7" s="1" t="s">
        <v>12</v>
      </c>
      <c r="Q7" s="1"/>
      <c r="R7" s="1" t="s">
        <v>793</v>
      </c>
      <c r="S7" s="85"/>
    </row>
    <row r="8" spans="1:20" x14ac:dyDescent="0.25">
      <c r="A8" s="68" t="s">
        <v>734</v>
      </c>
      <c r="B8" s="68" t="s">
        <v>735</v>
      </c>
      <c r="C8" s="68">
        <v>1</v>
      </c>
      <c r="D8" s="70" t="s">
        <v>738</v>
      </c>
      <c r="E8" s="1" t="s">
        <v>10</v>
      </c>
      <c r="F8" s="2" t="s">
        <v>32</v>
      </c>
      <c r="G8" s="2" t="s">
        <v>739</v>
      </c>
      <c r="H8" s="1" t="s">
        <v>84</v>
      </c>
      <c r="I8" s="1">
        <v>1</v>
      </c>
      <c r="J8" s="1">
        <v>5</v>
      </c>
      <c r="K8" s="3">
        <v>7670.93</v>
      </c>
      <c r="L8" s="3">
        <v>2673.54</v>
      </c>
      <c r="M8" s="3"/>
      <c r="N8" s="43">
        <v>2673.54</v>
      </c>
      <c r="O8" s="1" t="s">
        <v>14</v>
      </c>
      <c r="P8" s="1" t="s">
        <v>12</v>
      </c>
      <c r="Q8" s="1"/>
      <c r="R8" s="1" t="s">
        <v>793</v>
      </c>
      <c r="S8" s="85"/>
    </row>
    <row r="9" spans="1:20" ht="30" x14ac:dyDescent="0.25">
      <c r="A9" s="68" t="s">
        <v>737</v>
      </c>
      <c r="B9" s="68"/>
      <c r="C9" s="68">
        <v>1</v>
      </c>
      <c r="D9" s="70" t="s">
        <v>738</v>
      </c>
      <c r="E9" s="1" t="s">
        <v>10</v>
      </c>
      <c r="F9" s="2" t="s">
        <v>70</v>
      </c>
      <c r="G9" s="2" t="s">
        <v>739</v>
      </c>
      <c r="H9" s="1" t="s">
        <v>688</v>
      </c>
      <c r="I9" s="1">
        <v>1</v>
      </c>
      <c r="J9" s="1" t="s">
        <v>684</v>
      </c>
      <c r="K9" s="3">
        <v>3393</v>
      </c>
      <c r="L9" s="123"/>
      <c r="M9" s="123">
        <v>3393</v>
      </c>
      <c r="N9" s="43">
        <v>3393</v>
      </c>
      <c r="O9" s="1" t="s">
        <v>651</v>
      </c>
      <c r="P9" s="1" t="s">
        <v>74</v>
      </c>
      <c r="Q9" s="1"/>
      <c r="R9" s="1"/>
      <c r="S9" s="85"/>
    </row>
    <row r="10" spans="1:20" x14ac:dyDescent="0.25">
      <c r="A10" s="68" t="s">
        <v>734</v>
      </c>
      <c r="B10" s="68" t="s">
        <v>735</v>
      </c>
      <c r="C10" s="68">
        <v>1</v>
      </c>
      <c r="D10" s="70" t="s">
        <v>738</v>
      </c>
      <c r="E10" s="1" t="s">
        <v>10</v>
      </c>
      <c r="F10" s="2" t="s">
        <v>32</v>
      </c>
      <c r="G10" s="2" t="s">
        <v>739</v>
      </c>
      <c r="H10" s="1" t="s">
        <v>79</v>
      </c>
      <c r="I10" s="1">
        <v>1</v>
      </c>
      <c r="J10" s="1">
        <v>5</v>
      </c>
      <c r="K10" s="3">
        <v>3279.4</v>
      </c>
      <c r="L10" s="3">
        <v>2673.54</v>
      </c>
      <c r="M10" s="3"/>
      <c r="N10" s="43">
        <v>2673.54</v>
      </c>
      <c r="O10" s="1" t="s">
        <v>14</v>
      </c>
      <c r="P10" s="1" t="s">
        <v>12</v>
      </c>
      <c r="Q10" s="1"/>
      <c r="R10" s="1" t="s">
        <v>793</v>
      </c>
      <c r="S10" s="85"/>
    </row>
    <row r="11" spans="1:20" x14ac:dyDescent="0.25">
      <c r="A11" s="68" t="s">
        <v>734</v>
      </c>
      <c r="B11" s="68" t="s">
        <v>735</v>
      </c>
      <c r="C11" s="68">
        <v>1</v>
      </c>
      <c r="D11" s="70" t="s">
        <v>738</v>
      </c>
      <c r="E11" s="1" t="s">
        <v>10</v>
      </c>
      <c r="F11" s="2" t="s">
        <v>32</v>
      </c>
      <c r="G11" s="2" t="s">
        <v>739</v>
      </c>
      <c r="H11" s="1" t="s">
        <v>77</v>
      </c>
      <c r="I11" s="1">
        <v>1</v>
      </c>
      <c r="J11" s="1">
        <v>4</v>
      </c>
      <c r="K11" s="3">
        <v>1501.27</v>
      </c>
      <c r="L11" s="3">
        <v>2673.54</v>
      </c>
      <c r="M11" s="3"/>
      <c r="N11" s="43">
        <v>2673.54</v>
      </c>
      <c r="O11" s="1" t="s">
        <v>14</v>
      </c>
      <c r="P11" s="1" t="s">
        <v>12</v>
      </c>
      <c r="Q11" s="1"/>
      <c r="R11" s="1">
        <v>776.4</v>
      </c>
      <c r="S11" s="85"/>
    </row>
    <row r="12" spans="1:20" x14ac:dyDescent="0.25">
      <c r="A12" s="68" t="s">
        <v>734</v>
      </c>
      <c r="B12" s="68" t="s">
        <v>735</v>
      </c>
      <c r="C12" s="68">
        <v>1</v>
      </c>
      <c r="D12" s="70" t="s">
        <v>738</v>
      </c>
      <c r="E12" s="1" t="s">
        <v>10</v>
      </c>
      <c r="F12" s="2" t="s">
        <v>32</v>
      </c>
      <c r="G12" s="2" t="s">
        <v>739</v>
      </c>
      <c r="H12" s="1" t="s">
        <v>85</v>
      </c>
      <c r="I12" s="1">
        <v>1</v>
      </c>
      <c r="J12" s="1">
        <v>4</v>
      </c>
      <c r="K12" s="3">
        <v>433.8</v>
      </c>
      <c r="L12" s="3">
        <v>2673.54</v>
      </c>
      <c r="M12" s="3"/>
      <c r="N12" s="43">
        <v>2673.54</v>
      </c>
      <c r="O12" s="1" t="s">
        <v>14</v>
      </c>
      <c r="P12" s="1" t="s">
        <v>12</v>
      </c>
      <c r="Q12" s="1"/>
      <c r="R12" s="1" t="s">
        <v>793</v>
      </c>
      <c r="S12" s="85"/>
    </row>
    <row r="13" spans="1:20" x14ac:dyDescent="0.25">
      <c r="A13" s="68" t="s">
        <v>75</v>
      </c>
      <c r="B13" s="68"/>
      <c r="C13" s="68">
        <v>1</v>
      </c>
      <c r="D13" s="68" t="s">
        <v>736</v>
      </c>
      <c r="E13" s="4" t="s">
        <v>385</v>
      </c>
      <c r="F13" s="5" t="s">
        <v>908</v>
      </c>
      <c r="G13" s="5"/>
      <c r="H13" s="4" t="s">
        <v>382</v>
      </c>
      <c r="I13" s="5">
        <v>1</v>
      </c>
      <c r="J13" s="5">
        <v>4</v>
      </c>
      <c r="K13" s="6">
        <v>24817.638888888887</v>
      </c>
      <c r="L13" s="7"/>
      <c r="M13" s="7"/>
      <c r="N13" s="42">
        <v>0</v>
      </c>
      <c r="O13" s="4" t="s">
        <v>386</v>
      </c>
      <c r="P13" s="4" t="s">
        <v>12</v>
      </c>
      <c r="Q13" s="4"/>
      <c r="R13" s="4">
        <v>30</v>
      </c>
    </row>
    <row r="14" spans="1:20" x14ac:dyDescent="0.25">
      <c r="A14" s="68" t="s">
        <v>75</v>
      </c>
      <c r="B14" s="68"/>
      <c r="C14" s="68">
        <v>1</v>
      </c>
      <c r="D14" s="68" t="s">
        <v>736</v>
      </c>
      <c r="E14" s="4" t="s">
        <v>385</v>
      </c>
      <c r="F14" s="5" t="s">
        <v>908</v>
      </c>
      <c r="G14" s="5"/>
      <c r="H14" s="4" t="s">
        <v>377</v>
      </c>
      <c r="I14" s="5">
        <v>1</v>
      </c>
      <c r="J14" s="5">
        <v>4</v>
      </c>
      <c r="K14" s="6">
        <v>5813.8888888888878</v>
      </c>
      <c r="L14" s="7"/>
      <c r="M14" s="7"/>
      <c r="N14" s="42">
        <v>0</v>
      </c>
      <c r="O14" s="4" t="s">
        <v>386</v>
      </c>
      <c r="P14" s="4" t="s">
        <v>12</v>
      </c>
      <c r="Q14" s="4"/>
      <c r="R14" s="4">
        <v>17</v>
      </c>
    </row>
    <row r="15" spans="1:20" x14ac:dyDescent="0.25">
      <c r="A15" s="68"/>
      <c r="B15" s="68"/>
      <c r="C15" s="68">
        <v>1</v>
      </c>
      <c r="D15" s="68" t="s">
        <v>745</v>
      </c>
      <c r="E15" s="4" t="s">
        <v>385</v>
      </c>
      <c r="F15" s="5"/>
      <c r="G15" s="5"/>
      <c r="H15" s="4" t="s">
        <v>794</v>
      </c>
      <c r="I15" s="5">
        <v>1</v>
      </c>
      <c r="J15" s="5"/>
      <c r="K15" s="6">
        <v>2137.0700000000002</v>
      </c>
      <c r="L15" s="7"/>
      <c r="M15" s="7"/>
      <c r="N15" s="42"/>
      <c r="O15" s="4" t="s">
        <v>795</v>
      </c>
      <c r="P15" s="4" t="s">
        <v>796</v>
      </c>
      <c r="Q15" s="4"/>
      <c r="R15" s="4"/>
    </row>
    <row r="16" spans="1:20" x14ac:dyDescent="0.25">
      <c r="A16" s="68" t="s">
        <v>741</v>
      </c>
      <c r="B16" s="68" t="s">
        <v>742</v>
      </c>
      <c r="C16" s="68">
        <v>1</v>
      </c>
      <c r="D16" s="71" t="s">
        <v>743</v>
      </c>
      <c r="E16" s="4" t="s">
        <v>385</v>
      </c>
      <c r="F16" s="5" t="s">
        <v>70</v>
      </c>
      <c r="G16" s="5"/>
      <c r="H16" s="4" t="s">
        <v>372</v>
      </c>
      <c r="I16" s="5">
        <v>1</v>
      </c>
      <c r="J16" s="5">
        <v>4</v>
      </c>
      <c r="K16" s="6">
        <v>1146.1666666666667</v>
      </c>
      <c r="L16" s="7"/>
      <c r="M16" s="7"/>
      <c r="N16" s="42">
        <v>0</v>
      </c>
      <c r="O16" s="4" t="s">
        <v>386</v>
      </c>
      <c r="P16" s="4" t="s">
        <v>12</v>
      </c>
      <c r="Q16" s="4"/>
      <c r="R16" s="4">
        <v>17.329999999999998</v>
      </c>
    </row>
    <row r="17" spans="1:20" x14ac:dyDescent="0.25">
      <c r="A17" s="68" t="s">
        <v>741</v>
      </c>
      <c r="B17" s="68" t="s">
        <v>742</v>
      </c>
      <c r="C17" s="68">
        <v>1</v>
      </c>
      <c r="D17" s="71" t="s">
        <v>743</v>
      </c>
      <c r="E17" s="4" t="s">
        <v>385</v>
      </c>
      <c r="F17" s="5" t="s">
        <v>70</v>
      </c>
      <c r="G17" s="5"/>
      <c r="H17" s="4" t="s">
        <v>383</v>
      </c>
      <c r="I17" s="5">
        <v>1</v>
      </c>
      <c r="J17" s="5">
        <v>5</v>
      </c>
      <c r="K17" s="6">
        <v>16445</v>
      </c>
      <c r="L17" s="7"/>
      <c r="M17" s="7"/>
      <c r="N17" s="42">
        <v>0</v>
      </c>
      <c r="O17" s="4" t="s">
        <v>386</v>
      </c>
      <c r="P17" s="4" t="s">
        <v>12</v>
      </c>
      <c r="Q17" s="4"/>
      <c r="R17" s="4">
        <v>32</v>
      </c>
    </row>
    <row r="18" spans="1:20" x14ac:dyDescent="0.25">
      <c r="A18" s="68" t="s">
        <v>75</v>
      </c>
      <c r="B18" s="68"/>
      <c r="C18" s="68">
        <v>1</v>
      </c>
      <c r="D18" s="68" t="s">
        <v>736</v>
      </c>
      <c r="E18" s="4" t="s">
        <v>385</v>
      </c>
      <c r="F18" s="5" t="s">
        <v>908</v>
      </c>
      <c r="G18" s="5"/>
      <c r="H18" s="45" t="s">
        <v>747</v>
      </c>
      <c r="I18" s="5">
        <v>1</v>
      </c>
      <c r="J18" s="5">
        <v>4</v>
      </c>
      <c r="K18" s="6">
        <v>13953.333333333332</v>
      </c>
      <c r="L18" s="7"/>
      <c r="M18" s="7"/>
      <c r="N18" s="42">
        <v>0</v>
      </c>
      <c r="O18" s="4" t="s">
        <v>386</v>
      </c>
      <c r="P18" s="4" t="s">
        <v>12</v>
      </c>
      <c r="Q18" s="4"/>
      <c r="R18" s="4">
        <v>61.1</v>
      </c>
    </row>
    <row r="19" spans="1:20" x14ac:dyDescent="0.25">
      <c r="A19" s="68" t="s">
        <v>741</v>
      </c>
      <c r="B19" s="68" t="s">
        <v>742</v>
      </c>
      <c r="C19" s="68">
        <v>1</v>
      </c>
      <c r="D19" s="71" t="s">
        <v>743</v>
      </c>
      <c r="E19" s="4" t="s">
        <v>385</v>
      </c>
      <c r="F19" s="5" t="s">
        <v>70</v>
      </c>
      <c r="G19" s="5"/>
      <c r="H19" s="4" t="s">
        <v>367</v>
      </c>
      <c r="I19" s="5">
        <v>1</v>
      </c>
      <c r="J19" s="5">
        <v>4</v>
      </c>
      <c r="K19" s="6">
        <v>2541.5</v>
      </c>
      <c r="L19" s="7"/>
      <c r="M19" s="7"/>
      <c r="N19" s="42">
        <v>0</v>
      </c>
      <c r="O19" s="4" t="s">
        <v>386</v>
      </c>
      <c r="P19" s="4" t="s">
        <v>12</v>
      </c>
      <c r="Q19" s="4"/>
      <c r="R19" s="4">
        <v>12</v>
      </c>
    </row>
    <row r="20" spans="1:20" x14ac:dyDescent="0.25">
      <c r="A20" s="68" t="s">
        <v>734</v>
      </c>
      <c r="B20" s="68" t="s">
        <v>735</v>
      </c>
      <c r="C20" s="68">
        <v>1</v>
      </c>
      <c r="D20" s="69" t="s">
        <v>736</v>
      </c>
      <c r="E20" s="4" t="s">
        <v>10</v>
      </c>
      <c r="F20" s="5" t="s">
        <v>70</v>
      </c>
      <c r="G20" s="5"/>
      <c r="H20" s="4" t="s">
        <v>76</v>
      </c>
      <c r="I20" s="4">
        <v>1</v>
      </c>
      <c r="J20" s="4">
        <v>5</v>
      </c>
      <c r="K20" s="6">
        <v>18894</v>
      </c>
      <c r="L20" s="7"/>
      <c r="M20" s="7"/>
      <c r="N20" s="42">
        <v>0</v>
      </c>
      <c r="O20" s="4" t="s">
        <v>651</v>
      </c>
      <c r="P20" s="4" t="s">
        <v>74</v>
      </c>
      <c r="Q20" s="4"/>
      <c r="R20" s="4"/>
    </row>
    <row r="21" spans="1:20" x14ac:dyDescent="0.25">
      <c r="A21" s="68" t="s">
        <v>75</v>
      </c>
      <c r="B21" s="68"/>
      <c r="C21" s="68">
        <v>1</v>
      </c>
      <c r="D21" s="68" t="s">
        <v>736</v>
      </c>
      <c r="E21" s="4" t="s">
        <v>385</v>
      </c>
      <c r="F21" s="5" t="s">
        <v>908</v>
      </c>
      <c r="G21" s="5"/>
      <c r="H21" s="4" t="s">
        <v>379</v>
      </c>
      <c r="I21" s="5">
        <v>1</v>
      </c>
      <c r="J21" s="5">
        <v>4</v>
      </c>
      <c r="K21" s="6">
        <v>12856.999999999998</v>
      </c>
      <c r="L21" s="7"/>
      <c r="M21" s="7"/>
      <c r="N21" s="42">
        <v>0</v>
      </c>
      <c r="O21" s="4" t="s">
        <v>386</v>
      </c>
      <c r="P21" s="4" t="s">
        <v>12</v>
      </c>
      <c r="Q21" s="4"/>
      <c r="R21" s="4">
        <v>7.3</v>
      </c>
      <c r="S21" s="148">
        <v>44562</v>
      </c>
      <c r="T21" s="84" t="s">
        <v>935</v>
      </c>
    </row>
    <row r="22" spans="1:20" x14ac:dyDescent="0.25">
      <c r="A22" s="68" t="s">
        <v>741</v>
      </c>
      <c r="B22" s="68" t="s">
        <v>742</v>
      </c>
      <c r="C22" s="68">
        <v>1</v>
      </c>
      <c r="D22" s="71" t="s">
        <v>743</v>
      </c>
      <c r="E22" s="4" t="s">
        <v>385</v>
      </c>
      <c r="F22" s="5" t="s">
        <v>70</v>
      </c>
      <c r="G22" s="5"/>
      <c r="H22" s="4" t="s">
        <v>370</v>
      </c>
      <c r="I22" s="5">
        <v>1</v>
      </c>
      <c r="J22" s="5">
        <v>5</v>
      </c>
      <c r="K22" s="6">
        <v>1345.5</v>
      </c>
      <c r="L22" s="7"/>
      <c r="M22" s="7"/>
      <c r="N22" s="42">
        <v>0</v>
      </c>
      <c r="O22" s="4" t="s">
        <v>386</v>
      </c>
      <c r="P22" s="4" t="s">
        <v>12</v>
      </c>
      <c r="Q22" s="4"/>
      <c r="R22" s="4">
        <v>6.67</v>
      </c>
      <c r="S22" s="148">
        <v>44562</v>
      </c>
      <c r="T22" s="84" t="s">
        <v>936</v>
      </c>
    </row>
    <row r="23" spans="1:20" x14ac:dyDescent="0.25">
      <c r="A23" s="68" t="s">
        <v>75</v>
      </c>
      <c r="B23" s="68"/>
      <c r="C23" s="68">
        <v>1</v>
      </c>
      <c r="D23" s="68" t="s">
        <v>736</v>
      </c>
      <c r="E23" s="4" t="s">
        <v>385</v>
      </c>
      <c r="F23" s="5" t="s">
        <v>908</v>
      </c>
      <c r="G23" s="5"/>
      <c r="H23" s="45" t="s">
        <v>746</v>
      </c>
      <c r="I23" s="5">
        <v>1</v>
      </c>
      <c r="J23" s="5">
        <v>5</v>
      </c>
      <c r="K23" s="6">
        <v>5877.7777777777774</v>
      </c>
      <c r="L23" s="7"/>
      <c r="M23" s="7"/>
      <c r="N23" s="42">
        <v>0</v>
      </c>
      <c r="O23" s="4" t="s">
        <v>386</v>
      </c>
      <c r="P23" s="4" t="s">
        <v>12</v>
      </c>
      <c r="Q23" s="4"/>
      <c r="R23" s="4">
        <v>2.77</v>
      </c>
      <c r="S23" s="148">
        <v>44562</v>
      </c>
      <c r="T23" s="84" t="s">
        <v>937</v>
      </c>
    </row>
    <row r="24" spans="1:20" x14ac:dyDescent="0.25">
      <c r="A24" s="68" t="s">
        <v>741</v>
      </c>
      <c r="B24" s="68" t="s">
        <v>742</v>
      </c>
      <c r="C24" s="68">
        <v>1</v>
      </c>
      <c r="D24" s="71" t="s">
        <v>743</v>
      </c>
      <c r="E24" s="4" t="s">
        <v>385</v>
      </c>
      <c r="F24" s="5" t="s">
        <v>70</v>
      </c>
      <c r="G24" s="5"/>
      <c r="H24" s="4" t="s">
        <v>369</v>
      </c>
      <c r="I24" s="5">
        <v>1</v>
      </c>
      <c r="J24" s="5">
        <v>4</v>
      </c>
      <c r="K24" s="6">
        <v>1196</v>
      </c>
      <c r="L24" s="7"/>
      <c r="M24" s="7"/>
      <c r="N24" s="42">
        <v>0</v>
      </c>
      <c r="O24" s="4" t="s">
        <v>386</v>
      </c>
      <c r="P24" s="4" t="s">
        <v>12</v>
      </c>
      <c r="Q24" s="4"/>
      <c r="R24" s="4">
        <v>7.33</v>
      </c>
      <c r="S24" s="148">
        <v>44562</v>
      </c>
      <c r="T24" s="84" t="s">
        <v>938</v>
      </c>
    </row>
    <row r="25" spans="1:20" x14ac:dyDescent="0.25">
      <c r="A25" s="68" t="s">
        <v>741</v>
      </c>
      <c r="B25" s="68" t="s">
        <v>742</v>
      </c>
      <c r="C25" s="68">
        <v>1</v>
      </c>
      <c r="D25" s="71" t="s">
        <v>743</v>
      </c>
      <c r="E25" s="4" t="s">
        <v>385</v>
      </c>
      <c r="F25" s="5" t="s">
        <v>70</v>
      </c>
      <c r="G25" s="5"/>
      <c r="H25" s="4" t="s">
        <v>373</v>
      </c>
      <c r="I25" s="5">
        <v>1</v>
      </c>
      <c r="J25" s="5">
        <v>4</v>
      </c>
      <c r="K25" s="6">
        <v>1727.5555555555557</v>
      </c>
      <c r="L25" s="7"/>
      <c r="M25" s="7"/>
      <c r="N25" s="42">
        <v>0</v>
      </c>
      <c r="O25" s="4" t="s">
        <v>386</v>
      </c>
      <c r="P25" s="4" t="s">
        <v>12</v>
      </c>
      <c r="Q25" s="4"/>
      <c r="R25" s="4">
        <v>4.22</v>
      </c>
      <c r="S25" s="148">
        <v>44562</v>
      </c>
      <c r="T25" s="84" t="s">
        <v>939</v>
      </c>
    </row>
    <row r="26" spans="1:20" x14ac:dyDescent="0.25">
      <c r="A26" s="68" t="s">
        <v>741</v>
      </c>
      <c r="B26" s="68" t="s">
        <v>742</v>
      </c>
      <c r="C26" s="68">
        <v>1</v>
      </c>
      <c r="D26" s="71" t="s">
        <v>743</v>
      </c>
      <c r="E26" s="4" t="s">
        <v>385</v>
      </c>
      <c r="F26" s="5" t="s">
        <v>70</v>
      </c>
      <c r="G26" s="5"/>
      <c r="H26" s="4" t="s">
        <v>368</v>
      </c>
      <c r="I26" s="5">
        <v>1</v>
      </c>
      <c r="J26" s="5">
        <v>4</v>
      </c>
      <c r="K26" s="6">
        <v>3070.4999999999995</v>
      </c>
      <c r="L26" s="7"/>
      <c r="M26" s="7"/>
      <c r="N26" s="42">
        <v>0</v>
      </c>
      <c r="O26" s="4" t="s">
        <v>386</v>
      </c>
      <c r="P26" s="4" t="s">
        <v>12</v>
      </c>
      <c r="Q26" s="4">
        <v>1</v>
      </c>
      <c r="R26" s="4">
        <v>6.67</v>
      </c>
    </row>
    <row r="27" spans="1:20" x14ac:dyDescent="0.25">
      <c r="A27" s="68" t="s">
        <v>741</v>
      </c>
      <c r="B27" s="68" t="s">
        <v>742</v>
      </c>
      <c r="C27" s="68">
        <v>1</v>
      </c>
      <c r="D27" s="71" t="s">
        <v>743</v>
      </c>
      <c r="E27" s="4" t="s">
        <v>385</v>
      </c>
      <c r="F27" s="5" t="s">
        <v>70</v>
      </c>
      <c r="G27" s="5"/>
      <c r="H27" s="4" t="s">
        <v>375</v>
      </c>
      <c r="I27" s="5">
        <v>1</v>
      </c>
      <c r="J27" s="5">
        <v>4</v>
      </c>
      <c r="K27" s="6">
        <v>10695</v>
      </c>
      <c r="L27" s="7"/>
      <c r="M27" s="7"/>
      <c r="N27" s="42">
        <v>0</v>
      </c>
      <c r="O27" s="4" t="s">
        <v>386</v>
      </c>
      <c r="P27" s="4" t="s">
        <v>12</v>
      </c>
      <c r="Q27" s="4"/>
      <c r="R27" s="4">
        <v>24.39</v>
      </c>
    </row>
    <row r="28" spans="1:20" x14ac:dyDescent="0.25">
      <c r="A28" s="68" t="s">
        <v>741</v>
      </c>
      <c r="B28" s="68" t="s">
        <v>742</v>
      </c>
      <c r="C28" s="68">
        <v>1</v>
      </c>
      <c r="D28" s="71" t="s">
        <v>743</v>
      </c>
      <c r="E28" s="4" t="s">
        <v>385</v>
      </c>
      <c r="F28" s="5" t="s">
        <v>70</v>
      </c>
      <c r="G28" s="5"/>
      <c r="H28" s="4" t="s">
        <v>748</v>
      </c>
      <c r="I28" s="5">
        <v>1</v>
      </c>
      <c r="J28" s="5">
        <v>4</v>
      </c>
      <c r="K28" s="6">
        <v>4983.3333333333339</v>
      </c>
      <c r="L28" s="7"/>
      <c r="M28" s="7"/>
      <c r="N28" s="42">
        <v>0</v>
      </c>
      <c r="O28" s="4" t="s">
        <v>386</v>
      </c>
      <c r="P28" s="4" t="s">
        <v>12</v>
      </c>
      <c r="Q28" s="4">
        <v>1</v>
      </c>
      <c r="R28" s="4">
        <v>6.33</v>
      </c>
    </row>
    <row r="29" spans="1:20" ht="30" x14ac:dyDescent="0.25">
      <c r="A29" s="68" t="s">
        <v>749</v>
      </c>
      <c r="B29" s="68" t="s">
        <v>750</v>
      </c>
      <c r="C29" s="68">
        <v>4</v>
      </c>
      <c r="D29" s="70" t="s">
        <v>738</v>
      </c>
      <c r="E29" s="1" t="s">
        <v>385</v>
      </c>
      <c r="F29" s="2" t="s">
        <v>32</v>
      </c>
      <c r="G29" s="2" t="s">
        <v>753</v>
      </c>
      <c r="H29" s="1" t="s">
        <v>671</v>
      </c>
      <c r="I29" s="1">
        <v>2</v>
      </c>
      <c r="J29" s="2" t="s">
        <v>626</v>
      </c>
      <c r="K29" s="3">
        <v>20808</v>
      </c>
      <c r="L29" s="123">
        <v>20808</v>
      </c>
      <c r="M29" s="123"/>
      <c r="N29" s="43">
        <v>20808</v>
      </c>
      <c r="O29" s="2" t="s">
        <v>386</v>
      </c>
      <c r="P29" s="1" t="s">
        <v>12</v>
      </c>
      <c r="Q29" s="1"/>
      <c r="R29" s="1"/>
      <c r="S29" s="86"/>
    </row>
    <row r="30" spans="1:20" ht="30" x14ac:dyDescent="0.25">
      <c r="A30" s="68" t="s">
        <v>749</v>
      </c>
      <c r="B30" s="68" t="s">
        <v>750</v>
      </c>
      <c r="C30" s="68">
        <v>4</v>
      </c>
      <c r="D30" s="70" t="s">
        <v>738</v>
      </c>
      <c r="E30" s="1" t="s">
        <v>385</v>
      </c>
      <c r="F30" s="2" t="s">
        <v>32</v>
      </c>
      <c r="G30" s="2" t="s">
        <v>753</v>
      </c>
      <c r="H30" s="1" t="s">
        <v>670</v>
      </c>
      <c r="I30" s="1">
        <v>2</v>
      </c>
      <c r="J30" s="2" t="s">
        <v>626</v>
      </c>
      <c r="K30" s="3">
        <v>3500</v>
      </c>
      <c r="L30" s="123">
        <v>3500</v>
      </c>
      <c r="M30" s="123"/>
      <c r="N30" s="43">
        <v>3500</v>
      </c>
      <c r="O30" s="2" t="s">
        <v>386</v>
      </c>
      <c r="P30" s="1" t="s">
        <v>12</v>
      </c>
      <c r="Q30" s="1"/>
      <c r="R30" s="1"/>
      <c r="S30" s="87"/>
    </row>
    <row r="31" spans="1:20" ht="45" x14ac:dyDescent="0.25">
      <c r="A31" s="68" t="s">
        <v>749</v>
      </c>
      <c r="B31" s="68" t="s">
        <v>750</v>
      </c>
      <c r="C31" s="68">
        <v>4</v>
      </c>
      <c r="D31" s="70" t="s">
        <v>738</v>
      </c>
      <c r="E31" s="1" t="s">
        <v>10</v>
      </c>
      <c r="F31" s="2" t="s">
        <v>32</v>
      </c>
      <c r="G31" s="2" t="s">
        <v>751</v>
      </c>
      <c r="H31" s="1" t="s">
        <v>105</v>
      </c>
      <c r="I31" s="1">
        <v>2</v>
      </c>
      <c r="J31" s="1">
        <v>4</v>
      </c>
      <c r="K31" s="3">
        <v>897</v>
      </c>
      <c r="L31" s="72"/>
      <c r="M31" s="123"/>
      <c r="N31" s="43" t="s">
        <v>752</v>
      </c>
      <c r="O31" s="2" t="s">
        <v>668</v>
      </c>
      <c r="P31" s="1" t="s">
        <v>12</v>
      </c>
      <c r="Q31" s="1"/>
      <c r="R31" s="43" t="s">
        <v>752</v>
      </c>
      <c r="S31" s="87"/>
    </row>
    <row r="32" spans="1:20" ht="45" x14ac:dyDescent="0.25">
      <c r="A32" s="68" t="s">
        <v>749</v>
      </c>
      <c r="B32" s="68" t="s">
        <v>750</v>
      </c>
      <c r="C32" s="68">
        <v>4</v>
      </c>
      <c r="D32" s="70" t="s">
        <v>738</v>
      </c>
      <c r="E32" s="1" t="s">
        <v>91</v>
      </c>
      <c r="F32" s="2" t="s">
        <v>32</v>
      </c>
      <c r="G32" s="2" t="s">
        <v>751</v>
      </c>
      <c r="H32" s="1" t="s">
        <v>99</v>
      </c>
      <c r="I32" s="1">
        <v>2</v>
      </c>
      <c r="J32" s="1">
        <v>5</v>
      </c>
      <c r="K32" s="3">
        <v>2894.4</v>
      </c>
      <c r="L32" s="72"/>
      <c r="M32" s="123"/>
      <c r="N32" s="43" t="s">
        <v>752</v>
      </c>
      <c r="O32" s="2" t="s">
        <v>668</v>
      </c>
      <c r="P32" s="2" t="s">
        <v>12</v>
      </c>
      <c r="Q32" s="2"/>
      <c r="R32" s="43" t="s">
        <v>752</v>
      </c>
      <c r="S32" s="87"/>
    </row>
    <row r="33" spans="1:19" ht="45" x14ac:dyDescent="0.25">
      <c r="A33" s="68" t="s">
        <v>749</v>
      </c>
      <c r="B33" s="68" t="s">
        <v>750</v>
      </c>
      <c r="C33" s="68">
        <v>4</v>
      </c>
      <c r="D33" s="70" t="s">
        <v>738</v>
      </c>
      <c r="E33" s="1" t="s">
        <v>91</v>
      </c>
      <c r="F33" s="2" t="s">
        <v>32</v>
      </c>
      <c r="G33" s="2" t="s">
        <v>751</v>
      </c>
      <c r="H33" s="1" t="s">
        <v>98</v>
      </c>
      <c r="I33" s="1">
        <v>2</v>
      </c>
      <c r="J33" s="1">
        <v>5</v>
      </c>
      <c r="K33" s="3">
        <v>1919.36</v>
      </c>
      <c r="L33" s="72"/>
      <c r="M33" s="123"/>
      <c r="N33" s="43" t="s">
        <v>752</v>
      </c>
      <c r="O33" s="2" t="s">
        <v>668</v>
      </c>
      <c r="P33" s="2" t="s">
        <v>12</v>
      </c>
      <c r="Q33" s="2"/>
      <c r="R33" s="43" t="s">
        <v>752</v>
      </c>
      <c r="S33" s="87"/>
    </row>
    <row r="34" spans="1:19" ht="45" x14ac:dyDescent="0.25">
      <c r="A34" s="68" t="s">
        <v>749</v>
      </c>
      <c r="B34" s="68" t="s">
        <v>750</v>
      </c>
      <c r="C34" s="68">
        <v>4</v>
      </c>
      <c r="D34" s="70" t="s">
        <v>738</v>
      </c>
      <c r="E34" s="1" t="s">
        <v>86</v>
      </c>
      <c r="F34" s="2" t="s">
        <v>32</v>
      </c>
      <c r="G34" s="2" t="s">
        <v>751</v>
      </c>
      <c r="H34" s="1" t="s">
        <v>88</v>
      </c>
      <c r="I34" s="1">
        <v>2</v>
      </c>
      <c r="J34" s="1">
        <v>5</v>
      </c>
      <c r="K34" s="3">
        <v>12914</v>
      </c>
      <c r="L34" s="72">
        <v>25255.88</v>
      </c>
      <c r="M34" s="123"/>
      <c r="N34" s="43">
        <v>25255.88</v>
      </c>
      <c r="O34" s="1" t="s">
        <v>668</v>
      </c>
      <c r="P34" s="1" t="s">
        <v>90</v>
      </c>
      <c r="Q34" s="1"/>
      <c r="R34" s="1">
        <v>104.9</v>
      </c>
      <c r="S34" s="87"/>
    </row>
    <row r="35" spans="1:19" ht="45" x14ac:dyDescent="0.25">
      <c r="A35" s="68" t="s">
        <v>749</v>
      </c>
      <c r="B35" s="68" t="s">
        <v>750</v>
      </c>
      <c r="C35" s="68">
        <v>4</v>
      </c>
      <c r="D35" s="70" t="s">
        <v>738</v>
      </c>
      <c r="E35" s="1" t="s">
        <v>91</v>
      </c>
      <c r="F35" s="2" t="s">
        <v>32</v>
      </c>
      <c r="G35" s="2" t="s">
        <v>751</v>
      </c>
      <c r="H35" s="1" t="s">
        <v>101</v>
      </c>
      <c r="I35" s="1">
        <v>2</v>
      </c>
      <c r="J35" s="1">
        <v>4</v>
      </c>
      <c r="K35" s="3">
        <v>229.12</v>
      </c>
      <c r="L35" s="72"/>
      <c r="M35" s="123"/>
      <c r="N35" s="43" t="s">
        <v>752</v>
      </c>
      <c r="O35" s="2" t="s">
        <v>668</v>
      </c>
      <c r="P35" s="2" t="s">
        <v>12</v>
      </c>
      <c r="Q35" s="2"/>
      <c r="R35" s="43" t="s">
        <v>752</v>
      </c>
      <c r="S35" s="87"/>
    </row>
    <row r="36" spans="1:19" ht="45" x14ac:dyDescent="0.25">
      <c r="A36" s="68" t="s">
        <v>749</v>
      </c>
      <c r="B36" s="68" t="s">
        <v>750</v>
      </c>
      <c r="C36" s="68">
        <v>4</v>
      </c>
      <c r="D36" s="70" t="s">
        <v>738</v>
      </c>
      <c r="E36" s="1" t="s">
        <v>91</v>
      </c>
      <c r="F36" s="2" t="s">
        <v>32</v>
      </c>
      <c r="G36" s="2" t="s">
        <v>751</v>
      </c>
      <c r="H36" s="1" t="s">
        <v>100</v>
      </c>
      <c r="I36" s="1">
        <v>2</v>
      </c>
      <c r="J36" s="1">
        <v>5</v>
      </c>
      <c r="K36" s="3">
        <v>784</v>
      </c>
      <c r="L36" s="72"/>
      <c r="M36" s="123"/>
      <c r="N36" s="43" t="s">
        <v>752</v>
      </c>
      <c r="O36" s="2" t="s">
        <v>668</v>
      </c>
      <c r="P36" s="2" t="s">
        <v>12</v>
      </c>
      <c r="Q36" s="2"/>
      <c r="R36" s="43" t="s">
        <v>752</v>
      </c>
      <c r="S36" s="87"/>
    </row>
    <row r="37" spans="1:19" ht="45" x14ac:dyDescent="0.25">
      <c r="A37" s="68" t="s">
        <v>749</v>
      </c>
      <c r="B37" s="68" t="s">
        <v>750</v>
      </c>
      <c r="C37" s="68">
        <v>4</v>
      </c>
      <c r="D37" s="70" t="s">
        <v>738</v>
      </c>
      <c r="E37" s="1" t="s">
        <v>91</v>
      </c>
      <c r="F37" s="2" t="s">
        <v>32</v>
      </c>
      <c r="G37" s="2" t="s">
        <v>751</v>
      </c>
      <c r="H37" s="1" t="s">
        <v>106</v>
      </c>
      <c r="I37" s="1">
        <v>2</v>
      </c>
      <c r="J37" s="1">
        <v>4</v>
      </c>
      <c r="K37" s="3">
        <v>251.84</v>
      </c>
      <c r="L37" s="72"/>
      <c r="M37" s="123"/>
      <c r="N37" s="43" t="s">
        <v>752</v>
      </c>
      <c r="O37" s="2" t="s">
        <v>668</v>
      </c>
      <c r="P37" s="2" t="s">
        <v>12</v>
      </c>
      <c r="Q37" s="2"/>
      <c r="R37" s="43" t="s">
        <v>752</v>
      </c>
      <c r="S37" s="87"/>
    </row>
    <row r="38" spans="1:19" ht="45" x14ac:dyDescent="0.25">
      <c r="A38" s="68" t="s">
        <v>749</v>
      </c>
      <c r="B38" s="68" t="s">
        <v>750</v>
      </c>
      <c r="C38" s="68">
        <v>4</v>
      </c>
      <c r="D38" s="70" t="s">
        <v>738</v>
      </c>
      <c r="E38" s="1" t="s">
        <v>10</v>
      </c>
      <c r="F38" s="2" t="s">
        <v>32</v>
      </c>
      <c r="G38" s="2" t="s">
        <v>751</v>
      </c>
      <c r="H38" s="1" t="s">
        <v>104</v>
      </c>
      <c r="I38" s="1">
        <v>2</v>
      </c>
      <c r="J38" s="1">
        <v>5</v>
      </c>
      <c r="K38" s="3">
        <v>598</v>
      </c>
      <c r="L38" s="72"/>
      <c r="M38" s="123"/>
      <c r="N38" s="43" t="s">
        <v>752</v>
      </c>
      <c r="O38" s="2" t="s">
        <v>668</v>
      </c>
      <c r="P38" s="1" t="s">
        <v>12</v>
      </c>
      <c r="Q38" s="1"/>
      <c r="R38" s="43" t="s">
        <v>752</v>
      </c>
      <c r="S38" s="87"/>
    </row>
    <row r="39" spans="1:19" ht="45" x14ac:dyDescent="0.25">
      <c r="A39" s="68" t="s">
        <v>749</v>
      </c>
      <c r="B39" s="68" t="s">
        <v>750</v>
      </c>
      <c r="C39" s="68">
        <v>4</v>
      </c>
      <c r="D39" s="70" t="s">
        <v>738</v>
      </c>
      <c r="E39" s="1" t="s">
        <v>91</v>
      </c>
      <c r="F39" s="2" t="s">
        <v>32</v>
      </c>
      <c r="G39" s="2" t="s">
        <v>751</v>
      </c>
      <c r="H39" s="1" t="s">
        <v>97</v>
      </c>
      <c r="I39" s="1">
        <v>2</v>
      </c>
      <c r="J39" s="1">
        <v>4</v>
      </c>
      <c r="K39" s="3">
        <v>838.4</v>
      </c>
      <c r="L39" s="72"/>
      <c r="M39" s="123"/>
      <c r="N39" s="43" t="s">
        <v>752</v>
      </c>
      <c r="O39" s="2" t="s">
        <v>668</v>
      </c>
      <c r="P39" s="2" t="s">
        <v>12</v>
      </c>
      <c r="Q39" s="2"/>
      <c r="R39" s="43" t="s">
        <v>752</v>
      </c>
      <c r="S39" s="87"/>
    </row>
    <row r="40" spans="1:19" ht="45" x14ac:dyDescent="0.25">
      <c r="A40" s="68" t="s">
        <v>749</v>
      </c>
      <c r="B40" s="68" t="s">
        <v>750</v>
      </c>
      <c r="C40" s="68">
        <v>4</v>
      </c>
      <c r="D40" s="70" t="s">
        <v>738</v>
      </c>
      <c r="E40" s="1" t="s">
        <v>86</v>
      </c>
      <c r="F40" s="2" t="s">
        <v>32</v>
      </c>
      <c r="G40" s="2" t="s">
        <v>751</v>
      </c>
      <c r="H40" s="1" t="s">
        <v>87</v>
      </c>
      <c r="I40" s="1">
        <v>2</v>
      </c>
      <c r="J40" s="1">
        <v>4</v>
      </c>
      <c r="K40" s="3">
        <v>206.4</v>
      </c>
      <c r="L40" s="72"/>
      <c r="M40" s="123"/>
      <c r="N40" s="43" t="s">
        <v>752</v>
      </c>
      <c r="O40" s="1" t="s">
        <v>668</v>
      </c>
      <c r="P40" s="1" t="s">
        <v>12</v>
      </c>
      <c r="Q40" s="1"/>
      <c r="R40" s="43" t="s">
        <v>752</v>
      </c>
      <c r="S40" s="87"/>
    </row>
    <row r="41" spans="1:19" ht="45" x14ac:dyDescent="0.25">
      <c r="A41" s="68" t="s">
        <v>749</v>
      </c>
      <c r="B41" s="68" t="s">
        <v>750</v>
      </c>
      <c r="C41" s="68">
        <v>4</v>
      </c>
      <c r="D41" s="70" t="s">
        <v>738</v>
      </c>
      <c r="E41" s="1" t="s">
        <v>86</v>
      </c>
      <c r="F41" s="2" t="s">
        <v>32</v>
      </c>
      <c r="G41" s="2" t="s">
        <v>751</v>
      </c>
      <c r="H41" s="1" t="s">
        <v>102</v>
      </c>
      <c r="I41" s="1">
        <v>2</v>
      </c>
      <c r="J41" s="1">
        <v>4</v>
      </c>
      <c r="K41" s="3">
        <v>2369.6</v>
      </c>
      <c r="L41" s="72"/>
      <c r="M41" s="123"/>
      <c r="N41" s="43" t="s">
        <v>752</v>
      </c>
      <c r="O41" s="2" t="s">
        <v>668</v>
      </c>
      <c r="P41" s="1" t="s">
        <v>12</v>
      </c>
      <c r="Q41" s="1"/>
      <c r="R41" s="43" t="s">
        <v>752</v>
      </c>
      <c r="S41" s="87"/>
    </row>
    <row r="42" spans="1:19" ht="45" x14ac:dyDescent="0.25">
      <c r="A42" s="68" t="s">
        <v>749</v>
      </c>
      <c r="B42" s="68" t="s">
        <v>750</v>
      </c>
      <c r="C42" s="68">
        <v>4</v>
      </c>
      <c r="D42" s="70" t="s">
        <v>738</v>
      </c>
      <c r="E42" s="1" t="s">
        <v>91</v>
      </c>
      <c r="F42" s="2" t="s">
        <v>32</v>
      </c>
      <c r="G42" s="2" t="s">
        <v>751</v>
      </c>
      <c r="H42" s="1" t="s">
        <v>95</v>
      </c>
      <c r="I42" s="1">
        <v>2</v>
      </c>
      <c r="J42" s="1">
        <v>4</v>
      </c>
      <c r="K42" s="3">
        <v>183.68</v>
      </c>
      <c r="L42" s="72"/>
      <c r="M42" s="123"/>
      <c r="N42" s="43" t="s">
        <v>752</v>
      </c>
      <c r="O42" s="2" t="s">
        <v>668</v>
      </c>
      <c r="P42" s="2" t="s">
        <v>12</v>
      </c>
      <c r="Q42" s="2"/>
      <c r="R42" s="43" t="s">
        <v>752</v>
      </c>
      <c r="S42" s="87"/>
    </row>
    <row r="43" spans="1:19" ht="45" x14ac:dyDescent="0.25">
      <c r="A43" s="68" t="s">
        <v>749</v>
      </c>
      <c r="B43" s="68" t="s">
        <v>750</v>
      </c>
      <c r="C43" s="68">
        <v>4</v>
      </c>
      <c r="D43" s="70" t="s">
        <v>738</v>
      </c>
      <c r="E43" s="1" t="s">
        <v>91</v>
      </c>
      <c r="F43" s="2" t="s">
        <v>32</v>
      </c>
      <c r="G43" s="2" t="s">
        <v>751</v>
      </c>
      <c r="H43" s="1" t="s">
        <v>92</v>
      </c>
      <c r="I43" s="1">
        <v>2</v>
      </c>
      <c r="J43" s="1">
        <v>5</v>
      </c>
      <c r="K43" s="3">
        <v>6116.4</v>
      </c>
      <c r="L43" s="72"/>
      <c r="M43" s="123"/>
      <c r="N43" s="43" t="s">
        <v>752</v>
      </c>
      <c r="O43" s="2" t="s">
        <v>668</v>
      </c>
      <c r="P43" s="2" t="s">
        <v>94</v>
      </c>
      <c r="Q43" s="2"/>
      <c r="R43" s="43" t="s">
        <v>752</v>
      </c>
    </row>
    <row r="44" spans="1:19" ht="45" x14ac:dyDescent="0.25">
      <c r="A44" s="68" t="s">
        <v>749</v>
      </c>
      <c r="B44" s="68" t="s">
        <v>750</v>
      </c>
      <c r="C44" s="68">
        <v>4</v>
      </c>
      <c r="D44" s="70" t="s">
        <v>738</v>
      </c>
      <c r="E44" s="1" t="s">
        <v>10</v>
      </c>
      <c r="F44" s="2" t="s">
        <v>32</v>
      </c>
      <c r="G44" s="2" t="s">
        <v>751</v>
      </c>
      <c r="H44" s="1" t="s">
        <v>103</v>
      </c>
      <c r="I44" s="1">
        <v>2</v>
      </c>
      <c r="J44" s="1">
        <v>5</v>
      </c>
      <c r="K44" s="3">
        <v>531.55999999999995</v>
      </c>
      <c r="L44" s="72"/>
      <c r="M44" s="123"/>
      <c r="N44" s="43" t="s">
        <v>752</v>
      </c>
      <c r="O44" s="2" t="s">
        <v>668</v>
      </c>
      <c r="P44" s="1" t="s">
        <v>12</v>
      </c>
      <c r="Q44" s="1"/>
      <c r="R44" s="43" t="s">
        <v>752</v>
      </c>
    </row>
    <row r="45" spans="1:19" ht="30" x14ac:dyDescent="0.25">
      <c r="A45" s="68" t="s">
        <v>749</v>
      </c>
      <c r="B45" s="68" t="s">
        <v>750</v>
      </c>
      <c r="C45" s="68">
        <v>4</v>
      </c>
      <c r="D45" s="73" t="s">
        <v>738</v>
      </c>
      <c r="E45" s="4" t="s">
        <v>385</v>
      </c>
      <c r="F45" s="5" t="s">
        <v>70</v>
      </c>
      <c r="G45" s="74" t="s">
        <v>755</v>
      </c>
      <c r="H45" s="75" t="s">
        <v>625</v>
      </c>
      <c r="I45" s="75">
        <v>2</v>
      </c>
      <c r="J45" s="23" t="s">
        <v>626</v>
      </c>
      <c r="K45" s="76">
        <v>55000</v>
      </c>
      <c r="L45" s="6"/>
      <c r="M45" s="6">
        <v>20808</v>
      </c>
      <c r="N45" s="42">
        <v>20808</v>
      </c>
      <c r="O45" s="5" t="s">
        <v>386</v>
      </c>
      <c r="P45" s="4" t="s">
        <v>12</v>
      </c>
      <c r="Q45" s="4"/>
      <c r="R45" s="4">
        <v>513.78</v>
      </c>
    </row>
    <row r="46" spans="1:19" ht="45" x14ac:dyDescent="0.25">
      <c r="A46" s="68" t="s">
        <v>749</v>
      </c>
      <c r="B46" s="68" t="s">
        <v>750</v>
      </c>
      <c r="C46" s="68">
        <v>4</v>
      </c>
      <c r="D46" s="73" t="s">
        <v>738</v>
      </c>
      <c r="E46" s="4" t="s">
        <v>385</v>
      </c>
      <c r="F46" s="5" t="s">
        <v>70</v>
      </c>
      <c r="G46" s="74" t="s">
        <v>755</v>
      </c>
      <c r="H46" s="75" t="s">
        <v>797</v>
      </c>
      <c r="I46" s="75">
        <v>2</v>
      </c>
      <c r="J46" s="5" t="s">
        <v>626</v>
      </c>
      <c r="K46" s="76">
        <v>15000</v>
      </c>
      <c r="L46" s="6"/>
      <c r="M46" s="6" t="s">
        <v>798</v>
      </c>
      <c r="N46" s="42" t="s">
        <v>798</v>
      </c>
      <c r="O46" s="5" t="s">
        <v>386</v>
      </c>
      <c r="P46" s="4" t="s">
        <v>12</v>
      </c>
      <c r="Q46" s="4"/>
      <c r="R46" s="4" t="s">
        <v>798</v>
      </c>
    </row>
    <row r="47" spans="1:19" x14ac:dyDescent="0.25">
      <c r="A47" s="68" t="s">
        <v>741</v>
      </c>
      <c r="B47" s="68"/>
      <c r="C47" s="68">
        <v>1</v>
      </c>
      <c r="D47" s="70" t="s">
        <v>738</v>
      </c>
      <c r="E47" s="1" t="s">
        <v>385</v>
      </c>
      <c r="F47" s="2" t="s">
        <v>70</v>
      </c>
      <c r="G47" s="2" t="s">
        <v>754</v>
      </c>
      <c r="H47" s="2" t="s">
        <v>405</v>
      </c>
      <c r="I47" s="1">
        <v>3</v>
      </c>
      <c r="J47" s="1">
        <v>4</v>
      </c>
      <c r="K47" s="3">
        <v>4651.1111111111104</v>
      </c>
      <c r="L47" s="123"/>
      <c r="M47" s="123"/>
      <c r="N47" s="43">
        <v>0</v>
      </c>
      <c r="O47" s="1" t="s">
        <v>386</v>
      </c>
      <c r="P47" s="1" t="s">
        <v>12</v>
      </c>
      <c r="Q47" s="1"/>
      <c r="R47" s="1">
        <v>4.4400000000000004</v>
      </c>
    </row>
    <row r="48" spans="1:19" x14ac:dyDescent="0.25">
      <c r="A48" s="70" t="s">
        <v>741</v>
      </c>
      <c r="B48" s="70"/>
      <c r="C48" s="70">
        <v>1</v>
      </c>
      <c r="D48" s="70" t="s">
        <v>738</v>
      </c>
      <c r="E48" s="1" t="s">
        <v>385</v>
      </c>
      <c r="F48" s="2" t="s">
        <v>70</v>
      </c>
      <c r="G48" s="2" t="s">
        <v>754</v>
      </c>
      <c r="H48" s="2" t="s">
        <v>397</v>
      </c>
      <c r="I48" s="1">
        <v>3</v>
      </c>
      <c r="J48" s="1">
        <v>4</v>
      </c>
      <c r="K48" s="3">
        <v>664.44444444444446</v>
      </c>
      <c r="L48" s="123"/>
      <c r="M48" s="123"/>
      <c r="N48" s="43">
        <v>0</v>
      </c>
      <c r="O48" s="1" t="s">
        <v>386</v>
      </c>
      <c r="P48" s="1" t="s">
        <v>12</v>
      </c>
      <c r="Q48" s="1"/>
      <c r="R48" s="1">
        <v>4.4400000000000004</v>
      </c>
      <c r="S48" s="87"/>
    </row>
    <row r="49" spans="1:19" x14ac:dyDescent="0.25">
      <c r="A49" s="68" t="s">
        <v>741</v>
      </c>
      <c r="B49" s="68" t="s">
        <v>742</v>
      </c>
      <c r="C49" s="68">
        <v>1</v>
      </c>
      <c r="D49" s="70" t="s">
        <v>738</v>
      </c>
      <c r="E49" s="1" t="s">
        <v>385</v>
      </c>
      <c r="F49" s="2" t="s">
        <v>70</v>
      </c>
      <c r="G49" s="2" t="s">
        <v>755</v>
      </c>
      <c r="H49" s="2" t="s">
        <v>403</v>
      </c>
      <c r="I49" s="1">
        <v>3</v>
      </c>
      <c r="J49" s="1">
        <v>4</v>
      </c>
      <c r="K49" s="3">
        <v>1328.8888888888889</v>
      </c>
      <c r="L49" s="123"/>
      <c r="M49" s="123"/>
      <c r="N49" s="43">
        <v>0</v>
      </c>
      <c r="O49" s="1" t="s">
        <v>386</v>
      </c>
      <c r="P49" s="1" t="s">
        <v>12</v>
      </c>
      <c r="Q49" s="1"/>
      <c r="R49" s="1">
        <v>7</v>
      </c>
      <c r="S49" s="87"/>
    </row>
    <row r="50" spans="1:19" ht="30" x14ac:dyDescent="0.25">
      <c r="A50" s="68" t="s">
        <v>734</v>
      </c>
      <c r="B50" s="68" t="s">
        <v>735</v>
      </c>
      <c r="C50" s="68">
        <v>1</v>
      </c>
      <c r="D50" s="69" t="s">
        <v>736</v>
      </c>
      <c r="E50" s="4" t="s">
        <v>385</v>
      </c>
      <c r="F50" s="5" t="s">
        <v>70</v>
      </c>
      <c r="G50" s="74" t="s">
        <v>755</v>
      </c>
      <c r="H50" s="74" t="s">
        <v>649</v>
      </c>
      <c r="I50" s="75">
        <v>3</v>
      </c>
      <c r="J50" s="4" t="s">
        <v>626</v>
      </c>
      <c r="K50" s="6">
        <v>10760</v>
      </c>
      <c r="L50" s="7"/>
      <c r="M50" s="7" t="s">
        <v>774</v>
      </c>
      <c r="N50" s="7" t="s">
        <v>774</v>
      </c>
      <c r="O50" s="4" t="s">
        <v>386</v>
      </c>
      <c r="P50" s="4" t="s">
        <v>12</v>
      </c>
      <c r="Q50" s="4"/>
      <c r="R50" s="4">
        <v>40</v>
      </c>
      <c r="S50" s="87"/>
    </row>
    <row r="51" spans="1:19" x14ac:dyDescent="0.25">
      <c r="A51" s="68" t="s">
        <v>734</v>
      </c>
      <c r="B51" s="68" t="s">
        <v>735</v>
      </c>
      <c r="C51" s="68">
        <v>1</v>
      </c>
      <c r="D51" s="70" t="s">
        <v>738</v>
      </c>
      <c r="E51" s="1" t="s">
        <v>10</v>
      </c>
      <c r="F51" s="2" t="s">
        <v>32</v>
      </c>
      <c r="G51" s="2" t="s">
        <v>739</v>
      </c>
      <c r="H51" s="1" t="s">
        <v>110</v>
      </c>
      <c r="I51" s="1">
        <v>3</v>
      </c>
      <c r="J51" s="1">
        <v>4</v>
      </c>
      <c r="K51" s="3">
        <v>260</v>
      </c>
      <c r="L51" s="123">
        <v>2673.54</v>
      </c>
      <c r="M51" s="123"/>
      <c r="N51" s="43">
        <v>2673.54</v>
      </c>
      <c r="O51" s="1" t="s">
        <v>14</v>
      </c>
      <c r="P51" s="1" t="s">
        <v>12</v>
      </c>
      <c r="Q51" s="1"/>
      <c r="R51" s="1" t="s">
        <v>793</v>
      </c>
      <c r="S51" s="87"/>
    </row>
    <row r="52" spans="1:19" x14ac:dyDescent="0.25">
      <c r="A52" s="68" t="s">
        <v>734</v>
      </c>
      <c r="B52" s="68" t="s">
        <v>735</v>
      </c>
      <c r="C52" s="68">
        <v>1</v>
      </c>
      <c r="D52" s="70" t="s">
        <v>738</v>
      </c>
      <c r="E52" s="1" t="s">
        <v>10</v>
      </c>
      <c r="F52" s="2" t="s">
        <v>32</v>
      </c>
      <c r="G52" s="2" t="s">
        <v>739</v>
      </c>
      <c r="H52" s="1" t="s">
        <v>116</v>
      </c>
      <c r="I52" s="1">
        <v>3</v>
      </c>
      <c r="J52" s="1">
        <v>5</v>
      </c>
      <c r="K52" s="3">
        <v>2989.9999999999995</v>
      </c>
      <c r="L52" s="123">
        <v>2673.54</v>
      </c>
      <c r="M52" s="123"/>
      <c r="N52" s="43">
        <v>2673.54</v>
      </c>
      <c r="O52" s="1" t="s">
        <v>14</v>
      </c>
      <c r="P52" s="1" t="s">
        <v>12</v>
      </c>
      <c r="Q52" s="1"/>
      <c r="R52" s="1" t="s">
        <v>793</v>
      </c>
      <c r="S52" s="87"/>
    </row>
    <row r="53" spans="1:19" x14ac:dyDescent="0.25">
      <c r="A53" s="68" t="s">
        <v>734</v>
      </c>
      <c r="B53" s="68" t="s">
        <v>735</v>
      </c>
      <c r="C53" s="68">
        <v>1</v>
      </c>
      <c r="D53" s="70" t="s">
        <v>738</v>
      </c>
      <c r="E53" s="1" t="s">
        <v>10</v>
      </c>
      <c r="F53" s="2" t="s">
        <v>32</v>
      </c>
      <c r="G53" s="2" t="s">
        <v>739</v>
      </c>
      <c r="H53" s="1" t="s">
        <v>112</v>
      </c>
      <c r="I53" s="1">
        <v>3</v>
      </c>
      <c r="J53" s="1">
        <v>5</v>
      </c>
      <c r="K53" s="3">
        <v>8372</v>
      </c>
      <c r="L53" s="123">
        <v>2673.54</v>
      </c>
      <c r="M53" s="123"/>
      <c r="N53" s="43">
        <v>2673.54</v>
      </c>
      <c r="O53" s="1" t="s">
        <v>14</v>
      </c>
      <c r="P53" s="1" t="s">
        <v>12</v>
      </c>
      <c r="Q53" s="1"/>
      <c r="R53" s="1" t="s">
        <v>793</v>
      </c>
      <c r="S53" s="87"/>
    </row>
    <row r="54" spans="1:19" x14ac:dyDescent="0.25">
      <c r="A54" s="68" t="s">
        <v>734</v>
      </c>
      <c r="B54" s="68" t="s">
        <v>735</v>
      </c>
      <c r="C54" s="68">
        <v>1</v>
      </c>
      <c r="D54" s="70" t="s">
        <v>738</v>
      </c>
      <c r="E54" s="1" t="s">
        <v>10</v>
      </c>
      <c r="F54" s="2" t="s">
        <v>32</v>
      </c>
      <c r="G54" s="2" t="s">
        <v>739</v>
      </c>
      <c r="H54" s="1" t="s">
        <v>113</v>
      </c>
      <c r="I54" s="1">
        <v>3</v>
      </c>
      <c r="J54" s="1">
        <v>4</v>
      </c>
      <c r="K54" s="3">
        <v>3737.4999999999995</v>
      </c>
      <c r="L54" s="123">
        <v>2673.54</v>
      </c>
      <c r="M54" s="123"/>
      <c r="N54" s="43">
        <v>2673.54</v>
      </c>
      <c r="O54" s="1" t="s">
        <v>14</v>
      </c>
      <c r="P54" s="1" t="s">
        <v>12</v>
      </c>
      <c r="Q54" s="1"/>
      <c r="R54" s="1" t="s">
        <v>793</v>
      </c>
      <c r="S54" s="87"/>
    </row>
    <row r="55" spans="1:19" x14ac:dyDescent="0.25">
      <c r="A55" s="68" t="s">
        <v>734</v>
      </c>
      <c r="B55" s="68" t="s">
        <v>735</v>
      </c>
      <c r="C55" s="68">
        <v>1</v>
      </c>
      <c r="D55" s="70" t="s">
        <v>738</v>
      </c>
      <c r="E55" s="1" t="s">
        <v>10</v>
      </c>
      <c r="F55" s="2" t="s">
        <v>32</v>
      </c>
      <c r="G55" s="2" t="s">
        <v>739</v>
      </c>
      <c r="H55" s="1" t="s">
        <v>114</v>
      </c>
      <c r="I55" s="1">
        <v>3</v>
      </c>
      <c r="J55" s="1">
        <v>4</v>
      </c>
      <c r="K55" s="3">
        <v>7325.4999999999991</v>
      </c>
      <c r="L55" s="123">
        <v>2673.54</v>
      </c>
      <c r="M55" s="123"/>
      <c r="N55" s="43">
        <v>2673.54</v>
      </c>
      <c r="O55" s="1" t="s">
        <v>14</v>
      </c>
      <c r="P55" s="1" t="s">
        <v>12</v>
      </c>
      <c r="Q55" s="1"/>
      <c r="R55" s="1" t="s">
        <v>793</v>
      </c>
      <c r="S55" s="87"/>
    </row>
    <row r="56" spans="1:19" x14ac:dyDescent="0.25">
      <c r="A56" s="68" t="s">
        <v>734</v>
      </c>
      <c r="B56" s="68" t="s">
        <v>735</v>
      </c>
      <c r="C56" s="68">
        <v>1</v>
      </c>
      <c r="D56" s="70" t="s">
        <v>738</v>
      </c>
      <c r="E56" s="1" t="s">
        <v>10</v>
      </c>
      <c r="F56" s="2" t="s">
        <v>32</v>
      </c>
      <c r="G56" s="2" t="s">
        <v>739</v>
      </c>
      <c r="H56" s="1" t="s">
        <v>115</v>
      </c>
      <c r="I56" s="1">
        <v>3</v>
      </c>
      <c r="J56" s="1">
        <v>4</v>
      </c>
      <c r="K56" s="3">
        <v>3438.4999999999995</v>
      </c>
      <c r="L56" s="123">
        <v>2673.54</v>
      </c>
      <c r="M56" s="123"/>
      <c r="N56" s="43">
        <v>2673.54</v>
      </c>
      <c r="O56" s="1" t="s">
        <v>14</v>
      </c>
      <c r="P56" s="1" t="s">
        <v>12</v>
      </c>
      <c r="Q56" s="1"/>
      <c r="R56" s="1" t="s">
        <v>793</v>
      </c>
    </row>
    <row r="57" spans="1:19" x14ac:dyDescent="0.25">
      <c r="A57" s="68" t="s">
        <v>734</v>
      </c>
      <c r="B57" s="68" t="s">
        <v>735</v>
      </c>
      <c r="C57" s="68">
        <v>1</v>
      </c>
      <c r="D57" s="70" t="s">
        <v>738</v>
      </c>
      <c r="E57" s="1" t="s">
        <v>10</v>
      </c>
      <c r="F57" s="2" t="s">
        <v>32</v>
      </c>
      <c r="G57" s="2" t="s">
        <v>739</v>
      </c>
      <c r="H57" s="1" t="s">
        <v>111</v>
      </c>
      <c r="I57" s="1">
        <v>3</v>
      </c>
      <c r="J57" s="1">
        <v>5</v>
      </c>
      <c r="K57" s="3">
        <v>1943.4999999999998</v>
      </c>
      <c r="L57" s="123">
        <v>2673.54</v>
      </c>
      <c r="M57" s="123"/>
      <c r="N57" s="43">
        <v>2673.54</v>
      </c>
      <c r="O57" s="1" t="s">
        <v>14</v>
      </c>
      <c r="P57" s="1" t="s">
        <v>12</v>
      </c>
      <c r="Q57" s="1"/>
      <c r="R57" s="1" t="s">
        <v>793</v>
      </c>
    </row>
    <row r="58" spans="1:19" x14ac:dyDescent="0.25">
      <c r="A58" s="68" t="s">
        <v>734</v>
      </c>
      <c r="B58" s="68" t="s">
        <v>735</v>
      </c>
      <c r="C58" s="68">
        <v>1</v>
      </c>
      <c r="D58" s="70" t="s">
        <v>738</v>
      </c>
      <c r="E58" s="1" t="s">
        <v>10</v>
      </c>
      <c r="F58" s="2" t="s">
        <v>32</v>
      </c>
      <c r="G58" s="2" t="s">
        <v>739</v>
      </c>
      <c r="H58" s="1" t="s">
        <v>109</v>
      </c>
      <c r="I58" s="1">
        <v>3</v>
      </c>
      <c r="J58" s="1">
        <v>5</v>
      </c>
      <c r="K58" s="3">
        <v>1569.7499999999998</v>
      </c>
      <c r="L58" s="123">
        <v>2673.54</v>
      </c>
      <c r="M58" s="123"/>
      <c r="N58" s="43">
        <v>2673.54</v>
      </c>
      <c r="O58" s="1" t="s">
        <v>14</v>
      </c>
      <c r="P58" s="1" t="s">
        <v>12</v>
      </c>
      <c r="Q58" s="1"/>
      <c r="R58" s="1" t="s">
        <v>793</v>
      </c>
    </row>
    <row r="59" spans="1:19" x14ac:dyDescent="0.25">
      <c r="A59" s="68" t="s">
        <v>741</v>
      </c>
      <c r="B59" s="68" t="s">
        <v>742</v>
      </c>
      <c r="C59" s="68">
        <v>1</v>
      </c>
      <c r="D59" s="71" t="s">
        <v>743</v>
      </c>
      <c r="E59" s="4" t="s">
        <v>30</v>
      </c>
      <c r="F59" s="5" t="s">
        <v>70</v>
      </c>
      <c r="G59" s="5"/>
      <c r="H59" s="4" t="s">
        <v>108</v>
      </c>
      <c r="I59" s="4">
        <v>3</v>
      </c>
      <c r="J59" s="4">
        <v>5</v>
      </c>
      <c r="K59" s="6">
        <v>4651.1111111111104</v>
      </c>
      <c r="L59" s="7"/>
      <c r="M59" s="7"/>
      <c r="N59" s="42">
        <v>0</v>
      </c>
      <c r="O59" s="4" t="s">
        <v>31</v>
      </c>
      <c r="P59" s="4" t="s">
        <v>12</v>
      </c>
      <c r="Q59" s="4"/>
      <c r="R59" s="4">
        <v>17.149999999999999</v>
      </c>
    </row>
    <row r="60" spans="1:19" x14ac:dyDescent="0.25">
      <c r="A60" s="68" t="s">
        <v>741</v>
      </c>
      <c r="B60" s="68" t="s">
        <v>742</v>
      </c>
      <c r="C60" s="68">
        <v>1</v>
      </c>
      <c r="D60" s="71" t="s">
        <v>743</v>
      </c>
      <c r="E60" s="4" t="s">
        <v>385</v>
      </c>
      <c r="F60" s="5" t="s">
        <v>70</v>
      </c>
      <c r="G60" s="5"/>
      <c r="H60" s="5" t="s">
        <v>395</v>
      </c>
      <c r="I60" s="4">
        <v>3</v>
      </c>
      <c r="J60" s="4">
        <v>4</v>
      </c>
      <c r="K60" s="6">
        <v>830.55555555555543</v>
      </c>
      <c r="L60" s="7"/>
      <c r="M60" s="7"/>
      <c r="N60" s="42">
        <v>0</v>
      </c>
      <c r="O60" s="4" t="s">
        <v>386</v>
      </c>
      <c r="P60" s="4" t="s">
        <v>12</v>
      </c>
      <c r="Q60" s="4"/>
      <c r="R60" s="4">
        <v>8</v>
      </c>
    </row>
    <row r="61" spans="1:19" x14ac:dyDescent="0.25">
      <c r="A61" s="68" t="s">
        <v>741</v>
      </c>
      <c r="B61" s="68" t="s">
        <v>742</v>
      </c>
      <c r="C61" s="68">
        <v>1</v>
      </c>
      <c r="D61" s="71" t="s">
        <v>743</v>
      </c>
      <c r="E61" s="4" t="s">
        <v>385</v>
      </c>
      <c r="F61" s="5" t="s">
        <v>70</v>
      </c>
      <c r="G61" s="5"/>
      <c r="H61" s="5" t="s">
        <v>404</v>
      </c>
      <c r="I61" s="4">
        <v>3</v>
      </c>
      <c r="J61" s="4">
        <v>4</v>
      </c>
      <c r="K61" s="6">
        <v>1993.3333333333333</v>
      </c>
      <c r="L61" s="7"/>
      <c r="M61" s="7"/>
      <c r="N61" s="42">
        <v>0</v>
      </c>
      <c r="O61" s="4" t="s">
        <v>386</v>
      </c>
      <c r="P61" s="4" t="s">
        <v>12</v>
      </c>
      <c r="Q61" s="4"/>
      <c r="R61" s="4">
        <v>1.94</v>
      </c>
    </row>
    <row r="62" spans="1:19" x14ac:dyDescent="0.25">
      <c r="A62" s="68" t="s">
        <v>741</v>
      </c>
      <c r="B62" s="68" t="s">
        <v>742</v>
      </c>
      <c r="C62" s="68">
        <v>1</v>
      </c>
      <c r="D62" s="71" t="s">
        <v>743</v>
      </c>
      <c r="E62" s="4" t="s">
        <v>385</v>
      </c>
      <c r="F62" s="5" t="s">
        <v>70</v>
      </c>
      <c r="G62" s="5"/>
      <c r="H62" s="5" t="s">
        <v>406</v>
      </c>
      <c r="I62" s="4">
        <v>3</v>
      </c>
      <c r="J62" s="4">
        <v>4</v>
      </c>
      <c r="K62" s="6">
        <v>6043.8888888888878</v>
      </c>
      <c r="L62" s="7"/>
      <c r="M62" s="7"/>
      <c r="N62" s="42">
        <v>0</v>
      </c>
      <c r="O62" s="4" t="s">
        <v>386</v>
      </c>
      <c r="P62" s="4" t="s">
        <v>12</v>
      </c>
      <c r="Q62" s="4">
        <v>1</v>
      </c>
      <c r="R62" s="4">
        <v>42</v>
      </c>
    </row>
    <row r="63" spans="1:19" x14ac:dyDescent="0.25">
      <c r="A63" s="68" t="s">
        <v>75</v>
      </c>
      <c r="B63" s="68"/>
      <c r="C63" s="68">
        <v>1</v>
      </c>
      <c r="D63" s="68" t="s">
        <v>745</v>
      </c>
      <c r="E63" s="4" t="s">
        <v>385</v>
      </c>
      <c r="F63" s="5" t="s">
        <v>70</v>
      </c>
      <c r="G63" s="5"/>
      <c r="H63" s="5" t="s">
        <v>394</v>
      </c>
      <c r="I63" s="4">
        <v>3</v>
      </c>
      <c r="J63" s="4">
        <v>5</v>
      </c>
      <c r="K63" s="6">
        <v>6478.3333333333339</v>
      </c>
      <c r="L63" s="7"/>
      <c r="M63" s="7"/>
      <c r="N63" s="42">
        <v>0</v>
      </c>
      <c r="O63" s="4" t="s">
        <v>386</v>
      </c>
      <c r="P63" s="4" t="s">
        <v>12</v>
      </c>
      <c r="Q63" s="4"/>
      <c r="R63" s="4"/>
    </row>
    <row r="64" spans="1:19" x14ac:dyDescent="0.25">
      <c r="A64" s="68" t="s">
        <v>741</v>
      </c>
      <c r="B64" s="68" t="s">
        <v>742</v>
      </c>
      <c r="C64" s="68">
        <v>1</v>
      </c>
      <c r="D64" s="71" t="s">
        <v>743</v>
      </c>
      <c r="E64" s="4" t="s">
        <v>385</v>
      </c>
      <c r="F64" s="5" t="s">
        <v>70</v>
      </c>
      <c r="G64" s="5"/>
      <c r="H64" s="5" t="s">
        <v>393</v>
      </c>
      <c r="I64" s="4">
        <v>3</v>
      </c>
      <c r="J64" s="4">
        <v>4</v>
      </c>
      <c r="K64" s="6">
        <v>2242.5</v>
      </c>
      <c r="L64" s="7"/>
      <c r="M64" s="7"/>
      <c r="N64" s="42">
        <v>0</v>
      </c>
      <c r="O64" s="4" t="s">
        <v>386</v>
      </c>
      <c r="P64" s="4" t="s">
        <v>12</v>
      </c>
      <c r="Q64" s="4"/>
      <c r="R64" s="4">
        <v>13.55</v>
      </c>
    </row>
    <row r="65" spans="1:16383" x14ac:dyDescent="0.25">
      <c r="A65" s="68" t="s">
        <v>741</v>
      </c>
      <c r="B65" s="68" t="s">
        <v>742</v>
      </c>
      <c r="C65" s="68">
        <v>1</v>
      </c>
      <c r="D65" s="71" t="s">
        <v>743</v>
      </c>
      <c r="E65" s="4" t="s">
        <v>385</v>
      </c>
      <c r="F65" s="5" t="s">
        <v>70</v>
      </c>
      <c r="G65" s="5"/>
      <c r="H65" s="5" t="s">
        <v>392</v>
      </c>
      <c r="I65" s="4">
        <v>3</v>
      </c>
      <c r="J65" s="4">
        <v>5</v>
      </c>
      <c r="K65" s="6">
        <v>448.49999999999994</v>
      </c>
      <c r="L65" s="7"/>
      <c r="M65" s="7"/>
      <c r="N65" s="42">
        <v>0</v>
      </c>
      <c r="O65" s="4" t="s">
        <v>386</v>
      </c>
      <c r="P65" s="4" t="s">
        <v>12</v>
      </c>
      <c r="Q65" s="4"/>
      <c r="R65" s="4">
        <v>2.2200000000000002</v>
      </c>
    </row>
    <row r="66" spans="1:16383" x14ac:dyDescent="0.25">
      <c r="A66" s="68" t="s">
        <v>741</v>
      </c>
      <c r="B66" s="68" t="s">
        <v>742</v>
      </c>
      <c r="C66" s="68">
        <v>1</v>
      </c>
      <c r="D66" s="71" t="s">
        <v>743</v>
      </c>
      <c r="E66" s="4" t="s">
        <v>385</v>
      </c>
      <c r="F66" s="5" t="s">
        <v>70</v>
      </c>
      <c r="G66" s="5"/>
      <c r="H66" s="5" t="s">
        <v>396</v>
      </c>
      <c r="I66" s="4">
        <v>3</v>
      </c>
      <c r="J66" s="4">
        <v>5</v>
      </c>
      <c r="K66" s="6">
        <v>747.49999999999989</v>
      </c>
      <c r="L66" s="7"/>
      <c r="M66" s="7"/>
      <c r="N66" s="42">
        <v>0</v>
      </c>
      <c r="O66" s="4" t="s">
        <v>386</v>
      </c>
      <c r="P66" s="4" t="s">
        <v>12</v>
      </c>
      <c r="Q66" s="4"/>
      <c r="R66" s="4">
        <v>2</v>
      </c>
    </row>
    <row r="67" spans="1:16383" x14ac:dyDescent="0.25">
      <c r="A67" s="68" t="s">
        <v>741</v>
      </c>
      <c r="B67" s="68" t="s">
        <v>742</v>
      </c>
      <c r="C67" s="68">
        <v>1</v>
      </c>
      <c r="D67" s="71" t="s">
        <v>743</v>
      </c>
      <c r="E67" s="4" t="s">
        <v>385</v>
      </c>
      <c r="F67" s="5" t="s">
        <v>70</v>
      </c>
      <c r="G67" s="5"/>
      <c r="H67" s="5" t="s">
        <v>398</v>
      </c>
      <c r="I67" s="4">
        <v>3</v>
      </c>
      <c r="J67" s="4">
        <v>5</v>
      </c>
      <c r="K67" s="6">
        <v>664.44444444444446</v>
      </c>
      <c r="L67" s="7"/>
      <c r="M67" s="7"/>
      <c r="N67" s="42">
        <v>0</v>
      </c>
      <c r="O67" s="4" t="s">
        <v>386</v>
      </c>
      <c r="P67" s="4" t="s">
        <v>12</v>
      </c>
      <c r="Q67" s="4"/>
      <c r="R67" s="4">
        <v>3.88</v>
      </c>
    </row>
    <row r="68" spans="1:16383" x14ac:dyDescent="0.25">
      <c r="A68" s="68" t="s">
        <v>741</v>
      </c>
      <c r="B68" s="68" t="s">
        <v>742</v>
      </c>
      <c r="C68" s="68">
        <v>1</v>
      </c>
      <c r="D68" s="71" t="s">
        <v>743</v>
      </c>
      <c r="E68" s="4" t="s">
        <v>385</v>
      </c>
      <c r="F68" s="5" t="s">
        <v>70</v>
      </c>
      <c r="G68" s="5"/>
      <c r="H68" s="5" t="s">
        <v>399</v>
      </c>
      <c r="I68" s="4">
        <v>3</v>
      </c>
      <c r="J68" s="4">
        <v>5</v>
      </c>
      <c r="K68" s="6">
        <v>664.44444444444446</v>
      </c>
      <c r="L68" s="7"/>
      <c r="M68" s="7"/>
      <c r="N68" s="42">
        <v>0</v>
      </c>
      <c r="O68" s="4" t="s">
        <v>386</v>
      </c>
      <c r="P68" s="4" t="s">
        <v>12</v>
      </c>
      <c r="Q68" s="4"/>
      <c r="R68" s="4">
        <v>4.67</v>
      </c>
    </row>
    <row r="69" spans="1:16383" x14ac:dyDescent="0.25">
      <c r="A69" s="68" t="s">
        <v>741</v>
      </c>
      <c r="B69" s="68" t="s">
        <v>742</v>
      </c>
      <c r="C69" s="68">
        <v>1</v>
      </c>
      <c r="D69" s="71" t="s">
        <v>743</v>
      </c>
      <c r="E69" s="4" t="s">
        <v>385</v>
      </c>
      <c r="F69" s="5" t="s">
        <v>70</v>
      </c>
      <c r="G69" s="5"/>
      <c r="H69" s="5" t="s">
        <v>402</v>
      </c>
      <c r="I69" s="4">
        <v>3</v>
      </c>
      <c r="J69" s="4">
        <v>4</v>
      </c>
      <c r="K69" s="6">
        <v>1063.1111111111109</v>
      </c>
      <c r="L69" s="7"/>
      <c r="M69" s="7"/>
      <c r="N69" s="42">
        <v>0</v>
      </c>
      <c r="O69" s="4" t="s">
        <v>386</v>
      </c>
      <c r="P69" s="4" t="s">
        <v>12</v>
      </c>
      <c r="Q69" s="4"/>
      <c r="R69" s="4">
        <v>5.83</v>
      </c>
    </row>
    <row r="70" spans="1:16383" x14ac:dyDescent="0.25">
      <c r="A70" s="70"/>
      <c r="B70" s="70"/>
      <c r="C70" s="70">
        <v>2</v>
      </c>
      <c r="D70" s="70" t="s">
        <v>738</v>
      </c>
      <c r="E70" s="1" t="s">
        <v>10</v>
      </c>
      <c r="F70" s="1" t="s">
        <v>70</v>
      </c>
      <c r="G70" s="1" t="s">
        <v>799</v>
      </c>
      <c r="H70" s="1" t="s">
        <v>128</v>
      </c>
      <c r="I70" s="1">
        <v>4</v>
      </c>
      <c r="J70" s="1">
        <v>4</v>
      </c>
      <c r="K70" s="3">
        <v>33189</v>
      </c>
      <c r="L70" s="123"/>
      <c r="M70" s="123"/>
      <c r="N70" s="43" t="s">
        <v>839</v>
      </c>
      <c r="O70" s="1" t="s">
        <v>14</v>
      </c>
      <c r="P70" s="1" t="s">
        <v>12</v>
      </c>
      <c r="Q70" s="1"/>
      <c r="R70" s="1" t="s">
        <v>839</v>
      </c>
      <c r="S70" s="88">
        <v>44551</v>
      </c>
      <c r="T70" s="84" t="s">
        <v>811</v>
      </c>
      <c r="BH70" s="89"/>
      <c r="BI70" s="89"/>
      <c r="BJ70" s="89"/>
      <c r="BK70" s="89"/>
      <c r="BL70" s="89"/>
      <c r="BM70" s="89"/>
      <c r="BN70" s="89"/>
      <c r="BO70" s="89"/>
      <c r="BP70" s="89"/>
      <c r="BQ70" s="89"/>
      <c r="BR70" s="89"/>
      <c r="BS70" s="89"/>
      <c r="BT70" s="89"/>
      <c r="BU70" s="89"/>
      <c r="BV70" s="89"/>
      <c r="BW70" s="89"/>
      <c r="BX70" s="89"/>
      <c r="BY70" s="89"/>
      <c r="BZ70" s="89"/>
      <c r="CA70" s="89"/>
      <c r="CB70" s="89"/>
      <c r="CC70" s="89"/>
      <c r="CD70" s="89"/>
      <c r="CE70" s="89"/>
      <c r="CF70" s="89"/>
      <c r="CG70" s="89"/>
      <c r="CH70" s="89"/>
      <c r="CI70" s="89"/>
      <c r="CJ70" s="89"/>
      <c r="CK70" s="89"/>
      <c r="CL70" s="89"/>
      <c r="CM70" s="89"/>
      <c r="CN70" s="89"/>
      <c r="CO70" s="89"/>
      <c r="CP70" s="89"/>
      <c r="CQ70" s="89"/>
      <c r="CR70" s="89"/>
      <c r="CS70" s="89"/>
      <c r="CT70" s="89"/>
      <c r="CU70" s="89"/>
      <c r="CV70" s="89"/>
      <c r="CW70" s="89"/>
      <c r="CX70" s="89"/>
      <c r="CY70" s="89"/>
      <c r="CZ70" s="89"/>
      <c r="DA70" s="89"/>
      <c r="DB70" s="89"/>
      <c r="DC70" s="89"/>
      <c r="DD70" s="89"/>
      <c r="DE70" s="89"/>
      <c r="DF70" s="89"/>
      <c r="DG70" s="89"/>
      <c r="DH70" s="89"/>
      <c r="DI70" s="89"/>
      <c r="DJ70" s="89"/>
      <c r="DK70" s="89"/>
      <c r="DL70" s="89"/>
      <c r="DM70" s="89"/>
      <c r="DN70" s="89"/>
      <c r="DO70" s="89"/>
      <c r="DP70" s="89"/>
      <c r="DQ70" s="89"/>
      <c r="DR70" s="89"/>
      <c r="DS70" s="89"/>
      <c r="DT70" s="89"/>
      <c r="DU70" s="89"/>
      <c r="DV70" s="89"/>
      <c r="DW70" s="89"/>
      <c r="DX70" s="89"/>
      <c r="DY70" s="89"/>
      <c r="DZ70" s="89"/>
      <c r="EA70" s="89"/>
      <c r="EB70" s="89"/>
      <c r="EC70" s="89"/>
      <c r="ED70" s="89"/>
      <c r="EE70" s="89"/>
      <c r="EF70" s="89"/>
      <c r="EG70" s="89"/>
      <c r="EH70" s="89"/>
      <c r="EI70" s="89"/>
      <c r="EJ70" s="89"/>
      <c r="EK70" s="89"/>
      <c r="EL70" s="89"/>
      <c r="EM70" s="89"/>
      <c r="EN70" s="89"/>
      <c r="EO70" s="89"/>
      <c r="EP70" s="89"/>
      <c r="EQ70" s="89"/>
      <c r="ER70" s="89"/>
      <c r="ES70" s="89"/>
      <c r="ET70" s="89"/>
      <c r="EU70" s="89"/>
      <c r="EV70" s="89"/>
      <c r="EW70" s="89"/>
      <c r="EX70" s="89"/>
      <c r="EY70" s="89"/>
      <c r="EZ70" s="89"/>
      <c r="FA70" s="89"/>
      <c r="FB70" s="89"/>
      <c r="FC70" s="89"/>
      <c r="FD70" s="89"/>
      <c r="FE70" s="89"/>
      <c r="FF70" s="89"/>
      <c r="FG70" s="89"/>
      <c r="FH70" s="89"/>
      <c r="FI70" s="89"/>
      <c r="FJ70" s="89"/>
      <c r="FK70" s="89"/>
      <c r="FL70" s="89"/>
      <c r="FM70" s="89"/>
      <c r="FN70" s="89"/>
      <c r="FO70" s="89"/>
      <c r="FP70" s="89"/>
      <c r="FQ70" s="89"/>
      <c r="FR70" s="89"/>
      <c r="FS70" s="89"/>
      <c r="FT70" s="89"/>
      <c r="FU70" s="89"/>
      <c r="FV70" s="89"/>
      <c r="FW70" s="89"/>
      <c r="FX70" s="89"/>
      <c r="FY70" s="89"/>
      <c r="FZ70" s="89"/>
      <c r="GA70" s="89"/>
      <c r="GB70" s="89"/>
      <c r="GC70" s="89"/>
      <c r="GD70" s="89"/>
      <c r="GE70" s="89"/>
      <c r="GF70" s="89"/>
      <c r="GG70" s="89"/>
      <c r="GH70" s="89"/>
      <c r="GI70" s="89"/>
      <c r="GJ70" s="89"/>
      <c r="GK70" s="89"/>
      <c r="GL70" s="89"/>
      <c r="GM70" s="89"/>
      <c r="GN70" s="89"/>
      <c r="GO70" s="89"/>
      <c r="GP70" s="89"/>
      <c r="GQ70" s="89"/>
      <c r="GR70" s="89"/>
      <c r="GS70" s="89"/>
      <c r="GT70" s="89"/>
      <c r="GU70" s="89"/>
      <c r="GV70" s="89"/>
      <c r="GW70" s="89"/>
      <c r="GX70" s="89"/>
      <c r="GY70" s="89"/>
      <c r="GZ70" s="89"/>
      <c r="HA70" s="89"/>
      <c r="HB70" s="89"/>
      <c r="HC70" s="89"/>
      <c r="HD70" s="89"/>
      <c r="HE70" s="89"/>
      <c r="HF70" s="89"/>
      <c r="HG70" s="89"/>
      <c r="HH70" s="89"/>
      <c r="HI70" s="89"/>
      <c r="HJ70" s="89"/>
      <c r="HK70" s="89"/>
      <c r="HL70" s="89"/>
      <c r="HM70" s="89"/>
      <c r="HN70" s="89"/>
      <c r="HO70" s="89"/>
      <c r="HP70" s="89"/>
      <c r="HQ70" s="89"/>
      <c r="HR70" s="89"/>
      <c r="HS70" s="89"/>
      <c r="HT70" s="89"/>
      <c r="HU70" s="89"/>
      <c r="HV70" s="89"/>
      <c r="HW70" s="89"/>
      <c r="HX70" s="89"/>
      <c r="HY70" s="89"/>
      <c r="HZ70" s="89"/>
      <c r="IA70" s="89"/>
      <c r="IB70" s="89"/>
      <c r="IC70" s="89"/>
      <c r="ID70" s="89"/>
      <c r="IE70" s="89"/>
      <c r="IF70" s="89"/>
      <c r="IG70" s="89"/>
      <c r="IH70" s="89"/>
      <c r="II70" s="89"/>
      <c r="IJ70" s="89"/>
      <c r="IK70" s="89"/>
      <c r="IL70" s="89"/>
      <c r="IM70" s="89"/>
      <c r="IN70" s="89"/>
      <c r="IO70" s="89"/>
      <c r="IP70" s="89"/>
      <c r="IQ70" s="89"/>
      <c r="IR70" s="89"/>
      <c r="IS70" s="89"/>
      <c r="IT70" s="89"/>
      <c r="IU70" s="89"/>
      <c r="IV70" s="89"/>
      <c r="IW70" s="89"/>
      <c r="IX70" s="89"/>
      <c r="IY70" s="89"/>
      <c r="IZ70" s="89"/>
      <c r="JA70" s="89"/>
      <c r="JB70" s="89"/>
      <c r="JC70" s="89"/>
      <c r="JD70" s="89"/>
      <c r="JE70" s="89"/>
      <c r="JF70" s="89"/>
      <c r="JG70" s="89"/>
      <c r="JH70" s="89"/>
      <c r="JI70" s="89"/>
      <c r="JJ70" s="89"/>
      <c r="JK70" s="89"/>
      <c r="JL70" s="89"/>
      <c r="JM70" s="89"/>
      <c r="JN70" s="89"/>
      <c r="JO70" s="89"/>
      <c r="JP70" s="89"/>
      <c r="JQ70" s="89"/>
      <c r="JR70" s="89"/>
      <c r="JS70" s="89"/>
      <c r="JT70" s="89"/>
      <c r="JU70" s="89"/>
      <c r="JV70" s="89"/>
      <c r="JW70" s="89"/>
      <c r="JX70" s="89"/>
      <c r="JY70" s="89"/>
      <c r="JZ70" s="89"/>
      <c r="KA70" s="89"/>
      <c r="KB70" s="89"/>
      <c r="KC70" s="89"/>
      <c r="KD70" s="89"/>
      <c r="KE70" s="89"/>
      <c r="KF70" s="89"/>
      <c r="KG70" s="89"/>
      <c r="KH70" s="89"/>
      <c r="KI70" s="89"/>
      <c r="KJ70" s="89"/>
      <c r="KK70" s="89"/>
      <c r="KL70" s="89"/>
      <c r="KM70" s="89"/>
      <c r="KN70" s="89"/>
      <c r="KO70" s="89"/>
      <c r="KP70" s="89"/>
      <c r="KQ70" s="89"/>
      <c r="KR70" s="89"/>
      <c r="KS70" s="89"/>
      <c r="KT70" s="89"/>
      <c r="KU70" s="89"/>
      <c r="KV70" s="89"/>
      <c r="KW70" s="89"/>
      <c r="KX70" s="89"/>
      <c r="KY70" s="89"/>
      <c r="KZ70" s="89"/>
      <c r="LA70" s="89"/>
      <c r="LB70" s="89"/>
      <c r="LC70" s="89"/>
      <c r="LD70" s="89"/>
      <c r="LE70" s="89"/>
      <c r="LF70" s="89"/>
      <c r="LG70" s="89"/>
      <c r="LH70" s="89"/>
      <c r="LI70" s="89"/>
      <c r="LJ70" s="89"/>
      <c r="LK70" s="89"/>
      <c r="LL70" s="89"/>
      <c r="LM70" s="89"/>
      <c r="LN70" s="89"/>
      <c r="LO70" s="89"/>
      <c r="LP70" s="89"/>
      <c r="LQ70" s="89"/>
      <c r="LR70" s="89"/>
      <c r="LS70" s="89"/>
      <c r="LT70" s="89"/>
      <c r="LU70" s="89"/>
      <c r="LV70" s="89"/>
      <c r="LW70" s="89"/>
      <c r="LX70" s="89"/>
      <c r="LY70" s="89"/>
      <c r="LZ70" s="89"/>
      <c r="MA70" s="89"/>
      <c r="MB70" s="89"/>
      <c r="MC70" s="89"/>
      <c r="MD70" s="89"/>
      <c r="ME70" s="89"/>
      <c r="MF70" s="89"/>
      <c r="MG70" s="89"/>
      <c r="MH70" s="89"/>
      <c r="MI70" s="89"/>
      <c r="MJ70" s="89"/>
      <c r="MK70" s="89"/>
      <c r="ML70" s="89"/>
      <c r="MM70" s="89"/>
      <c r="MN70" s="89"/>
      <c r="MO70" s="89"/>
      <c r="MP70" s="89"/>
      <c r="MQ70" s="89"/>
      <c r="MR70" s="89"/>
      <c r="MS70" s="89"/>
      <c r="MT70" s="89"/>
      <c r="MU70" s="89"/>
      <c r="MV70" s="89"/>
      <c r="MW70" s="89"/>
      <c r="MX70" s="89"/>
      <c r="MY70" s="89"/>
      <c r="MZ70" s="89"/>
      <c r="NA70" s="89"/>
      <c r="NB70" s="89"/>
      <c r="NC70" s="89"/>
      <c r="ND70" s="89"/>
      <c r="NE70" s="89"/>
      <c r="NF70" s="89"/>
      <c r="NG70" s="89"/>
      <c r="NH70" s="89"/>
      <c r="NI70" s="89"/>
      <c r="NJ70" s="89"/>
      <c r="NK70" s="89"/>
      <c r="NL70" s="89"/>
      <c r="NM70" s="89"/>
      <c r="NN70" s="89"/>
      <c r="NO70" s="89"/>
      <c r="NP70" s="89"/>
      <c r="NQ70" s="89"/>
      <c r="NR70" s="89"/>
      <c r="NS70" s="89"/>
      <c r="NT70" s="89"/>
      <c r="NU70" s="89"/>
      <c r="NV70" s="89"/>
      <c r="NW70" s="89"/>
      <c r="NX70" s="89"/>
      <c r="NY70" s="89"/>
      <c r="NZ70" s="89"/>
      <c r="OA70" s="89"/>
      <c r="OB70" s="89"/>
      <c r="OC70" s="89"/>
      <c r="OD70" s="89"/>
      <c r="OE70" s="89"/>
      <c r="OF70" s="89"/>
      <c r="OG70" s="89"/>
      <c r="OH70" s="89"/>
      <c r="OI70" s="89"/>
      <c r="OJ70" s="89"/>
      <c r="OK70" s="89"/>
      <c r="OL70" s="89"/>
      <c r="OM70" s="89"/>
      <c r="ON70" s="89"/>
      <c r="OO70" s="89"/>
      <c r="OP70" s="89"/>
      <c r="OQ70" s="89"/>
      <c r="OR70" s="89"/>
      <c r="OS70" s="89"/>
      <c r="OT70" s="89"/>
      <c r="OU70" s="89"/>
      <c r="OV70" s="89"/>
      <c r="OW70" s="89"/>
      <c r="OX70" s="89"/>
      <c r="OY70" s="89"/>
      <c r="OZ70" s="89"/>
      <c r="PA70" s="89"/>
      <c r="PB70" s="89"/>
      <c r="PC70" s="89"/>
      <c r="PD70" s="89"/>
      <c r="PE70" s="89"/>
      <c r="PF70" s="89"/>
      <c r="PG70" s="89"/>
      <c r="PH70" s="89"/>
      <c r="PI70" s="89"/>
      <c r="PJ70" s="89"/>
      <c r="PK70" s="89"/>
      <c r="PL70" s="89"/>
      <c r="PM70" s="89"/>
      <c r="PN70" s="89"/>
      <c r="PO70" s="89"/>
      <c r="PP70" s="89"/>
      <c r="PQ70" s="89"/>
      <c r="PR70" s="89"/>
      <c r="PS70" s="89"/>
      <c r="PT70" s="89"/>
      <c r="PU70" s="89"/>
      <c r="PV70" s="89"/>
      <c r="PW70" s="89"/>
      <c r="PX70" s="89"/>
      <c r="PY70" s="89"/>
      <c r="PZ70" s="89"/>
      <c r="QA70" s="89"/>
      <c r="QB70" s="89"/>
      <c r="QC70" s="89"/>
      <c r="QD70" s="89"/>
      <c r="QE70" s="89"/>
      <c r="QF70" s="89"/>
      <c r="QG70" s="89"/>
      <c r="QH70" s="89"/>
      <c r="QI70" s="89"/>
      <c r="QJ70" s="89"/>
      <c r="QK70" s="89"/>
      <c r="QL70" s="89"/>
      <c r="QM70" s="89"/>
      <c r="QN70" s="89"/>
      <c r="QO70" s="89"/>
      <c r="QP70" s="89"/>
      <c r="QQ70" s="89"/>
      <c r="QR70" s="89"/>
      <c r="QS70" s="89"/>
      <c r="QT70" s="89"/>
      <c r="QU70" s="89"/>
      <c r="QV70" s="89"/>
      <c r="QW70" s="89"/>
      <c r="QX70" s="89"/>
      <c r="QY70" s="89"/>
      <c r="QZ70" s="89"/>
      <c r="RA70" s="89"/>
      <c r="RB70" s="89"/>
      <c r="RC70" s="89"/>
      <c r="RD70" s="89"/>
      <c r="RE70" s="89"/>
      <c r="RF70" s="89"/>
      <c r="RG70" s="89"/>
      <c r="RH70" s="89"/>
      <c r="RI70" s="89"/>
      <c r="RJ70" s="89"/>
      <c r="RK70" s="89"/>
      <c r="RL70" s="89"/>
      <c r="RM70" s="89"/>
      <c r="RN70" s="89"/>
      <c r="RO70" s="89"/>
      <c r="RP70" s="89"/>
      <c r="RQ70" s="89"/>
      <c r="RR70" s="89"/>
      <c r="RS70" s="89"/>
      <c r="RT70" s="89"/>
      <c r="RU70" s="89"/>
      <c r="RV70" s="89"/>
      <c r="RW70" s="89"/>
      <c r="RX70" s="89"/>
      <c r="RY70" s="89"/>
      <c r="RZ70" s="89"/>
      <c r="SA70" s="89"/>
      <c r="SB70" s="89"/>
      <c r="SC70" s="89"/>
      <c r="SD70" s="89"/>
      <c r="SE70" s="89"/>
      <c r="SF70" s="89"/>
      <c r="SG70" s="89"/>
      <c r="SH70" s="89"/>
      <c r="SI70" s="89"/>
      <c r="SJ70" s="89"/>
      <c r="SK70" s="89"/>
      <c r="SL70" s="89"/>
      <c r="SM70" s="89"/>
      <c r="SN70" s="89"/>
      <c r="SO70" s="89"/>
      <c r="SP70" s="89"/>
      <c r="SQ70" s="89"/>
      <c r="SR70" s="89"/>
      <c r="SS70" s="89"/>
      <c r="ST70" s="89"/>
      <c r="SU70" s="89"/>
      <c r="SV70" s="89"/>
      <c r="SW70" s="89"/>
      <c r="SX70" s="89"/>
      <c r="SY70" s="89"/>
      <c r="SZ70" s="89"/>
      <c r="TA70" s="89"/>
      <c r="TB70" s="89"/>
      <c r="TC70" s="89"/>
      <c r="TD70" s="89"/>
      <c r="TE70" s="89"/>
      <c r="TF70" s="89"/>
      <c r="TG70" s="89"/>
      <c r="TH70" s="89"/>
      <c r="TI70" s="89"/>
      <c r="TJ70" s="89"/>
      <c r="TK70" s="89"/>
      <c r="TL70" s="89"/>
      <c r="TM70" s="89"/>
      <c r="TN70" s="89"/>
      <c r="TO70" s="89"/>
      <c r="TP70" s="89"/>
      <c r="TQ70" s="89"/>
      <c r="TR70" s="89"/>
      <c r="TS70" s="89"/>
      <c r="TT70" s="89"/>
      <c r="TU70" s="89"/>
      <c r="TV70" s="89"/>
      <c r="TW70" s="89"/>
      <c r="TX70" s="89"/>
      <c r="TY70" s="89"/>
      <c r="TZ70" s="89"/>
      <c r="UA70" s="89"/>
      <c r="UB70" s="89"/>
      <c r="UC70" s="89"/>
      <c r="UD70" s="89"/>
      <c r="UE70" s="89"/>
      <c r="UF70" s="89"/>
      <c r="UG70" s="89"/>
      <c r="UH70" s="89"/>
      <c r="UI70" s="89"/>
      <c r="UJ70" s="89"/>
      <c r="UK70" s="89"/>
      <c r="UL70" s="89"/>
      <c r="UM70" s="89"/>
      <c r="UN70" s="89"/>
      <c r="UO70" s="89"/>
      <c r="UP70" s="89"/>
      <c r="UQ70" s="89"/>
      <c r="UR70" s="89"/>
      <c r="US70" s="89"/>
      <c r="UT70" s="89"/>
      <c r="UU70" s="89"/>
      <c r="UV70" s="89"/>
      <c r="UW70" s="89"/>
      <c r="UX70" s="89"/>
      <c r="UY70" s="89"/>
      <c r="UZ70" s="89"/>
      <c r="VA70" s="89"/>
      <c r="VB70" s="89"/>
      <c r="VC70" s="89"/>
      <c r="VD70" s="89"/>
      <c r="VE70" s="89"/>
      <c r="VF70" s="89"/>
      <c r="VG70" s="89"/>
      <c r="VH70" s="89"/>
      <c r="VI70" s="89"/>
      <c r="VJ70" s="89"/>
      <c r="VK70" s="89"/>
      <c r="VL70" s="89"/>
      <c r="VM70" s="89"/>
      <c r="VN70" s="89"/>
      <c r="VO70" s="89"/>
      <c r="VP70" s="89"/>
      <c r="VQ70" s="89"/>
      <c r="VR70" s="89"/>
      <c r="VS70" s="89"/>
      <c r="VT70" s="89"/>
      <c r="VU70" s="89"/>
      <c r="VV70" s="89"/>
      <c r="VW70" s="89"/>
      <c r="VX70" s="89"/>
      <c r="VY70" s="89"/>
      <c r="VZ70" s="89"/>
      <c r="WA70" s="89"/>
      <c r="WB70" s="89"/>
      <c r="WC70" s="89"/>
      <c r="WD70" s="89"/>
      <c r="WE70" s="89"/>
      <c r="WF70" s="89"/>
      <c r="WG70" s="89"/>
      <c r="WH70" s="89"/>
      <c r="WI70" s="89"/>
      <c r="WJ70" s="89"/>
      <c r="WK70" s="89"/>
      <c r="WL70" s="89"/>
      <c r="WM70" s="89"/>
      <c r="WN70" s="89"/>
      <c r="WO70" s="89"/>
      <c r="WP70" s="89"/>
      <c r="WQ70" s="89"/>
      <c r="WR70" s="89"/>
      <c r="WS70" s="89"/>
      <c r="WT70" s="89"/>
      <c r="WU70" s="89"/>
      <c r="WV70" s="89"/>
      <c r="WW70" s="89"/>
      <c r="WX70" s="89"/>
      <c r="WY70" s="89"/>
      <c r="WZ70" s="89"/>
      <c r="XA70" s="89"/>
      <c r="XB70" s="89"/>
      <c r="XC70" s="89"/>
      <c r="XD70" s="89"/>
      <c r="XE70" s="89"/>
      <c r="XF70" s="89"/>
      <c r="XG70" s="89"/>
      <c r="XH70" s="89"/>
      <c r="XI70" s="89"/>
      <c r="XJ70" s="89"/>
      <c r="XK70" s="89"/>
      <c r="XL70" s="89"/>
      <c r="XM70" s="89"/>
      <c r="XN70" s="89"/>
      <c r="XO70" s="89"/>
      <c r="XP70" s="89"/>
      <c r="XQ70" s="89"/>
      <c r="XR70" s="89"/>
      <c r="XS70" s="89"/>
      <c r="XT70" s="89"/>
      <c r="XU70" s="89"/>
      <c r="XV70" s="89"/>
      <c r="XW70" s="89"/>
      <c r="XX70" s="89"/>
      <c r="XY70" s="89"/>
      <c r="XZ70" s="89"/>
      <c r="YA70" s="89"/>
      <c r="YB70" s="89"/>
      <c r="YC70" s="89"/>
      <c r="YD70" s="89"/>
      <c r="YE70" s="89"/>
      <c r="YF70" s="89"/>
      <c r="YG70" s="89"/>
      <c r="YH70" s="89"/>
      <c r="YI70" s="89"/>
      <c r="YJ70" s="89"/>
      <c r="YK70" s="89"/>
      <c r="YL70" s="89"/>
      <c r="YM70" s="89"/>
      <c r="YN70" s="89"/>
      <c r="YO70" s="89"/>
      <c r="YP70" s="89"/>
      <c r="YQ70" s="89"/>
      <c r="YR70" s="89"/>
      <c r="YS70" s="89"/>
      <c r="YT70" s="89"/>
      <c r="YU70" s="89"/>
      <c r="YV70" s="89"/>
      <c r="YW70" s="89"/>
      <c r="YX70" s="89"/>
      <c r="YY70" s="89"/>
      <c r="YZ70" s="89"/>
      <c r="ZA70" s="89"/>
      <c r="ZB70" s="89"/>
      <c r="ZC70" s="89"/>
      <c r="ZD70" s="89"/>
      <c r="ZE70" s="89"/>
      <c r="ZF70" s="89"/>
      <c r="ZG70" s="89"/>
      <c r="ZH70" s="89"/>
      <c r="ZI70" s="89"/>
      <c r="ZJ70" s="89"/>
      <c r="ZK70" s="89"/>
      <c r="ZL70" s="89"/>
      <c r="ZM70" s="89"/>
      <c r="ZN70" s="89"/>
      <c r="ZO70" s="89"/>
      <c r="ZP70" s="89"/>
      <c r="ZQ70" s="89"/>
      <c r="ZR70" s="89"/>
      <c r="ZS70" s="89"/>
      <c r="ZT70" s="89"/>
      <c r="ZU70" s="89"/>
      <c r="ZV70" s="89"/>
      <c r="ZW70" s="89"/>
      <c r="ZX70" s="89"/>
      <c r="ZY70" s="89"/>
      <c r="ZZ70" s="89"/>
      <c r="AAA70" s="89"/>
      <c r="AAB70" s="89"/>
      <c r="AAC70" s="89"/>
      <c r="AAD70" s="89"/>
      <c r="AAE70" s="89"/>
      <c r="AAF70" s="89"/>
      <c r="AAG70" s="89"/>
      <c r="AAH70" s="89"/>
      <c r="AAI70" s="89"/>
      <c r="AAJ70" s="89"/>
      <c r="AAK70" s="89"/>
      <c r="AAL70" s="89"/>
      <c r="AAM70" s="89"/>
      <c r="AAN70" s="89"/>
      <c r="AAO70" s="89"/>
      <c r="AAP70" s="89"/>
      <c r="AAQ70" s="89"/>
      <c r="AAR70" s="89"/>
      <c r="AAS70" s="89"/>
      <c r="AAT70" s="89"/>
      <c r="AAU70" s="89"/>
      <c r="AAV70" s="89"/>
      <c r="AAW70" s="89"/>
      <c r="AAX70" s="89"/>
      <c r="AAY70" s="89"/>
      <c r="AAZ70" s="89"/>
      <c r="ABA70" s="89"/>
      <c r="ABB70" s="89"/>
      <c r="ABC70" s="89"/>
      <c r="ABD70" s="89"/>
      <c r="ABE70" s="89"/>
      <c r="ABF70" s="89"/>
      <c r="ABG70" s="89"/>
      <c r="ABH70" s="89"/>
      <c r="ABI70" s="89"/>
      <c r="ABJ70" s="89"/>
      <c r="ABK70" s="89"/>
      <c r="ABL70" s="89"/>
      <c r="ABM70" s="89"/>
      <c r="ABN70" s="89"/>
      <c r="ABO70" s="89"/>
      <c r="ABP70" s="89"/>
      <c r="ABQ70" s="89"/>
      <c r="ABR70" s="89"/>
      <c r="ABS70" s="89"/>
      <c r="ABT70" s="89"/>
      <c r="ABU70" s="89"/>
      <c r="ABV70" s="89"/>
      <c r="ABW70" s="89"/>
      <c r="ABX70" s="89"/>
      <c r="ABY70" s="89"/>
      <c r="ABZ70" s="89"/>
      <c r="ACA70" s="89"/>
      <c r="ACB70" s="89"/>
      <c r="ACC70" s="89"/>
      <c r="ACD70" s="89"/>
      <c r="ACE70" s="89"/>
      <c r="ACF70" s="89"/>
      <c r="ACG70" s="89"/>
      <c r="ACH70" s="89"/>
      <c r="ACI70" s="89"/>
      <c r="ACJ70" s="89"/>
      <c r="ACK70" s="89"/>
      <c r="ACL70" s="89"/>
      <c r="ACM70" s="89"/>
      <c r="ACN70" s="89"/>
      <c r="ACO70" s="89"/>
      <c r="ACP70" s="89"/>
      <c r="ACQ70" s="89"/>
      <c r="ACR70" s="89"/>
      <c r="ACS70" s="89"/>
      <c r="ACT70" s="89"/>
      <c r="ACU70" s="89"/>
      <c r="ACV70" s="89"/>
      <c r="ACW70" s="89"/>
      <c r="ACX70" s="89"/>
      <c r="ACY70" s="89"/>
      <c r="ACZ70" s="89"/>
      <c r="ADA70" s="89"/>
      <c r="ADB70" s="89"/>
      <c r="ADC70" s="89"/>
      <c r="ADD70" s="89"/>
      <c r="ADE70" s="89"/>
      <c r="ADF70" s="89"/>
      <c r="ADG70" s="89"/>
      <c r="ADH70" s="89"/>
      <c r="ADI70" s="89"/>
      <c r="ADJ70" s="89"/>
      <c r="ADK70" s="89"/>
      <c r="ADL70" s="89"/>
      <c r="ADM70" s="89"/>
      <c r="ADN70" s="89"/>
      <c r="ADO70" s="89"/>
      <c r="ADP70" s="89"/>
      <c r="ADQ70" s="89"/>
      <c r="ADR70" s="89"/>
      <c r="ADS70" s="89"/>
      <c r="ADT70" s="89"/>
      <c r="ADU70" s="89"/>
      <c r="ADV70" s="89"/>
      <c r="ADW70" s="89"/>
      <c r="ADX70" s="89"/>
      <c r="ADY70" s="89"/>
      <c r="ADZ70" s="89"/>
      <c r="AEA70" s="89"/>
      <c r="AEB70" s="89"/>
      <c r="AEC70" s="89"/>
      <c r="AED70" s="89"/>
      <c r="AEE70" s="89"/>
      <c r="AEF70" s="89"/>
      <c r="AEG70" s="89"/>
      <c r="AEH70" s="89"/>
      <c r="AEI70" s="89"/>
      <c r="AEJ70" s="89"/>
      <c r="AEK70" s="89"/>
      <c r="AEL70" s="89"/>
      <c r="AEM70" s="89"/>
      <c r="AEN70" s="89"/>
      <c r="AEO70" s="89"/>
      <c r="AEP70" s="89"/>
      <c r="AEQ70" s="89"/>
      <c r="AER70" s="89"/>
      <c r="AES70" s="89"/>
      <c r="AET70" s="89"/>
      <c r="AEU70" s="89"/>
      <c r="AEV70" s="89"/>
      <c r="AEW70" s="89"/>
      <c r="AEX70" s="89"/>
      <c r="AEY70" s="89"/>
      <c r="AEZ70" s="89"/>
      <c r="AFA70" s="89"/>
      <c r="AFB70" s="89"/>
      <c r="AFC70" s="89"/>
      <c r="AFD70" s="89"/>
      <c r="AFE70" s="89"/>
      <c r="AFF70" s="89"/>
      <c r="AFG70" s="89"/>
      <c r="AFH70" s="89"/>
      <c r="AFI70" s="89"/>
      <c r="AFJ70" s="89"/>
      <c r="AFK70" s="89"/>
      <c r="AFL70" s="89"/>
      <c r="AFM70" s="89"/>
      <c r="AFN70" s="89"/>
      <c r="AFO70" s="89"/>
      <c r="AFP70" s="89"/>
      <c r="AFQ70" s="89"/>
      <c r="AFR70" s="89"/>
      <c r="AFS70" s="89"/>
      <c r="AFT70" s="89"/>
      <c r="AFU70" s="89"/>
      <c r="AFV70" s="89"/>
      <c r="AFW70" s="89"/>
      <c r="AFX70" s="89"/>
      <c r="AFY70" s="89"/>
      <c r="AFZ70" s="89"/>
      <c r="AGA70" s="89"/>
      <c r="AGB70" s="89"/>
      <c r="AGC70" s="89"/>
      <c r="AGD70" s="89"/>
      <c r="AGE70" s="89"/>
      <c r="AGF70" s="89"/>
      <c r="AGG70" s="89"/>
      <c r="AGH70" s="89"/>
      <c r="AGI70" s="89"/>
      <c r="AGJ70" s="89"/>
      <c r="AGK70" s="89"/>
      <c r="AGL70" s="89"/>
      <c r="AGM70" s="89"/>
      <c r="AGN70" s="89"/>
      <c r="AGO70" s="89"/>
      <c r="AGP70" s="89"/>
      <c r="AGQ70" s="89"/>
      <c r="AGR70" s="89"/>
      <c r="AGS70" s="89"/>
      <c r="AGT70" s="89"/>
      <c r="AGU70" s="89"/>
      <c r="AGV70" s="89"/>
      <c r="AGW70" s="89"/>
      <c r="AGX70" s="89"/>
      <c r="AGY70" s="89"/>
      <c r="AGZ70" s="89"/>
      <c r="AHA70" s="89"/>
      <c r="AHB70" s="89"/>
      <c r="AHC70" s="89"/>
      <c r="AHD70" s="89"/>
      <c r="AHE70" s="89"/>
      <c r="AHF70" s="89"/>
      <c r="AHG70" s="89"/>
      <c r="AHH70" s="89"/>
      <c r="AHI70" s="89"/>
      <c r="AHJ70" s="89"/>
      <c r="AHK70" s="89"/>
      <c r="AHL70" s="89"/>
      <c r="AHM70" s="89"/>
      <c r="AHN70" s="89"/>
      <c r="AHO70" s="89"/>
      <c r="AHP70" s="89"/>
      <c r="AHQ70" s="89"/>
      <c r="AHR70" s="89"/>
      <c r="AHS70" s="89"/>
      <c r="AHT70" s="89"/>
      <c r="AHU70" s="89"/>
      <c r="AHV70" s="89"/>
      <c r="AHW70" s="89"/>
      <c r="AHX70" s="89"/>
      <c r="AHY70" s="89"/>
      <c r="AHZ70" s="89"/>
      <c r="AIA70" s="89"/>
      <c r="AIB70" s="89"/>
      <c r="AIC70" s="89"/>
      <c r="AID70" s="89"/>
      <c r="AIE70" s="89"/>
      <c r="AIF70" s="89"/>
      <c r="AIG70" s="89"/>
      <c r="AIH70" s="89"/>
      <c r="AII70" s="89"/>
      <c r="AIJ70" s="89"/>
      <c r="AIK70" s="89"/>
      <c r="AIL70" s="89"/>
      <c r="AIM70" s="89"/>
      <c r="AIN70" s="89"/>
      <c r="AIO70" s="89"/>
      <c r="AIP70" s="89"/>
      <c r="AIQ70" s="89"/>
      <c r="AIR70" s="89"/>
      <c r="AIS70" s="89"/>
      <c r="AIT70" s="89"/>
      <c r="AIU70" s="89"/>
      <c r="AIV70" s="89"/>
      <c r="AIW70" s="89"/>
      <c r="AIX70" s="89"/>
      <c r="AIY70" s="89"/>
      <c r="AIZ70" s="89"/>
      <c r="AJA70" s="89"/>
      <c r="AJB70" s="89"/>
      <c r="AJC70" s="89"/>
      <c r="AJD70" s="89"/>
      <c r="AJE70" s="89"/>
      <c r="AJF70" s="89"/>
      <c r="AJG70" s="89"/>
      <c r="AJH70" s="89"/>
      <c r="AJI70" s="89"/>
      <c r="AJJ70" s="89"/>
      <c r="AJK70" s="89"/>
      <c r="AJL70" s="89"/>
      <c r="AJM70" s="89"/>
      <c r="AJN70" s="89"/>
      <c r="AJO70" s="89"/>
      <c r="AJP70" s="89"/>
      <c r="AJQ70" s="89"/>
      <c r="AJR70" s="89"/>
      <c r="AJS70" s="89"/>
      <c r="AJT70" s="89"/>
      <c r="AJU70" s="89"/>
      <c r="AJV70" s="89"/>
      <c r="AJW70" s="89"/>
      <c r="AJX70" s="89"/>
      <c r="AJY70" s="89"/>
      <c r="AJZ70" s="89"/>
      <c r="AKA70" s="89"/>
      <c r="AKB70" s="89"/>
      <c r="AKC70" s="89"/>
      <c r="AKD70" s="89"/>
      <c r="AKE70" s="89"/>
      <c r="AKF70" s="89"/>
      <c r="AKG70" s="89"/>
      <c r="AKH70" s="89"/>
      <c r="AKI70" s="89"/>
      <c r="AKJ70" s="89"/>
      <c r="AKK70" s="89"/>
      <c r="AKL70" s="89"/>
      <c r="AKM70" s="89"/>
      <c r="AKN70" s="89"/>
      <c r="AKO70" s="89"/>
      <c r="AKP70" s="89"/>
      <c r="AKQ70" s="89"/>
      <c r="AKR70" s="89"/>
      <c r="AKS70" s="89"/>
      <c r="AKT70" s="89"/>
      <c r="AKU70" s="89"/>
      <c r="AKV70" s="89"/>
      <c r="AKW70" s="89"/>
      <c r="AKX70" s="89"/>
      <c r="AKY70" s="89"/>
      <c r="AKZ70" s="89"/>
      <c r="ALA70" s="89"/>
      <c r="ALB70" s="89"/>
      <c r="ALC70" s="89"/>
      <c r="ALD70" s="89"/>
      <c r="ALE70" s="89"/>
      <c r="ALF70" s="89"/>
      <c r="ALG70" s="89"/>
      <c r="ALH70" s="89"/>
      <c r="ALI70" s="89"/>
      <c r="ALJ70" s="89"/>
      <c r="ALK70" s="89"/>
      <c r="ALL70" s="89"/>
      <c r="ALM70" s="89"/>
      <c r="ALN70" s="89"/>
      <c r="ALO70" s="89"/>
      <c r="ALP70" s="89"/>
      <c r="ALQ70" s="89"/>
      <c r="ALR70" s="89"/>
      <c r="ALS70" s="89"/>
      <c r="ALT70" s="89"/>
      <c r="ALU70" s="89"/>
      <c r="ALV70" s="89"/>
      <c r="ALW70" s="89"/>
      <c r="ALX70" s="89"/>
      <c r="ALY70" s="89"/>
      <c r="ALZ70" s="89"/>
      <c r="AMA70" s="89"/>
      <c r="AMB70" s="89"/>
      <c r="AMC70" s="89"/>
      <c r="AMD70" s="89"/>
      <c r="AME70" s="89"/>
      <c r="AMF70" s="89"/>
      <c r="AMG70" s="89"/>
      <c r="AMH70" s="89"/>
      <c r="AMI70" s="89"/>
      <c r="AMJ70" s="89"/>
      <c r="AMK70" s="89"/>
      <c r="AML70" s="89"/>
      <c r="AMM70" s="89"/>
      <c r="AMN70" s="89"/>
      <c r="AMO70" s="89"/>
      <c r="AMP70" s="89"/>
      <c r="AMQ70" s="89"/>
      <c r="AMR70" s="89"/>
      <c r="AMS70" s="89"/>
      <c r="AMT70" s="89"/>
      <c r="AMU70" s="89"/>
      <c r="AMV70" s="89"/>
      <c r="AMW70" s="89"/>
      <c r="AMX70" s="89"/>
      <c r="AMY70" s="89"/>
      <c r="AMZ70" s="89"/>
      <c r="ANA70" s="89"/>
      <c r="ANB70" s="89"/>
      <c r="ANC70" s="89"/>
      <c r="AND70" s="89"/>
      <c r="ANE70" s="89"/>
      <c r="ANF70" s="89"/>
      <c r="ANG70" s="89"/>
      <c r="ANH70" s="89"/>
      <c r="ANI70" s="89"/>
      <c r="ANJ70" s="89"/>
      <c r="ANK70" s="89"/>
      <c r="ANL70" s="89"/>
      <c r="ANM70" s="89"/>
      <c r="ANN70" s="89"/>
      <c r="ANO70" s="89"/>
      <c r="ANP70" s="89"/>
      <c r="ANQ70" s="89"/>
      <c r="ANR70" s="89"/>
      <c r="ANS70" s="89"/>
      <c r="ANT70" s="89"/>
      <c r="ANU70" s="89"/>
      <c r="ANV70" s="89"/>
      <c r="ANW70" s="89"/>
      <c r="ANX70" s="89"/>
      <c r="ANY70" s="89"/>
      <c r="ANZ70" s="89"/>
      <c r="AOA70" s="89"/>
      <c r="AOB70" s="89"/>
      <c r="AOC70" s="89"/>
      <c r="AOD70" s="89"/>
      <c r="AOE70" s="89"/>
      <c r="AOF70" s="89"/>
      <c r="AOG70" s="89"/>
      <c r="AOH70" s="89"/>
      <c r="AOI70" s="89"/>
      <c r="AOJ70" s="89"/>
      <c r="AOK70" s="89"/>
      <c r="AOL70" s="89"/>
      <c r="AOM70" s="89"/>
      <c r="AON70" s="89"/>
      <c r="AOO70" s="89"/>
      <c r="AOP70" s="89"/>
      <c r="AOQ70" s="89"/>
      <c r="AOR70" s="89"/>
      <c r="AOS70" s="89"/>
      <c r="AOT70" s="89"/>
      <c r="AOU70" s="89"/>
      <c r="AOV70" s="89"/>
      <c r="AOW70" s="89"/>
      <c r="AOX70" s="89"/>
      <c r="AOY70" s="89"/>
      <c r="AOZ70" s="89"/>
      <c r="APA70" s="89"/>
      <c r="APB70" s="89"/>
      <c r="APC70" s="89"/>
      <c r="APD70" s="89"/>
      <c r="APE70" s="89"/>
      <c r="APF70" s="89"/>
      <c r="APG70" s="89"/>
      <c r="APH70" s="89"/>
      <c r="API70" s="89"/>
      <c r="APJ70" s="89"/>
      <c r="APK70" s="89"/>
      <c r="APL70" s="89"/>
      <c r="APM70" s="89"/>
      <c r="APN70" s="89"/>
      <c r="APO70" s="89"/>
      <c r="APP70" s="89"/>
      <c r="APQ70" s="89"/>
      <c r="APR70" s="89"/>
      <c r="APS70" s="89"/>
      <c r="APT70" s="89"/>
      <c r="APU70" s="89"/>
      <c r="APV70" s="89"/>
      <c r="APW70" s="89"/>
      <c r="APX70" s="89"/>
      <c r="APY70" s="89"/>
      <c r="APZ70" s="89"/>
      <c r="AQA70" s="89"/>
      <c r="AQB70" s="89"/>
      <c r="AQC70" s="89"/>
      <c r="AQD70" s="89"/>
      <c r="AQE70" s="89"/>
      <c r="AQF70" s="89"/>
      <c r="AQG70" s="89"/>
      <c r="AQH70" s="89"/>
      <c r="AQI70" s="89"/>
      <c r="AQJ70" s="89"/>
      <c r="AQK70" s="89"/>
      <c r="AQL70" s="89"/>
      <c r="AQM70" s="89"/>
      <c r="AQN70" s="89"/>
      <c r="AQO70" s="89"/>
      <c r="AQP70" s="89"/>
      <c r="AQQ70" s="89"/>
      <c r="AQR70" s="89"/>
      <c r="AQS70" s="89"/>
      <c r="AQT70" s="89"/>
      <c r="AQU70" s="89"/>
      <c r="AQV70" s="89"/>
      <c r="AQW70" s="89"/>
      <c r="AQX70" s="89"/>
      <c r="AQY70" s="89"/>
      <c r="AQZ70" s="89"/>
      <c r="ARA70" s="89"/>
      <c r="ARB70" s="89"/>
      <c r="ARC70" s="89"/>
      <c r="ARD70" s="89"/>
      <c r="ARE70" s="89"/>
      <c r="ARF70" s="89"/>
      <c r="ARG70" s="89"/>
      <c r="ARH70" s="89"/>
      <c r="ARI70" s="89"/>
      <c r="ARJ70" s="89"/>
      <c r="ARK70" s="89"/>
      <c r="ARL70" s="89"/>
      <c r="ARM70" s="89"/>
      <c r="ARN70" s="89"/>
      <c r="ARO70" s="89"/>
      <c r="ARP70" s="89"/>
      <c r="ARQ70" s="89"/>
      <c r="ARR70" s="89"/>
      <c r="ARS70" s="89"/>
      <c r="ART70" s="89"/>
      <c r="ARU70" s="89"/>
      <c r="ARV70" s="89"/>
      <c r="ARW70" s="89"/>
      <c r="ARX70" s="89"/>
      <c r="ARY70" s="89"/>
      <c r="ARZ70" s="89"/>
      <c r="ASA70" s="89"/>
      <c r="ASB70" s="89"/>
      <c r="ASC70" s="89"/>
      <c r="ASD70" s="89"/>
      <c r="ASE70" s="89"/>
      <c r="ASF70" s="89"/>
      <c r="ASG70" s="89"/>
      <c r="ASH70" s="89"/>
      <c r="ASI70" s="89"/>
      <c r="ASJ70" s="89"/>
      <c r="ASK70" s="89"/>
      <c r="ASL70" s="89"/>
      <c r="ASM70" s="89"/>
      <c r="ASN70" s="89"/>
      <c r="ASO70" s="89"/>
      <c r="ASP70" s="89"/>
      <c r="ASQ70" s="89"/>
      <c r="ASR70" s="89"/>
      <c r="ASS70" s="89"/>
      <c r="AST70" s="89"/>
      <c r="ASU70" s="89"/>
      <c r="ASV70" s="89"/>
      <c r="ASW70" s="89"/>
      <c r="ASX70" s="89"/>
      <c r="ASY70" s="89"/>
      <c r="ASZ70" s="89"/>
      <c r="ATA70" s="89"/>
      <c r="ATB70" s="89"/>
      <c r="ATC70" s="89"/>
      <c r="ATD70" s="89"/>
      <c r="ATE70" s="89"/>
      <c r="ATF70" s="89"/>
      <c r="ATG70" s="89"/>
      <c r="ATH70" s="89"/>
      <c r="ATI70" s="89"/>
      <c r="ATJ70" s="89"/>
      <c r="ATK70" s="89"/>
      <c r="ATL70" s="89"/>
      <c r="ATM70" s="89"/>
      <c r="ATN70" s="89"/>
      <c r="ATO70" s="89"/>
      <c r="ATP70" s="89"/>
      <c r="ATQ70" s="89"/>
      <c r="ATR70" s="89"/>
      <c r="ATS70" s="89"/>
      <c r="ATT70" s="89"/>
      <c r="ATU70" s="89"/>
      <c r="ATV70" s="89"/>
      <c r="ATW70" s="89"/>
      <c r="ATX70" s="89"/>
      <c r="ATY70" s="89"/>
      <c r="ATZ70" s="89"/>
      <c r="AUA70" s="89"/>
      <c r="AUB70" s="89"/>
      <c r="AUC70" s="89"/>
      <c r="AUD70" s="89"/>
      <c r="AUE70" s="89"/>
      <c r="AUF70" s="89"/>
      <c r="AUG70" s="89"/>
      <c r="AUH70" s="89"/>
      <c r="AUI70" s="89"/>
      <c r="AUJ70" s="89"/>
      <c r="AUK70" s="89"/>
      <c r="AUL70" s="89"/>
      <c r="AUM70" s="89"/>
      <c r="AUN70" s="89"/>
      <c r="AUO70" s="89"/>
      <c r="AUP70" s="89"/>
      <c r="AUQ70" s="89"/>
      <c r="AUR70" s="89"/>
      <c r="AUS70" s="89"/>
      <c r="AUT70" s="89"/>
      <c r="AUU70" s="89"/>
      <c r="AUV70" s="89"/>
      <c r="AUW70" s="89"/>
      <c r="AUX70" s="89"/>
      <c r="AUY70" s="89"/>
      <c r="AUZ70" s="89"/>
      <c r="AVA70" s="89"/>
      <c r="AVB70" s="89"/>
      <c r="AVC70" s="89"/>
      <c r="AVD70" s="89"/>
      <c r="AVE70" s="89"/>
      <c r="AVF70" s="89"/>
      <c r="AVG70" s="89"/>
      <c r="AVH70" s="89"/>
      <c r="AVI70" s="89"/>
      <c r="AVJ70" s="89"/>
      <c r="AVK70" s="89"/>
      <c r="AVL70" s="89"/>
      <c r="AVM70" s="89"/>
      <c r="AVN70" s="89"/>
      <c r="AVO70" s="89"/>
      <c r="AVP70" s="89"/>
      <c r="AVQ70" s="89"/>
      <c r="AVR70" s="89"/>
      <c r="AVS70" s="89"/>
      <c r="AVT70" s="89"/>
      <c r="AVU70" s="89"/>
      <c r="AVV70" s="89"/>
      <c r="AVW70" s="89"/>
      <c r="AVX70" s="89"/>
      <c r="AVY70" s="89"/>
      <c r="AVZ70" s="89"/>
      <c r="AWA70" s="89"/>
      <c r="AWB70" s="89"/>
      <c r="AWC70" s="89"/>
      <c r="AWD70" s="89"/>
      <c r="AWE70" s="89"/>
      <c r="AWF70" s="89"/>
      <c r="AWG70" s="89"/>
      <c r="AWH70" s="89"/>
      <c r="AWI70" s="89"/>
      <c r="AWJ70" s="89"/>
      <c r="AWK70" s="89"/>
      <c r="AWL70" s="89"/>
      <c r="AWM70" s="89"/>
      <c r="AWN70" s="89"/>
      <c r="AWO70" s="89"/>
      <c r="AWP70" s="89"/>
      <c r="AWQ70" s="89"/>
      <c r="AWR70" s="89"/>
      <c r="AWS70" s="89"/>
      <c r="AWT70" s="89"/>
      <c r="AWU70" s="89"/>
      <c r="AWV70" s="89"/>
      <c r="AWW70" s="89"/>
      <c r="AWX70" s="89"/>
      <c r="AWY70" s="89"/>
      <c r="AWZ70" s="89"/>
      <c r="AXA70" s="89"/>
      <c r="AXB70" s="89"/>
      <c r="AXC70" s="89"/>
      <c r="AXD70" s="89"/>
      <c r="AXE70" s="89"/>
      <c r="AXF70" s="89"/>
      <c r="AXG70" s="89"/>
      <c r="AXH70" s="89"/>
      <c r="AXI70" s="89"/>
      <c r="AXJ70" s="89"/>
      <c r="AXK70" s="89"/>
      <c r="AXL70" s="89"/>
      <c r="AXM70" s="89"/>
      <c r="AXN70" s="89"/>
      <c r="AXO70" s="89"/>
      <c r="AXP70" s="89"/>
      <c r="AXQ70" s="89"/>
      <c r="AXR70" s="89"/>
      <c r="AXS70" s="89"/>
      <c r="AXT70" s="89"/>
      <c r="AXU70" s="89"/>
      <c r="AXV70" s="89"/>
      <c r="AXW70" s="89"/>
      <c r="AXX70" s="89"/>
      <c r="AXY70" s="89"/>
      <c r="AXZ70" s="89"/>
      <c r="AYA70" s="89"/>
      <c r="AYB70" s="89"/>
      <c r="AYC70" s="89"/>
      <c r="AYD70" s="89"/>
      <c r="AYE70" s="89"/>
      <c r="AYF70" s="89"/>
      <c r="AYG70" s="89"/>
      <c r="AYH70" s="89"/>
      <c r="AYI70" s="89"/>
      <c r="AYJ70" s="89"/>
      <c r="AYK70" s="89"/>
      <c r="AYL70" s="89"/>
      <c r="AYM70" s="89"/>
      <c r="AYN70" s="89"/>
      <c r="AYO70" s="89"/>
      <c r="AYP70" s="89"/>
      <c r="AYQ70" s="89"/>
      <c r="AYR70" s="89"/>
      <c r="AYS70" s="89"/>
      <c r="AYT70" s="89"/>
      <c r="AYU70" s="89"/>
      <c r="AYV70" s="89"/>
      <c r="AYW70" s="89"/>
      <c r="AYX70" s="89"/>
      <c r="AYY70" s="89"/>
      <c r="AYZ70" s="89"/>
      <c r="AZA70" s="89"/>
      <c r="AZB70" s="89"/>
      <c r="AZC70" s="89"/>
      <c r="AZD70" s="89"/>
      <c r="AZE70" s="89"/>
      <c r="AZF70" s="89"/>
      <c r="AZG70" s="89"/>
      <c r="AZH70" s="89"/>
      <c r="AZI70" s="89"/>
      <c r="AZJ70" s="89"/>
      <c r="AZK70" s="89"/>
      <c r="AZL70" s="89"/>
      <c r="AZM70" s="89"/>
      <c r="AZN70" s="89"/>
      <c r="AZO70" s="89"/>
      <c r="AZP70" s="89"/>
      <c r="AZQ70" s="89"/>
      <c r="AZR70" s="89"/>
      <c r="AZS70" s="89"/>
      <c r="AZT70" s="89"/>
      <c r="AZU70" s="89"/>
      <c r="AZV70" s="89"/>
      <c r="AZW70" s="89"/>
      <c r="AZX70" s="89"/>
      <c r="AZY70" s="89"/>
      <c r="AZZ70" s="89"/>
      <c r="BAA70" s="89"/>
      <c r="BAB70" s="89"/>
      <c r="BAC70" s="89"/>
      <c r="BAD70" s="89"/>
      <c r="BAE70" s="89"/>
      <c r="BAF70" s="89"/>
      <c r="BAG70" s="89"/>
      <c r="BAH70" s="89"/>
      <c r="BAI70" s="89"/>
      <c r="BAJ70" s="89"/>
      <c r="BAK70" s="89"/>
      <c r="BAL70" s="89"/>
      <c r="BAM70" s="89"/>
      <c r="BAN70" s="89"/>
      <c r="BAO70" s="89"/>
      <c r="BAP70" s="89"/>
      <c r="BAQ70" s="89"/>
      <c r="BAR70" s="89"/>
      <c r="BAS70" s="89"/>
      <c r="BAT70" s="89"/>
      <c r="BAU70" s="89"/>
      <c r="BAV70" s="89"/>
      <c r="BAW70" s="89"/>
      <c r="BAX70" s="89"/>
      <c r="BAY70" s="89"/>
      <c r="BAZ70" s="89"/>
      <c r="BBA70" s="89"/>
      <c r="BBB70" s="89"/>
      <c r="BBC70" s="89"/>
      <c r="BBD70" s="89"/>
      <c r="BBE70" s="89"/>
      <c r="BBF70" s="89"/>
      <c r="BBG70" s="89"/>
      <c r="BBH70" s="89"/>
      <c r="BBI70" s="89"/>
      <c r="BBJ70" s="89"/>
      <c r="BBK70" s="89"/>
      <c r="BBL70" s="89"/>
      <c r="BBM70" s="89"/>
      <c r="BBN70" s="89"/>
      <c r="BBO70" s="89"/>
      <c r="BBP70" s="89"/>
      <c r="BBQ70" s="89"/>
      <c r="BBR70" s="89"/>
      <c r="BBS70" s="89"/>
      <c r="BBT70" s="89"/>
      <c r="BBU70" s="89"/>
      <c r="BBV70" s="89"/>
      <c r="BBW70" s="89"/>
      <c r="BBX70" s="89"/>
      <c r="BBY70" s="89"/>
      <c r="BBZ70" s="89"/>
      <c r="BCA70" s="89"/>
      <c r="BCB70" s="89"/>
      <c r="BCC70" s="89"/>
      <c r="BCD70" s="89"/>
      <c r="BCE70" s="89"/>
      <c r="BCF70" s="89"/>
      <c r="BCG70" s="89"/>
      <c r="BCH70" s="89"/>
      <c r="BCI70" s="89"/>
      <c r="BCJ70" s="89"/>
      <c r="BCK70" s="89"/>
      <c r="BCL70" s="89"/>
      <c r="BCM70" s="89"/>
      <c r="BCN70" s="89"/>
      <c r="BCO70" s="89"/>
      <c r="BCP70" s="89"/>
      <c r="BCQ70" s="89"/>
      <c r="BCR70" s="89"/>
      <c r="BCS70" s="89"/>
      <c r="BCT70" s="89"/>
      <c r="BCU70" s="89"/>
      <c r="BCV70" s="89"/>
      <c r="BCW70" s="89"/>
      <c r="BCX70" s="89"/>
      <c r="BCY70" s="89"/>
      <c r="BCZ70" s="89"/>
      <c r="BDA70" s="89"/>
      <c r="BDB70" s="89"/>
      <c r="BDC70" s="89"/>
      <c r="BDD70" s="89"/>
      <c r="BDE70" s="89"/>
      <c r="BDF70" s="89"/>
      <c r="BDG70" s="89"/>
      <c r="BDH70" s="89"/>
      <c r="BDI70" s="89"/>
      <c r="BDJ70" s="89"/>
      <c r="BDK70" s="89"/>
      <c r="BDL70" s="89"/>
      <c r="BDM70" s="89"/>
      <c r="BDN70" s="89"/>
      <c r="BDO70" s="89"/>
      <c r="BDP70" s="89"/>
      <c r="BDQ70" s="89"/>
      <c r="BDR70" s="89"/>
      <c r="BDS70" s="89"/>
      <c r="BDT70" s="89"/>
      <c r="BDU70" s="89"/>
      <c r="BDV70" s="89"/>
      <c r="BDW70" s="89"/>
      <c r="BDX70" s="89"/>
      <c r="BDY70" s="89"/>
      <c r="BDZ70" s="89"/>
      <c r="BEA70" s="89"/>
      <c r="BEB70" s="89"/>
      <c r="BEC70" s="89"/>
      <c r="BED70" s="89"/>
      <c r="BEE70" s="89"/>
      <c r="BEF70" s="89"/>
      <c r="BEG70" s="89"/>
      <c r="BEH70" s="89"/>
      <c r="BEI70" s="89"/>
      <c r="BEJ70" s="89"/>
      <c r="BEK70" s="89"/>
      <c r="BEL70" s="89"/>
      <c r="BEM70" s="89"/>
      <c r="BEN70" s="89"/>
      <c r="BEO70" s="89"/>
      <c r="BEP70" s="89"/>
      <c r="BEQ70" s="89"/>
      <c r="BER70" s="89"/>
      <c r="BES70" s="89"/>
      <c r="BET70" s="89"/>
      <c r="BEU70" s="89"/>
      <c r="BEV70" s="89"/>
      <c r="BEW70" s="89"/>
      <c r="BEX70" s="89"/>
      <c r="BEY70" s="89"/>
      <c r="BEZ70" s="89"/>
      <c r="BFA70" s="89"/>
      <c r="BFB70" s="89"/>
      <c r="BFC70" s="89"/>
      <c r="BFD70" s="89"/>
      <c r="BFE70" s="89"/>
      <c r="BFF70" s="89"/>
      <c r="BFG70" s="89"/>
      <c r="BFH70" s="89"/>
      <c r="BFI70" s="89"/>
      <c r="BFJ70" s="89"/>
      <c r="BFK70" s="89"/>
      <c r="BFL70" s="89"/>
      <c r="BFM70" s="89"/>
      <c r="BFN70" s="89"/>
      <c r="BFO70" s="89"/>
      <c r="BFP70" s="89"/>
      <c r="BFQ70" s="89"/>
      <c r="BFR70" s="89"/>
      <c r="BFS70" s="89"/>
      <c r="BFT70" s="89"/>
      <c r="BFU70" s="89"/>
      <c r="BFV70" s="89"/>
      <c r="BFW70" s="89"/>
      <c r="BFX70" s="89"/>
      <c r="BFY70" s="89"/>
      <c r="BFZ70" s="89"/>
      <c r="BGA70" s="89"/>
      <c r="BGB70" s="89"/>
      <c r="BGC70" s="89"/>
      <c r="BGD70" s="89"/>
      <c r="BGE70" s="89"/>
      <c r="BGF70" s="89"/>
      <c r="BGG70" s="89"/>
      <c r="BGH70" s="89"/>
      <c r="BGI70" s="89"/>
      <c r="BGJ70" s="89"/>
      <c r="BGK70" s="89"/>
      <c r="BGL70" s="89"/>
      <c r="BGM70" s="89"/>
      <c r="BGN70" s="89"/>
      <c r="BGO70" s="89"/>
      <c r="BGP70" s="89"/>
      <c r="BGQ70" s="89"/>
      <c r="BGR70" s="89"/>
      <c r="BGS70" s="89"/>
      <c r="BGT70" s="89"/>
      <c r="BGU70" s="89"/>
      <c r="BGV70" s="89"/>
      <c r="BGW70" s="89"/>
      <c r="BGX70" s="89"/>
      <c r="BGY70" s="89"/>
      <c r="BGZ70" s="89"/>
      <c r="BHA70" s="89"/>
      <c r="BHB70" s="89"/>
      <c r="BHC70" s="89"/>
      <c r="BHD70" s="89"/>
      <c r="BHE70" s="89"/>
      <c r="BHF70" s="89"/>
      <c r="BHG70" s="89"/>
      <c r="BHH70" s="89"/>
      <c r="BHI70" s="89"/>
      <c r="BHJ70" s="89"/>
      <c r="BHK70" s="89"/>
      <c r="BHL70" s="89"/>
      <c r="BHM70" s="89"/>
      <c r="BHN70" s="89"/>
      <c r="BHO70" s="89"/>
      <c r="BHP70" s="89"/>
      <c r="BHQ70" s="89"/>
      <c r="BHR70" s="89"/>
      <c r="BHS70" s="89"/>
      <c r="BHT70" s="89"/>
      <c r="BHU70" s="89"/>
      <c r="BHV70" s="89"/>
      <c r="BHW70" s="89"/>
      <c r="BHX70" s="89"/>
      <c r="BHY70" s="89"/>
      <c r="BHZ70" s="89"/>
      <c r="BIA70" s="89"/>
      <c r="BIB70" s="89"/>
      <c r="BIC70" s="89"/>
      <c r="BID70" s="89"/>
      <c r="BIE70" s="89"/>
      <c r="BIF70" s="89"/>
      <c r="BIG70" s="89"/>
      <c r="BIH70" s="89"/>
      <c r="BII70" s="89"/>
      <c r="BIJ70" s="89"/>
      <c r="BIK70" s="89"/>
      <c r="BIL70" s="89"/>
      <c r="BIM70" s="89"/>
      <c r="BIN70" s="89"/>
      <c r="BIO70" s="89"/>
      <c r="BIP70" s="89"/>
      <c r="BIQ70" s="89"/>
      <c r="BIR70" s="89"/>
      <c r="BIS70" s="89"/>
      <c r="BIT70" s="89"/>
      <c r="BIU70" s="89"/>
      <c r="BIV70" s="89"/>
      <c r="BIW70" s="89"/>
      <c r="BIX70" s="89"/>
      <c r="BIY70" s="89"/>
      <c r="BIZ70" s="89"/>
      <c r="BJA70" s="89"/>
      <c r="BJB70" s="89"/>
      <c r="BJC70" s="89"/>
      <c r="BJD70" s="89"/>
      <c r="BJE70" s="89"/>
      <c r="BJF70" s="89"/>
      <c r="BJG70" s="89"/>
      <c r="BJH70" s="89"/>
      <c r="BJI70" s="89"/>
      <c r="BJJ70" s="89"/>
      <c r="BJK70" s="89"/>
      <c r="BJL70" s="89"/>
      <c r="BJM70" s="89"/>
      <c r="BJN70" s="89"/>
      <c r="BJO70" s="89"/>
      <c r="BJP70" s="89"/>
      <c r="BJQ70" s="89"/>
      <c r="BJR70" s="89"/>
      <c r="BJS70" s="89"/>
      <c r="BJT70" s="89"/>
      <c r="BJU70" s="89"/>
      <c r="BJV70" s="89"/>
      <c r="BJW70" s="89"/>
      <c r="BJX70" s="89"/>
      <c r="BJY70" s="89"/>
      <c r="BJZ70" s="89"/>
      <c r="BKA70" s="89"/>
      <c r="BKB70" s="89"/>
      <c r="BKC70" s="89"/>
      <c r="BKD70" s="89"/>
      <c r="BKE70" s="89"/>
      <c r="BKF70" s="89"/>
      <c r="BKG70" s="89"/>
      <c r="BKH70" s="89"/>
      <c r="BKI70" s="89"/>
      <c r="BKJ70" s="89"/>
      <c r="BKK70" s="89"/>
      <c r="BKL70" s="89"/>
      <c r="BKM70" s="89"/>
      <c r="BKN70" s="89"/>
      <c r="BKO70" s="89"/>
      <c r="BKP70" s="89"/>
      <c r="BKQ70" s="89"/>
      <c r="BKR70" s="89"/>
      <c r="BKS70" s="89"/>
      <c r="BKT70" s="89"/>
      <c r="BKU70" s="89"/>
      <c r="BKV70" s="89"/>
      <c r="BKW70" s="89"/>
      <c r="BKX70" s="89"/>
      <c r="BKY70" s="89"/>
      <c r="BKZ70" s="89"/>
      <c r="BLA70" s="89"/>
      <c r="BLB70" s="89"/>
      <c r="BLC70" s="89"/>
      <c r="BLD70" s="89"/>
      <c r="BLE70" s="89"/>
      <c r="BLF70" s="89"/>
      <c r="BLG70" s="89"/>
      <c r="BLH70" s="89"/>
      <c r="BLI70" s="89"/>
      <c r="BLJ70" s="89"/>
      <c r="BLK70" s="89"/>
      <c r="BLL70" s="89"/>
      <c r="BLM70" s="89"/>
      <c r="BLN70" s="89"/>
      <c r="BLO70" s="89"/>
      <c r="BLP70" s="89"/>
      <c r="BLQ70" s="89"/>
      <c r="BLR70" s="89"/>
      <c r="BLS70" s="89"/>
      <c r="BLT70" s="89"/>
      <c r="BLU70" s="89"/>
      <c r="BLV70" s="89"/>
      <c r="BLW70" s="89"/>
      <c r="BLX70" s="89"/>
      <c r="BLY70" s="89"/>
      <c r="BLZ70" s="89"/>
      <c r="BMA70" s="89"/>
      <c r="BMB70" s="89"/>
      <c r="BMC70" s="89"/>
      <c r="BMD70" s="89"/>
      <c r="BME70" s="89"/>
      <c r="BMF70" s="89"/>
      <c r="BMG70" s="89"/>
      <c r="BMH70" s="89"/>
      <c r="BMI70" s="89"/>
      <c r="BMJ70" s="89"/>
      <c r="BMK70" s="89"/>
      <c r="BML70" s="89"/>
      <c r="BMM70" s="89"/>
      <c r="BMN70" s="89"/>
      <c r="BMO70" s="89"/>
      <c r="BMP70" s="89"/>
      <c r="BMQ70" s="89"/>
      <c r="BMR70" s="89"/>
      <c r="BMS70" s="89"/>
      <c r="BMT70" s="89"/>
      <c r="BMU70" s="89"/>
      <c r="BMV70" s="89"/>
      <c r="BMW70" s="89"/>
      <c r="BMX70" s="89"/>
      <c r="BMY70" s="89"/>
      <c r="BMZ70" s="89"/>
      <c r="BNA70" s="89"/>
      <c r="BNB70" s="89"/>
      <c r="BNC70" s="89"/>
      <c r="BND70" s="89"/>
      <c r="BNE70" s="89"/>
      <c r="BNF70" s="89"/>
      <c r="BNG70" s="89"/>
      <c r="BNH70" s="89"/>
      <c r="BNI70" s="89"/>
      <c r="BNJ70" s="89"/>
      <c r="BNK70" s="89"/>
      <c r="BNL70" s="89"/>
      <c r="BNM70" s="89"/>
      <c r="BNN70" s="89"/>
      <c r="BNO70" s="89"/>
      <c r="BNP70" s="89"/>
      <c r="BNQ70" s="89"/>
      <c r="BNR70" s="89"/>
      <c r="BNS70" s="89"/>
      <c r="BNT70" s="89"/>
      <c r="BNU70" s="89"/>
      <c r="BNV70" s="89"/>
      <c r="BNW70" s="89"/>
      <c r="BNX70" s="89"/>
      <c r="BNY70" s="89"/>
      <c r="BNZ70" s="89"/>
      <c r="BOA70" s="89"/>
      <c r="BOB70" s="89"/>
      <c r="BOC70" s="89"/>
      <c r="BOD70" s="89"/>
      <c r="BOE70" s="89"/>
      <c r="BOF70" s="89"/>
      <c r="BOG70" s="89"/>
      <c r="BOH70" s="89"/>
      <c r="BOI70" s="89"/>
      <c r="BOJ70" s="89"/>
      <c r="BOK70" s="89"/>
      <c r="BOL70" s="89"/>
      <c r="BOM70" s="89"/>
      <c r="BON70" s="89"/>
      <c r="BOO70" s="89"/>
      <c r="BOP70" s="89"/>
      <c r="BOQ70" s="89"/>
      <c r="BOR70" s="89"/>
      <c r="BOS70" s="89"/>
      <c r="BOT70" s="89"/>
      <c r="BOU70" s="89"/>
      <c r="BOV70" s="89"/>
      <c r="BOW70" s="89"/>
      <c r="BOX70" s="89"/>
      <c r="BOY70" s="89"/>
      <c r="BOZ70" s="89"/>
      <c r="BPA70" s="89"/>
      <c r="BPB70" s="89"/>
      <c r="BPC70" s="89"/>
      <c r="BPD70" s="89"/>
      <c r="BPE70" s="89"/>
      <c r="BPF70" s="89"/>
      <c r="BPG70" s="89"/>
      <c r="BPH70" s="89"/>
      <c r="BPI70" s="89"/>
      <c r="BPJ70" s="89"/>
      <c r="BPK70" s="89"/>
      <c r="BPL70" s="89"/>
      <c r="BPM70" s="89"/>
      <c r="BPN70" s="89"/>
      <c r="BPO70" s="89"/>
      <c r="BPP70" s="89"/>
      <c r="BPQ70" s="89"/>
      <c r="BPR70" s="89"/>
      <c r="BPS70" s="89"/>
      <c r="BPT70" s="89"/>
      <c r="BPU70" s="89"/>
      <c r="BPV70" s="89"/>
      <c r="BPW70" s="89"/>
      <c r="BPX70" s="89"/>
      <c r="BPY70" s="89"/>
      <c r="BPZ70" s="89"/>
      <c r="BQA70" s="89"/>
      <c r="BQB70" s="89"/>
      <c r="BQC70" s="89"/>
      <c r="BQD70" s="89"/>
      <c r="BQE70" s="89"/>
      <c r="BQF70" s="89"/>
      <c r="BQG70" s="89"/>
      <c r="BQH70" s="89"/>
      <c r="BQI70" s="89"/>
      <c r="BQJ70" s="89"/>
      <c r="BQK70" s="89"/>
      <c r="BQL70" s="89"/>
      <c r="BQM70" s="89"/>
      <c r="BQN70" s="89"/>
      <c r="BQO70" s="89"/>
      <c r="BQP70" s="89"/>
      <c r="BQQ70" s="89"/>
      <c r="BQR70" s="89"/>
      <c r="BQS70" s="89"/>
      <c r="BQT70" s="89"/>
      <c r="BQU70" s="89"/>
      <c r="BQV70" s="89"/>
      <c r="BQW70" s="89"/>
      <c r="BQX70" s="89"/>
      <c r="BQY70" s="89"/>
      <c r="BQZ70" s="89"/>
      <c r="BRA70" s="89"/>
      <c r="BRB70" s="89"/>
      <c r="BRC70" s="89"/>
      <c r="BRD70" s="89"/>
      <c r="BRE70" s="89"/>
      <c r="BRF70" s="89"/>
      <c r="BRG70" s="89"/>
      <c r="BRH70" s="89"/>
      <c r="BRI70" s="89"/>
      <c r="BRJ70" s="89"/>
      <c r="BRK70" s="89"/>
      <c r="BRL70" s="89"/>
      <c r="BRM70" s="89"/>
      <c r="BRN70" s="89"/>
      <c r="BRO70" s="89"/>
      <c r="BRP70" s="89"/>
      <c r="BRQ70" s="89"/>
      <c r="BRR70" s="89"/>
      <c r="BRS70" s="89"/>
      <c r="BRT70" s="89"/>
      <c r="BRU70" s="89"/>
      <c r="BRV70" s="89"/>
      <c r="BRW70" s="89"/>
      <c r="BRX70" s="89"/>
      <c r="BRY70" s="89"/>
      <c r="BRZ70" s="89"/>
      <c r="BSA70" s="89"/>
      <c r="BSB70" s="89"/>
      <c r="BSC70" s="89"/>
      <c r="BSD70" s="89"/>
      <c r="BSE70" s="89"/>
      <c r="BSF70" s="89"/>
      <c r="BSG70" s="89"/>
      <c r="BSH70" s="89"/>
      <c r="BSI70" s="89"/>
      <c r="BSJ70" s="89"/>
      <c r="BSK70" s="89"/>
      <c r="BSL70" s="89"/>
      <c r="BSM70" s="89"/>
      <c r="BSN70" s="89"/>
      <c r="BSO70" s="89"/>
      <c r="BSP70" s="89"/>
      <c r="BSQ70" s="89"/>
      <c r="BSR70" s="89"/>
      <c r="BSS70" s="89"/>
      <c r="BST70" s="89"/>
      <c r="BSU70" s="89"/>
      <c r="BSV70" s="89"/>
      <c r="BSW70" s="89"/>
      <c r="BSX70" s="89"/>
      <c r="BSY70" s="89"/>
      <c r="BSZ70" s="89"/>
      <c r="BTA70" s="89"/>
      <c r="BTB70" s="89"/>
      <c r="BTC70" s="89"/>
      <c r="BTD70" s="89"/>
      <c r="BTE70" s="89"/>
      <c r="BTF70" s="89"/>
      <c r="BTG70" s="89"/>
      <c r="BTH70" s="89"/>
      <c r="BTI70" s="89"/>
      <c r="BTJ70" s="89"/>
      <c r="BTK70" s="89"/>
      <c r="BTL70" s="89"/>
      <c r="BTM70" s="89"/>
      <c r="BTN70" s="89"/>
      <c r="BTO70" s="89"/>
      <c r="BTP70" s="89"/>
      <c r="BTQ70" s="89"/>
      <c r="BTR70" s="89"/>
      <c r="BTS70" s="89"/>
      <c r="BTT70" s="89"/>
      <c r="BTU70" s="89"/>
      <c r="BTV70" s="89"/>
      <c r="BTW70" s="89"/>
      <c r="BTX70" s="89"/>
      <c r="BTY70" s="89"/>
      <c r="BTZ70" s="89"/>
      <c r="BUA70" s="89"/>
      <c r="BUB70" s="89"/>
      <c r="BUC70" s="89"/>
      <c r="BUD70" s="89"/>
      <c r="BUE70" s="89"/>
      <c r="BUF70" s="89"/>
      <c r="BUG70" s="89"/>
      <c r="BUH70" s="89"/>
      <c r="BUI70" s="89"/>
      <c r="BUJ70" s="89"/>
      <c r="BUK70" s="89"/>
      <c r="BUL70" s="89"/>
      <c r="BUM70" s="89"/>
      <c r="BUN70" s="89"/>
      <c r="BUO70" s="89"/>
      <c r="BUP70" s="89"/>
      <c r="BUQ70" s="89"/>
      <c r="BUR70" s="89"/>
      <c r="BUS70" s="89"/>
      <c r="BUT70" s="89"/>
      <c r="BUU70" s="89"/>
      <c r="BUV70" s="89"/>
      <c r="BUW70" s="89"/>
      <c r="BUX70" s="89"/>
      <c r="BUY70" s="89"/>
      <c r="BUZ70" s="89"/>
      <c r="BVA70" s="89"/>
      <c r="BVB70" s="89"/>
      <c r="BVC70" s="89"/>
      <c r="BVD70" s="89"/>
      <c r="BVE70" s="89"/>
      <c r="BVF70" s="89"/>
      <c r="BVG70" s="89"/>
      <c r="BVH70" s="89"/>
      <c r="BVI70" s="89"/>
      <c r="BVJ70" s="89"/>
      <c r="BVK70" s="89"/>
      <c r="BVL70" s="89"/>
      <c r="BVM70" s="89"/>
      <c r="BVN70" s="89"/>
      <c r="BVO70" s="89"/>
      <c r="BVP70" s="89"/>
      <c r="BVQ70" s="89"/>
      <c r="BVR70" s="89"/>
      <c r="BVS70" s="89"/>
      <c r="BVT70" s="89"/>
      <c r="BVU70" s="89"/>
      <c r="BVV70" s="89"/>
      <c r="BVW70" s="89"/>
      <c r="BVX70" s="89"/>
      <c r="BVY70" s="89"/>
      <c r="BVZ70" s="89"/>
      <c r="BWA70" s="89"/>
      <c r="BWB70" s="89"/>
      <c r="BWC70" s="89"/>
      <c r="BWD70" s="89"/>
      <c r="BWE70" s="89"/>
      <c r="BWF70" s="89"/>
      <c r="BWG70" s="89"/>
      <c r="BWH70" s="89"/>
      <c r="BWI70" s="89"/>
      <c r="BWJ70" s="89"/>
      <c r="BWK70" s="89"/>
      <c r="BWL70" s="89"/>
      <c r="BWM70" s="89"/>
      <c r="BWN70" s="89"/>
      <c r="BWO70" s="89"/>
      <c r="BWP70" s="89"/>
      <c r="BWQ70" s="89"/>
      <c r="BWR70" s="89"/>
      <c r="BWS70" s="89"/>
      <c r="BWT70" s="89"/>
      <c r="BWU70" s="89"/>
      <c r="BWV70" s="89"/>
      <c r="BWW70" s="89"/>
      <c r="BWX70" s="89"/>
      <c r="BWY70" s="89"/>
      <c r="BWZ70" s="89"/>
      <c r="BXA70" s="89"/>
      <c r="BXB70" s="89"/>
      <c r="BXC70" s="89"/>
      <c r="BXD70" s="89"/>
      <c r="BXE70" s="89"/>
      <c r="BXF70" s="89"/>
      <c r="BXG70" s="89"/>
      <c r="BXH70" s="89"/>
      <c r="BXI70" s="89"/>
      <c r="BXJ70" s="89"/>
      <c r="BXK70" s="89"/>
      <c r="BXL70" s="89"/>
      <c r="BXM70" s="89"/>
      <c r="BXN70" s="89"/>
      <c r="BXO70" s="89"/>
      <c r="BXP70" s="89"/>
      <c r="BXQ70" s="89"/>
      <c r="BXR70" s="89"/>
      <c r="BXS70" s="89"/>
      <c r="BXT70" s="89"/>
      <c r="BXU70" s="89"/>
      <c r="BXV70" s="89"/>
      <c r="BXW70" s="89"/>
      <c r="BXX70" s="89"/>
      <c r="BXY70" s="89"/>
      <c r="BXZ70" s="89"/>
      <c r="BYA70" s="89"/>
      <c r="BYB70" s="89"/>
      <c r="BYC70" s="89"/>
      <c r="BYD70" s="89"/>
      <c r="BYE70" s="89"/>
      <c r="BYF70" s="89"/>
      <c r="BYG70" s="89"/>
      <c r="BYH70" s="89"/>
      <c r="BYI70" s="89"/>
      <c r="BYJ70" s="89"/>
      <c r="BYK70" s="89"/>
      <c r="BYL70" s="89"/>
      <c r="BYM70" s="89"/>
      <c r="BYN70" s="89"/>
      <c r="BYO70" s="89"/>
      <c r="BYP70" s="89"/>
      <c r="BYQ70" s="89"/>
      <c r="BYR70" s="89"/>
      <c r="BYS70" s="89"/>
      <c r="BYT70" s="89"/>
      <c r="BYU70" s="89"/>
      <c r="BYV70" s="89"/>
      <c r="BYW70" s="89"/>
      <c r="BYX70" s="89"/>
      <c r="BYY70" s="89"/>
      <c r="BYZ70" s="89"/>
      <c r="BZA70" s="89"/>
      <c r="BZB70" s="89"/>
      <c r="BZC70" s="89"/>
      <c r="BZD70" s="89"/>
      <c r="BZE70" s="89"/>
      <c r="BZF70" s="89"/>
      <c r="BZG70" s="89"/>
      <c r="BZH70" s="89"/>
      <c r="BZI70" s="89"/>
      <c r="BZJ70" s="89"/>
      <c r="BZK70" s="89"/>
      <c r="BZL70" s="89"/>
      <c r="BZM70" s="89"/>
      <c r="BZN70" s="89"/>
      <c r="BZO70" s="89"/>
      <c r="BZP70" s="89"/>
      <c r="BZQ70" s="89"/>
      <c r="BZR70" s="89"/>
      <c r="BZS70" s="89"/>
      <c r="BZT70" s="89"/>
      <c r="BZU70" s="89"/>
      <c r="BZV70" s="89"/>
      <c r="BZW70" s="89"/>
      <c r="BZX70" s="89"/>
      <c r="BZY70" s="89"/>
      <c r="BZZ70" s="89"/>
      <c r="CAA70" s="89"/>
      <c r="CAB70" s="89"/>
      <c r="CAC70" s="89"/>
      <c r="CAD70" s="89"/>
      <c r="CAE70" s="89"/>
      <c r="CAF70" s="89"/>
      <c r="CAG70" s="89"/>
      <c r="CAH70" s="89"/>
      <c r="CAI70" s="89"/>
      <c r="CAJ70" s="89"/>
      <c r="CAK70" s="89"/>
      <c r="CAL70" s="89"/>
      <c r="CAM70" s="89"/>
      <c r="CAN70" s="89"/>
      <c r="CAO70" s="89"/>
      <c r="CAP70" s="89"/>
      <c r="CAQ70" s="89"/>
      <c r="CAR70" s="89"/>
      <c r="CAS70" s="89"/>
      <c r="CAT70" s="89"/>
      <c r="CAU70" s="89"/>
      <c r="CAV70" s="89"/>
      <c r="CAW70" s="89"/>
      <c r="CAX70" s="89"/>
      <c r="CAY70" s="89"/>
      <c r="CAZ70" s="89"/>
      <c r="CBA70" s="89"/>
      <c r="CBB70" s="89"/>
      <c r="CBC70" s="89"/>
      <c r="CBD70" s="89"/>
      <c r="CBE70" s="89"/>
      <c r="CBF70" s="89"/>
      <c r="CBG70" s="89"/>
      <c r="CBH70" s="89"/>
      <c r="CBI70" s="89"/>
      <c r="CBJ70" s="89"/>
      <c r="CBK70" s="89"/>
      <c r="CBL70" s="89"/>
      <c r="CBM70" s="89"/>
      <c r="CBN70" s="89"/>
      <c r="CBO70" s="89"/>
      <c r="CBP70" s="89"/>
      <c r="CBQ70" s="89"/>
      <c r="CBR70" s="89"/>
      <c r="CBS70" s="89"/>
      <c r="CBT70" s="89"/>
      <c r="CBU70" s="89"/>
      <c r="CBV70" s="89"/>
      <c r="CBW70" s="89"/>
      <c r="CBX70" s="89"/>
      <c r="CBY70" s="89"/>
      <c r="CBZ70" s="89"/>
      <c r="CCA70" s="89"/>
      <c r="CCB70" s="89"/>
      <c r="CCC70" s="89"/>
      <c r="CCD70" s="89"/>
      <c r="CCE70" s="89"/>
      <c r="CCF70" s="89"/>
      <c r="CCG70" s="89"/>
      <c r="CCH70" s="89"/>
      <c r="CCI70" s="89"/>
      <c r="CCJ70" s="89"/>
      <c r="CCK70" s="89"/>
      <c r="CCL70" s="89"/>
      <c r="CCM70" s="89"/>
      <c r="CCN70" s="89"/>
      <c r="CCO70" s="89"/>
      <c r="CCP70" s="89"/>
      <c r="CCQ70" s="89"/>
      <c r="CCR70" s="89"/>
      <c r="CCS70" s="89"/>
      <c r="CCT70" s="89"/>
      <c r="CCU70" s="89"/>
      <c r="CCV70" s="89"/>
      <c r="CCW70" s="89"/>
      <c r="CCX70" s="89"/>
      <c r="CCY70" s="89"/>
      <c r="CCZ70" s="89"/>
      <c r="CDA70" s="89"/>
      <c r="CDB70" s="89"/>
      <c r="CDC70" s="89"/>
      <c r="CDD70" s="89"/>
      <c r="CDE70" s="89"/>
      <c r="CDF70" s="89"/>
      <c r="CDG70" s="89"/>
      <c r="CDH70" s="89"/>
      <c r="CDI70" s="89"/>
      <c r="CDJ70" s="89"/>
      <c r="CDK70" s="89"/>
      <c r="CDL70" s="89"/>
      <c r="CDM70" s="89"/>
      <c r="CDN70" s="89"/>
      <c r="CDO70" s="89"/>
      <c r="CDP70" s="89"/>
      <c r="CDQ70" s="89"/>
      <c r="CDR70" s="89"/>
      <c r="CDS70" s="89"/>
      <c r="CDT70" s="89"/>
      <c r="CDU70" s="89"/>
      <c r="CDV70" s="89"/>
      <c r="CDW70" s="89"/>
      <c r="CDX70" s="89"/>
      <c r="CDY70" s="89"/>
      <c r="CDZ70" s="89"/>
      <c r="CEA70" s="89"/>
      <c r="CEB70" s="89"/>
      <c r="CEC70" s="89"/>
      <c r="CED70" s="89"/>
      <c r="CEE70" s="89"/>
      <c r="CEF70" s="89"/>
      <c r="CEG70" s="89"/>
      <c r="CEH70" s="89"/>
      <c r="CEI70" s="89"/>
      <c r="CEJ70" s="89"/>
      <c r="CEK70" s="89"/>
      <c r="CEL70" s="89"/>
      <c r="CEM70" s="89"/>
      <c r="CEN70" s="89"/>
      <c r="CEO70" s="89"/>
      <c r="CEP70" s="89"/>
      <c r="CEQ70" s="89"/>
      <c r="CER70" s="89"/>
      <c r="CES70" s="89"/>
      <c r="CET70" s="89"/>
      <c r="CEU70" s="89"/>
      <c r="CEV70" s="89"/>
      <c r="CEW70" s="89"/>
      <c r="CEX70" s="89"/>
      <c r="CEY70" s="89"/>
      <c r="CEZ70" s="89"/>
      <c r="CFA70" s="89"/>
      <c r="CFB70" s="89"/>
      <c r="CFC70" s="89"/>
      <c r="CFD70" s="89"/>
      <c r="CFE70" s="89"/>
      <c r="CFF70" s="89"/>
      <c r="CFG70" s="89"/>
      <c r="CFH70" s="89"/>
      <c r="CFI70" s="89"/>
      <c r="CFJ70" s="89"/>
      <c r="CFK70" s="89"/>
      <c r="CFL70" s="89"/>
      <c r="CFM70" s="89"/>
      <c r="CFN70" s="89"/>
      <c r="CFO70" s="89"/>
      <c r="CFP70" s="89"/>
      <c r="CFQ70" s="89"/>
      <c r="CFR70" s="89"/>
      <c r="CFS70" s="89"/>
      <c r="CFT70" s="89"/>
      <c r="CFU70" s="89"/>
      <c r="CFV70" s="89"/>
      <c r="CFW70" s="89"/>
      <c r="CFX70" s="89"/>
      <c r="CFY70" s="89"/>
      <c r="CFZ70" s="89"/>
      <c r="CGA70" s="89"/>
      <c r="CGB70" s="89"/>
      <c r="CGC70" s="89"/>
      <c r="CGD70" s="89"/>
      <c r="CGE70" s="89"/>
      <c r="CGF70" s="89"/>
      <c r="CGG70" s="89"/>
      <c r="CGH70" s="89"/>
      <c r="CGI70" s="89"/>
      <c r="CGJ70" s="89"/>
      <c r="CGK70" s="89"/>
      <c r="CGL70" s="89"/>
      <c r="CGM70" s="89"/>
      <c r="CGN70" s="89"/>
      <c r="CGO70" s="89"/>
      <c r="CGP70" s="89"/>
      <c r="CGQ70" s="89"/>
      <c r="CGR70" s="89"/>
      <c r="CGS70" s="89"/>
      <c r="CGT70" s="89"/>
      <c r="CGU70" s="89"/>
      <c r="CGV70" s="89"/>
      <c r="CGW70" s="89"/>
      <c r="CGX70" s="89"/>
      <c r="CGY70" s="89"/>
      <c r="CGZ70" s="89"/>
      <c r="CHA70" s="89"/>
      <c r="CHB70" s="89"/>
      <c r="CHC70" s="89"/>
      <c r="CHD70" s="89"/>
      <c r="CHE70" s="89"/>
      <c r="CHF70" s="89"/>
      <c r="CHG70" s="89"/>
      <c r="CHH70" s="89"/>
      <c r="CHI70" s="89"/>
      <c r="CHJ70" s="89"/>
      <c r="CHK70" s="89"/>
      <c r="CHL70" s="89"/>
      <c r="CHM70" s="89"/>
      <c r="CHN70" s="89"/>
      <c r="CHO70" s="89"/>
      <c r="CHP70" s="89"/>
      <c r="CHQ70" s="89"/>
      <c r="CHR70" s="89"/>
      <c r="CHS70" s="89"/>
      <c r="CHT70" s="89"/>
      <c r="CHU70" s="89"/>
      <c r="CHV70" s="89"/>
      <c r="CHW70" s="89"/>
      <c r="CHX70" s="89"/>
      <c r="CHY70" s="89"/>
      <c r="CHZ70" s="89"/>
      <c r="CIA70" s="89"/>
      <c r="CIB70" s="89"/>
      <c r="CIC70" s="89"/>
      <c r="CID70" s="89"/>
      <c r="CIE70" s="89"/>
      <c r="CIF70" s="89"/>
      <c r="CIG70" s="89"/>
      <c r="CIH70" s="89"/>
      <c r="CII70" s="89"/>
      <c r="CIJ70" s="89"/>
      <c r="CIK70" s="89"/>
      <c r="CIL70" s="89"/>
      <c r="CIM70" s="89"/>
      <c r="CIN70" s="89"/>
      <c r="CIO70" s="89"/>
      <c r="CIP70" s="89"/>
      <c r="CIQ70" s="89"/>
      <c r="CIR70" s="89"/>
      <c r="CIS70" s="89"/>
      <c r="CIT70" s="89"/>
      <c r="CIU70" s="89"/>
      <c r="CIV70" s="89"/>
      <c r="CIW70" s="89"/>
      <c r="CIX70" s="89"/>
      <c r="CIY70" s="89"/>
      <c r="CIZ70" s="89"/>
      <c r="CJA70" s="89"/>
      <c r="CJB70" s="89"/>
      <c r="CJC70" s="89"/>
      <c r="CJD70" s="89"/>
      <c r="CJE70" s="89"/>
      <c r="CJF70" s="89"/>
      <c r="CJG70" s="89"/>
      <c r="CJH70" s="89"/>
      <c r="CJI70" s="89"/>
      <c r="CJJ70" s="89"/>
      <c r="CJK70" s="89"/>
      <c r="CJL70" s="89"/>
      <c r="CJM70" s="89"/>
      <c r="CJN70" s="89"/>
      <c r="CJO70" s="89"/>
      <c r="CJP70" s="89"/>
      <c r="CJQ70" s="89"/>
      <c r="CJR70" s="89"/>
      <c r="CJS70" s="89"/>
      <c r="CJT70" s="89"/>
      <c r="CJU70" s="89"/>
      <c r="CJV70" s="89"/>
      <c r="CJW70" s="89"/>
      <c r="CJX70" s="89"/>
      <c r="CJY70" s="89"/>
      <c r="CJZ70" s="89"/>
      <c r="CKA70" s="89"/>
      <c r="CKB70" s="89"/>
      <c r="CKC70" s="89"/>
      <c r="CKD70" s="89"/>
      <c r="CKE70" s="89"/>
      <c r="CKF70" s="89"/>
      <c r="CKG70" s="89"/>
      <c r="CKH70" s="89"/>
      <c r="CKI70" s="89"/>
      <c r="CKJ70" s="89"/>
      <c r="CKK70" s="89"/>
      <c r="CKL70" s="89"/>
      <c r="CKM70" s="89"/>
      <c r="CKN70" s="89"/>
      <c r="CKO70" s="89"/>
      <c r="CKP70" s="89"/>
      <c r="CKQ70" s="89"/>
      <c r="CKR70" s="89"/>
      <c r="CKS70" s="89"/>
      <c r="CKT70" s="89"/>
      <c r="CKU70" s="89"/>
      <c r="CKV70" s="89"/>
      <c r="CKW70" s="89"/>
      <c r="CKX70" s="89"/>
      <c r="CKY70" s="89"/>
      <c r="CKZ70" s="89"/>
      <c r="CLA70" s="89"/>
      <c r="CLB70" s="89"/>
      <c r="CLC70" s="89"/>
      <c r="CLD70" s="89"/>
      <c r="CLE70" s="89"/>
      <c r="CLF70" s="89"/>
      <c r="CLG70" s="89"/>
      <c r="CLH70" s="89"/>
      <c r="CLI70" s="89"/>
      <c r="CLJ70" s="89"/>
      <c r="CLK70" s="89"/>
      <c r="CLL70" s="89"/>
      <c r="CLM70" s="89"/>
      <c r="CLN70" s="89"/>
      <c r="CLO70" s="89"/>
      <c r="CLP70" s="89"/>
      <c r="CLQ70" s="89"/>
      <c r="CLR70" s="89"/>
      <c r="CLS70" s="89"/>
      <c r="CLT70" s="89"/>
      <c r="CLU70" s="89"/>
      <c r="CLV70" s="89"/>
      <c r="CLW70" s="89"/>
      <c r="CLX70" s="89"/>
      <c r="CLY70" s="89"/>
      <c r="CLZ70" s="89"/>
      <c r="CMA70" s="89"/>
      <c r="CMB70" s="89"/>
      <c r="CMC70" s="89"/>
      <c r="CMD70" s="89"/>
      <c r="CME70" s="89"/>
      <c r="CMF70" s="89"/>
      <c r="CMG70" s="89"/>
      <c r="CMH70" s="89"/>
      <c r="CMI70" s="89"/>
      <c r="CMJ70" s="89"/>
      <c r="CMK70" s="89"/>
      <c r="CML70" s="89"/>
      <c r="CMM70" s="89"/>
      <c r="CMN70" s="89"/>
      <c r="CMO70" s="89"/>
      <c r="CMP70" s="89"/>
      <c r="CMQ70" s="89"/>
      <c r="CMR70" s="89"/>
      <c r="CMS70" s="89"/>
      <c r="CMT70" s="89"/>
      <c r="CMU70" s="89"/>
      <c r="CMV70" s="89"/>
      <c r="CMW70" s="89"/>
      <c r="CMX70" s="89"/>
      <c r="CMY70" s="89"/>
      <c r="CMZ70" s="89"/>
      <c r="CNA70" s="89"/>
      <c r="CNB70" s="89"/>
      <c r="CNC70" s="89"/>
      <c r="CND70" s="89"/>
      <c r="CNE70" s="89"/>
      <c r="CNF70" s="89"/>
      <c r="CNG70" s="89"/>
      <c r="CNH70" s="89"/>
      <c r="CNI70" s="89"/>
      <c r="CNJ70" s="89"/>
      <c r="CNK70" s="89"/>
      <c r="CNL70" s="89"/>
      <c r="CNM70" s="89"/>
      <c r="CNN70" s="89"/>
      <c r="CNO70" s="89"/>
      <c r="CNP70" s="89"/>
      <c r="CNQ70" s="89"/>
      <c r="CNR70" s="89"/>
      <c r="CNS70" s="89"/>
      <c r="CNT70" s="89"/>
      <c r="CNU70" s="89"/>
      <c r="CNV70" s="89"/>
      <c r="CNW70" s="89"/>
      <c r="CNX70" s="89"/>
      <c r="CNY70" s="89"/>
      <c r="CNZ70" s="89"/>
      <c r="COA70" s="89"/>
      <c r="COB70" s="89"/>
      <c r="COC70" s="89"/>
      <c r="COD70" s="89"/>
      <c r="COE70" s="89"/>
      <c r="COF70" s="89"/>
      <c r="COG70" s="89"/>
      <c r="COH70" s="89"/>
      <c r="COI70" s="89"/>
      <c r="COJ70" s="89"/>
      <c r="COK70" s="89"/>
      <c r="COL70" s="89"/>
      <c r="COM70" s="89"/>
      <c r="CON70" s="89"/>
      <c r="COO70" s="89"/>
      <c r="COP70" s="89"/>
      <c r="COQ70" s="89"/>
      <c r="COR70" s="89"/>
      <c r="COS70" s="89"/>
      <c r="COT70" s="89"/>
      <c r="COU70" s="89"/>
      <c r="COV70" s="89"/>
      <c r="COW70" s="89"/>
      <c r="COX70" s="89"/>
      <c r="COY70" s="89"/>
      <c r="COZ70" s="89"/>
      <c r="CPA70" s="89"/>
      <c r="CPB70" s="89"/>
      <c r="CPC70" s="89"/>
      <c r="CPD70" s="89"/>
      <c r="CPE70" s="89"/>
      <c r="CPF70" s="89"/>
      <c r="CPG70" s="89"/>
      <c r="CPH70" s="89"/>
      <c r="CPI70" s="89"/>
      <c r="CPJ70" s="89"/>
      <c r="CPK70" s="89"/>
      <c r="CPL70" s="89"/>
      <c r="CPM70" s="89"/>
      <c r="CPN70" s="89"/>
      <c r="CPO70" s="89"/>
      <c r="CPP70" s="89"/>
      <c r="CPQ70" s="89"/>
      <c r="CPR70" s="89"/>
      <c r="CPS70" s="89"/>
      <c r="CPT70" s="89"/>
      <c r="CPU70" s="89"/>
      <c r="CPV70" s="89"/>
      <c r="CPW70" s="89"/>
      <c r="CPX70" s="89"/>
      <c r="CPY70" s="89"/>
      <c r="CPZ70" s="89"/>
      <c r="CQA70" s="89"/>
      <c r="CQB70" s="89"/>
      <c r="CQC70" s="89"/>
      <c r="CQD70" s="89"/>
      <c r="CQE70" s="89"/>
      <c r="CQF70" s="89"/>
      <c r="CQG70" s="89"/>
      <c r="CQH70" s="89"/>
      <c r="CQI70" s="89"/>
      <c r="CQJ70" s="89"/>
      <c r="CQK70" s="89"/>
      <c r="CQL70" s="89"/>
      <c r="CQM70" s="89"/>
      <c r="CQN70" s="89"/>
      <c r="CQO70" s="89"/>
      <c r="CQP70" s="89"/>
      <c r="CQQ70" s="89"/>
      <c r="CQR70" s="89"/>
      <c r="CQS70" s="89"/>
      <c r="CQT70" s="89"/>
      <c r="CQU70" s="89"/>
      <c r="CQV70" s="89"/>
      <c r="CQW70" s="89"/>
      <c r="CQX70" s="89"/>
      <c r="CQY70" s="89"/>
      <c r="CQZ70" s="89"/>
      <c r="CRA70" s="89"/>
      <c r="CRB70" s="89"/>
      <c r="CRC70" s="89"/>
      <c r="CRD70" s="89"/>
      <c r="CRE70" s="89"/>
      <c r="CRF70" s="89"/>
      <c r="CRG70" s="89"/>
      <c r="CRH70" s="89"/>
      <c r="CRI70" s="89"/>
      <c r="CRJ70" s="89"/>
      <c r="CRK70" s="89"/>
      <c r="CRL70" s="89"/>
      <c r="CRM70" s="89"/>
      <c r="CRN70" s="89"/>
      <c r="CRO70" s="89"/>
      <c r="CRP70" s="89"/>
      <c r="CRQ70" s="89"/>
      <c r="CRR70" s="89"/>
      <c r="CRS70" s="89"/>
      <c r="CRT70" s="89"/>
      <c r="CRU70" s="89"/>
      <c r="CRV70" s="89"/>
      <c r="CRW70" s="89"/>
      <c r="CRX70" s="89"/>
      <c r="CRY70" s="89"/>
      <c r="CRZ70" s="89"/>
      <c r="CSA70" s="89"/>
      <c r="CSB70" s="89"/>
      <c r="CSC70" s="89"/>
      <c r="CSD70" s="89"/>
      <c r="CSE70" s="89"/>
      <c r="CSF70" s="89"/>
      <c r="CSG70" s="89"/>
      <c r="CSH70" s="89"/>
      <c r="CSI70" s="89"/>
      <c r="CSJ70" s="89"/>
      <c r="CSK70" s="89"/>
      <c r="CSL70" s="89"/>
      <c r="CSM70" s="89"/>
      <c r="CSN70" s="89"/>
      <c r="CSO70" s="89"/>
      <c r="CSP70" s="89"/>
      <c r="CSQ70" s="89"/>
      <c r="CSR70" s="89"/>
      <c r="CSS70" s="89"/>
      <c r="CST70" s="89"/>
      <c r="CSU70" s="89"/>
      <c r="CSV70" s="89"/>
      <c r="CSW70" s="89"/>
      <c r="CSX70" s="89"/>
      <c r="CSY70" s="89"/>
      <c r="CSZ70" s="89"/>
      <c r="CTA70" s="89"/>
      <c r="CTB70" s="89"/>
      <c r="CTC70" s="89"/>
      <c r="CTD70" s="89"/>
      <c r="CTE70" s="89"/>
      <c r="CTF70" s="89"/>
      <c r="CTG70" s="89"/>
      <c r="CTH70" s="89"/>
      <c r="CTI70" s="89"/>
      <c r="CTJ70" s="89"/>
      <c r="CTK70" s="89"/>
      <c r="CTL70" s="89"/>
      <c r="CTM70" s="89"/>
      <c r="CTN70" s="89"/>
      <c r="CTO70" s="89"/>
      <c r="CTP70" s="89"/>
      <c r="CTQ70" s="89"/>
      <c r="CTR70" s="89"/>
      <c r="CTS70" s="89"/>
      <c r="CTT70" s="89"/>
      <c r="CTU70" s="89"/>
      <c r="CTV70" s="89"/>
      <c r="CTW70" s="89"/>
      <c r="CTX70" s="89"/>
      <c r="CTY70" s="89"/>
      <c r="CTZ70" s="89"/>
      <c r="CUA70" s="89"/>
      <c r="CUB70" s="89"/>
      <c r="CUC70" s="89"/>
      <c r="CUD70" s="89"/>
      <c r="CUE70" s="89"/>
      <c r="CUF70" s="89"/>
      <c r="CUG70" s="89"/>
      <c r="CUH70" s="89"/>
      <c r="CUI70" s="89"/>
      <c r="CUJ70" s="89"/>
      <c r="CUK70" s="89"/>
      <c r="CUL70" s="89"/>
      <c r="CUM70" s="89"/>
      <c r="CUN70" s="89"/>
      <c r="CUO70" s="89"/>
      <c r="CUP70" s="89"/>
      <c r="CUQ70" s="89"/>
      <c r="CUR70" s="89"/>
      <c r="CUS70" s="89"/>
      <c r="CUT70" s="89"/>
      <c r="CUU70" s="89"/>
      <c r="CUV70" s="89"/>
      <c r="CUW70" s="89"/>
      <c r="CUX70" s="89"/>
      <c r="CUY70" s="89"/>
      <c r="CUZ70" s="89"/>
      <c r="CVA70" s="89"/>
      <c r="CVB70" s="89"/>
      <c r="CVC70" s="89"/>
      <c r="CVD70" s="89"/>
      <c r="CVE70" s="89"/>
      <c r="CVF70" s="89"/>
      <c r="CVG70" s="89"/>
      <c r="CVH70" s="89"/>
      <c r="CVI70" s="89"/>
      <c r="CVJ70" s="89"/>
      <c r="CVK70" s="89"/>
      <c r="CVL70" s="89"/>
      <c r="CVM70" s="89"/>
      <c r="CVN70" s="89"/>
      <c r="CVO70" s="89"/>
      <c r="CVP70" s="89"/>
      <c r="CVQ70" s="89"/>
      <c r="CVR70" s="89"/>
      <c r="CVS70" s="89"/>
      <c r="CVT70" s="89"/>
      <c r="CVU70" s="89"/>
      <c r="CVV70" s="89"/>
      <c r="CVW70" s="89"/>
      <c r="CVX70" s="89"/>
      <c r="CVY70" s="89"/>
      <c r="CVZ70" s="89"/>
      <c r="CWA70" s="89"/>
      <c r="CWB70" s="89"/>
      <c r="CWC70" s="89"/>
      <c r="CWD70" s="89"/>
      <c r="CWE70" s="89"/>
      <c r="CWF70" s="89"/>
      <c r="CWG70" s="89"/>
      <c r="CWH70" s="89"/>
      <c r="CWI70" s="89"/>
      <c r="CWJ70" s="89"/>
      <c r="CWK70" s="89"/>
      <c r="CWL70" s="89"/>
      <c r="CWM70" s="89"/>
      <c r="CWN70" s="89"/>
      <c r="CWO70" s="89"/>
      <c r="CWP70" s="89"/>
      <c r="CWQ70" s="89"/>
      <c r="CWR70" s="89"/>
      <c r="CWS70" s="89"/>
      <c r="CWT70" s="89"/>
      <c r="CWU70" s="89"/>
      <c r="CWV70" s="89"/>
      <c r="CWW70" s="89"/>
      <c r="CWX70" s="89"/>
      <c r="CWY70" s="89"/>
      <c r="CWZ70" s="89"/>
      <c r="CXA70" s="89"/>
      <c r="CXB70" s="89"/>
      <c r="CXC70" s="89"/>
      <c r="CXD70" s="89"/>
      <c r="CXE70" s="89"/>
      <c r="CXF70" s="89"/>
      <c r="CXG70" s="89"/>
      <c r="CXH70" s="89"/>
      <c r="CXI70" s="89"/>
      <c r="CXJ70" s="89"/>
      <c r="CXK70" s="89"/>
      <c r="CXL70" s="89"/>
      <c r="CXM70" s="89"/>
      <c r="CXN70" s="89"/>
      <c r="CXO70" s="89"/>
      <c r="CXP70" s="89"/>
      <c r="CXQ70" s="89"/>
      <c r="CXR70" s="89"/>
      <c r="CXS70" s="89"/>
      <c r="CXT70" s="89"/>
      <c r="CXU70" s="89"/>
      <c r="CXV70" s="89"/>
      <c r="CXW70" s="89"/>
      <c r="CXX70" s="89"/>
      <c r="CXY70" s="89"/>
      <c r="CXZ70" s="89"/>
      <c r="CYA70" s="89"/>
      <c r="CYB70" s="89"/>
      <c r="CYC70" s="89"/>
      <c r="CYD70" s="89"/>
      <c r="CYE70" s="89"/>
      <c r="CYF70" s="89"/>
      <c r="CYG70" s="89"/>
      <c r="CYH70" s="89"/>
      <c r="CYI70" s="89"/>
      <c r="CYJ70" s="89"/>
      <c r="CYK70" s="89"/>
      <c r="CYL70" s="89"/>
      <c r="CYM70" s="89"/>
      <c r="CYN70" s="89"/>
      <c r="CYO70" s="89"/>
      <c r="CYP70" s="89"/>
      <c r="CYQ70" s="89"/>
      <c r="CYR70" s="89"/>
      <c r="CYS70" s="89"/>
      <c r="CYT70" s="89"/>
      <c r="CYU70" s="89"/>
      <c r="CYV70" s="89"/>
      <c r="CYW70" s="89"/>
      <c r="CYX70" s="89"/>
      <c r="CYY70" s="89"/>
      <c r="CYZ70" s="89"/>
      <c r="CZA70" s="89"/>
      <c r="CZB70" s="89"/>
      <c r="CZC70" s="89"/>
      <c r="CZD70" s="89"/>
      <c r="CZE70" s="89"/>
      <c r="CZF70" s="89"/>
      <c r="CZG70" s="89"/>
      <c r="CZH70" s="89"/>
      <c r="CZI70" s="89"/>
      <c r="CZJ70" s="89"/>
      <c r="CZK70" s="89"/>
      <c r="CZL70" s="89"/>
      <c r="CZM70" s="89"/>
      <c r="CZN70" s="89"/>
      <c r="CZO70" s="89"/>
      <c r="CZP70" s="89"/>
      <c r="CZQ70" s="89"/>
      <c r="CZR70" s="89"/>
      <c r="CZS70" s="89"/>
      <c r="CZT70" s="89"/>
      <c r="CZU70" s="89"/>
      <c r="CZV70" s="89"/>
      <c r="CZW70" s="89"/>
      <c r="CZX70" s="89"/>
      <c r="CZY70" s="89"/>
      <c r="CZZ70" s="89"/>
      <c r="DAA70" s="89"/>
      <c r="DAB70" s="89"/>
      <c r="DAC70" s="89"/>
      <c r="DAD70" s="89"/>
      <c r="DAE70" s="89"/>
      <c r="DAF70" s="89"/>
      <c r="DAG70" s="89"/>
      <c r="DAH70" s="89"/>
      <c r="DAI70" s="89"/>
      <c r="DAJ70" s="89"/>
      <c r="DAK70" s="89"/>
      <c r="DAL70" s="89"/>
      <c r="DAM70" s="89"/>
      <c r="DAN70" s="89"/>
      <c r="DAO70" s="89"/>
      <c r="DAP70" s="89"/>
      <c r="DAQ70" s="89"/>
      <c r="DAR70" s="89"/>
      <c r="DAS70" s="89"/>
      <c r="DAT70" s="89"/>
      <c r="DAU70" s="89"/>
      <c r="DAV70" s="89"/>
      <c r="DAW70" s="89"/>
      <c r="DAX70" s="89"/>
      <c r="DAY70" s="89"/>
      <c r="DAZ70" s="89"/>
      <c r="DBA70" s="89"/>
      <c r="DBB70" s="89"/>
      <c r="DBC70" s="89"/>
      <c r="DBD70" s="89"/>
      <c r="DBE70" s="89"/>
      <c r="DBF70" s="89"/>
      <c r="DBG70" s="89"/>
      <c r="DBH70" s="89"/>
      <c r="DBI70" s="89"/>
      <c r="DBJ70" s="89"/>
      <c r="DBK70" s="89"/>
      <c r="DBL70" s="89"/>
      <c r="DBM70" s="89"/>
      <c r="DBN70" s="89"/>
      <c r="DBO70" s="89"/>
      <c r="DBP70" s="89"/>
      <c r="DBQ70" s="89"/>
      <c r="DBR70" s="89"/>
      <c r="DBS70" s="89"/>
      <c r="DBT70" s="89"/>
      <c r="DBU70" s="89"/>
      <c r="DBV70" s="89"/>
      <c r="DBW70" s="89"/>
      <c r="DBX70" s="89"/>
      <c r="DBY70" s="89"/>
      <c r="DBZ70" s="89"/>
      <c r="DCA70" s="89"/>
      <c r="DCB70" s="89"/>
      <c r="DCC70" s="89"/>
      <c r="DCD70" s="89"/>
      <c r="DCE70" s="89"/>
      <c r="DCF70" s="89"/>
      <c r="DCG70" s="89"/>
      <c r="DCH70" s="89"/>
      <c r="DCI70" s="89"/>
      <c r="DCJ70" s="89"/>
      <c r="DCK70" s="89"/>
      <c r="DCL70" s="89"/>
      <c r="DCM70" s="89"/>
      <c r="DCN70" s="89"/>
      <c r="DCO70" s="89"/>
      <c r="DCP70" s="89"/>
      <c r="DCQ70" s="89"/>
      <c r="DCR70" s="89"/>
      <c r="DCS70" s="89"/>
      <c r="DCT70" s="89"/>
      <c r="DCU70" s="89"/>
      <c r="DCV70" s="89"/>
      <c r="DCW70" s="89"/>
      <c r="DCX70" s="89"/>
      <c r="DCY70" s="89"/>
      <c r="DCZ70" s="89"/>
      <c r="DDA70" s="89"/>
      <c r="DDB70" s="89"/>
      <c r="DDC70" s="89"/>
      <c r="DDD70" s="89"/>
      <c r="DDE70" s="89"/>
      <c r="DDF70" s="89"/>
      <c r="DDG70" s="89"/>
      <c r="DDH70" s="89"/>
      <c r="DDI70" s="89"/>
      <c r="DDJ70" s="89"/>
      <c r="DDK70" s="89"/>
      <c r="DDL70" s="89"/>
      <c r="DDM70" s="89"/>
      <c r="DDN70" s="89"/>
      <c r="DDO70" s="89"/>
      <c r="DDP70" s="89"/>
      <c r="DDQ70" s="89"/>
      <c r="DDR70" s="89"/>
      <c r="DDS70" s="89"/>
      <c r="DDT70" s="89"/>
      <c r="DDU70" s="89"/>
      <c r="DDV70" s="89"/>
      <c r="DDW70" s="89"/>
      <c r="DDX70" s="89"/>
      <c r="DDY70" s="89"/>
      <c r="DDZ70" s="89"/>
      <c r="DEA70" s="89"/>
      <c r="DEB70" s="89"/>
      <c r="DEC70" s="89"/>
      <c r="DED70" s="89"/>
      <c r="DEE70" s="89"/>
      <c r="DEF70" s="89"/>
      <c r="DEG70" s="89"/>
      <c r="DEH70" s="89"/>
      <c r="DEI70" s="89"/>
      <c r="DEJ70" s="89"/>
      <c r="DEK70" s="89"/>
      <c r="DEL70" s="89"/>
      <c r="DEM70" s="89"/>
      <c r="DEN70" s="89"/>
      <c r="DEO70" s="89"/>
      <c r="DEP70" s="89"/>
      <c r="DEQ70" s="89"/>
      <c r="DER70" s="89"/>
      <c r="DES70" s="89"/>
      <c r="DET70" s="89"/>
      <c r="DEU70" s="89"/>
      <c r="DEV70" s="89"/>
      <c r="DEW70" s="89"/>
      <c r="DEX70" s="89"/>
      <c r="DEY70" s="89"/>
      <c r="DEZ70" s="89"/>
      <c r="DFA70" s="89"/>
      <c r="DFB70" s="89"/>
      <c r="DFC70" s="89"/>
      <c r="DFD70" s="89"/>
      <c r="DFE70" s="89"/>
      <c r="DFF70" s="89"/>
      <c r="DFG70" s="89"/>
      <c r="DFH70" s="89"/>
      <c r="DFI70" s="89"/>
      <c r="DFJ70" s="89"/>
      <c r="DFK70" s="89"/>
      <c r="DFL70" s="89"/>
      <c r="DFM70" s="89"/>
      <c r="DFN70" s="89"/>
      <c r="DFO70" s="89"/>
      <c r="DFP70" s="89"/>
      <c r="DFQ70" s="89"/>
      <c r="DFR70" s="89"/>
      <c r="DFS70" s="89"/>
      <c r="DFT70" s="89"/>
      <c r="DFU70" s="89"/>
      <c r="DFV70" s="89"/>
      <c r="DFW70" s="89"/>
      <c r="DFX70" s="89"/>
      <c r="DFY70" s="89"/>
      <c r="DFZ70" s="89"/>
      <c r="DGA70" s="89"/>
      <c r="DGB70" s="89"/>
      <c r="DGC70" s="89"/>
      <c r="DGD70" s="89"/>
      <c r="DGE70" s="89"/>
      <c r="DGF70" s="89"/>
      <c r="DGG70" s="89"/>
      <c r="DGH70" s="89"/>
      <c r="DGI70" s="89"/>
      <c r="DGJ70" s="89"/>
      <c r="DGK70" s="89"/>
      <c r="DGL70" s="89"/>
      <c r="DGM70" s="89"/>
      <c r="DGN70" s="89"/>
      <c r="DGO70" s="89"/>
      <c r="DGP70" s="89"/>
      <c r="DGQ70" s="89"/>
      <c r="DGR70" s="89"/>
      <c r="DGS70" s="89"/>
      <c r="DGT70" s="89"/>
      <c r="DGU70" s="89"/>
      <c r="DGV70" s="89"/>
      <c r="DGW70" s="89"/>
      <c r="DGX70" s="89"/>
      <c r="DGY70" s="89"/>
      <c r="DGZ70" s="89"/>
      <c r="DHA70" s="89"/>
      <c r="DHB70" s="89"/>
      <c r="DHC70" s="89"/>
      <c r="DHD70" s="89"/>
      <c r="DHE70" s="89"/>
      <c r="DHF70" s="89"/>
      <c r="DHG70" s="89"/>
      <c r="DHH70" s="89"/>
      <c r="DHI70" s="89"/>
      <c r="DHJ70" s="89"/>
      <c r="DHK70" s="89"/>
      <c r="DHL70" s="89"/>
      <c r="DHM70" s="89"/>
      <c r="DHN70" s="89"/>
      <c r="DHO70" s="89"/>
      <c r="DHP70" s="89"/>
      <c r="DHQ70" s="89"/>
      <c r="DHR70" s="89"/>
      <c r="DHS70" s="89"/>
      <c r="DHT70" s="89"/>
      <c r="DHU70" s="89"/>
      <c r="DHV70" s="89"/>
      <c r="DHW70" s="89"/>
      <c r="DHX70" s="89"/>
      <c r="DHY70" s="89"/>
      <c r="DHZ70" s="89"/>
      <c r="DIA70" s="89"/>
      <c r="DIB70" s="89"/>
      <c r="DIC70" s="89"/>
      <c r="DID70" s="89"/>
      <c r="DIE70" s="89"/>
      <c r="DIF70" s="89"/>
      <c r="DIG70" s="89"/>
      <c r="DIH70" s="89"/>
      <c r="DII70" s="89"/>
      <c r="DIJ70" s="89"/>
      <c r="DIK70" s="89"/>
      <c r="DIL70" s="89"/>
      <c r="DIM70" s="89"/>
      <c r="DIN70" s="89"/>
      <c r="DIO70" s="89"/>
      <c r="DIP70" s="89"/>
      <c r="DIQ70" s="89"/>
      <c r="DIR70" s="89"/>
      <c r="DIS70" s="89"/>
      <c r="DIT70" s="89"/>
      <c r="DIU70" s="89"/>
      <c r="DIV70" s="89"/>
      <c r="DIW70" s="89"/>
      <c r="DIX70" s="89"/>
      <c r="DIY70" s="89"/>
      <c r="DIZ70" s="89"/>
      <c r="DJA70" s="89"/>
      <c r="DJB70" s="89"/>
      <c r="DJC70" s="89"/>
      <c r="DJD70" s="89"/>
      <c r="DJE70" s="89"/>
      <c r="DJF70" s="89"/>
      <c r="DJG70" s="89"/>
      <c r="DJH70" s="89"/>
      <c r="DJI70" s="89"/>
      <c r="DJJ70" s="89"/>
      <c r="DJK70" s="89"/>
      <c r="DJL70" s="89"/>
      <c r="DJM70" s="89"/>
      <c r="DJN70" s="89"/>
      <c r="DJO70" s="89"/>
      <c r="DJP70" s="89"/>
      <c r="DJQ70" s="89"/>
      <c r="DJR70" s="89"/>
      <c r="DJS70" s="89"/>
      <c r="DJT70" s="89"/>
      <c r="DJU70" s="89"/>
      <c r="DJV70" s="89"/>
      <c r="DJW70" s="89"/>
      <c r="DJX70" s="89"/>
      <c r="DJY70" s="89"/>
      <c r="DJZ70" s="89"/>
      <c r="DKA70" s="89"/>
      <c r="DKB70" s="89"/>
      <c r="DKC70" s="89"/>
      <c r="DKD70" s="89"/>
      <c r="DKE70" s="89"/>
      <c r="DKF70" s="89"/>
      <c r="DKG70" s="89"/>
      <c r="DKH70" s="89"/>
      <c r="DKI70" s="89"/>
      <c r="DKJ70" s="89"/>
      <c r="DKK70" s="89"/>
      <c r="DKL70" s="89"/>
      <c r="DKM70" s="89"/>
      <c r="DKN70" s="89"/>
      <c r="DKO70" s="89"/>
      <c r="DKP70" s="89"/>
      <c r="DKQ70" s="89"/>
      <c r="DKR70" s="89"/>
      <c r="DKS70" s="89"/>
      <c r="DKT70" s="89"/>
      <c r="DKU70" s="89"/>
      <c r="DKV70" s="89"/>
      <c r="DKW70" s="89"/>
      <c r="DKX70" s="89"/>
      <c r="DKY70" s="89"/>
      <c r="DKZ70" s="89"/>
      <c r="DLA70" s="89"/>
      <c r="DLB70" s="89"/>
      <c r="DLC70" s="89"/>
      <c r="DLD70" s="89"/>
      <c r="DLE70" s="89"/>
      <c r="DLF70" s="89"/>
      <c r="DLG70" s="89"/>
      <c r="DLH70" s="89"/>
      <c r="DLI70" s="89"/>
      <c r="DLJ70" s="89"/>
      <c r="DLK70" s="89"/>
      <c r="DLL70" s="89"/>
      <c r="DLM70" s="89"/>
      <c r="DLN70" s="89"/>
      <c r="DLO70" s="89"/>
      <c r="DLP70" s="89"/>
      <c r="DLQ70" s="89"/>
      <c r="DLR70" s="89"/>
      <c r="DLS70" s="89"/>
      <c r="DLT70" s="89"/>
      <c r="DLU70" s="89"/>
      <c r="DLV70" s="89"/>
      <c r="DLW70" s="89"/>
      <c r="DLX70" s="89"/>
      <c r="DLY70" s="89"/>
      <c r="DLZ70" s="89"/>
      <c r="DMA70" s="89"/>
      <c r="DMB70" s="89"/>
      <c r="DMC70" s="89"/>
      <c r="DMD70" s="89"/>
      <c r="DME70" s="89"/>
      <c r="DMF70" s="89"/>
      <c r="DMG70" s="89"/>
      <c r="DMH70" s="89"/>
      <c r="DMI70" s="89"/>
      <c r="DMJ70" s="89"/>
      <c r="DMK70" s="89"/>
      <c r="DML70" s="89"/>
      <c r="DMM70" s="89"/>
      <c r="DMN70" s="89"/>
      <c r="DMO70" s="89"/>
      <c r="DMP70" s="89"/>
      <c r="DMQ70" s="89"/>
      <c r="DMR70" s="89"/>
      <c r="DMS70" s="89"/>
      <c r="DMT70" s="89"/>
      <c r="DMU70" s="89"/>
      <c r="DMV70" s="89"/>
      <c r="DMW70" s="89"/>
      <c r="DMX70" s="89"/>
      <c r="DMY70" s="89"/>
      <c r="DMZ70" s="89"/>
      <c r="DNA70" s="89"/>
      <c r="DNB70" s="89"/>
      <c r="DNC70" s="89"/>
      <c r="DND70" s="89"/>
      <c r="DNE70" s="89"/>
      <c r="DNF70" s="89"/>
      <c r="DNG70" s="89"/>
      <c r="DNH70" s="89"/>
      <c r="DNI70" s="89"/>
      <c r="DNJ70" s="89"/>
      <c r="DNK70" s="89"/>
      <c r="DNL70" s="89"/>
      <c r="DNM70" s="89"/>
      <c r="DNN70" s="89"/>
      <c r="DNO70" s="89"/>
      <c r="DNP70" s="89"/>
      <c r="DNQ70" s="89"/>
      <c r="DNR70" s="89"/>
      <c r="DNS70" s="89"/>
      <c r="DNT70" s="89"/>
      <c r="DNU70" s="89"/>
      <c r="DNV70" s="89"/>
      <c r="DNW70" s="89"/>
      <c r="DNX70" s="89"/>
      <c r="DNY70" s="89"/>
      <c r="DNZ70" s="89"/>
      <c r="DOA70" s="89"/>
      <c r="DOB70" s="89"/>
      <c r="DOC70" s="89"/>
      <c r="DOD70" s="89"/>
      <c r="DOE70" s="89"/>
      <c r="DOF70" s="89"/>
      <c r="DOG70" s="89"/>
      <c r="DOH70" s="89"/>
      <c r="DOI70" s="89"/>
      <c r="DOJ70" s="89"/>
      <c r="DOK70" s="89"/>
      <c r="DOL70" s="89"/>
      <c r="DOM70" s="89"/>
      <c r="DON70" s="89"/>
      <c r="DOO70" s="89"/>
      <c r="DOP70" s="89"/>
      <c r="DOQ70" s="89"/>
      <c r="DOR70" s="89"/>
      <c r="DOS70" s="89"/>
      <c r="DOT70" s="89"/>
      <c r="DOU70" s="89"/>
      <c r="DOV70" s="89"/>
      <c r="DOW70" s="89"/>
      <c r="DOX70" s="89"/>
      <c r="DOY70" s="89"/>
      <c r="DOZ70" s="89"/>
      <c r="DPA70" s="89"/>
      <c r="DPB70" s="89"/>
      <c r="DPC70" s="89"/>
      <c r="DPD70" s="89"/>
      <c r="DPE70" s="89"/>
      <c r="DPF70" s="89"/>
      <c r="DPG70" s="89"/>
      <c r="DPH70" s="89"/>
      <c r="DPI70" s="89"/>
      <c r="DPJ70" s="89"/>
      <c r="DPK70" s="89"/>
      <c r="DPL70" s="89"/>
      <c r="DPM70" s="89"/>
      <c r="DPN70" s="89"/>
      <c r="DPO70" s="89"/>
      <c r="DPP70" s="89"/>
      <c r="DPQ70" s="89"/>
      <c r="DPR70" s="89"/>
      <c r="DPS70" s="89"/>
      <c r="DPT70" s="89"/>
      <c r="DPU70" s="89"/>
      <c r="DPV70" s="89"/>
      <c r="DPW70" s="89"/>
      <c r="DPX70" s="89"/>
      <c r="DPY70" s="89"/>
      <c r="DPZ70" s="89"/>
      <c r="DQA70" s="89"/>
      <c r="DQB70" s="89"/>
      <c r="DQC70" s="89"/>
      <c r="DQD70" s="89"/>
      <c r="DQE70" s="89"/>
      <c r="DQF70" s="89"/>
      <c r="DQG70" s="89"/>
      <c r="DQH70" s="89"/>
      <c r="DQI70" s="89"/>
      <c r="DQJ70" s="89"/>
      <c r="DQK70" s="89"/>
      <c r="DQL70" s="89"/>
      <c r="DQM70" s="89"/>
      <c r="DQN70" s="89"/>
      <c r="DQO70" s="89"/>
      <c r="DQP70" s="89"/>
      <c r="DQQ70" s="89"/>
      <c r="DQR70" s="89"/>
      <c r="DQS70" s="89"/>
      <c r="DQT70" s="89"/>
      <c r="DQU70" s="89"/>
      <c r="DQV70" s="89"/>
      <c r="DQW70" s="89"/>
      <c r="DQX70" s="89"/>
      <c r="DQY70" s="89"/>
      <c r="DQZ70" s="89"/>
      <c r="DRA70" s="89"/>
      <c r="DRB70" s="89"/>
      <c r="DRC70" s="89"/>
      <c r="DRD70" s="89"/>
      <c r="DRE70" s="89"/>
      <c r="DRF70" s="89"/>
      <c r="DRG70" s="89"/>
      <c r="DRH70" s="89"/>
      <c r="DRI70" s="89"/>
      <c r="DRJ70" s="89"/>
      <c r="DRK70" s="89"/>
      <c r="DRL70" s="89"/>
      <c r="DRM70" s="89"/>
      <c r="DRN70" s="89"/>
      <c r="DRO70" s="89"/>
      <c r="DRP70" s="89"/>
      <c r="DRQ70" s="89"/>
      <c r="DRR70" s="89"/>
      <c r="DRS70" s="89"/>
      <c r="DRT70" s="89"/>
      <c r="DRU70" s="89"/>
      <c r="DRV70" s="89"/>
      <c r="DRW70" s="89"/>
      <c r="DRX70" s="89"/>
      <c r="DRY70" s="89"/>
      <c r="DRZ70" s="89"/>
      <c r="DSA70" s="89"/>
      <c r="DSB70" s="89"/>
      <c r="DSC70" s="89"/>
      <c r="DSD70" s="89"/>
      <c r="DSE70" s="89"/>
      <c r="DSF70" s="89"/>
      <c r="DSG70" s="89"/>
      <c r="DSH70" s="89"/>
      <c r="DSI70" s="89"/>
      <c r="DSJ70" s="89"/>
      <c r="DSK70" s="89"/>
      <c r="DSL70" s="89"/>
      <c r="DSM70" s="89"/>
      <c r="DSN70" s="89"/>
      <c r="DSO70" s="89"/>
      <c r="DSP70" s="89"/>
      <c r="DSQ70" s="89"/>
      <c r="DSR70" s="89"/>
      <c r="DSS70" s="89"/>
      <c r="DST70" s="89"/>
      <c r="DSU70" s="89"/>
      <c r="DSV70" s="89"/>
      <c r="DSW70" s="89"/>
      <c r="DSX70" s="89"/>
      <c r="DSY70" s="89"/>
      <c r="DSZ70" s="89"/>
      <c r="DTA70" s="89"/>
      <c r="DTB70" s="89"/>
      <c r="DTC70" s="89"/>
      <c r="DTD70" s="89"/>
      <c r="DTE70" s="89"/>
      <c r="DTF70" s="89"/>
      <c r="DTG70" s="89"/>
      <c r="DTH70" s="89"/>
      <c r="DTI70" s="89"/>
      <c r="DTJ70" s="89"/>
      <c r="DTK70" s="89"/>
      <c r="DTL70" s="89"/>
      <c r="DTM70" s="89"/>
      <c r="DTN70" s="89"/>
      <c r="DTO70" s="89"/>
      <c r="DTP70" s="89"/>
      <c r="DTQ70" s="89"/>
      <c r="DTR70" s="89"/>
      <c r="DTS70" s="89"/>
      <c r="DTT70" s="89"/>
      <c r="DTU70" s="89"/>
      <c r="DTV70" s="89"/>
      <c r="DTW70" s="89"/>
      <c r="DTX70" s="89"/>
      <c r="DTY70" s="89"/>
      <c r="DTZ70" s="89"/>
      <c r="DUA70" s="89"/>
      <c r="DUB70" s="89"/>
      <c r="DUC70" s="89"/>
      <c r="DUD70" s="89"/>
      <c r="DUE70" s="89"/>
      <c r="DUF70" s="89"/>
      <c r="DUG70" s="89"/>
      <c r="DUH70" s="89"/>
      <c r="DUI70" s="89"/>
      <c r="DUJ70" s="89"/>
      <c r="DUK70" s="89"/>
      <c r="DUL70" s="89"/>
      <c r="DUM70" s="89"/>
      <c r="DUN70" s="89"/>
      <c r="DUO70" s="89"/>
      <c r="DUP70" s="89"/>
      <c r="DUQ70" s="89"/>
      <c r="DUR70" s="89"/>
      <c r="DUS70" s="89"/>
      <c r="DUT70" s="89"/>
      <c r="DUU70" s="89"/>
      <c r="DUV70" s="89"/>
      <c r="DUW70" s="89"/>
      <c r="DUX70" s="89"/>
      <c r="DUY70" s="89"/>
      <c r="DUZ70" s="89"/>
      <c r="DVA70" s="89"/>
      <c r="DVB70" s="89"/>
      <c r="DVC70" s="89"/>
      <c r="DVD70" s="89"/>
      <c r="DVE70" s="89"/>
      <c r="DVF70" s="89"/>
      <c r="DVG70" s="89"/>
      <c r="DVH70" s="89"/>
      <c r="DVI70" s="89"/>
      <c r="DVJ70" s="89"/>
      <c r="DVK70" s="89"/>
      <c r="DVL70" s="89"/>
      <c r="DVM70" s="89"/>
      <c r="DVN70" s="89"/>
      <c r="DVO70" s="89"/>
      <c r="DVP70" s="89"/>
      <c r="DVQ70" s="89"/>
      <c r="DVR70" s="89"/>
      <c r="DVS70" s="89"/>
      <c r="DVT70" s="89"/>
      <c r="DVU70" s="89"/>
      <c r="DVV70" s="89"/>
      <c r="DVW70" s="89"/>
      <c r="DVX70" s="89"/>
      <c r="DVY70" s="89"/>
      <c r="DVZ70" s="89"/>
      <c r="DWA70" s="89"/>
      <c r="DWB70" s="89"/>
      <c r="DWC70" s="89"/>
      <c r="DWD70" s="89"/>
      <c r="DWE70" s="89"/>
      <c r="DWF70" s="89"/>
      <c r="DWG70" s="89"/>
      <c r="DWH70" s="89"/>
      <c r="DWI70" s="89"/>
      <c r="DWJ70" s="89"/>
      <c r="DWK70" s="89"/>
      <c r="DWL70" s="89"/>
      <c r="DWM70" s="89"/>
      <c r="DWN70" s="89"/>
      <c r="DWO70" s="89"/>
      <c r="DWP70" s="89"/>
      <c r="DWQ70" s="89"/>
      <c r="DWR70" s="89"/>
      <c r="DWS70" s="89"/>
      <c r="DWT70" s="89"/>
      <c r="DWU70" s="89"/>
      <c r="DWV70" s="89"/>
      <c r="DWW70" s="89"/>
      <c r="DWX70" s="89"/>
      <c r="DWY70" s="89"/>
      <c r="DWZ70" s="89"/>
      <c r="DXA70" s="89"/>
      <c r="DXB70" s="89"/>
      <c r="DXC70" s="89"/>
      <c r="DXD70" s="89"/>
      <c r="DXE70" s="89"/>
      <c r="DXF70" s="89"/>
      <c r="DXG70" s="89"/>
      <c r="DXH70" s="89"/>
      <c r="DXI70" s="89"/>
      <c r="DXJ70" s="89"/>
      <c r="DXK70" s="89"/>
      <c r="DXL70" s="89"/>
      <c r="DXM70" s="89"/>
      <c r="DXN70" s="89"/>
      <c r="DXO70" s="89"/>
      <c r="DXP70" s="89"/>
      <c r="DXQ70" s="89"/>
      <c r="DXR70" s="89"/>
      <c r="DXS70" s="89"/>
      <c r="DXT70" s="89"/>
      <c r="DXU70" s="89"/>
      <c r="DXV70" s="89"/>
      <c r="DXW70" s="89"/>
      <c r="DXX70" s="89"/>
      <c r="DXY70" s="89"/>
      <c r="DXZ70" s="89"/>
      <c r="DYA70" s="89"/>
      <c r="DYB70" s="89"/>
      <c r="DYC70" s="89"/>
      <c r="DYD70" s="89"/>
      <c r="DYE70" s="89"/>
      <c r="DYF70" s="89"/>
      <c r="DYG70" s="89"/>
      <c r="DYH70" s="89"/>
      <c r="DYI70" s="89"/>
      <c r="DYJ70" s="89"/>
      <c r="DYK70" s="89"/>
      <c r="DYL70" s="89"/>
      <c r="DYM70" s="89"/>
      <c r="DYN70" s="89"/>
      <c r="DYO70" s="89"/>
      <c r="DYP70" s="89"/>
      <c r="DYQ70" s="89"/>
      <c r="DYR70" s="89"/>
      <c r="DYS70" s="89"/>
      <c r="DYT70" s="89"/>
      <c r="DYU70" s="89"/>
      <c r="DYV70" s="89"/>
      <c r="DYW70" s="89"/>
      <c r="DYX70" s="89"/>
      <c r="DYY70" s="89"/>
      <c r="DYZ70" s="89"/>
      <c r="DZA70" s="89"/>
      <c r="DZB70" s="89"/>
      <c r="DZC70" s="89"/>
      <c r="DZD70" s="89"/>
      <c r="DZE70" s="89"/>
      <c r="DZF70" s="89"/>
      <c r="DZG70" s="89"/>
      <c r="DZH70" s="89"/>
      <c r="DZI70" s="89"/>
      <c r="DZJ70" s="89"/>
      <c r="DZK70" s="89"/>
      <c r="DZL70" s="89"/>
      <c r="DZM70" s="89"/>
      <c r="DZN70" s="89"/>
      <c r="DZO70" s="89"/>
      <c r="DZP70" s="89"/>
      <c r="DZQ70" s="89"/>
      <c r="DZR70" s="89"/>
      <c r="DZS70" s="89"/>
      <c r="DZT70" s="89"/>
      <c r="DZU70" s="89"/>
      <c r="DZV70" s="89"/>
      <c r="DZW70" s="89"/>
      <c r="DZX70" s="89"/>
      <c r="DZY70" s="89"/>
      <c r="DZZ70" s="89"/>
      <c r="EAA70" s="89"/>
      <c r="EAB70" s="89"/>
      <c r="EAC70" s="89"/>
      <c r="EAD70" s="89"/>
      <c r="EAE70" s="89"/>
      <c r="EAF70" s="89"/>
      <c r="EAG70" s="89"/>
      <c r="EAH70" s="89"/>
      <c r="EAI70" s="89"/>
      <c r="EAJ70" s="89"/>
      <c r="EAK70" s="89"/>
      <c r="EAL70" s="89"/>
      <c r="EAM70" s="89"/>
      <c r="EAN70" s="89"/>
      <c r="EAO70" s="89"/>
      <c r="EAP70" s="89"/>
      <c r="EAQ70" s="89"/>
      <c r="EAR70" s="89"/>
      <c r="EAS70" s="89"/>
      <c r="EAT70" s="89"/>
      <c r="EAU70" s="89"/>
      <c r="EAV70" s="89"/>
      <c r="EAW70" s="89"/>
      <c r="EAX70" s="89"/>
      <c r="EAY70" s="89"/>
      <c r="EAZ70" s="89"/>
      <c r="EBA70" s="89"/>
      <c r="EBB70" s="89"/>
      <c r="EBC70" s="89"/>
      <c r="EBD70" s="89"/>
      <c r="EBE70" s="89"/>
      <c r="EBF70" s="89"/>
      <c r="EBG70" s="89"/>
      <c r="EBH70" s="89"/>
      <c r="EBI70" s="89"/>
      <c r="EBJ70" s="89"/>
      <c r="EBK70" s="89"/>
      <c r="EBL70" s="89"/>
      <c r="EBM70" s="89"/>
      <c r="EBN70" s="89"/>
      <c r="EBO70" s="89"/>
      <c r="EBP70" s="89"/>
      <c r="EBQ70" s="89"/>
      <c r="EBR70" s="89"/>
      <c r="EBS70" s="89"/>
      <c r="EBT70" s="89"/>
      <c r="EBU70" s="89"/>
      <c r="EBV70" s="89"/>
      <c r="EBW70" s="89"/>
      <c r="EBX70" s="89"/>
      <c r="EBY70" s="89"/>
      <c r="EBZ70" s="89"/>
      <c r="ECA70" s="89"/>
      <c r="ECB70" s="89"/>
      <c r="ECC70" s="89"/>
      <c r="ECD70" s="89"/>
      <c r="ECE70" s="89"/>
      <c r="ECF70" s="89"/>
      <c r="ECG70" s="89"/>
      <c r="ECH70" s="89"/>
      <c r="ECI70" s="89"/>
      <c r="ECJ70" s="89"/>
      <c r="ECK70" s="89"/>
      <c r="ECL70" s="89"/>
      <c r="ECM70" s="89"/>
      <c r="ECN70" s="89"/>
      <c r="ECO70" s="89"/>
      <c r="ECP70" s="89"/>
      <c r="ECQ70" s="89"/>
      <c r="ECR70" s="89"/>
      <c r="ECS70" s="89"/>
      <c r="ECT70" s="89"/>
      <c r="ECU70" s="89"/>
      <c r="ECV70" s="89"/>
      <c r="ECW70" s="89"/>
      <c r="ECX70" s="89"/>
      <c r="ECY70" s="89"/>
      <c r="ECZ70" s="89"/>
      <c r="EDA70" s="89"/>
      <c r="EDB70" s="89"/>
      <c r="EDC70" s="89"/>
      <c r="EDD70" s="89"/>
      <c r="EDE70" s="89"/>
      <c r="EDF70" s="89"/>
      <c r="EDG70" s="89"/>
      <c r="EDH70" s="89"/>
      <c r="EDI70" s="89"/>
      <c r="EDJ70" s="89"/>
      <c r="EDK70" s="89"/>
      <c r="EDL70" s="89"/>
      <c r="EDM70" s="89"/>
      <c r="EDN70" s="89"/>
      <c r="EDO70" s="89"/>
      <c r="EDP70" s="89"/>
      <c r="EDQ70" s="89"/>
      <c r="EDR70" s="89"/>
      <c r="EDS70" s="89"/>
      <c r="EDT70" s="89"/>
      <c r="EDU70" s="89"/>
      <c r="EDV70" s="89"/>
      <c r="EDW70" s="89"/>
      <c r="EDX70" s="89"/>
      <c r="EDY70" s="89"/>
      <c r="EDZ70" s="89"/>
      <c r="EEA70" s="89"/>
      <c r="EEB70" s="89"/>
      <c r="EEC70" s="89"/>
      <c r="EED70" s="89"/>
      <c r="EEE70" s="89"/>
      <c r="EEF70" s="89"/>
      <c r="EEG70" s="89"/>
      <c r="EEH70" s="89"/>
      <c r="EEI70" s="89"/>
      <c r="EEJ70" s="89"/>
      <c r="EEK70" s="89"/>
      <c r="EEL70" s="89"/>
      <c r="EEM70" s="89"/>
      <c r="EEN70" s="89"/>
      <c r="EEO70" s="89"/>
      <c r="EEP70" s="89"/>
      <c r="EEQ70" s="89"/>
      <c r="EER70" s="89"/>
      <c r="EES70" s="89"/>
      <c r="EET70" s="89"/>
      <c r="EEU70" s="89"/>
      <c r="EEV70" s="89"/>
      <c r="EEW70" s="89"/>
      <c r="EEX70" s="89"/>
      <c r="EEY70" s="89"/>
      <c r="EEZ70" s="89"/>
      <c r="EFA70" s="89"/>
      <c r="EFB70" s="89"/>
      <c r="EFC70" s="89"/>
      <c r="EFD70" s="89"/>
      <c r="EFE70" s="89"/>
      <c r="EFF70" s="89"/>
      <c r="EFG70" s="89"/>
      <c r="EFH70" s="89"/>
      <c r="EFI70" s="89"/>
      <c r="EFJ70" s="89"/>
      <c r="EFK70" s="89"/>
      <c r="EFL70" s="89"/>
      <c r="EFM70" s="89"/>
      <c r="EFN70" s="89"/>
      <c r="EFO70" s="89"/>
      <c r="EFP70" s="89"/>
      <c r="EFQ70" s="89"/>
      <c r="EFR70" s="89"/>
      <c r="EFS70" s="89"/>
      <c r="EFT70" s="89"/>
      <c r="EFU70" s="89"/>
      <c r="EFV70" s="89"/>
      <c r="EFW70" s="89"/>
      <c r="EFX70" s="89"/>
      <c r="EFY70" s="89"/>
      <c r="EFZ70" s="89"/>
      <c r="EGA70" s="89"/>
      <c r="EGB70" s="89"/>
      <c r="EGC70" s="89"/>
      <c r="EGD70" s="89"/>
      <c r="EGE70" s="89"/>
      <c r="EGF70" s="89"/>
      <c r="EGG70" s="89"/>
      <c r="EGH70" s="89"/>
      <c r="EGI70" s="89"/>
      <c r="EGJ70" s="89"/>
      <c r="EGK70" s="89"/>
      <c r="EGL70" s="89"/>
      <c r="EGM70" s="89"/>
      <c r="EGN70" s="89"/>
      <c r="EGO70" s="89"/>
      <c r="EGP70" s="89"/>
      <c r="EGQ70" s="89"/>
      <c r="EGR70" s="89"/>
      <c r="EGS70" s="89"/>
      <c r="EGT70" s="89"/>
      <c r="EGU70" s="89"/>
      <c r="EGV70" s="89"/>
      <c r="EGW70" s="89"/>
      <c r="EGX70" s="89"/>
      <c r="EGY70" s="89"/>
      <c r="EGZ70" s="89"/>
      <c r="EHA70" s="89"/>
      <c r="EHB70" s="89"/>
      <c r="EHC70" s="89"/>
      <c r="EHD70" s="89"/>
      <c r="EHE70" s="89"/>
      <c r="EHF70" s="89"/>
      <c r="EHG70" s="89"/>
      <c r="EHH70" s="89"/>
      <c r="EHI70" s="89"/>
      <c r="EHJ70" s="89"/>
      <c r="EHK70" s="89"/>
      <c r="EHL70" s="89"/>
      <c r="EHM70" s="89"/>
      <c r="EHN70" s="89"/>
      <c r="EHO70" s="89"/>
      <c r="EHP70" s="89"/>
      <c r="EHQ70" s="89"/>
      <c r="EHR70" s="89"/>
      <c r="EHS70" s="89"/>
      <c r="EHT70" s="89"/>
      <c r="EHU70" s="89"/>
      <c r="EHV70" s="89"/>
      <c r="EHW70" s="89"/>
      <c r="EHX70" s="89"/>
      <c r="EHY70" s="89"/>
      <c r="EHZ70" s="89"/>
      <c r="EIA70" s="89"/>
      <c r="EIB70" s="89"/>
      <c r="EIC70" s="89"/>
      <c r="EID70" s="89"/>
      <c r="EIE70" s="89"/>
      <c r="EIF70" s="89"/>
      <c r="EIG70" s="89"/>
      <c r="EIH70" s="89"/>
      <c r="EII70" s="89"/>
      <c r="EIJ70" s="89"/>
      <c r="EIK70" s="89"/>
      <c r="EIL70" s="89"/>
      <c r="EIM70" s="89"/>
      <c r="EIN70" s="89"/>
      <c r="EIO70" s="89"/>
      <c r="EIP70" s="89"/>
      <c r="EIQ70" s="89"/>
      <c r="EIR70" s="89"/>
      <c r="EIS70" s="89"/>
      <c r="EIT70" s="89"/>
      <c r="EIU70" s="89"/>
      <c r="EIV70" s="89"/>
      <c r="EIW70" s="89"/>
      <c r="EIX70" s="89"/>
      <c r="EIY70" s="89"/>
      <c r="EIZ70" s="89"/>
      <c r="EJA70" s="89"/>
      <c r="EJB70" s="89"/>
      <c r="EJC70" s="89"/>
      <c r="EJD70" s="89"/>
      <c r="EJE70" s="89"/>
      <c r="EJF70" s="89"/>
      <c r="EJG70" s="89"/>
      <c r="EJH70" s="89"/>
      <c r="EJI70" s="89"/>
      <c r="EJJ70" s="89"/>
      <c r="EJK70" s="89"/>
      <c r="EJL70" s="89"/>
      <c r="EJM70" s="89"/>
      <c r="EJN70" s="89"/>
      <c r="EJO70" s="89"/>
      <c r="EJP70" s="89"/>
      <c r="EJQ70" s="89"/>
      <c r="EJR70" s="89"/>
      <c r="EJS70" s="89"/>
      <c r="EJT70" s="89"/>
      <c r="EJU70" s="89"/>
      <c r="EJV70" s="89"/>
      <c r="EJW70" s="89"/>
      <c r="EJX70" s="89"/>
      <c r="EJY70" s="89"/>
      <c r="EJZ70" s="89"/>
      <c r="EKA70" s="89"/>
      <c r="EKB70" s="89"/>
      <c r="EKC70" s="89"/>
      <c r="EKD70" s="89"/>
      <c r="EKE70" s="89"/>
      <c r="EKF70" s="89"/>
      <c r="EKG70" s="89"/>
      <c r="EKH70" s="89"/>
      <c r="EKI70" s="89"/>
      <c r="EKJ70" s="89"/>
      <c r="EKK70" s="89"/>
      <c r="EKL70" s="89"/>
      <c r="EKM70" s="89"/>
      <c r="EKN70" s="89"/>
      <c r="EKO70" s="89"/>
      <c r="EKP70" s="89"/>
      <c r="EKQ70" s="89"/>
      <c r="EKR70" s="89"/>
      <c r="EKS70" s="89"/>
      <c r="EKT70" s="89"/>
      <c r="EKU70" s="89"/>
      <c r="EKV70" s="89"/>
      <c r="EKW70" s="89"/>
      <c r="EKX70" s="89"/>
      <c r="EKY70" s="89"/>
      <c r="EKZ70" s="89"/>
      <c r="ELA70" s="89"/>
      <c r="ELB70" s="89"/>
      <c r="ELC70" s="89"/>
      <c r="ELD70" s="89"/>
      <c r="ELE70" s="89"/>
      <c r="ELF70" s="89"/>
      <c r="ELG70" s="89"/>
      <c r="ELH70" s="89"/>
      <c r="ELI70" s="89"/>
      <c r="ELJ70" s="89"/>
      <c r="ELK70" s="89"/>
      <c r="ELL70" s="89"/>
      <c r="ELM70" s="89"/>
      <c r="ELN70" s="89"/>
      <c r="ELO70" s="89"/>
      <c r="ELP70" s="89"/>
      <c r="ELQ70" s="89"/>
      <c r="ELR70" s="89"/>
      <c r="ELS70" s="89"/>
      <c r="ELT70" s="89"/>
      <c r="ELU70" s="89"/>
      <c r="ELV70" s="89"/>
      <c r="ELW70" s="89"/>
      <c r="ELX70" s="89"/>
      <c r="ELY70" s="89"/>
      <c r="ELZ70" s="89"/>
      <c r="EMA70" s="89"/>
      <c r="EMB70" s="89"/>
      <c r="EMC70" s="89"/>
      <c r="EMD70" s="89"/>
      <c r="EME70" s="89"/>
      <c r="EMF70" s="89"/>
      <c r="EMG70" s="89"/>
      <c r="EMH70" s="89"/>
      <c r="EMI70" s="89"/>
      <c r="EMJ70" s="89"/>
      <c r="EMK70" s="89"/>
      <c r="EML70" s="89"/>
      <c r="EMM70" s="89"/>
      <c r="EMN70" s="89"/>
      <c r="EMO70" s="89"/>
      <c r="EMP70" s="89"/>
      <c r="EMQ70" s="89"/>
      <c r="EMR70" s="89"/>
      <c r="EMS70" s="89"/>
      <c r="EMT70" s="89"/>
      <c r="EMU70" s="89"/>
      <c r="EMV70" s="89"/>
      <c r="EMW70" s="89"/>
      <c r="EMX70" s="89"/>
      <c r="EMY70" s="89"/>
      <c r="EMZ70" s="89"/>
      <c r="ENA70" s="89"/>
      <c r="ENB70" s="89"/>
      <c r="ENC70" s="89"/>
      <c r="END70" s="89"/>
      <c r="ENE70" s="89"/>
      <c r="ENF70" s="89"/>
      <c r="ENG70" s="89"/>
      <c r="ENH70" s="89"/>
      <c r="ENI70" s="89"/>
      <c r="ENJ70" s="89"/>
      <c r="ENK70" s="89"/>
      <c r="ENL70" s="89"/>
      <c r="ENM70" s="89"/>
      <c r="ENN70" s="89"/>
      <c r="ENO70" s="89"/>
      <c r="ENP70" s="89"/>
      <c r="ENQ70" s="89"/>
      <c r="ENR70" s="89"/>
      <c r="ENS70" s="89"/>
      <c r="ENT70" s="89"/>
      <c r="ENU70" s="89"/>
      <c r="ENV70" s="89"/>
      <c r="ENW70" s="89"/>
      <c r="ENX70" s="89"/>
      <c r="ENY70" s="89"/>
      <c r="ENZ70" s="89"/>
      <c r="EOA70" s="89"/>
      <c r="EOB70" s="89"/>
      <c r="EOC70" s="89"/>
      <c r="EOD70" s="89"/>
      <c r="EOE70" s="89"/>
      <c r="EOF70" s="89"/>
      <c r="EOG70" s="89"/>
      <c r="EOH70" s="89"/>
      <c r="EOI70" s="89"/>
      <c r="EOJ70" s="89"/>
      <c r="EOK70" s="89"/>
      <c r="EOL70" s="89"/>
      <c r="EOM70" s="89"/>
      <c r="EON70" s="89"/>
      <c r="EOO70" s="89"/>
      <c r="EOP70" s="89"/>
      <c r="EOQ70" s="89"/>
      <c r="EOR70" s="89"/>
      <c r="EOS70" s="89"/>
      <c r="EOT70" s="89"/>
      <c r="EOU70" s="89"/>
      <c r="EOV70" s="89"/>
      <c r="EOW70" s="89"/>
      <c r="EOX70" s="89"/>
      <c r="EOY70" s="89"/>
      <c r="EOZ70" s="89"/>
      <c r="EPA70" s="89"/>
      <c r="EPB70" s="89"/>
      <c r="EPC70" s="89"/>
      <c r="EPD70" s="89"/>
      <c r="EPE70" s="89"/>
      <c r="EPF70" s="89"/>
      <c r="EPG70" s="89"/>
      <c r="EPH70" s="89"/>
      <c r="EPI70" s="89"/>
      <c r="EPJ70" s="89"/>
      <c r="EPK70" s="89"/>
      <c r="EPL70" s="89"/>
      <c r="EPM70" s="89"/>
      <c r="EPN70" s="89"/>
      <c r="EPO70" s="89"/>
      <c r="EPP70" s="89"/>
      <c r="EPQ70" s="89"/>
      <c r="EPR70" s="89"/>
      <c r="EPS70" s="89"/>
      <c r="EPT70" s="89"/>
      <c r="EPU70" s="89"/>
      <c r="EPV70" s="89"/>
      <c r="EPW70" s="89"/>
      <c r="EPX70" s="89"/>
      <c r="EPY70" s="89"/>
      <c r="EPZ70" s="89"/>
      <c r="EQA70" s="89"/>
      <c r="EQB70" s="89"/>
      <c r="EQC70" s="89"/>
      <c r="EQD70" s="89"/>
      <c r="EQE70" s="89"/>
      <c r="EQF70" s="89"/>
      <c r="EQG70" s="89"/>
      <c r="EQH70" s="89"/>
      <c r="EQI70" s="89"/>
      <c r="EQJ70" s="89"/>
      <c r="EQK70" s="89"/>
      <c r="EQL70" s="89"/>
      <c r="EQM70" s="89"/>
      <c r="EQN70" s="89"/>
      <c r="EQO70" s="89"/>
      <c r="EQP70" s="89"/>
      <c r="EQQ70" s="89"/>
      <c r="EQR70" s="89"/>
      <c r="EQS70" s="89"/>
      <c r="EQT70" s="89"/>
      <c r="EQU70" s="89"/>
      <c r="EQV70" s="89"/>
      <c r="EQW70" s="89"/>
      <c r="EQX70" s="89"/>
      <c r="EQY70" s="89"/>
      <c r="EQZ70" s="89"/>
      <c r="ERA70" s="89"/>
      <c r="ERB70" s="89"/>
      <c r="ERC70" s="89"/>
      <c r="ERD70" s="89"/>
      <c r="ERE70" s="89"/>
      <c r="ERF70" s="89"/>
      <c r="ERG70" s="89"/>
      <c r="ERH70" s="89"/>
      <c r="ERI70" s="89"/>
      <c r="ERJ70" s="89"/>
      <c r="ERK70" s="89"/>
      <c r="ERL70" s="89"/>
      <c r="ERM70" s="89"/>
      <c r="ERN70" s="89"/>
      <c r="ERO70" s="89"/>
      <c r="ERP70" s="89"/>
      <c r="ERQ70" s="89"/>
      <c r="ERR70" s="89"/>
      <c r="ERS70" s="89"/>
      <c r="ERT70" s="89"/>
      <c r="ERU70" s="89"/>
      <c r="ERV70" s="89"/>
      <c r="ERW70" s="89"/>
      <c r="ERX70" s="89"/>
      <c r="ERY70" s="89"/>
      <c r="ERZ70" s="89"/>
      <c r="ESA70" s="89"/>
      <c r="ESB70" s="89"/>
      <c r="ESC70" s="89"/>
      <c r="ESD70" s="89"/>
      <c r="ESE70" s="89"/>
      <c r="ESF70" s="89"/>
      <c r="ESG70" s="89"/>
      <c r="ESH70" s="89"/>
      <c r="ESI70" s="89"/>
      <c r="ESJ70" s="89"/>
      <c r="ESK70" s="89"/>
      <c r="ESL70" s="89"/>
      <c r="ESM70" s="89"/>
      <c r="ESN70" s="89"/>
      <c r="ESO70" s="89"/>
      <c r="ESP70" s="89"/>
      <c r="ESQ70" s="89"/>
      <c r="ESR70" s="89"/>
      <c r="ESS70" s="89"/>
      <c r="EST70" s="89"/>
      <c r="ESU70" s="89"/>
      <c r="ESV70" s="89"/>
      <c r="ESW70" s="89"/>
      <c r="ESX70" s="89"/>
      <c r="ESY70" s="89"/>
      <c r="ESZ70" s="89"/>
      <c r="ETA70" s="89"/>
      <c r="ETB70" s="89"/>
      <c r="ETC70" s="89"/>
      <c r="ETD70" s="89"/>
      <c r="ETE70" s="89"/>
      <c r="ETF70" s="89"/>
      <c r="ETG70" s="89"/>
      <c r="ETH70" s="89"/>
      <c r="ETI70" s="89"/>
      <c r="ETJ70" s="89"/>
      <c r="ETK70" s="89"/>
      <c r="ETL70" s="89"/>
      <c r="ETM70" s="89"/>
      <c r="ETN70" s="89"/>
      <c r="ETO70" s="89"/>
      <c r="ETP70" s="89"/>
      <c r="ETQ70" s="89"/>
      <c r="ETR70" s="89"/>
      <c r="ETS70" s="89"/>
      <c r="ETT70" s="89"/>
      <c r="ETU70" s="89"/>
      <c r="ETV70" s="89"/>
      <c r="ETW70" s="89"/>
      <c r="ETX70" s="89"/>
      <c r="ETY70" s="89"/>
      <c r="ETZ70" s="89"/>
      <c r="EUA70" s="89"/>
      <c r="EUB70" s="89"/>
      <c r="EUC70" s="89"/>
      <c r="EUD70" s="89"/>
      <c r="EUE70" s="89"/>
      <c r="EUF70" s="89"/>
      <c r="EUG70" s="89"/>
      <c r="EUH70" s="89"/>
      <c r="EUI70" s="89"/>
      <c r="EUJ70" s="89"/>
      <c r="EUK70" s="89"/>
      <c r="EUL70" s="89"/>
      <c r="EUM70" s="89"/>
      <c r="EUN70" s="89"/>
      <c r="EUO70" s="89"/>
      <c r="EUP70" s="89"/>
      <c r="EUQ70" s="89"/>
      <c r="EUR70" s="89"/>
      <c r="EUS70" s="89"/>
      <c r="EUT70" s="89"/>
      <c r="EUU70" s="89"/>
      <c r="EUV70" s="89"/>
      <c r="EUW70" s="89"/>
      <c r="EUX70" s="89"/>
      <c r="EUY70" s="89"/>
      <c r="EUZ70" s="89"/>
      <c r="EVA70" s="89"/>
      <c r="EVB70" s="89"/>
      <c r="EVC70" s="89"/>
      <c r="EVD70" s="89"/>
      <c r="EVE70" s="89"/>
      <c r="EVF70" s="89"/>
      <c r="EVG70" s="89"/>
      <c r="EVH70" s="89"/>
      <c r="EVI70" s="89"/>
      <c r="EVJ70" s="89"/>
      <c r="EVK70" s="89"/>
      <c r="EVL70" s="89"/>
      <c r="EVM70" s="89"/>
      <c r="EVN70" s="89"/>
      <c r="EVO70" s="89"/>
      <c r="EVP70" s="89"/>
      <c r="EVQ70" s="89"/>
      <c r="EVR70" s="89"/>
      <c r="EVS70" s="89"/>
      <c r="EVT70" s="89"/>
      <c r="EVU70" s="89"/>
      <c r="EVV70" s="89"/>
      <c r="EVW70" s="89"/>
      <c r="EVX70" s="89"/>
      <c r="EVY70" s="89"/>
      <c r="EVZ70" s="89"/>
      <c r="EWA70" s="89"/>
      <c r="EWB70" s="89"/>
      <c r="EWC70" s="89"/>
      <c r="EWD70" s="89"/>
      <c r="EWE70" s="89"/>
      <c r="EWF70" s="89"/>
      <c r="EWG70" s="89"/>
      <c r="EWH70" s="89"/>
      <c r="EWI70" s="89"/>
      <c r="EWJ70" s="89"/>
      <c r="EWK70" s="89"/>
      <c r="EWL70" s="89"/>
      <c r="EWM70" s="89"/>
      <c r="EWN70" s="89"/>
      <c r="EWO70" s="89"/>
      <c r="EWP70" s="89"/>
      <c r="EWQ70" s="89"/>
      <c r="EWR70" s="89"/>
      <c r="EWS70" s="89"/>
      <c r="EWT70" s="89"/>
      <c r="EWU70" s="89"/>
      <c r="EWV70" s="89"/>
      <c r="EWW70" s="89"/>
      <c r="EWX70" s="89"/>
      <c r="EWY70" s="89"/>
      <c r="EWZ70" s="89"/>
      <c r="EXA70" s="89"/>
      <c r="EXB70" s="89"/>
      <c r="EXC70" s="89"/>
      <c r="EXD70" s="89"/>
      <c r="EXE70" s="89"/>
      <c r="EXF70" s="89"/>
      <c r="EXG70" s="89"/>
      <c r="EXH70" s="89"/>
      <c r="EXI70" s="89"/>
      <c r="EXJ70" s="89"/>
      <c r="EXK70" s="89"/>
      <c r="EXL70" s="89"/>
      <c r="EXM70" s="89"/>
      <c r="EXN70" s="89"/>
      <c r="EXO70" s="89"/>
      <c r="EXP70" s="89"/>
      <c r="EXQ70" s="89"/>
      <c r="EXR70" s="89"/>
      <c r="EXS70" s="89"/>
      <c r="EXT70" s="89"/>
      <c r="EXU70" s="89"/>
      <c r="EXV70" s="89"/>
      <c r="EXW70" s="89"/>
      <c r="EXX70" s="89"/>
      <c r="EXY70" s="89"/>
      <c r="EXZ70" s="89"/>
      <c r="EYA70" s="89"/>
      <c r="EYB70" s="89"/>
      <c r="EYC70" s="89"/>
      <c r="EYD70" s="89"/>
      <c r="EYE70" s="89"/>
      <c r="EYF70" s="89"/>
      <c r="EYG70" s="89"/>
      <c r="EYH70" s="89"/>
      <c r="EYI70" s="89"/>
      <c r="EYJ70" s="89"/>
      <c r="EYK70" s="89"/>
      <c r="EYL70" s="89"/>
      <c r="EYM70" s="89"/>
      <c r="EYN70" s="89"/>
      <c r="EYO70" s="89"/>
      <c r="EYP70" s="89"/>
      <c r="EYQ70" s="89"/>
      <c r="EYR70" s="89"/>
      <c r="EYS70" s="89"/>
      <c r="EYT70" s="89"/>
      <c r="EYU70" s="89"/>
      <c r="EYV70" s="89"/>
      <c r="EYW70" s="89"/>
      <c r="EYX70" s="89"/>
      <c r="EYY70" s="89"/>
      <c r="EYZ70" s="89"/>
      <c r="EZA70" s="89"/>
      <c r="EZB70" s="89"/>
      <c r="EZC70" s="89"/>
      <c r="EZD70" s="89"/>
      <c r="EZE70" s="89"/>
      <c r="EZF70" s="89"/>
      <c r="EZG70" s="89"/>
      <c r="EZH70" s="89"/>
      <c r="EZI70" s="89"/>
      <c r="EZJ70" s="89"/>
      <c r="EZK70" s="89"/>
      <c r="EZL70" s="89"/>
      <c r="EZM70" s="89"/>
      <c r="EZN70" s="89"/>
      <c r="EZO70" s="89"/>
      <c r="EZP70" s="89"/>
      <c r="EZQ70" s="89"/>
      <c r="EZR70" s="89"/>
      <c r="EZS70" s="89"/>
      <c r="EZT70" s="89"/>
      <c r="EZU70" s="89"/>
      <c r="EZV70" s="89"/>
      <c r="EZW70" s="89"/>
      <c r="EZX70" s="89"/>
      <c r="EZY70" s="89"/>
      <c r="EZZ70" s="89"/>
      <c r="FAA70" s="89"/>
      <c r="FAB70" s="89"/>
      <c r="FAC70" s="89"/>
      <c r="FAD70" s="89"/>
      <c r="FAE70" s="89"/>
      <c r="FAF70" s="89"/>
      <c r="FAG70" s="89"/>
      <c r="FAH70" s="89"/>
      <c r="FAI70" s="89"/>
      <c r="FAJ70" s="89"/>
      <c r="FAK70" s="89"/>
      <c r="FAL70" s="89"/>
      <c r="FAM70" s="89"/>
      <c r="FAN70" s="89"/>
      <c r="FAO70" s="89"/>
      <c r="FAP70" s="89"/>
      <c r="FAQ70" s="89"/>
      <c r="FAR70" s="89"/>
      <c r="FAS70" s="89"/>
      <c r="FAT70" s="89"/>
      <c r="FAU70" s="89"/>
      <c r="FAV70" s="89"/>
      <c r="FAW70" s="89"/>
      <c r="FAX70" s="89"/>
      <c r="FAY70" s="89"/>
      <c r="FAZ70" s="89"/>
      <c r="FBA70" s="89"/>
      <c r="FBB70" s="89"/>
      <c r="FBC70" s="89"/>
      <c r="FBD70" s="89"/>
      <c r="FBE70" s="89"/>
      <c r="FBF70" s="89"/>
      <c r="FBG70" s="89"/>
      <c r="FBH70" s="89"/>
      <c r="FBI70" s="89"/>
      <c r="FBJ70" s="89"/>
      <c r="FBK70" s="89"/>
      <c r="FBL70" s="89"/>
      <c r="FBM70" s="89"/>
      <c r="FBN70" s="89"/>
      <c r="FBO70" s="89"/>
      <c r="FBP70" s="89"/>
      <c r="FBQ70" s="89"/>
      <c r="FBR70" s="89"/>
      <c r="FBS70" s="89"/>
      <c r="FBT70" s="89"/>
      <c r="FBU70" s="89"/>
      <c r="FBV70" s="89"/>
      <c r="FBW70" s="89"/>
      <c r="FBX70" s="89"/>
      <c r="FBY70" s="89"/>
      <c r="FBZ70" s="89"/>
      <c r="FCA70" s="89"/>
      <c r="FCB70" s="89"/>
      <c r="FCC70" s="89"/>
      <c r="FCD70" s="89"/>
      <c r="FCE70" s="89"/>
      <c r="FCF70" s="89"/>
      <c r="FCG70" s="89"/>
      <c r="FCH70" s="89"/>
      <c r="FCI70" s="89"/>
      <c r="FCJ70" s="89"/>
      <c r="FCK70" s="89"/>
      <c r="FCL70" s="89"/>
      <c r="FCM70" s="89"/>
      <c r="FCN70" s="89"/>
      <c r="FCO70" s="89"/>
      <c r="FCP70" s="89"/>
      <c r="FCQ70" s="89"/>
      <c r="FCR70" s="89"/>
      <c r="FCS70" s="89"/>
      <c r="FCT70" s="89"/>
      <c r="FCU70" s="89"/>
      <c r="FCV70" s="89"/>
      <c r="FCW70" s="89"/>
      <c r="FCX70" s="89"/>
      <c r="FCY70" s="89"/>
      <c r="FCZ70" s="89"/>
      <c r="FDA70" s="89"/>
      <c r="FDB70" s="89"/>
      <c r="FDC70" s="89"/>
      <c r="FDD70" s="89"/>
      <c r="FDE70" s="89"/>
      <c r="FDF70" s="89"/>
      <c r="FDG70" s="89"/>
      <c r="FDH70" s="89"/>
      <c r="FDI70" s="89"/>
      <c r="FDJ70" s="89"/>
      <c r="FDK70" s="89"/>
      <c r="FDL70" s="89"/>
      <c r="FDM70" s="89"/>
      <c r="FDN70" s="89"/>
      <c r="FDO70" s="89"/>
      <c r="FDP70" s="89"/>
      <c r="FDQ70" s="89"/>
      <c r="FDR70" s="89"/>
      <c r="FDS70" s="89"/>
      <c r="FDT70" s="89"/>
      <c r="FDU70" s="89"/>
      <c r="FDV70" s="89"/>
      <c r="FDW70" s="89"/>
      <c r="FDX70" s="89"/>
      <c r="FDY70" s="89"/>
      <c r="FDZ70" s="89"/>
      <c r="FEA70" s="89"/>
      <c r="FEB70" s="89"/>
      <c r="FEC70" s="89"/>
      <c r="FED70" s="89"/>
      <c r="FEE70" s="89"/>
      <c r="FEF70" s="89"/>
      <c r="FEG70" s="89"/>
      <c r="FEH70" s="89"/>
      <c r="FEI70" s="89"/>
      <c r="FEJ70" s="89"/>
      <c r="FEK70" s="89"/>
      <c r="FEL70" s="89"/>
      <c r="FEM70" s="89"/>
      <c r="FEN70" s="89"/>
      <c r="FEO70" s="89"/>
      <c r="FEP70" s="89"/>
      <c r="FEQ70" s="89"/>
      <c r="FER70" s="89"/>
      <c r="FES70" s="89"/>
      <c r="FET70" s="89"/>
      <c r="FEU70" s="89"/>
      <c r="FEV70" s="89"/>
      <c r="FEW70" s="89"/>
      <c r="FEX70" s="89"/>
      <c r="FEY70" s="89"/>
      <c r="FEZ70" s="89"/>
      <c r="FFA70" s="89"/>
      <c r="FFB70" s="89"/>
      <c r="FFC70" s="89"/>
      <c r="FFD70" s="89"/>
      <c r="FFE70" s="89"/>
      <c r="FFF70" s="89"/>
      <c r="FFG70" s="89"/>
      <c r="FFH70" s="89"/>
      <c r="FFI70" s="89"/>
      <c r="FFJ70" s="89"/>
      <c r="FFK70" s="89"/>
      <c r="FFL70" s="89"/>
      <c r="FFM70" s="89"/>
      <c r="FFN70" s="89"/>
      <c r="FFO70" s="89"/>
      <c r="FFP70" s="89"/>
      <c r="FFQ70" s="89"/>
      <c r="FFR70" s="89"/>
      <c r="FFS70" s="89"/>
      <c r="FFT70" s="89"/>
      <c r="FFU70" s="89"/>
      <c r="FFV70" s="89"/>
      <c r="FFW70" s="89"/>
      <c r="FFX70" s="89"/>
      <c r="FFY70" s="89"/>
      <c r="FFZ70" s="89"/>
      <c r="FGA70" s="89"/>
      <c r="FGB70" s="89"/>
      <c r="FGC70" s="89"/>
      <c r="FGD70" s="89"/>
      <c r="FGE70" s="89"/>
      <c r="FGF70" s="89"/>
      <c r="FGG70" s="89"/>
      <c r="FGH70" s="89"/>
      <c r="FGI70" s="89"/>
      <c r="FGJ70" s="89"/>
      <c r="FGK70" s="89"/>
      <c r="FGL70" s="89"/>
      <c r="FGM70" s="89"/>
      <c r="FGN70" s="89"/>
      <c r="FGO70" s="89"/>
      <c r="FGP70" s="89"/>
      <c r="FGQ70" s="89"/>
      <c r="FGR70" s="89"/>
      <c r="FGS70" s="89"/>
      <c r="FGT70" s="89"/>
      <c r="FGU70" s="89"/>
      <c r="FGV70" s="89"/>
      <c r="FGW70" s="89"/>
      <c r="FGX70" s="89"/>
      <c r="FGY70" s="89"/>
      <c r="FGZ70" s="89"/>
      <c r="FHA70" s="89"/>
      <c r="FHB70" s="89"/>
      <c r="FHC70" s="89"/>
      <c r="FHD70" s="89"/>
      <c r="FHE70" s="89"/>
      <c r="FHF70" s="89"/>
      <c r="FHG70" s="89"/>
      <c r="FHH70" s="89"/>
      <c r="FHI70" s="89"/>
      <c r="FHJ70" s="89"/>
      <c r="FHK70" s="89"/>
      <c r="FHL70" s="89"/>
      <c r="FHM70" s="89"/>
      <c r="FHN70" s="89"/>
      <c r="FHO70" s="89"/>
      <c r="FHP70" s="89"/>
      <c r="FHQ70" s="89"/>
      <c r="FHR70" s="89"/>
      <c r="FHS70" s="89"/>
      <c r="FHT70" s="89"/>
      <c r="FHU70" s="89"/>
      <c r="FHV70" s="89"/>
      <c r="FHW70" s="89"/>
      <c r="FHX70" s="89"/>
      <c r="FHY70" s="89"/>
      <c r="FHZ70" s="89"/>
      <c r="FIA70" s="89"/>
      <c r="FIB70" s="89"/>
      <c r="FIC70" s="89"/>
      <c r="FID70" s="89"/>
      <c r="FIE70" s="89"/>
      <c r="FIF70" s="89"/>
      <c r="FIG70" s="89"/>
      <c r="FIH70" s="89"/>
      <c r="FII70" s="89"/>
      <c r="FIJ70" s="89"/>
      <c r="FIK70" s="89"/>
      <c r="FIL70" s="89"/>
      <c r="FIM70" s="89"/>
      <c r="FIN70" s="89"/>
      <c r="FIO70" s="89"/>
      <c r="FIP70" s="89"/>
      <c r="FIQ70" s="89"/>
      <c r="FIR70" s="89"/>
      <c r="FIS70" s="89"/>
      <c r="FIT70" s="89"/>
      <c r="FIU70" s="89"/>
      <c r="FIV70" s="89"/>
      <c r="FIW70" s="89"/>
      <c r="FIX70" s="89"/>
      <c r="FIY70" s="89"/>
      <c r="FIZ70" s="89"/>
      <c r="FJA70" s="89"/>
      <c r="FJB70" s="89"/>
      <c r="FJC70" s="89"/>
      <c r="FJD70" s="89"/>
      <c r="FJE70" s="89"/>
      <c r="FJF70" s="89"/>
      <c r="FJG70" s="89"/>
      <c r="FJH70" s="89"/>
      <c r="FJI70" s="89"/>
      <c r="FJJ70" s="89"/>
      <c r="FJK70" s="89"/>
      <c r="FJL70" s="89"/>
      <c r="FJM70" s="89"/>
      <c r="FJN70" s="89"/>
      <c r="FJO70" s="89"/>
      <c r="FJP70" s="89"/>
      <c r="FJQ70" s="89"/>
      <c r="FJR70" s="89"/>
      <c r="FJS70" s="89"/>
      <c r="FJT70" s="89"/>
      <c r="FJU70" s="89"/>
      <c r="FJV70" s="89"/>
      <c r="FJW70" s="89"/>
      <c r="FJX70" s="89"/>
      <c r="FJY70" s="89"/>
      <c r="FJZ70" s="89"/>
      <c r="FKA70" s="89"/>
      <c r="FKB70" s="89"/>
      <c r="FKC70" s="89"/>
      <c r="FKD70" s="89"/>
      <c r="FKE70" s="89"/>
      <c r="FKF70" s="89"/>
      <c r="FKG70" s="89"/>
      <c r="FKH70" s="89"/>
      <c r="FKI70" s="89"/>
      <c r="FKJ70" s="89"/>
      <c r="FKK70" s="89"/>
      <c r="FKL70" s="89"/>
      <c r="FKM70" s="89"/>
      <c r="FKN70" s="89"/>
      <c r="FKO70" s="89"/>
      <c r="FKP70" s="89"/>
      <c r="FKQ70" s="89"/>
      <c r="FKR70" s="89"/>
      <c r="FKS70" s="89"/>
      <c r="FKT70" s="89"/>
      <c r="FKU70" s="89"/>
      <c r="FKV70" s="89"/>
      <c r="FKW70" s="89"/>
      <c r="FKX70" s="89"/>
      <c r="FKY70" s="89"/>
      <c r="FKZ70" s="89"/>
      <c r="FLA70" s="89"/>
      <c r="FLB70" s="89"/>
      <c r="FLC70" s="89"/>
      <c r="FLD70" s="89"/>
      <c r="FLE70" s="89"/>
      <c r="FLF70" s="89"/>
      <c r="FLG70" s="89"/>
      <c r="FLH70" s="89"/>
      <c r="FLI70" s="89"/>
      <c r="FLJ70" s="89"/>
      <c r="FLK70" s="89"/>
      <c r="FLL70" s="89"/>
      <c r="FLM70" s="89"/>
      <c r="FLN70" s="89"/>
      <c r="FLO70" s="89"/>
      <c r="FLP70" s="89"/>
      <c r="FLQ70" s="89"/>
      <c r="FLR70" s="89"/>
      <c r="FLS70" s="89"/>
      <c r="FLT70" s="89"/>
      <c r="FLU70" s="89"/>
      <c r="FLV70" s="89"/>
      <c r="FLW70" s="89"/>
      <c r="FLX70" s="89"/>
      <c r="FLY70" s="89"/>
      <c r="FLZ70" s="89"/>
      <c r="FMA70" s="89"/>
      <c r="FMB70" s="89"/>
      <c r="FMC70" s="89"/>
      <c r="FMD70" s="89"/>
      <c r="FME70" s="89"/>
      <c r="FMF70" s="89"/>
      <c r="FMG70" s="89"/>
      <c r="FMH70" s="89"/>
      <c r="FMI70" s="89"/>
      <c r="FMJ70" s="89"/>
      <c r="FMK70" s="89"/>
      <c r="FML70" s="89"/>
      <c r="FMM70" s="89"/>
      <c r="FMN70" s="89"/>
      <c r="FMO70" s="89"/>
      <c r="FMP70" s="89"/>
      <c r="FMQ70" s="89"/>
      <c r="FMR70" s="89"/>
      <c r="FMS70" s="89"/>
      <c r="FMT70" s="89"/>
      <c r="FMU70" s="89"/>
      <c r="FMV70" s="89"/>
      <c r="FMW70" s="89"/>
      <c r="FMX70" s="89"/>
      <c r="FMY70" s="89"/>
      <c r="FMZ70" s="89"/>
      <c r="FNA70" s="89"/>
      <c r="FNB70" s="89"/>
      <c r="FNC70" s="89"/>
      <c r="FND70" s="89"/>
      <c r="FNE70" s="89"/>
      <c r="FNF70" s="89"/>
      <c r="FNG70" s="89"/>
      <c r="FNH70" s="89"/>
      <c r="FNI70" s="89"/>
      <c r="FNJ70" s="89"/>
      <c r="FNK70" s="89"/>
      <c r="FNL70" s="89"/>
      <c r="FNM70" s="89"/>
      <c r="FNN70" s="89"/>
      <c r="FNO70" s="89"/>
      <c r="FNP70" s="89"/>
      <c r="FNQ70" s="89"/>
      <c r="FNR70" s="89"/>
      <c r="FNS70" s="89"/>
      <c r="FNT70" s="89"/>
      <c r="FNU70" s="89"/>
      <c r="FNV70" s="89"/>
      <c r="FNW70" s="89"/>
      <c r="FNX70" s="89"/>
      <c r="FNY70" s="89"/>
      <c r="FNZ70" s="89"/>
      <c r="FOA70" s="89"/>
      <c r="FOB70" s="89"/>
      <c r="FOC70" s="89"/>
      <c r="FOD70" s="89"/>
      <c r="FOE70" s="89"/>
      <c r="FOF70" s="89"/>
      <c r="FOG70" s="89"/>
      <c r="FOH70" s="89"/>
      <c r="FOI70" s="89"/>
      <c r="FOJ70" s="89"/>
      <c r="FOK70" s="89"/>
      <c r="FOL70" s="89"/>
      <c r="FOM70" s="89"/>
      <c r="FON70" s="89"/>
      <c r="FOO70" s="89"/>
      <c r="FOP70" s="89"/>
      <c r="FOQ70" s="89"/>
      <c r="FOR70" s="89"/>
      <c r="FOS70" s="89"/>
      <c r="FOT70" s="89"/>
      <c r="FOU70" s="89"/>
      <c r="FOV70" s="89"/>
      <c r="FOW70" s="89"/>
      <c r="FOX70" s="89"/>
      <c r="FOY70" s="89"/>
      <c r="FOZ70" s="89"/>
      <c r="FPA70" s="89"/>
      <c r="FPB70" s="89"/>
      <c r="FPC70" s="89"/>
      <c r="FPD70" s="89"/>
      <c r="FPE70" s="89"/>
      <c r="FPF70" s="89"/>
      <c r="FPG70" s="89"/>
      <c r="FPH70" s="89"/>
      <c r="FPI70" s="89"/>
      <c r="FPJ70" s="89"/>
      <c r="FPK70" s="89"/>
      <c r="FPL70" s="89"/>
      <c r="FPM70" s="89"/>
      <c r="FPN70" s="89"/>
      <c r="FPO70" s="89"/>
      <c r="FPP70" s="89"/>
      <c r="FPQ70" s="89"/>
      <c r="FPR70" s="89"/>
      <c r="FPS70" s="89"/>
      <c r="FPT70" s="89"/>
      <c r="FPU70" s="89"/>
      <c r="FPV70" s="89"/>
      <c r="FPW70" s="89"/>
      <c r="FPX70" s="89"/>
      <c r="FPY70" s="89"/>
      <c r="FPZ70" s="89"/>
      <c r="FQA70" s="89"/>
      <c r="FQB70" s="89"/>
      <c r="FQC70" s="89"/>
      <c r="FQD70" s="89"/>
      <c r="FQE70" s="89"/>
      <c r="FQF70" s="89"/>
      <c r="FQG70" s="89"/>
      <c r="FQH70" s="89"/>
      <c r="FQI70" s="89"/>
      <c r="FQJ70" s="89"/>
      <c r="FQK70" s="89"/>
      <c r="FQL70" s="89"/>
      <c r="FQM70" s="89"/>
      <c r="FQN70" s="89"/>
      <c r="FQO70" s="89"/>
      <c r="FQP70" s="89"/>
      <c r="FQQ70" s="89"/>
      <c r="FQR70" s="89"/>
      <c r="FQS70" s="89"/>
      <c r="FQT70" s="89"/>
      <c r="FQU70" s="89"/>
      <c r="FQV70" s="89"/>
      <c r="FQW70" s="89"/>
      <c r="FQX70" s="89"/>
      <c r="FQY70" s="89"/>
      <c r="FQZ70" s="89"/>
      <c r="FRA70" s="89"/>
      <c r="FRB70" s="89"/>
      <c r="FRC70" s="89"/>
      <c r="FRD70" s="89"/>
      <c r="FRE70" s="89"/>
      <c r="FRF70" s="89"/>
      <c r="FRG70" s="89"/>
      <c r="FRH70" s="89"/>
      <c r="FRI70" s="89"/>
      <c r="FRJ70" s="89"/>
      <c r="FRK70" s="89"/>
      <c r="FRL70" s="89"/>
      <c r="FRM70" s="89"/>
      <c r="FRN70" s="89"/>
      <c r="FRO70" s="89"/>
      <c r="FRP70" s="89"/>
      <c r="FRQ70" s="89"/>
      <c r="FRR70" s="89"/>
      <c r="FRS70" s="89"/>
      <c r="FRT70" s="89"/>
      <c r="FRU70" s="89"/>
      <c r="FRV70" s="89"/>
      <c r="FRW70" s="89"/>
      <c r="FRX70" s="89"/>
      <c r="FRY70" s="89"/>
      <c r="FRZ70" s="89"/>
      <c r="FSA70" s="89"/>
      <c r="FSB70" s="89"/>
      <c r="FSC70" s="89"/>
      <c r="FSD70" s="89"/>
      <c r="FSE70" s="89"/>
      <c r="FSF70" s="89"/>
      <c r="FSG70" s="89"/>
      <c r="FSH70" s="89"/>
      <c r="FSI70" s="89"/>
      <c r="FSJ70" s="89"/>
      <c r="FSK70" s="89"/>
      <c r="FSL70" s="89"/>
      <c r="FSM70" s="89"/>
      <c r="FSN70" s="89"/>
      <c r="FSO70" s="89"/>
      <c r="FSP70" s="89"/>
      <c r="FSQ70" s="89"/>
      <c r="FSR70" s="89"/>
      <c r="FSS70" s="89"/>
      <c r="FST70" s="89"/>
      <c r="FSU70" s="89"/>
      <c r="FSV70" s="89"/>
      <c r="FSW70" s="89"/>
      <c r="FSX70" s="89"/>
      <c r="FSY70" s="89"/>
      <c r="FSZ70" s="89"/>
      <c r="FTA70" s="89"/>
      <c r="FTB70" s="89"/>
      <c r="FTC70" s="89"/>
      <c r="FTD70" s="89"/>
      <c r="FTE70" s="89"/>
      <c r="FTF70" s="89"/>
      <c r="FTG70" s="89"/>
      <c r="FTH70" s="89"/>
      <c r="FTI70" s="89"/>
      <c r="FTJ70" s="89"/>
      <c r="FTK70" s="89"/>
      <c r="FTL70" s="89"/>
      <c r="FTM70" s="89"/>
      <c r="FTN70" s="89"/>
      <c r="FTO70" s="89"/>
      <c r="FTP70" s="89"/>
      <c r="FTQ70" s="89"/>
      <c r="FTR70" s="89"/>
      <c r="FTS70" s="89"/>
      <c r="FTT70" s="89"/>
      <c r="FTU70" s="89"/>
      <c r="FTV70" s="89"/>
      <c r="FTW70" s="89"/>
      <c r="FTX70" s="89"/>
      <c r="FTY70" s="89"/>
      <c r="FTZ70" s="89"/>
      <c r="FUA70" s="89"/>
      <c r="FUB70" s="89"/>
      <c r="FUC70" s="89"/>
      <c r="FUD70" s="89"/>
      <c r="FUE70" s="89"/>
      <c r="FUF70" s="89"/>
      <c r="FUG70" s="89"/>
      <c r="FUH70" s="89"/>
      <c r="FUI70" s="89"/>
      <c r="FUJ70" s="89"/>
      <c r="FUK70" s="89"/>
      <c r="FUL70" s="89"/>
      <c r="FUM70" s="89"/>
      <c r="FUN70" s="89"/>
      <c r="FUO70" s="89"/>
      <c r="FUP70" s="89"/>
      <c r="FUQ70" s="89"/>
      <c r="FUR70" s="89"/>
      <c r="FUS70" s="89"/>
      <c r="FUT70" s="89"/>
      <c r="FUU70" s="89"/>
      <c r="FUV70" s="89"/>
      <c r="FUW70" s="89"/>
      <c r="FUX70" s="89"/>
      <c r="FUY70" s="89"/>
      <c r="FUZ70" s="89"/>
      <c r="FVA70" s="89"/>
      <c r="FVB70" s="89"/>
      <c r="FVC70" s="89"/>
      <c r="FVD70" s="89"/>
      <c r="FVE70" s="89"/>
      <c r="FVF70" s="89"/>
      <c r="FVG70" s="89"/>
      <c r="FVH70" s="89"/>
      <c r="FVI70" s="89"/>
      <c r="FVJ70" s="89"/>
      <c r="FVK70" s="89"/>
      <c r="FVL70" s="89"/>
      <c r="FVM70" s="89"/>
      <c r="FVN70" s="89"/>
      <c r="FVO70" s="89"/>
      <c r="FVP70" s="89"/>
      <c r="FVQ70" s="89"/>
      <c r="FVR70" s="89"/>
      <c r="FVS70" s="89"/>
      <c r="FVT70" s="89"/>
      <c r="FVU70" s="89"/>
      <c r="FVV70" s="89"/>
      <c r="FVW70" s="89"/>
      <c r="FVX70" s="89"/>
      <c r="FVY70" s="89"/>
      <c r="FVZ70" s="89"/>
      <c r="FWA70" s="89"/>
      <c r="FWB70" s="89"/>
      <c r="FWC70" s="89"/>
      <c r="FWD70" s="89"/>
      <c r="FWE70" s="89"/>
      <c r="FWF70" s="89"/>
      <c r="FWG70" s="89"/>
      <c r="FWH70" s="89"/>
      <c r="FWI70" s="89"/>
      <c r="FWJ70" s="89"/>
      <c r="FWK70" s="89"/>
      <c r="FWL70" s="89"/>
      <c r="FWM70" s="89"/>
      <c r="FWN70" s="89"/>
      <c r="FWO70" s="89"/>
      <c r="FWP70" s="89"/>
      <c r="FWQ70" s="89"/>
      <c r="FWR70" s="89"/>
      <c r="FWS70" s="89"/>
      <c r="FWT70" s="89"/>
      <c r="FWU70" s="89"/>
      <c r="FWV70" s="89"/>
      <c r="FWW70" s="89"/>
      <c r="FWX70" s="89"/>
      <c r="FWY70" s="89"/>
      <c r="FWZ70" s="89"/>
      <c r="FXA70" s="89"/>
      <c r="FXB70" s="89"/>
      <c r="FXC70" s="89"/>
      <c r="FXD70" s="89"/>
      <c r="FXE70" s="89"/>
      <c r="FXF70" s="89"/>
      <c r="FXG70" s="89"/>
      <c r="FXH70" s="89"/>
      <c r="FXI70" s="89"/>
      <c r="FXJ70" s="89"/>
      <c r="FXK70" s="89"/>
      <c r="FXL70" s="89"/>
      <c r="FXM70" s="89"/>
      <c r="FXN70" s="89"/>
      <c r="FXO70" s="89"/>
      <c r="FXP70" s="89"/>
      <c r="FXQ70" s="89"/>
      <c r="FXR70" s="89"/>
      <c r="FXS70" s="89"/>
      <c r="FXT70" s="89"/>
      <c r="FXU70" s="89"/>
      <c r="FXV70" s="89"/>
      <c r="FXW70" s="89"/>
      <c r="FXX70" s="89"/>
      <c r="FXY70" s="89"/>
      <c r="FXZ70" s="89"/>
      <c r="FYA70" s="89"/>
      <c r="FYB70" s="89"/>
      <c r="FYC70" s="89"/>
      <c r="FYD70" s="89"/>
      <c r="FYE70" s="89"/>
      <c r="FYF70" s="89"/>
      <c r="FYG70" s="89"/>
      <c r="FYH70" s="89"/>
      <c r="FYI70" s="89"/>
      <c r="FYJ70" s="89"/>
      <c r="FYK70" s="89"/>
      <c r="FYL70" s="89"/>
      <c r="FYM70" s="89"/>
      <c r="FYN70" s="89"/>
      <c r="FYO70" s="89"/>
      <c r="FYP70" s="89"/>
      <c r="FYQ70" s="89"/>
      <c r="FYR70" s="89"/>
      <c r="FYS70" s="89"/>
      <c r="FYT70" s="89"/>
      <c r="FYU70" s="89"/>
      <c r="FYV70" s="89"/>
      <c r="FYW70" s="89"/>
      <c r="FYX70" s="89"/>
      <c r="FYY70" s="89"/>
      <c r="FYZ70" s="89"/>
      <c r="FZA70" s="89"/>
      <c r="FZB70" s="89"/>
      <c r="FZC70" s="89"/>
      <c r="FZD70" s="89"/>
      <c r="FZE70" s="89"/>
      <c r="FZF70" s="89"/>
      <c r="FZG70" s="89"/>
      <c r="FZH70" s="89"/>
      <c r="FZI70" s="89"/>
      <c r="FZJ70" s="89"/>
      <c r="FZK70" s="89"/>
      <c r="FZL70" s="89"/>
      <c r="FZM70" s="89"/>
      <c r="FZN70" s="89"/>
      <c r="FZO70" s="89"/>
      <c r="FZP70" s="89"/>
      <c r="FZQ70" s="89"/>
      <c r="FZR70" s="89"/>
      <c r="FZS70" s="89"/>
      <c r="FZT70" s="89"/>
      <c r="FZU70" s="89"/>
      <c r="FZV70" s="89"/>
      <c r="FZW70" s="89"/>
      <c r="FZX70" s="89"/>
      <c r="FZY70" s="89"/>
      <c r="FZZ70" s="89"/>
      <c r="GAA70" s="89"/>
      <c r="GAB70" s="89"/>
      <c r="GAC70" s="89"/>
      <c r="GAD70" s="89"/>
      <c r="GAE70" s="89"/>
      <c r="GAF70" s="89"/>
      <c r="GAG70" s="89"/>
      <c r="GAH70" s="89"/>
      <c r="GAI70" s="89"/>
      <c r="GAJ70" s="89"/>
      <c r="GAK70" s="89"/>
      <c r="GAL70" s="89"/>
      <c r="GAM70" s="89"/>
      <c r="GAN70" s="89"/>
      <c r="GAO70" s="89"/>
      <c r="GAP70" s="89"/>
      <c r="GAQ70" s="89"/>
      <c r="GAR70" s="89"/>
      <c r="GAS70" s="89"/>
      <c r="GAT70" s="89"/>
      <c r="GAU70" s="89"/>
      <c r="GAV70" s="89"/>
      <c r="GAW70" s="89"/>
      <c r="GAX70" s="89"/>
      <c r="GAY70" s="89"/>
      <c r="GAZ70" s="89"/>
      <c r="GBA70" s="89"/>
      <c r="GBB70" s="89"/>
      <c r="GBC70" s="89"/>
      <c r="GBD70" s="89"/>
      <c r="GBE70" s="89"/>
      <c r="GBF70" s="89"/>
      <c r="GBG70" s="89"/>
      <c r="GBH70" s="89"/>
      <c r="GBI70" s="89"/>
      <c r="GBJ70" s="89"/>
      <c r="GBK70" s="89"/>
      <c r="GBL70" s="89"/>
      <c r="GBM70" s="89"/>
      <c r="GBN70" s="89"/>
      <c r="GBO70" s="89"/>
      <c r="GBP70" s="89"/>
      <c r="GBQ70" s="89"/>
      <c r="GBR70" s="89"/>
      <c r="GBS70" s="89"/>
      <c r="GBT70" s="89"/>
      <c r="GBU70" s="89"/>
      <c r="GBV70" s="89"/>
      <c r="GBW70" s="89"/>
      <c r="GBX70" s="89"/>
      <c r="GBY70" s="89"/>
      <c r="GBZ70" s="89"/>
      <c r="GCA70" s="89"/>
      <c r="GCB70" s="89"/>
      <c r="GCC70" s="89"/>
      <c r="GCD70" s="89"/>
      <c r="GCE70" s="89"/>
      <c r="GCF70" s="89"/>
      <c r="GCG70" s="89"/>
      <c r="GCH70" s="89"/>
      <c r="GCI70" s="89"/>
      <c r="GCJ70" s="89"/>
      <c r="GCK70" s="89"/>
      <c r="GCL70" s="89"/>
      <c r="GCM70" s="89"/>
      <c r="GCN70" s="89"/>
      <c r="GCO70" s="89"/>
      <c r="GCP70" s="89"/>
      <c r="GCQ70" s="89"/>
      <c r="GCR70" s="89"/>
      <c r="GCS70" s="89"/>
      <c r="GCT70" s="89"/>
      <c r="GCU70" s="89"/>
      <c r="GCV70" s="89"/>
      <c r="GCW70" s="89"/>
      <c r="GCX70" s="89"/>
      <c r="GCY70" s="89"/>
      <c r="GCZ70" s="89"/>
      <c r="GDA70" s="89"/>
      <c r="GDB70" s="89"/>
      <c r="GDC70" s="89"/>
      <c r="GDD70" s="89"/>
      <c r="GDE70" s="89"/>
      <c r="GDF70" s="89"/>
      <c r="GDG70" s="89"/>
      <c r="GDH70" s="89"/>
      <c r="GDI70" s="89"/>
      <c r="GDJ70" s="89"/>
      <c r="GDK70" s="89"/>
      <c r="GDL70" s="89"/>
      <c r="GDM70" s="89"/>
      <c r="GDN70" s="89"/>
      <c r="GDO70" s="89"/>
      <c r="GDP70" s="89"/>
      <c r="GDQ70" s="89"/>
      <c r="GDR70" s="89"/>
      <c r="GDS70" s="89"/>
      <c r="GDT70" s="89"/>
      <c r="GDU70" s="89"/>
      <c r="GDV70" s="89"/>
      <c r="GDW70" s="89"/>
      <c r="GDX70" s="89"/>
      <c r="GDY70" s="89"/>
      <c r="GDZ70" s="89"/>
      <c r="GEA70" s="89"/>
      <c r="GEB70" s="89"/>
      <c r="GEC70" s="89"/>
      <c r="GED70" s="89"/>
      <c r="GEE70" s="89"/>
      <c r="GEF70" s="89"/>
      <c r="GEG70" s="89"/>
      <c r="GEH70" s="89"/>
      <c r="GEI70" s="89"/>
      <c r="GEJ70" s="89"/>
      <c r="GEK70" s="89"/>
      <c r="GEL70" s="89"/>
      <c r="GEM70" s="89"/>
      <c r="GEN70" s="89"/>
      <c r="GEO70" s="89"/>
      <c r="GEP70" s="89"/>
      <c r="GEQ70" s="89"/>
      <c r="GER70" s="89"/>
      <c r="GES70" s="89"/>
      <c r="GET70" s="89"/>
      <c r="GEU70" s="89"/>
      <c r="GEV70" s="89"/>
      <c r="GEW70" s="89"/>
      <c r="GEX70" s="89"/>
      <c r="GEY70" s="89"/>
      <c r="GEZ70" s="89"/>
      <c r="GFA70" s="89"/>
      <c r="GFB70" s="89"/>
      <c r="GFC70" s="89"/>
      <c r="GFD70" s="89"/>
      <c r="GFE70" s="89"/>
      <c r="GFF70" s="89"/>
      <c r="GFG70" s="89"/>
      <c r="GFH70" s="89"/>
      <c r="GFI70" s="89"/>
      <c r="GFJ70" s="89"/>
      <c r="GFK70" s="89"/>
      <c r="GFL70" s="89"/>
      <c r="GFM70" s="89"/>
      <c r="GFN70" s="89"/>
      <c r="GFO70" s="89"/>
      <c r="GFP70" s="89"/>
      <c r="GFQ70" s="89"/>
      <c r="GFR70" s="89"/>
      <c r="GFS70" s="89"/>
      <c r="GFT70" s="89"/>
      <c r="GFU70" s="89"/>
      <c r="GFV70" s="89"/>
      <c r="GFW70" s="89"/>
      <c r="GFX70" s="89"/>
      <c r="GFY70" s="89"/>
      <c r="GFZ70" s="89"/>
      <c r="GGA70" s="89"/>
      <c r="GGB70" s="89"/>
      <c r="GGC70" s="89"/>
      <c r="GGD70" s="89"/>
      <c r="GGE70" s="89"/>
      <c r="GGF70" s="89"/>
      <c r="GGG70" s="89"/>
      <c r="GGH70" s="89"/>
      <c r="GGI70" s="89"/>
      <c r="GGJ70" s="89"/>
      <c r="GGK70" s="89"/>
      <c r="GGL70" s="89"/>
      <c r="GGM70" s="89"/>
      <c r="GGN70" s="89"/>
      <c r="GGO70" s="89"/>
      <c r="GGP70" s="89"/>
      <c r="GGQ70" s="89"/>
      <c r="GGR70" s="89"/>
      <c r="GGS70" s="89"/>
      <c r="GGT70" s="89"/>
      <c r="GGU70" s="89"/>
      <c r="GGV70" s="89"/>
      <c r="GGW70" s="89"/>
      <c r="GGX70" s="89"/>
      <c r="GGY70" s="89"/>
      <c r="GGZ70" s="89"/>
      <c r="GHA70" s="89"/>
      <c r="GHB70" s="89"/>
      <c r="GHC70" s="89"/>
      <c r="GHD70" s="89"/>
      <c r="GHE70" s="89"/>
      <c r="GHF70" s="89"/>
      <c r="GHG70" s="89"/>
      <c r="GHH70" s="89"/>
      <c r="GHI70" s="89"/>
      <c r="GHJ70" s="89"/>
      <c r="GHK70" s="89"/>
      <c r="GHL70" s="89"/>
      <c r="GHM70" s="89"/>
      <c r="GHN70" s="89"/>
      <c r="GHO70" s="89"/>
      <c r="GHP70" s="89"/>
      <c r="GHQ70" s="89"/>
      <c r="GHR70" s="89"/>
      <c r="GHS70" s="89"/>
      <c r="GHT70" s="89"/>
      <c r="GHU70" s="89"/>
      <c r="GHV70" s="89"/>
      <c r="GHW70" s="89"/>
      <c r="GHX70" s="89"/>
      <c r="GHY70" s="89"/>
      <c r="GHZ70" s="89"/>
      <c r="GIA70" s="89"/>
      <c r="GIB70" s="89"/>
      <c r="GIC70" s="89"/>
      <c r="GID70" s="89"/>
      <c r="GIE70" s="89"/>
      <c r="GIF70" s="89"/>
      <c r="GIG70" s="89"/>
      <c r="GIH70" s="89"/>
      <c r="GII70" s="89"/>
      <c r="GIJ70" s="89"/>
      <c r="GIK70" s="89"/>
      <c r="GIL70" s="89"/>
      <c r="GIM70" s="89"/>
      <c r="GIN70" s="89"/>
      <c r="GIO70" s="89"/>
      <c r="GIP70" s="89"/>
      <c r="GIQ70" s="89"/>
      <c r="GIR70" s="89"/>
      <c r="GIS70" s="89"/>
      <c r="GIT70" s="89"/>
      <c r="GIU70" s="89"/>
      <c r="GIV70" s="89"/>
      <c r="GIW70" s="89"/>
      <c r="GIX70" s="89"/>
      <c r="GIY70" s="89"/>
      <c r="GIZ70" s="89"/>
      <c r="GJA70" s="89"/>
      <c r="GJB70" s="89"/>
      <c r="GJC70" s="89"/>
      <c r="GJD70" s="89"/>
      <c r="GJE70" s="89"/>
      <c r="GJF70" s="89"/>
      <c r="GJG70" s="89"/>
      <c r="GJH70" s="89"/>
      <c r="GJI70" s="89"/>
      <c r="GJJ70" s="89"/>
      <c r="GJK70" s="89"/>
      <c r="GJL70" s="89"/>
      <c r="GJM70" s="89"/>
      <c r="GJN70" s="89"/>
      <c r="GJO70" s="89"/>
      <c r="GJP70" s="89"/>
      <c r="GJQ70" s="89"/>
      <c r="GJR70" s="89"/>
      <c r="GJS70" s="89"/>
      <c r="GJT70" s="89"/>
      <c r="GJU70" s="89"/>
      <c r="GJV70" s="89"/>
      <c r="GJW70" s="89"/>
      <c r="GJX70" s="89"/>
      <c r="GJY70" s="89"/>
      <c r="GJZ70" s="89"/>
      <c r="GKA70" s="89"/>
      <c r="GKB70" s="89"/>
      <c r="GKC70" s="89"/>
      <c r="GKD70" s="89"/>
      <c r="GKE70" s="89"/>
      <c r="GKF70" s="89"/>
      <c r="GKG70" s="89"/>
      <c r="GKH70" s="89"/>
      <c r="GKI70" s="89"/>
      <c r="GKJ70" s="89"/>
      <c r="GKK70" s="89"/>
      <c r="GKL70" s="89"/>
      <c r="GKM70" s="89"/>
      <c r="GKN70" s="89"/>
      <c r="GKO70" s="89"/>
      <c r="GKP70" s="89"/>
      <c r="GKQ70" s="89"/>
      <c r="GKR70" s="89"/>
      <c r="GKS70" s="89"/>
      <c r="GKT70" s="89"/>
      <c r="GKU70" s="89"/>
      <c r="GKV70" s="89"/>
      <c r="GKW70" s="89"/>
      <c r="GKX70" s="89"/>
      <c r="GKY70" s="89"/>
      <c r="GKZ70" s="89"/>
      <c r="GLA70" s="89"/>
      <c r="GLB70" s="89"/>
      <c r="GLC70" s="89"/>
      <c r="GLD70" s="89"/>
      <c r="GLE70" s="89"/>
      <c r="GLF70" s="89"/>
      <c r="GLG70" s="89"/>
      <c r="GLH70" s="89"/>
      <c r="GLI70" s="89"/>
      <c r="GLJ70" s="89"/>
      <c r="GLK70" s="89"/>
      <c r="GLL70" s="89"/>
      <c r="GLM70" s="89"/>
      <c r="GLN70" s="89"/>
      <c r="GLO70" s="89"/>
      <c r="GLP70" s="89"/>
      <c r="GLQ70" s="89"/>
      <c r="GLR70" s="89"/>
      <c r="GLS70" s="89"/>
      <c r="GLT70" s="89"/>
      <c r="GLU70" s="89"/>
      <c r="GLV70" s="89"/>
      <c r="GLW70" s="89"/>
      <c r="GLX70" s="89"/>
      <c r="GLY70" s="89"/>
      <c r="GLZ70" s="89"/>
      <c r="GMA70" s="89"/>
      <c r="GMB70" s="89"/>
      <c r="GMC70" s="89"/>
      <c r="GMD70" s="89"/>
      <c r="GME70" s="89"/>
      <c r="GMF70" s="89"/>
      <c r="GMG70" s="89"/>
      <c r="GMH70" s="89"/>
      <c r="GMI70" s="89"/>
      <c r="GMJ70" s="89"/>
      <c r="GMK70" s="89"/>
      <c r="GML70" s="89"/>
      <c r="GMM70" s="89"/>
      <c r="GMN70" s="89"/>
      <c r="GMO70" s="89"/>
      <c r="GMP70" s="89"/>
      <c r="GMQ70" s="89"/>
      <c r="GMR70" s="89"/>
      <c r="GMS70" s="89"/>
      <c r="GMT70" s="89"/>
      <c r="GMU70" s="89"/>
      <c r="GMV70" s="89"/>
      <c r="GMW70" s="89"/>
      <c r="GMX70" s="89"/>
      <c r="GMY70" s="89"/>
      <c r="GMZ70" s="89"/>
      <c r="GNA70" s="89"/>
      <c r="GNB70" s="89"/>
      <c r="GNC70" s="89"/>
      <c r="GND70" s="89"/>
      <c r="GNE70" s="89"/>
      <c r="GNF70" s="89"/>
      <c r="GNG70" s="89"/>
      <c r="GNH70" s="89"/>
      <c r="GNI70" s="89"/>
      <c r="GNJ70" s="89"/>
      <c r="GNK70" s="89"/>
      <c r="GNL70" s="89"/>
      <c r="GNM70" s="89"/>
      <c r="GNN70" s="89"/>
      <c r="GNO70" s="89"/>
      <c r="GNP70" s="89"/>
      <c r="GNQ70" s="89"/>
      <c r="GNR70" s="89"/>
      <c r="GNS70" s="89"/>
      <c r="GNT70" s="89"/>
      <c r="GNU70" s="89"/>
      <c r="GNV70" s="89"/>
      <c r="GNW70" s="89"/>
      <c r="GNX70" s="89"/>
      <c r="GNY70" s="89"/>
      <c r="GNZ70" s="89"/>
      <c r="GOA70" s="89"/>
      <c r="GOB70" s="89"/>
      <c r="GOC70" s="89"/>
      <c r="GOD70" s="89"/>
      <c r="GOE70" s="89"/>
      <c r="GOF70" s="89"/>
      <c r="GOG70" s="89"/>
      <c r="GOH70" s="89"/>
      <c r="GOI70" s="89"/>
      <c r="GOJ70" s="89"/>
      <c r="GOK70" s="89"/>
      <c r="GOL70" s="89"/>
      <c r="GOM70" s="89"/>
      <c r="GON70" s="89"/>
      <c r="GOO70" s="89"/>
      <c r="GOP70" s="89"/>
      <c r="GOQ70" s="89"/>
      <c r="GOR70" s="89"/>
      <c r="GOS70" s="89"/>
      <c r="GOT70" s="89"/>
      <c r="GOU70" s="89"/>
      <c r="GOV70" s="89"/>
      <c r="GOW70" s="89"/>
      <c r="GOX70" s="89"/>
      <c r="GOY70" s="89"/>
      <c r="GOZ70" s="89"/>
      <c r="GPA70" s="89"/>
      <c r="GPB70" s="89"/>
      <c r="GPC70" s="89"/>
      <c r="GPD70" s="89"/>
      <c r="GPE70" s="89"/>
      <c r="GPF70" s="89"/>
      <c r="GPG70" s="89"/>
      <c r="GPH70" s="89"/>
      <c r="GPI70" s="89"/>
      <c r="GPJ70" s="89"/>
      <c r="GPK70" s="89"/>
      <c r="GPL70" s="89"/>
      <c r="GPM70" s="89"/>
      <c r="GPN70" s="89"/>
      <c r="GPO70" s="89"/>
      <c r="GPP70" s="89"/>
      <c r="GPQ70" s="89"/>
      <c r="GPR70" s="89"/>
      <c r="GPS70" s="89"/>
      <c r="GPT70" s="89"/>
      <c r="GPU70" s="89"/>
      <c r="GPV70" s="89"/>
      <c r="GPW70" s="89"/>
      <c r="GPX70" s="89"/>
      <c r="GPY70" s="89"/>
      <c r="GPZ70" s="89"/>
      <c r="GQA70" s="89"/>
      <c r="GQB70" s="89"/>
      <c r="GQC70" s="89"/>
      <c r="GQD70" s="89"/>
      <c r="GQE70" s="89"/>
      <c r="GQF70" s="89"/>
      <c r="GQG70" s="89"/>
      <c r="GQH70" s="89"/>
      <c r="GQI70" s="89"/>
      <c r="GQJ70" s="89"/>
      <c r="GQK70" s="89"/>
      <c r="GQL70" s="89"/>
      <c r="GQM70" s="89"/>
      <c r="GQN70" s="89"/>
      <c r="GQO70" s="89"/>
      <c r="GQP70" s="89"/>
      <c r="GQQ70" s="89"/>
      <c r="GQR70" s="89"/>
      <c r="GQS70" s="89"/>
      <c r="GQT70" s="89"/>
      <c r="GQU70" s="89"/>
      <c r="GQV70" s="89"/>
      <c r="GQW70" s="89"/>
      <c r="GQX70" s="89"/>
      <c r="GQY70" s="89"/>
      <c r="GQZ70" s="89"/>
      <c r="GRA70" s="89"/>
      <c r="GRB70" s="89"/>
      <c r="GRC70" s="89"/>
      <c r="GRD70" s="89"/>
      <c r="GRE70" s="89"/>
      <c r="GRF70" s="89"/>
      <c r="GRG70" s="89"/>
      <c r="GRH70" s="89"/>
      <c r="GRI70" s="89"/>
      <c r="GRJ70" s="89"/>
      <c r="GRK70" s="89"/>
      <c r="GRL70" s="89"/>
      <c r="GRM70" s="89"/>
      <c r="GRN70" s="89"/>
      <c r="GRO70" s="89"/>
      <c r="GRP70" s="89"/>
      <c r="GRQ70" s="89"/>
      <c r="GRR70" s="89"/>
      <c r="GRS70" s="89"/>
      <c r="GRT70" s="89"/>
      <c r="GRU70" s="89"/>
      <c r="GRV70" s="89"/>
      <c r="GRW70" s="89"/>
      <c r="GRX70" s="89"/>
      <c r="GRY70" s="89"/>
      <c r="GRZ70" s="89"/>
      <c r="GSA70" s="89"/>
      <c r="GSB70" s="89"/>
      <c r="GSC70" s="89"/>
      <c r="GSD70" s="89"/>
      <c r="GSE70" s="89"/>
      <c r="GSF70" s="89"/>
      <c r="GSG70" s="89"/>
      <c r="GSH70" s="89"/>
      <c r="GSI70" s="89"/>
      <c r="GSJ70" s="89"/>
      <c r="GSK70" s="89"/>
      <c r="GSL70" s="89"/>
      <c r="GSM70" s="89"/>
      <c r="GSN70" s="89"/>
      <c r="GSO70" s="89"/>
      <c r="GSP70" s="89"/>
      <c r="GSQ70" s="89"/>
      <c r="GSR70" s="89"/>
      <c r="GSS70" s="89"/>
      <c r="GST70" s="89"/>
      <c r="GSU70" s="89"/>
      <c r="GSV70" s="89"/>
      <c r="GSW70" s="89"/>
      <c r="GSX70" s="89"/>
      <c r="GSY70" s="89"/>
      <c r="GSZ70" s="89"/>
      <c r="GTA70" s="89"/>
      <c r="GTB70" s="89"/>
      <c r="GTC70" s="89"/>
      <c r="GTD70" s="89"/>
      <c r="GTE70" s="89"/>
      <c r="GTF70" s="89"/>
      <c r="GTG70" s="89"/>
      <c r="GTH70" s="89"/>
      <c r="GTI70" s="89"/>
      <c r="GTJ70" s="89"/>
      <c r="GTK70" s="89"/>
      <c r="GTL70" s="89"/>
      <c r="GTM70" s="89"/>
      <c r="GTN70" s="89"/>
      <c r="GTO70" s="89"/>
      <c r="GTP70" s="89"/>
      <c r="GTQ70" s="89"/>
      <c r="GTR70" s="89"/>
      <c r="GTS70" s="89"/>
      <c r="GTT70" s="89"/>
      <c r="GTU70" s="89"/>
      <c r="GTV70" s="89"/>
      <c r="GTW70" s="89"/>
      <c r="GTX70" s="89"/>
      <c r="GTY70" s="89"/>
      <c r="GTZ70" s="89"/>
      <c r="GUA70" s="89"/>
      <c r="GUB70" s="89"/>
      <c r="GUC70" s="89"/>
      <c r="GUD70" s="89"/>
      <c r="GUE70" s="89"/>
      <c r="GUF70" s="89"/>
      <c r="GUG70" s="89"/>
      <c r="GUH70" s="89"/>
      <c r="GUI70" s="89"/>
      <c r="GUJ70" s="89"/>
      <c r="GUK70" s="89"/>
      <c r="GUL70" s="89"/>
      <c r="GUM70" s="89"/>
      <c r="GUN70" s="89"/>
      <c r="GUO70" s="89"/>
      <c r="GUP70" s="89"/>
      <c r="GUQ70" s="89"/>
      <c r="GUR70" s="89"/>
      <c r="GUS70" s="89"/>
      <c r="GUT70" s="89"/>
      <c r="GUU70" s="89"/>
      <c r="GUV70" s="89"/>
      <c r="GUW70" s="89"/>
      <c r="GUX70" s="89"/>
      <c r="GUY70" s="89"/>
      <c r="GUZ70" s="89"/>
      <c r="GVA70" s="89"/>
      <c r="GVB70" s="89"/>
      <c r="GVC70" s="89"/>
      <c r="GVD70" s="89"/>
      <c r="GVE70" s="89"/>
      <c r="GVF70" s="89"/>
      <c r="GVG70" s="89"/>
      <c r="GVH70" s="89"/>
      <c r="GVI70" s="89"/>
      <c r="GVJ70" s="89"/>
      <c r="GVK70" s="89"/>
      <c r="GVL70" s="89"/>
      <c r="GVM70" s="89"/>
      <c r="GVN70" s="89"/>
      <c r="GVO70" s="89"/>
      <c r="GVP70" s="89"/>
      <c r="GVQ70" s="89"/>
      <c r="GVR70" s="89"/>
      <c r="GVS70" s="89"/>
      <c r="GVT70" s="89"/>
      <c r="GVU70" s="89"/>
      <c r="GVV70" s="89"/>
      <c r="GVW70" s="89"/>
      <c r="GVX70" s="89"/>
      <c r="GVY70" s="89"/>
      <c r="GVZ70" s="89"/>
      <c r="GWA70" s="89"/>
      <c r="GWB70" s="89"/>
      <c r="GWC70" s="89"/>
      <c r="GWD70" s="89"/>
      <c r="GWE70" s="89"/>
      <c r="GWF70" s="89"/>
      <c r="GWG70" s="89"/>
      <c r="GWH70" s="89"/>
      <c r="GWI70" s="89"/>
      <c r="GWJ70" s="89"/>
      <c r="GWK70" s="89"/>
      <c r="GWL70" s="89"/>
      <c r="GWM70" s="89"/>
      <c r="GWN70" s="89"/>
      <c r="GWO70" s="89"/>
      <c r="GWP70" s="89"/>
      <c r="GWQ70" s="89"/>
      <c r="GWR70" s="89"/>
      <c r="GWS70" s="89"/>
      <c r="GWT70" s="89"/>
      <c r="GWU70" s="89"/>
      <c r="GWV70" s="89"/>
      <c r="GWW70" s="89"/>
      <c r="GWX70" s="89"/>
      <c r="GWY70" s="89"/>
      <c r="GWZ70" s="89"/>
      <c r="GXA70" s="89"/>
      <c r="GXB70" s="89"/>
      <c r="GXC70" s="89"/>
      <c r="GXD70" s="89"/>
      <c r="GXE70" s="89"/>
      <c r="GXF70" s="89"/>
      <c r="GXG70" s="89"/>
      <c r="GXH70" s="89"/>
      <c r="GXI70" s="89"/>
      <c r="GXJ70" s="89"/>
      <c r="GXK70" s="89"/>
      <c r="GXL70" s="89"/>
      <c r="GXM70" s="89"/>
      <c r="GXN70" s="89"/>
      <c r="GXO70" s="89"/>
      <c r="GXP70" s="89"/>
      <c r="GXQ70" s="89"/>
      <c r="GXR70" s="89"/>
      <c r="GXS70" s="89"/>
      <c r="GXT70" s="89"/>
      <c r="GXU70" s="89"/>
      <c r="GXV70" s="89"/>
      <c r="GXW70" s="89"/>
      <c r="GXX70" s="89"/>
      <c r="GXY70" s="89"/>
      <c r="GXZ70" s="89"/>
      <c r="GYA70" s="89"/>
      <c r="GYB70" s="89"/>
      <c r="GYC70" s="89"/>
      <c r="GYD70" s="89"/>
      <c r="GYE70" s="89"/>
      <c r="GYF70" s="89"/>
      <c r="GYG70" s="89"/>
      <c r="GYH70" s="89"/>
      <c r="GYI70" s="89"/>
      <c r="GYJ70" s="89"/>
      <c r="GYK70" s="89"/>
      <c r="GYL70" s="89"/>
      <c r="GYM70" s="89"/>
      <c r="GYN70" s="89"/>
      <c r="GYO70" s="89"/>
      <c r="GYP70" s="89"/>
      <c r="GYQ70" s="89"/>
      <c r="GYR70" s="89"/>
      <c r="GYS70" s="89"/>
      <c r="GYT70" s="89"/>
      <c r="GYU70" s="89"/>
      <c r="GYV70" s="89"/>
      <c r="GYW70" s="89"/>
      <c r="GYX70" s="89"/>
      <c r="GYY70" s="89"/>
      <c r="GYZ70" s="89"/>
      <c r="GZA70" s="89"/>
      <c r="GZB70" s="89"/>
      <c r="GZC70" s="89"/>
      <c r="GZD70" s="89"/>
      <c r="GZE70" s="89"/>
      <c r="GZF70" s="89"/>
      <c r="GZG70" s="89"/>
      <c r="GZH70" s="89"/>
      <c r="GZI70" s="89"/>
      <c r="GZJ70" s="89"/>
      <c r="GZK70" s="89"/>
      <c r="GZL70" s="89"/>
      <c r="GZM70" s="89"/>
      <c r="GZN70" s="89"/>
      <c r="GZO70" s="89"/>
      <c r="GZP70" s="89"/>
      <c r="GZQ70" s="89"/>
      <c r="GZR70" s="89"/>
      <c r="GZS70" s="89"/>
      <c r="GZT70" s="89"/>
      <c r="GZU70" s="89"/>
      <c r="GZV70" s="89"/>
      <c r="GZW70" s="89"/>
      <c r="GZX70" s="89"/>
      <c r="GZY70" s="89"/>
      <c r="GZZ70" s="89"/>
      <c r="HAA70" s="89"/>
      <c r="HAB70" s="89"/>
      <c r="HAC70" s="89"/>
      <c r="HAD70" s="89"/>
      <c r="HAE70" s="89"/>
      <c r="HAF70" s="89"/>
      <c r="HAG70" s="89"/>
      <c r="HAH70" s="89"/>
      <c r="HAI70" s="89"/>
      <c r="HAJ70" s="89"/>
      <c r="HAK70" s="89"/>
      <c r="HAL70" s="89"/>
      <c r="HAM70" s="89"/>
      <c r="HAN70" s="89"/>
      <c r="HAO70" s="89"/>
      <c r="HAP70" s="89"/>
      <c r="HAQ70" s="89"/>
      <c r="HAR70" s="89"/>
      <c r="HAS70" s="89"/>
      <c r="HAT70" s="89"/>
      <c r="HAU70" s="89"/>
      <c r="HAV70" s="89"/>
      <c r="HAW70" s="89"/>
      <c r="HAX70" s="89"/>
      <c r="HAY70" s="89"/>
      <c r="HAZ70" s="89"/>
      <c r="HBA70" s="89"/>
      <c r="HBB70" s="89"/>
      <c r="HBC70" s="89"/>
      <c r="HBD70" s="89"/>
      <c r="HBE70" s="89"/>
      <c r="HBF70" s="89"/>
      <c r="HBG70" s="89"/>
      <c r="HBH70" s="89"/>
      <c r="HBI70" s="89"/>
      <c r="HBJ70" s="89"/>
      <c r="HBK70" s="89"/>
      <c r="HBL70" s="89"/>
      <c r="HBM70" s="89"/>
      <c r="HBN70" s="89"/>
      <c r="HBO70" s="89"/>
      <c r="HBP70" s="89"/>
      <c r="HBQ70" s="89"/>
      <c r="HBR70" s="89"/>
      <c r="HBS70" s="89"/>
      <c r="HBT70" s="89"/>
      <c r="HBU70" s="89"/>
      <c r="HBV70" s="89"/>
      <c r="HBW70" s="89"/>
      <c r="HBX70" s="89"/>
      <c r="HBY70" s="89"/>
      <c r="HBZ70" s="89"/>
      <c r="HCA70" s="89"/>
      <c r="HCB70" s="89"/>
      <c r="HCC70" s="89"/>
      <c r="HCD70" s="89"/>
      <c r="HCE70" s="89"/>
      <c r="HCF70" s="89"/>
      <c r="HCG70" s="89"/>
      <c r="HCH70" s="89"/>
      <c r="HCI70" s="89"/>
      <c r="HCJ70" s="89"/>
      <c r="HCK70" s="89"/>
      <c r="HCL70" s="89"/>
      <c r="HCM70" s="89"/>
      <c r="HCN70" s="89"/>
      <c r="HCO70" s="89"/>
      <c r="HCP70" s="89"/>
      <c r="HCQ70" s="89"/>
      <c r="HCR70" s="89"/>
      <c r="HCS70" s="89"/>
      <c r="HCT70" s="89"/>
      <c r="HCU70" s="89"/>
      <c r="HCV70" s="89"/>
      <c r="HCW70" s="89"/>
      <c r="HCX70" s="89"/>
      <c r="HCY70" s="89"/>
      <c r="HCZ70" s="89"/>
      <c r="HDA70" s="89"/>
      <c r="HDB70" s="89"/>
      <c r="HDC70" s="89"/>
      <c r="HDD70" s="89"/>
      <c r="HDE70" s="89"/>
      <c r="HDF70" s="89"/>
      <c r="HDG70" s="89"/>
      <c r="HDH70" s="89"/>
      <c r="HDI70" s="89"/>
      <c r="HDJ70" s="89"/>
      <c r="HDK70" s="89"/>
      <c r="HDL70" s="89"/>
      <c r="HDM70" s="89"/>
      <c r="HDN70" s="89"/>
      <c r="HDO70" s="89"/>
      <c r="HDP70" s="89"/>
      <c r="HDQ70" s="89"/>
      <c r="HDR70" s="89"/>
      <c r="HDS70" s="89"/>
      <c r="HDT70" s="89"/>
      <c r="HDU70" s="89"/>
      <c r="HDV70" s="89"/>
      <c r="HDW70" s="89"/>
      <c r="HDX70" s="89"/>
      <c r="HDY70" s="89"/>
      <c r="HDZ70" s="89"/>
      <c r="HEA70" s="89"/>
      <c r="HEB70" s="89"/>
      <c r="HEC70" s="89"/>
      <c r="HED70" s="89"/>
      <c r="HEE70" s="89"/>
      <c r="HEF70" s="89"/>
      <c r="HEG70" s="89"/>
      <c r="HEH70" s="89"/>
      <c r="HEI70" s="89"/>
      <c r="HEJ70" s="89"/>
      <c r="HEK70" s="89"/>
      <c r="HEL70" s="89"/>
      <c r="HEM70" s="89"/>
      <c r="HEN70" s="89"/>
      <c r="HEO70" s="89"/>
      <c r="HEP70" s="89"/>
      <c r="HEQ70" s="89"/>
      <c r="HER70" s="89"/>
      <c r="HES70" s="89"/>
      <c r="HET70" s="89"/>
      <c r="HEU70" s="89"/>
      <c r="HEV70" s="89"/>
      <c r="HEW70" s="89"/>
      <c r="HEX70" s="89"/>
      <c r="HEY70" s="89"/>
      <c r="HEZ70" s="89"/>
      <c r="HFA70" s="89"/>
      <c r="HFB70" s="89"/>
      <c r="HFC70" s="89"/>
      <c r="HFD70" s="89"/>
      <c r="HFE70" s="89"/>
      <c r="HFF70" s="89"/>
      <c r="HFG70" s="89"/>
      <c r="HFH70" s="89"/>
      <c r="HFI70" s="89"/>
      <c r="HFJ70" s="89"/>
      <c r="HFK70" s="89"/>
      <c r="HFL70" s="89"/>
      <c r="HFM70" s="89"/>
      <c r="HFN70" s="89"/>
      <c r="HFO70" s="89"/>
      <c r="HFP70" s="89"/>
      <c r="HFQ70" s="89"/>
      <c r="HFR70" s="89"/>
      <c r="HFS70" s="89"/>
      <c r="HFT70" s="89"/>
      <c r="HFU70" s="89"/>
      <c r="HFV70" s="89"/>
      <c r="HFW70" s="89"/>
      <c r="HFX70" s="89"/>
      <c r="HFY70" s="89"/>
      <c r="HFZ70" s="89"/>
      <c r="HGA70" s="89"/>
      <c r="HGB70" s="89"/>
      <c r="HGC70" s="89"/>
      <c r="HGD70" s="89"/>
      <c r="HGE70" s="89"/>
      <c r="HGF70" s="89"/>
      <c r="HGG70" s="89"/>
      <c r="HGH70" s="89"/>
      <c r="HGI70" s="89"/>
      <c r="HGJ70" s="89"/>
      <c r="HGK70" s="89"/>
      <c r="HGL70" s="89"/>
      <c r="HGM70" s="89"/>
      <c r="HGN70" s="89"/>
      <c r="HGO70" s="89"/>
      <c r="HGP70" s="89"/>
      <c r="HGQ70" s="89"/>
      <c r="HGR70" s="89"/>
      <c r="HGS70" s="89"/>
      <c r="HGT70" s="89"/>
      <c r="HGU70" s="89"/>
      <c r="HGV70" s="89"/>
      <c r="HGW70" s="89"/>
      <c r="HGX70" s="89"/>
      <c r="HGY70" s="89"/>
      <c r="HGZ70" s="89"/>
      <c r="HHA70" s="89"/>
      <c r="HHB70" s="89"/>
      <c r="HHC70" s="89"/>
      <c r="HHD70" s="89"/>
      <c r="HHE70" s="89"/>
      <c r="HHF70" s="89"/>
      <c r="HHG70" s="89"/>
      <c r="HHH70" s="89"/>
      <c r="HHI70" s="89"/>
      <c r="HHJ70" s="89"/>
      <c r="HHK70" s="89"/>
      <c r="HHL70" s="89"/>
      <c r="HHM70" s="89"/>
      <c r="HHN70" s="89"/>
      <c r="HHO70" s="89"/>
      <c r="HHP70" s="89"/>
      <c r="HHQ70" s="89"/>
      <c r="HHR70" s="89"/>
      <c r="HHS70" s="89"/>
      <c r="HHT70" s="89"/>
      <c r="HHU70" s="89"/>
      <c r="HHV70" s="89"/>
      <c r="HHW70" s="89"/>
      <c r="HHX70" s="89"/>
      <c r="HHY70" s="89"/>
      <c r="HHZ70" s="89"/>
      <c r="HIA70" s="89"/>
      <c r="HIB70" s="89"/>
      <c r="HIC70" s="89"/>
      <c r="HID70" s="89"/>
      <c r="HIE70" s="89"/>
      <c r="HIF70" s="89"/>
      <c r="HIG70" s="89"/>
      <c r="HIH70" s="89"/>
      <c r="HII70" s="89"/>
      <c r="HIJ70" s="89"/>
      <c r="HIK70" s="89"/>
      <c r="HIL70" s="89"/>
      <c r="HIM70" s="89"/>
      <c r="HIN70" s="89"/>
      <c r="HIO70" s="89"/>
      <c r="HIP70" s="89"/>
      <c r="HIQ70" s="89"/>
      <c r="HIR70" s="89"/>
      <c r="HIS70" s="89"/>
      <c r="HIT70" s="89"/>
      <c r="HIU70" s="89"/>
      <c r="HIV70" s="89"/>
      <c r="HIW70" s="89"/>
      <c r="HIX70" s="89"/>
      <c r="HIY70" s="89"/>
      <c r="HIZ70" s="89"/>
      <c r="HJA70" s="89"/>
      <c r="HJB70" s="89"/>
      <c r="HJC70" s="89"/>
      <c r="HJD70" s="89"/>
      <c r="HJE70" s="89"/>
      <c r="HJF70" s="89"/>
      <c r="HJG70" s="89"/>
      <c r="HJH70" s="89"/>
      <c r="HJI70" s="89"/>
      <c r="HJJ70" s="89"/>
      <c r="HJK70" s="89"/>
      <c r="HJL70" s="89"/>
      <c r="HJM70" s="89"/>
      <c r="HJN70" s="89"/>
      <c r="HJO70" s="89"/>
      <c r="HJP70" s="89"/>
      <c r="HJQ70" s="89"/>
      <c r="HJR70" s="89"/>
      <c r="HJS70" s="89"/>
      <c r="HJT70" s="89"/>
      <c r="HJU70" s="89"/>
      <c r="HJV70" s="89"/>
      <c r="HJW70" s="89"/>
      <c r="HJX70" s="89"/>
      <c r="HJY70" s="89"/>
      <c r="HJZ70" s="89"/>
      <c r="HKA70" s="89"/>
      <c r="HKB70" s="89"/>
      <c r="HKC70" s="89"/>
      <c r="HKD70" s="89"/>
      <c r="HKE70" s="89"/>
      <c r="HKF70" s="89"/>
      <c r="HKG70" s="89"/>
      <c r="HKH70" s="89"/>
      <c r="HKI70" s="89"/>
      <c r="HKJ70" s="89"/>
      <c r="HKK70" s="89"/>
      <c r="HKL70" s="89"/>
      <c r="HKM70" s="89"/>
      <c r="HKN70" s="89"/>
      <c r="HKO70" s="89"/>
      <c r="HKP70" s="89"/>
      <c r="HKQ70" s="89"/>
      <c r="HKR70" s="89"/>
      <c r="HKS70" s="89"/>
      <c r="HKT70" s="89"/>
      <c r="HKU70" s="89"/>
      <c r="HKV70" s="89"/>
      <c r="HKW70" s="89"/>
      <c r="HKX70" s="89"/>
      <c r="HKY70" s="89"/>
      <c r="HKZ70" s="89"/>
      <c r="HLA70" s="89"/>
      <c r="HLB70" s="89"/>
      <c r="HLC70" s="89"/>
      <c r="HLD70" s="89"/>
      <c r="HLE70" s="89"/>
      <c r="HLF70" s="89"/>
      <c r="HLG70" s="89"/>
      <c r="HLH70" s="89"/>
      <c r="HLI70" s="89"/>
      <c r="HLJ70" s="89"/>
      <c r="HLK70" s="89"/>
      <c r="HLL70" s="89"/>
      <c r="HLM70" s="89"/>
      <c r="HLN70" s="89"/>
      <c r="HLO70" s="89"/>
      <c r="HLP70" s="89"/>
      <c r="HLQ70" s="89"/>
      <c r="HLR70" s="89"/>
      <c r="HLS70" s="89"/>
      <c r="HLT70" s="89"/>
      <c r="HLU70" s="89"/>
      <c r="HLV70" s="89"/>
      <c r="HLW70" s="89"/>
      <c r="HLX70" s="89"/>
      <c r="HLY70" s="89"/>
      <c r="HLZ70" s="89"/>
      <c r="HMA70" s="89"/>
      <c r="HMB70" s="89"/>
      <c r="HMC70" s="89"/>
      <c r="HMD70" s="89"/>
      <c r="HME70" s="89"/>
      <c r="HMF70" s="89"/>
      <c r="HMG70" s="89"/>
      <c r="HMH70" s="89"/>
      <c r="HMI70" s="89"/>
      <c r="HMJ70" s="89"/>
      <c r="HMK70" s="89"/>
      <c r="HML70" s="89"/>
      <c r="HMM70" s="89"/>
      <c r="HMN70" s="89"/>
      <c r="HMO70" s="89"/>
      <c r="HMP70" s="89"/>
      <c r="HMQ70" s="89"/>
      <c r="HMR70" s="89"/>
      <c r="HMS70" s="89"/>
      <c r="HMT70" s="89"/>
      <c r="HMU70" s="89"/>
      <c r="HMV70" s="89"/>
      <c r="HMW70" s="89"/>
      <c r="HMX70" s="89"/>
      <c r="HMY70" s="89"/>
      <c r="HMZ70" s="89"/>
      <c r="HNA70" s="89"/>
      <c r="HNB70" s="89"/>
      <c r="HNC70" s="89"/>
      <c r="HND70" s="89"/>
      <c r="HNE70" s="89"/>
      <c r="HNF70" s="89"/>
      <c r="HNG70" s="89"/>
      <c r="HNH70" s="89"/>
      <c r="HNI70" s="89"/>
      <c r="HNJ70" s="89"/>
      <c r="HNK70" s="89"/>
      <c r="HNL70" s="89"/>
      <c r="HNM70" s="89"/>
      <c r="HNN70" s="89"/>
      <c r="HNO70" s="89"/>
      <c r="HNP70" s="89"/>
      <c r="HNQ70" s="89"/>
      <c r="HNR70" s="89"/>
      <c r="HNS70" s="89"/>
      <c r="HNT70" s="89"/>
      <c r="HNU70" s="89"/>
      <c r="HNV70" s="89"/>
      <c r="HNW70" s="89"/>
      <c r="HNX70" s="89"/>
      <c r="HNY70" s="89"/>
      <c r="HNZ70" s="89"/>
      <c r="HOA70" s="89"/>
      <c r="HOB70" s="89"/>
      <c r="HOC70" s="89"/>
      <c r="HOD70" s="89"/>
      <c r="HOE70" s="89"/>
      <c r="HOF70" s="89"/>
      <c r="HOG70" s="89"/>
      <c r="HOH70" s="89"/>
      <c r="HOI70" s="89"/>
      <c r="HOJ70" s="89"/>
      <c r="HOK70" s="89"/>
      <c r="HOL70" s="89"/>
      <c r="HOM70" s="89"/>
      <c r="HON70" s="89"/>
      <c r="HOO70" s="89"/>
      <c r="HOP70" s="89"/>
      <c r="HOQ70" s="89"/>
      <c r="HOR70" s="89"/>
      <c r="HOS70" s="89"/>
      <c r="HOT70" s="89"/>
      <c r="HOU70" s="89"/>
      <c r="HOV70" s="89"/>
      <c r="HOW70" s="89"/>
      <c r="HOX70" s="89"/>
      <c r="HOY70" s="89"/>
      <c r="HOZ70" s="89"/>
      <c r="HPA70" s="89"/>
      <c r="HPB70" s="89"/>
      <c r="HPC70" s="89"/>
      <c r="HPD70" s="89"/>
      <c r="HPE70" s="89"/>
      <c r="HPF70" s="89"/>
      <c r="HPG70" s="89"/>
      <c r="HPH70" s="89"/>
      <c r="HPI70" s="89"/>
      <c r="HPJ70" s="89"/>
      <c r="HPK70" s="89"/>
      <c r="HPL70" s="89"/>
      <c r="HPM70" s="89"/>
      <c r="HPN70" s="89"/>
      <c r="HPO70" s="89"/>
      <c r="HPP70" s="89"/>
      <c r="HPQ70" s="89"/>
      <c r="HPR70" s="89"/>
      <c r="HPS70" s="89"/>
      <c r="HPT70" s="89"/>
      <c r="HPU70" s="89"/>
      <c r="HPV70" s="89"/>
      <c r="HPW70" s="89"/>
      <c r="HPX70" s="89"/>
      <c r="HPY70" s="89"/>
      <c r="HPZ70" s="89"/>
      <c r="HQA70" s="89"/>
      <c r="HQB70" s="89"/>
      <c r="HQC70" s="89"/>
      <c r="HQD70" s="89"/>
      <c r="HQE70" s="89"/>
      <c r="HQF70" s="89"/>
      <c r="HQG70" s="89"/>
      <c r="HQH70" s="89"/>
      <c r="HQI70" s="89"/>
      <c r="HQJ70" s="89"/>
      <c r="HQK70" s="89"/>
      <c r="HQL70" s="89"/>
      <c r="HQM70" s="89"/>
      <c r="HQN70" s="89"/>
      <c r="HQO70" s="89"/>
      <c r="HQP70" s="89"/>
      <c r="HQQ70" s="89"/>
      <c r="HQR70" s="89"/>
      <c r="HQS70" s="89"/>
      <c r="HQT70" s="89"/>
      <c r="HQU70" s="89"/>
      <c r="HQV70" s="89"/>
      <c r="HQW70" s="89"/>
      <c r="HQX70" s="89"/>
      <c r="HQY70" s="89"/>
      <c r="HQZ70" s="89"/>
      <c r="HRA70" s="89"/>
      <c r="HRB70" s="89"/>
      <c r="HRC70" s="89"/>
      <c r="HRD70" s="89"/>
      <c r="HRE70" s="89"/>
      <c r="HRF70" s="89"/>
      <c r="HRG70" s="89"/>
      <c r="HRH70" s="89"/>
      <c r="HRI70" s="89"/>
      <c r="HRJ70" s="89"/>
      <c r="HRK70" s="89"/>
      <c r="HRL70" s="89"/>
      <c r="HRM70" s="89"/>
      <c r="HRN70" s="89"/>
      <c r="HRO70" s="89"/>
      <c r="HRP70" s="89"/>
      <c r="HRQ70" s="89"/>
      <c r="HRR70" s="89"/>
      <c r="HRS70" s="89"/>
      <c r="HRT70" s="89"/>
      <c r="HRU70" s="89"/>
      <c r="HRV70" s="89"/>
      <c r="HRW70" s="89"/>
      <c r="HRX70" s="89"/>
      <c r="HRY70" s="89"/>
      <c r="HRZ70" s="89"/>
      <c r="HSA70" s="89"/>
      <c r="HSB70" s="89"/>
      <c r="HSC70" s="89"/>
      <c r="HSD70" s="89"/>
      <c r="HSE70" s="89"/>
      <c r="HSF70" s="89"/>
      <c r="HSG70" s="89"/>
      <c r="HSH70" s="89"/>
      <c r="HSI70" s="89"/>
      <c r="HSJ70" s="89"/>
      <c r="HSK70" s="89"/>
      <c r="HSL70" s="89"/>
      <c r="HSM70" s="89"/>
      <c r="HSN70" s="89"/>
      <c r="HSO70" s="89"/>
      <c r="HSP70" s="89"/>
      <c r="HSQ70" s="89"/>
      <c r="HSR70" s="89"/>
      <c r="HSS70" s="89"/>
      <c r="HST70" s="89"/>
      <c r="HSU70" s="89"/>
      <c r="HSV70" s="89"/>
      <c r="HSW70" s="89"/>
      <c r="HSX70" s="89"/>
      <c r="HSY70" s="89"/>
      <c r="HSZ70" s="89"/>
      <c r="HTA70" s="89"/>
      <c r="HTB70" s="89"/>
      <c r="HTC70" s="89"/>
      <c r="HTD70" s="89"/>
      <c r="HTE70" s="89"/>
      <c r="HTF70" s="89"/>
      <c r="HTG70" s="89"/>
      <c r="HTH70" s="89"/>
      <c r="HTI70" s="89"/>
      <c r="HTJ70" s="89"/>
      <c r="HTK70" s="89"/>
      <c r="HTL70" s="89"/>
      <c r="HTM70" s="89"/>
      <c r="HTN70" s="89"/>
      <c r="HTO70" s="89"/>
      <c r="HTP70" s="89"/>
      <c r="HTQ70" s="89"/>
      <c r="HTR70" s="89"/>
      <c r="HTS70" s="89"/>
      <c r="HTT70" s="89"/>
      <c r="HTU70" s="89"/>
      <c r="HTV70" s="89"/>
      <c r="HTW70" s="89"/>
      <c r="HTX70" s="89"/>
      <c r="HTY70" s="89"/>
      <c r="HTZ70" s="89"/>
      <c r="HUA70" s="89"/>
      <c r="HUB70" s="89"/>
      <c r="HUC70" s="89"/>
      <c r="HUD70" s="89"/>
      <c r="HUE70" s="89"/>
      <c r="HUF70" s="89"/>
      <c r="HUG70" s="89"/>
      <c r="HUH70" s="89"/>
      <c r="HUI70" s="89"/>
      <c r="HUJ70" s="89"/>
      <c r="HUK70" s="89"/>
      <c r="HUL70" s="89"/>
      <c r="HUM70" s="89"/>
      <c r="HUN70" s="89"/>
      <c r="HUO70" s="89"/>
      <c r="HUP70" s="89"/>
      <c r="HUQ70" s="89"/>
      <c r="HUR70" s="89"/>
      <c r="HUS70" s="89"/>
      <c r="HUT70" s="89"/>
      <c r="HUU70" s="89"/>
      <c r="HUV70" s="89"/>
      <c r="HUW70" s="89"/>
      <c r="HUX70" s="89"/>
      <c r="HUY70" s="89"/>
      <c r="HUZ70" s="89"/>
      <c r="HVA70" s="89"/>
      <c r="HVB70" s="89"/>
      <c r="HVC70" s="89"/>
      <c r="HVD70" s="89"/>
      <c r="HVE70" s="89"/>
      <c r="HVF70" s="89"/>
      <c r="HVG70" s="89"/>
      <c r="HVH70" s="89"/>
      <c r="HVI70" s="89"/>
      <c r="HVJ70" s="89"/>
      <c r="HVK70" s="89"/>
      <c r="HVL70" s="89"/>
      <c r="HVM70" s="89"/>
      <c r="HVN70" s="89"/>
      <c r="HVO70" s="89"/>
      <c r="HVP70" s="89"/>
      <c r="HVQ70" s="89"/>
      <c r="HVR70" s="89"/>
      <c r="HVS70" s="89"/>
      <c r="HVT70" s="89"/>
      <c r="HVU70" s="89"/>
      <c r="HVV70" s="89"/>
      <c r="HVW70" s="89"/>
      <c r="HVX70" s="89"/>
      <c r="HVY70" s="89"/>
      <c r="HVZ70" s="89"/>
      <c r="HWA70" s="89"/>
      <c r="HWB70" s="89"/>
      <c r="HWC70" s="89"/>
      <c r="HWD70" s="89"/>
      <c r="HWE70" s="89"/>
      <c r="HWF70" s="89"/>
      <c r="HWG70" s="89"/>
      <c r="HWH70" s="89"/>
      <c r="HWI70" s="89"/>
      <c r="HWJ70" s="89"/>
      <c r="HWK70" s="89"/>
      <c r="HWL70" s="89"/>
      <c r="HWM70" s="89"/>
      <c r="HWN70" s="89"/>
      <c r="HWO70" s="89"/>
      <c r="HWP70" s="89"/>
      <c r="HWQ70" s="89"/>
      <c r="HWR70" s="89"/>
      <c r="HWS70" s="89"/>
      <c r="HWT70" s="89"/>
      <c r="HWU70" s="89"/>
      <c r="HWV70" s="89"/>
      <c r="HWW70" s="89"/>
      <c r="HWX70" s="89"/>
      <c r="HWY70" s="89"/>
      <c r="HWZ70" s="89"/>
      <c r="HXA70" s="89"/>
      <c r="HXB70" s="89"/>
      <c r="HXC70" s="89"/>
      <c r="HXD70" s="89"/>
      <c r="HXE70" s="89"/>
      <c r="HXF70" s="89"/>
      <c r="HXG70" s="89"/>
      <c r="HXH70" s="89"/>
      <c r="HXI70" s="89"/>
      <c r="HXJ70" s="89"/>
      <c r="HXK70" s="89"/>
      <c r="HXL70" s="89"/>
      <c r="HXM70" s="89"/>
      <c r="HXN70" s="89"/>
      <c r="HXO70" s="89"/>
      <c r="HXP70" s="89"/>
      <c r="HXQ70" s="89"/>
      <c r="HXR70" s="89"/>
      <c r="HXS70" s="89"/>
      <c r="HXT70" s="89"/>
      <c r="HXU70" s="89"/>
      <c r="HXV70" s="89"/>
      <c r="HXW70" s="89"/>
      <c r="HXX70" s="89"/>
      <c r="HXY70" s="89"/>
      <c r="HXZ70" s="89"/>
      <c r="HYA70" s="89"/>
      <c r="HYB70" s="89"/>
      <c r="HYC70" s="89"/>
      <c r="HYD70" s="89"/>
      <c r="HYE70" s="89"/>
      <c r="HYF70" s="89"/>
      <c r="HYG70" s="89"/>
      <c r="HYH70" s="89"/>
      <c r="HYI70" s="89"/>
      <c r="HYJ70" s="89"/>
      <c r="HYK70" s="89"/>
      <c r="HYL70" s="89"/>
      <c r="HYM70" s="89"/>
      <c r="HYN70" s="89"/>
      <c r="HYO70" s="89"/>
      <c r="HYP70" s="89"/>
      <c r="HYQ70" s="89"/>
      <c r="HYR70" s="89"/>
      <c r="HYS70" s="89"/>
      <c r="HYT70" s="89"/>
      <c r="HYU70" s="89"/>
      <c r="HYV70" s="89"/>
      <c r="HYW70" s="89"/>
      <c r="HYX70" s="89"/>
      <c r="HYY70" s="89"/>
      <c r="HYZ70" s="89"/>
      <c r="HZA70" s="89"/>
      <c r="HZB70" s="89"/>
      <c r="HZC70" s="89"/>
      <c r="HZD70" s="89"/>
      <c r="HZE70" s="89"/>
      <c r="HZF70" s="89"/>
      <c r="HZG70" s="89"/>
      <c r="HZH70" s="89"/>
      <c r="HZI70" s="89"/>
      <c r="HZJ70" s="89"/>
      <c r="HZK70" s="89"/>
      <c r="HZL70" s="89"/>
      <c r="HZM70" s="89"/>
      <c r="HZN70" s="89"/>
      <c r="HZO70" s="89"/>
      <c r="HZP70" s="89"/>
      <c r="HZQ70" s="89"/>
      <c r="HZR70" s="89"/>
      <c r="HZS70" s="89"/>
      <c r="HZT70" s="89"/>
      <c r="HZU70" s="89"/>
      <c r="HZV70" s="89"/>
      <c r="HZW70" s="89"/>
      <c r="HZX70" s="89"/>
      <c r="HZY70" s="89"/>
      <c r="HZZ70" s="89"/>
      <c r="IAA70" s="89"/>
      <c r="IAB70" s="89"/>
      <c r="IAC70" s="89"/>
      <c r="IAD70" s="89"/>
      <c r="IAE70" s="89"/>
      <c r="IAF70" s="89"/>
      <c r="IAG70" s="89"/>
      <c r="IAH70" s="89"/>
      <c r="IAI70" s="89"/>
      <c r="IAJ70" s="89"/>
      <c r="IAK70" s="89"/>
      <c r="IAL70" s="89"/>
      <c r="IAM70" s="89"/>
      <c r="IAN70" s="89"/>
      <c r="IAO70" s="89"/>
      <c r="IAP70" s="89"/>
      <c r="IAQ70" s="89"/>
      <c r="IAR70" s="89"/>
      <c r="IAS70" s="89"/>
      <c r="IAT70" s="89"/>
      <c r="IAU70" s="89"/>
      <c r="IAV70" s="89"/>
      <c r="IAW70" s="89"/>
      <c r="IAX70" s="89"/>
      <c r="IAY70" s="89"/>
      <c r="IAZ70" s="89"/>
      <c r="IBA70" s="89"/>
      <c r="IBB70" s="89"/>
      <c r="IBC70" s="89"/>
      <c r="IBD70" s="89"/>
      <c r="IBE70" s="89"/>
      <c r="IBF70" s="89"/>
      <c r="IBG70" s="89"/>
      <c r="IBH70" s="89"/>
      <c r="IBI70" s="89"/>
      <c r="IBJ70" s="89"/>
      <c r="IBK70" s="89"/>
      <c r="IBL70" s="89"/>
      <c r="IBM70" s="89"/>
      <c r="IBN70" s="89"/>
      <c r="IBO70" s="89"/>
      <c r="IBP70" s="89"/>
      <c r="IBQ70" s="89"/>
      <c r="IBR70" s="89"/>
      <c r="IBS70" s="89"/>
      <c r="IBT70" s="89"/>
      <c r="IBU70" s="89"/>
      <c r="IBV70" s="89"/>
      <c r="IBW70" s="89"/>
      <c r="IBX70" s="89"/>
      <c r="IBY70" s="89"/>
      <c r="IBZ70" s="89"/>
      <c r="ICA70" s="89"/>
      <c r="ICB70" s="89"/>
      <c r="ICC70" s="89"/>
      <c r="ICD70" s="89"/>
      <c r="ICE70" s="89"/>
      <c r="ICF70" s="89"/>
      <c r="ICG70" s="89"/>
      <c r="ICH70" s="89"/>
      <c r="ICI70" s="89"/>
      <c r="ICJ70" s="89"/>
      <c r="ICK70" s="89"/>
      <c r="ICL70" s="89"/>
      <c r="ICM70" s="89"/>
      <c r="ICN70" s="89"/>
      <c r="ICO70" s="89"/>
      <c r="ICP70" s="89"/>
      <c r="ICQ70" s="89"/>
      <c r="ICR70" s="89"/>
      <c r="ICS70" s="89"/>
      <c r="ICT70" s="89"/>
      <c r="ICU70" s="89"/>
      <c r="ICV70" s="89"/>
      <c r="ICW70" s="89"/>
      <c r="ICX70" s="89"/>
      <c r="ICY70" s="89"/>
      <c r="ICZ70" s="89"/>
      <c r="IDA70" s="89"/>
      <c r="IDB70" s="89"/>
      <c r="IDC70" s="89"/>
      <c r="IDD70" s="89"/>
      <c r="IDE70" s="89"/>
      <c r="IDF70" s="89"/>
      <c r="IDG70" s="89"/>
      <c r="IDH70" s="89"/>
      <c r="IDI70" s="89"/>
      <c r="IDJ70" s="89"/>
      <c r="IDK70" s="89"/>
      <c r="IDL70" s="89"/>
      <c r="IDM70" s="89"/>
      <c r="IDN70" s="89"/>
      <c r="IDO70" s="89"/>
      <c r="IDP70" s="89"/>
      <c r="IDQ70" s="89"/>
      <c r="IDR70" s="89"/>
      <c r="IDS70" s="89"/>
      <c r="IDT70" s="89"/>
      <c r="IDU70" s="89"/>
      <c r="IDV70" s="89"/>
      <c r="IDW70" s="89"/>
      <c r="IDX70" s="89"/>
      <c r="IDY70" s="89"/>
      <c r="IDZ70" s="89"/>
      <c r="IEA70" s="89"/>
      <c r="IEB70" s="89"/>
      <c r="IEC70" s="89"/>
      <c r="IED70" s="89"/>
      <c r="IEE70" s="89"/>
      <c r="IEF70" s="89"/>
      <c r="IEG70" s="89"/>
      <c r="IEH70" s="89"/>
      <c r="IEI70" s="89"/>
      <c r="IEJ70" s="89"/>
      <c r="IEK70" s="89"/>
      <c r="IEL70" s="89"/>
      <c r="IEM70" s="89"/>
      <c r="IEN70" s="89"/>
      <c r="IEO70" s="89"/>
      <c r="IEP70" s="89"/>
      <c r="IEQ70" s="89"/>
      <c r="IER70" s="89"/>
      <c r="IES70" s="89"/>
      <c r="IET70" s="89"/>
      <c r="IEU70" s="89"/>
      <c r="IEV70" s="89"/>
      <c r="IEW70" s="89"/>
      <c r="IEX70" s="89"/>
      <c r="IEY70" s="89"/>
      <c r="IEZ70" s="89"/>
      <c r="IFA70" s="89"/>
      <c r="IFB70" s="89"/>
      <c r="IFC70" s="89"/>
      <c r="IFD70" s="89"/>
      <c r="IFE70" s="89"/>
      <c r="IFF70" s="89"/>
      <c r="IFG70" s="89"/>
      <c r="IFH70" s="89"/>
      <c r="IFI70" s="89"/>
      <c r="IFJ70" s="89"/>
      <c r="IFK70" s="89"/>
      <c r="IFL70" s="89"/>
      <c r="IFM70" s="89"/>
      <c r="IFN70" s="89"/>
      <c r="IFO70" s="89"/>
      <c r="IFP70" s="89"/>
      <c r="IFQ70" s="89"/>
      <c r="IFR70" s="89"/>
      <c r="IFS70" s="89"/>
      <c r="IFT70" s="89"/>
      <c r="IFU70" s="89"/>
      <c r="IFV70" s="89"/>
      <c r="IFW70" s="89"/>
      <c r="IFX70" s="89"/>
      <c r="IFY70" s="89"/>
      <c r="IFZ70" s="89"/>
      <c r="IGA70" s="89"/>
      <c r="IGB70" s="89"/>
      <c r="IGC70" s="89"/>
      <c r="IGD70" s="89"/>
      <c r="IGE70" s="89"/>
      <c r="IGF70" s="89"/>
      <c r="IGG70" s="89"/>
      <c r="IGH70" s="89"/>
      <c r="IGI70" s="89"/>
      <c r="IGJ70" s="89"/>
      <c r="IGK70" s="89"/>
      <c r="IGL70" s="89"/>
      <c r="IGM70" s="89"/>
      <c r="IGN70" s="89"/>
      <c r="IGO70" s="89"/>
      <c r="IGP70" s="89"/>
      <c r="IGQ70" s="89"/>
      <c r="IGR70" s="89"/>
      <c r="IGS70" s="89"/>
      <c r="IGT70" s="89"/>
      <c r="IGU70" s="89"/>
      <c r="IGV70" s="89"/>
      <c r="IGW70" s="89"/>
      <c r="IGX70" s="89"/>
      <c r="IGY70" s="89"/>
      <c r="IGZ70" s="89"/>
      <c r="IHA70" s="89"/>
      <c r="IHB70" s="89"/>
      <c r="IHC70" s="89"/>
      <c r="IHD70" s="89"/>
      <c r="IHE70" s="89"/>
      <c r="IHF70" s="89"/>
      <c r="IHG70" s="89"/>
      <c r="IHH70" s="89"/>
      <c r="IHI70" s="89"/>
      <c r="IHJ70" s="89"/>
      <c r="IHK70" s="89"/>
      <c r="IHL70" s="89"/>
      <c r="IHM70" s="89"/>
      <c r="IHN70" s="89"/>
      <c r="IHO70" s="89"/>
      <c r="IHP70" s="89"/>
      <c r="IHQ70" s="89"/>
      <c r="IHR70" s="89"/>
      <c r="IHS70" s="89"/>
      <c r="IHT70" s="89"/>
      <c r="IHU70" s="89"/>
      <c r="IHV70" s="89"/>
      <c r="IHW70" s="89"/>
      <c r="IHX70" s="89"/>
      <c r="IHY70" s="89"/>
      <c r="IHZ70" s="89"/>
      <c r="IIA70" s="89"/>
      <c r="IIB70" s="89"/>
      <c r="IIC70" s="89"/>
      <c r="IID70" s="89"/>
      <c r="IIE70" s="89"/>
      <c r="IIF70" s="89"/>
      <c r="IIG70" s="89"/>
      <c r="IIH70" s="89"/>
      <c r="III70" s="89"/>
      <c r="IIJ70" s="89"/>
      <c r="IIK70" s="89"/>
      <c r="IIL70" s="89"/>
      <c r="IIM70" s="89"/>
      <c r="IIN70" s="89"/>
      <c r="IIO70" s="89"/>
      <c r="IIP70" s="89"/>
      <c r="IIQ70" s="89"/>
      <c r="IIR70" s="89"/>
      <c r="IIS70" s="89"/>
      <c r="IIT70" s="89"/>
      <c r="IIU70" s="89"/>
      <c r="IIV70" s="89"/>
      <c r="IIW70" s="89"/>
      <c r="IIX70" s="89"/>
      <c r="IIY70" s="89"/>
      <c r="IIZ70" s="89"/>
      <c r="IJA70" s="89"/>
      <c r="IJB70" s="89"/>
      <c r="IJC70" s="89"/>
      <c r="IJD70" s="89"/>
      <c r="IJE70" s="89"/>
      <c r="IJF70" s="89"/>
      <c r="IJG70" s="89"/>
      <c r="IJH70" s="89"/>
      <c r="IJI70" s="89"/>
      <c r="IJJ70" s="89"/>
      <c r="IJK70" s="89"/>
      <c r="IJL70" s="89"/>
      <c r="IJM70" s="89"/>
      <c r="IJN70" s="89"/>
      <c r="IJO70" s="89"/>
      <c r="IJP70" s="89"/>
      <c r="IJQ70" s="89"/>
      <c r="IJR70" s="89"/>
      <c r="IJS70" s="89"/>
      <c r="IJT70" s="89"/>
      <c r="IJU70" s="89"/>
      <c r="IJV70" s="89"/>
      <c r="IJW70" s="89"/>
      <c r="IJX70" s="89"/>
      <c r="IJY70" s="89"/>
      <c r="IJZ70" s="89"/>
      <c r="IKA70" s="89"/>
      <c r="IKB70" s="89"/>
      <c r="IKC70" s="89"/>
      <c r="IKD70" s="89"/>
      <c r="IKE70" s="89"/>
      <c r="IKF70" s="89"/>
      <c r="IKG70" s="89"/>
      <c r="IKH70" s="89"/>
      <c r="IKI70" s="89"/>
      <c r="IKJ70" s="89"/>
      <c r="IKK70" s="89"/>
      <c r="IKL70" s="89"/>
      <c r="IKM70" s="89"/>
      <c r="IKN70" s="89"/>
      <c r="IKO70" s="89"/>
      <c r="IKP70" s="89"/>
      <c r="IKQ70" s="89"/>
      <c r="IKR70" s="89"/>
      <c r="IKS70" s="89"/>
      <c r="IKT70" s="89"/>
      <c r="IKU70" s="89"/>
      <c r="IKV70" s="89"/>
      <c r="IKW70" s="89"/>
      <c r="IKX70" s="89"/>
      <c r="IKY70" s="89"/>
      <c r="IKZ70" s="89"/>
      <c r="ILA70" s="89"/>
      <c r="ILB70" s="89"/>
      <c r="ILC70" s="89"/>
      <c r="ILD70" s="89"/>
      <c r="ILE70" s="89"/>
      <c r="ILF70" s="89"/>
      <c r="ILG70" s="89"/>
      <c r="ILH70" s="89"/>
      <c r="ILI70" s="89"/>
      <c r="ILJ70" s="89"/>
      <c r="ILK70" s="89"/>
      <c r="ILL70" s="89"/>
      <c r="ILM70" s="89"/>
      <c r="ILN70" s="89"/>
      <c r="ILO70" s="89"/>
      <c r="ILP70" s="89"/>
      <c r="ILQ70" s="89"/>
      <c r="ILR70" s="89"/>
      <c r="ILS70" s="89"/>
      <c r="ILT70" s="89"/>
      <c r="ILU70" s="89"/>
      <c r="ILV70" s="89"/>
      <c r="ILW70" s="89"/>
      <c r="ILX70" s="89"/>
      <c r="ILY70" s="89"/>
      <c r="ILZ70" s="89"/>
      <c r="IMA70" s="89"/>
      <c r="IMB70" s="89"/>
      <c r="IMC70" s="89"/>
      <c r="IMD70" s="89"/>
      <c r="IME70" s="89"/>
      <c r="IMF70" s="89"/>
      <c r="IMG70" s="89"/>
      <c r="IMH70" s="89"/>
      <c r="IMI70" s="89"/>
      <c r="IMJ70" s="89"/>
      <c r="IMK70" s="89"/>
      <c r="IML70" s="89"/>
      <c r="IMM70" s="89"/>
      <c r="IMN70" s="89"/>
      <c r="IMO70" s="89"/>
      <c r="IMP70" s="89"/>
      <c r="IMQ70" s="89"/>
      <c r="IMR70" s="89"/>
      <c r="IMS70" s="89"/>
      <c r="IMT70" s="89"/>
      <c r="IMU70" s="89"/>
      <c r="IMV70" s="89"/>
      <c r="IMW70" s="89"/>
      <c r="IMX70" s="89"/>
      <c r="IMY70" s="89"/>
      <c r="IMZ70" s="89"/>
      <c r="INA70" s="89"/>
      <c r="INB70" s="89"/>
      <c r="INC70" s="89"/>
      <c r="IND70" s="89"/>
      <c r="INE70" s="89"/>
      <c r="INF70" s="89"/>
      <c r="ING70" s="89"/>
      <c r="INH70" s="89"/>
      <c r="INI70" s="89"/>
      <c r="INJ70" s="89"/>
      <c r="INK70" s="89"/>
      <c r="INL70" s="89"/>
      <c r="INM70" s="89"/>
      <c r="INN70" s="89"/>
      <c r="INO70" s="89"/>
      <c r="INP70" s="89"/>
      <c r="INQ70" s="89"/>
      <c r="INR70" s="89"/>
      <c r="INS70" s="89"/>
      <c r="INT70" s="89"/>
      <c r="INU70" s="89"/>
      <c r="INV70" s="89"/>
      <c r="INW70" s="89"/>
      <c r="INX70" s="89"/>
      <c r="INY70" s="89"/>
      <c r="INZ70" s="89"/>
      <c r="IOA70" s="89"/>
      <c r="IOB70" s="89"/>
      <c r="IOC70" s="89"/>
      <c r="IOD70" s="89"/>
      <c r="IOE70" s="89"/>
      <c r="IOF70" s="89"/>
      <c r="IOG70" s="89"/>
      <c r="IOH70" s="89"/>
      <c r="IOI70" s="89"/>
      <c r="IOJ70" s="89"/>
      <c r="IOK70" s="89"/>
      <c r="IOL70" s="89"/>
      <c r="IOM70" s="89"/>
      <c r="ION70" s="89"/>
      <c r="IOO70" s="89"/>
      <c r="IOP70" s="89"/>
      <c r="IOQ70" s="89"/>
      <c r="IOR70" s="89"/>
      <c r="IOS70" s="89"/>
      <c r="IOT70" s="89"/>
      <c r="IOU70" s="89"/>
      <c r="IOV70" s="89"/>
      <c r="IOW70" s="89"/>
      <c r="IOX70" s="89"/>
      <c r="IOY70" s="89"/>
      <c r="IOZ70" s="89"/>
      <c r="IPA70" s="89"/>
      <c r="IPB70" s="89"/>
      <c r="IPC70" s="89"/>
      <c r="IPD70" s="89"/>
      <c r="IPE70" s="89"/>
      <c r="IPF70" s="89"/>
      <c r="IPG70" s="89"/>
      <c r="IPH70" s="89"/>
      <c r="IPI70" s="89"/>
      <c r="IPJ70" s="89"/>
      <c r="IPK70" s="89"/>
      <c r="IPL70" s="89"/>
      <c r="IPM70" s="89"/>
      <c r="IPN70" s="89"/>
      <c r="IPO70" s="89"/>
      <c r="IPP70" s="89"/>
      <c r="IPQ70" s="89"/>
      <c r="IPR70" s="89"/>
      <c r="IPS70" s="89"/>
      <c r="IPT70" s="89"/>
      <c r="IPU70" s="89"/>
      <c r="IPV70" s="89"/>
      <c r="IPW70" s="89"/>
      <c r="IPX70" s="89"/>
      <c r="IPY70" s="89"/>
      <c r="IPZ70" s="89"/>
      <c r="IQA70" s="89"/>
      <c r="IQB70" s="89"/>
      <c r="IQC70" s="89"/>
      <c r="IQD70" s="89"/>
      <c r="IQE70" s="89"/>
      <c r="IQF70" s="89"/>
      <c r="IQG70" s="89"/>
      <c r="IQH70" s="89"/>
      <c r="IQI70" s="89"/>
      <c r="IQJ70" s="89"/>
      <c r="IQK70" s="89"/>
      <c r="IQL70" s="89"/>
      <c r="IQM70" s="89"/>
      <c r="IQN70" s="89"/>
      <c r="IQO70" s="89"/>
      <c r="IQP70" s="89"/>
      <c r="IQQ70" s="89"/>
      <c r="IQR70" s="89"/>
      <c r="IQS70" s="89"/>
      <c r="IQT70" s="89"/>
      <c r="IQU70" s="89"/>
      <c r="IQV70" s="89"/>
      <c r="IQW70" s="89"/>
      <c r="IQX70" s="89"/>
      <c r="IQY70" s="89"/>
      <c r="IQZ70" s="89"/>
      <c r="IRA70" s="89"/>
      <c r="IRB70" s="89"/>
      <c r="IRC70" s="89"/>
      <c r="IRD70" s="89"/>
      <c r="IRE70" s="89"/>
      <c r="IRF70" s="89"/>
      <c r="IRG70" s="89"/>
      <c r="IRH70" s="89"/>
      <c r="IRI70" s="89"/>
      <c r="IRJ70" s="89"/>
      <c r="IRK70" s="89"/>
      <c r="IRL70" s="89"/>
      <c r="IRM70" s="89"/>
      <c r="IRN70" s="89"/>
      <c r="IRO70" s="89"/>
      <c r="IRP70" s="89"/>
      <c r="IRQ70" s="89"/>
      <c r="IRR70" s="89"/>
      <c r="IRS70" s="89"/>
      <c r="IRT70" s="89"/>
      <c r="IRU70" s="89"/>
      <c r="IRV70" s="89"/>
      <c r="IRW70" s="89"/>
      <c r="IRX70" s="89"/>
      <c r="IRY70" s="89"/>
      <c r="IRZ70" s="89"/>
      <c r="ISA70" s="89"/>
      <c r="ISB70" s="89"/>
      <c r="ISC70" s="89"/>
      <c r="ISD70" s="89"/>
      <c r="ISE70" s="89"/>
      <c r="ISF70" s="89"/>
      <c r="ISG70" s="89"/>
      <c r="ISH70" s="89"/>
      <c r="ISI70" s="89"/>
      <c r="ISJ70" s="89"/>
      <c r="ISK70" s="89"/>
      <c r="ISL70" s="89"/>
      <c r="ISM70" s="89"/>
      <c r="ISN70" s="89"/>
      <c r="ISO70" s="89"/>
      <c r="ISP70" s="89"/>
      <c r="ISQ70" s="89"/>
      <c r="ISR70" s="89"/>
      <c r="ISS70" s="89"/>
      <c r="IST70" s="89"/>
      <c r="ISU70" s="89"/>
      <c r="ISV70" s="89"/>
      <c r="ISW70" s="89"/>
      <c r="ISX70" s="89"/>
      <c r="ISY70" s="89"/>
      <c r="ISZ70" s="89"/>
      <c r="ITA70" s="89"/>
      <c r="ITB70" s="89"/>
      <c r="ITC70" s="89"/>
      <c r="ITD70" s="89"/>
      <c r="ITE70" s="89"/>
      <c r="ITF70" s="89"/>
      <c r="ITG70" s="89"/>
      <c r="ITH70" s="89"/>
      <c r="ITI70" s="89"/>
      <c r="ITJ70" s="89"/>
      <c r="ITK70" s="89"/>
      <c r="ITL70" s="89"/>
      <c r="ITM70" s="89"/>
      <c r="ITN70" s="89"/>
      <c r="ITO70" s="89"/>
      <c r="ITP70" s="89"/>
      <c r="ITQ70" s="89"/>
      <c r="ITR70" s="89"/>
      <c r="ITS70" s="89"/>
      <c r="ITT70" s="89"/>
      <c r="ITU70" s="89"/>
      <c r="ITV70" s="89"/>
      <c r="ITW70" s="89"/>
      <c r="ITX70" s="89"/>
      <c r="ITY70" s="89"/>
      <c r="ITZ70" s="89"/>
      <c r="IUA70" s="89"/>
      <c r="IUB70" s="89"/>
      <c r="IUC70" s="89"/>
      <c r="IUD70" s="89"/>
      <c r="IUE70" s="89"/>
      <c r="IUF70" s="89"/>
      <c r="IUG70" s="89"/>
      <c r="IUH70" s="89"/>
      <c r="IUI70" s="89"/>
      <c r="IUJ70" s="89"/>
      <c r="IUK70" s="89"/>
      <c r="IUL70" s="89"/>
      <c r="IUM70" s="89"/>
      <c r="IUN70" s="89"/>
      <c r="IUO70" s="89"/>
      <c r="IUP70" s="89"/>
      <c r="IUQ70" s="89"/>
      <c r="IUR70" s="89"/>
      <c r="IUS70" s="89"/>
      <c r="IUT70" s="89"/>
      <c r="IUU70" s="89"/>
      <c r="IUV70" s="89"/>
      <c r="IUW70" s="89"/>
      <c r="IUX70" s="89"/>
      <c r="IUY70" s="89"/>
      <c r="IUZ70" s="89"/>
      <c r="IVA70" s="89"/>
      <c r="IVB70" s="89"/>
      <c r="IVC70" s="89"/>
      <c r="IVD70" s="89"/>
      <c r="IVE70" s="89"/>
      <c r="IVF70" s="89"/>
      <c r="IVG70" s="89"/>
      <c r="IVH70" s="89"/>
      <c r="IVI70" s="89"/>
      <c r="IVJ70" s="89"/>
      <c r="IVK70" s="89"/>
      <c r="IVL70" s="89"/>
      <c r="IVM70" s="89"/>
      <c r="IVN70" s="89"/>
      <c r="IVO70" s="89"/>
      <c r="IVP70" s="89"/>
      <c r="IVQ70" s="89"/>
      <c r="IVR70" s="89"/>
      <c r="IVS70" s="89"/>
      <c r="IVT70" s="89"/>
      <c r="IVU70" s="89"/>
      <c r="IVV70" s="89"/>
      <c r="IVW70" s="89"/>
      <c r="IVX70" s="89"/>
      <c r="IVY70" s="89"/>
      <c r="IVZ70" s="89"/>
      <c r="IWA70" s="89"/>
      <c r="IWB70" s="89"/>
      <c r="IWC70" s="89"/>
      <c r="IWD70" s="89"/>
      <c r="IWE70" s="89"/>
      <c r="IWF70" s="89"/>
      <c r="IWG70" s="89"/>
      <c r="IWH70" s="89"/>
      <c r="IWI70" s="89"/>
      <c r="IWJ70" s="89"/>
      <c r="IWK70" s="89"/>
      <c r="IWL70" s="89"/>
      <c r="IWM70" s="89"/>
      <c r="IWN70" s="89"/>
      <c r="IWO70" s="89"/>
      <c r="IWP70" s="89"/>
      <c r="IWQ70" s="89"/>
      <c r="IWR70" s="89"/>
      <c r="IWS70" s="89"/>
      <c r="IWT70" s="89"/>
      <c r="IWU70" s="89"/>
      <c r="IWV70" s="89"/>
      <c r="IWW70" s="89"/>
      <c r="IWX70" s="89"/>
      <c r="IWY70" s="89"/>
      <c r="IWZ70" s="89"/>
      <c r="IXA70" s="89"/>
      <c r="IXB70" s="89"/>
      <c r="IXC70" s="89"/>
      <c r="IXD70" s="89"/>
      <c r="IXE70" s="89"/>
      <c r="IXF70" s="89"/>
      <c r="IXG70" s="89"/>
      <c r="IXH70" s="89"/>
      <c r="IXI70" s="89"/>
      <c r="IXJ70" s="89"/>
      <c r="IXK70" s="89"/>
      <c r="IXL70" s="89"/>
      <c r="IXM70" s="89"/>
      <c r="IXN70" s="89"/>
      <c r="IXO70" s="89"/>
      <c r="IXP70" s="89"/>
      <c r="IXQ70" s="89"/>
      <c r="IXR70" s="89"/>
      <c r="IXS70" s="89"/>
      <c r="IXT70" s="89"/>
      <c r="IXU70" s="89"/>
      <c r="IXV70" s="89"/>
      <c r="IXW70" s="89"/>
      <c r="IXX70" s="89"/>
      <c r="IXY70" s="89"/>
      <c r="IXZ70" s="89"/>
      <c r="IYA70" s="89"/>
      <c r="IYB70" s="89"/>
      <c r="IYC70" s="89"/>
      <c r="IYD70" s="89"/>
      <c r="IYE70" s="89"/>
      <c r="IYF70" s="89"/>
      <c r="IYG70" s="89"/>
      <c r="IYH70" s="89"/>
      <c r="IYI70" s="89"/>
      <c r="IYJ70" s="89"/>
      <c r="IYK70" s="89"/>
      <c r="IYL70" s="89"/>
      <c r="IYM70" s="89"/>
      <c r="IYN70" s="89"/>
      <c r="IYO70" s="89"/>
      <c r="IYP70" s="89"/>
      <c r="IYQ70" s="89"/>
      <c r="IYR70" s="89"/>
      <c r="IYS70" s="89"/>
      <c r="IYT70" s="89"/>
      <c r="IYU70" s="89"/>
      <c r="IYV70" s="89"/>
      <c r="IYW70" s="89"/>
      <c r="IYX70" s="89"/>
      <c r="IYY70" s="89"/>
      <c r="IYZ70" s="89"/>
      <c r="IZA70" s="89"/>
      <c r="IZB70" s="89"/>
      <c r="IZC70" s="89"/>
      <c r="IZD70" s="89"/>
      <c r="IZE70" s="89"/>
      <c r="IZF70" s="89"/>
      <c r="IZG70" s="89"/>
      <c r="IZH70" s="89"/>
      <c r="IZI70" s="89"/>
      <c r="IZJ70" s="89"/>
      <c r="IZK70" s="89"/>
      <c r="IZL70" s="89"/>
      <c r="IZM70" s="89"/>
      <c r="IZN70" s="89"/>
      <c r="IZO70" s="89"/>
      <c r="IZP70" s="89"/>
      <c r="IZQ70" s="89"/>
      <c r="IZR70" s="89"/>
      <c r="IZS70" s="89"/>
      <c r="IZT70" s="89"/>
      <c r="IZU70" s="89"/>
      <c r="IZV70" s="89"/>
      <c r="IZW70" s="89"/>
      <c r="IZX70" s="89"/>
      <c r="IZY70" s="89"/>
      <c r="IZZ70" s="89"/>
      <c r="JAA70" s="89"/>
      <c r="JAB70" s="89"/>
      <c r="JAC70" s="89"/>
      <c r="JAD70" s="89"/>
      <c r="JAE70" s="89"/>
      <c r="JAF70" s="89"/>
      <c r="JAG70" s="89"/>
      <c r="JAH70" s="89"/>
      <c r="JAI70" s="89"/>
      <c r="JAJ70" s="89"/>
      <c r="JAK70" s="89"/>
      <c r="JAL70" s="89"/>
      <c r="JAM70" s="89"/>
      <c r="JAN70" s="89"/>
      <c r="JAO70" s="89"/>
      <c r="JAP70" s="89"/>
      <c r="JAQ70" s="89"/>
      <c r="JAR70" s="89"/>
      <c r="JAS70" s="89"/>
      <c r="JAT70" s="89"/>
      <c r="JAU70" s="89"/>
      <c r="JAV70" s="89"/>
      <c r="JAW70" s="89"/>
      <c r="JAX70" s="89"/>
      <c r="JAY70" s="89"/>
      <c r="JAZ70" s="89"/>
      <c r="JBA70" s="89"/>
      <c r="JBB70" s="89"/>
      <c r="JBC70" s="89"/>
      <c r="JBD70" s="89"/>
      <c r="JBE70" s="89"/>
      <c r="JBF70" s="89"/>
      <c r="JBG70" s="89"/>
      <c r="JBH70" s="89"/>
      <c r="JBI70" s="89"/>
      <c r="JBJ70" s="89"/>
      <c r="JBK70" s="89"/>
      <c r="JBL70" s="89"/>
      <c r="JBM70" s="89"/>
      <c r="JBN70" s="89"/>
      <c r="JBO70" s="89"/>
      <c r="JBP70" s="89"/>
      <c r="JBQ70" s="89"/>
      <c r="JBR70" s="89"/>
      <c r="JBS70" s="89"/>
      <c r="JBT70" s="89"/>
      <c r="JBU70" s="89"/>
      <c r="JBV70" s="89"/>
      <c r="JBW70" s="89"/>
      <c r="JBX70" s="89"/>
      <c r="JBY70" s="89"/>
      <c r="JBZ70" s="89"/>
      <c r="JCA70" s="89"/>
      <c r="JCB70" s="89"/>
      <c r="JCC70" s="89"/>
      <c r="JCD70" s="89"/>
      <c r="JCE70" s="89"/>
      <c r="JCF70" s="89"/>
      <c r="JCG70" s="89"/>
      <c r="JCH70" s="89"/>
      <c r="JCI70" s="89"/>
      <c r="JCJ70" s="89"/>
      <c r="JCK70" s="89"/>
      <c r="JCL70" s="89"/>
      <c r="JCM70" s="89"/>
      <c r="JCN70" s="89"/>
      <c r="JCO70" s="89"/>
      <c r="JCP70" s="89"/>
      <c r="JCQ70" s="89"/>
      <c r="JCR70" s="89"/>
      <c r="JCS70" s="89"/>
      <c r="JCT70" s="89"/>
      <c r="JCU70" s="89"/>
      <c r="JCV70" s="89"/>
      <c r="JCW70" s="89"/>
      <c r="JCX70" s="89"/>
      <c r="JCY70" s="89"/>
      <c r="JCZ70" s="89"/>
      <c r="JDA70" s="89"/>
      <c r="JDB70" s="89"/>
      <c r="JDC70" s="89"/>
      <c r="JDD70" s="89"/>
      <c r="JDE70" s="89"/>
      <c r="JDF70" s="89"/>
      <c r="JDG70" s="89"/>
      <c r="JDH70" s="89"/>
      <c r="JDI70" s="89"/>
      <c r="JDJ70" s="89"/>
      <c r="JDK70" s="89"/>
      <c r="JDL70" s="89"/>
      <c r="JDM70" s="89"/>
      <c r="JDN70" s="89"/>
      <c r="JDO70" s="89"/>
      <c r="JDP70" s="89"/>
      <c r="JDQ70" s="89"/>
      <c r="JDR70" s="89"/>
      <c r="JDS70" s="89"/>
      <c r="JDT70" s="89"/>
      <c r="JDU70" s="89"/>
      <c r="JDV70" s="89"/>
      <c r="JDW70" s="89"/>
      <c r="JDX70" s="89"/>
      <c r="JDY70" s="89"/>
      <c r="JDZ70" s="89"/>
      <c r="JEA70" s="89"/>
      <c r="JEB70" s="89"/>
      <c r="JEC70" s="89"/>
      <c r="JED70" s="89"/>
      <c r="JEE70" s="89"/>
      <c r="JEF70" s="89"/>
      <c r="JEG70" s="89"/>
      <c r="JEH70" s="89"/>
      <c r="JEI70" s="89"/>
      <c r="JEJ70" s="89"/>
      <c r="JEK70" s="89"/>
      <c r="JEL70" s="89"/>
      <c r="JEM70" s="89"/>
      <c r="JEN70" s="89"/>
      <c r="JEO70" s="89"/>
      <c r="JEP70" s="89"/>
      <c r="JEQ70" s="89"/>
      <c r="JER70" s="89"/>
      <c r="JES70" s="89"/>
      <c r="JET70" s="89"/>
      <c r="JEU70" s="89"/>
      <c r="JEV70" s="89"/>
      <c r="JEW70" s="89"/>
      <c r="JEX70" s="89"/>
      <c r="JEY70" s="89"/>
      <c r="JEZ70" s="89"/>
      <c r="JFA70" s="89"/>
      <c r="JFB70" s="89"/>
      <c r="JFC70" s="89"/>
      <c r="JFD70" s="89"/>
      <c r="JFE70" s="89"/>
      <c r="JFF70" s="89"/>
      <c r="JFG70" s="89"/>
      <c r="JFH70" s="89"/>
      <c r="JFI70" s="89"/>
      <c r="JFJ70" s="89"/>
      <c r="JFK70" s="89"/>
      <c r="JFL70" s="89"/>
      <c r="JFM70" s="89"/>
      <c r="JFN70" s="89"/>
      <c r="JFO70" s="89"/>
      <c r="JFP70" s="89"/>
      <c r="JFQ70" s="89"/>
      <c r="JFR70" s="89"/>
      <c r="JFS70" s="89"/>
      <c r="JFT70" s="89"/>
      <c r="JFU70" s="89"/>
      <c r="JFV70" s="89"/>
      <c r="JFW70" s="89"/>
      <c r="JFX70" s="89"/>
      <c r="JFY70" s="89"/>
      <c r="JFZ70" s="89"/>
      <c r="JGA70" s="89"/>
      <c r="JGB70" s="89"/>
      <c r="JGC70" s="89"/>
      <c r="JGD70" s="89"/>
      <c r="JGE70" s="89"/>
      <c r="JGF70" s="89"/>
      <c r="JGG70" s="89"/>
      <c r="JGH70" s="89"/>
      <c r="JGI70" s="89"/>
      <c r="JGJ70" s="89"/>
      <c r="JGK70" s="89"/>
      <c r="JGL70" s="89"/>
      <c r="JGM70" s="89"/>
      <c r="JGN70" s="89"/>
      <c r="JGO70" s="89"/>
      <c r="JGP70" s="89"/>
      <c r="JGQ70" s="89"/>
      <c r="JGR70" s="89"/>
      <c r="JGS70" s="89"/>
      <c r="JGT70" s="89"/>
      <c r="JGU70" s="89"/>
      <c r="JGV70" s="89"/>
      <c r="JGW70" s="89"/>
      <c r="JGX70" s="89"/>
      <c r="JGY70" s="89"/>
      <c r="JGZ70" s="89"/>
      <c r="JHA70" s="89"/>
      <c r="JHB70" s="89"/>
      <c r="JHC70" s="89"/>
      <c r="JHD70" s="89"/>
      <c r="JHE70" s="89"/>
      <c r="JHF70" s="89"/>
      <c r="JHG70" s="89"/>
      <c r="JHH70" s="89"/>
      <c r="JHI70" s="89"/>
      <c r="JHJ70" s="89"/>
      <c r="JHK70" s="89"/>
      <c r="JHL70" s="89"/>
      <c r="JHM70" s="89"/>
      <c r="JHN70" s="89"/>
      <c r="JHO70" s="89"/>
      <c r="JHP70" s="89"/>
      <c r="JHQ70" s="89"/>
      <c r="JHR70" s="89"/>
      <c r="JHS70" s="89"/>
      <c r="JHT70" s="89"/>
      <c r="JHU70" s="89"/>
      <c r="JHV70" s="89"/>
      <c r="JHW70" s="89"/>
      <c r="JHX70" s="89"/>
      <c r="JHY70" s="89"/>
      <c r="JHZ70" s="89"/>
      <c r="JIA70" s="89"/>
      <c r="JIB70" s="89"/>
      <c r="JIC70" s="89"/>
      <c r="JID70" s="89"/>
      <c r="JIE70" s="89"/>
      <c r="JIF70" s="89"/>
      <c r="JIG70" s="89"/>
      <c r="JIH70" s="89"/>
      <c r="JII70" s="89"/>
      <c r="JIJ70" s="89"/>
      <c r="JIK70" s="89"/>
      <c r="JIL70" s="89"/>
      <c r="JIM70" s="89"/>
      <c r="JIN70" s="89"/>
      <c r="JIO70" s="89"/>
      <c r="JIP70" s="89"/>
      <c r="JIQ70" s="89"/>
      <c r="JIR70" s="89"/>
      <c r="JIS70" s="89"/>
      <c r="JIT70" s="89"/>
      <c r="JIU70" s="89"/>
      <c r="JIV70" s="89"/>
      <c r="JIW70" s="89"/>
      <c r="JIX70" s="89"/>
      <c r="JIY70" s="89"/>
      <c r="JIZ70" s="89"/>
      <c r="JJA70" s="89"/>
      <c r="JJB70" s="89"/>
      <c r="JJC70" s="89"/>
      <c r="JJD70" s="89"/>
      <c r="JJE70" s="89"/>
      <c r="JJF70" s="89"/>
      <c r="JJG70" s="89"/>
      <c r="JJH70" s="89"/>
      <c r="JJI70" s="89"/>
      <c r="JJJ70" s="89"/>
      <c r="JJK70" s="89"/>
      <c r="JJL70" s="89"/>
      <c r="JJM70" s="89"/>
      <c r="JJN70" s="89"/>
      <c r="JJO70" s="89"/>
      <c r="JJP70" s="89"/>
      <c r="JJQ70" s="89"/>
      <c r="JJR70" s="89"/>
      <c r="JJS70" s="89"/>
      <c r="JJT70" s="89"/>
      <c r="JJU70" s="89"/>
      <c r="JJV70" s="89"/>
      <c r="JJW70" s="89"/>
      <c r="JJX70" s="89"/>
      <c r="JJY70" s="89"/>
      <c r="JJZ70" s="89"/>
      <c r="JKA70" s="89"/>
      <c r="JKB70" s="89"/>
      <c r="JKC70" s="89"/>
      <c r="JKD70" s="89"/>
      <c r="JKE70" s="89"/>
      <c r="JKF70" s="89"/>
      <c r="JKG70" s="89"/>
      <c r="JKH70" s="89"/>
      <c r="JKI70" s="89"/>
      <c r="JKJ70" s="89"/>
      <c r="JKK70" s="89"/>
      <c r="JKL70" s="89"/>
      <c r="JKM70" s="89"/>
      <c r="JKN70" s="89"/>
      <c r="JKO70" s="89"/>
      <c r="JKP70" s="89"/>
      <c r="JKQ70" s="89"/>
      <c r="JKR70" s="89"/>
      <c r="JKS70" s="89"/>
      <c r="JKT70" s="89"/>
      <c r="JKU70" s="89"/>
      <c r="JKV70" s="89"/>
      <c r="JKW70" s="89"/>
      <c r="JKX70" s="89"/>
      <c r="JKY70" s="89"/>
      <c r="JKZ70" s="89"/>
      <c r="JLA70" s="89"/>
      <c r="JLB70" s="89"/>
      <c r="JLC70" s="89"/>
      <c r="JLD70" s="89"/>
      <c r="JLE70" s="89"/>
      <c r="JLF70" s="89"/>
      <c r="JLG70" s="89"/>
      <c r="JLH70" s="89"/>
      <c r="JLI70" s="89"/>
      <c r="JLJ70" s="89"/>
      <c r="JLK70" s="89"/>
      <c r="JLL70" s="89"/>
      <c r="JLM70" s="89"/>
      <c r="JLN70" s="89"/>
      <c r="JLO70" s="89"/>
      <c r="JLP70" s="89"/>
      <c r="JLQ70" s="89"/>
      <c r="JLR70" s="89"/>
      <c r="JLS70" s="89"/>
      <c r="JLT70" s="89"/>
      <c r="JLU70" s="89"/>
      <c r="JLV70" s="89"/>
      <c r="JLW70" s="89"/>
      <c r="JLX70" s="89"/>
      <c r="JLY70" s="89"/>
      <c r="JLZ70" s="89"/>
      <c r="JMA70" s="89"/>
      <c r="JMB70" s="89"/>
      <c r="JMC70" s="89"/>
      <c r="JMD70" s="89"/>
      <c r="JME70" s="89"/>
      <c r="JMF70" s="89"/>
      <c r="JMG70" s="89"/>
      <c r="JMH70" s="89"/>
      <c r="JMI70" s="89"/>
      <c r="JMJ70" s="89"/>
      <c r="JMK70" s="89"/>
      <c r="JML70" s="89"/>
      <c r="JMM70" s="89"/>
      <c r="JMN70" s="89"/>
      <c r="JMO70" s="89"/>
      <c r="JMP70" s="89"/>
      <c r="JMQ70" s="89"/>
      <c r="JMR70" s="89"/>
      <c r="JMS70" s="89"/>
      <c r="JMT70" s="89"/>
      <c r="JMU70" s="89"/>
      <c r="JMV70" s="89"/>
      <c r="JMW70" s="89"/>
      <c r="JMX70" s="89"/>
      <c r="JMY70" s="89"/>
      <c r="JMZ70" s="89"/>
      <c r="JNA70" s="89"/>
      <c r="JNB70" s="89"/>
      <c r="JNC70" s="89"/>
      <c r="JND70" s="89"/>
      <c r="JNE70" s="89"/>
      <c r="JNF70" s="89"/>
      <c r="JNG70" s="89"/>
      <c r="JNH70" s="89"/>
      <c r="JNI70" s="89"/>
      <c r="JNJ70" s="89"/>
      <c r="JNK70" s="89"/>
      <c r="JNL70" s="89"/>
      <c r="JNM70" s="89"/>
      <c r="JNN70" s="89"/>
      <c r="JNO70" s="89"/>
      <c r="JNP70" s="89"/>
      <c r="JNQ70" s="89"/>
      <c r="JNR70" s="89"/>
      <c r="JNS70" s="89"/>
      <c r="JNT70" s="89"/>
      <c r="JNU70" s="89"/>
      <c r="JNV70" s="89"/>
      <c r="JNW70" s="89"/>
      <c r="JNX70" s="89"/>
      <c r="JNY70" s="89"/>
      <c r="JNZ70" s="89"/>
      <c r="JOA70" s="89"/>
      <c r="JOB70" s="89"/>
      <c r="JOC70" s="89"/>
      <c r="JOD70" s="89"/>
      <c r="JOE70" s="89"/>
      <c r="JOF70" s="89"/>
      <c r="JOG70" s="89"/>
      <c r="JOH70" s="89"/>
      <c r="JOI70" s="89"/>
      <c r="JOJ70" s="89"/>
      <c r="JOK70" s="89"/>
      <c r="JOL70" s="89"/>
      <c r="JOM70" s="89"/>
      <c r="JON70" s="89"/>
      <c r="JOO70" s="89"/>
      <c r="JOP70" s="89"/>
      <c r="JOQ70" s="89"/>
      <c r="JOR70" s="89"/>
      <c r="JOS70" s="89"/>
      <c r="JOT70" s="89"/>
      <c r="JOU70" s="89"/>
      <c r="JOV70" s="89"/>
      <c r="JOW70" s="89"/>
      <c r="JOX70" s="89"/>
      <c r="JOY70" s="89"/>
      <c r="JOZ70" s="89"/>
      <c r="JPA70" s="89"/>
      <c r="JPB70" s="89"/>
      <c r="JPC70" s="89"/>
      <c r="JPD70" s="89"/>
      <c r="JPE70" s="89"/>
      <c r="JPF70" s="89"/>
      <c r="JPG70" s="89"/>
      <c r="JPH70" s="89"/>
      <c r="JPI70" s="89"/>
      <c r="JPJ70" s="89"/>
      <c r="JPK70" s="89"/>
      <c r="JPL70" s="89"/>
      <c r="JPM70" s="89"/>
      <c r="JPN70" s="89"/>
      <c r="JPO70" s="89"/>
      <c r="JPP70" s="89"/>
      <c r="JPQ70" s="89"/>
      <c r="JPR70" s="89"/>
      <c r="JPS70" s="89"/>
      <c r="JPT70" s="89"/>
      <c r="JPU70" s="89"/>
      <c r="JPV70" s="89"/>
      <c r="JPW70" s="89"/>
      <c r="JPX70" s="89"/>
      <c r="JPY70" s="89"/>
      <c r="JPZ70" s="89"/>
      <c r="JQA70" s="89"/>
      <c r="JQB70" s="89"/>
      <c r="JQC70" s="89"/>
      <c r="JQD70" s="89"/>
      <c r="JQE70" s="89"/>
      <c r="JQF70" s="89"/>
      <c r="JQG70" s="89"/>
      <c r="JQH70" s="89"/>
      <c r="JQI70" s="89"/>
      <c r="JQJ70" s="89"/>
      <c r="JQK70" s="89"/>
      <c r="JQL70" s="89"/>
      <c r="JQM70" s="89"/>
      <c r="JQN70" s="89"/>
      <c r="JQO70" s="89"/>
      <c r="JQP70" s="89"/>
      <c r="JQQ70" s="89"/>
      <c r="JQR70" s="89"/>
      <c r="JQS70" s="89"/>
      <c r="JQT70" s="89"/>
      <c r="JQU70" s="89"/>
      <c r="JQV70" s="89"/>
      <c r="JQW70" s="89"/>
      <c r="JQX70" s="89"/>
      <c r="JQY70" s="89"/>
      <c r="JQZ70" s="89"/>
      <c r="JRA70" s="89"/>
      <c r="JRB70" s="89"/>
      <c r="JRC70" s="89"/>
      <c r="JRD70" s="89"/>
      <c r="JRE70" s="89"/>
      <c r="JRF70" s="89"/>
      <c r="JRG70" s="89"/>
      <c r="JRH70" s="89"/>
      <c r="JRI70" s="89"/>
      <c r="JRJ70" s="89"/>
      <c r="JRK70" s="89"/>
      <c r="JRL70" s="89"/>
      <c r="JRM70" s="89"/>
      <c r="JRN70" s="89"/>
      <c r="JRO70" s="89"/>
      <c r="JRP70" s="89"/>
      <c r="JRQ70" s="89"/>
      <c r="JRR70" s="89"/>
      <c r="JRS70" s="89"/>
      <c r="JRT70" s="89"/>
      <c r="JRU70" s="89"/>
      <c r="JRV70" s="89"/>
      <c r="JRW70" s="89"/>
      <c r="JRX70" s="89"/>
      <c r="JRY70" s="89"/>
      <c r="JRZ70" s="89"/>
      <c r="JSA70" s="89"/>
      <c r="JSB70" s="89"/>
      <c r="JSC70" s="89"/>
      <c r="JSD70" s="89"/>
      <c r="JSE70" s="89"/>
      <c r="JSF70" s="89"/>
      <c r="JSG70" s="89"/>
      <c r="JSH70" s="89"/>
      <c r="JSI70" s="89"/>
      <c r="JSJ70" s="89"/>
      <c r="JSK70" s="89"/>
      <c r="JSL70" s="89"/>
      <c r="JSM70" s="89"/>
      <c r="JSN70" s="89"/>
      <c r="JSO70" s="89"/>
      <c r="JSP70" s="89"/>
      <c r="JSQ70" s="89"/>
      <c r="JSR70" s="89"/>
      <c r="JSS70" s="89"/>
      <c r="JST70" s="89"/>
      <c r="JSU70" s="89"/>
      <c r="JSV70" s="89"/>
      <c r="JSW70" s="89"/>
      <c r="JSX70" s="89"/>
      <c r="JSY70" s="89"/>
      <c r="JSZ70" s="89"/>
      <c r="JTA70" s="89"/>
      <c r="JTB70" s="89"/>
      <c r="JTC70" s="89"/>
      <c r="JTD70" s="89"/>
      <c r="JTE70" s="89"/>
      <c r="JTF70" s="89"/>
      <c r="JTG70" s="89"/>
      <c r="JTH70" s="89"/>
      <c r="JTI70" s="89"/>
      <c r="JTJ70" s="89"/>
      <c r="JTK70" s="89"/>
      <c r="JTL70" s="89"/>
      <c r="JTM70" s="89"/>
      <c r="JTN70" s="89"/>
      <c r="JTO70" s="89"/>
      <c r="JTP70" s="89"/>
      <c r="JTQ70" s="89"/>
      <c r="JTR70" s="89"/>
      <c r="JTS70" s="89"/>
      <c r="JTT70" s="89"/>
      <c r="JTU70" s="89"/>
      <c r="JTV70" s="89"/>
      <c r="JTW70" s="89"/>
      <c r="JTX70" s="89"/>
      <c r="JTY70" s="89"/>
      <c r="JTZ70" s="89"/>
      <c r="JUA70" s="89"/>
      <c r="JUB70" s="89"/>
      <c r="JUC70" s="89"/>
      <c r="JUD70" s="89"/>
      <c r="JUE70" s="89"/>
      <c r="JUF70" s="89"/>
      <c r="JUG70" s="89"/>
      <c r="JUH70" s="89"/>
      <c r="JUI70" s="89"/>
      <c r="JUJ70" s="89"/>
      <c r="JUK70" s="89"/>
      <c r="JUL70" s="89"/>
      <c r="JUM70" s="89"/>
      <c r="JUN70" s="89"/>
      <c r="JUO70" s="89"/>
      <c r="JUP70" s="89"/>
      <c r="JUQ70" s="89"/>
      <c r="JUR70" s="89"/>
      <c r="JUS70" s="89"/>
      <c r="JUT70" s="89"/>
      <c r="JUU70" s="89"/>
      <c r="JUV70" s="89"/>
      <c r="JUW70" s="89"/>
      <c r="JUX70" s="89"/>
      <c r="JUY70" s="89"/>
      <c r="JUZ70" s="89"/>
      <c r="JVA70" s="89"/>
      <c r="JVB70" s="89"/>
      <c r="JVC70" s="89"/>
      <c r="JVD70" s="89"/>
      <c r="JVE70" s="89"/>
      <c r="JVF70" s="89"/>
      <c r="JVG70" s="89"/>
      <c r="JVH70" s="89"/>
      <c r="JVI70" s="89"/>
      <c r="JVJ70" s="89"/>
      <c r="JVK70" s="89"/>
      <c r="JVL70" s="89"/>
      <c r="JVM70" s="89"/>
      <c r="JVN70" s="89"/>
      <c r="JVO70" s="89"/>
      <c r="JVP70" s="89"/>
      <c r="JVQ70" s="89"/>
      <c r="JVR70" s="89"/>
      <c r="JVS70" s="89"/>
      <c r="JVT70" s="89"/>
      <c r="JVU70" s="89"/>
      <c r="JVV70" s="89"/>
      <c r="JVW70" s="89"/>
      <c r="JVX70" s="89"/>
      <c r="JVY70" s="89"/>
      <c r="JVZ70" s="89"/>
      <c r="JWA70" s="89"/>
      <c r="JWB70" s="89"/>
      <c r="JWC70" s="89"/>
      <c r="JWD70" s="89"/>
      <c r="JWE70" s="89"/>
      <c r="JWF70" s="89"/>
      <c r="JWG70" s="89"/>
      <c r="JWH70" s="89"/>
      <c r="JWI70" s="89"/>
      <c r="JWJ70" s="89"/>
      <c r="JWK70" s="89"/>
      <c r="JWL70" s="89"/>
      <c r="JWM70" s="89"/>
      <c r="JWN70" s="89"/>
      <c r="JWO70" s="89"/>
      <c r="JWP70" s="89"/>
      <c r="JWQ70" s="89"/>
      <c r="JWR70" s="89"/>
      <c r="JWS70" s="89"/>
      <c r="JWT70" s="89"/>
      <c r="JWU70" s="89"/>
      <c r="JWV70" s="89"/>
      <c r="JWW70" s="89"/>
      <c r="JWX70" s="89"/>
      <c r="JWY70" s="89"/>
      <c r="JWZ70" s="89"/>
      <c r="JXA70" s="89"/>
      <c r="JXB70" s="89"/>
      <c r="JXC70" s="89"/>
      <c r="JXD70" s="89"/>
      <c r="JXE70" s="89"/>
      <c r="JXF70" s="89"/>
      <c r="JXG70" s="89"/>
      <c r="JXH70" s="89"/>
      <c r="JXI70" s="89"/>
      <c r="JXJ70" s="89"/>
      <c r="JXK70" s="89"/>
      <c r="JXL70" s="89"/>
      <c r="JXM70" s="89"/>
      <c r="JXN70" s="89"/>
      <c r="JXO70" s="89"/>
      <c r="JXP70" s="89"/>
      <c r="JXQ70" s="89"/>
      <c r="JXR70" s="89"/>
      <c r="JXS70" s="89"/>
      <c r="JXT70" s="89"/>
      <c r="JXU70" s="89"/>
      <c r="JXV70" s="89"/>
      <c r="JXW70" s="89"/>
      <c r="JXX70" s="89"/>
      <c r="JXY70" s="89"/>
      <c r="JXZ70" s="89"/>
      <c r="JYA70" s="89"/>
      <c r="JYB70" s="89"/>
      <c r="JYC70" s="89"/>
      <c r="JYD70" s="89"/>
      <c r="JYE70" s="89"/>
      <c r="JYF70" s="89"/>
      <c r="JYG70" s="89"/>
      <c r="JYH70" s="89"/>
      <c r="JYI70" s="89"/>
      <c r="JYJ70" s="89"/>
      <c r="JYK70" s="89"/>
      <c r="JYL70" s="89"/>
      <c r="JYM70" s="89"/>
      <c r="JYN70" s="89"/>
      <c r="JYO70" s="89"/>
      <c r="JYP70" s="89"/>
      <c r="JYQ70" s="89"/>
      <c r="JYR70" s="89"/>
      <c r="JYS70" s="89"/>
      <c r="JYT70" s="89"/>
      <c r="JYU70" s="89"/>
      <c r="JYV70" s="89"/>
      <c r="JYW70" s="89"/>
      <c r="JYX70" s="89"/>
      <c r="JYY70" s="89"/>
      <c r="JYZ70" s="89"/>
      <c r="JZA70" s="89"/>
      <c r="JZB70" s="89"/>
      <c r="JZC70" s="89"/>
      <c r="JZD70" s="89"/>
      <c r="JZE70" s="89"/>
      <c r="JZF70" s="89"/>
      <c r="JZG70" s="89"/>
      <c r="JZH70" s="89"/>
      <c r="JZI70" s="89"/>
      <c r="JZJ70" s="89"/>
      <c r="JZK70" s="89"/>
      <c r="JZL70" s="89"/>
      <c r="JZM70" s="89"/>
      <c r="JZN70" s="89"/>
      <c r="JZO70" s="89"/>
      <c r="JZP70" s="89"/>
      <c r="JZQ70" s="89"/>
      <c r="JZR70" s="89"/>
      <c r="JZS70" s="89"/>
      <c r="JZT70" s="89"/>
      <c r="JZU70" s="89"/>
      <c r="JZV70" s="89"/>
      <c r="JZW70" s="89"/>
      <c r="JZX70" s="89"/>
      <c r="JZY70" s="89"/>
      <c r="JZZ70" s="89"/>
      <c r="KAA70" s="89"/>
      <c r="KAB70" s="89"/>
      <c r="KAC70" s="89"/>
      <c r="KAD70" s="89"/>
      <c r="KAE70" s="89"/>
      <c r="KAF70" s="89"/>
      <c r="KAG70" s="89"/>
      <c r="KAH70" s="89"/>
      <c r="KAI70" s="89"/>
      <c r="KAJ70" s="89"/>
      <c r="KAK70" s="89"/>
      <c r="KAL70" s="89"/>
      <c r="KAM70" s="89"/>
      <c r="KAN70" s="89"/>
      <c r="KAO70" s="89"/>
      <c r="KAP70" s="89"/>
      <c r="KAQ70" s="89"/>
      <c r="KAR70" s="89"/>
      <c r="KAS70" s="89"/>
      <c r="KAT70" s="89"/>
      <c r="KAU70" s="89"/>
      <c r="KAV70" s="89"/>
      <c r="KAW70" s="89"/>
      <c r="KAX70" s="89"/>
      <c r="KAY70" s="89"/>
      <c r="KAZ70" s="89"/>
      <c r="KBA70" s="89"/>
      <c r="KBB70" s="89"/>
      <c r="KBC70" s="89"/>
      <c r="KBD70" s="89"/>
      <c r="KBE70" s="89"/>
      <c r="KBF70" s="89"/>
      <c r="KBG70" s="89"/>
      <c r="KBH70" s="89"/>
      <c r="KBI70" s="89"/>
      <c r="KBJ70" s="89"/>
      <c r="KBK70" s="89"/>
      <c r="KBL70" s="89"/>
      <c r="KBM70" s="89"/>
      <c r="KBN70" s="89"/>
      <c r="KBO70" s="89"/>
      <c r="KBP70" s="89"/>
      <c r="KBQ70" s="89"/>
      <c r="KBR70" s="89"/>
      <c r="KBS70" s="89"/>
      <c r="KBT70" s="89"/>
      <c r="KBU70" s="89"/>
      <c r="KBV70" s="89"/>
      <c r="KBW70" s="89"/>
      <c r="KBX70" s="89"/>
      <c r="KBY70" s="89"/>
      <c r="KBZ70" s="89"/>
      <c r="KCA70" s="89"/>
      <c r="KCB70" s="89"/>
      <c r="KCC70" s="89"/>
      <c r="KCD70" s="89"/>
      <c r="KCE70" s="89"/>
      <c r="KCF70" s="89"/>
      <c r="KCG70" s="89"/>
      <c r="KCH70" s="89"/>
      <c r="KCI70" s="89"/>
      <c r="KCJ70" s="89"/>
      <c r="KCK70" s="89"/>
      <c r="KCL70" s="89"/>
      <c r="KCM70" s="89"/>
      <c r="KCN70" s="89"/>
      <c r="KCO70" s="89"/>
      <c r="KCP70" s="89"/>
      <c r="KCQ70" s="89"/>
      <c r="KCR70" s="89"/>
      <c r="KCS70" s="89"/>
      <c r="KCT70" s="89"/>
      <c r="KCU70" s="89"/>
      <c r="KCV70" s="89"/>
      <c r="KCW70" s="89"/>
      <c r="KCX70" s="89"/>
      <c r="KCY70" s="89"/>
      <c r="KCZ70" s="89"/>
      <c r="KDA70" s="89"/>
      <c r="KDB70" s="89"/>
      <c r="KDC70" s="89"/>
      <c r="KDD70" s="89"/>
      <c r="KDE70" s="89"/>
      <c r="KDF70" s="89"/>
      <c r="KDG70" s="89"/>
      <c r="KDH70" s="89"/>
      <c r="KDI70" s="89"/>
      <c r="KDJ70" s="89"/>
      <c r="KDK70" s="89"/>
      <c r="KDL70" s="89"/>
      <c r="KDM70" s="89"/>
      <c r="KDN70" s="89"/>
      <c r="KDO70" s="89"/>
      <c r="KDP70" s="89"/>
      <c r="KDQ70" s="89"/>
      <c r="KDR70" s="89"/>
      <c r="KDS70" s="89"/>
      <c r="KDT70" s="89"/>
      <c r="KDU70" s="89"/>
      <c r="KDV70" s="89"/>
      <c r="KDW70" s="89"/>
      <c r="KDX70" s="89"/>
      <c r="KDY70" s="89"/>
      <c r="KDZ70" s="89"/>
      <c r="KEA70" s="89"/>
      <c r="KEB70" s="89"/>
      <c r="KEC70" s="89"/>
      <c r="KED70" s="89"/>
      <c r="KEE70" s="89"/>
      <c r="KEF70" s="89"/>
      <c r="KEG70" s="89"/>
      <c r="KEH70" s="89"/>
      <c r="KEI70" s="89"/>
      <c r="KEJ70" s="89"/>
      <c r="KEK70" s="89"/>
      <c r="KEL70" s="89"/>
      <c r="KEM70" s="89"/>
      <c r="KEN70" s="89"/>
      <c r="KEO70" s="89"/>
      <c r="KEP70" s="89"/>
      <c r="KEQ70" s="89"/>
      <c r="KER70" s="89"/>
      <c r="KES70" s="89"/>
      <c r="KET70" s="89"/>
      <c r="KEU70" s="89"/>
      <c r="KEV70" s="89"/>
      <c r="KEW70" s="89"/>
      <c r="KEX70" s="89"/>
      <c r="KEY70" s="89"/>
      <c r="KEZ70" s="89"/>
      <c r="KFA70" s="89"/>
      <c r="KFB70" s="89"/>
      <c r="KFC70" s="89"/>
      <c r="KFD70" s="89"/>
      <c r="KFE70" s="89"/>
      <c r="KFF70" s="89"/>
      <c r="KFG70" s="89"/>
      <c r="KFH70" s="89"/>
      <c r="KFI70" s="89"/>
      <c r="KFJ70" s="89"/>
      <c r="KFK70" s="89"/>
      <c r="KFL70" s="89"/>
      <c r="KFM70" s="89"/>
      <c r="KFN70" s="89"/>
      <c r="KFO70" s="89"/>
      <c r="KFP70" s="89"/>
      <c r="KFQ70" s="89"/>
      <c r="KFR70" s="89"/>
      <c r="KFS70" s="89"/>
      <c r="KFT70" s="89"/>
      <c r="KFU70" s="89"/>
      <c r="KFV70" s="89"/>
      <c r="KFW70" s="89"/>
      <c r="KFX70" s="89"/>
      <c r="KFY70" s="89"/>
      <c r="KFZ70" s="89"/>
      <c r="KGA70" s="89"/>
      <c r="KGB70" s="89"/>
      <c r="KGC70" s="89"/>
      <c r="KGD70" s="89"/>
      <c r="KGE70" s="89"/>
      <c r="KGF70" s="89"/>
      <c r="KGG70" s="89"/>
      <c r="KGH70" s="89"/>
      <c r="KGI70" s="89"/>
      <c r="KGJ70" s="89"/>
      <c r="KGK70" s="89"/>
      <c r="KGL70" s="89"/>
      <c r="KGM70" s="89"/>
      <c r="KGN70" s="89"/>
      <c r="KGO70" s="89"/>
      <c r="KGP70" s="89"/>
      <c r="KGQ70" s="89"/>
      <c r="KGR70" s="89"/>
      <c r="KGS70" s="89"/>
      <c r="KGT70" s="89"/>
      <c r="KGU70" s="89"/>
      <c r="KGV70" s="89"/>
      <c r="KGW70" s="89"/>
      <c r="KGX70" s="89"/>
      <c r="KGY70" s="89"/>
      <c r="KGZ70" s="89"/>
      <c r="KHA70" s="89"/>
      <c r="KHB70" s="89"/>
      <c r="KHC70" s="89"/>
      <c r="KHD70" s="89"/>
      <c r="KHE70" s="89"/>
      <c r="KHF70" s="89"/>
      <c r="KHG70" s="89"/>
      <c r="KHH70" s="89"/>
      <c r="KHI70" s="89"/>
      <c r="KHJ70" s="89"/>
      <c r="KHK70" s="89"/>
      <c r="KHL70" s="89"/>
      <c r="KHM70" s="89"/>
      <c r="KHN70" s="89"/>
      <c r="KHO70" s="89"/>
      <c r="KHP70" s="89"/>
      <c r="KHQ70" s="89"/>
      <c r="KHR70" s="89"/>
      <c r="KHS70" s="89"/>
      <c r="KHT70" s="89"/>
      <c r="KHU70" s="89"/>
      <c r="KHV70" s="89"/>
      <c r="KHW70" s="89"/>
      <c r="KHX70" s="89"/>
      <c r="KHY70" s="89"/>
      <c r="KHZ70" s="89"/>
      <c r="KIA70" s="89"/>
      <c r="KIB70" s="89"/>
      <c r="KIC70" s="89"/>
      <c r="KID70" s="89"/>
      <c r="KIE70" s="89"/>
      <c r="KIF70" s="89"/>
      <c r="KIG70" s="89"/>
      <c r="KIH70" s="89"/>
      <c r="KII70" s="89"/>
      <c r="KIJ70" s="89"/>
      <c r="KIK70" s="89"/>
      <c r="KIL70" s="89"/>
      <c r="KIM70" s="89"/>
      <c r="KIN70" s="89"/>
      <c r="KIO70" s="89"/>
      <c r="KIP70" s="89"/>
      <c r="KIQ70" s="89"/>
      <c r="KIR70" s="89"/>
      <c r="KIS70" s="89"/>
      <c r="KIT70" s="89"/>
      <c r="KIU70" s="89"/>
      <c r="KIV70" s="89"/>
      <c r="KIW70" s="89"/>
      <c r="KIX70" s="89"/>
      <c r="KIY70" s="89"/>
      <c r="KIZ70" s="89"/>
      <c r="KJA70" s="89"/>
      <c r="KJB70" s="89"/>
      <c r="KJC70" s="89"/>
      <c r="KJD70" s="89"/>
      <c r="KJE70" s="89"/>
      <c r="KJF70" s="89"/>
      <c r="KJG70" s="89"/>
      <c r="KJH70" s="89"/>
      <c r="KJI70" s="89"/>
      <c r="KJJ70" s="89"/>
      <c r="KJK70" s="89"/>
      <c r="KJL70" s="89"/>
      <c r="KJM70" s="89"/>
      <c r="KJN70" s="89"/>
      <c r="KJO70" s="89"/>
      <c r="KJP70" s="89"/>
      <c r="KJQ70" s="89"/>
      <c r="KJR70" s="89"/>
      <c r="KJS70" s="89"/>
      <c r="KJT70" s="89"/>
      <c r="KJU70" s="89"/>
      <c r="KJV70" s="89"/>
      <c r="KJW70" s="89"/>
      <c r="KJX70" s="89"/>
      <c r="KJY70" s="89"/>
      <c r="KJZ70" s="89"/>
      <c r="KKA70" s="89"/>
      <c r="KKB70" s="89"/>
      <c r="KKC70" s="89"/>
      <c r="KKD70" s="89"/>
      <c r="KKE70" s="89"/>
      <c r="KKF70" s="89"/>
      <c r="KKG70" s="89"/>
      <c r="KKH70" s="89"/>
      <c r="KKI70" s="89"/>
      <c r="KKJ70" s="89"/>
      <c r="KKK70" s="89"/>
      <c r="KKL70" s="89"/>
      <c r="KKM70" s="89"/>
      <c r="KKN70" s="89"/>
      <c r="KKO70" s="89"/>
      <c r="KKP70" s="89"/>
      <c r="KKQ70" s="89"/>
      <c r="KKR70" s="89"/>
      <c r="KKS70" s="89"/>
      <c r="KKT70" s="89"/>
      <c r="KKU70" s="89"/>
      <c r="KKV70" s="89"/>
      <c r="KKW70" s="89"/>
      <c r="KKX70" s="89"/>
      <c r="KKY70" s="89"/>
      <c r="KKZ70" s="89"/>
      <c r="KLA70" s="89"/>
      <c r="KLB70" s="89"/>
      <c r="KLC70" s="89"/>
      <c r="KLD70" s="89"/>
      <c r="KLE70" s="89"/>
      <c r="KLF70" s="89"/>
      <c r="KLG70" s="89"/>
      <c r="KLH70" s="89"/>
      <c r="KLI70" s="89"/>
      <c r="KLJ70" s="89"/>
      <c r="KLK70" s="89"/>
      <c r="KLL70" s="89"/>
      <c r="KLM70" s="89"/>
      <c r="KLN70" s="89"/>
      <c r="KLO70" s="89"/>
      <c r="KLP70" s="89"/>
      <c r="KLQ70" s="89"/>
      <c r="KLR70" s="89"/>
      <c r="KLS70" s="89"/>
      <c r="KLT70" s="89"/>
      <c r="KLU70" s="89"/>
      <c r="KLV70" s="89"/>
      <c r="KLW70" s="89"/>
      <c r="KLX70" s="89"/>
      <c r="KLY70" s="89"/>
      <c r="KLZ70" s="89"/>
      <c r="KMA70" s="89"/>
      <c r="KMB70" s="89"/>
      <c r="KMC70" s="89"/>
      <c r="KMD70" s="89"/>
      <c r="KME70" s="89"/>
      <c r="KMF70" s="89"/>
      <c r="KMG70" s="89"/>
      <c r="KMH70" s="89"/>
      <c r="KMI70" s="89"/>
      <c r="KMJ70" s="89"/>
      <c r="KMK70" s="89"/>
      <c r="KML70" s="89"/>
      <c r="KMM70" s="89"/>
      <c r="KMN70" s="89"/>
      <c r="KMO70" s="89"/>
      <c r="KMP70" s="89"/>
      <c r="KMQ70" s="89"/>
      <c r="KMR70" s="89"/>
      <c r="KMS70" s="89"/>
      <c r="KMT70" s="89"/>
      <c r="KMU70" s="89"/>
      <c r="KMV70" s="89"/>
      <c r="KMW70" s="89"/>
      <c r="KMX70" s="89"/>
      <c r="KMY70" s="89"/>
      <c r="KMZ70" s="89"/>
      <c r="KNA70" s="89"/>
      <c r="KNB70" s="89"/>
      <c r="KNC70" s="89"/>
      <c r="KND70" s="89"/>
      <c r="KNE70" s="89"/>
      <c r="KNF70" s="89"/>
      <c r="KNG70" s="89"/>
      <c r="KNH70" s="89"/>
      <c r="KNI70" s="89"/>
      <c r="KNJ70" s="89"/>
      <c r="KNK70" s="89"/>
      <c r="KNL70" s="89"/>
      <c r="KNM70" s="89"/>
      <c r="KNN70" s="89"/>
      <c r="KNO70" s="89"/>
      <c r="KNP70" s="89"/>
      <c r="KNQ70" s="89"/>
      <c r="KNR70" s="89"/>
      <c r="KNS70" s="89"/>
      <c r="KNT70" s="89"/>
      <c r="KNU70" s="89"/>
      <c r="KNV70" s="89"/>
      <c r="KNW70" s="89"/>
      <c r="KNX70" s="89"/>
      <c r="KNY70" s="89"/>
      <c r="KNZ70" s="89"/>
      <c r="KOA70" s="89"/>
      <c r="KOB70" s="89"/>
      <c r="KOC70" s="89"/>
      <c r="KOD70" s="89"/>
      <c r="KOE70" s="89"/>
      <c r="KOF70" s="89"/>
      <c r="KOG70" s="89"/>
      <c r="KOH70" s="89"/>
      <c r="KOI70" s="89"/>
      <c r="KOJ70" s="89"/>
      <c r="KOK70" s="89"/>
      <c r="KOL70" s="89"/>
      <c r="KOM70" s="89"/>
      <c r="KON70" s="89"/>
      <c r="KOO70" s="89"/>
      <c r="KOP70" s="89"/>
      <c r="KOQ70" s="89"/>
      <c r="KOR70" s="89"/>
      <c r="KOS70" s="89"/>
      <c r="KOT70" s="89"/>
      <c r="KOU70" s="89"/>
      <c r="KOV70" s="89"/>
      <c r="KOW70" s="89"/>
      <c r="KOX70" s="89"/>
      <c r="KOY70" s="89"/>
      <c r="KOZ70" s="89"/>
      <c r="KPA70" s="89"/>
      <c r="KPB70" s="89"/>
      <c r="KPC70" s="89"/>
      <c r="KPD70" s="89"/>
      <c r="KPE70" s="89"/>
      <c r="KPF70" s="89"/>
      <c r="KPG70" s="89"/>
      <c r="KPH70" s="89"/>
      <c r="KPI70" s="89"/>
      <c r="KPJ70" s="89"/>
      <c r="KPK70" s="89"/>
      <c r="KPL70" s="89"/>
      <c r="KPM70" s="89"/>
      <c r="KPN70" s="89"/>
      <c r="KPO70" s="89"/>
      <c r="KPP70" s="89"/>
      <c r="KPQ70" s="89"/>
      <c r="KPR70" s="89"/>
      <c r="KPS70" s="89"/>
      <c r="KPT70" s="89"/>
      <c r="KPU70" s="89"/>
      <c r="KPV70" s="89"/>
      <c r="KPW70" s="89"/>
      <c r="KPX70" s="89"/>
      <c r="KPY70" s="89"/>
      <c r="KPZ70" s="89"/>
      <c r="KQA70" s="89"/>
      <c r="KQB70" s="89"/>
      <c r="KQC70" s="89"/>
      <c r="KQD70" s="89"/>
      <c r="KQE70" s="89"/>
      <c r="KQF70" s="89"/>
      <c r="KQG70" s="89"/>
      <c r="KQH70" s="89"/>
      <c r="KQI70" s="89"/>
      <c r="KQJ70" s="89"/>
      <c r="KQK70" s="89"/>
      <c r="KQL70" s="89"/>
      <c r="KQM70" s="89"/>
      <c r="KQN70" s="89"/>
      <c r="KQO70" s="89"/>
      <c r="KQP70" s="89"/>
      <c r="KQQ70" s="89"/>
      <c r="KQR70" s="89"/>
      <c r="KQS70" s="89"/>
      <c r="KQT70" s="89"/>
      <c r="KQU70" s="89"/>
      <c r="KQV70" s="89"/>
      <c r="KQW70" s="89"/>
      <c r="KQX70" s="89"/>
      <c r="KQY70" s="89"/>
      <c r="KQZ70" s="89"/>
      <c r="KRA70" s="89"/>
      <c r="KRB70" s="89"/>
      <c r="KRC70" s="89"/>
      <c r="KRD70" s="89"/>
      <c r="KRE70" s="89"/>
      <c r="KRF70" s="89"/>
      <c r="KRG70" s="89"/>
      <c r="KRH70" s="89"/>
      <c r="KRI70" s="89"/>
      <c r="KRJ70" s="89"/>
      <c r="KRK70" s="89"/>
      <c r="KRL70" s="89"/>
      <c r="KRM70" s="89"/>
      <c r="KRN70" s="89"/>
      <c r="KRO70" s="89"/>
      <c r="KRP70" s="89"/>
      <c r="KRQ70" s="89"/>
      <c r="KRR70" s="89"/>
      <c r="KRS70" s="89"/>
      <c r="KRT70" s="89"/>
      <c r="KRU70" s="89"/>
      <c r="KRV70" s="89"/>
      <c r="KRW70" s="89"/>
      <c r="KRX70" s="89"/>
      <c r="KRY70" s="89"/>
      <c r="KRZ70" s="89"/>
      <c r="KSA70" s="89"/>
      <c r="KSB70" s="89"/>
      <c r="KSC70" s="89"/>
      <c r="KSD70" s="89"/>
      <c r="KSE70" s="89"/>
      <c r="KSF70" s="89"/>
      <c r="KSG70" s="89"/>
      <c r="KSH70" s="89"/>
      <c r="KSI70" s="89"/>
      <c r="KSJ70" s="89"/>
      <c r="KSK70" s="89"/>
      <c r="KSL70" s="89"/>
      <c r="KSM70" s="89"/>
      <c r="KSN70" s="89"/>
      <c r="KSO70" s="89"/>
      <c r="KSP70" s="89"/>
      <c r="KSQ70" s="89"/>
      <c r="KSR70" s="89"/>
      <c r="KSS70" s="89"/>
      <c r="KST70" s="89"/>
      <c r="KSU70" s="89"/>
      <c r="KSV70" s="89"/>
      <c r="KSW70" s="89"/>
      <c r="KSX70" s="89"/>
      <c r="KSY70" s="89"/>
      <c r="KSZ70" s="89"/>
      <c r="KTA70" s="89"/>
      <c r="KTB70" s="89"/>
      <c r="KTC70" s="89"/>
      <c r="KTD70" s="89"/>
      <c r="KTE70" s="89"/>
      <c r="KTF70" s="89"/>
      <c r="KTG70" s="89"/>
      <c r="KTH70" s="89"/>
      <c r="KTI70" s="89"/>
      <c r="KTJ70" s="89"/>
      <c r="KTK70" s="89"/>
      <c r="KTL70" s="89"/>
      <c r="KTM70" s="89"/>
      <c r="KTN70" s="89"/>
      <c r="KTO70" s="89"/>
      <c r="KTP70" s="89"/>
      <c r="KTQ70" s="89"/>
      <c r="KTR70" s="89"/>
      <c r="KTS70" s="89"/>
      <c r="KTT70" s="89"/>
      <c r="KTU70" s="89"/>
      <c r="KTV70" s="89"/>
      <c r="KTW70" s="89"/>
      <c r="KTX70" s="89"/>
      <c r="KTY70" s="89"/>
      <c r="KTZ70" s="89"/>
      <c r="KUA70" s="89"/>
      <c r="KUB70" s="89"/>
      <c r="KUC70" s="89"/>
      <c r="KUD70" s="89"/>
      <c r="KUE70" s="89"/>
      <c r="KUF70" s="89"/>
      <c r="KUG70" s="89"/>
      <c r="KUH70" s="89"/>
      <c r="KUI70" s="89"/>
      <c r="KUJ70" s="89"/>
      <c r="KUK70" s="89"/>
      <c r="KUL70" s="89"/>
      <c r="KUM70" s="89"/>
      <c r="KUN70" s="89"/>
      <c r="KUO70" s="89"/>
      <c r="KUP70" s="89"/>
      <c r="KUQ70" s="89"/>
      <c r="KUR70" s="89"/>
      <c r="KUS70" s="89"/>
      <c r="KUT70" s="89"/>
      <c r="KUU70" s="89"/>
      <c r="KUV70" s="89"/>
      <c r="KUW70" s="89"/>
      <c r="KUX70" s="89"/>
      <c r="KUY70" s="89"/>
      <c r="KUZ70" s="89"/>
      <c r="KVA70" s="89"/>
      <c r="KVB70" s="89"/>
      <c r="KVC70" s="89"/>
      <c r="KVD70" s="89"/>
      <c r="KVE70" s="89"/>
      <c r="KVF70" s="89"/>
      <c r="KVG70" s="89"/>
      <c r="KVH70" s="89"/>
      <c r="KVI70" s="89"/>
      <c r="KVJ70" s="89"/>
      <c r="KVK70" s="89"/>
      <c r="KVL70" s="89"/>
      <c r="KVM70" s="89"/>
      <c r="KVN70" s="89"/>
      <c r="KVO70" s="89"/>
      <c r="KVP70" s="89"/>
      <c r="KVQ70" s="89"/>
      <c r="KVR70" s="89"/>
      <c r="KVS70" s="89"/>
      <c r="KVT70" s="89"/>
      <c r="KVU70" s="89"/>
      <c r="KVV70" s="89"/>
      <c r="KVW70" s="89"/>
      <c r="KVX70" s="89"/>
      <c r="KVY70" s="89"/>
      <c r="KVZ70" s="89"/>
      <c r="KWA70" s="89"/>
      <c r="KWB70" s="89"/>
      <c r="KWC70" s="89"/>
      <c r="KWD70" s="89"/>
      <c r="KWE70" s="89"/>
      <c r="KWF70" s="89"/>
      <c r="KWG70" s="89"/>
      <c r="KWH70" s="89"/>
      <c r="KWI70" s="89"/>
      <c r="KWJ70" s="89"/>
      <c r="KWK70" s="89"/>
      <c r="KWL70" s="89"/>
      <c r="KWM70" s="89"/>
      <c r="KWN70" s="89"/>
      <c r="KWO70" s="89"/>
      <c r="KWP70" s="89"/>
      <c r="KWQ70" s="89"/>
      <c r="KWR70" s="89"/>
      <c r="KWS70" s="89"/>
      <c r="KWT70" s="89"/>
      <c r="KWU70" s="89"/>
      <c r="KWV70" s="89"/>
      <c r="KWW70" s="89"/>
      <c r="KWX70" s="89"/>
      <c r="KWY70" s="89"/>
      <c r="KWZ70" s="89"/>
      <c r="KXA70" s="89"/>
      <c r="KXB70" s="89"/>
      <c r="KXC70" s="89"/>
      <c r="KXD70" s="89"/>
      <c r="KXE70" s="89"/>
      <c r="KXF70" s="89"/>
      <c r="KXG70" s="89"/>
      <c r="KXH70" s="89"/>
      <c r="KXI70" s="89"/>
      <c r="KXJ70" s="89"/>
      <c r="KXK70" s="89"/>
      <c r="KXL70" s="89"/>
      <c r="KXM70" s="89"/>
      <c r="KXN70" s="89"/>
      <c r="KXO70" s="89"/>
      <c r="KXP70" s="89"/>
      <c r="KXQ70" s="89"/>
      <c r="KXR70" s="89"/>
      <c r="KXS70" s="89"/>
      <c r="KXT70" s="89"/>
      <c r="KXU70" s="89"/>
      <c r="KXV70" s="89"/>
      <c r="KXW70" s="89"/>
      <c r="KXX70" s="89"/>
      <c r="KXY70" s="89"/>
      <c r="KXZ70" s="89"/>
      <c r="KYA70" s="89"/>
      <c r="KYB70" s="89"/>
      <c r="KYC70" s="89"/>
      <c r="KYD70" s="89"/>
      <c r="KYE70" s="89"/>
      <c r="KYF70" s="89"/>
      <c r="KYG70" s="89"/>
      <c r="KYH70" s="89"/>
      <c r="KYI70" s="89"/>
      <c r="KYJ70" s="89"/>
      <c r="KYK70" s="89"/>
      <c r="KYL70" s="89"/>
      <c r="KYM70" s="89"/>
      <c r="KYN70" s="89"/>
      <c r="KYO70" s="89"/>
      <c r="KYP70" s="89"/>
      <c r="KYQ70" s="89"/>
      <c r="KYR70" s="89"/>
      <c r="KYS70" s="89"/>
      <c r="KYT70" s="89"/>
      <c r="KYU70" s="89"/>
      <c r="KYV70" s="89"/>
      <c r="KYW70" s="89"/>
      <c r="KYX70" s="89"/>
      <c r="KYY70" s="89"/>
      <c r="KYZ70" s="89"/>
      <c r="KZA70" s="89"/>
      <c r="KZB70" s="89"/>
      <c r="KZC70" s="89"/>
      <c r="KZD70" s="89"/>
      <c r="KZE70" s="89"/>
      <c r="KZF70" s="89"/>
      <c r="KZG70" s="89"/>
      <c r="KZH70" s="89"/>
      <c r="KZI70" s="89"/>
      <c r="KZJ70" s="89"/>
      <c r="KZK70" s="89"/>
      <c r="KZL70" s="89"/>
      <c r="KZM70" s="89"/>
      <c r="KZN70" s="89"/>
      <c r="KZO70" s="89"/>
      <c r="KZP70" s="89"/>
      <c r="KZQ70" s="89"/>
      <c r="KZR70" s="89"/>
      <c r="KZS70" s="89"/>
      <c r="KZT70" s="89"/>
      <c r="KZU70" s="89"/>
      <c r="KZV70" s="89"/>
      <c r="KZW70" s="89"/>
      <c r="KZX70" s="89"/>
      <c r="KZY70" s="89"/>
      <c r="KZZ70" s="89"/>
      <c r="LAA70" s="89"/>
      <c r="LAB70" s="89"/>
      <c r="LAC70" s="89"/>
      <c r="LAD70" s="89"/>
      <c r="LAE70" s="89"/>
      <c r="LAF70" s="89"/>
      <c r="LAG70" s="89"/>
      <c r="LAH70" s="89"/>
      <c r="LAI70" s="89"/>
      <c r="LAJ70" s="89"/>
      <c r="LAK70" s="89"/>
      <c r="LAL70" s="89"/>
      <c r="LAM70" s="89"/>
      <c r="LAN70" s="89"/>
      <c r="LAO70" s="89"/>
      <c r="LAP70" s="89"/>
      <c r="LAQ70" s="89"/>
      <c r="LAR70" s="89"/>
      <c r="LAS70" s="89"/>
      <c r="LAT70" s="89"/>
      <c r="LAU70" s="89"/>
      <c r="LAV70" s="89"/>
      <c r="LAW70" s="89"/>
      <c r="LAX70" s="89"/>
      <c r="LAY70" s="89"/>
      <c r="LAZ70" s="89"/>
      <c r="LBA70" s="89"/>
      <c r="LBB70" s="89"/>
      <c r="LBC70" s="89"/>
      <c r="LBD70" s="89"/>
      <c r="LBE70" s="89"/>
      <c r="LBF70" s="89"/>
      <c r="LBG70" s="89"/>
      <c r="LBH70" s="89"/>
      <c r="LBI70" s="89"/>
      <c r="LBJ70" s="89"/>
      <c r="LBK70" s="89"/>
      <c r="LBL70" s="89"/>
      <c r="LBM70" s="89"/>
      <c r="LBN70" s="89"/>
      <c r="LBO70" s="89"/>
      <c r="LBP70" s="89"/>
      <c r="LBQ70" s="89"/>
      <c r="LBR70" s="89"/>
      <c r="LBS70" s="89"/>
      <c r="LBT70" s="89"/>
      <c r="LBU70" s="89"/>
      <c r="LBV70" s="89"/>
      <c r="LBW70" s="89"/>
      <c r="LBX70" s="89"/>
      <c r="LBY70" s="89"/>
      <c r="LBZ70" s="89"/>
      <c r="LCA70" s="89"/>
      <c r="LCB70" s="89"/>
      <c r="LCC70" s="89"/>
      <c r="LCD70" s="89"/>
      <c r="LCE70" s="89"/>
      <c r="LCF70" s="89"/>
      <c r="LCG70" s="89"/>
      <c r="LCH70" s="89"/>
      <c r="LCI70" s="89"/>
      <c r="LCJ70" s="89"/>
      <c r="LCK70" s="89"/>
      <c r="LCL70" s="89"/>
      <c r="LCM70" s="89"/>
      <c r="LCN70" s="89"/>
      <c r="LCO70" s="89"/>
      <c r="LCP70" s="89"/>
      <c r="LCQ70" s="89"/>
      <c r="LCR70" s="89"/>
      <c r="LCS70" s="89"/>
      <c r="LCT70" s="89"/>
      <c r="LCU70" s="89"/>
      <c r="LCV70" s="89"/>
      <c r="LCW70" s="89"/>
      <c r="LCX70" s="89"/>
      <c r="LCY70" s="89"/>
      <c r="LCZ70" s="89"/>
      <c r="LDA70" s="89"/>
      <c r="LDB70" s="89"/>
      <c r="LDC70" s="89"/>
      <c r="LDD70" s="89"/>
      <c r="LDE70" s="89"/>
      <c r="LDF70" s="89"/>
      <c r="LDG70" s="89"/>
      <c r="LDH70" s="89"/>
      <c r="LDI70" s="89"/>
      <c r="LDJ70" s="89"/>
      <c r="LDK70" s="89"/>
      <c r="LDL70" s="89"/>
      <c r="LDM70" s="89"/>
      <c r="LDN70" s="89"/>
      <c r="LDO70" s="89"/>
      <c r="LDP70" s="89"/>
      <c r="LDQ70" s="89"/>
      <c r="LDR70" s="89"/>
      <c r="LDS70" s="89"/>
      <c r="LDT70" s="89"/>
      <c r="LDU70" s="89"/>
      <c r="LDV70" s="89"/>
      <c r="LDW70" s="89"/>
      <c r="LDX70" s="89"/>
      <c r="LDY70" s="89"/>
      <c r="LDZ70" s="89"/>
      <c r="LEA70" s="89"/>
      <c r="LEB70" s="89"/>
      <c r="LEC70" s="89"/>
      <c r="LED70" s="89"/>
      <c r="LEE70" s="89"/>
      <c r="LEF70" s="89"/>
      <c r="LEG70" s="89"/>
      <c r="LEH70" s="89"/>
      <c r="LEI70" s="89"/>
      <c r="LEJ70" s="89"/>
      <c r="LEK70" s="89"/>
      <c r="LEL70" s="89"/>
      <c r="LEM70" s="89"/>
      <c r="LEN70" s="89"/>
      <c r="LEO70" s="89"/>
      <c r="LEP70" s="89"/>
      <c r="LEQ70" s="89"/>
      <c r="LER70" s="89"/>
      <c r="LES70" s="89"/>
      <c r="LET70" s="89"/>
      <c r="LEU70" s="89"/>
      <c r="LEV70" s="89"/>
      <c r="LEW70" s="89"/>
      <c r="LEX70" s="89"/>
      <c r="LEY70" s="89"/>
      <c r="LEZ70" s="89"/>
      <c r="LFA70" s="89"/>
      <c r="LFB70" s="89"/>
      <c r="LFC70" s="89"/>
      <c r="LFD70" s="89"/>
      <c r="LFE70" s="89"/>
      <c r="LFF70" s="89"/>
      <c r="LFG70" s="89"/>
      <c r="LFH70" s="89"/>
      <c r="LFI70" s="89"/>
      <c r="LFJ70" s="89"/>
      <c r="LFK70" s="89"/>
      <c r="LFL70" s="89"/>
      <c r="LFM70" s="89"/>
      <c r="LFN70" s="89"/>
      <c r="LFO70" s="89"/>
      <c r="LFP70" s="89"/>
      <c r="LFQ70" s="89"/>
      <c r="LFR70" s="89"/>
      <c r="LFS70" s="89"/>
      <c r="LFT70" s="89"/>
      <c r="LFU70" s="89"/>
      <c r="LFV70" s="89"/>
      <c r="LFW70" s="89"/>
      <c r="LFX70" s="89"/>
      <c r="LFY70" s="89"/>
      <c r="LFZ70" s="89"/>
      <c r="LGA70" s="89"/>
      <c r="LGB70" s="89"/>
      <c r="LGC70" s="89"/>
      <c r="LGD70" s="89"/>
      <c r="LGE70" s="89"/>
      <c r="LGF70" s="89"/>
      <c r="LGG70" s="89"/>
      <c r="LGH70" s="89"/>
      <c r="LGI70" s="89"/>
      <c r="LGJ70" s="89"/>
      <c r="LGK70" s="89"/>
      <c r="LGL70" s="89"/>
      <c r="LGM70" s="89"/>
      <c r="LGN70" s="89"/>
      <c r="LGO70" s="89"/>
      <c r="LGP70" s="89"/>
      <c r="LGQ70" s="89"/>
      <c r="LGR70" s="89"/>
      <c r="LGS70" s="89"/>
      <c r="LGT70" s="89"/>
      <c r="LGU70" s="89"/>
      <c r="LGV70" s="89"/>
      <c r="LGW70" s="89"/>
      <c r="LGX70" s="89"/>
      <c r="LGY70" s="89"/>
      <c r="LGZ70" s="89"/>
      <c r="LHA70" s="89"/>
      <c r="LHB70" s="89"/>
      <c r="LHC70" s="89"/>
      <c r="LHD70" s="89"/>
      <c r="LHE70" s="89"/>
      <c r="LHF70" s="89"/>
      <c r="LHG70" s="89"/>
      <c r="LHH70" s="89"/>
      <c r="LHI70" s="89"/>
      <c r="LHJ70" s="89"/>
      <c r="LHK70" s="89"/>
      <c r="LHL70" s="89"/>
      <c r="LHM70" s="89"/>
      <c r="LHN70" s="89"/>
      <c r="LHO70" s="89"/>
      <c r="LHP70" s="89"/>
      <c r="LHQ70" s="89"/>
      <c r="LHR70" s="89"/>
      <c r="LHS70" s="89"/>
      <c r="LHT70" s="89"/>
      <c r="LHU70" s="89"/>
      <c r="LHV70" s="89"/>
      <c r="LHW70" s="89"/>
      <c r="LHX70" s="89"/>
      <c r="LHY70" s="89"/>
      <c r="LHZ70" s="89"/>
      <c r="LIA70" s="89"/>
      <c r="LIB70" s="89"/>
      <c r="LIC70" s="89"/>
      <c r="LID70" s="89"/>
      <c r="LIE70" s="89"/>
      <c r="LIF70" s="89"/>
      <c r="LIG70" s="89"/>
      <c r="LIH70" s="89"/>
      <c r="LII70" s="89"/>
      <c r="LIJ70" s="89"/>
      <c r="LIK70" s="89"/>
      <c r="LIL70" s="89"/>
      <c r="LIM70" s="89"/>
      <c r="LIN70" s="89"/>
      <c r="LIO70" s="89"/>
      <c r="LIP70" s="89"/>
      <c r="LIQ70" s="89"/>
      <c r="LIR70" s="89"/>
      <c r="LIS70" s="89"/>
      <c r="LIT70" s="89"/>
      <c r="LIU70" s="89"/>
      <c r="LIV70" s="89"/>
      <c r="LIW70" s="89"/>
      <c r="LIX70" s="89"/>
      <c r="LIY70" s="89"/>
      <c r="LIZ70" s="89"/>
      <c r="LJA70" s="89"/>
      <c r="LJB70" s="89"/>
      <c r="LJC70" s="89"/>
      <c r="LJD70" s="89"/>
      <c r="LJE70" s="89"/>
      <c r="LJF70" s="89"/>
      <c r="LJG70" s="89"/>
      <c r="LJH70" s="89"/>
      <c r="LJI70" s="89"/>
      <c r="LJJ70" s="89"/>
      <c r="LJK70" s="89"/>
      <c r="LJL70" s="89"/>
      <c r="LJM70" s="89"/>
      <c r="LJN70" s="89"/>
      <c r="LJO70" s="89"/>
      <c r="LJP70" s="89"/>
      <c r="LJQ70" s="89"/>
      <c r="LJR70" s="89"/>
      <c r="LJS70" s="89"/>
      <c r="LJT70" s="89"/>
      <c r="LJU70" s="89"/>
      <c r="LJV70" s="89"/>
      <c r="LJW70" s="89"/>
      <c r="LJX70" s="89"/>
      <c r="LJY70" s="89"/>
      <c r="LJZ70" s="89"/>
      <c r="LKA70" s="89"/>
      <c r="LKB70" s="89"/>
      <c r="LKC70" s="89"/>
      <c r="LKD70" s="89"/>
      <c r="LKE70" s="89"/>
      <c r="LKF70" s="89"/>
      <c r="LKG70" s="89"/>
      <c r="LKH70" s="89"/>
      <c r="LKI70" s="89"/>
      <c r="LKJ70" s="89"/>
      <c r="LKK70" s="89"/>
      <c r="LKL70" s="89"/>
      <c r="LKM70" s="89"/>
      <c r="LKN70" s="89"/>
      <c r="LKO70" s="89"/>
      <c r="LKP70" s="89"/>
      <c r="LKQ70" s="89"/>
      <c r="LKR70" s="89"/>
      <c r="LKS70" s="89"/>
      <c r="LKT70" s="89"/>
      <c r="LKU70" s="89"/>
      <c r="LKV70" s="89"/>
      <c r="LKW70" s="89"/>
      <c r="LKX70" s="89"/>
      <c r="LKY70" s="89"/>
      <c r="LKZ70" s="89"/>
      <c r="LLA70" s="89"/>
      <c r="LLB70" s="89"/>
      <c r="LLC70" s="89"/>
      <c r="LLD70" s="89"/>
      <c r="LLE70" s="89"/>
      <c r="LLF70" s="89"/>
      <c r="LLG70" s="89"/>
      <c r="LLH70" s="89"/>
      <c r="LLI70" s="89"/>
      <c r="LLJ70" s="89"/>
      <c r="LLK70" s="89"/>
      <c r="LLL70" s="89"/>
      <c r="LLM70" s="89"/>
      <c r="LLN70" s="89"/>
      <c r="LLO70" s="89"/>
      <c r="LLP70" s="89"/>
      <c r="LLQ70" s="89"/>
      <c r="LLR70" s="89"/>
      <c r="LLS70" s="89"/>
      <c r="LLT70" s="89"/>
      <c r="LLU70" s="89"/>
      <c r="LLV70" s="89"/>
      <c r="LLW70" s="89"/>
      <c r="LLX70" s="89"/>
      <c r="LLY70" s="89"/>
      <c r="LLZ70" s="89"/>
      <c r="LMA70" s="89"/>
      <c r="LMB70" s="89"/>
      <c r="LMC70" s="89"/>
      <c r="LMD70" s="89"/>
      <c r="LME70" s="89"/>
      <c r="LMF70" s="89"/>
      <c r="LMG70" s="89"/>
      <c r="LMH70" s="89"/>
      <c r="LMI70" s="89"/>
      <c r="LMJ70" s="89"/>
      <c r="LMK70" s="89"/>
      <c r="LML70" s="89"/>
      <c r="LMM70" s="89"/>
      <c r="LMN70" s="89"/>
      <c r="LMO70" s="89"/>
      <c r="LMP70" s="89"/>
      <c r="LMQ70" s="89"/>
      <c r="LMR70" s="89"/>
      <c r="LMS70" s="89"/>
      <c r="LMT70" s="89"/>
      <c r="LMU70" s="89"/>
      <c r="LMV70" s="89"/>
      <c r="LMW70" s="89"/>
      <c r="LMX70" s="89"/>
      <c r="LMY70" s="89"/>
      <c r="LMZ70" s="89"/>
      <c r="LNA70" s="89"/>
      <c r="LNB70" s="89"/>
      <c r="LNC70" s="89"/>
      <c r="LND70" s="89"/>
      <c r="LNE70" s="89"/>
      <c r="LNF70" s="89"/>
      <c r="LNG70" s="89"/>
      <c r="LNH70" s="89"/>
      <c r="LNI70" s="89"/>
      <c r="LNJ70" s="89"/>
      <c r="LNK70" s="89"/>
      <c r="LNL70" s="89"/>
      <c r="LNM70" s="89"/>
      <c r="LNN70" s="89"/>
      <c r="LNO70" s="89"/>
      <c r="LNP70" s="89"/>
      <c r="LNQ70" s="89"/>
      <c r="LNR70" s="89"/>
      <c r="LNS70" s="89"/>
      <c r="LNT70" s="89"/>
      <c r="LNU70" s="89"/>
      <c r="LNV70" s="89"/>
      <c r="LNW70" s="89"/>
      <c r="LNX70" s="89"/>
      <c r="LNY70" s="89"/>
      <c r="LNZ70" s="89"/>
      <c r="LOA70" s="89"/>
      <c r="LOB70" s="89"/>
      <c r="LOC70" s="89"/>
      <c r="LOD70" s="89"/>
      <c r="LOE70" s="89"/>
      <c r="LOF70" s="89"/>
      <c r="LOG70" s="89"/>
      <c r="LOH70" s="89"/>
      <c r="LOI70" s="89"/>
      <c r="LOJ70" s="89"/>
      <c r="LOK70" s="89"/>
      <c r="LOL70" s="89"/>
      <c r="LOM70" s="89"/>
      <c r="LON70" s="89"/>
      <c r="LOO70" s="89"/>
      <c r="LOP70" s="89"/>
      <c r="LOQ70" s="89"/>
      <c r="LOR70" s="89"/>
      <c r="LOS70" s="89"/>
      <c r="LOT70" s="89"/>
      <c r="LOU70" s="89"/>
      <c r="LOV70" s="89"/>
      <c r="LOW70" s="89"/>
      <c r="LOX70" s="89"/>
      <c r="LOY70" s="89"/>
      <c r="LOZ70" s="89"/>
      <c r="LPA70" s="89"/>
      <c r="LPB70" s="89"/>
      <c r="LPC70" s="89"/>
      <c r="LPD70" s="89"/>
      <c r="LPE70" s="89"/>
      <c r="LPF70" s="89"/>
      <c r="LPG70" s="89"/>
      <c r="LPH70" s="89"/>
      <c r="LPI70" s="89"/>
      <c r="LPJ70" s="89"/>
      <c r="LPK70" s="89"/>
      <c r="LPL70" s="89"/>
      <c r="LPM70" s="89"/>
      <c r="LPN70" s="89"/>
      <c r="LPO70" s="89"/>
      <c r="LPP70" s="89"/>
      <c r="LPQ70" s="89"/>
      <c r="LPR70" s="89"/>
      <c r="LPS70" s="89"/>
      <c r="LPT70" s="89"/>
      <c r="LPU70" s="89"/>
      <c r="LPV70" s="89"/>
      <c r="LPW70" s="89"/>
      <c r="LPX70" s="89"/>
      <c r="LPY70" s="89"/>
      <c r="LPZ70" s="89"/>
      <c r="LQA70" s="89"/>
      <c r="LQB70" s="89"/>
      <c r="LQC70" s="89"/>
      <c r="LQD70" s="89"/>
      <c r="LQE70" s="89"/>
      <c r="LQF70" s="89"/>
      <c r="LQG70" s="89"/>
      <c r="LQH70" s="89"/>
      <c r="LQI70" s="89"/>
      <c r="LQJ70" s="89"/>
      <c r="LQK70" s="89"/>
      <c r="LQL70" s="89"/>
      <c r="LQM70" s="89"/>
      <c r="LQN70" s="89"/>
      <c r="LQO70" s="89"/>
      <c r="LQP70" s="89"/>
      <c r="LQQ70" s="89"/>
      <c r="LQR70" s="89"/>
      <c r="LQS70" s="89"/>
      <c r="LQT70" s="89"/>
      <c r="LQU70" s="89"/>
      <c r="LQV70" s="89"/>
      <c r="LQW70" s="89"/>
      <c r="LQX70" s="89"/>
      <c r="LQY70" s="89"/>
      <c r="LQZ70" s="89"/>
      <c r="LRA70" s="89"/>
      <c r="LRB70" s="89"/>
      <c r="LRC70" s="89"/>
      <c r="LRD70" s="89"/>
      <c r="LRE70" s="89"/>
      <c r="LRF70" s="89"/>
      <c r="LRG70" s="89"/>
      <c r="LRH70" s="89"/>
      <c r="LRI70" s="89"/>
      <c r="LRJ70" s="89"/>
      <c r="LRK70" s="89"/>
      <c r="LRL70" s="89"/>
      <c r="LRM70" s="89"/>
      <c r="LRN70" s="89"/>
      <c r="LRO70" s="89"/>
      <c r="LRP70" s="89"/>
      <c r="LRQ70" s="89"/>
      <c r="LRR70" s="89"/>
      <c r="LRS70" s="89"/>
      <c r="LRT70" s="89"/>
      <c r="LRU70" s="89"/>
      <c r="LRV70" s="89"/>
      <c r="LRW70" s="89"/>
      <c r="LRX70" s="89"/>
      <c r="LRY70" s="89"/>
      <c r="LRZ70" s="89"/>
      <c r="LSA70" s="89"/>
      <c r="LSB70" s="89"/>
      <c r="LSC70" s="89"/>
      <c r="LSD70" s="89"/>
      <c r="LSE70" s="89"/>
      <c r="LSF70" s="89"/>
      <c r="LSG70" s="89"/>
      <c r="LSH70" s="89"/>
      <c r="LSI70" s="89"/>
      <c r="LSJ70" s="89"/>
      <c r="LSK70" s="89"/>
      <c r="LSL70" s="89"/>
      <c r="LSM70" s="89"/>
      <c r="LSN70" s="89"/>
      <c r="LSO70" s="89"/>
      <c r="LSP70" s="89"/>
      <c r="LSQ70" s="89"/>
      <c r="LSR70" s="89"/>
      <c r="LSS70" s="89"/>
      <c r="LST70" s="89"/>
      <c r="LSU70" s="89"/>
      <c r="LSV70" s="89"/>
      <c r="LSW70" s="89"/>
      <c r="LSX70" s="89"/>
      <c r="LSY70" s="89"/>
      <c r="LSZ70" s="89"/>
      <c r="LTA70" s="89"/>
      <c r="LTB70" s="89"/>
      <c r="LTC70" s="89"/>
      <c r="LTD70" s="89"/>
      <c r="LTE70" s="89"/>
      <c r="LTF70" s="89"/>
      <c r="LTG70" s="89"/>
      <c r="LTH70" s="89"/>
      <c r="LTI70" s="89"/>
      <c r="LTJ70" s="89"/>
      <c r="LTK70" s="89"/>
      <c r="LTL70" s="89"/>
      <c r="LTM70" s="89"/>
      <c r="LTN70" s="89"/>
      <c r="LTO70" s="89"/>
      <c r="LTP70" s="89"/>
      <c r="LTQ70" s="89"/>
      <c r="LTR70" s="89"/>
      <c r="LTS70" s="89"/>
      <c r="LTT70" s="89"/>
      <c r="LTU70" s="89"/>
      <c r="LTV70" s="89"/>
      <c r="LTW70" s="89"/>
      <c r="LTX70" s="89"/>
      <c r="LTY70" s="89"/>
      <c r="LTZ70" s="89"/>
      <c r="LUA70" s="89"/>
      <c r="LUB70" s="89"/>
      <c r="LUC70" s="89"/>
      <c r="LUD70" s="89"/>
      <c r="LUE70" s="89"/>
      <c r="LUF70" s="89"/>
      <c r="LUG70" s="89"/>
      <c r="LUH70" s="89"/>
      <c r="LUI70" s="89"/>
      <c r="LUJ70" s="89"/>
      <c r="LUK70" s="89"/>
      <c r="LUL70" s="89"/>
      <c r="LUM70" s="89"/>
      <c r="LUN70" s="89"/>
      <c r="LUO70" s="89"/>
      <c r="LUP70" s="89"/>
      <c r="LUQ70" s="89"/>
      <c r="LUR70" s="89"/>
      <c r="LUS70" s="89"/>
      <c r="LUT70" s="89"/>
      <c r="LUU70" s="89"/>
      <c r="LUV70" s="89"/>
      <c r="LUW70" s="89"/>
      <c r="LUX70" s="89"/>
      <c r="LUY70" s="89"/>
      <c r="LUZ70" s="89"/>
      <c r="LVA70" s="89"/>
      <c r="LVB70" s="89"/>
      <c r="LVC70" s="89"/>
      <c r="LVD70" s="89"/>
      <c r="LVE70" s="89"/>
      <c r="LVF70" s="89"/>
      <c r="LVG70" s="89"/>
      <c r="LVH70" s="89"/>
      <c r="LVI70" s="89"/>
      <c r="LVJ70" s="89"/>
      <c r="LVK70" s="89"/>
      <c r="LVL70" s="89"/>
      <c r="LVM70" s="89"/>
      <c r="LVN70" s="89"/>
      <c r="LVO70" s="89"/>
      <c r="LVP70" s="89"/>
      <c r="LVQ70" s="89"/>
      <c r="LVR70" s="89"/>
      <c r="LVS70" s="89"/>
      <c r="LVT70" s="89"/>
      <c r="LVU70" s="89"/>
      <c r="LVV70" s="89"/>
      <c r="LVW70" s="89"/>
      <c r="LVX70" s="89"/>
      <c r="LVY70" s="89"/>
      <c r="LVZ70" s="89"/>
      <c r="LWA70" s="89"/>
      <c r="LWB70" s="89"/>
      <c r="LWC70" s="89"/>
      <c r="LWD70" s="89"/>
      <c r="LWE70" s="89"/>
      <c r="LWF70" s="89"/>
      <c r="LWG70" s="89"/>
      <c r="LWH70" s="89"/>
      <c r="LWI70" s="89"/>
      <c r="LWJ70" s="89"/>
      <c r="LWK70" s="89"/>
      <c r="LWL70" s="89"/>
      <c r="LWM70" s="89"/>
      <c r="LWN70" s="89"/>
      <c r="LWO70" s="89"/>
      <c r="LWP70" s="89"/>
      <c r="LWQ70" s="89"/>
      <c r="LWR70" s="89"/>
      <c r="LWS70" s="89"/>
      <c r="LWT70" s="89"/>
      <c r="LWU70" s="89"/>
      <c r="LWV70" s="89"/>
      <c r="LWW70" s="89"/>
      <c r="LWX70" s="89"/>
      <c r="LWY70" s="89"/>
      <c r="LWZ70" s="89"/>
      <c r="LXA70" s="89"/>
      <c r="LXB70" s="89"/>
      <c r="LXC70" s="89"/>
      <c r="LXD70" s="89"/>
      <c r="LXE70" s="89"/>
      <c r="LXF70" s="89"/>
      <c r="LXG70" s="89"/>
      <c r="LXH70" s="89"/>
      <c r="LXI70" s="89"/>
      <c r="LXJ70" s="89"/>
      <c r="LXK70" s="89"/>
      <c r="LXL70" s="89"/>
      <c r="LXM70" s="89"/>
      <c r="LXN70" s="89"/>
      <c r="LXO70" s="89"/>
      <c r="LXP70" s="89"/>
      <c r="LXQ70" s="89"/>
      <c r="LXR70" s="89"/>
      <c r="LXS70" s="89"/>
      <c r="LXT70" s="89"/>
      <c r="LXU70" s="89"/>
      <c r="LXV70" s="89"/>
      <c r="LXW70" s="89"/>
      <c r="LXX70" s="89"/>
      <c r="LXY70" s="89"/>
      <c r="LXZ70" s="89"/>
      <c r="LYA70" s="89"/>
      <c r="LYB70" s="89"/>
      <c r="LYC70" s="89"/>
      <c r="LYD70" s="89"/>
      <c r="LYE70" s="89"/>
      <c r="LYF70" s="89"/>
      <c r="LYG70" s="89"/>
      <c r="LYH70" s="89"/>
      <c r="LYI70" s="89"/>
      <c r="LYJ70" s="89"/>
      <c r="LYK70" s="89"/>
      <c r="LYL70" s="89"/>
      <c r="LYM70" s="89"/>
      <c r="LYN70" s="89"/>
      <c r="LYO70" s="89"/>
      <c r="LYP70" s="89"/>
      <c r="LYQ70" s="89"/>
      <c r="LYR70" s="89"/>
      <c r="LYS70" s="89"/>
      <c r="LYT70" s="89"/>
      <c r="LYU70" s="89"/>
      <c r="LYV70" s="89"/>
      <c r="LYW70" s="89"/>
      <c r="LYX70" s="89"/>
      <c r="LYY70" s="89"/>
      <c r="LYZ70" s="89"/>
      <c r="LZA70" s="89"/>
      <c r="LZB70" s="89"/>
      <c r="LZC70" s="89"/>
      <c r="LZD70" s="89"/>
      <c r="LZE70" s="89"/>
      <c r="LZF70" s="89"/>
      <c r="LZG70" s="89"/>
      <c r="LZH70" s="89"/>
      <c r="LZI70" s="89"/>
      <c r="LZJ70" s="89"/>
      <c r="LZK70" s="89"/>
      <c r="LZL70" s="89"/>
      <c r="LZM70" s="89"/>
      <c r="LZN70" s="89"/>
      <c r="LZO70" s="89"/>
      <c r="LZP70" s="89"/>
      <c r="LZQ70" s="89"/>
      <c r="LZR70" s="89"/>
      <c r="LZS70" s="89"/>
      <c r="LZT70" s="89"/>
      <c r="LZU70" s="89"/>
      <c r="LZV70" s="89"/>
      <c r="LZW70" s="89"/>
      <c r="LZX70" s="89"/>
      <c r="LZY70" s="89"/>
      <c r="LZZ70" s="89"/>
      <c r="MAA70" s="89"/>
      <c r="MAB70" s="89"/>
      <c r="MAC70" s="89"/>
      <c r="MAD70" s="89"/>
      <c r="MAE70" s="89"/>
      <c r="MAF70" s="89"/>
      <c r="MAG70" s="89"/>
      <c r="MAH70" s="89"/>
      <c r="MAI70" s="89"/>
      <c r="MAJ70" s="89"/>
      <c r="MAK70" s="89"/>
      <c r="MAL70" s="89"/>
      <c r="MAM70" s="89"/>
      <c r="MAN70" s="89"/>
      <c r="MAO70" s="89"/>
      <c r="MAP70" s="89"/>
      <c r="MAQ70" s="89"/>
      <c r="MAR70" s="89"/>
      <c r="MAS70" s="89"/>
      <c r="MAT70" s="89"/>
      <c r="MAU70" s="89"/>
      <c r="MAV70" s="89"/>
      <c r="MAW70" s="89"/>
      <c r="MAX70" s="89"/>
      <c r="MAY70" s="89"/>
      <c r="MAZ70" s="89"/>
      <c r="MBA70" s="89"/>
      <c r="MBB70" s="89"/>
      <c r="MBC70" s="89"/>
      <c r="MBD70" s="89"/>
      <c r="MBE70" s="89"/>
      <c r="MBF70" s="89"/>
      <c r="MBG70" s="89"/>
      <c r="MBH70" s="89"/>
      <c r="MBI70" s="89"/>
      <c r="MBJ70" s="89"/>
      <c r="MBK70" s="89"/>
      <c r="MBL70" s="89"/>
      <c r="MBM70" s="89"/>
      <c r="MBN70" s="89"/>
      <c r="MBO70" s="89"/>
      <c r="MBP70" s="89"/>
      <c r="MBQ70" s="89"/>
      <c r="MBR70" s="89"/>
      <c r="MBS70" s="89"/>
      <c r="MBT70" s="89"/>
      <c r="MBU70" s="89"/>
      <c r="MBV70" s="89"/>
      <c r="MBW70" s="89"/>
      <c r="MBX70" s="89"/>
      <c r="MBY70" s="89"/>
      <c r="MBZ70" s="89"/>
      <c r="MCA70" s="89"/>
      <c r="MCB70" s="89"/>
      <c r="MCC70" s="89"/>
      <c r="MCD70" s="89"/>
      <c r="MCE70" s="89"/>
      <c r="MCF70" s="89"/>
      <c r="MCG70" s="89"/>
      <c r="MCH70" s="89"/>
      <c r="MCI70" s="89"/>
      <c r="MCJ70" s="89"/>
      <c r="MCK70" s="89"/>
      <c r="MCL70" s="89"/>
      <c r="MCM70" s="89"/>
      <c r="MCN70" s="89"/>
      <c r="MCO70" s="89"/>
      <c r="MCP70" s="89"/>
      <c r="MCQ70" s="89"/>
      <c r="MCR70" s="89"/>
      <c r="MCS70" s="89"/>
      <c r="MCT70" s="89"/>
      <c r="MCU70" s="89"/>
      <c r="MCV70" s="89"/>
      <c r="MCW70" s="89"/>
      <c r="MCX70" s="89"/>
      <c r="MCY70" s="89"/>
      <c r="MCZ70" s="89"/>
      <c r="MDA70" s="89"/>
      <c r="MDB70" s="89"/>
      <c r="MDC70" s="89"/>
      <c r="MDD70" s="89"/>
      <c r="MDE70" s="89"/>
      <c r="MDF70" s="89"/>
      <c r="MDG70" s="89"/>
      <c r="MDH70" s="89"/>
      <c r="MDI70" s="89"/>
      <c r="MDJ70" s="89"/>
      <c r="MDK70" s="89"/>
      <c r="MDL70" s="89"/>
      <c r="MDM70" s="89"/>
      <c r="MDN70" s="89"/>
      <c r="MDO70" s="89"/>
      <c r="MDP70" s="89"/>
      <c r="MDQ70" s="89"/>
      <c r="MDR70" s="89"/>
      <c r="MDS70" s="89"/>
      <c r="MDT70" s="89"/>
      <c r="MDU70" s="89"/>
      <c r="MDV70" s="89"/>
      <c r="MDW70" s="89"/>
      <c r="MDX70" s="89"/>
      <c r="MDY70" s="89"/>
      <c r="MDZ70" s="89"/>
      <c r="MEA70" s="89"/>
      <c r="MEB70" s="89"/>
      <c r="MEC70" s="89"/>
      <c r="MED70" s="89"/>
      <c r="MEE70" s="89"/>
      <c r="MEF70" s="89"/>
      <c r="MEG70" s="89"/>
      <c r="MEH70" s="89"/>
      <c r="MEI70" s="89"/>
      <c r="MEJ70" s="89"/>
      <c r="MEK70" s="89"/>
      <c r="MEL70" s="89"/>
      <c r="MEM70" s="89"/>
      <c r="MEN70" s="89"/>
      <c r="MEO70" s="89"/>
      <c r="MEP70" s="89"/>
      <c r="MEQ70" s="89"/>
      <c r="MER70" s="89"/>
      <c r="MES70" s="89"/>
      <c r="MET70" s="89"/>
      <c r="MEU70" s="89"/>
      <c r="MEV70" s="89"/>
      <c r="MEW70" s="89"/>
      <c r="MEX70" s="89"/>
      <c r="MEY70" s="89"/>
      <c r="MEZ70" s="89"/>
      <c r="MFA70" s="89"/>
      <c r="MFB70" s="89"/>
      <c r="MFC70" s="89"/>
      <c r="MFD70" s="89"/>
      <c r="MFE70" s="89"/>
      <c r="MFF70" s="89"/>
      <c r="MFG70" s="89"/>
      <c r="MFH70" s="89"/>
      <c r="MFI70" s="89"/>
      <c r="MFJ70" s="89"/>
      <c r="MFK70" s="89"/>
      <c r="MFL70" s="89"/>
      <c r="MFM70" s="89"/>
      <c r="MFN70" s="89"/>
      <c r="MFO70" s="89"/>
      <c r="MFP70" s="89"/>
      <c r="MFQ70" s="89"/>
      <c r="MFR70" s="89"/>
      <c r="MFS70" s="89"/>
      <c r="MFT70" s="89"/>
      <c r="MFU70" s="89"/>
      <c r="MFV70" s="89"/>
      <c r="MFW70" s="89"/>
      <c r="MFX70" s="89"/>
      <c r="MFY70" s="89"/>
      <c r="MFZ70" s="89"/>
      <c r="MGA70" s="89"/>
      <c r="MGB70" s="89"/>
      <c r="MGC70" s="89"/>
      <c r="MGD70" s="89"/>
      <c r="MGE70" s="89"/>
      <c r="MGF70" s="89"/>
      <c r="MGG70" s="89"/>
      <c r="MGH70" s="89"/>
      <c r="MGI70" s="89"/>
      <c r="MGJ70" s="89"/>
      <c r="MGK70" s="89"/>
      <c r="MGL70" s="89"/>
      <c r="MGM70" s="89"/>
      <c r="MGN70" s="89"/>
      <c r="MGO70" s="89"/>
      <c r="MGP70" s="89"/>
      <c r="MGQ70" s="89"/>
      <c r="MGR70" s="89"/>
      <c r="MGS70" s="89"/>
      <c r="MGT70" s="89"/>
      <c r="MGU70" s="89"/>
      <c r="MGV70" s="89"/>
      <c r="MGW70" s="89"/>
      <c r="MGX70" s="89"/>
      <c r="MGY70" s="89"/>
      <c r="MGZ70" s="89"/>
      <c r="MHA70" s="89"/>
      <c r="MHB70" s="89"/>
      <c r="MHC70" s="89"/>
      <c r="MHD70" s="89"/>
      <c r="MHE70" s="89"/>
      <c r="MHF70" s="89"/>
      <c r="MHG70" s="89"/>
      <c r="MHH70" s="89"/>
      <c r="MHI70" s="89"/>
      <c r="MHJ70" s="89"/>
      <c r="MHK70" s="89"/>
      <c r="MHL70" s="89"/>
      <c r="MHM70" s="89"/>
      <c r="MHN70" s="89"/>
      <c r="MHO70" s="89"/>
      <c r="MHP70" s="89"/>
      <c r="MHQ70" s="89"/>
      <c r="MHR70" s="89"/>
      <c r="MHS70" s="89"/>
      <c r="MHT70" s="89"/>
      <c r="MHU70" s="89"/>
      <c r="MHV70" s="89"/>
      <c r="MHW70" s="89"/>
      <c r="MHX70" s="89"/>
      <c r="MHY70" s="89"/>
      <c r="MHZ70" s="89"/>
      <c r="MIA70" s="89"/>
      <c r="MIB70" s="89"/>
      <c r="MIC70" s="89"/>
      <c r="MID70" s="89"/>
      <c r="MIE70" s="89"/>
      <c r="MIF70" s="89"/>
      <c r="MIG70" s="89"/>
      <c r="MIH70" s="89"/>
      <c r="MII70" s="89"/>
      <c r="MIJ70" s="89"/>
      <c r="MIK70" s="89"/>
      <c r="MIL70" s="89"/>
      <c r="MIM70" s="89"/>
      <c r="MIN70" s="89"/>
      <c r="MIO70" s="89"/>
      <c r="MIP70" s="89"/>
      <c r="MIQ70" s="89"/>
      <c r="MIR70" s="89"/>
      <c r="MIS70" s="89"/>
      <c r="MIT70" s="89"/>
      <c r="MIU70" s="89"/>
      <c r="MIV70" s="89"/>
      <c r="MIW70" s="89"/>
      <c r="MIX70" s="89"/>
      <c r="MIY70" s="89"/>
      <c r="MIZ70" s="89"/>
      <c r="MJA70" s="89"/>
      <c r="MJB70" s="89"/>
      <c r="MJC70" s="89"/>
      <c r="MJD70" s="89"/>
      <c r="MJE70" s="89"/>
      <c r="MJF70" s="89"/>
      <c r="MJG70" s="89"/>
      <c r="MJH70" s="89"/>
      <c r="MJI70" s="89"/>
      <c r="MJJ70" s="89"/>
      <c r="MJK70" s="89"/>
      <c r="MJL70" s="89"/>
      <c r="MJM70" s="89"/>
      <c r="MJN70" s="89"/>
      <c r="MJO70" s="89"/>
      <c r="MJP70" s="89"/>
      <c r="MJQ70" s="89"/>
      <c r="MJR70" s="89"/>
      <c r="MJS70" s="89"/>
      <c r="MJT70" s="89"/>
      <c r="MJU70" s="89"/>
      <c r="MJV70" s="89"/>
      <c r="MJW70" s="89"/>
      <c r="MJX70" s="89"/>
      <c r="MJY70" s="89"/>
      <c r="MJZ70" s="89"/>
      <c r="MKA70" s="89"/>
      <c r="MKB70" s="89"/>
      <c r="MKC70" s="89"/>
      <c r="MKD70" s="89"/>
      <c r="MKE70" s="89"/>
      <c r="MKF70" s="89"/>
      <c r="MKG70" s="89"/>
      <c r="MKH70" s="89"/>
      <c r="MKI70" s="89"/>
      <c r="MKJ70" s="89"/>
      <c r="MKK70" s="89"/>
      <c r="MKL70" s="89"/>
      <c r="MKM70" s="89"/>
      <c r="MKN70" s="89"/>
      <c r="MKO70" s="89"/>
      <c r="MKP70" s="89"/>
      <c r="MKQ70" s="89"/>
      <c r="MKR70" s="89"/>
      <c r="MKS70" s="89"/>
      <c r="MKT70" s="89"/>
      <c r="MKU70" s="89"/>
      <c r="MKV70" s="89"/>
      <c r="MKW70" s="89"/>
      <c r="MKX70" s="89"/>
      <c r="MKY70" s="89"/>
      <c r="MKZ70" s="89"/>
      <c r="MLA70" s="89"/>
      <c r="MLB70" s="89"/>
      <c r="MLC70" s="89"/>
      <c r="MLD70" s="89"/>
      <c r="MLE70" s="89"/>
      <c r="MLF70" s="89"/>
      <c r="MLG70" s="89"/>
      <c r="MLH70" s="89"/>
      <c r="MLI70" s="89"/>
      <c r="MLJ70" s="89"/>
      <c r="MLK70" s="89"/>
      <c r="MLL70" s="89"/>
      <c r="MLM70" s="89"/>
      <c r="MLN70" s="89"/>
      <c r="MLO70" s="89"/>
      <c r="MLP70" s="89"/>
      <c r="MLQ70" s="89"/>
      <c r="MLR70" s="89"/>
      <c r="MLS70" s="89"/>
      <c r="MLT70" s="89"/>
      <c r="MLU70" s="89"/>
      <c r="MLV70" s="89"/>
      <c r="MLW70" s="89"/>
      <c r="MLX70" s="89"/>
      <c r="MLY70" s="89"/>
      <c r="MLZ70" s="89"/>
      <c r="MMA70" s="89"/>
      <c r="MMB70" s="89"/>
      <c r="MMC70" s="89"/>
      <c r="MMD70" s="89"/>
      <c r="MME70" s="89"/>
      <c r="MMF70" s="89"/>
      <c r="MMG70" s="89"/>
      <c r="MMH70" s="89"/>
      <c r="MMI70" s="89"/>
      <c r="MMJ70" s="89"/>
      <c r="MMK70" s="89"/>
      <c r="MML70" s="89"/>
      <c r="MMM70" s="89"/>
      <c r="MMN70" s="89"/>
      <c r="MMO70" s="89"/>
      <c r="MMP70" s="89"/>
      <c r="MMQ70" s="89"/>
      <c r="MMR70" s="89"/>
      <c r="MMS70" s="89"/>
      <c r="MMT70" s="89"/>
      <c r="MMU70" s="89"/>
      <c r="MMV70" s="89"/>
      <c r="MMW70" s="89"/>
      <c r="MMX70" s="89"/>
      <c r="MMY70" s="89"/>
      <c r="MMZ70" s="89"/>
      <c r="MNA70" s="89"/>
      <c r="MNB70" s="89"/>
      <c r="MNC70" s="89"/>
      <c r="MND70" s="89"/>
      <c r="MNE70" s="89"/>
      <c r="MNF70" s="89"/>
      <c r="MNG70" s="89"/>
      <c r="MNH70" s="89"/>
      <c r="MNI70" s="89"/>
      <c r="MNJ70" s="89"/>
      <c r="MNK70" s="89"/>
      <c r="MNL70" s="89"/>
      <c r="MNM70" s="89"/>
      <c r="MNN70" s="89"/>
      <c r="MNO70" s="89"/>
      <c r="MNP70" s="89"/>
      <c r="MNQ70" s="89"/>
      <c r="MNR70" s="89"/>
      <c r="MNS70" s="89"/>
      <c r="MNT70" s="89"/>
      <c r="MNU70" s="89"/>
      <c r="MNV70" s="89"/>
      <c r="MNW70" s="89"/>
      <c r="MNX70" s="89"/>
      <c r="MNY70" s="89"/>
      <c r="MNZ70" s="89"/>
      <c r="MOA70" s="89"/>
      <c r="MOB70" s="89"/>
      <c r="MOC70" s="89"/>
      <c r="MOD70" s="89"/>
      <c r="MOE70" s="89"/>
      <c r="MOF70" s="89"/>
      <c r="MOG70" s="89"/>
      <c r="MOH70" s="89"/>
      <c r="MOI70" s="89"/>
      <c r="MOJ70" s="89"/>
      <c r="MOK70" s="89"/>
      <c r="MOL70" s="89"/>
      <c r="MOM70" s="89"/>
      <c r="MON70" s="89"/>
      <c r="MOO70" s="89"/>
      <c r="MOP70" s="89"/>
      <c r="MOQ70" s="89"/>
      <c r="MOR70" s="89"/>
      <c r="MOS70" s="89"/>
      <c r="MOT70" s="89"/>
      <c r="MOU70" s="89"/>
      <c r="MOV70" s="89"/>
      <c r="MOW70" s="89"/>
      <c r="MOX70" s="89"/>
      <c r="MOY70" s="89"/>
      <c r="MOZ70" s="89"/>
      <c r="MPA70" s="89"/>
      <c r="MPB70" s="89"/>
      <c r="MPC70" s="89"/>
      <c r="MPD70" s="89"/>
      <c r="MPE70" s="89"/>
      <c r="MPF70" s="89"/>
      <c r="MPG70" s="89"/>
      <c r="MPH70" s="89"/>
      <c r="MPI70" s="89"/>
      <c r="MPJ70" s="89"/>
      <c r="MPK70" s="89"/>
      <c r="MPL70" s="89"/>
      <c r="MPM70" s="89"/>
      <c r="MPN70" s="89"/>
      <c r="MPO70" s="89"/>
      <c r="MPP70" s="89"/>
      <c r="MPQ70" s="89"/>
      <c r="MPR70" s="89"/>
      <c r="MPS70" s="89"/>
      <c r="MPT70" s="89"/>
      <c r="MPU70" s="89"/>
      <c r="MPV70" s="89"/>
      <c r="MPW70" s="89"/>
      <c r="MPX70" s="89"/>
      <c r="MPY70" s="89"/>
      <c r="MPZ70" s="89"/>
      <c r="MQA70" s="89"/>
      <c r="MQB70" s="89"/>
      <c r="MQC70" s="89"/>
      <c r="MQD70" s="89"/>
      <c r="MQE70" s="89"/>
      <c r="MQF70" s="89"/>
      <c r="MQG70" s="89"/>
      <c r="MQH70" s="89"/>
      <c r="MQI70" s="89"/>
      <c r="MQJ70" s="89"/>
      <c r="MQK70" s="89"/>
      <c r="MQL70" s="89"/>
      <c r="MQM70" s="89"/>
      <c r="MQN70" s="89"/>
      <c r="MQO70" s="89"/>
      <c r="MQP70" s="89"/>
      <c r="MQQ70" s="89"/>
      <c r="MQR70" s="89"/>
      <c r="MQS70" s="89"/>
      <c r="MQT70" s="89"/>
      <c r="MQU70" s="89"/>
      <c r="MQV70" s="89"/>
      <c r="MQW70" s="89"/>
      <c r="MQX70" s="89"/>
      <c r="MQY70" s="89"/>
      <c r="MQZ70" s="89"/>
      <c r="MRA70" s="89"/>
      <c r="MRB70" s="89"/>
      <c r="MRC70" s="89"/>
      <c r="MRD70" s="89"/>
      <c r="MRE70" s="89"/>
      <c r="MRF70" s="89"/>
      <c r="MRG70" s="89"/>
      <c r="MRH70" s="89"/>
      <c r="MRI70" s="89"/>
      <c r="MRJ70" s="89"/>
      <c r="MRK70" s="89"/>
      <c r="MRL70" s="89"/>
      <c r="MRM70" s="89"/>
      <c r="MRN70" s="89"/>
      <c r="MRO70" s="89"/>
      <c r="MRP70" s="89"/>
      <c r="MRQ70" s="89"/>
      <c r="MRR70" s="89"/>
      <c r="MRS70" s="89"/>
      <c r="MRT70" s="89"/>
      <c r="MRU70" s="89"/>
      <c r="MRV70" s="89"/>
      <c r="MRW70" s="89"/>
      <c r="MRX70" s="89"/>
      <c r="MRY70" s="89"/>
      <c r="MRZ70" s="89"/>
      <c r="MSA70" s="89"/>
      <c r="MSB70" s="89"/>
      <c r="MSC70" s="89"/>
      <c r="MSD70" s="89"/>
      <c r="MSE70" s="89"/>
      <c r="MSF70" s="89"/>
      <c r="MSG70" s="89"/>
      <c r="MSH70" s="89"/>
      <c r="MSI70" s="89"/>
      <c r="MSJ70" s="89"/>
      <c r="MSK70" s="89"/>
      <c r="MSL70" s="89"/>
      <c r="MSM70" s="89"/>
      <c r="MSN70" s="89"/>
      <c r="MSO70" s="89"/>
      <c r="MSP70" s="89"/>
      <c r="MSQ70" s="89"/>
      <c r="MSR70" s="89"/>
      <c r="MSS70" s="89"/>
      <c r="MST70" s="89"/>
      <c r="MSU70" s="89"/>
      <c r="MSV70" s="89"/>
      <c r="MSW70" s="89"/>
      <c r="MSX70" s="89"/>
      <c r="MSY70" s="89"/>
      <c r="MSZ70" s="89"/>
      <c r="MTA70" s="89"/>
      <c r="MTB70" s="89"/>
      <c r="MTC70" s="89"/>
      <c r="MTD70" s="89"/>
      <c r="MTE70" s="89"/>
      <c r="MTF70" s="89"/>
      <c r="MTG70" s="89"/>
      <c r="MTH70" s="89"/>
      <c r="MTI70" s="89"/>
      <c r="MTJ70" s="89"/>
      <c r="MTK70" s="89"/>
      <c r="MTL70" s="89"/>
      <c r="MTM70" s="89"/>
      <c r="MTN70" s="89"/>
      <c r="MTO70" s="89"/>
      <c r="MTP70" s="89"/>
      <c r="MTQ70" s="89"/>
      <c r="MTR70" s="89"/>
      <c r="MTS70" s="89"/>
      <c r="MTT70" s="89"/>
      <c r="MTU70" s="89"/>
      <c r="MTV70" s="89"/>
      <c r="MTW70" s="89"/>
      <c r="MTX70" s="89"/>
      <c r="MTY70" s="89"/>
      <c r="MTZ70" s="89"/>
      <c r="MUA70" s="89"/>
      <c r="MUB70" s="89"/>
      <c r="MUC70" s="89"/>
      <c r="MUD70" s="89"/>
      <c r="MUE70" s="89"/>
      <c r="MUF70" s="89"/>
      <c r="MUG70" s="89"/>
      <c r="MUH70" s="89"/>
      <c r="MUI70" s="89"/>
      <c r="MUJ70" s="89"/>
      <c r="MUK70" s="89"/>
      <c r="MUL70" s="89"/>
      <c r="MUM70" s="89"/>
      <c r="MUN70" s="89"/>
      <c r="MUO70" s="89"/>
      <c r="MUP70" s="89"/>
      <c r="MUQ70" s="89"/>
      <c r="MUR70" s="89"/>
      <c r="MUS70" s="89"/>
      <c r="MUT70" s="89"/>
      <c r="MUU70" s="89"/>
      <c r="MUV70" s="89"/>
      <c r="MUW70" s="89"/>
      <c r="MUX70" s="89"/>
      <c r="MUY70" s="89"/>
      <c r="MUZ70" s="89"/>
      <c r="MVA70" s="89"/>
      <c r="MVB70" s="89"/>
      <c r="MVC70" s="89"/>
      <c r="MVD70" s="89"/>
      <c r="MVE70" s="89"/>
      <c r="MVF70" s="89"/>
      <c r="MVG70" s="89"/>
      <c r="MVH70" s="89"/>
      <c r="MVI70" s="89"/>
      <c r="MVJ70" s="89"/>
      <c r="MVK70" s="89"/>
      <c r="MVL70" s="89"/>
      <c r="MVM70" s="89"/>
      <c r="MVN70" s="89"/>
      <c r="MVO70" s="89"/>
      <c r="MVP70" s="89"/>
      <c r="MVQ70" s="89"/>
      <c r="MVR70" s="89"/>
      <c r="MVS70" s="89"/>
      <c r="MVT70" s="89"/>
      <c r="MVU70" s="89"/>
      <c r="MVV70" s="89"/>
      <c r="MVW70" s="89"/>
      <c r="MVX70" s="89"/>
      <c r="MVY70" s="89"/>
      <c r="MVZ70" s="89"/>
      <c r="MWA70" s="89"/>
      <c r="MWB70" s="89"/>
      <c r="MWC70" s="89"/>
      <c r="MWD70" s="89"/>
      <c r="MWE70" s="89"/>
      <c r="MWF70" s="89"/>
      <c r="MWG70" s="89"/>
      <c r="MWH70" s="89"/>
      <c r="MWI70" s="89"/>
      <c r="MWJ70" s="89"/>
      <c r="MWK70" s="89"/>
      <c r="MWL70" s="89"/>
      <c r="MWM70" s="89"/>
      <c r="MWN70" s="89"/>
      <c r="MWO70" s="89"/>
      <c r="MWP70" s="89"/>
      <c r="MWQ70" s="89"/>
      <c r="MWR70" s="89"/>
      <c r="MWS70" s="89"/>
      <c r="MWT70" s="89"/>
      <c r="MWU70" s="89"/>
      <c r="MWV70" s="89"/>
      <c r="MWW70" s="89"/>
      <c r="MWX70" s="89"/>
      <c r="MWY70" s="89"/>
      <c r="MWZ70" s="89"/>
      <c r="MXA70" s="89"/>
      <c r="MXB70" s="89"/>
      <c r="MXC70" s="89"/>
      <c r="MXD70" s="89"/>
      <c r="MXE70" s="89"/>
      <c r="MXF70" s="89"/>
      <c r="MXG70" s="89"/>
      <c r="MXH70" s="89"/>
      <c r="MXI70" s="89"/>
      <c r="MXJ70" s="89"/>
      <c r="MXK70" s="89"/>
      <c r="MXL70" s="89"/>
      <c r="MXM70" s="89"/>
      <c r="MXN70" s="89"/>
      <c r="MXO70" s="89"/>
      <c r="MXP70" s="89"/>
      <c r="MXQ70" s="89"/>
      <c r="MXR70" s="89"/>
      <c r="MXS70" s="89"/>
      <c r="MXT70" s="89"/>
      <c r="MXU70" s="89"/>
      <c r="MXV70" s="89"/>
      <c r="MXW70" s="89"/>
      <c r="MXX70" s="89"/>
      <c r="MXY70" s="89"/>
      <c r="MXZ70" s="89"/>
      <c r="MYA70" s="89"/>
      <c r="MYB70" s="89"/>
      <c r="MYC70" s="89"/>
      <c r="MYD70" s="89"/>
      <c r="MYE70" s="89"/>
      <c r="MYF70" s="89"/>
      <c r="MYG70" s="89"/>
      <c r="MYH70" s="89"/>
      <c r="MYI70" s="89"/>
      <c r="MYJ70" s="89"/>
      <c r="MYK70" s="89"/>
      <c r="MYL70" s="89"/>
      <c r="MYM70" s="89"/>
      <c r="MYN70" s="89"/>
      <c r="MYO70" s="89"/>
      <c r="MYP70" s="89"/>
      <c r="MYQ70" s="89"/>
      <c r="MYR70" s="89"/>
      <c r="MYS70" s="89"/>
      <c r="MYT70" s="89"/>
      <c r="MYU70" s="89"/>
      <c r="MYV70" s="89"/>
      <c r="MYW70" s="89"/>
      <c r="MYX70" s="89"/>
      <c r="MYY70" s="89"/>
      <c r="MYZ70" s="89"/>
      <c r="MZA70" s="89"/>
      <c r="MZB70" s="89"/>
      <c r="MZC70" s="89"/>
      <c r="MZD70" s="89"/>
      <c r="MZE70" s="89"/>
      <c r="MZF70" s="89"/>
      <c r="MZG70" s="89"/>
      <c r="MZH70" s="89"/>
      <c r="MZI70" s="89"/>
      <c r="MZJ70" s="89"/>
      <c r="MZK70" s="89"/>
      <c r="MZL70" s="89"/>
      <c r="MZM70" s="89"/>
      <c r="MZN70" s="89"/>
      <c r="MZO70" s="89"/>
      <c r="MZP70" s="89"/>
      <c r="MZQ70" s="89"/>
      <c r="MZR70" s="89"/>
      <c r="MZS70" s="89"/>
      <c r="MZT70" s="89"/>
      <c r="MZU70" s="89"/>
      <c r="MZV70" s="89"/>
      <c r="MZW70" s="89"/>
      <c r="MZX70" s="89"/>
      <c r="MZY70" s="89"/>
      <c r="MZZ70" s="89"/>
      <c r="NAA70" s="89"/>
      <c r="NAB70" s="89"/>
      <c r="NAC70" s="89"/>
      <c r="NAD70" s="89"/>
      <c r="NAE70" s="89"/>
      <c r="NAF70" s="89"/>
      <c r="NAG70" s="89"/>
      <c r="NAH70" s="89"/>
      <c r="NAI70" s="89"/>
      <c r="NAJ70" s="89"/>
      <c r="NAK70" s="89"/>
      <c r="NAL70" s="89"/>
      <c r="NAM70" s="89"/>
      <c r="NAN70" s="89"/>
      <c r="NAO70" s="89"/>
      <c r="NAP70" s="89"/>
      <c r="NAQ70" s="89"/>
      <c r="NAR70" s="89"/>
      <c r="NAS70" s="89"/>
      <c r="NAT70" s="89"/>
      <c r="NAU70" s="89"/>
      <c r="NAV70" s="89"/>
      <c r="NAW70" s="89"/>
      <c r="NAX70" s="89"/>
      <c r="NAY70" s="89"/>
      <c r="NAZ70" s="89"/>
      <c r="NBA70" s="89"/>
      <c r="NBB70" s="89"/>
      <c r="NBC70" s="89"/>
      <c r="NBD70" s="89"/>
      <c r="NBE70" s="89"/>
      <c r="NBF70" s="89"/>
      <c r="NBG70" s="89"/>
      <c r="NBH70" s="89"/>
      <c r="NBI70" s="89"/>
      <c r="NBJ70" s="89"/>
      <c r="NBK70" s="89"/>
      <c r="NBL70" s="89"/>
      <c r="NBM70" s="89"/>
      <c r="NBN70" s="89"/>
      <c r="NBO70" s="89"/>
      <c r="NBP70" s="89"/>
      <c r="NBQ70" s="89"/>
      <c r="NBR70" s="89"/>
      <c r="NBS70" s="89"/>
      <c r="NBT70" s="89"/>
      <c r="NBU70" s="89"/>
      <c r="NBV70" s="89"/>
      <c r="NBW70" s="89"/>
      <c r="NBX70" s="89"/>
      <c r="NBY70" s="89"/>
      <c r="NBZ70" s="89"/>
      <c r="NCA70" s="89"/>
      <c r="NCB70" s="89"/>
      <c r="NCC70" s="89"/>
      <c r="NCD70" s="89"/>
      <c r="NCE70" s="89"/>
      <c r="NCF70" s="89"/>
      <c r="NCG70" s="89"/>
      <c r="NCH70" s="89"/>
      <c r="NCI70" s="89"/>
      <c r="NCJ70" s="89"/>
      <c r="NCK70" s="89"/>
      <c r="NCL70" s="89"/>
      <c r="NCM70" s="89"/>
      <c r="NCN70" s="89"/>
      <c r="NCO70" s="89"/>
      <c r="NCP70" s="89"/>
      <c r="NCQ70" s="89"/>
      <c r="NCR70" s="89"/>
      <c r="NCS70" s="89"/>
      <c r="NCT70" s="89"/>
      <c r="NCU70" s="89"/>
      <c r="NCV70" s="89"/>
      <c r="NCW70" s="89"/>
      <c r="NCX70" s="89"/>
      <c r="NCY70" s="89"/>
      <c r="NCZ70" s="89"/>
      <c r="NDA70" s="89"/>
      <c r="NDB70" s="89"/>
      <c r="NDC70" s="89"/>
      <c r="NDD70" s="89"/>
      <c r="NDE70" s="89"/>
      <c r="NDF70" s="89"/>
      <c r="NDG70" s="89"/>
      <c r="NDH70" s="89"/>
      <c r="NDI70" s="89"/>
      <c r="NDJ70" s="89"/>
      <c r="NDK70" s="89"/>
      <c r="NDL70" s="89"/>
      <c r="NDM70" s="89"/>
      <c r="NDN70" s="89"/>
      <c r="NDO70" s="89"/>
      <c r="NDP70" s="89"/>
      <c r="NDQ70" s="89"/>
      <c r="NDR70" s="89"/>
      <c r="NDS70" s="89"/>
      <c r="NDT70" s="89"/>
      <c r="NDU70" s="89"/>
      <c r="NDV70" s="89"/>
      <c r="NDW70" s="89"/>
      <c r="NDX70" s="89"/>
      <c r="NDY70" s="89"/>
      <c r="NDZ70" s="89"/>
      <c r="NEA70" s="89"/>
      <c r="NEB70" s="89"/>
      <c r="NEC70" s="89"/>
      <c r="NED70" s="89"/>
      <c r="NEE70" s="89"/>
      <c r="NEF70" s="89"/>
      <c r="NEG70" s="89"/>
      <c r="NEH70" s="89"/>
      <c r="NEI70" s="89"/>
      <c r="NEJ70" s="89"/>
      <c r="NEK70" s="89"/>
      <c r="NEL70" s="89"/>
      <c r="NEM70" s="89"/>
      <c r="NEN70" s="89"/>
      <c r="NEO70" s="89"/>
      <c r="NEP70" s="89"/>
      <c r="NEQ70" s="89"/>
      <c r="NER70" s="89"/>
      <c r="NES70" s="89"/>
      <c r="NET70" s="89"/>
      <c r="NEU70" s="89"/>
      <c r="NEV70" s="89"/>
      <c r="NEW70" s="89"/>
      <c r="NEX70" s="89"/>
      <c r="NEY70" s="89"/>
      <c r="NEZ70" s="89"/>
      <c r="NFA70" s="89"/>
      <c r="NFB70" s="89"/>
      <c r="NFC70" s="89"/>
      <c r="NFD70" s="89"/>
      <c r="NFE70" s="89"/>
      <c r="NFF70" s="89"/>
      <c r="NFG70" s="89"/>
      <c r="NFH70" s="89"/>
      <c r="NFI70" s="89"/>
      <c r="NFJ70" s="89"/>
      <c r="NFK70" s="89"/>
      <c r="NFL70" s="89"/>
      <c r="NFM70" s="89"/>
      <c r="NFN70" s="89"/>
      <c r="NFO70" s="89"/>
      <c r="NFP70" s="89"/>
      <c r="NFQ70" s="89"/>
      <c r="NFR70" s="89"/>
      <c r="NFS70" s="89"/>
      <c r="NFT70" s="89"/>
      <c r="NFU70" s="89"/>
      <c r="NFV70" s="89"/>
      <c r="NFW70" s="89"/>
      <c r="NFX70" s="89"/>
      <c r="NFY70" s="89"/>
      <c r="NFZ70" s="89"/>
      <c r="NGA70" s="89"/>
      <c r="NGB70" s="89"/>
      <c r="NGC70" s="89"/>
      <c r="NGD70" s="89"/>
      <c r="NGE70" s="89"/>
      <c r="NGF70" s="89"/>
      <c r="NGG70" s="89"/>
      <c r="NGH70" s="89"/>
      <c r="NGI70" s="89"/>
      <c r="NGJ70" s="89"/>
      <c r="NGK70" s="89"/>
      <c r="NGL70" s="89"/>
      <c r="NGM70" s="89"/>
      <c r="NGN70" s="89"/>
      <c r="NGO70" s="89"/>
      <c r="NGP70" s="89"/>
      <c r="NGQ70" s="89"/>
      <c r="NGR70" s="89"/>
      <c r="NGS70" s="89"/>
      <c r="NGT70" s="89"/>
      <c r="NGU70" s="89"/>
      <c r="NGV70" s="89"/>
      <c r="NGW70" s="89"/>
      <c r="NGX70" s="89"/>
      <c r="NGY70" s="89"/>
      <c r="NGZ70" s="89"/>
      <c r="NHA70" s="89"/>
      <c r="NHB70" s="89"/>
      <c r="NHC70" s="89"/>
      <c r="NHD70" s="89"/>
      <c r="NHE70" s="89"/>
      <c r="NHF70" s="89"/>
      <c r="NHG70" s="89"/>
      <c r="NHH70" s="89"/>
      <c r="NHI70" s="89"/>
      <c r="NHJ70" s="89"/>
      <c r="NHK70" s="89"/>
      <c r="NHL70" s="89"/>
      <c r="NHM70" s="89"/>
      <c r="NHN70" s="89"/>
      <c r="NHO70" s="89"/>
      <c r="NHP70" s="89"/>
      <c r="NHQ70" s="89"/>
      <c r="NHR70" s="89"/>
      <c r="NHS70" s="89"/>
      <c r="NHT70" s="89"/>
      <c r="NHU70" s="89"/>
      <c r="NHV70" s="89"/>
      <c r="NHW70" s="89"/>
      <c r="NHX70" s="89"/>
      <c r="NHY70" s="89"/>
      <c r="NHZ70" s="89"/>
      <c r="NIA70" s="89"/>
      <c r="NIB70" s="89"/>
      <c r="NIC70" s="89"/>
      <c r="NID70" s="89"/>
      <c r="NIE70" s="89"/>
      <c r="NIF70" s="89"/>
      <c r="NIG70" s="89"/>
      <c r="NIH70" s="89"/>
      <c r="NII70" s="89"/>
      <c r="NIJ70" s="89"/>
      <c r="NIK70" s="89"/>
      <c r="NIL70" s="89"/>
      <c r="NIM70" s="89"/>
      <c r="NIN70" s="89"/>
      <c r="NIO70" s="89"/>
      <c r="NIP70" s="89"/>
      <c r="NIQ70" s="89"/>
      <c r="NIR70" s="89"/>
      <c r="NIS70" s="89"/>
      <c r="NIT70" s="89"/>
      <c r="NIU70" s="89"/>
      <c r="NIV70" s="89"/>
      <c r="NIW70" s="89"/>
      <c r="NIX70" s="89"/>
      <c r="NIY70" s="89"/>
      <c r="NIZ70" s="89"/>
      <c r="NJA70" s="89"/>
      <c r="NJB70" s="89"/>
      <c r="NJC70" s="89"/>
      <c r="NJD70" s="89"/>
      <c r="NJE70" s="89"/>
      <c r="NJF70" s="89"/>
      <c r="NJG70" s="89"/>
      <c r="NJH70" s="89"/>
      <c r="NJI70" s="89"/>
      <c r="NJJ70" s="89"/>
      <c r="NJK70" s="89"/>
      <c r="NJL70" s="89"/>
      <c r="NJM70" s="89"/>
      <c r="NJN70" s="89"/>
      <c r="NJO70" s="89"/>
      <c r="NJP70" s="89"/>
      <c r="NJQ70" s="89"/>
      <c r="NJR70" s="89"/>
      <c r="NJS70" s="89"/>
      <c r="NJT70" s="89"/>
      <c r="NJU70" s="89"/>
      <c r="NJV70" s="89"/>
      <c r="NJW70" s="89"/>
      <c r="NJX70" s="89"/>
      <c r="NJY70" s="89"/>
      <c r="NJZ70" s="89"/>
      <c r="NKA70" s="89"/>
      <c r="NKB70" s="89"/>
      <c r="NKC70" s="89"/>
      <c r="NKD70" s="89"/>
      <c r="NKE70" s="89"/>
      <c r="NKF70" s="89"/>
      <c r="NKG70" s="89"/>
      <c r="NKH70" s="89"/>
      <c r="NKI70" s="89"/>
      <c r="NKJ70" s="89"/>
      <c r="NKK70" s="89"/>
      <c r="NKL70" s="89"/>
      <c r="NKM70" s="89"/>
      <c r="NKN70" s="89"/>
      <c r="NKO70" s="89"/>
      <c r="NKP70" s="89"/>
      <c r="NKQ70" s="89"/>
      <c r="NKR70" s="89"/>
      <c r="NKS70" s="89"/>
      <c r="NKT70" s="89"/>
      <c r="NKU70" s="89"/>
      <c r="NKV70" s="89"/>
      <c r="NKW70" s="89"/>
      <c r="NKX70" s="89"/>
      <c r="NKY70" s="89"/>
      <c r="NKZ70" s="89"/>
      <c r="NLA70" s="89"/>
      <c r="NLB70" s="89"/>
      <c r="NLC70" s="89"/>
      <c r="NLD70" s="89"/>
      <c r="NLE70" s="89"/>
      <c r="NLF70" s="89"/>
      <c r="NLG70" s="89"/>
      <c r="NLH70" s="89"/>
      <c r="NLI70" s="89"/>
      <c r="NLJ70" s="89"/>
      <c r="NLK70" s="89"/>
      <c r="NLL70" s="89"/>
      <c r="NLM70" s="89"/>
      <c r="NLN70" s="89"/>
      <c r="NLO70" s="89"/>
      <c r="NLP70" s="89"/>
      <c r="NLQ70" s="89"/>
      <c r="NLR70" s="89"/>
      <c r="NLS70" s="89"/>
      <c r="NLT70" s="89"/>
      <c r="NLU70" s="89"/>
      <c r="NLV70" s="89"/>
      <c r="NLW70" s="89"/>
      <c r="NLX70" s="89"/>
      <c r="NLY70" s="89"/>
      <c r="NLZ70" s="89"/>
      <c r="NMA70" s="89"/>
      <c r="NMB70" s="89"/>
      <c r="NMC70" s="89"/>
      <c r="NMD70" s="89"/>
      <c r="NME70" s="89"/>
      <c r="NMF70" s="89"/>
      <c r="NMG70" s="89"/>
      <c r="NMH70" s="89"/>
      <c r="NMI70" s="89"/>
      <c r="NMJ70" s="89"/>
      <c r="NMK70" s="89"/>
      <c r="NML70" s="89"/>
      <c r="NMM70" s="89"/>
      <c r="NMN70" s="89"/>
      <c r="NMO70" s="89"/>
      <c r="NMP70" s="89"/>
      <c r="NMQ70" s="89"/>
      <c r="NMR70" s="89"/>
      <c r="NMS70" s="89"/>
      <c r="NMT70" s="89"/>
      <c r="NMU70" s="89"/>
      <c r="NMV70" s="89"/>
      <c r="NMW70" s="89"/>
      <c r="NMX70" s="89"/>
      <c r="NMY70" s="89"/>
      <c r="NMZ70" s="89"/>
      <c r="NNA70" s="89"/>
      <c r="NNB70" s="89"/>
      <c r="NNC70" s="89"/>
      <c r="NND70" s="89"/>
      <c r="NNE70" s="89"/>
      <c r="NNF70" s="89"/>
      <c r="NNG70" s="89"/>
      <c r="NNH70" s="89"/>
      <c r="NNI70" s="89"/>
      <c r="NNJ70" s="89"/>
      <c r="NNK70" s="89"/>
      <c r="NNL70" s="89"/>
      <c r="NNM70" s="89"/>
      <c r="NNN70" s="89"/>
      <c r="NNO70" s="89"/>
      <c r="NNP70" s="89"/>
      <c r="NNQ70" s="89"/>
      <c r="NNR70" s="89"/>
      <c r="NNS70" s="89"/>
      <c r="NNT70" s="89"/>
      <c r="NNU70" s="89"/>
      <c r="NNV70" s="89"/>
      <c r="NNW70" s="89"/>
      <c r="NNX70" s="89"/>
      <c r="NNY70" s="89"/>
      <c r="NNZ70" s="89"/>
      <c r="NOA70" s="89"/>
      <c r="NOB70" s="89"/>
      <c r="NOC70" s="89"/>
      <c r="NOD70" s="89"/>
      <c r="NOE70" s="89"/>
      <c r="NOF70" s="89"/>
      <c r="NOG70" s="89"/>
      <c r="NOH70" s="89"/>
      <c r="NOI70" s="89"/>
      <c r="NOJ70" s="89"/>
      <c r="NOK70" s="89"/>
      <c r="NOL70" s="89"/>
      <c r="NOM70" s="89"/>
      <c r="NON70" s="89"/>
      <c r="NOO70" s="89"/>
      <c r="NOP70" s="89"/>
      <c r="NOQ70" s="89"/>
      <c r="NOR70" s="89"/>
      <c r="NOS70" s="89"/>
      <c r="NOT70" s="89"/>
      <c r="NOU70" s="89"/>
      <c r="NOV70" s="89"/>
      <c r="NOW70" s="89"/>
      <c r="NOX70" s="89"/>
      <c r="NOY70" s="89"/>
      <c r="NOZ70" s="89"/>
      <c r="NPA70" s="89"/>
      <c r="NPB70" s="89"/>
      <c r="NPC70" s="89"/>
      <c r="NPD70" s="89"/>
      <c r="NPE70" s="89"/>
      <c r="NPF70" s="89"/>
      <c r="NPG70" s="89"/>
      <c r="NPH70" s="89"/>
      <c r="NPI70" s="89"/>
      <c r="NPJ70" s="89"/>
      <c r="NPK70" s="89"/>
      <c r="NPL70" s="89"/>
      <c r="NPM70" s="89"/>
      <c r="NPN70" s="89"/>
      <c r="NPO70" s="89"/>
      <c r="NPP70" s="89"/>
      <c r="NPQ70" s="89"/>
      <c r="NPR70" s="89"/>
      <c r="NPS70" s="89"/>
      <c r="NPT70" s="89"/>
      <c r="NPU70" s="89"/>
      <c r="NPV70" s="89"/>
      <c r="NPW70" s="89"/>
      <c r="NPX70" s="89"/>
      <c r="NPY70" s="89"/>
      <c r="NPZ70" s="89"/>
      <c r="NQA70" s="89"/>
      <c r="NQB70" s="89"/>
      <c r="NQC70" s="89"/>
      <c r="NQD70" s="89"/>
      <c r="NQE70" s="89"/>
      <c r="NQF70" s="89"/>
      <c r="NQG70" s="89"/>
      <c r="NQH70" s="89"/>
      <c r="NQI70" s="89"/>
      <c r="NQJ70" s="89"/>
      <c r="NQK70" s="89"/>
      <c r="NQL70" s="89"/>
      <c r="NQM70" s="89"/>
      <c r="NQN70" s="89"/>
      <c r="NQO70" s="89"/>
      <c r="NQP70" s="89"/>
      <c r="NQQ70" s="89"/>
      <c r="NQR70" s="89"/>
      <c r="NQS70" s="89"/>
      <c r="NQT70" s="89"/>
      <c r="NQU70" s="89"/>
      <c r="NQV70" s="89"/>
      <c r="NQW70" s="89"/>
      <c r="NQX70" s="89"/>
      <c r="NQY70" s="89"/>
      <c r="NQZ70" s="89"/>
      <c r="NRA70" s="89"/>
      <c r="NRB70" s="89"/>
      <c r="NRC70" s="89"/>
      <c r="NRD70" s="89"/>
      <c r="NRE70" s="89"/>
      <c r="NRF70" s="89"/>
      <c r="NRG70" s="89"/>
      <c r="NRH70" s="89"/>
      <c r="NRI70" s="89"/>
      <c r="NRJ70" s="89"/>
      <c r="NRK70" s="89"/>
      <c r="NRL70" s="89"/>
      <c r="NRM70" s="89"/>
      <c r="NRN70" s="89"/>
      <c r="NRO70" s="89"/>
      <c r="NRP70" s="89"/>
      <c r="NRQ70" s="89"/>
      <c r="NRR70" s="89"/>
      <c r="NRS70" s="89"/>
      <c r="NRT70" s="89"/>
      <c r="NRU70" s="89"/>
      <c r="NRV70" s="89"/>
      <c r="NRW70" s="89"/>
      <c r="NRX70" s="89"/>
      <c r="NRY70" s="89"/>
      <c r="NRZ70" s="89"/>
      <c r="NSA70" s="89"/>
      <c r="NSB70" s="89"/>
      <c r="NSC70" s="89"/>
      <c r="NSD70" s="89"/>
      <c r="NSE70" s="89"/>
      <c r="NSF70" s="89"/>
      <c r="NSG70" s="89"/>
      <c r="NSH70" s="89"/>
      <c r="NSI70" s="89"/>
      <c r="NSJ70" s="89"/>
      <c r="NSK70" s="89"/>
      <c r="NSL70" s="89"/>
      <c r="NSM70" s="89"/>
      <c r="NSN70" s="89"/>
      <c r="NSO70" s="89"/>
      <c r="NSP70" s="89"/>
      <c r="NSQ70" s="89"/>
      <c r="NSR70" s="89"/>
      <c r="NSS70" s="89"/>
      <c r="NST70" s="89"/>
      <c r="NSU70" s="89"/>
      <c r="NSV70" s="89"/>
      <c r="NSW70" s="89"/>
      <c r="NSX70" s="89"/>
      <c r="NSY70" s="89"/>
      <c r="NSZ70" s="89"/>
      <c r="NTA70" s="89"/>
      <c r="NTB70" s="89"/>
      <c r="NTC70" s="89"/>
      <c r="NTD70" s="89"/>
      <c r="NTE70" s="89"/>
      <c r="NTF70" s="89"/>
      <c r="NTG70" s="89"/>
      <c r="NTH70" s="89"/>
      <c r="NTI70" s="89"/>
      <c r="NTJ70" s="89"/>
      <c r="NTK70" s="89"/>
      <c r="NTL70" s="89"/>
      <c r="NTM70" s="89"/>
      <c r="NTN70" s="89"/>
      <c r="NTO70" s="89"/>
      <c r="NTP70" s="89"/>
      <c r="NTQ70" s="89"/>
      <c r="NTR70" s="89"/>
      <c r="NTS70" s="89"/>
      <c r="NTT70" s="89"/>
      <c r="NTU70" s="89"/>
      <c r="NTV70" s="89"/>
      <c r="NTW70" s="89"/>
      <c r="NTX70" s="89"/>
      <c r="NTY70" s="89"/>
      <c r="NTZ70" s="89"/>
      <c r="NUA70" s="89"/>
      <c r="NUB70" s="89"/>
      <c r="NUC70" s="89"/>
      <c r="NUD70" s="89"/>
      <c r="NUE70" s="89"/>
      <c r="NUF70" s="89"/>
      <c r="NUG70" s="89"/>
      <c r="NUH70" s="89"/>
      <c r="NUI70" s="89"/>
      <c r="NUJ70" s="89"/>
      <c r="NUK70" s="89"/>
      <c r="NUL70" s="89"/>
      <c r="NUM70" s="89"/>
      <c r="NUN70" s="89"/>
      <c r="NUO70" s="89"/>
      <c r="NUP70" s="89"/>
      <c r="NUQ70" s="89"/>
      <c r="NUR70" s="89"/>
      <c r="NUS70" s="89"/>
      <c r="NUT70" s="89"/>
      <c r="NUU70" s="89"/>
      <c r="NUV70" s="89"/>
      <c r="NUW70" s="89"/>
      <c r="NUX70" s="89"/>
      <c r="NUY70" s="89"/>
      <c r="NUZ70" s="89"/>
      <c r="NVA70" s="89"/>
      <c r="NVB70" s="89"/>
      <c r="NVC70" s="89"/>
      <c r="NVD70" s="89"/>
      <c r="NVE70" s="89"/>
      <c r="NVF70" s="89"/>
      <c r="NVG70" s="89"/>
      <c r="NVH70" s="89"/>
      <c r="NVI70" s="89"/>
      <c r="NVJ70" s="89"/>
      <c r="NVK70" s="89"/>
      <c r="NVL70" s="89"/>
      <c r="NVM70" s="89"/>
      <c r="NVN70" s="89"/>
      <c r="NVO70" s="89"/>
      <c r="NVP70" s="89"/>
      <c r="NVQ70" s="89"/>
      <c r="NVR70" s="89"/>
      <c r="NVS70" s="89"/>
      <c r="NVT70" s="89"/>
      <c r="NVU70" s="89"/>
      <c r="NVV70" s="89"/>
      <c r="NVW70" s="89"/>
      <c r="NVX70" s="89"/>
      <c r="NVY70" s="89"/>
      <c r="NVZ70" s="89"/>
      <c r="NWA70" s="89"/>
      <c r="NWB70" s="89"/>
      <c r="NWC70" s="89"/>
      <c r="NWD70" s="89"/>
      <c r="NWE70" s="89"/>
      <c r="NWF70" s="89"/>
      <c r="NWG70" s="89"/>
      <c r="NWH70" s="89"/>
      <c r="NWI70" s="89"/>
      <c r="NWJ70" s="89"/>
      <c r="NWK70" s="89"/>
      <c r="NWL70" s="89"/>
      <c r="NWM70" s="89"/>
      <c r="NWN70" s="89"/>
      <c r="NWO70" s="89"/>
      <c r="NWP70" s="89"/>
      <c r="NWQ70" s="89"/>
      <c r="NWR70" s="89"/>
      <c r="NWS70" s="89"/>
      <c r="NWT70" s="89"/>
      <c r="NWU70" s="89"/>
      <c r="NWV70" s="89"/>
      <c r="NWW70" s="89"/>
      <c r="NWX70" s="89"/>
      <c r="NWY70" s="89"/>
      <c r="NWZ70" s="89"/>
      <c r="NXA70" s="89"/>
      <c r="NXB70" s="89"/>
      <c r="NXC70" s="89"/>
      <c r="NXD70" s="89"/>
      <c r="NXE70" s="89"/>
      <c r="NXF70" s="89"/>
      <c r="NXG70" s="89"/>
      <c r="NXH70" s="89"/>
      <c r="NXI70" s="89"/>
      <c r="NXJ70" s="89"/>
      <c r="NXK70" s="89"/>
      <c r="NXL70" s="89"/>
      <c r="NXM70" s="89"/>
      <c r="NXN70" s="89"/>
      <c r="NXO70" s="89"/>
      <c r="NXP70" s="89"/>
      <c r="NXQ70" s="89"/>
      <c r="NXR70" s="89"/>
      <c r="NXS70" s="89"/>
      <c r="NXT70" s="89"/>
      <c r="NXU70" s="89"/>
      <c r="NXV70" s="89"/>
      <c r="NXW70" s="89"/>
      <c r="NXX70" s="89"/>
      <c r="NXY70" s="89"/>
      <c r="NXZ70" s="89"/>
      <c r="NYA70" s="89"/>
      <c r="NYB70" s="89"/>
      <c r="NYC70" s="89"/>
      <c r="NYD70" s="89"/>
      <c r="NYE70" s="89"/>
      <c r="NYF70" s="89"/>
      <c r="NYG70" s="89"/>
      <c r="NYH70" s="89"/>
      <c r="NYI70" s="89"/>
      <c r="NYJ70" s="89"/>
      <c r="NYK70" s="89"/>
      <c r="NYL70" s="89"/>
      <c r="NYM70" s="89"/>
      <c r="NYN70" s="89"/>
      <c r="NYO70" s="89"/>
      <c r="NYP70" s="89"/>
      <c r="NYQ70" s="89"/>
      <c r="NYR70" s="89"/>
      <c r="NYS70" s="89"/>
      <c r="NYT70" s="89"/>
      <c r="NYU70" s="89"/>
      <c r="NYV70" s="89"/>
      <c r="NYW70" s="89"/>
      <c r="NYX70" s="89"/>
      <c r="NYY70" s="89"/>
      <c r="NYZ70" s="89"/>
      <c r="NZA70" s="89"/>
      <c r="NZB70" s="89"/>
      <c r="NZC70" s="89"/>
      <c r="NZD70" s="89"/>
      <c r="NZE70" s="89"/>
      <c r="NZF70" s="89"/>
      <c r="NZG70" s="89"/>
      <c r="NZH70" s="89"/>
      <c r="NZI70" s="89"/>
      <c r="NZJ70" s="89"/>
      <c r="NZK70" s="89"/>
      <c r="NZL70" s="89"/>
      <c r="NZM70" s="89"/>
      <c r="NZN70" s="89"/>
      <c r="NZO70" s="89"/>
      <c r="NZP70" s="89"/>
      <c r="NZQ70" s="89"/>
      <c r="NZR70" s="89"/>
      <c r="NZS70" s="89"/>
      <c r="NZT70" s="89"/>
      <c r="NZU70" s="89"/>
      <c r="NZV70" s="89"/>
      <c r="NZW70" s="89"/>
      <c r="NZX70" s="89"/>
      <c r="NZY70" s="89"/>
      <c r="NZZ70" s="89"/>
      <c r="OAA70" s="89"/>
      <c r="OAB70" s="89"/>
      <c r="OAC70" s="89"/>
      <c r="OAD70" s="89"/>
      <c r="OAE70" s="89"/>
      <c r="OAF70" s="89"/>
      <c r="OAG70" s="89"/>
      <c r="OAH70" s="89"/>
      <c r="OAI70" s="89"/>
      <c r="OAJ70" s="89"/>
      <c r="OAK70" s="89"/>
      <c r="OAL70" s="89"/>
      <c r="OAM70" s="89"/>
      <c r="OAN70" s="89"/>
      <c r="OAO70" s="89"/>
      <c r="OAP70" s="89"/>
      <c r="OAQ70" s="89"/>
      <c r="OAR70" s="89"/>
      <c r="OAS70" s="89"/>
      <c r="OAT70" s="89"/>
      <c r="OAU70" s="89"/>
      <c r="OAV70" s="89"/>
      <c r="OAW70" s="89"/>
      <c r="OAX70" s="89"/>
      <c r="OAY70" s="89"/>
      <c r="OAZ70" s="89"/>
      <c r="OBA70" s="89"/>
      <c r="OBB70" s="89"/>
      <c r="OBC70" s="89"/>
      <c r="OBD70" s="89"/>
      <c r="OBE70" s="89"/>
      <c r="OBF70" s="89"/>
      <c r="OBG70" s="89"/>
      <c r="OBH70" s="89"/>
      <c r="OBI70" s="89"/>
      <c r="OBJ70" s="89"/>
      <c r="OBK70" s="89"/>
      <c r="OBL70" s="89"/>
      <c r="OBM70" s="89"/>
      <c r="OBN70" s="89"/>
      <c r="OBO70" s="89"/>
      <c r="OBP70" s="89"/>
      <c r="OBQ70" s="89"/>
      <c r="OBR70" s="89"/>
      <c r="OBS70" s="89"/>
      <c r="OBT70" s="89"/>
      <c r="OBU70" s="89"/>
      <c r="OBV70" s="89"/>
      <c r="OBW70" s="89"/>
      <c r="OBX70" s="89"/>
      <c r="OBY70" s="89"/>
      <c r="OBZ70" s="89"/>
      <c r="OCA70" s="89"/>
      <c r="OCB70" s="89"/>
      <c r="OCC70" s="89"/>
      <c r="OCD70" s="89"/>
      <c r="OCE70" s="89"/>
      <c r="OCF70" s="89"/>
      <c r="OCG70" s="89"/>
      <c r="OCH70" s="89"/>
      <c r="OCI70" s="89"/>
      <c r="OCJ70" s="89"/>
      <c r="OCK70" s="89"/>
      <c r="OCL70" s="89"/>
      <c r="OCM70" s="89"/>
      <c r="OCN70" s="89"/>
      <c r="OCO70" s="89"/>
      <c r="OCP70" s="89"/>
      <c r="OCQ70" s="89"/>
      <c r="OCR70" s="89"/>
      <c r="OCS70" s="89"/>
      <c r="OCT70" s="89"/>
      <c r="OCU70" s="89"/>
      <c r="OCV70" s="89"/>
      <c r="OCW70" s="89"/>
      <c r="OCX70" s="89"/>
      <c r="OCY70" s="89"/>
      <c r="OCZ70" s="89"/>
      <c r="ODA70" s="89"/>
      <c r="ODB70" s="89"/>
      <c r="ODC70" s="89"/>
      <c r="ODD70" s="89"/>
      <c r="ODE70" s="89"/>
      <c r="ODF70" s="89"/>
      <c r="ODG70" s="89"/>
      <c r="ODH70" s="89"/>
      <c r="ODI70" s="89"/>
      <c r="ODJ70" s="89"/>
      <c r="ODK70" s="89"/>
      <c r="ODL70" s="89"/>
      <c r="ODM70" s="89"/>
      <c r="ODN70" s="89"/>
      <c r="ODO70" s="89"/>
      <c r="ODP70" s="89"/>
      <c r="ODQ70" s="89"/>
      <c r="ODR70" s="89"/>
      <c r="ODS70" s="89"/>
      <c r="ODT70" s="89"/>
      <c r="ODU70" s="89"/>
      <c r="ODV70" s="89"/>
      <c r="ODW70" s="89"/>
      <c r="ODX70" s="89"/>
      <c r="ODY70" s="89"/>
      <c r="ODZ70" s="89"/>
      <c r="OEA70" s="89"/>
      <c r="OEB70" s="89"/>
      <c r="OEC70" s="89"/>
      <c r="OED70" s="89"/>
      <c r="OEE70" s="89"/>
      <c r="OEF70" s="89"/>
      <c r="OEG70" s="89"/>
      <c r="OEH70" s="89"/>
      <c r="OEI70" s="89"/>
      <c r="OEJ70" s="89"/>
      <c r="OEK70" s="89"/>
      <c r="OEL70" s="89"/>
      <c r="OEM70" s="89"/>
      <c r="OEN70" s="89"/>
      <c r="OEO70" s="89"/>
      <c r="OEP70" s="89"/>
      <c r="OEQ70" s="89"/>
      <c r="OER70" s="89"/>
      <c r="OES70" s="89"/>
      <c r="OET70" s="89"/>
      <c r="OEU70" s="89"/>
      <c r="OEV70" s="89"/>
      <c r="OEW70" s="89"/>
      <c r="OEX70" s="89"/>
      <c r="OEY70" s="89"/>
      <c r="OEZ70" s="89"/>
      <c r="OFA70" s="89"/>
      <c r="OFB70" s="89"/>
      <c r="OFC70" s="89"/>
      <c r="OFD70" s="89"/>
      <c r="OFE70" s="89"/>
      <c r="OFF70" s="89"/>
      <c r="OFG70" s="89"/>
      <c r="OFH70" s="89"/>
      <c r="OFI70" s="89"/>
      <c r="OFJ70" s="89"/>
      <c r="OFK70" s="89"/>
      <c r="OFL70" s="89"/>
      <c r="OFM70" s="89"/>
      <c r="OFN70" s="89"/>
      <c r="OFO70" s="89"/>
      <c r="OFP70" s="89"/>
      <c r="OFQ70" s="89"/>
      <c r="OFR70" s="89"/>
      <c r="OFS70" s="89"/>
      <c r="OFT70" s="89"/>
      <c r="OFU70" s="89"/>
      <c r="OFV70" s="89"/>
      <c r="OFW70" s="89"/>
      <c r="OFX70" s="89"/>
      <c r="OFY70" s="89"/>
      <c r="OFZ70" s="89"/>
      <c r="OGA70" s="89"/>
      <c r="OGB70" s="89"/>
      <c r="OGC70" s="89"/>
      <c r="OGD70" s="89"/>
      <c r="OGE70" s="89"/>
      <c r="OGF70" s="89"/>
      <c r="OGG70" s="89"/>
      <c r="OGH70" s="89"/>
      <c r="OGI70" s="89"/>
      <c r="OGJ70" s="89"/>
      <c r="OGK70" s="89"/>
      <c r="OGL70" s="89"/>
      <c r="OGM70" s="89"/>
      <c r="OGN70" s="89"/>
      <c r="OGO70" s="89"/>
      <c r="OGP70" s="89"/>
      <c r="OGQ70" s="89"/>
      <c r="OGR70" s="89"/>
      <c r="OGS70" s="89"/>
      <c r="OGT70" s="89"/>
      <c r="OGU70" s="89"/>
      <c r="OGV70" s="89"/>
      <c r="OGW70" s="89"/>
      <c r="OGX70" s="89"/>
      <c r="OGY70" s="89"/>
      <c r="OGZ70" s="89"/>
      <c r="OHA70" s="89"/>
      <c r="OHB70" s="89"/>
      <c r="OHC70" s="89"/>
      <c r="OHD70" s="89"/>
      <c r="OHE70" s="89"/>
      <c r="OHF70" s="89"/>
      <c r="OHG70" s="89"/>
      <c r="OHH70" s="89"/>
      <c r="OHI70" s="89"/>
      <c r="OHJ70" s="89"/>
      <c r="OHK70" s="89"/>
      <c r="OHL70" s="89"/>
      <c r="OHM70" s="89"/>
      <c r="OHN70" s="89"/>
      <c r="OHO70" s="89"/>
      <c r="OHP70" s="89"/>
      <c r="OHQ70" s="89"/>
      <c r="OHR70" s="89"/>
      <c r="OHS70" s="89"/>
      <c r="OHT70" s="89"/>
      <c r="OHU70" s="89"/>
      <c r="OHV70" s="89"/>
      <c r="OHW70" s="89"/>
      <c r="OHX70" s="89"/>
      <c r="OHY70" s="89"/>
      <c r="OHZ70" s="89"/>
      <c r="OIA70" s="89"/>
      <c r="OIB70" s="89"/>
      <c r="OIC70" s="89"/>
      <c r="OID70" s="89"/>
      <c r="OIE70" s="89"/>
      <c r="OIF70" s="89"/>
      <c r="OIG70" s="89"/>
      <c r="OIH70" s="89"/>
      <c r="OII70" s="89"/>
      <c r="OIJ70" s="89"/>
      <c r="OIK70" s="89"/>
      <c r="OIL70" s="89"/>
      <c r="OIM70" s="89"/>
      <c r="OIN70" s="89"/>
      <c r="OIO70" s="89"/>
      <c r="OIP70" s="89"/>
      <c r="OIQ70" s="89"/>
      <c r="OIR70" s="89"/>
      <c r="OIS70" s="89"/>
      <c r="OIT70" s="89"/>
      <c r="OIU70" s="89"/>
      <c r="OIV70" s="89"/>
      <c r="OIW70" s="89"/>
      <c r="OIX70" s="89"/>
      <c r="OIY70" s="89"/>
      <c r="OIZ70" s="89"/>
      <c r="OJA70" s="89"/>
      <c r="OJB70" s="89"/>
      <c r="OJC70" s="89"/>
      <c r="OJD70" s="89"/>
      <c r="OJE70" s="89"/>
      <c r="OJF70" s="89"/>
      <c r="OJG70" s="89"/>
      <c r="OJH70" s="89"/>
      <c r="OJI70" s="89"/>
      <c r="OJJ70" s="89"/>
      <c r="OJK70" s="89"/>
      <c r="OJL70" s="89"/>
      <c r="OJM70" s="89"/>
      <c r="OJN70" s="89"/>
      <c r="OJO70" s="89"/>
      <c r="OJP70" s="89"/>
      <c r="OJQ70" s="89"/>
      <c r="OJR70" s="89"/>
      <c r="OJS70" s="89"/>
      <c r="OJT70" s="89"/>
      <c r="OJU70" s="89"/>
      <c r="OJV70" s="89"/>
      <c r="OJW70" s="89"/>
      <c r="OJX70" s="89"/>
      <c r="OJY70" s="89"/>
      <c r="OJZ70" s="89"/>
      <c r="OKA70" s="89"/>
      <c r="OKB70" s="89"/>
      <c r="OKC70" s="89"/>
      <c r="OKD70" s="89"/>
      <c r="OKE70" s="89"/>
      <c r="OKF70" s="89"/>
      <c r="OKG70" s="89"/>
      <c r="OKH70" s="89"/>
      <c r="OKI70" s="89"/>
      <c r="OKJ70" s="89"/>
      <c r="OKK70" s="89"/>
      <c r="OKL70" s="89"/>
      <c r="OKM70" s="89"/>
      <c r="OKN70" s="89"/>
      <c r="OKO70" s="89"/>
      <c r="OKP70" s="89"/>
      <c r="OKQ70" s="89"/>
      <c r="OKR70" s="89"/>
      <c r="OKS70" s="89"/>
      <c r="OKT70" s="89"/>
      <c r="OKU70" s="89"/>
      <c r="OKV70" s="89"/>
      <c r="OKW70" s="89"/>
      <c r="OKX70" s="89"/>
      <c r="OKY70" s="89"/>
      <c r="OKZ70" s="89"/>
      <c r="OLA70" s="89"/>
      <c r="OLB70" s="89"/>
      <c r="OLC70" s="89"/>
      <c r="OLD70" s="89"/>
      <c r="OLE70" s="89"/>
      <c r="OLF70" s="89"/>
      <c r="OLG70" s="89"/>
      <c r="OLH70" s="89"/>
      <c r="OLI70" s="89"/>
      <c r="OLJ70" s="89"/>
      <c r="OLK70" s="89"/>
      <c r="OLL70" s="89"/>
      <c r="OLM70" s="89"/>
      <c r="OLN70" s="89"/>
      <c r="OLO70" s="89"/>
      <c r="OLP70" s="89"/>
      <c r="OLQ70" s="89"/>
      <c r="OLR70" s="89"/>
      <c r="OLS70" s="89"/>
      <c r="OLT70" s="89"/>
      <c r="OLU70" s="89"/>
      <c r="OLV70" s="89"/>
      <c r="OLW70" s="89"/>
      <c r="OLX70" s="89"/>
      <c r="OLY70" s="89"/>
      <c r="OLZ70" s="89"/>
      <c r="OMA70" s="89"/>
      <c r="OMB70" s="89"/>
      <c r="OMC70" s="89"/>
      <c r="OMD70" s="89"/>
      <c r="OME70" s="89"/>
      <c r="OMF70" s="89"/>
      <c r="OMG70" s="89"/>
      <c r="OMH70" s="89"/>
      <c r="OMI70" s="89"/>
      <c r="OMJ70" s="89"/>
      <c r="OMK70" s="89"/>
      <c r="OML70" s="89"/>
      <c r="OMM70" s="89"/>
      <c r="OMN70" s="89"/>
      <c r="OMO70" s="89"/>
      <c r="OMP70" s="89"/>
      <c r="OMQ70" s="89"/>
      <c r="OMR70" s="89"/>
      <c r="OMS70" s="89"/>
      <c r="OMT70" s="89"/>
      <c r="OMU70" s="89"/>
      <c r="OMV70" s="89"/>
      <c r="OMW70" s="89"/>
      <c r="OMX70" s="89"/>
      <c r="OMY70" s="89"/>
      <c r="OMZ70" s="89"/>
      <c r="ONA70" s="89"/>
      <c r="ONB70" s="89"/>
      <c r="ONC70" s="89"/>
      <c r="OND70" s="89"/>
      <c r="ONE70" s="89"/>
      <c r="ONF70" s="89"/>
      <c r="ONG70" s="89"/>
      <c r="ONH70" s="89"/>
      <c r="ONI70" s="89"/>
      <c r="ONJ70" s="89"/>
      <c r="ONK70" s="89"/>
      <c r="ONL70" s="89"/>
      <c r="ONM70" s="89"/>
      <c r="ONN70" s="89"/>
      <c r="ONO70" s="89"/>
      <c r="ONP70" s="89"/>
      <c r="ONQ70" s="89"/>
      <c r="ONR70" s="89"/>
      <c r="ONS70" s="89"/>
      <c r="ONT70" s="89"/>
      <c r="ONU70" s="89"/>
      <c r="ONV70" s="89"/>
      <c r="ONW70" s="89"/>
      <c r="ONX70" s="89"/>
      <c r="ONY70" s="89"/>
      <c r="ONZ70" s="89"/>
      <c r="OOA70" s="89"/>
      <c r="OOB70" s="89"/>
      <c r="OOC70" s="89"/>
      <c r="OOD70" s="89"/>
      <c r="OOE70" s="89"/>
      <c r="OOF70" s="89"/>
      <c r="OOG70" s="89"/>
      <c r="OOH70" s="89"/>
      <c r="OOI70" s="89"/>
      <c r="OOJ70" s="89"/>
      <c r="OOK70" s="89"/>
      <c r="OOL70" s="89"/>
      <c r="OOM70" s="89"/>
      <c r="OON70" s="89"/>
      <c r="OOO70" s="89"/>
      <c r="OOP70" s="89"/>
      <c r="OOQ70" s="89"/>
      <c r="OOR70" s="89"/>
      <c r="OOS70" s="89"/>
      <c r="OOT70" s="89"/>
      <c r="OOU70" s="89"/>
      <c r="OOV70" s="89"/>
      <c r="OOW70" s="89"/>
      <c r="OOX70" s="89"/>
      <c r="OOY70" s="89"/>
      <c r="OOZ70" s="89"/>
      <c r="OPA70" s="89"/>
      <c r="OPB70" s="89"/>
      <c r="OPC70" s="89"/>
      <c r="OPD70" s="89"/>
      <c r="OPE70" s="89"/>
      <c r="OPF70" s="89"/>
      <c r="OPG70" s="89"/>
      <c r="OPH70" s="89"/>
      <c r="OPI70" s="89"/>
      <c r="OPJ70" s="89"/>
      <c r="OPK70" s="89"/>
      <c r="OPL70" s="89"/>
      <c r="OPM70" s="89"/>
      <c r="OPN70" s="89"/>
      <c r="OPO70" s="89"/>
      <c r="OPP70" s="89"/>
      <c r="OPQ70" s="89"/>
      <c r="OPR70" s="89"/>
      <c r="OPS70" s="89"/>
      <c r="OPT70" s="89"/>
      <c r="OPU70" s="89"/>
      <c r="OPV70" s="89"/>
      <c r="OPW70" s="89"/>
      <c r="OPX70" s="89"/>
      <c r="OPY70" s="89"/>
      <c r="OPZ70" s="89"/>
      <c r="OQA70" s="89"/>
      <c r="OQB70" s="89"/>
      <c r="OQC70" s="89"/>
      <c r="OQD70" s="89"/>
      <c r="OQE70" s="89"/>
      <c r="OQF70" s="89"/>
      <c r="OQG70" s="89"/>
      <c r="OQH70" s="89"/>
      <c r="OQI70" s="89"/>
      <c r="OQJ70" s="89"/>
      <c r="OQK70" s="89"/>
      <c r="OQL70" s="89"/>
      <c r="OQM70" s="89"/>
      <c r="OQN70" s="89"/>
      <c r="OQO70" s="89"/>
      <c r="OQP70" s="89"/>
      <c r="OQQ70" s="89"/>
      <c r="OQR70" s="89"/>
      <c r="OQS70" s="89"/>
      <c r="OQT70" s="89"/>
      <c r="OQU70" s="89"/>
      <c r="OQV70" s="89"/>
      <c r="OQW70" s="89"/>
      <c r="OQX70" s="89"/>
      <c r="OQY70" s="89"/>
      <c r="OQZ70" s="89"/>
      <c r="ORA70" s="89"/>
      <c r="ORB70" s="89"/>
      <c r="ORC70" s="89"/>
      <c r="ORD70" s="89"/>
      <c r="ORE70" s="89"/>
      <c r="ORF70" s="89"/>
      <c r="ORG70" s="89"/>
      <c r="ORH70" s="89"/>
      <c r="ORI70" s="89"/>
      <c r="ORJ70" s="89"/>
      <c r="ORK70" s="89"/>
      <c r="ORL70" s="89"/>
      <c r="ORM70" s="89"/>
      <c r="ORN70" s="89"/>
      <c r="ORO70" s="89"/>
      <c r="ORP70" s="89"/>
      <c r="ORQ70" s="89"/>
      <c r="ORR70" s="89"/>
      <c r="ORS70" s="89"/>
      <c r="ORT70" s="89"/>
      <c r="ORU70" s="89"/>
      <c r="ORV70" s="89"/>
      <c r="ORW70" s="89"/>
      <c r="ORX70" s="89"/>
      <c r="ORY70" s="89"/>
      <c r="ORZ70" s="89"/>
      <c r="OSA70" s="89"/>
      <c r="OSB70" s="89"/>
      <c r="OSC70" s="89"/>
      <c r="OSD70" s="89"/>
      <c r="OSE70" s="89"/>
      <c r="OSF70" s="89"/>
      <c r="OSG70" s="89"/>
      <c r="OSH70" s="89"/>
      <c r="OSI70" s="89"/>
      <c r="OSJ70" s="89"/>
      <c r="OSK70" s="89"/>
      <c r="OSL70" s="89"/>
      <c r="OSM70" s="89"/>
      <c r="OSN70" s="89"/>
      <c r="OSO70" s="89"/>
      <c r="OSP70" s="89"/>
      <c r="OSQ70" s="89"/>
      <c r="OSR70" s="89"/>
      <c r="OSS70" s="89"/>
      <c r="OST70" s="89"/>
      <c r="OSU70" s="89"/>
      <c r="OSV70" s="89"/>
      <c r="OSW70" s="89"/>
      <c r="OSX70" s="89"/>
      <c r="OSY70" s="89"/>
      <c r="OSZ70" s="89"/>
      <c r="OTA70" s="89"/>
      <c r="OTB70" s="89"/>
      <c r="OTC70" s="89"/>
      <c r="OTD70" s="89"/>
      <c r="OTE70" s="89"/>
      <c r="OTF70" s="89"/>
      <c r="OTG70" s="89"/>
      <c r="OTH70" s="89"/>
      <c r="OTI70" s="89"/>
      <c r="OTJ70" s="89"/>
      <c r="OTK70" s="89"/>
      <c r="OTL70" s="89"/>
      <c r="OTM70" s="89"/>
      <c r="OTN70" s="89"/>
      <c r="OTO70" s="89"/>
      <c r="OTP70" s="89"/>
      <c r="OTQ70" s="89"/>
      <c r="OTR70" s="89"/>
      <c r="OTS70" s="89"/>
      <c r="OTT70" s="89"/>
      <c r="OTU70" s="89"/>
      <c r="OTV70" s="89"/>
      <c r="OTW70" s="89"/>
      <c r="OTX70" s="89"/>
      <c r="OTY70" s="89"/>
      <c r="OTZ70" s="89"/>
      <c r="OUA70" s="89"/>
      <c r="OUB70" s="89"/>
      <c r="OUC70" s="89"/>
      <c r="OUD70" s="89"/>
      <c r="OUE70" s="89"/>
      <c r="OUF70" s="89"/>
      <c r="OUG70" s="89"/>
      <c r="OUH70" s="89"/>
      <c r="OUI70" s="89"/>
      <c r="OUJ70" s="89"/>
      <c r="OUK70" s="89"/>
      <c r="OUL70" s="89"/>
      <c r="OUM70" s="89"/>
      <c r="OUN70" s="89"/>
      <c r="OUO70" s="89"/>
      <c r="OUP70" s="89"/>
      <c r="OUQ70" s="89"/>
      <c r="OUR70" s="89"/>
      <c r="OUS70" s="89"/>
      <c r="OUT70" s="89"/>
      <c r="OUU70" s="89"/>
      <c r="OUV70" s="89"/>
      <c r="OUW70" s="89"/>
      <c r="OUX70" s="89"/>
      <c r="OUY70" s="89"/>
      <c r="OUZ70" s="89"/>
      <c r="OVA70" s="89"/>
      <c r="OVB70" s="89"/>
      <c r="OVC70" s="89"/>
      <c r="OVD70" s="89"/>
      <c r="OVE70" s="89"/>
      <c r="OVF70" s="89"/>
      <c r="OVG70" s="89"/>
      <c r="OVH70" s="89"/>
      <c r="OVI70" s="89"/>
      <c r="OVJ70" s="89"/>
      <c r="OVK70" s="89"/>
      <c r="OVL70" s="89"/>
      <c r="OVM70" s="89"/>
      <c r="OVN70" s="89"/>
      <c r="OVO70" s="89"/>
      <c r="OVP70" s="89"/>
      <c r="OVQ70" s="89"/>
      <c r="OVR70" s="89"/>
      <c r="OVS70" s="89"/>
      <c r="OVT70" s="89"/>
      <c r="OVU70" s="89"/>
      <c r="OVV70" s="89"/>
      <c r="OVW70" s="89"/>
      <c r="OVX70" s="89"/>
      <c r="OVY70" s="89"/>
      <c r="OVZ70" s="89"/>
      <c r="OWA70" s="89"/>
      <c r="OWB70" s="89"/>
      <c r="OWC70" s="89"/>
      <c r="OWD70" s="89"/>
      <c r="OWE70" s="89"/>
      <c r="OWF70" s="89"/>
      <c r="OWG70" s="89"/>
      <c r="OWH70" s="89"/>
      <c r="OWI70" s="89"/>
      <c r="OWJ70" s="89"/>
      <c r="OWK70" s="89"/>
      <c r="OWL70" s="89"/>
      <c r="OWM70" s="89"/>
      <c r="OWN70" s="89"/>
      <c r="OWO70" s="89"/>
      <c r="OWP70" s="89"/>
      <c r="OWQ70" s="89"/>
      <c r="OWR70" s="89"/>
      <c r="OWS70" s="89"/>
      <c r="OWT70" s="89"/>
      <c r="OWU70" s="89"/>
      <c r="OWV70" s="89"/>
      <c r="OWW70" s="89"/>
      <c r="OWX70" s="89"/>
      <c r="OWY70" s="89"/>
      <c r="OWZ70" s="89"/>
      <c r="OXA70" s="89"/>
      <c r="OXB70" s="89"/>
      <c r="OXC70" s="89"/>
      <c r="OXD70" s="89"/>
      <c r="OXE70" s="89"/>
      <c r="OXF70" s="89"/>
      <c r="OXG70" s="89"/>
      <c r="OXH70" s="89"/>
      <c r="OXI70" s="89"/>
      <c r="OXJ70" s="89"/>
      <c r="OXK70" s="89"/>
      <c r="OXL70" s="89"/>
      <c r="OXM70" s="89"/>
      <c r="OXN70" s="89"/>
      <c r="OXO70" s="89"/>
      <c r="OXP70" s="89"/>
      <c r="OXQ70" s="89"/>
      <c r="OXR70" s="89"/>
      <c r="OXS70" s="89"/>
      <c r="OXT70" s="89"/>
      <c r="OXU70" s="89"/>
      <c r="OXV70" s="89"/>
      <c r="OXW70" s="89"/>
      <c r="OXX70" s="89"/>
      <c r="OXY70" s="89"/>
      <c r="OXZ70" s="89"/>
      <c r="OYA70" s="89"/>
      <c r="OYB70" s="89"/>
      <c r="OYC70" s="89"/>
      <c r="OYD70" s="89"/>
      <c r="OYE70" s="89"/>
      <c r="OYF70" s="89"/>
      <c r="OYG70" s="89"/>
      <c r="OYH70" s="89"/>
      <c r="OYI70" s="89"/>
      <c r="OYJ70" s="89"/>
      <c r="OYK70" s="89"/>
      <c r="OYL70" s="89"/>
      <c r="OYM70" s="89"/>
      <c r="OYN70" s="89"/>
      <c r="OYO70" s="89"/>
      <c r="OYP70" s="89"/>
      <c r="OYQ70" s="89"/>
      <c r="OYR70" s="89"/>
      <c r="OYS70" s="89"/>
      <c r="OYT70" s="89"/>
      <c r="OYU70" s="89"/>
      <c r="OYV70" s="89"/>
      <c r="OYW70" s="89"/>
      <c r="OYX70" s="89"/>
      <c r="OYY70" s="89"/>
      <c r="OYZ70" s="89"/>
      <c r="OZA70" s="89"/>
      <c r="OZB70" s="89"/>
      <c r="OZC70" s="89"/>
      <c r="OZD70" s="89"/>
      <c r="OZE70" s="89"/>
      <c r="OZF70" s="89"/>
      <c r="OZG70" s="89"/>
      <c r="OZH70" s="89"/>
      <c r="OZI70" s="89"/>
      <c r="OZJ70" s="89"/>
      <c r="OZK70" s="89"/>
      <c r="OZL70" s="89"/>
      <c r="OZM70" s="89"/>
      <c r="OZN70" s="89"/>
      <c r="OZO70" s="89"/>
      <c r="OZP70" s="89"/>
      <c r="OZQ70" s="89"/>
      <c r="OZR70" s="89"/>
      <c r="OZS70" s="89"/>
      <c r="OZT70" s="89"/>
      <c r="OZU70" s="89"/>
      <c r="OZV70" s="89"/>
      <c r="OZW70" s="89"/>
      <c r="OZX70" s="89"/>
      <c r="OZY70" s="89"/>
      <c r="OZZ70" s="89"/>
      <c r="PAA70" s="89"/>
      <c r="PAB70" s="89"/>
      <c r="PAC70" s="89"/>
      <c r="PAD70" s="89"/>
      <c r="PAE70" s="89"/>
      <c r="PAF70" s="89"/>
      <c r="PAG70" s="89"/>
      <c r="PAH70" s="89"/>
      <c r="PAI70" s="89"/>
      <c r="PAJ70" s="89"/>
      <c r="PAK70" s="89"/>
      <c r="PAL70" s="89"/>
      <c r="PAM70" s="89"/>
      <c r="PAN70" s="89"/>
      <c r="PAO70" s="89"/>
      <c r="PAP70" s="89"/>
      <c r="PAQ70" s="89"/>
      <c r="PAR70" s="89"/>
      <c r="PAS70" s="89"/>
      <c r="PAT70" s="89"/>
      <c r="PAU70" s="89"/>
      <c r="PAV70" s="89"/>
      <c r="PAW70" s="89"/>
      <c r="PAX70" s="89"/>
      <c r="PAY70" s="89"/>
      <c r="PAZ70" s="89"/>
      <c r="PBA70" s="89"/>
      <c r="PBB70" s="89"/>
      <c r="PBC70" s="89"/>
      <c r="PBD70" s="89"/>
      <c r="PBE70" s="89"/>
      <c r="PBF70" s="89"/>
      <c r="PBG70" s="89"/>
      <c r="PBH70" s="89"/>
      <c r="PBI70" s="89"/>
      <c r="PBJ70" s="89"/>
      <c r="PBK70" s="89"/>
      <c r="PBL70" s="89"/>
      <c r="PBM70" s="89"/>
      <c r="PBN70" s="89"/>
      <c r="PBO70" s="89"/>
      <c r="PBP70" s="89"/>
      <c r="PBQ70" s="89"/>
      <c r="PBR70" s="89"/>
      <c r="PBS70" s="89"/>
      <c r="PBT70" s="89"/>
      <c r="PBU70" s="89"/>
      <c r="PBV70" s="89"/>
      <c r="PBW70" s="89"/>
      <c r="PBX70" s="89"/>
      <c r="PBY70" s="89"/>
      <c r="PBZ70" s="89"/>
      <c r="PCA70" s="89"/>
      <c r="PCB70" s="89"/>
      <c r="PCC70" s="89"/>
      <c r="PCD70" s="89"/>
      <c r="PCE70" s="89"/>
      <c r="PCF70" s="89"/>
      <c r="PCG70" s="89"/>
      <c r="PCH70" s="89"/>
      <c r="PCI70" s="89"/>
      <c r="PCJ70" s="89"/>
      <c r="PCK70" s="89"/>
      <c r="PCL70" s="89"/>
      <c r="PCM70" s="89"/>
      <c r="PCN70" s="89"/>
      <c r="PCO70" s="89"/>
      <c r="PCP70" s="89"/>
      <c r="PCQ70" s="89"/>
      <c r="PCR70" s="89"/>
      <c r="PCS70" s="89"/>
      <c r="PCT70" s="89"/>
      <c r="PCU70" s="89"/>
      <c r="PCV70" s="89"/>
      <c r="PCW70" s="89"/>
      <c r="PCX70" s="89"/>
      <c r="PCY70" s="89"/>
      <c r="PCZ70" s="89"/>
      <c r="PDA70" s="89"/>
      <c r="PDB70" s="89"/>
      <c r="PDC70" s="89"/>
      <c r="PDD70" s="89"/>
      <c r="PDE70" s="89"/>
      <c r="PDF70" s="89"/>
      <c r="PDG70" s="89"/>
      <c r="PDH70" s="89"/>
      <c r="PDI70" s="89"/>
      <c r="PDJ70" s="89"/>
      <c r="PDK70" s="89"/>
      <c r="PDL70" s="89"/>
      <c r="PDM70" s="89"/>
      <c r="PDN70" s="89"/>
      <c r="PDO70" s="89"/>
      <c r="PDP70" s="89"/>
      <c r="PDQ70" s="89"/>
      <c r="PDR70" s="89"/>
      <c r="PDS70" s="89"/>
      <c r="PDT70" s="89"/>
      <c r="PDU70" s="89"/>
      <c r="PDV70" s="89"/>
      <c r="PDW70" s="89"/>
      <c r="PDX70" s="89"/>
      <c r="PDY70" s="89"/>
      <c r="PDZ70" s="89"/>
      <c r="PEA70" s="89"/>
      <c r="PEB70" s="89"/>
      <c r="PEC70" s="89"/>
      <c r="PED70" s="89"/>
      <c r="PEE70" s="89"/>
      <c r="PEF70" s="89"/>
      <c r="PEG70" s="89"/>
      <c r="PEH70" s="89"/>
      <c r="PEI70" s="89"/>
      <c r="PEJ70" s="89"/>
      <c r="PEK70" s="89"/>
      <c r="PEL70" s="89"/>
      <c r="PEM70" s="89"/>
      <c r="PEN70" s="89"/>
      <c r="PEO70" s="89"/>
      <c r="PEP70" s="89"/>
      <c r="PEQ70" s="89"/>
      <c r="PER70" s="89"/>
      <c r="PES70" s="89"/>
      <c r="PET70" s="89"/>
      <c r="PEU70" s="89"/>
      <c r="PEV70" s="89"/>
      <c r="PEW70" s="89"/>
      <c r="PEX70" s="89"/>
      <c r="PEY70" s="89"/>
      <c r="PEZ70" s="89"/>
      <c r="PFA70" s="89"/>
      <c r="PFB70" s="89"/>
      <c r="PFC70" s="89"/>
      <c r="PFD70" s="89"/>
      <c r="PFE70" s="89"/>
      <c r="PFF70" s="89"/>
      <c r="PFG70" s="89"/>
      <c r="PFH70" s="89"/>
      <c r="PFI70" s="89"/>
      <c r="PFJ70" s="89"/>
      <c r="PFK70" s="89"/>
      <c r="PFL70" s="89"/>
      <c r="PFM70" s="89"/>
      <c r="PFN70" s="89"/>
      <c r="PFO70" s="89"/>
      <c r="PFP70" s="89"/>
      <c r="PFQ70" s="89"/>
      <c r="PFR70" s="89"/>
      <c r="PFS70" s="89"/>
      <c r="PFT70" s="89"/>
      <c r="PFU70" s="89"/>
      <c r="PFV70" s="89"/>
      <c r="PFW70" s="89"/>
      <c r="PFX70" s="89"/>
      <c r="PFY70" s="89"/>
      <c r="PFZ70" s="89"/>
      <c r="PGA70" s="89"/>
      <c r="PGB70" s="89"/>
      <c r="PGC70" s="89"/>
      <c r="PGD70" s="89"/>
      <c r="PGE70" s="89"/>
      <c r="PGF70" s="89"/>
      <c r="PGG70" s="89"/>
      <c r="PGH70" s="89"/>
      <c r="PGI70" s="89"/>
      <c r="PGJ70" s="89"/>
      <c r="PGK70" s="89"/>
      <c r="PGL70" s="89"/>
      <c r="PGM70" s="89"/>
      <c r="PGN70" s="89"/>
      <c r="PGO70" s="89"/>
      <c r="PGP70" s="89"/>
      <c r="PGQ70" s="89"/>
      <c r="PGR70" s="89"/>
      <c r="PGS70" s="89"/>
      <c r="PGT70" s="89"/>
      <c r="PGU70" s="89"/>
      <c r="PGV70" s="89"/>
      <c r="PGW70" s="89"/>
      <c r="PGX70" s="89"/>
      <c r="PGY70" s="89"/>
      <c r="PGZ70" s="89"/>
      <c r="PHA70" s="89"/>
      <c r="PHB70" s="89"/>
      <c r="PHC70" s="89"/>
      <c r="PHD70" s="89"/>
      <c r="PHE70" s="89"/>
      <c r="PHF70" s="89"/>
      <c r="PHG70" s="89"/>
      <c r="PHH70" s="89"/>
      <c r="PHI70" s="89"/>
      <c r="PHJ70" s="89"/>
      <c r="PHK70" s="89"/>
      <c r="PHL70" s="89"/>
      <c r="PHM70" s="89"/>
      <c r="PHN70" s="89"/>
      <c r="PHO70" s="89"/>
      <c r="PHP70" s="89"/>
      <c r="PHQ70" s="89"/>
      <c r="PHR70" s="89"/>
      <c r="PHS70" s="89"/>
      <c r="PHT70" s="89"/>
      <c r="PHU70" s="89"/>
      <c r="PHV70" s="89"/>
      <c r="PHW70" s="89"/>
      <c r="PHX70" s="89"/>
      <c r="PHY70" s="89"/>
      <c r="PHZ70" s="89"/>
      <c r="PIA70" s="89"/>
      <c r="PIB70" s="89"/>
      <c r="PIC70" s="89"/>
      <c r="PID70" s="89"/>
      <c r="PIE70" s="89"/>
      <c r="PIF70" s="89"/>
      <c r="PIG70" s="89"/>
      <c r="PIH70" s="89"/>
      <c r="PII70" s="89"/>
      <c r="PIJ70" s="89"/>
      <c r="PIK70" s="89"/>
      <c r="PIL70" s="89"/>
      <c r="PIM70" s="89"/>
      <c r="PIN70" s="89"/>
      <c r="PIO70" s="89"/>
      <c r="PIP70" s="89"/>
      <c r="PIQ70" s="89"/>
      <c r="PIR70" s="89"/>
      <c r="PIS70" s="89"/>
      <c r="PIT70" s="89"/>
      <c r="PIU70" s="89"/>
      <c r="PIV70" s="89"/>
      <c r="PIW70" s="89"/>
      <c r="PIX70" s="89"/>
      <c r="PIY70" s="89"/>
      <c r="PIZ70" s="89"/>
      <c r="PJA70" s="89"/>
      <c r="PJB70" s="89"/>
      <c r="PJC70" s="89"/>
      <c r="PJD70" s="89"/>
      <c r="PJE70" s="89"/>
      <c r="PJF70" s="89"/>
      <c r="PJG70" s="89"/>
      <c r="PJH70" s="89"/>
      <c r="PJI70" s="89"/>
      <c r="PJJ70" s="89"/>
      <c r="PJK70" s="89"/>
      <c r="PJL70" s="89"/>
      <c r="PJM70" s="89"/>
      <c r="PJN70" s="89"/>
      <c r="PJO70" s="89"/>
      <c r="PJP70" s="89"/>
      <c r="PJQ70" s="89"/>
      <c r="PJR70" s="89"/>
      <c r="PJS70" s="89"/>
      <c r="PJT70" s="89"/>
      <c r="PJU70" s="89"/>
      <c r="PJV70" s="89"/>
      <c r="PJW70" s="89"/>
      <c r="PJX70" s="89"/>
      <c r="PJY70" s="89"/>
      <c r="PJZ70" s="89"/>
      <c r="PKA70" s="89"/>
      <c r="PKB70" s="89"/>
      <c r="PKC70" s="89"/>
      <c r="PKD70" s="89"/>
      <c r="PKE70" s="89"/>
      <c r="PKF70" s="89"/>
      <c r="PKG70" s="89"/>
      <c r="PKH70" s="89"/>
      <c r="PKI70" s="89"/>
      <c r="PKJ70" s="89"/>
      <c r="PKK70" s="89"/>
      <c r="PKL70" s="89"/>
      <c r="PKM70" s="89"/>
      <c r="PKN70" s="89"/>
      <c r="PKO70" s="89"/>
      <c r="PKP70" s="89"/>
      <c r="PKQ70" s="89"/>
      <c r="PKR70" s="89"/>
      <c r="PKS70" s="89"/>
      <c r="PKT70" s="89"/>
      <c r="PKU70" s="89"/>
      <c r="PKV70" s="89"/>
      <c r="PKW70" s="89"/>
      <c r="PKX70" s="89"/>
      <c r="PKY70" s="89"/>
      <c r="PKZ70" s="89"/>
      <c r="PLA70" s="89"/>
      <c r="PLB70" s="89"/>
      <c r="PLC70" s="89"/>
      <c r="PLD70" s="89"/>
      <c r="PLE70" s="89"/>
      <c r="PLF70" s="89"/>
      <c r="PLG70" s="89"/>
      <c r="PLH70" s="89"/>
      <c r="PLI70" s="89"/>
      <c r="PLJ70" s="89"/>
      <c r="PLK70" s="89"/>
      <c r="PLL70" s="89"/>
      <c r="PLM70" s="89"/>
      <c r="PLN70" s="89"/>
      <c r="PLO70" s="89"/>
      <c r="PLP70" s="89"/>
      <c r="PLQ70" s="89"/>
      <c r="PLR70" s="89"/>
      <c r="PLS70" s="89"/>
      <c r="PLT70" s="89"/>
      <c r="PLU70" s="89"/>
      <c r="PLV70" s="89"/>
      <c r="PLW70" s="89"/>
      <c r="PLX70" s="89"/>
      <c r="PLY70" s="89"/>
      <c r="PLZ70" s="89"/>
      <c r="PMA70" s="89"/>
      <c r="PMB70" s="89"/>
      <c r="PMC70" s="89"/>
      <c r="PMD70" s="89"/>
      <c r="PME70" s="89"/>
      <c r="PMF70" s="89"/>
      <c r="PMG70" s="89"/>
      <c r="PMH70" s="89"/>
      <c r="PMI70" s="89"/>
      <c r="PMJ70" s="89"/>
      <c r="PMK70" s="89"/>
      <c r="PML70" s="89"/>
      <c r="PMM70" s="89"/>
      <c r="PMN70" s="89"/>
      <c r="PMO70" s="89"/>
      <c r="PMP70" s="89"/>
      <c r="PMQ70" s="89"/>
      <c r="PMR70" s="89"/>
      <c r="PMS70" s="89"/>
      <c r="PMT70" s="89"/>
      <c r="PMU70" s="89"/>
      <c r="PMV70" s="89"/>
      <c r="PMW70" s="89"/>
      <c r="PMX70" s="89"/>
      <c r="PMY70" s="89"/>
      <c r="PMZ70" s="89"/>
      <c r="PNA70" s="89"/>
      <c r="PNB70" s="89"/>
      <c r="PNC70" s="89"/>
      <c r="PND70" s="89"/>
      <c r="PNE70" s="89"/>
      <c r="PNF70" s="89"/>
      <c r="PNG70" s="89"/>
      <c r="PNH70" s="89"/>
      <c r="PNI70" s="89"/>
      <c r="PNJ70" s="89"/>
      <c r="PNK70" s="89"/>
      <c r="PNL70" s="89"/>
      <c r="PNM70" s="89"/>
      <c r="PNN70" s="89"/>
      <c r="PNO70" s="89"/>
      <c r="PNP70" s="89"/>
      <c r="PNQ70" s="89"/>
      <c r="PNR70" s="89"/>
      <c r="PNS70" s="89"/>
      <c r="PNT70" s="89"/>
      <c r="PNU70" s="89"/>
      <c r="PNV70" s="89"/>
      <c r="PNW70" s="89"/>
      <c r="PNX70" s="89"/>
      <c r="PNY70" s="89"/>
      <c r="PNZ70" s="89"/>
      <c r="POA70" s="89"/>
      <c r="POB70" s="89"/>
      <c r="POC70" s="89"/>
      <c r="POD70" s="89"/>
      <c r="POE70" s="89"/>
      <c r="POF70" s="89"/>
      <c r="POG70" s="89"/>
      <c r="POH70" s="89"/>
      <c r="POI70" s="89"/>
      <c r="POJ70" s="89"/>
      <c r="POK70" s="89"/>
      <c r="POL70" s="89"/>
      <c r="POM70" s="89"/>
      <c r="PON70" s="89"/>
      <c r="POO70" s="89"/>
      <c r="POP70" s="89"/>
      <c r="POQ70" s="89"/>
      <c r="POR70" s="89"/>
      <c r="POS70" s="89"/>
      <c r="POT70" s="89"/>
      <c r="POU70" s="89"/>
      <c r="POV70" s="89"/>
      <c r="POW70" s="89"/>
      <c r="POX70" s="89"/>
      <c r="POY70" s="89"/>
      <c r="POZ70" s="89"/>
      <c r="PPA70" s="89"/>
      <c r="PPB70" s="89"/>
      <c r="PPC70" s="89"/>
      <c r="PPD70" s="89"/>
      <c r="PPE70" s="89"/>
      <c r="PPF70" s="89"/>
      <c r="PPG70" s="89"/>
      <c r="PPH70" s="89"/>
      <c r="PPI70" s="89"/>
      <c r="PPJ70" s="89"/>
      <c r="PPK70" s="89"/>
      <c r="PPL70" s="89"/>
      <c r="PPM70" s="89"/>
      <c r="PPN70" s="89"/>
      <c r="PPO70" s="89"/>
      <c r="PPP70" s="89"/>
      <c r="PPQ70" s="89"/>
      <c r="PPR70" s="89"/>
      <c r="PPS70" s="89"/>
      <c r="PPT70" s="89"/>
      <c r="PPU70" s="89"/>
      <c r="PPV70" s="89"/>
      <c r="PPW70" s="89"/>
      <c r="PPX70" s="89"/>
      <c r="PPY70" s="89"/>
      <c r="PPZ70" s="89"/>
      <c r="PQA70" s="89"/>
      <c r="PQB70" s="89"/>
      <c r="PQC70" s="89"/>
      <c r="PQD70" s="89"/>
      <c r="PQE70" s="89"/>
      <c r="PQF70" s="89"/>
      <c r="PQG70" s="89"/>
      <c r="PQH70" s="89"/>
      <c r="PQI70" s="89"/>
      <c r="PQJ70" s="89"/>
      <c r="PQK70" s="89"/>
      <c r="PQL70" s="89"/>
      <c r="PQM70" s="89"/>
      <c r="PQN70" s="89"/>
      <c r="PQO70" s="89"/>
      <c r="PQP70" s="89"/>
      <c r="PQQ70" s="89"/>
      <c r="PQR70" s="89"/>
      <c r="PQS70" s="89"/>
      <c r="PQT70" s="89"/>
      <c r="PQU70" s="89"/>
      <c r="PQV70" s="89"/>
      <c r="PQW70" s="89"/>
      <c r="PQX70" s="89"/>
      <c r="PQY70" s="89"/>
      <c r="PQZ70" s="89"/>
      <c r="PRA70" s="89"/>
      <c r="PRB70" s="89"/>
      <c r="PRC70" s="89"/>
      <c r="PRD70" s="89"/>
      <c r="PRE70" s="89"/>
      <c r="PRF70" s="89"/>
      <c r="PRG70" s="89"/>
      <c r="PRH70" s="89"/>
      <c r="PRI70" s="89"/>
      <c r="PRJ70" s="89"/>
      <c r="PRK70" s="89"/>
      <c r="PRL70" s="89"/>
      <c r="PRM70" s="89"/>
      <c r="PRN70" s="89"/>
      <c r="PRO70" s="89"/>
      <c r="PRP70" s="89"/>
      <c r="PRQ70" s="89"/>
      <c r="PRR70" s="89"/>
      <c r="PRS70" s="89"/>
      <c r="PRT70" s="89"/>
      <c r="PRU70" s="89"/>
      <c r="PRV70" s="89"/>
      <c r="PRW70" s="89"/>
      <c r="PRX70" s="89"/>
      <c r="PRY70" s="89"/>
      <c r="PRZ70" s="89"/>
      <c r="PSA70" s="89"/>
      <c r="PSB70" s="89"/>
      <c r="PSC70" s="89"/>
      <c r="PSD70" s="89"/>
      <c r="PSE70" s="89"/>
      <c r="PSF70" s="89"/>
      <c r="PSG70" s="89"/>
      <c r="PSH70" s="89"/>
      <c r="PSI70" s="89"/>
      <c r="PSJ70" s="89"/>
      <c r="PSK70" s="89"/>
      <c r="PSL70" s="89"/>
      <c r="PSM70" s="89"/>
      <c r="PSN70" s="89"/>
      <c r="PSO70" s="89"/>
      <c r="PSP70" s="89"/>
      <c r="PSQ70" s="89"/>
      <c r="PSR70" s="89"/>
      <c r="PSS70" s="89"/>
      <c r="PST70" s="89"/>
      <c r="PSU70" s="89"/>
      <c r="PSV70" s="89"/>
      <c r="PSW70" s="89"/>
      <c r="PSX70" s="89"/>
      <c r="PSY70" s="89"/>
      <c r="PSZ70" s="89"/>
      <c r="PTA70" s="89"/>
      <c r="PTB70" s="89"/>
      <c r="PTC70" s="89"/>
      <c r="PTD70" s="89"/>
      <c r="PTE70" s="89"/>
      <c r="PTF70" s="89"/>
      <c r="PTG70" s="89"/>
      <c r="PTH70" s="89"/>
      <c r="PTI70" s="89"/>
      <c r="PTJ70" s="89"/>
      <c r="PTK70" s="89"/>
      <c r="PTL70" s="89"/>
      <c r="PTM70" s="89"/>
      <c r="PTN70" s="89"/>
      <c r="PTO70" s="89"/>
      <c r="PTP70" s="89"/>
      <c r="PTQ70" s="89"/>
      <c r="PTR70" s="89"/>
      <c r="PTS70" s="89"/>
      <c r="PTT70" s="89"/>
      <c r="PTU70" s="89"/>
      <c r="PTV70" s="89"/>
      <c r="PTW70" s="89"/>
      <c r="PTX70" s="89"/>
      <c r="PTY70" s="89"/>
      <c r="PTZ70" s="89"/>
      <c r="PUA70" s="89"/>
      <c r="PUB70" s="89"/>
      <c r="PUC70" s="89"/>
      <c r="PUD70" s="89"/>
      <c r="PUE70" s="89"/>
      <c r="PUF70" s="89"/>
      <c r="PUG70" s="89"/>
      <c r="PUH70" s="89"/>
      <c r="PUI70" s="89"/>
      <c r="PUJ70" s="89"/>
      <c r="PUK70" s="89"/>
      <c r="PUL70" s="89"/>
      <c r="PUM70" s="89"/>
      <c r="PUN70" s="89"/>
      <c r="PUO70" s="89"/>
      <c r="PUP70" s="89"/>
      <c r="PUQ70" s="89"/>
      <c r="PUR70" s="89"/>
      <c r="PUS70" s="89"/>
      <c r="PUT70" s="89"/>
      <c r="PUU70" s="89"/>
      <c r="PUV70" s="89"/>
      <c r="PUW70" s="89"/>
      <c r="PUX70" s="89"/>
      <c r="PUY70" s="89"/>
      <c r="PUZ70" s="89"/>
      <c r="PVA70" s="89"/>
      <c r="PVB70" s="89"/>
      <c r="PVC70" s="89"/>
      <c r="PVD70" s="89"/>
      <c r="PVE70" s="89"/>
      <c r="PVF70" s="89"/>
      <c r="PVG70" s="89"/>
      <c r="PVH70" s="89"/>
      <c r="PVI70" s="89"/>
      <c r="PVJ70" s="89"/>
      <c r="PVK70" s="89"/>
      <c r="PVL70" s="89"/>
      <c r="PVM70" s="89"/>
      <c r="PVN70" s="89"/>
      <c r="PVO70" s="89"/>
      <c r="PVP70" s="89"/>
      <c r="PVQ70" s="89"/>
      <c r="PVR70" s="89"/>
      <c r="PVS70" s="89"/>
      <c r="PVT70" s="89"/>
      <c r="PVU70" s="89"/>
      <c r="PVV70" s="89"/>
      <c r="PVW70" s="89"/>
      <c r="PVX70" s="89"/>
      <c r="PVY70" s="89"/>
      <c r="PVZ70" s="89"/>
      <c r="PWA70" s="89"/>
      <c r="PWB70" s="89"/>
      <c r="PWC70" s="89"/>
      <c r="PWD70" s="89"/>
      <c r="PWE70" s="89"/>
      <c r="PWF70" s="89"/>
      <c r="PWG70" s="89"/>
      <c r="PWH70" s="89"/>
      <c r="PWI70" s="89"/>
      <c r="PWJ70" s="89"/>
      <c r="PWK70" s="89"/>
      <c r="PWL70" s="89"/>
      <c r="PWM70" s="89"/>
      <c r="PWN70" s="89"/>
      <c r="PWO70" s="89"/>
      <c r="PWP70" s="89"/>
      <c r="PWQ70" s="89"/>
      <c r="PWR70" s="89"/>
      <c r="PWS70" s="89"/>
      <c r="PWT70" s="89"/>
      <c r="PWU70" s="89"/>
      <c r="PWV70" s="89"/>
      <c r="PWW70" s="89"/>
      <c r="PWX70" s="89"/>
      <c r="PWY70" s="89"/>
      <c r="PWZ70" s="89"/>
      <c r="PXA70" s="89"/>
      <c r="PXB70" s="89"/>
      <c r="PXC70" s="89"/>
      <c r="PXD70" s="89"/>
      <c r="PXE70" s="89"/>
      <c r="PXF70" s="89"/>
      <c r="PXG70" s="89"/>
      <c r="PXH70" s="89"/>
      <c r="PXI70" s="89"/>
      <c r="PXJ70" s="89"/>
      <c r="PXK70" s="89"/>
      <c r="PXL70" s="89"/>
      <c r="PXM70" s="89"/>
      <c r="PXN70" s="89"/>
      <c r="PXO70" s="89"/>
      <c r="PXP70" s="89"/>
      <c r="PXQ70" s="89"/>
      <c r="PXR70" s="89"/>
      <c r="PXS70" s="89"/>
      <c r="PXT70" s="89"/>
      <c r="PXU70" s="89"/>
      <c r="PXV70" s="89"/>
      <c r="PXW70" s="89"/>
      <c r="PXX70" s="89"/>
      <c r="PXY70" s="89"/>
      <c r="PXZ70" s="89"/>
      <c r="PYA70" s="89"/>
      <c r="PYB70" s="89"/>
      <c r="PYC70" s="89"/>
      <c r="PYD70" s="89"/>
      <c r="PYE70" s="89"/>
      <c r="PYF70" s="89"/>
      <c r="PYG70" s="89"/>
      <c r="PYH70" s="89"/>
      <c r="PYI70" s="89"/>
      <c r="PYJ70" s="89"/>
      <c r="PYK70" s="89"/>
      <c r="PYL70" s="89"/>
      <c r="PYM70" s="89"/>
      <c r="PYN70" s="89"/>
      <c r="PYO70" s="89"/>
      <c r="PYP70" s="89"/>
      <c r="PYQ70" s="89"/>
      <c r="PYR70" s="89"/>
      <c r="PYS70" s="89"/>
      <c r="PYT70" s="89"/>
      <c r="PYU70" s="89"/>
      <c r="PYV70" s="89"/>
      <c r="PYW70" s="89"/>
      <c r="PYX70" s="89"/>
      <c r="PYY70" s="89"/>
      <c r="PYZ70" s="89"/>
      <c r="PZA70" s="89"/>
      <c r="PZB70" s="89"/>
      <c r="PZC70" s="89"/>
      <c r="PZD70" s="89"/>
      <c r="PZE70" s="89"/>
      <c r="PZF70" s="89"/>
      <c r="PZG70" s="89"/>
      <c r="PZH70" s="89"/>
      <c r="PZI70" s="89"/>
      <c r="PZJ70" s="89"/>
      <c r="PZK70" s="89"/>
      <c r="PZL70" s="89"/>
      <c r="PZM70" s="89"/>
      <c r="PZN70" s="89"/>
      <c r="PZO70" s="89"/>
      <c r="PZP70" s="89"/>
      <c r="PZQ70" s="89"/>
      <c r="PZR70" s="89"/>
      <c r="PZS70" s="89"/>
      <c r="PZT70" s="89"/>
      <c r="PZU70" s="89"/>
      <c r="PZV70" s="89"/>
      <c r="PZW70" s="89"/>
      <c r="PZX70" s="89"/>
      <c r="PZY70" s="89"/>
      <c r="PZZ70" s="89"/>
      <c r="QAA70" s="89"/>
      <c r="QAB70" s="89"/>
      <c r="QAC70" s="89"/>
      <c r="QAD70" s="89"/>
      <c r="QAE70" s="89"/>
      <c r="QAF70" s="89"/>
      <c r="QAG70" s="89"/>
      <c r="QAH70" s="89"/>
      <c r="QAI70" s="89"/>
      <c r="QAJ70" s="89"/>
      <c r="QAK70" s="89"/>
      <c r="QAL70" s="89"/>
      <c r="QAM70" s="89"/>
      <c r="QAN70" s="89"/>
      <c r="QAO70" s="89"/>
      <c r="QAP70" s="89"/>
      <c r="QAQ70" s="89"/>
      <c r="QAR70" s="89"/>
      <c r="QAS70" s="89"/>
      <c r="QAT70" s="89"/>
      <c r="QAU70" s="89"/>
      <c r="QAV70" s="89"/>
      <c r="QAW70" s="89"/>
      <c r="QAX70" s="89"/>
      <c r="QAY70" s="89"/>
      <c r="QAZ70" s="89"/>
      <c r="QBA70" s="89"/>
      <c r="QBB70" s="89"/>
      <c r="QBC70" s="89"/>
      <c r="QBD70" s="89"/>
      <c r="QBE70" s="89"/>
      <c r="QBF70" s="89"/>
      <c r="QBG70" s="89"/>
      <c r="QBH70" s="89"/>
      <c r="QBI70" s="89"/>
      <c r="QBJ70" s="89"/>
      <c r="QBK70" s="89"/>
      <c r="QBL70" s="89"/>
      <c r="QBM70" s="89"/>
      <c r="QBN70" s="89"/>
      <c r="QBO70" s="89"/>
      <c r="QBP70" s="89"/>
      <c r="QBQ70" s="89"/>
      <c r="QBR70" s="89"/>
      <c r="QBS70" s="89"/>
      <c r="QBT70" s="89"/>
      <c r="QBU70" s="89"/>
      <c r="QBV70" s="89"/>
      <c r="QBW70" s="89"/>
      <c r="QBX70" s="89"/>
      <c r="QBY70" s="89"/>
      <c r="QBZ70" s="89"/>
      <c r="QCA70" s="89"/>
      <c r="QCB70" s="89"/>
      <c r="QCC70" s="89"/>
      <c r="QCD70" s="89"/>
      <c r="QCE70" s="89"/>
      <c r="QCF70" s="89"/>
      <c r="QCG70" s="89"/>
      <c r="QCH70" s="89"/>
      <c r="QCI70" s="89"/>
      <c r="QCJ70" s="89"/>
      <c r="QCK70" s="89"/>
      <c r="QCL70" s="89"/>
      <c r="QCM70" s="89"/>
      <c r="QCN70" s="89"/>
      <c r="QCO70" s="89"/>
      <c r="QCP70" s="89"/>
      <c r="QCQ70" s="89"/>
      <c r="QCR70" s="89"/>
      <c r="QCS70" s="89"/>
      <c r="QCT70" s="89"/>
      <c r="QCU70" s="89"/>
      <c r="QCV70" s="89"/>
      <c r="QCW70" s="89"/>
      <c r="QCX70" s="89"/>
      <c r="QCY70" s="89"/>
      <c r="QCZ70" s="89"/>
      <c r="QDA70" s="89"/>
      <c r="QDB70" s="89"/>
      <c r="QDC70" s="89"/>
      <c r="QDD70" s="89"/>
      <c r="QDE70" s="89"/>
      <c r="QDF70" s="89"/>
      <c r="QDG70" s="89"/>
      <c r="QDH70" s="89"/>
      <c r="QDI70" s="89"/>
      <c r="QDJ70" s="89"/>
      <c r="QDK70" s="89"/>
      <c r="QDL70" s="89"/>
      <c r="QDM70" s="89"/>
      <c r="QDN70" s="89"/>
      <c r="QDO70" s="89"/>
      <c r="QDP70" s="89"/>
      <c r="QDQ70" s="89"/>
      <c r="QDR70" s="89"/>
      <c r="QDS70" s="89"/>
      <c r="QDT70" s="89"/>
      <c r="QDU70" s="89"/>
      <c r="QDV70" s="89"/>
      <c r="QDW70" s="89"/>
      <c r="QDX70" s="89"/>
      <c r="QDY70" s="89"/>
      <c r="QDZ70" s="89"/>
      <c r="QEA70" s="89"/>
      <c r="QEB70" s="89"/>
      <c r="QEC70" s="89"/>
      <c r="QED70" s="89"/>
      <c r="QEE70" s="89"/>
      <c r="QEF70" s="89"/>
      <c r="QEG70" s="89"/>
      <c r="QEH70" s="89"/>
      <c r="QEI70" s="89"/>
      <c r="QEJ70" s="89"/>
      <c r="QEK70" s="89"/>
      <c r="QEL70" s="89"/>
      <c r="QEM70" s="89"/>
      <c r="QEN70" s="89"/>
      <c r="QEO70" s="89"/>
      <c r="QEP70" s="89"/>
      <c r="QEQ70" s="89"/>
      <c r="QER70" s="89"/>
      <c r="QES70" s="89"/>
      <c r="QET70" s="89"/>
      <c r="QEU70" s="89"/>
      <c r="QEV70" s="89"/>
      <c r="QEW70" s="89"/>
      <c r="QEX70" s="89"/>
      <c r="QEY70" s="89"/>
      <c r="QEZ70" s="89"/>
      <c r="QFA70" s="89"/>
      <c r="QFB70" s="89"/>
      <c r="QFC70" s="89"/>
      <c r="QFD70" s="89"/>
      <c r="QFE70" s="89"/>
      <c r="QFF70" s="89"/>
      <c r="QFG70" s="89"/>
      <c r="QFH70" s="89"/>
      <c r="QFI70" s="89"/>
      <c r="QFJ70" s="89"/>
      <c r="QFK70" s="89"/>
      <c r="QFL70" s="89"/>
      <c r="QFM70" s="89"/>
      <c r="QFN70" s="89"/>
      <c r="QFO70" s="89"/>
      <c r="QFP70" s="89"/>
      <c r="QFQ70" s="89"/>
      <c r="QFR70" s="89"/>
      <c r="QFS70" s="89"/>
      <c r="QFT70" s="89"/>
      <c r="QFU70" s="89"/>
      <c r="QFV70" s="89"/>
      <c r="QFW70" s="89"/>
      <c r="QFX70" s="89"/>
      <c r="QFY70" s="89"/>
      <c r="QFZ70" s="89"/>
      <c r="QGA70" s="89"/>
      <c r="QGB70" s="89"/>
      <c r="QGC70" s="89"/>
      <c r="QGD70" s="89"/>
      <c r="QGE70" s="89"/>
      <c r="QGF70" s="89"/>
      <c r="QGG70" s="89"/>
      <c r="QGH70" s="89"/>
      <c r="QGI70" s="89"/>
      <c r="QGJ70" s="89"/>
      <c r="QGK70" s="89"/>
      <c r="QGL70" s="89"/>
      <c r="QGM70" s="89"/>
      <c r="QGN70" s="89"/>
      <c r="QGO70" s="89"/>
      <c r="QGP70" s="89"/>
      <c r="QGQ70" s="89"/>
      <c r="QGR70" s="89"/>
      <c r="QGS70" s="89"/>
      <c r="QGT70" s="89"/>
      <c r="QGU70" s="89"/>
      <c r="QGV70" s="89"/>
      <c r="QGW70" s="89"/>
      <c r="QGX70" s="89"/>
      <c r="QGY70" s="89"/>
      <c r="QGZ70" s="89"/>
      <c r="QHA70" s="89"/>
      <c r="QHB70" s="89"/>
      <c r="QHC70" s="89"/>
      <c r="QHD70" s="89"/>
      <c r="QHE70" s="89"/>
      <c r="QHF70" s="89"/>
      <c r="QHG70" s="89"/>
      <c r="QHH70" s="89"/>
      <c r="QHI70" s="89"/>
      <c r="QHJ70" s="89"/>
      <c r="QHK70" s="89"/>
      <c r="QHL70" s="89"/>
      <c r="QHM70" s="89"/>
      <c r="QHN70" s="89"/>
      <c r="QHO70" s="89"/>
      <c r="QHP70" s="89"/>
      <c r="QHQ70" s="89"/>
      <c r="QHR70" s="89"/>
      <c r="QHS70" s="89"/>
      <c r="QHT70" s="89"/>
      <c r="QHU70" s="89"/>
      <c r="QHV70" s="89"/>
      <c r="QHW70" s="89"/>
      <c r="QHX70" s="89"/>
      <c r="QHY70" s="89"/>
      <c r="QHZ70" s="89"/>
      <c r="QIA70" s="89"/>
      <c r="QIB70" s="89"/>
      <c r="QIC70" s="89"/>
      <c r="QID70" s="89"/>
      <c r="QIE70" s="89"/>
      <c r="QIF70" s="89"/>
      <c r="QIG70" s="89"/>
      <c r="QIH70" s="89"/>
      <c r="QII70" s="89"/>
      <c r="QIJ70" s="89"/>
      <c r="QIK70" s="89"/>
      <c r="QIL70" s="89"/>
      <c r="QIM70" s="89"/>
      <c r="QIN70" s="89"/>
      <c r="QIO70" s="89"/>
      <c r="QIP70" s="89"/>
      <c r="QIQ70" s="89"/>
      <c r="QIR70" s="89"/>
      <c r="QIS70" s="89"/>
      <c r="QIT70" s="89"/>
      <c r="QIU70" s="89"/>
      <c r="QIV70" s="89"/>
      <c r="QIW70" s="89"/>
      <c r="QIX70" s="89"/>
      <c r="QIY70" s="89"/>
      <c r="QIZ70" s="89"/>
      <c r="QJA70" s="89"/>
      <c r="QJB70" s="89"/>
      <c r="QJC70" s="89"/>
      <c r="QJD70" s="89"/>
      <c r="QJE70" s="89"/>
      <c r="QJF70" s="89"/>
      <c r="QJG70" s="89"/>
      <c r="QJH70" s="89"/>
      <c r="QJI70" s="89"/>
      <c r="QJJ70" s="89"/>
      <c r="QJK70" s="89"/>
      <c r="QJL70" s="89"/>
      <c r="QJM70" s="89"/>
      <c r="QJN70" s="89"/>
      <c r="QJO70" s="89"/>
      <c r="QJP70" s="89"/>
      <c r="QJQ70" s="89"/>
      <c r="QJR70" s="89"/>
      <c r="QJS70" s="89"/>
      <c r="QJT70" s="89"/>
      <c r="QJU70" s="89"/>
      <c r="QJV70" s="89"/>
      <c r="QJW70" s="89"/>
      <c r="QJX70" s="89"/>
      <c r="QJY70" s="89"/>
      <c r="QJZ70" s="89"/>
      <c r="QKA70" s="89"/>
      <c r="QKB70" s="89"/>
      <c r="QKC70" s="89"/>
      <c r="QKD70" s="89"/>
      <c r="QKE70" s="89"/>
      <c r="QKF70" s="89"/>
      <c r="QKG70" s="89"/>
      <c r="QKH70" s="89"/>
      <c r="QKI70" s="89"/>
      <c r="QKJ70" s="89"/>
      <c r="QKK70" s="89"/>
      <c r="QKL70" s="89"/>
      <c r="QKM70" s="89"/>
      <c r="QKN70" s="89"/>
      <c r="QKO70" s="89"/>
      <c r="QKP70" s="89"/>
      <c r="QKQ70" s="89"/>
      <c r="QKR70" s="89"/>
      <c r="QKS70" s="89"/>
      <c r="QKT70" s="89"/>
      <c r="QKU70" s="89"/>
      <c r="QKV70" s="89"/>
      <c r="QKW70" s="89"/>
      <c r="QKX70" s="89"/>
      <c r="QKY70" s="89"/>
      <c r="QKZ70" s="89"/>
      <c r="QLA70" s="89"/>
      <c r="QLB70" s="89"/>
      <c r="QLC70" s="89"/>
      <c r="QLD70" s="89"/>
      <c r="QLE70" s="89"/>
      <c r="QLF70" s="89"/>
      <c r="QLG70" s="89"/>
      <c r="QLH70" s="89"/>
      <c r="QLI70" s="89"/>
      <c r="QLJ70" s="89"/>
      <c r="QLK70" s="89"/>
      <c r="QLL70" s="89"/>
      <c r="QLM70" s="89"/>
      <c r="QLN70" s="89"/>
      <c r="QLO70" s="89"/>
      <c r="QLP70" s="89"/>
      <c r="QLQ70" s="89"/>
      <c r="QLR70" s="89"/>
      <c r="QLS70" s="89"/>
      <c r="QLT70" s="89"/>
      <c r="QLU70" s="89"/>
      <c r="QLV70" s="89"/>
      <c r="QLW70" s="89"/>
      <c r="QLX70" s="89"/>
      <c r="QLY70" s="89"/>
      <c r="QLZ70" s="89"/>
      <c r="QMA70" s="89"/>
      <c r="QMB70" s="89"/>
      <c r="QMC70" s="89"/>
      <c r="QMD70" s="89"/>
      <c r="QME70" s="89"/>
      <c r="QMF70" s="89"/>
      <c r="QMG70" s="89"/>
      <c r="QMH70" s="89"/>
      <c r="QMI70" s="89"/>
      <c r="QMJ70" s="89"/>
      <c r="QMK70" s="89"/>
      <c r="QML70" s="89"/>
      <c r="QMM70" s="89"/>
      <c r="QMN70" s="89"/>
      <c r="QMO70" s="89"/>
      <c r="QMP70" s="89"/>
      <c r="QMQ70" s="89"/>
      <c r="QMR70" s="89"/>
      <c r="QMS70" s="89"/>
      <c r="QMT70" s="89"/>
      <c r="QMU70" s="89"/>
      <c r="QMV70" s="89"/>
      <c r="QMW70" s="89"/>
      <c r="QMX70" s="89"/>
      <c r="QMY70" s="89"/>
      <c r="QMZ70" s="89"/>
      <c r="QNA70" s="89"/>
      <c r="QNB70" s="89"/>
      <c r="QNC70" s="89"/>
      <c r="QND70" s="89"/>
      <c r="QNE70" s="89"/>
      <c r="QNF70" s="89"/>
      <c r="QNG70" s="89"/>
      <c r="QNH70" s="89"/>
      <c r="QNI70" s="89"/>
      <c r="QNJ70" s="89"/>
      <c r="QNK70" s="89"/>
      <c r="QNL70" s="89"/>
      <c r="QNM70" s="89"/>
      <c r="QNN70" s="89"/>
      <c r="QNO70" s="89"/>
      <c r="QNP70" s="89"/>
      <c r="QNQ70" s="89"/>
      <c r="QNR70" s="89"/>
      <c r="QNS70" s="89"/>
      <c r="QNT70" s="89"/>
      <c r="QNU70" s="89"/>
      <c r="QNV70" s="89"/>
      <c r="QNW70" s="89"/>
      <c r="QNX70" s="89"/>
      <c r="QNY70" s="89"/>
      <c r="QNZ70" s="89"/>
      <c r="QOA70" s="89"/>
      <c r="QOB70" s="89"/>
      <c r="QOC70" s="89"/>
      <c r="QOD70" s="89"/>
      <c r="QOE70" s="89"/>
      <c r="QOF70" s="89"/>
      <c r="QOG70" s="89"/>
      <c r="QOH70" s="89"/>
      <c r="QOI70" s="89"/>
      <c r="QOJ70" s="89"/>
      <c r="QOK70" s="89"/>
      <c r="QOL70" s="89"/>
      <c r="QOM70" s="89"/>
      <c r="QON70" s="89"/>
      <c r="QOO70" s="89"/>
      <c r="QOP70" s="89"/>
      <c r="QOQ70" s="89"/>
      <c r="QOR70" s="89"/>
      <c r="QOS70" s="89"/>
      <c r="QOT70" s="89"/>
      <c r="QOU70" s="89"/>
      <c r="QOV70" s="89"/>
      <c r="QOW70" s="89"/>
      <c r="QOX70" s="89"/>
      <c r="QOY70" s="89"/>
      <c r="QOZ70" s="89"/>
      <c r="QPA70" s="89"/>
      <c r="QPB70" s="89"/>
      <c r="QPC70" s="89"/>
      <c r="QPD70" s="89"/>
      <c r="QPE70" s="89"/>
      <c r="QPF70" s="89"/>
      <c r="QPG70" s="89"/>
      <c r="QPH70" s="89"/>
      <c r="QPI70" s="89"/>
      <c r="QPJ70" s="89"/>
      <c r="QPK70" s="89"/>
      <c r="QPL70" s="89"/>
      <c r="QPM70" s="89"/>
      <c r="QPN70" s="89"/>
      <c r="QPO70" s="89"/>
      <c r="QPP70" s="89"/>
      <c r="QPQ70" s="89"/>
      <c r="QPR70" s="89"/>
      <c r="QPS70" s="89"/>
      <c r="QPT70" s="89"/>
      <c r="QPU70" s="89"/>
      <c r="QPV70" s="89"/>
      <c r="QPW70" s="89"/>
      <c r="QPX70" s="89"/>
      <c r="QPY70" s="89"/>
      <c r="QPZ70" s="89"/>
      <c r="QQA70" s="89"/>
      <c r="QQB70" s="89"/>
      <c r="QQC70" s="89"/>
      <c r="QQD70" s="89"/>
      <c r="QQE70" s="89"/>
      <c r="QQF70" s="89"/>
      <c r="QQG70" s="89"/>
      <c r="QQH70" s="89"/>
      <c r="QQI70" s="89"/>
      <c r="QQJ70" s="89"/>
      <c r="QQK70" s="89"/>
      <c r="QQL70" s="89"/>
      <c r="QQM70" s="89"/>
      <c r="QQN70" s="89"/>
      <c r="QQO70" s="89"/>
      <c r="QQP70" s="89"/>
      <c r="QQQ70" s="89"/>
      <c r="QQR70" s="89"/>
      <c r="QQS70" s="89"/>
      <c r="QQT70" s="89"/>
      <c r="QQU70" s="89"/>
      <c r="QQV70" s="89"/>
      <c r="QQW70" s="89"/>
      <c r="QQX70" s="89"/>
      <c r="QQY70" s="89"/>
      <c r="QQZ70" s="89"/>
      <c r="QRA70" s="89"/>
      <c r="QRB70" s="89"/>
      <c r="QRC70" s="89"/>
      <c r="QRD70" s="89"/>
      <c r="QRE70" s="89"/>
      <c r="QRF70" s="89"/>
      <c r="QRG70" s="89"/>
      <c r="QRH70" s="89"/>
      <c r="QRI70" s="89"/>
      <c r="QRJ70" s="89"/>
      <c r="QRK70" s="89"/>
      <c r="QRL70" s="89"/>
      <c r="QRM70" s="89"/>
      <c r="QRN70" s="89"/>
      <c r="QRO70" s="89"/>
      <c r="QRP70" s="89"/>
      <c r="QRQ70" s="89"/>
      <c r="QRR70" s="89"/>
      <c r="QRS70" s="89"/>
      <c r="QRT70" s="89"/>
      <c r="QRU70" s="89"/>
      <c r="QRV70" s="89"/>
      <c r="QRW70" s="89"/>
      <c r="QRX70" s="89"/>
      <c r="QRY70" s="89"/>
      <c r="QRZ70" s="89"/>
      <c r="QSA70" s="89"/>
      <c r="QSB70" s="89"/>
      <c r="QSC70" s="89"/>
      <c r="QSD70" s="89"/>
      <c r="QSE70" s="89"/>
      <c r="QSF70" s="89"/>
      <c r="QSG70" s="89"/>
      <c r="QSH70" s="89"/>
      <c r="QSI70" s="89"/>
      <c r="QSJ70" s="89"/>
      <c r="QSK70" s="89"/>
      <c r="QSL70" s="89"/>
      <c r="QSM70" s="89"/>
      <c r="QSN70" s="89"/>
      <c r="QSO70" s="89"/>
      <c r="QSP70" s="89"/>
      <c r="QSQ70" s="89"/>
      <c r="QSR70" s="89"/>
      <c r="QSS70" s="89"/>
      <c r="QST70" s="89"/>
      <c r="QSU70" s="89"/>
      <c r="QSV70" s="89"/>
      <c r="QSW70" s="89"/>
      <c r="QSX70" s="89"/>
      <c r="QSY70" s="89"/>
      <c r="QSZ70" s="89"/>
      <c r="QTA70" s="89"/>
      <c r="QTB70" s="89"/>
      <c r="QTC70" s="89"/>
      <c r="QTD70" s="89"/>
      <c r="QTE70" s="89"/>
      <c r="QTF70" s="89"/>
      <c r="QTG70" s="89"/>
      <c r="QTH70" s="89"/>
      <c r="QTI70" s="89"/>
      <c r="QTJ70" s="89"/>
      <c r="QTK70" s="89"/>
      <c r="QTL70" s="89"/>
      <c r="QTM70" s="89"/>
      <c r="QTN70" s="89"/>
      <c r="QTO70" s="89"/>
      <c r="QTP70" s="89"/>
      <c r="QTQ70" s="89"/>
      <c r="QTR70" s="89"/>
      <c r="QTS70" s="89"/>
      <c r="QTT70" s="89"/>
      <c r="QTU70" s="89"/>
      <c r="QTV70" s="89"/>
      <c r="QTW70" s="89"/>
      <c r="QTX70" s="89"/>
      <c r="QTY70" s="89"/>
      <c r="QTZ70" s="89"/>
      <c r="QUA70" s="89"/>
      <c r="QUB70" s="89"/>
      <c r="QUC70" s="89"/>
      <c r="QUD70" s="89"/>
      <c r="QUE70" s="89"/>
      <c r="QUF70" s="89"/>
      <c r="QUG70" s="89"/>
      <c r="QUH70" s="89"/>
      <c r="QUI70" s="89"/>
      <c r="QUJ70" s="89"/>
      <c r="QUK70" s="89"/>
      <c r="QUL70" s="89"/>
      <c r="QUM70" s="89"/>
      <c r="QUN70" s="89"/>
      <c r="QUO70" s="89"/>
      <c r="QUP70" s="89"/>
      <c r="QUQ70" s="89"/>
      <c r="QUR70" s="89"/>
      <c r="QUS70" s="89"/>
      <c r="QUT70" s="89"/>
      <c r="QUU70" s="89"/>
      <c r="QUV70" s="89"/>
      <c r="QUW70" s="89"/>
      <c r="QUX70" s="89"/>
      <c r="QUY70" s="89"/>
      <c r="QUZ70" s="89"/>
      <c r="QVA70" s="89"/>
      <c r="QVB70" s="89"/>
      <c r="QVC70" s="89"/>
      <c r="QVD70" s="89"/>
      <c r="QVE70" s="89"/>
      <c r="QVF70" s="89"/>
      <c r="QVG70" s="89"/>
      <c r="QVH70" s="89"/>
      <c r="QVI70" s="89"/>
      <c r="QVJ70" s="89"/>
      <c r="QVK70" s="89"/>
      <c r="QVL70" s="89"/>
      <c r="QVM70" s="89"/>
      <c r="QVN70" s="89"/>
      <c r="QVO70" s="89"/>
      <c r="QVP70" s="89"/>
      <c r="QVQ70" s="89"/>
      <c r="QVR70" s="89"/>
      <c r="QVS70" s="89"/>
      <c r="QVT70" s="89"/>
      <c r="QVU70" s="89"/>
      <c r="QVV70" s="89"/>
      <c r="QVW70" s="89"/>
      <c r="QVX70" s="89"/>
      <c r="QVY70" s="89"/>
      <c r="QVZ70" s="89"/>
      <c r="QWA70" s="89"/>
      <c r="QWB70" s="89"/>
      <c r="QWC70" s="89"/>
      <c r="QWD70" s="89"/>
      <c r="QWE70" s="89"/>
      <c r="QWF70" s="89"/>
      <c r="QWG70" s="89"/>
      <c r="QWH70" s="89"/>
      <c r="QWI70" s="89"/>
      <c r="QWJ70" s="89"/>
      <c r="QWK70" s="89"/>
      <c r="QWL70" s="89"/>
      <c r="QWM70" s="89"/>
      <c r="QWN70" s="89"/>
      <c r="QWO70" s="89"/>
      <c r="QWP70" s="89"/>
      <c r="QWQ70" s="89"/>
      <c r="QWR70" s="89"/>
      <c r="QWS70" s="89"/>
      <c r="QWT70" s="89"/>
      <c r="QWU70" s="89"/>
      <c r="QWV70" s="89"/>
      <c r="QWW70" s="89"/>
      <c r="QWX70" s="89"/>
      <c r="QWY70" s="89"/>
      <c r="QWZ70" s="89"/>
      <c r="QXA70" s="89"/>
      <c r="QXB70" s="89"/>
      <c r="QXC70" s="89"/>
      <c r="QXD70" s="89"/>
      <c r="QXE70" s="89"/>
      <c r="QXF70" s="89"/>
      <c r="QXG70" s="89"/>
      <c r="QXH70" s="89"/>
      <c r="QXI70" s="89"/>
      <c r="QXJ70" s="89"/>
      <c r="QXK70" s="89"/>
      <c r="QXL70" s="89"/>
      <c r="QXM70" s="89"/>
      <c r="QXN70" s="89"/>
      <c r="QXO70" s="89"/>
      <c r="QXP70" s="89"/>
      <c r="QXQ70" s="89"/>
      <c r="QXR70" s="89"/>
      <c r="QXS70" s="89"/>
      <c r="QXT70" s="89"/>
      <c r="QXU70" s="89"/>
      <c r="QXV70" s="89"/>
      <c r="QXW70" s="89"/>
      <c r="QXX70" s="89"/>
      <c r="QXY70" s="89"/>
      <c r="QXZ70" s="89"/>
      <c r="QYA70" s="89"/>
      <c r="QYB70" s="89"/>
      <c r="QYC70" s="89"/>
      <c r="QYD70" s="89"/>
      <c r="QYE70" s="89"/>
      <c r="QYF70" s="89"/>
      <c r="QYG70" s="89"/>
      <c r="QYH70" s="89"/>
      <c r="QYI70" s="89"/>
      <c r="QYJ70" s="89"/>
      <c r="QYK70" s="89"/>
      <c r="QYL70" s="89"/>
      <c r="QYM70" s="89"/>
      <c r="QYN70" s="89"/>
      <c r="QYO70" s="89"/>
      <c r="QYP70" s="89"/>
      <c r="QYQ70" s="89"/>
      <c r="QYR70" s="89"/>
      <c r="QYS70" s="89"/>
      <c r="QYT70" s="89"/>
      <c r="QYU70" s="89"/>
      <c r="QYV70" s="89"/>
      <c r="QYW70" s="89"/>
      <c r="QYX70" s="89"/>
      <c r="QYY70" s="89"/>
      <c r="QYZ70" s="89"/>
      <c r="QZA70" s="89"/>
      <c r="QZB70" s="89"/>
      <c r="QZC70" s="89"/>
      <c r="QZD70" s="89"/>
      <c r="QZE70" s="89"/>
      <c r="QZF70" s="89"/>
      <c r="QZG70" s="89"/>
      <c r="QZH70" s="89"/>
      <c r="QZI70" s="89"/>
      <c r="QZJ70" s="89"/>
      <c r="QZK70" s="89"/>
      <c r="QZL70" s="89"/>
      <c r="QZM70" s="89"/>
      <c r="QZN70" s="89"/>
      <c r="QZO70" s="89"/>
      <c r="QZP70" s="89"/>
      <c r="QZQ70" s="89"/>
      <c r="QZR70" s="89"/>
      <c r="QZS70" s="89"/>
      <c r="QZT70" s="89"/>
      <c r="QZU70" s="89"/>
      <c r="QZV70" s="89"/>
      <c r="QZW70" s="89"/>
      <c r="QZX70" s="89"/>
      <c r="QZY70" s="89"/>
      <c r="QZZ70" s="89"/>
      <c r="RAA70" s="89"/>
      <c r="RAB70" s="89"/>
      <c r="RAC70" s="89"/>
      <c r="RAD70" s="89"/>
      <c r="RAE70" s="89"/>
      <c r="RAF70" s="89"/>
      <c r="RAG70" s="89"/>
      <c r="RAH70" s="89"/>
      <c r="RAI70" s="89"/>
      <c r="RAJ70" s="89"/>
      <c r="RAK70" s="89"/>
      <c r="RAL70" s="89"/>
      <c r="RAM70" s="89"/>
      <c r="RAN70" s="89"/>
      <c r="RAO70" s="89"/>
      <c r="RAP70" s="89"/>
      <c r="RAQ70" s="89"/>
      <c r="RAR70" s="89"/>
      <c r="RAS70" s="89"/>
      <c r="RAT70" s="89"/>
      <c r="RAU70" s="89"/>
      <c r="RAV70" s="89"/>
      <c r="RAW70" s="89"/>
      <c r="RAX70" s="89"/>
      <c r="RAY70" s="89"/>
      <c r="RAZ70" s="89"/>
      <c r="RBA70" s="89"/>
      <c r="RBB70" s="89"/>
      <c r="RBC70" s="89"/>
      <c r="RBD70" s="89"/>
      <c r="RBE70" s="89"/>
      <c r="RBF70" s="89"/>
      <c r="RBG70" s="89"/>
      <c r="RBH70" s="89"/>
      <c r="RBI70" s="89"/>
      <c r="RBJ70" s="89"/>
      <c r="RBK70" s="89"/>
      <c r="RBL70" s="89"/>
      <c r="RBM70" s="89"/>
      <c r="RBN70" s="89"/>
      <c r="RBO70" s="89"/>
      <c r="RBP70" s="89"/>
      <c r="RBQ70" s="89"/>
      <c r="RBR70" s="89"/>
      <c r="RBS70" s="89"/>
      <c r="RBT70" s="89"/>
      <c r="RBU70" s="89"/>
      <c r="RBV70" s="89"/>
      <c r="RBW70" s="89"/>
      <c r="RBX70" s="89"/>
      <c r="RBY70" s="89"/>
      <c r="RBZ70" s="89"/>
      <c r="RCA70" s="89"/>
      <c r="RCB70" s="89"/>
      <c r="RCC70" s="89"/>
      <c r="RCD70" s="89"/>
      <c r="RCE70" s="89"/>
      <c r="RCF70" s="89"/>
      <c r="RCG70" s="89"/>
      <c r="RCH70" s="89"/>
      <c r="RCI70" s="89"/>
      <c r="RCJ70" s="89"/>
      <c r="RCK70" s="89"/>
      <c r="RCL70" s="89"/>
      <c r="RCM70" s="89"/>
      <c r="RCN70" s="89"/>
      <c r="RCO70" s="89"/>
      <c r="RCP70" s="89"/>
      <c r="RCQ70" s="89"/>
      <c r="RCR70" s="89"/>
      <c r="RCS70" s="89"/>
      <c r="RCT70" s="89"/>
      <c r="RCU70" s="89"/>
      <c r="RCV70" s="89"/>
      <c r="RCW70" s="89"/>
      <c r="RCX70" s="89"/>
      <c r="RCY70" s="89"/>
      <c r="RCZ70" s="89"/>
      <c r="RDA70" s="89"/>
      <c r="RDB70" s="89"/>
      <c r="RDC70" s="89"/>
      <c r="RDD70" s="89"/>
      <c r="RDE70" s="89"/>
      <c r="RDF70" s="89"/>
      <c r="RDG70" s="89"/>
      <c r="RDH70" s="89"/>
      <c r="RDI70" s="89"/>
      <c r="RDJ70" s="89"/>
      <c r="RDK70" s="89"/>
      <c r="RDL70" s="89"/>
      <c r="RDM70" s="89"/>
      <c r="RDN70" s="89"/>
      <c r="RDO70" s="89"/>
      <c r="RDP70" s="89"/>
      <c r="RDQ70" s="89"/>
      <c r="RDR70" s="89"/>
      <c r="RDS70" s="89"/>
      <c r="RDT70" s="89"/>
      <c r="RDU70" s="89"/>
      <c r="RDV70" s="89"/>
      <c r="RDW70" s="89"/>
      <c r="RDX70" s="89"/>
      <c r="RDY70" s="89"/>
      <c r="RDZ70" s="89"/>
      <c r="REA70" s="89"/>
      <c r="REB70" s="89"/>
      <c r="REC70" s="89"/>
      <c r="RED70" s="89"/>
      <c r="REE70" s="89"/>
      <c r="REF70" s="89"/>
      <c r="REG70" s="89"/>
      <c r="REH70" s="89"/>
      <c r="REI70" s="89"/>
      <c r="REJ70" s="89"/>
      <c r="REK70" s="89"/>
      <c r="REL70" s="89"/>
      <c r="REM70" s="89"/>
      <c r="REN70" s="89"/>
      <c r="REO70" s="89"/>
      <c r="REP70" s="89"/>
      <c r="REQ70" s="89"/>
      <c r="RER70" s="89"/>
      <c r="RES70" s="89"/>
      <c r="RET70" s="89"/>
      <c r="REU70" s="89"/>
      <c r="REV70" s="89"/>
      <c r="REW70" s="89"/>
      <c r="REX70" s="89"/>
      <c r="REY70" s="89"/>
      <c r="REZ70" s="89"/>
      <c r="RFA70" s="89"/>
      <c r="RFB70" s="89"/>
      <c r="RFC70" s="89"/>
      <c r="RFD70" s="89"/>
      <c r="RFE70" s="89"/>
      <c r="RFF70" s="89"/>
      <c r="RFG70" s="89"/>
      <c r="RFH70" s="89"/>
      <c r="RFI70" s="89"/>
      <c r="RFJ70" s="89"/>
      <c r="RFK70" s="89"/>
      <c r="RFL70" s="89"/>
      <c r="RFM70" s="89"/>
      <c r="RFN70" s="89"/>
      <c r="RFO70" s="89"/>
      <c r="RFP70" s="89"/>
      <c r="RFQ70" s="89"/>
      <c r="RFR70" s="89"/>
      <c r="RFS70" s="89"/>
      <c r="RFT70" s="89"/>
      <c r="RFU70" s="89"/>
      <c r="RFV70" s="89"/>
      <c r="RFW70" s="89"/>
      <c r="RFX70" s="89"/>
      <c r="RFY70" s="89"/>
      <c r="RFZ70" s="89"/>
      <c r="RGA70" s="89"/>
      <c r="RGB70" s="89"/>
      <c r="RGC70" s="89"/>
      <c r="RGD70" s="89"/>
      <c r="RGE70" s="89"/>
      <c r="RGF70" s="89"/>
      <c r="RGG70" s="89"/>
      <c r="RGH70" s="89"/>
      <c r="RGI70" s="89"/>
      <c r="RGJ70" s="89"/>
      <c r="RGK70" s="89"/>
      <c r="RGL70" s="89"/>
      <c r="RGM70" s="89"/>
      <c r="RGN70" s="89"/>
      <c r="RGO70" s="89"/>
      <c r="RGP70" s="89"/>
      <c r="RGQ70" s="89"/>
      <c r="RGR70" s="89"/>
      <c r="RGS70" s="89"/>
      <c r="RGT70" s="89"/>
      <c r="RGU70" s="89"/>
      <c r="RGV70" s="89"/>
      <c r="RGW70" s="89"/>
      <c r="RGX70" s="89"/>
      <c r="RGY70" s="89"/>
      <c r="RGZ70" s="89"/>
      <c r="RHA70" s="89"/>
      <c r="RHB70" s="89"/>
      <c r="RHC70" s="89"/>
      <c r="RHD70" s="89"/>
      <c r="RHE70" s="89"/>
      <c r="RHF70" s="89"/>
      <c r="RHG70" s="89"/>
      <c r="RHH70" s="89"/>
      <c r="RHI70" s="89"/>
      <c r="RHJ70" s="89"/>
      <c r="RHK70" s="89"/>
      <c r="RHL70" s="89"/>
      <c r="RHM70" s="89"/>
      <c r="RHN70" s="89"/>
      <c r="RHO70" s="89"/>
      <c r="RHP70" s="89"/>
      <c r="RHQ70" s="89"/>
      <c r="RHR70" s="89"/>
      <c r="RHS70" s="89"/>
      <c r="RHT70" s="89"/>
      <c r="RHU70" s="89"/>
      <c r="RHV70" s="89"/>
      <c r="RHW70" s="89"/>
      <c r="RHX70" s="89"/>
      <c r="RHY70" s="89"/>
      <c r="RHZ70" s="89"/>
      <c r="RIA70" s="89"/>
      <c r="RIB70" s="89"/>
      <c r="RIC70" s="89"/>
      <c r="RID70" s="89"/>
      <c r="RIE70" s="89"/>
      <c r="RIF70" s="89"/>
      <c r="RIG70" s="89"/>
      <c r="RIH70" s="89"/>
      <c r="RII70" s="89"/>
      <c r="RIJ70" s="89"/>
      <c r="RIK70" s="89"/>
      <c r="RIL70" s="89"/>
      <c r="RIM70" s="89"/>
      <c r="RIN70" s="89"/>
      <c r="RIO70" s="89"/>
      <c r="RIP70" s="89"/>
      <c r="RIQ70" s="89"/>
      <c r="RIR70" s="89"/>
      <c r="RIS70" s="89"/>
      <c r="RIT70" s="89"/>
      <c r="RIU70" s="89"/>
      <c r="RIV70" s="89"/>
      <c r="RIW70" s="89"/>
      <c r="RIX70" s="89"/>
      <c r="RIY70" s="89"/>
      <c r="RIZ70" s="89"/>
      <c r="RJA70" s="89"/>
      <c r="RJB70" s="89"/>
      <c r="RJC70" s="89"/>
      <c r="RJD70" s="89"/>
      <c r="RJE70" s="89"/>
      <c r="RJF70" s="89"/>
      <c r="RJG70" s="89"/>
      <c r="RJH70" s="89"/>
      <c r="RJI70" s="89"/>
      <c r="RJJ70" s="89"/>
      <c r="RJK70" s="89"/>
      <c r="RJL70" s="89"/>
      <c r="RJM70" s="89"/>
      <c r="RJN70" s="89"/>
      <c r="RJO70" s="89"/>
      <c r="RJP70" s="89"/>
      <c r="RJQ70" s="89"/>
      <c r="RJR70" s="89"/>
      <c r="RJS70" s="89"/>
      <c r="RJT70" s="89"/>
      <c r="RJU70" s="89"/>
      <c r="RJV70" s="89"/>
      <c r="RJW70" s="89"/>
      <c r="RJX70" s="89"/>
      <c r="RJY70" s="89"/>
      <c r="RJZ70" s="89"/>
      <c r="RKA70" s="89"/>
      <c r="RKB70" s="89"/>
      <c r="RKC70" s="89"/>
      <c r="RKD70" s="89"/>
      <c r="RKE70" s="89"/>
      <c r="RKF70" s="89"/>
      <c r="RKG70" s="89"/>
      <c r="RKH70" s="89"/>
      <c r="RKI70" s="89"/>
      <c r="RKJ70" s="89"/>
      <c r="RKK70" s="89"/>
      <c r="RKL70" s="89"/>
      <c r="RKM70" s="89"/>
      <c r="RKN70" s="89"/>
      <c r="RKO70" s="89"/>
      <c r="RKP70" s="89"/>
      <c r="RKQ70" s="89"/>
      <c r="RKR70" s="89"/>
      <c r="RKS70" s="89"/>
      <c r="RKT70" s="89"/>
      <c r="RKU70" s="89"/>
      <c r="RKV70" s="89"/>
      <c r="RKW70" s="89"/>
      <c r="RKX70" s="89"/>
      <c r="RKY70" s="89"/>
      <c r="RKZ70" s="89"/>
      <c r="RLA70" s="89"/>
      <c r="RLB70" s="89"/>
      <c r="RLC70" s="89"/>
      <c r="RLD70" s="89"/>
      <c r="RLE70" s="89"/>
      <c r="RLF70" s="89"/>
      <c r="RLG70" s="89"/>
      <c r="RLH70" s="89"/>
      <c r="RLI70" s="89"/>
      <c r="RLJ70" s="89"/>
      <c r="RLK70" s="89"/>
      <c r="RLL70" s="89"/>
      <c r="RLM70" s="89"/>
      <c r="RLN70" s="89"/>
      <c r="RLO70" s="89"/>
      <c r="RLP70" s="89"/>
      <c r="RLQ70" s="89"/>
      <c r="RLR70" s="89"/>
      <c r="RLS70" s="89"/>
      <c r="RLT70" s="89"/>
      <c r="RLU70" s="89"/>
      <c r="RLV70" s="89"/>
      <c r="RLW70" s="89"/>
      <c r="RLX70" s="89"/>
      <c r="RLY70" s="89"/>
      <c r="RLZ70" s="89"/>
      <c r="RMA70" s="89"/>
      <c r="RMB70" s="89"/>
      <c r="RMC70" s="89"/>
      <c r="RMD70" s="89"/>
      <c r="RME70" s="89"/>
      <c r="RMF70" s="89"/>
      <c r="RMG70" s="89"/>
      <c r="RMH70" s="89"/>
      <c r="RMI70" s="89"/>
      <c r="RMJ70" s="89"/>
      <c r="RMK70" s="89"/>
      <c r="RML70" s="89"/>
      <c r="RMM70" s="89"/>
      <c r="RMN70" s="89"/>
      <c r="RMO70" s="89"/>
      <c r="RMP70" s="89"/>
      <c r="RMQ70" s="89"/>
      <c r="RMR70" s="89"/>
      <c r="RMS70" s="89"/>
      <c r="RMT70" s="89"/>
      <c r="RMU70" s="89"/>
      <c r="RMV70" s="89"/>
      <c r="RMW70" s="89"/>
      <c r="RMX70" s="89"/>
      <c r="RMY70" s="89"/>
      <c r="RMZ70" s="89"/>
      <c r="RNA70" s="89"/>
      <c r="RNB70" s="89"/>
      <c r="RNC70" s="89"/>
      <c r="RND70" s="89"/>
      <c r="RNE70" s="89"/>
      <c r="RNF70" s="89"/>
      <c r="RNG70" s="89"/>
      <c r="RNH70" s="89"/>
      <c r="RNI70" s="89"/>
      <c r="RNJ70" s="89"/>
      <c r="RNK70" s="89"/>
      <c r="RNL70" s="89"/>
      <c r="RNM70" s="89"/>
      <c r="RNN70" s="89"/>
      <c r="RNO70" s="89"/>
      <c r="RNP70" s="89"/>
      <c r="RNQ70" s="89"/>
      <c r="RNR70" s="89"/>
      <c r="RNS70" s="89"/>
      <c r="RNT70" s="89"/>
      <c r="RNU70" s="89"/>
      <c r="RNV70" s="89"/>
      <c r="RNW70" s="89"/>
      <c r="RNX70" s="89"/>
      <c r="RNY70" s="89"/>
      <c r="RNZ70" s="89"/>
      <c r="ROA70" s="89"/>
      <c r="ROB70" s="89"/>
      <c r="ROC70" s="89"/>
      <c r="ROD70" s="89"/>
      <c r="ROE70" s="89"/>
      <c r="ROF70" s="89"/>
      <c r="ROG70" s="89"/>
      <c r="ROH70" s="89"/>
      <c r="ROI70" s="89"/>
      <c r="ROJ70" s="89"/>
      <c r="ROK70" s="89"/>
      <c r="ROL70" s="89"/>
      <c r="ROM70" s="89"/>
      <c r="RON70" s="89"/>
      <c r="ROO70" s="89"/>
      <c r="ROP70" s="89"/>
      <c r="ROQ70" s="89"/>
      <c r="ROR70" s="89"/>
      <c r="ROS70" s="89"/>
      <c r="ROT70" s="89"/>
      <c r="ROU70" s="89"/>
      <c r="ROV70" s="89"/>
      <c r="ROW70" s="89"/>
      <c r="ROX70" s="89"/>
      <c r="ROY70" s="89"/>
      <c r="ROZ70" s="89"/>
      <c r="RPA70" s="89"/>
      <c r="RPB70" s="89"/>
      <c r="RPC70" s="89"/>
      <c r="RPD70" s="89"/>
      <c r="RPE70" s="89"/>
      <c r="RPF70" s="89"/>
      <c r="RPG70" s="89"/>
      <c r="RPH70" s="89"/>
      <c r="RPI70" s="89"/>
      <c r="RPJ70" s="89"/>
      <c r="RPK70" s="89"/>
      <c r="RPL70" s="89"/>
      <c r="RPM70" s="89"/>
      <c r="RPN70" s="89"/>
      <c r="RPO70" s="89"/>
      <c r="RPP70" s="89"/>
      <c r="RPQ70" s="89"/>
      <c r="RPR70" s="89"/>
      <c r="RPS70" s="89"/>
      <c r="RPT70" s="89"/>
      <c r="RPU70" s="89"/>
      <c r="RPV70" s="89"/>
      <c r="RPW70" s="89"/>
      <c r="RPX70" s="89"/>
      <c r="RPY70" s="89"/>
      <c r="RPZ70" s="89"/>
      <c r="RQA70" s="89"/>
      <c r="RQB70" s="89"/>
      <c r="RQC70" s="89"/>
      <c r="RQD70" s="89"/>
      <c r="RQE70" s="89"/>
      <c r="RQF70" s="89"/>
      <c r="RQG70" s="89"/>
      <c r="RQH70" s="89"/>
      <c r="RQI70" s="89"/>
      <c r="RQJ70" s="89"/>
      <c r="RQK70" s="89"/>
      <c r="RQL70" s="89"/>
      <c r="RQM70" s="89"/>
      <c r="RQN70" s="89"/>
      <c r="RQO70" s="89"/>
      <c r="RQP70" s="89"/>
      <c r="RQQ70" s="89"/>
      <c r="RQR70" s="89"/>
      <c r="RQS70" s="89"/>
      <c r="RQT70" s="89"/>
      <c r="RQU70" s="89"/>
      <c r="RQV70" s="89"/>
      <c r="RQW70" s="89"/>
      <c r="RQX70" s="89"/>
      <c r="RQY70" s="89"/>
      <c r="RQZ70" s="89"/>
      <c r="RRA70" s="89"/>
      <c r="RRB70" s="89"/>
      <c r="RRC70" s="89"/>
      <c r="RRD70" s="89"/>
      <c r="RRE70" s="89"/>
      <c r="RRF70" s="89"/>
      <c r="RRG70" s="89"/>
      <c r="RRH70" s="89"/>
      <c r="RRI70" s="89"/>
      <c r="RRJ70" s="89"/>
      <c r="RRK70" s="89"/>
      <c r="RRL70" s="89"/>
      <c r="RRM70" s="89"/>
      <c r="RRN70" s="89"/>
      <c r="RRO70" s="89"/>
      <c r="RRP70" s="89"/>
      <c r="RRQ70" s="89"/>
      <c r="RRR70" s="89"/>
      <c r="RRS70" s="89"/>
      <c r="RRT70" s="89"/>
      <c r="RRU70" s="89"/>
      <c r="RRV70" s="89"/>
      <c r="RRW70" s="89"/>
      <c r="RRX70" s="89"/>
      <c r="RRY70" s="89"/>
      <c r="RRZ70" s="89"/>
      <c r="RSA70" s="89"/>
      <c r="RSB70" s="89"/>
      <c r="RSC70" s="89"/>
      <c r="RSD70" s="89"/>
      <c r="RSE70" s="89"/>
      <c r="RSF70" s="89"/>
      <c r="RSG70" s="89"/>
      <c r="RSH70" s="89"/>
      <c r="RSI70" s="89"/>
      <c r="RSJ70" s="89"/>
      <c r="RSK70" s="89"/>
      <c r="RSL70" s="89"/>
      <c r="RSM70" s="89"/>
      <c r="RSN70" s="89"/>
      <c r="RSO70" s="89"/>
      <c r="RSP70" s="89"/>
      <c r="RSQ70" s="89"/>
      <c r="RSR70" s="89"/>
      <c r="RSS70" s="89"/>
      <c r="RST70" s="89"/>
      <c r="RSU70" s="89"/>
      <c r="RSV70" s="89"/>
      <c r="RSW70" s="89"/>
      <c r="RSX70" s="89"/>
      <c r="RSY70" s="89"/>
      <c r="RSZ70" s="89"/>
      <c r="RTA70" s="89"/>
      <c r="RTB70" s="89"/>
      <c r="RTC70" s="89"/>
      <c r="RTD70" s="89"/>
      <c r="RTE70" s="89"/>
      <c r="RTF70" s="89"/>
      <c r="RTG70" s="89"/>
      <c r="RTH70" s="89"/>
      <c r="RTI70" s="89"/>
      <c r="RTJ70" s="89"/>
      <c r="RTK70" s="89"/>
      <c r="RTL70" s="89"/>
      <c r="RTM70" s="89"/>
      <c r="RTN70" s="89"/>
      <c r="RTO70" s="89"/>
      <c r="RTP70" s="89"/>
      <c r="RTQ70" s="89"/>
      <c r="RTR70" s="89"/>
      <c r="RTS70" s="89"/>
      <c r="RTT70" s="89"/>
      <c r="RTU70" s="89"/>
      <c r="RTV70" s="89"/>
      <c r="RTW70" s="89"/>
      <c r="RTX70" s="89"/>
      <c r="RTY70" s="89"/>
      <c r="RTZ70" s="89"/>
      <c r="RUA70" s="89"/>
      <c r="RUB70" s="89"/>
      <c r="RUC70" s="89"/>
      <c r="RUD70" s="89"/>
      <c r="RUE70" s="89"/>
      <c r="RUF70" s="89"/>
      <c r="RUG70" s="89"/>
      <c r="RUH70" s="89"/>
      <c r="RUI70" s="89"/>
      <c r="RUJ70" s="89"/>
      <c r="RUK70" s="89"/>
      <c r="RUL70" s="89"/>
      <c r="RUM70" s="89"/>
      <c r="RUN70" s="89"/>
      <c r="RUO70" s="89"/>
      <c r="RUP70" s="89"/>
      <c r="RUQ70" s="89"/>
      <c r="RUR70" s="89"/>
      <c r="RUS70" s="89"/>
      <c r="RUT70" s="89"/>
      <c r="RUU70" s="89"/>
      <c r="RUV70" s="89"/>
      <c r="RUW70" s="89"/>
      <c r="RUX70" s="89"/>
      <c r="RUY70" s="89"/>
      <c r="RUZ70" s="89"/>
      <c r="RVA70" s="89"/>
      <c r="RVB70" s="89"/>
      <c r="RVC70" s="89"/>
      <c r="RVD70" s="89"/>
      <c r="RVE70" s="89"/>
      <c r="RVF70" s="89"/>
      <c r="RVG70" s="89"/>
      <c r="RVH70" s="89"/>
      <c r="RVI70" s="89"/>
      <c r="RVJ70" s="89"/>
      <c r="RVK70" s="89"/>
      <c r="RVL70" s="89"/>
      <c r="RVM70" s="89"/>
      <c r="RVN70" s="89"/>
      <c r="RVO70" s="89"/>
      <c r="RVP70" s="89"/>
      <c r="RVQ70" s="89"/>
      <c r="RVR70" s="89"/>
      <c r="RVS70" s="89"/>
      <c r="RVT70" s="89"/>
      <c r="RVU70" s="89"/>
      <c r="RVV70" s="89"/>
      <c r="RVW70" s="89"/>
      <c r="RVX70" s="89"/>
      <c r="RVY70" s="89"/>
      <c r="RVZ70" s="89"/>
      <c r="RWA70" s="89"/>
      <c r="RWB70" s="89"/>
      <c r="RWC70" s="89"/>
      <c r="RWD70" s="89"/>
      <c r="RWE70" s="89"/>
      <c r="RWF70" s="89"/>
      <c r="RWG70" s="89"/>
      <c r="RWH70" s="89"/>
      <c r="RWI70" s="89"/>
      <c r="RWJ70" s="89"/>
      <c r="RWK70" s="89"/>
      <c r="RWL70" s="89"/>
      <c r="RWM70" s="89"/>
      <c r="RWN70" s="89"/>
      <c r="RWO70" s="89"/>
      <c r="RWP70" s="89"/>
      <c r="RWQ70" s="89"/>
      <c r="RWR70" s="89"/>
      <c r="RWS70" s="89"/>
      <c r="RWT70" s="89"/>
      <c r="RWU70" s="89"/>
      <c r="RWV70" s="89"/>
      <c r="RWW70" s="89"/>
      <c r="RWX70" s="89"/>
      <c r="RWY70" s="89"/>
      <c r="RWZ70" s="89"/>
      <c r="RXA70" s="89"/>
      <c r="RXB70" s="89"/>
      <c r="RXC70" s="89"/>
      <c r="RXD70" s="89"/>
      <c r="RXE70" s="89"/>
      <c r="RXF70" s="89"/>
      <c r="RXG70" s="89"/>
      <c r="RXH70" s="89"/>
      <c r="RXI70" s="89"/>
      <c r="RXJ70" s="89"/>
      <c r="RXK70" s="89"/>
      <c r="RXL70" s="89"/>
      <c r="RXM70" s="89"/>
      <c r="RXN70" s="89"/>
      <c r="RXO70" s="89"/>
      <c r="RXP70" s="89"/>
      <c r="RXQ70" s="89"/>
      <c r="RXR70" s="89"/>
      <c r="RXS70" s="89"/>
      <c r="RXT70" s="89"/>
      <c r="RXU70" s="89"/>
      <c r="RXV70" s="89"/>
      <c r="RXW70" s="89"/>
      <c r="RXX70" s="89"/>
      <c r="RXY70" s="89"/>
      <c r="RXZ70" s="89"/>
      <c r="RYA70" s="89"/>
      <c r="RYB70" s="89"/>
      <c r="RYC70" s="89"/>
      <c r="RYD70" s="89"/>
      <c r="RYE70" s="89"/>
      <c r="RYF70" s="89"/>
      <c r="RYG70" s="89"/>
      <c r="RYH70" s="89"/>
      <c r="RYI70" s="89"/>
      <c r="RYJ70" s="89"/>
      <c r="RYK70" s="89"/>
      <c r="RYL70" s="89"/>
      <c r="RYM70" s="89"/>
      <c r="RYN70" s="89"/>
      <c r="RYO70" s="89"/>
      <c r="RYP70" s="89"/>
      <c r="RYQ70" s="89"/>
      <c r="RYR70" s="89"/>
      <c r="RYS70" s="89"/>
      <c r="RYT70" s="89"/>
      <c r="RYU70" s="89"/>
      <c r="RYV70" s="89"/>
      <c r="RYW70" s="89"/>
      <c r="RYX70" s="89"/>
      <c r="RYY70" s="89"/>
      <c r="RYZ70" s="89"/>
      <c r="RZA70" s="89"/>
      <c r="RZB70" s="89"/>
      <c r="RZC70" s="89"/>
      <c r="RZD70" s="89"/>
      <c r="RZE70" s="89"/>
      <c r="RZF70" s="89"/>
      <c r="RZG70" s="89"/>
      <c r="RZH70" s="89"/>
      <c r="RZI70" s="89"/>
      <c r="RZJ70" s="89"/>
      <c r="RZK70" s="89"/>
      <c r="RZL70" s="89"/>
      <c r="RZM70" s="89"/>
      <c r="RZN70" s="89"/>
      <c r="RZO70" s="89"/>
      <c r="RZP70" s="89"/>
      <c r="RZQ70" s="89"/>
      <c r="RZR70" s="89"/>
      <c r="RZS70" s="89"/>
      <c r="RZT70" s="89"/>
      <c r="RZU70" s="89"/>
      <c r="RZV70" s="89"/>
      <c r="RZW70" s="89"/>
      <c r="RZX70" s="89"/>
      <c r="RZY70" s="89"/>
      <c r="RZZ70" s="89"/>
      <c r="SAA70" s="89"/>
      <c r="SAB70" s="89"/>
      <c r="SAC70" s="89"/>
      <c r="SAD70" s="89"/>
      <c r="SAE70" s="89"/>
      <c r="SAF70" s="89"/>
      <c r="SAG70" s="89"/>
      <c r="SAH70" s="89"/>
      <c r="SAI70" s="89"/>
      <c r="SAJ70" s="89"/>
      <c r="SAK70" s="89"/>
      <c r="SAL70" s="89"/>
      <c r="SAM70" s="89"/>
      <c r="SAN70" s="89"/>
      <c r="SAO70" s="89"/>
      <c r="SAP70" s="89"/>
      <c r="SAQ70" s="89"/>
      <c r="SAR70" s="89"/>
      <c r="SAS70" s="89"/>
      <c r="SAT70" s="89"/>
      <c r="SAU70" s="89"/>
      <c r="SAV70" s="89"/>
      <c r="SAW70" s="89"/>
      <c r="SAX70" s="89"/>
      <c r="SAY70" s="89"/>
      <c r="SAZ70" s="89"/>
      <c r="SBA70" s="89"/>
      <c r="SBB70" s="89"/>
      <c r="SBC70" s="89"/>
      <c r="SBD70" s="89"/>
      <c r="SBE70" s="89"/>
      <c r="SBF70" s="89"/>
      <c r="SBG70" s="89"/>
      <c r="SBH70" s="89"/>
      <c r="SBI70" s="89"/>
      <c r="SBJ70" s="89"/>
      <c r="SBK70" s="89"/>
      <c r="SBL70" s="89"/>
      <c r="SBM70" s="89"/>
      <c r="SBN70" s="89"/>
      <c r="SBO70" s="89"/>
      <c r="SBP70" s="89"/>
      <c r="SBQ70" s="89"/>
      <c r="SBR70" s="89"/>
      <c r="SBS70" s="89"/>
      <c r="SBT70" s="89"/>
      <c r="SBU70" s="89"/>
      <c r="SBV70" s="89"/>
      <c r="SBW70" s="89"/>
      <c r="SBX70" s="89"/>
      <c r="SBY70" s="89"/>
      <c r="SBZ70" s="89"/>
      <c r="SCA70" s="89"/>
      <c r="SCB70" s="89"/>
      <c r="SCC70" s="89"/>
      <c r="SCD70" s="89"/>
      <c r="SCE70" s="89"/>
      <c r="SCF70" s="89"/>
      <c r="SCG70" s="89"/>
      <c r="SCH70" s="89"/>
      <c r="SCI70" s="89"/>
      <c r="SCJ70" s="89"/>
      <c r="SCK70" s="89"/>
      <c r="SCL70" s="89"/>
      <c r="SCM70" s="89"/>
      <c r="SCN70" s="89"/>
      <c r="SCO70" s="89"/>
      <c r="SCP70" s="89"/>
      <c r="SCQ70" s="89"/>
      <c r="SCR70" s="89"/>
      <c r="SCS70" s="89"/>
      <c r="SCT70" s="89"/>
      <c r="SCU70" s="89"/>
      <c r="SCV70" s="89"/>
      <c r="SCW70" s="89"/>
      <c r="SCX70" s="89"/>
      <c r="SCY70" s="89"/>
      <c r="SCZ70" s="89"/>
      <c r="SDA70" s="89"/>
      <c r="SDB70" s="89"/>
      <c r="SDC70" s="89"/>
      <c r="SDD70" s="89"/>
      <c r="SDE70" s="89"/>
      <c r="SDF70" s="89"/>
      <c r="SDG70" s="89"/>
      <c r="SDH70" s="89"/>
      <c r="SDI70" s="89"/>
      <c r="SDJ70" s="89"/>
      <c r="SDK70" s="89"/>
      <c r="SDL70" s="89"/>
      <c r="SDM70" s="89"/>
      <c r="SDN70" s="89"/>
      <c r="SDO70" s="89"/>
      <c r="SDP70" s="89"/>
      <c r="SDQ70" s="89"/>
      <c r="SDR70" s="89"/>
      <c r="SDS70" s="89"/>
      <c r="SDT70" s="89"/>
      <c r="SDU70" s="89"/>
      <c r="SDV70" s="89"/>
      <c r="SDW70" s="89"/>
      <c r="SDX70" s="89"/>
      <c r="SDY70" s="89"/>
      <c r="SDZ70" s="89"/>
      <c r="SEA70" s="89"/>
      <c r="SEB70" s="89"/>
      <c r="SEC70" s="89"/>
      <c r="SED70" s="89"/>
      <c r="SEE70" s="89"/>
      <c r="SEF70" s="89"/>
      <c r="SEG70" s="89"/>
      <c r="SEH70" s="89"/>
      <c r="SEI70" s="89"/>
      <c r="SEJ70" s="89"/>
      <c r="SEK70" s="89"/>
      <c r="SEL70" s="89"/>
      <c r="SEM70" s="89"/>
      <c r="SEN70" s="89"/>
      <c r="SEO70" s="89"/>
      <c r="SEP70" s="89"/>
      <c r="SEQ70" s="89"/>
      <c r="SER70" s="89"/>
      <c r="SES70" s="89"/>
      <c r="SET70" s="89"/>
      <c r="SEU70" s="89"/>
      <c r="SEV70" s="89"/>
      <c r="SEW70" s="89"/>
      <c r="SEX70" s="89"/>
      <c r="SEY70" s="89"/>
      <c r="SEZ70" s="89"/>
      <c r="SFA70" s="89"/>
      <c r="SFB70" s="89"/>
      <c r="SFC70" s="89"/>
      <c r="SFD70" s="89"/>
      <c r="SFE70" s="89"/>
      <c r="SFF70" s="89"/>
      <c r="SFG70" s="89"/>
      <c r="SFH70" s="89"/>
      <c r="SFI70" s="89"/>
      <c r="SFJ70" s="89"/>
      <c r="SFK70" s="89"/>
      <c r="SFL70" s="89"/>
      <c r="SFM70" s="89"/>
      <c r="SFN70" s="89"/>
      <c r="SFO70" s="89"/>
      <c r="SFP70" s="89"/>
      <c r="SFQ70" s="89"/>
      <c r="SFR70" s="89"/>
      <c r="SFS70" s="89"/>
      <c r="SFT70" s="89"/>
      <c r="SFU70" s="89"/>
      <c r="SFV70" s="89"/>
      <c r="SFW70" s="89"/>
      <c r="SFX70" s="89"/>
      <c r="SFY70" s="89"/>
      <c r="SFZ70" s="89"/>
      <c r="SGA70" s="89"/>
      <c r="SGB70" s="89"/>
      <c r="SGC70" s="89"/>
      <c r="SGD70" s="89"/>
      <c r="SGE70" s="89"/>
      <c r="SGF70" s="89"/>
      <c r="SGG70" s="89"/>
      <c r="SGH70" s="89"/>
      <c r="SGI70" s="89"/>
      <c r="SGJ70" s="89"/>
      <c r="SGK70" s="89"/>
      <c r="SGL70" s="89"/>
      <c r="SGM70" s="89"/>
      <c r="SGN70" s="89"/>
      <c r="SGO70" s="89"/>
      <c r="SGP70" s="89"/>
      <c r="SGQ70" s="89"/>
      <c r="SGR70" s="89"/>
      <c r="SGS70" s="89"/>
      <c r="SGT70" s="89"/>
      <c r="SGU70" s="89"/>
      <c r="SGV70" s="89"/>
      <c r="SGW70" s="89"/>
      <c r="SGX70" s="89"/>
      <c r="SGY70" s="89"/>
      <c r="SGZ70" s="89"/>
      <c r="SHA70" s="89"/>
      <c r="SHB70" s="89"/>
      <c r="SHC70" s="89"/>
      <c r="SHD70" s="89"/>
      <c r="SHE70" s="89"/>
      <c r="SHF70" s="89"/>
      <c r="SHG70" s="89"/>
      <c r="SHH70" s="89"/>
      <c r="SHI70" s="89"/>
      <c r="SHJ70" s="89"/>
      <c r="SHK70" s="89"/>
      <c r="SHL70" s="89"/>
      <c r="SHM70" s="89"/>
      <c r="SHN70" s="89"/>
      <c r="SHO70" s="89"/>
      <c r="SHP70" s="89"/>
      <c r="SHQ70" s="89"/>
      <c r="SHR70" s="89"/>
      <c r="SHS70" s="89"/>
      <c r="SHT70" s="89"/>
      <c r="SHU70" s="89"/>
      <c r="SHV70" s="89"/>
      <c r="SHW70" s="89"/>
      <c r="SHX70" s="89"/>
      <c r="SHY70" s="89"/>
      <c r="SHZ70" s="89"/>
      <c r="SIA70" s="89"/>
      <c r="SIB70" s="89"/>
      <c r="SIC70" s="89"/>
      <c r="SID70" s="89"/>
      <c r="SIE70" s="89"/>
      <c r="SIF70" s="89"/>
      <c r="SIG70" s="89"/>
      <c r="SIH70" s="89"/>
      <c r="SII70" s="89"/>
      <c r="SIJ70" s="89"/>
      <c r="SIK70" s="89"/>
      <c r="SIL70" s="89"/>
      <c r="SIM70" s="89"/>
      <c r="SIN70" s="89"/>
      <c r="SIO70" s="89"/>
      <c r="SIP70" s="89"/>
      <c r="SIQ70" s="89"/>
      <c r="SIR70" s="89"/>
      <c r="SIS70" s="89"/>
      <c r="SIT70" s="89"/>
      <c r="SIU70" s="89"/>
      <c r="SIV70" s="89"/>
      <c r="SIW70" s="89"/>
      <c r="SIX70" s="89"/>
      <c r="SIY70" s="89"/>
      <c r="SIZ70" s="89"/>
      <c r="SJA70" s="89"/>
      <c r="SJB70" s="89"/>
      <c r="SJC70" s="89"/>
      <c r="SJD70" s="89"/>
      <c r="SJE70" s="89"/>
      <c r="SJF70" s="89"/>
      <c r="SJG70" s="89"/>
      <c r="SJH70" s="89"/>
      <c r="SJI70" s="89"/>
      <c r="SJJ70" s="89"/>
      <c r="SJK70" s="89"/>
      <c r="SJL70" s="89"/>
      <c r="SJM70" s="89"/>
      <c r="SJN70" s="89"/>
      <c r="SJO70" s="89"/>
      <c r="SJP70" s="89"/>
      <c r="SJQ70" s="89"/>
      <c r="SJR70" s="89"/>
      <c r="SJS70" s="89"/>
      <c r="SJT70" s="89"/>
      <c r="SJU70" s="89"/>
      <c r="SJV70" s="89"/>
      <c r="SJW70" s="89"/>
      <c r="SJX70" s="89"/>
      <c r="SJY70" s="89"/>
      <c r="SJZ70" s="89"/>
      <c r="SKA70" s="89"/>
      <c r="SKB70" s="89"/>
      <c r="SKC70" s="89"/>
      <c r="SKD70" s="89"/>
      <c r="SKE70" s="89"/>
      <c r="SKF70" s="89"/>
      <c r="SKG70" s="89"/>
      <c r="SKH70" s="89"/>
      <c r="SKI70" s="89"/>
      <c r="SKJ70" s="89"/>
      <c r="SKK70" s="89"/>
      <c r="SKL70" s="89"/>
      <c r="SKM70" s="89"/>
      <c r="SKN70" s="89"/>
      <c r="SKO70" s="89"/>
      <c r="SKP70" s="89"/>
      <c r="SKQ70" s="89"/>
      <c r="SKR70" s="89"/>
      <c r="SKS70" s="89"/>
      <c r="SKT70" s="89"/>
      <c r="SKU70" s="89"/>
      <c r="SKV70" s="89"/>
      <c r="SKW70" s="89"/>
      <c r="SKX70" s="89"/>
      <c r="SKY70" s="89"/>
      <c r="SKZ70" s="89"/>
      <c r="SLA70" s="89"/>
      <c r="SLB70" s="89"/>
      <c r="SLC70" s="89"/>
      <c r="SLD70" s="89"/>
      <c r="SLE70" s="89"/>
      <c r="SLF70" s="89"/>
      <c r="SLG70" s="89"/>
      <c r="SLH70" s="89"/>
      <c r="SLI70" s="89"/>
      <c r="SLJ70" s="89"/>
      <c r="SLK70" s="89"/>
      <c r="SLL70" s="89"/>
      <c r="SLM70" s="89"/>
      <c r="SLN70" s="89"/>
      <c r="SLO70" s="89"/>
      <c r="SLP70" s="89"/>
      <c r="SLQ70" s="89"/>
      <c r="SLR70" s="89"/>
      <c r="SLS70" s="89"/>
      <c r="SLT70" s="89"/>
      <c r="SLU70" s="89"/>
      <c r="SLV70" s="89"/>
      <c r="SLW70" s="89"/>
      <c r="SLX70" s="89"/>
      <c r="SLY70" s="89"/>
      <c r="SLZ70" s="89"/>
      <c r="SMA70" s="89"/>
      <c r="SMB70" s="89"/>
      <c r="SMC70" s="89"/>
      <c r="SMD70" s="89"/>
      <c r="SME70" s="89"/>
      <c r="SMF70" s="89"/>
      <c r="SMG70" s="89"/>
      <c r="SMH70" s="89"/>
      <c r="SMI70" s="89"/>
      <c r="SMJ70" s="89"/>
      <c r="SMK70" s="89"/>
      <c r="SML70" s="89"/>
      <c r="SMM70" s="89"/>
      <c r="SMN70" s="89"/>
      <c r="SMO70" s="89"/>
      <c r="SMP70" s="89"/>
      <c r="SMQ70" s="89"/>
      <c r="SMR70" s="89"/>
      <c r="SMS70" s="89"/>
      <c r="SMT70" s="89"/>
      <c r="SMU70" s="89"/>
      <c r="SMV70" s="89"/>
      <c r="SMW70" s="89"/>
      <c r="SMX70" s="89"/>
      <c r="SMY70" s="89"/>
      <c r="SMZ70" s="89"/>
      <c r="SNA70" s="89"/>
      <c r="SNB70" s="89"/>
      <c r="SNC70" s="89"/>
      <c r="SND70" s="89"/>
      <c r="SNE70" s="89"/>
      <c r="SNF70" s="89"/>
      <c r="SNG70" s="89"/>
      <c r="SNH70" s="89"/>
      <c r="SNI70" s="89"/>
      <c r="SNJ70" s="89"/>
      <c r="SNK70" s="89"/>
      <c r="SNL70" s="89"/>
      <c r="SNM70" s="89"/>
      <c r="SNN70" s="89"/>
      <c r="SNO70" s="89"/>
      <c r="SNP70" s="89"/>
      <c r="SNQ70" s="89"/>
      <c r="SNR70" s="89"/>
      <c r="SNS70" s="89"/>
      <c r="SNT70" s="89"/>
      <c r="SNU70" s="89"/>
      <c r="SNV70" s="89"/>
      <c r="SNW70" s="89"/>
      <c r="SNX70" s="89"/>
      <c r="SNY70" s="89"/>
      <c r="SNZ70" s="89"/>
      <c r="SOA70" s="89"/>
      <c r="SOB70" s="89"/>
      <c r="SOC70" s="89"/>
      <c r="SOD70" s="89"/>
      <c r="SOE70" s="89"/>
      <c r="SOF70" s="89"/>
      <c r="SOG70" s="89"/>
      <c r="SOH70" s="89"/>
      <c r="SOI70" s="89"/>
      <c r="SOJ70" s="89"/>
      <c r="SOK70" s="89"/>
      <c r="SOL70" s="89"/>
      <c r="SOM70" s="89"/>
      <c r="SON70" s="89"/>
      <c r="SOO70" s="89"/>
      <c r="SOP70" s="89"/>
      <c r="SOQ70" s="89"/>
      <c r="SOR70" s="89"/>
      <c r="SOS70" s="89"/>
      <c r="SOT70" s="89"/>
      <c r="SOU70" s="89"/>
      <c r="SOV70" s="89"/>
      <c r="SOW70" s="89"/>
      <c r="SOX70" s="89"/>
      <c r="SOY70" s="89"/>
      <c r="SOZ70" s="89"/>
      <c r="SPA70" s="89"/>
      <c r="SPB70" s="89"/>
      <c r="SPC70" s="89"/>
      <c r="SPD70" s="89"/>
      <c r="SPE70" s="89"/>
      <c r="SPF70" s="89"/>
      <c r="SPG70" s="89"/>
      <c r="SPH70" s="89"/>
      <c r="SPI70" s="89"/>
      <c r="SPJ70" s="89"/>
      <c r="SPK70" s="89"/>
      <c r="SPL70" s="89"/>
      <c r="SPM70" s="89"/>
      <c r="SPN70" s="89"/>
      <c r="SPO70" s="89"/>
      <c r="SPP70" s="89"/>
      <c r="SPQ70" s="89"/>
      <c r="SPR70" s="89"/>
      <c r="SPS70" s="89"/>
      <c r="SPT70" s="89"/>
      <c r="SPU70" s="89"/>
      <c r="SPV70" s="89"/>
      <c r="SPW70" s="89"/>
      <c r="SPX70" s="89"/>
      <c r="SPY70" s="89"/>
      <c r="SPZ70" s="89"/>
      <c r="SQA70" s="89"/>
      <c r="SQB70" s="89"/>
      <c r="SQC70" s="89"/>
      <c r="SQD70" s="89"/>
      <c r="SQE70" s="89"/>
      <c r="SQF70" s="89"/>
      <c r="SQG70" s="89"/>
      <c r="SQH70" s="89"/>
      <c r="SQI70" s="89"/>
      <c r="SQJ70" s="89"/>
      <c r="SQK70" s="89"/>
      <c r="SQL70" s="89"/>
      <c r="SQM70" s="89"/>
      <c r="SQN70" s="89"/>
      <c r="SQO70" s="89"/>
      <c r="SQP70" s="89"/>
      <c r="SQQ70" s="89"/>
      <c r="SQR70" s="89"/>
      <c r="SQS70" s="89"/>
      <c r="SQT70" s="89"/>
      <c r="SQU70" s="89"/>
      <c r="SQV70" s="89"/>
      <c r="SQW70" s="89"/>
      <c r="SQX70" s="89"/>
      <c r="SQY70" s="89"/>
      <c r="SQZ70" s="89"/>
      <c r="SRA70" s="89"/>
      <c r="SRB70" s="89"/>
      <c r="SRC70" s="89"/>
      <c r="SRD70" s="89"/>
      <c r="SRE70" s="89"/>
      <c r="SRF70" s="89"/>
      <c r="SRG70" s="89"/>
      <c r="SRH70" s="89"/>
      <c r="SRI70" s="89"/>
      <c r="SRJ70" s="89"/>
      <c r="SRK70" s="89"/>
      <c r="SRL70" s="89"/>
      <c r="SRM70" s="89"/>
      <c r="SRN70" s="89"/>
      <c r="SRO70" s="89"/>
      <c r="SRP70" s="89"/>
      <c r="SRQ70" s="89"/>
      <c r="SRR70" s="89"/>
      <c r="SRS70" s="89"/>
      <c r="SRT70" s="89"/>
      <c r="SRU70" s="89"/>
      <c r="SRV70" s="89"/>
      <c r="SRW70" s="89"/>
      <c r="SRX70" s="89"/>
      <c r="SRY70" s="89"/>
      <c r="SRZ70" s="89"/>
      <c r="SSA70" s="89"/>
      <c r="SSB70" s="89"/>
      <c r="SSC70" s="89"/>
      <c r="SSD70" s="89"/>
      <c r="SSE70" s="89"/>
      <c r="SSF70" s="89"/>
      <c r="SSG70" s="89"/>
      <c r="SSH70" s="89"/>
      <c r="SSI70" s="89"/>
      <c r="SSJ70" s="89"/>
      <c r="SSK70" s="89"/>
      <c r="SSL70" s="89"/>
      <c r="SSM70" s="89"/>
      <c r="SSN70" s="89"/>
      <c r="SSO70" s="89"/>
      <c r="SSP70" s="89"/>
      <c r="SSQ70" s="89"/>
      <c r="SSR70" s="89"/>
      <c r="SSS70" s="89"/>
      <c r="SST70" s="89"/>
      <c r="SSU70" s="89"/>
      <c r="SSV70" s="89"/>
      <c r="SSW70" s="89"/>
      <c r="SSX70" s="89"/>
      <c r="SSY70" s="89"/>
      <c r="SSZ70" s="89"/>
      <c r="STA70" s="89"/>
      <c r="STB70" s="89"/>
      <c r="STC70" s="89"/>
      <c r="STD70" s="89"/>
      <c r="STE70" s="89"/>
      <c r="STF70" s="89"/>
      <c r="STG70" s="89"/>
      <c r="STH70" s="89"/>
      <c r="STI70" s="89"/>
      <c r="STJ70" s="89"/>
      <c r="STK70" s="89"/>
      <c r="STL70" s="89"/>
      <c r="STM70" s="89"/>
      <c r="STN70" s="89"/>
      <c r="STO70" s="89"/>
      <c r="STP70" s="89"/>
      <c r="STQ70" s="89"/>
      <c r="STR70" s="89"/>
      <c r="STS70" s="89"/>
      <c r="STT70" s="89"/>
      <c r="STU70" s="89"/>
      <c r="STV70" s="89"/>
      <c r="STW70" s="89"/>
      <c r="STX70" s="89"/>
      <c r="STY70" s="89"/>
      <c r="STZ70" s="89"/>
      <c r="SUA70" s="89"/>
      <c r="SUB70" s="89"/>
      <c r="SUC70" s="89"/>
      <c r="SUD70" s="89"/>
      <c r="SUE70" s="89"/>
      <c r="SUF70" s="89"/>
      <c r="SUG70" s="89"/>
      <c r="SUH70" s="89"/>
      <c r="SUI70" s="89"/>
      <c r="SUJ70" s="89"/>
      <c r="SUK70" s="89"/>
      <c r="SUL70" s="89"/>
      <c r="SUM70" s="89"/>
      <c r="SUN70" s="89"/>
      <c r="SUO70" s="89"/>
      <c r="SUP70" s="89"/>
      <c r="SUQ70" s="89"/>
      <c r="SUR70" s="89"/>
      <c r="SUS70" s="89"/>
      <c r="SUT70" s="89"/>
      <c r="SUU70" s="89"/>
      <c r="SUV70" s="89"/>
      <c r="SUW70" s="89"/>
      <c r="SUX70" s="89"/>
      <c r="SUY70" s="89"/>
      <c r="SUZ70" s="89"/>
      <c r="SVA70" s="89"/>
      <c r="SVB70" s="89"/>
      <c r="SVC70" s="89"/>
      <c r="SVD70" s="89"/>
      <c r="SVE70" s="89"/>
      <c r="SVF70" s="89"/>
      <c r="SVG70" s="89"/>
      <c r="SVH70" s="89"/>
      <c r="SVI70" s="89"/>
      <c r="SVJ70" s="89"/>
      <c r="SVK70" s="89"/>
      <c r="SVL70" s="89"/>
      <c r="SVM70" s="89"/>
      <c r="SVN70" s="89"/>
      <c r="SVO70" s="89"/>
      <c r="SVP70" s="89"/>
      <c r="SVQ70" s="89"/>
      <c r="SVR70" s="89"/>
      <c r="SVS70" s="89"/>
      <c r="SVT70" s="89"/>
      <c r="SVU70" s="89"/>
      <c r="SVV70" s="89"/>
      <c r="SVW70" s="89"/>
      <c r="SVX70" s="89"/>
      <c r="SVY70" s="89"/>
      <c r="SVZ70" s="89"/>
      <c r="SWA70" s="89"/>
      <c r="SWB70" s="89"/>
      <c r="SWC70" s="89"/>
      <c r="SWD70" s="89"/>
      <c r="SWE70" s="89"/>
      <c r="SWF70" s="89"/>
      <c r="SWG70" s="89"/>
      <c r="SWH70" s="89"/>
      <c r="SWI70" s="89"/>
      <c r="SWJ70" s="89"/>
      <c r="SWK70" s="89"/>
      <c r="SWL70" s="89"/>
      <c r="SWM70" s="89"/>
      <c r="SWN70" s="89"/>
      <c r="SWO70" s="89"/>
      <c r="SWP70" s="89"/>
      <c r="SWQ70" s="89"/>
      <c r="SWR70" s="89"/>
      <c r="SWS70" s="89"/>
      <c r="SWT70" s="89"/>
      <c r="SWU70" s="89"/>
      <c r="SWV70" s="89"/>
      <c r="SWW70" s="89"/>
      <c r="SWX70" s="89"/>
      <c r="SWY70" s="89"/>
      <c r="SWZ70" s="89"/>
      <c r="SXA70" s="89"/>
      <c r="SXB70" s="89"/>
      <c r="SXC70" s="89"/>
      <c r="SXD70" s="89"/>
      <c r="SXE70" s="89"/>
      <c r="SXF70" s="89"/>
      <c r="SXG70" s="89"/>
      <c r="SXH70" s="89"/>
      <c r="SXI70" s="89"/>
      <c r="SXJ70" s="89"/>
      <c r="SXK70" s="89"/>
      <c r="SXL70" s="89"/>
      <c r="SXM70" s="89"/>
      <c r="SXN70" s="89"/>
      <c r="SXO70" s="89"/>
      <c r="SXP70" s="89"/>
      <c r="SXQ70" s="89"/>
      <c r="SXR70" s="89"/>
      <c r="SXS70" s="89"/>
      <c r="SXT70" s="89"/>
      <c r="SXU70" s="89"/>
      <c r="SXV70" s="89"/>
      <c r="SXW70" s="89"/>
      <c r="SXX70" s="89"/>
      <c r="SXY70" s="89"/>
      <c r="SXZ70" s="89"/>
      <c r="SYA70" s="89"/>
      <c r="SYB70" s="89"/>
      <c r="SYC70" s="89"/>
      <c r="SYD70" s="89"/>
      <c r="SYE70" s="89"/>
      <c r="SYF70" s="89"/>
      <c r="SYG70" s="89"/>
      <c r="SYH70" s="89"/>
      <c r="SYI70" s="89"/>
      <c r="SYJ70" s="89"/>
      <c r="SYK70" s="89"/>
      <c r="SYL70" s="89"/>
      <c r="SYM70" s="89"/>
      <c r="SYN70" s="89"/>
      <c r="SYO70" s="89"/>
      <c r="SYP70" s="89"/>
      <c r="SYQ70" s="89"/>
      <c r="SYR70" s="89"/>
      <c r="SYS70" s="89"/>
      <c r="SYT70" s="89"/>
      <c r="SYU70" s="89"/>
      <c r="SYV70" s="89"/>
      <c r="SYW70" s="89"/>
      <c r="SYX70" s="89"/>
      <c r="SYY70" s="89"/>
      <c r="SYZ70" s="89"/>
      <c r="SZA70" s="89"/>
      <c r="SZB70" s="89"/>
      <c r="SZC70" s="89"/>
      <c r="SZD70" s="89"/>
      <c r="SZE70" s="89"/>
      <c r="SZF70" s="89"/>
      <c r="SZG70" s="89"/>
      <c r="SZH70" s="89"/>
      <c r="SZI70" s="89"/>
      <c r="SZJ70" s="89"/>
      <c r="SZK70" s="89"/>
      <c r="SZL70" s="89"/>
      <c r="SZM70" s="89"/>
      <c r="SZN70" s="89"/>
      <c r="SZO70" s="89"/>
      <c r="SZP70" s="89"/>
      <c r="SZQ70" s="89"/>
      <c r="SZR70" s="89"/>
      <c r="SZS70" s="89"/>
      <c r="SZT70" s="89"/>
      <c r="SZU70" s="89"/>
      <c r="SZV70" s="89"/>
      <c r="SZW70" s="89"/>
      <c r="SZX70" s="89"/>
      <c r="SZY70" s="89"/>
      <c r="SZZ70" s="89"/>
      <c r="TAA70" s="89"/>
      <c r="TAB70" s="89"/>
      <c r="TAC70" s="89"/>
      <c r="TAD70" s="89"/>
      <c r="TAE70" s="89"/>
      <c r="TAF70" s="89"/>
      <c r="TAG70" s="89"/>
      <c r="TAH70" s="89"/>
      <c r="TAI70" s="89"/>
      <c r="TAJ70" s="89"/>
      <c r="TAK70" s="89"/>
      <c r="TAL70" s="89"/>
      <c r="TAM70" s="89"/>
      <c r="TAN70" s="89"/>
      <c r="TAO70" s="89"/>
      <c r="TAP70" s="89"/>
      <c r="TAQ70" s="89"/>
      <c r="TAR70" s="89"/>
      <c r="TAS70" s="89"/>
      <c r="TAT70" s="89"/>
      <c r="TAU70" s="89"/>
      <c r="TAV70" s="89"/>
      <c r="TAW70" s="89"/>
      <c r="TAX70" s="89"/>
      <c r="TAY70" s="89"/>
      <c r="TAZ70" s="89"/>
      <c r="TBA70" s="89"/>
      <c r="TBB70" s="89"/>
      <c r="TBC70" s="89"/>
      <c r="TBD70" s="89"/>
      <c r="TBE70" s="89"/>
      <c r="TBF70" s="89"/>
      <c r="TBG70" s="89"/>
      <c r="TBH70" s="89"/>
      <c r="TBI70" s="89"/>
      <c r="TBJ70" s="89"/>
      <c r="TBK70" s="89"/>
      <c r="TBL70" s="89"/>
      <c r="TBM70" s="89"/>
      <c r="TBN70" s="89"/>
      <c r="TBO70" s="89"/>
      <c r="TBP70" s="89"/>
      <c r="TBQ70" s="89"/>
      <c r="TBR70" s="89"/>
      <c r="TBS70" s="89"/>
      <c r="TBT70" s="89"/>
      <c r="TBU70" s="89"/>
      <c r="TBV70" s="89"/>
      <c r="TBW70" s="89"/>
      <c r="TBX70" s="89"/>
      <c r="TBY70" s="89"/>
      <c r="TBZ70" s="89"/>
      <c r="TCA70" s="89"/>
      <c r="TCB70" s="89"/>
      <c r="TCC70" s="89"/>
      <c r="TCD70" s="89"/>
      <c r="TCE70" s="89"/>
      <c r="TCF70" s="89"/>
      <c r="TCG70" s="89"/>
      <c r="TCH70" s="89"/>
      <c r="TCI70" s="89"/>
      <c r="TCJ70" s="89"/>
      <c r="TCK70" s="89"/>
      <c r="TCL70" s="89"/>
      <c r="TCM70" s="89"/>
      <c r="TCN70" s="89"/>
      <c r="TCO70" s="89"/>
      <c r="TCP70" s="89"/>
      <c r="TCQ70" s="89"/>
      <c r="TCR70" s="89"/>
      <c r="TCS70" s="89"/>
      <c r="TCT70" s="89"/>
      <c r="TCU70" s="89"/>
      <c r="TCV70" s="89"/>
      <c r="TCW70" s="89"/>
      <c r="TCX70" s="89"/>
      <c r="TCY70" s="89"/>
      <c r="TCZ70" s="89"/>
      <c r="TDA70" s="89"/>
      <c r="TDB70" s="89"/>
      <c r="TDC70" s="89"/>
      <c r="TDD70" s="89"/>
      <c r="TDE70" s="89"/>
      <c r="TDF70" s="89"/>
      <c r="TDG70" s="89"/>
      <c r="TDH70" s="89"/>
      <c r="TDI70" s="89"/>
      <c r="TDJ70" s="89"/>
      <c r="TDK70" s="89"/>
      <c r="TDL70" s="89"/>
      <c r="TDM70" s="89"/>
      <c r="TDN70" s="89"/>
      <c r="TDO70" s="89"/>
      <c r="TDP70" s="89"/>
      <c r="TDQ70" s="89"/>
      <c r="TDR70" s="89"/>
      <c r="TDS70" s="89"/>
      <c r="TDT70" s="89"/>
      <c r="TDU70" s="89"/>
      <c r="TDV70" s="89"/>
      <c r="TDW70" s="89"/>
      <c r="TDX70" s="89"/>
      <c r="TDY70" s="89"/>
      <c r="TDZ70" s="89"/>
      <c r="TEA70" s="89"/>
      <c r="TEB70" s="89"/>
      <c r="TEC70" s="89"/>
      <c r="TED70" s="89"/>
      <c r="TEE70" s="89"/>
      <c r="TEF70" s="89"/>
      <c r="TEG70" s="89"/>
      <c r="TEH70" s="89"/>
      <c r="TEI70" s="89"/>
      <c r="TEJ70" s="89"/>
      <c r="TEK70" s="89"/>
      <c r="TEL70" s="89"/>
      <c r="TEM70" s="89"/>
      <c r="TEN70" s="89"/>
      <c r="TEO70" s="89"/>
      <c r="TEP70" s="89"/>
      <c r="TEQ70" s="89"/>
      <c r="TER70" s="89"/>
      <c r="TES70" s="89"/>
      <c r="TET70" s="89"/>
      <c r="TEU70" s="89"/>
      <c r="TEV70" s="89"/>
      <c r="TEW70" s="89"/>
      <c r="TEX70" s="89"/>
      <c r="TEY70" s="89"/>
      <c r="TEZ70" s="89"/>
      <c r="TFA70" s="89"/>
      <c r="TFB70" s="89"/>
      <c r="TFC70" s="89"/>
      <c r="TFD70" s="89"/>
      <c r="TFE70" s="89"/>
      <c r="TFF70" s="89"/>
      <c r="TFG70" s="89"/>
      <c r="TFH70" s="89"/>
      <c r="TFI70" s="89"/>
      <c r="TFJ70" s="89"/>
      <c r="TFK70" s="89"/>
      <c r="TFL70" s="89"/>
      <c r="TFM70" s="89"/>
      <c r="TFN70" s="89"/>
      <c r="TFO70" s="89"/>
      <c r="TFP70" s="89"/>
      <c r="TFQ70" s="89"/>
      <c r="TFR70" s="89"/>
      <c r="TFS70" s="89"/>
      <c r="TFT70" s="89"/>
      <c r="TFU70" s="89"/>
      <c r="TFV70" s="89"/>
      <c r="TFW70" s="89"/>
      <c r="TFX70" s="89"/>
      <c r="TFY70" s="89"/>
      <c r="TFZ70" s="89"/>
      <c r="TGA70" s="89"/>
      <c r="TGB70" s="89"/>
      <c r="TGC70" s="89"/>
      <c r="TGD70" s="89"/>
      <c r="TGE70" s="89"/>
      <c r="TGF70" s="89"/>
      <c r="TGG70" s="89"/>
      <c r="TGH70" s="89"/>
      <c r="TGI70" s="89"/>
      <c r="TGJ70" s="89"/>
      <c r="TGK70" s="89"/>
      <c r="TGL70" s="89"/>
      <c r="TGM70" s="89"/>
      <c r="TGN70" s="89"/>
      <c r="TGO70" s="89"/>
      <c r="TGP70" s="89"/>
      <c r="TGQ70" s="89"/>
      <c r="TGR70" s="89"/>
      <c r="TGS70" s="89"/>
      <c r="TGT70" s="89"/>
      <c r="TGU70" s="89"/>
      <c r="TGV70" s="89"/>
      <c r="TGW70" s="89"/>
      <c r="TGX70" s="89"/>
      <c r="TGY70" s="89"/>
      <c r="TGZ70" s="89"/>
      <c r="THA70" s="89"/>
      <c r="THB70" s="89"/>
      <c r="THC70" s="89"/>
      <c r="THD70" s="89"/>
      <c r="THE70" s="89"/>
      <c r="THF70" s="89"/>
      <c r="THG70" s="89"/>
      <c r="THH70" s="89"/>
      <c r="THI70" s="89"/>
      <c r="THJ70" s="89"/>
      <c r="THK70" s="89"/>
      <c r="THL70" s="89"/>
      <c r="THM70" s="89"/>
      <c r="THN70" s="89"/>
      <c r="THO70" s="89"/>
      <c r="THP70" s="89"/>
      <c r="THQ70" s="89"/>
      <c r="THR70" s="89"/>
      <c r="THS70" s="89"/>
      <c r="THT70" s="89"/>
      <c r="THU70" s="89"/>
      <c r="THV70" s="89"/>
      <c r="THW70" s="89"/>
      <c r="THX70" s="89"/>
      <c r="THY70" s="89"/>
      <c r="THZ70" s="89"/>
      <c r="TIA70" s="89"/>
      <c r="TIB70" s="89"/>
      <c r="TIC70" s="89"/>
      <c r="TID70" s="89"/>
      <c r="TIE70" s="89"/>
      <c r="TIF70" s="89"/>
      <c r="TIG70" s="89"/>
      <c r="TIH70" s="89"/>
      <c r="TII70" s="89"/>
      <c r="TIJ70" s="89"/>
      <c r="TIK70" s="89"/>
      <c r="TIL70" s="89"/>
      <c r="TIM70" s="89"/>
      <c r="TIN70" s="89"/>
      <c r="TIO70" s="89"/>
      <c r="TIP70" s="89"/>
      <c r="TIQ70" s="89"/>
      <c r="TIR70" s="89"/>
      <c r="TIS70" s="89"/>
      <c r="TIT70" s="89"/>
      <c r="TIU70" s="89"/>
      <c r="TIV70" s="89"/>
      <c r="TIW70" s="89"/>
      <c r="TIX70" s="89"/>
      <c r="TIY70" s="89"/>
      <c r="TIZ70" s="89"/>
      <c r="TJA70" s="89"/>
      <c r="TJB70" s="89"/>
      <c r="TJC70" s="89"/>
      <c r="TJD70" s="89"/>
      <c r="TJE70" s="89"/>
      <c r="TJF70" s="89"/>
      <c r="TJG70" s="89"/>
      <c r="TJH70" s="89"/>
      <c r="TJI70" s="89"/>
      <c r="TJJ70" s="89"/>
      <c r="TJK70" s="89"/>
      <c r="TJL70" s="89"/>
      <c r="TJM70" s="89"/>
      <c r="TJN70" s="89"/>
      <c r="TJO70" s="89"/>
      <c r="TJP70" s="89"/>
      <c r="TJQ70" s="89"/>
      <c r="TJR70" s="89"/>
      <c r="TJS70" s="89"/>
      <c r="TJT70" s="89"/>
      <c r="TJU70" s="89"/>
      <c r="TJV70" s="89"/>
      <c r="TJW70" s="89"/>
      <c r="TJX70" s="89"/>
      <c r="TJY70" s="89"/>
      <c r="TJZ70" s="89"/>
      <c r="TKA70" s="89"/>
      <c r="TKB70" s="89"/>
      <c r="TKC70" s="89"/>
      <c r="TKD70" s="89"/>
      <c r="TKE70" s="89"/>
      <c r="TKF70" s="89"/>
      <c r="TKG70" s="89"/>
      <c r="TKH70" s="89"/>
      <c r="TKI70" s="89"/>
      <c r="TKJ70" s="89"/>
      <c r="TKK70" s="89"/>
      <c r="TKL70" s="89"/>
      <c r="TKM70" s="89"/>
      <c r="TKN70" s="89"/>
      <c r="TKO70" s="89"/>
      <c r="TKP70" s="89"/>
      <c r="TKQ70" s="89"/>
      <c r="TKR70" s="89"/>
      <c r="TKS70" s="89"/>
      <c r="TKT70" s="89"/>
      <c r="TKU70" s="89"/>
      <c r="TKV70" s="89"/>
      <c r="TKW70" s="89"/>
      <c r="TKX70" s="89"/>
      <c r="TKY70" s="89"/>
      <c r="TKZ70" s="89"/>
      <c r="TLA70" s="89"/>
      <c r="TLB70" s="89"/>
      <c r="TLC70" s="89"/>
      <c r="TLD70" s="89"/>
      <c r="TLE70" s="89"/>
      <c r="TLF70" s="89"/>
      <c r="TLG70" s="89"/>
      <c r="TLH70" s="89"/>
      <c r="TLI70" s="89"/>
      <c r="TLJ70" s="89"/>
      <c r="TLK70" s="89"/>
      <c r="TLL70" s="89"/>
      <c r="TLM70" s="89"/>
      <c r="TLN70" s="89"/>
      <c r="TLO70" s="89"/>
      <c r="TLP70" s="89"/>
      <c r="TLQ70" s="89"/>
      <c r="TLR70" s="89"/>
      <c r="TLS70" s="89"/>
      <c r="TLT70" s="89"/>
      <c r="TLU70" s="89"/>
      <c r="TLV70" s="89"/>
      <c r="TLW70" s="89"/>
      <c r="TLX70" s="89"/>
      <c r="TLY70" s="89"/>
      <c r="TLZ70" s="89"/>
      <c r="TMA70" s="89"/>
      <c r="TMB70" s="89"/>
      <c r="TMC70" s="89"/>
      <c r="TMD70" s="89"/>
      <c r="TME70" s="89"/>
      <c r="TMF70" s="89"/>
      <c r="TMG70" s="89"/>
      <c r="TMH70" s="89"/>
      <c r="TMI70" s="89"/>
      <c r="TMJ70" s="89"/>
      <c r="TMK70" s="89"/>
      <c r="TML70" s="89"/>
      <c r="TMM70" s="89"/>
      <c r="TMN70" s="89"/>
      <c r="TMO70" s="89"/>
      <c r="TMP70" s="89"/>
      <c r="TMQ70" s="89"/>
      <c r="TMR70" s="89"/>
      <c r="TMS70" s="89"/>
      <c r="TMT70" s="89"/>
      <c r="TMU70" s="89"/>
      <c r="TMV70" s="89"/>
      <c r="TMW70" s="89"/>
      <c r="TMX70" s="89"/>
      <c r="TMY70" s="89"/>
      <c r="TMZ70" s="89"/>
      <c r="TNA70" s="89"/>
      <c r="TNB70" s="89"/>
      <c r="TNC70" s="89"/>
      <c r="TND70" s="89"/>
      <c r="TNE70" s="89"/>
      <c r="TNF70" s="89"/>
      <c r="TNG70" s="89"/>
      <c r="TNH70" s="89"/>
      <c r="TNI70" s="89"/>
      <c r="TNJ70" s="89"/>
      <c r="TNK70" s="89"/>
      <c r="TNL70" s="89"/>
      <c r="TNM70" s="89"/>
      <c r="TNN70" s="89"/>
      <c r="TNO70" s="89"/>
      <c r="TNP70" s="89"/>
      <c r="TNQ70" s="89"/>
      <c r="TNR70" s="89"/>
      <c r="TNS70" s="89"/>
      <c r="TNT70" s="89"/>
      <c r="TNU70" s="89"/>
      <c r="TNV70" s="89"/>
      <c r="TNW70" s="89"/>
      <c r="TNX70" s="89"/>
      <c r="TNY70" s="89"/>
      <c r="TNZ70" s="89"/>
      <c r="TOA70" s="89"/>
      <c r="TOB70" s="89"/>
      <c r="TOC70" s="89"/>
      <c r="TOD70" s="89"/>
      <c r="TOE70" s="89"/>
      <c r="TOF70" s="89"/>
      <c r="TOG70" s="89"/>
      <c r="TOH70" s="89"/>
      <c r="TOI70" s="89"/>
      <c r="TOJ70" s="89"/>
      <c r="TOK70" s="89"/>
      <c r="TOL70" s="89"/>
      <c r="TOM70" s="89"/>
      <c r="TON70" s="89"/>
      <c r="TOO70" s="89"/>
      <c r="TOP70" s="89"/>
      <c r="TOQ70" s="89"/>
      <c r="TOR70" s="89"/>
      <c r="TOS70" s="89"/>
      <c r="TOT70" s="89"/>
      <c r="TOU70" s="89"/>
      <c r="TOV70" s="89"/>
      <c r="TOW70" s="89"/>
      <c r="TOX70" s="89"/>
      <c r="TOY70" s="89"/>
      <c r="TOZ70" s="89"/>
      <c r="TPA70" s="89"/>
      <c r="TPB70" s="89"/>
      <c r="TPC70" s="89"/>
      <c r="TPD70" s="89"/>
      <c r="TPE70" s="89"/>
      <c r="TPF70" s="89"/>
      <c r="TPG70" s="89"/>
      <c r="TPH70" s="89"/>
      <c r="TPI70" s="89"/>
      <c r="TPJ70" s="89"/>
      <c r="TPK70" s="89"/>
      <c r="TPL70" s="89"/>
      <c r="TPM70" s="89"/>
      <c r="TPN70" s="89"/>
      <c r="TPO70" s="89"/>
      <c r="TPP70" s="89"/>
      <c r="TPQ70" s="89"/>
      <c r="TPR70" s="89"/>
      <c r="TPS70" s="89"/>
      <c r="TPT70" s="89"/>
      <c r="TPU70" s="89"/>
      <c r="TPV70" s="89"/>
      <c r="TPW70" s="89"/>
      <c r="TPX70" s="89"/>
      <c r="TPY70" s="89"/>
      <c r="TPZ70" s="89"/>
      <c r="TQA70" s="89"/>
      <c r="TQB70" s="89"/>
      <c r="TQC70" s="89"/>
      <c r="TQD70" s="89"/>
      <c r="TQE70" s="89"/>
      <c r="TQF70" s="89"/>
      <c r="TQG70" s="89"/>
      <c r="TQH70" s="89"/>
      <c r="TQI70" s="89"/>
      <c r="TQJ70" s="89"/>
      <c r="TQK70" s="89"/>
      <c r="TQL70" s="89"/>
      <c r="TQM70" s="89"/>
      <c r="TQN70" s="89"/>
      <c r="TQO70" s="89"/>
      <c r="TQP70" s="89"/>
      <c r="TQQ70" s="89"/>
      <c r="TQR70" s="89"/>
      <c r="TQS70" s="89"/>
      <c r="TQT70" s="89"/>
      <c r="TQU70" s="89"/>
      <c r="TQV70" s="89"/>
      <c r="TQW70" s="89"/>
      <c r="TQX70" s="89"/>
      <c r="TQY70" s="89"/>
      <c r="TQZ70" s="89"/>
      <c r="TRA70" s="89"/>
      <c r="TRB70" s="89"/>
      <c r="TRC70" s="89"/>
      <c r="TRD70" s="89"/>
      <c r="TRE70" s="89"/>
      <c r="TRF70" s="89"/>
      <c r="TRG70" s="89"/>
      <c r="TRH70" s="89"/>
      <c r="TRI70" s="89"/>
      <c r="TRJ70" s="89"/>
      <c r="TRK70" s="89"/>
      <c r="TRL70" s="89"/>
      <c r="TRM70" s="89"/>
      <c r="TRN70" s="89"/>
      <c r="TRO70" s="89"/>
      <c r="TRP70" s="89"/>
      <c r="TRQ70" s="89"/>
      <c r="TRR70" s="89"/>
      <c r="TRS70" s="89"/>
      <c r="TRT70" s="89"/>
      <c r="TRU70" s="89"/>
      <c r="TRV70" s="89"/>
      <c r="TRW70" s="89"/>
      <c r="TRX70" s="89"/>
      <c r="TRY70" s="89"/>
      <c r="TRZ70" s="89"/>
      <c r="TSA70" s="89"/>
      <c r="TSB70" s="89"/>
      <c r="TSC70" s="89"/>
      <c r="TSD70" s="89"/>
      <c r="TSE70" s="89"/>
      <c r="TSF70" s="89"/>
      <c r="TSG70" s="89"/>
      <c r="TSH70" s="89"/>
      <c r="TSI70" s="89"/>
      <c r="TSJ70" s="89"/>
      <c r="TSK70" s="89"/>
      <c r="TSL70" s="89"/>
      <c r="TSM70" s="89"/>
      <c r="TSN70" s="89"/>
      <c r="TSO70" s="89"/>
      <c r="TSP70" s="89"/>
      <c r="TSQ70" s="89"/>
      <c r="TSR70" s="89"/>
      <c r="TSS70" s="89"/>
      <c r="TST70" s="89"/>
      <c r="TSU70" s="89"/>
      <c r="TSV70" s="89"/>
      <c r="TSW70" s="89"/>
      <c r="TSX70" s="89"/>
      <c r="TSY70" s="89"/>
      <c r="TSZ70" s="89"/>
      <c r="TTA70" s="89"/>
      <c r="TTB70" s="89"/>
      <c r="TTC70" s="89"/>
      <c r="TTD70" s="89"/>
      <c r="TTE70" s="89"/>
      <c r="TTF70" s="89"/>
      <c r="TTG70" s="89"/>
      <c r="TTH70" s="89"/>
      <c r="TTI70" s="89"/>
      <c r="TTJ70" s="89"/>
      <c r="TTK70" s="89"/>
      <c r="TTL70" s="89"/>
      <c r="TTM70" s="89"/>
      <c r="TTN70" s="89"/>
      <c r="TTO70" s="89"/>
      <c r="TTP70" s="89"/>
      <c r="TTQ70" s="89"/>
      <c r="TTR70" s="89"/>
      <c r="TTS70" s="89"/>
      <c r="TTT70" s="89"/>
      <c r="TTU70" s="89"/>
      <c r="TTV70" s="89"/>
      <c r="TTW70" s="89"/>
      <c r="TTX70" s="89"/>
      <c r="TTY70" s="89"/>
      <c r="TTZ70" s="89"/>
      <c r="TUA70" s="89"/>
      <c r="TUB70" s="89"/>
      <c r="TUC70" s="89"/>
      <c r="TUD70" s="89"/>
      <c r="TUE70" s="89"/>
      <c r="TUF70" s="89"/>
      <c r="TUG70" s="89"/>
      <c r="TUH70" s="89"/>
      <c r="TUI70" s="89"/>
      <c r="TUJ70" s="89"/>
      <c r="TUK70" s="89"/>
      <c r="TUL70" s="89"/>
      <c r="TUM70" s="89"/>
      <c r="TUN70" s="89"/>
      <c r="TUO70" s="89"/>
      <c r="TUP70" s="89"/>
      <c r="TUQ70" s="89"/>
      <c r="TUR70" s="89"/>
      <c r="TUS70" s="89"/>
      <c r="TUT70" s="89"/>
      <c r="TUU70" s="89"/>
      <c r="TUV70" s="89"/>
      <c r="TUW70" s="89"/>
      <c r="TUX70" s="89"/>
      <c r="TUY70" s="89"/>
      <c r="TUZ70" s="89"/>
      <c r="TVA70" s="89"/>
      <c r="TVB70" s="89"/>
      <c r="TVC70" s="89"/>
      <c r="TVD70" s="89"/>
      <c r="TVE70" s="89"/>
      <c r="TVF70" s="89"/>
      <c r="TVG70" s="89"/>
      <c r="TVH70" s="89"/>
      <c r="TVI70" s="89"/>
      <c r="TVJ70" s="89"/>
      <c r="TVK70" s="89"/>
      <c r="TVL70" s="89"/>
      <c r="TVM70" s="89"/>
      <c r="TVN70" s="89"/>
      <c r="TVO70" s="89"/>
      <c r="TVP70" s="89"/>
      <c r="TVQ70" s="89"/>
      <c r="TVR70" s="89"/>
      <c r="TVS70" s="89"/>
      <c r="TVT70" s="89"/>
      <c r="TVU70" s="89"/>
      <c r="TVV70" s="89"/>
      <c r="TVW70" s="89"/>
      <c r="TVX70" s="89"/>
      <c r="TVY70" s="89"/>
      <c r="TVZ70" s="89"/>
      <c r="TWA70" s="89"/>
      <c r="TWB70" s="89"/>
      <c r="TWC70" s="89"/>
      <c r="TWD70" s="89"/>
      <c r="TWE70" s="89"/>
      <c r="TWF70" s="89"/>
      <c r="TWG70" s="89"/>
      <c r="TWH70" s="89"/>
      <c r="TWI70" s="89"/>
      <c r="TWJ70" s="89"/>
      <c r="TWK70" s="89"/>
      <c r="TWL70" s="89"/>
      <c r="TWM70" s="89"/>
      <c r="TWN70" s="89"/>
      <c r="TWO70" s="89"/>
      <c r="TWP70" s="89"/>
      <c r="TWQ70" s="89"/>
      <c r="TWR70" s="89"/>
      <c r="TWS70" s="89"/>
      <c r="TWT70" s="89"/>
      <c r="TWU70" s="89"/>
      <c r="TWV70" s="89"/>
      <c r="TWW70" s="89"/>
      <c r="TWX70" s="89"/>
      <c r="TWY70" s="89"/>
      <c r="TWZ70" s="89"/>
      <c r="TXA70" s="89"/>
      <c r="TXB70" s="89"/>
      <c r="TXC70" s="89"/>
      <c r="TXD70" s="89"/>
      <c r="TXE70" s="89"/>
      <c r="TXF70" s="89"/>
      <c r="TXG70" s="89"/>
      <c r="TXH70" s="89"/>
      <c r="TXI70" s="89"/>
      <c r="TXJ70" s="89"/>
      <c r="TXK70" s="89"/>
      <c r="TXL70" s="89"/>
      <c r="TXM70" s="89"/>
      <c r="TXN70" s="89"/>
      <c r="TXO70" s="89"/>
      <c r="TXP70" s="89"/>
      <c r="TXQ70" s="89"/>
      <c r="TXR70" s="89"/>
      <c r="TXS70" s="89"/>
      <c r="TXT70" s="89"/>
      <c r="TXU70" s="89"/>
      <c r="TXV70" s="89"/>
      <c r="TXW70" s="89"/>
      <c r="TXX70" s="89"/>
      <c r="TXY70" s="89"/>
      <c r="TXZ70" s="89"/>
      <c r="TYA70" s="89"/>
      <c r="TYB70" s="89"/>
      <c r="TYC70" s="89"/>
      <c r="TYD70" s="89"/>
      <c r="TYE70" s="89"/>
      <c r="TYF70" s="89"/>
      <c r="TYG70" s="89"/>
      <c r="TYH70" s="89"/>
      <c r="TYI70" s="89"/>
      <c r="TYJ70" s="89"/>
      <c r="TYK70" s="89"/>
      <c r="TYL70" s="89"/>
      <c r="TYM70" s="89"/>
      <c r="TYN70" s="89"/>
      <c r="TYO70" s="89"/>
      <c r="TYP70" s="89"/>
      <c r="TYQ70" s="89"/>
      <c r="TYR70" s="89"/>
      <c r="TYS70" s="89"/>
      <c r="TYT70" s="89"/>
      <c r="TYU70" s="89"/>
      <c r="TYV70" s="89"/>
      <c r="TYW70" s="89"/>
      <c r="TYX70" s="89"/>
      <c r="TYY70" s="89"/>
      <c r="TYZ70" s="89"/>
      <c r="TZA70" s="89"/>
      <c r="TZB70" s="89"/>
      <c r="TZC70" s="89"/>
      <c r="TZD70" s="89"/>
      <c r="TZE70" s="89"/>
      <c r="TZF70" s="89"/>
      <c r="TZG70" s="89"/>
      <c r="TZH70" s="89"/>
      <c r="TZI70" s="89"/>
      <c r="TZJ70" s="89"/>
      <c r="TZK70" s="89"/>
      <c r="TZL70" s="89"/>
      <c r="TZM70" s="89"/>
      <c r="TZN70" s="89"/>
      <c r="TZO70" s="89"/>
      <c r="TZP70" s="89"/>
      <c r="TZQ70" s="89"/>
      <c r="TZR70" s="89"/>
      <c r="TZS70" s="89"/>
      <c r="TZT70" s="89"/>
      <c r="TZU70" s="89"/>
      <c r="TZV70" s="89"/>
      <c r="TZW70" s="89"/>
      <c r="TZX70" s="89"/>
      <c r="TZY70" s="89"/>
      <c r="TZZ70" s="89"/>
      <c r="UAA70" s="89"/>
      <c r="UAB70" s="89"/>
      <c r="UAC70" s="89"/>
      <c r="UAD70" s="89"/>
      <c r="UAE70" s="89"/>
      <c r="UAF70" s="89"/>
      <c r="UAG70" s="89"/>
      <c r="UAH70" s="89"/>
      <c r="UAI70" s="89"/>
      <c r="UAJ70" s="89"/>
      <c r="UAK70" s="89"/>
      <c r="UAL70" s="89"/>
      <c r="UAM70" s="89"/>
      <c r="UAN70" s="89"/>
      <c r="UAO70" s="89"/>
      <c r="UAP70" s="89"/>
      <c r="UAQ70" s="89"/>
      <c r="UAR70" s="89"/>
      <c r="UAS70" s="89"/>
      <c r="UAT70" s="89"/>
      <c r="UAU70" s="89"/>
      <c r="UAV70" s="89"/>
      <c r="UAW70" s="89"/>
      <c r="UAX70" s="89"/>
      <c r="UAY70" s="89"/>
      <c r="UAZ70" s="89"/>
      <c r="UBA70" s="89"/>
      <c r="UBB70" s="89"/>
      <c r="UBC70" s="89"/>
      <c r="UBD70" s="89"/>
      <c r="UBE70" s="89"/>
      <c r="UBF70" s="89"/>
      <c r="UBG70" s="89"/>
      <c r="UBH70" s="89"/>
      <c r="UBI70" s="89"/>
      <c r="UBJ70" s="89"/>
      <c r="UBK70" s="89"/>
      <c r="UBL70" s="89"/>
      <c r="UBM70" s="89"/>
      <c r="UBN70" s="89"/>
      <c r="UBO70" s="89"/>
      <c r="UBP70" s="89"/>
      <c r="UBQ70" s="89"/>
      <c r="UBR70" s="89"/>
      <c r="UBS70" s="89"/>
      <c r="UBT70" s="89"/>
      <c r="UBU70" s="89"/>
      <c r="UBV70" s="89"/>
      <c r="UBW70" s="89"/>
      <c r="UBX70" s="89"/>
      <c r="UBY70" s="89"/>
      <c r="UBZ70" s="89"/>
      <c r="UCA70" s="89"/>
      <c r="UCB70" s="89"/>
      <c r="UCC70" s="89"/>
      <c r="UCD70" s="89"/>
      <c r="UCE70" s="89"/>
      <c r="UCF70" s="89"/>
      <c r="UCG70" s="89"/>
      <c r="UCH70" s="89"/>
      <c r="UCI70" s="89"/>
      <c r="UCJ70" s="89"/>
      <c r="UCK70" s="89"/>
      <c r="UCL70" s="89"/>
      <c r="UCM70" s="89"/>
      <c r="UCN70" s="89"/>
      <c r="UCO70" s="89"/>
      <c r="UCP70" s="89"/>
      <c r="UCQ70" s="89"/>
      <c r="UCR70" s="89"/>
      <c r="UCS70" s="89"/>
      <c r="UCT70" s="89"/>
      <c r="UCU70" s="89"/>
      <c r="UCV70" s="89"/>
      <c r="UCW70" s="89"/>
      <c r="UCX70" s="89"/>
      <c r="UCY70" s="89"/>
      <c r="UCZ70" s="89"/>
      <c r="UDA70" s="89"/>
      <c r="UDB70" s="89"/>
      <c r="UDC70" s="89"/>
      <c r="UDD70" s="89"/>
      <c r="UDE70" s="89"/>
      <c r="UDF70" s="89"/>
      <c r="UDG70" s="89"/>
      <c r="UDH70" s="89"/>
      <c r="UDI70" s="89"/>
      <c r="UDJ70" s="89"/>
      <c r="UDK70" s="89"/>
      <c r="UDL70" s="89"/>
      <c r="UDM70" s="89"/>
      <c r="UDN70" s="89"/>
      <c r="UDO70" s="89"/>
      <c r="UDP70" s="89"/>
      <c r="UDQ70" s="89"/>
      <c r="UDR70" s="89"/>
      <c r="UDS70" s="89"/>
      <c r="UDT70" s="89"/>
      <c r="UDU70" s="89"/>
      <c r="UDV70" s="89"/>
      <c r="UDW70" s="89"/>
      <c r="UDX70" s="89"/>
      <c r="UDY70" s="89"/>
      <c r="UDZ70" s="89"/>
      <c r="UEA70" s="89"/>
      <c r="UEB70" s="89"/>
      <c r="UEC70" s="89"/>
      <c r="UED70" s="89"/>
      <c r="UEE70" s="89"/>
      <c r="UEF70" s="89"/>
      <c r="UEG70" s="89"/>
      <c r="UEH70" s="89"/>
      <c r="UEI70" s="89"/>
      <c r="UEJ70" s="89"/>
      <c r="UEK70" s="89"/>
      <c r="UEL70" s="89"/>
      <c r="UEM70" s="89"/>
      <c r="UEN70" s="89"/>
      <c r="UEO70" s="89"/>
      <c r="UEP70" s="89"/>
      <c r="UEQ70" s="89"/>
      <c r="UER70" s="89"/>
      <c r="UES70" s="89"/>
      <c r="UET70" s="89"/>
      <c r="UEU70" s="89"/>
      <c r="UEV70" s="89"/>
      <c r="UEW70" s="89"/>
      <c r="UEX70" s="89"/>
      <c r="UEY70" s="89"/>
      <c r="UEZ70" s="89"/>
      <c r="UFA70" s="89"/>
      <c r="UFB70" s="89"/>
      <c r="UFC70" s="89"/>
      <c r="UFD70" s="89"/>
      <c r="UFE70" s="89"/>
      <c r="UFF70" s="89"/>
      <c r="UFG70" s="89"/>
      <c r="UFH70" s="89"/>
      <c r="UFI70" s="89"/>
      <c r="UFJ70" s="89"/>
      <c r="UFK70" s="89"/>
      <c r="UFL70" s="89"/>
      <c r="UFM70" s="89"/>
      <c r="UFN70" s="89"/>
      <c r="UFO70" s="89"/>
      <c r="UFP70" s="89"/>
      <c r="UFQ70" s="89"/>
      <c r="UFR70" s="89"/>
      <c r="UFS70" s="89"/>
      <c r="UFT70" s="89"/>
      <c r="UFU70" s="89"/>
      <c r="UFV70" s="89"/>
      <c r="UFW70" s="89"/>
      <c r="UFX70" s="89"/>
      <c r="UFY70" s="89"/>
      <c r="UFZ70" s="89"/>
      <c r="UGA70" s="89"/>
      <c r="UGB70" s="89"/>
      <c r="UGC70" s="89"/>
      <c r="UGD70" s="89"/>
      <c r="UGE70" s="89"/>
      <c r="UGF70" s="89"/>
      <c r="UGG70" s="89"/>
      <c r="UGH70" s="89"/>
      <c r="UGI70" s="89"/>
      <c r="UGJ70" s="89"/>
      <c r="UGK70" s="89"/>
      <c r="UGL70" s="89"/>
      <c r="UGM70" s="89"/>
      <c r="UGN70" s="89"/>
      <c r="UGO70" s="89"/>
      <c r="UGP70" s="89"/>
      <c r="UGQ70" s="89"/>
      <c r="UGR70" s="89"/>
      <c r="UGS70" s="89"/>
      <c r="UGT70" s="89"/>
      <c r="UGU70" s="89"/>
      <c r="UGV70" s="89"/>
      <c r="UGW70" s="89"/>
      <c r="UGX70" s="89"/>
      <c r="UGY70" s="89"/>
      <c r="UGZ70" s="89"/>
      <c r="UHA70" s="89"/>
      <c r="UHB70" s="89"/>
      <c r="UHC70" s="89"/>
      <c r="UHD70" s="89"/>
      <c r="UHE70" s="89"/>
      <c r="UHF70" s="89"/>
      <c r="UHG70" s="89"/>
      <c r="UHH70" s="89"/>
      <c r="UHI70" s="89"/>
      <c r="UHJ70" s="89"/>
      <c r="UHK70" s="89"/>
      <c r="UHL70" s="89"/>
      <c r="UHM70" s="89"/>
      <c r="UHN70" s="89"/>
      <c r="UHO70" s="89"/>
      <c r="UHP70" s="89"/>
      <c r="UHQ70" s="89"/>
      <c r="UHR70" s="89"/>
      <c r="UHS70" s="89"/>
      <c r="UHT70" s="89"/>
      <c r="UHU70" s="89"/>
      <c r="UHV70" s="89"/>
      <c r="UHW70" s="89"/>
      <c r="UHX70" s="89"/>
      <c r="UHY70" s="89"/>
      <c r="UHZ70" s="89"/>
      <c r="UIA70" s="89"/>
      <c r="UIB70" s="89"/>
      <c r="UIC70" s="89"/>
      <c r="UID70" s="89"/>
      <c r="UIE70" s="89"/>
      <c r="UIF70" s="89"/>
      <c r="UIG70" s="89"/>
      <c r="UIH70" s="89"/>
      <c r="UII70" s="89"/>
      <c r="UIJ70" s="89"/>
      <c r="UIK70" s="89"/>
      <c r="UIL70" s="89"/>
      <c r="UIM70" s="89"/>
      <c r="UIN70" s="89"/>
      <c r="UIO70" s="89"/>
      <c r="UIP70" s="89"/>
      <c r="UIQ70" s="89"/>
      <c r="UIR70" s="89"/>
      <c r="UIS70" s="89"/>
      <c r="UIT70" s="89"/>
      <c r="UIU70" s="89"/>
      <c r="UIV70" s="89"/>
      <c r="UIW70" s="89"/>
      <c r="UIX70" s="89"/>
      <c r="UIY70" s="89"/>
      <c r="UIZ70" s="89"/>
      <c r="UJA70" s="89"/>
      <c r="UJB70" s="89"/>
      <c r="UJC70" s="89"/>
      <c r="UJD70" s="89"/>
      <c r="UJE70" s="89"/>
      <c r="UJF70" s="89"/>
      <c r="UJG70" s="89"/>
      <c r="UJH70" s="89"/>
      <c r="UJI70" s="89"/>
      <c r="UJJ70" s="89"/>
      <c r="UJK70" s="89"/>
      <c r="UJL70" s="89"/>
      <c r="UJM70" s="89"/>
      <c r="UJN70" s="89"/>
      <c r="UJO70" s="89"/>
      <c r="UJP70" s="89"/>
      <c r="UJQ70" s="89"/>
      <c r="UJR70" s="89"/>
      <c r="UJS70" s="89"/>
      <c r="UJT70" s="89"/>
      <c r="UJU70" s="89"/>
      <c r="UJV70" s="89"/>
      <c r="UJW70" s="89"/>
      <c r="UJX70" s="89"/>
      <c r="UJY70" s="89"/>
      <c r="UJZ70" s="89"/>
      <c r="UKA70" s="89"/>
      <c r="UKB70" s="89"/>
      <c r="UKC70" s="89"/>
      <c r="UKD70" s="89"/>
      <c r="UKE70" s="89"/>
      <c r="UKF70" s="89"/>
      <c r="UKG70" s="89"/>
      <c r="UKH70" s="89"/>
      <c r="UKI70" s="89"/>
      <c r="UKJ70" s="89"/>
      <c r="UKK70" s="89"/>
      <c r="UKL70" s="89"/>
      <c r="UKM70" s="89"/>
      <c r="UKN70" s="89"/>
      <c r="UKO70" s="89"/>
      <c r="UKP70" s="89"/>
      <c r="UKQ70" s="89"/>
      <c r="UKR70" s="89"/>
      <c r="UKS70" s="89"/>
      <c r="UKT70" s="89"/>
      <c r="UKU70" s="89"/>
      <c r="UKV70" s="89"/>
      <c r="UKW70" s="89"/>
      <c r="UKX70" s="89"/>
      <c r="UKY70" s="89"/>
      <c r="UKZ70" s="89"/>
      <c r="ULA70" s="89"/>
      <c r="ULB70" s="89"/>
      <c r="ULC70" s="89"/>
      <c r="ULD70" s="89"/>
      <c r="ULE70" s="89"/>
      <c r="ULF70" s="89"/>
      <c r="ULG70" s="89"/>
      <c r="ULH70" s="89"/>
      <c r="ULI70" s="89"/>
      <c r="ULJ70" s="89"/>
      <c r="ULK70" s="89"/>
      <c r="ULL70" s="89"/>
      <c r="ULM70" s="89"/>
      <c r="ULN70" s="89"/>
      <c r="ULO70" s="89"/>
      <c r="ULP70" s="89"/>
      <c r="ULQ70" s="89"/>
      <c r="ULR70" s="89"/>
      <c r="ULS70" s="89"/>
      <c r="ULT70" s="89"/>
      <c r="ULU70" s="89"/>
      <c r="ULV70" s="89"/>
      <c r="ULW70" s="89"/>
      <c r="ULX70" s="89"/>
      <c r="ULY70" s="89"/>
      <c r="ULZ70" s="89"/>
      <c r="UMA70" s="89"/>
      <c r="UMB70" s="89"/>
      <c r="UMC70" s="89"/>
      <c r="UMD70" s="89"/>
      <c r="UME70" s="89"/>
      <c r="UMF70" s="89"/>
      <c r="UMG70" s="89"/>
      <c r="UMH70" s="89"/>
      <c r="UMI70" s="89"/>
      <c r="UMJ70" s="89"/>
      <c r="UMK70" s="89"/>
      <c r="UML70" s="89"/>
      <c r="UMM70" s="89"/>
      <c r="UMN70" s="89"/>
      <c r="UMO70" s="89"/>
      <c r="UMP70" s="89"/>
      <c r="UMQ70" s="89"/>
      <c r="UMR70" s="89"/>
      <c r="UMS70" s="89"/>
      <c r="UMT70" s="89"/>
      <c r="UMU70" s="89"/>
      <c r="UMV70" s="89"/>
      <c r="UMW70" s="89"/>
      <c r="UMX70" s="89"/>
      <c r="UMY70" s="89"/>
      <c r="UMZ70" s="89"/>
      <c r="UNA70" s="89"/>
      <c r="UNB70" s="89"/>
      <c r="UNC70" s="89"/>
      <c r="UND70" s="89"/>
      <c r="UNE70" s="89"/>
      <c r="UNF70" s="89"/>
      <c r="UNG70" s="89"/>
      <c r="UNH70" s="89"/>
      <c r="UNI70" s="89"/>
      <c r="UNJ70" s="89"/>
      <c r="UNK70" s="89"/>
      <c r="UNL70" s="89"/>
      <c r="UNM70" s="89"/>
      <c r="UNN70" s="89"/>
      <c r="UNO70" s="89"/>
      <c r="UNP70" s="89"/>
      <c r="UNQ70" s="89"/>
      <c r="UNR70" s="89"/>
      <c r="UNS70" s="89"/>
      <c r="UNT70" s="89"/>
      <c r="UNU70" s="89"/>
      <c r="UNV70" s="89"/>
      <c r="UNW70" s="89"/>
      <c r="UNX70" s="89"/>
      <c r="UNY70" s="89"/>
      <c r="UNZ70" s="89"/>
      <c r="UOA70" s="89"/>
      <c r="UOB70" s="89"/>
      <c r="UOC70" s="89"/>
      <c r="UOD70" s="89"/>
      <c r="UOE70" s="89"/>
      <c r="UOF70" s="89"/>
      <c r="UOG70" s="89"/>
      <c r="UOH70" s="89"/>
      <c r="UOI70" s="89"/>
      <c r="UOJ70" s="89"/>
      <c r="UOK70" s="89"/>
      <c r="UOL70" s="89"/>
      <c r="UOM70" s="89"/>
      <c r="UON70" s="89"/>
      <c r="UOO70" s="89"/>
      <c r="UOP70" s="89"/>
      <c r="UOQ70" s="89"/>
      <c r="UOR70" s="89"/>
      <c r="UOS70" s="89"/>
      <c r="UOT70" s="89"/>
      <c r="UOU70" s="89"/>
      <c r="UOV70" s="89"/>
      <c r="UOW70" s="89"/>
      <c r="UOX70" s="89"/>
      <c r="UOY70" s="89"/>
      <c r="UOZ70" s="89"/>
      <c r="UPA70" s="89"/>
      <c r="UPB70" s="89"/>
      <c r="UPC70" s="89"/>
      <c r="UPD70" s="89"/>
      <c r="UPE70" s="89"/>
      <c r="UPF70" s="89"/>
      <c r="UPG70" s="89"/>
      <c r="UPH70" s="89"/>
      <c r="UPI70" s="89"/>
      <c r="UPJ70" s="89"/>
      <c r="UPK70" s="89"/>
      <c r="UPL70" s="89"/>
      <c r="UPM70" s="89"/>
      <c r="UPN70" s="89"/>
      <c r="UPO70" s="89"/>
      <c r="UPP70" s="89"/>
      <c r="UPQ70" s="89"/>
      <c r="UPR70" s="89"/>
      <c r="UPS70" s="89"/>
      <c r="UPT70" s="89"/>
      <c r="UPU70" s="89"/>
      <c r="UPV70" s="89"/>
      <c r="UPW70" s="89"/>
      <c r="UPX70" s="89"/>
      <c r="UPY70" s="89"/>
      <c r="UPZ70" s="89"/>
      <c r="UQA70" s="89"/>
      <c r="UQB70" s="89"/>
      <c r="UQC70" s="89"/>
      <c r="UQD70" s="89"/>
      <c r="UQE70" s="89"/>
      <c r="UQF70" s="89"/>
      <c r="UQG70" s="89"/>
      <c r="UQH70" s="89"/>
      <c r="UQI70" s="89"/>
      <c r="UQJ70" s="89"/>
      <c r="UQK70" s="89"/>
      <c r="UQL70" s="89"/>
      <c r="UQM70" s="89"/>
      <c r="UQN70" s="89"/>
      <c r="UQO70" s="89"/>
      <c r="UQP70" s="89"/>
      <c r="UQQ70" s="89"/>
      <c r="UQR70" s="89"/>
      <c r="UQS70" s="89"/>
      <c r="UQT70" s="89"/>
      <c r="UQU70" s="89"/>
      <c r="UQV70" s="89"/>
      <c r="UQW70" s="89"/>
      <c r="UQX70" s="89"/>
      <c r="UQY70" s="89"/>
      <c r="UQZ70" s="89"/>
      <c r="URA70" s="89"/>
      <c r="URB70" s="89"/>
      <c r="URC70" s="89"/>
      <c r="URD70" s="89"/>
      <c r="URE70" s="89"/>
      <c r="URF70" s="89"/>
      <c r="URG70" s="89"/>
      <c r="URH70" s="89"/>
      <c r="URI70" s="89"/>
      <c r="URJ70" s="89"/>
      <c r="URK70" s="89"/>
      <c r="URL70" s="89"/>
      <c r="URM70" s="89"/>
      <c r="URN70" s="89"/>
      <c r="URO70" s="89"/>
      <c r="URP70" s="89"/>
      <c r="URQ70" s="89"/>
      <c r="URR70" s="89"/>
      <c r="URS70" s="89"/>
      <c r="URT70" s="89"/>
      <c r="URU70" s="89"/>
      <c r="URV70" s="89"/>
      <c r="URW70" s="89"/>
      <c r="URX70" s="89"/>
      <c r="URY70" s="89"/>
      <c r="URZ70" s="89"/>
      <c r="USA70" s="89"/>
      <c r="USB70" s="89"/>
      <c r="USC70" s="89"/>
      <c r="USD70" s="89"/>
      <c r="USE70" s="89"/>
      <c r="USF70" s="89"/>
      <c r="USG70" s="89"/>
      <c r="USH70" s="89"/>
      <c r="USI70" s="89"/>
      <c r="USJ70" s="89"/>
      <c r="USK70" s="89"/>
      <c r="USL70" s="89"/>
      <c r="USM70" s="89"/>
      <c r="USN70" s="89"/>
      <c r="USO70" s="89"/>
      <c r="USP70" s="89"/>
      <c r="USQ70" s="89"/>
      <c r="USR70" s="89"/>
      <c r="USS70" s="89"/>
      <c r="UST70" s="89"/>
      <c r="USU70" s="89"/>
      <c r="USV70" s="89"/>
      <c r="USW70" s="89"/>
      <c r="USX70" s="89"/>
      <c r="USY70" s="89"/>
      <c r="USZ70" s="89"/>
      <c r="UTA70" s="89"/>
      <c r="UTB70" s="89"/>
      <c r="UTC70" s="89"/>
      <c r="UTD70" s="89"/>
      <c r="UTE70" s="89"/>
      <c r="UTF70" s="89"/>
      <c r="UTG70" s="89"/>
      <c r="UTH70" s="89"/>
      <c r="UTI70" s="89"/>
      <c r="UTJ70" s="89"/>
      <c r="UTK70" s="89"/>
      <c r="UTL70" s="89"/>
      <c r="UTM70" s="89"/>
      <c r="UTN70" s="89"/>
      <c r="UTO70" s="89"/>
      <c r="UTP70" s="89"/>
      <c r="UTQ70" s="89"/>
      <c r="UTR70" s="89"/>
      <c r="UTS70" s="89"/>
      <c r="UTT70" s="89"/>
      <c r="UTU70" s="89"/>
      <c r="UTV70" s="89"/>
      <c r="UTW70" s="89"/>
      <c r="UTX70" s="89"/>
      <c r="UTY70" s="89"/>
      <c r="UTZ70" s="89"/>
      <c r="UUA70" s="89"/>
      <c r="UUB70" s="89"/>
      <c r="UUC70" s="89"/>
      <c r="UUD70" s="89"/>
      <c r="UUE70" s="89"/>
      <c r="UUF70" s="89"/>
      <c r="UUG70" s="89"/>
      <c r="UUH70" s="89"/>
      <c r="UUI70" s="89"/>
      <c r="UUJ70" s="89"/>
      <c r="UUK70" s="89"/>
      <c r="UUL70" s="89"/>
      <c r="UUM70" s="89"/>
      <c r="UUN70" s="89"/>
      <c r="UUO70" s="89"/>
      <c r="UUP70" s="89"/>
      <c r="UUQ70" s="89"/>
      <c r="UUR70" s="89"/>
      <c r="UUS70" s="89"/>
      <c r="UUT70" s="89"/>
      <c r="UUU70" s="89"/>
      <c r="UUV70" s="89"/>
      <c r="UUW70" s="89"/>
      <c r="UUX70" s="89"/>
      <c r="UUY70" s="89"/>
      <c r="UUZ70" s="89"/>
      <c r="UVA70" s="89"/>
      <c r="UVB70" s="89"/>
      <c r="UVC70" s="89"/>
      <c r="UVD70" s="89"/>
      <c r="UVE70" s="89"/>
      <c r="UVF70" s="89"/>
      <c r="UVG70" s="89"/>
      <c r="UVH70" s="89"/>
      <c r="UVI70" s="89"/>
      <c r="UVJ70" s="89"/>
      <c r="UVK70" s="89"/>
      <c r="UVL70" s="89"/>
      <c r="UVM70" s="89"/>
      <c r="UVN70" s="89"/>
      <c r="UVO70" s="89"/>
      <c r="UVP70" s="89"/>
      <c r="UVQ70" s="89"/>
      <c r="UVR70" s="89"/>
      <c r="UVS70" s="89"/>
      <c r="UVT70" s="89"/>
      <c r="UVU70" s="89"/>
      <c r="UVV70" s="89"/>
      <c r="UVW70" s="89"/>
      <c r="UVX70" s="89"/>
      <c r="UVY70" s="89"/>
      <c r="UVZ70" s="89"/>
      <c r="UWA70" s="89"/>
      <c r="UWB70" s="89"/>
      <c r="UWC70" s="89"/>
      <c r="UWD70" s="89"/>
      <c r="UWE70" s="89"/>
      <c r="UWF70" s="89"/>
      <c r="UWG70" s="89"/>
      <c r="UWH70" s="89"/>
      <c r="UWI70" s="89"/>
      <c r="UWJ70" s="89"/>
      <c r="UWK70" s="89"/>
      <c r="UWL70" s="89"/>
      <c r="UWM70" s="89"/>
      <c r="UWN70" s="89"/>
      <c r="UWO70" s="89"/>
      <c r="UWP70" s="89"/>
      <c r="UWQ70" s="89"/>
      <c r="UWR70" s="89"/>
      <c r="UWS70" s="89"/>
      <c r="UWT70" s="89"/>
      <c r="UWU70" s="89"/>
      <c r="UWV70" s="89"/>
      <c r="UWW70" s="89"/>
      <c r="UWX70" s="89"/>
      <c r="UWY70" s="89"/>
      <c r="UWZ70" s="89"/>
      <c r="UXA70" s="89"/>
      <c r="UXB70" s="89"/>
      <c r="UXC70" s="89"/>
      <c r="UXD70" s="89"/>
      <c r="UXE70" s="89"/>
      <c r="UXF70" s="89"/>
      <c r="UXG70" s="89"/>
      <c r="UXH70" s="89"/>
      <c r="UXI70" s="89"/>
      <c r="UXJ70" s="89"/>
      <c r="UXK70" s="89"/>
      <c r="UXL70" s="89"/>
      <c r="UXM70" s="89"/>
      <c r="UXN70" s="89"/>
      <c r="UXO70" s="89"/>
      <c r="UXP70" s="89"/>
      <c r="UXQ70" s="89"/>
      <c r="UXR70" s="89"/>
      <c r="UXS70" s="89"/>
      <c r="UXT70" s="89"/>
      <c r="UXU70" s="89"/>
      <c r="UXV70" s="89"/>
      <c r="UXW70" s="89"/>
      <c r="UXX70" s="89"/>
      <c r="UXY70" s="89"/>
      <c r="UXZ70" s="89"/>
      <c r="UYA70" s="89"/>
      <c r="UYB70" s="89"/>
      <c r="UYC70" s="89"/>
      <c r="UYD70" s="89"/>
      <c r="UYE70" s="89"/>
      <c r="UYF70" s="89"/>
      <c r="UYG70" s="89"/>
      <c r="UYH70" s="89"/>
      <c r="UYI70" s="89"/>
      <c r="UYJ70" s="89"/>
      <c r="UYK70" s="89"/>
      <c r="UYL70" s="89"/>
      <c r="UYM70" s="89"/>
      <c r="UYN70" s="89"/>
      <c r="UYO70" s="89"/>
      <c r="UYP70" s="89"/>
      <c r="UYQ70" s="89"/>
      <c r="UYR70" s="89"/>
      <c r="UYS70" s="89"/>
      <c r="UYT70" s="89"/>
      <c r="UYU70" s="89"/>
      <c r="UYV70" s="89"/>
      <c r="UYW70" s="89"/>
      <c r="UYX70" s="89"/>
      <c r="UYY70" s="89"/>
      <c r="UYZ70" s="89"/>
      <c r="UZA70" s="89"/>
      <c r="UZB70" s="89"/>
      <c r="UZC70" s="89"/>
      <c r="UZD70" s="89"/>
      <c r="UZE70" s="89"/>
      <c r="UZF70" s="89"/>
      <c r="UZG70" s="89"/>
      <c r="UZH70" s="89"/>
      <c r="UZI70" s="89"/>
      <c r="UZJ70" s="89"/>
      <c r="UZK70" s="89"/>
      <c r="UZL70" s="89"/>
      <c r="UZM70" s="89"/>
      <c r="UZN70" s="89"/>
      <c r="UZO70" s="89"/>
      <c r="UZP70" s="89"/>
      <c r="UZQ70" s="89"/>
      <c r="UZR70" s="89"/>
      <c r="UZS70" s="89"/>
      <c r="UZT70" s="89"/>
      <c r="UZU70" s="89"/>
      <c r="UZV70" s="89"/>
      <c r="UZW70" s="89"/>
      <c r="UZX70" s="89"/>
      <c r="UZY70" s="89"/>
      <c r="UZZ70" s="89"/>
      <c r="VAA70" s="89"/>
      <c r="VAB70" s="89"/>
      <c r="VAC70" s="89"/>
      <c r="VAD70" s="89"/>
      <c r="VAE70" s="89"/>
      <c r="VAF70" s="89"/>
      <c r="VAG70" s="89"/>
      <c r="VAH70" s="89"/>
      <c r="VAI70" s="89"/>
      <c r="VAJ70" s="89"/>
      <c r="VAK70" s="89"/>
      <c r="VAL70" s="89"/>
      <c r="VAM70" s="89"/>
      <c r="VAN70" s="89"/>
      <c r="VAO70" s="89"/>
      <c r="VAP70" s="89"/>
      <c r="VAQ70" s="89"/>
      <c r="VAR70" s="89"/>
      <c r="VAS70" s="89"/>
      <c r="VAT70" s="89"/>
      <c r="VAU70" s="89"/>
      <c r="VAV70" s="89"/>
      <c r="VAW70" s="89"/>
      <c r="VAX70" s="89"/>
      <c r="VAY70" s="89"/>
      <c r="VAZ70" s="89"/>
      <c r="VBA70" s="89"/>
      <c r="VBB70" s="89"/>
      <c r="VBC70" s="89"/>
      <c r="VBD70" s="89"/>
      <c r="VBE70" s="89"/>
      <c r="VBF70" s="89"/>
      <c r="VBG70" s="89"/>
      <c r="VBH70" s="89"/>
      <c r="VBI70" s="89"/>
      <c r="VBJ70" s="89"/>
      <c r="VBK70" s="89"/>
      <c r="VBL70" s="89"/>
      <c r="VBM70" s="89"/>
      <c r="VBN70" s="89"/>
      <c r="VBO70" s="89"/>
      <c r="VBP70" s="89"/>
      <c r="VBQ70" s="89"/>
      <c r="VBR70" s="89"/>
      <c r="VBS70" s="89"/>
      <c r="VBT70" s="89"/>
      <c r="VBU70" s="89"/>
      <c r="VBV70" s="89"/>
      <c r="VBW70" s="89"/>
      <c r="VBX70" s="89"/>
      <c r="VBY70" s="89"/>
      <c r="VBZ70" s="89"/>
      <c r="VCA70" s="89"/>
      <c r="VCB70" s="89"/>
      <c r="VCC70" s="89"/>
      <c r="VCD70" s="89"/>
      <c r="VCE70" s="89"/>
      <c r="VCF70" s="89"/>
      <c r="VCG70" s="89"/>
      <c r="VCH70" s="89"/>
      <c r="VCI70" s="89"/>
      <c r="VCJ70" s="89"/>
      <c r="VCK70" s="89"/>
      <c r="VCL70" s="89"/>
      <c r="VCM70" s="89"/>
      <c r="VCN70" s="89"/>
      <c r="VCO70" s="89"/>
      <c r="VCP70" s="89"/>
      <c r="VCQ70" s="89"/>
      <c r="VCR70" s="89"/>
      <c r="VCS70" s="89"/>
      <c r="VCT70" s="89"/>
      <c r="VCU70" s="89"/>
      <c r="VCV70" s="89"/>
      <c r="VCW70" s="89"/>
      <c r="VCX70" s="89"/>
      <c r="VCY70" s="89"/>
      <c r="VCZ70" s="89"/>
      <c r="VDA70" s="89"/>
      <c r="VDB70" s="89"/>
      <c r="VDC70" s="89"/>
      <c r="VDD70" s="89"/>
      <c r="VDE70" s="89"/>
      <c r="VDF70" s="89"/>
      <c r="VDG70" s="89"/>
      <c r="VDH70" s="89"/>
      <c r="VDI70" s="89"/>
      <c r="VDJ70" s="89"/>
      <c r="VDK70" s="89"/>
      <c r="VDL70" s="89"/>
      <c r="VDM70" s="89"/>
      <c r="VDN70" s="89"/>
      <c r="VDO70" s="89"/>
      <c r="VDP70" s="89"/>
      <c r="VDQ70" s="89"/>
      <c r="VDR70" s="89"/>
      <c r="VDS70" s="89"/>
      <c r="VDT70" s="89"/>
      <c r="VDU70" s="89"/>
      <c r="VDV70" s="89"/>
      <c r="VDW70" s="89"/>
      <c r="VDX70" s="89"/>
      <c r="VDY70" s="89"/>
      <c r="VDZ70" s="89"/>
      <c r="VEA70" s="89"/>
      <c r="VEB70" s="89"/>
      <c r="VEC70" s="89"/>
      <c r="VED70" s="89"/>
      <c r="VEE70" s="89"/>
      <c r="VEF70" s="89"/>
      <c r="VEG70" s="89"/>
      <c r="VEH70" s="89"/>
      <c r="VEI70" s="89"/>
      <c r="VEJ70" s="89"/>
      <c r="VEK70" s="89"/>
      <c r="VEL70" s="89"/>
      <c r="VEM70" s="89"/>
      <c r="VEN70" s="89"/>
      <c r="VEO70" s="89"/>
      <c r="VEP70" s="89"/>
      <c r="VEQ70" s="89"/>
      <c r="VER70" s="89"/>
      <c r="VES70" s="89"/>
      <c r="VET70" s="89"/>
      <c r="VEU70" s="89"/>
      <c r="VEV70" s="89"/>
      <c r="VEW70" s="89"/>
      <c r="VEX70" s="89"/>
      <c r="VEY70" s="89"/>
      <c r="VEZ70" s="89"/>
      <c r="VFA70" s="89"/>
      <c r="VFB70" s="89"/>
      <c r="VFC70" s="89"/>
      <c r="VFD70" s="89"/>
      <c r="VFE70" s="89"/>
      <c r="VFF70" s="89"/>
      <c r="VFG70" s="89"/>
      <c r="VFH70" s="89"/>
      <c r="VFI70" s="89"/>
      <c r="VFJ70" s="89"/>
      <c r="VFK70" s="89"/>
      <c r="VFL70" s="89"/>
      <c r="VFM70" s="89"/>
      <c r="VFN70" s="89"/>
      <c r="VFO70" s="89"/>
      <c r="VFP70" s="89"/>
      <c r="VFQ70" s="89"/>
      <c r="VFR70" s="89"/>
      <c r="VFS70" s="89"/>
      <c r="VFT70" s="89"/>
      <c r="VFU70" s="89"/>
      <c r="VFV70" s="89"/>
      <c r="VFW70" s="89"/>
      <c r="VFX70" s="89"/>
      <c r="VFY70" s="89"/>
      <c r="VFZ70" s="89"/>
      <c r="VGA70" s="89"/>
      <c r="VGB70" s="89"/>
      <c r="VGC70" s="89"/>
      <c r="VGD70" s="89"/>
      <c r="VGE70" s="89"/>
      <c r="VGF70" s="89"/>
      <c r="VGG70" s="89"/>
      <c r="VGH70" s="89"/>
      <c r="VGI70" s="89"/>
      <c r="VGJ70" s="89"/>
      <c r="VGK70" s="89"/>
      <c r="VGL70" s="89"/>
      <c r="VGM70" s="89"/>
      <c r="VGN70" s="89"/>
      <c r="VGO70" s="89"/>
      <c r="VGP70" s="89"/>
      <c r="VGQ70" s="89"/>
      <c r="VGR70" s="89"/>
      <c r="VGS70" s="89"/>
      <c r="VGT70" s="89"/>
      <c r="VGU70" s="89"/>
      <c r="VGV70" s="89"/>
      <c r="VGW70" s="89"/>
      <c r="VGX70" s="89"/>
      <c r="VGY70" s="89"/>
      <c r="VGZ70" s="89"/>
      <c r="VHA70" s="89"/>
      <c r="VHB70" s="89"/>
      <c r="VHC70" s="89"/>
      <c r="VHD70" s="89"/>
      <c r="VHE70" s="89"/>
      <c r="VHF70" s="89"/>
      <c r="VHG70" s="89"/>
      <c r="VHH70" s="89"/>
      <c r="VHI70" s="89"/>
      <c r="VHJ70" s="89"/>
      <c r="VHK70" s="89"/>
      <c r="VHL70" s="89"/>
      <c r="VHM70" s="89"/>
      <c r="VHN70" s="89"/>
      <c r="VHO70" s="89"/>
      <c r="VHP70" s="89"/>
      <c r="VHQ70" s="89"/>
      <c r="VHR70" s="89"/>
      <c r="VHS70" s="89"/>
      <c r="VHT70" s="89"/>
      <c r="VHU70" s="89"/>
      <c r="VHV70" s="89"/>
      <c r="VHW70" s="89"/>
      <c r="VHX70" s="89"/>
      <c r="VHY70" s="89"/>
      <c r="VHZ70" s="89"/>
      <c r="VIA70" s="89"/>
      <c r="VIB70" s="89"/>
      <c r="VIC70" s="89"/>
      <c r="VID70" s="89"/>
      <c r="VIE70" s="89"/>
      <c r="VIF70" s="89"/>
      <c r="VIG70" s="89"/>
      <c r="VIH70" s="89"/>
      <c r="VII70" s="89"/>
      <c r="VIJ70" s="89"/>
      <c r="VIK70" s="89"/>
      <c r="VIL70" s="89"/>
      <c r="VIM70" s="89"/>
      <c r="VIN70" s="89"/>
      <c r="VIO70" s="89"/>
      <c r="VIP70" s="89"/>
      <c r="VIQ70" s="89"/>
      <c r="VIR70" s="89"/>
      <c r="VIS70" s="89"/>
      <c r="VIT70" s="89"/>
      <c r="VIU70" s="89"/>
      <c r="VIV70" s="89"/>
      <c r="VIW70" s="89"/>
      <c r="VIX70" s="89"/>
      <c r="VIY70" s="89"/>
      <c r="VIZ70" s="89"/>
      <c r="VJA70" s="89"/>
      <c r="VJB70" s="89"/>
      <c r="VJC70" s="89"/>
      <c r="VJD70" s="89"/>
      <c r="VJE70" s="89"/>
      <c r="VJF70" s="89"/>
      <c r="VJG70" s="89"/>
      <c r="VJH70" s="89"/>
      <c r="VJI70" s="89"/>
      <c r="VJJ70" s="89"/>
      <c r="VJK70" s="89"/>
      <c r="VJL70" s="89"/>
      <c r="VJM70" s="89"/>
      <c r="VJN70" s="89"/>
      <c r="VJO70" s="89"/>
      <c r="VJP70" s="89"/>
      <c r="VJQ70" s="89"/>
      <c r="VJR70" s="89"/>
      <c r="VJS70" s="89"/>
      <c r="VJT70" s="89"/>
      <c r="VJU70" s="89"/>
      <c r="VJV70" s="89"/>
      <c r="VJW70" s="89"/>
      <c r="VJX70" s="89"/>
      <c r="VJY70" s="89"/>
      <c r="VJZ70" s="89"/>
      <c r="VKA70" s="89"/>
      <c r="VKB70" s="89"/>
      <c r="VKC70" s="89"/>
      <c r="VKD70" s="89"/>
      <c r="VKE70" s="89"/>
      <c r="VKF70" s="89"/>
      <c r="VKG70" s="89"/>
      <c r="VKH70" s="89"/>
      <c r="VKI70" s="89"/>
      <c r="VKJ70" s="89"/>
      <c r="VKK70" s="89"/>
      <c r="VKL70" s="89"/>
      <c r="VKM70" s="89"/>
      <c r="VKN70" s="89"/>
      <c r="VKO70" s="89"/>
      <c r="VKP70" s="89"/>
      <c r="VKQ70" s="89"/>
      <c r="VKR70" s="89"/>
      <c r="VKS70" s="89"/>
      <c r="VKT70" s="89"/>
      <c r="VKU70" s="89"/>
      <c r="VKV70" s="89"/>
      <c r="VKW70" s="89"/>
      <c r="VKX70" s="89"/>
      <c r="VKY70" s="89"/>
      <c r="VKZ70" s="89"/>
      <c r="VLA70" s="89"/>
      <c r="VLB70" s="89"/>
      <c r="VLC70" s="89"/>
      <c r="VLD70" s="89"/>
      <c r="VLE70" s="89"/>
      <c r="VLF70" s="89"/>
      <c r="VLG70" s="89"/>
      <c r="VLH70" s="89"/>
      <c r="VLI70" s="89"/>
      <c r="VLJ70" s="89"/>
      <c r="VLK70" s="89"/>
      <c r="VLL70" s="89"/>
      <c r="VLM70" s="89"/>
      <c r="VLN70" s="89"/>
      <c r="VLO70" s="89"/>
      <c r="VLP70" s="89"/>
      <c r="VLQ70" s="89"/>
      <c r="VLR70" s="89"/>
      <c r="VLS70" s="89"/>
      <c r="VLT70" s="89"/>
      <c r="VLU70" s="89"/>
      <c r="VLV70" s="89"/>
      <c r="VLW70" s="89"/>
      <c r="VLX70" s="89"/>
      <c r="VLY70" s="89"/>
      <c r="VLZ70" s="89"/>
      <c r="VMA70" s="89"/>
      <c r="VMB70" s="89"/>
      <c r="VMC70" s="89"/>
      <c r="VMD70" s="89"/>
      <c r="VME70" s="89"/>
      <c r="VMF70" s="89"/>
      <c r="VMG70" s="89"/>
      <c r="VMH70" s="89"/>
      <c r="VMI70" s="89"/>
      <c r="VMJ70" s="89"/>
      <c r="VMK70" s="89"/>
      <c r="VML70" s="89"/>
      <c r="VMM70" s="89"/>
      <c r="VMN70" s="89"/>
      <c r="VMO70" s="89"/>
      <c r="VMP70" s="89"/>
      <c r="VMQ70" s="89"/>
      <c r="VMR70" s="89"/>
      <c r="VMS70" s="89"/>
      <c r="VMT70" s="89"/>
      <c r="VMU70" s="89"/>
      <c r="VMV70" s="89"/>
      <c r="VMW70" s="89"/>
      <c r="VMX70" s="89"/>
      <c r="VMY70" s="89"/>
      <c r="VMZ70" s="89"/>
      <c r="VNA70" s="89"/>
      <c r="VNB70" s="89"/>
      <c r="VNC70" s="89"/>
      <c r="VND70" s="89"/>
      <c r="VNE70" s="89"/>
      <c r="VNF70" s="89"/>
      <c r="VNG70" s="89"/>
      <c r="VNH70" s="89"/>
      <c r="VNI70" s="89"/>
      <c r="VNJ70" s="89"/>
      <c r="VNK70" s="89"/>
      <c r="VNL70" s="89"/>
      <c r="VNM70" s="89"/>
      <c r="VNN70" s="89"/>
      <c r="VNO70" s="89"/>
      <c r="VNP70" s="89"/>
      <c r="VNQ70" s="89"/>
      <c r="VNR70" s="89"/>
      <c r="VNS70" s="89"/>
      <c r="VNT70" s="89"/>
      <c r="VNU70" s="89"/>
      <c r="VNV70" s="89"/>
      <c r="VNW70" s="89"/>
      <c r="VNX70" s="89"/>
      <c r="VNY70" s="89"/>
      <c r="VNZ70" s="89"/>
      <c r="VOA70" s="89"/>
      <c r="VOB70" s="89"/>
      <c r="VOC70" s="89"/>
      <c r="VOD70" s="89"/>
      <c r="VOE70" s="89"/>
      <c r="VOF70" s="89"/>
      <c r="VOG70" s="89"/>
      <c r="VOH70" s="89"/>
      <c r="VOI70" s="89"/>
      <c r="VOJ70" s="89"/>
      <c r="VOK70" s="89"/>
      <c r="VOL70" s="89"/>
      <c r="VOM70" s="89"/>
      <c r="VON70" s="89"/>
      <c r="VOO70" s="89"/>
      <c r="VOP70" s="89"/>
      <c r="VOQ70" s="89"/>
      <c r="VOR70" s="89"/>
      <c r="VOS70" s="89"/>
      <c r="VOT70" s="89"/>
      <c r="VOU70" s="89"/>
      <c r="VOV70" s="89"/>
      <c r="VOW70" s="89"/>
      <c r="VOX70" s="89"/>
      <c r="VOY70" s="89"/>
      <c r="VOZ70" s="89"/>
      <c r="VPA70" s="89"/>
      <c r="VPB70" s="89"/>
      <c r="VPC70" s="89"/>
      <c r="VPD70" s="89"/>
      <c r="VPE70" s="89"/>
      <c r="VPF70" s="89"/>
      <c r="VPG70" s="89"/>
      <c r="VPH70" s="89"/>
      <c r="VPI70" s="89"/>
      <c r="VPJ70" s="89"/>
      <c r="VPK70" s="89"/>
      <c r="VPL70" s="89"/>
      <c r="VPM70" s="89"/>
      <c r="VPN70" s="89"/>
      <c r="VPO70" s="89"/>
      <c r="VPP70" s="89"/>
      <c r="VPQ70" s="89"/>
      <c r="VPR70" s="89"/>
      <c r="VPS70" s="89"/>
      <c r="VPT70" s="89"/>
      <c r="VPU70" s="89"/>
      <c r="VPV70" s="89"/>
      <c r="VPW70" s="89"/>
      <c r="VPX70" s="89"/>
      <c r="VPY70" s="89"/>
      <c r="VPZ70" s="89"/>
      <c r="VQA70" s="89"/>
      <c r="VQB70" s="89"/>
      <c r="VQC70" s="89"/>
      <c r="VQD70" s="89"/>
      <c r="VQE70" s="89"/>
      <c r="VQF70" s="89"/>
      <c r="VQG70" s="89"/>
      <c r="VQH70" s="89"/>
      <c r="VQI70" s="89"/>
      <c r="VQJ70" s="89"/>
      <c r="VQK70" s="89"/>
      <c r="VQL70" s="89"/>
      <c r="VQM70" s="89"/>
      <c r="VQN70" s="89"/>
      <c r="VQO70" s="89"/>
      <c r="VQP70" s="89"/>
      <c r="VQQ70" s="89"/>
      <c r="VQR70" s="89"/>
      <c r="VQS70" s="89"/>
      <c r="VQT70" s="89"/>
      <c r="VQU70" s="89"/>
      <c r="VQV70" s="89"/>
      <c r="VQW70" s="89"/>
      <c r="VQX70" s="89"/>
      <c r="VQY70" s="89"/>
      <c r="VQZ70" s="89"/>
      <c r="VRA70" s="89"/>
      <c r="VRB70" s="89"/>
      <c r="VRC70" s="89"/>
      <c r="VRD70" s="89"/>
      <c r="VRE70" s="89"/>
      <c r="VRF70" s="89"/>
      <c r="VRG70" s="89"/>
      <c r="VRH70" s="89"/>
      <c r="VRI70" s="89"/>
      <c r="VRJ70" s="89"/>
      <c r="VRK70" s="89"/>
      <c r="VRL70" s="89"/>
      <c r="VRM70" s="89"/>
      <c r="VRN70" s="89"/>
      <c r="VRO70" s="89"/>
      <c r="VRP70" s="89"/>
      <c r="VRQ70" s="89"/>
      <c r="VRR70" s="89"/>
      <c r="VRS70" s="89"/>
      <c r="VRT70" s="89"/>
      <c r="VRU70" s="89"/>
      <c r="VRV70" s="89"/>
      <c r="VRW70" s="89"/>
      <c r="VRX70" s="89"/>
      <c r="VRY70" s="89"/>
      <c r="VRZ70" s="89"/>
      <c r="VSA70" s="89"/>
      <c r="VSB70" s="89"/>
      <c r="VSC70" s="89"/>
      <c r="VSD70" s="89"/>
      <c r="VSE70" s="89"/>
      <c r="VSF70" s="89"/>
      <c r="VSG70" s="89"/>
      <c r="VSH70" s="89"/>
      <c r="VSI70" s="89"/>
      <c r="VSJ70" s="89"/>
      <c r="VSK70" s="89"/>
      <c r="VSL70" s="89"/>
      <c r="VSM70" s="89"/>
      <c r="VSN70" s="89"/>
      <c r="VSO70" s="89"/>
      <c r="VSP70" s="89"/>
      <c r="VSQ70" s="89"/>
      <c r="VSR70" s="89"/>
      <c r="VSS70" s="89"/>
      <c r="VST70" s="89"/>
      <c r="VSU70" s="89"/>
      <c r="VSV70" s="89"/>
      <c r="VSW70" s="89"/>
      <c r="VSX70" s="89"/>
      <c r="VSY70" s="89"/>
      <c r="VSZ70" s="89"/>
      <c r="VTA70" s="89"/>
      <c r="VTB70" s="89"/>
      <c r="VTC70" s="89"/>
      <c r="VTD70" s="89"/>
      <c r="VTE70" s="89"/>
      <c r="VTF70" s="89"/>
      <c r="VTG70" s="89"/>
      <c r="VTH70" s="89"/>
      <c r="VTI70" s="89"/>
      <c r="VTJ70" s="89"/>
      <c r="VTK70" s="89"/>
      <c r="VTL70" s="89"/>
      <c r="VTM70" s="89"/>
      <c r="VTN70" s="89"/>
      <c r="VTO70" s="89"/>
      <c r="VTP70" s="89"/>
      <c r="VTQ70" s="89"/>
      <c r="VTR70" s="89"/>
      <c r="VTS70" s="89"/>
      <c r="VTT70" s="89"/>
      <c r="VTU70" s="89"/>
      <c r="VTV70" s="89"/>
      <c r="VTW70" s="89"/>
      <c r="VTX70" s="89"/>
      <c r="VTY70" s="89"/>
      <c r="VTZ70" s="89"/>
      <c r="VUA70" s="89"/>
      <c r="VUB70" s="89"/>
      <c r="VUC70" s="89"/>
      <c r="VUD70" s="89"/>
      <c r="VUE70" s="89"/>
      <c r="VUF70" s="89"/>
      <c r="VUG70" s="89"/>
      <c r="VUH70" s="89"/>
      <c r="VUI70" s="89"/>
      <c r="VUJ70" s="89"/>
      <c r="VUK70" s="89"/>
      <c r="VUL70" s="89"/>
      <c r="VUM70" s="89"/>
      <c r="VUN70" s="89"/>
      <c r="VUO70" s="89"/>
      <c r="VUP70" s="89"/>
      <c r="VUQ70" s="89"/>
      <c r="VUR70" s="89"/>
      <c r="VUS70" s="89"/>
      <c r="VUT70" s="89"/>
      <c r="VUU70" s="89"/>
      <c r="VUV70" s="89"/>
      <c r="VUW70" s="89"/>
      <c r="VUX70" s="89"/>
      <c r="VUY70" s="89"/>
      <c r="VUZ70" s="89"/>
      <c r="VVA70" s="89"/>
      <c r="VVB70" s="89"/>
      <c r="VVC70" s="89"/>
      <c r="VVD70" s="89"/>
      <c r="VVE70" s="89"/>
      <c r="VVF70" s="89"/>
      <c r="VVG70" s="89"/>
      <c r="VVH70" s="89"/>
      <c r="VVI70" s="89"/>
      <c r="VVJ70" s="89"/>
      <c r="VVK70" s="89"/>
      <c r="VVL70" s="89"/>
      <c r="VVM70" s="89"/>
      <c r="VVN70" s="89"/>
      <c r="VVO70" s="89"/>
      <c r="VVP70" s="89"/>
      <c r="VVQ70" s="89"/>
      <c r="VVR70" s="89"/>
      <c r="VVS70" s="89"/>
      <c r="VVT70" s="89"/>
      <c r="VVU70" s="89"/>
      <c r="VVV70" s="89"/>
      <c r="VVW70" s="89"/>
      <c r="VVX70" s="89"/>
      <c r="VVY70" s="89"/>
      <c r="VVZ70" s="89"/>
      <c r="VWA70" s="89"/>
      <c r="VWB70" s="89"/>
      <c r="VWC70" s="89"/>
      <c r="VWD70" s="89"/>
      <c r="VWE70" s="89"/>
      <c r="VWF70" s="89"/>
      <c r="VWG70" s="89"/>
      <c r="VWH70" s="89"/>
      <c r="VWI70" s="89"/>
      <c r="VWJ70" s="89"/>
      <c r="VWK70" s="89"/>
      <c r="VWL70" s="89"/>
      <c r="VWM70" s="89"/>
      <c r="VWN70" s="89"/>
      <c r="VWO70" s="89"/>
      <c r="VWP70" s="89"/>
      <c r="VWQ70" s="89"/>
      <c r="VWR70" s="89"/>
      <c r="VWS70" s="89"/>
      <c r="VWT70" s="89"/>
      <c r="VWU70" s="89"/>
      <c r="VWV70" s="89"/>
      <c r="VWW70" s="89"/>
      <c r="VWX70" s="89"/>
      <c r="VWY70" s="89"/>
      <c r="VWZ70" s="89"/>
      <c r="VXA70" s="89"/>
      <c r="VXB70" s="89"/>
      <c r="VXC70" s="89"/>
      <c r="VXD70" s="89"/>
      <c r="VXE70" s="89"/>
      <c r="VXF70" s="89"/>
      <c r="VXG70" s="89"/>
      <c r="VXH70" s="89"/>
      <c r="VXI70" s="89"/>
      <c r="VXJ70" s="89"/>
      <c r="VXK70" s="89"/>
      <c r="VXL70" s="89"/>
      <c r="VXM70" s="89"/>
      <c r="VXN70" s="89"/>
      <c r="VXO70" s="89"/>
      <c r="VXP70" s="89"/>
      <c r="VXQ70" s="89"/>
      <c r="VXR70" s="89"/>
      <c r="VXS70" s="89"/>
      <c r="VXT70" s="89"/>
      <c r="VXU70" s="89"/>
      <c r="VXV70" s="89"/>
      <c r="VXW70" s="89"/>
      <c r="VXX70" s="89"/>
      <c r="VXY70" s="89"/>
      <c r="VXZ70" s="89"/>
      <c r="VYA70" s="89"/>
      <c r="VYB70" s="89"/>
      <c r="VYC70" s="89"/>
      <c r="VYD70" s="89"/>
      <c r="VYE70" s="89"/>
      <c r="VYF70" s="89"/>
      <c r="VYG70" s="89"/>
      <c r="VYH70" s="89"/>
      <c r="VYI70" s="89"/>
      <c r="VYJ70" s="89"/>
      <c r="VYK70" s="89"/>
      <c r="VYL70" s="89"/>
      <c r="VYM70" s="89"/>
      <c r="VYN70" s="89"/>
      <c r="VYO70" s="89"/>
      <c r="VYP70" s="89"/>
      <c r="VYQ70" s="89"/>
      <c r="VYR70" s="89"/>
      <c r="VYS70" s="89"/>
      <c r="VYT70" s="89"/>
      <c r="VYU70" s="89"/>
      <c r="VYV70" s="89"/>
      <c r="VYW70" s="89"/>
      <c r="VYX70" s="89"/>
      <c r="VYY70" s="89"/>
      <c r="VYZ70" s="89"/>
      <c r="VZA70" s="89"/>
      <c r="VZB70" s="89"/>
      <c r="VZC70" s="89"/>
      <c r="VZD70" s="89"/>
      <c r="VZE70" s="89"/>
      <c r="VZF70" s="89"/>
      <c r="VZG70" s="89"/>
      <c r="VZH70" s="89"/>
      <c r="VZI70" s="89"/>
      <c r="VZJ70" s="89"/>
      <c r="VZK70" s="89"/>
      <c r="VZL70" s="89"/>
      <c r="VZM70" s="89"/>
      <c r="VZN70" s="89"/>
      <c r="VZO70" s="89"/>
      <c r="VZP70" s="89"/>
      <c r="VZQ70" s="89"/>
      <c r="VZR70" s="89"/>
      <c r="VZS70" s="89"/>
      <c r="VZT70" s="89"/>
      <c r="VZU70" s="89"/>
      <c r="VZV70" s="89"/>
      <c r="VZW70" s="89"/>
      <c r="VZX70" s="89"/>
      <c r="VZY70" s="89"/>
      <c r="VZZ70" s="89"/>
      <c r="WAA70" s="89"/>
      <c r="WAB70" s="89"/>
      <c r="WAC70" s="89"/>
      <c r="WAD70" s="89"/>
      <c r="WAE70" s="89"/>
      <c r="WAF70" s="89"/>
      <c r="WAG70" s="89"/>
      <c r="WAH70" s="89"/>
      <c r="WAI70" s="89"/>
      <c r="WAJ70" s="89"/>
      <c r="WAK70" s="89"/>
      <c r="WAL70" s="89"/>
      <c r="WAM70" s="89"/>
      <c r="WAN70" s="89"/>
      <c r="WAO70" s="89"/>
      <c r="WAP70" s="89"/>
      <c r="WAQ70" s="89"/>
      <c r="WAR70" s="89"/>
      <c r="WAS70" s="89"/>
      <c r="WAT70" s="89"/>
      <c r="WAU70" s="89"/>
      <c r="WAV70" s="89"/>
      <c r="WAW70" s="89"/>
      <c r="WAX70" s="89"/>
      <c r="WAY70" s="89"/>
      <c r="WAZ70" s="89"/>
      <c r="WBA70" s="89"/>
      <c r="WBB70" s="89"/>
      <c r="WBC70" s="89"/>
      <c r="WBD70" s="89"/>
      <c r="WBE70" s="89"/>
      <c r="WBF70" s="89"/>
      <c r="WBG70" s="89"/>
      <c r="WBH70" s="89"/>
      <c r="WBI70" s="89"/>
      <c r="WBJ70" s="89"/>
      <c r="WBK70" s="89"/>
      <c r="WBL70" s="89"/>
      <c r="WBM70" s="89"/>
      <c r="WBN70" s="89"/>
      <c r="WBO70" s="89"/>
      <c r="WBP70" s="89"/>
      <c r="WBQ70" s="89"/>
      <c r="WBR70" s="89"/>
      <c r="WBS70" s="89"/>
      <c r="WBT70" s="89"/>
      <c r="WBU70" s="89"/>
      <c r="WBV70" s="89"/>
      <c r="WBW70" s="89"/>
      <c r="WBX70" s="89"/>
      <c r="WBY70" s="89"/>
      <c r="WBZ70" s="89"/>
      <c r="WCA70" s="89"/>
      <c r="WCB70" s="89"/>
      <c r="WCC70" s="89"/>
      <c r="WCD70" s="89"/>
      <c r="WCE70" s="89"/>
      <c r="WCF70" s="89"/>
      <c r="WCG70" s="89"/>
      <c r="WCH70" s="89"/>
      <c r="WCI70" s="89"/>
      <c r="WCJ70" s="89"/>
      <c r="WCK70" s="89"/>
      <c r="WCL70" s="89"/>
      <c r="WCM70" s="89"/>
      <c r="WCN70" s="89"/>
      <c r="WCO70" s="89"/>
      <c r="WCP70" s="89"/>
      <c r="WCQ70" s="89"/>
      <c r="WCR70" s="89"/>
      <c r="WCS70" s="89"/>
      <c r="WCT70" s="89"/>
      <c r="WCU70" s="89"/>
      <c r="WCV70" s="89"/>
      <c r="WCW70" s="89"/>
      <c r="WCX70" s="89"/>
      <c r="WCY70" s="89"/>
      <c r="WCZ70" s="89"/>
      <c r="WDA70" s="89"/>
      <c r="WDB70" s="89"/>
      <c r="WDC70" s="89"/>
      <c r="WDD70" s="89"/>
      <c r="WDE70" s="89"/>
      <c r="WDF70" s="89"/>
      <c r="WDG70" s="89"/>
      <c r="WDH70" s="89"/>
      <c r="WDI70" s="89"/>
      <c r="WDJ70" s="89"/>
      <c r="WDK70" s="89"/>
      <c r="WDL70" s="89"/>
      <c r="WDM70" s="89"/>
      <c r="WDN70" s="89"/>
      <c r="WDO70" s="89"/>
      <c r="WDP70" s="89"/>
      <c r="WDQ70" s="89"/>
      <c r="WDR70" s="89"/>
      <c r="WDS70" s="89"/>
      <c r="WDT70" s="89"/>
      <c r="WDU70" s="89"/>
      <c r="WDV70" s="89"/>
      <c r="WDW70" s="89"/>
      <c r="WDX70" s="89"/>
      <c r="WDY70" s="89"/>
      <c r="WDZ70" s="89"/>
      <c r="WEA70" s="89"/>
      <c r="WEB70" s="89"/>
      <c r="WEC70" s="89"/>
      <c r="WED70" s="89"/>
      <c r="WEE70" s="89"/>
      <c r="WEF70" s="89"/>
      <c r="WEG70" s="89"/>
      <c r="WEH70" s="89"/>
      <c r="WEI70" s="89"/>
      <c r="WEJ70" s="89"/>
      <c r="WEK70" s="89"/>
      <c r="WEL70" s="89"/>
      <c r="WEM70" s="89"/>
      <c r="WEN70" s="89"/>
      <c r="WEO70" s="89"/>
      <c r="WEP70" s="89"/>
      <c r="WEQ70" s="89"/>
      <c r="WER70" s="89"/>
      <c r="WES70" s="89"/>
      <c r="WET70" s="89"/>
      <c r="WEU70" s="89"/>
      <c r="WEV70" s="89"/>
      <c r="WEW70" s="89"/>
      <c r="WEX70" s="89"/>
      <c r="WEY70" s="89"/>
      <c r="WEZ70" s="89"/>
      <c r="WFA70" s="89"/>
      <c r="WFB70" s="89"/>
      <c r="WFC70" s="89"/>
      <c r="WFD70" s="89"/>
      <c r="WFE70" s="89"/>
      <c r="WFF70" s="89"/>
      <c r="WFG70" s="89"/>
      <c r="WFH70" s="89"/>
      <c r="WFI70" s="89"/>
      <c r="WFJ70" s="89"/>
      <c r="WFK70" s="89"/>
      <c r="WFL70" s="89"/>
      <c r="WFM70" s="89"/>
      <c r="WFN70" s="89"/>
      <c r="WFO70" s="89"/>
      <c r="WFP70" s="89"/>
      <c r="WFQ70" s="89"/>
      <c r="WFR70" s="89"/>
      <c r="WFS70" s="89"/>
      <c r="WFT70" s="89"/>
      <c r="WFU70" s="89"/>
      <c r="WFV70" s="89"/>
      <c r="WFW70" s="89"/>
      <c r="WFX70" s="89"/>
      <c r="WFY70" s="89"/>
      <c r="WFZ70" s="89"/>
      <c r="WGA70" s="89"/>
      <c r="WGB70" s="89"/>
      <c r="WGC70" s="89"/>
      <c r="WGD70" s="89"/>
      <c r="WGE70" s="89"/>
      <c r="WGF70" s="89"/>
      <c r="WGG70" s="89"/>
      <c r="WGH70" s="89"/>
      <c r="WGI70" s="89"/>
      <c r="WGJ70" s="89"/>
      <c r="WGK70" s="89"/>
      <c r="WGL70" s="89"/>
      <c r="WGM70" s="89"/>
      <c r="WGN70" s="89"/>
      <c r="WGO70" s="89"/>
      <c r="WGP70" s="89"/>
      <c r="WGQ70" s="89"/>
      <c r="WGR70" s="89"/>
      <c r="WGS70" s="89"/>
      <c r="WGT70" s="89"/>
      <c r="WGU70" s="89"/>
      <c r="WGV70" s="89"/>
      <c r="WGW70" s="89"/>
      <c r="WGX70" s="89"/>
      <c r="WGY70" s="89"/>
      <c r="WGZ70" s="89"/>
      <c r="WHA70" s="89"/>
      <c r="WHB70" s="89"/>
      <c r="WHC70" s="89"/>
      <c r="WHD70" s="89"/>
      <c r="WHE70" s="89"/>
      <c r="WHF70" s="89"/>
      <c r="WHG70" s="89"/>
      <c r="WHH70" s="89"/>
      <c r="WHI70" s="89"/>
      <c r="WHJ70" s="89"/>
      <c r="WHK70" s="89"/>
      <c r="WHL70" s="89"/>
      <c r="WHM70" s="89"/>
      <c r="WHN70" s="89"/>
      <c r="WHO70" s="89"/>
      <c r="WHP70" s="89"/>
      <c r="WHQ70" s="89"/>
      <c r="WHR70" s="89"/>
      <c r="WHS70" s="89"/>
      <c r="WHT70" s="89"/>
      <c r="WHU70" s="89"/>
      <c r="WHV70" s="89"/>
      <c r="WHW70" s="89"/>
      <c r="WHX70" s="89"/>
      <c r="WHY70" s="89"/>
      <c r="WHZ70" s="89"/>
      <c r="WIA70" s="89"/>
      <c r="WIB70" s="89"/>
      <c r="WIC70" s="89"/>
      <c r="WID70" s="89"/>
      <c r="WIE70" s="89"/>
      <c r="WIF70" s="89"/>
      <c r="WIG70" s="89"/>
      <c r="WIH70" s="89"/>
      <c r="WII70" s="89"/>
      <c r="WIJ70" s="89"/>
      <c r="WIK70" s="89"/>
      <c r="WIL70" s="89"/>
      <c r="WIM70" s="89"/>
      <c r="WIN70" s="89"/>
      <c r="WIO70" s="89"/>
      <c r="WIP70" s="89"/>
      <c r="WIQ70" s="89"/>
      <c r="WIR70" s="89"/>
      <c r="WIS70" s="89"/>
      <c r="WIT70" s="89"/>
      <c r="WIU70" s="89"/>
      <c r="WIV70" s="89"/>
      <c r="WIW70" s="89"/>
      <c r="WIX70" s="89"/>
      <c r="WIY70" s="89"/>
      <c r="WIZ70" s="89"/>
      <c r="WJA70" s="89"/>
      <c r="WJB70" s="89"/>
      <c r="WJC70" s="89"/>
      <c r="WJD70" s="89"/>
      <c r="WJE70" s="89"/>
      <c r="WJF70" s="89"/>
      <c r="WJG70" s="89"/>
      <c r="WJH70" s="89"/>
      <c r="WJI70" s="89"/>
      <c r="WJJ70" s="89"/>
      <c r="WJK70" s="89"/>
      <c r="WJL70" s="89"/>
      <c r="WJM70" s="89"/>
      <c r="WJN70" s="89"/>
      <c r="WJO70" s="89"/>
      <c r="WJP70" s="89"/>
      <c r="WJQ70" s="89"/>
      <c r="WJR70" s="89"/>
      <c r="WJS70" s="89"/>
      <c r="WJT70" s="89"/>
      <c r="WJU70" s="89"/>
      <c r="WJV70" s="89"/>
      <c r="WJW70" s="89"/>
      <c r="WJX70" s="89"/>
      <c r="WJY70" s="89"/>
      <c r="WJZ70" s="89"/>
      <c r="WKA70" s="89"/>
      <c r="WKB70" s="89"/>
      <c r="WKC70" s="89"/>
      <c r="WKD70" s="89"/>
      <c r="WKE70" s="89"/>
      <c r="WKF70" s="89"/>
      <c r="WKG70" s="89"/>
      <c r="WKH70" s="89"/>
      <c r="WKI70" s="89"/>
      <c r="WKJ70" s="89"/>
      <c r="WKK70" s="89"/>
      <c r="WKL70" s="89"/>
      <c r="WKM70" s="89"/>
      <c r="WKN70" s="89"/>
      <c r="WKO70" s="89"/>
      <c r="WKP70" s="89"/>
      <c r="WKQ70" s="89"/>
      <c r="WKR70" s="89"/>
      <c r="WKS70" s="89"/>
      <c r="WKT70" s="89"/>
      <c r="WKU70" s="89"/>
      <c r="WKV70" s="89"/>
      <c r="WKW70" s="89"/>
      <c r="WKX70" s="89"/>
      <c r="WKY70" s="89"/>
      <c r="WKZ70" s="89"/>
      <c r="WLA70" s="89"/>
      <c r="WLB70" s="89"/>
      <c r="WLC70" s="89"/>
      <c r="WLD70" s="89"/>
      <c r="WLE70" s="89"/>
      <c r="WLF70" s="89"/>
      <c r="WLG70" s="89"/>
      <c r="WLH70" s="89"/>
      <c r="WLI70" s="89"/>
      <c r="WLJ70" s="89"/>
      <c r="WLK70" s="89"/>
      <c r="WLL70" s="89"/>
      <c r="WLM70" s="89"/>
      <c r="WLN70" s="89"/>
      <c r="WLO70" s="89"/>
      <c r="WLP70" s="89"/>
      <c r="WLQ70" s="89"/>
      <c r="WLR70" s="89"/>
      <c r="WLS70" s="89"/>
      <c r="WLT70" s="89"/>
      <c r="WLU70" s="89"/>
      <c r="WLV70" s="89"/>
      <c r="WLW70" s="89"/>
      <c r="WLX70" s="89"/>
      <c r="WLY70" s="89"/>
      <c r="WLZ70" s="89"/>
      <c r="WMA70" s="89"/>
      <c r="WMB70" s="89"/>
      <c r="WMC70" s="89"/>
      <c r="WMD70" s="89"/>
      <c r="WME70" s="89"/>
      <c r="WMF70" s="89"/>
      <c r="WMG70" s="89"/>
      <c r="WMH70" s="89"/>
      <c r="WMI70" s="89"/>
      <c r="WMJ70" s="89"/>
      <c r="WMK70" s="89"/>
      <c r="WML70" s="89"/>
      <c r="WMM70" s="89"/>
      <c r="WMN70" s="89"/>
      <c r="WMO70" s="89"/>
      <c r="WMP70" s="89"/>
      <c r="WMQ70" s="89"/>
      <c r="WMR70" s="89"/>
      <c r="WMS70" s="89"/>
      <c r="WMT70" s="89"/>
      <c r="WMU70" s="89"/>
      <c r="WMV70" s="89"/>
      <c r="WMW70" s="89"/>
      <c r="WMX70" s="89"/>
      <c r="WMY70" s="89"/>
      <c r="WMZ70" s="89"/>
      <c r="WNA70" s="89"/>
      <c r="WNB70" s="89"/>
      <c r="WNC70" s="89"/>
      <c r="WND70" s="89"/>
      <c r="WNE70" s="89"/>
      <c r="WNF70" s="89"/>
      <c r="WNG70" s="89"/>
      <c r="WNH70" s="89"/>
      <c r="WNI70" s="89"/>
      <c r="WNJ70" s="89"/>
      <c r="WNK70" s="89"/>
      <c r="WNL70" s="89"/>
      <c r="WNM70" s="89"/>
      <c r="WNN70" s="89"/>
      <c r="WNO70" s="89"/>
      <c r="WNP70" s="89"/>
      <c r="WNQ70" s="89"/>
      <c r="WNR70" s="89"/>
      <c r="WNS70" s="89"/>
      <c r="WNT70" s="89"/>
      <c r="WNU70" s="89"/>
      <c r="WNV70" s="89"/>
      <c r="WNW70" s="89"/>
      <c r="WNX70" s="89"/>
      <c r="WNY70" s="89"/>
      <c r="WNZ70" s="89"/>
      <c r="WOA70" s="89"/>
      <c r="WOB70" s="89"/>
      <c r="WOC70" s="89"/>
      <c r="WOD70" s="89"/>
      <c r="WOE70" s="89"/>
      <c r="WOF70" s="89"/>
      <c r="WOG70" s="89"/>
      <c r="WOH70" s="89"/>
      <c r="WOI70" s="89"/>
      <c r="WOJ70" s="89"/>
      <c r="WOK70" s="89"/>
      <c r="WOL70" s="89"/>
      <c r="WOM70" s="89"/>
      <c r="WON70" s="89"/>
      <c r="WOO70" s="89"/>
      <c r="WOP70" s="89"/>
      <c r="WOQ70" s="89"/>
      <c r="WOR70" s="89"/>
      <c r="WOS70" s="89"/>
      <c r="WOT70" s="89"/>
      <c r="WOU70" s="89"/>
      <c r="WOV70" s="89"/>
      <c r="WOW70" s="89"/>
      <c r="WOX70" s="89"/>
      <c r="WOY70" s="89"/>
      <c r="WOZ70" s="89"/>
      <c r="WPA70" s="89"/>
      <c r="WPB70" s="89"/>
      <c r="WPC70" s="89"/>
      <c r="WPD70" s="89"/>
      <c r="WPE70" s="89"/>
      <c r="WPF70" s="89"/>
      <c r="WPG70" s="89"/>
      <c r="WPH70" s="89"/>
      <c r="WPI70" s="89"/>
      <c r="WPJ70" s="89"/>
      <c r="WPK70" s="89"/>
      <c r="WPL70" s="89"/>
      <c r="WPM70" s="89"/>
      <c r="WPN70" s="89"/>
      <c r="WPO70" s="89"/>
      <c r="WPP70" s="89"/>
      <c r="WPQ70" s="89"/>
      <c r="WPR70" s="89"/>
      <c r="WPS70" s="89"/>
      <c r="WPT70" s="89"/>
      <c r="WPU70" s="89"/>
      <c r="WPV70" s="89"/>
      <c r="WPW70" s="89"/>
      <c r="WPX70" s="89"/>
      <c r="WPY70" s="89"/>
      <c r="WPZ70" s="89"/>
      <c r="WQA70" s="89"/>
      <c r="WQB70" s="89"/>
      <c r="WQC70" s="89"/>
      <c r="WQD70" s="89"/>
      <c r="WQE70" s="89"/>
      <c r="WQF70" s="89"/>
      <c r="WQG70" s="89"/>
      <c r="WQH70" s="89"/>
      <c r="WQI70" s="89"/>
      <c r="WQJ70" s="89"/>
      <c r="WQK70" s="89"/>
      <c r="WQL70" s="89"/>
      <c r="WQM70" s="89"/>
      <c r="WQN70" s="89"/>
      <c r="WQO70" s="89"/>
      <c r="WQP70" s="89"/>
      <c r="WQQ70" s="89"/>
      <c r="WQR70" s="89"/>
      <c r="WQS70" s="89"/>
      <c r="WQT70" s="89"/>
      <c r="WQU70" s="89"/>
      <c r="WQV70" s="89"/>
      <c r="WQW70" s="89"/>
      <c r="WQX70" s="89"/>
      <c r="WQY70" s="89"/>
      <c r="WQZ70" s="89"/>
      <c r="WRA70" s="89"/>
      <c r="WRB70" s="89"/>
      <c r="WRC70" s="89"/>
      <c r="WRD70" s="89"/>
      <c r="WRE70" s="89"/>
      <c r="WRF70" s="89"/>
      <c r="WRG70" s="89"/>
      <c r="WRH70" s="89"/>
      <c r="WRI70" s="89"/>
      <c r="WRJ70" s="89"/>
      <c r="WRK70" s="89"/>
      <c r="WRL70" s="89"/>
      <c r="WRM70" s="89"/>
      <c r="WRN70" s="89"/>
      <c r="WRO70" s="89"/>
      <c r="WRP70" s="89"/>
      <c r="WRQ70" s="89"/>
      <c r="WRR70" s="89"/>
      <c r="WRS70" s="89"/>
      <c r="WRT70" s="89"/>
      <c r="WRU70" s="89"/>
      <c r="WRV70" s="89"/>
      <c r="WRW70" s="89"/>
      <c r="WRX70" s="89"/>
      <c r="WRY70" s="89"/>
      <c r="WRZ70" s="89"/>
      <c r="WSA70" s="89"/>
      <c r="WSB70" s="89"/>
      <c r="WSC70" s="89"/>
      <c r="WSD70" s="89"/>
      <c r="WSE70" s="89"/>
      <c r="WSF70" s="89"/>
      <c r="WSG70" s="89"/>
      <c r="WSH70" s="89"/>
      <c r="WSI70" s="89"/>
      <c r="WSJ70" s="89"/>
      <c r="WSK70" s="89"/>
      <c r="WSL70" s="89"/>
      <c r="WSM70" s="89"/>
      <c r="WSN70" s="89"/>
      <c r="WSO70" s="89"/>
      <c r="WSP70" s="89"/>
      <c r="WSQ70" s="89"/>
      <c r="WSR70" s="89"/>
      <c r="WSS70" s="89"/>
      <c r="WST70" s="89"/>
      <c r="WSU70" s="89"/>
      <c r="WSV70" s="89"/>
      <c r="WSW70" s="89"/>
      <c r="WSX70" s="89"/>
      <c r="WSY70" s="89"/>
      <c r="WSZ70" s="89"/>
      <c r="WTA70" s="89"/>
      <c r="WTB70" s="89"/>
      <c r="WTC70" s="89"/>
      <c r="WTD70" s="89"/>
      <c r="WTE70" s="89"/>
      <c r="WTF70" s="89"/>
      <c r="WTG70" s="89"/>
      <c r="WTH70" s="89"/>
      <c r="WTI70" s="89"/>
      <c r="WTJ70" s="89"/>
      <c r="WTK70" s="89"/>
      <c r="WTL70" s="89"/>
      <c r="WTM70" s="89"/>
      <c r="WTN70" s="89"/>
      <c r="WTO70" s="89"/>
      <c r="WTP70" s="89"/>
      <c r="WTQ70" s="89"/>
      <c r="WTR70" s="89"/>
      <c r="WTS70" s="89"/>
      <c r="WTT70" s="89"/>
      <c r="WTU70" s="89"/>
      <c r="WTV70" s="89"/>
      <c r="WTW70" s="89"/>
      <c r="WTX70" s="89"/>
      <c r="WTY70" s="89"/>
      <c r="WTZ70" s="89"/>
      <c r="WUA70" s="89"/>
      <c r="WUB70" s="89"/>
      <c r="WUC70" s="89"/>
      <c r="WUD70" s="89"/>
      <c r="WUE70" s="89"/>
      <c r="WUF70" s="89"/>
      <c r="WUG70" s="89"/>
      <c r="WUH70" s="89"/>
      <c r="WUI70" s="89"/>
      <c r="WUJ70" s="89"/>
      <c r="WUK70" s="89"/>
      <c r="WUL70" s="89"/>
      <c r="WUM70" s="89"/>
      <c r="WUN70" s="89"/>
      <c r="WUO70" s="89"/>
      <c r="WUP70" s="89"/>
      <c r="WUQ70" s="89"/>
      <c r="WUR70" s="89"/>
      <c r="WUS70" s="89"/>
      <c r="WUT70" s="89"/>
      <c r="WUU70" s="89"/>
      <c r="WUV70" s="89"/>
      <c r="WUW70" s="89"/>
      <c r="WUX70" s="89"/>
      <c r="WUY70" s="89"/>
      <c r="WUZ70" s="89"/>
      <c r="WVA70" s="89"/>
      <c r="WVB70" s="89"/>
      <c r="WVC70" s="89"/>
      <c r="WVD70" s="89"/>
      <c r="WVE70" s="89"/>
      <c r="WVF70" s="89"/>
      <c r="WVG70" s="89"/>
      <c r="WVH70" s="89"/>
      <c r="WVI70" s="89"/>
      <c r="WVJ70" s="89"/>
      <c r="WVK70" s="89"/>
      <c r="WVL70" s="89"/>
      <c r="WVM70" s="89"/>
      <c r="WVN70" s="89"/>
      <c r="WVO70" s="89"/>
      <c r="WVP70" s="89"/>
      <c r="WVQ70" s="89"/>
      <c r="WVR70" s="89"/>
      <c r="WVS70" s="89"/>
      <c r="WVT70" s="89"/>
      <c r="WVU70" s="89"/>
      <c r="WVV70" s="89"/>
      <c r="WVW70" s="89"/>
      <c r="WVX70" s="89"/>
      <c r="WVY70" s="89"/>
      <c r="WVZ70" s="89"/>
      <c r="WWA70" s="89"/>
      <c r="WWB70" s="89"/>
      <c r="WWC70" s="89"/>
      <c r="WWD70" s="89"/>
      <c r="WWE70" s="89"/>
      <c r="WWF70" s="89"/>
      <c r="WWG70" s="89"/>
      <c r="WWH70" s="89"/>
      <c r="WWI70" s="89"/>
      <c r="WWJ70" s="89"/>
      <c r="WWK70" s="89"/>
      <c r="WWL70" s="89"/>
      <c r="WWM70" s="89"/>
      <c r="WWN70" s="89"/>
      <c r="WWO70" s="89"/>
      <c r="WWP70" s="89"/>
      <c r="WWQ70" s="89"/>
      <c r="WWR70" s="89"/>
      <c r="WWS70" s="89"/>
      <c r="WWT70" s="89"/>
      <c r="WWU70" s="89"/>
      <c r="WWV70" s="89"/>
      <c r="WWW70" s="89"/>
      <c r="WWX70" s="89"/>
      <c r="WWY70" s="89"/>
      <c r="WWZ70" s="89"/>
      <c r="WXA70" s="89"/>
      <c r="WXB70" s="89"/>
      <c r="WXC70" s="89"/>
      <c r="WXD70" s="89"/>
      <c r="WXE70" s="89"/>
      <c r="WXF70" s="89"/>
      <c r="WXG70" s="89"/>
      <c r="WXH70" s="89"/>
      <c r="WXI70" s="89"/>
      <c r="WXJ70" s="89"/>
      <c r="WXK70" s="89"/>
      <c r="WXL70" s="89"/>
      <c r="WXM70" s="89"/>
      <c r="WXN70" s="89"/>
      <c r="WXO70" s="89"/>
      <c r="WXP70" s="89"/>
      <c r="WXQ70" s="89"/>
      <c r="WXR70" s="89"/>
      <c r="WXS70" s="89"/>
      <c r="WXT70" s="89"/>
      <c r="WXU70" s="89"/>
      <c r="WXV70" s="89"/>
      <c r="WXW70" s="89"/>
      <c r="WXX70" s="89"/>
      <c r="WXY70" s="89"/>
      <c r="WXZ70" s="89"/>
      <c r="WYA70" s="89"/>
      <c r="WYB70" s="89"/>
      <c r="WYC70" s="89"/>
      <c r="WYD70" s="89"/>
      <c r="WYE70" s="89"/>
      <c r="WYF70" s="89"/>
      <c r="WYG70" s="89"/>
      <c r="WYH70" s="89"/>
      <c r="WYI70" s="89"/>
      <c r="WYJ70" s="89"/>
      <c r="WYK70" s="89"/>
      <c r="WYL70" s="89"/>
      <c r="WYM70" s="89"/>
      <c r="WYN70" s="89"/>
      <c r="WYO70" s="89"/>
      <c r="WYP70" s="89"/>
      <c r="WYQ70" s="89"/>
      <c r="WYR70" s="89"/>
      <c r="WYS70" s="89"/>
      <c r="WYT70" s="89"/>
      <c r="WYU70" s="89"/>
      <c r="WYV70" s="89"/>
      <c r="WYW70" s="89"/>
      <c r="WYX70" s="89"/>
      <c r="WYY70" s="89"/>
      <c r="WYZ70" s="89"/>
      <c r="WZA70" s="89"/>
      <c r="WZB70" s="89"/>
      <c r="WZC70" s="89"/>
      <c r="WZD70" s="89"/>
      <c r="WZE70" s="89"/>
      <c r="WZF70" s="89"/>
      <c r="WZG70" s="89"/>
      <c r="WZH70" s="89"/>
      <c r="WZI70" s="89"/>
      <c r="WZJ70" s="89"/>
      <c r="WZK70" s="89"/>
      <c r="WZL70" s="89"/>
      <c r="WZM70" s="89"/>
      <c r="WZN70" s="89"/>
      <c r="WZO70" s="89"/>
      <c r="WZP70" s="89"/>
      <c r="WZQ70" s="89"/>
      <c r="WZR70" s="89"/>
      <c r="WZS70" s="89"/>
      <c r="WZT70" s="89"/>
      <c r="WZU70" s="89"/>
      <c r="WZV70" s="89"/>
      <c r="WZW70" s="89"/>
      <c r="WZX70" s="89"/>
      <c r="WZY70" s="89"/>
      <c r="WZZ70" s="89"/>
      <c r="XAA70" s="89"/>
      <c r="XAB70" s="89"/>
      <c r="XAC70" s="89"/>
      <c r="XAD70" s="89"/>
      <c r="XAE70" s="89"/>
      <c r="XAF70" s="89"/>
      <c r="XAG70" s="89"/>
      <c r="XAH70" s="89"/>
      <c r="XAI70" s="89"/>
      <c r="XAJ70" s="89"/>
      <c r="XAK70" s="89"/>
      <c r="XAL70" s="89"/>
      <c r="XAM70" s="89"/>
      <c r="XAN70" s="89"/>
      <c r="XAO70" s="89"/>
      <c r="XAP70" s="89"/>
      <c r="XAQ70" s="89"/>
      <c r="XAR70" s="89"/>
      <c r="XAS70" s="89"/>
      <c r="XAT70" s="89"/>
      <c r="XAU70" s="89"/>
      <c r="XAV70" s="89"/>
      <c r="XAW70" s="89"/>
      <c r="XAX70" s="89"/>
      <c r="XAY70" s="89"/>
      <c r="XAZ70" s="89"/>
      <c r="XBA70" s="89"/>
      <c r="XBB70" s="89"/>
      <c r="XBC70" s="89"/>
      <c r="XBD70" s="89"/>
      <c r="XBE70" s="89"/>
      <c r="XBF70" s="89"/>
      <c r="XBG70" s="89"/>
      <c r="XBH70" s="89"/>
      <c r="XBI70" s="89"/>
      <c r="XBJ70" s="89"/>
      <c r="XBK70" s="89"/>
      <c r="XBL70" s="89"/>
      <c r="XBM70" s="89"/>
      <c r="XBN70" s="89"/>
      <c r="XBO70" s="89"/>
      <c r="XBP70" s="89"/>
      <c r="XBQ70" s="89"/>
      <c r="XBR70" s="89"/>
      <c r="XBS70" s="89"/>
      <c r="XBT70" s="89"/>
      <c r="XBU70" s="89"/>
      <c r="XBV70" s="89"/>
      <c r="XBW70" s="89"/>
      <c r="XBX70" s="89"/>
      <c r="XBY70" s="89"/>
      <c r="XBZ70" s="89"/>
      <c r="XCA70" s="89"/>
      <c r="XCB70" s="89"/>
      <c r="XCC70" s="89"/>
      <c r="XCD70" s="89"/>
      <c r="XCE70" s="89"/>
      <c r="XCF70" s="89"/>
      <c r="XCG70" s="89"/>
      <c r="XCH70" s="89"/>
      <c r="XCI70" s="89"/>
      <c r="XCJ70" s="89"/>
      <c r="XCK70" s="89"/>
      <c r="XCL70" s="89"/>
      <c r="XCM70" s="89"/>
      <c r="XCN70" s="89"/>
      <c r="XCO70" s="89"/>
      <c r="XCP70" s="89"/>
      <c r="XCQ70" s="89"/>
      <c r="XCR70" s="89"/>
      <c r="XCS70" s="89"/>
      <c r="XCT70" s="89"/>
      <c r="XCU70" s="89"/>
      <c r="XCV70" s="89"/>
      <c r="XCW70" s="89"/>
      <c r="XCX70" s="89"/>
      <c r="XCY70" s="89"/>
      <c r="XCZ70" s="89"/>
      <c r="XDA70" s="89"/>
      <c r="XDB70" s="89"/>
      <c r="XDC70" s="89"/>
      <c r="XDD70" s="89"/>
      <c r="XDE70" s="89"/>
      <c r="XDF70" s="89"/>
      <c r="XDG70" s="89"/>
      <c r="XDH70" s="89"/>
      <c r="XDI70" s="89"/>
      <c r="XDJ70" s="89"/>
      <c r="XDK70" s="89"/>
      <c r="XDL70" s="89"/>
      <c r="XDM70" s="89"/>
      <c r="XDN70" s="89"/>
      <c r="XDO70" s="89"/>
      <c r="XDP70" s="89"/>
      <c r="XDQ70" s="89"/>
      <c r="XDR70" s="89"/>
      <c r="XDS70" s="89"/>
      <c r="XDT70" s="89"/>
      <c r="XDU70" s="89"/>
      <c r="XDV70" s="89"/>
      <c r="XDW70" s="89"/>
      <c r="XDX70" s="89"/>
      <c r="XDY70" s="89"/>
      <c r="XDZ70" s="89"/>
      <c r="XEA70" s="89"/>
      <c r="XEB70" s="89"/>
      <c r="XEC70" s="89"/>
      <c r="XED70" s="89"/>
      <c r="XEE70" s="89"/>
      <c r="XEF70" s="89"/>
      <c r="XEG70" s="89"/>
      <c r="XEH70" s="89"/>
      <c r="XEI70" s="89"/>
      <c r="XEJ70" s="89"/>
      <c r="XEK70" s="89"/>
      <c r="XEL70" s="89"/>
      <c r="XEM70" s="89"/>
      <c r="XEN70" s="89"/>
      <c r="XEO70" s="89"/>
      <c r="XEP70" s="89"/>
      <c r="XEQ70" s="89"/>
      <c r="XER70" s="89"/>
      <c r="XES70" s="89"/>
      <c r="XET70" s="89"/>
      <c r="XEU70" s="89"/>
      <c r="XEV70" s="89"/>
      <c r="XEW70" s="89"/>
      <c r="XEX70" s="89"/>
      <c r="XEY70" s="89"/>
      <c r="XEZ70" s="89"/>
      <c r="XFA70" s="89"/>
      <c r="XFB70" s="89"/>
      <c r="XFC70" s="89"/>
    </row>
    <row r="71" spans="1:16383" x14ac:dyDescent="0.25">
      <c r="A71" s="70"/>
      <c r="B71" s="70"/>
      <c r="C71" s="70">
        <v>2</v>
      </c>
      <c r="D71" s="70" t="s">
        <v>738</v>
      </c>
      <c r="E71" s="1" t="s">
        <v>10</v>
      </c>
      <c r="F71" s="1" t="s">
        <v>70</v>
      </c>
      <c r="G71" s="1" t="s">
        <v>799</v>
      </c>
      <c r="H71" s="1" t="s">
        <v>126</v>
      </c>
      <c r="I71" s="1">
        <v>4</v>
      </c>
      <c r="J71" s="1">
        <v>5</v>
      </c>
      <c r="K71" s="3">
        <v>5531.5</v>
      </c>
      <c r="L71" s="123"/>
      <c r="M71" s="123"/>
      <c r="N71" s="43">
        <v>0</v>
      </c>
      <c r="O71" s="1" t="s">
        <v>14</v>
      </c>
      <c r="P71" s="1" t="s">
        <v>12</v>
      </c>
      <c r="Q71" s="1"/>
      <c r="R71" s="1"/>
      <c r="S71" s="88">
        <v>44592</v>
      </c>
      <c r="T71" s="84" t="s">
        <v>812</v>
      </c>
    </row>
    <row r="72" spans="1:16383" x14ac:dyDescent="0.25">
      <c r="A72" s="70" t="s">
        <v>741</v>
      </c>
      <c r="B72" s="70" t="s">
        <v>742</v>
      </c>
      <c r="C72" s="70">
        <v>2</v>
      </c>
      <c r="D72" s="70" t="s">
        <v>738</v>
      </c>
      <c r="E72" s="1" t="s">
        <v>385</v>
      </c>
      <c r="F72" s="1" t="s">
        <v>70</v>
      </c>
      <c r="G72" s="1" t="s">
        <v>799</v>
      </c>
      <c r="H72" s="1" t="s">
        <v>410</v>
      </c>
      <c r="I72" s="1">
        <v>4</v>
      </c>
      <c r="J72" s="1">
        <v>5</v>
      </c>
      <c r="K72" s="3">
        <v>4964.166666666667</v>
      </c>
      <c r="L72" s="123"/>
      <c r="M72" s="123"/>
      <c r="N72" s="43">
        <v>0</v>
      </c>
      <c r="O72" s="1" t="s">
        <v>386</v>
      </c>
      <c r="P72" s="1" t="s">
        <v>12</v>
      </c>
      <c r="Q72" s="1"/>
      <c r="R72" s="1">
        <v>14.19</v>
      </c>
      <c r="S72" s="88">
        <v>44533</v>
      </c>
      <c r="T72" s="84" t="s">
        <v>813</v>
      </c>
      <c r="BH72" s="89"/>
      <c r="BI72" s="89"/>
      <c r="BJ72" s="89"/>
      <c r="BK72" s="89"/>
      <c r="BL72" s="89"/>
      <c r="BM72" s="89"/>
      <c r="BN72" s="89"/>
      <c r="BO72" s="89"/>
      <c r="BP72" s="89"/>
      <c r="BQ72" s="89"/>
      <c r="BR72" s="89"/>
      <c r="BS72" s="89"/>
      <c r="BT72" s="89"/>
      <c r="BU72" s="89"/>
      <c r="BV72" s="89"/>
      <c r="BW72" s="89"/>
      <c r="BX72" s="89"/>
      <c r="BY72" s="89"/>
      <c r="BZ72" s="89"/>
      <c r="CA72" s="89"/>
      <c r="CB72" s="89"/>
      <c r="CC72" s="89"/>
      <c r="CD72" s="89"/>
      <c r="CE72" s="89"/>
      <c r="CF72" s="89"/>
      <c r="CG72" s="89"/>
      <c r="CH72" s="89"/>
      <c r="CI72" s="89"/>
      <c r="CJ72" s="89"/>
      <c r="CK72" s="89"/>
      <c r="CL72" s="89"/>
      <c r="CM72" s="89"/>
      <c r="CN72" s="89"/>
      <c r="CO72" s="89"/>
      <c r="CP72" s="89"/>
      <c r="CQ72" s="89"/>
      <c r="CR72" s="89"/>
      <c r="CS72" s="89"/>
      <c r="CT72" s="89"/>
      <c r="CU72" s="89"/>
      <c r="CV72" s="89"/>
      <c r="CW72" s="89"/>
      <c r="CX72" s="89"/>
      <c r="CY72" s="89"/>
      <c r="CZ72" s="89"/>
      <c r="DA72" s="89"/>
      <c r="DB72" s="89"/>
      <c r="DC72" s="89"/>
      <c r="DD72" s="89"/>
      <c r="DE72" s="89"/>
      <c r="DF72" s="89"/>
      <c r="DG72" s="89"/>
      <c r="DH72" s="89"/>
      <c r="DI72" s="89"/>
      <c r="DJ72" s="89"/>
      <c r="DK72" s="89"/>
      <c r="DL72" s="89"/>
      <c r="DM72" s="89"/>
      <c r="DN72" s="89"/>
      <c r="DO72" s="89"/>
      <c r="DP72" s="89"/>
      <c r="DQ72" s="89"/>
      <c r="DR72" s="89"/>
      <c r="DS72" s="89"/>
      <c r="DT72" s="89"/>
      <c r="DU72" s="89"/>
      <c r="DV72" s="89"/>
      <c r="DW72" s="89"/>
      <c r="DX72" s="89"/>
      <c r="DY72" s="89"/>
      <c r="DZ72" s="89"/>
      <c r="EA72" s="89"/>
      <c r="EB72" s="89"/>
      <c r="EC72" s="89"/>
      <c r="ED72" s="89"/>
      <c r="EE72" s="89"/>
      <c r="EF72" s="89"/>
      <c r="EG72" s="89"/>
      <c r="EH72" s="89"/>
      <c r="EI72" s="89"/>
      <c r="EJ72" s="89"/>
      <c r="EK72" s="89"/>
      <c r="EL72" s="89"/>
      <c r="EM72" s="89"/>
      <c r="EN72" s="89"/>
      <c r="EO72" s="89"/>
      <c r="EP72" s="89"/>
      <c r="EQ72" s="89"/>
      <c r="ER72" s="89"/>
      <c r="ES72" s="89"/>
      <c r="ET72" s="89"/>
      <c r="EU72" s="89"/>
      <c r="EV72" s="89"/>
      <c r="EW72" s="89"/>
      <c r="EX72" s="89"/>
      <c r="EY72" s="89"/>
      <c r="EZ72" s="89"/>
      <c r="FA72" s="89"/>
      <c r="FB72" s="89"/>
      <c r="FC72" s="89"/>
      <c r="FD72" s="89"/>
      <c r="FE72" s="89"/>
      <c r="FF72" s="89"/>
      <c r="FG72" s="89"/>
      <c r="FH72" s="89"/>
      <c r="FI72" s="89"/>
      <c r="FJ72" s="89"/>
      <c r="FK72" s="89"/>
      <c r="FL72" s="89"/>
      <c r="FM72" s="89"/>
      <c r="FN72" s="89"/>
      <c r="FO72" s="89"/>
      <c r="FP72" s="89"/>
      <c r="FQ72" s="89"/>
      <c r="FR72" s="89"/>
      <c r="FS72" s="89"/>
      <c r="FT72" s="89"/>
      <c r="FU72" s="89"/>
      <c r="FV72" s="89"/>
      <c r="FW72" s="89"/>
      <c r="FX72" s="89"/>
      <c r="FY72" s="89"/>
      <c r="FZ72" s="89"/>
      <c r="GA72" s="89"/>
      <c r="GB72" s="89"/>
      <c r="GC72" s="89"/>
      <c r="GD72" s="89"/>
      <c r="GE72" s="89"/>
      <c r="GF72" s="89"/>
      <c r="GG72" s="89"/>
      <c r="GH72" s="89"/>
      <c r="GI72" s="89"/>
      <c r="GJ72" s="89"/>
      <c r="GK72" s="89"/>
      <c r="GL72" s="89"/>
      <c r="GM72" s="89"/>
      <c r="GN72" s="89"/>
      <c r="GO72" s="89"/>
      <c r="GP72" s="89"/>
      <c r="GQ72" s="89"/>
      <c r="GR72" s="89"/>
      <c r="GS72" s="89"/>
      <c r="GT72" s="89"/>
      <c r="GU72" s="89"/>
      <c r="GV72" s="89"/>
      <c r="GW72" s="89"/>
      <c r="GX72" s="89"/>
      <c r="GY72" s="89"/>
      <c r="GZ72" s="89"/>
      <c r="HA72" s="89"/>
      <c r="HB72" s="89"/>
      <c r="HC72" s="89"/>
      <c r="HD72" s="89"/>
      <c r="HE72" s="89"/>
      <c r="HF72" s="89"/>
      <c r="HG72" s="89"/>
      <c r="HH72" s="89"/>
      <c r="HI72" s="89"/>
      <c r="HJ72" s="89"/>
      <c r="HK72" s="89"/>
      <c r="HL72" s="89"/>
      <c r="HM72" s="89"/>
      <c r="HN72" s="89"/>
      <c r="HO72" s="89"/>
      <c r="HP72" s="89"/>
      <c r="HQ72" s="89"/>
      <c r="HR72" s="89"/>
      <c r="HS72" s="89"/>
      <c r="HT72" s="89"/>
      <c r="HU72" s="89"/>
      <c r="HV72" s="89"/>
      <c r="HW72" s="89"/>
      <c r="HX72" s="89"/>
      <c r="HY72" s="89"/>
      <c r="HZ72" s="89"/>
      <c r="IA72" s="89"/>
      <c r="IB72" s="89"/>
      <c r="IC72" s="89"/>
      <c r="ID72" s="89"/>
      <c r="IE72" s="89"/>
      <c r="IF72" s="89"/>
      <c r="IG72" s="89"/>
      <c r="IH72" s="89"/>
      <c r="II72" s="89"/>
      <c r="IJ72" s="89"/>
      <c r="IK72" s="89"/>
      <c r="IL72" s="89"/>
      <c r="IM72" s="89"/>
      <c r="IN72" s="89"/>
      <c r="IO72" s="89"/>
      <c r="IP72" s="89"/>
      <c r="IQ72" s="89"/>
      <c r="IR72" s="89"/>
      <c r="IS72" s="89"/>
      <c r="IT72" s="89"/>
      <c r="IU72" s="89"/>
      <c r="IV72" s="89"/>
      <c r="IW72" s="89"/>
      <c r="IX72" s="89"/>
      <c r="IY72" s="89"/>
      <c r="IZ72" s="89"/>
      <c r="JA72" s="89"/>
      <c r="JB72" s="89"/>
      <c r="JC72" s="89"/>
      <c r="JD72" s="89"/>
      <c r="JE72" s="89"/>
      <c r="JF72" s="89"/>
      <c r="JG72" s="89"/>
      <c r="JH72" s="89"/>
      <c r="JI72" s="89"/>
      <c r="JJ72" s="89"/>
      <c r="JK72" s="89"/>
      <c r="JL72" s="89"/>
      <c r="JM72" s="89"/>
      <c r="JN72" s="89"/>
      <c r="JO72" s="89"/>
      <c r="JP72" s="89"/>
      <c r="JQ72" s="89"/>
      <c r="JR72" s="89"/>
      <c r="JS72" s="89"/>
      <c r="JT72" s="89"/>
      <c r="JU72" s="89"/>
      <c r="JV72" s="89"/>
      <c r="JW72" s="89"/>
      <c r="JX72" s="89"/>
      <c r="JY72" s="89"/>
      <c r="JZ72" s="89"/>
      <c r="KA72" s="89"/>
      <c r="KB72" s="89"/>
      <c r="KC72" s="89"/>
      <c r="KD72" s="89"/>
      <c r="KE72" s="89"/>
      <c r="KF72" s="89"/>
      <c r="KG72" s="89"/>
      <c r="KH72" s="89"/>
      <c r="KI72" s="89"/>
      <c r="KJ72" s="89"/>
      <c r="KK72" s="89"/>
      <c r="KL72" s="89"/>
      <c r="KM72" s="89"/>
      <c r="KN72" s="89"/>
      <c r="KO72" s="89"/>
      <c r="KP72" s="89"/>
      <c r="KQ72" s="89"/>
      <c r="KR72" s="89"/>
      <c r="KS72" s="89"/>
      <c r="KT72" s="89"/>
      <c r="KU72" s="89"/>
      <c r="KV72" s="89"/>
      <c r="KW72" s="89"/>
      <c r="KX72" s="89"/>
      <c r="KY72" s="89"/>
      <c r="KZ72" s="89"/>
      <c r="LA72" s="89"/>
      <c r="LB72" s="89"/>
      <c r="LC72" s="89"/>
      <c r="LD72" s="89"/>
      <c r="LE72" s="89"/>
      <c r="LF72" s="89"/>
      <c r="LG72" s="89"/>
      <c r="LH72" s="89"/>
      <c r="LI72" s="89"/>
      <c r="LJ72" s="89"/>
      <c r="LK72" s="89"/>
      <c r="LL72" s="89"/>
      <c r="LM72" s="89"/>
      <c r="LN72" s="89"/>
      <c r="LO72" s="89"/>
      <c r="LP72" s="89"/>
      <c r="LQ72" s="89"/>
      <c r="LR72" s="89"/>
      <c r="LS72" s="89"/>
      <c r="LT72" s="89"/>
      <c r="LU72" s="89"/>
      <c r="LV72" s="89"/>
      <c r="LW72" s="89"/>
      <c r="LX72" s="89"/>
      <c r="LY72" s="89"/>
      <c r="LZ72" s="89"/>
      <c r="MA72" s="89"/>
      <c r="MB72" s="89"/>
      <c r="MC72" s="89"/>
      <c r="MD72" s="89"/>
      <c r="ME72" s="89"/>
      <c r="MF72" s="89"/>
      <c r="MG72" s="89"/>
      <c r="MH72" s="89"/>
      <c r="MI72" s="89"/>
      <c r="MJ72" s="89"/>
      <c r="MK72" s="89"/>
      <c r="ML72" s="89"/>
      <c r="MM72" s="89"/>
      <c r="MN72" s="89"/>
      <c r="MO72" s="89"/>
      <c r="MP72" s="89"/>
      <c r="MQ72" s="89"/>
      <c r="MR72" s="89"/>
      <c r="MS72" s="89"/>
      <c r="MT72" s="89"/>
      <c r="MU72" s="89"/>
      <c r="MV72" s="89"/>
      <c r="MW72" s="89"/>
      <c r="MX72" s="89"/>
      <c r="MY72" s="89"/>
      <c r="MZ72" s="89"/>
      <c r="NA72" s="89"/>
      <c r="NB72" s="89"/>
      <c r="NC72" s="89"/>
      <c r="ND72" s="89"/>
      <c r="NE72" s="89"/>
      <c r="NF72" s="89"/>
      <c r="NG72" s="89"/>
      <c r="NH72" s="89"/>
      <c r="NI72" s="89"/>
      <c r="NJ72" s="89"/>
      <c r="NK72" s="89"/>
      <c r="NL72" s="89"/>
      <c r="NM72" s="89"/>
      <c r="NN72" s="89"/>
      <c r="NO72" s="89"/>
      <c r="NP72" s="89"/>
      <c r="NQ72" s="89"/>
      <c r="NR72" s="89"/>
      <c r="NS72" s="89"/>
      <c r="NT72" s="89"/>
      <c r="NU72" s="89"/>
      <c r="NV72" s="89"/>
      <c r="NW72" s="89"/>
      <c r="NX72" s="89"/>
      <c r="NY72" s="89"/>
      <c r="NZ72" s="89"/>
      <c r="OA72" s="89"/>
      <c r="OB72" s="89"/>
      <c r="OC72" s="89"/>
      <c r="OD72" s="89"/>
      <c r="OE72" s="89"/>
      <c r="OF72" s="89"/>
      <c r="OG72" s="89"/>
      <c r="OH72" s="89"/>
      <c r="OI72" s="89"/>
      <c r="OJ72" s="89"/>
      <c r="OK72" s="89"/>
      <c r="OL72" s="89"/>
      <c r="OM72" s="89"/>
      <c r="ON72" s="89"/>
      <c r="OO72" s="89"/>
      <c r="OP72" s="89"/>
      <c r="OQ72" s="89"/>
      <c r="OR72" s="89"/>
      <c r="OS72" s="89"/>
      <c r="OT72" s="89"/>
      <c r="OU72" s="89"/>
      <c r="OV72" s="89"/>
      <c r="OW72" s="89"/>
      <c r="OX72" s="89"/>
      <c r="OY72" s="89"/>
      <c r="OZ72" s="89"/>
      <c r="PA72" s="89"/>
      <c r="PB72" s="89"/>
      <c r="PC72" s="89"/>
      <c r="PD72" s="89"/>
      <c r="PE72" s="89"/>
      <c r="PF72" s="89"/>
      <c r="PG72" s="89"/>
      <c r="PH72" s="89"/>
      <c r="PI72" s="89"/>
      <c r="PJ72" s="89"/>
      <c r="PK72" s="89"/>
      <c r="PL72" s="89"/>
      <c r="PM72" s="89"/>
      <c r="PN72" s="89"/>
      <c r="PO72" s="89"/>
      <c r="PP72" s="89"/>
      <c r="PQ72" s="89"/>
      <c r="PR72" s="89"/>
      <c r="PS72" s="89"/>
      <c r="PT72" s="89"/>
      <c r="PU72" s="89"/>
      <c r="PV72" s="89"/>
      <c r="PW72" s="89"/>
      <c r="PX72" s="89"/>
      <c r="PY72" s="89"/>
      <c r="PZ72" s="89"/>
      <c r="QA72" s="89"/>
      <c r="QB72" s="89"/>
      <c r="QC72" s="89"/>
      <c r="QD72" s="89"/>
      <c r="QE72" s="89"/>
      <c r="QF72" s="89"/>
      <c r="QG72" s="89"/>
      <c r="QH72" s="89"/>
      <c r="QI72" s="89"/>
      <c r="QJ72" s="89"/>
      <c r="QK72" s="89"/>
      <c r="QL72" s="89"/>
      <c r="QM72" s="89"/>
      <c r="QN72" s="89"/>
      <c r="QO72" s="89"/>
      <c r="QP72" s="89"/>
      <c r="QQ72" s="89"/>
      <c r="QR72" s="89"/>
      <c r="QS72" s="89"/>
      <c r="QT72" s="89"/>
      <c r="QU72" s="89"/>
      <c r="QV72" s="89"/>
      <c r="QW72" s="89"/>
      <c r="QX72" s="89"/>
      <c r="QY72" s="89"/>
      <c r="QZ72" s="89"/>
      <c r="RA72" s="89"/>
      <c r="RB72" s="89"/>
      <c r="RC72" s="89"/>
      <c r="RD72" s="89"/>
      <c r="RE72" s="89"/>
      <c r="RF72" s="89"/>
      <c r="RG72" s="89"/>
      <c r="RH72" s="89"/>
      <c r="RI72" s="89"/>
      <c r="RJ72" s="89"/>
      <c r="RK72" s="89"/>
      <c r="RL72" s="89"/>
      <c r="RM72" s="89"/>
      <c r="RN72" s="89"/>
      <c r="RO72" s="89"/>
      <c r="RP72" s="89"/>
      <c r="RQ72" s="89"/>
      <c r="RR72" s="89"/>
      <c r="RS72" s="89"/>
      <c r="RT72" s="89"/>
      <c r="RU72" s="89"/>
      <c r="RV72" s="89"/>
      <c r="RW72" s="89"/>
      <c r="RX72" s="89"/>
      <c r="RY72" s="89"/>
      <c r="RZ72" s="89"/>
      <c r="SA72" s="89"/>
      <c r="SB72" s="89"/>
      <c r="SC72" s="89"/>
      <c r="SD72" s="89"/>
      <c r="SE72" s="89"/>
      <c r="SF72" s="89"/>
      <c r="SG72" s="89"/>
      <c r="SH72" s="89"/>
      <c r="SI72" s="89"/>
      <c r="SJ72" s="89"/>
      <c r="SK72" s="89"/>
      <c r="SL72" s="89"/>
      <c r="SM72" s="89"/>
      <c r="SN72" s="89"/>
      <c r="SO72" s="89"/>
      <c r="SP72" s="89"/>
      <c r="SQ72" s="89"/>
      <c r="SR72" s="89"/>
      <c r="SS72" s="89"/>
      <c r="ST72" s="89"/>
      <c r="SU72" s="89"/>
      <c r="SV72" s="89"/>
      <c r="SW72" s="89"/>
      <c r="SX72" s="89"/>
      <c r="SY72" s="89"/>
      <c r="SZ72" s="89"/>
      <c r="TA72" s="89"/>
      <c r="TB72" s="89"/>
      <c r="TC72" s="89"/>
      <c r="TD72" s="89"/>
      <c r="TE72" s="89"/>
      <c r="TF72" s="89"/>
      <c r="TG72" s="89"/>
      <c r="TH72" s="89"/>
      <c r="TI72" s="89"/>
      <c r="TJ72" s="89"/>
      <c r="TK72" s="89"/>
      <c r="TL72" s="89"/>
      <c r="TM72" s="89"/>
      <c r="TN72" s="89"/>
      <c r="TO72" s="89"/>
      <c r="TP72" s="89"/>
      <c r="TQ72" s="89"/>
      <c r="TR72" s="89"/>
      <c r="TS72" s="89"/>
      <c r="TT72" s="89"/>
      <c r="TU72" s="89"/>
      <c r="TV72" s="89"/>
      <c r="TW72" s="89"/>
      <c r="TX72" s="89"/>
      <c r="TY72" s="89"/>
      <c r="TZ72" s="89"/>
      <c r="UA72" s="89"/>
      <c r="UB72" s="89"/>
      <c r="UC72" s="89"/>
      <c r="UD72" s="89"/>
      <c r="UE72" s="89"/>
      <c r="UF72" s="89"/>
      <c r="UG72" s="89"/>
      <c r="UH72" s="89"/>
      <c r="UI72" s="89"/>
      <c r="UJ72" s="89"/>
      <c r="UK72" s="89"/>
      <c r="UL72" s="89"/>
      <c r="UM72" s="89"/>
      <c r="UN72" s="89"/>
      <c r="UO72" s="89"/>
      <c r="UP72" s="89"/>
      <c r="UQ72" s="89"/>
      <c r="UR72" s="89"/>
      <c r="US72" s="89"/>
      <c r="UT72" s="89"/>
      <c r="UU72" s="89"/>
      <c r="UV72" s="89"/>
      <c r="UW72" s="89"/>
      <c r="UX72" s="89"/>
      <c r="UY72" s="89"/>
      <c r="UZ72" s="89"/>
      <c r="VA72" s="89"/>
      <c r="VB72" s="89"/>
      <c r="VC72" s="89"/>
      <c r="VD72" s="89"/>
      <c r="VE72" s="89"/>
      <c r="VF72" s="89"/>
      <c r="VG72" s="89"/>
      <c r="VH72" s="89"/>
      <c r="VI72" s="89"/>
      <c r="VJ72" s="89"/>
      <c r="VK72" s="89"/>
      <c r="VL72" s="89"/>
      <c r="VM72" s="89"/>
      <c r="VN72" s="89"/>
      <c r="VO72" s="89"/>
      <c r="VP72" s="89"/>
      <c r="VQ72" s="89"/>
      <c r="VR72" s="89"/>
      <c r="VS72" s="89"/>
      <c r="VT72" s="89"/>
      <c r="VU72" s="89"/>
      <c r="VV72" s="89"/>
      <c r="VW72" s="89"/>
      <c r="VX72" s="89"/>
      <c r="VY72" s="89"/>
      <c r="VZ72" s="89"/>
      <c r="WA72" s="89"/>
      <c r="WB72" s="89"/>
      <c r="WC72" s="89"/>
      <c r="WD72" s="89"/>
      <c r="WE72" s="89"/>
      <c r="WF72" s="89"/>
      <c r="WG72" s="89"/>
      <c r="WH72" s="89"/>
      <c r="WI72" s="89"/>
      <c r="WJ72" s="89"/>
      <c r="WK72" s="89"/>
      <c r="WL72" s="89"/>
      <c r="WM72" s="89"/>
      <c r="WN72" s="89"/>
      <c r="WO72" s="89"/>
      <c r="WP72" s="89"/>
      <c r="WQ72" s="89"/>
      <c r="WR72" s="89"/>
      <c r="WS72" s="89"/>
      <c r="WT72" s="89"/>
      <c r="WU72" s="89"/>
      <c r="WV72" s="89"/>
      <c r="WW72" s="89"/>
      <c r="WX72" s="89"/>
      <c r="WY72" s="89"/>
      <c r="WZ72" s="89"/>
      <c r="XA72" s="89"/>
      <c r="XB72" s="89"/>
      <c r="XC72" s="89"/>
      <c r="XD72" s="89"/>
      <c r="XE72" s="89"/>
      <c r="XF72" s="89"/>
      <c r="XG72" s="89"/>
      <c r="XH72" s="89"/>
      <c r="XI72" s="89"/>
      <c r="XJ72" s="89"/>
      <c r="XK72" s="89"/>
      <c r="XL72" s="89"/>
      <c r="XM72" s="89"/>
      <c r="XN72" s="89"/>
      <c r="XO72" s="89"/>
      <c r="XP72" s="89"/>
      <c r="XQ72" s="89"/>
      <c r="XR72" s="89"/>
      <c r="XS72" s="89"/>
      <c r="XT72" s="89"/>
      <c r="XU72" s="89"/>
      <c r="XV72" s="89"/>
      <c r="XW72" s="89"/>
      <c r="XX72" s="89"/>
      <c r="XY72" s="89"/>
      <c r="XZ72" s="89"/>
      <c r="YA72" s="89"/>
      <c r="YB72" s="89"/>
      <c r="YC72" s="89"/>
      <c r="YD72" s="89"/>
      <c r="YE72" s="89"/>
      <c r="YF72" s="89"/>
      <c r="YG72" s="89"/>
      <c r="YH72" s="89"/>
      <c r="YI72" s="89"/>
      <c r="YJ72" s="89"/>
      <c r="YK72" s="89"/>
      <c r="YL72" s="89"/>
      <c r="YM72" s="89"/>
      <c r="YN72" s="89"/>
      <c r="YO72" s="89"/>
      <c r="YP72" s="89"/>
      <c r="YQ72" s="89"/>
      <c r="YR72" s="89"/>
      <c r="YS72" s="89"/>
      <c r="YT72" s="89"/>
      <c r="YU72" s="89"/>
      <c r="YV72" s="89"/>
      <c r="YW72" s="89"/>
      <c r="YX72" s="89"/>
      <c r="YY72" s="89"/>
      <c r="YZ72" s="89"/>
      <c r="ZA72" s="89"/>
      <c r="ZB72" s="89"/>
      <c r="ZC72" s="89"/>
      <c r="ZD72" s="89"/>
      <c r="ZE72" s="89"/>
      <c r="ZF72" s="89"/>
      <c r="ZG72" s="89"/>
      <c r="ZH72" s="89"/>
      <c r="ZI72" s="89"/>
      <c r="ZJ72" s="89"/>
      <c r="ZK72" s="89"/>
      <c r="ZL72" s="89"/>
      <c r="ZM72" s="89"/>
      <c r="ZN72" s="89"/>
      <c r="ZO72" s="89"/>
      <c r="ZP72" s="89"/>
      <c r="ZQ72" s="89"/>
      <c r="ZR72" s="89"/>
      <c r="ZS72" s="89"/>
      <c r="ZT72" s="89"/>
      <c r="ZU72" s="89"/>
      <c r="ZV72" s="89"/>
      <c r="ZW72" s="89"/>
      <c r="ZX72" s="89"/>
      <c r="ZY72" s="89"/>
      <c r="ZZ72" s="89"/>
      <c r="AAA72" s="89"/>
      <c r="AAB72" s="89"/>
      <c r="AAC72" s="89"/>
      <c r="AAD72" s="89"/>
      <c r="AAE72" s="89"/>
      <c r="AAF72" s="89"/>
      <c r="AAG72" s="89"/>
      <c r="AAH72" s="89"/>
      <c r="AAI72" s="89"/>
      <c r="AAJ72" s="89"/>
      <c r="AAK72" s="89"/>
      <c r="AAL72" s="89"/>
      <c r="AAM72" s="89"/>
      <c r="AAN72" s="89"/>
      <c r="AAO72" s="89"/>
      <c r="AAP72" s="89"/>
      <c r="AAQ72" s="89"/>
      <c r="AAR72" s="89"/>
      <c r="AAS72" s="89"/>
      <c r="AAT72" s="89"/>
      <c r="AAU72" s="89"/>
      <c r="AAV72" s="89"/>
      <c r="AAW72" s="89"/>
      <c r="AAX72" s="89"/>
      <c r="AAY72" s="89"/>
      <c r="AAZ72" s="89"/>
      <c r="ABA72" s="89"/>
      <c r="ABB72" s="89"/>
      <c r="ABC72" s="89"/>
      <c r="ABD72" s="89"/>
      <c r="ABE72" s="89"/>
      <c r="ABF72" s="89"/>
      <c r="ABG72" s="89"/>
      <c r="ABH72" s="89"/>
      <c r="ABI72" s="89"/>
      <c r="ABJ72" s="89"/>
      <c r="ABK72" s="89"/>
      <c r="ABL72" s="89"/>
      <c r="ABM72" s="89"/>
      <c r="ABN72" s="89"/>
      <c r="ABO72" s="89"/>
      <c r="ABP72" s="89"/>
      <c r="ABQ72" s="89"/>
      <c r="ABR72" s="89"/>
      <c r="ABS72" s="89"/>
      <c r="ABT72" s="89"/>
      <c r="ABU72" s="89"/>
      <c r="ABV72" s="89"/>
      <c r="ABW72" s="89"/>
      <c r="ABX72" s="89"/>
      <c r="ABY72" s="89"/>
      <c r="ABZ72" s="89"/>
      <c r="ACA72" s="89"/>
      <c r="ACB72" s="89"/>
      <c r="ACC72" s="89"/>
      <c r="ACD72" s="89"/>
      <c r="ACE72" s="89"/>
      <c r="ACF72" s="89"/>
      <c r="ACG72" s="89"/>
      <c r="ACH72" s="89"/>
      <c r="ACI72" s="89"/>
      <c r="ACJ72" s="89"/>
      <c r="ACK72" s="89"/>
      <c r="ACL72" s="89"/>
      <c r="ACM72" s="89"/>
      <c r="ACN72" s="89"/>
      <c r="ACO72" s="89"/>
      <c r="ACP72" s="89"/>
      <c r="ACQ72" s="89"/>
      <c r="ACR72" s="89"/>
      <c r="ACS72" s="89"/>
      <c r="ACT72" s="89"/>
      <c r="ACU72" s="89"/>
      <c r="ACV72" s="89"/>
      <c r="ACW72" s="89"/>
      <c r="ACX72" s="89"/>
      <c r="ACY72" s="89"/>
      <c r="ACZ72" s="89"/>
      <c r="ADA72" s="89"/>
      <c r="ADB72" s="89"/>
      <c r="ADC72" s="89"/>
      <c r="ADD72" s="89"/>
      <c r="ADE72" s="89"/>
      <c r="ADF72" s="89"/>
      <c r="ADG72" s="89"/>
      <c r="ADH72" s="89"/>
      <c r="ADI72" s="89"/>
      <c r="ADJ72" s="89"/>
      <c r="ADK72" s="89"/>
      <c r="ADL72" s="89"/>
      <c r="ADM72" s="89"/>
      <c r="ADN72" s="89"/>
      <c r="ADO72" s="89"/>
      <c r="ADP72" s="89"/>
      <c r="ADQ72" s="89"/>
      <c r="ADR72" s="89"/>
      <c r="ADS72" s="89"/>
      <c r="ADT72" s="89"/>
      <c r="ADU72" s="89"/>
      <c r="ADV72" s="89"/>
      <c r="ADW72" s="89"/>
      <c r="ADX72" s="89"/>
      <c r="ADY72" s="89"/>
      <c r="ADZ72" s="89"/>
      <c r="AEA72" s="89"/>
      <c r="AEB72" s="89"/>
      <c r="AEC72" s="89"/>
      <c r="AED72" s="89"/>
      <c r="AEE72" s="89"/>
      <c r="AEF72" s="89"/>
      <c r="AEG72" s="89"/>
      <c r="AEH72" s="89"/>
      <c r="AEI72" s="89"/>
      <c r="AEJ72" s="89"/>
      <c r="AEK72" s="89"/>
      <c r="AEL72" s="89"/>
      <c r="AEM72" s="89"/>
      <c r="AEN72" s="89"/>
      <c r="AEO72" s="89"/>
      <c r="AEP72" s="89"/>
      <c r="AEQ72" s="89"/>
      <c r="AER72" s="89"/>
      <c r="AES72" s="89"/>
      <c r="AET72" s="89"/>
      <c r="AEU72" s="89"/>
      <c r="AEV72" s="89"/>
      <c r="AEW72" s="89"/>
      <c r="AEX72" s="89"/>
      <c r="AEY72" s="89"/>
      <c r="AEZ72" s="89"/>
      <c r="AFA72" s="89"/>
      <c r="AFB72" s="89"/>
      <c r="AFC72" s="89"/>
      <c r="AFD72" s="89"/>
      <c r="AFE72" s="89"/>
      <c r="AFF72" s="89"/>
      <c r="AFG72" s="89"/>
      <c r="AFH72" s="89"/>
      <c r="AFI72" s="89"/>
      <c r="AFJ72" s="89"/>
      <c r="AFK72" s="89"/>
      <c r="AFL72" s="89"/>
      <c r="AFM72" s="89"/>
      <c r="AFN72" s="89"/>
      <c r="AFO72" s="89"/>
      <c r="AFP72" s="89"/>
      <c r="AFQ72" s="89"/>
      <c r="AFR72" s="89"/>
      <c r="AFS72" s="89"/>
      <c r="AFT72" s="89"/>
      <c r="AFU72" s="89"/>
      <c r="AFV72" s="89"/>
      <c r="AFW72" s="89"/>
      <c r="AFX72" s="89"/>
      <c r="AFY72" s="89"/>
      <c r="AFZ72" s="89"/>
      <c r="AGA72" s="89"/>
      <c r="AGB72" s="89"/>
      <c r="AGC72" s="89"/>
      <c r="AGD72" s="89"/>
      <c r="AGE72" s="89"/>
      <c r="AGF72" s="89"/>
      <c r="AGG72" s="89"/>
      <c r="AGH72" s="89"/>
      <c r="AGI72" s="89"/>
      <c r="AGJ72" s="89"/>
      <c r="AGK72" s="89"/>
      <c r="AGL72" s="89"/>
      <c r="AGM72" s="89"/>
      <c r="AGN72" s="89"/>
      <c r="AGO72" s="89"/>
      <c r="AGP72" s="89"/>
      <c r="AGQ72" s="89"/>
      <c r="AGR72" s="89"/>
      <c r="AGS72" s="89"/>
      <c r="AGT72" s="89"/>
      <c r="AGU72" s="89"/>
      <c r="AGV72" s="89"/>
      <c r="AGW72" s="89"/>
      <c r="AGX72" s="89"/>
      <c r="AGY72" s="89"/>
      <c r="AGZ72" s="89"/>
      <c r="AHA72" s="89"/>
      <c r="AHB72" s="89"/>
      <c r="AHC72" s="89"/>
      <c r="AHD72" s="89"/>
      <c r="AHE72" s="89"/>
      <c r="AHF72" s="89"/>
      <c r="AHG72" s="89"/>
      <c r="AHH72" s="89"/>
      <c r="AHI72" s="89"/>
      <c r="AHJ72" s="89"/>
      <c r="AHK72" s="89"/>
      <c r="AHL72" s="89"/>
      <c r="AHM72" s="89"/>
      <c r="AHN72" s="89"/>
      <c r="AHO72" s="89"/>
      <c r="AHP72" s="89"/>
      <c r="AHQ72" s="89"/>
      <c r="AHR72" s="89"/>
      <c r="AHS72" s="89"/>
      <c r="AHT72" s="89"/>
      <c r="AHU72" s="89"/>
      <c r="AHV72" s="89"/>
      <c r="AHW72" s="89"/>
      <c r="AHX72" s="89"/>
      <c r="AHY72" s="89"/>
      <c r="AHZ72" s="89"/>
      <c r="AIA72" s="89"/>
      <c r="AIB72" s="89"/>
      <c r="AIC72" s="89"/>
      <c r="AID72" s="89"/>
      <c r="AIE72" s="89"/>
      <c r="AIF72" s="89"/>
      <c r="AIG72" s="89"/>
      <c r="AIH72" s="89"/>
      <c r="AII72" s="89"/>
      <c r="AIJ72" s="89"/>
      <c r="AIK72" s="89"/>
      <c r="AIL72" s="89"/>
      <c r="AIM72" s="89"/>
      <c r="AIN72" s="89"/>
      <c r="AIO72" s="89"/>
      <c r="AIP72" s="89"/>
      <c r="AIQ72" s="89"/>
      <c r="AIR72" s="89"/>
      <c r="AIS72" s="89"/>
      <c r="AIT72" s="89"/>
      <c r="AIU72" s="89"/>
      <c r="AIV72" s="89"/>
      <c r="AIW72" s="89"/>
      <c r="AIX72" s="89"/>
      <c r="AIY72" s="89"/>
      <c r="AIZ72" s="89"/>
      <c r="AJA72" s="89"/>
      <c r="AJB72" s="89"/>
      <c r="AJC72" s="89"/>
      <c r="AJD72" s="89"/>
      <c r="AJE72" s="89"/>
      <c r="AJF72" s="89"/>
      <c r="AJG72" s="89"/>
      <c r="AJH72" s="89"/>
      <c r="AJI72" s="89"/>
      <c r="AJJ72" s="89"/>
      <c r="AJK72" s="89"/>
      <c r="AJL72" s="89"/>
      <c r="AJM72" s="89"/>
      <c r="AJN72" s="89"/>
      <c r="AJO72" s="89"/>
      <c r="AJP72" s="89"/>
      <c r="AJQ72" s="89"/>
      <c r="AJR72" s="89"/>
      <c r="AJS72" s="89"/>
      <c r="AJT72" s="89"/>
      <c r="AJU72" s="89"/>
      <c r="AJV72" s="89"/>
      <c r="AJW72" s="89"/>
      <c r="AJX72" s="89"/>
      <c r="AJY72" s="89"/>
      <c r="AJZ72" s="89"/>
      <c r="AKA72" s="89"/>
      <c r="AKB72" s="89"/>
      <c r="AKC72" s="89"/>
      <c r="AKD72" s="89"/>
      <c r="AKE72" s="89"/>
      <c r="AKF72" s="89"/>
      <c r="AKG72" s="89"/>
      <c r="AKH72" s="89"/>
      <c r="AKI72" s="89"/>
      <c r="AKJ72" s="89"/>
      <c r="AKK72" s="89"/>
      <c r="AKL72" s="89"/>
      <c r="AKM72" s="89"/>
      <c r="AKN72" s="89"/>
      <c r="AKO72" s="89"/>
      <c r="AKP72" s="89"/>
      <c r="AKQ72" s="89"/>
      <c r="AKR72" s="89"/>
      <c r="AKS72" s="89"/>
      <c r="AKT72" s="89"/>
      <c r="AKU72" s="89"/>
      <c r="AKV72" s="89"/>
      <c r="AKW72" s="89"/>
      <c r="AKX72" s="89"/>
      <c r="AKY72" s="89"/>
      <c r="AKZ72" s="89"/>
      <c r="ALA72" s="89"/>
      <c r="ALB72" s="89"/>
      <c r="ALC72" s="89"/>
      <c r="ALD72" s="89"/>
      <c r="ALE72" s="89"/>
      <c r="ALF72" s="89"/>
      <c r="ALG72" s="89"/>
      <c r="ALH72" s="89"/>
      <c r="ALI72" s="89"/>
      <c r="ALJ72" s="89"/>
      <c r="ALK72" s="89"/>
      <c r="ALL72" s="89"/>
      <c r="ALM72" s="89"/>
      <c r="ALN72" s="89"/>
      <c r="ALO72" s="89"/>
      <c r="ALP72" s="89"/>
      <c r="ALQ72" s="89"/>
      <c r="ALR72" s="89"/>
      <c r="ALS72" s="89"/>
      <c r="ALT72" s="89"/>
      <c r="ALU72" s="89"/>
      <c r="ALV72" s="89"/>
      <c r="ALW72" s="89"/>
      <c r="ALX72" s="89"/>
      <c r="ALY72" s="89"/>
      <c r="ALZ72" s="89"/>
      <c r="AMA72" s="89"/>
      <c r="AMB72" s="89"/>
      <c r="AMC72" s="89"/>
      <c r="AMD72" s="89"/>
      <c r="AME72" s="89"/>
      <c r="AMF72" s="89"/>
      <c r="AMG72" s="89"/>
      <c r="AMH72" s="89"/>
      <c r="AMI72" s="89"/>
      <c r="AMJ72" s="89"/>
      <c r="AMK72" s="89"/>
      <c r="AML72" s="89"/>
      <c r="AMM72" s="89"/>
      <c r="AMN72" s="89"/>
      <c r="AMO72" s="89"/>
      <c r="AMP72" s="89"/>
      <c r="AMQ72" s="89"/>
      <c r="AMR72" s="89"/>
      <c r="AMS72" s="89"/>
      <c r="AMT72" s="89"/>
      <c r="AMU72" s="89"/>
      <c r="AMV72" s="89"/>
      <c r="AMW72" s="89"/>
      <c r="AMX72" s="89"/>
      <c r="AMY72" s="89"/>
      <c r="AMZ72" s="89"/>
      <c r="ANA72" s="89"/>
      <c r="ANB72" s="89"/>
      <c r="ANC72" s="89"/>
      <c r="AND72" s="89"/>
      <c r="ANE72" s="89"/>
      <c r="ANF72" s="89"/>
      <c r="ANG72" s="89"/>
      <c r="ANH72" s="89"/>
      <c r="ANI72" s="89"/>
      <c r="ANJ72" s="89"/>
      <c r="ANK72" s="89"/>
      <c r="ANL72" s="89"/>
      <c r="ANM72" s="89"/>
      <c r="ANN72" s="89"/>
      <c r="ANO72" s="89"/>
      <c r="ANP72" s="89"/>
      <c r="ANQ72" s="89"/>
      <c r="ANR72" s="89"/>
      <c r="ANS72" s="89"/>
      <c r="ANT72" s="89"/>
      <c r="ANU72" s="89"/>
      <c r="ANV72" s="89"/>
      <c r="ANW72" s="89"/>
      <c r="ANX72" s="89"/>
      <c r="ANY72" s="89"/>
      <c r="ANZ72" s="89"/>
      <c r="AOA72" s="89"/>
      <c r="AOB72" s="89"/>
      <c r="AOC72" s="89"/>
      <c r="AOD72" s="89"/>
      <c r="AOE72" s="89"/>
      <c r="AOF72" s="89"/>
      <c r="AOG72" s="89"/>
      <c r="AOH72" s="89"/>
      <c r="AOI72" s="89"/>
      <c r="AOJ72" s="89"/>
      <c r="AOK72" s="89"/>
      <c r="AOL72" s="89"/>
      <c r="AOM72" s="89"/>
      <c r="AON72" s="89"/>
      <c r="AOO72" s="89"/>
      <c r="AOP72" s="89"/>
      <c r="AOQ72" s="89"/>
      <c r="AOR72" s="89"/>
      <c r="AOS72" s="89"/>
      <c r="AOT72" s="89"/>
      <c r="AOU72" s="89"/>
      <c r="AOV72" s="89"/>
      <c r="AOW72" s="89"/>
      <c r="AOX72" s="89"/>
      <c r="AOY72" s="89"/>
      <c r="AOZ72" s="89"/>
      <c r="APA72" s="89"/>
      <c r="APB72" s="89"/>
      <c r="APC72" s="89"/>
      <c r="APD72" s="89"/>
      <c r="APE72" s="89"/>
      <c r="APF72" s="89"/>
      <c r="APG72" s="89"/>
      <c r="APH72" s="89"/>
      <c r="API72" s="89"/>
      <c r="APJ72" s="89"/>
      <c r="APK72" s="89"/>
      <c r="APL72" s="89"/>
      <c r="APM72" s="89"/>
      <c r="APN72" s="89"/>
      <c r="APO72" s="89"/>
      <c r="APP72" s="89"/>
      <c r="APQ72" s="89"/>
      <c r="APR72" s="89"/>
      <c r="APS72" s="89"/>
      <c r="APT72" s="89"/>
      <c r="APU72" s="89"/>
      <c r="APV72" s="89"/>
      <c r="APW72" s="89"/>
      <c r="APX72" s="89"/>
      <c r="APY72" s="89"/>
      <c r="APZ72" s="89"/>
      <c r="AQA72" s="89"/>
      <c r="AQB72" s="89"/>
      <c r="AQC72" s="89"/>
      <c r="AQD72" s="89"/>
      <c r="AQE72" s="89"/>
      <c r="AQF72" s="89"/>
      <c r="AQG72" s="89"/>
      <c r="AQH72" s="89"/>
      <c r="AQI72" s="89"/>
      <c r="AQJ72" s="89"/>
      <c r="AQK72" s="89"/>
      <c r="AQL72" s="89"/>
      <c r="AQM72" s="89"/>
      <c r="AQN72" s="89"/>
      <c r="AQO72" s="89"/>
      <c r="AQP72" s="89"/>
      <c r="AQQ72" s="89"/>
      <c r="AQR72" s="89"/>
      <c r="AQS72" s="89"/>
      <c r="AQT72" s="89"/>
      <c r="AQU72" s="89"/>
      <c r="AQV72" s="89"/>
      <c r="AQW72" s="89"/>
      <c r="AQX72" s="89"/>
      <c r="AQY72" s="89"/>
      <c r="AQZ72" s="89"/>
      <c r="ARA72" s="89"/>
      <c r="ARB72" s="89"/>
      <c r="ARC72" s="89"/>
      <c r="ARD72" s="89"/>
      <c r="ARE72" s="89"/>
      <c r="ARF72" s="89"/>
      <c r="ARG72" s="89"/>
      <c r="ARH72" s="89"/>
      <c r="ARI72" s="89"/>
      <c r="ARJ72" s="89"/>
      <c r="ARK72" s="89"/>
      <c r="ARL72" s="89"/>
      <c r="ARM72" s="89"/>
      <c r="ARN72" s="89"/>
      <c r="ARO72" s="89"/>
      <c r="ARP72" s="89"/>
      <c r="ARQ72" s="89"/>
      <c r="ARR72" s="89"/>
      <c r="ARS72" s="89"/>
      <c r="ART72" s="89"/>
      <c r="ARU72" s="89"/>
      <c r="ARV72" s="89"/>
      <c r="ARW72" s="89"/>
      <c r="ARX72" s="89"/>
      <c r="ARY72" s="89"/>
      <c r="ARZ72" s="89"/>
      <c r="ASA72" s="89"/>
      <c r="ASB72" s="89"/>
      <c r="ASC72" s="89"/>
      <c r="ASD72" s="89"/>
      <c r="ASE72" s="89"/>
      <c r="ASF72" s="89"/>
      <c r="ASG72" s="89"/>
      <c r="ASH72" s="89"/>
      <c r="ASI72" s="89"/>
      <c r="ASJ72" s="89"/>
      <c r="ASK72" s="89"/>
      <c r="ASL72" s="89"/>
      <c r="ASM72" s="89"/>
      <c r="ASN72" s="89"/>
      <c r="ASO72" s="89"/>
      <c r="ASP72" s="89"/>
      <c r="ASQ72" s="89"/>
      <c r="ASR72" s="89"/>
      <c r="ASS72" s="89"/>
      <c r="AST72" s="89"/>
      <c r="ASU72" s="89"/>
      <c r="ASV72" s="89"/>
      <c r="ASW72" s="89"/>
      <c r="ASX72" s="89"/>
      <c r="ASY72" s="89"/>
      <c r="ASZ72" s="89"/>
      <c r="ATA72" s="89"/>
      <c r="ATB72" s="89"/>
      <c r="ATC72" s="89"/>
      <c r="ATD72" s="89"/>
      <c r="ATE72" s="89"/>
      <c r="ATF72" s="89"/>
      <c r="ATG72" s="89"/>
      <c r="ATH72" s="89"/>
      <c r="ATI72" s="89"/>
      <c r="ATJ72" s="89"/>
      <c r="ATK72" s="89"/>
      <c r="ATL72" s="89"/>
      <c r="ATM72" s="89"/>
      <c r="ATN72" s="89"/>
      <c r="ATO72" s="89"/>
      <c r="ATP72" s="89"/>
      <c r="ATQ72" s="89"/>
      <c r="ATR72" s="89"/>
      <c r="ATS72" s="89"/>
      <c r="ATT72" s="89"/>
      <c r="ATU72" s="89"/>
      <c r="ATV72" s="89"/>
      <c r="ATW72" s="89"/>
      <c r="ATX72" s="89"/>
      <c r="ATY72" s="89"/>
      <c r="ATZ72" s="89"/>
      <c r="AUA72" s="89"/>
      <c r="AUB72" s="89"/>
      <c r="AUC72" s="89"/>
      <c r="AUD72" s="89"/>
      <c r="AUE72" s="89"/>
      <c r="AUF72" s="89"/>
      <c r="AUG72" s="89"/>
      <c r="AUH72" s="89"/>
      <c r="AUI72" s="89"/>
      <c r="AUJ72" s="89"/>
      <c r="AUK72" s="89"/>
      <c r="AUL72" s="89"/>
      <c r="AUM72" s="89"/>
      <c r="AUN72" s="89"/>
      <c r="AUO72" s="89"/>
      <c r="AUP72" s="89"/>
      <c r="AUQ72" s="89"/>
      <c r="AUR72" s="89"/>
      <c r="AUS72" s="89"/>
      <c r="AUT72" s="89"/>
      <c r="AUU72" s="89"/>
      <c r="AUV72" s="89"/>
      <c r="AUW72" s="89"/>
      <c r="AUX72" s="89"/>
      <c r="AUY72" s="89"/>
      <c r="AUZ72" s="89"/>
      <c r="AVA72" s="89"/>
      <c r="AVB72" s="89"/>
      <c r="AVC72" s="89"/>
      <c r="AVD72" s="89"/>
      <c r="AVE72" s="89"/>
      <c r="AVF72" s="89"/>
      <c r="AVG72" s="89"/>
      <c r="AVH72" s="89"/>
      <c r="AVI72" s="89"/>
      <c r="AVJ72" s="89"/>
      <c r="AVK72" s="89"/>
      <c r="AVL72" s="89"/>
      <c r="AVM72" s="89"/>
      <c r="AVN72" s="89"/>
      <c r="AVO72" s="89"/>
      <c r="AVP72" s="89"/>
      <c r="AVQ72" s="89"/>
      <c r="AVR72" s="89"/>
      <c r="AVS72" s="89"/>
      <c r="AVT72" s="89"/>
      <c r="AVU72" s="89"/>
      <c r="AVV72" s="89"/>
      <c r="AVW72" s="89"/>
      <c r="AVX72" s="89"/>
      <c r="AVY72" s="89"/>
      <c r="AVZ72" s="89"/>
      <c r="AWA72" s="89"/>
      <c r="AWB72" s="89"/>
      <c r="AWC72" s="89"/>
      <c r="AWD72" s="89"/>
      <c r="AWE72" s="89"/>
      <c r="AWF72" s="89"/>
      <c r="AWG72" s="89"/>
      <c r="AWH72" s="89"/>
      <c r="AWI72" s="89"/>
      <c r="AWJ72" s="89"/>
      <c r="AWK72" s="89"/>
      <c r="AWL72" s="89"/>
      <c r="AWM72" s="89"/>
      <c r="AWN72" s="89"/>
      <c r="AWO72" s="89"/>
      <c r="AWP72" s="89"/>
      <c r="AWQ72" s="89"/>
      <c r="AWR72" s="89"/>
      <c r="AWS72" s="89"/>
      <c r="AWT72" s="89"/>
      <c r="AWU72" s="89"/>
      <c r="AWV72" s="89"/>
      <c r="AWW72" s="89"/>
      <c r="AWX72" s="89"/>
      <c r="AWY72" s="89"/>
      <c r="AWZ72" s="89"/>
      <c r="AXA72" s="89"/>
      <c r="AXB72" s="89"/>
      <c r="AXC72" s="89"/>
      <c r="AXD72" s="89"/>
      <c r="AXE72" s="89"/>
      <c r="AXF72" s="89"/>
      <c r="AXG72" s="89"/>
      <c r="AXH72" s="89"/>
      <c r="AXI72" s="89"/>
      <c r="AXJ72" s="89"/>
      <c r="AXK72" s="89"/>
      <c r="AXL72" s="89"/>
      <c r="AXM72" s="89"/>
      <c r="AXN72" s="89"/>
      <c r="AXO72" s="89"/>
      <c r="AXP72" s="89"/>
      <c r="AXQ72" s="89"/>
      <c r="AXR72" s="89"/>
      <c r="AXS72" s="89"/>
      <c r="AXT72" s="89"/>
      <c r="AXU72" s="89"/>
      <c r="AXV72" s="89"/>
      <c r="AXW72" s="89"/>
      <c r="AXX72" s="89"/>
      <c r="AXY72" s="89"/>
      <c r="AXZ72" s="89"/>
      <c r="AYA72" s="89"/>
      <c r="AYB72" s="89"/>
      <c r="AYC72" s="89"/>
      <c r="AYD72" s="89"/>
      <c r="AYE72" s="89"/>
      <c r="AYF72" s="89"/>
      <c r="AYG72" s="89"/>
      <c r="AYH72" s="89"/>
      <c r="AYI72" s="89"/>
      <c r="AYJ72" s="89"/>
      <c r="AYK72" s="89"/>
      <c r="AYL72" s="89"/>
      <c r="AYM72" s="89"/>
      <c r="AYN72" s="89"/>
      <c r="AYO72" s="89"/>
      <c r="AYP72" s="89"/>
      <c r="AYQ72" s="89"/>
      <c r="AYR72" s="89"/>
      <c r="AYS72" s="89"/>
      <c r="AYT72" s="89"/>
      <c r="AYU72" s="89"/>
      <c r="AYV72" s="89"/>
      <c r="AYW72" s="89"/>
      <c r="AYX72" s="89"/>
      <c r="AYY72" s="89"/>
      <c r="AYZ72" s="89"/>
      <c r="AZA72" s="89"/>
      <c r="AZB72" s="89"/>
      <c r="AZC72" s="89"/>
      <c r="AZD72" s="89"/>
      <c r="AZE72" s="89"/>
      <c r="AZF72" s="89"/>
      <c r="AZG72" s="89"/>
      <c r="AZH72" s="89"/>
      <c r="AZI72" s="89"/>
      <c r="AZJ72" s="89"/>
      <c r="AZK72" s="89"/>
      <c r="AZL72" s="89"/>
      <c r="AZM72" s="89"/>
      <c r="AZN72" s="89"/>
      <c r="AZO72" s="89"/>
      <c r="AZP72" s="89"/>
      <c r="AZQ72" s="89"/>
      <c r="AZR72" s="89"/>
      <c r="AZS72" s="89"/>
      <c r="AZT72" s="89"/>
      <c r="AZU72" s="89"/>
      <c r="AZV72" s="89"/>
      <c r="AZW72" s="89"/>
      <c r="AZX72" s="89"/>
      <c r="AZY72" s="89"/>
      <c r="AZZ72" s="89"/>
      <c r="BAA72" s="89"/>
      <c r="BAB72" s="89"/>
      <c r="BAC72" s="89"/>
      <c r="BAD72" s="89"/>
      <c r="BAE72" s="89"/>
      <c r="BAF72" s="89"/>
      <c r="BAG72" s="89"/>
      <c r="BAH72" s="89"/>
      <c r="BAI72" s="89"/>
      <c r="BAJ72" s="89"/>
      <c r="BAK72" s="89"/>
      <c r="BAL72" s="89"/>
      <c r="BAM72" s="89"/>
      <c r="BAN72" s="89"/>
      <c r="BAO72" s="89"/>
      <c r="BAP72" s="89"/>
      <c r="BAQ72" s="89"/>
      <c r="BAR72" s="89"/>
      <c r="BAS72" s="89"/>
      <c r="BAT72" s="89"/>
      <c r="BAU72" s="89"/>
      <c r="BAV72" s="89"/>
      <c r="BAW72" s="89"/>
      <c r="BAX72" s="89"/>
      <c r="BAY72" s="89"/>
      <c r="BAZ72" s="89"/>
      <c r="BBA72" s="89"/>
      <c r="BBB72" s="89"/>
      <c r="BBC72" s="89"/>
      <c r="BBD72" s="89"/>
      <c r="BBE72" s="89"/>
      <c r="BBF72" s="89"/>
      <c r="BBG72" s="89"/>
      <c r="BBH72" s="89"/>
      <c r="BBI72" s="89"/>
      <c r="BBJ72" s="89"/>
      <c r="BBK72" s="89"/>
      <c r="BBL72" s="89"/>
      <c r="BBM72" s="89"/>
      <c r="BBN72" s="89"/>
      <c r="BBO72" s="89"/>
      <c r="BBP72" s="89"/>
      <c r="BBQ72" s="89"/>
      <c r="BBR72" s="89"/>
      <c r="BBS72" s="89"/>
      <c r="BBT72" s="89"/>
      <c r="BBU72" s="89"/>
      <c r="BBV72" s="89"/>
      <c r="BBW72" s="89"/>
      <c r="BBX72" s="89"/>
      <c r="BBY72" s="89"/>
      <c r="BBZ72" s="89"/>
      <c r="BCA72" s="89"/>
      <c r="BCB72" s="89"/>
      <c r="BCC72" s="89"/>
      <c r="BCD72" s="89"/>
      <c r="BCE72" s="89"/>
      <c r="BCF72" s="89"/>
      <c r="BCG72" s="89"/>
      <c r="BCH72" s="89"/>
      <c r="BCI72" s="89"/>
      <c r="BCJ72" s="89"/>
      <c r="BCK72" s="89"/>
      <c r="BCL72" s="89"/>
      <c r="BCM72" s="89"/>
      <c r="BCN72" s="89"/>
      <c r="BCO72" s="89"/>
      <c r="BCP72" s="89"/>
      <c r="BCQ72" s="89"/>
      <c r="BCR72" s="89"/>
      <c r="BCS72" s="89"/>
      <c r="BCT72" s="89"/>
      <c r="BCU72" s="89"/>
      <c r="BCV72" s="89"/>
      <c r="BCW72" s="89"/>
      <c r="BCX72" s="89"/>
      <c r="BCY72" s="89"/>
      <c r="BCZ72" s="89"/>
      <c r="BDA72" s="89"/>
      <c r="BDB72" s="89"/>
      <c r="BDC72" s="89"/>
      <c r="BDD72" s="89"/>
      <c r="BDE72" s="89"/>
      <c r="BDF72" s="89"/>
      <c r="BDG72" s="89"/>
      <c r="BDH72" s="89"/>
      <c r="BDI72" s="89"/>
      <c r="BDJ72" s="89"/>
      <c r="BDK72" s="89"/>
      <c r="BDL72" s="89"/>
      <c r="BDM72" s="89"/>
      <c r="BDN72" s="89"/>
      <c r="BDO72" s="89"/>
      <c r="BDP72" s="89"/>
      <c r="BDQ72" s="89"/>
      <c r="BDR72" s="89"/>
      <c r="BDS72" s="89"/>
      <c r="BDT72" s="89"/>
      <c r="BDU72" s="89"/>
      <c r="BDV72" s="89"/>
      <c r="BDW72" s="89"/>
      <c r="BDX72" s="89"/>
      <c r="BDY72" s="89"/>
      <c r="BDZ72" s="89"/>
      <c r="BEA72" s="89"/>
      <c r="BEB72" s="89"/>
      <c r="BEC72" s="89"/>
      <c r="BED72" s="89"/>
      <c r="BEE72" s="89"/>
      <c r="BEF72" s="89"/>
      <c r="BEG72" s="89"/>
      <c r="BEH72" s="89"/>
      <c r="BEI72" s="89"/>
      <c r="BEJ72" s="89"/>
      <c r="BEK72" s="89"/>
      <c r="BEL72" s="89"/>
      <c r="BEM72" s="89"/>
      <c r="BEN72" s="89"/>
      <c r="BEO72" s="89"/>
      <c r="BEP72" s="89"/>
      <c r="BEQ72" s="89"/>
      <c r="BER72" s="89"/>
      <c r="BES72" s="89"/>
      <c r="BET72" s="89"/>
      <c r="BEU72" s="89"/>
      <c r="BEV72" s="89"/>
      <c r="BEW72" s="89"/>
      <c r="BEX72" s="89"/>
      <c r="BEY72" s="89"/>
      <c r="BEZ72" s="89"/>
      <c r="BFA72" s="89"/>
      <c r="BFB72" s="89"/>
      <c r="BFC72" s="89"/>
      <c r="BFD72" s="89"/>
      <c r="BFE72" s="89"/>
      <c r="BFF72" s="89"/>
      <c r="BFG72" s="89"/>
      <c r="BFH72" s="89"/>
      <c r="BFI72" s="89"/>
      <c r="BFJ72" s="89"/>
      <c r="BFK72" s="89"/>
      <c r="BFL72" s="89"/>
      <c r="BFM72" s="89"/>
      <c r="BFN72" s="89"/>
      <c r="BFO72" s="89"/>
      <c r="BFP72" s="89"/>
      <c r="BFQ72" s="89"/>
      <c r="BFR72" s="89"/>
      <c r="BFS72" s="89"/>
      <c r="BFT72" s="89"/>
      <c r="BFU72" s="89"/>
      <c r="BFV72" s="89"/>
      <c r="BFW72" s="89"/>
      <c r="BFX72" s="89"/>
      <c r="BFY72" s="89"/>
      <c r="BFZ72" s="89"/>
      <c r="BGA72" s="89"/>
      <c r="BGB72" s="89"/>
      <c r="BGC72" s="89"/>
      <c r="BGD72" s="89"/>
      <c r="BGE72" s="89"/>
      <c r="BGF72" s="89"/>
      <c r="BGG72" s="89"/>
      <c r="BGH72" s="89"/>
      <c r="BGI72" s="89"/>
      <c r="BGJ72" s="89"/>
      <c r="BGK72" s="89"/>
      <c r="BGL72" s="89"/>
      <c r="BGM72" s="89"/>
      <c r="BGN72" s="89"/>
      <c r="BGO72" s="89"/>
      <c r="BGP72" s="89"/>
      <c r="BGQ72" s="89"/>
      <c r="BGR72" s="89"/>
      <c r="BGS72" s="89"/>
      <c r="BGT72" s="89"/>
      <c r="BGU72" s="89"/>
      <c r="BGV72" s="89"/>
      <c r="BGW72" s="89"/>
      <c r="BGX72" s="89"/>
      <c r="BGY72" s="89"/>
      <c r="BGZ72" s="89"/>
      <c r="BHA72" s="89"/>
      <c r="BHB72" s="89"/>
      <c r="BHC72" s="89"/>
      <c r="BHD72" s="89"/>
      <c r="BHE72" s="89"/>
      <c r="BHF72" s="89"/>
      <c r="BHG72" s="89"/>
      <c r="BHH72" s="89"/>
      <c r="BHI72" s="89"/>
      <c r="BHJ72" s="89"/>
      <c r="BHK72" s="89"/>
      <c r="BHL72" s="89"/>
      <c r="BHM72" s="89"/>
      <c r="BHN72" s="89"/>
      <c r="BHO72" s="89"/>
      <c r="BHP72" s="89"/>
      <c r="BHQ72" s="89"/>
      <c r="BHR72" s="89"/>
      <c r="BHS72" s="89"/>
      <c r="BHT72" s="89"/>
      <c r="BHU72" s="89"/>
      <c r="BHV72" s="89"/>
      <c r="BHW72" s="89"/>
      <c r="BHX72" s="89"/>
      <c r="BHY72" s="89"/>
      <c r="BHZ72" s="89"/>
      <c r="BIA72" s="89"/>
      <c r="BIB72" s="89"/>
      <c r="BIC72" s="89"/>
      <c r="BID72" s="89"/>
      <c r="BIE72" s="89"/>
      <c r="BIF72" s="89"/>
      <c r="BIG72" s="89"/>
      <c r="BIH72" s="89"/>
      <c r="BII72" s="89"/>
      <c r="BIJ72" s="89"/>
      <c r="BIK72" s="89"/>
      <c r="BIL72" s="89"/>
      <c r="BIM72" s="89"/>
      <c r="BIN72" s="89"/>
      <c r="BIO72" s="89"/>
      <c r="BIP72" s="89"/>
      <c r="BIQ72" s="89"/>
      <c r="BIR72" s="89"/>
      <c r="BIS72" s="89"/>
      <c r="BIT72" s="89"/>
      <c r="BIU72" s="89"/>
      <c r="BIV72" s="89"/>
      <c r="BIW72" s="89"/>
      <c r="BIX72" s="89"/>
      <c r="BIY72" s="89"/>
      <c r="BIZ72" s="89"/>
      <c r="BJA72" s="89"/>
      <c r="BJB72" s="89"/>
      <c r="BJC72" s="89"/>
      <c r="BJD72" s="89"/>
      <c r="BJE72" s="89"/>
      <c r="BJF72" s="89"/>
      <c r="BJG72" s="89"/>
      <c r="BJH72" s="89"/>
      <c r="BJI72" s="89"/>
      <c r="BJJ72" s="89"/>
      <c r="BJK72" s="89"/>
      <c r="BJL72" s="89"/>
      <c r="BJM72" s="89"/>
      <c r="BJN72" s="89"/>
      <c r="BJO72" s="89"/>
      <c r="BJP72" s="89"/>
      <c r="BJQ72" s="89"/>
      <c r="BJR72" s="89"/>
      <c r="BJS72" s="89"/>
      <c r="BJT72" s="89"/>
      <c r="BJU72" s="89"/>
      <c r="BJV72" s="89"/>
      <c r="BJW72" s="89"/>
      <c r="BJX72" s="89"/>
      <c r="BJY72" s="89"/>
      <c r="BJZ72" s="89"/>
      <c r="BKA72" s="89"/>
      <c r="BKB72" s="89"/>
      <c r="BKC72" s="89"/>
      <c r="BKD72" s="89"/>
      <c r="BKE72" s="89"/>
      <c r="BKF72" s="89"/>
      <c r="BKG72" s="89"/>
      <c r="BKH72" s="89"/>
      <c r="BKI72" s="89"/>
      <c r="BKJ72" s="89"/>
      <c r="BKK72" s="89"/>
      <c r="BKL72" s="89"/>
      <c r="BKM72" s="89"/>
      <c r="BKN72" s="89"/>
      <c r="BKO72" s="89"/>
      <c r="BKP72" s="89"/>
      <c r="BKQ72" s="89"/>
      <c r="BKR72" s="89"/>
      <c r="BKS72" s="89"/>
      <c r="BKT72" s="89"/>
      <c r="BKU72" s="89"/>
      <c r="BKV72" s="89"/>
      <c r="BKW72" s="89"/>
      <c r="BKX72" s="89"/>
      <c r="BKY72" s="89"/>
      <c r="BKZ72" s="89"/>
      <c r="BLA72" s="89"/>
      <c r="BLB72" s="89"/>
      <c r="BLC72" s="89"/>
      <c r="BLD72" s="89"/>
      <c r="BLE72" s="89"/>
      <c r="BLF72" s="89"/>
      <c r="BLG72" s="89"/>
      <c r="BLH72" s="89"/>
      <c r="BLI72" s="89"/>
      <c r="BLJ72" s="89"/>
      <c r="BLK72" s="89"/>
      <c r="BLL72" s="89"/>
      <c r="BLM72" s="89"/>
      <c r="BLN72" s="89"/>
      <c r="BLO72" s="89"/>
      <c r="BLP72" s="89"/>
      <c r="BLQ72" s="89"/>
      <c r="BLR72" s="89"/>
      <c r="BLS72" s="89"/>
      <c r="BLT72" s="89"/>
      <c r="BLU72" s="89"/>
      <c r="BLV72" s="89"/>
      <c r="BLW72" s="89"/>
      <c r="BLX72" s="89"/>
      <c r="BLY72" s="89"/>
      <c r="BLZ72" s="89"/>
      <c r="BMA72" s="89"/>
      <c r="BMB72" s="89"/>
      <c r="BMC72" s="89"/>
      <c r="BMD72" s="89"/>
      <c r="BME72" s="89"/>
      <c r="BMF72" s="89"/>
      <c r="BMG72" s="89"/>
      <c r="BMH72" s="89"/>
      <c r="BMI72" s="89"/>
      <c r="BMJ72" s="89"/>
      <c r="BMK72" s="89"/>
      <c r="BML72" s="89"/>
      <c r="BMM72" s="89"/>
      <c r="BMN72" s="89"/>
      <c r="BMO72" s="89"/>
      <c r="BMP72" s="89"/>
      <c r="BMQ72" s="89"/>
      <c r="BMR72" s="89"/>
      <c r="BMS72" s="89"/>
      <c r="BMT72" s="89"/>
      <c r="BMU72" s="89"/>
      <c r="BMV72" s="89"/>
      <c r="BMW72" s="89"/>
      <c r="BMX72" s="89"/>
      <c r="BMY72" s="89"/>
      <c r="BMZ72" s="89"/>
      <c r="BNA72" s="89"/>
      <c r="BNB72" s="89"/>
      <c r="BNC72" s="89"/>
      <c r="BND72" s="89"/>
      <c r="BNE72" s="89"/>
      <c r="BNF72" s="89"/>
      <c r="BNG72" s="89"/>
      <c r="BNH72" s="89"/>
      <c r="BNI72" s="89"/>
      <c r="BNJ72" s="89"/>
      <c r="BNK72" s="89"/>
      <c r="BNL72" s="89"/>
      <c r="BNM72" s="89"/>
      <c r="BNN72" s="89"/>
      <c r="BNO72" s="89"/>
      <c r="BNP72" s="89"/>
      <c r="BNQ72" s="89"/>
      <c r="BNR72" s="89"/>
      <c r="BNS72" s="89"/>
      <c r="BNT72" s="89"/>
      <c r="BNU72" s="89"/>
      <c r="BNV72" s="89"/>
      <c r="BNW72" s="89"/>
      <c r="BNX72" s="89"/>
      <c r="BNY72" s="89"/>
      <c r="BNZ72" s="89"/>
      <c r="BOA72" s="89"/>
      <c r="BOB72" s="89"/>
      <c r="BOC72" s="89"/>
      <c r="BOD72" s="89"/>
      <c r="BOE72" s="89"/>
      <c r="BOF72" s="89"/>
      <c r="BOG72" s="89"/>
      <c r="BOH72" s="89"/>
      <c r="BOI72" s="89"/>
      <c r="BOJ72" s="89"/>
      <c r="BOK72" s="89"/>
      <c r="BOL72" s="89"/>
      <c r="BOM72" s="89"/>
      <c r="BON72" s="89"/>
      <c r="BOO72" s="89"/>
      <c r="BOP72" s="89"/>
      <c r="BOQ72" s="89"/>
      <c r="BOR72" s="89"/>
      <c r="BOS72" s="89"/>
      <c r="BOT72" s="89"/>
      <c r="BOU72" s="89"/>
      <c r="BOV72" s="89"/>
      <c r="BOW72" s="89"/>
      <c r="BOX72" s="89"/>
      <c r="BOY72" s="89"/>
      <c r="BOZ72" s="89"/>
      <c r="BPA72" s="89"/>
      <c r="BPB72" s="89"/>
      <c r="BPC72" s="89"/>
      <c r="BPD72" s="89"/>
      <c r="BPE72" s="89"/>
      <c r="BPF72" s="89"/>
      <c r="BPG72" s="89"/>
      <c r="BPH72" s="89"/>
      <c r="BPI72" s="89"/>
      <c r="BPJ72" s="89"/>
      <c r="BPK72" s="89"/>
      <c r="BPL72" s="89"/>
      <c r="BPM72" s="89"/>
      <c r="BPN72" s="89"/>
      <c r="BPO72" s="89"/>
      <c r="BPP72" s="89"/>
      <c r="BPQ72" s="89"/>
      <c r="BPR72" s="89"/>
      <c r="BPS72" s="89"/>
      <c r="BPT72" s="89"/>
      <c r="BPU72" s="89"/>
      <c r="BPV72" s="89"/>
      <c r="BPW72" s="89"/>
      <c r="BPX72" s="89"/>
      <c r="BPY72" s="89"/>
      <c r="BPZ72" s="89"/>
      <c r="BQA72" s="89"/>
      <c r="BQB72" s="89"/>
      <c r="BQC72" s="89"/>
      <c r="BQD72" s="89"/>
      <c r="BQE72" s="89"/>
      <c r="BQF72" s="89"/>
      <c r="BQG72" s="89"/>
      <c r="BQH72" s="89"/>
      <c r="BQI72" s="89"/>
      <c r="BQJ72" s="89"/>
      <c r="BQK72" s="89"/>
      <c r="BQL72" s="89"/>
      <c r="BQM72" s="89"/>
      <c r="BQN72" s="89"/>
      <c r="BQO72" s="89"/>
      <c r="BQP72" s="89"/>
      <c r="BQQ72" s="89"/>
      <c r="BQR72" s="89"/>
      <c r="BQS72" s="89"/>
      <c r="BQT72" s="89"/>
      <c r="BQU72" s="89"/>
      <c r="BQV72" s="89"/>
      <c r="BQW72" s="89"/>
      <c r="BQX72" s="89"/>
      <c r="BQY72" s="89"/>
      <c r="BQZ72" s="89"/>
      <c r="BRA72" s="89"/>
      <c r="BRB72" s="89"/>
      <c r="BRC72" s="89"/>
      <c r="BRD72" s="89"/>
      <c r="BRE72" s="89"/>
      <c r="BRF72" s="89"/>
      <c r="BRG72" s="89"/>
      <c r="BRH72" s="89"/>
      <c r="BRI72" s="89"/>
      <c r="BRJ72" s="89"/>
      <c r="BRK72" s="89"/>
      <c r="BRL72" s="89"/>
      <c r="BRM72" s="89"/>
      <c r="BRN72" s="89"/>
      <c r="BRO72" s="89"/>
      <c r="BRP72" s="89"/>
      <c r="BRQ72" s="89"/>
      <c r="BRR72" s="89"/>
      <c r="BRS72" s="89"/>
      <c r="BRT72" s="89"/>
      <c r="BRU72" s="89"/>
      <c r="BRV72" s="89"/>
      <c r="BRW72" s="89"/>
      <c r="BRX72" s="89"/>
      <c r="BRY72" s="89"/>
      <c r="BRZ72" s="89"/>
      <c r="BSA72" s="89"/>
      <c r="BSB72" s="89"/>
      <c r="BSC72" s="89"/>
      <c r="BSD72" s="89"/>
      <c r="BSE72" s="89"/>
      <c r="BSF72" s="89"/>
      <c r="BSG72" s="89"/>
      <c r="BSH72" s="89"/>
      <c r="BSI72" s="89"/>
      <c r="BSJ72" s="89"/>
      <c r="BSK72" s="89"/>
      <c r="BSL72" s="89"/>
      <c r="BSM72" s="89"/>
      <c r="BSN72" s="89"/>
      <c r="BSO72" s="89"/>
      <c r="BSP72" s="89"/>
      <c r="BSQ72" s="89"/>
      <c r="BSR72" s="89"/>
      <c r="BSS72" s="89"/>
      <c r="BST72" s="89"/>
      <c r="BSU72" s="89"/>
      <c r="BSV72" s="89"/>
      <c r="BSW72" s="89"/>
      <c r="BSX72" s="89"/>
      <c r="BSY72" s="89"/>
      <c r="BSZ72" s="89"/>
      <c r="BTA72" s="89"/>
      <c r="BTB72" s="89"/>
      <c r="BTC72" s="89"/>
      <c r="BTD72" s="89"/>
      <c r="BTE72" s="89"/>
      <c r="BTF72" s="89"/>
      <c r="BTG72" s="89"/>
      <c r="BTH72" s="89"/>
      <c r="BTI72" s="89"/>
      <c r="BTJ72" s="89"/>
      <c r="BTK72" s="89"/>
      <c r="BTL72" s="89"/>
      <c r="BTM72" s="89"/>
      <c r="BTN72" s="89"/>
      <c r="BTO72" s="89"/>
      <c r="BTP72" s="89"/>
      <c r="BTQ72" s="89"/>
      <c r="BTR72" s="89"/>
      <c r="BTS72" s="89"/>
      <c r="BTT72" s="89"/>
      <c r="BTU72" s="89"/>
      <c r="BTV72" s="89"/>
      <c r="BTW72" s="89"/>
      <c r="BTX72" s="89"/>
      <c r="BTY72" s="89"/>
      <c r="BTZ72" s="89"/>
      <c r="BUA72" s="89"/>
      <c r="BUB72" s="89"/>
      <c r="BUC72" s="89"/>
      <c r="BUD72" s="89"/>
      <c r="BUE72" s="89"/>
      <c r="BUF72" s="89"/>
      <c r="BUG72" s="89"/>
      <c r="BUH72" s="89"/>
      <c r="BUI72" s="89"/>
      <c r="BUJ72" s="89"/>
      <c r="BUK72" s="89"/>
      <c r="BUL72" s="89"/>
      <c r="BUM72" s="89"/>
      <c r="BUN72" s="89"/>
      <c r="BUO72" s="89"/>
      <c r="BUP72" s="89"/>
      <c r="BUQ72" s="89"/>
      <c r="BUR72" s="89"/>
      <c r="BUS72" s="89"/>
      <c r="BUT72" s="89"/>
      <c r="BUU72" s="89"/>
      <c r="BUV72" s="89"/>
      <c r="BUW72" s="89"/>
      <c r="BUX72" s="89"/>
      <c r="BUY72" s="89"/>
      <c r="BUZ72" s="89"/>
      <c r="BVA72" s="89"/>
      <c r="BVB72" s="89"/>
      <c r="BVC72" s="89"/>
      <c r="BVD72" s="89"/>
      <c r="BVE72" s="89"/>
      <c r="BVF72" s="89"/>
      <c r="BVG72" s="89"/>
      <c r="BVH72" s="89"/>
      <c r="BVI72" s="89"/>
      <c r="BVJ72" s="89"/>
      <c r="BVK72" s="89"/>
      <c r="BVL72" s="89"/>
      <c r="BVM72" s="89"/>
      <c r="BVN72" s="89"/>
      <c r="BVO72" s="89"/>
      <c r="BVP72" s="89"/>
      <c r="BVQ72" s="89"/>
      <c r="BVR72" s="89"/>
      <c r="BVS72" s="89"/>
      <c r="BVT72" s="89"/>
      <c r="BVU72" s="89"/>
      <c r="BVV72" s="89"/>
      <c r="BVW72" s="89"/>
      <c r="BVX72" s="89"/>
      <c r="BVY72" s="89"/>
      <c r="BVZ72" s="89"/>
      <c r="BWA72" s="89"/>
      <c r="BWB72" s="89"/>
      <c r="BWC72" s="89"/>
      <c r="BWD72" s="89"/>
      <c r="BWE72" s="89"/>
      <c r="BWF72" s="89"/>
      <c r="BWG72" s="89"/>
      <c r="BWH72" s="89"/>
      <c r="BWI72" s="89"/>
      <c r="BWJ72" s="89"/>
      <c r="BWK72" s="89"/>
      <c r="BWL72" s="89"/>
      <c r="BWM72" s="89"/>
      <c r="BWN72" s="89"/>
      <c r="BWO72" s="89"/>
      <c r="BWP72" s="89"/>
      <c r="BWQ72" s="89"/>
      <c r="BWR72" s="89"/>
      <c r="BWS72" s="89"/>
      <c r="BWT72" s="89"/>
      <c r="BWU72" s="89"/>
      <c r="BWV72" s="89"/>
      <c r="BWW72" s="89"/>
      <c r="BWX72" s="89"/>
      <c r="BWY72" s="89"/>
      <c r="BWZ72" s="89"/>
      <c r="BXA72" s="89"/>
      <c r="BXB72" s="89"/>
      <c r="BXC72" s="89"/>
      <c r="BXD72" s="89"/>
      <c r="BXE72" s="89"/>
      <c r="BXF72" s="89"/>
      <c r="BXG72" s="89"/>
      <c r="BXH72" s="89"/>
      <c r="BXI72" s="89"/>
      <c r="BXJ72" s="89"/>
      <c r="BXK72" s="89"/>
      <c r="BXL72" s="89"/>
      <c r="BXM72" s="89"/>
      <c r="BXN72" s="89"/>
      <c r="BXO72" s="89"/>
      <c r="BXP72" s="89"/>
      <c r="BXQ72" s="89"/>
      <c r="BXR72" s="89"/>
      <c r="BXS72" s="89"/>
      <c r="BXT72" s="89"/>
      <c r="BXU72" s="89"/>
      <c r="BXV72" s="89"/>
      <c r="BXW72" s="89"/>
      <c r="BXX72" s="89"/>
      <c r="BXY72" s="89"/>
      <c r="BXZ72" s="89"/>
      <c r="BYA72" s="89"/>
      <c r="BYB72" s="89"/>
      <c r="BYC72" s="89"/>
      <c r="BYD72" s="89"/>
      <c r="BYE72" s="89"/>
      <c r="BYF72" s="89"/>
      <c r="BYG72" s="89"/>
      <c r="BYH72" s="89"/>
      <c r="BYI72" s="89"/>
      <c r="BYJ72" s="89"/>
      <c r="BYK72" s="89"/>
      <c r="BYL72" s="89"/>
      <c r="BYM72" s="89"/>
      <c r="BYN72" s="89"/>
      <c r="BYO72" s="89"/>
      <c r="BYP72" s="89"/>
      <c r="BYQ72" s="89"/>
      <c r="BYR72" s="89"/>
      <c r="BYS72" s="89"/>
      <c r="BYT72" s="89"/>
      <c r="BYU72" s="89"/>
      <c r="BYV72" s="89"/>
      <c r="BYW72" s="89"/>
      <c r="BYX72" s="89"/>
      <c r="BYY72" s="89"/>
      <c r="BYZ72" s="89"/>
      <c r="BZA72" s="89"/>
      <c r="BZB72" s="89"/>
      <c r="BZC72" s="89"/>
      <c r="BZD72" s="89"/>
      <c r="BZE72" s="89"/>
      <c r="BZF72" s="89"/>
      <c r="BZG72" s="89"/>
      <c r="BZH72" s="89"/>
      <c r="BZI72" s="89"/>
      <c r="BZJ72" s="89"/>
      <c r="BZK72" s="89"/>
      <c r="BZL72" s="89"/>
      <c r="BZM72" s="89"/>
      <c r="BZN72" s="89"/>
      <c r="BZO72" s="89"/>
      <c r="BZP72" s="89"/>
      <c r="BZQ72" s="89"/>
      <c r="BZR72" s="89"/>
      <c r="BZS72" s="89"/>
      <c r="BZT72" s="89"/>
      <c r="BZU72" s="89"/>
      <c r="BZV72" s="89"/>
      <c r="BZW72" s="89"/>
      <c r="BZX72" s="89"/>
      <c r="BZY72" s="89"/>
      <c r="BZZ72" s="89"/>
      <c r="CAA72" s="89"/>
      <c r="CAB72" s="89"/>
      <c r="CAC72" s="89"/>
      <c r="CAD72" s="89"/>
      <c r="CAE72" s="89"/>
      <c r="CAF72" s="89"/>
      <c r="CAG72" s="89"/>
      <c r="CAH72" s="89"/>
      <c r="CAI72" s="89"/>
      <c r="CAJ72" s="89"/>
      <c r="CAK72" s="89"/>
      <c r="CAL72" s="89"/>
      <c r="CAM72" s="89"/>
      <c r="CAN72" s="89"/>
      <c r="CAO72" s="89"/>
      <c r="CAP72" s="89"/>
      <c r="CAQ72" s="89"/>
      <c r="CAR72" s="89"/>
      <c r="CAS72" s="89"/>
      <c r="CAT72" s="89"/>
      <c r="CAU72" s="89"/>
      <c r="CAV72" s="89"/>
      <c r="CAW72" s="89"/>
      <c r="CAX72" s="89"/>
      <c r="CAY72" s="89"/>
      <c r="CAZ72" s="89"/>
      <c r="CBA72" s="89"/>
      <c r="CBB72" s="89"/>
      <c r="CBC72" s="89"/>
      <c r="CBD72" s="89"/>
      <c r="CBE72" s="89"/>
      <c r="CBF72" s="89"/>
      <c r="CBG72" s="89"/>
      <c r="CBH72" s="89"/>
      <c r="CBI72" s="89"/>
      <c r="CBJ72" s="89"/>
      <c r="CBK72" s="89"/>
      <c r="CBL72" s="89"/>
      <c r="CBM72" s="89"/>
      <c r="CBN72" s="89"/>
      <c r="CBO72" s="89"/>
      <c r="CBP72" s="89"/>
      <c r="CBQ72" s="89"/>
      <c r="CBR72" s="89"/>
      <c r="CBS72" s="89"/>
      <c r="CBT72" s="89"/>
      <c r="CBU72" s="89"/>
      <c r="CBV72" s="89"/>
      <c r="CBW72" s="89"/>
      <c r="CBX72" s="89"/>
      <c r="CBY72" s="89"/>
      <c r="CBZ72" s="89"/>
      <c r="CCA72" s="89"/>
      <c r="CCB72" s="89"/>
      <c r="CCC72" s="89"/>
      <c r="CCD72" s="89"/>
      <c r="CCE72" s="89"/>
      <c r="CCF72" s="89"/>
      <c r="CCG72" s="89"/>
      <c r="CCH72" s="89"/>
      <c r="CCI72" s="89"/>
      <c r="CCJ72" s="89"/>
      <c r="CCK72" s="89"/>
      <c r="CCL72" s="89"/>
      <c r="CCM72" s="89"/>
      <c r="CCN72" s="89"/>
      <c r="CCO72" s="89"/>
      <c r="CCP72" s="89"/>
      <c r="CCQ72" s="89"/>
      <c r="CCR72" s="89"/>
      <c r="CCS72" s="89"/>
      <c r="CCT72" s="89"/>
      <c r="CCU72" s="89"/>
      <c r="CCV72" s="89"/>
      <c r="CCW72" s="89"/>
      <c r="CCX72" s="89"/>
      <c r="CCY72" s="89"/>
      <c r="CCZ72" s="89"/>
      <c r="CDA72" s="89"/>
      <c r="CDB72" s="89"/>
      <c r="CDC72" s="89"/>
      <c r="CDD72" s="89"/>
      <c r="CDE72" s="89"/>
      <c r="CDF72" s="89"/>
      <c r="CDG72" s="89"/>
      <c r="CDH72" s="89"/>
      <c r="CDI72" s="89"/>
      <c r="CDJ72" s="89"/>
      <c r="CDK72" s="89"/>
      <c r="CDL72" s="89"/>
      <c r="CDM72" s="89"/>
      <c r="CDN72" s="89"/>
      <c r="CDO72" s="89"/>
      <c r="CDP72" s="89"/>
      <c r="CDQ72" s="89"/>
      <c r="CDR72" s="89"/>
      <c r="CDS72" s="89"/>
      <c r="CDT72" s="89"/>
      <c r="CDU72" s="89"/>
      <c r="CDV72" s="89"/>
      <c r="CDW72" s="89"/>
      <c r="CDX72" s="89"/>
      <c r="CDY72" s="89"/>
      <c r="CDZ72" s="89"/>
      <c r="CEA72" s="89"/>
      <c r="CEB72" s="89"/>
      <c r="CEC72" s="89"/>
      <c r="CED72" s="89"/>
      <c r="CEE72" s="89"/>
      <c r="CEF72" s="89"/>
      <c r="CEG72" s="89"/>
      <c r="CEH72" s="89"/>
      <c r="CEI72" s="89"/>
      <c r="CEJ72" s="89"/>
      <c r="CEK72" s="89"/>
      <c r="CEL72" s="89"/>
      <c r="CEM72" s="89"/>
      <c r="CEN72" s="89"/>
      <c r="CEO72" s="89"/>
      <c r="CEP72" s="89"/>
      <c r="CEQ72" s="89"/>
      <c r="CER72" s="89"/>
      <c r="CES72" s="89"/>
      <c r="CET72" s="89"/>
      <c r="CEU72" s="89"/>
      <c r="CEV72" s="89"/>
      <c r="CEW72" s="89"/>
      <c r="CEX72" s="89"/>
      <c r="CEY72" s="89"/>
      <c r="CEZ72" s="89"/>
      <c r="CFA72" s="89"/>
      <c r="CFB72" s="89"/>
      <c r="CFC72" s="89"/>
      <c r="CFD72" s="89"/>
      <c r="CFE72" s="89"/>
      <c r="CFF72" s="89"/>
      <c r="CFG72" s="89"/>
      <c r="CFH72" s="89"/>
      <c r="CFI72" s="89"/>
      <c r="CFJ72" s="89"/>
      <c r="CFK72" s="89"/>
      <c r="CFL72" s="89"/>
      <c r="CFM72" s="89"/>
      <c r="CFN72" s="89"/>
      <c r="CFO72" s="89"/>
      <c r="CFP72" s="89"/>
      <c r="CFQ72" s="89"/>
      <c r="CFR72" s="89"/>
      <c r="CFS72" s="89"/>
      <c r="CFT72" s="89"/>
      <c r="CFU72" s="89"/>
      <c r="CFV72" s="89"/>
      <c r="CFW72" s="89"/>
      <c r="CFX72" s="89"/>
      <c r="CFY72" s="89"/>
      <c r="CFZ72" s="89"/>
      <c r="CGA72" s="89"/>
      <c r="CGB72" s="89"/>
      <c r="CGC72" s="89"/>
      <c r="CGD72" s="89"/>
      <c r="CGE72" s="89"/>
      <c r="CGF72" s="89"/>
      <c r="CGG72" s="89"/>
      <c r="CGH72" s="89"/>
      <c r="CGI72" s="89"/>
      <c r="CGJ72" s="89"/>
      <c r="CGK72" s="89"/>
      <c r="CGL72" s="89"/>
      <c r="CGM72" s="89"/>
      <c r="CGN72" s="89"/>
      <c r="CGO72" s="89"/>
      <c r="CGP72" s="89"/>
      <c r="CGQ72" s="89"/>
      <c r="CGR72" s="89"/>
      <c r="CGS72" s="89"/>
      <c r="CGT72" s="89"/>
      <c r="CGU72" s="89"/>
      <c r="CGV72" s="89"/>
      <c r="CGW72" s="89"/>
      <c r="CGX72" s="89"/>
      <c r="CGY72" s="89"/>
      <c r="CGZ72" s="89"/>
      <c r="CHA72" s="89"/>
      <c r="CHB72" s="89"/>
      <c r="CHC72" s="89"/>
      <c r="CHD72" s="89"/>
      <c r="CHE72" s="89"/>
      <c r="CHF72" s="89"/>
      <c r="CHG72" s="89"/>
      <c r="CHH72" s="89"/>
      <c r="CHI72" s="89"/>
      <c r="CHJ72" s="89"/>
      <c r="CHK72" s="89"/>
      <c r="CHL72" s="89"/>
      <c r="CHM72" s="89"/>
      <c r="CHN72" s="89"/>
      <c r="CHO72" s="89"/>
      <c r="CHP72" s="89"/>
      <c r="CHQ72" s="89"/>
      <c r="CHR72" s="89"/>
      <c r="CHS72" s="89"/>
      <c r="CHT72" s="89"/>
      <c r="CHU72" s="89"/>
      <c r="CHV72" s="89"/>
      <c r="CHW72" s="89"/>
      <c r="CHX72" s="89"/>
      <c r="CHY72" s="89"/>
      <c r="CHZ72" s="89"/>
      <c r="CIA72" s="89"/>
      <c r="CIB72" s="89"/>
      <c r="CIC72" s="89"/>
      <c r="CID72" s="89"/>
      <c r="CIE72" s="89"/>
      <c r="CIF72" s="89"/>
      <c r="CIG72" s="89"/>
      <c r="CIH72" s="89"/>
      <c r="CII72" s="89"/>
      <c r="CIJ72" s="89"/>
      <c r="CIK72" s="89"/>
      <c r="CIL72" s="89"/>
      <c r="CIM72" s="89"/>
      <c r="CIN72" s="89"/>
      <c r="CIO72" s="89"/>
      <c r="CIP72" s="89"/>
      <c r="CIQ72" s="89"/>
      <c r="CIR72" s="89"/>
      <c r="CIS72" s="89"/>
      <c r="CIT72" s="89"/>
      <c r="CIU72" s="89"/>
      <c r="CIV72" s="89"/>
      <c r="CIW72" s="89"/>
      <c r="CIX72" s="89"/>
      <c r="CIY72" s="89"/>
      <c r="CIZ72" s="89"/>
      <c r="CJA72" s="89"/>
      <c r="CJB72" s="89"/>
      <c r="CJC72" s="89"/>
      <c r="CJD72" s="89"/>
      <c r="CJE72" s="89"/>
      <c r="CJF72" s="89"/>
      <c r="CJG72" s="89"/>
      <c r="CJH72" s="89"/>
      <c r="CJI72" s="89"/>
      <c r="CJJ72" s="89"/>
      <c r="CJK72" s="89"/>
      <c r="CJL72" s="89"/>
      <c r="CJM72" s="89"/>
      <c r="CJN72" s="89"/>
      <c r="CJO72" s="89"/>
      <c r="CJP72" s="89"/>
      <c r="CJQ72" s="89"/>
      <c r="CJR72" s="89"/>
      <c r="CJS72" s="89"/>
      <c r="CJT72" s="89"/>
      <c r="CJU72" s="89"/>
      <c r="CJV72" s="89"/>
      <c r="CJW72" s="89"/>
      <c r="CJX72" s="89"/>
      <c r="CJY72" s="89"/>
      <c r="CJZ72" s="89"/>
      <c r="CKA72" s="89"/>
      <c r="CKB72" s="89"/>
      <c r="CKC72" s="89"/>
      <c r="CKD72" s="89"/>
      <c r="CKE72" s="89"/>
      <c r="CKF72" s="89"/>
      <c r="CKG72" s="89"/>
      <c r="CKH72" s="89"/>
      <c r="CKI72" s="89"/>
      <c r="CKJ72" s="89"/>
      <c r="CKK72" s="89"/>
      <c r="CKL72" s="89"/>
      <c r="CKM72" s="89"/>
      <c r="CKN72" s="89"/>
      <c r="CKO72" s="89"/>
      <c r="CKP72" s="89"/>
      <c r="CKQ72" s="89"/>
      <c r="CKR72" s="89"/>
      <c r="CKS72" s="89"/>
      <c r="CKT72" s="89"/>
      <c r="CKU72" s="89"/>
      <c r="CKV72" s="89"/>
      <c r="CKW72" s="89"/>
      <c r="CKX72" s="89"/>
      <c r="CKY72" s="89"/>
      <c r="CKZ72" s="89"/>
      <c r="CLA72" s="89"/>
      <c r="CLB72" s="89"/>
      <c r="CLC72" s="89"/>
      <c r="CLD72" s="89"/>
      <c r="CLE72" s="89"/>
      <c r="CLF72" s="89"/>
      <c r="CLG72" s="89"/>
      <c r="CLH72" s="89"/>
      <c r="CLI72" s="89"/>
      <c r="CLJ72" s="89"/>
      <c r="CLK72" s="89"/>
      <c r="CLL72" s="89"/>
      <c r="CLM72" s="89"/>
      <c r="CLN72" s="89"/>
      <c r="CLO72" s="89"/>
      <c r="CLP72" s="89"/>
      <c r="CLQ72" s="89"/>
      <c r="CLR72" s="89"/>
      <c r="CLS72" s="89"/>
      <c r="CLT72" s="89"/>
      <c r="CLU72" s="89"/>
      <c r="CLV72" s="89"/>
      <c r="CLW72" s="89"/>
      <c r="CLX72" s="89"/>
      <c r="CLY72" s="89"/>
      <c r="CLZ72" s="89"/>
      <c r="CMA72" s="89"/>
      <c r="CMB72" s="89"/>
      <c r="CMC72" s="89"/>
      <c r="CMD72" s="89"/>
      <c r="CME72" s="89"/>
      <c r="CMF72" s="89"/>
      <c r="CMG72" s="89"/>
      <c r="CMH72" s="89"/>
      <c r="CMI72" s="89"/>
      <c r="CMJ72" s="89"/>
      <c r="CMK72" s="89"/>
      <c r="CML72" s="89"/>
      <c r="CMM72" s="89"/>
      <c r="CMN72" s="89"/>
      <c r="CMO72" s="89"/>
      <c r="CMP72" s="89"/>
      <c r="CMQ72" s="89"/>
      <c r="CMR72" s="89"/>
      <c r="CMS72" s="89"/>
      <c r="CMT72" s="89"/>
      <c r="CMU72" s="89"/>
      <c r="CMV72" s="89"/>
      <c r="CMW72" s="89"/>
      <c r="CMX72" s="89"/>
      <c r="CMY72" s="89"/>
      <c r="CMZ72" s="89"/>
      <c r="CNA72" s="89"/>
      <c r="CNB72" s="89"/>
      <c r="CNC72" s="89"/>
      <c r="CND72" s="89"/>
      <c r="CNE72" s="89"/>
      <c r="CNF72" s="89"/>
      <c r="CNG72" s="89"/>
      <c r="CNH72" s="89"/>
      <c r="CNI72" s="89"/>
      <c r="CNJ72" s="89"/>
      <c r="CNK72" s="89"/>
      <c r="CNL72" s="89"/>
      <c r="CNM72" s="89"/>
      <c r="CNN72" s="89"/>
      <c r="CNO72" s="89"/>
      <c r="CNP72" s="89"/>
      <c r="CNQ72" s="89"/>
      <c r="CNR72" s="89"/>
      <c r="CNS72" s="89"/>
      <c r="CNT72" s="89"/>
      <c r="CNU72" s="89"/>
      <c r="CNV72" s="89"/>
      <c r="CNW72" s="89"/>
      <c r="CNX72" s="89"/>
      <c r="CNY72" s="89"/>
      <c r="CNZ72" s="89"/>
      <c r="COA72" s="89"/>
      <c r="COB72" s="89"/>
      <c r="COC72" s="89"/>
      <c r="COD72" s="89"/>
      <c r="COE72" s="89"/>
      <c r="COF72" s="89"/>
      <c r="COG72" s="89"/>
      <c r="COH72" s="89"/>
      <c r="COI72" s="89"/>
      <c r="COJ72" s="89"/>
      <c r="COK72" s="89"/>
      <c r="COL72" s="89"/>
      <c r="COM72" s="89"/>
      <c r="CON72" s="89"/>
      <c r="COO72" s="89"/>
      <c r="COP72" s="89"/>
      <c r="COQ72" s="89"/>
      <c r="COR72" s="89"/>
      <c r="COS72" s="89"/>
      <c r="COT72" s="89"/>
      <c r="COU72" s="89"/>
      <c r="COV72" s="89"/>
      <c r="COW72" s="89"/>
      <c r="COX72" s="89"/>
      <c r="COY72" s="89"/>
      <c r="COZ72" s="89"/>
      <c r="CPA72" s="89"/>
      <c r="CPB72" s="89"/>
      <c r="CPC72" s="89"/>
      <c r="CPD72" s="89"/>
      <c r="CPE72" s="89"/>
      <c r="CPF72" s="89"/>
      <c r="CPG72" s="89"/>
      <c r="CPH72" s="89"/>
      <c r="CPI72" s="89"/>
      <c r="CPJ72" s="89"/>
      <c r="CPK72" s="89"/>
      <c r="CPL72" s="89"/>
      <c r="CPM72" s="89"/>
      <c r="CPN72" s="89"/>
      <c r="CPO72" s="89"/>
      <c r="CPP72" s="89"/>
      <c r="CPQ72" s="89"/>
      <c r="CPR72" s="89"/>
      <c r="CPS72" s="89"/>
      <c r="CPT72" s="89"/>
      <c r="CPU72" s="89"/>
      <c r="CPV72" s="89"/>
      <c r="CPW72" s="89"/>
      <c r="CPX72" s="89"/>
      <c r="CPY72" s="89"/>
      <c r="CPZ72" s="89"/>
      <c r="CQA72" s="89"/>
      <c r="CQB72" s="89"/>
      <c r="CQC72" s="89"/>
      <c r="CQD72" s="89"/>
      <c r="CQE72" s="89"/>
      <c r="CQF72" s="89"/>
      <c r="CQG72" s="89"/>
      <c r="CQH72" s="89"/>
      <c r="CQI72" s="89"/>
      <c r="CQJ72" s="89"/>
      <c r="CQK72" s="89"/>
      <c r="CQL72" s="89"/>
      <c r="CQM72" s="89"/>
      <c r="CQN72" s="89"/>
      <c r="CQO72" s="89"/>
      <c r="CQP72" s="89"/>
      <c r="CQQ72" s="89"/>
      <c r="CQR72" s="89"/>
      <c r="CQS72" s="89"/>
      <c r="CQT72" s="89"/>
      <c r="CQU72" s="89"/>
      <c r="CQV72" s="89"/>
      <c r="CQW72" s="89"/>
      <c r="CQX72" s="89"/>
      <c r="CQY72" s="89"/>
      <c r="CQZ72" s="89"/>
      <c r="CRA72" s="89"/>
      <c r="CRB72" s="89"/>
      <c r="CRC72" s="89"/>
      <c r="CRD72" s="89"/>
      <c r="CRE72" s="89"/>
      <c r="CRF72" s="89"/>
      <c r="CRG72" s="89"/>
      <c r="CRH72" s="89"/>
      <c r="CRI72" s="89"/>
      <c r="CRJ72" s="89"/>
      <c r="CRK72" s="89"/>
      <c r="CRL72" s="89"/>
      <c r="CRM72" s="89"/>
      <c r="CRN72" s="89"/>
      <c r="CRO72" s="89"/>
      <c r="CRP72" s="89"/>
      <c r="CRQ72" s="89"/>
      <c r="CRR72" s="89"/>
      <c r="CRS72" s="89"/>
      <c r="CRT72" s="89"/>
      <c r="CRU72" s="89"/>
      <c r="CRV72" s="89"/>
      <c r="CRW72" s="89"/>
      <c r="CRX72" s="89"/>
      <c r="CRY72" s="89"/>
      <c r="CRZ72" s="89"/>
      <c r="CSA72" s="89"/>
      <c r="CSB72" s="89"/>
      <c r="CSC72" s="89"/>
      <c r="CSD72" s="89"/>
      <c r="CSE72" s="89"/>
      <c r="CSF72" s="89"/>
      <c r="CSG72" s="89"/>
      <c r="CSH72" s="89"/>
      <c r="CSI72" s="89"/>
      <c r="CSJ72" s="89"/>
      <c r="CSK72" s="89"/>
      <c r="CSL72" s="89"/>
      <c r="CSM72" s="89"/>
      <c r="CSN72" s="89"/>
      <c r="CSO72" s="89"/>
      <c r="CSP72" s="89"/>
      <c r="CSQ72" s="89"/>
      <c r="CSR72" s="89"/>
      <c r="CSS72" s="89"/>
      <c r="CST72" s="89"/>
      <c r="CSU72" s="89"/>
      <c r="CSV72" s="89"/>
      <c r="CSW72" s="89"/>
      <c r="CSX72" s="89"/>
      <c r="CSY72" s="89"/>
      <c r="CSZ72" s="89"/>
      <c r="CTA72" s="89"/>
      <c r="CTB72" s="89"/>
      <c r="CTC72" s="89"/>
      <c r="CTD72" s="89"/>
      <c r="CTE72" s="89"/>
      <c r="CTF72" s="89"/>
      <c r="CTG72" s="89"/>
      <c r="CTH72" s="89"/>
      <c r="CTI72" s="89"/>
      <c r="CTJ72" s="89"/>
      <c r="CTK72" s="89"/>
      <c r="CTL72" s="89"/>
      <c r="CTM72" s="89"/>
      <c r="CTN72" s="89"/>
      <c r="CTO72" s="89"/>
      <c r="CTP72" s="89"/>
      <c r="CTQ72" s="89"/>
      <c r="CTR72" s="89"/>
      <c r="CTS72" s="89"/>
      <c r="CTT72" s="89"/>
      <c r="CTU72" s="89"/>
      <c r="CTV72" s="89"/>
      <c r="CTW72" s="89"/>
      <c r="CTX72" s="89"/>
      <c r="CTY72" s="89"/>
      <c r="CTZ72" s="89"/>
      <c r="CUA72" s="89"/>
      <c r="CUB72" s="89"/>
      <c r="CUC72" s="89"/>
      <c r="CUD72" s="89"/>
      <c r="CUE72" s="89"/>
      <c r="CUF72" s="89"/>
      <c r="CUG72" s="89"/>
      <c r="CUH72" s="89"/>
      <c r="CUI72" s="89"/>
      <c r="CUJ72" s="89"/>
      <c r="CUK72" s="89"/>
      <c r="CUL72" s="89"/>
      <c r="CUM72" s="89"/>
      <c r="CUN72" s="89"/>
      <c r="CUO72" s="89"/>
      <c r="CUP72" s="89"/>
      <c r="CUQ72" s="89"/>
      <c r="CUR72" s="89"/>
      <c r="CUS72" s="89"/>
      <c r="CUT72" s="89"/>
      <c r="CUU72" s="89"/>
      <c r="CUV72" s="89"/>
      <c r="CUW72" s="89"/>
      <c r="CUX72" s="89"/>
      <c r="CUY72" s="89"/>
      <c r="CUZ72" s="89"/>
      <c r="CVA72" s="89"/>
      <c r="CVB72" s="89"/>
      <c r="CVC72" s="89"/>
      <c r="CVD72" s="89"/>
      <c r="CVE72" s="89"/>
      <c r="CVF72" s="89"/>
      <c r="CVG72" s="89"/>
      <c r="CVH72" s="89"/>
      <c r="CVI72" s="89"/>
      <c r="CVJ72" s="89"/>
      <c r="CVK72" s="89"/>
      <c r="CVL72" s="89"/>
      <c r="CVM72" s="89"/>
      <c r="CVN72" s="89"/>
      <c r="CVO72" s="89"/>
      <c r="CVP72" s="89"/>
      <c r="CVQ72" s="89"/>
      <c r="CVR72" s="89"/>
      <c r="CVS72" s="89"/>
      <c r="CVT72" s="89"/>
      <c r="CVU72" s="89"/>
      <c r="CVV72" s="89"/>
      <c r="CVW72" s="89"/>
      <c r="CVX72" s="89"/>
      <c r="CVY72" s="89"/>
      <c r="CVZ72" s="89"/>
      <c r="CWA72" s="89"/>
      <c r="CWB72" s="89"/>
      <c r="CWC72" s="89"/>
      <c r="CWD72" s="89"/>
      <c r="CWE72" s="89"/>
      <c r="CWF72" s="89"/>
      <c r="CWG72" s="89"/>
      <c r="CWH72" s="89"/>
      <c r="CWI72" s="89"/>
      <c r="CWJ72" s="89"/>
      <c r="CWK72" s="89"/>
      <c r="CWL72" s="89"/>
      <c r="CWM72" s="89"/>
      <c r="CWN72" s="89"/>
      <c r="CWO72" s="89"/>
      <c r="CWP72" s="89"/>
      <c r="CWQ72" s="89"/>
      <c r="CWR72" s="89"/>
      <c r="CWS72" s="89"/>
      <c r="CWT72" s="89"/>
      <c r="CWU72" s="89"/>
      <c r="CWV72" s="89"/>
      <c r="CWW72" s="89"/>
      <c r="CWX72" s="89"/>
      <c r="CWY72" s="89"/>
      <c r="CWZ72" s="89"/>
      <c r="CXA72" s="89"/>
      <c r="CXB72" s="89"/>
      <c r="CXC72" s="89"/>
      <c r="CXD72" s="89"/>
      <c r="CXE72" s="89"/>
      <c r="CXF72" s="89"/>
      <c r="CXG72" s="89"/>
      <c r="CXH72" s="89"/>
      <c r="CXI72" s="89"/>
      <c r="CXJ72" s="89"/>
      <c r="CXK72" s="89"/>
      <c r="CXL72" s="89"/>
      <c r="CXM72" s="89"/>
      <c r="CXN72" s="89"/>
      <c r="CXO72" s="89"/>
      <c r="CXP72" s="89"/>
      <c r="CXQ72" s="89"/>
      <c r="CXR72" s="89"/>
      <c r="CXS72" s="89"/>
      <c r="CXT72" s="89"/>
      <c r="CXU72" s="89"/>
      <c r="CXV72" s="89"/>
      <c r="CXW72" s="89"/>
      <c r="CXX72" s="89"/>
      <c r="CXY72" s="89"/>
      <c r="CXZ72" s="89"/>
      <c r="CYA72" s="89"/>
      <c r="CYB72" s="89"/>
      <c r="CYC72" s="89"/>
      <c r="CYD72" s="89"/>
      <c r="CYE72" s="89"/>
      <c r="CYF72" s="89"/>
      <c r="CYG72" s="89"/>
      <c r="CYH72" s="89"/>
      <c r="CYI72" s="89"/>
      <c r="CYJ72" s="89"/>
      <c r="CYK72" s="89"/>
      <c r="CYL72" s="89"/>
      <c r="CYM72" s="89"/>
      <c r="CYN72" s="89"/>
      <c r="CYO72" s="89"/>
      <c r="CYP72" s="89"/>
      <c r="CYQ72" s="89"/>
      <c r="CYR72" s="89"/>
      <c r="CYS72" s="89"/>
      <c r="CYT72" s="89"/>
      <c r="CYU72" s="89"/>
      <c r="CYV72" s="89"/>
      <c r="CYW72" s="89"/>
      <c r="CYX72" s="89"/>
      <c r="CYY72" s="89"/>
      <c r="CYZ72" s="89"/>
      <c r="CZA72" s="89"/>
      <c r="CZB72" s="89"/>
      <c r="CZC72" s="89"/>
      <c r="CZD72" s="89"/>
      <c r="CZE72" s="89"/>
      <c r="CZF72" s="89"/>
      <c r="CZG72" s="89"/>
      <c r="CZH72" s="89"/>
      <c r="CZI72" s="89"/>
      <c r="CZJ72" s="89"/>
      <c r="CZK72" s="89"/>
      <c r="CZL72" s="89"/>
      <c r="CZM72" s="89"/>
      <c r="CZN72" s="89"/>
      <c r="CZO72" s="89"/>
      <c r="CZP72" s="89"/>
      <c r="CZQ72" s="89"/>
      <c r="CZR72" s="89"/>
      <c r="CZS72" s="89"/>
      <c r="CZT72" s="89"/>
      <c r="CZU72" s="89"/>
      <c r="CZV72" s="89"/>
      <c r="CZW72" s="89"/>
      <c r="CZX72" s="89"/>
      <c r="CZY72" s="89"/>
      <c r="CZZ72" s="89"/>
      <c r="DAA72" s="89"/>
      <c r="DAB72" s="89"/>
      <c r="DAC72" s="89"/>
      <c r="DAD72" s="89"/>
      <c r="DAE72" s="89"/>
      <c r="DAF72" s="89"/>
      <c r="DAG72" s="89"/>
      <c r="DAH72" s="89"/>
      <c r="DAI72" s="89"/>
      <c r="DAJ72" s="89"/>
      <c r="DAK72" s="89"/>
      <c r="DAL72" s="89"/>
      <c r="DAM72" s="89"/>
      <c r="DAN72" s="89"/>
      <c r="DAO72" s="89"/>
      <c r="DAP72" s="89"/>
      <c r="DAQ72" s="89"/>
      <c r="DAR72" s="89"/>
      <c r="DAS72" s="89"/>
      <c r="DAT72" s="89"/>
      <c r="DAU72" s="89"/>
      <c r="DAV72" s="89"/>
      <c r="DAW72" s="89"/>
      <c r="DAX72" s="89"/>
      <c r="DAY72" s="89"/>
      <c r="DAZ72" s="89"/>
      <c r="DBA72" s="89"/>
      <c r="DBB72" s="89"/>
      <c r="DBC72" s="89"/>
      <c r="DBD72" s="89"/>
      <c r="DBE72" s="89"/>
      <c r="DBF72" s="89"/>
      <c r="DBG72" s="89"/>
      <c r="DBH72" s="89"/>
      <c r="DBI72" s="89"/>
      <c r="DBJ72" s="89"/>
      <c r="DBK72" s="89"/>
      <c r="DBL72" s="89"/>
      <c r="DBM72" s="89"/>
      <c r="DBN72" s="89"/>
      <c r="DBO72" s="89"/>
      <c r="DBP72" s="89"/>
      <c r="DBQ72" s="89"/>
      <c r="DBR72" s="89"/>
      <c r="DBS72" s="89"/>
      <c r="DBT72" s="89"/>
      <c r="DBU72" s="89"/>
      <c r="DBV72" s="89"/>
      <c r="DBW72" s="89"/>
      <c r="DBX72" s="89"/>
      <c r="DBY72" s="89"/>
      <c r="DBZ72" s="89"/>
      <c r="DCA72" s="89"/>
      <c r="DCB72" s="89"/>
      <c r="DCC72" s="89"/>
      <c r="DCD72" s="89"/>
      <c r="DCE72" s="89"/>
      <c r="DCF72" s="89"/>
      <c r="DCG72" s="89"/>
      <c r="DCH72" s="89"/>
      <c r="DCI72" s="89"/>
      <c r="DCJ72" s="89"/>
      <c r="DCK72" s="89"/>
      <c r="DCL72" s="89"/>
      <c r="DCM72" s="89"/>
      <c r="DCN72" s="89"/>
      <c r="DCO72" s="89"/>
      <c r="DCP72" s="89"/>
      <c r="DCQ72" s="89"/>
      <c r="DCR72" s="89"/>
      <c r="DCS72" s="89"/>
      <c r="DCT72" s="89"/>
      <c r="DCU72" s="89"/>
      <c r="DCV72" s="89"/>
      <c r="DCW72" s="89"/>
      <c r="DCX72" s="89"/>
      <c r="DCY72" s="89"/>
      <c r="DCZ72" s="89"/>
      <c r="DDA72" s="89"/>
      <c r="DDB72" s="89"/>
      <c r="DDC72" s="89"/>
      <c r="DDD72" s="89"/>
      <c r="DDE72" s="89"/>
      <c r="DDF72" s="89"/>
      <c r="DDG72" s="89"/>
      <c r="DDH72" s="89"/>
      <c r="DDI72" s="89"/>
      <c r="DDJ72" s="89"/>
      <c r="DDK72" s="89"/>
      <c r="DDL72" s="89"/>
      <c r="DDM72" s="89"/>
      <c r="DDN72" s="89"/>
      <c r="DDO72" s="89"/>
      <c r="DDP72" s="89"/>
      <c r="DDQ72" s="89"/>
      <c r="DDR72" s="89"/>
      <c r="DDS72" s="89"/>
      <c r="DDT72" s="89"/>
      <c r="DDU72" s="89"/>
      <c r="DDV72" s="89"/>
      <c r="DDW72" s="89"/>
      <c r="DDX72" s="89"/>
      <c r="DDY72" s="89"/>
      <c r="DDZ72" s="89"/>
      <c r="DEA72" s="89"/>
      <c r="DEB72" s="89"/>
      <c r="DEC72" s="89"/>
      <c r="DED72" s="89"/>
      <c r="DEE72" s="89"/>
      <c r="DEF72" s="89"/>
      <c r="DEG72" s="89"/>
      <c r="DEH72" s="89"/>
      <c r="DEI72" s="89"/>
      <c r="DEJ72" s="89"/>
      <c r="DEK72" s="89"/>
      <c r="DEL72" s="89"/>
      <c r="DEM72" s="89"/>
      <c r="DEN72" s="89"/>
      <c r="DEO72" s="89"/>
      <c r="DEP72" s="89"/>
      <c r="DEQ72" s="89"/>
      <c r="DER72" s="89"/>
      <c r="DES72" s="89"/>
      <c r="DET72" s="89"/>
      <c r="DEU72" s="89"/>
      <c r="DEV72" s="89"/>
      <c r="DEW72" s="89"/>
      <c r="DEX72" s="89"/>
      <c r="DEY72" s="89"/>
      <c r="DEZ72" s="89"/>
      <c r="DFA72" s="89"/>
      <c r="DFB72" s="89"/>
      <c r="DFC72" s="89"/>
      <c r="DFD72" s="89"/>
      <c r="DFE72" s="89"/>
      <c r="DFF72" s="89"/>
      <c r="DFG72" s="89"/>
      <c r="DFH72" s="89"/>
      <c r="DFI72" s="89"/>
      <c r="DFJ72" s="89"/>
      <c r="DFK72" s="89"/>
      <c r="DFL72" s="89"/>
      <c r="DFM72" s="89"/>
      <c r="DFN72" s="89"/>
      <c r="DFO72" s="89"/>
      <c r="DFP72" s="89"/>
      <c r="DFQ72" s="89"/>
      <c r="DFR72" s="89"/>
      <c r="DFS72" s="89"/>
      <c r="DFT72" s="89"/>
      <c r="DFU72" s="89"/>
      <c r="DFV72" s="89"/>
      <c r="DFW72" s="89"/>
      <c r="DFX72" s="89"/>
      <c r="DFY72" s="89"/>
      <c r="DFZ72" s="89"/>
      <c r="DGA72" s="89"/>
      <c r="DGB72" s="89"/>
      <c r="DGC72" s="89"/>
      <c r="DGD72" s="89"/>
      <c r="DGE72" s="89"/>
      <c r="DGF72" s="89"/>
      <c r="DGG72" s="89"/>
      <c r="DGH72" s="89"/>
      <c r="DGI72" s="89"/>
      <c r="DGJ72" s="89"/>
      <c r="DGK72" s="89"/>
      <c r="DGL72" s="89"/>
      <c r="DGM72" s="89"/>
      <c r="DGN72" s="89"/>
      <c r="DGO72" s="89"/>
      <c r="DGP72" s="89"/>
      <c r="DGQ72" s="89"/>
      <c r="DGR72" s="89"/>
      <c r="DGS72" s="89"/>
      <c r="DGT72" s="89"/>
      <c r="DGU72" s="89"/>
      <c r="DGV72" s="89"/>
      <c r="DGW72" s="89"/>
      <c r="DGX72" s="89"/>
      <c r="DGY72" s="89"/>
      <c r="DGZ72" s="89"/>
      <c r="DHA72" s="89"/>
      <c r="DHB72" s="89"/>
      <c r="DHC72" s="89"/>
      <c r="DHD72" s="89"/>
      <c r="DHE72" s="89"/>
      <c r="DHF72" s="89"/>
      <c r="DHG72" s="89"/>
      <c r="DHH72" s="89"/>
      <c r="DHI72" s="89"/>
      <c r="DHJ72" s="89"/>
      <c r="DHK72" s="89"/>
      <c r="DHL72" s="89"/>
      <c r="DHM72" s="89"/>
      <c r="DHN72" s="89"/>
      <c r="DHO72" s="89"/>
      <c r="DHP72" s="89"/>
      <c r="DHQ72" s="89"/>
      <c r="DHR72" s="89"/>
      <c r="DHS72" s="89"/>
      <c r="DHT72" s="89"/>
      <c r="DHU72" s="89"/>
      <c r="DHV72" s="89"/>
      <c r="DHW72" s="89"/>
      <c r="DHX72" s="89"/>
      <c r="DHY72" s="89"/>
      <c r="DHZ72" s="89"/>
      <c r="DIA72" s="89"/>
      <c r="DIB72" s="89"/>
      <c r="DIC72" s="89"/>
      <c r="DID72" s="89"/>
      <c r="DIE72" s="89"/>
      <c r="DIF72" s="89"/>
      <c r="DIG72" s="89"/>
      <c r="DIH72" s="89"/>
      <c r="DII72" s="89"/>
      <c r="DIJ72" s="89"/>
      <c r="DIK72" s="89"/>
      <c r="DIL72" s="89"/>
      <c r="DIM72" s="89"/>
      <c r="DIN72" s="89"/>
      <c r="DIO72" s="89"/>
      <c r="DIP72" s="89"/>
      <c r="DIQ72" s="89"/>
      <c r="DIR72" s="89"/>
      <c r="DIS72" s="89"/>
      <c r="DIT72" s="89"/>
      <c r="DIU72" s="89"/>
      <c r="DIV72" s="89"/>
      <c r="DIW72" s="89"/>
      <c r="DIX72" s="89"/>
      <c r="DIY72" s="89"/>
      <c r="DIZ72" s="89"/>
      <c r="DJA72" s="89"/>
      <c r="DJB72" s="89"/>
      <c r="DJC72" s="89"/>
      <c r="DJD72" s="89"/>
      <c r="DJE72" s="89"/>
      <c r="DJF72" s="89"/>
      <c r="DJG72" s="89"/>
      <c r="DJH72" s="89"/>
      <c r="DJI72" s="89"/>
      <c r="DJJ72" s="89"/>
      <c r="DJK72" s="89"/>
      <c r="DJL72" s="89"/>
      <c r="DJM72" s="89"/>
      <c r="DJN72" s="89"/>
      <c r="DJO72" s="89"/>
      <c r="DJP72" s="89"/>
      <c r="DJQ72" s="89"/>
      <c r="DJR72" s="89"/>
      <c r="DJS72" s="89"/>
      <c r="DJT72" s="89"/>
      <c r="DJU72" s="89"/>
      <c r="DJV72" s="89"/>
      <c r="DJW72" s="89"/>
      <c r="DJX72" s="89"/>
      <c r="DJY72" s="89"/>
      <c r="DJZ72" s="89"/>
      <c r="DKA72" s="89"/>
      <c r="DKB72" s="89"/>
      <c r="DKC72" s="89"/>
      <c r="DKD72" s="89"/>
      <c r="DKE72" s="89"/>
      <c r="DKF72" s="89"/>
      <c r="DKG72" s="89"/>
      <c r="DKH72" s="89"/>
      <c r="DKI72" s="89"/>
      <c r="DKJ72" s="89"/>
      <c r="DKK72" s="89"/>
      <c r="DKL72" s="89"/>
      <c r="DKM72" s="89"/>
      <c r="DKN72" s="89"/>
      <c r="DKO72" s="89"/>
      <c r="DKP72" s="89"/>
      <c r="DKQ72" s="89"/>
      <c r="DKR72" s="89"/>
      <c r="DKS72" s="89"/>
      <c r="DKT72" s="89"/>
      <c r="DKU72" s="89"/>
      <c r="DKV72" s="89"/>
      <c r="DKW72" s="89"/>
      <c r="DKX72" s="89"/>
      <c r="DKY72" s="89"/>
      <c r="DKZ72" s="89"/>
      <c r="DLA72" s="89"/>
      <c r="DLB72" s="89"/>
      <c r="DLC72" s="89"/>
      <c r="DLD72" s="89"/>
      <c r="DLE72" s="89"/>
      <c r="DLF72" s="89"/>
      <c r="DLG72" s="89"/>
      <c r="DLH72" s="89"/>
      <c r="DLI72" s="89"/>
      <c r="DLJ72" s="89"/>
      <c r="DLK72" s="89"/>
      <c r="DLL72" s="89"/>
      <c r="DLM72" s="89"/>
      <c r="DLN72" s="89"/>
      <c r="DLO72" s="89"/>
      <c r="DLP72" s="89"/>
      <c r="DLQ72" s="89"/>
      <c r="DLR72" s="89"/>
      <c r="DLS72" s="89"/>
      <c r="DLT72" s="89"/>
      <c r="DLU72" s="89"/>
      <c r="DLV72" s="89"/>
      <c r="DLW72" s="89"/>
      <c r="DLX72" s="89"/>
      <c r="DLY72" s="89"/>
      <c r="DLZ72" s="89"/>
      <c r="DMA72" s="89"/>
      <c r="DMB72" s="89"/>
      <c r="DMC72" s="89"/>
      <c r="DMD72" s="89"/>
      <c r="DME72" s="89"/>
      <c r="DMF72" s="89"/>
      <c r="DMG72" s="89"/>
      <c r="DMH72" s="89"/>
      <c r="DMI72" s="89"/>
      <c r="DMJ72" s="89"/>
      <c r="DMK72" s="89"/>
      <c r="DML72" s="89"/>
      <c r="DMM72" s="89"/>
      <c r="DMN72" s="89"/>
      <c r="DMO72" s="89"/>
      <c r="DMP72" s="89"/>
      <c r="DMQ72" s="89"/>
      <c r="DMR72" s="89"/>
      <c r="DMS72" s="89"/>
      <c r="DMT72" s="89"/>
      <c r="DMU72" s="89"/>
      <c r="DMV72" s="89"/>
      <c r="DMW72" s="89"/>
      <c r="DMX72" s="89"/>
      <c r="DMY72" s="89"/>
      <c r="DMZ72" s="89"/>
      <c r="DNA72" s="89"/>
      <c r="DNB72" s="89"/>
      <c r="DNC72" s="89"/>
      <c r="DND72" s="89"/>
      <c r="DNE72" s="89"/>
      <c r="DNF72" s="89"/>
      <c r="DNG72" s="89"/>
      <c r="DNH72" s="89"/>
      <c r="DNI72" s="89"/>
      <c r="DNJ72" s="89"/>
      <c r="DNK72" s="89"/>
      <c r="DNL72" s="89"/>
      <c r="DNM72" s="89"/>
      <c r="DNN72" s="89"/>
      <c r="DNO72" s="89"/>
      <c r="DNP72" s="89"/>
      <c r="DNQ72" s="89"/>
      <c r="DNR72" s="89"/>
      <c r="DNS72" s="89"/>
      <c r="DNT72" s="89"/>
      <c r="DNU72" s="89"/>
      <c r="DNV72" s="89"/>
      <c r="DNW72" s="89"/>
      <c r="DNX72" s="89"/>
      <c r="DNY72" s="89"/>
      <c r="DNZ72" s="89"/>
      <c r="DOA72" s="89"/>
      <c r="DOB72" s="89"/>
      <c r="DOC72" s="89"/>
      <c r="DOD72" s="89"/>
      <c r="DOE72" s="89"/>
      <c r="DOF72" s="89"/>
      <c r="DOG72" s="89"/>
      <c r="DOH72" s="89"/>
      <c r="DOI72" s="89"/>
      <c r="DOJ72" s="89"/>
      <c r="DOK72" s="89"/>
      <c r="DOL72" s="89"/>
      <c r="DOM72" s="89"/>
      <c r="DON72" s="89"/>
      <c r="DOO72" s="89"/>
      <c r="DOP72" s="89"/>
      <c r="DOQ72" s="89"/>
      <c r="DOR72" s="89"/>
      <c r="DOS72" s="89"/>
      <c r="DOT72" s="89"/>
      <c r="DOU72" s="89"/>
      <c r="DOV72" s="89"/>
      <c r="DOW72" s="89"/>
      <c r="DOX72" s="89"/>
      <c r="DOY72" s="89"/>
      <c r="DOZ72" s="89"/>
      <c r="DPA72" s="89"/>
      <c r="DPB72" s="89"/>
      <c r="DPC72" s="89"/>
      <c r="DPD72" s="89"/>
      <c r="DPE72" s="89"/>
      <c r="DPF72" s="89"/>
      <c r="DPG72" s="89"/>
      <c r="DPH72" s="89"/>
      <c r="DPI72" s="89"/>
      <c r="DPJ72" s="89"/>
      <c r="DPK72" s="89"/>
      <c r="DPL72" s="89"/>
      <c r="DPM72" s="89"/>
      <c r="DPN72" s="89"/>
      <c r="DPO72" s="89"/>
      <c r="DPP72" s="89"/>
      <c r="DPQ72" s="89"/>
      <c r="DPR72" s="89"/>
      <c r="DPS72" s="89"/>
      <c r="DPT72" s="89"/>
      <c r="DPU72" s="89"/>
      <c r="DPV72" s="89"/>
      <c r="DPW72" s="89"/>
      <c r="DPX72" s="89"/>
      <c r="DPY72" s="89"/>
      <c r="DPZ72" s="89"/>
      <c r="DQA72" s="89"/>
      <c r="DQB72" s="89"/>
      <c r="DQC72" s="89"/>
      <c r="DQD72" s="89"/>
      <c r="DQE72" s="89"/>
      <c r="DQF72" s="89"/>
      <c r="DQG72" s="89"/>
      <c r="DQH72" s="89"/>
      <c r="DQI72" s="89"/>
      <c r="DQJ72" s="89"/>
      <c r="DQK72" s="89"/>
      <c r="DQL72" s="89"/>
      <c r="DQM72" s="89"/>
      <c r="DQN72" s="89"/>
      <c r="DQO72" s="89"/>
      <c r="DQP72" s="89"/>
      <c r="DQQ72" s="89"/>
      <c r="DQR72" s="89"/>
      <c r="DQS72" s="89"/>
      <c r="DQT72" s="89"/>
      <c r="DQU72" s="89"/>
      <c r="DQV72" s="89"/>
      <c r="DQW72" s="89"/>
      <c r="DQX72" s="89"/>
      <c r="DQY72" s="89"/>
      <c r="DQZ72" s="89"/>
      <c r="DRA72" s="89"/>
      <c r="DRB72" s="89"/>
      <c r="DRC72" s="89"/>
      <c r="DRD72" s="89"/>
      <c r="DRE72" s="89"/>
      <c r="DRF72" s="89"/>
      <c r="DRG72" s="89"/>
      <c r="DRH72" s="89"/>
      <c r="DRI72" s="89"/>
      <c r="DRJ72" s="89"/>
      <c r="DRK72" s="89"/>
      <c r="DRL72" s="89"/>
      <c r="DRM72" s="89"/>
      <c r="DRN72" s="89"/>
      <c r="DRO72" s="89"/>
      <c r="DRP72" s="89"/>
      <c r="DRQ72" s="89"/>
      <c r="DRR72" s="89"/>
      <c r="DRS72" s="89"/>
      <c r="DRT72" s="89"/>
      <c r="DRU72" s="89"/>
      <c r="DRV72" s="89"/>
      <c r="DRW72" s="89"/>
      <c r="DRX72" s="89"/>
      <c r="DRY72" s="89"/>
      <c r="DRZ72" s="89"/>
      <c r="DSA72" s="89"/>
      <c r="DSB72" s="89"/>
      <c r="DSC72" s="89"/>
      <c r="DSD72" s="89"/>
      <c r="DSE72" s="89"/>
      <c r="DSF72" s="89"/>
      <c r="DSG72" s="89"/>
      <c r="DSH72" s="89"/>
      <c r="DSI72" s="89"/>
      <c r="DSJ72" s="89"/>
      <c r="DSK72" s="89"/>
      <c r="DSL72" s="89"/>
      <c r="DSM72" s="89"/>
      <c r="DSN72" s="89"/>
      <c r="DSO72" s="89"/>
      <c r="DSP72" s="89"/>
      <c r="DSQ72" s="89"/>
      <c r="DSR72" s="89"/>
      <c r="DSS72" s="89"/>
      <c r="DST72" s="89"/>
      <c r="DSU72" s="89"/>
      <c r="DSV72" s="89"/>
      <c r="DSW72" s="89"/>
      <c r="DSX72" s="89"/>
      <c r="DSY72" s="89"/>
      <c r="DSZ72" s="89"/>
      <c r="DTA72" s="89"/>
      <c r="DTB72" s="89"/>
      <c r="DTC72" s="89"/>
      <c r="DTD72" s="89"/>
      <c r="DTE72" s="89"/>
      <c r="DTF72" s="89"/>
      <c r="DTG72" s="89"/>
      <c r="DTH72" s="89"/>
      <c r="DTI72" s="89"/>
      <c r="DTJ72" s="89"/>
      <c r="DTK72" s="89"/>
      <c r="DTL72" s="89"/>
      <c r="DTM72" s="89"/>
      <c r="DTN72" s="89"/>
      <c r="DTO72" s="89"/>
      <c r="DTP72" s="89"/>
      <c r="DTQ72" s="89"/>
      <c r="DTR72" s="89"/>
      <c r="DTS72" s="89"/>
      <c r="DTT72" s="89"/>
      <c r="DTU72" s="89"/>
      <c r="DTV72" s="89"/>
      <c r="DTW72" s="89"/>
      <c r="DTX72" s="89"/>
      <c r="DTY72" s="89"/>
      <c r="DTZ72" s="89"/>
      <c r="DUA72" s="89"/>
      <c r="DUB72" s="89"/>
      <c r="DUC72" s="89"/>
      <c r="DUD72" s="89"/>
      <c r="DUE72" s="89"/>
      <c r="DUF72" s="89"/>
      <c r="DUG72" s="89"/>
      <c r="DUH72" s="89"/>
      <c r="DUI72" s="89"/>
      <c r="DUJ72" s="89"/>
      <c r="DUK72" s="89"/>
      <c r="DUL72" s="89"/>
      <c r="DUM72" s="89"/>
      <c r="DUN72" s="89"/>
      <c r="DUO72" s="89"/>
      <c r="DUP72" s="89"/>
      <c r="DUQ72" s="89"/>
      <c r="DUR72" s="89"/>
      <c r="DUS72" s="89"/>
      <c r="DUT72" s="89"/>
      <c r="DUU72" s="89"/>
      <c r="DUV72" s="89"/>
      <c r="DUW72" s="89"/>
      <c r="DUX72" s="89"/>
      <c r="DUY72" s="89"/>
      <c r="DUZ72" s="89"/>
      <c r="DVA72" s="89"/>
      <c r="DVB72" s="89"/>
      <c r="DVC72" s="89"/>
      <c r="DVD72" s="89"/>
      <c r="DVE72" s="89"/>
      <c r="DVF72" s="89"/>
      <c r="DVG72" s="89"/>
      <c r="DVH72" s="89"/>
      <c r="DVI72" s="89"/>
      <c r="DVJ72" s="89"/>
      <c r="DVK72" s="89"/>
      <c r="DVL72" s="89"/>
      <c r="DVM72" s="89"/>
      <c r="DVN72" s="89"/>
      <c r="DVO72" s="89"/>
      <c r="DVP72" s="89"/>
      <c r="DVQ72" s="89"/>
      <c r="DVR72" s="89"/>
      <c r="DVS72" s="89"/>
      <c r="DVT72" s="89"/>
      <c r="DVU72" s="89"/>
      <c r="DVV72" s="89"/>
      <c r="DVW72" s="89"/>
      <c r="DVX72" s="89"/>
      <c r="DVY72" s="89"/>
      <c r="DVZ72" s="89"/>
      <c r="DWA72" s="89"/>
      <c r="DWB72" s="89"/>
      <c r="DWC72" s="89"/>
      <c r="DWD72" s="89"/>
      <c r="DWE72" s="89"/>
      <c r="DWF72" s="89"/>
      <c r="DWG72" s="89"/>
      <c r="DWH72" s="89"/>
      <c r="DWI72" s="89"/>
      <c r="DWJ72" s="89"/>
      <c r="DWK72" s="89"/>
      <c r="DWL72" s="89"/>
      <c r="DWM72" s="89"/>
      <c r="DWN72" s="89"/>
      <c r="DWO72" s="89"/>
      <c r="DWP72" s="89"/>
      <c r="DWQ72" s="89"/>
      <c r="DWR72" s="89"/>
      <c r="DWS72" s="89"/>
      <c r="DWT72" s="89"/>
      <c r="DWU72" s="89"/>
      <c r="DWV72" s="89"/>
      <c r="DWW72" s="89"/>
      <c r="DWX72" s="89"/>
      <c r="DWY72" s="89"/>
      <c r="DWZ72" s="89"/>
      <c r="DXA72" s="89"/>
      <c r="DXB72" s="89"/>
      <c r="DXC72" s="89"/>
      <c r="DXD72" s="89"/>
      <c r="DXE72" s="89"/>
      <c r="DXF72" s="89"/>
      <c r="DXG72" s="89"/>
      <c r="DXH72" s="89"/>
      <c r="DXI72" s="89"/>
      <c r="DXJ72" s="89"/>
      <c r="DXK72" s="89"/>
      <c r="DXL72" s="89"/>
      <c r="DXM72" s="89"/>
      <c r="DXN72" s="89"/>
      <c r="DXO72" s="89"/>
      <c r="DXP72" s="89"/>
      <c r="DXQ72" s="89"/>
      <c r="DXR72" s="89"/>
      <c r="DXS72" s="89"/>
      <c r="DXT72" s="89"/>
      <c r="DXU72" s="89"/>
      <c r="DXV72" s="89"/>
      <c r="DXW72" s="89"/>
      <c r="DXX72" s="89"/>
      <c r="DXY72" s="89"/>
      <c r="DXZ72" s="89"/>
      <c r="DYA72" s="89"/>
      <c r="DYB72" s="89"/>
      <c r="DYC72" s="89"/>
      <c r="DYD72" s="89"/>
      <c r="DYE72" s="89"/>
      <c r="DYF72" s="89"/>
      <c r="DYG72" s="89"/>
      <c r="DYH72" s="89"/>
      <c r="DYI72" s="89"/>
      <c r="DYJ72" s="89"/>
      <c r="DYK72" s="89"/>
      <c r="DYL72" s="89"/>
      <c r="DYM72" s="89"/>
      <c r="DYN72" s="89"/>
      <c r="DYO72" s="89"/>
      <c r="DYP72" s="89"/>
      <c r="DYQ72" s="89"/>
      <c r="DYR72" s="89"/>
      <c r="DYS72" s="89"/>
      <c r="DYT72" s="89"/>
      <c r="DYU72" s="89"/>
      <c r="DYV72" s="89"/>
      <c r="DYW72" s="89"/>
      <c r="DYX72" s="89"/>
      <c r="DYY72" s="89"/>
      <c r="DYZ72" s="89"/>
      <c r="DZA72" s="89"/>
      <c r="DZB72" s="89"/>
      <c r="DZC72" s="89"/>
      <c r="DZD72" s="89"/>
      <c r="DZE72" s="89"/>
      <c r="DZF72" s="89"/>
      <c r="DZG72" s="89"/>
      <c r="DZH72" s="89"/>
      <c r="DZI72" s="89"/>
      <c r="DZJ72" s="89"/>
      <c r="DZK72" s="89"/>
      <c r="DZL72" s="89"/>
      <c r="DZM72" s="89"/>
      <c r="DZN72" s="89"/>
      <c r="DZO72" s="89"/>
      <c r="DZP72" s="89"/>
      <c r="DZQ72" s="89"/>
      <c r="DZR72" s="89"/>
      <c r="DZS72" s="89"/>
      <c r="DZT72" s="89"/>
      <c r="DZU72" s="89"/>
      <c r="DZV72" s="89"/>
      <c r="DZW72" s="89"/>
      <c r="DZX72" s="89"/>
      <c r="DZY72" s="89"/>
      <c r="DZZ72" s="89"/>
      <c r="EAA72" s="89"/>
      <c r="EAB72" s="89"/>
      <c r="EAC72" s="89"/>
      <c r="EAD72" s="89"/>
      <c r="EAE72" s="89"/>
      <c r="EAF72" s="89"/>
      <c r="EAG72" s="89"/>
      <c r="EAH72" s="89"/>
      <c r="EAI72" s="89"/>
      <c r="EAJ72" s="89"/>
      <c r="EAK72" s="89"/>
      <c r="EAL72" s="89"/>
      <c r="EAM72" s="89"/>
      <c r="EAN72" s="89"/>
      <c r="EAO72" s="89"/>
      <c r="EAP72" s="89"/>
      <c r="EAQ72" s="89"/>
      <c r="EAR72" s="89"/>
      <c r="EAS72" s="89"/>
      <c r="EAT72" s="89"/>
      <c r="EAU72" s="89"/>
      <c r="EAV72" s="89"/>
      <c r="EAW72" s="89"/>
      <c r="EAX72" s="89"/>
      <c r="EAY72" s="89"/>
      <c r="EAZ72" s="89"/>
      <c r="EBA72" s="89"/>
      <c r="EBB72" s="89"/>
      <c r="EBC72" s="89"/>
      <c r="EBD72" s="89"/>
      <c r="EBE72" s="89"/>
      <c r="EBF72" s="89"/>
      <c r="EBG72" s="89"/>
      <c r="EBH72" s="89"/>
      <c r="EBI72" s="89"/>
      <c r="EBJ72" s="89"/>
      <c r="EBK72" s="89"/>
      <c r="EBL72" s="89"/>
      <c r="EBM72" s="89"/>
      <c r="EBN72" s="89"/>
      <c r="EBO72" s="89"/>
      <c r="EBP72" s="89"/>
      <c r="EBQ72" s="89"/>
      <c r="EBR72" s="89"/>
      <c r="EBS72" s="89"/>
      <c r="EBT72" s="89"/>
      <c r="EBU72" s="89"/>
      <c r="EBV72" s="89"/>
      <c r="EBW72" s="89"/>
      <c r="EBX72" s="89"/>
      <c r="EBY72" s="89"/>
      <c r="EBZ72" s="89"/>
      <c r="ECA72" s="89"/>
      <c r="ECB72" s="89"/>
      <c r="ECC72" s="89"/>
      <c r="ECD72" s="89"/>
      <c r="ECE72" s="89"/>
      <c r="ECF72" s="89"/>
      <c r="ECG72" s="89"/>
      <c r="ECH72" s="89"/>
      <c r="ECI72" s="89"/>
      <c r="ECJ72" s="89"/>
      <c r="ECK72" s="89"/>
      <c r="ECL72" s="89"/>
      <c r="ECM72" s="89"/>
      <c r="ECN72" s="89"/>
      <c r="ECO72" s="89"/>
      <c r="ECP72" s="89"/>
      <c r="ECQ72" s="89"/>
      <c r="ECR72" s="89"/>
      <c r="ECS72" s="89"/>
      <c r="ECT72" s="89"/>
      <c r="ECU72" s="89"/>
      <c r="ECV72" s="89"/>
      <c r="ECW72" s="89"/>
      <c r="ECX72" s="89"/>
      <c r="ECY72" s="89"/>
      <c r="ECZ72" s="89"/>
      <c r="EDA72" s="89"/>
      <c r="EDB72" s="89"/>
      <c r="EDC72" s="89"/>
      <c r="EDD72" s="89"/>
      <c r="EDE72" s="89"/>
      <c r="EDF72" s="89"/>
      <c r="EDG72" s="89"/>
      <c r="EDH72" s="89"/>
      <c r="EDI72" s="89"/>
      <c r="EDJ72" s="89"/>
      <c r="EDK72" s="89"/>
      <c r="EDL72" s="89"/>
      <c r="EDM72" s="89"/>
      <c r="EDN72" s="89"/>
      <c r="EDO72" s="89"/>
      <c r="EDP72" s="89"/>
      <c r="EDQ72" s="89"/>
      <c r="EDR72" s="89"/>
      <c r="EDS72" s="89"/>
      <c r="EDT72" s="89"/>
      <c r="EDU72" s="89"/>
      <c r="EDV72" s="89"/>
      <c r="EDW72" s="89"/>
      <c r="EDX72" s="89"/>
      <c r="EDY72" s="89"/>
      <c r="EDZ72" s="89"/>
      <c r="EEA72" s="89"/>
      <c r="EEB72" s="89"/>
      <c r="EEC72" s="89"/>
      <c r="EED72" s="89"/>
      <c r="EEE72" s="89"/>
      <c r="EEF72" s="89"/>
      <c r="EEG72" s="89"/>
      <c r="EEH72" s="89"/>
      <c r="EEI72" s="89"/>
      <c r="EEJ72" s="89"/>
      <c r="EEK72" s="89"/>
      <c r="EEL72" s="89"/>
      <c r="EEM72" s="89"/>
      <c r="EEN72" s="89"/>
      <c r="EEO72" s="89"/>
      <c r="EEP72" s="89"/>
      <c r="EEQ72" s="89"/>
      <c r="EER72" s="89"/>
      <c r="EES72" s="89"/>
      <c r="EET72" s="89"/>
      <c r="EEU72" s="89"/>
      <c r="EEV72" s="89"/>
      <c r="EEW72" s="89"/>
      <c r="EEX72" s="89"/>
      <c r="EEY72" s="89"/>
      <c r="EEZ72" s="89"/>
      <c r="EFA72" s="89"/>
      <c r="EFB72" s="89"/>
      <c r="EFC72" s="89"/>
      <c r="EFD72" s="89"/>
      <c r="EFE72" s="89"/>
      <c r="EFF72" s="89"/>
      <c r="EFG72" s="89"/>
      <c r="EFH72" s="89"/>
      <c r="EFI72" s="89"/>
      <c r="EFJ72" s="89"/>
      <c r="EFK72" s="89"/>
      <c r="EFL72" s="89"/>
      <c r="EFM72" s="89"/>
      <c r="EFN72" s="89"/>
      <c r="EFO72" s="89"/>
      <c r="EFP72" s="89"/>
      <c r="EFQ72" s="89"/>
      <c r="EFR72" s="89"/>
      <c r="EFS72" s="89"/>
      <c r="EFT72" s="89"/>
      <c r="EFU72" s="89"/>
      <c r="EFV72" s="89"/>
      <c r="EFW72" s="89"/>
      <c r="EFX72" s="89"/>
      <c r="EFY72" s="89"/>
      <c r="EFZ72" s="89"/>
      <c r="EGA72" s="89"/>
      <c r="EGB72" s="89"/>
      <c r="EGC72" s="89"/>
      <c r="EGD72" s="89"/>
      <c r="EGE72" s="89"/>
      <c r="EGF72" s="89"/>
      <c r="EGG72" s="89"/>
      <c r="EGH72" s="89"/>
      <c r="EGI72" s="89"/>
      <c r="EGJ72" s="89"/>
      <c r="EGK72" s="89"/>
      <c r="EGL72" s="89"/>
      <c r="EGM72" s="89"/>
      <c r="EGN72" s="89"/>
      <c r="EGO72" s="89"/>
      <c r="EGP72" s="89"/>
      <c r="EGQ72" s="89"/>
      <c r="EGR72" s="89"/>
      <c r="EGS72" s="89"/>
      <c r="EGT72" s="89"/>
      <c r="EGU72" s="89"/>
      <c r="EGV72" s="89"/>
      <c r="EGW72" s="89"/>
      <c r="EGX72" s="89"/>
      <c r="EGY72" s="89"/>
      <c r="EGZ72" s="89"/>
      <c r="EHA72" s="89"/>
      <c r="EHB72" s="89"/>
      <c r="EHC72" s="89"/>
      <c r="EHD72" s="89"/>
      <c r="EHE72" s="89"/>
      <c r="EHF72" s="89"/>
      <c r="EHG72" s="89"/>
      <c r="EHH72" s="89"/>
      <c r="EHI72" s="89"/>
      <c r="EHJ72" s="89"/>
      <c r="EHK72" s="89"/>
      <c r="EHL72" s="89"/>
      <c r="EHM72" s="89"/>
      <c r="EHN72" s="89"/>
      <c r="EHO72" s="89"/>
      <c r="EHP72" s="89"/>
      <c r="EHQ72" s="89"/>
      <c r="EHR72" s="89"/>
      <c r="EHS72" s="89"/>
      <c r="EHT72" s="89"/>
      <c r="EHU72" s="89"/>
      <c r="EHV72" s="89"/>
      <c r="EHW72" s="89"/>
      <c r="EHX72" s="89"/>
      <c r="EHY72" s="89"/>
      <c r="EHZ72" s="89"/>
      <c r="EIA72" s="89"/>
      <c r="EIB72" s="89"/>
      <c r="EIC72" s="89"/>
      <c r="EID72" s="89"/>
      <c r="EIE72" s="89"/>
      <c r="EIF72" s="89"/>
      <c r="EIG72" s="89"/>
      <c r="EIH72" s="89"/>
      <c r="EII72" s="89"/>
      <c r="EIJ72" s="89"/>
      <c r="EIK72" s="89"/>
      <c r="EIL72" s="89"/>
      <c r="EIM72" s="89"/>
      <c r="EIN72" s="89"/>
      <c r="EIO72" s="89"/>
      <c r="EIP72" s="89"/>
      <c r="EIQ72" s="89"/>
      <c r="EIR72" s="89"/>
      <c r="EIS72" s="89"/>
      <c r="EIT72" s="89"/>
      <c r="EIU72" s="89"/>
      <c r="EIV72" s="89"/>
      <c r="EIW72" s="89"/>
      <c r="EIX72" s="89"/>
      <c r="EIY72" s="89"/>
      <c r="EIZ72" s="89"/>
      <c r="EJA72" s="89"/>
      <c r="EJB72" s="89"/>
      <c r="EJC72" s="89"/>
      <c r="EJD72" s="89"/>
      <c r="EJE72" s="89"/>
      <c r="EJF72" s="89"/>
      <c r="EJG72" s="89"/>
      <c r="EJH72" s="89"/>
      <c r="EJI72" s="89"/>
      <c r="EJJ72" s="89"/>
      <c r="EJK72" s="89"/>
      <c r="EJL72" s="89"/>
      <c r="EJM72" s="89"/>
      <c r="EJN72" s="89"/>
      <c r="EJO72" s="89"/>
      <c r="EJP72" s="89"/>
      <c r="EJQ72" s="89"/>
      <c r="EJR72" s="89"/>
      <c r="EJS72" s="89"/>
      <c r="EJT72" s="89"/>
      <c r="EJU72" s="89"/>
      <c r="EJV72" s="89"/>
      <c r="EJW72" s="89"/>
      <c r="EJX72" s="89"/>
      <c r="EJY72" s="89"/>
      <c r="EJZ72" s="89"/>
      <c r="EKA72" s="89"/>
      <c r="EKB72" s="89"/>
      <c r="EKC72" s="89"/>
      <c r="EKD72" s="89"/>
      <c r="EKE72" s="89"/>
      <c r="EKF72" s="89"/>
      <c r="EKG72" s="89"/>
      <c r="EKH72" s="89"/>
      <c r="EKI72" s="89"/>
      <c r="EKJ72" s="89"/>
      <c r="EKK72" s="89"/>
      <c r="EKL72" s="89"/>
      <c r="EKM72" s="89"/>
      <c r="EKN72" s="89"/>
      <c r="EKO72" s="89"/>
      <c r="EKP72" s="89"/>
      <c r="EKQ72" s="89"/>
      <c r="EKR72" s="89"/>
      <c r="EKS72" s="89"/>
      <c r="EKT72" s="89"/>
      <c r="EKU72" s="89"/>
      <c r="EKV72" s="89"/>
      <c r="EKW72" s="89"/>
      <c r="EKX72" s="89"/>
      <c r="EKY72" s="89"/>
      <c r="EKZ72" s="89"/>
      <c r="ELA72" s="89"/>
      <c r="ELB72" s="89"/>
      <c r="ELC72" s="89"/>
      <c r="ELD72" s="89"/>
      <c r="ELE72" s="89"/>
      <c r="ELF72" s="89"/>
      <c r="ELG72" s="89"/>
      <c r="ELH72" s="89"/>
      <c r="ELI72" s="89"/>
      <c r="ELJ72" s="89"/>
      <c r="ELK72" s="89"/>
      <c r="ELL72" s="89"/>
      <c r="ELM72" s="89"/>
      <c r="ELN72" s="89"/>
      <c r="ELO72" s="89"/>
      <c r="ELP72" s="89"/>
      <c r="ELQ72" s="89"/>
      <c r="ELR72" s="89"/>
      <c r="ELS72" s="89"/>
      <c r="ELT72" s="89"/>
      <c r="ELU72" s="89"/>
      <c r="ELV72" s="89"/>
      <c r="ELW72" s="89"/>
      <c r="ELX72" s="89"/>
      <c r="ELY72" s="89"/>
      <c r="ELZ72" s="89"/>
      <c r="EMA72" s="89"/>
      <c r="EMB72" s="89"/>
      <c r="EMC72" s="89"/>
      <c r="EMD72" s="89"/>
      <c r="EME72" s="89"/>
      <c r="EMF72" s="89"/>
      <c r="EMG72" s="89"/>
      <c r="EMH72" s="89"/>
      <c r="EMI72" s="89"/>
      <c r="EMJ72" s="89"/>
      <c r="EMK72" s="89"/>
      <c r="EML72" s="89"/>
      <c r="EMM72" s="89"/>
      <c r="EMN72" s="89"/>
      <c r="EMO72" s="89"/>
      <c r="EMP72" s="89"/>
      <c r="EMQ72" s="89"/>
      <c r="EMR72" s="89"/>
      <c r="EMS72" s="89"/>
      <c r="EMT72" s="89"/>
      <c r="EMU72" s="89"/>
      <c r="EMV72" s="89"/>
      <c r="EMW72" s="89"/>
      <c r="EMX72" s="89"/>
      <c r="EMY72" s="89"/>
      <c r="EMZ72" s="89"/>
      <c r="ENA72" s="89"/>
      <c r="ENB72" s="89"/>
      <c r="ENC72" s="89"/>
      <c r="END72" s="89"/>
      <c r="ENE72" s="89"/>
      <c r="ENF72" s="89"/>
      <c r="ENG72" s="89"/>
      <c r="ENH72" s="89"/>
      <c r="ENI72" s="89"/>
      <c r="ENJ72" s="89"/>
      <c r="ENK72" s="89"/>
      <c r="ENL72" s="89"/>
      <c r="ENM72" s="89"/>
      <c r="ENN72" s="89"/>
      <c r="ENO72" s="89"/>
      <c r="ENP72" s="89"/>
      <c r="ENQ72" s="89"/>
      <c r="ENR72" s="89"/>
      <c r="ENS72" s="89"/>
      <c r="ENT72" s="89"/>
      <c r="ENU72" s="89"/>
      <c r="ENV72" s="89"/>
      <c r="ENW72" s="89"/>
      <c r="ENX72" s="89"/>
      <c r="ENY72" s="89"/>
      <c r="ENZ72" s="89"/>
      <c r="EOA72" s="89"/>
      <c r="EOB72" s="89"/>
      <c r="EOC72" s="89"/>
      <c r="EOD72" s="89"/>
      <c r="EOE72" s="89"/>
      <c r="EOF72" s="89"/>
      <c r="EOG72" s="89"/>
      <c r="EOH72" s="89"/>
      <c r="EOI72" s="89"/>
      <c r="EOJ72" s="89"/>
      <c r="EOK72" s="89"/>
      <c r="EOL72" s="89"/>
      <c r="EOM72" s="89"/>
      <c r="EON72" s="89"/>
      <c r="EOO72" s="89"/>
      <c r="EOP72" s="89"/>
      <c r="EOQ72" s="89"/>
      <c r="EOR72" s="89"/>
      <c r="EOS72" s="89"/>
      <c r="EOT72" s="89"/>
      <c r="EOU72" s="89"/>
      <c r="EOV72" s="89"/>
      <c r="EOW72" s="89"/>
      <c r="EOX72" s="89"/>
      <c r="EOY72" s="89"/>
      <c r="EOZ72" s="89"/>
      <c r="EPA72" s="89"/>
      <c r="EPB72" s="89"/>
      <c r="EPC72" s="89"/>
      <c r="EPD72" s="89"/>
      <c r="EPE72" s="89"/>
      <c r="EPF72" s="89"/>
      <c r="EPG72" s="89"/>
      <c r="EPH72" s="89"/>
      <c r="EPI72" s="89"/>
      <c r="EPJ72" s="89"/>
      <c r="EPK72" s="89"/>
      <c r="EPL72" s="89"/>
      <c r="EPM72" s="89"/>
      <c r="EPN72" s="89"/>
      <c r="EPO72" s="89"/>
      <c r="EPP72" s="89"/>
      <c r="EPQ72" s="89"/>
      <c r="EPR72" s="89"/>
      <c r="EPS72" s="89"/>
      <c r="EPT72" s="89"/>
      <c r="EPU72" s="89"/>
      <c r="EPV72" s="89"/>
      <c r="EPW72" s="89"/>
      <c r="EPX72" s="89"/>
      <c r="EPY72" s="89"/>
      <c r="EPZ72" s="89"/>
      <c r="EQA72" s="89"/>
      <c r="EQB72" s="89"/>
      <c r="EQC72" s="89"/>
      <c r="EQD72" s="89"/>
      <c r="EQE72" s="89"/>
      <c r="EQF72" s="89"/>
      <c r="EQG72" s="89"/>
      <c r="EQH72" s="89"/>
      <c r="EQI72" s="89"/>
      <c r="EQJ72" s="89"/>
      <c r="EQK72" s="89"/>
      <c r="EQL72" s="89"/>
      <c r="EQM72" s="89"/>
      <c r="EQN72" s="89"/>
      <c r="EQO72" s="89"/>
      <c r="EQP72" s="89"/>
      <c r="EQQ72" s="89"/>
      <c r="EQR72" s="89"/>
      <c r="EQS72" s="89"/>
      <c r="EQT72" s="89"/>
      <c r="EQU72" s="89"/>
      <c r="EQV72" s="89"/>
      <c r="EQW72" s="89"/>
      <c r="EQX72" s="89"/>
      <c r="EQY72" s="89"/>
      <c r="EQZ72" s="89"/>
      <c r="ERA72" s="89"/>
      <c r="ERB72" s="89"/>
      <c r="ERC72" s="89"/>
      <c r="ERD72" s="89"/>
      <c r="ERE72" s="89"/>
      <c r="ERF72" s="89"/>
      <c r="ERG72" s="89"/>
      <c r="ERH72" s="89"/>
      <c r="ERI72" s="89"/>
      <c r="ERJ72" s="89"/>
      <c r="ERK72" s="89"/>
      <c r="ERL72" s="89"/>
      <c r="ERM72" s="89"/>
      <c r="ERN72" s="89"/>
      <c r="ERO72" s="89"/>
      <c r="ERP72" s="89"/>
      <c r="ERQ72" s="89"/>
      <c r="ERR72" s="89"/>
      <c r="ERS72" s="89"/>
      <c r="ERT72" s="89"/>
      <c r="ERU72" s="89"/>
      <c r="ERV72" s="89"/>
      <c r="ERW72" s="89"/>
      <c r="ERX72" s="89"/>
      <c r="ERY72" s="89"/>
      <c r="ERZ72" s="89"/>
      <c r="ESA72" s="89"/>
      <c r="ESB72" s="89"/>
      <c r="ESC72" s="89"/>
      <c r="ESD72" s="89"/>
      <c r="ESE72" s="89"/>
      <c r="ESF72" s="89"/>
      <c r="ESG72" s="89"/>
      <c r="ESH72" s="89"/>
      <c r="ESI72" s="89"/>
      <c r="ESJ72" s="89"/>
      <c r="ESK72" s="89"/>
      <c r="ESL72" s="89"/>
      <c r="ESM72" s="89"/>
      <c r="ESN72" s="89"/>
      <c r="ESO72" s="89"/>
      <c r="ESP72" s="89"/>
      <c r="ESQ72" s="89"/>
      <c r="ESR72" s="89"/>
      <c r="ESS72" s="89"/>
      <c r="EST72" s="89"/>
      <c r="ESU72" s="89"/>
      <c r="ESV72" s="89"/>
      <c r="ESW72" s="89"/>
      <c r="ESX72" s="89"/>
      <c r="ESY72" s="89"/>
      <c r="ESZ72" s="89"/>
      <c r="ETA72" s="89"/>
      <c r="ETB72" s="89"/>
      <c r="ETC72" s="89"/>
      <c r="ETD72" s="89"/>
      <c r="ETE72" s="89"/>
      <c r="ETF72" s="89"/>
      <c r="ETG72" s="89"/>
      <c r="ETH72" s="89"/>
      <c r="ETI72" s="89"/>
      <c r="ETJ72" s="89"/>
      <c r="ETK72" s="89"/>
      <c r="ETL72" s="89"/>
      <c r="ETM72" s="89"/>
      <c r="ETN72" s="89"/>
      <c r="ETO72" s="89"/>
      <c r="ETP72" s="89"/>
      <c r="ETQ72" s="89"/>
      <c r="ETR72" s="89"/>
      <c r="ETS72" s="89"/>
      <c r="ETT72" s="89"/>
      <c r="ETU72" s="89"/>
      <c r="ETV72" s="89"/>
      <c r="ETW72" s="89"/>
      <c r="ETX72" s="89"/>
      <c r="ETY72" s="89"/>
      <c r="ETZ72" s="89"/>
      <c r="EUA72" s="89"/>
      <c r="EUB72" s="89"/>
      <c r="EUC72" s="89"/>
      <c r="EUD72" s="89"/>
      <c r="EUE72" s="89"/>
      <c r="EUF72" s="89"/>
      <c r="EUG72" s="89"/>
      <c r="EUH72" s="89"/>
      <c r="EUI72" s="89"/>
      <c r="EUJ72" s="89"/>
      <c r="EUK72" s="89"/>
      <c r="EUL72" s="89"/>
      <c r="EUM72" s="89"/>
      <c r="EUN72" s="89"/>
      <c r="EUO72" s="89"/>
      <c r="EUP72" s="89"/>
      <c r="EUQ72" s="89"/>
      <c r="EUR72" s="89"/>
      <c r="EUS72" s="89"/>
      <c r="EUT72" s="89"/>
      <c r="EUU72" s="89"/>
      <c r="EUV72" s="89"/>
      <c r="EUW72" s="89"/>
      <c r="EUX72" s="89"/>
      <c r="EUY72" s="89"/>
      <c r="EUZ72" s="89"/>
      <c r="EVA72" s="89"/>
      <c r="EVB72" s="89"/>
      <c r="EVC72" s="89"/>
      <c r="EVD72" s="89"/>
      <c r="EVE72" s="89"/>
      <c r="EVF72" s="89"/>
      <c r="EVG72" s="89"/>
      <c r="EVH72" s="89"/>
      <c r="EVI72" s="89"/>
      <c r="EVJ72" s="89"/>
      <c r="EVK72" s="89"/>
      <c r="EVL72" s="89"/>
      <c r="EVM72" s="89"/>
      <c r="EVN72" s="89"/>
      <c r="EVO72" s="89"/>
      <c r="EVP72" s="89"/>
      <c r="EVQ72" s="89"/>
      <c r="EVR72" s="89"/>
      <c r="EVS72" s="89"/>
      <c r="EVT72" s="89"/>
      <c r="EVU72" s="89"/>
      <c r="EVV72" s="89"/>
      <c r="EVW72" s="89"/>
      <c r="EVX72" s="89"/>
      <c r="EVY72" s="89"/>
      <c r="EVZ72" s="89"/>
      <c r="EWA72" s="89"/>
      <c r="EWB72" s="89"/>
      <c r="EWC72" s="89"/>
      <c r="EWD72" s="89"/>
      <c r="EWE72" s="89"/>
      <c r="EWF72" s="89"/>
      <c r="EWG72" s="89"/>
      <c r="EWH72" s="89"/>
      <c r="EWI72" s="89"/>
      <c r="EWJ72" s="89"/>
      <c r="EWK72" s="89"/>
      <c r="EWL72" s="89"/>
      <c r="EWM72" s="89"/>
      <c r="EWN72" s="89"/>
      <c r="EWO72" s="89"/>
      <c r="EWP72" s="89"/>
      <c r="EWQ72" s="89"/>
      <c r="EWR72" s="89"/>
      <c r="EWS72" s="89"/>
      <c r="EWT72" s="89"/>
      <c r="EWU72" s="89"/>
      <c r="EWV72" s="89"/>
      <c r="EWW72" s="89"/>
      <c r="EWX72" s="89"/>
      <c r="EWY72" s="89"/>
      <c r="EWZ72" s="89"/>
      <c r="EXA72" s="89"/>
      <c r="EXB72" s="89"/>
      <c r="EXC72" s="89"/>
      <c r="EXD72" s="89"/>
      <c r="EXE72" s="89"/>
      <c r="EXF72" s="89"/>
      <c r="EXG72" s="89"/>
      <c r="EXH72" s="89"/>
      <c r="EXI72" s="89"/>
      <c r="EXJ72" s="89"/>
      <c r="EXK72" s="89"/>
      <c r="EXL72" s="89"/>
      <c r="EXM72" s="89"/>
      <c r="EXN72" s="89"/>
      <c r="EXO72" s="89"/>
      <c r="EXP72" s="89"/>
      <c r="EXQ72" s="89"/>
      <c r="EXR72" s="89"/>
      <c r="EXS72" s="89"/>
      <c r="EXT72" s="89"/>
      <c r="EXU72" s="89"/>
      <c r="EXV72" s="89"/>
      <c r="EXW72" s="89"/>
      <c r="EXX72" s="89"/>
      <c r="EXY72" s="89"/>
      <c r="EXZ72" s="89"/>
      <c r="EYA72" s="89"/>
      <c r="EYB72" s="89"/>
      <c r="EYC72" s="89"/>
      <c r="EYD72" s="89"/>
      <c r="EYE72" s="89"/>
      <c r="EYF72" s="89"/>
      <c r="EYG72" s="89"/>
      <c r="EYH72" s="89"/>
      <c r="EYI72" s="89"/>
      <c r="EYJ72" s="89"/>
      <c r="EYK72" s="89"/>
      <c r="EYL72" s="89"/>
      <c r="EYM72" s="89"/>
      <c r="EYN72" s="89"/>
      <c r="EYO72" s="89"/>
      <c r="EYP72" s="89"/>
      <c r="EYQ72" s="89"/>
      <c r="EYR72" s="89"/>
      <c r="EYS72" s="89"/>
      <c r="EYT72" s="89"/>
      <c r="EYU72" s="89"/>
      <c r="EYV72" s="89"/>
      <c r="EYW72" s="89"/>
      <c r="EYX72" s="89"/>
      <c r="EYY72" s="89"/>
      <c r="EYZ72" s="89"/>
      <c r="EZA72" s="89"/>
      <c r="EZB72" s="89"/>
      <c r="EZC72" s="89"/>
      <c r="EZD72" s="89"/>
      <c r="EZE72" s="89"/>
      <c r="EZF72" s="89"/>
      <c r="EZG72" s="89"/>
      <c r="EZH72" s="89"/>
      <c r="EZI72" s="89"/>
      <c r="EZJ72" s="89"/>
      <c r="EZK72" s="89"/>
      <c r="EZL72" s="89"/>
      <c r="EZM72" s="89"/>
      <c r="EZN72" s="89"/>
      <c r="EZO72" s="89"/>
      <c r="EZP72" s="89"/>
      <c r="EZQ72" s="89"/>
      <c r="EZR72" s="89"/>
      <c r="EZS72" s="89"/>
      <c r="EZT72" s="89"/>
      <c r="EZU72" s="89"/>
      <c r="EZV72" s="89"/>
      <c r="EZW72" s="89"/>
      <c r="EZX72" s="89"/>
      <c r="EZY72" s="89"/>
      <c r="EZZ72" s="89"/>
      <c r="FAA72" s="89"/>
      <c r="FAB72" s="89"/>
      <c r="FAC72" s="89"/>
      <c r="FAD72" s="89"/>
      <c r="FAE72" s="89"/>
      <c r="FAF72" s="89"/>
      <c r="FAG72" s="89"/>
      <c r="FAH72" s="89"/>
      <c r="FAI72" s="89"/>
      <c r="FAJ72" s="89"/>
      <c r="FAK72" s="89"/>
      <c r="FAL72" s="89"/>
      <c r="FAM72" s="89"/>
      <c r="FAN72" s="89"/>
      <c r="FAO72" s="89"/>
      <c r="FAP72" s="89"/>
      <c r="FAQ72" s="89"/>
      <c r="FAR72" s="89"/>
      <c r="FAS72" s="89"/>
      <c r="FAT72" s="89"/>
      <c r="FAU72" s="89"/>
      <c r="FAV72" s="89"/>
      <c r="FAW72" s="89"/>
      <c r="FAX72" s="89"/>
      <c r="FAY72" s="89"/>
      <c r="FAZ72" s="89"/>
      <c r="FBA72" s="89"/>
      <c r="FBB72" s="89"/>
      <c r="FBC72" s="89"/>
      <c r="FBD72" s="89"/>
      <c r="FBE72" s="89"/>
      <c r="FBF72" s="89"/>
      <c r="FBG72" s="89"/>
      <c r="FBH72" s="89"/>
      <c r="FBI72" s="89"/>
      <c r="FBJ72" s="89"/>
      <c r="FBK72" s="89"/>
      <c r="FBL72" s="89"/>
      <c r="FBM72" s="89"/>
      <c r="FBN72" s="89"/>
      <c r="FBO72" s="89"/>
      <c r="FBP72" s="89"/>
      <c r="FBQ72" s="89"/>
      <c r="FBR72" s="89"/>
      <c r="FBS72" s="89"/>
      <c r="FBT72" s="89"/>
      <c r="FBU72" s="89"/>
      <c r="FBV72" s="89"/>
      <c r="FBW72" s="89"/>
      <c r="FBX72" s="89"/>
      <c r="FBY72" s="89"/>
      <c r="FBZ72" s="89"/>
      <c r="FCA72" s="89"/>
      <c r="FCB72" s="89"/>
      <c r="FCC72" s="89"/>
      <c r="FCD72" s="89"/>
      <c r="FCE72" s="89"/>
      <c r="FCF72" s="89"/>
      <c r="FCG72" s="89"/>
      <c r="FCH72" s="89"/>
      <c r="FCI72" s="89"/>
      <c r="FCJ72" s="89"/>
      <c r="FCK72" s="89"/>
      <c r="FCL72" s="89"/>
      <c r="FCM72" s="89"/>
      <c r="FCN72" s="89"/>
      <c r="FCO72" s="89"/>
      <c r="FCP72" s="89"/>
      <c r="FCQ72" s="89"/>
      <c r="FCR72" s="89"/>
      <c r="FCS72" s="89"/>
      <c r="FCT72" s="89"/>
      <c r="FCU72" s="89"/>
      <c r="FCV72" s="89"/>
      <c r="FCW72" s="89"/>
      <c r="FCX72" s="89"/>
      <c r="FCY72" s="89"/>
      <c r="FCZ72" s="89"/>
      <c r="FDA72" s="89"/>
      <c r="FDB72" s="89"/>
      <c r="FDC72" s="89"/>
      <c r="FDD72" s="89"/>
      <c r="FDE72" s="89"/>
      <c r="FDF72" s="89"/>
      <c r="FDG72" s="89"/>
      <c r="FDH72" s="89"/>
      <c r="FDI72" s="89"/>
      <c r="FDJ72" s="89"/>
      <c r="FDK72" s="89"/>
      <c r="FDL72" s="89"/>
      <c r="FDM72" s="89"/>
      <c r="FDN72" s="89"/>
      <c r="FDO72" s="89"/>
      <c r="FDP72" s="89"/>
      <c r="FDQ72" s="89"/>
      <c r="FDR72" s="89"/>
      <c r="FDS72" s="89"/>
      <c r="FDT72" s="89"/>
      <c r="FDU72" s="89"/>
      <c r="FDV72" s="89"/>
      <c r="FDW72" s="89"/>
      <c r="FDX72" s="89"/>
      <c r="FDY72" s="89"/>
      <c r="FDZ72" s="89"/>
      <c r="FEA72" s="89"/>
      <c r="FEB72" s="89"/>
      <c r="FEC72" s="89"/>
      <c r="FED72" s="89"/>
      <c r="FEE72" s="89"/>
      <c r="FEF72" s="89"/>
      <c r="FEG72" s="89"/>
      <c r="FEH72" s="89"/>
      <c r="FEI72" s="89"/>
      <c r="FEJ72" s="89"/>
      <c r="FEK72" s="89"/>
      <c r="FEL72" s="89"/>
      <c r="FEM72" s="89"/>
      <c r="FEN72" s="89"/>
      <c r="FEO72" s="89"/>
      <c r="FEP72" s="89"/>
      <c r="FEQ72" s="89"/>
      <c r="FER72" s="89"/>
      <c r="FES72" s="89"/>
      <c r="FET72" s="89"/>
      <c r="FEU72" s="89"/>
      <c r="FEV72" s="89"/>
      <c r="FEW72" s="89"/>
      <c r="FEX72" s="89"/>
      <c r="FEY72" s="89"/>
      <c r="FEZ72" s="89"/>
      <c r="FFA72" s="89"/>
      <c r="FFB72" s="89"/>
      <c r="FFC72" s="89"/>
      <c r="FFD72" s="89"/>
      <c r="FFE72" s="89"/>
      <c r="FFF72" s="89"/>
      <c r="FFG72" s="89"/>
      <c r="FFH72" s="89"/>
      <c r="FFI72" s="89"/>
      <c r="FFJ72" s="89"/>
      <c r="FFK72" s="89"/>
      <c r="FFL72" s="89"/>
      <c r="FFM72" s="89"/>
      <c r="FFN72" s="89"/>
      <c r="FFO72" s="89"/>
      <c r="FFP72" s="89"/>
      <c r="FFQ72" s="89"/>
      <c r="FFR72" s="89"/>
      <c r="FFS72" s="89"/>
      <c r="FFT72" s="89"/>
      <c r="FFU72" s="89"/>
      <c r="FFV72" s="89"/>
      <c r="FFW72" s="89"/>
      <c r="FFX72" s="89"/>
      <c r="FFY72" s="89"/>
      <c r="FFZ72" s="89"/>
      <c r="FGA72" s="89"/>
      <c r="FGB72" s="89"/>
      <c r="FGC72" s="89"/>
      <c r="FGD72" s="89"/>
      <c r="FGE72" s="89"/>
      <c r="FGF72" s="89"/>
      <c r="FGG72" s="89"/>
      <c r="FGH72" s="89"/>
      <c r="FGI72" s="89"/>
      <c r="FGJ72" s="89"/>
      <c r="FGK72" s="89"/>
      <c r="FGL72" s="89"/>
      <c r="FGM72" s="89"/>
      <c r="FGN72" s="89"/>
      <c r="FGO72" s="89"/>
      <c r="FGP72" s="89"/>
      <c r="FGQ72" s="89"/>
      <c r="FGR72" s="89"/>
      <c r="FGS72" s="89"/>
      <c r="FGT72" s="89"/>
      <c r="FGU72" s="89"/>
      <c r="FGV72" s="89"/>
      <c r="FGW72" s="89"/>
      <c r="FGX72" s="89"/>
      <c r="FGY72" s="89"/>
      <c r="FGZ72" s="89"/>
      <c r="FHA72" s="89"/>
      <c r="FHB72" s="89"/>
      <c r="FHC72" s="89"/>
      <c r="FHD72" s="89"/>
      <c r="FHE72" s="89"/>
      <c r="FHF72" s="89"/>
      <c r="FHG72" s="89"/>
      <c r="FHH72" s="89"/>
      <c r="FHI72" s="89"/>
      <c r="FHJ72" s="89"/>
      <c r="FHK72" s="89"/>
      <c r="FHL72" s="89"/>
      <c r="FHM72" s="89"/>
      <c r="FHN72" s="89"/>
      <c r="FHO72" s="89"/>
      <c r="FHP72" s="89"/>
      <c r="FHQ72" s="89"/>
      <c r="FHR72" s="89"/>
      <c r="FHS72" s="89"/>
      <c r="FHT72" s="89"/>
      <c r="FHU72" s="89"/>
      <c r="FHV72" s="89"/>
      <c r="FHW72" s="89"/>
      <c r="FHX72" s="89"/>
      <c r="FHY72" s="89"/>
      <c r="FHZ72" s="89"/>
      <c r="FIA72" s="89"/>
      <c r="FIB72" s="89"/>
      <c r="FIC72" s="89"/>
      <c r="FID72" s="89"/>
      <c r="FIE72" s="89"/>
      <c r="FIF72" s="89"/>
      <c r="FIG72" s="89"/>
      <c r="FIH72" s="89"/>
      <c r="FII72" s="89"/>
      <c r="FIJ72" s="89"/>
      <c r="FIK72" s="89"/>
      <c r="FIL72" s="89"/>
      <c r="FIM72" s="89"/>
      <c r="FIN72" s="89"/>
      <c r="FIO72" s="89"/>
      <c r="FIP72" s="89"/>
      <c r="FIQ72" s="89"/>
      <c r="FIR72" s="89"/>
      <c r="FIS72" s="89"/>
      <c r="FIT72" s="89"/>
      <c r="FIU72" s="89"/>
      <c r="FIV72" s="89"/>
      <c r="FIW72" s="89"/>
      <c r="FIX72" s="89"/>
      <c r="FIY72" s="89"/>
      <c r="FIZ72" s="89"/>
      <c r="FJA72" s="89"/>
      <c r="FJB72" s="89"/>
      <c r="FJC72" s="89"/>
      <c r="FJD72" s="89"/>
      <c r="FJE72" s="89"/>
      <c r="FJF72" s="89"/>
      <c r="FJG72" s="89"/>
      <c r="FJH72" s="89"/>
      <c r="FJI72" s="89"/>
      <c r="FJJ72" s="89"/>
      <c r="FJK72" s="89"/>
      <c r="FJL72" s="89"/>
      <c r="FJM72" s="89"/>
      <c r="FJN72" s="89"/>
      <c r="FJO72" s="89"/>
      <c r="FJP72" s="89"/>
      <c r="FJQ72" s="89"/>
      <c r="FJR72" s="89"/>
      <c r="FJS72" s="89"/>
      <c r="FJT72" s="89"/>
      <c r="FJU72" s="89"/>
      <c r="FJV72" s="89"/>
      <c r="FJW72" s="89"/>
      <c r="FJX72" s="89"/>
      <c r="FJY72" s="89"/>
      <c r="FJZ72" s="89"/>
      <c r="FKA72" s="89"/>
      <c r="FKB72" s="89"/>
      <c r="FKC72" s="89"/>
      <c r="FKD72" s="89"/>
      <c r="FKE72" s="89"/>
      <c r="FKF72" s="89"/>
      <c r="FKG72" s="89"/>
      <c r="FKH72" s="89"/>
      <c r="FKI72" s="89"/>
      <c r="FKJ72" s="89"/>
      <c r="FKK72" s="89"/>
      <c r="FKL72" s="89"/>
      <c r="FKM72" s="89"/>
      <c r="FKN72" s="89"/>
      <c r="FKO72" s="89"/>
      <c r="FKP72" s="89"/>
      <c r="FKQ72" s="89"/>
      <c r="FKR72" s="89"/>
      <c r="FKS72" s="89"/>
      <c r="FKT72" s="89"/>
      <c r="FKU72" s="89"/>
      <c r="FKV72" s="89"/>
      <c r="FKW72" s="89"/>
      <c r="FKX72" s="89"/>
      <c r="FKY72" s="89"/>
      <c r="FKZ72" s="89"/>
      <c r="FLA72" s="89"/>
      <c r="FLB72" s="89"/>
      <c r="FLC72" s="89"/>
      <c r="FLD72" s="89"/>
      <c r="FLE72" s="89"/>
      <c r="FLF72" s="89"/>
      <c r="FLG72" s="89"/>
      <c r="FLH72" s="89"/>
      <c r="FLI72" s="89"/>
      <c r="FLJ72" s="89"/>
      <c r="FLK72" s="89"/>
      <c r="FLL72" s="89"/>
      <c r="FLM72" s="89"/>
      <c r="FLN72" s="89"/>
      <c r="FLO72" s="89"/>
      <c r="FLP72" s="89"/>
      <c r="FLQ72" s="89"/>
      <c r="FLR72" s="89"/>
      <c r="FLS72" s="89"/>
      <c r="FLT72" s="89"/>
      <c r="FLU72" s="89"/>
      <c r="FLV72" s="89"/>
      <c r="FLW72" s="89"/>
      <c r="FLX72" s="89"/>
      <c r="FLY72" s="89"/>
      <c r="FLZ72" s="89"/>
      <c r="FMA72" s="89"/>
      <c r="FMB72" s="89"/>
      <c r="FMC72" s="89"/>
      <c r="FMD72" s="89"/>
      <c r="FME72" s="89"/>
      <c r="FMF72" s="89"/>
      <c r="FMG72" s="89"/>
      <c r="FMH72" s="89"/>
      <c r="FMI72" s="89"/>
      <c r="FMJ72" s="89"/>
      <c r="FMK72" s="89"/>
      <c r="FML72" s="89"/>
      <c r="FMM72" s="89"/>
      <c r="FMN72" s="89"/>
      <c r="FMO72" s="89"/>
      <c r="FMP72" s="89"/>
      <c r="FMQ72" s="89"/>
      <c r="FMR72" s="89"/>
      <c r="FMS72" s="89"/>
      <c r="FMT72" s="89"/>
      <c r="FMU72" s="89"/>
      <c r="FMV72" s="89"/>
      <c r="FMW72" s="89"/>
      <c r="FMX72" s="89"/>
      <c r="FMY72" s="89"/>
      <c r="FMZ72" s="89"/>
      <c r="FNA72" s="89"/>
      <c r="FNB72" s="89"/>
      <c r="FNC72" s="89"/>
      <c r="FND72" s="89"/>
      <c r="FNE72" s="89"/>
      <c r="FNF72" s="89"/>
      <c r="FNG72" s="89"/>
      <c r="FNH72" s="89"/>
      <c r="FNI72" s="89"/>
      <c r="FNJ72" s="89"/>
      <c r="FNK72" s="89"/>
      <c r="FNL72" s="89"/>
      <c r="FNM72" s="89"/>
      <c r="FNN72" s="89"/>
      <c r="FNO72" s="89"/>
      <c r="FNP72" s="89"/>
      <c r="FNQ72" s="89"/>
      <c r="FNR72" s="89"/>
      <c r="FNS72" s="89"/>
      <c r="FNT72" s="89"/>
      <c r="FNU72" s="89"/>
      <c r="FNV72" s="89"/>
      <c r="FNW72" s="89"/>
      <c r="FNX72" s="89"/>
      <c r="FNY72" s="89"/>
      <c r="FNZ72" s="89"/>
      <c r="FOA72" s="89"/>
      <c r="FOB72" s="89"/>
      <c r="FOC72" s="89"/>
      <c r="FOD72" s="89"/>
      <c r="FOE72" s="89"/>
      <c r="FOF72" s="89"/>
      <c r="FOG72" s="89"/>
      <c r="FOH72" s="89"/>
      <c r="FOI72" s="89"/>
      <c r="FOJ72" s="89"/>
      <c r="FOK72" s="89"/>
      <c r="FOL72" s="89"/>
      <c r="FOM72" s="89"/>
      <c r="FON72" s="89"/>
      <c r="FOO72" s="89"/>
      <c r="FOP72" s="89"/>
      <c r="FOQ72" s="89"/>
      <c r="FOR72" s="89"/>
      <c r="FOS72" s="89"/>
      <c r="FOT72" s="89"/>
      <c r="FOU72" s="89"/>
      <c r="FOV72" s="89"/>
      <c r="FOW72" s="89"/>
      <c r="FOX72" s="89"/>
      <c r="FOY72" s="89"/>
      <c r="FOZ72" s="89"/>
      <c r="FPA72" s="89"/>
      <c r="FPB72" s="89"/>
      <c r="FPC72" s="89"/>
      <c r="FPD72" s="89"/>
      <c r="FPE72" s="89"/>
      <c r="FPF72" s="89"/>
      <c r="FPG72" s="89"/>
      <c r="FPH72" s="89"/>
      <c r="FPI72" s="89"/>
      <c r="FPJ72" s="89"/>
      <c r="FPK72" s="89"/>
      <c r="FPL72" s="89"/>
      <c r="FPM72" s="89"/>
      <c r="FPN72" s="89"/>
      <c r="FPO72" s="89"/>
      <c r="FPP72" s="89"/>
      <c r="FPQ72" s="89"/>
      <c r="FPR72" s="89"/>
      <c r="FPS72" s="89"/>
      <c r="FPT72" s="89"/>
      <c r="FPU72" s="89"/>
      <c r="FPV72" s="89"/>
      <c r="FPW72" s="89"/>
      <c r="FPX72" s="89"/>
      <c r="FPY72" s="89"/>
      <c r="FPZ72" s="89"/>
      <c r="FQA72" s="89"/>
      <c r="FQB72" s="89"/>
      <c r="FQC72" s="89"/>
      <c r="FQD72" s="89"/>
      <c r="FQE72" s="89"/>
      <c r="FQF72" s="89"/>
      <c r="FQG72" s="89"/>
      <c r="FQH72" s="89"/>
      <c r="FQI72" s="89"/>
      <c r="FQJ72" s="89"/>
      <c r="FQK72" s="89"/>
      <c r="FQL72" s="89"/>
      <c r="FQM72" s="89"/>
      <c r="FQN72" s="89"/>
      <c r="FQO72" s="89"/>
      <c r="FQP72" s="89"/>
      <c r="FQQ72" s="89"/>
      <c r="FQR72" s="89"/>
      <c r="FQS72" s="89"/>
      <c r="FQT72" s="89"/>
      <c r="FQU72" s="89"/>
      <c r="FQV72" s="89"/>
      <c r="FQW72" s="89"/>
      <c r="FQX72" s="89"/>
      <c r="FQY72" s="89"/>
      <c r="FQZ72" s="89"/>
      <c r="FRA72" s="89"/>
      <c r="FRB72" s="89"/>
      <c r="FRC72" s="89"/>
      <c r="FRD72" s="89"/>
      <c r="FRE72" s="89"/>
      <c r="FRF72" s="89"/>
      <c r="FRG72" s="89"/>
      <c r="FRH72" s="89"/>
      <c r="FRI72" s="89"/>
      <c r="FRJ72" s="89"/>
      <c r="FRK72" s="89"/>
      <c r="FRL72" s="89"/>
      <c r="FRM72" s="89"/>
      <c r="FRN72" s="89"/>
      <c r="FRO72" s="89"/>
      <c r="FRP72" s="89"/>
      <c r="FRQ72" s="89"/>
      <c r="FRR72" s="89"/>
      <c r="FRS72" s="89"/>
      <c r="FRT72" s="89"/>
      <c r="FRU72" s="89"/>
      <c r="FRV72" s="89"/>
      <c r="FRW72" s="89"/>
      <c r="FRX72" s="89"/>
      <c r="FRY72" s="89"/>
      <c r="FRZ72" s="89"/>
      <c r="FSA72" s="89"/>
      <c r="FSB72" s="89"/>
      <c r="FSC72" s="89"/>
      <c r="FSD72" s="89"/>
      <c r="FSE72" s="89"/>
      <c r="FSF72" s="89"/>
      <c r="FSG72" s="89"/>
      <c r="FSH72" s="89"/>
      <c r="FSI72" s="89"/>
      <c r="FSJ72" s="89"/>
      <c r="FSK72" s="89"/>
      <c r="FSL72" s="89"/>
      <c r="FSM72" s="89"/>
      <c r="FSN72" s="89"/>
      <c r="FSO72" s="89"/>
      <c r="FSP72" s="89"/>
      <c r="FSQ72" s="89"/>
      <c r="FSR72" s="89"/>
      <c r="FSS72" s="89"/>
      <c r="FST72" s="89"/>
      <c r="FSU72" s="89"/>
      <c r="FSV72" s="89"/>
      <c r="FSW72" s="89"/>
      <c r="FSX72" s="89"/>
      <c r="FSY72" s="89"/>
      <c r="FSZ72" s="89"/>
      <c r="FTA72" s="89"/>
      <c r="FTB72" s="89"/>
      <c r="FTC72" s="89"/>
      <c r="FTD72" s="89"/>
      <c r="FTE72" s="89"/>
      <c r="FTF72" s="89"/>
      <c r="FTG72" s="89"/>
      <c r="FTH72" s="89"/>
      <c r="FTI72" s="89"/>
      <c r="FTJ72" s="89"/>
      <c r="FTK72" s="89"/>
      <c r="FTL72" s="89"/>
      <c r="FTM72" s="89"/>
      <c r="FTN72" s="89"/>
      <c r="FTO72" s="89"/>
      <c r="FTP72" s="89"/>
      <c r="FTQ72" s="89"/>
      <c r="FTR72" s="89"/>
      <c r="FTS72" s="89"/>
      <c r="FTT72" s="89"/>
      <c r="FTU72" s="89"/>
      <c r="FTV72" s="89"/>
      <c r="FTW72" s="89"/>
      <c r="FTX72" s="89"/>
      <c r="FTY72" s="89"/>
      <c r="FTZ72" s="89"/>
      <c r="FUA72" s="89"/>
      <c r="FUB72" s="89"/>
      <c r="FUC72" s="89"/>
      <c r="FUD72" s="89"/>
      <c r="FUE72" s="89"/>
      <c r="FUF72" s="89"/>
      <c r="FUG72" s="89"/>
      <c r="FUH72" s="89"/>
      <c r="FUI72" s="89"/>
      <c r="FUJ72" s="89"/>
      <c r="FUK72" s="89"/>
      <c r="FUL72" s="89"/>
      <c r="FUM72" s="89"/>
      <c r="FUN72" s="89"/>
      <c r="FUO72" s="89"/>
      <c r="FUP72" s="89"/>
      <c r="FUQ72" s="89"/>
      <c r="FUR72" s="89"/>
      <c r="FUS72" s="89"/>
      <c r="FUT72" s="89"/>
      <c r="FUU72" s="89"/>
      <c r="FUV72" s="89"/>
      <c r="FUW72" s="89"/>
      <c r="FUX72" s="89"/>
      <c r="FUY72" s="89"/>
      <c r="FUZ72" s="89"/>
      <c r="FVA72" s="89"/>
      <c r="FVB72" s="89"/>
      <c r="FVC72" s="89"/>
      <c r="FVD72" s="89"/>
      <c r="FVE72" s="89"/>
      <c r="FVF72" s="89"/>
      <c r="FVG72" s="89"/>
      <c r="FVH72" s="89"/>
      <c r="FVI72" s="89"/>
      <c r="FVJ72" s="89"/>
      <c r="FVK72" s="89"/>
      <c r="FVL72" s="89"/>
      <c r="FVM72" s="89"/>
      <c r="FVN72" s="89"/>
      <c r="FVO72" s="89"/>
      <c r="FVP72" s="89"/>
      <c r="FVQ72" s="89"/>
      <c r="FVR72" s="89"/>
      <c r="FVS72" s="89"/>
      <c r="FVT72" s="89"/>
      <c r="FVU72" s="89"/>
      <c r="FVV72" s="89"/>
      <c r="FVW72" s="89"/>
      <c r="FVX72" s="89"/>
      <c r="FVY72" s="89"/>
      <c r="FVZ72" s="89"/>
      <c r="FWA72" s="89"/>
      <c r="FWB72" s="89"/>
      <c r="FWC72" s="89"/>
      <c r="FWD72" s="89"/>
      <c r="FWE72" s="89"/>
      <c r="FWF72" s="89"/>
      <c r="FWG72" s="89"/>
      <c r="FWH72" s="89"/>
      <c r="FWI72" s="89"/>
      <c r="FWJ72" s="89"/>
      <c r="FWK72" s="89"/>
      <c r="FWL72" s="89"/>
      <c r="FWM72" s="89"/>
      <c r="FWN72" s="89"/>
      <c r="FWO72" s="89"/>
      <c r="FWP72" s="89"/>
      <c r="FWQ72" s="89"/>
      <c r="FWR72" s="89"/>
      <c r="FWS72" s="89"/>
      <c r="FWT72" s="89"/>
      <c r="FWU72" s="89"/>
      <c r="FWV72" s="89"/>
      <c r="FWW72" s="89"/>
      <c r="FWX72" s="89"/>
      <c r="FWY72" s="89"/>
      <c r="FWZ72" s="89"/>
      <c r="FXA72" s="89"/>
      <c r="FXB72" s="89"/>
      <c r="FXC72" s="89"/>
      <c r="FXD72" s="89"/>
      <c r="FXE72" s="89"/>
      <c r="FXF72" s="89"/>
      <c r="FXG72" s="89"/>
      <c r="FXH72" s="89"/>
      <c r="FXI72" s="89"/>
      <c r="FXJ72" s="89"/>
      <c r="FXK72" s="89"/>
      <c r="FXL72" s="89"/>
      <c r="FXM72" s="89"/>
      <c r="FXN72" s="89"/>
      <c r="FXO72" s="89"/>
      <c r="FXP72" s="89"/>
      <c r="FXQ72" s="89"/>
      <c r="FXR72" s="89"/>
      <c r="FXS72" s="89"/>
      <c r="FXT72" s="89"/>
      <c r="FXU72" s="89"/>
      <c r="FXV72" s="89"/>
      <c r="FXW72" s="89"/>
      <c r="FXX72" s="89"/>
      <c r="FXY72" s="89"/>
      <c r="FXZ72" s="89"/>
      <c r="FYA72" s="89"/>
      <c r="FYB72" s="89"/>
      <c r="FYC72" s="89"/>
      <c r="FYD72" s="89"/>
      <c r="FYE72" s="89"/>
      <c r="FYF72" s="89"/>
      <c r="FYG72" s="89"/>
      <c r="FYH72" s="89"/>
      <c r="FYI72" s="89"/>
      <c r="FYJ72" s="89"/>
      <c r="FYK72" s="89"/>
      <c r="FYL72" s="89"/>
      <c r="FYM72" s="89"/>
      <c r="FYN72" s="89"/>
      <c r="FYO72" s="89"/>
      <c r="FYP72" s="89"/>
      <c r="FYQ72" s="89"/>
      <c r="FYR72" s="89"/>
      <c r="FYS72" s="89"/>
      <c r="FYT72" s="89"/>
      <c r="FYU72" s="89"/>
      <c r="FYV72" s="89"/>
      <c r="FYW72" s="89"/>
      <c r="FYX72" s="89"/>
      <c r="FYY72" s="89"/>
      <c r="FYZ72" s="89"/>
      <c r="FZA72" s="89"/>
      <c r="FZB72" s="89"/>
      <c r="FZC72" s="89"/>
      <c r="FZD72" s="89"/>
      <c r="FZE72" s="89"/>
      <c r="FZF72" s="89"/>
      <c r="FZG72" s="89"/>
      <c r="FZH72" s="89"/>
      <c r="FZI72" s="89"/>
      <c r="FZJ72" s="89"/>
      <c r="FZK72" s="89"/>
      <c r="FZL72" s="89"/>
      <c r="FZM72" s="89"/>
      <c r="FZN72" s="89"/>
      <c r="FZO72" s="89"/>
      <c r="FZP72" s="89"/>
      <c r="FZQ72" s="89"/>
      <c r="FZR72" s="89"/>
      <c r="FZS72" s="89"/>
      <c r="FZT72" s="89"/>
      <c r="FZU72" s="89"/>
      <c r="FZV72" s="89"/>
      <c r="FZW72" s="89"/>
      <c r="FZX72" s="89"/>
      <c r="FZY72" s="89"/>
      <c r="FZZ72" s="89"/>
      <c r="GAA72" s="89"/>
      <c r="GAB72" s="89"/>
      <c r="GAC72" s="89"/>
      <c r="GAD72" s="89"/>
      <c r="GAE72" s="89"/>
      <c r="GAF72" s="89"/>
      <c r="GAG72" s="89"/>
      <c r="GAH72" s="89"/>
      <c r="GAI72" s="89"/>
      <c r="GAJ72" s="89"/>
      <c r="GAK72" s="89"/>
      <c r="GAL72" s="89"/>
      <c r="GAM72" s="89"/>
      <c r="GAN72" s="89"/>
      <c r="GAO72" s="89"/>
      <c r="GAP72" s="89"/>
      <c r="GAQ72" s="89"/>
      <c r="GAR72" s="89"/>
      <c r="GAS72" s="89"/>
      <c r="GAT72" s="89"/>
      <c r="GAU72" s="89"/>
      <c r="GAV72" s="89"/>
      <c r="GAW72" s="89"/>
      <c r="GAX72" s="89"/>
      <c r="GAY72" s="89"/>
      <c r="GAZ72" s="89"/>
      <c r="GBA72" s="89"/>
      <c r="GBB72" s="89"/>
      <c r="GBC72" s="89"/>
      <c r="GBD72" s="89"/>
      <c r="GBE72" s="89"/>
      <c r="GBF72" s="89"/>
      <c r="GBG72" s="89"/>
      <c r="GBH72" s="89"/>
      <c r="GBI72" s="89"/>
      <c r="GBJ72" s="89"/>
      <c r="GBK72" s="89"/>
      <c r="GBL72" s="89"/>
      <c r="GBM72" s="89"/>
      <c r="GBN72" s="89"/>
      <c r="GBO72" s="89"/>
      <c r="GBP72" s="89"/>
      <c r="GBQ72" s="89"/>
      <c r="GBR72" s="89"/>
      <c r="GBS72" s="89"/>
      <c r="GBT72" s="89"/>
      <c r="GBU72" s="89"/>
      <c r="GBV72" s="89"/>
      <c r="GBW72" s="89"/>
      <c r="GBX72" s="89"/>
      <c r="GBY72" s="89"/>
      <c r="GBZ72" s="89"/>
      <c r="GCA72" s="89"/>
      <c r="GCB72" s="89"/>
      <c r="GCC72" s="89"/>
      <c r="GCD72" s="89"/>
      <c r="GCE72" s="89"/>
      <c r="GCF72" s="89"/>
      <c r="GCG72" s="89"/>
      <c r="GCH72" s="89"/>
      <c r="GCI72" s="89"/>
      <c r="GCJ72" s="89"/>
      <c r="GCK72" s="89"/>
      <c r="GCL72" s="89"/>
      <c r="GCM72" s="89"/>
      <c r="GCN72" s="89"/>
      <c r="GCO72" s="89"/>
      <c r="GCP72" s="89"/>
      <c r="GCQ72" s="89"/>
      <c r="GCR72" s="89"/>
      <c r="GCS72" s="89"/>
      <c r="GCT72" s="89"/>
      <c r="GCU72" s="89"/>
      <c r="GCV72" s="89"/>
      <c r="GCW72" s="89"/>
      <c r="GCX72" s="89"/>
      <c r="GCY72" s="89"/>
      <c r="GCZ72" s="89"/>
      <c r="GDA72" s="89"/>
      <c r="GDB72" s="89"/>
      <c r="GDC72" s="89"/>
      <c r="GDD72" s="89"/>
      <c r="GDE72" s="89"/>
      <c r="GDF72" s="89"/>
      <c r="GDG72" s="89"/>
      <c r="GDH72" s="89"/>
      <c r="GDI72" s="89"/>
      <c r="GDJ72" s="89"/>
      <c r="GDK72" s="89"/>
      <c r="GDL72" s="89"/>
      <c r="GDM72" s="89"/>
      <c r="GDN72" s="89"/>
      <c r="GDO72" s="89"/>
      <c r="GDP72" s="89"/>
      <c r="GDQ72" s="89"/>
      <c r="GDR72" s="89"/>
      <c r="GDS72" s="89"/>
      <c r="GDT72" s="89"/>
      <c r="GDU72" s="89"/>
      <c r="GDV72" s="89"/>
      <c r="GDW72" s="89"/>
      <c r="GDX72" s="89"/>
      <c r="GDY72" s="89"/>
      <c r="GDZ72" s="89"/>
      <c r="GEA72" s="89"/>
      <c r="GEB72" s="89"/>
      <c r="GEC72" s="89"/>
      <c r="GED72" s="89"/>
      <c r="GEE72" s="89"/>
      <c r="GEF72" s="89"/>
      <c r="GEG72" s="89"/>
      <c r="GEH72" s="89"/>
      <c r="GEI72" s="89"/>
      <c r="GEJ72" s="89"/>
      <c r="GEK72" s="89"/>
      <c r="GEL72" s="89"/>
      <c r="GEM72" s="89"/>
      <c r="GEN72" s="89"/>
      <c r="GEO72" s="89"/>
      <c r="GEP72" s="89"/>
      <c r="GEQ72" s="89"/>
      <c r="GER72" s="89"/>
      <c r="GES72" s="89"/>
      <c r="GET72" s="89"/>
      <c r="GEU72" s="89"/>
      <c r="GEV72" s="89"/>
      <c r="GEW72" s="89"/>
      <c r="GEX72" s="89"/>
      <c r="GEY72" s="89"/>
      <c r="GEZ72" s="89"/>
      <c r="GFA72" s="89"/>
      <c r="GFB72" s="89"/>
      <c r="GFC72" s="89"/>
      <c r="GFD72" s="89"/>
      <c r="GFE72" s="89"/>
      <c r="GFF72" s="89"/>
      <c r="GFG72" s="89"/>
      <c r="GFH72" s="89"/>
      <c r="GFI72" s="89"/>
      <c r="GFJ72" s="89"/>
      <c r="GFK72" s="89"/>
      <c r="GFL72" s="89"/>
      <c r="GFM72" s="89"/>
      <c r="GFN72" s="89"/>
      <c r="GFO72" s="89"/>
      <c r="GFP72" s="89"/>
      <c r="GFQ72" s="89"/>
      <c r="GFR72" s="89"/>
      <c r="GFS72" s="89"/>
      <c r="GFT72" s="89"/>
      <c r="GFU72" s="89"/>
      <c r="GFV72" s="89"/>
      <c r="GFW72" s="89"/>
      <c r="GFX72" s="89"/>
      <c r="GFY72" s="89"/>
      <c r="GFZ72" s="89"/>
      <c r="GGA72" s="89"/>
      <c r="GGB72" s="89"/>
      <c r="GGC72" s="89"/>
      <c r="GGD72" s="89"/>
      <c r="GGE72" s="89"/>
      <c r="GGF72" s="89"/>
      <c r="GGG72" s="89"/>
      <c r="GGH72" s="89"/>
      <c r="GGI72" s="89"/>
      <c r="GGJ72" s="89"/>
      <c r="GGK72" s="89"/>
      <c r="GGL72" s="89"/>
      <c r="GGM72" s="89"/>
      <c r="GGN72" s="89"/>
      <c r="GGO72" s="89"/>
      <c r="GGP72" s="89"/>
      <c r="GGQ72" s="89"/>
      <c r="GGR72" s="89"/>
      <c r="GGS72" s="89"/>
      <c r="GGT72" s="89"/>
      <c r="GGU72" s="89"/>
      <c r="GGV72" s="89"/>
      <c r="GGW72" s="89"/>
      <c r="GGX72" s="89"/>
      <c r="GGY72" s="89"/>
      <c r="GGZ72" s="89"/>
      <c r="GHA72" s="89"/>
      <c r="GHB72" s="89"/>
      <c r="GHC72" s="89"/>
      <c r="GHD72" s="89"/>
      <c r="GHE72" s="89"/>
      <c r="GHF72" s="89"/>
      <c r="GHG72" s="89"/>
      <c r="GHH72" s="89"/>
      <c r="GHI72" s="89"/>
      <c r="GHJ72" s="89"/>
      <c r="GHK72" s="89"/>
      <c r="GHL72" s="89"/>
      <c r="GHM72" s="89"/>
      <c r="GHN72" s="89"/>
      <c r="GHO72" s="89"/>
      <c r="GHP72" s="89"/>
      <c r="GHQ72" s="89"/>
      <c r="GHR72" s="89"/>
      <c r="GHS72" s="89"/>
      <c r="GHT72" s="89"/>
      <c r="GHU72" s="89"/>
      <c r="GHV72" s="89"/>
      <c r="GHW72" s="89"/>
      <c r="GHX72" s="89"/>
      <c r="GHY72" s="89"/>
      <c r="GHZ72" s="89"/>
      <c r="GIA72" s="89"/>
      <c r="GIB72" s="89"/>
      <c r="GIC72" s="89"/>
      <c r="GID72" s="89"/>
      <c r="GIE72" s="89"/>
      <c r="GIF72" s="89"/>
      <c r="GIG72" s="89"/>
      <c r="GIH72" s="89"/>
      <c r="GII72" s="89"/>
      <c r="GIJ72" s="89"/>
      <c r="GIK72" s="89"/>
      <c r="GIL72" s="89"/>
      <c r="GIM72" s="89"/>
      <c r="GIN72" s="89"/>
      <c r="GIO72" s="89"/>
      <c r="GIP72" s="89"/>
      <c r="GIQ72" s="89"/>
      <c r="GIR72" s="89"/>
      <c r="GIS72" s="89"/>
      <c r="GIT72" s="89"/>
      <c r="GIU72" s="89"/>
      <c r="GIV72" s="89"/>
      <c r="GIW72" s="89"/>
      <c r="GIX72" s="89"/>
      <c r="GIY72" s="89"/>
      <c r="GIZ72" s="89"/>
      <c r="GJA72" s="89"/>
      <c r="GJB72" s="89"/>
      <c r="GJC72" s="89"/>
      <c r="GJD72" s="89"/>
      <c r="GJE72" s="89"/>
      <c r="GJF72" s="89"/>
      <c r="GJG72" s="89"/>
      <c r="GJH72" s="89"/>
      <c r="GJI72" s="89"/>
      <c r="GJJ72" s="89"/>
      <c r="GJK72" s="89"/>
      <c r="GJL72" s="89"/>
      <c r="GJM72" s="89"/>
      <c r="GJN72" s="89"/>
      <c r="GJO72" s="89"/>
      <c r="GJP72" s="89"/>
      <c r="GJQ72" s="89"/>
      <c r="GJR72" s="89"/>
      <c r="GJS72" s="89"/>
      <c r="GJT72" s="89"/>
      <c r="GJU72" s="89"/>
      <c r="GJV72" s="89"/>
      <c r="GJW72" s="89"/>
      <c r="GJX72" s="89"/>
      <c r="GJY72" s="89"/>
      <c r="GJZ72" s="89"/>
      <c r="GKA72" s="89"/>
      <c r="GKB72" s="89"/>
      <c r="GKC72" s="89"/>
      <c r="GKD72" s="89"/>
      <c r="GKE72" s="89"/>
      <c r="GKF72" s="89"/>
      <c r="GKG72" s="89"/>
      <c r="GKH72" s="89"/>
      <c r="GKI72" s="89"/>
      <c r="GKJ72" s="89"/>
      <c r="GKK72" s="89"/>
      <c r="GKL72" s="89"/>
      <c r="GKM72" s="89"/>
      <c r="GKN72" s="89"/>
      <c r="GKO72" s="89"/>
      <c r="GKP72" s="89"/>
      <c r="GKQ72" s="89"/>
      <c r="GKR72" s="89"/>
      <c r="GKS72" s="89"/>
      <c r="GKT72" s="89"/>
      <c r="GKU72" s="89"/>
      <c r="GKV72" s="89"/>
      <c r="GKW72" s="89"/>
      <c r="GKX72" s="89"/>
      <c r="GKY72" s="89"/>
      <c r="GKZ72" s="89"/>
      <c r="GLA72" s="89"/>
      <c r="GLB72" s="89"/>
      <c r="GLC72" s="89"/>
      <c r="GLD72" s="89"/>
      <c r="GLE72" s="89"/>
      <c r="GLF72" s="89"/>
      <c r="GLG72" s="89"/>
      <c r="GLH72" s="89"/>
      <c r="GLI72" s="89"/>
      <c r="GLJ72" s="89"/>
      <c r="GLK72" s="89"/>
      <c r="GLL72" s="89"/>
      <c r="GLM72" s="89"/>
      <c r="GLN72" s="89"/>
      <c r="GLO72" s="89"/>
      <c r="GLP72" s="89"/>
      <c r="GLQ72" s="89"/>
      <c r="GLR72" s="89"/>
      <c r="GLS72" s="89"/>
      <c r="GLT72" s="89"/>
      <c r="GLU72" s="89"/>
      <c r="GLV72" s="89"/>
      <c r="GLW72" s="89"/>
      <c r="GLX72" s="89"/>
      <c r="GLY72" s="89"/>
      <c r="GLZ72" s="89"/>
      <c r="GMA72" s="89"/>
      <c r="GMB72" s="89"/>
      <c r="GMC72" s="89"/>
      <c r="GMD72" s="89"/>
      <c r="GME72" s="89"/>
      <c r="GMF72" s="89"/>
      <c r="GMG72" s="89"/>
      <c r="GMH72" s="89"/>
      <c r="GMI72" s="89"/>
      <c r="GMJ72" s="89"/>
      <c r="GMK72" s="89"/>
      <c r="GML72" s="89"/>
      <c r="GMM72" s="89"/>
      <c r="GMN72" s="89"/>
      <c r="GMO72" s="89"/>
      <c r="GMP72" s="89"/>
      <c r="GMQ72" s="89"/>
      <c r="GMR72" s="89"/>
      <c r="GMS72" s="89"/>
      <c r="GMT72" s="89"/>
      <c r="GMU72" s="89"/>
      <c r="GMV72" s="89"/>
      <c r="GMW72" s="89"/>
      <c r="GMX72" s="89"/>
      <c r="GMY72" s="89"/>
      <c r="GMZ72" s="89"/>
      <c r="GNA72" s="89"/>
      <c r="GNB72" s="89"/>
      <c r="GNC72" s="89"/>
      <c r="GND72" s="89"/>
      <c r="GNE72" s="89"/>
      <c r="GNF72" s="89"/>
      <c r="GNG72" s="89"/>
      <c r="GNH72" s="89"/>
      <c r="GNI72" s="89"/>
      <c r="GNJ72" s="89"/>
      <c r="GNK72" s="89"/>
      <c r="GNL72" s="89"/>
      <c r="GNM72" s="89"/>
      <c r="GNN72" s="89"/>
      <c r="GNO72" s="89"/>
      <c r="GNP72" s="89"/>
      <c r="GNQ72" s="89"/>
      <c r="GNR72" s="89"/>
      <c r="GNS72" s="89"/>
      <c r="GNT72" s="89"/>
      <c r="GNU72" s="89"/>
      <c r="GNV72" s="89"/>
      <c r="GNW72" s="89"/>
      <c r="GNX72" s="89"/>
      <c r="GNY72" s="89"/>
      <c r="GNZ72" s="89"/>
      <c r="GOA72" s="89"/>
      <c r="GOB72" s="89"/>
      <c r="GOC72" s="89"/>
      <c r="GOD72" s="89"/>
      <c r="GOE72" s="89"/>
      <c r="GOF72" s="89"/>
      <c r="GOG72" s="89"/>
      <c r="GOH72" s="89"/>
      <c r="GOI72" s="89"/>
      <c r="GOJ72" s="89"/>
      <c r="GOK72" s="89"/>
      <c r="GOL72" s="89"/>
      <c r="GOM72" s="89"/>
      <c r="GON72" s="89"/>
      <c r="GOO72" s="89"/>
      <c r="GOP72" s="89"/>
      <c r="GOQ72" s="89"/>
      <c r="GOR72" s="89"/>
      <c r="GOS72" s="89"/>
      <c r="GOT72" s="89"/>
      <c r="GOU72" s="89"/>
      <c r="GOV72" s="89"/>
      <c r="GOW72" s="89"/>
      <c r="GOX72" s="89"/>
      <c r="GOY72" s="89"/>
      <c r="GOZ72" s="89"/>
      <c r="GPA72" s="89"/>
      <c r="GPB72" s="89"/>
      <c r="GPC72" s="89"/>
      <c r="GPD72" s="89"/>
      <c r="GPE72" s="89"/>
      <c r="GPF72" s="89"/>
      <c r="GPG72" s="89"/>
      <c r="GPH72" s="89"/>
      <c r="GPI72" s="89"/>
      <c r="GPJ72" s="89"/>
      <c r="GPK72" s="89"/>
      <c r="GPL72" s="89"/>
      <c r="GPM72" s="89"/>
      <c r="GPN72" s="89"/>
      <c r="GPO72" s="89"/>
      <c r="GPP72" s="89"/>
      <c r="GPQ72" s="89"/>
      <c r="GPR72" s="89"/>
      <c r="GPS72" s="89"/>
      <c r="GPT72" s="89"/>
      <c r="GPU72" s="89"/>
      <c r="GPV72" s="89"/>
      <c r="GPW72" s="89"/>
      <c r="GPX72" s="89"/>
      <c r="GPY72" s="89"/>
      <c r="GPZ72" s="89"/>
      <c r="GQA72" s="89"/>
      <c r="GQB72" s="89"/>
      <c r="GQC72" s="89"/>
      <c r="GQD72" s="89"/>
      <c r="GQE72" s="89"/>
      <c r="GQF72" s="89"/>
      <c r="GQG72" s="89"/>
      <c r="GQH72" s="89"/>
      <c r="GQI72" s="89"/>
      <c r="GQJ72" s="89"/>
      <c r="GQK72" s="89"/>
      <c r="GQL72" s="89"/>
      <c r="GQM72" s="89"/>
      <c r="GQN72" s="89"/>
      <c r="GQO72" s="89"/>
      <c r="GQP72" s="89"/>
      <c r="GQQ72" s="89"/>
      <c r="GQR72" s="89"/>
      <c r="GQS72" s="89"/>
      <c r="GQT72" s="89"/>
      <c r="GQU72" s="89"/>
      <c r="GQV72" s="89"/>
      <c r="GQW72" s="89"/>
      <c r="GQX72" s="89"/>
      <c r="GQY72" s="89"/>
      <c r="GQZ72" s="89"/>
      <c r="GRA72" s="89"/>
      <c r="GRB72" s="89"/>
      <c r="GRC72" s="89"/>
      <c r="GRD72" s="89"/>
      <c r="GRE72" s="89"/>
      <c r="GRF72" s="89"/>
      <c r="GRG72" s="89"/>
      <c r="GRH72" s="89"/>
      <c r="GRI72" s="89"/>
      <c r="GRJ72" s="89"/>
      <c r="GRK72" s="89"/>
      <c r="GRL72" s="89"/>
      <c r="GRM72" s="89"/>
      <c r="GRN72" s="89"/>
      <c r="GRO72" s="89"/>
      <c r="GRP72" s="89"/>
      <c r="GRQ72" s="89"/>
      <c r="GRR72" s="89"/>
      <c r="GRS72" s="89"/>
      <c r="GRT72" s="89"/>
      <c r="GRU72" s="89"/>
      <c r="GRV72" s="89"/>
      <c r="GRW72" s="89"/>
      <c r="GRX72" s="89"/>
      <c r="GRY72" s="89"/>
      <c r="GRZ72" s="89"/>
      <c r="GSA72" s="89"/>
      <c r="GSB72" s="89"/>
      <c r="GSC72" s="89"/>
      <c r="GSD72" s="89"/>
      <c r="GSE72" s="89"/>
      <c r="GSF72" s="89"/>
      <c r="GSG72" s="89"/>
      <c r="GSH72" s="89"/>
      <c r="GSI72" s="89"/>
      <c r="GSJ72" s="89"/>
      <c r="GSK72" s="89"/>
      <c r="GSL72" s="89"/>
      <c r="GSM72" s="89"/>
      <c r="GSN72" s="89"/>
      <c r="GSO72" s="89"/>
      <c r="GSP72" s="89"/>
      <c r="GSQ72" s="89"/>
      <c r="GSR72" s="89"/>
      <c r="GSS72" s="89"/>
      <c r="GST72" s="89"/>
      <c r="GSU72" s="89"/>
      <c r="GSV72" s="89"/>
      <c r="GSW72" s="89"/>
      <c r="GSX72" s="89"/>
      <c r="GSY72" s="89"/>
      <c r="GSZ72" s="89"/>
      <c r="GTA72" s="89"/>
      <c r="GTB72" s="89"/>
      <c r="GTC72" s="89"/>
      <c r="GTD72" s="89"/>
      <c r="GTE72" s="89"/>
      <c r="GTF72" s="89"/>
      <c r="GTG72" s="89"/>
      <c r="GTH72" s="89"/>
      <c r="GTI72" s="89"/>
      <c r="GTJ72" s="89"/>
      <c r="GTK72" s="89"/>
      <c r="GTL72" s="89"/>
      <c r="GTM72" s="89"/>
      <c r="GTN72" s="89"/>
      <c r="GTO72" s="89"/>
      <c r="GTP72" s="89"/>
      <c r="GTQ72" s="89"/>
      <c r="GTR72" s="89"/>
      <c r="GTS72" s="89"/>
      <c r="GTT72" s="89"/>
      <c r="GTU72" s="89"/>
      <c r="GTV72" s="89"/>
      <c r="GTW72" s="89"/>
      <c r="GTX72" s="89"/>
      <c r="GTY72" s="89"/>
      <c r="GTZ72" s="89"/>
      <c r="GUA72" s="89"/>
      <c r="GUB72" s="89"/>
      <c r="GUC72" s="89"/>
      <c r="GUD72" s="89"/>
      <c r="GUE72" s="89"/>
      <c r="GUF72" s="89"/>
      <c r="GUG72" s="89"/>
      <c r="GUH72" s="89"/>
      <c r="GUI72" s="89"/>
      <c r="GUJ72" s="89"/>
      <c r="GUK72" s="89"/>
      <c r="GUL72" s="89"/>
      <c r="GUM72" s="89"/>
      <c r="GUN72" s="89"/>
      <c r="GUO72" s="89"/>
      <c r="GUP72" s="89"/>
      <c r="GUQ72" s="89"/>
      <c r="GUR72" s="89"/>
      <c r="GUS72" s="89"/>
      <c r="GUT72" s="89"/>
      <c r="GUU72" s="89"/>
      <c r="GUV72" s="89"/>
      <c r="GUW72" s="89"/>
      <c r="GUX72" s="89"/>
      <c r="GUY72" s="89"/>
      <c r="GUZ72" s="89"/>
      <c r="GVA72" s="89"/>
      <c r="GVB72" s="89"/>
      <c r="GVC72" s="89"/>
      <c r="GVD72" s="89"/>
      <c r="GVE72" s="89"/>
      <c r="GVF72" s="89"/>
      <c r="GVG72" s="89"/>
      <c r="GVH72" s="89"/>
      <c r="GVI72" s="89"/>
      <c r="GVJ72" s="89"/>
      <c r="GVK72" s="89"/>
      <c r="GVL72" s="89"/>
      <c r="GVM72" s="89"/>
      <c r="GVN72" s="89"/>
      <c r="GVO72" s="89"/>
      <c r="GVP72" s="89"/>
      <c r="GVQ72" s="89"/>
      <c r="GVR72" s="89"/>
      <c r="GVS72" s="89"/>
      <c r="GVT72" s="89"/>
      <c r="GVU72" s="89"/>
      <c r="GVV72" s="89"/>
      <c r="GVW72" s="89"/>
      <c r="GVX72" s="89"/>
      <c r="GVY72" s="89"/>
      <c r="GVZ72" s="89"/>
      <c r="GWA72" s="89"/>
      <c r="GWB72" s="89"/>
      <c r="GWC72" s="89"/>
      <c r="GWD72" s="89"/>
      <c r="GWE72" s="89"/>
      <c r="GWF72" s="89"/>
      <c r="GWG72" s="89"/>
      <c r="GWH72" s="89"/>
      <c r="GWI72" s="89"/>
      <c r="GWJ72" s="89"/>
      <c r="GWK72" s="89"/>
      <c r="GWL72" s="89"/>
      <c r="GWM72" s="89"/>
      <c r="GWN72" s="89"/>
      <c r="GWO72" s="89"/>
      <c r="GWP72" s="89"/>
      <c r="GWQ72" s="89"/>
      <c r="GWR72" s="89"/>
      <c r="GWS72" s="89"/>
      <c r="GWT72" s="89"/>
      <c r="GWU72" s="89"/>
      <c r="GWV72" s="89"/>
      <c r="GWW72" s="89"/>
      <c r="GWX72" s="89"/>
      <c r="GWY72" s="89"/>
      <c r="GWZ72" s="89"/>
      <c r="GXA72" s="89"/>
      <c r="GXB72" s="89"/>
      <c r="GXC72" s="89"/>
      <c r="GXD72" s="89"/>
      <c r="GXE72" s="89"/>
      <c r="GXF72" s="89"/>
      <c r="GXG72" s="89"/>
      <c r="GXH72" s="89"/>
      <c r="GXI72" s="89"/>
      <c r="GXJ72" s="89"/>
      <c r="GXK72" s="89"/>
      <c r="GXL72" s="89"/>
      <c r="GXM72" s="89"/>
      <c r="GXN72" s="89"/>
      <c r="GXO72" s="89"/>
      <c r="GXP72" s="89"/>
      <c r="GXQ72" s="89"/>
      <c r="GXR72" s="89"/>
      <c r="GXS72" s="89"/>
      <c r="GXT72" s="89"/>
      <c r="GXU72" s="89"/>
      <c r="GXV72" s="89"/>
      <c r="GXW72" s="89"/>
      <c r="GXX72" s="89"/>
      <c r="GXY72" s="89"/>
      <c r="GXZ72" s="89"/>
      <c r="GYA72" s="89"/>
      <c r="GYB72" s="89"/>
      <c r="GYC72" s="89"/>
      <c r="GYD72" s="89"/>
      <c r="GYE72" s="89"/>
      <c r="GYF72" s="89"/>
      <c r="GYG72" s="89"/>
      <c r="GYH72" s="89"/>
      <c r="GYI72" s="89"/>
      <c r="GYJ72" s="89"/>
      <c r="GYK72" s="89"/>
      <c r="GYL72" s="89"/>
      <c r="GYM72" s="89"/>
      <c r="GYN72" s="89"/>
      <c r="GYO72" s="89"/>
      <c r="GYP72" s="89"/>
      <c r="GYQ72" s="89"/>
      <c r="GYR72" s="89"/>
      <c r="GYS72" s="89"/>
      <c r="GYT72" s="89"/>
      <c r="GYU72" s="89"/>
      <c r="GYV72" s="89"/>
      <c r="GYW72" s="89"/>
      <c r="GYX72" s="89"/>
      <c r="GYY72" s="89"/>
      <c r="GYZ72" s="89"/>
      <c r="GZA72" s="89"/>
      <c r="GZB72" s="89"/>
      <c r="GZC72" s="89"/>
      <c r="GZD72" s="89"/>
      <c r="GZE72" s="89"/>
      <c r="GZF72" s="89"/>
      <c r="GZG72" s="89"/>
      <c r="GZH72" s="89"/>
      <c r="GZI72" s="89"/>
      <c r="GZJ72" s="89"/>
      <c r="GZK72" s="89"/>
      <c r="GZL72" s="89"/>
      <c r="GZM72" s="89"/>
      <c r="GZN72" s="89"/>
      <c r="GZO72" s="89"/>
      <c r="GZP72" s="89"/>
      <c r="GZQ72" s="89"/>
      <c r="GZR72" s="89"/>
      <c r="GZS72" s="89"/>
      <c r="GZT72" s="89"/>
      <c r="GZU72" s="89"/>
      <c r="GZV72" s="89"/>
      <c r="GZW72" s="89"/>
      <c r="GZX72" s="89"/>
      <c r="GZY72" s="89"/>
      <c r="GZZ72" s="89"/>
      <c r="HAA72" s="89"/>
      <c r="HAB72" s="89"/>
      <c r="HAC72" s="89"/>
      <c r="HAD72" s="89"/>
      <c r="HAE72" s="89"/>
      <c r="HAF72" s="89"/>
      <c r="HAG72" s="89"/>
      <c r="HAH72" s="89"/>
      <c r="HAI72" s="89"/>
      <c r="HAJ72" s="89"/>
      <c r="HAK72" s="89"/>
      <c r="HAL72" s="89"/>
      <c r="HAM72" s="89"/>
      <c r="HAN72" s="89"/>
      <c r="HAO72" s="89"/>
      <c r="HAP72" s="89"/>
      <c r="HAQ72" s="89"/>
      <c r="HAR72" s="89"/>
      <c r="HAS72" s="89"/>
      <c r="HAT72" s="89"/>
      <c r="HAU72" s="89"/>
      <c r="HAV72" s="89"/>
      <c r="HAW72" s="89"/>
      <c r="HAX72" s="89"/>
      <c r="HAY72" s="89"/>
      <c r="HAZ72" s="89"/>
      <c r="HBA72" s="89"/>
      <c r="HBB72" s="89"/>
      <c r="HBC72" s="89"/>
      <c r="HBD72" s="89"/>
      <c r="HBE72" s="89"/>
      <c r="HBF72" s="89"/>
      <c r="HBG72" s="89"/>
      <c r="HBH72" s="89"/>
      <c r="HBI72" s="89"/>
      <c r="HBJ72" s="89"/>
      <c r="HBK72" s="89"/>
      <c r="HBL72" s="89"/>
      <c r="HBM72" s="89"/>
      <c r="HBN72" s="89"/>
      <c r="HBO72" s="89"/>
      <c r="HBP72" s="89"/>
      <c r="HBQ72" s="89"/>
      <c r="HBR72" s="89"/>
      <c r="HBS72" s="89"/>
      <c r="HBT72" s="89"/>
      <c r="HBU72" s="89"/>
      <c r="HBV72" s="89"/>
      <c r="HBW72" s="89"/>
      <c r="HBX72" s="89"/>
      <c r="HBY72" s="89"/>
      <c r="HBZ72" s="89"/>
      <c r="HCA72" s="89"/>
      <c r="HCB72" s="89"/>
      <c r="HCC72" s="89"/>
      <c r="HCD72" s="89"/>
      <c r="HCE72" s="89"/>
      <c r="HCF72" s="89"/>
      <c r="HCG72" s="89"/>
      <c r="HCH72" s="89"/>
      <c r="HCI72" s="89"/>
      <c r="HCJ72" s="89"/>
      <c r="HCK72" s="89"/>
      <c r="HCL72" s="89"/>
      <c r="HCM72" s="89"/>
      <c r="HCN72" s="89"/>
      <c r="HCO72" s="89"/>
      <c r="HCP72" s="89"/>
      <c r="HCQ72" s="89"/>
      <c r="HCR72" s="89"/>
      <c r="HCS72" s="89"/>
      <c r="HCT72" s="89"/>
      <c r="HCU72" s="89"/>
      <c r="HCV72" s="89"/>
      <c r="HCW72" s="89"/>
      <c r="HCX72" s="89"/>
      <c r="HCY72" s="89"/>
      <c r="HCZ72" s="89"/>
      <c r="HDA72" s="89"/>
      <c r="HDB72" s="89"/>
      <c r="HDC72" s="89"/>
      <c r="HDD72" s="89"/>
      <c r="HDE72" s="89"/>
      <c r="HDF72" s="89"/>
      <c r="HDG72" s="89"/>
      <c r="HDH72" s="89"/>
      <c r="HDI72" s="89"/>
      <c r="HDJ72" s="89"/>
      <c r="HDK72" s="89"/>
      <c r="HDL72" s="89"/>
      <c r="HDM72" s="89"/>
      <c r="HDN72" s="89"/>
      <c r="HDO72" s="89"/>
      <c r="HDP72" s="89"/>
      <c r="HDQ72" s="89"/>
      <c r="HDR72" s="89"/>
      <c r="HDS72" s="89"/>
      <c r="HDT72" s="89"/>
      <c r="HDU72" s="89"/>
      <c r="HDV72" s="89"/>
      <c r="HDW72" s="89"/>
      <c r="HDX72" s="89"/>
      <c r="HDY72" s="89"/>
      <c r="HDZ72" s="89"/>
      <c r="HEA72" s="89"/>
      <c r="HEB72" s="89"/>
      <c r="HEC72" s="89"/>
      <c r="HED72" s="89"/>
      <c r="HEE72" s="89"/>
      <c r="HEF72" s="89"/>
      <c r="HEG72" s="89"/>
      <c r="HEH72" s="89"/>
      <c r="HEI72" s="89"/>
      <c r="HEJ72" s="89"/>
      <c r="HEK72" s="89"/>
      <c r="HEL72" s="89"/>
      <c r="HEM72" s="89"/>
      <c r="HEN72" s="89"/>
      <c r="HEO72" s="89"/>
      <c r="HEP72" s="89"/>
      <c r="HEQ72" s="89"/>
      <c r="HER72" s="89"/>
      <c r="HES72" s="89"/>
      <c r="HET72" s="89"/>
      <c r="HEU72" s="89"/>
      <c r="HEV72" s="89"/>
      <c r="HEW72" s="89"/>
      <c r="HEX72" s="89"/>
      <c r="HEY72" s="89"/>
      <c r="HEZ72" s="89"/>
      <c r="HFA72" s="89"/>
      <c r="HFB72" s="89"/>
      <c r="HFC72" s="89"/>
      <c r="HFD72" s="89"/>
      <c r="HFE72" s="89"/>
      <c r="HFF72" s="89"/>
      <c r="HFG72" s="89"/>
      <c r="HFH72" s="89"/>
      <c r="HFI72" s="89"/>
      <c r="HFJ72" s="89"/>
      <c r="HFK72" s="89"/>
      <c r="HFL72" s="89"/>
      <c r="HFM72" s="89"/>
      <c r="HFN72" s="89"/>
      <c r="HFO72" s="89"/>
      <c r="HFP72" s="89"/>
      <c r="HFQ72" s="89"/>
      <c r="HFR72" s="89"/>
      <c r="HFS72" s="89"/>
      <c r="HFT72" s="89"/>
      <c r="HFU72" s="89"/>
      <c r="HFV72" s="89"/>
      <c r="HFW72" s="89"/>
      <c r="HFX72" s="89"/>
      <c r="HFY72" s="89"/>
      <c r="HFZ72" s="89"/>
      <c r="HGA72" s="89"/>
      <c r="HGB72" s="89"/>
      <c r="HGC72" s="89"/>
      <c r="HGD72" s="89"/>
      <c r="HGE72" s="89"/>
      <c r="HGF72" s="89"/>
      <c r="HGG72" s="89"/>
      <c r="HGH72" s="89"/>
      <c r="HGI72" s="89"/>
      <c r="HGJ72" s="89"/>
      <c r="HGK72" s="89"/>
      <c r="HGL72" s="89"/>
      <c r="HGM72" s="89"/>
      <c r="HGN72" s="89"/>
      <c r="HGO72" s="89"/>
      <c r="HGP72" s="89"/>
      <c r="HGQ72" s="89"/>
      <c r="HGR72" s="89"/>
      <c r="HGS72" s="89"/>
      <c r="HGT72" s="89"/>
      <c r="HGU72" s="89"/>
      <c r="HGV72" s="89"/>
      <c r="HGW72" s="89"/>
      <c r="HGX72" s="89"/>
      <c r="HGY72" s="89"/>
      <c r="HGZ72" s="89"/>
      <c r="HHA72" s="89"/>
      <c r="HHB72" s="89"/>
      <c r="HHC72" s="89"/>
      <c r="HHD72" s="89"/>
      <c r="HHE72" s="89"/>
      <c r="HHF72" s="89"/>
      <c r="HHG72" s="89"/>
      <c r="HHH72" s="89"/>
      <c r="HHI72" s="89"/>
      <c r="HHJ72" s="89"/>
      <c r="HHK72" s="89"/>
      <c r="HHL72" s="89"/>
      <c r="HHM72" s="89"/>
      <c r="HHN72" s="89"/>
      <c r="HHO72" s="89"/>
      <c r="HHP72" s="89"/>
      <c r="HHQ72" s="89"/>
      <c r="HHR72" s="89"/>
      <c r="HHS72" s="89"/>
      <c r="HHT72" s="89"/>
      <c r="HHU72" s="89"/>
      <c r="HHV72" s="89"/>
      <c r="HHW72" s="89"/>
      <c r="HHX72" s="89"/>
      <c r="HHY72" s="89"/>
      <c r="HHZ72" s="89"/>
      <c r="HIA72" s="89"/>
      <c r="HIB72" s="89"/>
      <c r="HIC72" s="89"/>
      <c r="HID72" s="89"/>
      <c r="HIE72" s="89"/>
      <c r="HIF72" s="89"/>
      <c r="HIG72" s="89"/>
      <c r="HIH72" s="89"/>
      <c r="HII72" s="89"/>
      <c r="HIJ72" s="89"/>
      <c r="HIK72" s="89"/>
      <c r="HIL72" s="89"/>
      <c r="HIM72" s="89"/>
      <c r="HIN72" s="89"/>
      <c r="HIO72" s="89"/>
      <c r="HIP72" s="89"/>
      <c r="HIQ72" s="89"/>
      <c r="HIR72" s="89"/>
      <c r="HIS72" s="89"/>
      <c r="HIT72" s="89"/>
      <c r="HIU72" s="89"/>
      <c r="HIV72" s="89"/>
      <c r="HIW72" s="89"/>
      <c r="HIX72" s="89"/>
      <c r="HIY72" s="89"/>
      <c r="HIZ72" s="89"/>
      <c r="HJA72" s="89"/>
      <c r="HJB72" s="89"/>
      <c r="HJC72" s="89"/>
      <c r="HJD72" s="89"/>
      <c r="HJE72" s="89"/>
      <c r="HJF72" s="89"/>
      <c r="HJG72" s="89"/>
      <c r="HJH72" s="89"/>
      <c r="HJI72" s="89"/>
      <c r="HJJ72" s="89"/>
      <c r="HJK72" s="89"/>
      <c r="HJL72" s="89"/>
      <c r="HJM72" s="89"/>
      <c r="HJN72" s="89"/>
      <c r="HJO72" s="89"/>
      <c r="HJP72" s="89"/>
      <c r="HJQ72" s="89"/>
      <c r="HJR72" s="89"/>
      <c r="HJS72" s="89"/>
      <c r="HJT72" s="89"/>
      <c r="HJU72" s="89"/>
      <c r="HJV72" s="89"/>
      <c r="HJW72" s="89"/>
      <c r="HJX72" s="89"/>
      <c r="HJY72" s="89"/>
      <c r="HJZ72" s="89"/>
      <c r="HKA72" s="89"/>
      <c r="HKB72" s="89"/>
      <c r="HKC72" s="89"/>
      <c r="HKD72" s="89"/>
      <c r="HKE72" s="89"/>
      <c r="HKF72" s="89"/>
      <c r="HKG72" s="89"/>
      <c r="HKH72" s="89"/>
      <c r="HKI72" s="89"/>
      <c r="HKJ72" s="89"/>
      <c r="HKK72" s="89"/>
      <c r="HKL72" s="89"/>
      <c r="HKM72" s="89"/>
      <c r="HKN72" s="89"/>
      <c r="HKO72" s="89"/>
      <c r="HKP72" s="89"/>
      <c r="HKQ72" s="89"/>
      <c r="HKR72" s="89"/>
      <c r="HKS72" s="89"/>
      <c r="HKT72" s="89"/>
      <c r="HKU72" s="89"/>
      <c r="HKV72" s="89"/>
      <c r="HKW72" s="89"/>
      <c r="HKX72" s="89"/>
      <c r="HKY72" s="89"/>
      <c r="HKZ72" s="89"/>
      <c r="HLA72" s="89"/>
      <c r="HLB72" s="89"/>
      <c r="HLC72" s="89"/>
      <c r="HLD72" s="89"/>
      <c r="HLE72" s="89"/>
      <c r="HLF72" s="89"/>
      <c r="HLG72" s="89"/>
      <c r="HLH72" s="89"/>
      <c r="HLI72" s="89"/>
      <c r="HLJ72" s="89"/>
      <c r="HLK72" s="89"/>
      <c r="HLL72" s="89"/>
      <c r="HLM72" s="89"/>
      <c r="HLN72" s="89"/>
      <c r="HLO72" s="89"/>
      <c r="HLP72" s="89"/>
      <c r="HLQ72" s="89"/>
      <c r="HLR72" s="89"/>
      <c r="HLS72" s="89"/>
      <c r="HLT72" s="89"/>
      <c r="HLU72" s="89"/>
      <c r="HLV72" s="89"/>
      <c r="HLW72" s="89"/>
      <c r="HLX72" s="89"/>
      <c r="HLY72" s="89"/>
      <c r="HLZ72" s="89"/>
      <c r="HMA72" s="89"/>
      <c r="HMB72" s="89"/>
      <c r="HMC72" s="89"/>
      <c r="HMD72" s="89"/>
      <c r="HME72" s="89"/>
      <c r="HMF72" s="89"/>
      <c r="HMG72" s="89"/>
      <c r="HMH72" s="89"/>
      <c r="HMI72" s="89"/>
      <c r="HMJ72" s="89"/>
      <c r="HMK72" s="89"/>
      <c r="HML72" s="89"/>
      <c r="HMM72" s="89"/>
      <c r="HMN72" s="89"/>
      <c r="HMO72" s="89"/>
      <c r="HMP72" s="89"/>
      <c r="HMQ72" s="89"/>
      <c r="HMR72" s="89"/>
      <c r="HMS72" s="89"/>
      <c r="HMT72" s="89"/>
      <c r="HMU72" s="89"/>
      <c r="HMV72" s="89"/>
      <c r="HMW72" s="89"/>
      <c r="HMX72" s="89"/>
      <c r="HMY72" s="89"/>
      <c r="HMZ72" s="89"/>
      <c r="HNA72" s="89"/>
      <c r="HNB72" s="89"/>
      <c r="HNC72" s="89"/>
      <c r="HND72" s="89"/>
      <c r="HNE72" s="89"/>
      <c r="HNF72" s="89"/>
      <c r="HNG72" s="89"/>
      <c r="HNH72" s="89"/>
      <c r="HNI72" s="89"/>
      <c r="HNJ72" s="89"/>
      <c r="HNK72" s="89"/>
      <c r="HNL72" s="89"/>
      <c r="HNM72" s="89"/>
      <c r="HNN72" s="89"/>
      <c r="HNO72" s="89"/>
      <c r="HNP72" s="89"/>
      <c r="HNQ72" s="89"/>
      <c r="HNR72" s="89"/>
      <c r="HNS72" s="89"/>
      <c r="HNT72" s="89"/>
      <c r="HNU72" s="89"/>
      <c r="HNV72" s="89"/>
      <c r="HNW72" s="89"/>
      <c r="HNX72" s="89"/>
      <c r="HNY72" s="89"/>
      <c r="HNZ72" s="89"/>
      <c r="HOA72" s="89"/>
      <c r="HOB72" s="89"/>
      <c r="HOC72" s="89"/>
      <c r="HOD72" s="89"/>
      <c r="HOE72" s="89"/>
      <c r="HOF72" s="89"/>
      <c r="HOG72" s="89"/>
      <c r="HOH72" s="89"/>
      <c r="HOI72" s="89"/>
      <c r="HOJ72" s="89"/>
      <c r="HOK72" s="89"/>
      <c r="HOL72" s="89"/>
      <c r="HOM72" s="89"/>
      <c r="HON72" s="89"/>
      <c r="HOO72" s="89"/>
      <c r="HOP72" s="89"/>
      <c r="HOQ72" s="89"/>
      <c r="HOR72" s="89"/>
      <c r="HOS72" s="89"/>
      <c r="HOT72" s="89"/>
      <c r="HOU72" s="89"/>
      <c r="HOV72" s="89"/>
      <c r="HOW72" s="89"/>
      <c r="HOX72" s="89"/>
      <c r="HOY72" s="89"/>
      <c r="HOZ72" s="89"/>
      <c r="HPA72" s="89"/>
      <c r="HPB72" s="89"/>
      <c r="HPC72" s="89"/>
      <c r="HPD72" s="89"/>
      <c r="HPE72" s="89"/>
      <c r="HPF72" s="89"/>
      <c r="HPG72" s="89"/>
      <c r="HPH72" s="89"/>
      <c r="HPI72" s="89"/>
      <c r="HPJ72" s="89"/>
      <c r="HPK72" s="89"/>
      <c r="HPL72" s="89"/>
      <c r="HPM72" s="89"/>
      <c r="HPN72" s="89"/>
      <c r="HPO72" s="89"/>
      <c r="HPP72" s="89"/>
      <c r="HPQ72" s="89"/>
      <c r="HPR72" s="89"/>
      <c r="HPS72" s="89"/>
      <c r="HPT72" s="89"/>
      <c r="HPU72" s="89"/>
      <c r="HPV72" s="89"/>
      <c r="HPW72" s="89"/>
      <c r="HPX72" s="89"/>
      <c r="HPY72" s="89"/>
      <c r="HPZ72" s="89"/>
      <c r="HQA72" s="89"/>
      <c r="HQB72" s="89"/>
      <c r="HQC72" s="89"/>
      <c r="HQD72" s="89"/>
      <c r="HQE72" s="89"/>
      <c r="HQF72" s="89"/>
      <c r="HQG72" s="89"/>
      <c r="HQH72" s="89"/>
      <c r="HQI72" s="89"/>
      <c r="HQJ72" s="89"/>
      <c r="HQK72" s="89"/>
      <c r="HQL72" s="89"/>
      <c r="HQM72" s="89"/>
      <c r="HQN72" s="89"/>
      <c r="HQO72" s="89"/>
      <c r="HQP72" s="89"/>
      <c r="HQQ72" s="89"/>
      <c r="HQR72" s="89"/>
      <c r="HQS72" s="89"/>
      <c r="HQT72" s="89"/>
      <c r="HQU72" s="89"/>
      <c r="HQV72" s="89"/>
      <c r="HQW72" s="89"/>
      <c r="HQX72" s="89"/>
      <c r="HQY72" s="89"/>
      <c r="HQZ72" s="89"/>
      <c r="HRA72" s="89"/>
      <c r="HRB72" s="89"/>
      <c r="HRC72" s="89"/>
      <c r="HRD72" s="89"/>
      <c r="HRE72" s="89"/>
      <c r="HRF72" s="89"/>
      <c r="HRG72" s="89"/>
      <c r="HRH72" s="89"/>
      <c r="HRI72" s="89"/>
      <c r="HRJ72" s="89"/>
      <c r="HRK72" s="89"/>
      <c r="HRL72" s="89"/>
      <c r="HRM72" s="89"/>
      <c r="HRN72" s="89"/>
      <c r="HRO72" s="89"/>
      <c r="HRP72" s="89"/>
      <c r="HRQ72" s="89"/>
      <c r="HRR72" s="89"/>
      <c r="HRS72" s="89"/>
      <c r="HRT72" s="89"/>
      <c r="HRU72" s="89"/>
      <c r="HRV72" s="89"/>
      <c r="HRW72" s="89"/>
      <c r="HRX72" s="89"/>
      <c r="HRY72" s="89"/>
      <c r="HRZ72" s="89"/>
      <c r="HSA72" s="89"/>
      <c r="HSB72" s="89"/>
      <c r="HSC72" s="89"/>
      <c r="HSD72" s="89"/>
      <c r="HSE72" s="89"/>
      <c r="HSF72" s="89"/>
      <c r="HSG72" s="89"/>
      <c r="HSH72" s="89"/>
      <c r="HSI72" s="89"/>
      <c r="HSJ72" s="89"/>
      <c r="HSK72" s="89"/>
      <c r="HSL72" s="89"/>
      <c r="HSM72" s="89"/>
      <c r="HSN72" s="89"/>
      <c r="HSO72" s="89"/>
      <c r="HSP72" s="89"/>
      <c r="HSQ72" s="89"/>
      <c r="HSR72" s="89"/>
      <c r="HSS72" s="89"/>
      <c r="HST72" s="89"/>
      <c r="HSU72" s="89"/>
      <c r="HSV72" s="89"/>
      <c r="HSW72" s="89"/>
      <c r="HSX72" s="89"/>
      <c r="HSY72" s="89"/>
      <c r="HSZ72" s="89"/>
      <c r="HTA72" s="89"/>
      <c r="HTB72" s="89"/>
      <c r="HTC72" s="89"/>
      <c r="HTD72" s="89"/>
      <c r="HTE72" s="89"/>
      <c r="HTF72" s="89"/>
      <c r="HTG72" s="89"/>
      <c r="HTH72" s="89"/>
      <c r="HTI72" s="89"/>
      <c r="HTJ72" s="89"/>
      <c r="HTK72" s="89"/>
      <c r="HTL72" s="89"/>
      <c r="HTM72" s="89"/>
      <c r="HTN72" s="89"/>
      <c r="HTO72" s="89"/>
      <c r="HTP72" s="89"/>
      <c r="HTQ72" s="89"/>
      <c r="HTR72" s="89"/>
      <c r="HTS72" s="89"/>
      <c r="HTT72" s="89"/>
      <c r="HTU72" s="89"/>
      <c r="HTV72" s="89"/>
      <c r="HTW72" s="89"/>
      <c r="HTX72" s="89"/>
      <c r="HTY72" s="89"/>
      <c r="HTZ72" s="89"/>
      <c r="HUA72" s="89"/>
      <c r="HUB72" s="89"/>
      <c r="HUC72" s="89"/>
      <c r="HUD72" s="89"/>
      <c r="HUE72" s="89"/>
      <c r="HUF72" s="89"/>
      <c r="HUG72" s="89"/>
      <c r="HUH72" s="89"/>
      <c r="HUI72" s="89"/>
      <c r="HUJ72" s="89"/>
      <c r="HUK72" s="89"/>
      <c r="HUL72" s="89"/>
      <c r="HUM72" s="89"/>
      <c r="HUN72" s="89"/>
      <c r="HUO72" s="89"/>
      <c r="HUP72" s="89"/>
      <c r="HUQ72" s="89"/>
      <c r="HUR72" s="89"/>
      <c r="HUS72" s="89"/>
      <c r="HUT72" s="89"/>
      <c r="HUU72" s="89"/>
      <c r="HUV72" s="89"/>
      <c r="HUW72" s="89"/>
      <c r="HUX72" s="89"/>
      <c r="HUY72" s="89"/>
      <c r="HUZ72" s="89"/>
      <c r="HVA72" s="89"/>
      <c r="HVB72" s="89"/>
      <c r="HVC72" s="89"/>
      <c r="HVD72" s="89"/>
      <c r="HVE72" s="89"/>
      <c r="HVF72" s="89"/>
      <c r="HVG72" s="89"/>
      <c r="HVH72" s="89"/>
      <c r="HVI72" s="89"/>
      <c r="HVJ72" s="89"/>
      <c r="HVK72" s="89"/>
      <c r="HVL72" s="89"/>
      <c r="HVM72" s="89"/>
      <c r="HVN72" s="89"/>
      <c r="HVO72" s="89"/>
      <c r="HVP72" s="89"/>
      <c r="HVQ72" s="89"/>
      <c r="HVR72" s="89"/>
      <c r="HVS72" s="89"/>
      <c r="HVT72" s="89"/>
      <c r="HVU72" s="89"/>
      <c r="HVV72" s="89"/>
      <c r="HVW72" s="89"/>
      <c r="HVX72" s="89"/>
      <c r="HVY72" s="89"/>
      <c r="HVZ72" s="89"/>
      <c r="HWA72" s="89"/>
      <c r="HWB72" s="89"/>
      <c r="HWC72" s="89"/>
      <c r="HWD72" s="89"/>
      <c r="HWE72" s="89"/>
      <c r="HWF72" s="89"/>
      <c r="HWG72" s="89"/>
      <c r="HWH72" s="89"/>
      <c r="HWI72" s="89"/>
      <c r="HWJ72" s="89"/>
      <c r="HWK72" s="89"/>
      <c r="HWL72" s="89"/>
      <c r="HWM72" s="89"/>
      <c r="HWN72" s="89"/>
      <c r="HWO72" s="89"/>
      <c r="HWP72" s="89"/>
      <c r="HWQ72" s="89"/>
      <c r="HWR72" s="89"/>
      <c r="HWS72" s="89"/>
      <c r="HWT72" s="89"/>
      <c r="HWU72" s="89"/>
      <c r="HWV72" s="89"/>
      <c r="HWW72" s="89"/>
      <c r="HWX72" s="89"/>
      <c r="HWY72" s="89"/>
      <c r="HWZ72" s="89"/>
      <c r="HXA72" s="89"/>
      <c r="HXB72" s="89"/>
      <c r="HXC72" s="89"/>
      <c r="HXD72" s="89"/>
      <c r="HXE72" s="89"/>
      <c r="HXF72" s="89"/>
      <c r="HXG72" s="89"/>
      <c r="HXH72" s="89"/>
      <c r="HXI72" s="89"/>
      <c r="HXJ72" s="89"/>
      <c r="HXK72" s="89"/>
      <c r="HXL72" s="89"/>
      <c r="HXM72" s="89"/>
      <c r="HXN72" s="89"/>
      <c r="HXO72" s="89"/>
      <c r="HXP72" s="89"/>
      <c r="HXQ72" s="89"/>
      <c r="HXR72" s="89"/>
      <c r="HXS72" s="89"/>
      <c r="HXT72" s="89"/>
      <c r="HXU72" s="89"/>
      <c r="HXV72" s="89"/>
      <c r="HXW72" s="89"/>
      <c r="HXX72" s="89"/>
      <c r="HXY72" s="89"/>
      <c r="HXZ72" s="89"/>
      <c r="HYA72" s="89"/>
      <c r="HYB72" s="89"/>
      <c r="HYC72" s="89"/>
      <c r="HYD72" s="89"/>
      <c r="HYE72" s="89"/>
      <c r="HYF72" s="89"/>
      <c r="HYG72" s="89"/>
      <c r="HYH72" s="89"/>
      <c r="HYI72" s="89"/>
      <c r="HYJ72" s="89"/>
      <c r="HYK72" s="89"/>
      <c r="HYL72" s="89"/>
      <c r="HYM72" s="89"/>
      <c r="HYN72" s="89"/>
      <c r="HYO72" s="89"/>
      <c r="HYP72" s="89"/>
      <c r="HYQ72" s="89"/>
      <c r="HYR72" s="89"/>
      <c r="HYS72" s="89"/>
      <c r="HYT72" s="89"/>
      <c r="HYU72" s="89"/>
      <c r="HYV72" s="89"/>
      <c r="HYW72" s="89"/>
      <c r="HYX72" s="89"/>
      <c r="HYY72" s="89"/>
      <c r="HYZ72" s="89"/>
      <c r="HZA72" s="89"/>
      <c r="HZB72" s="89"/>
      <c r="HZC72" s="89"/>
      <c r="HZD72" s="89"/>
      <c r="HZE72" s="89"/>
      <c r="HZF72" s="89"/>
      <c r="HZG72" s="89"/>
      <c r="HZH72" s="89"/>
      <c r="HZI72" s="89"/>
      <c r="HZJ72" s="89"/>
      <c r="HZK72" s="89"/>
      <c r="HZL72" s="89"/>
      <c r="HZM72" s="89"/>
      <c r="HZN72" s="89"/>
      <c r="HZO72" s="89"/>
      <c r="HZP72" s="89"/>
      <c r="HZQ72" s="89"/>
      <c r="HZR72" s="89"/>
      <c r="HZS72" s="89"/>
      <c r="HZT72" s="89"/>
      <c r="HZU72" s="89"/>
      <c r="HZV72" s="89"/>
      <c r="HZW72" s="89"/>
      <c r="HZX72" s="89"/>
      <c r="HZY72" s="89"/>
      <c r="HZZ72" s="89"/>
      <c r="IAA72" s="89"/>
      <c r="IAB72" s="89"/>
      <c r="IAC72" s="89"/>
      <c r="IAD72" s="89"/>
      <c r="IAE72" s="89"/>
      <c r="IAF72" s="89"/>
      <c r="IAG72" s="89"/>
      <c r="IAH72" s="89"/>
      <c r="IAI72" s="89"/>
      <c r="IAJ72" s="89"/>
      <c r="IAK72" s="89"/>
      <c r="IAL72" s="89"/>
      <c r="IAM72" s="89"/>
      <c r="IAN72" s="89"/>
      <c r="IAO72" s="89"/>
      <c r="IAP72" s="89"/>
      <c r="IAQ72" s="89"/>
      <c r="IAR72" s="89"/>
      <c r="IAS72" s="89"/>
      <c r="IAT72" s="89"/>
      <c r="IAU72" s="89"/>
      <c r="IAV72" s="89"/>
      <c r="IAW72" s="89"/>
      <c r="IAX72" s="89"/>
      <c r="IAY72" s="89"/>
      <c r="IAZ72" s="89"/>
      <c r="IBA72" s="89"/>
      <c r="IBB72" s="89"/>
      <c r="IBC72" s="89"/>
      <c r="IBD72" s="89"/>
      <c r="IBE72" s="89"/>
      <c r="IBF72" s="89"/>
      <c r="IBG72" s="89"/>
      <c r="IBH72" s="89"/>
      <c r="IBI72" s="89"/>
      <c r="IBJ72" s="89"/>
      <c r="IBK72" s="89"/>
      <c r="IBL72" s="89"/>
      <c r="IBM72" s="89"/>
      <c r="IBN72" s="89"/>
      <c r="IBO72" s="89"/>
      <c r="IBP72" s="89"/>
      <c r="IBQ72" s="89"/>
      <c r="IBR72" s="89"/>
      <c r="IBS72" s="89"/>
      <c r="IBT72" s="89"/>
      <c r="IBU72" s="89"/>
      <c r="IBV72" s="89"/>
      <c r="IBW72" s="89"/>
      <c r="IBX72" s="89"/>
      <c r="IBY72" s="89"/>
      <c r="IBZ72" s="89"/>
      <c r="ICA72" s="89"/>
      <c r="ICB72" s="89"/>
      <c r="ICC72" s="89"/>
      <c r="ICD72" s="89"/>
      <c r="ICE72" s="89"/>
      <c r="ICF72" s="89"/>
      <c r="ICG72" s="89"/>
      <c r="ICH72" s="89"/>
      <c r="ICI72" s="89"/>
      <c r="ICJ72" s="89"/>
      <c r="ICK72" s="89"/>
      <c r="ICL72" s="89"/>
      <c r="ICM72" s="89"/>
      <c r="ICN72" s="89"/>
      <c r="ICO72" s="89"/>
      <c r="ICP72" s="89"/>
      <c r="ICQ72" s="89"/>
      <c r="ICR72" s="89"/>
      <c r="ICS72" s="89"/>
      <c r="ICT72" s="89"/>
      <c r="ICU72" s="89"/>
      <c r="ICV72" s="89"/>
      <c r="ICW72" s="89"/>
      <c r="ICX72" s="89"/>
      <c r="ICY72" s="89"/>
      <c r="ICZ72" s="89"/>
      <c r="IDA72" s="89"/>
      <c r="IDB72" s="89"/>
      <c r="IDC72" s="89"/>
      <c r="IDD72" s="89"/>
      <c r="IDE72" s="89"/>
      <c r="IDF72" s="89"/>
      <c r="IDG72" s="89"/>
      <c r="IDH72" s="89"/>
      <c r="IDI72" s="89"/>
      <c r="IDJ72" s="89"/>
      <c r="IDK72" s="89"/>
      <c r="IDL72" s="89"/>
      <c r="IDM72" s="89"/>
      <c r="IDN72" s="89"/>
      <c r="IDO72" s="89"/>
      <c r="IDP72" s="89"/>
      <c r="IDQ72" s="89"/>
      <c r="IDR72" s="89"/>
      <c r="IDS72" s="89"/>
      <c r="IDT72" s="89"/>
      <c r="IDU72" s="89"/>
      <c r="IDV72" s="89"/>
      <c r="IDW72" s="89"/>
      <c r="IDX72" s="89"/>
      <c r="IDY72" s="89"/>
      <c r="IDZ72" s="89"/>
      <c r="IEA72" s="89"/>
      <c r="IEB72" s="89"/>
      <c r="IEC72" s="89"/>
      <c r="IED72" s="89"/>
      <c r="IEE72" s="89"/>
      <c r="IEF72" s="89"/>
      <c r="IEG72" s="89"/>
      <c r="IEH72" s="89"/>
      <c r="IEI72" s="89"/>
      <c r="IEJ72" s="89"/>
      <c r="IEK72" s="89"/>
      <c r="IEL72" s="89"/>
      <c r="IEM72" s="89"/>
      <c r="IEN72" s="89"/>
      <c r="IEO72" s="89"/>
      <c r="IEP72" s="89"/>
      <c r="IEQ72" s="89"/>
      <c r="IER72" s="89"/>
      <c r="IES72" s="89"/>
      <c r="IET72" s="89"/>
      <c r="IEU72" s="89"/>
      <c r="IEV72" s="89"/>
      <c r="IEW72" s="89"/>
      <c r="IEX72" s="89"/>
      <c r="IEY72" s="89"/>
      <c r="IEZ72" s="89"/>
      <c r="IFA72" s="89"/>
      <c r="IFB72" s="89"/>
      <c r="IFC72" s="89"/>
      <c r="IFD72" s="89"/>
      <c r="IFE72" s="89"/>
      <c r="IFF72" s="89"/>
      <c r="IFG72" s="89"/>
      <c r="IFH72" s="89"/>
      <c r="IFI72" s="89"/>
      <c r="IFJ72" s="89"/>
      <c r="IFK72" s="89"/>
      <c r="IFL72" s="89"/>
      <c r="IFM72" s="89"/>
      <c r="IFN72" s="89"/>
      <c r="IFO72" s="89"/>
      <c r="IFP72" s="89"/>
      <c r="IFQ72" s="89"/>
      <c r="IFR72" s="89"/>
      <c r="IFS72" s="89"/>
      <c r="IFT72" s="89"/>
      <c r="IFU72" s="89"/>
      <c r="IFV72" s="89"/>
      <c r="IFW72" s="89"/>
      <c r="IFX72" s="89"/>
      <c r="IFY72" s="89"/>
      <c r="IFZ72" s="89"/>
      <c r="IGA72" s="89"/>
      <c r="IGB72" s="89"/>
      <c r="IGC72" s="89"/>
      <c r="IGD72" s="89"/>
      <c r="IGE72" s="89"/>
      <c r="IGF72" s="89"/>
      <c r="IGG72" s="89"/>
      <c r="IGH72" s="89"/>
      <c r="IGI72" s="89"/>
      <c r="IGJ72" s="89"/>
      <c r="IGK72" s="89"/>
      <c r="IGL72" s="89"/>
      <c r="IGM72" s="89"/>
      <c r="IGN72" s="89"/>
      <c r="IGO72" s="89"/>
      <c r="IGP72" s="89"/>
      <c r="IGQ72" s="89"/>
      <c r="IGR72" s="89"/>
      <c r="IGS72" s="89"/>
      <c r="IGT72" s="89"/>
      <c r="IGU72" s="89"/>
      <c r="IGV72" s="89"/>
      <c r="IGW72" s="89"/>
      <c r="IGX72" s="89"/>
      <c r="IGY72" s="89"/>
      <c r="IGZ72" s="89"/>
      <c r="IHA72" s="89"/>
      <c r="IHB72" s="89"/>
      <c r="IHC72" s="89"/>
      <c r="IHD72" s="89"/>
      <c r="IHE72" s="89"/>
      <c r="IHF72" s="89"/>
      <c r="IHG72" s="89"/>
      <c r="IHH72" s="89"/>
      <c r="IHI72" s="89"/>
      <c r="IHJ72" s="89"/>
      <c r="IHK72" s="89"/>
      <c r="IHL72" s="89"/>
      <c r="IHM72" s="89"/>
      <c r="IHN72" s="89"/>
      <c r="IHO72" s="89"/>
      <c r="IHP72" s="89"/>
      <c r="IHQ72" s="89"/>
      <c r="IHR72" s="89"/>
      <c r="IHS72" s="89"/>
      <c r="IHT72" s="89"/>
      <c r="IHU72" s="89"/>
      <c r="IHV72" s="89"/>
      <c r="IHW72" s="89"/>
      <c r="IHX72" s="89"/>
      <c r="IHY72" s="89"/>
      <c r="IHZ72" s="89"/>
      <c r="IIA72" s="89"/>
      <c r="IIB72" s="89"/>
      <c r="IIC72" s="89"/>
      <c r="IID72" s="89"/>
      <c r="IIE72" s="89"/>
      <c r="IIF72" s="89"/>
      <c r="IIG72" s="89"/>
      <c r="IIH72" s="89"/>
      <c r="III72" s="89"/>
      <c r="IIJ72" s="89"/>
      <c r="IIK72" s="89"/>
      <c r="IIL72" s="89"/>
      <c r="IIM72" s="89"/>
      <c r="IIN72" s="89"/>
      <c r="IIO72" s="89"/>
      <c r="IIP72" s="89"/>
      <c r="IIQ72" s="89"/>
      <c r="IIR72" s="89"/>
      <c r="IIS72" s="89"/>
      <c r="IIT72" s="89"/>
      <c r="IIU72" s="89"/>
      <c r="IIV72" s="89"/>
      <c r="IIW72" s="89"/>
      <c r="IIX72" s="89"/>
      <c r="IIY72" s="89"/>
      <c r="IIZ72" s="89"/>
      <c r="IJA72" s="89"/>
      <c r="IJB72" s="89"/>
      <c r="IJC72" s="89"/>
      <c r="IJD72" s="89"/>
      <c r="IJE72" s="89"/>
      <c r="IJF72" s="89"/>
      <c r="IJG72" s="89"/>
      <c r="IJH72" s="89"/>
      <c r="IJI72" s="89"/>
      <c r="IJJ72" s="89"/>
      <c r="IJK72" s="89"/>
      <c r="IJL72" s="89"/>
      <c r="IJM72" s="89"/>
      <c r="IJN72" s="89"/>
      <c r="IJO72" s="89"/>
      <c r="IJP72" s="89"/>
      <c r="IJQ72" s="89"/>
      <c r="IJR72" s="89"/>
      <c r="IJS72" s="89"/>
      <c r="IJT72" s="89"/>
      <c r="IJU72" s="89"/>
      <c r="IJV72" s="89"/>
      <c r="IJW72" s="89"/>
      <c r="IJX72" s="89"/>
      <c r="IJY72" s="89"/>
      <c r="IJZ72" s="89"/>
      <c r="IKA72" s="89"/>
      <c r="IKB72" s="89"/>
      <c r="IKC72" s="89"/>
      <c r="IKD72" s="89"/>
      <c r="IKE72" s="89"/>
      <c r="IKF72" s="89"/>
      <c r="IKG72" s="89"/>
      <c r="IKH72" s="89"/>
      <c r="IKI72" s="89"/>
      <c r="IKJ72" s="89"/>
      <c r="IKK72" s="89"/>
      <c r="IKL72" s="89"/>
      <c r="IKM72" s="89"/>
      <c r="IKN72" s="89"/>
      <c r="IKO72" s="89"/>
      <c r="IKP72" s="89"/>
      <c r="IKQ72" s="89"/>
      <c r="IKR72" s="89"/>
      <c r="IKS72" s="89"/>
      <c r="IKT72" s="89"/>
      <c r="IKU72" s="89"/>
      <c r="IKV72" s="89"/>
      <c r="IKW72" s="89"/>
      <c r="IKX72" s="89"/>
      <c r="IKY72" s="89"/>
      <c r="IKZ72" s="89"/>
      <c r="ILA72" s="89"/>
      <c r="ILB72" s="89"/>
      <c r="ILC72" s="89"/>
      <c r="ILD72" s="89"/>
      <c r="ILE72" s="89"/>
      <c r="ILF72" s="89"/>
      <c r="ILG72" s="89"/>
      <c r="ILH72" s="89"/>
      <c r="ILI72" s="89"/>
      <c r="ILJ72" s="89"/>
      <c r="ILK72" s="89"/>
      <c r="ILL72" s="89"/>
      <c r="ILM72" s="89"/>
      <c r="ILN72" s="89"/>
      <c r="ILO72" s="89"/>
      <c r="ILP72" s="89"/>
      <c r="ILQ72" s="89"/>
      <c r="ILR72" s="89"/>
      <c r="ILS72" s="89"/>
      <c r="ILT72" s="89"/>
      <c r="ILU72" s="89"/>
      <c r="ILV72" s="89"/>
      <c r="ILW72" s="89"/>
      <c r="ILX72" s="89"/>
      <c r="ILY72" s="89"/>
      <c r="ILZ72" s="89"/>
      <c r="IMA72" s="89"/>
      <c r="IMB72" s="89"/>
      <c r="IMC72" s="89"/>
      <c r="IMD72" s="89"/>
      <c r="IME72" s="89"/>
      <c r="IMF72" s="89"/>
      <c r="IMG72" s="89"/>
      <c r="IMH72" s="89"/>
      <c r="IMI72" s="89"/>
      <c r="IMJ72" s="89"/>
      <c r="IMK72" s="89"/>
      <c r="IML72" s="89"/>
      <c r="IMM72" s="89"/>
      <c r="IMN72" s="89"/>
      <c r="IMO72" s="89"/>
      <c r="IMP72" s="89"/>
      <c r="IMQ72" s="89"/>
      <c r="IMR72" s="89"/>
      <c r="IMS72" s="89"/>
      <c r="IMT72" s="89"/>
      <c r="IMU72" s="89"/>
      <c r="IMV72" s="89"/>
      <c r="IMW72" s="89"/>
      <c r="IMX72" s="89"/>
      <c r="IMY72" s="89"/>
      <c r="IMZ72" s="89"/>
      <c r="INA72" s="89"/>
      <c r="INB72" s="89"/>
      <c r="INC72" s="89"/>
      <c r="IND72" s="89"/>
      <c r="INE72" s="89"/>
      <c r="INF72" s="89"/>
      <c r="ING72" s="89"/>
      <c r="INH72" s="89"/>
      <c r="INI72" s="89"/>
      <c r="INJ72" s="89"/>
      <c r="INK72" s="89"/>
      <c r="INL72" s="89"/>
      <c r="INM72" s="89"/>
      <c r="INN72" s="89"/>
      <c r="INO72" s="89"/>
      <c r="INP72" s="89"/>
      <c r="INQ72" s="89"/>
      <c r="INR72" s="89"/>
      <c r="INS72" s="89"/>
      <c r="INT72" s="89"/>
      <c r="INU72" s="89"/>
      <c r="INV72" s="89"/>
      <c r="INW72" s="89"/>
      <c r="INX72" s="89"/>
      <c r="INY72" s="89"/>
      <c r="INZ72" s="89"/>
      <c r="IOA72" s="89"/>
      <c r="IOB72" s="89"/>
      <c r="IOC72" s="89"/>
      <c r="IOD72" s="89"/>
      <c r="IOE72" s="89"/>
      <c r="IOF72" s="89"/>
      <c r="IOG72" s="89"/>
      <c r="IOH72" s="89"/>
      <c r="IOI72" s="89"/>
      <c r="IOJ72" s="89"/>
      <c r="IOK72" s="89"/>
      <c r="IOL72" s="89"/>
      <c r="IOM72" s="89"/>
      <c r="ION72" s="89"/>
      <c r="IOO72" s="89"/>
      <c r="IOP72" s="89"/>
      <c r="IOQ72" s="89"/>
      <c r="IOR72" s="89"/>
      <c r="IOS72" s="89"/>
      <c r="IOT72" s="89"/>
      <c r="IOU72" s="89"/>
      <c r="IOV72" s="89"/>
      <c r="IOW72" s="89"/>
      <c r="IOX72" s="89"/>
      <c r="IOY72" s="89"/>
      <c r="IOZ72" s="89"/>
      <c r="IPA72" s="89"/>
      <c r="IPB72" s="89"/>
      <c r="IPC72" s="89"/>
      <c r="IPD72" s="89"/>
      <c r="IPE72" s="89"/>
      <c r="IPF72" s="89"/>
      <c r="IPG72" s="89"/>
      <c r="IPH72" s="89"/>
      <c r="IPI72" s="89"/>
      <c r="IPJ72" s="89"/>
      <c r="IPK72" s="89"/>
      <c r="IPL72" s="89"/>
      <c r="IPM72" s="89"/>
      <c r="IPN72" s="89"/>
      <c r="IPO72" s="89"/>
      <c r="IPP72" s="89"/>
      <c r="IPQ72" s="89"/>
      <c r="IPR72" s="89"/>
      <c r="IPS72" s="89"/>
      <c r="IPT72" s="89"/>
      <c r="IPU72" s="89"/>
      <c r="IPV72" s="89"/>
      <c r="IPW72" s="89"/>
      <c r="IPX72" s="89"/>
      <c r="IPY72" s="89"/>
      <c r="IPZ72" s="89"/>
      <c r="IQA72" s="89"/>
      <c r="IQB72" s="89"/>
      <c r="IQC72" s="89"/>
      <c r="IQD72" s="89"/>
      <c r="IQE72" s="89"/>
      <c r="IQF72" s="89"/>
      <c r="IQG72" s="89"/>
      <c r="IQH72" s="89"/>
      <c r="IQI72" s="89"/>
      <c r="IQJ72" s="89"/>
      <c r="IQK72" s="89"/>
      <c r="IQL72" s="89"/>
      <c r="IQM72" s="89"/>
      <c r="IQN72" s="89"/>
      <c r="IQO72" s="89"/>
      <c r="IQP72" s="89"/>
      <c r="IQQ72" s="89"/>
      <c r="IQR72" s="89"/>
      <c r="IQS72" s="89"/>
      <c r="IQT72" s="89"/>
      <c r="IQU72" s="89"/>
      <c r="IQV72" s="89"/>
      <c r="IQW72" s="89"/>
      <c r="IQX72" s="89"/>
      <c r="IQY72" s="89"/>
      <c r="IQZ72" s="89"/>
      <c r="IRA72" s="89"/>
      <c r="IRB72" s="89"/>
      <c r="IRC72" s="89"/>
      <c r="IRD72" s="89"/>
      <c r="IRE72" s="89"/>
      <c r="IRF72" s="89"/>
      <c r="IRG72" s="89"/>
      <c r="IRH72" s="89"/>
      <c r="IRI72" s="89"/>
      <c r="IRJ72" s="89"/>
      <c r="IRK72" s="89"/>
      <c r="IRL72" s="89"/>
      <c r="IRM72" s="89"/>
      <c r="IRN72" s="89"/>
      <c r="IRO72" s="89"/>
      <c r="IRP72" s="89"/>
      <c r="IRQ72" s="89"/>
      <c r="IRR72" s="89"/>
      <c r="IRS72" s="89"/>
      <c r="IRT72" s="89"/>
      <c r="IRU72" s="89"/>
      <c r="IRV72" s="89"/>
      <c r="IRW72" s="89"/>
      <c r="IRX72" s="89"/>
      <c r="IRY72" s="89"/>
      <c r="IRZ72" s="89"/>
      <c r="ISA72" s="89"/>
      <c r="ISB72" s="89"/>
      <c r="ISC72" s="89"/>
      <c r="ISD72" s="89"/>
      <c r="ISE72" s="89"/>
      <c r="ISF72" s="89"/>
      <c r="ISG72" s="89"/>
      <c r="ISH72" s="89"/>
      <c r="ISI72" s="89"/>
      <c r="ISJ72" s="89"/>
      <c r="ISK72" s="89"/>
      <c r="ISL72" s="89"/>
      <c r="ISM72" s="89"/>
      <c r="ISN72" s="89"/>
      <c r="ISO72" s="89"/>
      <c r="ISP72" s="89"/>
      <c r="ISQ72" s="89"/>
      <c r="ISR72" s="89"/>
      <c r="ISS72" s="89"/>
      <c r="IST72" s="89"/>
      <c r="ISU72" s="89"/>
      <c r="ISV72" s="89"/>
      <c r="ISW72" s="89"/>
      <c r="ISX72" s="89"/>
      <c r="ISY72" s="89"/>
      <c r="ISZ72" s="89"/>
      <c r="ITA72" s="89"/>
      <c r="ITB72" s="89"/>
      <c r="ITC72" s="89"/>
      <c r="ITD72" s="89"/>
      <c r="ITE72" s="89"/>
      <c r="ITF72" s="89"/>
      <c r="ITG72" s="89"/>
      <c r="ITH72" s="89"/>
      <c r="ITI72" s="89"/>
      <c r="ITJ72" s="89"/>
      <c r="ITK72" s="89"/>
      <c r="ITL72" s="89"/>
      <c r="ITM72" s="89"/>
      <c r="ITN72" s="89"/>
      <c r="ITO72" s="89"/>
      <c r="ITP72" s="89"/>
      <c r="ITQ72" s="89"/>
      <c r="ITR72" s="89"/>
      <c r="ITS72" s="89"/>
      <c r="ITT72" s="89"/>
      <c r="ITU72" s="89"/>
      <c r="ITV72" s="89"/>
      <c r="ITW72" s="89"/>
      <c r="ITX72" s="89"/>
      <c r="ITY72" s="89"/>
      <c r="ITZ72" s="89"/>
      <c r="IUA72" s="89"/>
      <c r="IUB72" s="89"/>
      <c r="IUC72" s="89"/>
      <c r="IUD72" s="89"/>
      <c r="IUE72" s="89"/>
      <c r="IUF72" s="89"/>
      <c r="IUG72" s="89"/>
      <c r="IUH72" s="89"/>
      <c r="IUI72" s="89"/>
      <c r="IUJ72" s="89"/>
      <c r="IUK72" s="89"/>
      <c r="IUL72" s="89"/>
      <c r="IUM72" s="89"/>
      <c r="IUN72" s="89"/>
      <c r="IUO72" s="89"/>
      <c r="IUP72" s="89"/>
      <c r="IUQ72" s="89"/>
      <c r="IUR72" s="89"/>
      <c r="IUS72" s="89"/>
      <c r="IUT72" s="89"/>
      <c r="IUU72" s="89"/>
      <c r="IUV72" s="89"/>
      <c r="IUW72" s="89"/>
      <c r="IUX72" s="89"/>
      <c r="IUY72" s="89"/>
      <c r="IUZ72" s="89"/>
      <c r="IVA72" s="89"/>
      <c r="IVB72" s="89"/>
      <c r="IVC72" s="89"/>
      <c r="IVD72" s="89"/>
      <c r="IVE72" s="89"/>
      <c r="IVF72" s="89"/>
      <c r="IVG72" s="89"/>
      <c r="IVH72" s="89"/>
      <c r="IVI72" s="89"/>
      <c r="IVJ72" s="89"/>
      <c r="IVK72" s="89"/>
      <c r="IVL72" s="89"/>
      <c r="IVM72" s="89"/>
      <c r="IVN72" s="89"/>
      <c r="IVO72" s="89"/>
      <c r="IVP72" s="89"/>
      <c r="IVQ72" s="89"/>
      <c r="IVR72" s="89"/>
      <c r="IVS72" s="89"/>
      <c r="IVT72" s="89"/>
      <c r="IVU72" s="89"/>
      <c r="IVV72" s="89"/>
      <c r="IVW72" s="89"/>
      <c r="IVX72" s="89"/>
      <c r="IVY72" s="89"/>
      <c r="IVZ72" s="89"/>
      <c r="IWA72" s="89"/>
      <c r="IWB72" s="89"/>
      <c r="IWC72" s="89"/>
      <c r="IWD72" s="89"/>
      <c r="IWE72" s="89"/>
      <c r="IWF72" s="89"/>
      <c r="IWG72" s="89"/>
      <c r="IWH72" s="89"/>
      <c r="IWI72" s="89"/>
      <c r="IWJ72" s="89"/>
      <c r="IWK72" s="89"/>
      <c r="IWL72" s="89"/>
      <c r="IWM72" s="89"/>
      <c r="IWN72" s="89"/>
      <c r="IWO72" s="89"/>
      <c r="IWP72" s="89"/>
      <c r="IWQ72" s="89"/>
      <c r="IWR72" s="89"/>
      <c r="IWS72" s="89"/>
      <c r="IWT72" s="89"/>
      <c r="IWU72" s="89"/>
      <c r="IWV72" s="89"/>
      <c r="IWW72" s="89"/>
      <c r="IWX72" s="89"/>
      <c r="IWY72" s="89"/>
      <c r="IWZ72" s="89"/>
      <c r="IXA72" s="89"/>
      <c r="IXB72" s="89"/>
      <c r="IXC72" s="89"/>
      <c r="IXD72" s="89"/>
      <c r="IXE72" s="89"/>
      <c r="IXF72" s="89"/>
      <c r="IXG72" s="89"/>
      <c r="IXH72" s="89"/>
      <c r="IXI72" s="89"/>
      <c r="IXJ72" s="89"/>
      <c r="IXK72" s="89"/>
      <c r="IXL72" s="89"/>
      <c r="IXM72" s="89"/>
      <c r="IXN72" s="89"/>
      <c r="IXO72" s="89"/>
      <c r="IXP72" s="89"/>
      <c r="IXQ72" s="89"/>
      <c r="IXR72" s="89"/>
      <c r="IXS72" s="89"/>
      <c r="IXT72" s="89"/>
      <c r="IXU72" s="89"/>
      <c r="IXV72" s="89"/>
      <c r="IXW72" s="89"/>
      <c r="IXX72" s="89"/>
      <c r="IXY72" s="89"/>
      <c r="IXZ72" s="89"/>
      <c r="IYA72" s="89"/>
      <c r="IYB72" s="89"/>
      <c r="IYC72" s="89"/>
      <c r="IYD72" s="89"/>
      <c r="IYE72" s="89"/>
      <c r="IYF72" s="89"/>
      <c r="IYG72" s="89"/>
      <c r="IYH72" s="89"/>
      <c r="IYI72" s="89"/>
      <c r="IYJ72" s="89"/>
      <c r="IYK72" s="89"/>
      <c r="IYL72" s="89"/>
      <c r="IYM72" s="89"/>
      <c r="IYN72" s="89"/>
      <c r="IYO72" s="89"/>
      <c r="IYP72" s="89"/>
      <c r="IYQ72" s="89"/>
      <c r="IYR72" s="89"/>
      <c r="IYS72" s="89"/>
      <c r="IYT72" s="89"/>
      <c r="IYU72" s="89"/>
      <c r="IYV72" s="89"/>
      <c r="IYW72" s="89"/>
      <c r="IYX72" s="89"/>
      <c r="IYY72" s="89"/>
      <c r="IYZ72" s="89"/>
      <c r="IZA72" s="89"/>
      <c r="IZB72" s="89"/>
      <c r="IZC72" s="89"/>
      <c r="IZD72" s="89"/>
      <c r="IZE72" s="89"/>
      <c r="IZF72" s="89"/>
      <c r="IZG72" s="89"/>
      <c r="IZH72" s="89"/>
      <c r="IZI72" s="89"/>
      <c r="IZJ72" s="89"/>
      <c r="IZK72" s="89"/>
      <c r="IZL72" s="89"/>
      <c r="IZM72" s="89"/>
      <c r="IZN72" s="89"/>
      <c r="IZO72" s="89"/>
      <c r="IZP72" s="89"/>
      <c r="IZQ72" s="89"/>
      <c r="IZR72" s="89"/>
      <c r="IZS72" s="89"/>
      <c r="IZT72" s="89"/>
      <c r="IZU72" s="89"/>
      <c r="IZV72" s="89"/>
      <c r="IZW72" s="89"/>
      <c r="IZX72" s="89"/>
      <c r="IZY72" s="89"/>
      <c r="IZZ72" s="89"/>
      <c r="JAA72" s="89"/>
      <c r="JAB72" s="89"/>
      <c r="JAC72" s="89"/>
      <c r="JAD72" s="89"/>
      <c r="JAE72" s="89"/>
      <c r="JAF72" s="89"/>
      <c r="JAG72" s="89"/>
      <c r="JAH72" s="89"/>
      <c r="JAI72" s="89"/>
      <c r="JAJ72" s="89"/>
      <c r="JAK72" s="89"/>
      <c r="JAL72" s="89"/>
      <c r="JAM72" s="89"/>
      <c r="JAN72" s="89"/>
      <c r="JAO72" s="89"/>
      <c r="JAP72" s="89"/>
      <c r="JAQ72" s="89"/>
      <c r="JAR72" s="89"/>
      <c r="JAS72" s="89"/>
      <c r="JAT72" s="89"/>
      <c r="JAU72" s="89"/>
      <c r="JAV72" s="89"/>
      <c r="JAW72" s="89"/>
      <c r="JAX72" s="89"/>
      <c r="JAY72" s="89"/>
      <c r="JAZ72" s="89"/>
      <c r="JBA72" s="89"/>
      <c r="JBB72" s="89"/>
      <c r="JBC72" s="89"/>
      <c r="JBD72" s="89"/>
      <c r="JBE72" s="89"/>
      <c r="JBF72" s="89"/>
      <c r="JBG72" s="89"/>
      <c r="JBH72" s="89"/>
      <c r="JBI72" s="89"/>
      <c r="JBJ72" s="89"/>
      <c r="JBK72" s="89"/>
      <c r="JBL72" s="89"/>
      <c r="JBM72" s="89"/>
      <c r="JBN72" s="89"/>
      <c r="JBO72" s="89"/>
      <c r="JBP72" s="89"/>
      <c r="JBQ72" s="89"/>
      <c r="JBR72" s="89"/>
      <c r="JBS72" s="89"/>
      <c r="JBT72" s="89"/>
      <c r="JBU72" s="89"/>
      <c r="JBV72" s="89"/>
      <c r="JBW72" s="89"/>
      <c r="JBX72" s="89"/>
      <c r="JBY72" s="89"/>
      <c r="JBZ72" s="89"/>
      <c r="JCA72" s="89"/>
      <c r="JCB72" s="89"/>
      <c r="JCC72" s="89"/>
      <c r="JCD72" s="89"/>
      <c r="JCE72" s="89"/>
      <c r="JCF72" s="89"/>
      <c r="JCG72" s="89"/>
      <c r="JCH72" s="89"/>
      <c r="JCI72" s="89"/>
      <c r="JCJ72" s="89"/>
      <c r="JCK72" s="89"/>
      <c r="JCL72" s="89"/>
      <c r="JCM72" s="89"/>
      <c r="JCN72" s="89"/>
      <c r="JCO72" s="89"/>
      <c r="JCP72" s="89"/>
      <c r="JCQ72" s="89"/>
      <c r="JCR72" s="89"/>
      <c r="JCS72" s="89"/>
      <c r="JCT72" s="89"/>
      <c r="JCU72" s="89"/>
      <c r="JCV72" s="89"/>
      <c r="JCW72" s="89"/>
      <c r="JCX72" s="89"/>
      <c r="JCY72" s="89"/>
      <c r="JCZ72" s="89"/>
      <c r="JDA72" s="89"/>
      <c r="JDB72" s="89"/>
      <c r="JDC72" s="89"/>
      <c r="JDD72" s="89"/>
      <c r="JDE72" s="89"/>
      <c r="JDF72" s="89"/>
      <c r="JDG72" s="89"/>
      <c r="JDH72" s="89"/>
      <c r="JDI72" s="89"/>
      <c r="JDJ72" s="89"/>
      <c r="JDK72" s="89"/>
      <c r="JDL72" s="89"/>
      <c r="JDM72" s="89"/>
      <c r="JDN72" s="89"/>
      <c r="JDO72" s="89"/>
      <c r="JDP72" s="89"/>
      <c r="JDQ72" s="89"/>
      <c r="JDR72" s="89"/>
      <c r="JDS72" s="89"/>
      <c r="JDT72" s="89"/>
      <c r="JDU72" s="89"/>
      <c r="JDV72" s="89"/>
      <c r="JDW72" s="89"/>
      <c r="JDX72" s="89"/>
      <c r="JDY72" s="89"/>
      <c r="JDZ72" s="89"/>
      <c r="JEA72" s="89"/>
      <c r="JEB72" s="89"/>
      <c r="JEC72" s="89"/>
      <c r="JED72" s="89"/>
      <c r="JEE72" s="89"/>
      <c r="JEF72" s="89"/>
      <c r="JEG72" s="89"/>
      <c r="JEH72" s="89"/>
      <c r="JEI72" s="89"/>
      <c r="JEJ72" s="89"/>
      <c r="JEK72" s="89"/>
      <c r="JEL72" s="89"/>
      <c r="JEM72" s="89"/>
      <c r="JEN72" s="89"/>
      <c r="JEO72" s="89"/>
      <c r="JEP72" s="89"/>
      <c r="JEQ72" s="89"/>
      <c r="JER72" s="89"/>
      <c r="JES72" s="89"/>
      <c r="JET72" s="89"/>
      <c r="JEU72" s="89"/>
      <c r="JEV72" s="89"/>
      <c r="JEW72" s="89"/>
      <c r="JEX72" s="89"/>
      <c r="JEY72" s="89"/>
      <c r="JEZ72" s="89"/>
      <c r="JFA72" s="89"/>
      <c r="JFB72" s="89"/>
      <c r="JFC72" s="89"/>
      <c r="JFD72" s="89"/>
      <c r="JFE72" s="89"/>
      <c r="JFF72" s="89"/>
      <c r="JFG72" s="89"/>
      <c r="JFH72" s="89"/>
      <c r="JFI72" s="89"/>
      <c r="JFJ72" s="89"/>
      <c r="JFK72" s="89"/>
      <c r="JFL72" s="89"/>
      <c r="JFM72" s="89"/>
      <c r="JFN72" s="89"/>
      <c r="JFO72" s="89"/>
      <c r="JFP72" s="89"/>
      <c r="JFQ72" s="89"/>
      <c r="JFR72" s="89"/>
      <c r="JFS72" s="89"/>
      <c r="JFT72" s="89"/>
      <c r="JFU72" s="89"/>
      <c r="JFV72" s="89"/>
      <c r="JFW72" s="89"/>
      <c r="JFX72" s="89"/>
      <c r="JFY72" s="89"/>
      <c r="JFZ72" s="89"/>
      <c r="JGA72" s="89"/>
      <c r="JGB72" s="89"/>
      <c r="JGC72" s="89"/>
      <c r="JGD72" s="89"/>
      <c r="JGE72" s="89"/>
      <c r="JGF72" s="89"/>
      <c r="JGG72" s="89"/>
      <c r="JGH72" s="89"/>
      <c r="JGI72" s="89"/>
      <c r="JGJ72" s="89"/>
      <c r="JGK72" s="89"/>
      <c r="JGL72" s="89"/>
      <c r="JGM72" s="89"/>
      <c r="JGN72" s="89"/>
      <c r="JGO72" s="89"/>
      <c r="JGP72" s="89"/>
      <c r="JGQ72" s="89"/>
      <c r="JGR72" s="89"/>
      <c r="JGS72" s="89"/>
      <c r="JGT72" s="89"/>
      <c r="JGU72" s="89"/>
      <c r="JGV72" s="89"/>
      <c r="JGW72" s="89"/>
      <c r="JGX72" s="89"/>
      <c r="JGY72" s="89"/>
      <c r="JGZ72" s="89"/>
      <c r="JHA72" s="89"/>
      <c r="JHB72" s="89"/>
      <c r="JHC72" s="89"/>
      <c r="JHD72" s="89"/>
      <c r="JHE72" s="89"/>
      <c r="JHF72" s="89"/>
      <c r="JHG72" s="89"/>
      <c r="JHH72" s="89"/>
      <c r="JHI72" s="89"/>
      <c r="JHJ72" s="89"/>
      <c r="JHK72" s="89"/>
      <c r="JHL72" s="89"/>
      <c r="JHM72" s="89"/>
      <c r="JHN72" s="89"/>
      <c r="JHO72" s="89"/>
      <c r="JHP72" s="89"/>
      <c r="JHQ72" s="89"/>
      <c r="JHR72" s="89"/>
      <c r="JHS72" s="89"/>
      <c r="JHT72" s="89"/>
      <c r="JHU72" s="89"/>
      <c r="JHV72" s="89"/>
      <c r="JHW72" s="89"/>
      <c r="JHX72" s="89"/>
      <c r="JHY72" s="89"/>
      <c r="JHZ72" s="89"/>
      <c r="JIA72" s="89"/>
      <c r="JIB72" s="89"/>
      <c r="JIC72" s="89"/>
      <c r="JID72" s="89"/>
      <c r="JIE72" s="89"/>
      <c r="JIF72" s="89"/>
      <c r="JIG72" s="89"/>
      <c r="JIH72" s="89"/>
      <c r="JII72" s="89"/>
      <c r="JIJ72" s="89"/>
      <c r="JIK72" s="89"/>
      <c r="JIL72" s="89"/>
      <c r="JIM72" s="89"/>
      <c r="JIN72" s="89"/>
      <c r="JIO72" s="89"/>
      <c r="JIP72" s="89"/>
      <c r="JIQ72" s="89"/>
      <c r="JIR72" s="89"/>
      <c r="JIS72" s="89"/>
      <c r="JIT72" s="89"/>
      <c r="JIU72" s="89"/>
      <c r="JIV72" s="89"/>
      <c r="JIW72" s="89"/>
      <c r="JIX72" s="89"/>
      <c r="JIY72" s="89"/>
      <c r="JIZ72" s="89"/>
      <c r="JJA72" s="89"/>
      <c r="JJB72" s="89"/>
      <c r="JJC72" s="89"/>
      <c r="JJD72" s="89"/>
      <c r="JJE72" s="89"/>
      <c r="JJF72" s="89"/>
      <c r="JJG72" s="89"/>
      <c r="JJH72" s="89"/>
      <c r="JJI72" s="89"/>
      <c r="JJJ72" s="89"/>
      <c r="JJK72" s="89"/>
      <c r="JJL72" s="89"/>
      <c r="JJM72" s="89"/>
      <c r="JJN72" s="89"/>
      <c r="JJO72" s="89"/>
      <c r="JJP72" s="89"/>
      <c r="JJQ72" s="89"/>
      <c r="JJR72" s="89"/>
      <c r="JJS72" s="89"/>
      <c r="JJT72" s="89"/>
      <c r="JJU72" s="89"/>
      <c r="JJV72" s="89"/>
      <c r="JJW72" s="89"/>
      <c r="JJX72" s="89"/>
      <c r="JJY72" s="89"/>
      <c r="JJZ72" s="89"/>
      <c r="JKA72" s="89"/>
      <c r="JKB72" s="89"/>
      <c r="JKC72" s="89"/>
      <c r="JKD72" s="89"/>
      <c r="JKE72" s="89"/>
      <c r="JKF72" s="89"/>
      <c r="JKG72" s="89"/>
      <c r="JKH72" s="89"/>
      <c r="JKI72" s="89"/>
      <c r="JKJ72" s="89"/>
      <c r="JKK72" s="89"/>
      <c r="JKL72" s="89"/>
      <c r="JKM72" s="89"/>
      <c r="JKN72" s="89"/>
      <c r="JKO72" s="89"/>
      <c r="JKP72" s="89"/>
      <c r="JKQ72" s="89"/>
      <c r="JKR72" s="89"/>
      <c r="JKS72" s="89"/>
      <c r="JKT72" s="89"/>
      <c r="JKU72" s="89"/>
      <c r="JKV72" s="89"/>
      <c r="JKW72" s="89"/>
      <c r="JKX72" s="89"/>
      <c r="JKY72" s="89"/>
      <c r="JKZ72" s="89"/>
      <c r="JLA72" s="89"/>
      <c r="JLB72" s="89"/>
      <c r="JLC72" s="89"/>
      <c r="JLD72" s="89"/>
      <c r="JLE72" s="89"/>
      <c r="JLF72" s="89"/>
      <c r="JLG72" s="89"/>
      <c r="JLH72" s="89"/>
      <c r="JLI72" s="89"/>
      <c r="JLJ72" s="89"/>
      <c r="JLK72" s="89"/>
      <c r="JLL72" s="89"/>
      <c r="JLM72" s="89"/>
      <c r="JLN72" s="89"/>
      <c r="JLO72" s="89"/>
      <c r="JLP72" s="89"/>
      <c r="JLQ72" s="89"/>
      <c r="JLR72" s="89"/>
      <c r="JLS72" s="89"/>
      <c r="JLT72" s="89"/>
      <c r="JLU72" s="89"/>
      <c r="JLV72" s="89"/>
      <c r="JLW72" s="89"/>
      <c r="JLX72" s="89"/>
      <c r="JLY72" s="89"/>
      <c r="JLZ72" s="89"/>
      <c r="JMA72" s="89"/>
      <c r="JMB72" s="89"/>
      <c r="JMC72" s="89"/>
      <c r="JMD72" s="89"/>
      <c r="JME72" s="89"/>
      <c r="JMF72" s="89"/>
      <c r="JMG72" s="89"/>
      <c r="JMH72" s="89"/>
      <c r="JMI72" s="89"/>
      <c r="JMJ72" s="89"/>
      <c r="JMK72" s="89"/>
      <c r="JML72" s="89"/>
      <c r="JMM72" s="89"/>
      <c r="JMN72" s="89"/>
      <c r="JMO72" s="89"/>
      <c r="JMP72" s="89"/>
      <c r="JMQ72" s="89"/>
      <c r="JMR72" s="89"/>
      <c r="JMS72" s="89"/>
      <c r="JMT72" s="89"/>
      <c r="JMU72" s="89"/>
      <c r="JMV72" s="89"/>
      <c r="JMW72" s="89"/>
      <c r="JMX72" s="89"/>
      <c r="JMY72" s="89"/>
      <c r="JMZ72" s="89"/>
      <c r="JNA72" s="89"/>
      <c r="JNB72" s="89"/>
      <c r="JNC72" s="89"/>
      <c r="JND72" s="89"/>
      <c r="JNE72" s="89"/>
      <c r="JNF72" s="89"/>
      <c r="JNG72" s="89"/>
      <c r="JNH72" s="89"/>
      <c r="JNI72" s="89"/>
      <c r="JNJ72" s="89"/>
      <c r="JNK72" s="89"/>
      <c r="JNL72" s="89"/>
      <c r="JNM72" s="89"/>
      <c r="JNN72" s="89"/>
      <c r="JNO72" s="89"/>
      <c r="JNP72" s="89"/>
      <c r="JNQ72" s="89"/>
      <c r="JNR72" s="89"/>
      <c r="JNS72" s="89"/>
      <c r="JNT72" s="89"/>
      <c r="JNU72" s="89"/>
      <c r="JNV72" s="89"/>
      <c r="JNW72" s="89"/>
      <c r="JNX72" s="89"/>
      <c r="JNY72" s="89"/>
      <c r="JNZ72" s="89"/>
      <c r="JOA72" s="89"/>
      <c r="JOB72" s="89"/>
      <c r="JOC72" s="89"/>
      <c r="JOD72" s="89"/>
      <c r="JOE72" s="89"/>
      <c r="JOF72" s="89"/>
      <c r="JOG72" s="89"/>
      <c r="JOH72" s="89"/>
      <c r="JOI72" s="89"/>
      <c r="JOJ72" s="89"/>
      <c r="JOK72" s="89"/>
      <c r="JOL72" s="89"/>
      <c r="JOM72" s="89"/>
      <c r="JON72" s="89"/>
      <c r="JOO72" s="89"/>
      <c r="JOP72" s="89"/>
      <c r="JOQ72" s="89"/>
      <c r="JOR72" s="89"/>
      <c r="JOS72" s="89"/>
      <c r="JOT72" s="89"/>
      <c r="JOU72" s="89"/>
      <c r="JOV72" s="89"/>
      <c r="JOW72" s="89"/>
      <c r="JOX72" s="89"/>
      <c r="JOY72" s="89"/>
      <c r="JOZ72" s="89"/>
      <c r="JPA72" s="89"/>
      <c r="JPB72" s="89"/>
      <c r="JPC72" s="89"/>
      <c r="JPD72" s="89"/>
      <c r="JPE72" s="89"/>
      <c r="JPF72" s="89"/>
      <c r="JPG72" s="89"/>
      <c r="JPH72" s="89"/>
      <c r="JPI72" s="89"/>
      <c r="JPJ72" s="89"/>
      <c r="JPK72" s="89"/>
      <c r="JPL72" s="89"/>
      <c r="JPM72" s="89"/>
      <c r="JPN72" s="89"/>
      <c r="JPO72" s="89"/>
      <c r="JPP72" s="89"/>
      <c r="JPQ72" s="89"/>
      <c r="JPR72" s="89"/>
      <c r="JPS72" s="89"/>
      <c r="JPT72" s="89"/>
      <c r="JPU72" s="89"/>
      <c r="JPV72" s="89"/>
      <c r="JPW72" s="89"/>
      <c r="JPX72" s="89"/>
      <c r="JPY72" s="89"/>
      <c r="JPZ72" s="89"/>
      <c r="JQA72" s="89"/>
      <c r="JQB72" s="89"/>
      <c r="JQC72" s="89"/>
      <c r="JQD72" s="89"/>
      <c r="JQE72" s="89"/>
      <c r="JQF72" s="89"/>
      <c r="JQG72" s="89"/>
      <c r="JQH72" s="89"/>
      <c r="JQI72" s="89"/>
      <c r="JQJ72" s="89"/>
      <c r="JQK72" s="89"/>
      <c r="JQL72" s="89"/>
      <c r="JQM72" s="89"/>
      <c r="JQN72" s="89"/>
      <c r="JQO72" s="89"/>
      <c r="JQP72" s="89"/>
      <c r="JQQ72" s="89"/>
      <c r="JQR72" s="89"/>
      <c r="JQS72" s="89"/>
      <c r="JQT72" s="89"/>
      <c r="JQU72" s="89"/>
      <c r="JQV72" s="89"/>
      <c r="JQW72" s="89"/>
      <c r="JQX72" s="89"/>
      <c r="JQY72" s="89"/>
      <c r="JQZ72" s="89"/>
      <c r="JRA72" s="89"/>
      <c r="JRB72" s="89"/>
      <c r="JRC72" s="89"/>
      <c r="JRD72" s="89"/>
      <c r="JRE72" s="89"/>
      <c r="JRF72" s="89"/>
      <c r="JRG72" s="89"/>
      <c r="JRH72" s="89"/>
      <c r="JRI72" s="89"/>
      <c r="JRJ72" s="89"/>
      <c r="JRK72" s="89"/>
      <c r="JRL72" s="89"/>
      <c r="JRM72" s="89"/>
      <c r="JRN72" s="89"/>
      <c r="JRO72" s="89"/>
      <c r="JRP72" s="89"/>
      <c r="JRQ72" s="89"/>
      <c r="JRR72" s="89"/>
      <c r="JRS72" s="89"/>
      <c r="JRT72" s="89"/>
      <c r="JRU72" s="89"/>
      <c r="JRV72" s="89"/>
      <c r="JRW72" s="89"/>
      <c r="JRX72" s="89"/>
      <c r="JRY72" s="89"/>
      <c r="JRZ72" s="89"/>
      <c r="JSA72" s="89"/>
      <c r="JSB72" s="89"/>
      <c r="JSC72" s="89"/>
      <c r="JSD72" s="89"/>
      <c r="JSE72" s="89"/>
      <c r="JSF72" s="89"/>
      <c r="JSG72" s="89"/>
      <c r="JSH72" s="89"/>
      <c r="JSI72" s="89"/>
      <c r="JSJ72" s="89"/>
      <c r="JSK72" s="89"/>
      <c r="JSL72" s="89"/>
      <c r="JSM72" s="89"/>
      <c r="JSN72" s="89"/>
      <c r="JSO72" s="89"/>
      <c r="JSP72" s="89"/>
      <c r="JSQ72" s="89"/>
      <c r="JSR72" s="89"/>
      <c r="JSS72" s="89"/>
      <c r="JST72" s="89"/>
      <c r="JSU72" s="89"/>
      <c r="JSV72" s="89"/>
      <c r="JSW72" s="89"/>
      <c r="JSX72" s="89"/>
      <c r="JSY72" s="89"/>
      <c r="JSZ72" s="89"/>
      <c r="JTA72" s="89"/>
      <c r="JTB72" s="89"/>
      <c r="JTC72" s="89"/>
      <c r="JTD72" s="89"/>
      <c r="JTE72" s="89"/>
      <c r="JTF72" s="89"/>
      <c r="JTG72" s="89"/>
      <c r="JTH72" s="89"/>
      <c r="JTI72" s="89"/>
      <c r="JTJ72" s="89"/>
      <c r="JTK72" s="89"/>
      <c r="JTL72" s="89"/>
      <c r="JTM72" s="89"/>
      <c r="JTN72" s="89"/>
      <c r="JTO72" s="89"/>
      <c r="JTP72" s="89"/>
      <c r="JTQ72" s="89"/>
      <c r="JTR72" s="89"/>
      <c r="JTS72" s="89"/>
      <c r="JTT72" s="89"/>
      <c r="JTU72" s="89"/>
      <c r="JTV72" s="89"/>
      <c r="JTW72" s="89"/>
      <c r="JTX72" s="89"/>
      <c r="JTY72" s="89"/>
      <c r="JTZ72" s="89"/>
      <c r="JUA72" s="89"/>
      <c r="JUB72" s="89"/>
      <c r="JUC72" s="89"/>
      <c r="JUD72" s="89"/>
      <c r="JUE72" s="89"/>
      <c r="JUF72" s="89"/>
      <c r="JUG72" s="89"/>
      <c r="JUH72" s="89"/>
      <c r="JUI72" s="89"/>
      <c r="JUJ72" s="89"/>
      <c r="JUK72" s="89"/>
      <c r="JUL72" s="89"/>
      <c r="JUM72" s="89"/>
      <c r="JUN72" s="89"/>
      <c r="JUO72" s="89"/>
      <c r="JUP72" s="89"/>
      <c r="JUQ72" s="89"/>
      <c r="JUR72" s="89"/>
      <c r="JUS72" s="89"/>
      <c r="JUT72" s="89"/>
      <c r="JUU72" s="89"/>
      <c r="JUV72" s="89"/>
      <c r="JUW72" s="89"/>
      <c r="JUX72" s="89"/>
      <c r="JUY72" s="89"/>
      <c r="JUZ72" s="89"/>
      <c r="JVA72" s="89"/>
      <c r="JVB72" s="89"/>
      <c r="JVC72" s="89"/>
      <c r="JVD72" s="89"/>
      <c r="JVE72" s="89"/>
      <c r="JVF72" s="89"/>
      <c r="JVG72" s="89"/>
      <c r="JVH72" s="89"/>
      <c r="JVI72" s="89"/>
      <c r="JVJ72" s="89"/>
      <c r="JVK72" s="89"/>
      <c r="JVL72" s="89"/>
      <c r="JVM72" s="89"/>
      <c r="JVN72" s="89"/>
      <c r="JVO72" s="89"/>
      <c r="JVP72" s="89"/>
      <c r="JVQ72" s="89"/>
      <c r="JVR72" s="89"/>
      <c r="JVS72" s="89"/>
      <c r="JVT72" s="89"/>
      <c r="JVU72" s="89"/>
      <c r="JVV72" s="89"/>
      <c r="JVW72" s="89"/>
      <c r="JVX72" s="89"/>
      <c r="JVY72" s="89"/>
      <c r="JVZ72" s="89"/>
      <c r="JWA72" s="89"/>
      <c r="JWB72" s="89"/>
      <c r="JWC72" s="89"/>
      <c r="JWD72" s="89"/>
      <c r="JWE72" s="89"/>
      <c r="JWF72" s="89"/>
      <c r="JWG72" s="89"/>
      <c r="JWH72" s="89"/>
      <c r="JWI72" s="89"/>
      <c r="JWJ72" s="89"/>
      <c r="JWK72" s="89"/>
      <c r="JWL72" s="89"/>
      <c r="JWM72" s="89"/>
      <c r="JWN72" s="89"/>
      <c r="JWO72" s="89"/>
      <c r="JWP72" s="89"/>
      <c r="JWQ72" s="89"/>
      <c r="JWR72" s="89"/>
      <c r="JWS72" s="89"/>
      <c r="JWT72" s="89"/>
      <c r="JWU72" s="89"/>
      <c r="JWV72" s="89"/>
      <c r="JWW72" s="89"/>
      <c r="JWX72" s="89"/>
      <c r="JWY72" s="89"/>
      <c r="JWZ72" s="89"/>
      <c r="JXA72" s="89"/>
      <c r="JXB72" s="89"/>
      <c r="JXC72" s="89"/>
      <c r="JXD72" s="89"/>
      <c r="JXE72" s="89"/>
      <c r="JXF72" s="89"/>
      <c r="JXG72" s="89"/>
      <c r="JXH72" s="89"/>
      <c r="JXI72" s="89"/>
      <c r="JXJ72" s="89"/>
      <c r="JXK72" s="89"/>
      <c r="JXL72" s="89"/>
      <c r="JXM72" s="89"/>
      <c r="JXN72" s="89"/>
      <c r="JXO72" s="89"/>
      <c r="JXP72" s="89"/>
      <c r="JXQ72" s="89"/>
      <c r="JXR72" s="89"/>
      <c r="JXS72" s="89"/>
      <c r="JXT72" s="89"/>
      <c r="JXU72" s="89"/>
      <c r="JXV72" s="89"/>
      <c r="JXW72" s="89"/>
      <c r="JXX72" s="89"/>
      <c r="JXY72" s="89"/>
      <c r="JXZ72" s="89"/>
      <c r="JYA72" s="89"/>
      <c r="JYB72" s="89"/>
      <c r="JYC72" s="89"/>
      <c r="JYD72" s="89"/>
      <c r="JYE72" s="89"/>
      <c r="JYF72" s="89"/>
      <c r="JYG72" s="89"/>
      <c r="JYH72" s="89"/>
      <c r="JYI72" s="89"/>
      <c r="JYJ72" s="89"/>
      <c r="JYK72" s="89"/>
      <c r="JYL72" s="89"/>
      <c r="JYM72" s="89"/>
      <c r="JYN72" s="89"/>
      <c r="JYO72" s="89"/>
      <c r="JYP72" s="89"/>
      <c r="JYQ72" s="89"/>
      <c r="JYR72" s="89"/>
      <c r="JYS72" s="89"/>
      <c r="JYT72" s="89"/>
      <c r="JYU72" s="89"/>
      <c r="JYV72" s="89"/>
      <c r="JYW72" s="89"/>
      <c r="JYX72" s="89"/>
      <c r="JYY72" s="89"/>
      <c r="JYZ72" s="89"/>
      <c r="JZA72" s="89"/>
      <c r="JZB72" s="89"/>
      <c r="JZC72" s="89"/>
      <c r="JZD72" s="89"/>
      <c r="JZE72" s="89"/>
      <c r="JZF72" s="89"/>
      <c r="JZG72" s="89"/>
      <c r="JZH72" s="89"/>
      <c r="JZI72" s="89"/>
      <c r="JZJ72" s="89"/>
      <c r="JZK72" s="89"/>
      <c r="JZL72" s="89"/>
      <c r="JZM72" s="89"/>
      <c r="JZN72" s="89"/>
      <c r="JZO72" s="89"/>
      <c r="JZP72" s="89"/>
      <c r="JZQ72" s="89"/>
      <c r="JZR72" s="89"/>
      <c r="JZS72" s="89"/>
      <c r="JZT72" s="89"/>
      <c r="JZU72" s="89"/>
      <c r="JZV72" s="89"/>
      <c r="JZW72" s="89"/>
      <c r="JZX72" s="89"/>
      <c r="JZY72" s="89"/>
      <c r="JZZ72" s="89"/>
      <c r="KAA72" s="89"/>
      <c r="KAB72" s="89"/>
      <c r="KAC72" s="89"/>
      <c r="KAD72" s="89"/>
      <c r="KAE72" s="89"/>
      <c r="KAF72" s="89"/>
      <c r="KAG72" s="89"/>
      <c r="KAH72" s="89"/>
      <c r="KAI72" s="89"/>
      <c r="KAJ72" s="89"/>
      <c r="KAK72" s="89"/>
      <c r="KAL72" s="89"/>
      <c r="KAM72" s="89"/>
      <c r="KAN72" s="89"/>
      <c r="KAO72" s="89"/>
      <c r="KAP72" s="89"/>
      <c r="KAQ72" s="89"/>
      <c r="KAR72" s="89"/>
      <c r="KAS72" s="89"/>
      <c r="KAT72" s="89"/>
      <c r="KAU72" s="89"/>
      <c r="KAV72" s="89"/>
      <c r="KAW72" s="89"/>
      <c r="KAX72" s="89"/>
      <c r="KAY72" s="89"/>
      <c r="KAZ72" s="89"/>
      <c r="KBA72" s="89"/>
      <c r="KBB72" s="89"/>
      <c r="KBC72" s="89"/>
      <c r="KBD72" s="89"/>
      <c r="KBE72" s="89"/>
      <c r="KBF72" s="89"/>
      <c r="KBG72" s="89"/>
      <c r="KBH72" s="89"/>
      <c r="KBI72" s="89"/>
      <c r="KBJ72" s="89"/>
      <c r="KBK72" s="89"/>
      <c r="KBL72" s="89"/>
      <c r="KBM72" s="89"/>
      <c r="KBN72" s="89"/>
      <c r="KBO72" s="89"/>
      <c r="KBP72" s="89"/>
      <c r="KBQ72" s="89"/>
      <c r="KBR72" s="89"/>
      <c r="KBS72" s="89"/>
      <c r="KBT72" s="89"/>
      <c r="KBU72" s="89"/>
      <c r="KBV72" s="89"/>
      <c r="KBW72" s="89"/>
      <c r="KBX72" s="89"/>
      <c r="KBY72" s="89"/>
      <c r="KBZ72" s="89"/>
      <c r="KCA72" s="89"/>
      <c r="KCB72" s="89"/>
      <c r="KCC72" s="89"/>
      <c r="KCD72" s="89"/>
      <c r="KCE72" s="89"/>
      <c r="KCF72" s="89"/>
      <c r="KCG72" s="89"/>
      <c r="KCH72" s="89"/>
      <c r="KCI72" s="89"/>
      <c r="KCJ72" s="89"/>
      <c r="KCK72" s="89"/>
      <c r="KCL72" s="89"/>
      <c r="KCM72" s="89"/>
      <c r="KCN72" s="89"/>
      <c r="KCO72" s="89"/>
      <c r="KCP72" s="89"/>
      <c r="KCQ72" s="89"/>
      <c r="KCR72" s="89"/>
      <c r="KCS72" s="89"/>
      <c r="KCT72" s="89"/>
      <c r="KCU72" s="89"/>
      <c r="KCV72" s="89"/>
      <c r="KCW72" s="89"/>
      <c r="KCX72" s="89"/>
      <c r="KCY72" s="89"/>
      <c r="KCZ72" s="89"/>
      <c r="KDA72" s="89"/>
      <c r="KDB72" s="89"/>
      <c r="KDC72" s="89"/>
      <c r="KDD72" s="89"/>
      <c r="KDE72" s="89"/>
      <c r="KDF72" s="89"/>
      <c r="KDG72" s="89"/>
      <c r="KDH72" s="89"/>
      <c r="KDI72" s="89"/>
      <c r="KDJ72" s="89"/>
      <c r="KDK72" s="89"/>
      <c r="KDL72" s="89"/>
      <c r="KDM72" s="89"/>
      <c r="KDN72" s="89"/>
      <c r="KDO72" s="89"/>
      <c r="KDP72" s="89"/>
      <c r="KDQ72" s="89"/>
      <c r="KDR72" s="89"/>
      <c r="KDS72" s="89"/>
      <c r="KDT72" s="89"/>
      <c r="KDU72" s="89"/>
      <c r="KDV72" s="89"/>
      <c r="KDW72" s="89"/>
      <c r="KDX72" s="89"/>
      <c r="KDY72" s="89"/>
      <c r="KDZ72" s="89"/>
      <c r="KEA72" s="89"/>
      <c r="KEB72" s="89"/>
      <c r="KEC72" s="89"/>
      <c r="KED72" s="89"/>
      <c r="KEE72" s="89"/>
      <c r="KEF72" s="89"/>
      <c r="KEG72" s="89"/>
      <c r="KEH72" s="89"/>
      <c r="KEI72" s="89"/>
      <c r="KEJ72" s="89"/>
      <c r="KEK72" s="89"/>
      <c r="KEL72" s="89"/>
      <c r="KEM72" s="89"/>
      <c r="KEN72" s="89"/>
      <c r="KEO72" s="89"/>
      <c r="KEP72" s="89"/>
      <c r="KEQ72" s="89"/>
      <c r="KER72" s="89"/>
      <c r="KES72" s="89"/>
      <c r="KET72" s="89"/>
      <c r="KEU72" s="89"/>
      <c r="KEV72" s="89"/>
      <c r="KEW72" s="89"/>
      <c r="KEX72" s="89"/>
      <c r="KEY72" s="89"/>
      <c r="KEZ72" s="89"/>
      <c r="KFA72" s="89"/>
      <c r="KFB72" s="89"/>
      <c r="KFC72" s="89"/>
      <c r="KFD72" s="89"/>
      <c r="KFE72" s="89"/>
      <c r="KFF72" s="89"/>
      <c r="KFG72" s="89"/>
      <c r="KFH72" s="89"/>
      <c r="KFI72" s="89"/>
      <c r="KFJ72" s="89"/>
      <c r="KFK72" s="89"/>
      <c r="KFL72" s="89"/>
      <c r="KFM72" s="89"/>
      <c r="KFN72" s="89"/>
      <c r="KFO72" s="89"/>
      <c r="KFP72" s="89"/>
      <c r="KFQ72" s="89"/>
      <c r="KFR72" s="89"/>
      <c r="KFS72" s="89"/>
      <c r="KFT72" s="89"/>
      <c r="KFU72" s="89"/>
      <c r="KFV72" s="89"/>
      <c r="KFW72" s="89"/>
      <c r="KFX72" s="89"/>
      <c r="KFY72" s="89"/>
      <c r="KFZ72" s="89"/>
      <c r="KGA72" s="89"/>
      <c r="KGB72" s="89"/>
      <c r="KGC72" s="89"/>
      <c r="KGD72" s="89"/>
      <c r="KGE72" s="89"/>
      <c r="KGF72" s="89"/>
      <c r="KGG72" s="89"/>
      <c r="KGH72" s="89"/>
      <c r="KGI72" s="89"/>
      <c r="KGJ72" s="89"/>
      <c r="KGK72" s="89"/>
      <c r="KGL72" s="89"/>
      <c r="KGM72" s="89"/>
      <c r="KGN72" s="89"/>
      <c r="KGO72" s="89"/>
      <c r="KGP72" s="89"/>
      <c r="KGQ72" s="89"/>
      <c r="KGR72" s="89"/>
      <c r="KGS72" s="89"/>
      <c r="KGT72" s="89"/>
      <c r="KGU72" s="89"/>
      <c r="KGV72" s="89"/>
      <c r="KGW72" s="89"/>
      <c r="KGX72" s="89"/>
      <c r="KGY72" s="89"/>
      <c r="KGZ72" s="89"/>
      <c r="KHA72" s="89"/>
      <c r="KHB72" s="89"/>
      <c r="KHC72" s="89"/>
      <c r="KHD72" s="89"/>
      <c r="KHE72" s="89"/>
      <c r="KHF72" s="89"/>
      <c r="KHG72" s="89"/>
      <c r="KHH72" s="89"/>
      <c r="KHI72" s="89"/>
      <c r="KHJ72" s="89"/>
      <c r="KHK72" s="89"/>
      <c r="KHL72" s="89"/>
      <c r="KHM72" s="89"/>
      <c r="KHN72" s="89"/>
      <c r="KHO72" s="89"/>
      <c r="KHP72" s="89"/>
      <c r="KHQ72" s="89"/>
      <c r="KHR72" s="89"/>
      <c r="KHS72" s="89"/>
      <c r="KHT72" s="89"/>
      <c r="KHU72" s="89"/>
      <c r="KHV72" s="89"/>
      <c r="KHW72" s="89"/>
      <c r="KHX72" s="89"/>
      <c r="KHY72" s="89"/>
      <c r="KHZ72" s="89"/>
      <c r="KIA72" s="89"/>
      <c r="KIB72" s="89"/>
      <c r="KIC72" s="89"/>
      <c r="KID72" s="89"/>
      <c r="KIE72" s="89"/>
      <c r="KIF72" s="89"/>
      <c r="KIG72" s="89"/>
      <c r="KIH72" s="89"/>
      <c r="KII72" s="89"/>
      <c r="KIJ72" s="89"/>
      <c r="KIK72" s="89"/>
      <c r="KIL72" s="89"/>
      <c r="KIM72" s="89"/>
      <c r="KIN72" s="89"/>
      <c r="KIO72" s="89"/>
      <c r="KIP72" s="89"/>
      <c r="KIQ72" s="89"/>
      <c r="KIR72" s="89"/>
      <c r="KIS72" s="89"/>
      <c r="KIT72" s="89"/>
      <c r="KIU72" s="89"/>
      <c r="KIV72" s="89"/>
      <c r="KIW72" s="89"/>
      <c r="KIX72" s="89"/>
      <c r="KIY72" s="89"/>
      <c r="KIZ72" s="89"/>
      <c r="KJA72" s="89"/>
      <c r="KJB72" s="89"/>
      <c r="KJC72" s="89"/>
      <c r="KJD72" s="89"/>
      <c r="KJE72" s="89"/>
      <c r="KJF72" s="89"/>
      <c r="KJG72" s="89"/>
      <c r="KJH72" s="89"/>
      <c r="KJI72" s="89"/>
      <c r="KJJ72" s="89"/>
      <c r="KJK72" s="89"/>
      <c r="KJL72" s="89"/>
      <c r="KJM72" s="89"/>
      <c r="KJN72" s="89"/>
      <c r="KJO72" s="89"/>
      <c r="KJP72" s="89"/>
      <c r="KJQ72" s="89"/>
      <c r="KJR72" s="89"/>
      <c r="KJS72" s="89"/>
      <c r="KJT72" s="89"/>
      <c r="KJU72" s="89"/>
      <c r="KJV72" s="89"/>
      <c r="KJW72" s="89"/>
      <c r="KJX72" s="89"/>
      <c r="KJY72" s="89"/>
      <c r="KJZ72" s="89"/>
      <c r="KKA72" s="89"/>
      <c r="KKB72" s="89"/>
      <c r="KKC72" s="89"/>
      <c r="KKD72" s="89"/>
      <c r="KKE72" s="89"/>
      <c r="KKF72" s="89"/>
      <c r="KKG72" s="89"/>
      <c r="KKH72" s="89"/>
      <c r="KKI72" s="89"/>
      <c r="KKJ72" s="89"/>
      <c r="KKK72" s="89"/>
      <c r="KKL72" s="89"/>
      <c r="KKM72" s="89"/>
      <c r="KKN72" s="89"/>
      <c r="KKO72" s="89"/>
      <c r="KKP72" s="89"/>
      <c r="KKQ72" s="89"/>
      <c r="KKR72" s="89"/>
      <c r="KKS72" s="89"/>
      <c r="KKT72" s="89"/>
      <c r="KKU72" s="89"/>
      <c r="KKV72" s="89"/>
      <c r="KKW72" s="89"/>
      <c r="KKX72" s="89"/>
      <c r="KKY72" s="89"/>
      <c r="KKZ72" s="89"/>
      <c r="KLA72" s="89"/>
      <c r="KLB72" s="89"/>
      <c r="KLC72" s="89"/>
      <c r="KLD72" s="89"/>
      <c r="KLE72" s="89"/>
      <c r="KLF72" s="89"/>
      <c r="KLG72" s="89"/>
      <c r="KLH72" s="89"/>
      <c r="KLI72" s="89"/>
      <c r="KLJ72" s="89"/>
      <c r="KLK72" s="89"/>
      <c r="KLL72" s="89"/>
      <c r="KLM72" s="89"/>
      <c r="KLN72" s="89"/>
      <c r="KLO72" s="89"/>
      <c r="KLP72" s="89"/>
      <c r="KLQ72" s="89"/>
      <c r="KLR72" s="89"/>
      <c r="KLS72" s="89"/>
      <c r="KLT72" s="89"/>
      <c r="KLU72" s="89"/>
      <c r="KLV72" s="89"/>
      <c r="KLW72" s="89"/>
      <c r="KLX72" s="89"/>
      <c r="KLY72" s="89"/>
      <c r="KLZ72" s="89"/>
      <c r="KMA72" s="89"/>
      <c r="KMB72" s="89"/>
      <c r="KMC72" s="89"/>
      <c r="KMD72" s="89"/>
      <c r="KME72" s="89"/>
      <c r="KMF72" s="89"/>
      <c r="KMG72" s="89"/>
      <c r="KMH72" s="89"/>
      <c r="KMI72" s="89"/>
      <c r="KMJ72" s="89"/>
      <c r="KMK72" s="89"/>
      <c r="KML72" s="89"/>
      <c r="KMM72" s="89"/>
      <c r="KMN72" s="89"/>
      <c r="KMO72" s="89"/>
      <c r="KMP72" s="89"/>
      <c r="KMQ72" s="89"/>
      <c r="KMR72" s="89"/>
      <c r="KMS72" s="89"/>
      <c r="KMT72" s="89"/>
      <c r="KMU72" s="89"/>
      <c r="KMV72" s="89"/>
      <c r="KMW72" s="89"/>
      <c r="KMX72" s="89"/>
      <c r="KMY72" s="89"/>
      <c r="KMZ72" s="89"/>
      <c r="KNA72" s="89"/>
      <c r="KNB72" s="89"/>
      <c r="KNC72" s="89"/>
      <c r="KND72" s="89"/>
      <c r="KNE72" s="89"/>
      <c r="KNF72" s="89"/>
      <c r="KNG72" s="89"/>
      <c r="KNH72" s="89"/>
      <c r="KNI72" s="89"/>
      <c r="KNJ72" s="89"/>
      <c r="KNK72" s="89"/>
      <c r="KNL72" s="89"/>
      <c r="KNM72" s="89"/>
      <c r="KNN72" s="89"/>
      <c r="KNO72" s="89"/>
      <c r="KNP72" s="89"/>
      <c r="KNQ72" s="89"/>
      <c r="KNR72" s="89"/>
      <c r="KNS72" s="89"/>
      <c r="KNT72" s="89"/>
      <c r="KNU72" s="89"/>
      <c r="KNV72" s="89"/>
      <c r="KNW72" s="89"/>
      <c r="KNX72" s="89"/>
      <c r="KNY72" s="89"/>
      <c r="KNZ72" s="89"/>
      <c r="KOA72" s="89"/>
      <c r="KOB72" s="89"/>
      <c r="KOC72" s="89"/>
      <c r="KOD72" s="89"/>
      <c r="KOE72" s="89"/>
      <c r="KOF72" s="89"/>
      <c r="KOG72" s="89"/>
      <c r="KOH72" s="89"/>
      <c r="KOI72" s="89"/>
      <c r="KOJ72" s="89"/>
      <c r="KOK72" s="89"/>
      <c r="KOL72" s="89"/>
      <c r="KOM72" s="89"/>
      <c r="KON72" s="89"/>
      <c r="KOO72" s="89"/>
      <c r="KOP72" s="89"/>
      <c r="KOQ72" s="89"/>
      <c r="KOR72" s="89"/>
      <c r="KOS72" s="89"/>
      <c r="KOT72" s="89"/>
      <c r="KOU72" s="89"/>
      <c r="KOV72" s="89"/>
      <c r="KOW72" s="89"/>
      <c r="KOX72" s="89"/>
      <c r="KOY72" s="89"/>
      <c r="KOZ72" s="89"/>
      <c r="KPA72" s="89"/>
      <c r="KPB72" s="89"/>
      <c r="KPC72" s="89"/>
      <c r="KPD72" s="89"/>
      <c r="KPE72" s="89"/>
      <c r="KPF72" s="89"/>
      <c r="KPG72" s="89"/>
      <c r="KPH72" s="89"/>
      <c r="KPI72" s="89"/>
      <c r="KPJ72" s="89"/>
      <c r="KPK72" s="89"/>
      <c r="KPL72" s="89"/>
      <c r="KPM72" s="89"/>
      <c r="KPN72" s="89"/>
      <c r="KPO72" s="89"/>
      <c r="KPP72" s="89"/>
      <c r="KPQ72" s="89"/>
      <c r="KPR72" s="89"/>
      <c r="KPS72" s="89"/>
      <c r="KPT72" s="89"/>
      <c r="KPU72" s="89"/>
      <c r="KPV72" s="89"/>
      <c r="KPW72" s="89"/>
      <c r="KPX72" s="89"/>
      <c r="KPY72" s="89"/>
      <c r="KPZ72" s="89"/>
      <c r="KQA72" s="89"/>
      <c r="KQB72" s="89"/>
      <c r="KQC72" s="89"/>
      <c r="KQD72" s="89"/>
      <c r="KQE72" s="89"/>
      <c r="KQF72" s="89"/>
      <c r="KQG72" s="89"/>
      <c r="KQH72" s="89"/>
      <c r="KQI72" s="89"/>
      <c r="KQJ72" s="89"/>
      <c r="KQK72" s="89"/>
      <c r="KQL72" s="89"/>
      <c r="KQM72" s="89"/>
      <c r="KQN72" s="89"/>
      <c r="KQO72" s="89"/>
      <c r="KQP72" s="89"/>
      <c r="KQQ72" s="89"/>
      <c r="KQR72" s="89"/>
      <c r="KQS72" s="89"/>
      <c r="KQT72" s="89"/>
      <c r="KQU72" s="89"/>
      <c r="KQV72" s="89"/>
      <c r="KQW72" s="89"/>
      <c r="KQX72" s="89"/>
      <c r="KQY72" s="89"/>
      <c r="KQZ72" s="89"/>
      <c r="KRA72" s="89"/>
      <c r="KRB72" s="89"/>
      <c r="KRC72" s="89"/>
      <c r="KRD72" s="89"/>
      <c r="KRE72" s="89"/>
      <c r="KRF72" s="89"/>
      <c r="KRG72" s="89"/>
      <c r="KRH72" s="89"/>
      <c r="KRI72" s="89"/>
      <c r="KRJ72" s="89"/>
      <c r="KRK72" s="89"/>
      <c r="KRL72" s="89"/>
      <c r="KRM72" s="89"/>
      <c r="KRN72" s="89"/>
      <c r="KRO72" s="89"/>
      <c r="KRP72" s="89"/>
      <c r="KRQ72" s="89"/>
      <c r="KRR72" s="89"/>
      <c r="KRS72" s="89"/>
      <c r="KRT72" s="89"/>
      <c r="KRU72" s="89"/>
      <c r="KRV72" s="89"/>
      <c r="KRW72" s="89"/>
      <c r="KRX72" s="89"/>
      <c r="KRY72" s="89"/>
      <c r="KRZ72" s="89"/>
      <c r="KSA72" s="89"/>
      <c r="KSB72" s="89"/>
      <c r="KSC72" s="89"/>
      <c r="KSD72" s="89"/>
      <c r="KSE72" s="89"/>
      <c r="KSF72" s="89"/>
      <c r="KSG72" s="89"/>
      <c r="KSH72" s="89"/>
      <c r="KSI72" s="89"/>
      <c r="KSJ72" s="89"/>
      <c r="KSK72" s="89"/>
      <c r="KSL72" s="89"/>
      <c r="KSM72" s="89"/>
      <c r="KSN72" s="89"/>
      <c r="KSO72" s="89"/>
      <c r="KSP72" s="89"/>
      <c r="KSQ72" s="89"/>
      <c r="KSR72" s="89"/>
      <c r="KSS72" s="89"/>
      <c r="KST72" s="89"/>
      <c r="KSU72" s="89"/>
      <c r="KSV72" s="89"/>
      <c r="KSW72" s="89"/>
      <c r="KSX72" s="89"/>
      <c r="KSY72" s="89"/>
      <c r="KSZ72" s="89"/>
      <c r="KTA72" s="89"/>
      <c r="KTB72" s="89"/>
      <c r="KTC72" s="89"/>
      <c r="KTD72" s="89"/>
      <c r="KTE72" s="89"/>
      <c r="KTF72" s="89"/>
      <c r="KTG72" s="89"/>
      <c r="KTH72" s="89"/>
      <c r="KTI72" s="89"/>
      <c r="KTJ72" s="89"/>
      <c r="KTK72" s="89"/>
      <c r="KTL72" s="89"/>
      <c r="KTM72" s="89"/>
      <c r="KTN72" s="89"/>
      <c r="KTO72" s="89"/>
      <c r="KTP72" s="89"/>
      <c r="KTQ72" s="89"/>
      <c r="KTR72" s="89"/>
      <c r="KTS72" s="89"/>
      <c r="KTT72" s="89"/>
      <c r="KTU72" s="89"/>
      <c r="KTV72" s="89"/>
      <c r="KTW72" s="89"/>
      <c r="KTX72" s="89"/>
      <c r="KTY72" s="89"/>
      <c r="KTZ72" s="89"/>
      <c r="KUA72" s="89"/>
      <c r="KUB72" s="89"/>
      <c r="KUC72" s="89"/>
      <c r="KUD72" s="89"/>
      <c r="KUE72" s="89"/>
      <c r="KUF72" s="89"/>
      <c r="KUG72" s="89"/>
      <c r="KUH72" s="89"/>
      <c r="KUI72" s="89"/>
      <c r="KUJ72" s="89"/>
      <c r="KUK72" s="89"/>
      <c r="KUL72" s="89"/>
      <c r="KUM72" s="89"/>
      <c r="KUN72" s="89"/>
      <c r="KUO72" s="89"/>
      <c r="KUP72" s="89"/>
      <c r="KUQ72" s="89"/>
      <c r="KUR72" s="89"/>
      <c r="KUS72" s="89"/>
      <c r="KUT72" s="89"/>
      <c r="KUU72" s="89"/>
      <c r="KUV72" s="89"/>
      <c r="KUW72" s="89"/>
      <c r="KUX72" s="89"/>
      <c r="KUY72" s="89"/>
      <c r="KUZ72" s="89"/>
      <c r="KVA72" s="89"/>
      <c r="KVB72" s="89"/>
      <c r="KVC72" s="89"/>
      <c r="KVD72" s="89"/>
      <c r="KVE72" s="89"/>
      <c r="KVF72" s="89"/>
      <c r="KVG72" s="89"/>
      <c r="KVH72" s="89"/>
      <c r="KVI72" s="89"/>
      <c r="KVJ72" s="89"/>
      <c r="KVK72" s="89"/>
      <c r="KVL72" s="89"/>
      <c r="KVM72" s="89"/>
      <c r="KVN72" s="89"/>
      <c r="KVO72" s="89"/>
      <c r="KVP72" s="89"/>
      <c r="KVQ72" s="89"/>
      <c r="KVR72" s="89"/>
      <c r="KVS72" s="89"/>
      <c r="KVT72" s="89"/>
      <c r="KVU72" s="89"/>
      <c r="KVV72" s="89"/>
      <c r="KVW72" s="89"/>
      <c r="KVX72" s="89"/>
      <c r="KVY72" s="89"/>
      <c r="KVZ72" s="89"/>
      <c r="KWA72" s="89"/>
      <c r="KWB72" s="89"/>
      <c r="KWC72" s="89"/>
      <c r="KWD72" s="89"/>
      <c r="KWE72" s="89"/>
      <c r="KWF72" s="89"/>
      <c r="KWG72" s="89"/>
      <c r="KWH72" s="89"/>
      <c r="KWI72" s="89"/>
      <c r="KWJ72" s="89"/>
      <c r="KWK72" s="89"/>
      <c r="KWL72" s="89"/>
      <c r="KWM72" s="89"/>
      <c r="KWN72" s="89"/>
      <c r="KWO72" s="89"/>
      <c r="KWP72" s="89"/>
      <c r="KWQ72" s="89"/>
      <c r="KWR72" s="89"/>
      <c r="KWS72" s="89"/>
      <c r="KWT72" s="89"/>
      <c r="KWU72" s="89"/>
      <c r="KWV72" s="89"/>
      <c r="KWW72" s="89"/>
      <c r="KWX72" s="89"/>
      <c r="KWY72" s="89"/>
      <c r="KWZ72" s="89"/>
      <c r="KXA72" s="89"/>
      <c r="KXB72" s="89"/>
      <c r="KXC72" s="89"/>
      <c r="KXD72" s="89"/>
      <c r="KXE72" s="89"/>
      <c r="KXF72" s="89"/>
      <c r="KXG72" s="89"/>
      <c r="KXH72" s="89"/>
      <c r="KXI72" s="89"/>
      <c r="KXJ72" s="89"/>
      <c r="KXK72" s="89"/>
      <c r="KXL72" s="89"/>
      <c r="KXM72" s="89"/>
      <c r="KXN72" s="89"/>
      <c r="KXO72" s="89"/>
      <c r="KXP72" s="89"/>
      <c r="KXQ72" s="89"/>
      <c r="KXR72" s="89"/>
      <c r="KXS72" s="89"/>
      <c r="KXT72" s="89"/>
      <c r="KXU72" s="89"/>
      <c r="KXV72" s="89"/>
      <c r="KXW72" s="89"/>
      <c r="KXX72" s="89"/>
      <c r="KXY72" s="89"/>
      <c r="KXZ72" s="89"/>
      <c r="KYA72" s="89"/>
      <c r="KYB72" s="89"/>
      <c r="KYC72" s="89"/>
      <c r="KYD72" s="89"/>
      <c r="KYE72" s="89"/>
      <c r="KYF72" s="89"/>
      <c r="KYG72" s="89"/>
      <c r="KYH72" s="89"/>
      <c r="KYI72" s="89"/>
      <c r="KYJ72" s="89"/>
      <c r="KYK72" s="89"/>
      <c r="KYL72" s="89"/>
      <c r="KYM72" s="89"/>
      <c r="KYN72" s="89"/>
      <c r="KYO72" s="89"/>
      <c r="KYP72" s="89"/>
      <c r="KYQ72" s="89"/>
      <c r="KYR72" s="89"/>
      <c r="KYS72" s="89"/>
      <c r="KYT72" s="89"/>
      <c r="KYU72" s="89"/>
      <c r="KYV72" s="89"/>
      <c r="KYW72" s="89"/>
      <c r="KYX72" s="89"/>
      <c r="KYY72" s="89"/>
      <c r="KYZ72" s="89"/>
      <c r="KZA72" s="89"/>
      <c r="KZB72" s="89"/>
      <c r="KZC72" s="89"/>
      <c r="KZD72" s="89"/>
      <c r="KZE72" s="89"/>
      <c r="KZF72" s="89"/>
      <c r="KZG72" s="89"/>
      <c r="KZH72" s="89"/>
      <c r="KZI72" s="89"/>
      <c r="KZJ72" s="89"/>
      <c r="KZK72" s="89"/>
      <c r="KZL72" s="89"/>
      <c r="KZM72" s="89"/>
      <c r="KZN72" s="89"/>
      <c r="KZO72" s="89"/>
      <c r="KZP72" s="89"/>
      <c r="KZQ72" s="89"/>
      <c r="KZR72" s="89"/>
      <c r="KZS72" s="89"/>
      <c r="KZT72" s="89"/>
      <c r="KZU72" s="89"/>
      <c r="KZV72" s="89"/>
      <c r="KZW72" s="89"/>
      <c r="KZX72" s="89"/>
      <c r="KZY72" s="89"/>
      <c r="KZZ72" s="89"/>
      <c r="LAA72" s="89"/>
      <c r="LAB72" s="89"/>
      <c r="LAC72" s="89"/>
      <c r="LAD72" s="89"/>
      <c r="LAE72" s="89"/>
      <c r="LAF72" s="89"/>
      <c r="LAG72" s="89"/>
      <c r="LAH72" s="89"/>
      <c r="LAI72" s="89"/>
      <c r="LAJ72" s="89"/>
      <c r="LAK72" s="89"/>
      <c r="LAL72" s="89"/>
      <c r="LAM72" s="89"/>
      <c r="LAN72" s="89"/>
      <c r="LAO72" s="89"/>
      <c r="LAP72" s="89"/>
      <c r="LAQ72" s="89"/>
      <c r="LAR72" s="89"/>
      <c r="LAS72" s="89"/>
      <c r="LAT72" s="89"/>
      <c r="LAU72" s="89"/>
      <c r="LAV72" s="89"/>
      <c r="LAW72" s="89"/>
      <c r="LAX72" s="89"/>
      <c r="LAY72" s="89"/>
      <c r="LAZ72" s="89"/>
      <c r="LBA72" s="89"/>
      <c r="LBB72" s="89"/>
      <c r="LBC72" s="89"/>
      <c r="LBD72" s="89"/>
      <c r="LBE72" s="89"/>
      <c r="LBF72" s="89"/>
      <c r="LBG72" s="89"/>
      <c r="LBH72" s="89"/>
      <c r="LBI72" s="89"/>
      <c r="LBJ72" s="89"/>
      <c r="LBK72" s="89"/>
      <c r="LBL72" s="89"/>
      <c r="LBM72" s="89"/>
      <c r="LBN72" s="89"/>
      <c r="LBO72" s="89"/>
      <c r="LBP72" s="89"/>
      <c r="LBQ72" s="89"/>
      <c r="LBR72" s="89"/>
      <c r="LBS72" s="89"/>
      <c r="LBT72" s="89"/>
      <c r="LBU72" s="89"/>
      <c r="LBV72" s="89"/>
      <c r="LBW72" s="89"/>
      <c r="LBX72" s="89"/>
      <c r="LBY72" s="89"/>
      <c r="LBZ72" s="89"/>
      <c r="LCA72" s="89"/>
      <c r="LCB72" s="89"/>
      <c r="LCC72" s="89"/>
      <c r="LCD72" s="89"/>
      <c r="LCE72" s="89"/>
      <c r="LCF72" s="89"/>
      <c r="LCG72" s="89"/>
      <c r="LCH72" s="89"/>
      <c r="LCI72" s="89"/>
      <c r="LCJ72" s="89"/>
      <c r="LCK72" s="89"/>
      <c r="LCL72" s="89"/>
      <c r="LCM72" s="89"/>
      <c r="LCN72" s="89"/>
      <c r="LCO72" s="89"/>
      <c r="LCP72" s="89"/>
      <c r="LCQ72" s="89"/>
      <c r="LCR72" s="89"/>
      <c r="LCS72" s="89"/>
      <c r="LCT72" s="89"/>
      <c r="LCU72" s="89"/>
      <c r="LCV72" s="89"/>
      <c r="LCW72" s="89"/>
      <c r="LCX72" s="89"/>
      <c r="LCY72" s="89"/>
      <c r="LCZ72" s="89"/>
      <c r="LDA72" s="89"/>
      <c r="LDB72" s="89"/>
      <c r="LDC72" s="89"/>
      <c r="LDD72" s="89"/>
      <c r="LDE72" s="89"/>
      <c r="LDF72" s="89"/>
      <c r="LDG72" s="89"/>
      <c r="LDH72" s="89"/>
      <c r="LDI72" s="89"/>
      <c r="LDJ72" s="89"/>
      <c r="LDK72" s="89"/>
      <c r="LDL72" s="89"/>
      <c r="LDM72" s="89"/>
      <c r="LDN72" s="89"/>
      <c r="LDO72" s="89"/>
      <c r="LDP72" s="89"/>
      <c r="LDQ72" s="89"/>
      <c r="LDR72" s="89"/>
      <c r="LDS72" s="89"/>
      <c r="LDT72" s="89"/>
      <c r="LDU72" s="89"/>
      <c r="LDV72" s="89"/>
      <c r="LDW72" s="89"/>
      <c r="LDX72" s="89"/>
      <c r="LDY72" s="89"/>
      <c r="LDZ72" s="89"/>
      <c r="LEA72" s="89"/>
      <c r="LEB72" s="89"/>
      <c r="LEC72" s="89"/>
      <c r="LED72" s="89"/>
      <c r="LEE72" s="89"/>
      <c r="LEF72" s="89"/>
      <c r="LEG72" s="89"/>
      <c r="LEH72" s="89"/>
      <c r="LEI72" s="89"/>
      <c r="LEJ72" s="89"/>
      <c r="LEK72" s="89"/>
      <c r="LEL72" s="89"/>
      <c r="LEM72" s="89"/>
      <c r="LEN72" s="89"/>
      <c r="LEO72" s="89"/>
      <c r="LEP72" s="89"/>
      <c r="LEQ72" s="89"/>
      <c r="LER72" s="89"/>
      <c r="LES72" s="89"/>
      <c r="LET72" s="89"/>
      <c r="LEU72" s="89"/>
      <c r="LEV72" s="89"/>
      <c r="LEW72" s="89"/>
      <c r="LEX72" s="89"/>
      <c r="LEY72" s="89"/>
      <c r="LEZ72" s="89"/>
      <c r="LFA72" s="89"/>
      <c r="LFB72" s="89"/>
      <c r="LFC72" s="89"/>
      <c r="LFD72" s="89"/>
      <c r="LFE72" s="89"/>
      <c r="LFF72" s="89"/>
      <c r="LFG72" s="89"/>
      <c r="LFH72" s="89"/>
      <c r="LFI72" s="89"/>
      <c r="LFJ72" s="89"/>
      <c r="LFK72" s="89"/>
      <c r="LFL72" s="89"/>
      <c r="LFM72" s="89"/>
      <c r="LFN72" s="89"/>
      <c r="LFO72" s="89"/>
      <c r="LFP72" s="89"/>
      <c r="LFQ72" s="89"/>
      <c r="LFR72" s="89"/>
      <c r="LFS72" s="89"/>
      <c r="LFT72" s="89"/>
      <c r="LFU72" s="89"/>
      <c r="LFV72" s="89"/>
      <c r="LFW72" s="89"/>
      <c r="LFX72" s="89"/>
      <c r="LFY72" s="89"/>
      <c r="LFZ72" s="89"/>
      <c r="LGA72" s="89"/>
      <c r="LGB72" s="89"/>
      <c r="LGC72" s="89"/>
      <c r="LGD72" s="89"/>
      <c r="LGE72" s="89"/>
      <c r="LGF72" s="89"/>
      <c r="LGG72" s="89"/>
      <c r="LGH72" s="89"/>
      <c r="LGI72" s="89"/>
      <c r="LGJ72" s="89"/>
      <c r="LGK72" s="89"/>
      <c r="LGL72" s="89"/>
      <c r="LGM72" s="89"/>
      <c r="LGN72" s="89"/>
      <c r="LGO72" s="89"/>
      <c r="LGP72" s="89"/>
      <c r="LGQ72" s="89"/>
      <c r="LGR72" s="89"/>
      <c r="LGS72" s="89"/>
      <c r="LGT72" s="89"/>
      <c r="LGU72" s="89"/>
      <c r="LGV72" s="89"/>
      <c r="LGW72" s="89"/>
      <c r="LGX72" s="89"/>
      <c r="LGY72" s="89"/>
      <c r="LGZ72" s="89"/>
      <c r="LHA72" s="89"/>
      <c r="LHB72" s="89"/>
      <c r="LHC72" s="89"/>
      <c r="LHD72" s="89"/>
      <c r="LHE72" s="89"/>
      <c r="LHF72" s="89"/>
      <c r="LHG72" s="89"/>
      <c r="LHH72" s="89"/>
      <c r="LHI72" s="89"/>
      <c r="LHJ72" s="89"/>
      <c r="LHK72" s="89"/>
      <c r="LHL72" s="89"/>
      <c r="LHM72" s="89"/>
      <c r="LHN72" s="89"/>
      <c r="LHO72" s="89"/>
      <c r="LHP72" s="89"/>
      <c r="LHQ72" s="89"/>
      <c r="LHR72" s="89"/>
      <c r="LHS72" s="89"/>
      <c r="LHT72" s="89"/>
      <c r="LHU72" s="89"/>
      <c r="LHV72" s="89"/>
      <c r="LHW72" s="89"/>
      <c r="LHX72" s="89"/>
      <c r="LHY72" s="89"/>
      <c r="LHZ72" s="89"/>
      <c r="LIA72" s="89"/>
      <c r="LIB72" s="89"/>
      <c r="LIC72" s="89"/>
      <c r="LID72" s="89"/>
      <c r="LIE72" s="89"/>
      <c r="LIF72" s="89"/>
      <c r="LIG72" s="89"/>
      <c r="LIH72" s="89"/>
      <c r="LII72" s="89"/>
      <c r="LIJ72" s="89"/>
      <c r="LIK72" s="89"/>
      <c r="LIL72" s="89"/>
      <c r="LIM72" s="89"/>
      <c r="LIN72" s="89"/>
      <c r="LIO72" s="89"/>
      <c r="LIP72" s="89"/>
      <c r="LIQ72" s="89"/>
      <c r="LIR72" s="89"/>
      <c r="LIS72" s="89"/>
      <c r="LIT72" s="89"/>
      <c r="LIU72" s="89"/>
      <c r="LIV72" s="89"/>
      <c r="LIW72" s="89"/>
      <c r="LIX72" s="89"/>
      <c r="LIY72" s="89"/>
      <c r="LIZ72" s="89"/>
      <c r="LJA72" s="89"/>
      <c r="LJB72" s="89"/>
      <c r="LJC72" s="89"/>
      <c r="LJD72" s="89"/>
      <c r="LJE72" s="89"/>
      <c r="LJF72" s="89"/>
      <c r="LJG72" s="89"/>
      <c r="LJH72" s="89"/>
      <c r="LJI72" s="89"/>
      <c r="LJJ72" s="89"/>
      <c r="LJK72" s="89"/>
      <c r="LJL72" s="89"/>
      <c r="LJM72" s="89"/>
      <c r="LJN72" s="89"/>
      <c r="LJO72" s="89"/>
      <c r="LJP72" s="89"/>
      <c r="LJQ72" s="89"/>
      <c r="LJR72" s="89"/>
      <c r="LJS72" s="89"/>
      <c r="LJT72" s="89"/>
      <c r="LJU72" s="89"/>
      <c r="LJV72" s="89"/>
      <c r="LJW72" s="89"/>
      <c r="LJX72" s="89"/>
      <c r="LJY72" s="89"/>
      <c r="LJZ72" s="89"/>
      <c r="LKA72" s="89"/>
      <c r="LKB72" s="89"/>
      <c r="LKC72" s="89"/>
      <c r="LKD72" s="89"/>
      <c r="LKE72" s="89"/>
      <c r="LKF72" s="89"/>
      <c r="LKG72" s="89"/>
      <c r="LKH72" s="89"/>
      <c r="LKI72" s="89"/>
      <c r="LKJ72" s="89"/>
      <c r="LKK72" s="89"/>
      <c r="LKL72" s="89"/>
      <c r="LKM72" s="89"/>
      <c r="LKN72" s="89"/>
      <c r="LKO72" s="89"/>
      <c r="LKP72" s="89"/>
      <c r="LKQ72" s="89"/>
      <c r="LKR72" s="89"/>
      <c r="LKS72" s="89"/>
      <c r="LKT72" s="89"/>
      <c r="LKU72" s="89"/>
      <c r="LKV72" s="89"/>
      <c r="LKW72" s="89"/>
      <c r="LKX72" s="89"/>
      <c r="LKY72" s="89"/>
      <c r="LKZ72" s="89"/>
      <c r="LLA72" s="89"/>
      <c r="LLB72" s="89"/>
      <c r="LLC72" s="89"/>
      <c r="LLD72" s="89"/>
      <c r="LLE72" s="89"/>
      <c r="LLF72" s="89"/>
      <c r="LLG72" s="89"/>
      <c r="LLH72" s="89"/>
      <c r="LLI72" s="89"/>
      <c r="LLJ72" s="89"/>
      <c r="LLK72" s="89"/>
      <c r="LLL72" s="89"/>
      <c r="LLM72" s="89"/>
      <c r="LLN72" s="89"/>
      <c r="LLO72" s="89"/>
      <c r="LLP72" s="89"/>
      <c r="LLQ72" s="89"/>
      <c r="LLR72" s="89"/>
      <c r="LLS72" s="89"/>
      <c r="LLT72" s="89"/>
      <c r="LLU72" s="89"/>
      <c r="LLV72" s="89"/>
      <c r="LLW72" s="89"/>
      <c r="LLX72" s="89"/>
      <c r="LLY72" s="89"/>
      <c r="LLZ72" s="89"/>
      <c r="LMA72" s="89"/>
      <c r="LMB72" s="89"/>
      <c r="LMC72" s="89"/>
      <c r="LMD72" s="89"/>
      <c r="LME72" s="89"/>
      <c r="LMF72" s="89"/>
      <c r="LMG72" s="89"/>
      <c r="LMH72" s="89"/>
      <c r="LMI72" s="89"/>
      <c r="LMJ72" s="89"/>
      <c r="LMK72" s="89"/>
      <c r="LML72" s="89"/>
      <c r="LMM72" s="89"/>
      <c r="LMN72" s="89"/>
      <c r="LMO72" s="89"/>
      <c r="LMP72" s="89"/>
      <c r="LMQ72" s="89"/>
      <c r="LMR72" s="89"/>
      <c r="LMS72" s="89"/>
      <c r="LMT72" s="89"/>
      <c r="LMU72" s="89"/>
      <c r="LMV72" s="89"/>
      <c r="LMW72" s="89"/>
      <c r="LMX72" s="89"/>
      <c r="LMY72" s="89"/>
      <c r="LMZ72" s="89"/>
      <c r="LNA72" s="89"/>
      <c r="LNB72" s="89"/>
      <c r="LNC72" s="89"/>
      <c r="LND72" s="89"/>
      <c r="LNE72" s="89"/>
      <c r="LNF72" s="89"/>
      <c r="LNG72" s="89"/>
      <c r="LNH72" s="89"/>
      <c r="LNI72" s="89"/>
      <c r="LNJ72" s="89"/>
      <c r="LNK72" s="89"/>
      <c r="LNL72" s="89"/>
      <c r="LNM72" s="89"/>
      <c r="LNN72" s="89"/>
      <c r="LNO72" s="89"/>
      <c r="LNP72" s="89"/>
      <c r="LNQ72" s="89"/>
      <c r="LNR72" s="89"/>
      <c r="LNS72" s="89"/>
      <c r="LNT72" s="89"/>
      <c r="LNU72" s="89"/>
      <c r="LNV72" s="89"/>
      <c r="LNW72" s="89"/>
      <c r="LNX72" s="89"/>
      <c r="LNY72" s="89"/>
      <c r="LNZ72" s="89"/>
      <c r="LOA72" s="89"/>
      <c r="LOB72" s="89"/>
      <c r="LOC72" s="89"/>
      <c r="LOD72" s="89"/>
      <c r="LOE72" s="89"/>
      <c r="LOF72" s="89"/>
      <c r="LOG72" s="89"/>
      <c r="LOH72" s="89"/>
      <c r="LOI72" s="89"/>
      <c r="LOJ72" s="89"/>
      <c r="LOK72" s="89"/>
      <c r="LOL72" s="89"/>
      <c r="LOM72" s="89"/>
      <c r="LON72" s="89"/>
      <c r="LOO72" s="89"/>
      <c r="LOP72" s="89"/>
      <c r="LOQ72" s="89"/>
      <c r="LOR72" s="89"/>
      <c r="LOS72" s="89"/>
      <c r="LOT72" s="89"/>
      <c r="LOU72" s="89"/>
      <c r="LOV72" s="89"/>
      <c r="LOW72" s="89"/>
      <c r="LOX72" s="89"/>
      <c r="LOY72" s="89"/>
      <c r="LOZ72" s="89"/>
      <c r="LPA72" s="89"/>
      <c r="LPB72" s="89"/>
      <c r="LPC72" s="89"/>
      <c r="LPD72" s="89"/>
      <c r="LPE72" s="89"/>
      <c r="LPF72" s="89"/>
      <c r="LPG72" s="89"/>
      <c r="LPH72" s="89"/>
      <c r="LPI72" s="89"/>
      <c r="LPJ72" s="89"/>
      <c r="LPK72" s="89"/>
      <c r="LPL72" s="89"/>
      <c r="LPM72" s="89"/>
      <c r="LPN72" s="89"/>
      <c r="LPO72" s="89"/>
      <c r="LPP72" s="89"/>
      <c r="LPQ72" s="89"/>
      <c r="LPR72" s="89"/>
      <c r="LPS72" s="89"/>
      <c r="LPT72" s="89"/>
      <c r="LPU72" s="89"/>
      <c r="LPV72" s="89"/>
      <c r="LPW72" s="89"/>
      <c r="LPX72" s="89"/>
      <c r="LPY72" s="89"/>
      <c r="LPZ72" s="89"/>
      <c r="LQA72" s="89"/>
      <c r="LQB72" s="89"/>
      <c r="LQC72" s="89"/>
      <c r="LQD72" s="89"/>
      <c r="LQE72" s="89"/>
      <c r="LQF72" s="89"/>
      <c r="LQG72" s="89"/>
      <c r="LQH72" s="89"/>
      <c r="LQI72" s="89"/>
      <c r="LQJ72" s="89"/>
      <c r="LQK72" s="89"/>
      <c r="LQL72" s="89"/>
      <c r="LQM72" s="89"/>
      <c r="LQN72" s="89"/>
      <c r="LQO72" s="89"/>
      <c r="LQP72" s="89"/>
      <c r="LQQ72" s="89"/>
      <c r="LQR72" s="89"/>
      <c r="LQS72" s="89"/>
      <c r="LQT72" s="89"/>
      <c r="LQU72" s="89"/>
      <c r="LQV72" s="89"/>
      <c r="LQW72" s="89"/>
      <c r="LQX72" s="89"/>
      <c r="LQY72" s="89"/>
      <c r="LQZ72" s="89"/>
      <c r="LRA72" s="89"/>
      <c r="LRB72" s="89"/>
      <c r="LRC72" s="89"/>
      <c r="LRD72" s="89"/>
      <c r="LRE72" s="89"/>
      <c r="LRF72" s="89"/>
      <c r="LRG72" s="89"/>
      <c r="LRH72" s="89"/>
      <c r="LRI72" s="89"/>
      <c r="LRJ72" s="89"/>
      <c r="LRK72" s="89"/>
      <c r="LRL72" s="89"/>
      <c r="LRM72" s="89"/>
      <c r="LRN72" s="89"/>
      <c r="LRO72" s="89"/>
      <c r="LRP72" s="89"/>
      <c r="LRQ72" s="89"/>
      <c r="LRR72" s="89"/>
      <c r="LRS72" s="89"/>
      <c r="LRT72" s="89"/>
      <c r="LRU72" s="89"/>
      <c r="LRV72" s="89"/>
      <c r="LRW72" s="89"/>
      <c r="LRX72" s="89"/>
      <c r="LRY72" s="89"/>
      <c r="LRZ72" s="89"/>
      <c r="LSA72" s="89"/>
      <c r="LSB72" s="89"/>
      <c r="LSC72" s="89"/>
      <c r="LSD72" s="89"/>
      <c r="LSE72" s="89"/>
      <c r="LSF72" s="89"/>
      <c r="LSG72" s="89"/>
      <c r="LSH72" s="89"/>
      <c r="LSI72" s="89"/>
      <c r="LSJ72" s="89"/>
      <c r="LSK72" s="89"/>
      <c r="LSL72" s="89"/>
      <c r="LSM72" s="89"/>
      <c r="LSN72" s="89"/>
      <c r="LSO72" s="89"/>
      <c r="LSP72" s="89"/>
      <c r="LSQ72" s="89"/>
      <c r="LSR72" s="89"/>
      <c r="LSS72" s="89"/>
      <c r="LST72" s="89"/>
      <c r="LSU72" s="89"/>
      <c r="LSV72" s="89"/>
      <c r="LSW72" s="89"/>
      <c r="LSX72" s="89"/>
      <c r="LSY72" s="89"/>
      <c r="LSZ72" s="89"/>
      <c r="LTA72" s="89"/>
      <c r="LTB72" s="89"/>
      <c r="LTC72" s="89"/>
      <c r="LTD72" s="89"/>
      <c r="LTE72" s="89"/>
      <c r="LTF72" s="89"/>
      <c r="LTG72" s="89"/>
      <c r="LTH72" s="89"/>
      <c r="LTI72" s="89"/>
      <c r="LTJ72" s="89"/>
      <c r="LTK72" s="89"/>
      <c r="LTL72" s="89"/>
      <c r="LTM72" s="89"/>
      <c r="LTN72" s="89"/>
      <c r="LTO72" s="89"/>
      <c r="LTP72" s="89"/>
      <c r="LTQ72" s="89"/>
      <c r="LTR72" s="89"/>
      <c r="LTS72" s="89"/>
      <c r="LTT72" s="89"/>
      <c r="LTU72" s="89"/>
      <c r="LTV72" s="89"/>
      <c r="LTW72" s="89"/>
      <c r="LTX72" s="89"/>
      <c r="LTY72" s="89"/>
      <c r="LTZ72" s="89"/>
      <c r="LUA72" s="89"/>
      <c r="LUB72" s="89"/>
      <c r="LUC72" s="89"/>
      <c r="LUD72" s="89"/>
      <c r="LUE72" s="89"/>
      <c r="LUF72" s="89"/>
      <c r="LUG72" s="89"/>
      <c r="LUH72" s="89"/>
      <c r="LUI72" s="89"/>
      <c r="LUJ72" s="89"/>
      <c r="LUK72" s="89"/>
      <c r="LUL72" s="89"/>
      <c r="LUM72" s="89"/>
      <c r="LUN72" s="89"/>
      <c r="LUO72" s="89"/>
      <c r="LUP72" s="89"/>
      <c r="LUQ72" s="89"/>
      <c r="LUR72" s="89"/>
      <c r="LUS72" s="89"/>
      <c r="LUT72" s="89"/>
      <c r="LUU72" s="89"/>
      <c r="LUV72" s="89"/>
      <c r="LUW72" s="89"/>
      <c r="LUX72" s="89"/>
      <c r="LUY72" s="89"/>
      <c r="LUZ72" s="89"/>
      <c r="LVA72" s="89"/>
      <c r="LVB72" s="89"/>
      <c r="LVC72" s="89"/>
      <c r="LVD72" s="89"/>
      <c r="LVE72" s="89"/>
      <c r="LVF72" s="89"/>
      <c r="LVG72" s="89"/>
      <c r="LVH72" s="89"/>
      <c r="LVI72" s="89"/>
      <c r="LVJ72" s="89"/>
      <c r="LVK72" s="89"/>
      <c r="LVL72" s="89"/>
      <c r="LVM72" s="89"/>
      <c r="LVN72" s="89"/>
      <c r="LVO72" s="89"/>
      <c r="LVP72" s="89"/>
      <c r="LVQ72" s="89"/>
      <c r="LVR72" s="89"/>
      <c r="LVS72" s="89"/>
      <c r="LVT72" s="89"/>
      <c r="LVU72" s="89"/>
      <c r="LVV72" s="89"/>
      <c r="LVW72" s="89"/>
      <c r="LVX72" s="89"/>
      <c r="LVY72" s="89"/>
      <c r="LVZ72" s="89"/>
      <c r="LWA72" s="89"/>
      <c r="LWB72" s="89"/>
      <c r="LWC72" s="89"/>
      <c r="LWD72" s="89"/>
      <c r="LWE72" s="89"/>
      <c r="LWF72" s="89"/>
      <c r="LWG72" s="89"/>
      <c r="LWH72" s="89"/>
      <c r="LWI72" s="89"/>
      <c r="LWJ72" s="89"/>
      <c r="LWK72" s="89"/>
      <c r="LWL72" s="89"/>
      <c r="LWM72" s="89"/>
      <c r="LWN72" s="89"/>
      <c r="LWO72" s="89"/>
      <c r="LWP72" s="89"/>
      <c r="LWQ72" s="89"/>
      <c r="LWR72" s="89"/>
      <c r="LWS72" s="89"/>
      <c r="LWT72" s="89"/>
      <c r="LWU72" s="89"/>
      <c r="LWV72" s="89"/>
      <c r="LWW72" s="89"/>
      <c r="LWX72" s="89"/>
      <c r="LWY72" s="89"/>
      <c r="LWZ72" s="89"/>
      <c r="LXA72" s="89"/>
      <c r="LXB72" s="89"/>
      <c r="LXC72" s="89"/>
      <c r="LXD72" s="89"/>
      <c r="LXE72" s="89"/>
      <c r="LXF72" s="89"/>
      <c r="LXG72" s="89"/>
      <c r="LXH72" s="89"/>
      <c r="LXI72" s="89"/>
      <c r="LXJ72" s="89"/>
      <c r="LXK72" s="89"/>
      <c r="LXL72" s="89"/>
      <c r="LXM72" s="89"/>
      <c r="LXN72" s="89"/>
      <c r="LXO72" s="89"/>
      <c r="LXP72" s="89"/>
      <c r="LXQ72" s="89"/>
      <c r="LXR72" s="89"/>
      <c r="LXS72" s="89"/>
      <c r="LXT72" s="89"/>
      <c r="LXU72" s="89"/>
      <c r="LXV72" s="89"/>
      <c r="LXW72" s="89"/>
      <c r="LXX72" s="89"/>
      <c r="LXY72" s="89"/>
      <c r="LXZ72" s="89"/>
      <c r="LYA72" s="89"/>
      <c r="LYB72" s="89"/>
      <c r="LYC72" s="89"/>
      <c r="LYD72" s="89"/>
      <c r="LYE72" s="89"/>
      <c r="LYF72" s="89"/>
      <c r="LYG72" s="89"/>
      <c r="LYH72" s="89"/>
      <c r="LYI72" s="89"/>
      <c r="LYJ72" s="89"/>
      <c r="LYK72" s="89"/>
      <c r="LYL72" s="89"/>
      <c r="LYM72" s="89"/>
      <c r="LYN72" s="89"/>
      <c r="LYO72" s="89"/>
      <c r="LYP72" s="89"/>
      <c r="LYQ72" s="89"/>
      <c r="LYR72" s="89"/>
      <c r="LYS72" s="89"/>
      <c r="LYT72" s="89"/>
      <c r="LYU72" s="89"/>
      <c r="LYV72" s="89"/>
      <c r="LYW72" s="89"/>
      <c r="LYX72" s="89"/>
      <c r="LYY72" s="89"/>
      <c r="LYZ72" s="89"/>
      <c r="LZA72" s="89"/>
      <c r="LZB72" s="89"/>
      <c r="LZC72" s="89"/>
      <c r="LZD72" s="89"/>
      <c r="LZE72" s="89"/>
      <c r="LZF72" s="89"/>
      <c r="LZG72" s="89"/>
      <c r="LZH72" s="89"/>
      <c r="LZI72" s="89"/>
      <c r="LZJ72" s="89"/>
      <c r="LZK72" s="89"/>
      <c r="LZL72" s="89"/>
      <c r="LZM72" s="89"/>
      <c r="LZN72" s="89"/>
      <c r="LZO72" s="89"/>
      <c r="LZP72" s="89"/>
      <c r="LZQ72" s="89"/>
      <c r="LZR72" s="89"/>
      <c r="LZS72" s="89"/>
      <c r="LZT72" s="89"/>
      <c r="LZU72" s="89"/>
      <c r="LZV72" s="89"/>
      <c r="LZW72" s="89"/>
      <c r="LZX72" s="89"/>
      <c r="LZY72" s="89"/>
      <c r="LZZ72" s="89"/>
      <c r="MAA72" s="89"/>
      <c r="MAB72" s="89"/>
      <c r="MAC72" s="89"/>
      <c r="MAD72" s="89"/>
      <c r="MAE72" s="89"/>
      <c r="MAF72" s="89"/>
      <c r="MAG72" s="89"/>
      <c r="MAH72" s="89"/>
      <c r="MAI72" s="89"/>
      <c r="MAJ72" s="89"/>
      <c r="MAK72" s="89"/>
      <c r="MAL72" s="89"/>
      <c r="MAM72" s="89"/>
      <c r="MAN72" s="89"/>
      <c r="MAO72" s="89"/>
      <c r="MAP72" s="89"/>
      <c r="MAQ72" s="89"/>
      <c r="MAR72" s="89"/>
      <c r="MAS72" s="89"/>
      <c r="MAT72" s="89"/>
      <c r="MAU72" s="89"/>
      <c r="MAV72" s="89"/>
      <c r="MAW72" s="89"/>
      <c r="MAX72" s="89"/>
      <c r="MAY72" s="89"/>
      <c r="MAZ72" s="89"/>
      <c r="MBA72" s="89"/>
      <c r="MBB72" s="89"/>
      <c r="MBC72" s="89"/>
      <c r="MBD72" s="89"/>
      <c r="MBE72" s="89"/>
      <c r="MBF72" s="89"/>
      <c r="MBG72" s="89"/>
      <c r="MBH72" s="89"/>
      <c r="MBI72" s="89"/>
      <c r="MBJ72" s="89"/>
      <c r="MBK72" s="89"/>
      <c r="MBL72" s="89"/>
      <c r="MBM72" s="89"/>
      <c r="MBN72" s="89"/>
      <c r="MBO72" s="89"/>
      <c r="MBP72" s="89"/>
      <c r="MBQ72" s="89"/>
      <c r="MBR72" s="89"/>
      <c r="MBS72" s="89"/>
      <c r="MBT72" s="89"/>
      <c r="MBU72" s="89"/>
      <c r="MBV72" s="89"/>
      <c r="MBW72" s="89"/>
      <c r="MBX72" s="89"/>
      <c r="MBY72" s="89"/>
      <c r="MBZ72" s="89"/>
      <c r="MCA72" s="89"/>
      <c r="MCB72" s="89"/>
      <c r="MCC72" s="89"/>
      <c r="MCD72" s="89"/>
      <c r="MCE72" s="89"/>
      <c r="MCF72" s="89"/>
      <c r="MCG72" s="89"/>
      <c r="MCH72" s="89"/>
      <c r="MCI72" s="89"/>
      <c r="MCJ72" s="89"/>
      <c r="MCK72" s="89"/>
      <c r="MCL72" s="89"/>
      <c r="MCM72" s="89"/>
      <c r="MCN72" s="89"/>
      <c r="MCO72" s="89"/>
      <c r="MCP72" s="89"/>
      <c r="MCQ72" s="89"/>
      <c r="MCR72" s="89"/>
      <c r="MCS72" s="89"/>
      <c r="MCT72" s="89"/>
      <c r="MCU72" s="89"/>
      <c r="MCV72" s="89"/>
      <c r="MCW72" s="89"/>
      <c r="MCX72" s="89"/>
      <c r="MCY72" s="89"/>
      <c r="MCZ72" s="89"/>
      <c r="MDA72" s="89"/>
      <c r="MDB72" s="89"/>
      <c r="MDC72" s="89"/>
      <c r="MDD72" s="89"/>
      <c r="MDE72" s="89"/>
      <c r="MDF72" s="89"/>
      <c r="MDG72" s="89"/>
      <c r="MDH72" s="89"/>
      <c r="MDI72" s="89"/>
      <c r="MDJ72" s="89"/>
      <c r="MDK72" s="89"/>
      <c r="MDL72" s="89"/>
      <c r="MDM72" s="89"/>
      <c r="MDN72" s="89"/>
      <c r="MDO72" s="89"/>
      <c r="MDP72" s="89"/>
      <c r="MDQ72" s="89"/>
      <c r="MDR72" s="89"/>
      <c r="MDS72" s="89"/>
      <c r="MDT72" s="89"/>
      <c r="MDU72" s="89"/>
      <c r="MDV72" s="89"/>
      <c r="MDW72" s="89"/>
      <c r="MDX72" s="89"/>
      <c r="MDY72" s="89"/>
      <c r="MDZ72" s="89"/>
      <c r="MEA72" s="89"/>
      <c r="MEB72" s="89"/>
      <c r="MEC72" s="89"/>
      <c r="MED72" s="89"/>
      <c r="MEE72" s="89"/>
      <c r="MEF72" s="89"/>
      <c r="MEG72" s="89"/>
      <c r="MEH72" s="89"/>
      <c r="MEI72" s="89"/>
      <c r="MEJ72" s="89"/>
      <c r="MEK72" s="89"/>
      <c r="MEL72" s="89"/>
      <c r="MEM72" s="89"/>
      <c r="MEN72" s="89"/>
      <c r="MEO72" s="89"/>
      <c r="MEP72" s="89"/>
      <c r="MEQ72" s="89"/>
      <c r="MER72" s="89"/>
      <c r="MES72" s="89"/>
      <c r="MET72" s="89"/>
      <c r="MEU72" s="89"/>
      <c r="MEV72" s="89"/>
      <c r="MEW72" s="89"/>
      <c r="MEX72" s="89"/>
      <c r="MEY72" s="89"/>
      <c r="MEZ72" s="89"/>
      <c r="MFA72" s="89"/>
      <c r="MFB72" s="89"/>
      <c r="MFC72" s="89"/>
      <c r="MFD72" s="89"/>
      <c r="MFE72" s="89"/>
      <c r="MFF72" s="89"/>
      <c r="MFG72" s="89"/>
      <c r="MFH72" s="89"/>
      <c r="MFI72" s="89"/>
      <c r="MFJ72" s="89"/>
      <c r="MFK72" s="89"/>
      <c r="MFL72" s="89"/>
      <c r="MFM72" s="89"/>
      <c r="MFN72" s="89"/>
      <c r="MFO72" s="89"/>
      <c r="MFP72" s="89"/>
      <c r="MFQ72" s="89"/>
      <c r="MFR72" s="89"/>
      <c r="MFS72" s="89"/>
      <c r="MFT72" s="89"/>
      <c r="MFU72" s="89"/>
      <c r="MFV72" s="89"/>
      <c r="MFW72" s="89"/>
      <c r="MFX72" s="89"/>
      <c r="MFY72" s="89"/>
      <c r="MFZ72" s="89"/>
      <c r="MGA72" s="89"/>
      <c r="MGB72" s="89"/>
      <c r="MGC72" s="89"/>
      <c r="MGD72" s="89"/>
      <c r="MGE72" s="89"/>
      <c r="MGF72" s="89"/>
      <c r="MGG72" s="89"/>
      <c r="MGH72" s="89"/>
      <c r="MGI72" s="89"/>
      <c r="MGJ72" s="89"/>
      <c r="MGK72" s="89"/>
      <c r="MGL72" s="89"/>
      <c r="MGM72" s="89"/>
      <c r="MGN72" s="89"/>
      <c r="MGO72" s="89"/>
      <c r="MGP72" s="89"/>
      <c r="MGQ72" s="89"/>
      <c r="MGR72" s="89"/>
      <c r="MGS72" s="89"/>
      <c r="MGT72" s="89"/>
      <c r="MGU72" s="89"/>
      <c r="MGV72" s="89"/>
      <c r="MGW72" s="89"/>
      <c r="MGX72" s="89"/>
      <c r="MGY72" s="89"/>
      <c r="MGZ72" s="89"/>
      <c r="MHA72" s="89"/>
      <c r="MHB72" s="89"/>
      <c r="MHC72" s="89"/>
      <c r="MHD72" s="89"/>
      <c r="MHE72" s="89"/>
      <c r="MHF72" s="89"/>
      <c r="MHG72" s="89"/>
      <c r="MHH72" s="89"/>
      <c r="MHI72" s="89"/>
      <c r="MHJ72" s="89"/>
      <c r="MHK72" s="89"/>
      <c r="MHL72" s="89"/>
      <c r="MHM72" s="89"/>
      <c r="MHN72" s="89"/>
      <c r="MHO72" s="89"/>
      <c r="MHP72" s="89"/>
      <c r="MHQ72" s="89"/>
      <c r="MHR72" s="89"/>
      <c r="MHS72" s="89"/>
      <c r="MHT72" s="89"/>
      <c r="MHU72" s="89"/>
      <c r="MHV72" s="89"/>
      <c r="MHW72" s="89"/>
      <c r="MHX72" s="89"/>
      <c r="MHY72" s="89"/>
      <c r="MHZ72" s="89"/>
      <c r="MIA72" s="89"/>
      <c r="MIB72" s="89"/>
      <c r="MIC72" s="89"/>
      <c r="MID72" s="89"/>
      <c r="MIE72" s="89"/>
      <c r="MIF72" s="89"/>
      <c r="MIG72" s="89"/>
      <c r="MIH72" s="89"/>
      <c r="MII72" s="89"/>
      <c r="MIJ72" s="89"/>
      <c r="MIK72" s="89"/>
      <c r="MIL72" s="89"/>
      <c r="MIM72" s="89"/>
      <c r="MIN72" s="89"/>
      <c r="MIO72" s="89"/>
      <c r="MIP72" s="89"/>
      <c r="MIQ72" s="89"/>
      <c r="MIR72" s="89"/>
      <c r="MIS72" s="89"/>
      <c r="MIT72" s="89"/>
      <c r="MIU72" s="89"/>
      <c r="MIV72" s="89"/>
      <c r="MIW72" s="89"/>
      <c r="MIX72" s="89"/>
      <c r="MIY72" s="89"/>
      <c r="MIZ72" s="89"/>
      <c r="MJA72" s="89"/>
      <c r="MJB72" s="89"/>
      <c r="MJC72" s="89"/>
      <c r="MJD72" s="89"/>
      <c r="MJE72" s="89"/>
      <c r="MJF72" s="89"/>
      <c r="MJG72" s="89"/>
      <c r="MJH72" s="89"/>
      <c r="MJI72" s="89"/>
      <c r="MJJ72" s="89"/>
      <c r="MJK72" s="89"/>
      <c r="MJL72" s="89"/>
      <c r="MJM72" s="89"/>
      <c r="MJN72" s="89"/>
      <c r="MJO72" s="89"/>
      <c r="MJP72" s="89"/>
      <c r="MJQ72" s="89"/>
      <c r="MJR72" s="89"/>
      <c r="MJS72" s="89"/>
      <c r="MJT72" s="89"/>
      <c r="MJU72" s="89"/>
      <c r="MJV72" s="89"/>
      <c r="MJW72" s="89"/>
      <c r="MJX72" s="89"/>
      <c r="MJY72" s="89"/>
      <c r="MJZ72" s="89"/>
      <c r="MKA72" s="89"/>
      <c r="MKB72" s="89"/>
      <c r="MKC72" s="89"/>
      <c r="MKD72" s="89"/>
      <c r="MKE72" s="89"/>
      <c r="MKF72" s="89"/>
      <c r="MKG72" s="89"/>
      <c r="MKH72" s="89"/>
      <c r="MKI72" s="89"/>
      <c r="MKJ72" s="89"/>
      <c r="MKK72" s="89"/>
      <c r="MKL72" s="89"/>
      <c r="MKM72" s="89"/>
      <c r="MKN72" s="89"/>
      <c r="MKO72" s="89"/>
      <c r="MKP72" s="89"/>
      <c r="MKQ72" s="89"/>
      <c r="MKR72" s="89"/>
      <c r="MKS72" s="89"/>
      <c r="MKT72" s="89"/>
      <c r="MKU72" s="89"/>
      <c r="MKV72" s="89"/>
      <c r="MKW72" s="89"/>
      <c r="MKX72" s="89"/>
      <c r="MKY72" s="89"/>
      <c r="MKZ72" s="89"/>
      <c r="MLA72" s="89"/>
      <c r="MLB72" s="89"/>
      <c r="MLC72" s="89"/>
      <c r="MLD72" s="89"/>
      <c r="MLE72" s="89"/>
      <c r="MLF72" s="89"/>
      <c r="MLG72" s="89"/>
      <c r="MLH72" s="89"/>
      <c r="MLI72" s="89"/>
      <c r="MLJ72" s="89"/>
      <c r="MLK72" s="89"/>
      <c r="MLL72" s="89"/>
      <c r="MLM72" s="89"/>
      <c r="MLN72" s="89"/>
      <c r="MLO72" s="89"/>
      <c r="MLP72" s="89"/>
      <c r="MLQ72" s="89"/>
      <c r="MLR72" s="89"/>
      <c r="MLS72" s="89"/>
      <c r="MLT72" s="89"/>
      <c r="MLU72" s="89"/>
      <c r="MLV72" s="89"/>
      <c r="MLW72" s="89"/>
      <c r="MLX72" s="89"/>
      <c r="MLY72" s="89"/>
      <c r="MLZ72" s="89"/>
      <c r="MMA72" s="89"/>
      <c r="MMB72" s="89"/>
      <c r="MMC72" s="89"/>
      <c r="MMD72" s="89"/>
      <c r="MME72" s="89"/>
      <c r="MMF72" s="89"/>
      <c r="MMG72" s="89"/>
      <c r="MMH72" s="89"/>
      <c r="MMI72" s="89"/>
      <c r="MMJ72" s="89"/>
      <c r="MMK72" s="89"/>
      <c r="MML72" s="89"/>
      <c r="MMM72" s="89"/>
      <c r="MMN72" s="89"/>
      <c r="MMO72" s="89"/>
      <c r="MMP72" s="89"/>
      <c r="MMQ72" s="89"/>
      <c r="MMR72" s="89"/>
      <c r="MMS72" s="89"/>
      <c r="MMT72" s="89"/>
      <c r="MMU72" s="89"/>
      <c r="MMV72" s="89"/>
      <c r="MMW72" s="89"/>
      <c r="MMX72" s="89"/>
      <c r="MMY72" s="89"/>
      <c r="MMZ72" s="89"/>
      <c r="MNA72" s="89"/>
      <c r="MNB72" s="89"/>
      <c r="MNC72" s="89"/>
      <c r="MND72" s="89"/>
      <c r="MNE72" s="89"/>
      <c r="MNF72" s="89"/>
      <c r="MNG72" s="89"/>
      <c r="MNH72" s="89"/>
      <c r="MNI72" s="89"/>
      <c r="MNJ72" s="89"/>
      <c r="MNK72" s="89"/>
      <c r="MNL72" s="89"/>
      <c r="MNM72" s="89"/>
      <c r="MNN72" s="89"/>
      <c r="MNO72" s="89"/>
      <c r="MNP72" s="89"/>
      <c r="MNQ72" s="89"/>
      <c r="MNR72" s="89"/>
      <c r="MNS72" s="89"/>
      <c r="MNT72" s="89"/>
      <c r="MNU72" s="89"/>
      <c r="MNV72" s="89"/>
      <c r="MNW72" s="89"/>
      <c r="MNX72" s="89"/>
      <c r="MNY72" s="89"/>
      <c r="MNZ72" s="89"/>
      <c r="MOA72" s="89"/>
      <c r="MOB72" s="89"/>
      <c r="MOC72" s="89"/>
      <c r="MOD72" s="89"/>
      <c r="MOE72" s="89"/>
      <c r="MOF72" s="89"/>
      <c r="MOG72" s="89"/>
      <c r="MOH72" s="89"/>
      <c r="MOI72" s="89"/>
      <c r="MOJ72" s="89"/>
      <c r="MOK72" s="89"/>
      <c r="MOL72" s="89"/>
      <c r="MOM72" s="89"/>
      <c r="MON72" s="89"/>
      <c r="MOO72" s="89"/>
      <c r="MOP72" s="89"/>
      <c r="MOQ72" s="89"/>
      <c r="MOR72" s="89"/>
      <c r="MOS72" s="89"/>
      <c r="MOT72" s="89"/>
      <c r="MOU72" s="89"/>
      <c r="MOV72" s="89"/>
      <c r="MOW72" s="89"/>
      <c r="MOX72" s="89"/>
      <c r="MOY72" s="89"/>
      <c r="MOZ72" s="89"/>
      <c r="MPA72" s="89"/>
      <c r="MPB72" s="89"/>
      <c r="MPC72" s="89"/>
      <c r="MPD72" s="89"/>
      <c r="MPE72" s="89"/>
      <c r="MPF72" s="89"/>
      <c r="MPG72" s="89"/>
      <c r="MPH72" s="89"/>
      <c r="MPI72" s="89"/>
      <c r="MPJ72" s="89"/>
      <c r="MPK72" s="89"/>
      <c r="MPL72" s="89"/>
      <c r="MPM72" s="89"/>
      <c r="MPN72" s="89"/>
      <c r="MPO72" s="89"/>
      <c r="MPP72" s="89"/>
      <c r="MPQ72" s="89"/>
      <c r="MPR72" s="89"/>
      <c r="MPS72" s="89"/>
      <c r="MPT72" s="89"/>
      <c r="MPU72" s="89"/>
      <c r="MPV72" s="89"/>
      <c r="MPW72" s="89"/>
      <c r="MPX72" s="89"/>
      <c r="MPY72" s="89"/>
      <c r="MPZ72" s="89"/>
      <c r="MQA72" s="89"/>
      <c r="MQB72" s="89"/>
      <c r="MQC72" s="89"/>
      <c r="MQD72" s="89"/>
      <c r="MQE72" s="89"/>
      <c r="MQF72" s="89"/>
      <c r="MQG72" s="89"/>
      <c r="MQH72" s="89"/>
      <c r="MQI72" s="89"/>
      <c r="MQJ72" s="89"/>
      <c r="MQK72" s="89"/>
      <c r="MQL72" s="89"/>
      <c r="MQM72" s="89"/>
      <c r="MQN72" s="89"/>
      <c r="MQO72" s="89"/>
      <c r="MQP72" s="89"/>
      <c r="MQQ72" s="89"/>
      <c r="MQR72" s="89"/>
      <c r="MQS72" s="89"/>
      <c r="MQT72" s="89"/>
      <c r="MQU72" s="89"/>
      <c r="MQV72" s="89"/>
      <c r="MQW72" s="89"/>
      <c r="MQX72" s="89"/>
      <c r="MQY72" s="89"/>
      <c r="MQZ72" s="89"/>
      <c r="MRA72" s="89"/>
      <c r="MRB72" s="89"/>
      <c r="MRC72" s="89"/>
      <c r="MRD72" s="89"/>
      <c r="MRE72" s="89"/>
      <c r="MRF72" s="89"/>
      <c r="MRG72" s="89"/>
      <c r="MRH72" s="89"/>
      <c r="MRI72" s="89"/>
      <c r="MRJ72" s="89"/>
      <c r="MRK72" s="89"/>
      <c r="MRL72" s="89"/>
      <c r="MRM72" s="89"/>
      <c r="MRN72" s="89"/>
      <c r="MRO72" s="89"/>
      <c r="MRP72" s="89"/>
      <c r="MRQ72" s="89"/>
      <c r="MRR72" s="89"/>
      <c r="MRS72" s="89"/>
      <c r="MRT72" s="89"/>
      <c r="MRU72" s="89"/>
      <c r="MRV72" s="89"/>
      <c r="MRW72" s="89"/>
      <c r="MRX72" s="89"/>
      <c r="MRY72" s="89"/>
      <c r="MRZ72" s="89"/>
      <c r="MSA72" s="89"/>
      <c r="MSB72" s="89"/>
      <c r="MSC72" s="89"/>
      <c r="MSD72" s="89"/>
      <c r="MSE72" s="89"/>
      <c r="MSF72" s="89"/>
      <c r="MSG72" s="89"/>
      <c r="MSH72" s="89"/>
      <c r="MSI72" s="89"/>
      <c r="MSJ72" s="89"/>
      <c r="MSK72" s="89"/>
      <c r="MSL72" s="89"/>
      <c r="MSM72" s="89"/>
      <c r="MSN72" s="89"/>
      <c r="MSO72" s="89"/>
      <c r="MSP72" s="89"/>
      <c r="MSQ72" s="89"/>
      <c r="MSR72" s="89"/>
      <c r="MSS72" s="89"/>
      <c r="MST72" s="89"/>
      <c r="MSU72" s="89"/>
      <c r="MSV72" s="89"/>
      <c r="MSW72" s="89"/>
      <c r="MSX72" s="89"/>
      <c r="MSY72" s="89"/>
      <c r="MSZ72" s="89"/>
      <c r="MTA72" s="89"/>
      <c r="MTB72" s="89"/>
      <c r="MTC72" s="89"/>
      <c r="MTD72" s="89"/>
      <c r="MTE72" s="89"/>
      <c r="MTF72" s="89"/>
      <c r="MTG72" s="89"/>
      <c r="MTH72" s="89"/>
      <c r="MTI72" s="89"/>
      <c r="MTJ72" s="89"/>
      <c r="MTK72" s="89"/>
      <c r="MTL72" s="89"/>
      <c r="MTM72" s="89"/>
      <c r="MTN72" s="89"/>
      <c r="MTO72" s="89"/>
      <c r="MTP72" s="89"/>
      <c r="MTQ72" s="89"/>
      <c r="MTR72" s="89"/>
      <c r="MTS72" s="89"/>
      <c r="MTT72" s="89"/>
      <c r="MTU72" s="89"/>
      <c r="MTV72" s="89"/>
      <c r="MTW72" s="89"/>
      <c r="MTX72" s="89"/>
      <c r="MTY72" s="89"/>
      <c r="MTZ72" s="89"/>
      <c r="MUA72" s="89"/>
      <c r="MUB72" s="89"/>
      <c r="MUC72" s="89"/>
      <c r="MUD72" s="89"/>
      <c r="MUE72" s="89"/>
      <c r="MUF72" s="89"/>
      <c r="MUG72" s="89"/>
      <c r="MUH72" s="89"/>
      <c r="MUI72" s="89"/>
      <c r="MUJ72" s="89"/>
      <c r="MUK72" s="89"/>
      <c r="MUL72" s="89"/>
      <c r="MUM72" s="89"/>
      <c r="MUN72" s="89"/>
      <c r="MUO72" s="89"/>
      <c r="MUP72" s="89"/>
      <c r="MUQ72" s="89"/>
      <c r="MUR72" s="89"/>
      <c r="MUS72" s="89"/>
      <c r="MUT72" s="89"/>
      <c r="MUU72" s="89"/>
      <c r="MUV72" s="89"/>
      <c r="MUW72" s="89"/>
      <c r="MUX72" s="89"/>
      <c r="MUY72" s="89"/>
      <c r="MUZ72" s="89"/>
      <c r="MVA72" s="89"/>
      <c r="MVB72" s="89"/>
      <c r="MVC72" s="89"/>
      <c r="MVD72" s="89"/>
      <c r="MVE72" s="89"/>
      <c r="MVF72" s="89"/>
      <c r="MVG72" s="89"/>
      <c r="MVH72" s="89"/>
      <c r="MVI72" s="89"/>
      <c r="MVJ72" s="89"/>
      <c r="MVK72" s="89"/>
      <c r="MVL72" s="89"/>
      <c r="MVM72" s="89"/>
      <c r="MVN72" s="89"/>
      <c r="MVO72" s="89"/>
      <c r="MVP72" s="89"/>
      <c r="MVQ72" s="89"/>
      <c r="MVR72" s="89"/>
      <c r="MVS72" s="89"/>
      <c r="MVT72" s="89"/>
      <c r="MVU72" s="89"/>
      <c r="MVV72" s="89"/>
      <c r="MVW72" s="89"/>
      <c r="MVX72" s="89"/>
      <c r="MVY72" s="89"/>
      <c r="MVZ72" s="89"/>
      <c r="MWA72" s="89"/>
      <c r="MWB72" s="89"/>
      <c r="MWC72" s="89"/>
      <c r="MWD72" s="89"/>
      <c r="MWE72" s="89"/>
      <c r="MWF72" s="89"/>
      <c r="MWG72" s="89"/>
      <c r="MWH72" s="89"/>
      <c r="MWI72" s="89"/>
      <c r="MWJ72" s="89"/>
      <c r="MWK72" s="89"/>
      <c r="MWL72" s="89"/>
      <c r="MWM72" s="89"/>
      <c r="MWN72" s="89"/>
      <c r="MWO72" s="89"/>
      <c r="MWP72" s="89"/>
      <c r="MWQ72" s="89"/>
      <c r="MWR72" s="89"/>
      <c r="MWS72" s="89"/>
      <c r="MWT72" s="89"/>
      <c r="MWU72" s="89"/>
      <c r="MWV72" s="89"/>
      <c r="MWW72" s="89"/>
      <c r="MWX72" s="89"/>
      <c r="MWY72" s="89"/>
      <c r="MWZ72" s="89"/>
      <c r="MXA72" s="89"/>
      <c r="MXB72" s="89"/>
      <c r="MXC72" s="89"/>
      <c r="MXD72" s="89"/>
      <c r="MXE72" s="89"/>
      <c r="MXF72" s="89"/>
      <c r="MXG72" s="89"/>
      <c r="MXH72" s="89"/>
      <c r="MXI72" s="89"/>
      <c r="MXJ72" s="89"/>
      <c r="MXK72" s="89"/>
      <c r="MXL72" s="89"/>
      <c r="MXM72" s="89"/>
      <c r="MXN72" s="89"/>
      <c r="MXO72" s="89"/>
      <c r="MXP72" s="89"/>
      <c r="MXQ72" s="89"/>
      <c r="MXR72" s="89"/>
      <c r="MXS72" s="89"/>
      <c r="MXT72" s="89"/>
      <c r="MXU72" s="89"/>
      <c r="MXV72" s="89"/>
      <c r="MXW72" s="89"/>
      <c r="MXX72" s="89"/>
      <c r="MXY72" s="89"/>
      <c r="MXZ72" s="89"/>
      <c r="MYA72" s="89"/>
      <c r="MYB72" s="89"/>
      <c r="MYC72" s="89"/>
      <c r="MYD72" s="89"/>
      <c r="MYE72" s="89"/>
      <c r="MYF72" s="89"/>
      <c r="MYG72" s="89"/>
      <c r="MYH72" s="89"/>
      <c r="MYI72" s="89"/>
      <c r="MYJ72" s="89"/>
      <c r="MYK72" s="89"/>
      <c r="MYL72" s="89"/>
      <c r="MYM72" s="89"/>
      <c r="MYN72" s="89"/>
      <c r="MYO72" s="89"/>
      <c r="MYP72" s="89"/>
      <c r="MYQ72" s="89"/>
      <c r="MYR72" s="89"/>
      <c r="MYS72" s="89"/>
      <c r="MYT72" s="89"/>
      <c r="MYU72" s="89"/>
      <c r="MYV72" s="89"/>
      <c r="MYW72" s="89"/>
      <c r="MYX72" s="89"/>
      <c r="MYY72" s="89"/>
      <c r="MYZ72" s="89"/>
      <c r="MZA72" s="89"/>
      <c r="MZB72" s="89"/>
      <c r="MZC72" s="89"/>
      <c r="MZD72" s="89"/>
      <c r="MZE72" s="89"/>
      <c r="MZF72" s="89"/>
      <c r="MZG72" s="89"/>
      <c r="MZH72" s="89"/>
      <c r="MZI72" s="89"/>
      <c r="MZJ72" s="89"/>
      <c r="MZK72" s="89"/>
      <c r="MZL72" s="89"/>
      <c r="MZM72" s="89"/>
      <c r="MZN72" s="89"/>
      <c r="MZO72" s="89"/>
      <c r="MZP72" s="89"/>
      <c r="MZQ72" s="89"/>
      <c r="MZR72" s="89"/>
      <c r="MZS72" s="89"/>
      <c r="MZT72" s="89"/>
      <c r="MZU72" s="89"/>
      <c r="MZV72" s="89"/>
      <c r="MZW72" s="89"/>
      <c r="MZX72" s="89"/>
      <c r="MZY72" s="89"/>
      <c r="MZZ72" s="89"/>
      <c r="NAA72" s="89"/>
      <c r="NAB72" s="89"/>
      <c r="NAC72" s="89"/>
      <c r="NAD72" s="89"/>
      <c r="NAE72" s="89"/>
      <c r="NAF72" s="89"/>
      <c r="NAG72" s="89"/>
      <c r="NAH72" s="89"/>
      <c r="NAI72" s="89"/>
      <c r="NAJ72" s="89"/>
      <c r="NAK72" s="89"/>
      <c r="NAL72" s="89"/>
      <c r="NAM72" s="89"/>
      <c r="NAN72" s="89"/>
      <c r="NAO72" s="89"/>
      <c r="NAP72" s="89"/>
      <c r="NAQ72" s="89"/>
      <c r="NAR72" s="89"/>
      <c r="NAS72" s="89"/>
      <c r="NAT72" s="89"/>
      <c r="NAU72" s="89"/>
      <c r="NAV72" s="89"/>
      <c r="NAW72" s="89"/>
      <c r="NAX72" s="89"/>
      <c r="NAY72" s="89"/>
      <c r="NAZ72" s="89"/>
      <c r="NBA72" s="89"/>
      <c r="NBB72" s="89"/>
      <c r="NBC72" s="89"/>
      <c r="NBD72" s="89"/>
      <c r="NBE72" s="89"/>
      <c r="NBF72" s="89"/>
      <c r="NBG72" s="89"/>
      <c r="NBH72" s="89"/>
      <c r="NBI72" s="89"/>
      <c r="NBJ72" s="89"/>
      <c r="NBK72" s="89"/>
      <c r="NBL72" s="89"/>
      <c r="NBM72" s="89"/>
      <c r="NBN72" s="89"/>
      <c r="NBO72" s="89"/>
      <c r="NBP72" s="89"/>
      <c r="NBQ72" s="89"/>
      <c r="NBR72" s="89"/>
      <c r="NBS72" s="89"/>
      <c r="NBT72" s="89"/>
      <c r="NBU72" s="89"/>
      <c r="NBV72" s="89"/>
      <c r="NBW72" s="89"/>
      <c r="NBX72" s="89"/>
      <c r="NBY72" s="89"/>
      <c r="NBZ72" s="89"/>
      <c r="NCA72" s="89"/>
      <c r="NCB72" s="89"/>
      <c r="NCC72" s="89"/>
      <c r="NCD72" s="89"/>
      <c r="NCE72" s="89"/>
      <c r="NCF72" s="89"/>
      <c r="NCG72" s="89"/>
      <c r="NCH72" s="89"/>
      <c r="NCI72" s="89"/>
      <c r="NCJ72" s="89"/>
      <c r="NCK72" s="89"/>
      <c r="NCL72" s="89"/>
      <c r="NCM72" s="89"/>
      <c r="NCN72" s="89"/>
      <c r="NCO72" s="89"/>
      <c r="NCP72" s="89"/>
      <c r="NCQ72" s="89"/>
      <c r="NCR72" s="89"/>
      <c r="NCS72" s="89"/>
      <c r="NCT72" s="89"/>
      <c r="NCU72" s="89"/>
      <c r="NCV72" s="89"/>
      <c r="NCW72" s="89"/>
      <c r="NCX72" s="89"/>
      <c r="NCY72" s="89"/>
      <c r="NCZ72" s="89"/>
      <c r="NDA72" s="89"/>
      <c r="NDB72" s="89"/>
      <c r="NDC72" s="89"/>
      <c r="NDD72" s="89"/>
      <c r="NDE72" s="89"/>
      <c r="NDF72" s="89"/>
      <c r="NDG72" s="89"/>
      <c r="NDH72" s="89"/>
      <c r="NDI72" s="89"/>
      <c r="NDJ72" s="89"/>
      <c r="NDK72" s="89"/>
      <c r="NDL72" s="89"/>
      <c r="NDM72" s="89"/>
      <c r="NDN72" s="89"/>
      <c r="NDO72" s="89"/>
      <c r="NDP72" s="89"/>
      <c r="NDQ72" s="89"/>
      <c r="NDR72" s="89"/>
      <c r="NDS72" s="89"/>
      <c r="NDT72" s="89"/>
      <c r="NDU72" s="89"/>
      <c r="NDV72" s="89"/>
      <c r="NDW72" s="89"/>
      <c r="NDX72" s="89"/>
      <c r="NDY72" s="89"/>
      <c r="NDZ72" s="89"/>
      <c r="NEA72" s="89"/>
      <c r="NEB72" s="89"/>
      <c r="NEC72" s="89"/>
      <c r="NED72" s="89"/>
      <c r="NEE72" s="89"/>
      <c r="NEF72" s="89"/>
      <c r="NEG72" s="89"/>
      <c r="NEH72" s="89"/>
      <c r="NEI72" s="89"/>
      <c r="NEJ72" s="89"/>
      <c r="NEK72" s="89"/>
      <c r="NEL72" s="89"/>
      <c r="NEM72" s="89"/>
      <c r="NEN72" s="89"/>
      <c r="NEO72" s="89"/>
      <c r="NEP72" s="89"/>
      <c r="NEQ72" s="89"/>
      <c r="NER72" s="89"/>
      <c r="NES72" s="89"/>
      <c r="NET72" s="89"/>
      <c r="NEU72" s="89"/>
      <c r="NEV72" s="89"/>
      <c r="NEW72" s="89"/>
      <c r="NEX72" s="89"/>
      <c r="NEY72" s="89"/>
      <c r="NEZ72" s="89"/>
      <c r="NFA72" s="89"/>
      <c r="NFB72" s="89"/>
      <c r="NFC72" s="89"/>
      <c r="NFD72" s="89"/>
      <c r="NFE72" s="89"/>
      <c r="NFF72" s="89"/>
      <c r="NFG72" s="89"/>
      <c r="NFH72" s="89"/>
      <c r="NFI72" s="89"/>
      <c r="NFJ72" s="89"/>
      <c r="NFK72" s="89"/>
      <c r="NFL72" s="89"/>
      <c r="NFM72" s="89"/>
      <c r="NFN72" s="89"/>
      <c r="NFO72" s="89"/>
      <c r="NFP72" s="89"/>
      <c r="NFQ72" s="89"/>
      <c r="NFR72" s="89"/>
      <c r="NFS72" s="89"/>
      <c r="NFT72" s="89"/>
      <c r="NFU72" s="89"/>
      <c r="NFV72" s="89"/>
      <c r="NFW72" s="89"/>
      <c r="NFX72" s="89"/>
      <c r="NFY72" s="89"/>
      <c r="NFZ72" s="89"/>
      <c r="NGA72" s="89"/>
      <c r="NGB72" s="89"/>
      <c r="NGC72" s="89"/>
      <c r="NGD72" s="89"/>
      <c r="NGE72" s="89"/>
      <c r="NGF72" s="89"/>
      <c r="NGG72" s="89"/>
      <c r="NGH72" s="89"/>
      <c r="NGI72" s="89"/>
      <c r="NGJ72" s="89"/>
      <c r="NGK72" s="89"/>
      <c r="NGL72" s="89"/>
      <c r="NGM72" s="89"/>
      <c r="NGN72" s="89"/>
      <c r="NGO72" s="89"/>
      <c r="NGP72" s="89"/>
      <c r="NGQ72" s="89"/>
      <c r="NGR72" s="89"/>
      <c r="NGS72" s="89"/>
      <c r="NGT72" s="89"/>
      <c r="NGU72" s="89"/>
      <c r="NGV72" s="89"/>
      <c r="NGW72" s="89"/>
      <c r="NGX72" s="89"/>
      <c r="NGY72" s="89"/>
      <c r="NGZ72" s="89"/>
      <c r="NHA72" s="89"/>
      <c r="NHB72" s="89"/>
      <c r="NHC72" s="89"/>
      <c r="NHD72" s="89"/>
      <c r="NHE72" s="89"/>
      <c r="NHF72" s="89"/>
      <c r="NHG72" s="89"/>
      <c r="NHH72" s="89"/>
      <c r="NHI72" s="89"/>
      <c r="NHJ72" s="89"/>
      <c r="NHK72" s="89"/>
      <c r="NHL72" s="89"/>
      <c r="NHM72" s="89"/>
      <c r="NHN72" s="89"/>
      <c r="NHO72" s="89"/>
      <c r="NHP72" s="89"/>
      <c r="NHQ72" s="89"/>
      <c r="NHR72" s="89"/>
      <c r="NHS72" s="89"/>
      <c r="NHT72" s="89"/>
      <c r="NHU72" s="89"/>
      <c r="NHV72" s="89"/>
      <c r="NHW72" s="89"/>
      <c r="NHX72" s="89"/>
      <c r="NHY72" s="89"/>
      <c r="NHZ72" s="89"/>
      <c r="NIA72" s="89"/>
      <c r="NIB72" s="89"/>
      <c r="NIC72" s="89"/>
      <c r="NID72" s="89"/>
      <c r="NIE72" s="89"/>
      <c r="NIF72" s="89"/>
      <c r="NIG72" s="89"/>
      <c r="NIH72" s="89"/>
      <c r="NII72" s="89"/>
      <c r="NIJ72" s="89"/>
      <c r="NIK72" s="89"/>
      <c r="NIL72" s="89"/>
      <c r="NIM72" s="89"/>
      <c r="NIN72" s="89"/>
      <c r="NIO72" s="89"/>
      <c r="NIP72" s="89"/>
      <c r="NIQ72" s="89"/>
      <c r="NIR72" s="89"/>
      <c r="NIS72" s="89"/>
      <c r="NIT72" s="89"/>
      <c r="NIU72" s="89"/>
      <c r="NIV72" s="89"/>
      <c r="NIW72" s="89"/>
      <c r="NIX72" s="89"/>
      <c r="NIY72" s="89"/>
      <c r="NIZ72" s="89"/>
      <c r="NJA72" s="89"/>
      <c r="NJB72" s="89"/>
      <c r="NJC72" s="89"/>
      <c r="NJD72" s="89"/>
      <c r="NJE72" s="89"/>
      <c r="NJF72" s="89"/>
      <c r="NJG72" s="89"/>
      <c r="NJH72" s="89"/>
      <c r="NJI72" s="89"/>
      <c r="NJJ72" s="89"/>
      <c r="NJK72" s="89"/>
      <c r="NJL72" s="89"/>
      <c r="NJM72" s="89"/>
      <c r="NJN72" s="89"/>
      <c r="NJO72" s="89"/>
      <c r="NJP72" s="89"/>
      <c r="NJQ72" s="89"/>
      <c r="NJR72" s="89"/>
      <c r="NJS72" s="89"/>
      <c r="NJT72" s="89"/>
      <c r="NJU72" s="89"/>
      <c r="NJV72" s="89"/>
      <c r="NJW72" s="89"/>
      <c r="NJX72" s="89"/>
      <c r="NJY72" s="89"/>
      <c r="NJZ72" s="89"/>
      <c r="NKA72" s="89"/>
      <c r="NKB72" s="89"/>
      <c r="NKC72" s="89"/>
      <c r="NKD72" s="89"/>
      <c r="NKE72" s="89"/>
      <c r="NKF72" s="89"/>
      <c r="NKG72" s="89"/>
      <c r="NKH72" s="89"/>
      <c r="NKI72" s="89"/>
      <c r="NKJ72" s="89"/>
      <c r="NKK72" s="89"/>
      <c r="NKL72" s="89"/>
      <c r="NKM72" s="89"/>
      <c r="NKN72" s="89"/>
      <c r="NKO72" s="89"/>
      <c r="NKP72" s="89"/>
      <c r="NKQ72" s="89"/>
      <c r="NKR72" s="89"/>
      <c r="NKS72" s="89"/>
      <c r="NKT72" s="89"/>
      <c r="NKU72" s="89"/>
      <c r="NKV72" s="89"/>
      <c r="NKW72" s="89"/>
      <c r="NKX72" s="89"/>
      <c r="NKY72" s="89"/>
      <c r="NKZ72" s="89"/>
      <c r="NLA72" s="89"/>
      <c r="NLB72" s="89"/>
      <c r="NLC72" s="89"/>
      <c r="NLD72" s="89"/>
      <c r="NLE72" s="89"/>
      <c r="NLF72" s="89"/>
      <c r="NLG72" s="89"/>
      <c r="NLH72" s="89"/>
      <c r="NLI72" s="89"/>
      <c r="NLJ72" s="89"/>
      <c r="NLK72" s="89"/>
      <c r="NLL72" s="89"/>
      <c r="NLM72" s="89"/>
      <c r="NLN72" s="89"/>
      <c r="NLO72" s="89"/>
      <c r="NLP72" s="89"/>
      <c r="NLQ72" s="89"/>
      <c r="NLR72" s="89"/>
      <c r="NLS72" s="89"/>
      <c r="NLT72" s="89"/>
      <c r="NLU72" s="89"/>
      <c r="NLV72" s="89"/>
      <c r="NLW72" s="89"/>
      <c r="NLX72" s="89"/>
      <c r="NLY72" s="89"/>
      <c r="NLZ72" s="89"/>
      <c r="NMA72" s="89"/>
      <c r="NMB72" s="89"/>
      <c r="NMC72" s="89"/>
      <c r="NMD72" s="89"/>
      <c r="NME72" s="89"/>
      <c r="NMF72" s="89"/>
      <c r="NMG72" s="89"/>
      <c r="NMH72" s="89"/>
      <c r="NMI72" s="89"/>
      <c r="NMJ72" s="89"/>
      <c r="NMK72" s="89"/>
      <c r="NML72" s="89"/>
      <c r="NMM72" s="89"/>
      <c r="NMN72" s="89"/>
      <c r="NMO72" s="89"/>
      <c r="NMP72" s="89"/>
      <c r="NMQ72" s="89"/>
      <c r="NMR72" s="89"/>
      <c r="NMS72" s="89"/>
      <c r="NMT72" s="89"/>
      <c r="NMU72" s="89"/>
      <c r="NMV72" s="89"/>
      <c r="NMW72" s="89"/>
      <c r="NMX72" s="89"/>
      <c r="NMY72" s="89"/>
      <c r="NMZ72" s="89"/>
      <c r="NNA72" s="89"/>
      <c r="NNB72" s="89"/>
      <c r="NNC72" s="89"/>
      <c r="NND72" s="89"/>
      <c r="NNE72" s="89"/>
      <c r="NNF72" s="89"/>
      <c r="NNG72" s="89"/>
      <c r="NNH72" s="89"/>
      <c r="NNI72" s="89"/>
      <c r="NNJ72" s="89"/>
      <c r="NNK72" s="89"/>
      <c r="NNL72" s="89"/>
      <c r="NNM72" s="89"/>
      <c r="NNN72" s="89"/>
      <c r="NNO72" s="89"/>
      <c r="NNP72" s="89"/>
      <c r="NNQ72" s="89"/>
      <c r="NNR72" s="89"/>
      <c r="NNS72" s="89"/>
      <c r="NNT72" s="89"/>
      <c r="NNU72" s="89"/>
      <c r="NNV72" s="89"/>
      <c r="NNW72" s="89"/>
      <c r="NNX72" s="89"/>
      <c r="NNY72" s="89"/>
      <c r="NNZ72" s="89"/>
      <c r="NOA72" s="89"/>
      <c r="NOB72" s="89"/>
      <c r="NOC72" s="89"/>
      <c r="NOD72" s="89"/>
      <c r="NOE72" s="89"/>
      <c r="NOF72" s="89"/>
      <c r="NOG72" s="89"/>
      <c r="NOH72" s="89"/>
      <c r="NOI72" s="89"/>
      <c r="NOJ72" s="89"/>
      <c r="NOK72" s="89"/>
      <c r="NOL72" s="89"/>
      <c r="NOM72" s="89"/>
      <c r="NON72" s="89"/>
      <c r="NOO72" s="89"/>
      <c r="NOP72" s="89"/>
      <c r="NOQ72" s="89"/>
      <c r="NOR72" s="89"/>
      <c r="NOS72" s="89"/>
      <c r="NOT72" s="89"/>
      <c r="NOU72" s="89"/>
      <c r="NOV72" s="89"/>
      <c r="NOW72" s="89"/>
      <c r="NOX72" s="89"/>
      <c r="NOY72" s="89"/>
      <c r="NOZ72" s="89"/>
      <c r="NPA72" s="89"/>
      <c r="NPB72" s="89"/>
      <c r="NPC72" s="89"/>
      <c r="NPD72" s="89"/>
      <c r="NPE72" s="89"/>
      <c r="NPF72" s="89"/>
      <c r="NPG72" s="89"/>
      <c r="NPH72" s="89"/>
      <c r="NPI72" s="89"/>
      <c r="NPJ72" s="89"/>
      <c r="NPK72" s="89"/>
      <c r="NPL72" s="89"/>
      <c r="NPM72" s="89"/>
      <c r="NPN72" s="89"/>
      <c r="NPO72" s="89"/>
      <c r="NPP72" s="89"/>
      <c r="NPQ72" s="89"/>
      <c r="NPR72" s="89"/>
      <c r="NPS72" s="89"/>
      <c r="NPT72" s="89"/>
      <c r="NPU72" s="89"/>
      <c r="NPV72" s="89"/>
      <c r="NPW72" s="89"/>
      <c r="NPX72" s="89"/>
      <c r="NPY72" s="89"/>
      <c r="NPZ72" s="89"/>
      <c r="NQA72" s="89"/>
      <c r="NQB72" s="89"/>
      <c r="NQC72" s="89"/>
      <c r="NQD72" s="89"/>
      <c r="NQE72" s="89"/>
      <c r="NQF72" s="89"/>
      <c r="NQG72" s="89"/>
      <c r="NQH72" s="89"/>
      <c r="NQI72" s="89"/>
      <c r="NQJ72" s="89"/>
      <c r="NQK72" s="89"/>
      <c r="NQL72" s="89"/>
      <c r="NQM72" s="89"/>
      <c r="NQN72" s="89"/>
      <c r="NQO72" s="89"/>
      <c r="NQP72" s="89"/>
      <c r="NQQ72" s="89"/>
      <c r="NQR72" s="89"/>
      <c r="NQS72" s="89"/>
      <c r="NQT72" s="89"/>
      <c r="NQU72" s="89"/>
      <c r="NQV72" s="89"/>
      <c r="NQW72" s="89"/>
      <c r="NQX72" s="89"/>
      <c r="NQY72" s="89"/>
      <c r="NQZ72" s="89"/>
      <c r="NRA72" s="89"/>
      <c r="NRB72" s="89"/>
      <c r="NRC72" s="89"/>
      <c r="NRD72" s="89"/>
      <c r="NRE72" s="89"/>
      <c r="NRF72" s="89"/>
      <c r="NRG72" s="89"/>
      <c r="NRH72" s="89"/>
      <c r="NRI72" s="89"/>
      <c r="NRJ72" s="89"/>
      <c r="NRK72" s="89"/>
      <c r="NRL72" s="89"/>
      <c r="NRM72" s="89"/>
      <c r="NRN72" s="89"/>
      <c r="NRO72" s="89"/>
      <c r="NRP72" s="89"/>
      <c r="NRQ72" s="89"/>
      <c r="NRR72" s="89"/>
      <c r="NRS72" s="89"/>
      <c r="NRT72" s="89"/>
      <c r="NRU72" s="89"/>
      <c r="NRV72" s="89"/>
      <c r="NRW72" s="89"/>
      <c r="NRX72" s="89"/>
      <c r="NRY72" s="89"/>
      <c r="NRZ72" s="89"/>
      <c r="NSA72" s="89"/>
      <c r="NSB72" s="89"/>
      <c r="NSC72" s="89"/>
      <c r="NSD72" s="89"/>
      <c r="NSE72" s="89"/>
      <c r="NSF72" s="89"/>
      <c r="NSG72" s="89"/>
      <c r="NSH72" s="89"/>
      <c r="NSI72" s="89"/>
      <c r="NSJ72" s="89"/>
      <c r="NSK72" s="89"/>
      <c r="NSL72" s="89"/>
      <c r="NSM72" s="89"/>
      <c r="NSN72" s="89"/>
      <c r="NSO72" s="89"/>
      <c r="NSP72" s="89"/>
      <c r="NSQ72" s="89"/>
      <c r="NSR72" s="89"/>
      <c r="NSS72" s="89"/>
      <c r="NST72" s="89"/>
      <c r="NSU72" s="89"/>
      <c r="NSV72" s="89"/>
      <c r="NSW72" s="89"/>
      <c r="NSX72" s="89"/>
      <c r="NSY72" s="89"/>
      <c r="NSZ72" s="89"/>
      <c r="NTA72" s="89"/>
      <c r="NTB72" s="89"/>
      <c r="NTC72" s="89"/>
      <c r="NTD72" s="89"/>
      <c r="NTE72" s="89"/>
      <c r="NTF72" s="89"/>
      <c r="NTG72" s="89"/>
      <c r="NTH72" s="89"/>
      <c r="NTI72" s="89"/>
      <c r="NTJ72" s="89"/>
      <c r="NTK72" s="89"/>
      <c r="NTL72" s="89"/>
      <c r="NTM72" s="89"/>
      <c r="NTN72" s="89"/>
      <c r="NTO72" s="89"/>
      <c r="NTP72" s="89"/>
      <c r="NTQ72" s="89"/>
      <c r="NTR72" s="89"/>
      <c r="NTS72" s="89"/>
      <c r="NTT72" s="89"/>
      <c r="NTU72" s="89"/>
      <c r="NTV72" s="89"/>
      <c r="NTW72" s="89"/>
      <c r="NTX72" s="89"/>
      <c r="NTY72" s="89"/>
      <c r="NTZ72" s="89"/>
      <c r="NUA72" s="89"/>
      <c r="NUB72" s="89"/>
      <c r="NUC72" s="89"/>
      <c r="NUD72" s="89"/>
      <c r="NUE72" s="89"/>
      <c r="NUF72" s="89"/>
      <c r="NUG72" s="89"/>
      <c r="NUH72" s="89"/>
      <c r="NUI72" s="89"/>
      <c r="NUJ72" s="89"/>
      <c r="NUK72" s="89"/>
      <c r="NUL72" s="89"/>
      <c r="NUM72" s="89"/>
      <c r="NUN72" s="89"/>
      <c r="NUO72" s="89"/>
      <c r="NUP72" s="89"/>
      <c r="NUQ72" s="89"/>
      <c r="NUR72" s="89"/>
      <c r="NUS72" s="89"/>
      <c r="NUT72" s="89"/>
      <c r="NUU72" s="89"/>
      <c r="NUV72" s="89"/>
      <c r="NUW72" s="89"/>
      <c r="NUX72" s="89"/>
      <c r="NUY72" s="89"/>
      <c r="NUZ72" s="89"/>
      <c r="NVA72" s="89"/>
      <c r="NVB72" s="89"/>
      <c r="NVC72" s="89"/>
      <c r="NVD72" s="89"/>
      <c r="NVE72" s="89"/>
      <c r="NVF72" s="89"/>
      <c r="NVG72" s="89"/>
      <c r="NVH72" s="89"/>
      <c r="NVI72" s="89"/>
      <c r="NVJ72" s="89"/>
      <c r="NVK72" s="89"/>
      <c r="NVL72" s="89"/>
      <c r="NVM72" s="89"/>
      <c r="NVN72" s="89"/>
      <c r="NVO72" s="89"/>
      <c r="NVP72" s="89"/>
      <c r="NVQ72" s="89"/>
      <c r="NVR72" s="89"/>
      <c r="NVS72" s="89"/>
      <c r="NVT72" s="89"/>
      <c r="NVU72" s="89"/>
      <c r="NVV72" s="89"/>
      <c r="NVW72" s="89"/>
      <c r="NVX72" s="89"/>
      <c r="NVY72" s="89"/>
      <c r="NVZ72" s="89"/>
      <c r="NWA72" s="89"/>
      <c r="NWB72" s="89"/>
      <c r="NWC72" s="89"/>
      <c r="NWD72" s="89"/>
      <c r="NWE72" s="89"/>
      <c r="NWF72" s="89"/>
      <c r="NWG72" s="89"/>
      <c r="NWH72" s="89"/>
      <c r="NWI72" s="89"/>
      <c r="NWJ72" s="89"/>
      <c r="NWK72" s="89"/>
      <c r="NWL72" s="89"/>
      <c r="NWM72" s="89"/>
      <c r="NWN72" s="89"/>
      <c r="NWO72" s="89"/>
      <c r="NWP72" s="89"/>
      <c r="NWQ72" s="89"/>
      <c r="NWR72" s="89"/>
      <c r="NWS72" s="89"/>
      <c r="NWT72" s="89"/>
      <c r="NWU72" s="89"/>
      <c r="NWV72" s="89"/>
      <c r="NWW72" s="89"/>
      <c r="NWX72" s="89"/>
      <c r="NWY72" s="89"/>
      <c r="NWZ72" s="89"/>
      <c r="NXA72" s="89"/>
      <c r="NXB72" s="89"/>
      <c r="NXC72" s="89"/>
      <c r="NXD72" s="89"/>
      <c r="NXE72" s="89"/>
      <c r="NXF72" s="89"/>
      <c r="NXG72" s="89"/>
      <c r="NXH72" s="89"/>
      <c r="NXI72" s="89"/>
      <c r="NXJ72" s="89"/>
      <c r="NXK72" s="89"/>
      <c r="NXL72" s="89"/>
      <c r="NXM72" s="89"/>
      <c r="NXN72" s="89"/>
      <c r="NXO72" s="89"/>
      <c r="NXP72" s="89"/>
      <c r="NXQ72" s="89"/>
      <c r="NXR72" s="89"/>
      <c r="NXS72" s="89"/>
      <c r="NXT72" s="89"/>
      <c r="NXU72" s="89"/>
      <c r="NXV72" s="89"/>
      <c r="NXW72" s="89"/>
      <c r="NXX72" s="89"/>
      <c r="NXY72" s="89"/>
      <c r="NXZ72" s="89"/>
      <c r="NYA72" s="89"/>
      <c r="NYB72" s="89"/>
      <c r="NYC72" s="89"/>
      <c r="NYD72" s="89"/>
      <c r="NYE72" s="89"/>
      <c r="NYF72" s="89"/>
      <c r="NYG72" s="89"/>
      <c r="NYH72" s="89"/>
      <c r="NYI72" s="89"/>
      <c r="NYJ72" s="89"/>
      <c r="NYK72" s="89"/>
      <c r="NYL72" s="89"/>
      <c r="NYM72" s="89"/>
      <c r="NYN72" s="89"/>
      <c r="NYO72" s="89"/>
      <c r="NYP72" s="89"/>
      <c r="NYQ72" s="89"/>
      <c r="NYR72" s="89"/>
      <c r="NYS72" s="89"/>
      <c r="NYT72" s="89"/>
      <c r="NYU72" s="89"/>
      <c r="NYV72" s="89"/>
      <c r="NYW72" s="89"/>
      <c r="NYX72" s="89"/>
      <c r="NYY72" s="89"/>
      <c r="NYZ72" s="89"/>
      <c r="NZA72" s="89"/>
      <c r="NZB72" s="89"/>
      <c r="NZC72" s="89"/>
      <c r="NZD72" s="89"/>
      <c r="NZE72" s="89"/>
      <c r="NZF72" s="89"/>
      <c r="NZG72" s="89"/>
      <c r="NZH72" s="89"/>
      <c r="NZI72" s="89"/>
      <c r="NZJ72" s="89"/>
      <c r="NZK72" s="89"/>
      <c r="NZL72" s="89"/>
      <c r="NZM72" s="89"/>
      <c r="NZN72" s="89"/>
      <c r="NZO72" s="89"/>
      <c r="NZP72" s="89"/>
      <c r="NZQ72" s="89"/>
      <c r="NZR72" s="89"/>
      <c r="NZS72" s="89"/>
      <c r="NZT72" s="89"/>
      <c r="NZU72" s="89"/>
      <c r="NZV72" s="89"/>
      <c r="NZW72" s="89"/>
      <c r="NZX72" s="89"/>
      <c r="NZY72" s="89"/>
      <c r="NZZ72" s="89"/>
      <c r="OAA72" s="89"/>
      <c r="OAB72" s="89"/>
      <c r="OAC72" s="89"/>
      <c r="OAD72" s="89"/>
      <c r="OAE72" s="89"/>
      <c r="OAF72" s="89"/>
      <c r="OAG72" s="89"/>
      <c r="OAH72" s="89"/>
      <c r="OAI72" s="89"/>
      <c r="OAJ72" s="89"/>
      <c r="OAK72" s="89"/>
      <c r="OAL72" s="89"/>
      <c r="OAM72" s="89"/>
      <c r="OAN72" s="89"/>
      <c r="OAO72" s="89"/>
      <c r="OAP72" s="89"/>
      <c r="OAQ72" s="89"/>
      <c r="OAR72" s="89"/>
      <c r="OAS72" s="89"/>
      <c r="OAT72" s="89"/>
      <c r="OAU72" s="89"/>
      <c r="OAV72" s="89"/>
      <c r="OAW72" s="89"/>
      <c r="OAX72" s="89"/>
      <c r="OAY72" s="89"/>
      <c r="OAZ72" s="89"/>
      <c r="OBA72" s="89"/>
      <c r="OBB72" s="89"/>
      <c r="OBC72" s="89"/>
      <c r="OBD72" s="89"/>
      <c r="OBE72" s="89"/>
      <c r="OBF72" s="89"/>
      <c r="OBG72" s="89"/>
      <c r="OBH72" s="89"/>
      <c r="OBI72" s="89"/>
      <c r="OBJ72" s="89"/>
      <c r="OBK72" s="89"/>
      <c r="OBL72" s="89"/>
      <c r="OBM72" s="89"/>
      <c r="OBN72" s="89"/>
      <c r="OBO72" s="89"/>
      <c r="OBP72" s="89"/>
      <c r="OBQ72" s="89"/>
      <c r="OBR72" s="89"/>
      <c r="OBS72" s="89"/>
      <c r="OBT72" s="89"/>
      <c r="OBU72" s="89"/>
      <c r="OBV72" s="89"/>
      <c r="OBW72" s="89"/>
      <c r="OBX72" s="89"/>
      <c r="OBY72" s="89"/>
      <c r="OBZ72" s="89"/>
      <c r="OCA72" s="89"/>
      <c r="OCB72" s="89"/>
      <c r="OCC72" s="89"/>
      <c r="OCD72" s="89"/>
      <c r="OCE72" s="89"/>
      <c r="OCF72" s="89"/>
      <c r="OCG72" s="89"/>
      <c r="OCH72" s="89"/>
      <c r="OCI72" s="89"/>
      <c r="OCJ72" s="89"/>
      <c r="OCK72" s="89"/>
      <c r="OCL72" s="89"/>
      <c r="OCM72" s="89"/>
      <c r="OCN72" s="89"/>
      <c r="OCO72" s="89"/>
      <c r="OCP72" s="89"/>
      <c r="OCQ72" s="89"/>
      <c r="OCR72" s="89"/>
      <c r="OCS72" s="89"/>
      <c r="OCT72" s="89"/>
      <c r="OCU72" s="89"/>
      <c r="OCV72" s="89"/>
      <c r="OCW72" s="89"/>
      <c r="OCX72" s="89"/>
      <c r="OCY72" s="89"/>
      <c r="OCZ72" s="89"/>
      <c r="ODA72" s="89"/>
      <c r="ODB72" s="89"/>
      <c r="ODC72" s="89"/>
      <c r="ODD72" s="89"/>
      <c r="ODE72" s="89"/>
      <c r="ODF72" s="89"/>
      <c r="ODG72" s="89"/>
      <c r="ODH72" s="89"/>
      <c r="ODI72" s="89"/>
      <c r="ODJ72" s="89"/>
      <c r="ODK72" s="89"/>
      <c r="ODL72" s="89"/>
      <c r="ODM72" s="89"/>
      <c r="ODN72" s="89"/>
      <c r="ODO72" s="89"/>
      <c r="ODP72" s="89"/>
      <c r="ODQ72" s="89"/>
      <c r="ODR72" s="89"/>
      <c r="ODS72" s="89"/>
      <c r="ODT72" s="89"/>
      <c r="ODU72" s="89"/>
      <c r="ODV72" s="89"/>
      <c r="ODW72" s="89"/>
      <c r="ODX72" s="89"/>
      <c r="ODY72" s="89"/>
      <c r="ODZ72" s="89"/>
      <c r="OEA72" s="89"/>
      <c r="OEB72" s="89"/>
      <c r="OEC72" s="89"/>
      <c r="OED72" s="89"/>
      <c r="OEE72" s="89"/>
      <c r="OEF72" s="89"/>
      <c r="OEG72" s="89"/>
      <c r="OEH72" s="89"/>
      <c r="OEI72" s="89"/>
      <c r="OEJ72" s="89"/>
      <c r="OEK72" s="89"/>
      <c r="OEL72" s="89"/>
      <c r="OEM72" s="89"/>
      <c r="OEN72" s="89"/>
      <c r="OEO72" s="89"/>
      <c r="OEP72" s="89"/>
      <c r="OEQ72" s="89"/>
      <c r="OER72" s="89"/>
      <c r="OES72" s="89"/>
      <c r="OET72" s="89"/>
      <c r="OEU72" s="89"/>
      <c r="OEV72" s="89"/>
      <c r="OEW72" s="89"/>
      <c r="OEX72" s="89"/>
      <c r="OEY72" s="89"/>
      <c r="OEZ72" s="89"/>
      <c r="OFA72" s="89"/>
      <c r="OFB72" s="89"/>
      <c r="OFC72" s="89"/>
      <c r="OFD72" s="89"/>
      <c r="OFE72" s="89"/>
      <c r="OFF72" s="89"/>
      <c r="OFG72" s="89"/>
      <c r="OFH72" s="89"/>
      <c r="OFI72" s="89"/>
      <c r="OFJ72" s="89"/>
      <c r="OFK72" s="89"/>
      <c r="OFL72" s="89"/>
      <c r="OFM72" s="89"/>
      <c r="OFN72" s="89"/>
      <c r="OFO72" s="89"/>
      <c r="OFP72" s="89"/>
      <c r="OFQ72" s="89"/>
      <c r="OFR72" s="89"/>
      <c r="OFS72" s="89"/>
      <c r="OFT72" s="89"/>
      <c r="OFU72" s="89"/>
      <c r="OFV72" s="89"/>
      <c r="OFW72" s="89"/>
      <c r="OFX72" s="89"/>
      <c r="OFY72" s="89"/>
      <c r="OFZ72" s="89"/>
      <c r="OGA72" s="89"/>
      <c r="OGB72" s="89"/>
      <c r="OGC72" s="89"/>
      <c r="OGD72" s="89"/>
      <c r="OGE72" s="89"/>
      <c r="OGF72" s="89"/>
      <c r="OGG72" s="89"/>
      <c r="OGH72" s="89"/>
      <c r="OGI72" s="89"/>
      <c r="OGJ72" s="89"/>
      <c r="OGK72" s="89"/>
      <c r="OGL72" s="89"/>
      <c r="OGM72" s="89"/>
      <c r="OGN72" s="89"/>
      <c r="OGO72" s="89"/>
      <c r="OGP72" s="89"/>
      <c r="OGQ72" s="89"/>
      <c r="OGR72" s="89"/>
      <c r="OGS72" s="89"/>
      <c r="OGT72" s="89"/>
      <c r="OGU72" s="89"/>
      <c r="OGV72" s="89"/>
      <c r="OGW72" s="89"/>
      <c r="OGX72" s="89"/>
      <c r="OGY72" s="89"/>
      <c r="OGZ72" s="89"/>
      <c r="OHA72" s="89"/>
      <c r="OHB72" s="89"/>
      <c r="OHC72" s="89"/>
      <c r="OHD72" s="89"/>
      <c r="OHE72" s="89"/>
      <c r="OHF72" s="89"/>
      <c r="OHG72" s="89"/>
      <c r="OHH72" s="89"/>
      <c r="OHI72" s="89"/>
      <c r="OHJ72" s="89"/>
      <c r="OHK72" s="89"/>
      <c r="OHL72" s="89"/>
      <c r="OHM72" s="89"/>
      <c r="OHN72" s="89"/>
      <c r="OHO72" s="89"/>
      <c r="OHP72" s="89"/>
      <c r="OHQ72" s="89"/>
      <c r="OHR72" s="89"/>
      <c r="OHS72" s="89"/>
      <c r="OHT72" s="89"/>
      <c r="OHU72" s="89"/>
      <c r="OHV72" s="89"/>
      <c r="OHW72" s="89"/>
      <c r="OHX72" s="89"/>
      <c r="OHY72" s="89"/>
      <c r="OHZ72" s="89"/>
      <c r="OIA72" s="89"/>
      <c r="OIB72" s="89"/>
      <c r="OIC72" s="89"/>
      <c r="OID72" s="89"/>
      <c r="OIE72" s="89"/>
      <c r="OIF72" s="89"/>
      <c r="OIG72" s="89"/>
      <c r="OIH72" s="89"/>
      <c r="OII72" s="89"/>
      <c r="OIJ72" s="89"/>
      <c r="OIK72" s="89"/>
      <c r="OIL72" s="89"/>
      <c r="OIM72" s="89"/>
      <c r="OIN72" s="89"/>
      <c r="OIO72" s="89"/>
      <c r="OIP72" s="89"/>
      <c r="OIQ72" s="89"/>
      <c r="OIR72" s="89"/>
      <c r="OIS72" s="89"/>
      <c r="OIT72" s="89"/>
      <c r="OIU72" s="89"/>
      <c r="OIV72" s="89"/>
      <c r="OIW72" s="89"/>
      <c r="OIX72" s="89"/>
      <c r="OIY72" s="89"/>
      <c r="OIZ72" s="89"/>
      <c r="OJA72" s="89"/>
      <c r="OJB72" s="89"/>
      <c r="OJC72" s="89"/>
      <c r="OJD72" s="89"/>
      <c r="OJE72" s="89"/>
      <c r="OJF72" s="89"/>
      <c r="OJG72" s="89"/>
      <c r="OJH72" s="89"/>
      <c r="OJI72" s="89"/>
      <c r="OJJ72" s="89"/>
      <c r="OJK72" s="89"/>
      <c r="OJL72" s="89"/>
      <c r="OJM72" s="89"/>
      <c r="OJN72" s="89"/>
      <c r="OJO72" s="89"/>
      <c r="OJP72" s="89"/>
      <c r="OJQ72" s="89"/>
      <c r="OJR72" s="89"/>
      <c r="OJS72" s="89"/>
      <c r="OJT72" s="89"/>
      <c r="OJU72" s="89"/>
      <c r="OJV72" s="89"/>
      <c r="OJW72" s="89"/>
      <c r="OJX72" s="89"/>
      <c r="OJY72" s="89"/>
      <c r="OJZ72" s="89"/>
      <c r="OKA72" s="89"/>
      <c r="OKB72" s="89"/>
      <c r="OKC72" s="89"/>
      <c r="OKD72" s="89"/>
      <c r="OKE72" s="89"/>
      <c r="OKF72" s="89"/>
      <c r="OKG72" s="89"/>
      <c r="OKH72" s="89"/>
      <c r="OKI72" s="89"/>
      <c r="OKJ72" s="89"/>
      <c r="OKK72" s="89"/>
      <c r="OKL72" s="89"/>
      <c r="OKM72" s="89"/>
      <c r="OKN72" s="89"/>
      <c r="OKO72" s="89"/>
      <c r="OKP72" s="89"/>
      <c r="OKQ72" s="89"/>
      <c r="OKR72" s="89"/>
      <c r="OKS72" s="89"/>
      <c r="OKT72" s="89"/>
      <c r="OKU72" s="89"/>
      <c r="OKV72" s="89"/>
      <c r="OKW72" s="89"/>
      <c r="OKX72" s="89"/>
      <c r="OKY72" s="89"/>
      <c r="OKZ72" s="89"/>
      <c r="OLA72" s="89"/>
      <c r="OLB72" s="89"/>
      <c r="OLC72" s="89"/>
      <c r="OLD72" s="89"/>
      <c r="OLE72" s="89"/>
      <c r="OLF72" s="89"/>
      <c r="OLG72" s="89"/>
      <c r="OLH72" s="89"/>
      <c r="OLI72" s="89"/>
      <c r="OLJ72" s="89"/>
      <c r="OLK72" s="89"/>
      <c r="OLL72" s="89"/>
      <c r="OLM72" s="89"/>
      <c r="OLN72" s="89"/>
      <c r="OLO72" s="89"/>
      <c r="OLP72" s="89"/>
      <c r="OLQ72" s="89"/>
      <c r="OLR72" s="89"/>
      <c r="OLS72" s="89"/>
      <c r="OLT72" s="89"/>
      <c r="OLU72" s="89"/>
      <c r="OLV72" s="89"/>
      <c r="OLW72" s="89"/>
      <c r="OLX72" s="89"/>
      <c r="OLY72" s="89"/>
      <c r="OLZ72" s="89"/>
      <c r="OMA72" s="89"/>
      <c r="OMB72" s="89"/>
      <c r="OMC72" s="89"/>
      <c r="OMD72" s="89"/>
      <c r="OME72" s="89"/>
      <c r="OMF72" s="89"/>
      <c r="OMG72" s="89"/>
      <c r="OMH72" s="89"/>
      <c r="OMI72" s="89"/>
      <c r="OMJ72" s="89"/>
      <c r="OMK72" s="89"/>
      <c r="OML72" s="89"/>
      <c r="OMM72" s="89"/>
      <c r="OMN72" s="89"/>
      <c r="OMO72" s="89"/>
      <c r="OMP72" s="89"/>
      <c r="OMQ72" s="89"/>
      <c r="OMR72" s="89"/>
      <c r="OMS72" s="89"/>
      <c r="OMT72" s="89"/>
      <c r="OMU72" s="89"/>
      <c r="OMV72" s="89"/>
      <c r="OMW72" s="89"/>
      <c r="OMX72" s="89"/>
      <c r="OMY72" s="89"/>
      <c r="OMZ72" s="89"/>
      <c r="ONA72" s="89"/>
      <c r="ONB72" s="89"/>
      <c r="ONC72" s="89"/>
      <c r="OND72" s="89"/>
      <c r="ONE72" s="89"/>
      <c r="ONF72" s="89"/>
      <c r="ONG72" s="89"/>
      <c r="ONH72" s="89"/>
      <c r="ONI72" s="89"/>
      <c r="ONJ72" s="89"/>
      <c r="ONK72" s="89"/>
      <c r="ONL72" s="89"/>
      <c r="ONM72" s="89"/>
      <c r="ONN72" s="89"/>
      <c r="ONO72" s="89"/>
      <c r="ONP72" s="89"/>
      <c r="ONQ72" s="89"/>
      <c r="ONR72" s="89"/>
      <c r="ONS72" s="89"/>
      <c r="ONT72" s="89"/>
      <c r="ONU72" s="89"/>
      <c r="ONV72" s="89"/>
      <c r="ONW72" s="89"/>
      <c r="ONX72" s="89"/>
      <c r="ONY72" s="89"/>
      <c r="ONZ72" s="89"/>
      <c r="OOA72" s="89"/>
      <c r="OOB72" s="89"/>
      <c r="OOC72" s="89"/>
      <c r="OOD72" s="89"/>
      <c r="OOE72" s="89"/>
      <c r="OOF72" s="89"/>
      <c r="OOG72" s="89"/>
      <c r="OOH72" s="89"/>
      <c r="OOI72" s="89"/>
      <c r="OOJ72" s="89"/>
      <c r="OOK72" s="89"/>
      <c r="OOL72" s="89"/>
      <c r="OOM72" s="89"/>
      <c r="OON72" s="89"/>
      <c r="OOO72" s="89"/>
      <c r="OOP72" s="89"/>
      <c r="OOQ72" s="89"/>
      <c r="OOR72" s="89"/>
      <c r="OOS72" s="89"/>
      <c r="OOT72" s="89"/>
      <c r="OOU72" s="89"/>
      <c r="OOV72" s="89"/>
      <c r="OOW72" s="89"/>
      <c r="OOX72" s="89"/>
      <c r="OOY72" s="89"/>
      <c r="OOZ72" s="89"/>
      <c r="OPA72" s="89"/>
      <c r="OPB72" s="89"/>
      <c r="OPC72" s="89"/>
      <c r="OPD72" s="89"/>
      <c r="OPE72" s="89"/>
      <c r="OPF72" s="89"/>
      <c r="OPG72" s="89"/>
      <c r="OPH72" s="89"/>
      <c r="OPI72" s="89"/>
      <c r="OPJ72" s="89"/>
      <c r="OPK72" s="89"/>
      <c r="OPL72" s="89"/>
      <c r="OPM72" s="89"/>
      <c r="OPN72" s="89"/>
      <c r="OPO72" s="89"/>
      <c r="OPP72" s="89"/>
      <c r="OPQ72" s="89"/>
      <c r="OPR72" s="89"/>
      <c r="OPS72" s="89"/>
      <c r="OPT72" s="89"/>
      <c r="OPU72" s="89"/>
      <c r="OPV72" s="89"/>
      <c r="OPW72" s="89"/>
      <c r="OPX72" s="89"/>
      <c r="OPY72" s="89"/>
      <c r="OPZ72" s="89"/>
      <c r="OQA72" s="89"/>
      <c r="OQB72" s="89"/>
      <c r="OQC72" s="89"/>
      <c r="OQD72" s="89"/>
      <c r="OQE72" s="89"/>
      <c r="OQF72" s="89"/>
      <c r="OQG72" s="89"/>
      <c r="OQH72" s="89"/>
      <c r="OQI72" s="89"/>
      <c r="OQJ72" s="89"/>
      <c r="OQK72" s="89"/>
      <c r="OQL72" s="89"/>
      <c r="OQM72" s="89"/>
      <c r="OQN72" s="89"/>
      <c r="OQO72" s="89"/>
      <c r="OQP72" s="89"/>
      <c r="OQQ72" s="89"/>
      <c r="OQR72" s="89"/>
      <c r="OQS72" s="89"/>
      <c r="OQT72" s="89"/>
      <c r="OQU72" s="89"/>
      <c r="OQV72" s="89"/>
      <c r="OQW72" s="89"/>
      <c r="OQX72" s="89"/>
      <c r="OQY72" s="89"/>
      <c r="OQZ72" s="89"/>
      <c r="ORA72" s="89"/>
      <c r="ORB72" s="89"/>
      <c r="ORC72" s="89"/>
      <c r="ORD72" s="89"/>
      <c r="ORE72" s="89"/>
      <c r="ORF72" s="89"/>
      <c r="ORG72" s="89"/>
      <c r="ORH72" s="89"/>
      <c r="ORI72" s="89"/>
      <c r="ORJ72" s="89"/>
      <c r="ORK72" s="89"/>
      <c r="ORL72" s="89"/>
      <c r="ORM72" s="89"/>
      <c r="ORN72" s="89"/>
      <c r="ORO72" s="89"/>
      <c r="ORP72" s="89"/>
      <c r="ORQ72" s="89"/>
      <c r="ORR72" s="89"/>
      <c r="ORS72" s="89"/>
      <c r="ORT72" s="89"/>
      <c r="ORU72" s="89"/>
      <c r="ORV72" s="89"/>
      <c r="ORW72" s="89"/>
      <c r="ORX72" s="89"/>
      <c r="ORY72" s="89"/>
      <c r="ORZ72" s="89"/>
      <c r="OSA72" s="89"/>
      <c r="OSB72" s="89"/>
      <c r="OSC72" s="89"/>
      <c r="OSD72" s="89"/>
      <c r="OSE72" s="89"/>
      <c r="OSF72" s="89"/>
      <c r="OSG72" s="89"/>
      <c r="OSH72" s="89"/>
      <c r="OSI72" s="89"/>
      <c r="OSJ72" s="89"/>
      <c r="OSK72" s="89"/>
      <c r="OSL72" s="89"/>
      <c r="OSM72" s="89"/>
      <c r="OSN72" s="89"/>
      <c r="OSO72" s="89"/>
      <c r="OSP72" s="89"/>
      <c r="OSQ72" s="89"/>
      <c r="OSR72" s="89"/>
      <c r="OSS72" s="89"/>
      <c r="OST72" s="89"/>
      <c r="OSU72" s="89"/>
      <c r="OSV72" s="89"/>
      <c r="OSW72" s="89"/>
      <c r="OSX72" s="89"/>
      <c r="OSY72" s="89"/>
      <c r="OSZ72" s="89"/>
      <c r="OTA72" s="89"/>
      <c r="OTB72" s="89"/>
      <c r="OTC72" s="89"/>
      <c r="OTD72" s="89"/>
      <c r="OTE72" s="89"/>
      <c r="OTF72" s="89"/>
      <c r="OTG72" s="89"/>
      <c r="OTH72" s="89"/>
      <c r="OTI72" s="89"/>
      <c r="OTJ72" s="89"/>
      <c r="OTK72" s="89"/>
      <c r="OTL72" s="89"/>
      <c r="OTM72" s="89"/>
      <c r="OTN72" s="89"/>
      <c r="OTO72" s="89"/>
      <c r="OTP72" s="89"/>
      <c r="OTQ72" s="89"/>
      <c r="OTR72" s="89"/>
      <c r="OTS72" s="89"/>
      <c r="OTT72" s="89"/>
      <c r="OTU72" s="89"/>
      <c r="OTV72" s="89"/>
      <c r="OTW72" s="89"/>
      <c r="OTX72" s="89"/>
      <c r="OTY72" s="89"/>
      <c r="OTZ72" s="89"/>
      <c r="OUA72" s="89"/>
      <c r="OUB72" s="89"/>
      <c r="OUC72" s="89"/>
      <c r="OUD72" s="89"/>
      <c r="OUE72" s="89"/>
      <c r="OUF72" s="89"/>
      <c r="OUG72" s="89"/>
      <c r="OUH72" s="89"/>
      <c r="OUI72" s="89"/>
      <c r="OUJ72" s="89"/>
      <c r="OUK72" s="89"/>
      <c r="OUL72" s="89"/>
      <c r="OUM72" s="89"/>
      <c r="OUN72" s="89"/>
      <c r="OUO72" s="89"/>
      <c r="OUP72" s="89"/>
      <c r="OUQ72" s="89"/>
      <c r="OUR72" s="89"/>
      <c r="OUS72" s="89"/>
      <c r="OUT72" s="89"/>
      <c r="OUU72" s="89"/>
      <c r="OUV72" s="89"/>
      <c r="OUW72" s="89"/>
      <c r="OUX72" s="89"/>
      <c r="OUY72" s="89"/>
      <c r="OUZ72" s="89"/>
      <c r="OVA72" s="89"/>
      <c r="OVB72" s="89"/>
      <c r="OVC72" s="89"/>
      <c r="OVD72" s="89"/>
      <c r="OVE72" s="89"/>
      <c r="OVF72" s="89"/>
      <c r="OVG72" s="89"/>
      <c r="OVH72" s="89"/>
      <c r="OVI72" s="89"/>
      <c r="OVJ72" s="89"/>
      <c r="OVK72" s="89"/>
      <c r="OVL72" s="89"/>
      <c r="OVM72" s="89"/>
      <c r="OVN72" s="89"/>
      <c r="OVO72" s="89"/>
      <c r="OVP72" s="89"/>
      <c r="OVQ72" s="89"/>
      <c r="OVR72" s="89"/>
      <c r="OVS72" s="89"/>
      <c r="OVT72" s="89"/>
      <c r="OVU72" s="89"/>
      <c r="OVV72" s="89"/>
      <c r="OVW72" s="89"/>
      <c r="OVX72" s="89"/>
      <c r="OVY72" s="89"/>
      <c r="OVZ72" s="89"/>
      <c r="OWA72" s="89"/>
      <c r="OWB72" s="89"/>
      <c r="OWC72" s="89"/>
      <c r="OWD72" s="89"/>
      <c r="OWE72" s="89"/>
      <c r="OWF72" s="89"/>
      <c r="OWG72" s="89"/>
      <c r="OWH72" s="89"/>
      <c r="OWI72" s="89"/>
      <c r="OWJ72" s="89"/>
      <c r="OWK72" s="89"/>
      <c r="OWL72" s="89"/>
      <c r="OWM72" s="89"/>
      <c r="OWN72" s="89"/>
      <c r="OWO72" s="89"/>
      <c r="OWP72" s="89"/>
      <c r="OWQ72" s="89"/>
      <c r="OWR72" s="89"/>
      <c r="OWS72" s="89"/>
      <c r="OWT72" s="89"/>
      <c r="OWU72" s="89"/>
      <c r="OWV72" s="89"/>
      <c r="OWW72" s="89"/>
      <c r="OWX72" s="89"/>
      <c r="OWY72" s="89"/>
      <c r="OWZ72" s="89"/>
      <c r="OXA72" s="89"/>
      <c r="OXB72" s="89"/>
      <c r="OXC72" s="89"/>
      <c r="OXD72" s="89"/>
      <c r="OXE72" s="89"/>
      <c r="OXF72" s="89"/>
      <c r="OXG72" s="89"/>
      <c r="OXH72" s="89"/>
      <c r="OXI72" s="89"/>
      <c r="OXJ72" s="89"/>
      <c r="OXK72" s="89"/>
      <c r="OXL72" s="89"/>
      <c r="OXM72" s="89"/>
      <c r="OXN72" s="89"/>
      <c r="OXO72" s="89"/>
      <c r="OXP72" s="89"/>
      <c r="OXQ72" s="89"/>
      <c r="OXR72" s="89"/>
      <c r="OXS72" s="89"/>
      <c r="OXT72" s="89"/>
      <c r="OXU72" s="89"/>
      <c r="OXV72" s="89"/>
      <c r="OXW72" s="89"/>
      <c r="OXX72" s="89"/>
      <c r="OXY72" s="89"/>
      <c r="OXZ72" s="89"/>
      <c r="OYA72" s="89"/>
      <c r="OYB72" s="89"/>
      <c r="OYC72" s="89"/>
      <c r="OYD72" s="89"/>
      <c r="OYE72" s="89"/>
      <c r="OYF72" s="89"/>
      <c r="OYG72" s="89"/>
      <c r="OYH72" s="89"/>
      <c r="OYI72" s="89"/>
      <c r="OYJ72" s="89"/>
      <c r="OYK72" s="89"/>
      <c r="OYL72" s="89"/>
      <c r="OYM72" s="89"/>
      <c r="OYN72" s="89"/>
      <c r="OYO72" s="89"/>
      <c r="OYP72" s="89"/>
      <c r="OYQ72" s="89"/>
      <c r="OYR72" s="89"/>
      <c r="OYS72" s="89"/>
      <c r="OYT72" s="89"/>
      <c r="OYU72" s="89"/>
      <c r="OYV72" s="89"/>
      <c r="OYW72" s="89"/>
      <c r="OYX72" s="89"/>
      <c r="OYY72" s="89"/>
      <c r="OYZ72" s="89"/>
      <c r="OZA72" s="89"/>
      <c r="OZB72" s="89"/>
      <c r="OZC72" s="89"/>
      <c r="OZD72" s="89"/>
      <c r="OZE72" s="89"/>
      <c r="OZF72" s="89"/>
      <c r="OZG72" s="89"/>
      <c r="OZH72" s="89"/>
      <c r="OZI72" s="89"/>
      <c r="OZJ72" s="89"/>
      <c r="OZK72" s="89"/>
      <c r="OZL72" s="89"/>
      <c r="OZM72" s="89"/>
      <c r="OZN72" s="89"/>
      <c r="OZO72" s="89"/>
      <c r="OZP72" s="89"/>
      <c r="OZQ72" s="89"/>
      <c r="OZR72" s="89"/>
      <c r="OZS72" s="89"/>
      <c r="OZT72" s="89"/>
      <c r="OZU72" s="89"/>
      <c r="OZV72" s="89"/>
      <c r="OZW72" s="89"/>
      <c r="OZX72" s="89"/>
      <c r="OZY72" s="89"/>
      <c r="OZZ72" s="89"/>
      <c r="PAA72" s="89"/>
      <c r="PAB72" s="89"/>
      <c r="PAC72" s="89"/>
      <c r="PAD72" s="89"/>
      <c r="PAE72" s="89"/>
      <c r="PAF72" s="89"/>
      <c r="PAG72" s="89"/>
      <c r="PAH72" s="89"/>
      <c r="PAI72" s="89"/>
      <c r="PAJ72" s="89"/>
      <c r="PAK72" s="89"/>
      <c r="PAL72" s="89"/>
      <c r="PAM72" s="89"/>
      <c r="PAN72" s="89"/>
      <c r="PAO72" s="89"/>
      <c r="PAP72" s="89"/>
      <c r="PAQ72" s="89"/>
      <c r="PAR72" s="89"/>
      <c r="PAS72" s="89"/>
      <c r="PAT72" s="89"/>
      <c r="PAU72" s="89"/>
      <c r="PAV72" s="89"/>
      <c r="PAW72" s="89"/>
      <c r="PAX72" s="89"/>
      <c r="PAY72" s="89"/>
      <c r="PAZ72" s="89"/>
      <c r="PBA72" s="89"/>
      <c r="PBB72" s="89"/>
      <c r="PBC72" s="89"/>
      <c r="PBD72" s="89"/>
      <c r="PBE72" s="89"/>
      <c r="PBF72" s="89"/>
      <c r="PBG72" s="89"/>
      <c r="PBH72" s="89"/>
      <c r="PBI72" s="89"/>
      <c r="PBJ72" s="89"/>
      <c r="PBK72" s="89"/>
      <c r="PBL72" s="89"/>
      <c r="PBM72" s="89"/>
      <c r="PBN72" s="89"/>
      <c r="PBO72" s="89"/>
      <c r="PBP72" s="89"/>
      <c r="PBQ72" s="89"/>
      <c r="PBR72" s="89"/>
      <c r="PBS72" s="89"/>
      <c r="PBT72" s="89"/>
      <c r="PBU72" s="89"/>
      <c r="PBV72" s="89"/>
      <c r="PBW72" s="89"/>
      <c r="PBX72" s="89"/>
      <c r="PBY72" s="89"/>
      <c r="PBZ72" s="89"/>
      <c r="PCA72" s="89"/>
      <c r="PCB72" s="89"/>
      <c r="PCC72" s="89"/>
      <c r="PCD72" s="89"/>
      <c r="PCE72" s="89"/>
      <c r="PCF72" s="89"/>
      <c r="PCG72" s="89"/>
      <c r="PCH72" s="89"/>
      <c r="PCI72" s="89"/>
      <c r="PCJ72" s="89"/>
      <c r="PCK72" s="89"/>
      <c r="PCL72" s="89"/>
      <c r="PCM72" s="89"/>
      <c r="PCN72" s="89"/>
      <c r="PCO72" s="89"/>
      <c r="PCP72" s="89"/>
      <c r="PCQ72" s="89"/>
      <c r="PCR72" s="89"/>
      <c r="PCS72" s="89"/>
      <c r="PCT72" s="89"/>
      <c r="PCU72" s="89"/>
      <c r="PCV72" s="89"/>
      <c r="PCW72" s="89"/>
      <c r="PCX72" s="89"/>
      <c r="PCY72" s="89"/>
      <c r="PCZ72" s="89"/>
      <c r="PDA72" s="89"/>
      <c r="PDB72" s="89"/>
      <c r="PDC72" s="89"/>
      <c r="PDD72" s="89"/>
      <c r="PDE72" s="89"/>
      <c r="PDF72" s="89"/>
      <c r="PDG72" s="89"/>
      <c r="PDH72" s="89"/>
      <c r="PDI72" s="89"/>
      <c r="PDJ72" s="89"/>
      <c r="PDK72" s="89"/>
      <c r="PDL72" s="89"/>
      <c r="PDM72" s="89"/>
      <c r="PDN72" s="89"/>
      <c r="PDO72" s="89"/>
      <c r="PDP72" s="89"/>
      <c r="PDQ72" s="89"/>
      <c r="PDR72" s="89"/>
      <c r="PDS72" s="89"/>
      <c r="PDT72" s="89"/>
      <c r="PDU72" s="89"/>
      <c r="PDV72" s="89"/>
      <c r="PDW72" s="89"/>
      <c r="PDX72" s="89"/>
      <c r="PDY72" s="89"/>
      <c r="PDZ72" s="89"/>
      <c r="PEA72" s="89"/>
      <c r="PEB72" s="89"/>
      <c r="PEC72" s="89"/>
      <c r="PED72" s="89"/>
      <c r="PEE72" s="89"/>
      <c r="PEF72" s="89"/>
      <c r="PEG72" s="89"/>
      <c r="PEH72" s="89"/>
      <c r="PEI72" s="89"/>
      <c r="PEJ72" s="89"/>
      <c r="PEK72" s="89"/>
      <c r="PEL72" s="89"/>
      <c r="PEM72" s="89"/>
      <c r="PEN72" s="89"/>
      <c r="PEO72" s="89"/>
      <c r="PEP72" s="89"/>
      <c r="PEQ72" s="89"/>
      <c r="PER72" s="89"/>
      <c r="PES72" s="89"/>
      <c r="PET72" s="89"/>
      <c r="PEU72" s="89"/>
      <c r="PEV72" s="89"/>
      <c r="PEW72" s="89"/>
      <c r="PEX72" s="89"/>
      <c r="PEY72" s="89"/>
      <c r="PEZ72" s="89"/>
      <c r="PFA72" s="89"/>
      <c r="PFB72" s="89"/>
      <c r="PFC72" s="89"/>
      <c r="PFD72" s="89"/>
      <c r="PFE72" s="89"/>
      <c r="PFF72" s="89"/>
      <c r="PFG72" s="89"/>
      <c r="PFH72" s="89"/>
      <c r="PFI72" s="89"/>
      <c r="PFJ72" s="89"/>
      <c r="PFK72" s="89"/>
      <c r="PFL72" s="89"/>
      <c r="PFM72" s="89"/>
      <c r="PFN72" s="89"/>
      <c r="PFO72" s="89"/>
      <c r="PFP72" s="89"/>
      <c r="PFQ72" s="89"/>
      <c r="PFR72" s="89"/>
      <c r="PFS72" s="89"/>
      <c r="PFT72" s="89"/>
      <c r="PFU72" s="89"/>
      <c r="PFV72" s="89"/>
      <c r="PFW72" s="89"/>
      <c r="PFX72" s="89"/>
      <c r="PFY72" s="89"/>
      <c r="PFZ72" s="89"/>
      <c r="PGA72" s="89"/>
      <c r="PGB72" s="89"/>
      <c r="PGC72" s="89"/>
      <c r="PGD72" s="89"/>
      <c r="PGE72" s="89"/>
      <c r="PGF72" s="89"/>
      <c r="PGG72" s="89"/>
      <c r="PGH72" s="89"/>
      <c r="PGI72" s="89"/>
      <c r="PGJ72" s="89"/>
      <c r="PGK72" s="89"/>
      <c r="PGL72" s="89"/>
      <c r="PGM72" s="89"/>
      <c r="PGN72" s="89"/>
      <c r="PGO72" s="89"/>
      <c r="PGP72" s="89"/>
      <c r="PGQ72" s="89"/>
      <c r="PGR72" s="89"/>
      <c r="PGS72" s="89"/>
      <c r="PGT72" s="89"/>
      <c r="PGU72" s="89"/>
      <c r="PGV72" s="89"/>
      <c r="PGW72" s="89"/>
      <c r="PGX72" s="89"/>
      <c r="PGY72" s="89"/>
      <c r="PGZ72" s="89"/>
      <c r="PHA72" s="89"/>
      <c r="PHB72" s="89"/>
      <c r="PHC72" s="89"/>
      <c r="PHD72" s="89"/>
      <c r="PHE72" s="89"/>
      <c r="PHF72" s="89"/>
      <c r="PHG72" s="89"/>
      <c r="PHH72" s="89"/>
      <c r="PHI72" s="89"/>
      <c r="PHJ72" s="89"/>
      <c r="PHK72" s="89"/>
      <c r="PHL72" s="89"/>
      <c r="PHM72" s="89"/>
      <c r="PHN72" s="89"/>
      <c r="PHO72" s="89"/>
      <c r="PHP72" s="89"/>
      <c r="PHQ72" s="89"/>
      <c r="PHR72" s="89"/>
      <c r="PHS72" s="89"/>
      <c r="PHT72" s="89"/>
      <c r="PHU72" s="89"/>
      <c r="PHV72" s="89"/>
      <c r="PHW72" s="89"/>
      <c r="PHX72" s="89"/>
      <c r="PHY72" s="89"/>
      <c r="PHZ72" s="89"/>
      <c r="PIA72" s="89"/>
      <c r="PIB72" s="89"/>
      <c r="PIC72" s="89"/>
      <c r="PID72" s="89"/>
      <c r="PIE72" s="89"/>
      <c r="PIF72" s="89"/>
      <c r="PIG72" s="89"/>
      <c r="PIH72" s="89"/>
      <c r="PII72" s="89"/>
      <c r="PIJ72" s="89"/>
      <c r="PIK72" s="89"/>
      <c r="PIL72" s="89"/>
      <c r="PIM72" s="89"/>
      <c r="PIN72" s="89"/>
      <c r="PIO72" s="89"/>
      <c r="PIP72" s="89"/>
      <c r="PIQ72" s="89"/>
      <c r="PIR72" s="89"/>
      <c r="PIS72" s="89"/>
      <c r="PIT72" s="89"/>
      <c r="PIU72" s="89"/>
      <c r="PIV72" s="89"/>
      <c r="PIW72" s="89"/>
      <c r="PIX72" s="89"/>
      <c r="PIY72" s="89"/>
      <c r="PIZ72" s="89"/>
      <c r="PJA72" s="89"/>
      <c r="PJB72" s="89"/>
      <c r="PJC72" s="89"/>
      <c r="PJD72" s="89"/>
      <c r="PJE72" s="89"/>
      <c r="PJF72" s="89"/>
      <c r="PJG72" s="89"/>
      <c r="PJH72" s="89"/>
      <c r="PJI72" s="89"/>
      <c r="PJJ72" s="89"/>
      <c r="PJK72" s="89"/>
      <c r="PJL72" s="89"/>
      <c r="PJM72" s="89"/>
      <c r="PJN72" s="89"/>
      <c r="PJO72" s="89"/>
      <c r="PJP72" s="89"/>
      <c r="PJQ72" s="89"/>
      <c r="PJR72" s="89"/>
      <c r="PJS72" s="89"/>
      <c r="PJT72" s="89"/>
      <c r="PJU72" s="89"/>
      <c r="PJV72" s="89"/>
      <c r="PJW72" s="89"/>
      <c r="PJX72" s="89"/>
      <c r="PJY72" s="89"/>
      <c r="PJZ72" s="89"/>
      <c r="PKA72" s="89"/>
      <c r="PKB72" s="89"/>
      <c r="PKC72" s="89"/>
      <c r="PKD72" s="89"/>
      <c r="PKE72" s="89"/>
      <c r="PKF72" s="89"/>
      <c r="PKG72" s="89"/>
      <c r="PKH72" s="89"/>
      <c r="PKI72" s="89"/>
      <c r="PKJ72" s="89"/>
      <c r="PKK72" s="89"/>
      <c r="PKL72" s="89"/>
      <c r="PKM72" s="89"/>
      <c r="PKN72" s="89"/>
      <c r="PKO72" s="89"/>
      <c r="PKP72" s="89"/>
      <c r="PKQ72" s="89"/>
      <c r="PKR72" s="89"/>
      <c r="PKS72" s="89"/>
      <c r="PKT72" s="89"/>
      <c r="PKU72" s="89"/>
      <c r="PKV72" s="89"/>
      <c r="PKW72" s="89"/>
      <c r="PKX72" s="89"/>
      <c r="PKY72" s="89"/>
      <c r="PKZ72" s="89"/>
      <c r="PLA72" s="89"/>
      <c r="PLB72" s="89"/>
      <c r="PLC72" s="89"/>
      <c r="PLD72" s="89"/>
      <c r="PLE72" s="89"/>
      <c r="PLF72" s="89"/>
      <c r="PLG72" s="89"/>
      <c r="PLH72" s="89"/>
      <c r="PLI72" s="89"/>
      <c r="PLJ72" s="89"/>
      <c r="PLK72" s="89"/>
      <c r="PLL72" s="89"/>
      <c r="PLM72" s="89"/>
      <c r="PLN72" s="89"/>
      <c r="PLO72" s="89"/>
      <c r="PLP72" s="89"/>
      <c r="PLQ72" s="89"/>
      <c r="PLR72" s="89"/>
      <c r="PLS72" s="89"/>
      <c r="PLT72" s="89"/>
      <c r="PLU72" s="89"/>
      <c r="PLV72" s="89"/>
      <c r="PLW72" s="89"/>
      <c r="PLX72" s="89"/>
      <c r="PLY72" s="89"/>
      <c r="PLZ72" s="89"/>
      <c r="PMA72" s="89"/>
      <c r="PMB72" s="89"/>
      <c r="PMC72" s="89"/>
      <c r="PMD72" s="89"/>
      <c r="PME72" s="89"/>
      <c r="PMF72" s="89"/>
      <c r="PMG72" s="89"/>
      <c r="PMH72" s="89"/>
      <c r="PMI72" s="89"/>
      <c r="PMJ72" s="89"/>
      <c r="PMK72" s="89"/>
      <c r="PML72" s="89"/>
      <c r="PMM72" s="89"/>
      <c r="PMN72" s="89"/>
      <c r="PMO72" s="89"/>
      <c r="PMP72" s="89"/>
      <c r="PMQ72" s="89"/>
      <c r="PMR72" s="89"/>
      <c r="PMS72" s="89"/>
      <c r="PMT72" s="89"/>
      <c r="PMU72" s="89"/>
      <c r="PMV72" s="89"/>
      <c r="PMW72" s="89"/>
      <c r="PMX72" s="89"/>
      <c r="PMY72" s="89"/>
      <c r="PMZ72" s="89"/>
      <c r="PNA72" s="89"/>
      <c r="PNB72" s="89"/>
      <c r="PNC72" s="89"/>
      <c r="PND72" s="89"/>
      <c r="PNE72" s="89"/>
      <c r="PNF72" s="89"/>
      <c r="PNG72" s="89"/>
      <c r="PNH72" s="89"/>
      <c r="PNI72" s="89"/>
      <c r="PNJ72" s="89"/>
      <c r="PNK72" s="89"/>
      <c r="PNL72" s="89"/>
      <c r="PNM72" s="89"/>
      <c r="PNN72" s="89"/>
      <c r="PNO72" s="89"/>
      <c r="PNP72" s="89"/>
      <c r="PNQ72" s="89"/>
      <c r="PNR72" s="89"/>
      <c r="PNS72" s="89"/>
      <c r="PNT72" s="89"/>
      <c r="PNU72" s="89"/>
      <c r="PNV72" s="89"/>
      <c r="PNW72" s="89"/>
      <c r="PNX72" s="89"/>
      <c r="PNY72" s="89"/>
      <c r="PNZ72" s="89"/>
      <c r="POA72" s="89"/>
      <c r="POB72" s="89"/>
      <c r="POC72" s="89"/>
      <c r="POD72" s="89"/>
      <c r="POE72" s="89"/>
      <c r="POF72" s="89"/>
      <c r="POG72" s="89"/>
      <c r="POH72" s="89"/>
      <c r="POI72" s="89"/>
      <c r="POJ72" s="89"/>
      <c r="POK72" s="89"/>
      <c r="POL72" s="89"/>
      <c r="POM72" s="89"/>
      <c r="PON72" s="89"/>
      <c r="POO72" s="89"/>
      <c r="POP72" s="89"/>
      <c r="POQ72" s="89"/>
      <c r="POR72" s="89"/>
      <c r="POS72" s="89"/>
      <c r="POT72" s="89"/>
      <c r="POU72" s="89"/>
      <c r="POV72" s="89"/>
      <c r="POW72" s="89"/>
      <c r="POX72" s="89"/>
      <c r="POY72" s="89"/>
      <c r="POZ72" s="89"/>
      <c r="PPA72" s="89"/>
      <c r="PPB72" s="89"/>
      <c r="PPC72" s="89"/>
      <c r="PPD72" s="89"/>
      <c r="PPE72" s="89"/>
      <c r="PPF72" s="89"/>
      <c r="PPG72" s="89"/>
      <c r="PPH72" s="89"/>
      <c r="PPI72" s="89"/>
      <c r="PPJ72" s="89"/>
      <c r="PPK72" s="89"/>
      <c r="PPL72" s="89"/>
      <c r="PPM72" s="89"/>
      <c r="PPN72" s="89"/>
      <c r="PPO72" s="89"/>
      <c r="PPP72" s="89"/>
      <c r="PPQ72" s="89"/>
      <c r="PPR72" s="89"/>
      <c r="PPS72" s="89"/>
      <c r="PPT72" s="89"/>
      <c r="PPU72" s="89"/>
      <c r="PPV72" s="89"/>
      <c r="PPW72" s="89"/>
      <c r="PPX72" s="89"/>
      <c r="PPY72" s="89"/>
      <c r="PPZ72" s="89"/>
      <c r="PQA72" s="89"/>
      <c r="PQB72" s="89"/>
      <c r="PQC72" s="89"/>
      <c r="PQD72" s="89"/>
      <c r="PQE72" s="89"/>
      <c r="PQF72" s="89"/>
      <c r="PQG72" s="89"/>
      <c r="PQH72" s="89"/>
      <c r="PQI72" s="89"/>
      <c r="PQJ72" s="89"/>
      <c r="PQK72" s="89"/>
      <c r="PQL72" s="89"/>
      <c r="PQM72" s="89"/>
      <c r="PQN72" s="89"/>
      <c r="PQO72" s="89"/>
      <c r="PQP72" s="89"/>
      <c r="PQQ72" s="89"/>
      <c r="PQR72" s="89"/>
      <c r="PQS72" s="89"/>
      <c r="PQT72" s="89"/>
      <c r="PQU72" s="89"/>
      <c r="PQV72" s="89"/>
      <c r="PQW72" s="89"/>
      <c r="PQX72" s="89"/>
      <c r="PQY72" s="89"/>
      <c r="PQZ72" s="89"/>
      <c r="PRA72" s="89"/>
      <c r="PRB72" s="89"/>
      <c r="PRC72" s="89"/>
      <c r="PRD72" s="89"/>
      <c r="PRE72" s="89"/>
      <c r="PRF72" s="89"/>
      <c r="PRG72" s="89"/>
      <c r="PRH72" s="89"/>
      <c r="PRI72" s="89"/>
      <c r="PRJ72" s="89"/>
      <c r="PRK72" s="89"/>
      <c r="PRL72" s="89"/>
      <c r="PRM72" s="89"/>
      <c r="PRN72" s="89"/>
      <c r="PRO72" s="89"/>
      <c r="PRP72" s="89"/>
      <c r="PRQ72" s="89"/>
      <c r="PRR72" s="89"/>
      <c r="PRS72" s="89"/>
      <c r="PRT72" s="89"/>
      <c r="PRU72" s="89"/>
      <c r="PRV72" s="89"/>
      <c r="PRW72" s="89"/>
      <c r="PRX72" s="89"/>
      <c r="PRY72" s="89"/>
      <c r="PRZ72" s="89"/>
      <c r="PSA72" s="89"/>
      <c r="PSB72" s="89"/>
      <c r="PSC72" s="89"/>
      <c r="PSD72" s="89"/>
      <c r="PSE72" s="89"/>
      <c r="PSF72" s="89"/>
      <c r="PSG72" s="89"/>
      <c r="PSH72" s="89"/>
      <c r="PSI72" s="89"/>
      <c r="PSJ72" s="89"/>
      <c r="PSK72" s="89"/>
      <c r="PSL72" s="89"/>
      <c r="PSM72" s="89"/>
      <c r="PSN72" s="89"/>
      <c r="PSO72" s="89"/>
      <c r="PSP72" s="89"/>
      <c r="PSQ72" s="89"/>
      <c r="PSR72" s="89"/>
      <c r="PSS72" s="89"/>
      <c r="PST72" s="89"/>
      <c r="PSU72" s="89"/>
      <c r="PSV72" s="89"/>
      <c r="PSW72" s="89"/>
      <c r="PSX72" s="89"/>
      <c r="PSY72" s="89"/>
      <c r="PSZ72" s="89"/>
      <c r="PTA72" s="89"/>
      <c r="PTB72" s="89"/>
      <c r="PTC72" s="89"/>
      <c r="PTD72" s="89"/>
      <c r="PTE72" s="89"/>
      <c r="PTF72" s="89"/>
      <c r="PTG72" s="89"/>
      <c r="PTH72" s="89"/>
      <c r="PTI72" s="89"/>
      <c r="PTJ72" s="89"/>
      <c r="PTK72" s="89"/>
      <c r="PTL72" s="89"/>
      <c r="PTM72" s="89"/>
      <c r="PTN72" s="89"/>
      <c r="PTO72" s="89"/>
      <c r="PTP72" s="89"/>
      <c r="PTQ72" s="89"/>
      <c r="PTR72" s="89"/>
      <c r="PTS72" s="89"/>
      <c r="PTT72" s="89"/>
      <c r="PTU72" s="89"/>
      <c r="PTV72" s="89"/>
      <c r="PTW72" s="89"/>
      <c r="PTX72" s="89"/>
      <c r="PTY72" s="89"/>
      <c r="PTZ72" s="89"/>
      <c r="PUA72" s="89"/>
      <c r="PUB72" s="89"/>
      <c r="PUC72" s="89"/>
      <c r="PUD72" s="89"/>
      <c r="PUE72" s="89"/>
      <c r="PUF72" s="89"/>
      <c r="PUG72" s="89"/>
      <c r="PUH72" s="89"/>
      <c r="PUI72" s="89"/>
      <c r="PUJ72" s="89"/>
      <c r="PUK72" s="89"/>
      <c r="PUL72" s="89"/>
      <c r="PUM72" s="89"/>
      <c r="PUN72" s="89"/>
      <c r="PUO72" s="89"/>
      <c r="PUP72" s="89"/>
      <c r="PUQ72" s="89"/>
      <c r="PUR72" s="89"/>
      <c r="PUS72" s="89"/>
      <c r="PUT72" s="89"/>
      <c r="PUU72" s="89"/>
      <c r="PUV72" s="89"/>
      <c r="PUW72" s="89"/>
      <c r="PUX72" s="89"/>
      <c r="PUY72" s="89"/>
      <c r="PUZ72" s="89"/>
      <c r="PVA72" s="89"/>
      <c r="PVB72" s="89"/>
      <c r="PVC72" s="89"/>
      <c r="PVD72" s="89"/>
      <c r="PVE72" s="89"/>
      <c r="PVF72" s="89"/>
      <c r="PVG72" s="89"/>
      <c r="PVH72" s="89"/>
      <c r="PVI72" s="89"/>
      <c r="PVJ72" s="89"/>
      <c r="PVK72" s="89"/>
      <c r="PVL72" s="89"/>
      <c r="PVM72" s="89"/>
      <c r="PVN72" s="89"/>
      <c r="PVO72" s="89"/>
      <c r="PVP72" s="89"/>
      <c r="PVQ72" s="89"/>
      <c r="PVR72" s="89"/>
      <c r="PVS72" s="89"/>
      <c r="PVT72" s="89"/>
      <c r="PVU72" s="89"/>
      <c r="PVV72" s="89"/>
      <c r="PVW72" s="89"/>
      <c r="PVX72" s="89"/>
      <c r="PVY72" s="89"/>
      <c r="PVZ72" s="89"/>
      <c r="PWA72" s="89"/>
      <c r="PWB72" s="89"/>
      <c r="PWC72" s="89"/>
      <c r="PWD72" s="89"/>
      <c r="PWE72" s="89"/>
      <c r="PWF72" s="89"/>
      <c r="PWG72" s="89"/>
      <c r="PWH72" s="89"/>
      <c r="PWI72" s="89"/>
      <c r="PWJ72" s="89"/>
      <c r="PWK72" s="89"/>
      <c r="PWL72" s="89"/>
      <c r="PWM72" s="89"/>
      <c r="PWN72" s="89"/>
      <c r="PWO72" s="89"/>
      <c r="PWP72" s="89"/>
      <c r="PWQ72" s="89"/>
      <c r="PWR72" s="89"/>
      <c r="PWS72" s="89"/>
      <c r="PWT72" s="89"/>
      <c r="PWU72" s="89"/>
      <c r="PWV72" s="89"/>
      <c r="PWW72" s="89"/>
      <c r="PWX72" s="89"/>
      <c r="PWY72" s="89"/>
      <c r="PWZ72" s="89"/>
      <c r="PXA72" s="89"/>
      <c r="PXB72" s="89"/>
      <c r="PXC72" s="89"/>
      <c r="PXD72" s="89"/>
      <c r="PXE72" s="89"/>
      <c r="PXF72" s="89"/>
      <c r="PXG72" s="89"/>
      <c r="PXH72" s="89"/>
      <c r="PXI72" s="89"/>
      <c r="PXJ72" s="89"/>
      <c r="PXK72" s="89"/>
      <c r="PXL72" s="89"/>
      <c r="PXM72" s="89"/>
      <c r="PXN72" s="89"/>
      <c r="PXO72" s="89"/>
      <c r="PXP72" s="89"/>
      <c r="PXQ72" s="89"/>
      <c r="PXR72" s="89"/>
      <c r="PXS72" s="89"/>
      <c r="PXT72" s="89"/>
      <c r="PXU72" s="89"/>
      <c r="PXV72" s="89"/>
      <c r="PXW72" s="89"/>
      <c r="PXX72" s="89"/>
      <c r="PXY72" s="89"/>
      <c r="PXZ72" s="89"/>
      <c r="PYA72" s="89"/>
      <c r="PYB72" s="89"/>
      <c r="PYC72" s="89"/>
      <c r="PYD72" s="89"/>
      <c r="PYE72" s="89"/>
      <c r="PYF72" s="89"/>
      <c r="PYG72" s="89"/>
      <c r="PYH72" s="89"/>
      <c r="PYI72" s="89"/>
      <c r="PYJ72" s="89"/>
      <c r="PYK72" s="89"/>
      <c r="PYL72" s="89"/>
      <c r="PYM72" s="89"/>
      <c r="PYN72" s="89"/>
      <c r="PYO72" s="89"/>
      <c r="PYP72" s="89"/>
      <c r="PYQ72" s="89"/>
      <c r="PYR72" s="89"/>
      <c r="PYS72" s="89"/>
      <c r="PYT72" s="89"/>
      <c r="PYU72" s="89"/>
      <c r="PYV72" s="89"/>
      <c r="PYW72" s="89"/>
      <c r="PYX72" s="89"/>
      <c r="PYY72" s="89"/>
      <c r="PYZ72" s="89"/>
      <c r="PZA72" s="89"/>
      <c r="PZB72" s="89"/>
      <c r="PZC72" s="89"/>
      <c r="PZD72" s="89"/>
      <c r="PZE72" s="89"/>
      <c r="PZF72" s="89"/>
      <c r="PZG72" s="89"/>
      <c r="PZH72" s="89"/>
      <c r="PZI72" s="89"/>
      <c r="PZJ72" s="89"/>
      <c r="PZK72" s="89"/>
      <c r="PZL72" s="89"/>
      <c r="PZM72" s="89"/>
      <c r="PZN72" s="89"/>
      <c r="PZO72" s="89"/>
      <c r="PZP72" s="89"/>
      <c r="PZQ72" s="89"/>
      <c r="PZR72" s="89"/>
      <c r="PZS72" s="89"/>
      <c r="PZT72" s="89"/>
      <c r="PZU72" s="89"/>
      <c r="PZV72" s="89"/>
      <c r="PZW72" s="89"/>
      <c r="PZX72" s="89"/>
      <c r="PZY72" s="89"/>
      <c r="PZZ72" s="89"/>
      <c r="QAA72" s="89"/>
      <c r="QAB72" s="89"/>
      <c r="QAC72" s="89"/>
      <c r="QAD72" s="89"/>
      <c r="QAE72" s="89"/>
      <c r="QAF72" s="89"/>
      <c r="QAG72" s="89"/>
      <c r="QAH72" s="89"/>
      <c r="QAI72" s="89"/>
      <c r="QAJ72" s="89"/>
      <c r="QAK72" s="89"/>
      <c r="QAL72" s="89"/>
      <c r="QAM72" s="89"/>
      <c r="QAN72" s="89"/>
      <c r="QAO72" s="89"/>
      <c r="QAP72" s="89"/>
      <c r="QAQ72" s="89"/>
      <c r="QAR72" s="89"/>
      <c r="QAS72" s="89"/>
      <c r="QAT72" s="89"/>
      <c r="QAU72" s="89"/>
      <c r="QAV72" s="89"/>
      <c r="QAW72" s="89"/>
      <c r="QAX72" s="89"/>
      <c r="QAY72" s="89"/>
      <c r="QAZ72" s="89"/>
      <c r="QBA72" s="89"/>
      <c r="QBB72" s="89"/>
      <c r="QBC72" s="89"/>
      <c r="QBD72" s="89"/>
      <c r="QBE72" s="89"/>
      <c r="QBF72" s="89"/>
      <c r="QBG72" s="89"/>
      <c r="QBH72" s="89"/>
      <c r="QBI72" s="89"/>
      <c r="QBJ72" s="89"/>
      <c r="QBK72" s="89"/>
      <c r="QBL72" s="89"/>
      <c r="QBM72" s="89"/>
      <c r="QBN72" s="89"/>
      <c r="QBO72" s="89"/>
      <c r="QBP72" s="89"/>
      <c r="QBQ72" s="89"/>
      <c r="QBR72" s="89"/>
      <c r="QBS72" s="89"/>
      <c r="QBT72" s="89"/>
      <c r="QBU72" s="89"/>
      <c r="QBV72" s="89"/>
      <c r="QBW72" s="89"/>
      <c r="QBX72" s="89"/>
      <c r="QBY72" s="89"/>
      <c r="QBZ72" s="89"/>
      <c r="QCA72" s="89"/>
      <c r="QCB72" s="89"/>
      <c r="QCC72" s="89"/>
      <c r="QCD72" s="89"/>
      <c r="QCE72" s="89"/>
      <c r="QCF72" s="89"/>
      <c r="QCG72" s="89"/>
      <c r="QCH72" s="89"/>
      <c r="QCI72" s="89"/>
      <c r="QCJ72" s="89"/>
      <c r="QCK72" s="89"/>
      <c r="QCL72" s="89"/>
      <c r="QCM72" s="89"/>
      <c r="QCN72" s="89"/>
      <c r="QCO72" s="89"/>
      <c r="QCP72" s="89"/>
      <c r="QCQ72" s="89"/>
      <c r="QCR72" s="89"/>
      <c r="QCS72" s="89"/>
      <c r="QCT72" s="89"/>
      <c r="QCU72" s="89"/>
      <c r="QCV72" s="89"/>
      <c r="QCW72" s="89"/>
      <c r="QCX72" s="89"/>
      <c r="QCY72" s="89"/>
      <c r="QCZ72" s="89"/>
      <c r="QDA72" s="89"/>
      <c r="QDB72" s="89"/>
      <c r="QDC72" s="89"/>
      <c r="QDD72" s="89"/>
      <c r="QDE72" s="89"/>
      <c r="QDF72" s="89"/>
      <c r="QDG72" s="89"/>
      <c r="QDH72" s="89"/>
      <c r="QDI72" s="89"/>
      <c r="QDJ72" s="89"/>
      <c r="QDK72" s="89"/>
      <c r="QDL72" s="89"/>
      <c r="QDM72" s="89"/>
      <c r="QDN72" s="89"/>
      <c r="QDO72" s="89"/>
      <c r="QDP72" s="89"/>
      <c r="QDQ72" s="89"/>
      <c r="QDR72" s="89"/>
      <c r="QDS72" s="89"/>
      <c r="QDT72" s="89"/>
      <c r="QDU72" s="89"/>
      <c r="QDV72" s="89"/>
      <c r="QDW72" s="89"/>
      <c r="QDX72" s="89"/>
      <c r="QDY72" s="89"/>
      <c r="QDZ72" s="89"/>
      <c r="QEA72" s="89"/>
      <c r="QEB72" s="89"/>
      <c r="QEC72" s="89"/>
      <c r="QED72" s="89"/>
      <c r="QEE72" s="89"/>
      <c r="QEF72" s="89"/>
      <c r="QEG72" s="89"/>
      <c r="QEH72" s="89"/>
      <c r="QEI72" s="89"/>
      <c r="QEJ72" s="89"/>
      <c r="QEK72" s="89"/>
      <c r="QEL72" s="89"/>
      <c r="QEM72" s="89"/>
      <c r="QEN72" s="89"/>
      <c r="QEO72" s="89"/>
      <c r="QEP72" s="89"/>
      <c r="QEQ72" s="89"/>
      <c r="QER72" s="89"/>
      <c r="QES72" s="89"/>
      <c r="QET72" s="89"/>
      <c r="QEU72" s="89"/>
      <c r="QEV72" s="89"/>
      <c r="QEW72" s="89"/>
      <c r="QEX72" s="89"/>
      <c r="QEY72" s="89"/>
      <c r="QEZ72" s="89"/>
      <c r="QFA72" s="89"/>
      <c r="QFB72" s="89"/>
      <c r="QFC72" s="89"/>
      <c r="QFD72" s="89"/>
      <c r="QFE72" s="89"/>
      <c r="QFF72" s="89"/>
      <c r="QFG72" s="89"/>
      <c r="QFH72" s="89"/>
      <c r="QFI72" s="89"/>
      <c r="QFJ72" s="89"/>
      <c r="QFK72" s="89"/>
      <c r="QFL72" s="89"/>
      <c r="QFM72" s="89"/>
      <c r="QFN72" s="89"/>
      <c r="QFO72" s="89"/>
      <c r="QFP72" s="89"/>
      <c r="QFQ72" s="89"/>
      <c r="QFR72" s="89"/>
      <c r="QFS72" s="89"/>
      <c r="QFT72" s="89"/>
      <c r="QFU72" s="89"/>
      <c r="QFV72" s="89"/>
      <c r="QFW72" s="89"/>
      <c r="QFX72" s="89"/>
      <c r="QFY72" s="89"/>
      <c r="QFZ72" s="89"/>
      <c r="QGA72" s="89"/>
      <c r="QGB72" s="89"/>
      <c r="QGC72" s="89"/>
      <c r="QGD72" s="89"/>
      <c r="QGE72" s="89"/>
      <c r="QGF72" s="89"/>
      <c r="QGG72" s="89"/>
      <c r="QGH72" s="89"/>
      <c r="QGI72" s="89"/>
      <c r="QGJ72" s="89"/>
      <c r="QGK72" s="89"/>
      <c r="QGL72" s="89"/>
      <c r="QGM72" s="89"/>
      <c r="QGN72" s="89"/>
      <c r="QGO72" s="89"/>
      <c r="QGP72" s="89"/>
      <c r="QGQ72" s="89"/>
      <c r="QGR72" s="89"/>
      <c r="QGS72" s="89"/>
      <c r="QGT72" s="89"/>
      <c r="QGU72" s="89"/>
      <c r="QGV72" s="89"/>
      <c r="QGW72" s="89"/>
      <c r="QGX72" s="89"/>
      <c r="QGY72" s="89"/>
      <c r="QGZ72" s="89"/>
      <c r="QHA72" s="89"/>
      <c r="QHB72" s="89"/>
      <c r="QHC72" s="89"/>
      <c r="QHD72" s="89"/>
      <c r="QHE72" s="89"/>
      <c r="QHF72" s="89"/>
      <c r="QHG72" s="89"/>
      <c r="QHH72" s="89"/>
      <c r="QHI72" s="89"/>
      <c r="QHJ72" s="89"/>
      <c r="QHK72" s="89"/>
      <c r="QHL72" s="89"/>
      <c r="QHM72" s="89"/>
      <c r="QHN72" s="89"/>
      <c r="QHO72" s="89"/>
      <c r="QHP72" s="89"/>
      <c r="QHQ72" s="89"/>
      <c r="QHR72" s="89"/>
      <c r="QHS72" s="89"/>
      <c r="QHT72" s="89"/>
      <c r="QHU72" s="89"/>
      <c r="QHV72" s="89"/>
      <c r="QHW72" s="89"/>
      <c r="QHX72" s="89"/>
      <c r="QHY72" s="89"/>
      <c r="QHZ72" s="89"/>
      <c r="QIA72" s="89"/>
      <c r="QIB72" s="89"/>
      <c r="QIC72" s="89"/>
      <c r="QID72" s="89"/>
      <c r="QIE72" s="89"/>
      <c r="QIF72" s="89"/>
      <c r="QIG72" s="89"/>
      <c r="QIH72" s="89"/>
      <c r="QII72" s="89"/>
      <c r="QIJ72" s="89"/>
      <c r="QIK72" s="89"/>
      <c r="QIL72" s="89"/>
      <c r="QIM72" s="89"/>
      <c r="QIN72" s="89"/>
      <c r="QIO72" s="89"/>
      <c r="QIP72" s="89"/>
      <c r="QIQ72" s="89"/>
      <c r="QIR72" s="89"/>
      <c r="QIS72" s="89"/>
      <c r="QIT72" s="89"/>
      <c r="QIU72" s="89"/>
      <c r="QIV72" s="89"/>
      <c r="QIW72" s="89"/>
      <c r="QIX72" s="89"/>
      <c r="QIY72" s="89"/>
      <c r="QIZ72" s="89"/>
      <c r="QJA72" s="89"/>
      <c r="QJB72" s="89"/>
      <c r="QJC72" s="89"/>
      <c r="QJD72" s="89"/>
      <c r="QJE72" s="89"/>
      <c r="QJF72" s="89"/>
      <c r="QJG72" s="89"/>
      <c r="QJH72" s="89"/>
      <c r="QJI72" s="89"/>
      <c r="QJJ72" s="89"/>
      <c r="QJK72" s="89"/>
      <c r="QJL72" s="89"/>
      <c r="QJM72" s="89"/>
      <c r="QJN72" s="89"/>
      <c r="QJO72" s="89"/>
      <c r="QJP72" s="89"/>
      <c r="QJQ72" s="89"/>
      <c r="QJR72" s="89"/>
      <c r="QJS72" s="89"/>
      <c r="QJT72" s="89"/>
      <c r="QJU72" s="89"/>
      <c r="QJV72" s="89"/>
      <c r="QJW72" s="89"/>
      <c r="QJX72" s="89"/>
      <c r="QJY72" s="89"/>
      <c r="QJZ72" s="89"/>
      <c r="QKA72" s="89"/>
      <c r="QKB72" s="89"/>
      <c r="QKC72" s="89"/>
      <c r="QKD72" s="89"/>
      <c r="QKE72" s="89"/>
      <c r="QKF72" s="89"/>
      <c r="QKG72" s="89"/>
      <c r="QKH72" s="89"/>
      <c r="QKI72" s="89"/>
      <c r="QKJ72" s="89"/>
      <c r="QKK72" s="89"/>
      <c r="QKL72" s="89"/>
      <c r="QKM72" s="89"/>
      <c r="QKN72" s="89"/>
      <c r="QKO72" s="89"/>
      <c r="QKP72" s="89"/>
      <c r="QKQ72" s="89"/>
      <c r="QKR72" s="89"/>
      <c r="QKS72" s="89"/>
      <c r="QKT72" s="89"/>
      <c r="QKU72" s="89"/>
      <c r="QKV72" s="89"/>
      <c r="QKW72" s="89"/>
      <c r="QKX72" s="89"/>
      <c r="QKY72" s="89"/>
      <c r="QKZ72" s="89"/>
      <c r="QLA72" s="89"/>
      <c r="QLB72" s="89"/>
      <c r="QLC72" s="89"/>
      <c r="QLD72" s="89"/>
      <c r="QLE72" s="89"/>
      <c r="QLF72" s="89"/>
      <c r="QLG72" s="89"/>
      <c r="QLH72" s="89"/>
      <c r="QLI72" s="89"/>
      <c r="QLJ72" s="89"/>
      <c r="QLK72" s="89"/>
      <c r="QLL72" s="89"/>
      <c r="QLM72" s="89"/>
      <c r="QLN72" s="89"/>
      <c r="QLO72" s="89"/>
      <c r="QLP72" s="89"/>
      <c r="QLQ72" s="89"/>
      <c r="QLR72" s="89"/>
      <c r="QLS72" s="89"/>
      <c r="QLT72" s="89"/>
      <c r="QLU72" s="89"/>
      <c r="QLV72" s="89"/>
      <c r="QLW72" s="89"/>
      <c r="QLX72" s="89"/>
      <c r="QLY72" s="89"/>
      <c r="QLZ72" s="89"/>
      <c r="QMA72" s="89"/>
      <c r="QMB72" s="89"/>
      <c r="QMC72" s="89"/>
      <c r="QMD72" s="89"/>
      <c r="QME72" s="89"/>
      <c r="QMF72" s="89"/>
      <c r="QMG72" s="89"/>
      <c r="QMH72" s="89"/>
      <c r="QMI72" s="89"/>
      <c r="QMJ72" s="89"/>
      <c r="QMK72" s="89"/>
      <c r="QML72" s="89"/>
      <c r="QMM72" s="89"/>
      <c r="QMN72" s="89"/>
      <c r="QMO72" s="89"/>
      <c r="QMP72" s="89"/>
      <c r="QMQ72" s="89"/>
      <c r="QMR72" s="89"/>
      <c r="QMS72" s="89"/>
      <c r="QMT72" s="89"/>
      <c r="QMU72" s="89"/>
      <c r="QMV72" s="89"/>
      <c r="QMW72" s="89"/>
      <c r="QMX72" s="89"/>
      <c r="QMY72" s="89"/>
      <c r="QMZ72" s="89"/>
      <c r="QNA72" s="89"/>
      <c r="QNB72" s="89"/>
      <c r="QNC72" s="89"/>
      <c r="QND72" s="89"/>
      <c r="QNE72" s="89"/>
      <c r="QNF72" s="89"/>
      <c r="QNG72" s="89"/>
      <c r="QNH72" s="89"/>
      <c r="QNI72" s="89"/>
      <c r="QNJ72" s="89"/>
      <c r="QNK72" s="89"/>
      <c r="QNL72" s="89"/>
      <c r="QNM72" s="89"/>
      <c r="QNN72" s="89"/>
      <c r="QNO72" s="89"/>
      <c r="QNP72" s="89"/>
      <c r="QNQ72" s="89"/>
      <c r="QNR72" s="89"/>
      <c r="QNS72" s="89"/>
      <c r="QNT72" s="89"/>
      <c r="QNU72" s="89"/>
      <c r="QNV72" s="89"/>
      <c r="QNW72" s="89"/>
      <c r="QNX72" s="89"/>
      <c r="QNY72" s="89"/>
      <c r="QNZ72" s="89"/>
      <c r="QOA72" s="89"/>
      <c r="QOB72" s="89"/>
      <c r="QOC72" s="89"/>
      <c r="QOD72" s="89"/>
      <c r="QOE72" s="89"/>
      <c r="QOF72" s="89"/>
      <c r="QOG72" s="89"/>
      <c r="QOH72" s="89"/>
      <c r="QOI72" s="89"/>
      <c r="QOJ72" s="89"/>
      <c r="QOK72" s="89"/>
      <c r="QOL72" s="89"/>
      <c r="QOM72" s="89"/>
      <c r="QON72" s="89"/>
      <c r="QOO72" s="89"/>
      <c r="QOP72" s="89"/>
      <c r="QOQ72" s="89"/>
      <c r="QOR72" s="89"/>
      <c r="QOS72" s="89"/>
      <c r="QOT72" s="89"/>
      <c r="QOU72" s="89"/>
      <c r="QOV72" s="89"/>
      <c r="QOW72" s="89"/>
      <c r="QOX72" s="89"/>
      <c r="QOY72" s="89"/>
      <c r="QOZ72" s="89"/>
      <c r="QPA72" s="89"/>
      <c r="QPB72" s="89"/>
      <c r="QPC72" s="89"/>
      <c r="QPD72" s="89"/>
      <c r="QPE72" s="89"/>
      <c r="QPF72" s="89"/>
      <c r="QPG72" s="89"/>
      <c r="QPH72" s="89"/>
      <c r="QPI72" s="89"/>
      <c r="QPJ72" s="89"/>
      <c r="QPK72" s="89"/>
      <c r="QPL72" s="89"/>
      <c r="QPM72" s="89"/>
      <c r="QPN72" s="89"/>
      <c r="QPO72" s="89"/>
      <c r="QPP72" s="89"/>
      <c r="QPQ72" s="89"/>
      <c r="QPR72" s="89"/>
      <c r="QPS72" s="89"/>
      <c r="QPT72" s="89"/>
      <c r="QPU72" s="89"/>
      <c r="QPV72" s="89"/>
      <c r="QPW72" s="89"/>
      <c r="QPX72" s="89"/>
      <c r="QPY72" s="89"/>
      <c r="QPZ72" s="89"/>
      <c r="QQA72" s="89"/>
      <c r="QQB72" s="89"/>
      <c r="QQC72" s="89"/>
      <c r="QQD72" s="89"/>
      <c r="QQE72" s="89"/>
      <c r="QQF72" s="89"/>
      <c r="QQG72" s="89"/>
      <c r="QQH72" s="89"/>
      <c r="QQI72" s="89"/>
      <c r="QQJ72" s="89"/>
      <c r="QQK72" s="89"/>
      <c r="QQL72" s="89"/>
      <c r="QQM72" s="89"/>
      <c r="QQN72" s="89"/>
      <c r="QQO72" s="89"/>
      <c r="QQP72" s="89"/>
      <c r="QQQ72" s="89"/>
      <c r="QQR72" s="89"/>
      <c r="QQS72" s="89"/>
      <c r="QQT72" s="89"/>
      <c r="QQU72" s="89"/>
      <c r="QQV72" s="89"/>
      <c r="QQW72" s="89"/>
      <c r="QQX72" s="89"/>
      <c r="QQY72" s="89"/>
      <c r="QQZ72" s="89"/>
      <c r="QRA72" s="89"/>
      <c r="QRB72" s="89"/>
      <c r="QRC72" s="89"/>
      <c r="QRD72" s="89"/>
      <c r="QRE72" s="89"/>
      <c r="QRF72" s="89"/>
      <c r="QRG72" s="89"/>
      <c r="QRH72" s="89"/>
      <c r="QRI72" s="89"/>
      <c r="QRJ72" s="89"/>
      <c r="QRK72" s="89"/>
      <c r="QRL72" s="89"/>
      <c r="QRM72" s="89"/>
      <c r="QRN72" s="89"/>
      <c r="QRO72" s="89"/>
      <c r="QRP72" s="89"/>
      <c r="QRQ72" s="89"/>
      <c r="QRR72" s="89"/>
      <c r="QRS72" s="89"/>
      <c r="QRT72" s="89"/>
      <c r="QRU72" s="89"/>
      <c r="QRV72" s="89"/>
      <c r="QRW72" s="89"/>
      <c r="QRX72" s="89"/>
      <c r="QRY72" s="89"/>
      <c r="QRZ72" s="89"/>
      <c r="QSA72" s="89"/>
      <c r="QSB72" s="89"/>
      <c r="QSC72" s="89"/>
      <c r="QSD72" s="89"/>
      <c r="QSE72" s="89"/>
      <c r="QSF72" s="89"/>
      <c r="QSG72" s="89"/>
      <c r="QSH72" s="89"/>
      <c r="QSI72" s="89"/>
      <c r="QSJ72" s="89"/>
      <c r="QSK72" s="89"/>
      <c r="QSL72" s="89"/>
      <c r="QSM72" s="89"/>
      <c r="QSN72" s="89"/>
      <c r="QSO72" s="89"/>
      <c r="QSP72" s="89"/>
      <c r="QSQ72" s="89"/>
      <c r="QSR72" s="89"/>
      <c r="QSS72" s="89"/>
      <c r="QST72" s="89"/>
      <c r="QSU72" s="89"/>
      <c r="QSV72" s="89"/>
      <c r="QSW72" s="89"/>
      <c r="QSX72" s="89"/>
      <c r="QSY72" s="89"/>
      <c r="QSZ72" s="89"/>
      <c r="QTA72" s="89"/>
      <c r="QTB72" s="89"/>
      <c r="QTC72" s="89"/>
      <c r="QTD72" s="89"/>
      <c r="QTE72" s="89"/>
      <c r="QTF72" s="89"/>
      <c r="QTG72" s="89"/>
      <c r="QTH72" s="89"/>
      <c r="QTI72" s="89"/>
      <c r="QTJ72" s="89"/>
      <c r="QTK72" s="89"/>
      <c r="QTL72" s="89"/>
      <c r="QTM72" s="89"/>
      <c r="QTN72" s="89"/>
      <c r="QTO72" s="89"/>
      <c r="QTP72" s="89"/>
      <c r="QTQ72" s="89"/>
      <c r="QTR72" s="89"/>
      <c r="QTS72" s="89"/>
      <c r="QTT72" s="89"/>
      <c r="QTU72" s="89"/>
      <c r="QTV72" s="89"/>
      <c r="QTW72" s="89"/>
      <c r="QTX72" s="89"/>
      <c r="QTY72" s="89"/>
      <c r="QTZ72" s="89"/>
      <c r="QUA72" s="89"/>
      <c r="QUB72" s="89"/>
      <c r="QUC72" s="89"/>
      <c r="QUD72" s="89"/>
      <c r="QUE72" s="89"/>
      <c r="QUF72" s="89"/>
      <c r="QUG72" s="89"/>
      <c r="QUH72" s="89"/>
      <c r="QUI72" s="89"/>
      <c r="QUJ72" s="89"/>
      <c r="QUK72" s="89"/>
      <c r="QUL72" s="89"/>
      <c r="QUM72" s="89"/>
      <c r="QUN72" s="89"/>
      <c r="QUO72" s="89"/>
      <c r="QUP72" s="89"/>
      <c r="QUQ72" s="89"/>
      <c r="QUR72" s="89"/>
      <c r="QUS72" s="89"/>
      <c r="QUT72" s="89"/>
      <c r="QUU72" s="89"/>
      <c r="QUV72" s="89"/>
      <c r="QUW72" s="89"/>
      <c r="QUX72" s="89"/>
      <c r="QUY72" s="89"/>
      <c r="QUZ72" s="89"/>
      <c r="QVA72" s="89"/>
      <c r="QVB72" s="89"/>
      <c r="QVC72" s="89"/>
      <c r="QVD72" s="89"/>
      <c r="QVE72" s="89"/>
      <c r="QVF72" s="89"/>
      <c r="QVG72" s="89"/>
      <c r="QVH72" s="89"/>
      <c r="QVI72" s="89"/>
      <c r="QVJ72" s="89"/>
      <c r="QVK72" s="89"/>
      <c r="QVL72" s="89"/>
      <c r="QVM72" s="89"/>
      <c r="QVN72" s="89"/>
      <c r="QVO72" s="89"/>
      <c r="QVP72" s="89"/>
      <c r="QVQ72" s="89"/>
      <c r="QVR72" s="89"/>
      <c r="QVS72" s="89"/>
      <c r="QVT72" s="89"/>
      <c r="QVU72" s="89"/>
      <c r="QVV72" s="89"/>
      <c r="QVW72" s="89"/>
      <c r="QVX72" s="89"/>
      <c r="QVY72" s="89"/>
      <c r="QVZ72" s="89"/>
      <c r="QWA72" s="89"/>
      <c r="QWB72" s="89"/>
      <c r="QWC72" s="89"/>
      <c r="QWD72" s="89"/>
      <c r="QWE72" s="89"/>
      <c r="QWF72" s="89"/>
      <c r="QWG72" s="89"/>
      <c r="QWH72" s="89"/>
      <c r="QWI72" s="89"/>
      <c r="QWJ72" s="89"/>
      <c r="QWK72" s="89"/>
      <c r="QWL72" s="89"/>
      <c r="QWM72" s="89"/>
      <c r="QWN72" s="89"/>
      <c r="QWO72" s="89"/>
      <c r="QWP72" s="89"/>
      <c r="QWQ72" s="89"/>
      <c r="QWR72" s="89"/>
      <c r="QWS72" s="89"/>
      <c r="QWT72" s="89"/>
      <c r="QWU72" s="89"/>
      <c r="QWV72" s="89"/>
      <c r="QWW72" s="89"/>
      <c r="QWX72" s="89"/>
      <c r="QWY72" s="89"/>
      <c r="QWZ72" s="89"/>
      <c r="QXA72" s="89"/>
      <c r="QXB72" s="89"/>
      <c r="QXC72" s="89"/>
      <c r="QXD72" s="89"/>
      <c r="QXE72" s="89"/>
      <c r="QXF72" s="89"/>
      <c r="QXG72" s="89"/>
      <c r="QXH72" s="89"/>
      <c r="QXI72" s="89"/>
      <c r="QXJ72" s="89"/>
      <c r="QXK72" s="89"/>
      <c r="QXL72" s="89"/>
      <c r="QXM72" s="89"/>
      <c r="QXN72" s="89"/>
      <c r="QXO72" s="89"/>
      <c r="QXP72" s="89"/>
      <c r="QXQ72" s="89"/>
      <c r="QXR72" s="89"/>
      <c r="QXS72" s="89"/>
      <c r="QXT72" s="89"/>
      <c r="QXU72" s="89"/>
      <c r="QXV72" s="89"/>
      <c r="QXW72" s="89"/>
      <c r="QXX72" s="89"/>
      <c r="QXY72" s="89"/>
      <c r="QXZ72" s="89"/>
      <c r="QYA72" s="89"/>
      <c r="QYB72" s="89"/>
      <c r="QYC72" s="89"/>
      <c r="QYD72" s="89"/>
      <c r="QYE72" s="89"/>
      <c r="QYF72" s="89"/>
      <c r="QYG72" s="89"/>
      <c r="QYH72" s="89"/>
      <c r="QYI72" s="89"/>
      <c r="QYJ72" s="89"/>
      <c r="QYK72" s="89"/>
      <c r="QYL72" s="89"/>
      <c r="QYM72" s="89"/>
      <c r="QYN72" s="89"/>
      <c r="QYO72" s="89"/>
      <c r="QYP72" s="89"/>
      <c r="QYQ72" s="89"/>
      <c r="QYR72" s="89"/>
      <c r="QYS72" s="89"/>
      <c r="QYT72" s="89"/>
      <c r="QYU72" s="89"/>
      <c r="QYV72" s="89"/>
      <c r="QYW72" s="89"/>
      <c r="QYX72" s="89"/>
      <c r="QYY72" s="89"/>
      <c r="QYZ72" s="89"/>
      <c r="QZA72" s="89"/>
      <c r="QZB72" s="89"/>
      <c r="QZC72" s="89"/>
      <c r="QZD72" s="89"/>
      <c r="QZE72" s="89"/>
      <c r="QZF72" s="89"/>
      <c r="QZG72" s="89"/>
      <c r="QZH72" s="89"/>
      <c r="QZI72" s="89"/>
      <c r="QZJ72" s="89"/>
      <c r="QZK72" s="89"/>
      <c r="QZL72" s="89"/>
      <c r="QZM72" s="89"/>
      <c r="QZN72" s="89"/>
      <c r="QZO72" s="89"/>
      <c r="QZP72" s="89"/>
      <c r="QZQ72" s="89"/>
      <c r="QZR72" s="89"/>
      <c r="QZS72" s="89"/>
      <c r="QZT72" s="89"/>
      <c r="QZU72" s="89"/>
      <c r="QZV72" s="89"/>
      <c r="QZW72" s="89"/>
      <c r="QZX72" s="89"/>
      <c r="QZY72" s="89"/>
      <c r="QZZ72" s="89"/>
      <c r="RAA72" s="89"/>
      <c r="RAB72" s="89"/>
      <c r="RAC72" s="89"/>
      <c r="RAD72" s="89"/>
      <c r="RAE72" s="89"/>
      <c r="RAF72" s="89"/>
      <c r="RAG72" s="89"/>
      <c r="RAH72" s="89"/>
      <c r="RAI72" s="89"/>
      <c r="RAJ72" s="89"/>
      <c r="RAK72" s="89"/>
      <c r="RAL72" s="89"/>
      <c r="RAM72" s="89"/>
      <c r="RAN72" s="89"/>
      <c r="RAO72" s="89"/>
      <c r="RAP72" s="89"/>
      <c r="RAQ72" s="89"/>
      <c r="RAR72" s="89"/>
      <c r="RAS72" s="89"/>
      <c r="RAT72" s="89"/>
      <c r="RAU72" s="89"/>
      <c r="RAV72" s="89"/>
      <c r="RAW72" s="89"/>
      <c r="RAX72" s="89"/>
      <c r="RAY72" s="89"/>
      <c r="RAZ72" s="89"/>
      <c r="RBA72" s="89"/>
      <c r="RBB72" s="89"/>
      <c r="RBC72" s="89"/>
      <c r="RBD72" s="89"/>
      <c r="RBE72" s="89"/>
      <c r="RBF72" s="89"/>
      <c r="RBG72" s="89"/>
      <c r="RBH72" s="89"/>
      <c r="RBI72" s="89"/>
      <c r="RBJ72" s="89"/>
      <c r="RBK72" s="89"/>
      <c r="RBL72" s="89"/>
      <c r="RBM72" s="89"/>
      <c r="RBN72" s="89"/>
      <c r="RBO72" s="89"/>
      <c r="RBP72" s="89"/>
      <c r="RBQ72" s="89"/>
      <c r="RBR72" s="89"/>
      <c r="RBS72" s="89"/>
      <c r="RBT72" s="89"/>
      <c r="RBU72" s="89"/>
      <c r="RBV72" s="89"/>
      <c r="RBW72" s="89"/>
      <c r="RBX72" s="89"/>
      <c r="RBY72" s="89"/>
      <c r="RBZ72" s="89"/>
      <c r="RCA72" s="89"/>
      <c r="RCB72" s="89"/>
      <c r="RCC72" s="89"/>
      <c r="RCD72" s="89"/>
      <c r="RCE72" s="89"/>
      <c r="RCF72" s="89"/>
      <c r="RCG72" s="89"/>
      <c r="RCH72" s="89"/>
      <c r="RCI72" s="89"/>
      <c r="RCJ72" s="89"/>
      <c r="RCK72" s="89"/>
      <c r="RCL72" s="89"/>
      <c r="RCM72" s="89"/>
      <c r="RCN72" s="89"/>
      <c r="RCO72" s="89"/>
      <c r="RCP72" s="89"/>
      <c r="RCQ72" s="89"/>
      <c r="RCR72" s="89"/>
      <c r="RCS72" s="89"/>
      <c r="RCT72" s="89"/>
      <c r="RCU72" s="89"/>
      <c r="RCV72" s="89"/>
      <c r="RCW72" s="89"/>
      <c r="RCX72" s="89"/>
      <c r="RCY72" s="89"/>
      <c r="RCZ72" s="89"/>
      <c r="RDA72" s="89"/>
      <c r="RDB72" s="89"/>
      <c r="RDC72" s="89"/>
      <c r="RDD72" s="89"/>
      <c r="RDE72" s="89"/>
      <c r="RDF72" s="89"/>
      <c r="RDG72" s="89"/>
      <c r="RDH72" s="89"/>
      <c r="RDI72" s="89"/>
      <c r="RDJ72" s="89"/>
      <c r="RDK72" s="89"/>
      <c r="RDL72" s="89"/>
      <c r="RDM72" s="89"/>
      <c r="RDN72" s="89"/>
      <c r="RDO72" s="89"/>
      <c r="RDP72" s="89"/>
      <c r="RDQ72" s="89"/>
      <c r="RDR72" s="89"/>
      <c r="RDS72" s="89"/>
      <c r="RDT72" s="89"/>
      <c r="RDU72" s="89"/>
      <c r="RDV72" s="89"/>
      <c r="RDW72" s="89"/>
      <c r="RDX72" s="89"/>
      <c r="RDY72" s="89"/>
      <c r="RDZ72" s="89"/>
      <c r="REA72" s="89"/>
      <c r="REB72" s="89"/>
      <c r="REC72" s="89"/>
      <c r="RED72" s="89"/>
      <c r="REE72" s="89"/>
      <c r="REF72" s="89"/>
      <c r="REG72" s="89"/>
      <c r="REH72" s="89"/>
      <c r="REI72" s="89"/>
      <c r="REJ72" s="89"/>
      <c r="REK72" s="89"/>
      <c r="REL72" s="89"/>
      <c r="REM72" s="89"/>
      <c r="REN72" s="89"/>
      <c r="REO72" s="89"/>
      <c r="REP72" s="89"/>
      <c r="REQ72" s="89"/>
      <c r="RER72" s="89"/>
      <c r="RES72" s="89"/>
      <c r="RET72" s="89"/>
      <c r="REU72" s="89"/>
      <c r="REV72" s="89"/>
      <c r="REW72" s="89"/>
      <c r="REX72" s="89"/>
      <c r="REY72" s="89"/>
      <c r="REZ72" s="89"/>
      <c r="RFA72" s="89"/>
      <c r="RFB72" s="89"/>
      <c r="RFC72" s="89"/>
      <c r="RFD72" s="89"/>
      <c r="RFE72" s="89"/>
      <c r="RFF72" s="89"/>
      <c r="RFG72" s="89"/>
      <c r="RFH72" s="89"/>
      <c r="RFI72" s="89"/>
      <c r="RFJ72" s="89"/>
      <c r="RFK72" s="89"/>
      <c r="RFL72" s="89"/>
      <c r="RFM72" s="89"/>
      <c r="RFN72" s="89"/>
      <c r="RFO72" s="89"/>
      <c r="RFP72" s="89"/>
      <c r="RFQ72" s="89"/>
      <c r="RFR72" s="89"/>
      <c r="RFS72" s="89"/>
      <c r="RFT72" s="89"/>
      <c r="RFU72" s="89"/>
      <c r="RFV72" s="89"/>
      <c r="RFW72" s="89"/>
      <c r="RFX72" s="89"/>
      <c r="RFY72" s="89"/>
      <c r="RFZ72" s="89"/>
      <c r="RGA72" s="89"/>
      <c r="RGB72" s="89"/>
      <c r="RGC72" s="89"/>
      <c r="RGD72" s="89"/>
      <c r="RGE72" s="89"/>
      <c r="RGF72" s="89"/>
      <c r="RGG72" s="89"/>
      <c r="RGH72" s="89"/>
      <c r="RGI72" s="89"/>
      <c r="RGJ72" s="89"/>
      <c r="RGK72" s="89"/>
      <c r="RGL72" s="89"/>
      <c r="RGM72" s="89"/>
      <c r="RGN72" s="89"/>
      <c r="RGO72" s="89"/>
      <c r="RGP72" s="89"/>
      <c r="RGQ72" s="89"/>
      <c r="RGR72" s="89"/>
      <c r="RGS72" s="89"/>
      <c r="RGT72" s="89"/>
      <c r="RGU72" s="89"/>
      <c r="RGV72" s="89"/>
      <c r="RGW72" s="89"/>
      <c r="RGX72" s="89"/>
      <c r="RGY72" s="89"/>
      <c r="RGZ72" s="89"/>
      <c r="RHA72" s="89"/>
      <c r="RHB72" s="89"/>
      <c r="RHC72" s="89"/>
      <c r="RHD72" s="89"/>
      <c r="RHE72" s="89"/>
      <c r="RHF72" s="89"/>
      <c r="RHG72" s="89"/>
      <c r="RHH72" s="89"/>
      <c r="RHI72" s="89"/>
      <c r="RHJ72" s="89"/>
      <c r="RHK72" s="89"/>
      <c r="RHL72" s="89"/>
      <c r="RHM72" s="89"/>
      <c r="RHN72" s="89"/>
      <c r="RHO72" s="89"/>
      <c r="RHP72" s="89"/>
      <c r="RHQ72" s="89"/>
      <c r="RHR72" s="89"/>
      <c r="RHS72" s="89"/>
      <c r="RHT72" s="89"/>
      <c r="RHU72" s="89"/>
      <c r="RHV72" s="89"/>
      <c r="RHW72" s="89"/>
      <c r="RHX72" s="89"/>
      <c r="RHY72" s="89"/>
      <c r="RHZ72" s="89"/>
      <c r="RIA72" s="89"/>
      <c r="RIB72" s="89"/>
      <c r="RIC72" s="89"/>
      <c r="RID72" s="89"/>
      <c r="RIE72" s="89"/>
      <c r="RIF72" s="89"/>
      <c r="RIG72" s="89"/>
      <c r="RIH72" s="89"/>
      <c r="RII72" s="89"/>
      <c r="RIJ72" s="89"/>
      <c r="RIK72" s="89"/>
      <c r="RIL72" s="89"/>
      <c r="RIM72" s="89"/>
      <c r="RIN72" s="89"/>
      <c r="RIO72" s="89"/>
      <c r="RIP72" s="89"/>
      <c r="RIQ72" s="89"/>
      <c r="RIR72" s="89"/>
      <c r="RIS72" s="89"/>
      <c r="RIT72" s="89"/>
      <c r="RIU72" s="89"/>
      <c r="RIV72" s="89"/>
      <c r="RIW72" s="89"/>
      <c r="RIX72" s="89"/>
      <c r="RIY72" s="89"/>
      <c r="RIZ72" s="89"/>
      <c r="RJA72" s="89"/>
      <c r="RJB72" s="89"/>
      <c r="RJC72" s="89"/>
      <c r="RJD72" s="89"/>
      <c r="RJE72" s="89"/>
      <c r="RJF72" s="89"/>
      <c r="RJG72" s="89"/>
      <c r="RJH72" s="89"/>
      <c r="RJI72" s="89"/>
      <c r="RJJ72" s="89"/>
      <c r="RJK72" s="89"/>
      <c r="RJL72" s="89"/>
      <c r="RJM72" s="89"/>
      <c r="RJN72" s="89"/>
      <c r="RJO72" s="89"/>
      <c r="RJP72" s="89"/>
      <c r="RJQ72" s="89"/>
      <c r="RJR72" s="89"/>
      <c r="RJS72" s="89"/>
      <c r="RJT72" s="89"/>
      <c r="RJU72" s="89"/>
      <c r="RJV72" s="89"/>
      <c r="RJW72" s="89"/>
      <c r="RJX72" s="89"/>
      <c r="RJY72" s="89"/>
      <c r="RJZ72" s="89"/>
      <c r="RKA72" s="89"/>
      <c r="RKB72" s="89"/>
      <c r="RKC72" s="89"/>
      <c r="RKD72" s="89"/>
      <c r="RKE72" s="89"/>
      <c r="RKF72" s="89"/>
      <c r="RKG72" s="89"/>
      <c r="RKH72" s="89"/>
      <c r="RKI72" s="89"/>
      <c r="RKJ72" s="89"/>
      <c r="RKK72" s="89"/>
      <c r="RKL72" s="89"/>
      <c r="RKM72" s="89"/>
      <c r="RKN72" s="89"/>
      <c r="RKO72" s="89"/>
      <c r="RKP72" s="89"/>
      <c r="RKQ72" s="89"/>
      <c r="RKR72" s="89"/>
      <c r="RKS72" s="89"/>
      <c r="RKT72" s="89"/>
      <c r="RKU72" s="89"/>
      <c r="RKV72" s="89"/>
      <c r="RKW72" s="89"/>
      <c r="RKX72" s="89"/>
      <c r="RKY72" s="89"/>
      <c r="RKZ72" s="89"/>
      <c r="RLA72" s="89"/>
      <c r="RLB72" s="89"/>
      <c r="RLC72" s="89"/>
      <c r="RLD72" s="89"/>
      <c r="RLE72" s="89"/>
      <c r="RLF72" s="89"/>
      <c r="RLG72" s="89"/>
      <c r="RLH72" s="89"/>
      <c r="RLI72" s="89"/>
      <c r="RLJ72" s="89"/>
      <c r="RLK72" s="89"/>
      <c r="RLL72" s="89"/>
      <c r="RLM72" s="89"/>
      <c r="RLN72" s="89"/>
      <c r="RLO72" s="89"/>
      <c r="RLP72" s="89"/>
      <c r="RLQ72" s="89"/>
      <c r="RLR72" s="89"/>
      <c r="RLS72" s="89"/>
      <c r="RLT72" s="89"/>
      <c r="RLU72" s="89"/>
      <c r="RLV72" s="89"/>
      <c r="RLW72" s="89"/>
      <c r="RLX72" s="89"/>
      <c r="RLY72" s="89"/>
      <c r="RLZ72" s="89"/>
      <c r="RMA72" s="89"/>
      <c r="RMB72" s="89"/>
      <c r="RMC72" s="89"/>
      <c r="RMD72" s="89"/>
      <c r="RME72" s="89"/>
      <c r="RMF72" s="89"/>
      <c r="RMG72" s="89"/>
      <c r="RMH72" s="89"/>
      <c r="RMI72" s="89"/>
      <c r="RMJ72" s="89"/>
      <c r="RMK72" s="89"/>
      <c r="RML72" s="89"/>
      <c r="RMM72" s="89"/>
      <c r="RMN72" s="89"/>
      <c r="RMO72" s="89"/>
      <c r="RMP72" s="89"/>
      <c r="RMQ72" s="89"/>
      <c r="RMR72" s="89"/>
      <c r="RMS72" s="89"/>
      <c r="RMT72" s="89"/>
      <c r="RMU72" s="89"/>
      <c r="RMV72" s="89"/>
      <c r="RMW72" s="89"/>
      <c r="RMX72" s="89"/>
      <c r="RMY72" s="89"/>
      <c r="RMZ72" s="89"/>
      <c r="RNA72" s="89"/>
      <c r="RNB72" s="89"/>
      <c r="RNC72" s="89"/>
      <c r="RND72" s="89"/>
      <c r="RNE72" s="89"/>
      <c r="RNF72" s="89"/>
      <c r="RNG72" s="89"/>
      <c r="RNH72" s="89"/>
      <c r="RNI72" s="89"/>
      <c r="RNJ72" s="89"/>
      <c r="RNK72" s="89"/>
      <c r="RNL72" s="89"/>
      <c r="RNM72" s="89"/>
      <c r="RNN72" s="89"/>
      <c r="RNO72" s="89"/>
      <c r="RNP72" s="89"/>
      <c r="RNQ72" s="89"/>
      <c r="RNR72" s="89"/>
      <c r="RNS72" s="89"/>
      <c r="RNT72" s="89"/>
      <c r="RNU72" s="89"/>
      <c r="RNV72" s="89"/>
      <c r="RNW72" s="89"/>
      <c r="RNX72" s="89"/>
      <c r="RNY72" s="89"/>
      <c r="RNZ72" s="89"/>
      <c r="ROA72" s="89"/>
      <c r="ROB72" s="89"/>
      <c r="ROC72" s="89"/>
      <c r="ROD72" s="89"/>
      <c r="ROE72" s="89"/>
      <c r="ROF72" s="89"/>
      <c r="ROG72" s="89"/>
      <c r="ROH72" s="89"/>
      <c r="ROI72" s="89"/>
      <c r="ROJ72" s="89"/>
      <c r="ROK72" s="89"/>
      <c r="ROL72" s="89"/>
      <c r="ROM72" s="89"/>
      <c r="RON72" s="89"/>
      <c r="ROO72" s="89"/>
      <c r="ROP72" s="89"/>
      <c r="ROQ72" s="89"/>
      <c r="ROR72" s="89"/>
      <c r="ROS72" s="89"/>
      <c r="ROT72" s="89"/>
      <c r="ROU72" s="89"/>
      <c r="ROV72" s="89"/>
      <c r="ROW72" s="89"/>
      <c r="ROX72" s="89"/>
      <c r="ROY72" s="89"/>
      <c r="ROZ72" s="89"/>
      <c r="RPA72" s="89"/>
      <c r="RPB72" s="89"/>
      <c r="RPC72" s="89"/>
      <c r="RPD72" s="89"/>
      <c r="RPE72" s="89"/>
      <c r="RPF72" s="89"/>
      <c r="RPG72" s="89"/>
      <c r="RPH72" s="89"/>
      <c r="RPI72" s="89"/>
      <c r="RPJ72" s="89"/>
      <c r="RPK72" s="89"/>
      <c r="RPL72" s="89"/>
      <c r="RPM72" s="89"/>
      <c r="RPN72" s="89"/>
      <c r="RPO72" s="89"/>
      <c r="RPP72" s="89"/>
      <c r="RPQ72" s="89"/>
      <c r="RPR72" s="89"/>
      <c r="RPS72" s="89"/>
      <c r="RPT72" s="89"/>
      <c r="RPU72" s="89"/>
      <c r="RPV72" s="89"/>
      <c r="RPW72" s="89"/>
      <c r="RPX72" s="89"/>
      <c r="RPY72" s="89"/>
      <c r="RPZ72" s="89"/>
      <c r="RQA72" s="89"/>
      <c r="RQB72" s="89"/>
      <c r="RQC72" s="89"/>
      <c r="RQD72" s="89"/>
      <c r="RQE72" s="89"/>
      <c r="RQF72" s="89"/>
      <c r="RQG72" s="89"/>
      <c r="RQH72" s="89"/>
      <c r="RQI72" s="89"/>
      <c r="RQJ72" s="89"/>
      <c r="RQK72" s="89"/>
      <c r="RQL72" s="89"/>
      <c r="RQM72" s="89"/>
      <c r="RQN72" s="89"/>
      <c r="RQO72" s="89"/>
      <c r="RQP72" s="89"/>
      <c r="RQQ72" s="89"/>
      <c r="RQR72" s="89"/>
      <c r="RQS72" s="89"/>
      <c r="RQT72" s="89"/>
      <c r="RQU72" s="89"/>
      <c r="RQV72" s="89"/>
      <c r="RQW72" s="89"/>
      <c r="RQX72" s="89"/>
      <c r="RQY72" s="89"/>
      <c r="RQZ72" s="89"/>
      <c r="RRA72" s="89"/>
      <c r="RRB72" s="89"/>
      <c r="RRC72" s="89"/>
      <c r="RRD72" s="89"/>
      <c r="RRE72" s="89"/>
      <c r="RRF72" s="89"/>
      <c r="RRG72" s="89"/>
      <c r="RRH72" s="89"/>
      <c r="RRI72" s="89"/>
      <c r="RRJ72" s="89"/>
      <c r="RRK72" s="89"/>
      <c r="RRL72" s="89"/>
      <c r="RRM72" s="89"/>
      <c r="RRN72" s="89"/>
      <c r="RRO72" s="89"/>
      <c r="RRP72" s="89"/>
      <c r="RRQ72" s="89"/>
      <c r="RRR72" s="89"/>
      <c r="RRS72" s="89"/>
      <c r="RRT72" s="89"/>
      <c r="RRU72" s="89"/>
      <c r="RRV72" s="89"/>
      <c r="RRW72" s="89"/>
      <c r="RRX72" s="89"/>
      <c r="RRY72" s="89"/>
      <c r="RRZ72" s="89"/>
      <c r="RSA72" s="89"/>
      <c r="RSB72" s="89"/>
      <c r="RSC72" s="89"/>
      <c r="RSD72" s="89"/>
      <c r="RSE72" s="89"/>
      <c r="RSF72" s="89"/>
      <c r="RSG72" s="89"/>
      <c r="RSH72" s="89"/>
      <c r="RSI72" s="89"/>
      <c r="RSJ72" s="89"/>
      <c r="RSK72" s="89"/>
      <c r="RSL72" s="89"/>
      <c r="RSM72" s="89"/>
      <c r="RSN72" s="89"/>
      <c r="RSO72" s="89"/>
      <c r="RSP72" s="89"/>
      <c r="RSQ72" s="89"/>
      <c r="RSR72" s="89"/>
      <c r="RSS72" s="89"/>
      <c r="RST72" s="89"/>
      <c r="RSU72" s="89"/>
      <c r="RSV72" s="89"/>
      <c r="RSW72" s="89"/>
      <c r="RSX72" s="89"/>
      <c r="RSY72" s="89"/>
      <c r="RSZ72" s="89"/>
      <c r="RTA72" s="89"/>
      <c r="RTB72" s="89"/>
      <c r="RTC72" s="89"/>
      <c r="RTD72" s="89"/>
      <c r="RTE72" s="89"/>
      <c r="RTF72" s="89"/>
      <c r="RTG72" s="89"/>
      <c r="RTH72" s="89"/>
      <c r="RTI72" s="89"/>
      <c r="RTJ72" s="89"/>
      <c r="RTK72" s="89"/>
      <c r="RTL72" s="89"/>
      <c r="RTM72" s="89"/>
      <c r="RTN72" s="89"/>
      <c r="RTO72" s="89"/>
      <c r="RTP72" s="89"/>
      <c r="RTQ72" s="89"/>
      <c r="RTR72" s="89"/>
      <c r="RTS72" s="89"/>
      <c r="RTT72" s="89"/>
      <c r="RTU72" s="89"/>
      <c r="RTV72" s="89"/>
      <c r="RTW72" s="89"/>
      <c r="RTX72" s="89"/>
      <c r="RTY72" s="89"/>
      <c r="RTZ72" s="89"/>
      <c r="RUA72" s="89"/>
      <c r="RUB72" s="89"/>
      <c r="RUC72" s="89"/>
      <c r="RUD72" s="89"/>
      <c r="RUE72" s="89"/>
      <c r="RUF72" s="89"/>
      <c r="RUG72" s="89"/>
      <c r="RUH72" s="89"/>
      <c r="RUI72" s="89"/>
      <c r="RUJ72" s="89"/>
      <c r="RUK72" s="89"/>
      <c r="RUL72" s="89"/>
      <c r="RUM72" s="89"/>
      <c r="RUN72" s="89"/>
      <c r="RUO72" s="89"/>
      <c r="RUP72" s="89"/>
      <c r="RUQ72" s="89"/>
      <c r="RUR72" s="89"/>
      <c r="RUS72" s="89"/>
      <c r="RUT72" s="89"/>
      <c r="RUU72" s="89"/>
      <c r="RUV72" s="89"/>
      <c r="RUW72" s="89"/>
      <c r="RUX72" s="89"/>
      <c r="RUY72" s="89"/>
      <c r="RUZ72" s="89"/>
      <c r="RVA72" s="89"/>
      <c r="RVB72" s="89"/>
      <c r="RVC72" s="89"/>
      <c r="RVD72" s="89"/>
      <c r="RVE72" s="89"/>
      <c r="RVF72" s="89"/>
      <c r="RVG72" s="89"/>
      <c r="RVH72" s="89"/>
      <c r="RVI72" s="89"/>
      <c r="RVJ72" s="89"/>
      <c r="RVK72" s="89"/>
      <c r="RVL72" s="89"/>
      <c r="RVM72" s="89"/>
      <c r="RVN72" s="89"/>
      <c r="RVO72" s="89"/>
      <c r="RVP72" s="89"/>
      <c r="RVQ72" s="89"/>
      <c r="RVR72" s="89"/>
      <c r="RVS72" s="89"/>
      <c r="RVT72" s="89"/>
      <c r="RVU72" s="89"/>
      <c r="RVV72" s="89"/>
      <c r="RVW72" s="89"/>
      <c r="RVX72" s="89"/>
      <c r="RVY72" s="89"/>
      <c r="RVZ72" s="89"/>
      <c r="RWA72" s="89"/>
      <c r="RWB72" s="89"/>
      <c r="RWC72" s="89"/>
      <c r="RWD72" s="89"/>
      <c r="RWE72" s="89"/>
      <c r="RWF72" s="89"/>
      <c r="RWG72" s="89"/>
      <c r="RWH72" s="89"/>
      <c r="RWI72" s="89"/>
      <c r="RWJ72" s="89"/>
      <c r="RWK72" s="89"/>
      <c r="RWL72" s="89"/>
      <c r="RWM72" s="89"/>
      <c r="RWN72" s="89"/>
      <c r="RWO72" s="89"/>
      <c r="RWP72" s="89"/>
      <c r="RWQ72" s="89"/>
      <c r="RWR72" s="89"/>
      <c r="RWS72" s="89"/>
      <c r="RWT72" s="89"/>
      <c r="RWU72" s="89"/>
      <c r="RWV72" s="89"/>
      <c r="RWW72" s="89"/>
      <c r="RWX72" s="89"/>
      <c r="RWY72" s="89"/>
      <c r="RWZ72" s="89"/>
      <c r="RXA72" s="89"/>
      <c r="RXB72" s="89"/>
      <c r="RXC72" s="89"/>
      <c r="RXD72" s="89"/>
      <c r="RXE72" s="89"/>
      <c r="RXF72" s="89"/>
      <c r="RXG72" s="89"/>
      <c r="RXH72" s="89"/>
      <c r="RXI72" s="89"/>
      <c r="RXJ72" s="89"/>
      <c r="RXK72" s="89"/>
      <c r="RXL72" s="89"/>
      <c r="RXM72" s="89"/>
      <c r="RXN72" s="89"/>
      <c r="RXO72" s="89"/>
      <c r="RXP72" s="89"/>
      <c r="RXQ72" s="89"/>
      <c r="RXR72" s="89"/>
      <c r="RXS72" s="89"/>
      <c r="RXT72" s="89"/>
      <c r="RXU72" s="89"/>
      <c r="RXV72" s="89"/>
      <c r="RXW72" s="89"/>
      <c r="RXX72" s="89"/>
      <c r="RXY72" s="89"/>
      <c r="RXZ72" s="89"/>
      <c r="RYA72" s="89"/>
      <c r="RYB72" s="89"/>
      <c r="RYC72" s="89"/>
      <c r="RYD72" s="89"/>
      <c r="RYE72" s="89"/>
      <c r="RYF72" s="89"/>
      <c r="RYG72" s="89"/>
      <c r="RYH72" s="89"/>
      <c r="RYI72" s="89"/>
      <c r="RYJ72" s="89"/>
      <c r="RYK72" s="89"/>
      <c r="RYL72" s="89"/>
      <c r="RYM72" s="89"/>
      <c r="RYN72" s="89"/>
      <c r="RYO72" s="89"/>
      <c r="RYP72" s="89"/>
      <c r="RYQ72" s="89"/>
      <c r="RYR72" s="89"/>
      <c r="RYS72" s="89"/>
      <c r="RYT72" s="89"/>
      <c r="RYU72" s="89"/>
      <c r="RYV72" s="89"/>
      <c r="RYW72" s="89"/>
      <c r="RYX72" s="89"/>
      <c r="RYY72" s="89"/>
      <c r="RYZ72" s="89"/>
      <c r="RZA72" s="89"/>
      <c r="RZB72" s="89"/>
      <c r="RZC72" s="89"/>
      <c r="RZD72" s="89"/>
      <c r="RZE72" s="89"/>
      <c r="RZF72" s="89"/>
      <c r="RZG72" s="89"/>
      <c r="RZH72" s="89"/>
      <c r="RZI72" s="89"/>
      <c r="RZJ72" s="89"/>
      <c r="RZK72" s="89"/>
      <c r="RZL72" s="89"/>
      <c r="RZM72" s="89"/>
      <c r="RZN72" s="89"/>
      <c r="RZO72" s="89"/>
      <c r="RZP72" s="89"/>
      <c r="RZQ72" s="89"/>
      <c r="RZR72" s="89"/>
      <c r="RZS72" s="89"/>
      <c r="RZT72" s="89"/>
      <c r="RZU72" s="89"/>
      <c r="RZV72" s="89"/>
      <c r="RZW72" s="89"/>
      <c r="RZX72" s="89"/>
      <c r="RZY72" s="89"/>
      <c r="RZZ72" s="89"/>
      <c r="SAA72" s="89"/>
      <c r="SAB72" s="89"/>
      <c r="SAC72" s="89"/>
      <c r="SAD72" s="89"/>
      <c r="SAE72" s="89"/>
      <c r="SAF72" s="89"/>
      <c r="SAG72" s="89"/>
      <c r="SAH72" s="89"/>
      <c r="SAI72" s="89"/>
      <c r="SAJ72" s="89"/>
      <c r="SAK72" s="89"/>
      <c r="SAL72" s="89"/>
      <c r="SAM72" s="89"/>
      <c r="SAN72" s="89"/>
      <c r="SAO72" s="89"/>
      <c r="SAP72" s="89"/>
      <c r="SAQ72" s="89"/>
      <c r="SAR72" s="89"/>
      <c r="SAS72" s="89"/>
      <c r="SAT72" s="89"/>
      <c r="SAU72" s="89"/>
      <c r="SAV72" s="89"/>
      <c r="SAW72" s="89"/>
      <c r="SAX72" s="89"/>
      <c r="SAY72" s="89"/>
      <c r="SAZ72" s="89"/>
      <c r="SBA72" s="89"/>
      <c r="SBB72" s="89"/>
      <c r="SBC72" s="89"/>
      <c r="SBD72" s="89"/>
      <c r="SBE72" s="89"/>
      <c r="SBF72" s="89"/>
      <c r="SBG72" s="89"/>
      <c r="SBH72" s="89"/>
      <c r="SBI72" s="89"/>
      <c r="SBJ72" s="89"/>
      <c r="SBK72" s="89"/>
      <c r="SBL72" s="89"/>
      <c r="SBM72" s="89"/>
      <c r="SBN72" s="89"/>
      <c r="SBO72" s="89"/>
      <c r="SBP72" s="89"/>
      <c r="SBQ72" s="89"/>
      <c r="SBR72" s="89"/>
      <c r="SBS72" s="89"/>
      <c r="SBT72" s="89"/>
      <c r="SBU72" s="89"/>
      <c r="SBV72" s="89"/>
      <c r="SBW72" s="89"/>
      <c r="SBX72" s="89"/>
      <c r="SBY72" s="89"/>
      <c r="SBZ72" s="89"/>
      <c r="SCA72" s="89"/>
      <c r="SCB72" s="89"/>
      <c r="SCC72" s="89"/>
      <c r="SCD72" s="89"/>
      <c r="SCE72" s="89"/>
      <c r="SCF72" s="89"/>
      <c r="SCG72" s="89"/>
      <c r="SCH72" s="89"/>
      <c r="SCI72" s="89"/>
      <c r="SCJ72" s="89"/>
      <c r="SCK72" s="89"/>
      <c r="SCL72" s="89"/>
      <c r="SCM72" s="89"/>
      <c r="SCN72" s="89"/>
      <c r="SCO72" s="89"/>
      <c r="SCP72" s="89"/>
      <c r="SCQ72" s="89"/>
      <c r="SCR72" s="89"/>
      <c r="SCS72" s="89"/>
      <c r="SCT72" s="89"/>
      <c r="SCU72" s="89"/>
      <c r="SCV72" s="89"/>
      <c r="SCW72" s="89"/>
      <c r="SCX72" s="89"/>
      <c r="SCY72" s="89"/>
      <c r="SCZ72" s="89"/>
      <c r="SDA72" s="89"/>
      <c r="SDB72" s="89"/>
      <c r="SDC72" s="89"/>
      <c r="SDD72" s="89"/>
      <c r="SDE72" s="89"/>
      <c r="SDF72" s="89"/>
      <c r="SDG72" s="89"/>
      <c r="SDH72" s="89"/>
      <c r="SDI72" s="89"/>
      <c r="SDJ72" s="89"/>
      <c r="SDK72" s="89"/>
      <c r="SDL72" s="89"/>
      <c r="SDM72" s="89"/>
      <c r="SDN72" s="89"/>
      <c r="SDO72" s="89"/>
      <c r="SDP72" s="89"/>
      <c r="SDQ72" s="89"/>
      <c r="SDR72" s="89"/>
      <c r="SDS72" s="89"/>
      <c r="SDT72" s="89"/>
      <c r="SDU72" s="89"/>
      <c r="SDV72" s="89"/>
      <c r="SDW72" s="89"/>
      <c r="SDX72" s="89"/>
      <c r="SDY72" s="89"/>
      <c r="SDZ72" s="89"/>
      <c r="SEA72" s="89"/>
      <c r="SEB72" s="89"/>
      <c r="SEC72" s="89"/>
      <c r="SED72" s="89"/>
      <c r="SEE72" s="89"/>
      <c r="SEF72" s="89"/>
      <c r="SEG72" s="89"/>
      <c r="SEH72" s="89"/>
      <c r="SEI72" s="89"/>
      <c r="SEJ72" s="89"/>
      <c r="SEK72" s="89"/>
      <c r="SEL72" s="89"/>
      <c r="SEM72" s="89"/>
      <c r="SEN72" s="89"/>
      <c r="SEO72" s="89"/>
      <c r="SEP72" s="89"/>
      <c r="SEQ72" s="89"/>
      <c r="SER72" s="89"/>
      <c r="SES72" s="89"/>
      <c r="SET72" s="89"/>
      <c r="SEU72" s="89"/>
      <c r="SEV72" s="89"/>
      <c r="SEW72" s="89"/>
      <c r="SEX72" s="89"/>
      <c r="SEY72" s="89"/>
      <c r="SEZ72" s="89"/>
      <c r="SFA72" s="89"/>
      <c r="SFB72" s="89"/>
      <c r="SFC72" s="89"/>
      <c r="SFD72" s="89"/>
      <c r="SFE72" s="89"/>
      <c r="SFF72" s="89"/>
      <c r="SFG72" s="89"/>
      <c r="SFH72" s="89"/>
      <c r="SFI72" s="89"/>
      <c r="SFJ72" s="89"/>
      <c r="SFK72" s="89"/>
      <c r="SFL72" s="89"/>
      <c r="SFM72" s="89"/>
      <c r="SFN72" s="89"/>
      <c r="SFO72" s="89"/>
      <c r="SFP72" s="89"/>
      <c r="SFQ72" s="89"/>
      <c r="SFR72" s="89"/>
      <c r="SFS72" s="89"/>
      <c r="SFT72" s="89"/>
      <c r="SFU72" s="89"/>
      <c r="SFV72" s="89"/>
      <c r="SFW72" s="89"/>
      <c r="SFX72" s="89"/>
      <c r="SFY72" s="89"/>
      <c r="SFZ72" s="89"/>
      <c r="SGA72" s="89"/>
      <c r="SGB72" s="89"/>
      <c r="SGC72" s="89"/>
      <c r="SGD72" s="89"/>
      <c r="SGE72" s="89"/>
      <c r="SGF72" s="89"/>
      <c r="SGG72" s="89"/>
      <c r="SGH72" s="89"/>
      <c r="SGI72" s="89"/>
      <c r="SGJ72" s="89"/>
      <c r="SGK72" s="89"/>
      <c r="SGL72" s="89"/>
      <c r="SGM72" s="89"/>
      <c r="SGN72" s="89"/>
      <c r="SGO72" s="89"/>
      <c r="SGP72" s="89"/>
      <c r="SGQ72" s="89"/>
      <c r="SGR72" s="89"/>
      <c r="SGS72" s="89"/>
      <c r="SGT72" s="89"/>
      <c r="SGU72" s="89"/>
      <c r="SGV72" s="89"/>
      <c r="SGW72" s="89"/>
      <c r="SGX72" s="89"/>
      <c r="SGY72" s="89"/>
      <c r="SGZ72" s="89"/>
      <c r="SHA72" s="89"/>
      <c r="SHB72" s="89"/>
      <c r="SHC72" s="89"/>
      <c r="SHD72" s="89"/>
      <c r="SHE72" s="89"/>
      <c r="SHF72" s="89"/>
      <c r="SHG72" s="89"/>
      <c r="SHH72" s="89"/>
      <c r="SHI72" s="89"/>
      <c r="SHJ72" s="89"/>
      <c r="SHK72" s="89"/>
      <c r="SHL72" s="89"/>
      <c r="SHM72" s="89"/>
      <c r="SHN72" s="89"/>
      <c r="SHO72" s="89"/>
      <c r="SHP72" s="89"/>
      <c r="SHQ72" s="89"/>
      <c r="SHR72" s="89"/>
      <c r="SHS72" s="89"/>
      <c r="SHT72" s="89"/>
      <c r="SHU72" s="89"/>
      <c r="SHV72" s="89"/>
      <c r="SHW72" s="89"/>
      <c r="SHX72" s="89"/>
      <c r="SHY72" s="89"/>
      <c r="SHZ72" s="89"/>
      <c r="SIA72" s="89"/>
      <c r="SIB72" s="89"/>
      <c r="SIC72" s="89"/>
      <c r="SID72" s="89"/>
      <c r="SIE72" s="89"/>
      <c r="SIF72" s="89"/>
      <c r="SIG72" s="89"/>
      <c r="SIH72" s="89"/>
      <c r="SII72" s="89"/>
      <c r="SIJ72" s="89"/>
      <c r="SIK72" s="89"/>
      <c r="SIL72" s="89"/>
      <c r="SIM72" s="89"/>
      <c r="SIN72" s="89"/>
      <c r="SIO72" s="89"/>
      <c r="SIP72" s="89"/>
      <c r="SIQ72" s="89"/>
      <c r="SIR72" s="89"/>
      <c r="SIS72" s="89"/>
      <c r="SIT72" s="89"/>
      <c r="SIU72" s="89"/>
      <c r="SIV72" s="89"/>
      <c r="SIW72" s="89"/>
      <c r="SIX72" s="89"/>
      <c r="SIY72" s="89"/>
      <c r="SIZ72" s="89"/>
      <c r="SJA72" s="89"/>
      <c r="SJB72" s="89"/>
      <c r="SJC72" s="89"/>
      <c r="SJD72" s="89"/>
      <c r="SJE72" s="89"/>
      <c r="SJF72" s="89"/>
      <c r="SJG72" s="89"/>
      <c r="SJH72" s="89"/>
      <c r="SJI72" s="89"/>
      <c r="SJJ72" s="89"/>
      <c r="SJK72" s="89"/>
      <c r="SJL72" s="89"/>
      <c r="SJM72" s="89"/>
      <c r="SJN72" s="89"/>
      <c r="SJO72" s="89"/>
      <c r="SJP72" s="89"/>
      <c r="SJQ72" s="89"/>
      <c r="SJR72" s="89"/>
      <c r="SJS72" s="89"/>
      <c r="SJT72" s="89"/>
      <c r="SJU72" s="89"/>
      <c r="SJV72" s="89"/>
      <c r="SJW72" s="89"/>
      <c r="SJX72" s="89"/>
      <c r="SJY72" s="89"/>
      <c r="SJZ72" s="89"/>
      <c r="SKA72" s="89"/>
      <c r="SKB72" s="89"/>
      <c r="SKC72" s="89"/>
      <c r="SKD72" s="89"/>
      <c r="SKE72" s="89"/>
      <c r="SKF72" s="89"/>
      <c r="SKG72" s="89"/>
      <c r="SKH72" s="89"/>
      <c r="SKI72" s="89"/>
      <c r="SKJ72" s="89"/>
      <c r="SKK72" s="89"/>
      <c r="SKL72" s="89"/>
      <c r="SKM72" s="89"/>
      <c r="SKN72" s="89"/>
      <c r="SKO72" s="89"/>
      <c r="SKP72" s="89"/>
      <c r="SKQ72" s="89"/>
      <c r="SKR72" s="89"/>
      <c r="SKS72" s="89"/>
      <c r="SKT72" s="89"/>
      <c r="SKU72" s="89"/>
      <c r="SKV72" s="89"/>
      <c r="SKW72" s="89"/>
      <c r="SKX72" s="89"/>
      <c r="SKY72" s="89"/>
      <c r="SKZ72" s="89"/>
      <c r="SLA72" s="89"/>
      <c r="SLB72" s="89"/>
      <c r="SLC72" s="89"/>
      <c r="SLD72" s="89"/>
      <c r="SLE72" s="89"/>
      <c r="SLF72" s="89"/>
      <c r="SLG72" s="89"/>
      <c r="SLH72" s="89"/>
      <c r="SLI72" s="89"/>
      <c r="SLJ72" s="89"/>
      <c r="SLK72" s="89"/>
      <c r="SLL72" s="89"/>
      <c r="SLM72" s="89"/>
      <c r="SLN72" s="89"/>
      <c r="SLO72" s="89"/>
      <c r="SLP72" s="89"/>
      <c r="SLQ72" s="89"/>
      <c r="SLR72" s="89"/>
      <c r="SLS72" s="89"/>
      <c r="SLT72" s="89"/>
      <c r="SLU72" s="89"/>
      <c r="SLV72" s="89"/>
      <c r="SLW72" s="89"/>
      <c r="SLX72" s="89"/>
      <c r="SLY72" s="89"/>
      <c r="SLZ72" s="89"/>
      <c r="SMA72" s="89"/>
      <c r="SMB72" s="89"/>
      <c r="SMC72" s="89"/>
      <c r="SMD72" s="89"/>
      <c r="SME72" s="89"/>
      <c r="SMF72" s="89"/>
      <c r="SMG72" s="89"/>
      <c r="SMH72" s="89"/>
      <c r="SMI72" s="89"/>
      <c r="SMJ72" s="89"/>
      <c r="SMK72" s="89"/>
      <c r="SML72" s="89"/>
      <c r="SMM72" s="89"/>
      <c r="SMN72" s="89"/>
      <c r="SMO72" s="89"/>
      <c r="SMP72" s="89"/>
      <c r="SMQ72" s="89"/>
      <c r="SMR72" s="89"/>
      <c r="SMS72" s="89"/>
      <c r="SMT72" s="89"/>
      <c r="SMU72" s="89"/>
      <c r="SMV72" s="89"/>
      <c r="SMW72" s="89"/>
      <c r="SMX72" s="89"/>
      <c r="SMY72" s="89"/>
      <c r="SMZ72" s="89"/>
      <c r="SNA72" s="89"/>
      <c r="SNB72" s="89"/>
      <c r="SNC72" s="89"/>
      <c r="SND72" s="89"/>
      <c r="SNE72" s="89"/>
      <c r="SNF72" s="89"/>
      <c r="SNG72" s="89"/>
      <c r="SNH72" s="89"/>
      <c r="SNI72" s="89"/>
      <c r="SNJ72" s="89"/>
      <c r="SNK72" s="89"/>
      <c r="SNL72" s="89"/>
      <c r="SNM72" s="89"/>
      <c r="SNN72" s="89"/>
      <c r="SNO72" s="89"/>
      <c r="SNP72" s="89"/>
      <c r="SNQ72" s="89"/>
      <c r="SNR72" s="89"/>
      <c r="SNS72" s="89"/>
      <c r="SNT72" s="89"/>
      <c r="SNU72" s="89"/>
      <c r="SNV72" s="89"/>
      <c r="SNW72" s="89"/>
      <c r="SNX72" s="89"/>
      <c r="SNY72" s="89"/>
      <c r="SNZ72" s="89"/>
      <c r="SOA72" s="89"/>
      <c r="SOB72" s="89"/>
      <c r="SOC72" s="89"/>
      <c r="SOD72" s="89"/>
      <c r="SOE72" s="89"/>
      <c r="SOF72" s="89"/>
      <c r="SOG72" s="89"/>
      <c r="SOH72" s="89"/>
      <c r="SOI72" s="89"/>
      <c r="SOJ72" s="89"/>
      <c r="SOK72" s="89"/>
      <c r="SOL72" s="89"/>
      <c r="SOM72" s="89"/>
      <c r="SON72" s="89"/>
      <c r="SOO72" s="89"/>
      <c r="SOP72" s="89"/>
      <c r="SOQ72" s="89"/>
      <c r="SOR72" s="89"/>
      <c r="SOS72" s="89"/>
      <c r="SOT72" s="89"/>
      <c r="SOU72" s="89"/>
      <c r="SOV72" s="89"/>
      <c r="SOW72" s="89"/>
      <c r="SOX72" s="89"/>
      <c r="SOY72" s="89"/>
      <c r="SOZ72" s="89"/>
      <c r="SPA72" s="89"/>
      <c r="SPB72" s="89"/>
      <c r="SPC72" s="89"/>
      <c r="SPD72" s="89"/>
      <c r="SPE72" s="89"/>
      <c r="SPF72" s="89"/>
      <c r="SPG72" s="89"/>
      <c r="SPH72" s="89"/>
      <c r="SPI72" s="89"/>
      <c r="SPJ72" s="89"/>
      <c r="SPK72" s="89"/>
      <c r="SPL72" s="89"/>
      <c r="SPM72" s="89"/>
      <c r="SPN72" s="89"/>
      <c r="SPO72" s="89"/>
      <c r="SPP72" s="89"/>
      <c r="SPQ72" s="89"/>
      <c r="SPR72" s="89"/>
      <c r="SPS72" s="89"/>
      <c r="SPT72" s="89"/>
      <c r="SPU72" s="89"/>
      <c r="SPV72" s="89"/>
      <c r="SPW72" s="89"/>
      <c r="SPX72" s="89"/>
      <c r="SPY72" s="89"/>
      <c r="SPZ72" s="89"/>
      <c r="SQA72" s="89"/>
      <c r="SQB72" s="89"/>
      <c r="SQC72" s="89"/>
      <c r="SQD72" s="89"/>
      <c r="SQE72" s="89"/>
      <c r="SQF72" s="89"/>
      <c r="SQG72" s="89"/>
      <c r="SQH72" s="89"/>
      <c r="SQI72" s="89"/>
      <c r="SQJ72" s="89"/>
      <c r="SQK72" s="89"/>
      <c r="SQL72" s="89"/>
      <c r="SQM72" s="89"/>
      <c r="SQN72" s="89"/>
      <c r="SQO72" s="89"/>
      <c r="SQP72" s="89"/>
      <c r="SQQ72" s="89"/>
      <c r="SQR72" s="89"/>
      <c r="SQS72" s="89"/>
      <c r="SQT72" s="89"/>
      <c r="SQU72" s="89"/>
      <c r="SQV72" s="89"/>
      <c r="SQW72" s="89"/>
      <c r="SQX72" s="89"/>
      <c r="SQY72" s="89"/>
      <c r="SQZ72" s="89"/>
      <c r="SRA72" s="89"/>
      <c r="SRB72" s="89"/>
      <c r="SRC72" s="89"/>
      <c r="SRD72" s="89"/>
      <c r="SRE72" s="89"/>
      <c r="SRF72" s="89"/>
      <c r="SRG72" s="89"/>
      <c r="SRH72" s="89"/>
      <c r="SRI72" s="89"/>
      <c r="SRJ72" s="89"/>
      <c r="SRK72" s="89"/>
      <c r="SRL72" s="89"/>
      <c r="SRM72" s="89"/>
      <c r="SRN72" s="89"/>
      <c r="SRO72" s="89"/>
      <c r="SRP72" s="89"/>
      <c r="SRQ72" s="89"/>
      <c r="SRR72" s="89"/>
      <c r="SRS72" s="89"/>
      <c r="SRT72" s="89"/>
      <c r="SRU72" s="89"/>
      <c r="SRV72" s="89"/>
      <c r="SRW72" s="89"/>
      <c r="SRX72" s="89"/>
      <c r="SRY72" s="89"/>
      <c r="SRZ72" s="89"/>
      <c r="SSA72" s="89"/>
      <c r="SSB72" s="89"/>
      <c r="SSC72" s="89"/>
      <c r="SSD72" s="89"/>
      <c r="SSE72" s="89"/>
      <c r="SSF72" s="89"/>
      <c r="SSG72" s="89"/>
      <c r="SSH72" s="89"/>
      <c r="SSI72" s="89"/>
      <c r="SSJ72" s="89"/>
      <c r="SSK72" s="89"/>
      <c r="SSL72" s="89"/>
      <c r="SSM72" s="89"/>
      <c r="SSN72" s="89"/>
      <c r="SSO72" s="89"/>
      <c r="SSP72" s="89"/>
      <c r="SSQ72" s="89"/>
      <c r="SSR72" s="89"/>
      <c r="SSS72" s="89"/>
      <c r="SST72" s="89"/>
      <c r="SSU72" s="89"/>
      <c r="SSV72" s="89"/>
      <c r="SSW72" s="89"/>
      <c r="SSX72" s="89"/>
      <c r="SSY72" s="89"/>
      <c r="SSZ72" s="89"/>
      <c r="STA72" s="89"/>
      <c r="STB72" s="89"/>
      <c r="STC72" s="89"/>
      <c r="STD72" s="89"/>
      <c r="STE72" s="89"/>
      <c r="STF72" s="89"/>
      <c r="STG72" s="89"/>
      <c r="STH72" s="89"/>
      <c r="STI72" s="89"/>
      <c r="STJ72" s="89"/>
      <c r="STK72" s="89"/>
      <c r="STL72" s="89"/>
      <c r="STM72" s="89"/>
      <c r="STN72" s="89"/>
      <c r="STO72" s="89"/>
      <c r="STP72" s="89"/>
      <c r="STQ72" s="89"/>
      <c r="STR72" s="89"/>
      <c r="STS72" s="89"/>
      <c r="STT72" s="89"/>
      <c r="STU72" s="89"/>
      <c r="STV72" s="89"/>
      <c r="STW72" s="89"/>
      <c r="STX72" s="89"/>
      <c r="STY72" s="89"/>
      <c r="STZ72" s="89"/>
      <c r="SUA72" s="89"/>
      <c r="SUB72" s="89"/>
      <c r="SUC72" s="89"/>
      <c r="SUD72" s="89"/>
      <c r="SUE72" s="89"/>
      <c r="SUF72" s="89"/>
      <c r="SUG72" s="89"/>
      <c r="SUH72" s="89"/>
      <c r="SUI72" s="89"/>
      <c r="SUJ72" s="89"/>
      <c r="SUK72" s="89"/>
      <c r="SUL72" s="89"/>
      <c r="SUM72" s="89"/>
      <c r="SUN72" s="89"/>
      <c r="SUO72" s="89"/>
      <c r="SUP72" s="89"/>
      <c r="SUQ72" s="89"/>
      <c r="SUR72" s="89"/>
      <c r="SUS72" s="89"/>
      <c r="SUT72" s="89"/>
      <c r="SUU72" s="89"/>
      <c r="SUV72" s="89"/>
      <c r="SUW72" s="89"/>
      <c r="SUX72" s="89"/>
      <c r="SUY72" s="89"/>
      <c r="SUZ72" s="89"/>
      <c r="SVA72" s="89"/>
      <c r="SVB72" s="89"/>
      <c r="SVC72" s="89"/>
      <c r="SVD72" s="89"/>
      <c r="SVE72" s="89"/>
      <c r="SVF72" s="89"/>
      <c r="SVG72" s="89"/>
      <c r="SVH72" s="89"/>
      <c r="SVI72" s="89"/>
      <c r="SVJ72" s="89"/>
      <c r="SVK72" s="89"/>
      <c r="SVL72" s="89"/>
      <c r="SVM72" s="89"/>
      <c r="SVN72" s="89"/>
      <c r="SVO72" s="89"/>
      <c r="SVP72" s="89"/>
      <c r="SVQ72" s="89"/>
      <c r="SVR72" s="89"/>
      <c r="SVS72" s="89"/>
      <c r="SVT72" s="89"/>
      <c r="SVU72" s="89"/>
      <c r="SVV72" s="89"/>
      <c r="SVW72" s="89"/>
      <c r="SVX72" s="89"/>
      <c r="SVY72" s="89"/>
      <c r="SVZ72" s="89"/>
      <c r="SWA72" s="89"/>
      <c r="SWB72" s="89"/>
      <c r="SWC72" s="89"/>
      <c r="SWD72" s="89"/>
      <c r="SWE72" s="89"/>
      <c r="SWF72" s="89"/>
      <c r="SWG72" s="89"/>
      <c r="SWH72" s="89"/>
      <c r="SWI72" s="89"/>
      <c r="SWJ72" s="89"/>
      <c r="SWK72" s="89"/>
      <c r="SWL72" s="89"/>
      <c r="SWM72" s="89"/>
      <c r="SWN72" s="89"/>
      <c r="SWO72" s="89"/>
      <c r="SWP72" s="89"/>
      <c r="SWQ72" s="89"/>
      <c r="SWR72" s="89"/>
      <c r="SWS72" s="89"/>
      <c r="SWT72" s="89"/>
      <c r="SWU72" s="89"/>
      <c r="SWV72" s="89"/>
      <c r="SWW72" s="89"/>
      <c r="SWX72" s="89"/>
      <c r="SWY72" s="89"/>
      <c r="SWZ72" s="89"/>
      <c r="SXA72" s="89"/>
      <c r="SXB72" s="89"/>
      <c r="SXC72" s="89"/>
      <c r="SXD72" s="89"/>
      <c r="SXE72" s="89"/>
      <c r="SXF72" s="89"/>
      <c r="SXG72" s="89"/>
      <c r="SXH72" s="89"/>
      <c r="SXI72" s="89"/>
      <c r="SXJ72" s="89"/>
      <c r="SXK72" s="89"/>
      <c r="SXL72" s="89"/>
      <c r="SXM72" s="89"/>
      <c r="SXN72" s="89"/>
      <c r="SXO72" s="89"/>
      <c r="SXP72" s="89"/>
      <c r="SXQ72" s="89"/>
      <c r="SXR72" s="89"/>
      <c r="SXS72" s="89"/>
      <c r="SXT72" s="89"/>
      <c r="SXU72" s="89"/>
      <c r="SXV72" s="89"/>
      <c r="SXW72" s="89"/>
      <c r="SXX72" s="89"/>
      <c r="SXY72" s="89"/>
      <c r="SXZ72" s="89"/>
      <c r="SYA72" s="89"/>
      <c r="SYB72" s="89"/>
      <c r="SYC72" s="89"/>
      <c r="SYD72" s="89"/>
      <c r="SYE72" s="89"/>
      <c r="SYF72" s="89"/>
      <c r="SYG72" s="89"/>
      <c r="SYH72" s="89"/>
      <c r="SYI72" s="89"/>
      <c r="SYJ72" s="89"/>
      <c r="SYK72" s="89"/>
      <c r="SYL72" s="89"/>
      <c r="SYM72" s="89"/>
      <c r="SYN72" s="89"/>
      <c r="SYO72" s="89"/>
      <c r="SYP72" s="89"/>
      <c r="SYQ72" s="89"/>
      <c r="SYR72" s="89"/>
      <c r="SYS72" s="89"/>
      <c r="SYT72" s="89"/>
      <c r="SYU72" s="89"/>
      <c r="SYV72" s="89"/>
      <c r="SYW72" s="89"/>
      <c r="SYX72" s="89"/>
      <c r="SYY72" s="89"/>
      <c r="SYZ72" s="89"/>
      <c r="SZA72" s="89"/>
      <c r="SZB72" s="89"/>
      <c r="SZC72" s="89"/>
      <c r="SZD72" s="89"/>
      <c r="SZE72" s="89"/>
      <c r="SZF72" s="89"/>
      <c r="SZG72" s="89"/>
      <c r="SZH72" s="89"/>
      <c r="SZI72" s="89"/>
      <c r="SZJ72" s="89"/>
      <c r="SZK72" s="89"/>
      <c r="SZL72" s="89"/>
      <c r="SZM72" s="89"/>
      <c r="SZN72" s="89"/>
      <c r="SZO72" s="89"/>
      <c r="SZP72" s="89"/>
      <c r="SZQ72" s="89"/>
      <c r="SZR72" s="89"/>
      <c r="SZS72" s="89"/>
      <c r="SZT72" s="89"/>
      <c r="SZU72" s="89"/>
      <c r="SZV72" s="89"/>
      <c r="SZW72" s="89"/>
      <c r="SZX72" s="89"/>
      <c r="SZY72" s="89"/>
      <c r="SZZ72" s="89"/>
      <c r="TAA72" s="89"/>
      <c r="TAB72" s="89"/>
      <c r="TAC72" s="89"/>
      <c r="TAD72" s="89"/>
      <c r="TAE72" s="89"/>
      <c r="TAF72" s="89"/>
      <c r="TAG72" s="89"/>
      <c r="TAH72" s="89"/>
      <c r="TAI72" s="89"/>
      <c r="TAJ72" s="89"/>
      <c r="TAK72" s="89"/>
      <c r="TAL72" s="89"/>
      <c r="TAM72" s="89"/>
      <c r="TAN72" s="89"/>
      <c r="TAO72" s="89"/>
      <c r="TAP72" s="89"/>
      <c r="TAQ72" s="89"/>
      <c r="TAR72" s="89"/>
      <c r="TAS72" s="89"/>
      <c r="TAT72" s="89"/>
      <c r="TAU72" s="89"/>
      <c r="TAV72" s="89"/>
      <c r="TAW72" s="89"/>
      <c r="TAX72" s="89"/>
      <c r="TAY72" s="89"/>
      <c r="TAZ72" s="89"/>
      <c r="TBA72" s="89"/>
      <c r="TBB72" s="89"/>
      <c r="TBC72" s="89"/>
      <c r="TBD72" s="89"/>
      <c r="TBE72" s="89"/>
      <c r="TBF72" s="89"/>
      <c r="TBG72" s="89"/>
      <c r="TBH72" s="89"/>
      <c r="TBI72" s="89"/>
      <c r="TBJ72" s="89"/>
      <c r="TBK72" s="89"/>
      <c r="TBL72" s="89"/>
      <c r="TBM72" s="89"/>
      <c r="TBN72" s="89"/>
      <c r="TBO72" s="89"/>
      <c r="TBP72" s="89"/>
      <c r="TBQ72" s="89"/>
      <c r="TBR72" s="89"/>
      <c r="TBS72" s="89"/>
      <c r="TBT72" s="89"/>
      <c r="TBU72" s="89"/>
      <c r="TBV72" s="89"/>
      <c r="TBW72" s="89"/>
      <c r="TBX72" s="89"/>
      <c r="TBY72" s="89"/>
      <c r="TBZ72" s="89"/>
      <c r="TCA72" s="89"/>
      <c r="TCB72" s="89"/>
      <c r="TCC72" s="89"/>
      <c r="TCD72" s="89"/>
      <c r="TCE72" s="89"/>
      <c r="TCF72" s="89"/>
      <c r="TCG72" s="89"/>
      <c r="TCH72" s="89"/>
      <c r="TCI72" s="89"/>
      <c r="TCJ72" s="89"/>
      <c r="TCK72" s="89"/>
      <c r="TCL72" s="89"/>
      <c r="TCM72" s="89"/>
      <c r="TCN72" s="89"/>
      <c r="TCO72" s="89"/>
      <c r="TCP72" s="89"/>
      <c r="TCQ72" s="89"/>
      <c r="TCR72" s="89"/>
      <c r="TCS72" s="89"/>
      <c r="TCT72" s="89"/>
      <c r="TCU72" s="89"/>
      <c r="TCV72" s="89"/>
      <c r="TCW72" s="89"/>
      <c r="TCX72" s="89"/>
      <c r="TCY72" s="89"/>
      <c r="TCZ72" s="89"/>
      <c r="TDA72" s="89"/>
      <c r="TDB72" s="89"/>
      <c r="TDC72" s="89"/>
      <c r="TDD72" s="89"/>
      <c r="TDE72" s="89"/>
      <c r="TDF72" s="89"/>
      <c r="TDG72" s="89"/>
      <c r="TDH72" s="89"/>
      <c r="TDI72" s="89"/>
      <c r="TDJ72" s="89"/>
      <c r="TDK72" s="89"/>
      <c r="TDL72" s="89"/>
      <c r="TDM72" s="89"/>
      <c r="TDN72" s="89"/>
      <c r="TDO72" s="89"/>
      <c r="TDP72" s="89"/>
      <c r="TDQ72" s="89"/>
      <c r="TDR72" s="89"/>
      <c r="TDS72" s="89"/>
      <c r="TDT72" s="89"/>
      <c r="TDU72" s="89"/>
      <c r="TDV72" s="89"/>
      <c r="TDW72" s="89"/>
      <c r="TDX72" s="89"/>
      <c r="TDY72" s="89"/>
      <c r="TDZ72" s="89"/>
      <c r="TEA72" s="89"/>
      <c r="TEB72" s="89"/>
      <c r="TEC72" s="89"/>
      <c r="TED72" s="89"/>
      <c r="TEE72" s="89"/>
      <c r="TEF72" s="89"/>
      <c r="TEG72" s="89"/>
      <c r="TEH72" s="89"/>
      <c r="TEI72" s="89"/>
      <c r="TEJ72" s="89"/>
      <c r="TEK72" s="89"/>
      <c r="TEL72" s="89"/>
      <c r="TEM72" s="89"/>
      <c r="TEN72" s="89"/>
      <c r="TEO72" s="89"/>
      <c r="TEP72" s="89"/>
      <c r="TEQ72" s="89"/>
      <c r="TER72" s="89"/>
      <c r="TES72" s="89"/>
      <c r="TET72" s="89"/>
      <c r="TEU72" s="89"/>
      <c r="TEV72" s="89"/>
      <c r="TEW72" s="89"/>
      <c r="TEX72" s="89"/>
      <c r="TEY72" s="89"/>
      <c r="TEZ72" s="89"/>
      <c r="TFA72" s="89"/>
      <c r="TFB72" s="89"/>
      <c r="TFC72" s="89"/>
      <c r="TFD72" s="89"/>
      <c r="TFE72" s="89"/>
      <c r="TFF72" s="89"/>
      <c r="TFG72" s="89"/>
      <c r="TFH72" s="89"/>
      <c r="TFI72" s="89"/>
      <c r="TFJ72" s="89"/>
      <c r="TFK72" s="89"/>
      <c r="TFL72" s="89"/>
      <c r="TFM72" s="89"/>
      <c r="TFN72" s="89"/>
      <c r="TFO72" s="89"/>
      <c r="TFP72" s="89"/>
      <c r="TFQ72" s="89"/>
      <c r="TFR72" s="89"/>
      <c r="TFS72" s="89"/>
      <c r="TFT72" s="89"/>
      <c r="TFU72" s="89"/>
      <c r="TFV72" s="89"/>
      <c r="TFW72" s="89"/>
      <c r="TFX72" s="89"/>
      <c r="TFY72" s="89"/>
      <c r="TFZ72" s="89"/>
      <c r="TGA72" s="89"/>
      <c r="TGB72" s="89"/>
      <c r="TGC72" s="89"/>
      <c r="TGD72" s="89"/>
      <c r="TGE72" s="89"/>
      <c r="TGF72" s="89"/>
      <c r="TGG72" s="89"/>
      <c r="TGH72" s="89"/>
      <c r="TGI72" s="89"/>
      <c r="TGJ72" s="89"/>
      <c r="TGK72" s="89"/>
      <c r="TGL72" s="89"/>
      <c r="TGM72" s="89"/>
      <c r="TGN72" s="89"/>
      <c r="TGO72" s="89"/>
      <c r="TGP72" s="89"/>
      <c r="TGQ72" s="89"/>
      <c r="TGR72" s="89"/>
      <c r="TGS72" s="89"/>
      <c r="TGT72" s="89"/>
      <c r="TGU72" s="89"/>
      <c r="TGV72" s="89"/>
      <c r="TGW72" s="89"/>
      <c r="TGX72" s="89"/>
      <c r="TGY72" s="89"/>
      <c r="TGZ72" s="89"/>
      <c r="THA72" s="89"/>
      <c r="THB72" s="89"/>
      <c r="THC72" s="89"/>
      <c r="THD72" s="89"/>
      <c r="THE72" s="89"/>
      <c r="THF72" s="89"/>
      <c r="THG72" s="89"/>
      <c r="THH72" s="89"/>
      <c r="THI72" s="89"/>
      <c r="THJ72" s="89"/>
      <c r="THK72" s="89"/>
      <c r="THL72" s="89"/>
      <c r="THM72" s="89"/>
      <c r="THN72" s="89"/>
      <c r="THO72" s="89"/>
      <c r="THP72" s="89"/>
      <c r="THQ72" s="89"/>
      <c r="THR72" s="89"/>
      <c r="THS72" s="89"/>
      <c r="THT72" s="89"/>
      <c r="THU72" s="89"/>
      <c r="THV72" s="89"/>
      <c r="THW72" s="89"/>
      <c r="THX72" s="89"/>
      <c r="THY72" s="89"/>
      <c r="THZ72" s="89"/>
      <c r="TIA72" s="89"/>
      <c r="TIB72" s="89"/>
      <c r="TIC72" s="89"/>
      <c r="TID72" s="89"/>
      <c r="TIE72" s="89"/>
      <c r="TIF72" s="89"/>
      <c r="TIG72" s="89"/>
      <c r="TIH72" s="89"/>
      <c r="TII72" s="89"/>
      <c r="TIJ72" s="89"/>
      <c r="TIK72" s="89"/>
      <c r="TIL72" s="89"/>
      <c r="TIM72" s="89"/>
      <c r="TIN72" s="89"/>
      <c r="TIO72" s="89"/>
      <c r="TIP72" s="89"/>
      <c r="TIQ72" s="89"/>
      <c r="TIR72" s="89"/>
      <c r="TIS72" s="89"/>
      <c r="TIT72" s="89"/>
      <c r="TIU72" s="89"/>
      <c r="TIV72" s="89"/>
      <c r="TIW72" s="89"/>
      <c r="TIX72" s="89"/>
      <c r="TIY72" s="89"/>
      <c r="TIZ72" s="89"/>
      <c r="TJA72" s="89"/>
      <c r="TJB72" s="89"/>
      <c r="TJC72" s="89"/>
      <c r="TJD72" s="89"/>
      <c r="TJE72" s="89"/>
      <c r="TJF72" s="89"/>
      <c r="TJG72" s="89"/>
      <c r="TJH72" s="89"/>
      <c r="TJI72" s="89"/>
      <c r="TJJ72" s="89"/>
      <c r="TJK72" s="89"/>
      <c r="TJL72" s="89"/>
      <c r="TJM72" s="89"/>
      <c r="TJN72" s="89"/>
      <c r="TJO72" s="89"/>
      <c r="TJP72" s="89"/>
      <c r="TJQ72" s="89"/>
      <c r="TJR72" s="89"/>
      <c r="TJS72" s="89"/>
      <c r="TJT72" s="89"/>
      <c r="TJU72" s="89"/>
      <c r="TJV72" s="89"/>
      <c r="TJW72" s="89"/>
      <c r="TJX72" s="89"/>
      <c r="TJY72" s="89"/>
      <c r="TJZ72" s="89"/>
      <c r="TKA72" s="89"/>
      <c r="TKB72" s="89"/>
      <c r="TKC72" s="89"/>
      <c r="TKD72" s="89"/>
      <c r="TKE72" s="89"/>
      <c r="TKF72" s="89"/>
      <c r="TKG72" s="89"/>
      <c r="TKH72" s="89"/>
      <c r="TKI72" s="89"/>
      <c r="TKJ72" s="89"/>
      <c r="TKK72" s="89"/>
      <c r="TKL72" s="89"/>
      <c r="TKM72" s="89"/>
      <c r="TKN72" s="89"/>
      <c r="TKO72" s="89"/>
      <c r="TKP72" s="89"/>
      <c r="TKQ72" s="89"/>
      <c r="TKR72" s="89"/>
      <c r="TKS72" s="89"/>
      <c r="TKT72" s="89"/>
      <c r="TKU72" s="89"/>
      <c r="TKV72" s="89"/>
      <c r="TKW72" s="89"/>
      <c r="TKX72" s="89"/>
      <c r="TKY72" s="89"/>
      <c r="TKZ72" s="89"/>
      <c r="TLA72" s="89"/>
      <c r="TLB72" s="89"/>
      <c r="TLC72" s="89"/>
      <c r="TLD72" s="89"/>
      <c r="TLE72" s="89"/>
      <c r="TLF72" s="89"/>
      <c r="TLG72" s="89"/>
      <c r="TLH72" s="89"/>
      <c r="TLI72" s="89"/>
      <c r="TLJ72" s="89"/>
      <c r="TLK72" s="89"/>
      <c r="TLL72" s="89"/>
      <c r="TLM72" s="89"/>
      <c r="TLN72" s="89"/>
      <c r="TLO72" s="89"/>
      <c r="TLP72" s="89"/>
      <c r="TLQ72" s="89"/>
      <c r="TLR72" s="89"/>
      <c r="TLS72" s="89"/>
      <c r="TLT72" s="89"/>
      <c r="TLU72" s="89"/>
      <c r="TLV72" s="89"/>
      <c r="TLW72" s="89"/>
      <c r="TLX72" s="89"/>
      <c r="TLY72" s="89"/>
      <c r="TLZ72" s="89"/>
      <c r="TMA72" s="89"/>
      <c r="TMB72" s="89"/>
      <c r="TMC72" s="89"/>
      <c r="TMD72" s="89"/>
      <c r="TME72" s="89"/>
      <c r="TMF72" s="89"/>
      <c r="TMG72" s="89"/>
      <c r="TMH72" s="89"/>
      <c r="TMI72" s="89"/>
      <c r="TMJ72" s="89"/>
      <c r="TMK72" s="89"/>
      <c r="TML72" s="89"/>
      <c r="TMM72" s="89"/>
      <c r="TMN72" s="89"/>
      <c r="TMO72" s="89"/>
      <c r="TMP72" s="89"/>
      <c r="TMQ72" s="89"/>
      <c r="TMR72" s="89"/>
      <c r="TMS72" s="89"/>
      <c r="TMT72" s="89"/>
      <c r="TMU72" s="89"/>
      <c r="TMV72" s="89"/>
      <c r="TMW72" s="89"/>
      <c r="TMX72" s="89"/>
      <c r="TMY72" s="89"/>
      <c r="TMZ72" s="89"/>
      <c r="TNA72" s="89"/>
      <c r="TNB72" s="89"/>
      <c r="TNC72" s="89"/>
      <c r="TND72" s="89"/>
      <c r="TNE72" s="89"/>
      <c r="TNF72" s="89"/>
      <c r="TNG72" s="89"/>
      <c r="TNH72" s="89"/>
      <c r="TNI72" s="89"/>
      <c r="TNJ72" s="89"/>
      <c r="TNK72" s="89"/>
      <c r="TNL72" s="89"/>
      <c r="TNM72" s="89"/>
      <c r="TNN72" s="89"/>
      <c r="TNO72" s="89"/>
      <c r="TNP72" s="89"/>
      <c r="TNQ72" s="89"/>
      <c r="TNR72" s="89"/>
      <c r="TNS72" s="89"/>
      <c r="TNT72" s="89"/>
      <c r="TNU72" s="89"/>
      <c r="TNV72" s="89"/>
      <c r="TNW72" s="89"/>
      <c r="TNX72" s="89"/>
      <c r="TNY72" s="89"/>
      <c r="TNZ72" s="89"/>
      <c r="TOA72" s="89"/>
      <c r="TOB72" s="89"/>
      <c r="TOC72" s="89"/>
      <c r="TOD72" s="89"/>
      <c r="TOE72" s="89"/>
      <c r="TOF72" s="89"/>
      <c r="TOG72" s="89"/>
      <c r="TOH72" s="89"/>
      <c r="TOI72" s="89"/>
      <c r="TOJ72" s="89"/>
      <c r="TOK72" s="89"/>
      <c r="TOL72" s="89"/>
      <c r="TOM72" s="89"/>
      <c r="TON72" s="89"/>
      <c r="TOO72" s="89"/>
      <c r="TOP72" s="89"/>
      <c r="TOQ72" s="89"/>
      <c r="TOR72" s="89"/>
      <c r="TOS72" s="89"/>
      <c r="TOT72" s="89"/>
      <c r="TOU72" s="89"/>
      <c r="TOV72" s="89"/>
      <c r="TOW72" s="89"/>
      <c r="TOX72" s="89"/>
      <c r="TOY72" s="89"/>
      <c r="TOZ72" s="89"/>
      <c r="TPA72" s="89"/>
      <c r="TPB72" s="89"/>
      <c r="TPC72" s="89"/>
      <c r="TPD72" s="89"/>
      <c r="TPE72" s="89"/>
      <c r="TPF72" s="89"/>
      <c r="TPG72" s="89"/>
      <c r="TPH72" s="89"/>
      <c r="TPI72" s="89"/>
      <c r="TPJ72" s="89"/>
      <c r="TPK72" s="89"/>
      <c r="TPL72" s="89"/>
      <c r="TPM72" s="89"/>
      <c r="TPN72" s="89"/>
      <c r="TPO72" s="89"/>
      <c r="TPP72" s="89"/>
      <c r="TPQ72" s="89"/>
      <c r="TPR72" s="89"/>
      <c r="TPS72" s="89"/>
      <c r="TPT72" s="89"/>
      <c r="TPU72" s="89"/>
      <c r="TPV72" s="89"/>
      <c r="TPW72" s="89"/>
      <c r="TPX72" s="89"/>
      <c r="TPY72" s="89"/>
      <c r="TPZ72" s="89"/>
      <c r="TQA72" s="89"/>
      <c r="TQB72" s="89"/>
      <c r="TQC72" s="89"/>
      <c r="TQD72" s="89"/>
      <c r="TQE72" s="89"/>
      <c r="TQF72" s="89"/>
      <c r="TQG72" s="89"/>
      <c r="TQH72" s="89"/>
      <c r="TQI72" s="89"/>
      <c r="TQJ72" s="89"/>
      <c r="TQK72" s="89"/>
      <c r="TQL72" s="89"/>
      <c r="TQM72" s="89"/>
      <c r="TQN72" s="89"/>
      <c r="TQO72" s="89"/>
      <c r="TQP72" s="89"/>
      <c r="TQQ72" s="89"/>
      <c r="TQR72" s="89"/>
      <c r="TQS72" s="89"/>
      <c r="TQT72" s="89"/>
      <c r="TQU72" s="89"/>
      <c r="TQV72" s="89"/>
      <c r="TQW72" s="89"/>
      <c r="TQX72" s="89"/>
      <c r="TQY72" s="89"/>
      <c r="TQZ72" s="89"/>
      <c r="TRA72" s="89"/>
      <c r="TRB72" s="89"/>
      <c r="TRC72" s="89"/>
      <c r="TRD72" s="89"/>
      <c r="TRE72" s="89"/>
      <c r="TRF72" s="89"/>
      <c r="TRG72" s="89"/>
      <c r="TRH72" s="89"/>
      <c r="TRI72" s="89"/>
      <c r="TRJ72" s="89"/>
      <c r="TRK72" s="89"/>
      <c r="TRL72" s="89"/>
      <c r="TRM72" s="89"/>
      <c r="TRN72" s="89"/>
      <c r="TRO72" s="89"/>
      <c r="TRP72" s="89"/>
      <c r="TRQ72" s="89"/>
      <c r="TRR72" s="89"/>
      <c r="TRS72" s="89"/>
      <c r="TRT72" s="89"/>
      <c r="TRU72" s="89"/>
      <c r="TRV72" s="89"/>
      <c r="TRW72" s="89"/>
      <c r="TRX72" s="89"/>
      <c r="TRY72" s="89"/>
      <c r="TRZ72" s="89"/>
      <c r="TSA72" s="89"/>
      <c r="TSB72" s="89"/>
      <c r="TSC72" s="89"/>
      <c r="TSD72" s="89"/>
      <c r="TSE72" s="89"/>
      <c r="TSF72" s="89"/>
      <c r="TSG72" s="89"/>
      <c r="TSH72" s="89"/>
      <c r="TSI72" s="89"/>
      <c r="TSJ72" s="89"/>
      <c r="TSK72" s="89"/>
      <c r="TSL72" s="89"/>
      <c r="TSM72" s="89"/>
      <c r="TSN72" s="89"/>
      <c r="TSO72" s="89"/>
      <c r="TSP72" s="89"/>
      <c r="TSQ72" s="89"/>
      <c r="TSR72" s="89"/>
      <c r="TSS72" s="89"/>
      <c r="TST72" s="89"/>
      <c r="TSU72" s="89"/>
      <c r="TSV72" s="89"/>
      <c r="TSW72" s="89"/>
      <c r="TSX72" s="89"/>
      <c r="TSY72" s="89"/>
      <c r="TSZ72" s="89"/>
      <c r="TTA72" s="89"/>
      <c r="TTB72" s="89"/>
      <c r="TTC72" s="89"/>
      <c r="TTD72" s="89"/>
      <c r="TTE72" s="89"/>
      <c r="TTF72" s="89"/>
      <c r="TTG72" s="89"/>
      <c r="TTH72" s="89"/>
      <c r="TTI72" s="89"/>
      <c r="TTJ72" s="89"/>
      <c r="TTK72" s="89"/>
      <c r="TTL72" s="89"/>
      <c r="TTM72" s="89"/>
      <c r="TTN72" s="89"/>
      <c r="TTO72" s="89"/>
      <c r="TTP72" s="89"/>
      <c r="TTQ72" s="89"/>
      <c r="TTR72" s="89"/>
      <c r="TTS72" s="89"/>
      <c r="TTT72" s="89"/>
      <c r="TTU72" s="89"/>
      <c r="TTV72" s="89"/>
      <c r="TTW72" s="89"/>
      <c r="TTX72" s="89"/>
      <c r="TTY72" s="89"/>
      <c r="TTZ72" s="89"/>
      <c r="TUA72" s="89"/>
      <c r="TUB72" s="89"/>
      <c r="TUC72" s="89"/>
      <c r="TUD72" s="89"/>
      <c r="TUE72" s="89"/>
      <c r="TUF72" s="89"/>
      <c r="TUG72" s="89"/>
      <c r="TUH72" s="89"/>
      <c r="TUI72" s="89"/>
      <c r="TUJ72" s="89"/>
      <c r="TUK72" s="89"/>
      <c r="TUL72" s="89"/>
      <c r="TUM72" s="89"/>
      <c r="TUN72" s="89"/>
      <c r="TUO72" s="89"/>
      <c r="TUP72" s="89"/>
      <c r="TUQ72" s="89"/>
      <c r="TUR72" s="89"/>
      <c r="TUS72" s="89"/>
      <c r="TUT72" s="89"/>
      <c r="TUU72" s="89"/>
      <c r="TUV72" s="89"/>
      <c r="TUW72" s="89"/>
      <c r="TUX72" s="89"/>
      <c r="TUY72" s="89"/>
      <c r="TUZ72" s="89"/>
      <c r="TVA72" s="89"/>
      <c r="TVB72" s="89"/>
      <c r="TVC72" s="89"/>
      <c r="TVD72" s="89"/>
      <c r="TVE72" s="89"/>
      <c r="TVF72" s="89"/>
      <c r="TVG72" s="89"/>
      <c r="TVH72" s="89"/>
      <c r="TVI72" s="89"/>
      <c r="TVJ72" s="89"/>
      <c r="TVK72" s="89"/>
      <c r="TVL72" s="89"/>
      <c r="TVM72" s="89"/>
      <c r="TVN72" s="89"/>
      <c r="TVO72" s="89"/>
      <c r="TVP72" s="89"/>
      <c r="TVQ72" s="89"/>
      <c r="TVR72" s="89"/>
      <c r="TVS72" s="89"/>
      <c r="TVT72" s="89"/>
      <c r="TVU72" s="89"/>
      <c r="TVV72" s="89"/>
      <c r="TVW72" s="89"/>
      <c r="TVX72" s="89"/>
      <c r="TVY72" s="89"/>
      <c r="TVZ72" s="89"/>
      <c r="TWA72" s="89"/>
      <c r="TWB72" s="89"/>
      <c r="TWC72" s="89"/>
      <c r="TWD72" s="89"/>
      <c r="TWE72" s="89"/>
      <c r="TWF72" s="89"/>
      <c r="TWG72" s="89"/>
      <c r="TWH72" s="89"/>
      <c r="TWI72" s="89"/>
      <c r="TWJ72" s="89"/>
      <c r="TWK72" s="89"/>
      <c r="TWL72" s="89"/>
      <c r="TWM72" s="89"/>
      <c r="TWN72" s="89"/>
      <c r="TWO72" s="89"/>
      <c r="TWP72" s="89"/>
      <c r="TWQ72" s="89"/>
      <c r="TWR72" s="89"/>
      <c r="TWS72" s="89"/>
      <c r="TWT72" s="89"/>
      <c r="TWU72" s="89"/>
      <c r="TWV72" s="89"/>
      <c r="TWW72" s="89"/>
      <c r="TWX72" s="89"/>
      <c r="TWY72" s="89"/>
      <c r="TWZ72" s="89"/>
      <c r="TXA72" s="89"/>
      <c r="TXB72" s="89"/>
      <c r="TXC72" s="89"/>
      <c r="TXD72" s="89"/>
      <c r="TXE72" s="89"/>
      <c r="TXF72" s="89"/>
      <c r="TXG72" s="89"/>
      <c r="TXH72" s="89"/>
      <c r="TXI72" s="89"/>
      <c r="TXJ72" s="89"/>
      <c r="TXK72" s="89"/>
      <c r="TXL72" s="89"/>
      <c r="TXM72" s="89"/>
      <c r="TXN72" s="89"/>
      <c r="TXO72" s="89"/>
      <c r="TXP72" s="89"/>
      <c r="TXQ72" s="89"/>
      <c r="TXR72" s="89"/>
      <c r="TXS72" s="89"/>
      <c r="TXT72" s="89"/>
      <c r="TXU72" s="89"/>
      <c r="TXV72" s="89"/>
      <c r="TXW72" s="89"/>
      <c r="TXX72" s="89"/>
      <c r="TXY72" s="89"/>
      <c r="TXZ72" s="89"/>
      <c r="TYA72" s="89"/>
      <c r="TYB72" s="89"/>
      <c r="TYC72" s="89"/>
      <c r="TYD72" s="89"/>
      <c r="TYE72" s="89"/>
      <c r="TYF72" s="89"/>
      <c r="TYG72" s="89"/>
      <c r="TYH72" s="89"/>
      <c r="TYI72" s="89"/>
      <c r="TYJ72" s="89"/>
      <c r="TYK72" s="89"/>
      <c r="TYL72" s="89"/>
      <c r="TYM72" s="89"/>
      <c r="TYN72" s="89"/>
      <c r="TYO72" s="89"/>
      <c r="TYP72" s="89"/>
      <c r="TYQ72" s="89"/>
      <c r="TYR72" s="89"/>
      <c r="TYS72" s="89"/>
      <c r="TYT72" s="89"/>
      <c r="TYU72" s="89"/>
      <c r="TYV72" s="89"/>
      <c r="TYW72" s="89"/>
      <c r="TYX72" s="89"/>
      <c r="TYY72" s="89"/>
      <c r="TYZ72" s="89"/>
      <c r="TZA72" s="89"/>
      <c r="TZB72" s="89"/>
      <c r="TZC72" s="89"/>
      <c r="TZD72" s="89"/>
      <c r="TZE72" s="89"/>
      <c r="TZF72" s="89"/>
      <c r="TZG72" s="89"/>
      <c r="TZH72" s="89"/>
      <c r="TZI72" s="89"/>
      <c r="TZJ72" s="89"/>
      <c r="TZK72" s="89"/>
      <c r="TZL72" s="89"/>
      <c r="TZM72" s="89"/>
      <c r="TZN72" s="89"/>
      <c r="TZO72" s="89"/>
      <c r="TZP72" s="89"/>
      <c r="TZQ72" s="89"/>
      <c r="TZR72" s="89"/>
      <c r="TZS72" s="89"/>
      <c r="TZT72" s="89"/>
      <c r="TZU72" s="89"/>
      <c r="TZV72" s="89"/>
      <c r="TZW72" s="89"/>
      <c r="TZX72" s="89"/>
      <c r="TZY72" s="89"/>
      <c r="TZZ72" s="89"/>
      <c r="UAA72" s="89"/>
      <c r="UAB72" s="89"/>
      <c r="UAC72" s="89"/>
      <c r="UAD72" s="89"/>
      <c r="UAE72" s="89"/>
      <c r="UAF72" s="89"/>
      <c r="UAG72" s="89"/>
      <c r="UAH72" s="89"/>
      <c r="UAI72" s="89"/>
      <c r="UAJ72" s="89"/>
      <c r="UAK72" s="89"/>
      <c r="UAL72" s="89"/>
      <c r="UAM72" s="89"/>
      <c r="UAN72" s="89"/>
      <c r="UAO72" s="89"/>
      <c r="UAP72" s="89"/>
      <c r="UAQ72" s="89"/>
      <c r="UAR72" s="89"/>
      <c r="UAS72" s="89"/>
      <c r="UAT72" s="89"/>
      <c r="UAU72" s="89"/>
      <c r="UAV72" s="89"/>
      <c r="UAW72" s="89"/>
      <c r="UAX72" s="89"/>
      <c r="UAY72" s="89"/>
      <c r="UAZ72" s="89"/>
      <c r="UBA72" s="89"/>
      <c r="UBB72" s="89"/>
      <c r="UBC72" s="89"/>
      <c r="UBD72" s="89"/>
      <c r="UBE72" s="89"/>
      <c r="UBF72" s="89"/>
      <c r="UBG72" s="89"/>
      <c r="UBH72" s="89"/>
      <c r="UBI72" s="89"/>
      <c r="UBJ72" s="89"/>
      <c r="UBK72" s="89"/>
      <c r="UBL72" s="89"/>
      <c r="UBM72" s="89"/>
      <c r="UBN72" s="89"/>
      <c r="UBO72" s="89"/>
      <c r="UBP72" s="89"/>
      <c r="UBQ72" s="89"/>
      <c r="UBR72" s="89"/>
      <c r="UBS72" s="89"/>
      <c r="UBT72" s="89"/>
      <c r="UBU72" s="89"/>
      <c r="UBV72" s="89"/>
      <c r="UBW72" s="89"/>
      <c r="UBX72" s="89"/>
      <c r="UBY72" s="89"/>
      <c r="UBZ72" s="89"/>
      <c r="UCA72" s="89"/>
      <c r="UCB72" s="89"/>
      <c r="UCC72" s="89"/>
      <c r="UCD72" s="89"/>
      <c r="UCE72" s="89"/>
      <c r="UCF72" s="89"/>
      <c r="UCG72" s="89"/>
      <c r="UCH72" s="89"/>
      <c r="UCI72" s="89"/>
      <c r="UCJ72" s="89"/>
      <c r="UCK72" s="89"/>
      <c r="UCL72" s="89"/>
      <c r="UCM72" s="89"/>
      <c r="UCN72" s="89"/>
      <c r="UCO72" s="89"/>
      <c r="UCP72" s="89"/>
      <c r="UCQ72" s="89"/>
      <c r="UCR72" s="89"/>
      <c r="UCS72" s="89"/>
      <c r="UCT72" s="89"/>
      <c r="UCU72" s="89"/>
      <c r="UCV72" s="89"/>
      <c r="UCW72" s="89"/>
      <c r="UCX72" s="89"/>
      <c r="UCY72" s="89"/>
      <c r="UCZ72" s="89"/>
      <c r="UDA72" s="89"/>
      <c r="UDB72" s="89"/>
      <c r="UDC72" s="89"/>
      <c r="UDD72" s="89"/>
      <c r="UDE72" s="89"/>
      <c r="UDF72" s="89"/>
      <c r="UDG72" s="89"/>
      <c r="UDH72" s="89"/>
      <c r="UDI72" s="89"/>
      <c r="UDJ72" s="89"/>
      <c r="UDK72" s="89"/>
      <c r="UDL72" s="89"/>
      <c r="UDM72" s="89"/>
      <c r="UDN72" s="89"/>
      <c r="UDO72" s="89"/>
      <c r="UDP72" s="89"/>
      <c r="UDQ72" s="89"/>
      <c r="UDR72" s="89"/>
      <c r="UDS72" s="89"/>
      <c r="UDT72" s="89"/>
      <c r="UDU72" s="89"/>
      <c r="UDV72" s="89"/>
      <c r="UDW72" s="89"/>
      <c r="UDX72" s="89"/>
      <c r="UDY72" s="89"/>
      <c r="UDZ72" s="89"/>
      <c r="UEA72" s="89"/>
      <c r="UEB72" s="89"/>
      <c r="UEC72" s="89"/>
      <c r="UED72" s="89"/>
      <c r="UEE72" s="89"/>
      <c r="UEF72" s="89"/>
      <c r="UEG72" s="89"/>
      <c r="UEH72" s="89"/>
      <c r="UEI72" s="89"/>
      <c r="UEJ72" s="89"/>
      <c r="UEK72" s="89"/>
      <c r="UEL72" s="89"/>
      <c r="UEM72" s="89"/>
      <c r="UEN72" s="89"/>
      <c r="UEO72" s="89"/>
      <c r="UEP72" s="89"/>
      <c r="UEQ72" s="89"/>
      <c r="UER72" s="89"/>
      <c r="UES72" s="89"/>
      <c r="UET72" s="89"/>
      <c r="UEU72" s="89"/>
      <c r="UEV72" s="89"/>
      <c r="UEW72" s="89"/>
      <c r="UEX72" s="89"/>
      <c r="UEY72" s="89"/>
      <c r="UEZ72" s="89"/>
      <c r="UFA72" s="89"/>
      <c r="UFB72" s="89"/>
      <c r="UFC72" s="89"/>
      <c r="UFD72" s="89"/>
      <c r="UFE72" s="89"/>
      <c r="UFF72" s="89"/>
      <c r="UFG72" s="89"/>
      <c r="UFH72" s="89"/>
      <c r="UFI72" s="89"/>
      <c r="UFJ72" s="89"/>
      <c r="UFK72" s="89"/>
      <c r="UFL72" s="89"/>
      <c r="UFM72" s="89"/>
      <c r="UFN72" s="89"/>
      <c r="UFO72" s="89"/>
      <c r="UFP72" s="89"/>
      <c r="UFQ72" s="89"/>
      <c r="UFR72" s="89"/>
      <c r="UFS72" s="89"/>
      <c r="UFT72" s="89"/>
      <c r="UFU72" s="89"/>
      <c r="UFV72" s="89"/>
      <c r="UFW72" s="89"/>
      <c r="UFX72" s="89"/>
      <c r="UFY72" s="89"/>
      <c r="UFZ72" s="89"/>
      <c r="UGA72" s="89"/>
      <c r="UGB72" s="89"/>
      <c r="UGC72" s="89"/>
      <c r="UGD72" s="89"/>
      <c r="UGE72" s="89"/>
      <c r="UGF72" s="89"/>
      <c r="UGG72" s="89"/>
      <c r="UGH72" s="89"/>
      <c r="UGI72" s="89"/>
      <c r="UGJ72" s="89"/>
      <c r="UGK72" s="89"/>
      <c r="UGL72" s="89"/>
      <c r="UGM72" s="89"/>
      <c r="UGN72" s="89"/>
      <c r="UGO72" s="89"/>
      <c r="UGP72" s="89"/>
      <c r="UGQ72" s="89"/>
      <c r="UGR72" s="89"/>
      <c r="UGS72" s="89"/>
      <c r="UGT72" s="89"/>
      <c r="UGU72" s="89"/>
      <c r="UGV72" s="89"/>
      <c r="UGW72" s="89"/>
      <c r="UGX72" s="89"/>
      <c r="UGY72" s="89"/>
      <c r="UGZ72" s="89"/>
      <c r="UHA72" s="89"/>
      <c r="UHB72" s="89"/>
      <c r="UHC72" s="89"/>
      <c r="UHD72" s="89"/>
      <c r="UHE72" s="89"/>
      <c r="UHF72" s="89"/>
      <c r="UHG72" s="89"/>
      <c r="UHH72" s="89"/>
      <c r="UHI72" s="89"/>
      <c r="UHJ72" s="89"/>
      <c r="UHK72" s="89"/>
      <c r="UHL72" s="89"/>
      <c r="UHM72" s="89"/>
      <c r="UHN72" s="89"/>
      <c r="UHO72" s="89"/>
      <c r="UHP72" s="89"/>
      <c r="UHQ72" s="89"/>
      <c r="UHR72" s="89"/>
      <c r="UHS72" s="89"/>
      <c r="UHT72" s="89"/>
      <c r="UHU72" s="89"/>
      <c r="UHV72" s="89"/>
      <c r="UHW72" s="89"/>
      <c r="UHX72" s="89"/>
      <c r="UHY72" s="89"/>
      <c r="UHZ72" s="89"/>
      <c r="UIA72" s="89"/>
      <c r="UIB72" s="89"/>
      <c r="UIC72" s="89"/>
      <c r="UID72" s="89"/>
      <c r="UIE72" s="89"/>
      <c r="UIF72" s="89"/>
      <c r="UIG72" s="89"/>
      <c r="UIH72" s="89"/>
      <c r="UII72" s="89"/>
      <c r="UIJ72" s="89"/>
      <c r="UIK72" s="89"/>
      <c r="UIL72" s="89"/>
      <c r="UIM72" s="89"/>
      <c r="UIN72" s="89"/>
      <c r="UIO72" s="89"/>
      <c r="UIP72" s="89"/>
      <c r="UIQ72" s="89"/>
      <c r="UIR72" s="89"/>
      <c r="UIS72" s="89"/>
      <c r="UIT72" s="89"/>
      <c r="UIU72" s="89"/>
      <c r="UIV72" s="89"/>
      <c r="UIW72" s="89"/>
      <c r="UIX72" s="89"/>
      <c r="UIY72" s="89"/>
      <c r="UIZ72" s="89"/>
      <c r="UJA72" s="89"/>
      <c r="UJB72" s="89"/>
      <c r="UJC72" s="89"/>
      <c r="UJD72" s="89"/>
      <c r="UJE72" s="89"/>
      <c r="UJF72" s="89"/>
      <c r="UJG72" s="89"/>
      <c r="UJH72" s="89"/>
      <c r="UJI72" s="89"/>
      <c r="UJJ72" s="89"/>
      <c r="UJK72" s="89"/>
      <c r="UJL72" s="89"/>
      <c r="UJM72" s="89"/>
      <c r="UJN72" s="89"/>
      <c r="UJO72" s="89"/>
      <c r="UJP72" s="89"/>
      <c r="UJQ72" s="89"/>
      <c r="UJR72" s="89"/>
      <c r="UJS72" s="89"/>
      <c r="UJT72" s="89"/>
      <c r="UJU72" s="89"/>
      <c r="UJV72" s="89"/>
      <c r="UJW72" s="89"/>
      <c r="UJX72" s="89"/>
      <c r="UJY72" s="89"/>
      <c r="UJZ72" s="89"/>
      <c r="UKA72" s="89"/>
      <c r="UKB72" s="89"/>
      <c r="UKC72" s="89"/>
      <c r="UKD72" s="89"/>
      <c r="UKE72" s="89"/>
      <c r="UKF72" s="89"/>
      <c r="UKG72" s="89"/>
      <c r="UKH72" s="89"/>
      <c r="UKI72" s="89"/>
      <c r="UKJ72" s="89"/>
      <c r="UKK72" s="89"/>
      <c r="UKL72" s="89"/>
      <c r="UKM72" s="89"/>
      <c r="UKN72" s="89"/>
      <c r="UKO72" s="89"/>
      <c r="UKP72" s="89"/>
      <c r="UKQ72" s="89"/>
      <c r="UKR72" s="89"/>
      <c r="UKS72" s="89"/>
      <c r="UKT72" s="89"/>
      <c r="UKU72" s="89"/>
      <c r="UKV72" s="89"/>
      <c r="UKW72" s="89"/>
      <c r="UKX72" s="89"/>
      <c r="UKY72" s="89"/>
      <c r="UKZ72" s="89"/>
      <c r="ULA72" s="89"/>
      <c r="ULB72" s="89"/>
      <c r="ULC72" s="89"/>
      <c r="ULD72" s="89"/>
      <c r="ULE72" s="89"/>
      <c r="ULF72" s="89"/>
      <c r="ULG72" s="89"/>
      <c r="ULH72" s="89"/>
      <c r="ULI72" s="89"/>
      <c r="ULJ72" s="89"/>
      <c r="ULK72" s="89"/>
      <c r="ULL72" s="89"/>
      <c r="ULM72" s="89"/>
      <c r="ULN72" s="89"/>
      <c r="ULO72" s="89"/>
      <c r="ULP72" s="89"/>
      <c r="ULQ72" s="89"/>
      <c r="ULR72" s="89"/>
      <c r="ULS72" s="89"/>
      <c r="ULT72" s="89"/>
      <c r="ULU72" s="89"/>
      <c r="ULV72" s="89"/>
      <c r="ULW72" s="89"/>
      <c r="ULX72" s="89"/>
      <c r="ULY72" s="89"/>
      <c r="ULZ72" s="89"/>
      <c r="UMA72" s="89"/>
      <c r="UMB72" s="89"/>
      <c r="UMC72" s="89"/>
      <c r="UMD72" s="89"/>
      <c r="UME72" s="89"/>
      <c r="UMF72" s="89"/>
      <c r="UMG72" s="89"/>
      <c r="UMH72" s="89"/>
      <c r="UMI72" s="89"/>
      <c r="UMJ72" s="89"/>
      <c r="UMK72" s="89"/>
      <c r="UML72" s="89"/>
      <c r="UMM72" s="89"/>
      <c r="UMN72" s="89"/>
      <c r="UMO72" s="89"/>
      <c r="UMP72" s="89"/>
      <c r="UMQ72" s="89"/>
      <c r="UMR72" s="89"/>
      <c r="UMS72" s="89"/>
      <c r="UMT72" s="89"/>
      <c r="UMU72" s="89"/>
      <c r="UMV72" s="89"/>
      <c r="UMW72" s="89"/>
      <c r="UMX72" s="89"/>
      <c r="UMY72" s="89"/>
      <c r="UMZ72" s="89"/>
      <c r="UNA72" s="89"/>
      <c r="UNB72" s="89"/>
      <c r="UNC72" s="89"/>
      <c r="UND72" s="89"/>
      <c r="UNE72" s="89"/>
      <c r="UNF72" s="89"/>
      <c r="UNG72" s="89"/>
      <c r="UNH72" s="89"/>
      <c r="UNI72" s="89"/>
      <c r="UNJ72" s="89"/>
      <c r="UNK72" s="89"/>
      <c r="UNL72" s="89"/>
      <c r="UNM72" s="89"/>
      <c r="UNN72" s="89"/>
      <c r="UNO72" s="89"/>
      <c r="UNP72" s="89"/>
      <c r="UNQ72" s="89"/>
      <c r="UNR72" s="89"/>
      <c r="UNS72" s="89"/>
      <c r="UNT72" s="89"/>
      <c r="UNU72" s="89"/>
      <c r="UNV72" s="89"/>
      <c r="UNW72" s="89"/>
      <c r="UNX72" s="89"/>
      <c r="UNY72" s="89"/>
      <c r="UNZ72" s="89"/>
      <c r="UOA72" s="89"/>
      <c r="UOB72" s="89"/>
      <c r="UOC72" s="89"/>
      <c r="UOD72" s="89"/>
      <c r="UOE72" s="89"/>
      <c r="UOF72" s="89"/>
      <c r="UOG72" s="89"/>
      <c r="UOH72" s="89"/>
      <c r="UOI72" s="89"/>
      <c r="UOJ72" s="89"/>
      <c r="UOK72" s="89"/>
      <c r="UOL72" s="89"/>
      <c r="UOM72" s="89"/>
      <c r="UON72" s="89"/>
      <c r="UOO72" s="89"/>
      <c r="UOP72" s="89"/>
      <c r="UOQ72" s="89"/>
      <c r="UOR72" s="89"/>
      <c r="UOS72" s="89"/>
      <c r="UOT72" s="89"/>
      <c r="UOU72" s="89"/>
      <c r="UOV72" s="89"/>
      <c r="UOW72" s="89"/>
      <c r="UOX72" s="89"/>
      <c r="UOY72" s="89"/>
      <c r="UOZ72" s="89"/>
      <c r="UPA72" s="89"/>
      <c r="UPB72" s="89"/>
      <c r="UPC72" s="89"/>
      <c r="UPD72" s="89"/>
      <c r="UPE72" s="89"/>
      <c r="UPF72" s="89"/>
      <c r="UPG72" s="89"/>
      <c r="UPH72" s="89"/>
      <c r="UPI72" s="89"/>
      <c r="UPJ72" s="89"/>
      <c r="UPK72" s="89"/>
      <c r="UPL72" s="89"/>
      <c r="UPM72" s="89"/>
      <c r="UPN72" s="89"/>
      <c r="UPO72" s="89"/>
      <c r="UPP72" s="89"/>
      <c r="UPQ72" s="89"/>
      <c r="UPR72" s="89"/>
      <c r="UPS72" s="89"/>
      <c r="UPT72" s="89"/>
      <c r="UPU72" s="89"/>
      <c r="UPV72" s="89"/>
      <c r="UPW72" s="89"/>
      <c r="UPX72" s="89"/>
      <c r="UPY72" s="89"/>
      <c r="UPZ72" s="89"/>
      <c r="UQA72" s="89"/>
      <c r="UQB72" s="89"/>
      <c r="UQC72" s="89"/>
      <c r="UQD72" s="89"/>
      <c r="UQE72" s="89"/>
      <c r="UQF72" s="89"/>
      <c r="UQG72" s="89"/>
      <c r="UQH72" s="89"/>
      <c r="UQI72" s="89"/>
      <c r="UQJ72" s="89"/>
      <c r="UQK72" s="89"/>
      <c r="UQL72" s="89"/>
      <c r="UQM72" s="89"/>
      <c r="UQN72" s="89"/>
      <c r="UQO72" s="89"/>
      <c r="UQP72" s="89"/>
      <c r="UQQ72" s="89"/>
      <c r="UQR72" s="89"/>
      <c r="UQS72" s="89"/>
      <c r="UQT72" s="89"/>
      <c r="UQU72" s="89"/>
      <c r="UQV72" s="89"/>
      <c r="UQW72" s="89"/>
      <c r="UQX72" s="89"/>
      <c r="UQY72" s="89"/>
      <c r="UQZ72" s="89"/>
      <c r="URA72" s="89"/>
      <c r="URB72" s="89"/>
      <c r="URC72" s="89"/>
      <c r="URD72" s="89"/>
      <c r="URE72" s="89"/>
      <c r="URF72" s="89"/>
      <c r="URG72" s="89"/>
      <c r="URH72" s="89"/>
      <c r="URI72" s="89"/>
      <c r="URJ72" s="89"/>
      <c r="URK72" s="89"/>
      <c r="URL72" s="89"/>
      <c r="URM72" s="89"/>
      <c r="URN72" s="89"/>
      <c r="URO72" s="89"/>
      <c r="URP72" s="89"/>
      <c r="URQ72" s="89"/>
      <c r="URR72" s="89"/>
      <c r="URS72" s="89"/>
      <c r="URT72" s="89"/>
      <c r="URU72" s="89"/>
      <c r="URV72" s="89"/>
      <c r="URW72" s="89"/>
      <c r="URX72" s="89"/>
      <c r="URY72" s="89"/>
      <c r="URZ72" s="89"/>
      <c r="USA72" s="89"/>
      <c r="USB72" s="89"/>
      <c r="USC72" s="89"/>
      <c r="USD72" s="89"/>
      <c r="USE72" s="89"/>
      <c r="USF72" s="89"/>
      <c r="USG72" s="89"/>
      <c r="USH72" s="89"/>
      <c r="USI72" s="89"/>
      <c r="USJ72" s="89"/>
      <c r="USK72" s="89"/>
      <c r="USL72" s="89"/>
      <c r="USM72" s="89"/>
      <c r="USN72" s="89"/>
      <c r="USO72" s="89"/>
      <c r="USP72" s="89"/>
      <c r="USQ72" s="89"/>
      <c r="USR72" s="89"/>
      <c r="USS72" s="89"/>
      <c r="UST72" s="89"/>
      <c r="USU72" s="89"/>
      <c r="USV72" s="89"/>
      <c r="USW72" s="89"/>
      <c r="USX72" s="89"/>
      <c r="USY72" s="89"/>
      <c r="USZ72" s="89"/>
      <c r="UTA72" s="89"/>
      <c r="UTB72" s="89"/>
      <c r="UTC72" s="89"/>
      <c r="UTD72" s="89"/>
      <c r="UTE72" s="89"/>
      <c r="UTF72" s="89"/>
      <c r="UTG72" s="89"/>
      <c r="UTH72" s="89"/>
      <c r="UTI72" s="89"/>
      <c r="UTJ72" s="89"/>
      <c r="UTK72" s="89"/>
      <c r="UTL72" s="89"/>
      <c r="UTM72" s="89"/>
      <c r="UTN72" s="89"/>
      <c r="UTO72" s="89"/>
      <c r="UTP72" s="89"/>
      <c r="UTQ72" s="89"/>
      <c r="UTR72" s="89"/>
      <c r="UTS72" s="89"/>
      <c r="UTT72" s="89"/>
      <c r="UTU72" s="89"/>
      <c r="UTV72" s="89"/>
      <c r="UTW72" s="89"/>
      <c r="UTX72" s="89"/>
      <c r="UTY72" s="89"/>
      <c r="UTZ72" s="89"/>
      <c r="UUA72" s="89"/>
      <c r="UUB72" s="89"/>
      <c r="UUC72" s="89"/>
      <c r="UUD72" s="89"/>
      <c r="UUE72" s="89"/>
      <c r="UUF72" s="89"/>
      <c r="UUG72" s="89"/>
      <c r="UUH72" s="89"/>
      <c r="UUI72" s="89"/>
      <c r="UUJ72" s="89"/>
      <c r="UUK72" s="89"/>
      <c r="UUL72" s="89"/>
      <c r="UUM72" s="89"/>
      <c r="UUN72" s="89"/>
      <c r="UUO72" s="89"/>
      <c r="UUP72" s="89"/>
      <c r="UUQ72" s="89"/>
      <c r="UUR72" s="89"/>
      <c r="UUS72" s="89"/>
      <c r="UUT72" s="89"/>
      <c r="UUU72" s="89"/>
      <c r="UUV72" s="89"/>
      <c r="UUW72" s="89"/>
      <c r="UUX72" s="89"/>
      <c r="UUY72" s="89"/>
      <c r="UUZ72" s="89"/>
      <c r="UVA72" s="89"/>
      <c r="UVB72" s="89"/>
      <c r="UVC72" s="89"/>
      <c r="UVD72" s="89"/>
      <c r="UVE72" s="89"/>
      <c r="UVF72" s="89"/>
      <c r="UVG72" s="89"/>
      <c r="UVH72" s="89"/>
      <c r="UVI72" s="89"/>
      <c r="UVJ72" s="89"/>
      <c r="UVK72" s="89"/>
      <c r="UVL72" s="89"/>
      <c r="UVM72" s="89"/>
      <c r="UVN72" s="89"/>
      <c r="UVO72" s="89"/>
      <c r="UVP72" s="89"/>
      <c r="UVQ72" s="89"/>
      <c r="UVR72" s="89"/>
      <c r="UVS72" s="89"/>
      <c r="UVT72" s="89"/>
      <c r="UVU72" s="89"/>
      <c r="UVV72" s="89"/>
      <c r="UVW72" s="89"/>
      <c r="UVX72" s="89"/>
      <c r="UVY72" s="89"/>
      <c r="UVZ72" s="89"/>
      <c r="UWA72" s="89"/>
      <c r="UWB72" s="89"/>
      <c r="UWC72" s="89"/>
      <c r="UWD72" s="89"/>
      <c r="UWE72" s="89"/>
      <c r="UWF72" s="89"/>
      <c r="UWG72" s="89"/>
      <c r="UWH72" s="89"/>
      <c r="UWI72" s="89"/>
      <c r="UWJ72" s="89"/>
      <c r="UWK72" s="89"/>
      <c r="UWL72" s="89"/>
      <c r="UWM72" s="89"/>
      <c r="UWN72" s="89"/>
      <c r="UWO72" s="89"/>
      <c r="UWP72" s="89"/>
      <c r="UWQ72" s="89"/>
      <c r="UWR72" s="89"/>
      <c r="UWS72" s="89"/>
      <c r="UWT72" s="89"/>
      <c r="UWU72" s="89"/>
      <c r="UWV72" s="89"/>
      <c r="UWW72" s="89"/>
      <c r="UWX72" s="89"/>
      <c r="UWY72" s="89"/>
      <c r="UWZ72" s="89"/>
      <c r="UXA72" s="89"/>
      <c r="UXB72" s="89"/>
      <c r="UXC72" s="89"/>
      <c r="UXD72" s="89"/>
      <c r="UXE72" s="89"/>
      <c r="UXF72" s="89"/>
      <c r="UXG72" s="89"/>
      <c r="UXH72" s="89"/>
      <c r="UXI72" s="89"/>
      <c r="UXJ72" s="89"/>
      <c r="UXK72" s="89"/>
      <c r="UXL72" s="89"/>
      <c r="UXM72" s="89"/>
      <c r="UXN72" s="89"/>
      <c r="UXO72" s="89"/>
      <c r="UXP72" s="89"/>
      <c r="UXQ72" s="89"/>
      <c r="UXR72" s="89"/>
      <c r="UXS72" s="89"/>
      <c r="UXT72" s="89"/>
      <c r="UXU72" s="89"/>
      <c r="UXV72" s="89"/>
      <c r="UXW72" s="89"/>
      <c r="UXX72" s="89"/>
      <c r="UXY72" s="89"/>
      <c r="UXZ72" s="89"/>
      <c r="UYA72" s="89"/>
      <c r="UYB72" s="89"/>
      <c r="UYC72" s="89"/>
      <c r="UYD72" s="89"/>
      <c r="UYE72" s="89"/>
      <c r="UYF72" s="89"/>
      <c r="UYG72" s="89"/>
      <c r="UYH72" s="89"/>
      <c r="UYI72" s="89"/>
      <c r="UYJ72" s="89"/>
      <c r="UYK72" s="89"/>
      <c r="UYL72" s="89"/>
      <c r="UYM72" s="89"/>
      <c r="UYN72" s="89"/>
      <c r="UYO72" s="89"/>
      <c r="UYP72" s="89"/>
      <c r="UYQ72" s="89"/>
      <c r="UYR72" s="89"/>
      <c r="UYS72" s="89"/>
      <c r="UYT72" s="89"/>
      <c r="UYU72" s="89"/>
      <c r="UYV72" s="89"/>
      <c r="UYW72" s="89"/>
      <c r="UYX72" s="89"/>
      <c r="UYY72" s="89"/>
      <c r="UYZ72" s="89"/>
      <c r="UZA72" s="89"/>
      <c r="UZB72" s="89"/>
      <c r="UZC72" s="89"/>
      <c r="UZD72" s="89"/>
      <c r="UZE72" s="89"/>
      <c r="UZF72" s="89"/>
      <c r="UZG72" s="89"/>
      <c r="UZH72" s="89"/>
      <c r="UZI72" s="89"/>
      <c r="UZJ72" s="89"/>
      <c r="UZK72" s="89"/>
      <c r="UZL72" s="89"/>
      <c r="UZM72" s="89"/>
      <c r="UZN72" s="89"/>
      <c r="UZO72" s="89"/>
      <c r="UZP72" s="89"/>
      <c r="UZQ72" s="89"/>
      <c r="UZR72" s="89"/>
      <c r="UZS72" s="89"/>
      <c r="UZT72" s="89"/>
      <c r="UZU72" s="89"/>
      <c r="UZV72" s="89"/>
      <c r="UZW72" s="89"/>
      <c r="UZX72" s="89"/>
      <c r="UZY72" s="89"/>
      <c r="UZZ72" s="89"/>
      <c r="VAA72" s="89"/>
      <c r="VAB72" s="89"/>
      <c r="VAC72" s="89"/>
      <c r="VAD72" s="89"/>
      <c r="VAE72" s="89"/>
      <c r="VAF72" s="89"/>
      <c r="VAG72" s="89"/>
      <c r="VAH72" s="89"/>
      <c r="VAI72" s="89"/>
      <c r="VAJ72" s="89"/>
      <c r="VAK72" s="89"/>
      <c r="VAL72" s="89"/>
      <c r="VAM72" s="89"/>
      <c r="VAN72" s="89"/>
      <c r="VAO72" s="89"/>
      <c r="VAP72" s="89"/>
      <c r="VAQ72" s="89"/>
      <c r="VAR72" s="89"/>
      <c r="VAS72" s="89"/>
      <c r="VAT72" s="89"/>
      <c r="VAU72" s="89"/>
      <c r="VAV72" s="89"/>
      <c r="VAW72" s="89"/>
      <c r="VAX72" s="89"/>
      <c r="VAY72" s="89"/>
      <c r="VAZ72" s="89"/>
      <c r="VBA72" s="89"/>
      <c r="VBB72" s="89"/>
      <c r="VBC72" s="89"/>
      <c r="VBD72" s="89"/>
      <c r="VBE72" s="89"/>
      <c r="VBF72" s="89"/>
      <c r="VBG72" s="89"/>
      <c r="VBH72" s="89"/>
      <c r="VBI72" s="89"/>
      <c r="VBJ72" s="89"/>
      <c r="VBK72" s="89"/>
      <c r="VBL72" s="89"/>
      <c r="VBM72" s="89"/>
      <c r="VBN72" s="89"/>
      <c r="VBO72" s="89"/>
      <c r="VBP72" s="89"/>
      <c r="VBQ72" s="89"/>
      <c r="VBR72" s="89"/>
      <c r="VBS72" s="89"/>
      <c r="VBT72" s="89"/>
      <c r="VBU72" s="89"/>
      <c r="VBV72" s="89"/>
      <c r="VBW72" s="89"/>
      <c r="VBX72" s="89"/>
      <c r="VBY72" s="89"/>
      <c r="VBZ72" s="89"/>
      <c r="VCA72" s="89"/>
      <c r="VCB72" s="89"/>
      <c r="VCC72" s="89"/>
      <c r="VCD72" s="89"/>
      <c r="VCE72" s="89"/>
      <c r="VCF72" s="89"/>
      <c r="VCG72" s="89"/>
      <c r="VCH72" s="89"/>
      <c r="VCI72" s="89"/>
      <c r="VCJ72" s="89"/>
      <c r="VCK72" s="89"/>
      <c r="VCL72" s="89"/>
      <c r="VCM72" s="89"/>
      <c r="VCN72" s="89"/>
      <c r="VCO72" s="89"/>
      <c r="VCP72" s="89"/>
      <c r="VCQ72" s="89"/>
      <c r="VCR72" s="89"/>
      <c r="VCS72" s="89"/>
      <c r="VCT72" s="89"/>
      <c r="VCU72" s="89"/>
      <c r="VCV72" s="89"/>
      <c r="VCW72" s="89"/>
      <c r="VCX72" s="89"/>
      <c r="VCY72" s="89"/>
      <c r="VCZ72" s="89"/>
      <c r="VDA72" s="89"/>
      <c r="VDB72" s="89"/>
      <c r="VDC72" s="89"/>
      <c r="VDD72" s="89"/>
      <c r="VDE72" s="89"/>
      <c r="VDF72" s="89"/>
      <c r="VDG72" s="89"/>
      <c r="VDH72" s="89"/>
      <c r="VDI72" s="89"/>
      <c r="VDJ72" s="89"/>
      <c r="VDK72" s="89"/>
      <c r="VDL72" s="89"/>
      <c r="VDM72" s="89"/>
      <c r="VDN72" s="89"/>
      <c r="VDO72" s="89"/>
      <c r="VDP72" s="89"/>
      <c r="VDQ72" s="89"/>
      <c r="VDR72" s="89"/>
      <c r="VDS72" s="89"/>
      <c r="VDT72" s="89"/>
      <c r="VDU72" s="89"/>
      <c r="VDV72" s="89"/>
      <c r="VDW72" s="89"/>
      <c r="VDX72" s="89"/>
      <c r="VDY72" s="89"/>
      <c r="VDZ72" s="89"/>
      <c r="VEA72" s="89"/>
      <c r="VEB72" s="89"/>
      <c r="VEC72" s="89"/>
      <c r="VED72" s="89"/>
      <c r="VEE72" s="89"/>
      <c r="VEF72" s="89"/>
      <c r="VEG72" s="89"/>
      <c r="VEH72" s="89"/>
      <c r="VEI72" s="89"/>
      <c r="VEJ72" s="89"/>
      <c r="VEK72" s="89"/>
      <c r="VEL72" s="89"/>
      <c r="VEM72" s="89"/>
      <c r="VEN72" s="89"/>
      <c r="VEO72" s="89"/>
      <c r="VEP72" s="89"/>
      <c r="VEQ72" s="89"/>
      <c r="VER72" s="89"/>
      <c r="VES72" s="89"/>
      <c r="VET72" s="89"/>
      <c r="VEU72" s="89"/>
      <c r="VEV72" s="89"/>
      <c r="VEW72" s="89"/>
      <c r="VEX72" s="89"/>
      <c r="VEY72" s="89"/>
      <c r="VEZ72" s="89"/>
      <c r="VFA72" s="89"/>
      <c r="VFB72" s="89"/>
      <c r="VFC72" s="89"/>
      <c r="VFD72" s="89"/>
      <c r="VFE72" s="89"/>
      <c r="VFF72" s="89"/>
      <c r="VFG72" s="89"/>
      <c r="VFH72" s="89"/>
      <c r="VFI72" s="89"/>
      <c r="VFJ72" s="89"/>
      <c r="VFK72" s="89"/>
      <c r="VFL72" s="89"/>
      <c r="VFM72" s="89"/>
      <c r="VFN72" s="89"/>
      <c r="VFO72" s="89"/>
      <c r="VFP72" s="89"/>
      <c r="VFQ72" s="89"/>
      <c r="VFR72" s="89"/>
      <c r="VFS72" s="89"/>
      <c r="VFT72" s="89"/>
      <c r="VFU72" s="89"/>
      <c r="VFV72" s="89"/>
      <c r="VFW72" s="89"/>
      <c r="VFX72" s="89"/>
      <c r="VFY72" s="89"/>
      <c r="VFZ72" s="89"/>
      <c r="VGA72" s="89"/>
      <c r="VGB72" s="89"/>
      <c r="VGC72" s="89"/>
      <c r="VGD72" s="89"/>
      <c r="VGE72" s="89"/>
      <c r="VGF72" s="89"/>
      <c r="VGG72" s="89"/>
      <c r="VGH72" s="89"/>
      <c r="VGI72" s="89"/>
      <c r="VGJ72" s="89"/>
      <c r="VGK72" s="89"/>
      <c r="VGL72" s="89"/>
      <c r="VGM72" s="89"/>
      <c r="VGN72" s="89"/>
      <c r="VGO72" s="89"/>
      <c r="VGP72" s="89"/>
      <c r="VGQ72" s="89"/>
      <c r="VGR72" s="89"/>
      <c r="VGS72" s="89"/>
      <c r="VGT72" s="89"/>
      <c r="VGU72" s="89"/>
      <c r="VGV72" s="89"/>
      <c r="VGW72" s="89"/>
      <c r="VGX72" s="89"/>
      <c r="VGY72" s="89"/>
      <c r="VGZ72" s="89"/>
      <c r="VHA72" s="89"/>
      <c r="VHB72" s="89"/>
      <c r="VHC72" s="89"/>
      <c r="VHD72" s="89"/>
      <c r="VHE72" s="89"/>
      <c r="VHF72" s="89"/>
      <c r="VHG72" s="89"/>
      <c r="VHH72" s="89"/>
      <c r="VHI72" s="89"/>
      <c r="VHJ72" s="89"/>
      <c r="VHK72" s="89"/>
      <c r="VHL72" s="89"/>
      <c r="VHM72" s="89"/>
      <c r="VHN72" s="89"/>
      <c r="VHO72" s="89"/>
      <c r="VHP72" s="89"/>
      <c r="VHQ72" s="89"/>
      <c r="VHR72" s="89"/>
      <c r="VHS72" s="89"/>
      <c r="VHT72" s="89"/>
      <c r="VHU72" s="89"/>
      <c r="VHV72" s="89"/>
      <c r="VHW72" s="89"/>
      <c r="VHX72" s="89"/>
      <c r="VHY72" s="89"/>
      <c r="VHZ72" s="89"/>
      <c r="VIA72" s="89"/>
      <c r="VIB72" s="89"/>
      <c r="VIC72" s="89"/>
      <c r="VID72" s="89"/>
      <c r="VIE72" s="89"/>
      <c r="VIF72" s="89"/>
      <c r="VIG72" s="89"/>
      <c r="VIH72" s="89"/>
      <c r="VII72" s="89"/>
      <c r="VIJ72" s="89"/>
      <c r="VIK72" s="89"/>
      <c r="VIL72" s="89"/>
      <c r="VIM72" s="89"/>
      <c r="VIN72" s="89"/>
      <c r="VIO72" s="89"/>
      <c r="VIP72" s="89"/>
      <c r="VIQ72" s="89"/>
      <c r="VIR72" s="89"/>
      <c r="VIS72" s="89"/>
      <c r="VIT72" s="89"/>
      <c r="VIU72" s="89"/>
      <c r="VIV72" s="89"/>
      <c r="VIW72" s="89"/>
      <c r="VIX72" s="89"/>
      <c r="VIY72" s="89"/>
      <c r="VIZ72" s="89"/>
      <c r="VJA72" s="89"/>
      <c r="VJB72" s="89"/>
      <c r="VJC72" s="89"/>
      <c r="VJD72" s="89"/>
      <c r="VJE72" s="89"/>
      <c r="VJF72" s="89"/>
      <c r="VJG72" s="89"/>
      <c r="VJH72" s="89"/>
      <c r="VJI72" s="89"/>
      <c r="VJJ72" s="89"/>
      <c r="VJK72" s="89"/>
      <c r="VJL72" s="89"/>
      <c r="VJM72" s="89"/>
      <c r="VJN72" s="89"/>
      <c r="VJO72" s="89"/>
      <c r="VJP72" s="89"/>
      <c r="VJQ72" s="89"/>
      <c r="VJR72" s="89"/>
      <c r="VJS72" s="89"/>
      <c r="VJT72" s="89"/>
      <c r="VJU72" s="89"/>
      <c r="VJV72" s="89"/>
      <c r="VJW72" s="89"/>
      <c r="VJX72" s="89"/>
      <c r="VJY72" s="89"/>
      <c r="VJZ72" s="89"/>
      <c r="VKA72" s="89"/>
      <c r="VKB72" s="89"/>
      <c r="VKC72" s="89"/>
      <c r="VKD72" s="89"/>
      <c r="VKE72" s="89"/>
      <c r="VKF72" s="89"/>
      <c r="VKG72" s="89"/>
      <c r="VKH72" s="89"/>
      <c r="VKI72" s="89"/>
      <c r="VKJ72" s="89"/>
      <c r="VKK72" s="89"/>
      <c r="VKL72" s="89"/>
      <c r="VKM72" s="89"/>
      <c r="VKN72" s="89"/>
      <c r="VKO72" s="89"/>
      <c r="VKP72" s="89"/>
      <c r="VKQ72" s="89"/>
      <c r="VKR72" s="89"/>
      <c r="VKS72" s="89"/>
      <c r="VKT72" s="89"/>
      <c r="VKU72" s="89"/>
      <c r="VKV72" s="89"/>
      <c r="VKW72" s="89"/>
      <c r="VKX72" s="89"/>
      <c r="VKY72" s="89"/>
      <c r="VKZ72" s="89"/>
      <c r="VLA72" s="89"/>
      <c r="VLB72" s="89"/>
      <c r="VLC72" s="89"/>
      <c r="VLD72" s="89"/>
      <c r="VLE72" s="89"/>
      <c r="VLF72" s="89"/>
      <c r="VLG72" s="89"/>
      <c r="VLH72" s="89"/>
      <c r="VLI72" s="89"/>
      <c r="VLJ72" s="89"/>
      <c r="VLK72" s="89"/>
      <c r="VLL72" s="89"/>
      <c r="VLM72" s="89"/>
      <c r="VLN72" s="89"/>
      <c r="VLO72" s="89"/>
      <c r="VLP72" s="89"/>
      <c r="VLQ72" s="89"/>
      <c r="VLR72" s="89"/>
      <c r="VLS72" s="89"/>
      <c r="VLT72" s="89"/>
      <c r="VLU72" s="89"/>
      <c r="VLV72" s="89"/>
      <c r="VLW72" s="89"/>
      <c r="VLX72" s="89"/>
      <c r="VLY72" s="89"/>
      <c r="VLZ72" s="89"/>
      <c r="VMA72" s="89"/>
      <c r="VMB72" s="89"/>
      <c r="VMC72" s="89"/>
      <c r="VMD72" s="89"/>
      <c r="VME72" s="89"/>
      <c r="VMF72" s="89"/>
      <c r="VMG72" s="89"/>
      <c r="VMH72" s="89"/>
      <c r="VMI72" s="89"/>
      <c r="VMJ72" s="89"/>
      <c r="VMK72" s="89"/>
      <c r="VML72" s="89"/>
      <c r="VMM72" s="89"/>
      <c r="VMN72" s="89"/>
      <c r="VMO72" s="89"/>
      <c r="VMP72" s="89"/>
      <c r="VMQ72" s="89"/>
      <c r="VMR72" s="89"/>
      <c r="VMS72" s="89"/>
      <c r="VMT72" s="89"/>
      <c r="VMU72" s="89"/>
      <c r="VMV72" s="89"/>
      <c r="VMW72" s="89"/>
      <c r="VMX72" s="89"/>
      <c r="VMY72" s="89"/>
      <c r="VMZ72" s="89"/>
      <c r="VNA72" s="89"/>
      <c r="VNB72" s="89"/>
      <c r="VNC72" s="89"/>
      <c r="VND72" s="89"/>
      <c r="VNE72" s="89"/>
      <c r="VNF72" s="89"/>
      <c r="VNG72" s="89"/>
      <c r="VNH72" s="89"/>
      <c r="VNI72" s="89"/>
      <c r="VNJ72" s="89"/>
      <c r="VNK72" s="89"/>
      <c r="VNL72" s="89"/>
      <c r="VNM72" s="89"/>
      <c r="VNN72" s="89"/>
      <c r="VNO72" s="89"/>
      <c r="VNP72" s="89"/>
      <c r="VNQ72" s="89"/>
      <c r="VNR72" s="89"/>
      <c r="VNS72" s="89"/>
      <c r="VNT72" s="89"/>
      <c r="VNU72" s="89"/>
      <c r="VNV72" s="89"/>
      <c r="VNW72" s="89"/>
      <c r="VNX72" s="89"/>
      <c r="VNY72" s="89"/>
      <c r="VNZ72" s="89"/>
      <c r="VOA72" s="89"/>
      <c r="VOB72" s="89"/>
      <c r="VOC72" s="89"/>
      <c r="VOD72" s="89"/>
      <c r="VOE72" s="89"/>
      <c r="VOF72" s="89"/>
      <c r="VOG72" s="89"/>
      <c r="VOH72" s="89"/>
      <c r="VOI72" s="89"/>
      <c r="VOJ72" s="89"/>
      <c r="VOK72" s="89"/>
      <c r="VOL72" s="89"/>
      <c r="VOM72" s="89"/>
      <c r="VON72" s="89"/>
      <c r="VOO72" s="89"/>
      <c r="VOP72" s="89"/>
      <c r="VOQ72" s="89"/>
      <c r="VOR72" s="89"/>
      <c r="VOS72" s="89"/>
      <c r="VOT72" s="89"/>
      <c r="VOU72" s="89"/>
      <c r="VOV72" s="89"/>
      <c r="VOW72" s="89"/>
      <c r="VOX72" s="89"/>
      <c r="VOY72" s="89"/>
      <c r="VOZ72" s="89"/>
      <c r="VPA72" s="89"/>
      <c r="VPB72" s="89"/>
      <c r="VPC72" s="89"/>
      <c r="VPD72" s="89"/>
      <c r="VPE72" s="89"/>
      <c r="VPF72" s="89"/>
      <c r="VPG72" s="89"/>
      <c r="VPH72" s="89"/>
      <c r="VPI72" s="89"/>
      <c r="VPJ72" s="89"/>
      <c r="VPK72" s="89"/>
      <c r="VPL72" s="89"/>
      <c r="VPM72" s="89"/>
      <c r="VPN72" s="89"/>
      <c r="VPO72" s="89"/>
      <c r="VPP72" s="89"/>
      <c r="VPQ72" s="89"/>
      <c r="VPR72" s="89"/>
      <c r="VPS72" s="89"/>
      <c r="VPT72" s="89"/>
      <c r="VPU72" s="89"/>
      <c r="VPV72" s="89"/>
      <c r="VPW72" s="89"/>
      <c r="VPX72" s="89"/>
      <c r="VPY72" s="89"/>
      <c r="VPZ72" s="89"/>
      <c r="VQA72" s="89"/>
      <c r="VQB72" s="89"/>
      <c r="VQC72" s="89"/>
      <c r="VQD72" s="89"/>
      <c r="VQE72" s="89"/>
      <c r="VQF72" s="89"/>
      <c r="VQG72" s="89"/>
      <c r="VQH72" s="89"/>
      <c r="VQI72" s="89"/>
      <c r="VQJ72" s="89"/>
      <c r="VQK72" s="89"/>
      <c r="VQL72" s="89"/>
      <c r="VQM72" s="89"/>
      <c r="VQN72" s="89"/>
      <c r="VQO72" s="89"/>
      <c r="VQP72" s="89"/>
      <c r="VQQ72" s="89"/>
      <c r="VQR72" s="89"/>
      <c r="VQS72" s="89"/>
      <c r="VQT72" s="89"/>
      <c r="VQU72" s="89"/>
      <c r="VQV72" s="89"/>
      <c r="VQW72" s="89"/>
      <c r="VQX72" s="89"/>
      <c r="VQY72" s="89"/>
      <c r="VQZ72" s="89"/>
      <c r="VRA72" s="89"/>
      <c r="VRB72" s="89"/>
      <c r="VRC72" s="89"/>
      <c r="VRD72" s="89"/>
      <c r="VRE72" s="89"/>
      <c r="VRF72" s="89"/>
      <c r="VRG72" s="89"/>
      <c r="VRH72" s="89"/>
      <c r="VRI72" s="89"/>
      <c r="VRJ72" s="89"/>
      <c r="VRK72" s="89"/>
      <c r="VRL72" s="89"/>
      <c r="VRM72" s="89"/>
      <c r="VRN72" s="89"/>
      <c r="VRO72" s="89"/>
      <c r="VRP72" s="89"/>
      <c r="VRQ72" s="89"/>
      <c r="VRR72" s="89"/>
      <c r="VRS72" s="89"/>
      <c r="VRT72" s="89"/>
      <c r="VRU72" s="89"/>
      <c r="VRV72" s="89"/>
      <c r="VRW72" s="89"/>
      <c r="VRX72" s="89"/>
      <c r="VRY72" s="89"/>
      <c r="VRZ72" s="89"/>
      <c r="VSA72" s="89"/>
      <c r="VSB72" s="89"/>
      <c r="VSC72" s="89"/>
      <c r="VSD72" s="89"/>
      <c r="VSE72" s="89"/>
      <c r="VSF72" s="89"/>
      <c r="VSG72" s="89"/>
      <c r="VSH72" s="89"/>
      <c r="VSI72" s="89"/>
      <c r="VSJ72" s="89"/>
      <c r="VSK72" s="89"/>
      <c r="VSL72" s="89"/>
      <c r="VSM72" s="89"/>
      <c r="VSN72" s="89"/>
      <c r="VSO72" s="89"/>
      <c r="VSP72" s="89"/>
      <c r="VSQ72" s="89"/>
      <c r="VSR72" s="89"/>
      <c r="VSS72" s="89"/>
      <c r="VST72" s="89"/>
      <c r="VSU72" s="89"/>
      <c r="VSV72" s="89"/>
      <c r="VSW72" s="89"/>
      <c r="VSX72" s="89"/>
      <c r="VSY72" s="89"/>
      <c r="VSZ72" s="89"/>
      <c r="VTA72" s="89"/>
      <c r="VTB72" s="89"/>
      <c r="VTC72" s="89"/>
      <c r="VTD72" s="89"/>
      <c r="VTE72" s="89"/>
      <c r="VTF72" s="89"/>
      <c r="VTG72" s="89"/>
      <c r="VTH72" s="89"/>
      <c r="VTI72" s="89"/>
      <c r="VTJ72" s="89"/>
      <c r="VTK72" s="89"/>
      <c r="VTL72" s="89"/>
      <c r="VTM72" s="89"/>
      <c r="VTN72" s="89"/>
      <c r="VTO72" s="89"/>
      <c r="VTP72" s="89"/>
      <c r="VTQ72" s="89"/>
      <c r="VTR72" s="89"/>
      <c r="VTS72" s="89"/>
      <c r="VTT72" s="89"/>
      <c r="VTU72" s="89"/>
      <c r="VTV72" s="89"/>
      <c r="VTW72" s="89"/>
      <c r="VTX72" s="89"/>
      <c r="VTY72" s="89"/>
      <c r="VTZ72" s="89"/>
      <c r="VUA72" s="89"/>
      <c r="VUB72" s="89"/>
      <c r="VUC72" s="89"/>
      <c r="VUD72" s="89"/>
      <c r="VUE72" s="89"/>
      <c r="VUF72" s="89"/>
      <c r="VUG72" s="89"/>
      <c r="VUH72" s="89"/>
      <c r="VUI72" s="89"/>
      <c r="VUJ72" s="89"/>
      <c r="VUK72" s="89"/>
      <c r="VUL72" s="89"/>
      <c r="VUM72" s="89"/>
      <c r="VUN72" s="89"/>
      <c r="VUO72" s="89"/>
      <c r="VUP72" s="89"/>
      <c r="VUQ72" s="89"/>
      <c r="VUR72" s="89"/>
      <c r="VUS72" s="89"/>
      <c r="VUT72" s="89"/>
      <c r="VUU72" s="89"/>
      <c r="VUV72" s="89"/>
      <c r="VUW72" s="89"/>
      <c r="VUX72" s="89"/>
      <c r="VUY72" s="89"/>
      <c r="VUZ72" s="89"/>
      <c r="VVA72" s="89"/>
      <c r="VVB72" s="89"/>
      <c r="VVC72" s="89"/>
      <c r="VVD72" s="89"/>
      <c r="VVE72" s="89"/>
      <c r="VVF72" s="89"/>
      <c r="VVG72" s="89"/>
      <c r="VVH72" s="89"/>
      <c r="VVI72" s="89"/>
      <c r="VVJ72" s="89"/>
      <c r="VVK72" s="89"/>
      <c r="VVL72" s="89"/>
      <c r="VVM72" s="89"/>
      <c r="VVN72" s="89"/>
      <c r="VVO72" s="89"/>
      <c r="VVP72" s="89"/>
      <c r="VVQ72" s="89"/>
      <c r="VVR72" s="89"/>
      <c r="VVS72" s="89"/>
      <c r="VVT72" s="89"/>
      <c r="VVU72" s="89"/>
      <c r="VVV72" s="89"/>
      <c r="VVW72" s="89"/>
      <c r="VVX72" s="89"/>
      <c r="VVY72" s="89"/>
      <c r="VVZ72" s="89"/>
      <c r="VWA72" s="89"/>
      <c r="VWB72" s="89"/>
      <c r="VWC72" s="89"/>
      <c r="VWD72" s="89"/>
      <c r="VWE72" s="89"/>
      <c r="VWF72" s="89"/>
      <c r="VWG72" s="89"/>
      <c r="VWH72" s="89"/>
      <c r="VWI72" s="89"/>
      <c r="VWJ72" s="89"/>
      <c r="VWK72" s="89"/>
      <c r="VWL72" s="89"/>
      <c r="VWM72" s="89"/>
      <c r="VWN72" s="89"/>
      <c r="VWO72" s="89"/>
      <c r="VWP72" s="89"/>
      <c r="VWQ72" s="89"/>
      <c r="VWR72" s="89"/>
      <c r="VWS72" s="89"/>
      <c r="VWT72" s="89"/>
      <c r="VWU72" s="89"/>
      <c r="VWV72" s="89"/>
      <c r="VWW72" s="89"/>
      <c r="VWX72" s="89"/>
      <c r="VWY72" s="89"/>
      <c r="VWZ72" s="89"/>
      <c r="VXA72" s="89"/>
      <c r="VXB72" s="89"/>
      <c r="VXC72" s="89"/>
      <c r="VXD72" s="89"/>
      <c r="VXE72" s="89"/>
      <c r="VXF72" s="89"/>
      <c r="VXG72" s="89"/>
      <c r="VXH72" s="89"/>
      <c r="VXI72" s="89"/>
      <c r="VXJ72" s="89"/>
      <c r="VXK72" s="89"/>
      <c r="VXL72" s="89"/>
      <c r="VXM72" s="89"/>
      <c r="VXN72" s="89"/>
      <c r="VXO72" s="89"/>
      <c r="VXP72" s="89"/>
      <c r="VXQ72" s="89"/>
      <c r="VXR72" s="89"/>
      <c r="VXS72" s="89"/>
      <c r="VXT72" s="89"/>
      <c r="VXU72" s="89"/>
      <c r="VXV72" s="89"/>
      <c r="VXW72" s="89"/>
      <c r="VXX72" s="89"/>
      <c r="VXY72" s="89"/>
      <c r="VXZ72" s="89"/>
      <c r="VYA72" s="89"/>
      <c r="VYB72" s="89"/>
      <c r="VYC72" s="89"/>
      <c r="VYD72" s="89"/>
      <c r="VYE72" s="89"/>
      <c r="VYF72" s="89"/>
      <c r="VYG72" s="89"/>
      <c r="VYH72" s="89"/>
      <c r="VYI72" s="89"/>
      <c r="VYJ72" s="89"/>
      <c r="VYK72" s="89"/>
      <c r="VYL72" s="89"/>
      <c r="VYM72" s="89"/>
      <c r="VYN72" s="89"/>
      <c r="VYO72" s="89"/>
      <c r="VYP72" s="89"/>
      <c r="VYQ72" s="89"/>
      <c r="VYR72" s="89"/>
      <c r="VYS72" s="89"/>
      <c r="VYT72" s="89"/>
      <c r="VYU72" s="89"/>
      <c r="VYV72" s="89"/>
      <c r="VYW72" s="89"/>
      <c r="VYX72" s="89"/>
      <c r="VYY72" s="89"/>
      <c r="VYZ72" s="89"/>
      <c r="VZA72" s="89"/>
      <c r="VZB72" s="89"/>
      <c r="VZC72" s="89"/>
      <c r="VZD72" s="89"/>
      <c r="VZE72" s="89"/>
      <c r="VZF72" s="89"/>
      <c r="VZG72" s="89"/>
      <c r="VZH72" s="89"/>
      <c r="VZI72" s="89"/>
      <c r="VZJ72" s="89"/>
      <c r="VZK72" s="89"/>
      <c r="VZL72" s="89"/>
      <c r="VZM72" s="89"/>
      <c r="VZN72" s="89"/>
      <c r="VZO72" s="89"/>
      <c r="VZP72" s="89"/>
      <c r="VZQ72" s="89"/>
      <c r="VZR72" s="89"/>
      <c r="VZS72" s="89"/>
      <c r="VZT72" s="89"/>
      <c r="VZU72" s="89"/>
      <c r="VZV72" s="89"/>
      <c r="VZW72" s="89"/>
      <c r="VZX72" s="89"/>
      <c r="VZY72" s="89"/>
      <c r="VZZ72" s="89"/>
      <c r="WAA72" s="89"/>
      <c r="WAB72" s="89"/>
      <c r="WAC72" s="89"/>
      <c r="WAD72" s="89"/>
      <c r="WAE72" s="89"/>
      <c r="WAF72" s="89"/>
      <c r="WAG72" s="89"/>
      <c r="WAH72" s="89"/>
      <c r="WAI72" s="89"/>
      <c r="WAJ72" s="89"/>
      <c r="WAK72" s="89"/>
      <c r="WAL72" s="89"/>
      <c r="WAM72" s="89"/>
      <c r="WAN72" s="89"/>
      <c r="WAO72" s="89"/>
      <c r="WAP72" s="89"/>
      <c r="WAQ72" s="89"/>
      <c r="WAR72" s="89"/>
      <c r="WAS72" s="89"/>
      <c r="WAT72" s="89"/>
      <c r="WAU72" s="89"/>
      <c r="WAV72" s="89"/>
      <c r="WAW72" s="89"/>
      <c r="WAX72" s="89"/>
      <c r="WAY72" s="89"/>
      <c r="WAZ72" s="89"/>
      <c r="WBA72" s="89"/>
      <c r="WBB72" s="89"/>
      <c r="WBC72" s="89"/>
      <c r="WBD72" s="89"/>
      <c r="WBE72" s="89"/>
      <c r="WBF72" s="89"/>
      <c r="WBG72" s="89"/>
      <c r="WBH72" s="89"/>
      <c r="WBI72" s="89"/>
      <c r="WBJ72" s="89"/>
      <c r="WBK72" s="89"/>
      <c r="WBL72" s="89"/>
      <c r="WBM72" s="89"/>
      <c r="WBN72" s="89"/>
      <c r="WBO72" s="89"/>
      <c r="WBP72" s="89"/>
      <c r="WBQ72" s="89"/>
      <c r="WBR72" s="89"/>
      <c r="WBS72" s="89"/>
      <c r="WBT72" s="89"/>
      <c r="WBU72" s="89"/>
      <c r="WBV72" s="89"/>
      <c r="WBW72" s="89"/>
      <c r="WBX72" s="89"/>
      <c r="WBY72" s="89"/>
      <c r="WBZ72" s="89"/>
      <c r="WCA72" s="89"/>
      <c r="WCB72" s="89"/>
      <c r="WCC72" s="89"/>
      <c r="WCD72" s="89"/>
      <c r="WCE72" s="89"/>
      <c r="WCF72" s="89"/>
      <c r="WCG72" s="89"/>
      <c r="WCH72" s="89"/>
      <c r="WCI72" s="89"/>
      <c r="WCJ72" s="89"/>
      <c r="WCK72" s="89"/>
      <c r="WCL72" s="89"/>
      <c r="WCM72" s="89"/>
      <c r="WCN72" s="89"/>
      <c r="WCO72" s="89"/>
      <c r="WCP72" s="89"/>
      <c r="WCQ72" s="89"/>
      <c r="WCR72" s="89"/>
      <c r="WCS72" s="89"/>
      <c r="WCT72" s="89"/>
      <c r="WCU72" s="89"/>
      <c r="WCV72" s="89"/>
      <c r="WCW72" s="89"/>
      <c r="WCX72" s="89"/>
      <c r="WCY72" s="89"/>
      <c r="WCZ72" s="89"/>
      <c r="WDA72" s="89"/>
      <c r="WDB72" s="89"/>
      <c r="WDC72" s="89"/>
      <c r="WDD72" s="89"/>
      <c r="WDE72" s="89"/>
      <c r="WDF72" s="89"/>
      <c r="WDG72" s="89"/>
      <c r="WDH72" s="89"/>
      <c r="WDI72" s="89"/>
      <c r="WDJ72" s="89"/>
      <c r="WDK72" s="89"/>
      <c r="WDL72" s="89"/>
      <c r="WDM72" s="89"/>
      <c r="WDN72" s="89"/>
      <c r="WDO72" s="89"/>
      <c r="WDP72" s="89"/>
      <c r="WDQ72" s="89"/>
      <c r="WDR72" s="89"/>
      <c r="WDS72" s="89"/>
      <c r="WDT72" s="89"/>
      <c r="WDU72" s="89"/>
      <c r="WDV72" s="89"/>
      <c r="WDW72" s="89"/>
      <c r="WDX72" s="89"/>
      <c r="WDY72" s="89"/>
      <c r="WDZ72" s="89"/>
      <c r="WEA72" s="89"/>
      <c r="WEB72" s="89"/>
      <c r="WEC72" s="89"/>
      <c r="WED72" s="89"/>
      <c r="WEE72" s="89"/>
      <c r="WEF72" s="89"/>
      <c r="WEG72" s="89"/>
      <c r="WEH72" s="89"/>
      <c r="WEI72" s="89"/>
      <c r="WEJ72" s="89"/>
      <c r="WEK72" s="89"/>
      <c r="WEL72" s="89"/>
      <c r="WEM72" s="89"/>
      <c r="WEN72" s="89"/>
      <c r="WEO72" s="89"/>
      <c r="WEP72" s="89"/>
      <c r="WEQ72" s="89"/>
      <c r="WER72" s="89"/>
      <c r="WES72" s="89"/>
      <c r="WET72" s="89"/>
      <c r="WEU72" s="89"/>
      <c r="WEV72" s="89"/>
      <c r="WEW72" s="89"/>
      <c r="WEX72" s="89"/>
      <c r="WEY72" s="89"/>
      <c r="WEZ72" s="89"/>
      <c r="WFA72" s="89"/>
      <c r="WFB72" s="89"/>
      <c r="WFC72" s="89"/>
      <c r="WFD72" s="89"/>
      <c r="WFE72" s="89"/>
      <c r="WFF72" s="89"/>
      <c r="WFG72" s="89"/>
      <c r="WFH72" s="89"/>
      <c r="WFI72" s="89"/>
      <c r="WFJ72" s="89"/>
      <c r="WFK72" s="89"/>
      <c r="WFL72" s="89"/>
      <c r="WFM72" s="89"/>
      <c r="WFN72" s="89"/>
      <c r="WFO72" s="89"/>
      <c r="WFP72" s="89"/>
      <c r="WFQ72" s="89"/>
      <c r="WFR72" s="89"/>
      <c r="WFS72" s="89"/>
      <c r="WFT72" s="89"/>
      <c r="WFU72" s="89"/>
      <c r="WFV72" s="89"/>
      <c r="WFW72" s="89"/>
      <c r="WFX72" s="89"/>
      <c r="WFY72" s="89"/>
      <c r="WFZ72" s="89"/>
      <c r="WGA72" s="89"/>
      <c r="WGB72" s="89"/>
      <c r="WGC72" s="89"/>
      <c r="WGD72" s="89"/>
      <c r="WGE72" s="89"/>
      <c r="WGF72" s="89"/>
      <c r="WGG72" s="89"/>
      <c r="WGH72" s="89"/>
      <c r="WGI72" s="89"/>
      <c r="WGJ72" s="89"/>
      <c r="WGK72" s="89"/>
      <c r="WGL72" s="89"/>
      <c r="WGM72" s="89"/>
      <c r="WGN72" s="89"/>
      <c r="WGO72" s="89"/>
      <c r="WGP72" s="89"/>
      <c r="WGQ72" s="89"/>
      <c r="WGR72" s="89"/>
      <c r="WGS72" s="89"/>
      <c r="WGT72" s="89"/>
      <c r="WGU72" s="89"/>
      <c r="WGV72" s="89"/>
      <c r="WGW72" s="89"/>
      <c r="WGX72" s="89"/>
      <c r="WGY72" s="89"/>
      <c r="WGZ72" s="89"/>
      <c r="WHA72" s="89"/>
      <c r="WHB72" s="89"/>
      <c r="WHC72" s="89"/>
      <c r="WHD72" s="89"/>
      <c r="WHE72" s="89"/>
      <c r="WHF72" s="89"/>
      <c r="WHG72" s="89"/>
      <c r="WHH72" s="89"/>
      <c r="WHI72" s="89"/>
      <c r="WHJ72" s="89"/>
      <c r="WHK72" s="89"/>
      <c r="WHL72" s="89"/>
      <c r="WHM72" s="89"/>
      <c r="WHN72" s="89"/>
      <c r="WHO72" s="89"/>
      <c r="WHP72" s="89"/>
      <c r="WHQ72" s="89"/>
      <c r="WHR72" s="89"/>
      <c r="WHS72" s="89"/>
      <c r="WHT72" s="89"/>
      <c r="WHU72" s="89"/>
      <c r="WHV72" s="89"/>
      <c r="WHW72" s="89"/>
      <c r="WHX72" s="89"/>
      <c r="WHY72" s="89"/>
      <c r="WHZ72" s="89"/>
      <c r="WIA72" s="89"/>
      <c r="WIB72" s="89"/>
      <c r="WIC72" s="89"/>
      <c r="WID72" s="89"/>
      <c r="WIE72" s="89"/>
      <c r="WIF72" s="89"/>
      <c r="WIG72" s="89"/>
      <c r="WIH72" s="89"/>
      <c r="WII72" s="89"/>
      <c r="WIJ72" s="89"/>
      <c r="WIK72" s="89"/>
      <c r="WIL72" s="89"/>
      <c r="WIM72" s="89"/>
      <c r="WIN72" s="89"/>
      <c r="WIO72" s="89"/>
      <c r="WIP72" s="89"/>
      <c r="WIQ72" s="89"/>
      <c r="WIR72" s="89"/>
      <c r="WIS72" s="89"/>
      <c r="WIT72" s="89"/>
      <c r="WIU72" s="89"/>
      <c r="WIV72" s="89"/>
      <c r="WIW72" s="89"/>
      <c r="WIX72" s="89"/>
      <c r="WIY72" s="89"/>
      <c r="WIZ72" s="89"/>
      <c r="WJA72" s="89"/>
      <c r="WJB72" s="89"/>
      <c r="WJC72" s="89"/>
      <c r="WJD72" s="89"/>
      <c r="WJE72" s="89"/>
      <c r="WJF72" s="89"/>
      <c r="WJG72" s="89"/>
      <c r="WJH72" s="89"/>
      <c r="WJI72" s="89"/>
      <c r="WJJ72" s="89"/>
      <c r="WJK72" s="89"/>
      <c r="WJL72" s="89"/>
      <c r="WJM72" s="89"/>
      <c r="WJN72" s="89"/>
      <c r="WJO72" s="89"/>
      <c r="WJP72" s="89"/>
      <c r="WJQ72" s="89"/>
      <c r="WJR72" s="89"/>
      <c r="WJS72" s="89"/>
      <c r="WJT72" s="89"/>
      <c r="WJU72" s="89"/>
      <c r="WJV72" s="89"/>
      <c r="WJW72" s="89"/>
      <c r="WJX72" s="89"/>
      <c r="WJY72" s="89"/>
      <c r="WJZ72" s="89"/>
      <c r="WKA72" s="89"/>
      <c r="WKB72" s="89"/>
      <c r="WKC72" s="89"/>
      <c r="WKD72" s="89"/>
      <c r="WKE72" s="89"/>
      <c r="WKF72" s="89"/>
      <c r="WKG72" s="89"/>
      <c r="WKH72" s="89"/>
      <c r="WKI72" s="89"/>
      <c r="WKJ72" s="89"/>
      <c r="WKK72" s="89"/>
      <c r="WKL72" s="89"/>
      <c r="WKM72" s="89"/>
      <c r="WKN72" s="89"/>
      <c r="WKO72" s="89"/>
      <c r="WKP72" s="89"/>
      <c r="WKQ72" s="89"/>
      <c r="WKR72" s="89"/>
      <c r="WKS72" s="89"/>
      <c r="WKT72" s="89"/>
      <c r="WKU72" s="89"/>
      <c r="WKV72" s="89"/>
      <c r="WKW72" s="89"/>
      <c r="WKX72" s="89"/>
      <c r="WKY72" s="89"/>
      <c r="WKZ72" s="89"/>
      <c r="WLA72" s="89"/>
      <c r="WLB72" s="89"/>
      <c r="WLC72" s="89"/>
      <c r="WLD72" s="89"/>
      <c r="WLE72" s="89"/>
      <c r="WLF72" s="89"/>
      <c r="WLG72" s="89"/>
      <c r="WLH72" s="89"/>
      <c r="WLI72" s="89"/>
      <c r="WLJ72" s="89"/>
      <c r="WLK72" s="89"/>
      <c r="WLL72" s="89"/>
      <c r="WLM72" s="89"/>
      <c r="WLN72" s="89"/>
      <c r="WLO72" s="89"/>
      <c r="WLP72" s="89"/>
      <c r="WLQ72" s="89"/>
      <c r="WLR72" s="89"/>
      <c r="WLS72" s="89"/>
      <c r="WLT72" s="89"/>
      <c r="WLU72" s="89"/>
      <c r="WLV72" s="89"/>
      <c r="WLW72" s="89"/>
      <c r="WLX72" s="89"/>
      <c r="WLY72" s="89"/>
      <c r="WLZ72" s="89"/>
      <c r="WMA72" s="89"/>
      <c r="WMB72" s="89"/>
      <c r="WMC72" s="89"/>
      <c r="WMD72" s="89"/>
      <c r="WME72" s="89"/>
      <c r="WMF72" s="89"/>
      <c r="WMG72" s="89"/>
      <c r="WMH72" s="89"/>
      <c r="WMI72" s="89"/>
      <c r="WMJ72" s="89"/>
      <c r="WMK72" s="89"/>
      <c r="WML72" s="89"/>
      <c r="WMM72" s="89"/>
      <c r="WMN72" s="89"/>
      <c r="WMO72" s="89"/>
      <c r="WMP72" s="89"/>
      <c r="WMQ72" s="89"/>
      <c r="WMR72" s="89"/>
      <c r="WMS72" s="89"/>
      <c r="WMT72" s="89"/>
      <c r="WMU72" s="89"/>
      <c r="WMV72" s="89"/>
      <c r="WMW72" s="89"/>
      <c r="WMX72" s="89"/>
      <c r="WMY72" s="89"/>
      <c r="WMZ72" s="89"/>
      <c r="WNA72" s="89"/>
      <c r="WNB72" s="89"/>
      <c r="WNC72" s="89"/>
      <c r="WND72" s="89"/>
      <c r="WNE72" s="89"/>
      <c r="WNF72" s="89"/>
      <c r="WNG72" s="89"/>
      <c r="WNH72" s="89"/>
      <c r="WNI72" s="89"/>
      <c r="WNJ72" s="89"/>
      <c r="WNK72" s="89"/>
      <c r="WNL72" s="89"/>
      <c r="WNM72" s="89"/>
      <c r="WNN72" s="89"/>
      <c r="WNO72" s="89"/>
      <c r="WNP72" s="89"/>
      <c r="WNQ72" s="89"/>
      <c r="WNR72" s="89"/>
      <c r="WNS72" s="89"/>
      <c r="WNT72" s="89"/>
      <c r="WNU72" s="89"/>
      <c r="WNV72" s="89"/>
      <c r="WNW72" s="89"/>
      <c r="WNX72" s="89"/>
      <c r="WNY72" s="89"/>
      <c r="WNZ72" s="89"/>
      <c r="WOA72" s="89"/>
      <c r="WOB72" s="89"/>
      <c r="WOC72" s="89"/>
      <c r="WOD72" s="89"/>
      <c r="WOE72" s="89"/>
      <c r="WOF72" s="89"/>
      <c r="WOG72" s="89"/>
      <c r="WOH72" s="89"/>
      <c r="WOI72" s="89"/>
      <c r="WOJ72" s="89"/>
      <c r="WOK72" s="89"/>
      <c r="WOL72" s="89"/>
      <c r="WOM72" s="89"/>
      <c r="WON72" s="89"/>
      <c r="WOO72" s="89"/>
      <c r="WOP72" s="89"/>
      <c r="WOQ72" s="89"/>
      <c r="WOR72" s="89"/>
      <c r="WOS72" s="89"/>
      <c r="WOT72" s="89"/>
      <c r="WOU72" s="89"/>
      <c r="WOV72" s="89"/>
      <c r="WOW72" s="89"/>
      <c r="WOX72" s="89"/>
      <c r="WOY72" s="89"/>
      <c r="WOZ72" s="89"/>
      <c r="WPA72" s="89"/>
      <c r="WPB72" s="89"/>
      <c r="WPC72" s="89"/>
      <c r="WPD72" s="89"/>
      <c r="WPE72" s="89"/>
      <c r="WPF72" s="89"/>
      <c r="WPG72" s="89"/>
      <c r="WPH72" s="89"/>
      <c r="WPI72" s="89"/>
      <c r="WPJ72" s="89"/>
      <c r="WPK72" s="89"/>
      <c r="WPL72" s="89"/>
      <c r="WPM72" s="89"/>
      <c r="WPN72" s="89"/>
      <c r="WPO72" s="89"/>
      <c r="WPP72" s="89"/>
      <c r="WPQ72" s="89"/>
      <c r="WPR72" s="89"/>
      <c r="WPS72" s="89"/>
      <c r="WPT72" s="89"/>
      <c r="WPU72" s="89"/>
      <c r="WPV72" s="89"/>
      <c r="WPW72" s="89"/>
      <c r="WPX72" s="89"/>
      <c r="WPY72" s="89"/>
      <c r="WPZ72" s="89"/>
      <c r="WQA72" s="89"/>
      <c r="WQB72" s="89"/>
      <c r="WQC72" s="89"/>
      <c r="WQD72" s="89"/>
      <c r="WQE72" s="89"/>
      <c r="WQF72" s="89"/>
      <c r="WQG72" s="89"/>
      <c r="WQH72" s="89"/>
      <c r="WQI72" s="89"/>
      <c r="WQJ72" s="89"/>
      <c r="WQK72" s="89"/>
      <c r="WQL72" s="89"/>
      <c r="WQM72" s="89"/>
      <c r="WQN72" s="89"/>
      <c r="WQO72" s="89"/>
      <c r="WQP72" s="89"/>
      <c r="WQQ72" s="89"/>
      <c r="WQR72" s="89"/>
      <c r="WQS72" s="89"/>
      <c r="WQT72" s="89"/>
      <c r="WQU72" s="89"/>
      <c r="WQV72" s="89"/>
      <c r="WQW72" s="89"/>
      <c r="WQX72" s="89"/>
      <c r="WQY72" s="89"/>
      <c r="WQZ72" s="89"/>
      <c r="WRA72" s="89"/>
      <c r="WRB72" s="89"/>
      <c r="WRC72" s="89"/>
      <c r="WRD72" s="89"/>
      <c r="WRE72" s="89"/>
      <c r="WRF72" s="89"/>
      <c r="WRG72" s="89"/>
      <c r="WRH72" s="89"/>
      <c r="WRI72" s="89"/>
      <c r="WRJ72" s="89"/>
      <c r="WRK72" s="89"/>
      <c r="WRL72" s="89"/>
      <c r="WRM72" s="89"/>
      <c r="WRN72" s="89"/>
      <c r="WRO72" s="89"/>
      <c r="WRP72" s="89"/>
      <c r="WRQ72" s="89"/>
      <c r="WRR72" s="89"/>
      <c r="WRS72" s="89"/>
      <c r="WRT72" s="89"/>
      <c r="WRU72" s="89"/>
      <c r="WRV72" s="89"/>
      <c r="WRW72" s="89"/>
      <c r="WRX72" s="89"/>
      <c r="WRY72" s="89"/>
      <c r="WRZ72" s="89"/>
      <c r="WSA72" s="89"/>
      <c r="WSB72" s="89"/>
      <c r="WSC72" s="89"/>
      <c r="WSD72" s="89"/>
      <c r="WSE72" s="89"/>
      <c r="WSF72" s="89"/>
      <c r="WSG72" s="89"/>
      <c r="WSH72" s="89"/>
      <c r="WSI72" s="89"/>
      <c r="WSJ72" s="89"/>
      <c r="WSK72" s="89"/>
      <c r="WSL72" s="89"/>
      <c r="WSM72" s="89"/>
      <c r="WSN72" s="89"/>
      <c r="WSO72" s="89"/>
      <c r="WSP72" s="89"/>
      <c r="WSQ72" s="89"/>
      <c r="WSR72" s="89"/>
      <c r="WSS72" s="89"/>
      <c r="WST72" s="89"/>
      <c r="WSU72" s="89"/>
      <c r="WSV72" s="89"/>
      <c r="WSW72" s="89"/>
      <c r="WSX72" s="89"/>
      <c r="WSY72" s="89"/>
      <c r="WSZ72" s="89"/>
      <c r="WTA72" s="89"/>
      <c r="WTB72" s="89"/>
      <c r="WTC72" s="89"/>
      <c r="WTD72" s="89"/>
      <c r="WTE72" s="89"/>
      <c r="WTF72" s="89"/>
      <c r="WTG72" s="89"/>
      <c r="WTH72" s="89"/>
      <c r="WTI72" s="89"/>
      <c r="WTJ72" s="89"/>
      <c r="WTK72" s="89"/>
      <c r="WTL72" s="89"/>
      <c r="WTM72" s="89"/>
      <c r="WTN72" s="89"/>
      <c r="WTO72" s="89"/>
      <c r="WTP72" s="89"/>
      <c r="WTQ72" s="89"/>
      <c r="WTR72" s="89"/>
      <c r="WTS72" s="89"/>
      <c r="WTT72" s="89"/>
      <c r="WTU72" s="89"/>
      <c r="WTV72" s="89"/>
      <c r="WTW72" s="89"/>
      <c r="WTX72" s="89"/>
      <c r="WTY72" s="89"/>
      <c r="WTZ72" s="89"/>
      <c r="WUA72" s="89"/>
      <c r="WUB72" s="89"/>
      <c r="WUC72" s="89"/>
      <c r="WUD72" s="89"/>
      <c r="WUE72" s="89"/>
      <c r="WUF72" s="89"/>
      <c r="WUG72" s="89"/>
      <c r="WUH72" s="89"/>
      <c r="WUI72" s="89"/>
      <c r="WUJ72" s="89"/>
      <c r="WUK72" s="89"/>
      <c r="WUL72" s="89"/>
      <c r="WUM72" s="89"/>
      <c r="WUN72" s="89"/>
      <c r="WUO72" s="89"/>
      <c r="WUP72" s="89"/>
      <c r="WUQ72" s="89"/>
      <c r="WUR72" s="89"/>
      <c r="WUS72" s="89"/>
      <c r="WUT72" s="89"/>
      <c r="WUU72" s="89"/>
      <c r="WUV72" s="89"/>
      <c r="WUW72" s="89"/>
      <c r="WUX72" s="89"/>
      <c r="WUY72" s="89"/>
      <c r="WUZ72" s="89"/>
      <c r="WVA72" s="89"/>
      <c r="WVB72" s="89"/>
      <c r="WVC72" s="89"/>
      <c r="WVD72" s="89"/>
      <c r="WVE72" s="89"/>
      <c r="WVF72" s="89"/>
      <c r="WVG72" s="89"/>
      <c r="WVH72" s="89"/>
      <c r="WVI72" s="89"/>
      <c r="WVJ72" s="89"/>
      <c r="WVK72" s="89"/>
      <c r="WVL72" s="89"/>
      <c r="WVM72" s="89"/>
      <c r="WVN72" s="89"/>
      <c r="WVO72" s="89"/>
      <c r="WVP72" s="89"/>
      <c r="WVQ72" s="89"/>
      <c r="WVR72" s="89"/>
      <c r="WVS72" s="89"/>
      <c r="WVT72" s="89"/>
      <c r="WVU72" s="89"/>
      <c r="WVV72" s="89"/>
      <c r="WVW72" s="89"/>
      <c r="WVX72" s="89"/>
      <c r="WVY72" s="89"/>
      <c r="WVZ72" s="89"/>
      <c r="WWA72" s="89"/>
      <c r="WWB72" s="89"/>
      <c r="WWC72" s="89"/>
      <c r="WWD72" s="89"/>
      <c r="WWE72" s="89"/>
      <c r="WWF72" s="89"/>
      <c r="WWG72" s="89"/>
      <c r="WWH72" s="89"/>
      <c r="WWI72" s="89"/>
      <c r="WWJ72" s="89"/>
      <c r="WWK72" s="89"/>
      <c r="WWL72" s="89"/>
      <c r="WWM72" s="89"/>
      <c r="WWN72" s="89"/>
      <c r="WWO72" s="89"/>
      <c r="WWP72" s="89"/>
      <c r="WWQ72" s="89"/>
      <c r="WWR72" s="89"/>
      <c r="WWS72" s="89"/>
      <c r="WWT72" s="89"/>
      <c r="WWU72" s="89"/>
      <c r="WWV72" s="89"/>
      <c r="WWW72" s="89"/>
      <c r="WWX72" s="89"/>
      <c r="WWY72" s="89"/>
      <c r="WWZ72" s="89"/>
      <c r="WXA72" s="89"/>
      <c r="WXB72" s="89"/>
      <c r="WXC72" s="89"/>
      <c r="WXD72" s="89"/>
      <c r="WXE72" s="89"/>
      <c r="WXF72" s="89"/>
      <c r="WXG72" s="89"/>
      <c r="WXH72" s="89"/>
      <c r="WXI72" s="89"/>
      <c r="WXJ72" s="89"/>
      <c r="WXK72" s="89"/>
      <c r="WXL72" s="89"/>
      <c r="WXM72" s="89"/>
      <c r="WXN72" s="89"/>
      <c r="WXO72" s="89"/>
      <c r="WXP72" s="89"/>
      <c r="WXQ72" s="89"/>
      <c r="WXR72" s="89"/>
      <c r="WXS72" s="89"/>
      <c r="WXT72" s="89"/>
      <c r="WXU72" s="89"/>
      <c r="WXV72" s="89"/>
      <c r="WXW72" s="89"/>
      <c r="WXX72" s="89"/>
      <c r="WXY72" s="89"/>
      <c r="WXZ72" s="89"/>
      <c r="WYA72" s="89"/>
      <c r="WYB72" s="89"/>
      <c r="WYC72" s="89"/>
      <c r="WYD72" s="89"/>
      <c r="WYE72" s="89"/>
      <c r="WYF72" s="89"/>
      <c r="WYG72" s="89"/>
      <c r="WYH72" s="89"/>
      <c r="WYI72" s="89"/>
      <c r="WYJ72" s="89"/>
      <c r="WYK72" s="89"/>
      <c r="WYL72" s="89"/>
      <c r="WYM72" s="89"/>
      <c r="WYN72" s="89"/>
      <c r="WYO72" s="89"/>
      <c r="WYP72" s="89"/>
      <c r="WYQ72" s="89"/>
      <c r="WYR72" s="89"/>
      <c r="WYS72" s="89"/>
      <c r="WYT72" s="89"/>
      <c r="WYU72" s="89"/>
      <c r="WYV72" s="89"/>
      <c r="WYW72" s="89"/>
      <c r="WYX72" s="89"/>
      <c r="WYY72" s="89"/>
      <c r="WYZ72" s="89"/>
      <c r="WZA72" s="89"/>
      <c r="WZB72" s="89"/>
      <c r="WZC72" s="89"/>
      <c r="WZD72" s="89"/>
      <c r="WZE72" s="89"/>
      <c r="WZF72" s="89"/>
      <c r="WZG72" s="89"/>
      <c r="WZH72" s="89"/>
      <c r="WZI72" s="89"/>
      <c r="WZJ72" s="89"/>
      <c r="WZK72" s="89"/>
      <c r="WZL72" s="89"/>
      <c r="WZM72" s="89"/>
      <c r="WZN72" s="89"/>
      <c r="WZO72" s="89"/>
      <c r="WZP72" s="89"/>
      <c r="WZQ72" s="89"/>
      <c r="WZR72" s="89"/>
      <c r="WZS72" s="89"/>
      <c r="WZT72" s="89"/>
      <c r="WZU72" s="89"/>
      <c r="WZV72" s="89"/>
      <c r="WZW72" s="89"/>
      <c r="WZX72" s="89"/>
      <c r="WZY72" s="89"/>
      <c r="WZZ72" s="89"/>
      <c r="XAA72" s="89"/>
      <c r="XAB72" s="89"/>
      <c r="XAC72" s="89"/>
      <c r="XAD72" s="89"/>
      <c r="XAE72" s="89"/>
      <c r="XAF72" s="89"/>
      <c r="XAG72" s="89"/>
      <c r="XAH72" s="89"/>
      <c r="XAI72" s="89"/>
      <c r="XAJ72" s="89"/>
      <c r="XAK72" s="89"/>
      <c r="XAL72" s="89"/>
      <c r="XAM72" s="89"/>
      <c r="XAN72" s="89"/>
      <c r="XAO72" s="89"/>
      <c r="XAP72" s="89"/>
      <c r="XAQ72" s="89"/>
      <c r="XAR72" s="89"/>
      <c r="XAS72" s="89"/>
      <c r="XAT72" s="89"/>
      <c r="XAU72" s="89"/>
      <c r="XAV72" s="89"/>
      <c r="XAW72" s="89"/>
      <c r="XAX72" s="89"/>
      <c r="XAY72" s="89"/>
      <c r="XAZ72" s="89"/>
      <c r="XBA72" s="89"/>
      <c r="XBB72" s="89"/>
      <c r="XBC72" s="89"/>
      <c r="XBD72" s="89"/>
      <c r="XBE72" s="89"/>
      <c r="XBF72" s="89"/>
      <c r="XBG72" s="89"/>
      <c r="XBH72" s="89"/>
      <c r="XBI72" s="89"/>
      <c r="XBJ72" s="89"/>
      <c r="XBK72" s="89"/>
      <c r="XBL72" s="89"/>
      <c r="XBM72" s="89"/>
      <c r="XBN72" s="89"/>
      <c r="XBO72" s="89"/>
      <c r="XBP72" s="89"/>
      <c r="XBQ72" s="89"/>
      <c r="XBR72" s="89"/>
      <c r="XBS72" s="89"/>
      <c r="XBT72" s="89"/>
      <c r="XBU72" s="89"/>
      <c r="XBV72" s="89"/>
      <c r="XBW72" s="89"/>
      <c r="XBX72" s="89"/>
      <c r="XBY72" s="89"/>
      <c r="XBZ72" s="89"/>
      <c r="XCA72" s="89"/>
      <c r="XCB72" s="89"/>
      <c r="XCC72" s="89"/>
      <c r="XCD72" s="89"/>
      <c r="XCE72" s="89"/>
      <c r="XCF72" s="89"/>
      <c r="XCG72" s="89"/>
      <c r="XCH72" s="89"/>
      <c r="XCI72" s="89"/>
      <c r="XCJ72" s="89"/>
      <c r="XCK72" s="89"/>
      <c r="XCL72" s="89"/>
      <c r="XCM72" s="89"/>
      <c r="XCN72" s="89"/>
      <c r="XCO72" s="89"/>
      <c r="XCP72" s="89"/>
      <c r="XCQ72" s="89"/>
      <c r="XCR72" s="89"/>
      <c r="XCS72" s="89"/>
      <c r="XCT72" s="89"/>
      <c r="XCU72" s="89"/>
      <c r="XCV72" s="89"/>
      <c r="XCW72" s="89"/>
      <c r="XCX72" s="89"/>
      <c r="XCY72" s="89"/>
      <c r="XCZ72" s="89"/>
      <c r="XDA72" s="89"/>
      <c r="XDB72" s="89"/>
      <c r="XDC72" s="89"/>
      <c r="XDD72" s="89"/>
      <c r="XDE72" s="89"/>
      <c r="XDF72" s="89"/>
      <c r="XDG72" s="89"/>
      <c r="XDH72" s="89"/>
      <c r="XDI72" s="89"/>
      <c r="XDJ72" s="89"/>
      <c r="XDK72" s="89"/>
      <c r="XDL72" s="89"/>
      <c r="XDM72" s="89"/>
      <c r="XDN72" s="89"/>
      <c r="XDO72" s="89"/>
      <c r="XDP72" s="89"/>
      <c r="XDQ72" s="89"/>
      <c r="XDR72" s="89"/>
      <c r="XDS72" s="89"/>
      <c r="XDT72" s="89"/>
      <c r="XDU72" s="89"/>
      <c r="XDV72" s="89"/>
      <c r="XDW72" s="89"/>
      <c r="XDX72" s="89"/>
      <c r="XDY72" s="89"/>
      <c r="XDZ72" s="89"/>
      <c r="XEA72" s="89"/>
      <c r="XEB72" s="89"/>
      <c r="XEC72" s="89"/>
      <c r="XED72" s="89"/>
      <c r="XEE72" s="89"/>
      <c r="XEF72" s="89"/>
      <c r="XEG72" s="89"/>
      <c r="XEH72" s="89"/>
      <c r="XEI72" s="89"/>
      <c r="XEJ72" s="89"/>
      <c r="XEK72" s="89"/>
      <c r="XEL72" s="89"/>
      <c r="XEM72" s="89"/>
      <c r="XEN72" s="89"/>
      <c r="XEO72" s="89"/>
      <c r="XEP72" s="89"/>
      <c r="XEQ72" s="89"/>
      <c r="XER72" s="89"/>
      <c r="XES72" s="89"/>
      <c r="XET72" s="89"/>
      <c r="XEU72" s="89"/>
      <c r="XEV72" s="89"/>
      <c r="XEW72" s="89"/>
      <c r="XEX72" s="89"/>
      <c r="XEY72" s="89"/>
      <c r="XEZ72" s="89"/>
      <c r="XFA72" s="89"/>
      <c r="XFB72" s="89"/>
      <c r="XFC72" s="89"/>
    </row>
    <row r="73" spans="1:16383" x14ac:dyDescent="0.25">
      <c r="A73" s="68"/>
      <c r="B73" s="68"/>
      <c r="C73" s="68">
        <v>2</v>
      </c>
      <c r="D73" s="70" t="s">
        <v>800</v>
      </c>
      <c r="E73" s="1" t="s">
        <v>91</v>
      </c>
      <c r="F73" s="2" t="s">
        <v>70</v>
      </c>
      <c r="G73" s="10" t="s">
        <v>799</v>
      </c>
      <c r="H73" s="1" t="s">
        <v>122</v>
      </c>
      <c r="I73" s="1">
        <v>4</v>
      </c>
      <c r="J73" s="1">
        <v>4</v>
      </c>
      <c r="K73" s="3">
        <v>6000</v>
      </c>
      <c r="L73" s="123"/>
      <c r="M73" s="123"/>
      <c r="N73" s="43" t="s">
        <v>839</v>
      </c>
      <c r="O73" s="1" t="s">
        <v>96</v>
      </c>
      <c r="P73" s="1" t="s">
        <v>12</v>
      </c>
      <c r="Q73" s="1"/>
      <c r="R73" s="1" t="s">
        <v>839</v>
      </c>
      <c r="S73" s="88">
        <v>44592</v>
      </c>
      <c r="T73" s="84" t="s">
        <v>940</v>
      </c>
    </row>
    <row r="74" spans="1:16383" x14ac:dyDescent="0.25">
      <c r="A74" s="70"/>
      <c r="B74" s="70"/>
      <c r="C74" s="70">
        <v>2</v>
      </c>
      <c r="D74" s="70" t="s">
        <v>738</v>
      </c>
      <c r="E74" s="1" t="s">
        <v>10</v>
      </c>
      <c r="F74" s="2" t="s">
        <v>70</v>
      </c>
      <c r="G74" s="28" t="s">
        <v>799</v>
      </c>
      <c r="H74" s="1" t="s">
        <v>117</v>
      </c>
      <c r="I74" s="1">
        <v>4</v>
      </c>
      <c r="J74" s="1">
        <v>5</v>
      </c>
      <c r="K74" s="3">
        <v>5200</v>
      </c>
      <c r="L74" s="123"/>
      <c r="M74" s="123"/>
      <c r="N74" s="43" t="s">
        <v>839</v>
      </c>
      <c r="O74" s="1" t="s">
        <v>14</v>
      </c>
      <c r="P74" s="1" t="s">
        <v>12</v>
      </c>
      <c r="Q74" s="1"/>
      <c r="R74" s="1" t="s">
        <v>839</v>
      </c>
      <c r="S74" s="88">
        <v>44227</v>
      </c>
      <c r="T74" s="84" t="s">
        <v>941</v>
      </c>
    </row>
    <row r="75" spans="1:16383" x14ac:dyDescent="0.25">
      <c r="A75" s="70" t="s">
        <v>741</v>
      </c>
      <c r="B75" s="70" t="s">
        <v>742</v>
      </c>
      <c r="C75" s="70">
        <v>2</v>
      </c>
      <c r="D75" s="70" t="s">
        <v>738</v>
      </c>
      <c r="E75" s="1" t="s">
        <v>385</v>
      </c>
      <c r="F75" s="1" t="s">
        <v>70</v>
      </c>
      <c r="G75" s="1" t="s">
        <v>799</v>
      </c>
      <c r="H75" s="1" t="s">
        <v>408</v>
      </c>
      <c r="I75" s="1">
        <v>4</v>
      </c>
      <c r="J75" s="1">
        <v>5</v>
      </c>
      <c r="K75" s="3">
        <v>1150</v>
      </c>
      <c r="L75" s="123"/>
      <c r="M75" s="123"/>
      <c r="N75" s="43">
        <v>0</v>
      </c>
      <c r="O75" s="1" t="s">
        <v>386</v>
      </c>
      <c r="P75" s="1" t="s">
        <v>12</v>
      </c>
      <c r="Q75" s="1"/>
      <c r="R75" s="1">
        <v>2.5</v>
      </c>
      <c r="S75" s="88">
        <v>44583</v>
      </c>
      <c r="T75" s="84" t="s">
        <v>816</v>
      </c>
    </row>
    <row r="76" spans="1:16383" x14ac:dyDescent="0.25">
      <c r="A76" s="70"/>
      <c r="B76" s="70"/>
      <c r="C76" s="70">
        <v>2</v>
      </c>
      <c r="D76" s="70" t="s">
        <v>738</v>
      </c>
      <c r="E76" s="1" t="s">
        <v>10</v>
      </c>
      <c r="F76" s="2" t="s">
        <v>70</v>
      </c>
      <c r="G76" s="28" t="s">
        <v>799</v>
      </c>
      <c r="H76" s="1" t="s">
        <v>119</v>
      </c>
      <c r="I76" s="1">
        <v>4</v>
      </c>
      <c r="J76" s="1">
        <v>4</v>
      </c>
      <c r="K76" s="3">
        <v>5500</v>
      </c>
      <c r="L76" s="123"/>
      <c r="M76" s="123"/>
      <c r="N76" s="43" t="s">
        <v>804</v>
      </c>
      <c r="O76" s="1" t="s">
        <v>14</v>
      </c>
      <c r="P76" s="1" t="s">
        <v>12</v>
      </c>
      <c r="Q76" s="1"/>
      <c r="R76" s="1" t="s">
        <v>839</v>
      </c>
      <c r="S76" s="88">
        <v>44592</v>
      </c>
      <c r="T76" s="84" t="s">
        <v>942</v>
      </c>
    </row>
    <row r="77" spans="1:16383" ht="30" x14ac:dyDescent="0.25">
      <c r="A77" s="68"/>
      <c r="B77" s="68"/>
      <c r="C77" s="68">
        <v>2</v>
      </c>
      <c r="D77" s="70" t="s">
        <v>738</v>
      </c>
      <c r="E77" s="1" t="s">
        <v>30</v>
      </c>
      <c r="F77" s="2" t="s">
        <v>70</v>
      </c>
      <c r="G77" s="1" t="s">
        <v>799</v>
      </c>
      <c r="H77" s="1" t="s">
        <v>124</v>
      </c>
      <c r="I77" s="1">
        <v>4</v>
      </c>
      <c r="J77" s="1">
        <v>5</v>
      </c>
      <c r="K77" s="3">
        <v>7580</v>
      </c>
      <c r="L77" s="123"/>
      <c r="M77" s="123"/>
      <c r="N77" s="43" t="s">
        <v>839</v>
      </c>
      <c r="O77" s="1" t="s">
        <v>31</v>
      </c>
      <c r="P77" s="1" t="s">
        <v>12</v>
      </c>
      <c r="Q77" s="1"/>
      <c r="R77" s="1" t="s">
        <v>839</v>
      </c>
      <c r="S77" s="88">
        <v>44592</v>
      </c>
      <c r="T77" s="84" t="s">
        <v>943</v>
      </c>
    </row>
    <row r="78" spans="1:16383" x14ac:dyDescent="0.25">
      <c r="A78" s="68" t="s">
        <v>741</v>
      </c>
      <c r="B78" s="68" t="s">
        <v>742</v>
      </c>
      <c r="C78" s="68">
        <v>2</v>
      </c>
      <c r="D78" s="70" t="s">
        <v>738</v>
      </c>
      <c r="E78" s="1" t="s">
        <v>385</v>
      </c>
      <c r="F78" s="1" t="s">
        <v>70</v>
      </c>
      <c r="G78" s="2" t="s">
        <v>739</v>
      </c>
      <c r="H78" s="1" t="s">
        <v>415</v>
      </c>
      <c r="I78" s="1">
        <v>4</v>
      </c>
      <c r="J78" s="1">
        <v>4</v>
      </c>
      <c r="K78" s="3">
        <v>1129.5555555555554</v>
      </c>
      <c r="L78" s="123"/>
      <c r="M78" s="123"/>
      <c r="N78" s="43">
        <v>0</v>
      </c>
      <c r="O78" s="1" t="s">
        <v>386</v>
      </c>
      <c r="P78" s="1" t="s">
        <v>12</v>
      </c>
      <c r="Q78" s="1"/>
      <c r="R78" s="1">
        <v>40</v>
      </c>
      <c r="S78" s="88">
        <v>44551</v>
      </c>
      <c r="T78" s="84" t="s">
        <v>819</v>
      </c>
      <c r="KE78" s="89"/>
      <c r="KF78" s="89"/>
      <c r="KG78" s="89"/>
      <c r="KH78" s="89"/>
      <c r="KI78" s="89"/>
      <c r="KJ78" s="89"/>
      <c r="KK78" s="89"/>
      <c r="KL78" s="89"/>
      <c r="KM78" s="89"/>
      <c r="KN78" s="89"/>
      <c r="KO78" s="89"/>
      <c r="KP78" s="89"/>
      <c r="KQ78" s="89"/>
      <c r="KR78" s="89"/>
      <c r="KS78" s="89"/>
      <c r="KT78" s="89"/>
      <c r="KU78" s="89"/>
      <c r="KV78" s="89"/>
      <c r="KW78" s="89"/>
      <c r="KX78" s="89"/>
      <c r="KY78" s="89"/>
      <c r="KZ78" s="89"/>
      <c r="LA78" s="89"/>
      <c r="LB78" s="89"/>
      <c r="LC78" s="89"/>
      <c r="LD78" s="89"/>
      <c r="LE78" s="89"/>
      <c r="LF78" s="89"/>
      <c r="LG78" s="89"/>
      <c r="LH78" s="89"/>
      <c r="LI78" s="89"/>
      <c r="LJ78" s="89"/>
      <c r="LK78" s="89"/>
      <c r="LL78" s="89"/>
      <c r="LM78" s="89"/>
      <c r="LN78" s="89"/>
      <c r="LO78" s="89"/>
      <c r="LP78" s="89"/>
      <c r="LQ78" s="89"/>
      <c r="LR78" s="89"/>
      <c r="LS78" s="89"/>
      <c r="LT78" s="89"/>
      <c r="LU78" s="89"/>
      <c r="LV78" s="89"/>
      <c r="LW78" s="89"/>
      <c r="LX78" s="89"/>
      <c r="LY78" s="89"/>
      <c r="LZ78" s="89"/>
      <c r="MA78" s="89"/>
      <c r="MB78" s="89"/>
      <c r="MC78" s="89"/>
      <c r="MD78" s="89"/>
      <c r="ME78" s="89"/>
      <c r="MF78" s="89"/>
      <c r="MG78" s="89"/>
      <c r="MH78" s="89"/>
      <c r="MI78" s="89"/>
      <c r="MJ78" s="89"/>
      <c r="MK78" s="89"/>
      <c r="ML78" s="89"/>
      <c r="MM78" s="89"/>
      <c r="MN78" s="89"/>
      <c r="MO78" s="89"/>
      <c r="MP78" s="89"/>
      <c r="MQ78" s="89"/>
      <c r="MR78" s="89"/>
      <c r="MS78" s="89"/>
      <c r="MT78" s="89"/>
      <c r="MU78" s="89"/>
      <c r="MV78" s="89"/>
      <c r="MW78" s="89"/>
      <c r="MX78" s="89"/>
      <c r="MY78" s="89"/>
      <c r="MZ78" s="89"/>
      <c r="NA78" s="89"/>
      <c r="NB78" s="89"/>
      <c r="NC78" s="89"/>
      <c r="ND78" s="89"/>
      <c r="NE78" s="89"/>
      <c r="NF78" s="89"/>
      <c r="NG78" s="89"/>
      <c r="NH78" s="89"/>
      <c r="NI78" s="89"/>
      <c r="NJ78" s="89"/>
      <c r="NK78" s="89"/>
      <c r="NL78" s="89"/>
      <c r="NM78" s="89"/>
      <c r="NN78" s="89"/>
      <c r="NO78" s="89"/>
      <c r="NP78" s="89"/>
      <c r="NQ78" s="89"/>
      <c r="NR78" s="89"/>
      <c r="NS78" s="89"/>
      <c r="NT78" s="89"/>
      <c r="NU78" s="89"/>
      <c r="NV78" s="89"/>
      <c r="NW78" s="89"/>
      <c r="NX78" s="89"/>
      <c r="NY78" s="89"/>
      <c r="NZ78" s="89"/>
      <c r="OA78" s="89"/>
      <c r="OB78" s="89"/>
      <c r="OC78" s="89"/>
      <c r="OD78" s="89"/>
      <c r="OE78" s="89"/>
      <c r="OF78" s="89"/>
      <c r="OG78" s="89"/>
      <c r="OH78" s="89"/>
      <c r="OI78" s="89"/>
      <c r="OJ78" s="89"/>
      <c r="OK78" s="89"/>
      <c r="OL78" s="89"/>
      <c r="OM78" s="89"/>
      <c r="ON78" s="89"/>
      <c r="OO78" s="89"/>
      <c r="OP78" s="89"/>
      <c r="OQ78" s="89"/>
      <c r="OR78" s="89"/>
      <c r="OS78" s="89"/>
      <c r="OT78" s="89"/>
      <c r="OU78" s="89"/>
      <c r="OV78" s="89"/>
      <c r="OW78" s="89"/>
      <c r="OX78" s="89"/>
      <c r="OY78" s="89"/>
      <c r="OZ78" s="89"/>
      <c r="PA78" s="89"/>
      <c r="PB78" s="89"/>
      <c r="PC78" s="89"/>
      <c r="PD78" s="89"/>
      <c r="PE78" s="89"/>
      <c r="PF78" s="89"/>
      <c r="PG78" s="89"/>
      <c r="PH78" s="89"/>
      <c r="PI78" s="89"/>
      <c r="PJ78" s="89"/>
      <c r="PK78" s="89"/>
      <c r="PL78" s="89"/>
      <c r="PM78" s="89"/>
      <c r="PN78" s="89"/>
      <c r="PO78" s="89"/>
      <c r="PP78" s="89"/>
      <c r="PQ78" s="89"/>
      <c r="PR78" s="89"/>
      <c r="PS78" s="89"/>
      <c r="PT78" s="89"/>
      <c r="PU78" s="89"/>
      <c r="PV78" s="89"/>
      <c r="PW78" s="89"/>
      <c r="PX78" s="89"/>
      <c r="PY78" s="89"/>
      <c r="PZ78" s="89"/>
      <c r="QA78" s="89"/>
      <c r="QB78" s="89"/>
      <c r="QC78" s="89"/>
      <c r="QD78" s="89"/>
      <c r="QE78" s="89"/>
      <c r="QF78" s="89"/>
      <c r="QG78" s="89"/>
      <c r="QH78" s="89"/>
      <c r="QI78" s="89"/>
      <c r="QJ78" s="89"/>
      <c r="QK78" s="89"/>
      <c r="QL78" s="89"/>
      <c r="QM78" s="89"/>
      <c r="QN78" s="89"/>
      <c r="QO78" s="89"/>
      <c r="QP78" s="89"/>
      <c r="QQ78" s="89"/>
      <c r="QR78" s="89"/>
      <c r="QS78" s="89"/>
      <c r="QT78" s="89"/>
      <c r="QU78" s="89"/>
      <c r="QV78" s="89"/>
      <c r="QW78" s="89"/>
      <c r="QX78" s="89"/>
      <c r="QY78" s="89"/>
      <c r="QZ78" s="89"/>
      <c r="RA78" s="89"/>
      <c r="RB78" s="89"/>
      <c r="RC78" s="89"/>
      <c r="RD78" s="89"/>
      <c r="RE78" s="89"/>
      <c r="RF78" s="89"/>
      <c r="RG78" s="89"/>
      <c r="RH78" s="89"/>
      <c r="RI78" s="89"/>
      <c r="RJ78" s="89"/>
      <c r="RK78" s="89"/>
      <c r="RL78" s="89"/>
      <c r="RM78" s="89"/>
      <c r="RN78" s="89"/>
      <c r="RO78" s="89"/>
      <c r="RP78" s="89"/>
      <c r="RQ78" s="89"/>
      <c r="RR78" s="89"/>
      <c r="RS78" s="89"/>
      <c r="RT78" s="89"/>
      <c r="RU78" s="89"/>
      <c r="RV78" s="89"/>
      <c r="RW78" s="89"/>
      <c r="RX78" s="89"/>
      <c r="RY78" s="89"/>
      <c r="RZ78" s="89"/>
      <c r="SA78" s="89"/>
      <c r="SB78" s="89"/>
      <c r="SC78" s="89"/>
      <c r="SD78" s="89"/>
      <c r="SE78" s="89"/>
      <c r="SF78" s="89"/>
      <c r="SG78" s="89"/>
      <c r="SH78" s="89"/>
      <c r="SI78" s="89"/>
      <c r="SJ78" s="89"/>
      <c r="SK78" s="89"/>
      <c r="SL78" s="89"/>
      <c r="SM78" s="89"/>
      <c r="SN78" s="89"/>
      <c r="SO78" s="89"/>
      <c r="SP78" s="89"/>
      <c r="SQ78" s="89"/>
      <c r="SR78" s="89"/>
      <c r="SS78" s="89"/>
      <c r="ST78" s="89"/>
      <c r="SU78" s="89"/>
      <c r="SV78" s="89"/>
      <c r="SW78" s="89"/>
      <c r="SX78" s="89"/>
      <c r="SY78" s="89"/>
      <c r="SZ78" s="89"/>
      <c r="TA78" s="89"/>
      <c r="TB78" s="89"/>
      <c r="TC78" s="89"/>
      <c r="TD78" s="89"/>
      <c r="TE78" s="89"/>
      <c r="TF78" s="89"/>
      <c r="TG78" s="89"/>
      <c r="TH78" s="89"/>
      <c r="TI78" s="89"/>
      <c r="TJ78" s="89"/>
      <c r="TK78" s="89"/>
      <c r="TL78" s="89"/>
      <c r="TM78" s="89"/>
      <c r="TN78" s="89"/>
      <c r="TO78" s="89"/>
      <c r="TP78" s="89"/>
      <c r="TQ78" s="89"/>
      <c r="TR78" s="89"/>
      <c r="TS78" s="89"/>
      <c r="TT78" s="89"/>
      <c r="TU78" s="89"/>
      <c r="TV78" s="89"/>
      <c r="TW78" s="89"/>
      <c r="TX78" s="89"/>
      <c r="TY78" s="89"/>
      <c r="TZ78" s="89"/>
      <c r="UA78" s="89"/>
      <c r="UB78" s="89"/>
      <c r="UC78" s="89"/>
      <c r="UD78" s="89"/>
      <c r="UE78" s="89"/>
      <c r="UF78" s="89"/>
      <c r="UG78" s="89"/>
      <c r="UH78" s="89"/>
      <c r="UI78" s="89"/>
      <c r="UJ78" s="89"/>
      <c r="UK78" s="89"/>
      <c r="UL78" s="89"/>
      <c r="UM78" s="89"/>
      <c r="UN78" s="89"/>
      <c r="UO78" s="89"/>
      <c r="UP78" s="89"/>
      <c r="UQ78" s="89"/>
      <c r="UR78" s="89"/>
      <c r="US78" s="89"/>
      <c r="UT78" s="89"/>
      <c r="UU78" s="89"/>
      <c r="UV78" s="89"/>
      <c r="UW78" s="89"/>
      <c r="UX78" s="89"/>
      <c r="UY78" s="89"/>
      <c r="UZ78" s="89"/>
      <c r="VA78" s="89"/>
      <c r="VB78" s="89"/>
      <c r="VC78" s="89"/>
      <c r="VD78" s="89"/>
      <c r="VE78" s="89"/>
      <c r="VF78" s="89"/>
      <c r="VG78" s="89"/>
      <c r="VH78" s="89"/>
      <c r="VI78" s="89"/>
      <c r="VJ78" s="89"/>
      <c r="VK78" s="89"/>
      <c r="VL78" s="89"/>
      <c r="VM78" s="89"/>
      <c r="VN78" s="89"/>
      <c r="VO78" s="89"/>
      <c r="VP78" s="89"/>
      <c r="VQ78" s="89"/>
      <c r="VR78" s="89"/>
      <c r="VS78" s="89"/>
      <c r="VT78" s="89"/>
      <c r="VU78" s="89"/>
      <c r="VV78" s="89"/>
      <c r="VW78" s="89"/>
      <c r="VX78" s="89"/>
      <c r="VY78" s="89"/>
      <c r="VZ78" s="89"/>
      <c r="WA78" s="89"/>
      <c r="WB78" s="89"/>
      <c r="WC78" s="89"/>
      <c r="WD78" s="89"/>
      <c r="WE78" s="89"/>
      <c r="WF78" s="89"/>
      <c r="WG78" s="89"/>
      <c r="WH78" s="89"/>
      <c r="WI78" s="89"/>
      <c r="WJ78" s="89"/>
      <c r="WK78" s="89"/>
      <c r="WL78" s="89"/>
      <c r="WM78" s="89"/>
      <c r="WN78" s="89"/>
      <c r="WO78" s="89"/>
      <c r="WP78" s="89"/>
      <c r="WQ78" s="89"/>
      <c r="WR78" s="89"/>
      <c r="WS78" s="89"/>
      <c r="WT78" s="89"/>
      <c r="WU78" s="89"/>
      <c r="WV78" s="89"/>
      <c r="WW78" s="89"/>
      <c r="WX78" s="89"/>
      <c r="WY78" s="89"/>
      <c r="WZ78" s="89"/>
      <c r="XA78" s="89"/>
      <c r="XB78" s="89"/>
      <c r="XC78" s="89"/>
      <c r="XD78" s="89"/>
      <c r="XE78" s="89"/>
      <c r="XF78" s="89"/>
      <c r="XG78" s="89"/>
      <c r="XH78" s="89"/>
      <c r="XI78" s="89"/>
      <c r="XJ78" s="89"/>
      <c r="XK78" s="89"/>
      <c r="XL78" s="89"/>
      <c r="XM78" s="89"/>
      <c r="XN78" s="89"/>
      <c r="XO78" s="89"/>
      <c r="XP78" s="89"/>
      <c r="XQ78" s="89"/>
      <c r="XR78" s="89"/>
      <c r="XS78" s="89"/>
      <c r="XT78" s="89"/>
      <c r="XU78" s="89"/>
      <c r="XV78" s="89"/>
      <c r="XW78" s="89"/>
      <c r="XX78" s="89"/>
      <c r="XY78" s="89"/>
      <c r="XZ78" s="89"/>
      <c r="YA78" s="89"/>
      <c r="YB78" s="89"/>
      <c r="YC78" s="89"/>
      <c r="YD78" s="89"/>
      <c r="YE78" s="89"/>
      <c r="YF78" s="89"/>
      <c r="YG78" s="89"/>
      <c r="YH78" s="89"/>
      <c r="YI78" s="89"/>
      <c r="YJ78" s="89"/>
      <c r="YK78" s="89"/>
      <c r="YL78" s="89"/>
      <c r="YM78" s="89"/>
      <c r="YN78" s="89"/>
      <c r="YO78" s="89"/>
      <c r="YP78" s="89"/>
      <c r="YQ78" s="89"/>
      <c r="YR78" s="89"/>
      <c r="YS78" s="89"/>
      <c r="YT78" s="89"/>
      <c r="YU78" s="89"/>
      <c r="YV78" s="89"/>
      <c r="YW78" s="89"/>
      <c r="YX78" s="89"/>
      <c r="YY78" s="89"/>
      <c r="YZ78" s="89"/>
      <c r="ZA78" s="89"/>
      <c r="ZB78" s="89"/>
      <c r="ZC78" s="89"/>
      <c r="ZD78" s="89"/>
      <c r="ZE78" s="89"/>
      <c r="ZF78" s="89"/>
      <c r="ZG78" s="89"/>
      <c r="ZH78" s="89"/>
      <c r="ZI78" s="89"/>
      <c r="ZJ78" s="89"/>
      <c r="ZK78" s="89"/>
      <c r="ZL78" s="89"/>
      <c r="ZM78" s="89"/>
      <c r="ZN78" s="89"/>
      <c r="ZO78" s="89"/>
      <c r="ZP78" s="89"/>
      <c r="ZQ78" s="89"/>
      <c r="ZR78" s="89"/>
      <c r="ZS78" s="89"/>
      <c r="ZT78" s="89"/>
      <c r="ZU78" s="89"/>
      <c r="ZV78" s="89"/>
      <c r="ZW78" s="89"/>
      <c r="ZX78" s="89"/>
      <c r="ZY78" s="89"/>
      <c r="ZZ78" s="89"/>
      <c r="AAA78" s="89"/>
      <c r="AAB78" s="89"/>
      <c r="AAC78" s="89"/>
      <c r="AAD78" s="89"/>
      <c r="AAE78" s="89"/>
      <c r="AAF78" s="89"/>
      <c r="AAG78" s="89"/>
      <c r="AAH78" s="89"/>
      <c r="AAI78" s="89"/>
      <c r="AAJ78" s="89"/>
      <c r="AAK78" s="89"/>
      <c r="AAL78" s="89"/>
      <c r="AAM78" s="89"/>
      <c r="AAN78" s="89"/>
      <c r="AAO78" s="89"/>
      <c r="AAP78" s="89"/>
      <c r="AAQ78" s="89"/>
      <c r="AAR78" s="89"/>
      <c r="AAS78" s="89"/>
      <c r="AAT78" s="89"/>
      <c r="AAU78" s="89"/>
      <c r="AAV78" s="89"/>
      <c r="AAW78" s="89"/>
      <c r="AAX78" s="89"/>
      <c r="AAY78" s="89"/>
      <c r="AAZ78" s="89"/>
      <c r="ABA78" s="89"/>
      <c r="ABB78" s="89"/>
      <c r="ABC78" s="89"/>
      <c r="ABD78" s="89"/>
      <c r="ABE78" s="89"/>
      <c r="ABF78" s="89"/>
      <c r="ABG78" s="89"/>
      <c r="ABH78" s="89"/>
      <c r="ABI78" s="89"/>
      <c r="ABJ78" s="89"/>
      <c r="ABK78" s="89"/>
      <c r="ABL78" s="89"/>
      <c r="ABM78" s="89"/>
      <c r="ABN78" s="89"/>
      <c r="ABO78" s="89"/>
      <c r="ABP78" s="89"/>
      <c r="ABQ78" s="89"/>
      <c r="ABR78" s="89"/>
      <c r="ABS78" s="89"/>
      <c r="ABT78" s="89"/>
      <c r="ABU78" s="89"/>
      <c r="ABV78" s="89"/>
      <c r="ABW78" s="89"/>
      <c r="ABX78" s="89"/>
      <c r="ABY78" s="89"/>
      <c r="ABZ78" s="89"/>
      <c r="ACA78" s="89"/>
      <c r="ACB78" s="89"/>
      <c r="ACC78" s="89"/>
      <c r="ACD78" s="89"/>
      <c r="ACE78" s="89"/>
      <c r="ACF78" s="89"/>
      <c r="ACG78" s="89"/>
      <c r="ACH78" s="89"/>
      <c r="ACI78" s="89"/>
      <c r="ACJ78" s="89"/>
      <c r="ACK78" s="89"/>
      <c r="ACL78" s="89"/>
      <c r="ACM78" s="89"/>
      <c r="ACN78" s="89"/>
      <c r="ACO78" s="89"/>
      <c r="ACP78" s="89"/>
      <c r="ACQ78" s="89"/>
      <c r="ACR78" s="89"/>
      <c r="ACS78" s="89"/>
      <c r="ACT78" s="89"/>
      <c r="ACU78" s="89"/>
      <c r="ACV78" s="89"/>
      <c r="ACW78" s="89"/>
      <c r="ACX78" s="89"/>
      <c r="ACY78" s="89"/>
      <c r="ACZ78" s="89"/>
      <c r="ADA78" s="89"/>
      <c r="ADB78" s="89"/>
      <c r="ADC78" s="89"/>
      <c r="ADD78" s="89"/>
      <c r="ADE78" s="89"/>
      <c r="ADF78" s="89"/>
      <c r="ADG78" s="89"/>
      <c r="ADH78" s="89"/>
      <c r="ADI78" s="89"/>
      <c r="ADJ78" s="89"/>
      <c r="ADK78" s="89"/>
      <c r="ADL78" s="89"/>
      <c r="ADM78" s="89"/>
      <c r="ADN78" s="89"/>
      <c r="ADO78" s="89"/>
      <c r="ADP78" s="89"/>
      <c r="ADQ78" s="89"/>
      <c r="ADR78" s="89"/>
      <c r="ADS78" s="89"/>
      <c r="ADT78" s="89"/>
      <c r="ADU78" s="89"/>
      <c r="ADV78" s="89"/>
      <c r="ADW78" s="89"/>
      <c r="ADX78" s="89"/>
      <c r="ADY78" s="89"/>
      <c r="ADZ78" s="89"/>
      <c r="AEA78" s="89"/>
      <c r="AEB78" s="89"/>
      <c r="AEC78" s="89"/>
      <c r="AED78" s="89"/>
      <c r="AEE78" s="89"/>
      <c r="AEF78" s="89"/>
      <c r="AEG78" s="89"/>
      <c r="AEH78" s="89"/>
      <c r="AEI78" s="89"/>
      <c r="AEJ78" s="89"/>
      <c r="AEK78" s="89"/>
      <c r="AEL78" s="89"/>
      <c r="AEM78" s="89"/>
      <c r="AEN78" s="89"/>
      <c r="AEO78" s="89"/>
      <c r="AEP78" s="89"/>
      <c r="AEQ78" s="89"/>
      <c r="AER78" s="89"/>
      <c r="AES78" s="89"/>
      <c r="AET78" s="89"/>
      <c r="AEU78" s="89"/>
      <c r="AEV78" s="89"/>
      <c r="AEW78" s="89"/>
      <c r="AEX78" s="89"/>
      <c r="AEY78" s="89"/>
      <c r="AEZ78" s="89"/>
      <c r="AFA78" s="89"/>
      <c r="AFB78" s="89"/>
      <c r="AFC78" s="89"/>
      <c r="AFD78" s="89"/>
      <c r="AFE78" s="89"/>
      <c r="AFF78" s="89"/>
      <c r="AFG78" s="89"/>
      <c r="AFH78" s="89"/>
      <c r="AFI78" s="89"/>
      <c r="AFJ78" s="89"/>
      <c r="AFK78" s="89"/>
      <c r="AFL78" s="89"/>
      <c r="AFM78" s="89"/>
      <c r="AFN78" s="89"/>
      <c r="AFO78" s="89"/>
      <c r="AFP78" s="89"/>
      <c r="AFQ78" s="89"/>
      <c r="AFR78" s="89"/>
      <c r="AFS78" s="89"/>
      <c r="AFT78" s="89"/>
      <c r="AFU78" s="89"/>
      <c r="AFV78" s="89"/>
      <c r="AFW78" s="89"/>
      <c r="AFX78" s="89"/>
      <c r="AFY78" s="89"/>
      <c r="AFZ78" s="89"/>
      <c r="AGA78" s="89"/>
      <c r="AGB78" s="89"/>
      <c r="AGC78" s="89"/>
      <c r="AGD78" s="89"/>
      <c r="AGE78" s="89"/>
      <c r="AGF78" s="89"/>
      <c r="AGG78" s="89"/>
      <c r="AGH78" s="89"/>
      <c r="AGI78" s="89"/>
      <c r="AGJ78" s="89"/>
      <c r="AGK78" s="89"/>
      <c r="AGL78" s="89"/>
      <c r="AGM78" s="89"/>
      <c r="AGN78" s="89"/>
      <c r="AGO78" s="89"/>
      <c r="AGP78" s="89"/>
      <c r="AGQ78" s="89"/>
      <c r="AGR78" s="89"/>
      <c r="AGS78" s="89"/>
      <c r="AGT78" s="89"/>
      <c r="AGU78" s="89"/>
      <c r="AGV78" s="89"/>
      <c r="AGW78" s="89"/>
      <c r="AGX78" s="89"/>
      <c r="AGY78" s="89"/>
      <c r="AGZ78" s="89"/>
      <c r="AHA78" s="89"/>
      <c r="AHB78" s="89"/>
      <c r="AHC78" s="89"/>
      <c r="AHD78" s="89"/>
      <c r="AHE78" s="89"/>
      <c r="AHF78" s="89"/>
      <c r="AHG78" s="89"/>
      <c r="AHH78" s="89"/>
      <c r="AHI78" s="89"/>
      <c r="AHJ78" s="89"/>
      <c r="AHK78" s="89"/>
      <c r="AHL78" s="89"/>
      <c r="AHM78" s="89"/>
      <c r="AHN78" s="89"/>
      <c r="AHO78" s="89"/>
      <c r="AHP78" s="89"/>
      <c r="AHQ78" s="89"/>
      <c r="AHR78" s="89"/>
      <c r="AHS78" s="89"/>
      <c r="AHT78" s="89"/>
      <c r="AHU78" s="89"/>
      <c r="AHV78" s="89"/>
      <c r="AHW78" s="89"/>
      <c r="AHX78" s="89"/>
      <c r="AHY78" s="89"/>
      <c r="AHZ78" s="89"/>
      <c r="AIA78" s="89"/>
      <c r="AIB78" s="89"/>
      <c r="AIC78" s="89"/>
      <c r="AID78" s="89"/>
      <c r="AIE78" s="89"/>
      <c r="AIF78" s="89"/>
      <c r="AIG78" s="89"/>
      <c r="AIH78" s="89"/>
      <c r="AII78" s="89"/>
      <c r="AIJ78" s="89"/>
      <c r="AIK78" s="89"/>
      <c r="AIL78" s="89"/>
      <c r="AIM78" s="89"/>
      <c r="AIN78" s="89"/>
      <c r="AIO78" s="89"/>
      <c r="AIP78" s="89"/>
      <c r="AIQ78" s="89"/>
      <c r="AIR78" s="89"/>
      <c r="AIS78" s="89"/>
      <c r="AIT78" s="89"/>
      <c r="AIU78" s="89"/>
      <c r="AIV78" s="89"/>
      <c r="AIW78" s="89"/>
      <c r="AIX78" s="89"/>
      <c r="AIY78" s="89"/>
      <c r="AIZ78" s="89"/>
      <c r="AJA78" s="89"/>
      <c r="AJB78" s="89"/>
      <c r="AJC78" s="89"/>
      <c r="AJD78" s="89"/>
      <c r="AJE78" s="89"/>
      <c r="AJF78" s="89"/>
      <c r="AJG78" s="89"/>
      <c r="AJH78" s="89"/>
      <c r="AJI78" s="89"/>
      <c r="AJJ78" s="89"/>
      <c r="AJK78" s="89"/>
      <c r="AJL78" s="89"/>
      <c r="AJM78" s="89"/>
      <c r="AJN78" s="89"/>
      <c r="AJO78" s="89"/>
      <c r="AJP78" s="89"/>
      <c r="AJQ78" s="89"/>
      <c r="AJR78" s="89"/>
      <c r="AJS78" s="89"/>
      <c r="AJT78" s="89"/>
      <c r="AJU78" s="89"/>
      <c r="AJV78" s="89"/>
      <c r="AJW78" s="89"/>
      <c r="AJX78" s="89"/>
      <c r="AJY78" s="89"/>
      <c r="AJZ78" s="89"/>
      <c r="AKA78" s="89"/>
      <c r="AKB78" s="89"/>
      <c r="AKC78" s="89"/>
      <c r="AKD78" s="89"/>
      <c r="AKE78" s="89"/>
      <c r="AKF78" s="89"/>
      <c r="AKG78" s="89"/>
      <c r="AKH78" s="89"/>
      <c r="AKI78" s="89"/>
      <c r="AKJ78" s="89"/>
      <c r="AKK78" s="89"/>
      <c r="AKL78" s="89"/>
      <c r="AKM78" s="89"/>
      <c r="AKN78" s="89"/>
      <c r="AKO78" s="89"/>
      <c r="AKP78" s="89"/>
      <c r="AKQ78" s="89"/>
      <c r="AKR78" s="89"/>
      <c r="AKS78" s="89"/>
      <c r="AKT78" s="89"/>
      <c r="AKU78" s="89"/>
      <c r="AKV78" s="89"/>
      <c r="AKW78" s="89"/>
      <c r="AKX78" s="89"/>
      <c r="AKY78" s="89"/>
      <c r="AKZ78" s="89"/>
      <c r="ALA78" s="89"/>
      <c r="ALB78" s="89"/>
      <c r="ALC78" s="89"/>
      <c r="ALD78" s="89"/>
      <c r="ALE78" s="89"/>
      <c r="ALF78" s="89"/>
      <c r="ALG78" s="89"/>
      <c r="ALH78" s="89"/>
      <c r="ALI78" s="89"/>
      <c r="ALJ78" s="89"/>
      <c r="ALK78" s="89"/>
      <c r="ALL78" s="89"/>
      <c r="ALM78" s="89"/>
      <c r="ALN78" s="89"/>
      <c r="ALO78" s="89"/>
      <c r="ALP78" s="89"/>
      <c r="ALQ78" s="89"/>
      <c r="ALR78" s="89"/>
      <c r="ALS78" s="89"/>
      <c r="ALT78" s="89"/>
      <c r="ALU78" s="89"/>
      <c r="ALV78" s="89"/>
      <c r="ALW78" s="89"/>
      <c r="ALX78" s="89"/>
      <c r="ALY78" s="89"/>
      <c r="ALZ78" s="89"/>
      <c r="AMA78" s="89"/>
      <c r="AMB78" s="89"/>
      <c r="AMC78" s="89"/>
      <c r="AMD78" s="89"/>
      <c r="AME78" s="89"/>
      <c r="AMF78" s="89"/>
      <c r="AMG78" s="89"/>
      <c r="AMH78" s="89"/>
      <c r="AMI78" s="89"/>
      <c r="AMJ78" s="89"/>
      <c r="AMK78" s="89"/>
      <c r="AML78" s="89"/>
      <c r="AMM78" s="89"/>
      <c r="AMN78" s="89"/>
      <c r="AMO78" s="89"/>
      <c r="AMP78" s="89"/>
      <c r="AMQ78" s="89"/>
      <c r="AMR78" s="89"/>
      <c r="AMS78" s="89"/>
      <c r="AMT78" s="89"/>
      <c r="AMU78" s="89"/>
      <c r="AMV78" s="89"/>
      <c r="AMW78" s="89"/>
      <c r="AMX78" s="89"/>
      <c r="AMY78" s="89"/>
      <c r="AMZ78" s="89"/>
      <c r="ANA78" s="89"/>
      <c r="ANB78" s="89"/>
      <c r="ANC78" s="89"/>
      <c r="AND78" s="89"/>
      <c r="ANE78" s="89"/>
      <c r="ANF78" s="89"/>
      <c r="ANG78" s="89"/>
      <c r="ANH78" s="89"/>
      <c r="ANI78" s="89"/>
      <c r="ANJ78" s="89"/>
      <c r="ANK78" s="89"/>
      <c r="ANL78" s="89"/>
      <c r="ANM78" s="89"/>
      <c r="ANN78" s="89"/>
      <c r="ANO78" s="89"/>
      <c r="ANP78" s="89"/>
      <c r="ANQ78" s="89"/>
      <c r="ANR78" s="89"/>
      <c r="ANS78" s="89"/>
      <c r="ANT78" s="89"/>
      <c r="ANU78" s="89"/>
      <c r="ANV78" s="89"/>
      <c r="ANW78" s="89"/>
      <c r="ANX78" s="89"/>
      <c r="ANY78" s="89"/>
      <c r="ANZ78" s="89"/>
      <c r="AOA78" s="89"/>
      <c r="AOB78" s="89"/>
      <c r="AOC78" s="89"/>
      <c r="AOD78" s="89"/>
      <c r="AOE78" s="89"/>
      <c r="AOF78" s="89"/>
      <c r="AOG78" s="89"/>
      <c r="AOH78" s="89"/>
      <c r="AOI78" s="89"/>
      <c r="AOJ78" s="89"/>
      <c r="AOK78" s="89"/>
      <c r="AOL78" s="89"/>
      <c r="AOM78" s="89"/>
      <c r="AON78" s="89"/>
      <c r="AOO78" s="89"/>
      <c r="AOP78" s="89"/>
      <c r="AOQ78" s="89"/>
      <c r="AOR78" s="89"/>
      <c r="AOS78" s="89"/>
      <c r="AOT78" s="89"/>
      <c r="AOU78" s="89"/>
      <c r="AOV78" s="89"/>
      <c r="AOW78" s="89"/>
      <c r="AOX78" s="89"/>
      <c r="AOY78" s="89"/>
      <c r="AOZ78" s="89"/>
      <c r="APA78" s="89"/>
      <c r="APB78" s="89"/>
      <c r="APC78" s="89"/>
      <c r="APD78" s="89"/>
      <c r="APE78" s="89"/>
      <c r="APF78" s="89"/>
      <c r="APG78" s="89"/>
      <c r="APH78" s="89"/>
      <c r="API78" s="89"/>
      <c r="APJ78" s="89"/>
      <c r="APK78" s="89"/>
      <c r="APL78" s="89"/>
      <c r="APM78" s="89"/>
      <c r="APN78" s="89"/>
      <c r="APO78" s="89"/>
      <c r="APP78" s="89"/>
      <c r="APQ78" s="89"/>
      <c r="APR78" s="89"/>
      <c r="APS78" s="89"/>
      <c r="APT78" s="89"/>
      <c r="APU78" s="89"/>
      <c r="APV78" s="89"/>
      <c r="APW78" s="89"/>
      <c r="APX78" s="89"/>
      <c r="APY78" s="89"/>
      <c r="APZ78" s="89"/>
      <c r="AQA78" s="89"/>
      <c r="AQB78" s="89"/>
      <c r="AQC78" s="89"/>
      <c r="AQD78" s="89"/>
      <c r="AQE78" s="89"/>
      <c r="AQF78" s="89"/>
      <c r="AQG78" s="89"/>
      <c r="AQH78" s="89"/>
      <c r="AQI78" s="89"/>
      <c r="AQJ78" s="89"/>
      <c r="AQK78" s="89"/>
      <c r="AQL78" s="89"/>
      <c r="AQM78" s="89"/>
      <c r="AQN78" s="89"/>
      <c r="AQO78" s="89"/>
      <c r="AQP78" s="89"/>
      <c r="AQQ78" s="89"/>
      <c r="AQR78" s="89"/>
      <c r="AQS78" s="89"/>
      <c r="AQT78" s="89"/>
      <c r="AQU78" s="89"/>
      <c r="AQV78" s="89"/>
      <c r="AQW78" s="89"/>
      <c r="AQX78" s="89"/>
      <c r="AQY78" s="89"/>
      <c r="AQZ78" s="89"/>
      <c r="ARA78" s="89"/>
      <c r="ARB78" s="89"/>
      <c r="ARC78" s="89"/>
      <c r="ARD78" s="89"/>
      <c r="ARE78" s="89"/>
      <c r="ARF78" s="89"/>
      <c r="ARG78" s="89"/>
      <c r="ARH78" s="89"/>
      <c r="ARI78" s="89"/>
      <c r="ARJ78" s="89"/>
      <c r="ARK78" s="89"/>
      <c r="ARL78" s="89"/>
      <c r="ARM78" s="89"/>
      <c r="ARN78" s="89"/>
      <c r="ARO78" s="89"/>
      <c r="ARP78" s="89"/>
      <c r="ARQ78" s="89"/>
      <c r="ARR78" s="89"/>
      <c r="ARS78" s="89"/>
      <c r="ART78" s="89"/>
      <c r="ARU78" s="89"/>
      <c r="ARV78" s="89"/>
      <c r="ARW78" s="89"/>
      <c r="ARX78" s="89"/>
      <c r="ARY78" s="89"/>
      <c r="ARZ78" s="89"/>
      <c r="ASA78" s="89"/>
      <c r="ASB78" s="89"/>
      <c r="ASC78" s="89"/>
      <c r="ASD78" s="89"/>
      <c r="ASE78" s="89"/>
      <c r="ASF78" s="89"/>
      <c r="ASG78" s="89"/>
      <c r="ASH78" s="89"/>
      <c r="ASI78" s="89"/>
      <c r="ASJ78" s="89"/>
      <c r="ASK78" s="89"/>
      <c r="ASL78" s="89"/>
      <c r="ASM78" s="89"/>
      <c r="ASN78" s="89"/>
      <c r="ASO78" s="89"/>
      <c r="ASP78" s="89"/>
      <c r="ASQ78" s="89"/>
      <c r="ASR78" s="89"/>
      <c r="ASS78" s="89"/>
      <c r="AST78" s="89"/>
      <c r="ASU78" s="89"/>
      <c r="ASV78" s="89"/>
      <c r="ASW78" s="89"/>
      <c r="ASX78" s="89"/>
      <c r="ASY78" s="89"/>
      <c r="ASZ78" s="89"/>
      <c r="ATA78" s="89"/>
      <c r="ATB78" s="89"/>
      <c r="ATC78" s="89"/>
      <c r="ATD78" s="89"/>
      <c r="ATE78" s="89"/>
      <c r="ATF78" s="89"/>
      <c r="ATG78" s="89"/>
      <c r="ATH78" s="89"/>
      <c r="ATI78" s="89"/>
      <c r="ATJ78" s="89"/>
      <c r="ATK78" s="89"/>
      <c r="ATL78" s="89"/>
      <c r="ATM78" s="89"/>
      <c r="ATN78" s="89"/>
      <c r="ATO78" s="89"/>
      <c r="ATP78" s="89"/>
      <c r="ATQ78" s="89"/>
      <c r="ATR78" s="89"/>
      <c r="ATS78" s="89"/>
      <c r="ATT78" s="89"/>
      <c r="ATU78" s="89"/>
      <c r="ATV78" s="89"/>
      <c r="ATW78" s="89"/>
      <c r="ATX78" s="89"/>
      <c r="ATY78" s="89"/>
      <c r="ATZ78" s="89"/>
      <c r="AUA78" s="89"/>
      <c r="AUB78" s="89"/>
      <c r="AUC78" s="89"/>
      <c r="AUD78" s="89"/>
      <c r="AUE78" s="89"/>
      <c r="AUF78" s="89"/>
      <c r="AUG78" s="89"/>
      <c r="AUH78" s="89"/>
      <c r="AUI78" s="89"/>
      <c r="AUJ78" s="89"/>
      <c r="AUK78" s="89"/>
      <c r="AUL78" s="89"/>
      <c r="AUM78" s="89"/>
      <c r="AUN78" s="89"/>
      <c r="AUO78" s="89"/>
      <c r="AUP78" s="89"/>
      <c r="AUQ78" s="89"/>
      <c r="AUR78" s="89"/>
      <c r="AUS78" s="89"/>
      <c r="AUT78" s="89"/>
      <c r="AUU78" s="89"/>
      <c r="AUV78" s="89"/>
      <c r="AUW78" s="89"/>
      <c r="AUX78" s="89"/>
      <c r="AUY78" s="89"/>
      <c r="AUZ78" s="89"/>
      <c r="AVA78" s="89"/>
      <c r="AVB78" s="89"/>
      <c r="AVC78" s="89"/>
      <c r="AVD78" s="89"/>
      <c r="AVE78" s="89"/>
      <c r="AVF78" s="89"/>
      <c r="AVG78" s="89"/>
      <c r="AVH78" s="89"/>
      <c r="AVI78" s="89"/>
      <c r="AVJ78" s="89"/>
      <c r="AVK78" s="89"/>
      <c r="AVL78" s="89"/>
      <c r="AVM78" s="89"/>
      <c r="AVN78" s="89"/>
      <c r="AVO78" s="89"/>
      <c r="AVP78" s="89"/>
      <c r="AVQ78" s="89"/>
      <c r="AVR78" s="89"/>
      <c r="AVS78" s="89"/>
      <c r="AVT78" s="89"/>
      <c r="AVU78" s="89"/>
      <c r="AVV78" s="89"/>
      <c r="AVW78" s="89"/>
      <c r="AVX78" s="89"/>
      <c r="AVY78" s="89"/>
      <c r="AVZ78" s="89"/>
      <c r="AWA78" s="89"/>
      <c r="AWB78" s="89"/>
      <c r="AWC78" s="89"/>
      <c r="AWD78" s="89"/>
      <c r="AWE78" s="89"/>
      <c r="AWF78" s="89"/>
      <c r="AWG78" s="89"/>
      <c r="AWH78" s="89"/>
      <c r="AWI78" s="89"/>
      <c r="AWJ78" s="89"/>
      <c r="AWK78" s="89"/>
      <c r="AWL78" s="89"/>
      <c r="AWM78" s="89"/>
      <c r="AWN78" s="89"/>
      <c r="AWO78" s="89"/>
      <c r="AWP78" s="89"/>
      <c r="AWQ78" s="89"/>
      <c r="AWR78" s="89"/>
      <c r="AWS78" s="89"/>
      <c r="AWT78" s="89"/>
      <c r="AWU78" s="89"/>
      <c r="AWV78" s="89"/>
      <c r="AWW78" s="89"/>
      <c r="AWX78" s="89"/>
      <c r="AWY78" s="89"/>
      <c r="AWZ78" s="89"/>
      <c r="AXA78" s="89"/>
      <c r="AXB78" s="89"/>
      <c r="AXC78" s="89"/>
      <c r="AXD78" s="89"/>
      <c r="AXE78" s="89"/>
      <c r="AXF78" s="89"/>
      <c r="AXG78" s="89"/>
      <c r="AXH78" s="89"/>
      <c r="AXI78" s="89"/>
      <c r="AXJ78" s="89"/>
      <c r="AXK78" s="89"/>
      <c r="AXL78" s="89"/>
      <c r="AXM78" s="89"/>
      <c r="AXN78" s="89"/>
      <c r="AXO78" s="89"/>
      <c r="AXP78" s="89"/>
      <c r="AXQ78" s="89"/>
      <c r="AXR78" s="89"/>
      <c r="AXS78" s="89"/>
      <c r="AXT78" s="89"/>
      <c r="AXU78" s="89"/>
      <c r="AXV78" s="89"/>
      <c r="AXW78" s="89"/>
      <c r="AXX78" s="89"/>
      <c r="AXY78" s="89"/>
      <c r="AXZ78" s="89"/>
      <c r="AYA78" s="89"/>
      <c r="AYB78" s="89"/>
      <c r="AYC78" s="89"/>
      <c r="AYD78" s="89"/>
      <c r="AYE78" s="89"/>
      <c r="AYF78" s="89"/>
      <c r="AYG78" s="89"/>
      <c r="AYH78" s="89"/>
      <c r="AYI78" s="89"/>
      <c r="AYJ78" s="89"/>
      <c r="AYK78" s="89"/>
      <c r="AYL78" s="89"/>
      <c r="AYM78" s="89"/>
      <c r="AYN78" s="89"/>
      <c r="AYO78" s="89"/>
      <c r="AYP78" s="89"/>
      <c r="AYQ78" s="89"/>
      <c r="AYR78" s="89"/>
      <c r="AYS78" s="89"/>
      <c r="AYT78" s="89"/>
      <c r="AYU78" s="89"/>
      <c r="AYV78" s="89"/>
      <c r="AYW78" s="89"/>
      <c r="AYX78" s="89"/>
      <c r="AYY78" s="89"/>
      <c r="AYZ78" s="89"/>
      <c r="AZA78" s="89"/>
      <c r="AZB78" s="89"/>
      <c r="AZC78" s="89"/>
      <c r="AZD78" s="89"/>
      <c r="AZE78" s="89"/>
      <c r="AZF78" s="89"/>
      <c r="AZG78" s="89"/>
      <c r="AZH78" s="89"/>
      <c r="AZI78" s="89"/>
      <c r="AZJ78" s="89"/>
      <c r="AZK78" s="89"/>
      <c r="AZL78" s="89"/>
      <c r="AZM78" s="89"/>
      <c r="AZN78" s="89"/>
      <c r="AZO78" s="89"/>
      <c r="AZP78" s="89"/>
      <c r="AZQ78" s="89"/>
      <c r="AZR78" s="89"/>
      <c r="AZS78" s="89"/>
      <c r="AZT78" s="89"/>
      <c r="AZU78" s="89"/>
      <c r="AZV78" s="89"/>
      <c r="AZW78" s="89"/>
      <c r="AZX78" s="89"/>
      <c r="AZY78" s="89"/>
      <c r="AZZ78" s="89"/>
      <c r="BAA78" s="89"/>
      <c r="BAB78" s="89"/>
      <c r="BAC78" s="89"/>
      <c r="BAD78" s="89"/>
      <c r="BAE78" s="89"/>
      <c r="BAF78" s="89"/>
      <c r="BAG78" s="89"/>
      <c r="BAH78" s="89"/>
      <c r="BAI78" s="89"/>
      <c r="BAJ78" s="89"/>
      <c r="BAK78" s="89"/>
      <c r="BAL78" s="89"/>
      <c r="BAM78" s="89"/>
      <c r="BAN78" s="89"/>
      <c r="BAO78" s="89"/>
      <c r="BAP78" s="89"/>
      <c r="BAQ78" s="89"/>
      <c r="BAR78" s="89"/>
      <c r="BAS78" s="89"/>
      <c r="BAT78" s="89"/>
      <c r="BAU78" s="89"/>
      <c r="BAV78" s="89"/>
      <c r="BAW78" s="89"/>
      <c r="BAX78" s="89"/>
      <c r="BAY78" s="89"/>
      <c r="BAZ78" s="89"/>
      <c r="BBA78" s="89"/>
      <c r="BBB78" s="89"/>
      <c r="BBC78" s="89"/>
      <c r="BBD78" s="89"/>
      <c r="BBE78" s="89"/>
      <c r="BBF78" s="89"/>
      <c r="BBG78" s="89"/>
      <c r="BBH78" s="89"/>
      <c r="BBI78" s="89"/>
      <c r="BBJ78" s="89"/>
      <c r="BBK78" s="89"/>
      <c r="BBL78" s="89"/>
      <c r="BBM78" s="89"/>
      <c r="BBN78" s="89"/>
      <c r="BBO78" s="89"/>
      <c r="BBP78" s="89"/>
      <c r="BBQ78" s="89"/>
      <c r="BBR78" s="89"/>
      <c r="BBS78" s="89"/>
      <c r="BBT78" s="89"/>
      <c r="BBU78" s="89"/>
      <c r="BBV78" s="89"/>
      <c r="BBW78" s="89"/>
      <c r="BBX78" s="89"/>
      <c r="BBY78" s="89"/>
      <c r="BBZ78" s="89"/>
      <c r="BCA78" s="89"/>
      <c r="BCB78" s="89"/>
      <c r="BCC78" s="89"/>
      <c r="BCD78" s="89"/>
      <c r="BCE78" s="89"/>
      <c r="BCF78" s="89"/>
      <c r="BCG78" s="89"/>
      <c r="BCH78" s="89"/>
      <c r="BCI78" s="89"/>
      <c r="BCJ78" s="89"/>
      <c r="BCK78" s="89"/>
      <c r="BCL78" s="89"/>
      <c r="BCM78" s="89"/>
      <c r="BCN78" s="89"/>
      <c r="BCO78" s="89"/>
      <c r="BCP78" s="89"/>
      <c r="BCQ78" s="89"/>
      <c r="BCR78" s="89"/>
      <c r="BCS78" s="89"/>
      <c r="BCT78" s="89"/>
      <c r="BCU78" s="89"/>
      <c r="BCV78" s="89"/>
      <c r="BCW78" s="89"/>
      <c r="BCX78" s="89"/>
      <c r="BCY78" s="89"/>
      <c r="BCZ78" s="89"/>
      <c r="BDA78" s="89"/>
      <c r="BDB78" s="89"/>
      <c r="BDC78" s="89"/>
      <c r="BDD78" s="89"/>
      <c r="BDE78" s="89"/>
      <c r="BDF78" s="89"/>
      <c r="BDG78" s="89"/>
      <c r="BDH78" s="89"/>
      <c r="BDI78" s="89"/>
      <c r="BDJ78" s="89"/>
      <c r="BDK78" s="89"/>
      <c r="BDL78" s="89"/>
      <c r="BDM78" s="89"/>
      <c r="BDN78" s="89"/>
      <c r="BDO78" s="89"/>
      <c r="BDP78" s="89"/>
      <c r="BDQ78" s="89"/>
      <c r="BDR78" s="89"/>
      <c r="BDS78" s="89"/>
      <c r="BDT78" s="89"/>
      <c r="BDU78" s="89"/>
      <c r="BDV78" s="89"/>
      <c r="BDW78" s="89"/>
      <c r="BDX78" s="89"/>
      <c r="BDY78" s="89"/>
      <c r="BDZ78" s="89"/>
      <c r="BEA78" s="89"/>
      <c r="BEB78" s="89"/>
      <c r="BEC78" s="89"/>
      <c r="BED78" s="89"/>
      <c r="BEE78" s="89"/>
      <c r="BEF78" s="89"/>
      <c r="BEG78" s="89"/>
      <c r="BEH78" s="89"/>
      <c r="BEI78" s="89"/>
      <c r="BEJ78" s="89"/>
      <c r="BEK78" s="89"/>
      <c r="BEL78" s="89"/>
      <c r="BEM78" s="89"/>
      <c r="BEN78" s="89"/>
      <c r="BEO78" s="89"/>
      <c r="BEP78" s="89"/>
      <c r="BEQ78" s="89"/>
      <c r="BER78" s="89"/>
      <c r="BES78" s="89"/>
      <c r="BET78" s="89"/>
      <c r="BEU78" s="89"/>
      <c r="BEV78" s="89"/>
      <c r="BEW78" s="89"/>
      <c r="BEX78" s="89"/>
      <c r="BEY78" s="89"/>
      <c r="BEZ78" s="89"/>
      <c r="BFA78" s="89"/>
      <c r="BFB78" s="89"/>
      <c r="BFC78" s="89"/>
      <c r="BFD78" s="89"/>
      <c r="BFE78" s="89"/>
      <c r="BFF78" s="89"/>
      <c r="BFG78" s="89"/>
      <c r="BFH78" s="89"/>
      <c r="BFI78" s="89"/>
      <c r="BFJ78" s="89"/>
      <c r="BFK78" s="89"/>
      <c r="BFL78" s="89"/>
      <c r="BFM78" s="89"/>
      <c r="BFN78" s="89"/>
      <c r="BFO78" s="89"/>
      <c r="BFP78" s="89"/>
      <c r="BFQ78" s="89"/>
      <c r="BFR78" s="89"/>
      <c r="BFS78" s="89"/>
      <c r="BFT78" s="89"/>
      <c r="BFU78" s="89"/>
      <c r="BFV78" s="89"/>
      <c r="BFW78" s="89"/>
      <c r="BFX78" s="89"/>
      <c r="BFY78" s="89"/>
      <c r="BFZ78" s="89"/>
      <c r="BGA78" s="89"/>
      <c r="BGB78" s="89"/>
      <c r="BGC78" s="89"/>
      <c r="BGD78" s="89"/>
      <c r="BGE78" s="89"/>
      <c r="BGF78" s="89"/>
      <c r="BGG78" s="89"/>
      <c r="BGH78" s="89"/>
      <c r="BGI78" s="89"/>
      <c r="BGJ78" s="89"/>
      <c r="BGK78" s="89"/>
      <c r="BGL78" s="89"/>
      <c r="BGM78" s="89"/>
      <c r="BGN78" s="89"/>
      <c r="BGO78" s="89"/>
      <c r="BGP78" s="89"/>
      <c r="BGQ78" s="89"/>
      <c r="BGR78" s="89"/>
      <c r="BGS78" s="89"/>
      <c r="BGT78" s="89"/>
      <c r="BGU78" s="89"/>
      <c r="BGV78" s="89"/>
      <c r="BGW78" s="89"/>
      <c r="BGX78" s="89"/>
      <c r="BGY78" s="89"/>
      <c r="BGZ78" s="89"/>
      <c r="BHA78" s="89"/>
      <c r="BHB78" s="89"/>
      <c r="BHC78" s="89"/>
      <c r="BHD78" s="89"/>
      <c r="BHE78" s="89"/>
      <c r="BHF78" s="89"/>
      <c r="BHG78" s="89"/>
      <c r="BHH78" s="89"/>
      <c r="BHI78" s="89"/>
      <c r="BHJ78" s="89"/>
      <c r="BHK78" s="89"/>
      <c r="BHL78" s="89"/>
      <c r="BHM78" s="89"/>
      <c r="BHN78" s="89"/>
      <c r="BHO78" s="89"/>
      <c r="BHP78" s="89"/>
      <c r="BHQ78" s="89"/>
      <c r="BHR78" s="89"/>
      <c r="BHS78" s="89"/>
      <c r="BHT78" s="89"/>
      <c r="BHU78" s="89"/>
      <c r="BHV78" s="89"/>
      <c r="BHW78" s="89"/>
      <c r="BHX78" s="89"/>
      <c r="BHY78" s="89"/>
      <c r="BHZ78" s="89"/>
      <c r="BIA78" s="89"/>
      <c r="BIB78" s="89"/>
      <c r="BIC78" s="89"/>
      <c r="BID78" s="89"/>
      <c r="BIE78" s="89"/>
      <c r="BIF78" s="89"/>
      <c r="BIG78" s="89"/>
      <c r="BIH78" s="89"/>
      <c r="BII78" s="89"/>
      <c r="BIJ78" s="89"/>
      <c r="BIK78" s="89"/>
      <c r="BIL78" s="89"/>
      <c r="BIM78" s="89"/>
      <c r="BIN78" s="89"/>
      <c r="BIO78" s="89"/>
      <c r="BIP78" s="89"/>
      <c r="BIQ78" s="89"/>
      <c r="BIR78" s="89"/>
      <c r="BIS78" s="89"/>
      <c r="BIT78" s="89"/>
      <c r="BIU78" s="89"/>
      <c r="BIV78" s="89"/>
      <c r="BIW78" s="89"/>
      <c r="BIX78" s="89"/>
      <c r="BIY78" s="89"/>
      <c r="BIZ78" s="89"/>
      <c r="BJA78" s="89"/>
      <c r="BJB78" s="89"/>
      <c r="BJC78" s="89"/>
      <c r="BJD78" s="89"/>
      <c r="BJE78" s="89"/>
      <c r="BJF78" s="89"/>
      <c r="BJG78" s="89"/>
      <c r="BJH78" s="89"/>
      <c r="BJI78" s="89"/>
      <c r="BJJ78" s="89"/>
      <c r="BJK78" s="89"/>
      <c r="BJL78" s="89"/>
      <c r="BJM78" s="89"/>
      <c r="BJN78" s="89"/>
      <c r="BJO78" s="89"/>
      <c r="BJP78" s="89"/>
      <c r="BJQ78" s="89"/>
      <c r="BJR78" s="89"/>
      <c r="BJS78" s="89"/>
      <c r="BJT78" s="89"/>
      <c r="BJU78" s="89"/>
      <c r="BJV78" s="89"/>
      <c r="BJW78" s="89"/>
      <c r="BJX78" s="89"/>
      <c r="BJY78" s="89"/>
      <c r="BJZ78" s="89"/>
      <c r="BKA78" s="89"/>
      <c r="BKB78" s="89"/>
      <c r="BKC78" s="89"/>
      <c r="BKD78" s="89"/>
      <c r="BKE78" s="89"/>
      <c r="BKF78" s="89"/>
      <c r="BKG78" s="89"/>
      <c r="BKH78" s="89"/>
      <c r="BKI78" s="89"/>
      <c r="BKJ78" s="89"/>
      <c r="BKK78" s="89"/>
      <c r="BKL78" s="89"/>
      <c r="BKM78" s="89"/>
      <c r="BKN78" s="89"/>
      <c r="BKO78" s="89"/>
      <c r="BKP78" s="89"/>
      <c r="BKQ78" s="89"/>
      <c r="BKR78" s="89"/>
      <c r="BKS78" s="89"/>
      <c r="BKT78" s="89"/>
      <c r="BKU78" s="89"/>
      <c r="BKV78" s="89"/>
      <c r="BKW78" s="89"/>
      <c r="BKX78" s="89"/>
      <c r="BKY78" s="89"/>
      <c r="BKZ78" s="89"/>
      <c r="BLA78" s="89"/>
      <c r="BLB78" s="89"/>
      <c r="BLC78" s="89"/>
      <c r="BLD78" s="89"/>
      <c r="BLE78" s="89"/>
      <c r="BLF78" s="89"/>
      <c r="BLG78" s="89"/>
      <c r="BLH78" s="89"/>
      <c r="BLI78" s="89"/>
      <c r="BLJ78" s="89"/>
      <c r="BLK78" s="89"/>
      <c r="BLL78" s="89"/>
      <c r="BLM78" s="89"/>
      <c r="BLN78" s="89"/>
      <c r="BLO78" s="89"/>
      <c r="BLP78" s="89"/>
      <c r="BLQ78" s="89"/>
      <c r="BLR78" s="89"/>
      <c r="BLS78" s="89"/>
      <c r="BLT78" s="89"/>
      <c r="BLU78" s="89"/>
      <c r="BLV78" s="89"/>
      <c r="BLW78" s="89"/>
      <c r="BLX78" s="89"/>
      <c r="BLY78" s="89"/>
      <c r="BLZ78" s="89"/>
      <c r="BMA78" s="89"/>
      <c r="BMB78" s="89"/>
      <c r="BMC78" s="89"/>
      <c r="BMD78" s="89"/>
      <c r="BME78" s="89"/>
      <c r="BMF78" s="89"/>
      <c r="BMG78" s="89"/>
      <c r="BMH78" s="89"/>
      <c r="BMI78" s="89"/>
      <c r="BMJ78" s="89"/>
      <c r="BMK78" s="89"/>
      <c r="BML78" s="89"/>
      <c r="BMM78" s="89"/>
      <c r="BMN78" s="89"/>
      <c r="BMO78" s="89"/>
      <c r="BMP78" s="89"/>
      <c r="BMQ78" s="89"/>
      <c r="BMR78" s="89"/>
      <c r="BMS78" s="89"/>
      <c r="BMT78" s="89"/>
      <c r="BMU78" s="89"/>
      <c r="BMV78" s="89"/>
      <c r="BMW78" s="89"/>
      <c r="BMX78" s="89"/>
      <c r="BMY78" s="89"/>
      <c r="BMZ78" s="89"/>
      <c r="BNA78" s="89"/>
      <c r="BNB78" s="89"/>
      <c r="BNC78" s="89"/>
      <c r="BND78" s="89"/>
      <c r="BNE78" s="89"/>
      <c r="BNF78" s="89"/>
      <c r="BNG78" s="89"/>
      <c r="BNH78" s="89"/>
      <c r="BNI78" s="89"/>
      <c r="BNJ78" s="89"/>
      <c r="BNK78" s="89"/>
      <c r="BNL78" s="89"/>
      <c r="BNM78" s="89"/>
      <c r="BNN78" s="89"/>
      <c r="BNO78" s="89"/>
      <c r="BNP78" s="89"/>
      <c r="BNQ78" s="89"/>
      <c r="BNR78" s="89"/>
      <c r="BNS78" s="89"/>
      <c r="BNT78" s="89"/>
      <c r="BNU78" s="89"/>
      <c r="BNV78" s="89"/>
      <c r="BNW78" s="89"/>
      <c r="BNX78" s="89"/>
      <c r="BNY78" s="89"/>
      <c r="BNZ78" s="89"/>
      <c r="BOA78" s="89"/>
      <c r="BOB78" s="89"/>
      <c r="BOC78" s="89"/>
      <c r="BOD78" s="89"/>
      <c r="BOE78" s="89"/>
      <c r="BOF78" s="89"/>
      <c r="BOG78" s="89"/>
      <c r="BOH78" s="89"/>
      <c r="BOI78" s="89"/>
      <c r="BOJ78" s="89"/>
      <c r="BOK78" s="89"/>
      <c r="BOL78" s="89"/>
      <c r="BOM78" s="89"/>
      <c r="BON78" s="89"/>
      <c r="BOO78" s="89"/>
      <c r="BOP78" s="89"/>
      <c r="BOQ78" s="89"/>
      <c r="BOR78" s="89"/>
      <c r="BOS78" s="89"/>
      <c r="BOT78" s="89"/>
      <c r="BOU78" s="89"/>
      <c r="BOV78" s="89"/>
      <c r="BOW78" s="89"/>
      <c r="BOX78" s="89"/>
      <c r="BOY78" s="89"/>
      <c r="BOZ78" s="89"/>
      <c r="BPA78" s="89"/>
      <c r="BPB78" s="89"/>
      <c r="BPC78" s="89"/>
      <c r="BPD78" s="89"/>
      <c r="BPE78" s="89"/>
      <c r="BPF78" s="89"/>
      <c r="BPG78" s="89"/>
      <c r="BPH78" s="89"/>
      <c r="BPI78" s="89"/>
      <c r="BPJ78" s="89"/>
      <c r="BPK78" s="89"/>
      <c r="BPL78" s="89"/>
      <c r="BPM78" s="89"/>
      <c r="BPN78" s="89"/>
      <c r="BPO78" s="89"/>
      <c r="BPP78" s="89"/>
      <c r="BPQ78" s="89"/>
      <c r="BPR78" s="89"/>
      <c r="BPS78" s="89"/>
      <c r="BPT78" s="89"/>
      <c r="BPU78" s="89"/>
      <c r="BPV78" s="89"/>
      <c r="BPW78" s="89"/>
      <c r="BPX78" s="89"/>
      <c r="BPY78" s="89"/>
      <c r="BPZ78" s="89"/>
      <c r="BQA78" s="89"/>
      <c r="BQB78" s="89"/>
      <c r="BQC78" s="89"/>
      <c r="BQD78" s="89"/>
      <c r="BQE78" s="89"/>
      <c r="BQF78" s="89"/>
      <c r="BQG78" s="89"/>
      <c r="BQH78" s="89"/>
      <c r="BQI78" s="89"/>
      <c r="BQJ78" s="89"/>
      <c r="BQK78" s="89"/>
      <c r="BQL78" s="89"/>
      <c r="BQM78" s="89"/>
      <c r="BQN78" s="89"/>
      <c r="BQO78" s="89"/>
      <c r="BQP78" s="89"/>
      <c r="BQQ78" s="89"/>
      <c r="BQR78" s="89"/>
      <c r="BQS78" s="89"/>
      <c r="BQT78" s="89"/>
      <c r="BQU78" s="89"/>
      <c r="BQV78" s="89"/>
      <c r="BQW78" s="89"/>
      <c r="BQX78" s="89"/>
      <c r="BQY78" s="89"/>
      <c r="BQZ78" s="89"/>
      <c r="BRA78" s="89"/>
      <c r="BRB78" s="89"/>
      <c r="BRC78" s="89"/>
      <c r="BRD78" s="89"/>
      <c r="BRE78" s="89"/>
      <c r="BRF78" s="89"/>
      <c r="BRG78" s="89"/>
      <c r="BRH78" s="89"/>
      <c r="BRI78" s="89"/>
      <c r="BRJ78" s="89"/>
      <c r="BRK78" s="89"/>
      <c r="BRL78" s="89"/>
      <c r="BRM78" s="89"/>
      <c r="BRN78" s="89"/>
      <c r="BRO78" s="89"/>
      <c r="BRP78" s="89"/>
      <c r="BRQ78" s="89"/>
      <c r="BRR78" s="89"/>
      <c r="BRS78" s="89"/>
      <c r="BRT78" s="89"/>
      <c r="BRU78" s="89"/>
      <c r="BRV78" s="89"/>
      <c r="BRW78" s="89"/>
      <c r="BRX78" s="89"/>
      <c r="BRY78" s="89"/>
      <c r="BRZ78" s="89"/>
      <c r="BSA78" s="89"/>
      <c r="BSB78" s="89"/>
      <c r="BSC78" s="89"/>
      <c r="BSD78" s="89"/>
      <c r="BSE78" s="89"/>
      <c r="BSF78" s="89"/>
      <c r="BSG78" s="89"/>
      <c r="BSH78" s="89"/>
      <c r="BSI78" s="89"/>
      <c r="BSJ78" s="89"/>
      <c r="BSK78" s="89"/>
      <c r="BSL78" s="89"/>
      <c r="BSM78" s="89"/>
      <c r="BSN78" s="89"/>
      <c r="BSO78" s="89"/>
      <c r="BSP78" s="89"/>
      <c r="BSQ78" s="89"/>
      <c r="BSR78" s="89"/>
      <c r="BSS78" s="89"/>
      <c r="BST78" s="89"/>
      <c r="BSU78" s="89"/>
      <c r="BSV78" s="89"/>
      <c r="BSW78" s="89"/>
      <c r="BSX78" s="89"/>
      <c r="BSY78" s="89"/>
      <c r="BSZ78" s="89"/>
      <c r="BTA78" s="89"/>
      <c r="BTB78" s="89"/>
      <c r="BTC78" s="89"/>
      <c r="BTD78" s="89"/>
      <c r="BTE78" s="89"/>
      <c r="BTF78" s="89"/>
      <c r="BTG78" s="89"/>
      <c r="BTH78" s="89"/>
      <c r="BTI78" s="89"/>
      <c r="BTJ78" s="89"/>
      <c r="BTK78" s="89"/>
      <c r="BTL78" s="89"/>
      <c r="BTM78" s="89"/>
      <c r="BTN78" s="89"/>
      <c r="BTO78" s="89"/>
      <c r="BTP78" s="89"/>
      <c r="BTQ78" s="89"/>
      <c r="BTR78" s="89"/>
      <c r="BTS78" s="89"/>
      <c r="BTT78" s="89"/>
      <c r="BTU78" s="89"/>
      <c r="BTV78" s="89"/>
      <c r="BTW78" s="89"/>
      <c r="BTX78" s="89"/>
      <c r="BTY78" s="89"/>
      <c r="BTZ78" s="89"/>
      <c r="BUA78" s="89"/>
      <c r="BUB78" s="89"/>
      <c r="BUC78" s="89"/>
      <c r="BUD78" s="89"/>
      <c r="BUE78" s="89"/>
      <c r="BUF78" s="89"/>
      <c r="BUG78" s="89"/>
      <c r="BUH78" s="89"/>
      <c r="BUI78" s="89"/>
      <c r="BUJ78" s="89"/>
      <c r="BUK78" s="89"/>
      <c r="BUL78" s="89"/>
      <c r="BUM78" s="89"/>
      <c r="BUN78" s="89"/>
      <c r="BUO78" s="89"/>
      <c r="BUP78" s="89"/>
      <c r="BUQ78" s="89"/>
      <c r="BUR78" s="89"/>
      <c r="BUS78" s="89"/>
      <c r="BUT78" s="89"/>
      <c r="BUU78" s="89"/>
      <c r="BUV78" s="89"/>
      <c r="BUW78" s="89"/>
      <c r="BUX78" s="89"/>
      <c r="BUY78" s="89"/>
      <c r="BUZ78" s="89"/>
      <c r="BVA78" s="89"/>
      <c r="BVB78" s="89"/>
      <c r="BVC78" s="89"/>
      <c r="BVD78" s="89"/>
      <c r="BVE78" s="89"/>
      <c r="BVF78" s="89"/>
      <c r="BVG78" s="89"/>
      <c r="BVH78" s="89"/>
      <c r="BVI78" s="89"/>
      <c r="BVJ78" s="89"/>
      <c r="BVK78" s="89"/>
      <c r="BVL78" s="89"/>
      <c r="BVM78" s="89"/>
      <c r="BVN78" s="89"/>
      <c r="BVO78" s="89"/>
      <c r="BVP78" s="89"/>
      <c r="BVQ78" s="89"/>
      <c r="BVR78" s="89"/>
      <c r="BVS78" s="89"/>
      <c r="BVT78" s="89"/>
      <c r="BVU78" s="89"/>
      <c r="BVV78" s="89"/>
      <c r="BVW78" s="89"/>
      <c r="BVX78" s="89"/>
      <c r="BVY78" s="89"/>
      <c r="BVZ78" s="89"/>
      <c r="BWA78" s="89"/>
      <c r="BWB78" s="89"/>
      <c r="BWC78" s="89"/>
      <c r="BWD78" s="89"/>
      <c r="BWE78" s="89"/>
      <c r="BWF78" s="89"/>
      <c r="BWG78" s="89"/>
      <c r="BWH78" s="89"/>
      <c r="BWI78" s="89"/>
      <c r="BWJ78" s="89"/>
      <c r="BWK78" s="89"/>
      <c r="BWL78" s="89"/>
      <c r="BWM78" s="89"/>
      <c r="BWN78" s="89"/>
      <c r="BWO78" s="89"/>
      <c r="BWP78" s="89"/>
      <c r="BWQ78" s="89"/>
      <c r="BWR78" s="89"/>
      <c r="BWS78" s="89"/>
      <c r="BWT78" s="89"/>
      <c r="BWU78" s="89"/>
      <c r="BWV78" s="89"/>
      <c r="BWW78" s="89"/>
      <c r="BWX78" s="89"/>
      <c r="BWY78" s="89"/>
      <c r="BWZ78" s="89"/>
      <c r="BXA78" s="89"/>
      <c r="BXB78" s="89"/>
      <c r="BXC78" s="89"/>
      <c r="BXD78" s="89"/>
      <c r="BXE78" s="89"/>
      <c r="BXF78" s="89"/>
      <c r="BXG78" s="89"/>
      <c r="BXH78" s="89"/>
      <c r="BXI78" s="89"/>
      <c r="BXJ78" s="89"/>
      <c r="BXK78" s="89"/>
      <c r="BXL78" s="89"/>
      <c r="BXM78" s="89"/>
      <c r="BXN78" s="89"/>
      <c r="BXO78" s="89"/>
      <c r="BXP78" s="89"/>
      <c r="BXQ78" s="89"/>
      <c r="BXR78" s="89"/>
      <c r="BXS78" s="89"/>
      <c r="BXT78" s="89"/>
      <c r="BXU78" s="89"/>
      <c r="BXV78" s="89"/>
      <c r="BXW78" s="89"/>
      <c r="BXX78" s="89"/>
      <c r="BXY78" s="89"/>
      <c r="BXZ78" s="89"/>
      <c r="BYA78" s="89"/>
      <c r="BYB78" s="89"/>
      <c r="BYC78" s="89"/>
      <c r="BYD78" s="89"/>
      <c r="BYE78" s="89"/>
      <c r="BYF78" s="89"/>
      <c r="BYG78" s="89"/>
      <c r="BYH78" s="89"/>
      <c r="BYI78" s="89"/>
      <c r="BYJ78" s="89"/>
      <c r="BYK78" s="89"/>
      <c r="BYL78" s="89"/>
      <c r="BYM78" s="89"/>
      <c r="BYN78" s="89"/>
      <c r="BYO78" s="89"/>
      <c r="BYP78" s="89"/>
      <c r="BYQ78" s="89"/>
      <c r="BYR78" s="89"/>
      <c r="BYS78" s="89"/>
      <c r="BYT78" s="89"/>
      <c r="BYU78" s="89"/>
      <c r="BYV78" s="89"/>
      <c r="BYW78" s="89"/>
      <c r="BYX78" s="89"/>
      <c r="BYY78" s="89"/>
      <c r="BYZ78" s="89"/>
      <c r="BZA78" s="89"/>
      <c r="BZB78" s="89"/>
      <c r="BZC78" s="89"/>
      <c r="BZD78" s="89"/>
      <c r="BZE78" s="89"/>
      <c r="BZF78" s="89"/>
      <c r="BZG78" s="89"/>
      <c r="BZH78" s="89"/>
      <c r="BZI78" s="89"/>
      <c r="BZJ78" s="89"/>
      <c r="BZK78" s="89"/>
      <c r="BZL78" s="89"/>
      <c r="BZM78" s="89"/>
      <c r="BZN78" s="89"/>
      <c r="BZO78" s="89"/>
      <c r="BZP78" s="89"/>
      <c r="BZQ78" s="89"/>
      <c r="BZR78" s="89"/>
      <c r="BZS78" s="89"/>
      <c r="BZT78" s="89"/>
      <c r="BZU78" s="89"/>
      <c r="BZV78" s="89"/>
      <c r="BZW78" s="89"/>
      <c r="BZX78" s="89"/>
      <c r="BZY78" s="89"/>
      <c r="BZZ78" s="89"/>
      <c r="CAA78" s="89"/>
      <c r="CAB78" s="89"/>
      <c r="CAC78" s="89"/>
      <c r="CAD78" s="89"/>
      <c r="CAE78" s="89"/>
      <c r="CAF78" s="89"/>
      <c r="CAG78" s="89"/>
      <c r="CAH78" s="89"/>
      <c r="CAI78" s="89"/>
      <c r="CAJ78" s="89"/>
      <c r="CAK78" s="89"/>
      <c r="CAL78" s="89"/>
      <c r="CAM78" s="89"/>
      <c r="CAN78" s="89"/>
      <c r="CAO78" s="89"/>
      <c r="CAP78" s="89"/>
      <c r="CAQ78" s="89"/>
      <c r="CAR78" s="89"/>
      <c r="CAS78" s="89"/>
      <c r="CAT78" s="89"/>
      <c r="CAU78" s="89"/>
      <c r="CAV78" s="89"/>
      <c r="CAW78" s="89"/>
      <c r="CAX78" s="89"/>
      <c r="CAY78" s="89"/>
      <c r="CAZ78" s="89"/>
      <c r="CBA78" s="89"/>
      <c r="CBB78" s="89"/>
      <c r="CBC78" s="89"/>
      <c r="CBD78" s="89"/>
      <c r="CBE78" s="89"/>
      <c r="CBF78" s="89"/>
      <c r="CBG78" s="89"/>
      <c r="CBH78" s="89"/>
      <c r="CBI78" s="89"/>
      <c r="CBJ78" s="89"/>
      <c r="CBK78" s="89"/>
      <c r="CBL78" s="89"/>
      <c r="CBM78" s="89"/>
      <c r="CBN78" s="89"/>
      <c r="CBO78" s="89"/>
      <c r="CBP78" s="89"/>
      <c r="CBQ78" s="89"/>
      <c r="CBR78" s="89"/>
      <c r="CBS78" s="89"/>
      <c r="CBT78" s="89"/>
      <c r="CBU78" s="89"/>
      <c r="CBV78" s="89"/>
      <c r="CBW78" s="89"/>
      <c r="CBX78" s="89"/>
      <c r="CBY78" s="89"/>
      <c r="CBZ78" s="89"/>
      <c r="CCA78" s="89"/>
      <c r="CCB78" s="89"/>
      <c r="CCC78" s="89"/>
      <c r="CCD78" s="89"/>
      <c r="CCE78" s="89"/>
      <c r="CCF78" s="89"/>
      <c r="CCG78" s="89"/>
      <c r="CCH78" s="89"/>
      <c r="CCI78" s="89"/>
      <c r="CCJ78" s="89"/>
      <c r="CCK78" s="89"/>
      <c r="CCL78" s="89"/>
      <c r="CCM78" s="89"/>
      <c r="CCN78" s="89"/>
      <c r="CCO78" s="89"/>
      <c r="CCP78" s="89"/>
      <c r="CCQ78" s="89"/>
      <c r="CCR78" s="89"/>
      <c r="CCS78" s="89"/>
      <c r="CCT78" s="89"/>
      <c r="CCU78" s="89"/>
      <c r="CCV78" s="89"/>
      <c r="CCW78" s="89"/>
      <c r="CCX78" s="89"/>
      <c r="CCY78" s="89"/>
      <c r="CCZ78" s="89"/>
      <c r="CDA78" s="89"/>
      <c r="CDB78" s="89"/>
      <c r="CDC78" s="89"/>
      <c r="CDD78" s="89"/>
      <c r="CDE78" s="89"/>
      <c r="CDF78" s="89"/>
      <c r="CDG78" s="89"/>
      <c r="CDH78" s="89"/>
      <c r="CDI78" s="89"/>
      <c r="CDJ78" s="89"/>
      <c r="CDK78" s="89"/>
      <c r="CDL78" s="89"/>
      <c r="CDM78" s="89"/>
      <c r="CDN78" s="89"/>
      <c r="CDO78" s="89"/>
      <c r="CDP78" s="89"/>
      <c r="CDQ78" s="89"/>
      <c r="CDR78" s="89"/>
      <c r="CDS78" s="89"/>
      <c r="CDT78" s="89"/>
      <c r="CDU78" s="89"/>
      <c r="CDV78" s="89"/>
      <c r="CDW78" s="89"/>
      <c r="CDX78" s="89"/>
      <c r="CDY78" s="89"/>
      <c r="CDZ78" s="89"/>
      <c r="CEA78" s="89"/>
      <c r="CEB78" s="89"/>
      <c r="CEC78" s="89"/>
      <c r="CED78" s="89"/>
      <c r="CEE78" s="89"/>
      <c r="CEF78" s="89"/>
      <c r="CEG78" s="89"/>
      <c r="CEH78" s="89"/>
      <c r="CEI78" s="89"/>
      <c r="CEJ78" s="89"/>
      <c r="CEK78" s="89"/>
      <c r="CEL78" s="89"/>
      <c r="CEM78" s="89"/>
      <c r="CEN78" s="89"/>
      <c r="CEO78" s="89"/>
      <c r="CEP78" s="89"/>
      <c r="CEQ78" s="89"/>
      <c r="CER78" s="89"/>
      <c r="CES78" s="89"/>
      <c r="CET78" s="89"/>
      <c r="CEU78" s="89"/>
      <c r="CEV78" s="89"/>
      <c r="CEW78" s="89"/>
      <c r="CEX78" s="89"/>
      <c r="CEY78" s="89"/>
      <c r="CEZ78" s="89"/>
      <c r="CFA78" s="89"/>
      <c r="CFB78" s="89"/>
      <c r="CFC78" s="89"/>
      <c r="CFD78" s="89"/>
      <c r="CFE78" s="89"/>
      <c r="CFF78" s="89"/>
      <c r="CFG78" s="89"/>
      <c r="CFH78" s="89"/>
      <c r="CFI78" s="89"/>
      <c r="CFJ78" s="89"/>
      <c r="CFK78" s="89"/>
      <c r="CFL78" s="89"/>
      <c r="CFM78" s="89"/>
      <c r="CFN78" s="89"/>
      <c r="CFO78" s="89"/>
      <c r="CFP78" s="89"/>
      <c r="CFQ78" s="89"/>
      <c r="CFR78" s="89"/>
      <c r="CFS78" s="89"/>
      <c r="CFT78" s="89"/>
      <c r="CFU78" s="89"/>
      <c r="CFV78" s="89"/>
      <c r="CFW78" s="89"/>
      <c r="CFX78" s="89"/>
      <c r="CFY78" s="89"/>
      <c r="CFZ78" s="89"/>
      <c r="CGA78" s="89"/>
      <c r="CGB78" s="89"/>
      <c r="CGC78" s="89"/>
      <c r="CGD78" s="89"/>
      <c r="CGE78" s="89"/>
      <c r="CGF78" s="89"/>
      <c r="CGG78" s="89"/>
      <c r="CGH78" s="89"/>
      <c r="CGI78" s="89"/>
      <c r="CGJ78" s="89"/>
      <c r="CGK78" s="89"/>
      <c r="CGL78" s="89"/>
      <c r="CGM78" s="89"/>
      <c r="CGN78" s="89"/>
      <c r="CGO78" s="89"/>
      <c r="CGP78" s="89"/>
      <c r="CGQ78" s="89"/>
      <c r="CGR78" s="89"/>
      <c r="CGS78" s="89"/>
      <c r="CGT78" s="89"/>
      <c r="CGU78" s="89"/>
      <c r="CGV78" s="89"/>
      <c r="CGW78" s="89"/>
      <c r="CGX78" s="89"/>
      <c r="CGY78" s="89"/>
      <c r="CGZ78" s="89"/>
      <c r="CHA78" s="89"/>
      <c r="CHB78" s="89"/>
      <c r="CHC78" s="89"/>
      <c r="CHD78" s="89"/>
      <c r="CHE78" s="89"/>
      <c r="CHF78" s="89"/>
      <c r="CHG78" s="89"/>
      <c r="CHH78" s="89"/>
      <c r="CHI78" s="89"/>
      <c r="CHJ78" s="89"/>
      <c r="CHK78" s="89"/>
      <c r="CHL78" s="89"/>
      <c r="CHM78" s="89"/>
      <c r="CHN78" s="89"/>
      <c r="CHO78" s="89"/>
      <c r="CHP78" s="89"/>
      <c r="CHQ78" s="89"/>
      <c r="CHR78" s="89"/>
      <c r="CHS78" s="89"/>
      <c r="CHT78" s="89"/>
      <c r="CHU78" s="89"/>
      <c r="CHV78" s="89"/>
      <c r="CHW78" s="89"/>
      <c r="CHX78" s="89"/>
      <c r="CHY78" s="89"/>
      <c r="CHZ78" s="89"/>
      <c r="CIA78" s="89"/>
      <c r="CIB78" s="89"/>
      <c r="CIC78" s="89"/>
      <c r="CID78" s="89"/>
      <c r="CIE78" s="89"/>
      <c r="CIF78" s="89"/>
      <c r="CIG78" s="89"/>
      <c r="CIH78" s="89"/>
      <c r="CII78" s="89"/>
      <c r="CIJ78" s="89"/>
      <c r="CIK78" s="89"/>
      <c r="CIL78" s="89"/>
      <c r="CIM78" s="89"/>
      <c r="CIN78" s="89"/>
      <c r="CIO78" s="89"/>
      <c r="CIP78" s="89"/>
      <c r="CIQ78" s="89"/>
      <c r="CIR78" s="89"/>
      <c r="CIS78" s="89"/>
      <c r="CIT78" s="89"/>
      <c r="CIU78" s="89"/>
      <c r="CIV78" s="89"/>
      <c r="CIW78" s="89"/>
      <c r="CIX78" s="89"/>
      <c r="CIY78" s="89"/>
      <c r="CIZ78" s="89"/>
      <c r="CJA78" s="89"/>
      <c r="CJB78" s="89"/>
      <c r="CJC78" s="89"/>
      <c r="CJD78" s="89"/>
      <c r="CJE78" s="89"/>
      <c r="CJF78" s="89"/>
      <c r="CJG78" s="89"/>
      <c r="CJH78" s="89"/>
      <c r="CJI78" s="89"/>
      <c r="CJJ78" s="89"/>
      <c r="CJK78" s="89"/>
      <c r="CJL78" s="89"/>
      <c r="CJM78" s="89"/>
      <c r="CJN78" s="89"/>
      <c r="CJO78" s="89"/>
      <c r="CJP78" s="89"/>
      <c r="CJQ78" s="89"/>
      <c r="CJR78" s="89"/>
      <c r="CJS78" s="89"/>
      <c r="CJT78" s="89"/>
      <c r="CJU78" s="89"/>
      <c r="CJV78" s="89"/>
      <c r="CJW78" s="89"/>
      <c r="CJX78" s="89"/>
      <c r="CJY78" s="89"/>
      <c r="CJZ78" s="89"/>
      <c r="CKA78" s="89"/>
      <c r="CKB78" s="89"/>
      <c r="CKC78" s="89"/>
      <c r="CKD78" s="89"/>
      <c r="CKE78" s="89"/>
      <c r="CKF78" s="89"/>
      <c r="CKG78" s="89"/>
      <c r="CKH78" s="89"/>
      <c r="CKI78" s="89"/>
      <c r="CKJ78" s="89"/>
      <c r="CKK78" s="89"/>
      <c r="CKL78" s="89"/>
      <c r="CKM78" s="89"/>
      <c r="CKN78" s="89"/>
      <c r="CKO78" s="89"/>
      <c r="CKP78" s="89"/>
      <c r="CKQ78" s="89"/>
      <c r="CKR78" s="89"/>
      <c r="CKS78" s="89"/>
      <c r="CKT78" s="89"/>
      <c r="CKU78" s="89"/>
      <c r="CKV78" s="89"/>
      <c r="CKW78" s="89"/>
      <c r="CKX78" s="89"/>
      <c r="CKY78" s="89"/>
      <c r="CKZ78" s="89"/>
      <c r="CLA78" s="89"/>
      <c r="CLB78" s="89"/>
      <c r="CLC78" s="89"/>
      <c r="CLD78" s="89"/>
      <c r="CLE78" s="89"/>
      <c r="CLF78" s="89"/>
      <c r="CLG78" s="89"/>
      <c r="CLH78" s="89"/>
      <c r="CLI78" s="89"/>
      <c r="CLJ78" s="89"/>
      <c r="CLK78" s="89"/>
      <c r="CLL78" s="89"/>
      <c r="CLM78" s="89"/>
      <c r="CLN78" s="89"/>
      <c r="CLO78" s="89"/>
      <c r="CLP78" s="89"/>
      <c r="CLQ78" s="89"/>
      <c r="CLR78" s="89"/>
      <c r="CLS78" s="89"/>
      <c r="CLT78" s="89"/>
      <c r="CLU78" s="89"/>
      <c r="CLV78" s="89"/>
      <c r="CLW78" s="89"/>
      <c r="CLX78" s="89"/>
      <c r="CLY78" s="89"/>
      <c r="CLZ78" s="89"/>
      <c r="CMA78" s="89"/>
      <c r="CMB78" s="89"/>
      <c r="CMC78" s="89"/>
      <c r="CMD78" s="89"/>
      <c r="CME78" s="89"/>
      <c r="CMF78" s="89"/>
      <c r="CMG78" s="89"/>
      <c r="CMH78" s="89"/>
      <c r="CMI78" s="89"/>
      <c r="CMJ78" s="89"/>
      <c r="CMK78" s="89"/>
      <c r="CML78" s="89"/>
      <c r="CMM78" s="89"/>
      <c r="CMN78" s="89"/>
      <c r="CMO78" s="89"/>
      <c r="CMP78" s="89"/>
      <c r="CMQ78" s="89"/>
      <c r="CMR78" s="89"/>
      <c r="CMS78" s="89"/>
      <c r="CMT78" s="89"/>
      <c r="CMU78" s="89"/>
      <c r="CMV78" s="89"/>
      <c r="CMW78" s="89"/>
      <c r="CMX78" s="89"/>
      <c r="CMY78" s="89"/>
      <c r="CMZ78" s="89"/>
      <c r="CNA78" s="89"/>
      <c r="CNB78" s="89"/>
      <c r="CNC78" s="89"/>
      <c r="CND78" s="89"/>
      <c r="CNE78" s="89"/>
      <c r="CNF78" s="89"/>
      <c r="CNG78" s="89"/>
      <c r="CNH78" s="89"/>
      <c r="CNI78" s="89"/>
      <c r="CNJ78" s="89"/>
      <c r="CNK78" s="89"/>
      <c r="CNL78" s="89"/>
      <c r="CNM78" s="89"/>
      <c r="CNN78" s="89"/>
      <c r="CNO78" s="89"/>
      <c r="CNP78" s="89"/>
      <c r="CNQ78" s="89"/>
      <c r="CNR78" s="89"/>
      <c r="CNS78" s="89"/>
      <c r="CNT78" s="89"/>
      <c r="CNU78" s="89"/>
      <c r="CNV78" s="89"/>
      <c r="CNW78" s="89"/>
      <c r="CNX78" s="89"/>
      <c r="CNY78" s="89"/>
      <c r="CNZ78" s="89"/>
      <c r="COA78" s="89"/>
      <c r="COB78" s="89"/>
      <c r="COC78" s="89"/>
      <c r="COD78" s="89"/>
      <c r="COE78" s="89"/>
      <c r="COF78" s="89"/>
      <c r="COG78" s="89"/>
      <c r="COH78" s="89"/>
      <c r="COI78" s="89"/>
      <c r="COJ78" s="89"/>
      <c r="COK78" s="89"/>
      <c r="COL78" s="89"/>
      <c r="COM78" s="89"/>
      <c r="CON78" s="89"/>
      <c r="COO78" s="89"/>
      <c r="COP78" s="89"/>
      <c r="COQ78" s="89"/>
      <c r="COR78" s="89"/>
      <c r="COS78" s="89"/>
      <c r="COT78" s="89"/>
      <c r="COU78" s="89"/>
      <c r="COV78" s="89"/>
      <c r="COW78" s="89"/>
      <c r="COX78" s="89"/>
      <c r="COY78" s="89"/>
      <c r="COZ78" s="89"/>
      <c r="CPA78" s="89"/>
      <c r="CPB78" s="89"/>
      <c r="CPC78" s="89"/>
      <c r="CPD78" s="89"/>
      <c r="CPE78" s="89"/>
      <c r="CPF78" s="89"/>
      <c r="CPG78" s="89"/>
      <c r="CPH78" s="89"/>
      <c r="CPI78" s="89"/>
      <c r="CPJ78" s="89"/>
      <c r="CPK78" s="89"/>
      <c r="CPL78" s="89"/>
      <c r="CPM78" s="89"/>
      <c r="CPN78" s="89"/>
      <c r="CPO78" s="89"/>
      <c r="CPP78" s="89"/>
      <c r="CPQ78" s="89"/>
      <c r="CPR78" s="89"/>
      <c r="CPS78" s="89"/>
      <c r="CPT78" s="89"/>
      <c r="CPU78" s="89"/>
      <c r="CPV78" s="89"/>
      <c r="CPW78" s="89"/>
      <c r="CPX78" s="89"/>
      <c r="CPY78" s="89"/>
      <c r="CPZ78" s="89"/>
      <c r="CQA78" s="89"/>
      <c r="CQB78" s="89"/>
      <c r="CQC78" s="89"/>
      <c r="CQD78" s="89"/>
      <c r="CQE78" s="89"/>
      <c r="CQF78" s="89"/>
      <c r="CQG78" s="89"/>
      <c r="CQH78" s="89"/>
      <c r="CQI78" s="89"/>
      <c r="CQJ78" s="89"/>
      <c r="CQK78" s="89"/>
      <c r="CQL78" s="89"/>
      <c r="CQM78" s="89"/>
      <c r="CQN78" s="89"/>
      <c r="CQO78" s="89"/>
      <c r="CQP78" s="89"/>
      <c r="CQQ78" s="89"/>
      <c r="CQR78" s="89"/>
      <c r="CQS78" s="89"/>
      <c r="CQT78" s="89"/>
      <c r="CQU78" s="89"/>
      <c r="CQV78" s="89"/>
      <c r="CQW78" s="89"/>
      <c r="CQX78" s="89"/>
      <c r="CQY78" s="89"/>
      <c r="CQZ78" s="89"/>
      <c r="CRA78" s="89"/>
      <c r="CRB78" s="89"/>
      <c r="CRC78" s="89"/>
      <c r="CRD78" s="89"/>
      <c r="CRE78" s="89"/>
      <c r="CRF78" s="89"/>
      <c r="CRG78" s="89"/>
      <c r="CRH78" s="89"/>
      <c r="CRI78" s="89"/>
      <c r="CRJ78" s="89"/>
      <c r="CRK78" s="89"/>
      <c r="CRL78" s="89"/>
      <c r="CRM78" s="89"/>
      <c r="CRN78" s="89"/>
      <c r="CRO78" s="89"/>
      <c r="CRP78" s="89"/>
      <c r="CRQ78" s="89"/>
      <c r="CRR78" s="89"/>
      <c r="CRS78" s="89"/>
      <c r="CRT78" s="89"/>
      <c r="CRU78" s="89"/>
      <c r="CRV78" s="89"/>
      <c r="CRW78" s="89"/>
      <c r="CRX78" s="89"/>
      <c r="CRY78" s="89"/>
      <c r="CRZ78" s="89"/>
      <c r="CSA78" s="89"/>
      <c r="CSB78" s="89"/>
      <c r="CSC78" s="89"/>
      <c r="CSD78" s="89"/>
      <c r="CSE78" s="89"/>
      <c r="CSF78" s="89"/>
      <c r="CSG78" s="89"/>
      <c r="CSH78" s="89"/>
      <c r="CSI78" s="89"/>
      <c r="CSJ78" s="89"/>
      <c r="CSK78" s="89"/>
      <c r="CSL78" s="89"/>
      <c r="CSM78" s="89"/>
      <c r="CSN78" s="89"/>
      <c r="CSO78" s="89"/>
      <c r="CSP78" s="89"/>
      <c r="CSQ78" s="89"/>
      <c r="CSR78" s="89"/>
      <c r="CSS78" s="89"/>
      <c r="CST78" s="89"/>
      <c r="CSU78" s="89"/>
      <c r="CSV78" s="89"/>
      <c r="CSW78" s="89"/>
      <c r="CSX78" s="89"/>
      <c r="CSY78" s="89"/>
      <c r="CSZ78" s="89"/>
      <c r="CTA78" s="89"/>
      <c r="CTB78" s="89"/>
      <c r="CTC78" s="89"/>
      <c r="CTD78" s="89"/>
      <c r="CTE78" s="89"/>
      <c r="CTF78" s="89"/>
      <c r="CTG78" s="89"/>
      <c r="CTH78" s="89"/>
      <c r="CTI78" s="89"/>
      <c r="CTJ78" s="89"/>
      <c r="CTK78" s="89"/>
      <c r="CTL78" s="89"/>
      <c r="CTM78" s="89"/>
      <c r="CTN78" s="89"/>
      <c r="CTO78" s="89"/>
      <c r="CTP78" s="89"/>
      <c r="CTQ78" s="89"/>
      <c r="CTR78" s="89"/>
      <c r="CTS78" s="89"/>
      <c r="CTT78" s="89"/>
      <c r="CTU78" s="89"/>
      <c r="CTV78" s="89"/>
      <c r="CTW78" s="89"/>
      <c r="CTX78" s="89"/>
      <c r="CTY78" s="89"/>
      <c r="CTZ78" s="89"/>
      <c r="CUA78" s="89"/>
      <c r="CUB78" s="89"/>
      <c r="CUC78" s="89"/>
      <c r="CUD78" s="89"/>
      <c r="CUE78" s="89"/>
      <c r="CUF78" s="89"/>
      <c r="CUG78" s="89"/>
      <c r="CUH78" s="89"/>
      <c r="CUI78" s="89"/>
      <c r="CUJ78" s="89"/>
      <c r="CUK78" s="89"/>
      <c r="CUL78" s="89"/>
      <c r="CUM78" s="89"/>
      <c r="CUN78" s="89"/>
      <c r="CUO78" s="89"/>
      <c r="CUP78" s="89"/>
      <c r="CUQ78" s="89"/>
      <c r="CUR78" s="89"/>
      <c r="CUS78" s="89"/>
      <c r="CUT78" s="89"/>
      <c r="CUU78" s="89"/>
      <c r="CUV78" s="89"/>
      <c r="CUW78" s="89"/>
      <c r="CUX78" s="89"/>
      <c r="CUY78" s="89"/>
      <c r="CUZ78" s="89"/>
      <c r="CVA78" s="89"/>
      <c r="CVB78" s="89"/>
      <c r="CVC78" s="89"/>
      <c r="CVD78" s="89"/>
      <c r="CVE78" s="89"/>
      <c r="CVF78" s="89"/>
      <c r="CVG78" s="89"/>
      <c r="CVH78" s="89"/>
      <c r="CVI78" s="89"/>
      <c r="CVJ78" s="89"/>
      <c r="CVK78" s="89"/>
      <c r="CVL78" s="89"/>
      <c r="CVM78" s="89"/>
      <c r="CVN78" s="89"/>
      <c r="CVO78" s="89"/>
      <c r="CVP78" s="89"/>
      <c r="CVQ78" s="89"/>
      <c r="CVR78" s="89"/>
      <c r="CVS78" s="89"/>
      <c r="CVT78" s="89"/>
      <c r="CVU78" s="89"/>
      <c r="CVV78" s="89"/>
      <c r="CVW78" s="89"/>
      <c r="CVX78" s="89"/>
      <c r="CVY78" s="89"/>
      <c r="CVZ78" s="89"/>
      <c r="CWA78" s="89"/>
      <c r="CWB78" s="89"/>
      <c r="CWC78" s="89"/>
      <c r="CWD78" s="89"/>
      <c r="CWE78" s="89"/>
      <c r="CWF78" s="89"/>
      <c r="CWG78" s="89"/>
      <c r="CWH78" s="89"/>
      <c r="CWI78" s="89"/>
      <c r="CWJ78" s="89"/>
      <c r="CWK78" s="89"/>
      <c r="CWL78" s="89"/>
      <c r="CWM78" s="89"/>
      <c r="CWN78" s="89"/>
      <c r="CWO78" s="89"/>
      <c r="CWP78" s="89"/>
      <c r="CWQ78" s="89"/>
      <c r="CWR78" s="89"/>
      <c r="CWS78" s="89"/>
      <c r="CWT78" s="89"/>
      <c r="CWU78" s="89"/>
      <c r="CWV78" s="89"/>
      <c r="CWW78" s="89"/>
      <c r="CWX78" s="89"/>
      <c r="CWY78" s="89"/>
      <c r="CWZ78" s="89"/>
      <c r="CXA78" s="89"/>
      <c r="CXB78" s="89"/>
      <c r="CXC78" s="89"/>
      <c r="CXD78" s="89"/>
      <c r="CXE78" s="89"/>
      <c r="CXF78" s="89"/>
      <c r="CXG78" s="89"/>
      <c r="CXH78" s="89"/>
      <c r="CXI78" s="89"/>
      <c r="CXJ78" s="89"/>
      <c r="CXK78" s="89"/>
      <c r="CXL78" s="89"/>
      <c r="CXM78" s="89"/>
      <c r="CXN78" s="89"/>
      <c r="CXO78" s="89"/>
      <c r="CXP78" s="89"/>
      <c r="CXQ78" s="89"/>
      <c r="CXR78" s="89"/>
      <c r="CXS78" s="89"/>
      <c r="CXT78" s="89"/>
      <c r="CXU78" s="89"/>
      <c r="CXV78" s="89"/>
      <c r="CXW78" s="89"/>
      <c r="CXX78" s="89"/>
      <c r="CXY78" s="89"/>
      <c r="CXZ78" s="89"/>
      <c r="CYA78" s="89"/>
      <c r="CYB78" s="89"/>
      <c r="CYC78" s="89"/>
      <c r="CYD78" s="89"/>
      <c r="CYE78" s="89"/>
      <c r="CYF78" s="89"/>
      <c r="CYG78" s="89"/>
      <c r="CYH78" s="89"/>
      <c r="CYI78" s="89"/>
      <c r="CYJ78" s="89"/>
      <c r="CYK78" s="89"/>
      <c r="CYL78" s="89"/>
      <c r="CYM78" s="89"/>
      <c r="CYN78" s="89"/>
      <c r="CYO78" s="89"/>
      <c r="CYP78" s="89"/>
      <c r="CYQ78" s="89"/>
      <c r="CYR78" s="89"/>
      <c r="CYS78" s="89"/>
      <c r="CYT78" s="89"/>
      <c r="CYU78" s="89"/>
      <c r="CYV78" s="89"/>
      <c r="CYW78" s="89"/>
      <c r="CYX78" s="89"/>
      <c r="CYY78" s="89"/>
      <c r="CYZ78" s="89"/>
      <c r="CZA78" s="89"/>
      <c r="CZB78" s="89"/>
      <c r="CZC78" s="89"/>
      <c r="CZD78" s="89"/>
      <c r="CZE78" s="89"/>
      <c r="CZF78" s="89"/>
      <c r="CZG78" s="89"/>
      <c r="CZH78" s="89"/>
      <c r="CZI78" s="89"/>
      <c r="CZJ78" s="89"/>
      <c r="CZK78" s="89"/>
      <c r="CZL78" s="89"/>
      <c r="CZM78" s="89"/>
      <c r="CZN78" s="89"/>
      <c r="CZO78" s="89"/>
      <c r="CZP78" s="89"/>
      <c r="CZQ78" s="89"/>
      <c r="CZR78" s="89"/>
      <c r="CZS78" s="89"/>
      <c r="CZT78" s="89"/>
      <c r="CZU78" s="89"/>
      <c r="CZV78" s="89"/>
      <c r="CZW78" s="89"/>
      <c r="CZX78" s="89"/>
      <c r="CZY78" s="89"/>
      <c r="CZZ78" s="89"/>
      <c r="DAA78" s="89"/>
      <c r="DAB78" s="89"/>
      <c r="DAC78" s="89"/>
      <c r="DAD78" s="89"/>
      <c r="DAE78" s="89"/>
      <c r="DAF78" s="89"/>
      <c r="DAG78" s="89"/>
      <c r="DAH78" s="89"/>
      <c r="DAI78" s="89"/>
      <c r="DAJ78" s="89"/>
      <c r="DAK78" s="89"/>
      <c r="DAL78" s="89"/>
      <c r="DAM78" s="89"/>
      <c r="DAN78" s="89"/>
      <c r="DAO78" s="89"/>
      <c r="DAP78" s="89"/>
      <c r="DAQ78" s="89"/>
      <c r="DAR78" s="89"/>
      <c r="DAS78" s="89"/>
      <c r="DAT78" s="89"/>
      <c r="DAU78" s="89"/>
      <c r="DAV78" s="89"/>
      <c r="DAW78" s="89"/>
      <c r="DAX78" s="89"/>
      <c r="DAY78" s="89"/>
      <c r="DAZ78" s="89"/>
      <c r="DBA78" s="89"/>
      <c r="DBB78" s="89"/>
      <c r="DBC78" s="89"/>
      <c r="DBD78" s="89"/>
      <c r="DBE78" s="89"/>
      <c r="DBF78" s="89"/>
      <c r="DBG78" s="89"/>
      <c r="DBH78" s="89"/>
      <c r="DBI78" s="89"/>
      <c r="DBJ78" s="89"/>
      <c r="DBK78" s="89"/>
      <c r="DBL78" s="89"/>
      <c r="DBM78" s="89"/>
      <c r="DBN78" s="89"/>
      <c r="DBO78" s="89"/>
      <c r="DBP78" s="89"/>
      <c r="DBQ78" s="89"/>
      <c r="DBR78" s="89"/>
      <c r="DBS78" s="89"/>
      <c r="DBT78" s="89"/>
      <c r="DBU78" s="89"/>
      <c r="DBV78" s="89"/>
      <c r="DBW78" s="89"/>
      <c r="DBX78" s="89"/>
      <c r="DBY78" s="89"/>
      <c r="DBZ78" s="89"/>
      <c r="DCA78" s="89"/>
      <c r="DCB78" s="89"/>
      <c r="DCC78" s="89"/>
      <c r="DCD78" s="89"/>
      <c r="DCE78" s="89"/>
      <c r="DCF78" s="89"/>
      <c r="DCG78" s="89"/>
      <c r="DCH78" s="89"/>
      <c r="DCI78" s="89"/>
      <c r="DCJ78" s="89"/>
      <c r="DCK78" s="89"/>
      <c r="DCL78" s="89"/>
      <c r="DCM78" s="89"/>
      <c r="DCN78" s="89"/>
      <c r="DCO78" s="89"/>
      <c r="DCP78" s="89"/>
      <c r="DCQ78" s="89"/>
      <c r="DCR78" s="89"/>
      <c r="DCS78" s="89"/>
      <c r="DCT78" s="89"/>
      <c r="DCU78" s="89"/>
      <c r="DCV78" s="89"/>
      <c r="DCW78" s="89"/>
      <c r="DCX78" s="89"/>
      <c r="DCY78" s="89"/>
      <c r="DCZ78" s="89"/>
      <c r="DDA78" s="89"/>
      <c r="DDB78" s="89"/>
      <c r="DDC78" s="89"/>
      <c r="DDD78" s="89"/>
      <c r="DDE78" s="89"/>
      <c r="DDF78" s="89"/>
      <c r="DDG78" s="89"/>
      <c r="DDH78" s="89"/>
      <c r="DDI78" s="89"/>
      <c r="DDJ78" s="89"/>
      <c r="DDK78" s="89"/>
      <c r="DDL78" s="89"/>
      <c r="DDM78" s="89"/>
      <c r="DDN78" s="89"/>
      <c r="DDO78" s="89"/>
      <c r="DDP78" s="89"/>
      <c r="DDQ78" s="89"/>
      <c r="DDR78" s="89"/>
      <c r="DDS78" s="89"/>
      <c r="DDT78" s="89"/>
      <c r="DDU78" s="89"/>
      <c r="DDV78" s="89"/>
      <c r="DDW78" s="89"/>
      <c r="DDX78" s="89"/>
      <c r="DDY78" s="89"/>
      <c r="DDZ78" s="89"/>
      <c r="DEA78" s="89"/>
      <c r="DEB78" s="89"/>
      <c r="DEC78" s="89"/>
      <c r="DED78" s="89"/>
      <c r="DEE78" s="89"/>
      <c r="DEF78" s="89"/>
      <c r="DEG78" s="89"/>
      <c r="DEH78" s="89"/>
      <c r="DEI78" s="89"/>
      <c r="DEJ78" s="89"/>
      <c r="DEK78" s="89"/>
      <c r="DEL78" s="89"/>
      <c r="DEM78" s="89"/>
      <c r="DEN78" s="89"/>
      <c r="DEO78" s="89"/>
      <c r="DEP78" s="89"/>
      <c r="DEQ78" s="89"/>
      <c r="DER78" s="89"/>
      <c r="DES78" s="89"/>
      <c r="DET78" s="89"/>
      <c r="DEU78" s="89"/>
      <c r="DEV78" s="89"/>
      <c r="DEW78" s="89"/>
      <c r="DEX78" s="89"/>
      <c r="DEY78" s="89"/>
      <c r="DEZ78" s="89"/>
      <c r="DFA78" s="89"/>
      <c r="DFB78" s="89"/>
      <c r="DFC78" s="89"/>
      <c r="DFD78" s="89"/>
      <c r="DFE78" s="89"/>
      <c r="DFF78" s="89"/>
      <c r="DFG78" s="89"/>
      <c r="DFH78" s="89"/>
      <c r="DFI78" s="89"/>
      <c r="DFJ78" s="89"/>
      <c r="DFK78" s="89"/>
      <c r="DFL78" s="89"/>
      <c r="DFM78" s="89"/>
      <c r="DFN78" s="89"/>
      <c r="DFO78" s="89"/>
      <c r="DFP78" s="89"/>
      <c r="DFQ78" s="89"/>
      <c r="DFR78" s="89"/>
      <c r="DFS78" s="89"/>
      <c r="DFT78" s="89"/>
      <c r="DFU78" s="89"/>
      <c r="DFV78" s="89"/>
      <c r="DFW78" s="89"/>
      <c r="DFX78" s="89"/>
      <c r="DFY78" s="89"/>
      <c r="DFZ78" s="89"/>
      <c r="DGA78" s="89"/>
      <c r="DGB78" s="89"/>
      <c r="DGC78" s="89"/>
      <c r="DGD78" s="89"/>
      <c r="DGE78" s="89"/>
      <c r="DGF78" s="89"/>
      <c r="DGG78" s="89"/>
      <c r="DGH78" s="89"/>
      <c r="DGI78" s="89"/>
      <c r="DGJ78" s="89"/>
      <c r="DGK78" s="89"/>
      <c r="DGL78" s="89"/>
      <c r="DGM78" s="89"/>
      <c r="DGN78" s="89"/>
      <c r="DGO78" s="89"/>
      <c r="DGP78" s="89"/>
      <c r="DGQ78" s="89"/>
      <c r="DGR78" s="89"/>
      <c r="DGS78" s="89"/>
      <c r="DGT78" s="89"/>
      <c r="DGU78" s="89"/>
      <c r="DGV78" s="89"/>
      <c r="DGW78" s="89"/>
      <c r="DGX78" s="89"/>
      <c r="DGY78" s="89"/>
      <c r="DGZ78" s="89"/>
      <c r="DHA78" s="89"/>
      <c r="DHB78" s="89"/>
      <c r="DHC78" s="89"/>
      <c r="DHD78" s="89"/>
      <c r="DHE78" s="89"/>
      <c r="DHF78" s="89"/>
      <c r="DHG78" s="89"/>
      <c r="DHH78" s="89"/>
      <c r="DHI78" s="89"/>
      <c r="DHJ78" s="89"/>
      <c r="DHK78" s="89"/>
      <c r="DHL78" s="89"/>
      <c r="DHM78" s="89"/>
      <c r="DHN78" s="89"/>
      <c r="DHO78" s="89"/>
      <c r="DHP78" s="89"/>
      <c r="DHQ78" s="89"/>
      <c r="DHR78" s="89"/>
      <c r="DHS78" s="89"/>
      <c r="DHT78" s="89"/>
      <c r="DHU78" s="89"/>
      <c r="DHV78" s="89"/>
      <c r="DHW78" s="89"/>
      <c r="DHX78" s="89"/>
      <c r="DHY78" s="89"/>
      <c r="DHZ78" s="89"/>
      <c r="DIA78" s="89"/>
      <c r="DIB78" s="89"/>
      <c r="DIC78" s="89"/>
      <c r="DID78" s="89"/>
      <c r="DIE78" s="89"/>
      <c r="DIF78" s="89"/>
      <c r="DIG78" s="89"/>
      <c r="DIH78" s="89"/>
      <c r="DII78" s="89"/>
      <c r="DIJ78" s="89"/>
      <c r="DIK78" s="89"/>
      <c r="DIL78" s="89"/>
      <c r="DIM78" s="89"/>
      <c r="DIN78" s="89"/>
      <c r="DIO78" s="89"/>
      <c r="DIP78" s="89"/>
      <c r="DIQ78" s="89"/>
      <c r="DIR78" s="89"/>
      <c r="DIS78" s="89"/>
      <c r="DIT78" s="89"/>
      <c r="DIU78" s="89"/>
      <c r="DIV78" s="89"/>
      <c r="DIW78" s="89"/>
      <c r="DIX78" s="89"/>
      <c r="DIY78" s="89"/>
      <c r="DIZ78" s="89"/>
      <c r="DJA78" s="89"/>
      <c r="DJB78" s="89"/>
      <c r="DJC78" s="89"/>
      <c r="DJD78" s="89"/>
      <c r="DJE78" s="89"/>
      <c r="DJF78" s="89"/>
      <c r="DJG78" s="89"/>
      <c r="DJH78" s="89"/>
      <c r="DJI78" s="89"/>
      <c r="DJJ78" s="89"/>
      <c r="DJK78" s="89"/>
      <c r="DJL78" s="89"/>
      <c r="DJM78" s="89"/>
      <c r="DJN78" s="89"/>
      <c r="DJO78" s="89"/>
      <c r="DJP78" s="89"/>
      <c r="DJQ78" s="89"/>
      <c r="DJR78" s="89"/>
      <c r="DJS78" s="89"/>
      <c r="DJT78" s="89"/>
      <c r="DJU78" s="89"/>
      <c r="DJV78" s="89"/>
      <c r="DJW78" s="89"/>
      <c r="DJX78" s="89"/>
      <c r="DJY78" s="89"/>
      <c r="DJZ78" s="89"/>
      <c r="DKA78" s="89"/>
      <c r="DKB78" s="89"/>
      <c r="DKC78" s="89"/>
      <c r="DKD78" s="89"/>
      <c r="DKE78" s="89"/>
      <c r="DKF78" s="89"/>
      <c r="DKG78" s="89"/>
      <c r="DKH78" s="89"/>
      <c r="DKI78" s="89"/>
      <c r="DKJ78" s="89"/>
      <c r="DKK78" s="89"/>
      <c r="DKL78" s="89"/>
      <c r="DKM78" s="89"/>
      <c r="DKN78" s="89"/>
      <c r="DKO78" s="89"/>
      <c r="DKP78" s="89"/>
      <c r="DKQ78" s="89"/>
      <c r="DKR78" s="89"/>
      <c r="DKS78" s="89"/>
      <c r="DKT78" s="89"/>
      <c r="DKU78" s="89"/>
      <c r="DKV78" s="89"/>
      <c r="DKW78" s="89"/>
      <c r="DKX78" s="89"/>
      <c r="DKY78" s="89"/>
      <c r="DKZ78" s="89"/>
      <c r="DLA78" s="89"/>
      <c r="DLB78" s="89"/>
      <c r="DLC78" s="89"/>
      <c r="DLD78" s="89"/>
      <c r="DLE78" s="89"/>
      <c r="DLF78" s="89"/>
      <c r="DLG78" s="89"/>
      <c r="DLH78" s="89"/>
      <c r="DLI78" s="89"/>
      <c r="DLJ78" s="89"/>
      <c r="DLK78" s="89"/>
      <c r="DLL78" s="89"/>
      <c r="DLM78" s="89"/>
      <c r="DLN78" s="89"/>
      <c r="DLO78" s="89"/>
      <c r="DLP78" s="89"/>
      <c r="DLQ78" s="89"/>
      <c r="DLR78" s="89"/>
      <c r="DLS78" s="89"/>
      <c r="DLT78" s="89"/>
      <c r="DLU78" s="89"/>
      <c r="DLV78" s="89"/>
      <c r="DLW78" s="89"/>
      <c r="DLX78" s="89"/>
      <c r="DLY78" s="89"/>
      <c r="DLZ78" s="89"/>
      <c r="DMA78" s="89"/>
      <c r="DMB78" s="89"/>
      <c r="DMC78" s="89"/>
      <c r="DMD78" s="89"/>
      <c r="DME78" s="89"/>
      <c r="DMF78" s="89"/>
      <c r="DMG78" s="89"/>
      <c r="DMH78" s="89"/>
      <c r="DMI78" s="89"/>
      <c r="DMJ78" s="89"/>
      <c r="DMK78" s="89"/>
      <c r="DML78" s="89"/>
      <c r="DMM78" s="89"/>
      <c r="DMN78" s="89"/>
      <c r="DMO78" s="89"/>
      <c r="DMP78" s="89"/>
      <c r="DMQ78" s="89"/>
      <c r="DMR78" s="89"/>
      <c r="DMS78" s="89"/>
      <c r="DMT78" s="89"/>
      <c r="DMU78" s="89"/>
      <c r="DMV78" s="89"/>
      <c r="DMW78" s="89"/>
      <c r="DMX78" s="89"/>
      <c r="DMY78" s="89"/>
      <c r="DMZ78" s="89"/>
      <c r="DNA78" s="89"/>
      <c r="DNB78" s="89"/>
      <c r="DNC78" s="89"/>
      <c r="DND78" s="89"/>
      <c r="DNE78" s="89"/>
      <c r="DNF78" s="89"/>
      <c r="DNG78" s="89"/>
      <c r="DNH78" s="89"/>
      <c r="DNI78" s="89"/>
      <c r="DNJ78" s="89"/>
      <c r="DNK78" s="89"/>
      <c r="DNL78" s="89"/>
      <c r="DNM78" s="89"/>
      <c r="DNN78" s="89"/>
      <c r="DNO78" s="89"/>
      <c r="DNP78" s="89"/>
      <c r="DNQ78" s="89"/>
      <c r="DNR78" s="89"/>
      <c r="DNS78" s="89"/>
      <c r="DNT78" s="89"/>
      <c r="DNU78" s="89"/>
      <c r="DNV78" s="89"/>
      <c r="DNW78" s="89"/>
      <c r="DNX78" s="89"/>
      <c r="DNY78" s="89"/>
      <c r="DNZ78" s="89"/>
      <c r="DOA78" s="89"/>
      <c r="DOB78" s="89"/>
      <c r="DOC78" s="89"/>
      <c r="DOD78" s="89"/>
      <c r="DOE78" s="89"/>
      <c r="DOF78" s="89"/>
      <c r="DOG78" s="89"/>
      <c r="DOH78" s="89"/>
      <c r="DOI78" s="89"/>
      <c r="DOJ78" s="89"/>
      <c r="DOK78" s="89"/>
      <c r="DOL78" s="89"/>
      <c r="DOM78" s="89"/>
      <c r="DON78" s="89"/>
      <c r="DOO78" s="89"/>
      <c r="DOP78" s="89"/>
      <c r="DOQ78" s="89"/>
      <c r="DOR78" s="89"/>
      <c r="DOS78" s="89"/>
      <c r="DOT78" s="89"/>
      <c r="DOU78" s="89"/>
      <c r="DOV78" s="89"/>
      <c r="DOW78" s="89"/>
      <c r="DOX78" s="89"/>
      <c r="DOY78" s="89"/>
      <c r="DOZ78" s="89"/>
      <c r="DPA78" s="89"/>
      <c r="DPB78" s="89"/>
      <c r="DPC78" s="89"/>
      <c r="DPD78" s="89"/>
      <c r="DPE78" s="89"/>
      <c r="DPF78" s="89"/>
      <c r="DPG78" s="89"/>
      <c r="DPH78" s="89"/>
      <c r="DPI78" s="89"/>
      <c r="DPJ78" s="89"/>
      <c r="DPK78" s="89"/>
      <c r="DPL78" s="89"/>
      <c r="DPM78" s="89"/>
      <c r="DPN78" s="89"/>
      <c r="DPO78" s="89"/>
      <c r="DPP78" s="89"/>
      <c r="DPQ78" s="89"/>
      <c r="DPR78" s="89"/>
      <c r="DPS78" s="89"/>
      <c r="DPT78" s="89"/>
      <c r="DPU78" s="89"/>
      <c r="DPV78" s="89"/>
      <c r="DPW78" s="89"/>
      <c r="DPX78" s="89"/>
      <c r="DPY78" s="89"/>
      <c r="DPZ78" s="89"/>
      <c r="DQA78" s="89"/>
      <c r="DQB78" s="89"/>
      <c r="DQC78" s="89"/>
      <c r="DQD78" s="89"/>
      <c r="DQE78" s="89"/>
      <c r="DQF78" s="89"/>
      <c r="DQG78" s="89"/>
      <c r="DQH78" s="89"/>
      <c r="DQI78" s="89"/>
      <c r="DQJ78" s="89"/>
      <c r="DQK78" s="89"/>
      <c r="DQL78" s="89"/>
      <c r="DQM78" s="89"/>
      <c r="DQN78" s="89"/>
      <c r="DQO78" s="89"/>
      <c r="DQP78" s="89"/>
      <c r="DQQ78" s="89"/>
      <c r="DQR78" s="89"/>
      <c r="DQS78" s="89"/>
      <c r="DQT78" s="89"/>
      <c r="DQU78" s="89"/>
      <c r="DQV78" s="89"/>
      <c r="DQW78" s="89"/>
      <c r="DQX78" s="89"/>
      <c r="DQY78" s="89"/>
      <c r="DQZ78" s="89"/>
      <c r="DRA78" s="89"/>
      <c r="DRB78" s="89"/>
      <c r="DRC78" s="89"/>
      <c r="DRD78" s="89"/>
      <c r="DRE78" s="89"/>
      <c r="DRF78" s="89"/>
      <c r="DRG78" s="89"/>
      <c r="DRH78" s="89"/>
      <c r="DRI78" s="89"/>
      <c r="DRJ78" s="89"/>
      <c r="DRK78" s="89"/>
      <c r="DRL78" s="89"/>
      <c r="DRM78" s="89"/>
      <c r="DRN78" s="89"/>
      <c r="DRO78" s="89"/>
      <c r="DRP78" s="89"/>
      <c r="DRQ78" s="89"/>
      <c r="DRR78" s="89"/>
      <c r="DRS78" s="89"/>
      <c r="DRT78" s="89"/>
      <c r="DRU78" s="89"/>
      <c r="DRV78" s="89"/>
      <c r="DRW78" s="89"/>
      <c r="DRX78" s="89"/>
      <c r="DRY78" s="89"/>
      <c r="DRZ78" s="89"/>
      <c r="DSA78" s="89"/>
      <c r="DSB78" s="89"/>
      <c r="DSC78" s="89"/>
      <c r="DSD78" s="89"/>
      <c r="DSE78" s="89"/>
      <c r="DSF78" s="89"/>
      <c r="DSG78" s="89"/>
      <c r="DSH78" s="89"/>
      <c r="DSI78" s="89"/>
      <c r="DSJ78" s="89"/>
      <c r="DSK78" s="89"/>
      <c r="DSL78" s="89"/>
      <c r="DSM78" s="89"/>
      <c r="DSN78" s="89"/>
      <c r="DSO78" s="89"/>
      <c r="DSP78" s="89"/>
      <c r="DSQ78" s="89"/>
      <c r="DSR78" s="89"/>
      <c r="DSS78" s="89"/>
      <c r="DST78" s="89"/>
      <c r="DSU78" s="89"/>
      <c r="DSV78" s="89"/>
      <c r="DSW78" s="89"/>
      <c r="DSX78" s="89"/>
      <c r="DSY78" s="89"/>
      <c r="DSZ78" s="89"/>
      <c r="DTA78" s="89"/>
      <c r="DTB78" s="89"/>
      <c r="DTC78" s="89"/>
      <c r="DTD78" s="89"/>
      <c r="DTE78" s="89"/>
      <c r="DTF78" s="89"/>
      <c r="DTG78" s="89"/>
      <c r="DTH78" s="89"/>
      <c r="DTI78" s="89"/>
      <c r="DTJ78" s="89"/>
      <c r="DTK78" s="89"/>
      <c r="DTL78" s="89"/>
      <c r="DTM78" s="89"/>
      <c r="DTN78" s="89"/>
      <c r="DTO78" s="89"/>
      <c r="DTP78" s="89"/>
      <c r="DTQ78" s="89"/>
      <c r="DTR78" s="89"/>
      <c r="DTS78" s="89"/>
      <c r="DTT78" s="89"/>
      <c r="DTU78" s="89"/>
      <c r="DTV78" s="89"/>
      <c r="DTW78" s="89"/>
      <c r="DTX78" s="89"/>
      <c r="DTY78" s="89"/>
      <c r="DTZ78" s="89"/>
      <c r="DUA78" s="89"/>
      <c r="DUB78" s="89"/>
      <c r="DUC78" s="89"/>
      <c r="DUD78" s="89"/>
      <c r="DUE78" s="89"/>
      <c r="DUF78" s="89"/>
      <c r="DUG78" s="89"/>
      <c r="DUH78" s="89"/>
      <c r="DUI78" s="89"/>
      <c r="DUJ78" s="89"/>
      <c r="DUK78" s="89"/>
      <c r="DUL78" s="89"/>
      <c r="DUM78" s="89"/>
      <c r="DUN78" s="89"/>
      <c r="DUO78" s="89"/>
      <c r="DUP78" s="89"/>
      <c r="DUQ78" s="89"/>
      <c r="DUR78" s="89"/>
      <c r="DUS78" s="89"/>
      <c r="DUT78" s="89"/>
      <c r="DUU78" s="89"/>
      <c r="DUV78" s="89"/>
      <c r="DUW78" s="89"/>
      <c r="DUX78" s="89"/>
      <c r="DUY78" s="89"/>
      <c r="DUZ78" s="89"/>
      <c r="DVA78" s="89"/>
      <c r="DVB78" s="89"/>
      <c r="DVC78" s="89"/>
      <c r="DVD78" s="89"/>
      <c r="DVE78" s="89"/>
      <c r="DVF78" s="89"/>
      <c r="DVG78" s="89"/>
      <c r="DVH78" s="89"/>
      <c r="DVI78" s="89"/>
      <c r="DVJ78" s="89"/>
      <c r="DVK78" s="89"/>
      <c r="DVL78" s="89"/>
      <c r="DVM78" s="89"/>
      <c r="DVN78" s="89"/>
      <c r="DVO78" s="89"/>
      <c r="DVP78" s="89"/>
      <c r="DVQ78" s="89"/>
      <c r="DVR78" s="89"/>
      <c r="DVS78" s="89"/>
      <c r="DVT78" s="89"/>
      <c r="DVU78" s="89"/>
      <c r="DVV78" s="89"/>
      <c r="DVW78" s="89"/>
      <c r="DVX78" s="89"/>
      <c r="DVY78" s="89"/>
      <c r="DVZ78" s="89"/>
      <c r="DWA78" s="89"/>
      <c r="DWB78" s="89"/>
      <c r="DWC78" s="89"/>
      <c r="DWD78" s="89"/>
      <c r="DWE78" s="89"/>
      <c r="DWF78" s="89"/>
      <c r="DWG78" s="89"/>
      <c r="DWH78" s="89"/>
      <c r="DWI78" s="89"/>
      <c r="DWJ78" s="89"/>
      <c r="DWK78" s="89"/>
      <c r="DWL78" s="89"/>
      <c r="DWM78" s="89"/>
      <c r="DWN78" s="89"/>
      <c r="DWO78" s="89"/>
      <c r="DWP78" s="89"/>
      <c r="DWQ78" s="89"/>
      <c r="DWR78" s="89"/>
      <c r="DWS78" s="89"/>
      <c r="DWT78" s="89"/>
      <c r="DWU78" s="89"/>
      <c r="DWV78" s="89"/>
      <c r="DWW78" s="89"/>
      <c r="DWX78" s="89"/>
      <c r="DWY78" s="89"/>
      <c r="DWZ78" s="89"/>
      <c r="DXA78" s="89"/>
      <c r="DXB78" s="89"/>
      <c r="DXC78" s="89"/>
      <c r="DXD78" s="89"/>
      <c r="DXE78" s="89"/>
      <c r="DXF78" s="89"/>
      <c r="DXG78" s="89"/>
      <c r="DXH78" s="89"/>
      <c r="DXI78" s="89"/>
      <c r="DXJ78" s="89"/>
      <c r="DXK78" s="89"/>
      <c r="DXL78" s="89"/>
      <c r="DXM78" s="89"/>
      <c r="DXN78" s="89"/>
      <c r="DXO78" s="89"/>
      <c r="DXP78" s="89"/>
      <c r="DXQ78" s="89"/>
      <c r="DXR78" s="89"/>
      <c r="DXS78" s="89"/>
      <c r="DXT78" s="89"/>
      <c r="DXU78" s="89"/>
      <c r="DXV78" s="89"/>
      <c r="DXW78" s="89"/>
      <c r="DXX78" s="89"/>
      <c r="DXY78" s="89"/>
      <c r="DXZ78" s="89"/>
      <c r="DYA78" s="89"/>
      <c r="DYB78" s="89"/>
      <c r="DYC78" s="89"/>
      <c r="DYD78" s="89"/>
      <c r="DYE78" s="89"/>
      <c r="DYF78" s="89"/>
      <c r="DYG78" s="89"/>
      <c r="DYH78" s="89"/>
      <c r="DYI78" s="89"/>
      <c r="DYJ78" s="89"/>
      <c r="DYK78" s="89"/>
      <c r="DYL78" s="89"/>
      <c r="DYM78" s="89"/>
      <c r="DYN78" s="89"/>
      <c r="DYO78" s="89"/>
      <c r="DYP78" s="89"/>
      <c r="DYQ78" s="89"/>
      <c r="DYR78" s="89"/>
      <c r="DYS78" s="89"/>
      <c r="DYT78" s="89"/>
      <c r="DYU78" s="89"/>
      <c r="DYV78" s="89"/>
      <c r="DYW78" s="89"/>
      <c r="DYX78" s="89"/>
      <c r="DYY78" s="89"/>
      <c r="DYZ78" s="89"/>
      <c r="DZA78" s="89"/>
      <c r="DZB78" s="89"/>
      <c r="DZC78" s="89"/>
      <c r="DZD78" s="89"/>
      <c r="DZE78" s="89"/>
      <c r="DZF78" s="89"/>
      <c r="DZG78" s="89"/>
      <c r="DZH78" s="89"/>
      <c r="DZI78" s="89"/>
      <c r="DZJ78" s="89"/>
      <c r="DZK78" s="89"/>
      <c r="DZL78" s="89"/>
      <c r="DZM78" s="89"/>
      <c r="DZN78" s="89"/>
      <c r="DZO78" s="89"/>
      <c r="DZP78" s="89"/>
      <c r="DZQ78" s="89"/>
      <c r="DZR78" s="89"/>
      <c r="DZS78" s="89"/>
      <c r="DZT78" s="89"/>
      <c r="DZU78" s="89"/>
      <c r="DZV78" s="89"/>
      <c r="DZW78" s="89"/>
      <c r="DZX78" s="89"/>
      <c r="DZY78" s="89"/>
      <c r="DZZ78" s="89"/>
      <c r="EAA78" s="89"/>
      <c r="EAB78" s="89"/>
      <c r="EAC78" s="89"/>
      <c r="EAD78" s="89"/>
      <c r="EAE78" s="89"/>
      <c r="EAF78" s="89"/>
      <c r="EAG78" s="89"/>
      <c r="EAH78" s="89"/>
      <c r="EAI78" s="89"/>
      <c r="EAJ78" s="89"/>
      <c r="EAK78" s="89"/>
      <c r="EAL78" s="89"/>
      <c r="EAM78" s="89"/>
      <c r="EAN78" s="89"/>
      <c r="EAO78" s="89"/>
      <c r="EAP78" s="89"/>
      <c r="EAQ78" s="89"/>
      <c r="EAR78" s="89"/>
      <c r="EAS78" s="89"/>
      <c r="EAT78" s="89"/>
      <c r="EAU78" s="89"/>
      <c r="EAV78" s="89"/>
      <c r="EAW78" s="89"/>
      <c r="EAX78" s="89"/>
      <c r="EAY78" s="89"/>
      <c r="EAZ78" s="89"/>
      <c r="EBA78" s="89"/>
      <c r="EBB78" s="89"/>
      <c r="EBC78" s="89"/>
      <c r="EBD78" s="89"/>
      <c r="EBE78" s="89"/>
      <c r="EBF78" s="89"/>
      <c r="EBG78" s="89"/>
      <c r="EBH78" s="89"/>
      <c r="EBI78" s="89"/>
      <c r="EBJ78" s="89"/>
      <c r="EBK78" s="89"/>
      <c r="EBL78" s="89"/>
      <c r="EBM78" s="89"/>
      <c r="EBN78" s="89"/>
      <c r="EBO78" s="89"/>
      <c r="EBP78" s="89"/>
      <c r="EBQ78" s="89"/>
      <c r="EBR78" s="89"/>
      <c r="EBS78" s="89"/>
      <c r="EBT78" s="89"/>
      <c r="EBU78" s="89"/>
      <c r="EBV78" s="89"/>
      <c r="EBW78" s="89"/>
      <c r="EBX78" s="89"/>
      <c r="EBY78" s="89"/>
      <c r="EBZ78" s="89"/>
      <c r="ECA78" s="89"/>
      <c r="ECB78" s="89"/>
      <c r="ECC78" s="89"/>
      <c r="ECD78" s="89"/>
      <c r="ECE78" s="89"/>
      <c r="ECF78" s="89"/>
      <c r="ECG78" s="89"/>
      <c r="ECH78" s="89"/>
      <c r="ECI78" s="89"/>
      <c r="ECJ78" s="89"/>
      <c r="ECK78" s="89"/>
      <c r="ECL78" s="89"/>
      <c r="ECM78" s="89"/>
      <c r="ECN78" s="89"/>
      <c r="ECO78" s="89"/>
      <c r="ECP78" s="89"/>
      <c r="ECQ78" s="89"/>
      <c r="ECR78" s="89"/>
      <c r="ECS78" s="89"/>
      <c r="ECT78" s="89"/>
      <c r="ECU78" s="89"/>
      <c r="ECV78" s="89"/>
      <c r="ECW78" s="89"/>
      <c r="ECX78" s="89"/>
      <c r="ECY78" s="89"/>
      <c r="ECZ78" s="89"/>
      <c r="EDA78" s="89"/>
      <c r="EDB78" s="89"/>
      <c r="EDC78" s="89"/>
      <c r="EDD78" s="89"/>
      <c r="EDE78" s="89"/>
      <c r="EDF78" s="89"/>
      <c r="EDG78" s="89"/>
      <c r="EDH78" s="89"/>
      <c r="EDI78" s="89"/>
      <c r="EDJ78" s="89"/>
      <c r="EDK78" s="89"/>
      <c r="EDL78" s="89"/>
      <c r="EDM78" s="89"/>
      <c r="EDN78" s="89"/>
      <c r="EDO78" s="89"/>
      <c r="EDP78" s="89"/>
      <c r="EDQ78" s="89"/>
      <c r="EDR78" s="89"/>
      <c r="EDS78" s="89"/>
      <c r="EDT78" s="89"/>
      <c r="EDU78" s="89"/>
      <c r="EDV78" s="89"/>
      <c r="EDW78" s="89"/>
      <c r="EDX78" s="89"/>
      <c r="EDY78" s="89"/>
      <c r="EDZ78" s="89"/>
      <c r="EEA78" s="89"/>
      <c r="EEB78" s="89"/>
      <c r="EEC78" s="89"/>
      <c r="EED78" s="89"/>
      <c r="EEE78" s="89"/>
      <c r="EEF78" s="89"/>
      <c r="EEG78" s="89"/>
      <c r="EEH78" s="89"/>
      <c r="EEI78" s="89"/>
      <c r="EEJ78" s="89"/>
      <c r="EEK78" s="89"/>
      <c r="EEL78" s="89"/>
      <c r="EEM78" s="89"/>
      <c r="EEN78" s="89"/>
      <c r="EEO78" s="89"/>
      <c r="EEP78" s="89"/>
      <c r="EEQ78" s="89"/>
      <c r="EER78" s="89"/>
      <c r="EES78" s="89"/>
      <c r="EET78" s="89"/>
      <c r="EEU78" s="89"/>
      <c r="EEV78" s="89"/>
      <c r="EEW78" s="89"/>
      <c r="EEX78" s="89"/>
      <c r="EEY78" s="89"/>
      <c r="EEZ78" s="89"/>
      <c r="EFA78" s="89"/>
      <c r="EFB78" s="89"/>
      <c r="EFC78" s="89"/>
      <c r="EFD78" s="89"/>
      <c r="EFE78" s="89"/>
      <c r="EFF78" s="89"/>
      <c r="EFG78" s="89"/>
      <c r="EFH78" s="89"/>
      <c r="EFI78" s="89"/>
      <c r="EFJ78" s="89"/>
      <c r="EFK78" s="89"/>
      <c r="EFL78" s="89"/>
      <c r="EFM78" s="89"/>
      <c r="EFN78" s="89"/>
      <c r="EFO78" s="89"/>
      <c r="EFP78" s="89"/>
      <c r="EFQ78" s="89"/>
      <c r="EFR78" s="89"/>
      <c r="EFS78" s="89"/>
      <c r="EFT78" s="89"/>
      <c r="EFU78" s="89"/>
      <c r="EFV78" s="89"/>
      <c r="EFW78" s="89"/>
      <c r="EFX78" s="89"/>
      <c r="EFY78" s="89"/>
      <c r="EFZ78" s="89"/>
      <c r="EGA78" s="89"/>
      <c r="EGB78" s="89"/>
      <c r="EGC78" s="89"/>
      <c r="EGD78" s="89"/>
      <c r="EGE78" s="89"/>
      <c r="EGF78" s="89"/>
      <c r="EGG78" s="89"/>
      <c r="EGH78" s="89"/>
      <c r="EGI78" s="89"/>
      <c r="EGJ78" s="89"/>
      <c r="EGK78" s="89"/>
      <c r="EGL78" s="89"/>
      <c r="EGM78" s="89"/>
      <c r="EGN78" s="89"/>
      <c r="EGO78" s="89"/>
      <c r="EGP78" s="89"/>
      <c r="EGQ78" s="89"/>
      <c r="EGR78" s="89"/>
      <c r="EGS78" s="89"/>
      <c r="EGT78" s="89"/>
      <c r="EGU78" s="89"/>
      <c r="EGV78" s="89"/>
      <c r="EGW78" s="89"/>
      <c r="EGX78" s="89"/>
      <c r="EGY78" s="89"/>
      <c r="EGZ78" s="89"/>
      <c r="EHA78" s="89"/>
      <c r="EHB78" s="89"/>
      <c r="EHC78" s="89"/>
      <c r="EHD78" s="89"/>
      <c r="EHE78" s="89"/>
      <c r="EHF78" s="89"/>
      <c r="EHG78" s="89"/>
      <c r="EHH78" s="89"/>
      <c r="EHI78" s="89"/>
      <c r="EHJ78" s="89"/>
      <c r="EHK78" s="89"/>
      <c r="EHL78" s="89"/>
      <c r="EHM78" s="89"/>
      <c r="EHN78" s="89"/>
      <c r="EHO78" s="89"/>
      <c r="EHP78" s="89"/>
      <c r="EHQ78" s="89"/>
      <c r="EHR78" s="89"/>
      <c r="EHS78" s="89"/>
      <c r="EHT78" s="89"/>
      <c r="EHU78" s="89"/>
      <c r="EHV78" s="89"/>
      <c r="EHW78" s="89"/>
      <c r="EHX78" s="89"/>
      <c r="EHY78" s="89"/>
      <c r="EHZ78" s="89"/>
      <c r="EIA78" s="89"/>
      <c r="EIB78" s="89"/>
      <c r="EIC78" s="89"/>
      <c r="EID78" s="89"/>
      <c r="EIE78" s="89"/>
      <c r="EIF78" s="89"/>
      <c r="EIG78" s="89"/>
      <c r="EIH78" s="89"/>
      <c r="EII78" s="89"/>
      <c r="EIJ78" s="89"/>
      <c r="EIK78" s="89"/>
      <c r="EIL78" s="89"/>
      <c r="EIM78" s="89"/>
      <c r="EIN78" s="89"/>
      <c r="EIO78" s="89"/>
      <c r="EIP78" s="89"/>
      <c r="EIQ78" s="89"/>
      <c r="EIR78" s="89"/>
      <c r="EIS78" s="89"/>
      <c r="EIT78" s="89"/>
      <c r="EIU78" s="89"/>
      <c r="EIV78" s="89"/>
      <c r="EIW78" s="89"/>
      <c r="EIX78" s="89"/>
      <c r="EIY78" s="89"/>
      <c r="EIZ78" s="89"/>
      <c r="EJA78" s="89"/>
      <c r="EJB78" s="89"/>
      <c r="EJC78" s="89"/>
      <c r="EJD78" s="89"/>
      <c r="EJE78" s="89"/>
      <c r="EJF78" s="89"/>
      <c r="EJG78" s="89"/>
      <c r="EJH78" s="89"/>
      <c r="EJI78" s="89"/>
      <c r="EJJ78" s="89"/>
      <c r="EJK78" s="89"/>
      <c r="EJL78" s="89"/>
      <c r="EJM78" s="89"/>
      <c r="EJN78" s="89"/>
      <c r="EJO78" s="89"/>
      <c r="EJP78" s="89"/>
      <c r="EJQ78" s="89"/>
      <c r="EJR78" s="89"/>
      <c r="EJS78" s="89"/>
      <c r="EJT78" s="89"/>
      <c r="EJU78" s="89"/>
      <c r="EJV78" s="89"/>
      <c r="EJW78" s="89"/>
      <c r="EJX78" s="89"/>
      <c r="EJY78" s="89"/>
      <c r="EJZ78" s="89"/>
      <c r="EKA78" s="89"/>
      <c r="EKB78" s="89"/>
      <c r="EKC78" s="89"/>
      <c r="EKD78" s="89"/>
      <c r="EKE78" s="89"/>
      <c r="EKF78" s="89"/>
      <c r="EKG78" s="89"/>
      <c r="EKH78" s="89"/>
      <c r="EKI78" s="89"/>
      <c r="EKJ78" s="89"/>
      <c r="EKK78" s="89"/>
      <c r="EKL78" s="89"/>
      <c r="EKM78" s="89"/>
      <c r="EKN78" s="89"/>
      <c r="EKO78" s="89"/>
      <c r="EKP78" s="89"/>
      <c r="EKQ78" s="89"/>
      <c r="EKR78" s="89"/>
      <c r="EKS78" s="89"/>
      <c r="EKT78" s="89"/>
      <c r="EKU78" s="89"/>
      <c r="EKV78" s="89"/>
      <c r="EKW78" s="89"/>
      <c r="EKX78" s="89"/>
      <c r="EKY78" s="89"/>
      <c r="EKZ78" s="89"/>
      <c r="ELA78" s="89"/>
      <c r="ELB78" s="89"/>
      <c r="ELC78" s="89"/>
      <c r="ELD78" s="89"/>
      <c r="ELE78" s="89"/>
      <c r="ELF78" s="89"/>
      <c r="ELG78" s="89"/>
      <c r="ELH78" s="89"/>
      <c r="ELI78" s="89"/>
      <c r="ELJ78" s="89"/>
      <c r="ELK78" s="89"/>
      <c r="ELL78" s="89"/>
      <c r="ELM78" s="89"/>
      <c r="ELN78" s="89"/>
      <c r="ELO78" s="89"/>
      <c r="ELP78" s="89"/>
      <c r="ELQ78" s="89"/>
      <c r="ELR78" s="89"/>
      <c r="ELS78" s="89"/>
      <c r="ELT78" s="89"/>
      <c r="ELU78" s="89"/>
      <c r="ELV78" s="89"/>
      <c r="ELW78" s="89"/>
      <c r="ELX78" s="89"/>
      <c r="ELY78" s="89"/>
      <c r="ELZ78" s="89"/>
      <c r="EMA78" s="89"/>
      <c r="EMB78" s="89"/>
      <c r="EMC78" s="89"/>
      <c r="EMD78" s="89"/>
      <c r="EME78" s="89"/>
      <c r="EMF78" s="89"/>
      <c r="EMG78" s="89"/>
      <c r="EMH78" s="89"/>
      <c r="EMI78" s="89"/>
      <c r="EMJ78" s="89"/>
      <c r="EMK78" s="89"/>
      <c r="EML78" s="89"/>
      <c r="EMM78" s="89"/>
      <c r="EMN78" s="89"/>
      <c r="EMO78" s="89"/>
      <c r="EMP78" s="89"/>
      <c r="EMQ78" s="89"/>
      <c r="EMR78" s="89"/>
      <c r="EMS78" s="89"/>
      <c r="EMT78" s="89"/>
      <c r="EMU78" s="89"/>
      <c r="EMV78" s="89"/>
      <c r="EMW78" s="89"/>
      <c r="EMX78" s="89"/>
      <c r="EMY78" s="89"/>
      <c r="EMZ78" s="89"/>
      <c r="ENA78" s="89"/>
      <c r="ENB78" s="89"/>
      <c r="ENC78" s="89"/>
      <c r="END78" s="89"/>
      <c r="ENE78" s="89"/>
      <c r="ENF78" s="89"/>
      <c r="ENG78" s="89"/>
      <c r="ENH78" s="89"/>
      <c r="ENI78" s="89"/>
      <c r="ENJ78" s="89"/>
      <c r="ENK78" s="89"/>
      <c r="ENL78" s="89"/>
      <c r="ENM78" s="89"/>
      <c r="ENN78" s="89"/>
      <c r="ENO78" s="89"/>
      <c r="ENP78" s="89"/>
      <c r="ENQ78" s="89"/>
      <c r="ENR78" s="89"/>
      <c r="ENS78" s="89"/>
      <c r="ENT78" s="89"/>
      <c r="ENU78" s="89"/>
      <c r="ENV78" s="89"/>
      <c r="ENW78" s="89"/>
      <c r="ENX78" s="89"/>
      <c r="ENY78" s="89"/>
      <c r="ENZ78" s="89"/>
      <c r="EOA78" s="89"/>
      <c r="EOB78" s="89"/>
      <c r="EOC78" s="89"/>
      <c r="EOD78" s="89"/>
      <c r="EOE78" s="89"/>
      <c r="EOF78" s="89"/>
      <c r="EOG78" s="89"/>
      <c r="EOH78" s="89"/>
      <c r="EOI78" s="89"/>
      <c r="EOJ78" s="89"/>
      <c r="EOK78" s="89"/>
      <c r="EOL78" s="89"/>
      <c r="EOM78" s="89"/>
      <c r="EON78" s="89"/>
      <c r="EOO78" s="89"/>
      <c r="EOP78" s="89"/>
      <c r="EOQ78" s="89"/>
      <c r="EOR78" s="89"/>
      <c r="EOS78" s="89"/>
      <c r="EOT78" s="89"/>
      <c r="EOU78" s="89"/>
      <c r="EOV78" s="89"/>
      <c r="EOW78" s="89"/>
      <c r="EOX78" s="89"/>
      <c r="EOY78" s="89"/>
      <c r="EOZ78" s="89"/>
      <c r="EPA78" s="89"/>
      <c r="EPB78" s="89"/>
      <c r="EPC78" s="89"/>
      <c r="EPD78" s="89"/>
      <c r="EPE78" s="89"/>
      <c r="EPF78" s="89"/>
      <c r="EPG78" s="89"/>
      <c r="EPH78" s="89"/>
      <c r="EPI78" s="89"/>
      <c r="EPJ78" s="89"/>
      <c r="EPK78" s="89"/>
      <c r="EPL78" s="89"/>
      <c r="EPM78" s="89"/>
      <c r="EPN78" s="89"/>
      <c r="EPO78" s="89"/>
      <c r="EPP78" s="89"/>
      <c r="EPQ78" s="89"/>
      <c r="EPR78" s="89"/>
      <c r="EPS78" s="89"/>
      <c r="EPT78" s="89"/>
      <c r="EPU78" s="89"/>
      <c r="EPV78" s="89"/>
      <c r="EPW78" s="89"/>
      <c r="EPX78" s="89"/>
      <c r="EPY78" s="89"/>
      <c r="EPZ78" s="89"/>
      <c r="EQA78" s="89"/>
      <c r="EQB78" s="89"/>
      <c r="EQC78" s="89"/>
      <c r="EQD78" s="89"/>
      <c r="EQE78" s="89"/>
      <c r="EQF78" s="89"/>
      <c r="EQG78" s="89"/>
      <c r="EQH78" s="89"/>
      <c r="EQI78" s="89"/>
      <c r="EQJ78" s="89"/>
      <c r="EQK78" s="89"/>
      <c r="EQL78" s="89"/>
      <c r="EQM78" s="89"/>
      <c r="EQN78" s="89"/>
      <c r="EQO78" s="89"/>
      <c r="EQP78" s="89"/>
      <c r="EQQ78" s="89"/>
      <c r="EQR78" s="89"/>
      <c r="EQS78" s="89"/>
      <c r="EQT78" s="89"/>
      <c r="EQU78" s="89"/>
      <c r="EQV78" s="89"/>
      <c r="EQW78" s="89"/>
      <c r="EQX78" s="89"/>
      <c r="EQY78" s="89"/>
      <c r="EQZ78" s="89"/>
      <c r="ERA78" s="89"/>
      <c r="ERB78" s="89"/>
      <c r="ERC78" s="89"/>
      <c r="ERD78" s="89"/>
      <c r="ERE78" s="89"/>
      <c r="ERF78" s="89"/>
      <c r="ERG78" s="89"/>
      <c r="ERH78" s="89"/>
      <c r="ERI78" s="89"/>
      <c r="ERJ78" s="89"/>
      <c r="ERK78" s="89"/>
      <c r="ERL78" s="89"/>
      <c r="ERM78" s="89"/>
      <c r="ERN78" s="89"/>
      <c r="ERO78" s="89"/>
      <c r="ERP78" s="89"/>
      <c r="ERQ78" s="89"/>
      <c r="ERR78" s="89"/>
      <c r="ERS78" s="89"/>
      <c r="ERT78" s="89"/>
      <c r="ERU78" s="89"/>
      <c r="ERV78" s="89"/>
      <c r="ERW78" s="89"/>
      <c r="ERX78" s="89"/>
      <c r="ERY78" s="89"/>
      <c r="ERZ78" s="89"/>
      <c r="ESA78" s="89"/>
      <c r="ESB78" s="89"/>
      <c r="ESC78" s="89"/>
      <c r="ESD78" s="89"/>
      <c r="ESE78" s="89"/>
      <c r="ESF78" s="89"/>
      <c r="ESG78" s="89"/>
      <c r="ESH78" s="89"/>
      <c r="ESI78" s="89"/>
      <c r="ESJ78" s="89"/>
      <c r="ESK78" s="89"/>
      <c r="ESL78" s="89"/>
      <c r="ESM78" s="89"/>
      <c r="ESN78" s="89"/>
      <c r="ESO78" s="89"/>
      <c r="ESP78" s="89"/>
      <c r="ESQ78" s="89"/>
      <c r="ESR78" s="89"/>
      <c r="ESS78" s="89"/>
      <c r="EST78" s="89"/>
      <c r="ESU78" s="89"/>
      <c r="ESV78" s="89"/>
      <c r="ESW78" s="89"/>
      <c r="ESX78" s="89"/>
      <c r="ESY78" s="89"/>
      <c r="ESZ78" s="89"/>
      <c r="ETA78" s="89"/>
      <c r="ETB78" s="89"/>
      <c r="ETC78" s="89"/>
      <c r="ETD78" s="89"/>
      <c r="ETE78" s="89"/>
      <c r="ETF78" s="89"/>
      <c r="ETG78" s="89"/>
      <c r="ETH78" s="89"/>
      <c r="ETI78" s="89"/>
      <c r="ETJ78" s="89"/>
      <c r="ETK78" s="89"/>
      <c r="ETL78" s="89"/>
      <c r="ETM78" s="89"/>
      <c r="ETN78" s="89"/>
      <c r="ETO78" s="89"/>
      <c r="ETP78" s="89"/>
      <c r="ETQ78" s="89"/>
      <c r="ETR78" s="89"/>
      <c r="ETS78" s="89"/>
      <c r="ETT78" s="89"/>
      <c r="ETU78" s="89"/>
      <c r="ETV78" s="89"/>
      <c r="ETW78" s="89"/>
      <c r="ETX78" s="89"/>
      <c r="ETY78" s="89"/>
      <c r="ETZ78" s="89"/>
      <c r="EUA78" s="89"/>
      <c r="EUB78" s="89"/>
      <c r="EUC78" s="89"/>
      <c r="EUD78" s="89"/>
      <c r="EUE78" s="89"/>
      <c r="EUF78" s="89"/>
      <c r="EUG78" s="89"/>
      <c r="EUH78" s="89"/>
      <c r="EUI78" s="89"/>
      <c r="EUJ78" s="89"/>
      <c r="EUK78" s="89"/>
      <c r="EUL78" s="89"/>
      <c r="EUM78" s="89"/>
      <c r="EUN78" s="89"/>
      <c r="EUO78" s="89"/>
      <c r="EUP78" s="89"/>
      <c r="EUQ78" s="89"/>
      <c r="EUR78" s="89"/>
      <c r="EUS78" s="89"/>
      <c r="EUT78" s="89"/>
      <c r="EUU78" s="89"/>
      <c r="EUV78" s="89"/>
      <c r="EUW78" s="89"/>
      <c r="EUX78" s="89"/>
      <c r="EUY78" s="89"/>
      <c r="EUZ78" s="89"/>
      <c r="EVA78" s="89"/>
      <c r="EVB78" s="89"/>
      <c r="EVC78" s="89"/>
      <c r="EVD78" s="89"/>
      <c r="EVE78" s="89"/>
      <c r="EVF78" s="89"/>
      <c r="EVG78" s="89"/>
      <c r="EVH78" s="89"/>
      <c r="EVI78" s="89"/>
      <c r="EVJ78" s="89"/>
      <c r="EVK78" s="89"/>
      <c r="EVL78" s="89"/>
      <c r="EVM78" s="89"/>
      <c r="EVN78" s="89"/>
      <c r="EVO78" s="89"/>
      <c r="EVP78" s="89"/>
      <c r="EVQ78" s="89"/>
      <c r="EVR78" s="89"/>
      <c r="EVS78" s="89"/>
      <c r="EVT78" s="89"/>
      <c r="EVU78" s="89"/>
      <c r="EVV78" s="89"/>
      <c r="EVW78" s="89"/>
      <c r="EVX78" s="89"/>
      <c r="EVY78" s="89"/>
      <c r="EVZ78" s="89"/>
      <c r="EWA78" s="89"/>
      <c r="EWB78" s="89"/>
      <c r="EWC78" s="89"/>
      <c r="EWD78" s="89"/>
      <c r="EWE78" s="89"/>
      <c r="EWF78" s="89"/>
      <c r="EWG78" s="89"/>
      <c r="EWH78" s="89"/>
      <c r="EWI78" s="89"/>
      <c r="EWJ78" s="89"/>
      <c r="EWK78" s="89"/>
      <c r="EWL78" s="89"/>
      <c r="EWM78" s="89"/>
      <c r="EWN78" s="89"/>
      <c r="EWO78" s="89"/>
      <c r="EWP78" s="89"/>
      <c r="EWQ78" s="89"/>
      <c r="EWR78" s="89"/>
      <c r="EWS78" s="89"/>
      <c r="EWT78" s="89"/>
      <c r="EWU78" s="89"/>
      <c r="EWV78" s="89"/>
      <c r="EWW78" s="89"/>
      <c r="EWX78" s="89"/>
      <c r="EWY78" s="89"/>
      <c r="EWZ78" s="89"/>
      <c r="EXA78" s="89"/>
      <c r="EXB78" s="89"/>
      <c r="EXC78" s="89"/>
      <c r="EXD78" s="89"/>
      <c r="EXE78" s="89"/>
      <c r="EXF78" s="89"/>
      <c r="EXG78" s="89"/>
      <c r="EXH78" s="89"/>
      <c r="EXI78" s="89"/>
      <c r="EXJ78" s="89"/>
      <c r="EXK78" s="89"/>
      <c r="EXL78" s="89"/>
      <c r="EXM78" s="89"/>
      <c r="EXN78" s="89"/>
      <c r="EXO78" s="89"/>
      <c r="EXP78" s="89"/>
      <c r="EXQ78" s="89"/>
      <c r="EXR78" s="89"/>
      <c r="EXS78" s="89"/>
      <c r="EXT78" s="89"/>
      <c r="EXU78" s="89"/>
      <c r="EXV78" s="89"/>
      <c r="EXW78" s="89"/>
      <c r="EXX78" s="89"/>
      <c r="EXY78" s="89"/>
      <c r="EXZ78" s="89"/>
      <c r="EYA78" s="89"/>
      <c r="EYB78" s="89"/>
      <c r="EYC78" s="89"/>
      <c r="EYD78" s="89"/>
      <c r="EYE78" s="89"/>
      <c r="EYF78" s="89"/>
      <c r="EYG78" s="89"/>
      <c r="EYH78" s="89"/>
      <c r="EYI78" s="89"/>
      <c r="EYJ78" s="89"/>
      <c r="EYK78" s="89"/>
      <c r="EYL78" s="89"/>
      <c r="EYM78" s="89"/>
      <c r="EYN78" s="89"/>
      <c r="EYO78" s="89"/>
      <c r="EYP78" s="89"/>
      <c r="EYQ78" s="89"/>
      <c r="EYR78" s="89"/>
      <c r="EYS78" s="89"/>
      <c r="EYT78" s="89"/>
      <c r="EYU78" s="89"/>
      <c r="EYV78" s="89"/>
      <c r="EYW78" s="89"/>
      <c r="EYX78" s="89"/>
      <c r="EYY78" s="89"/>
      <c r="EYZ78" s="89"/>
      <c r="EZA78" s="89"/>
      <c r="EZB78" s="89"/>
      <c r="EZC78" s="89"/>
      <c r="EZD78" s="89"/>
      <c r="EZE78" s="89"/>
      <c r="EZF78" s="89"/>
      <c r="EZG78" s="89"/>
      <c r="EZH78" s="89"/>
      <c r="EZI78" s="89"/>
      <c r="EZJ78" s="89"/>
      <c r="EZK78" s="89"/>
      <c r="EZL78" s="89"/>
      <c r="EZM78" s="89"/>
      <c r="EZN78" s="89"/>
      <c r="EZO78" s="89"/>
      <c r="EZP78" s="89"/>
      <c r="EZQ78" s="89"/>
      <c r="EZR78" s="89"/>
      <c r="EZS78" s="89"/>
      <c r="EZT78" s="89"/>
      <c r="EZU78" s="89"/>
      <c r="EZV78" s="89"/>
      <c r="EZW78" s="89"/>
      <c r="EZX78" s="89"/>
      <c r="EZY78" s="89"/>
      <c r="EZZ78" s="89"/>
      <c r="FAA78" s="89"/>
      <c r="FAB78" s="89"/>
      <c r="FAC78" s="89"/>
      <c r="FAD78" s="89"/>
      <c r="FAE78" s="89"/>
      <c r="FAF78" s="89"/>
      <c r="FAG78" s="89"/>
      <c r="FAH78" s="89"/>
      <c r="FAI78" s="89"/>
      <c r="FAJ78" s="89"/>
      <c r="FAK78" s="89"/>
      <c r="FAL78" s="89"/>
      <c r="FAM78" s="89"/>
      <c r="FAN78" s="89"/>
      <c r="FAO78" s="89"/>
      <c r="FAP78" s="89"/>
      <c r="FAQ78" s="89"/>
      <c r="FAR78" s="89"/>
      <c r="FAS78" s="89"/>
      <c r="FAT78" s="89"/>
      <c r="FAU78" s="89"/>
      <c r="FAV78" s="89"/>
      <c r="FAW78" s="89"/>
      <c r="FAX78" s="89"/>
      <c r="FAY78" s="89"/>
      <c r="FAZ78" s="89"/>
      <c r="FBA78" s="89"/>
      <c r="FBB78" s="89"/>
      <c r="FBC78" s="89"/>
      <c r="FBD78" s="89"/>
      <c r="FBE78" s="89"/>
      <c r="FBF78" s="89"/>
      <c r="FBG78" s="89"/>
      <c r="FBH78" s="89"/>
      <c r="FBI78" s="89"/>
      <c r="FBJ78" s="89"/>
      <c r="FBK78" s="89"/>
      <c r="FBL78" s="89"/>
      <c r="FBM78" s="89"/>
      <c r="FBN78" s="89"/>
      <c r="FBO78" s="89"/>
      <c r="FBP78" s="89"/>
      <c r="FBQ78" s="89"/>
      <c r="FBR78" s="89"/>
      <c r="FBS78" s="89"/>
      <c r="FBT78" s="89"/>
      <c r="FBU78" s="89"/>
      <c r="FBV78" s="89"/>
      <c r="FBW78" s="89"/>
      <c r="FBX78" s="89"/>
      <c r="FBY78" s="89"/>
      <c r="FBZ78" s="89"/>
      <c r="FCA78" s="89"/>
      <c r="FCB78" s="89"/>
      <c r="FCC78" s="89"/>
      <c r="FCD78" s="89"/>
      <c r="FCE78" s="89"/>
      <c r="FCF78" s="89"/>
      <c r="FCG78" s="89"/>
      <c r="FCH78" s="89"/>
      <c r="FCI78" s="89"/>
      <c r="FCJ78" s="89"/>
      <c r="FCK78" s="89"/>
      <c r="FCL78" s="89"/>
      <c r="FCM78" s="89"/>
      <c r="FCN78" s="89"/>
      <c r="FCO78" s="89"/>
      <c r="FCP78" s="89"/>
      <c r="FCQ78" s="89"/>
      <c r="FCR78" s="89"/>
      <c r="FCS78" s="89"/>
      <c r="FCT78" s="89"/>
      <c r="FCU78" s="89"/>
      <c r="FCV78" s="89"/>
      <c r="FCW78" s="89"/>
      <c r="FCX78" s="89"/>
      <c r="FCY78" s="89"/>
      <c r="FCZ78" s="89"/>
      <c r="FDA78" s="89"/>
      <c r="FDB78" s="89"/>
      <c r="FDC78" s="89"/>
      <c r="FDD78" s="89"/>
      <c r="FDE78" s="89"/>
      <c r="FDF78" s="89"/>
      <c r="FDG78" s="89"/>
      <c r="FDH78" s="89"/>
      <c r="FDI78" s="89"/>
      <c r="FDJ78" s="89"/>
      <c r="FDK78" s="89"/>
      <c r="FDL78" s="89"/>
      <c r="FDM78" s="89"/>
      <c r="FDN78" s="89"/>
      <c r="FDO78" s="89"/>
      <c r="FDP78" s="89"/>
      <c r="FDQ78" s="89"/>
      <c r="FDR78" s="89"/>
      <c r="FDS78" s="89"/>
      <c r="FDT78" s="89"/>
      <c r="FDU78" s="89"/>
      <c r="FDV78" s="89"/>
      <c r="FDW78" s="89"/>
      <c r="FDX78" s="89"/>
      <c r="FDY78" s="89"/>
      <c r="FDZ78" s="89"/>
      <c r="FEA78" s="89"/>
      <c r="FEB78" s="89"/>
      <c r="FEC78" s="89"/>
      <c r="FED78" s="89"/>
      <c r="FEE78" s="89"/>
      <c r="FEF78" s="89"/>
      <c r="FEG78" s="89"/>
      <c r="FEH78" s="89"/>
      <c r="FEI78" s="89"/>
      <c r="FEJ78" s="89"/>
      <c r="FEK78" s="89"/>
      <c r="FEL78" s="89"/>
      <c r="FEM78" s="89"/>
      <c r="FEN78" s="89"/>
      <c r="FEO78" s="89"/>
      <c r="FEP78" s="89"/>
      <c r="FEQ78" s="89"/>
      <c r="FER78" s="89"/>
      <c r="FES78" s="89"/>
      <c r="FET78" s="89"/>
      <c r="FEU78" s="89"/>
      <c r="FEV78" s="89"/>
      <c r="FEW78" s="89"/>
      <c r="FEX78" s="89"/>
      <c r="FEY78" s="89"/>
      <c r="FEZ78" s="89"/>
      <c r="FFA78" s="89"/>
      <c r="FFB78" s="89"/>
      <c r="FFC78" s="89"/>
      <c r="FFD78" s="89"/>
      <c r="FFE78" s="89"/>
      <c r="FFF78" s="89"/>
      <c r="FFG78" s="89"/>
      <c r="FFH78" s="89"/>
      <c r="FFI78" s="89"/>
      <c r="FFJ78" s="89"/>
      <c r="FFK78" s="89"/>
      <c r="FFL78" s="89"/>
      <c r="FFM78" s="89"/>
      <c r="FFN78" s="89"/>
      <c r="FFO78" s="89"/>
      <c r="FFP78" s="89"/>
      <c r="FFQ78" s="89"/>
      <c r="FFR78" s="89"/>
      <c r="FFS78" s="89"/>
      <c r="FFT78" s="89"/>
      <c r="FFU78" s="89"/>
      <c r="FFV78" s="89"/>
      <c r="FFW78" s="89"/>
      <c r="FFX78" s="89"/>
      <c r="FFY78" s="89"/>
      <c r="FFZ78" s="89"/>
      <c r="FGA78" s="89"/>
      <c r="FGB78" s="89"/>
      <c r="FGC78" s="89"/>
      <c r="FGD78" s="89"/>
      <c r="FGE78" s="89"/>
      <c r="FGF78" s="89"/>
      <c r="FGG78" s="89"/>
      <c r="FGH78" s="89"/>
      <c r="FGI78" s="89"/>
      <c r="FGJ78" s="89"/>
      <c r="FGK78" s="89"/>
      <c r="FGL78" s="89"/>
      <c r="FGM78" s="89"/>
      <c r="FGN78" s="89"/>
      <c r="FGO78" s="89"/>
      <c r="FGP78" s="89"/>
      <c r="FGQ78" s="89"/>
      <c r="FGR78" s="89"/>
      <c r="FGS78" s="89"/>
      <c r="FGT78" s="89"/>
      <c r="FGU78" s="89"/>
      <c r="FGV78" s="89"/>
      <c r="FGW78" s="89"/>
      <c r="FGX78" s="89"/>
      <c r="FGY78" s="89"/>
      <c r="FGZ78" s="89"/>
      <c r="FHA78" s="89"/>
      <c r="FHB78" s="89"/>
      <c r="FHC78" s="89"/>
      <c r="FHD78" s="89"/>
      <c r="FHE78" s="89"/>
      <c r="FHF78" s="89"/>
      <c r="FHG78" s="89"/>
      <c r="FHH78" s="89"/>
      <c r="FHI78" s="89"/>
      <c r="FHJ78" s="89"/>
      <c r="FHK78" s="89"/>
      <c r="FHL78" s="89"/>
      <c r="FHM78" s="89"/>
      <c r="FHN78" s="89"/>
      <c r="FHO78" s="89"/>
      <c r="FHP78" s="89"/>
      <c r="FHQ78" s="89"/>
      <c r="FHR78" s="89"/>
      <c r="FHS78" s="89"/>
      <c r="FHT78" s="89"/>
      <c r="FHU78" s="89"/>
      <c r="FHV78" s="89"/>
      <c r="FHW78" s="89"/>
      <c r="FHX78" s="89"/>
      <c r="FHY78" s="89"/>
      <c r="FHZ78" s="89"/>
      <c r="FIA78" s="89"/>
      <c r="FIB78" s="89"/>
      <c r="FIC78" s="89"/>
      <c r="FID78" s="89"/>
      <c r="FIE78" s="89"/>
      <c r="FIF78" s="89"/>
      <c r="FIG78" s="89"/>
      <c r="FIH78" s="89"/>
      <c r="FII78" s="89"/>
      <c r="FIJ78" s="89"/>
      <c r="FIK78" s="89"/>
      <c r="FIL78" s="89"/>
      <c r="FIM78" s="89"/>
      <c r="FIN78" s="89"/>
      <c r="FIO78" s="89"/>
      <c r="FIP78" s="89"/>
      <c r="FIQ78" s="89"/>
      <c r="FIR78" s="89"/>
      <c r="FIS78" s="89"/>
      <c r="FIT78" s="89"/>
      <c r="FIU78" s="89"/>
      <c r="FIV78" s="89"/>
      <c r="FIW78" s="89"/>
      <c r="FIX78" s="89"/>
      <c r="FIY78" s="89"/>
      <c r="FIZ78" s="89"/>
      <c r="FJA78" s="89"/>
      <c r="FJB78" s="89"/>
      <c r="FJC78" s="89"/>
      <c r="FJD78" s="89"/>
      <c r="FJE78" s="89"/>
      <c r="FJF78" s="89"/>
      <c r="FJG78" s="89"/>
      <c r="FJH78" s="89"/>
      <c r="FJI78" s="89"/>
      <c r="FJJ78" s="89"/>
      <c r="FJK78" s="89"/>
      <c r="FJL78" s="89"/>
      <c r="FJM78" s="89"/>
      <c r="FJN78" s="89"/>
      <c r="FJO78" s="89"/>
      <c r="FJP78" s="89"/>
      <c r="FJQ78" s="89"/>
      <c r="FJR78" s="89"/>
      <c r="FJS78" s="89"/>
      <c r="FJT78" s="89"/>
      <c r="FJU78" s="89"/>
      <c r="FJV78" s="89"/>
      <c r="FJW78" s="89"/>
      <c r="FJX78" s="89"/>
      <c r="FJY78" s="89"/>
      <c r="FJZ78" s="89"/>
      <c r="FKA78" s="89"/>
      <c r="FKB78" s="89"/>
      <c r="FKC78" s="89"/>
      <c r="FKD78" s="89"/>
      <c r="FKE78" s="89"/>
      <c r="FKF78" s="89"/>
      <c r="FKG78" s="89"/>
      <c r="FKH78" s="89"/>
      <c r="FKI78" s="89"/>
      <c r="FKJ78" s="89"/>
      <c r="FKK78" s="89"/>
      <c r="FKL78" s="89"/>
      <c r="FKM78" s="89"/>
      <c r="FKN78" s="89"/>
      <c r="FKO78" s="89"/>
      <c r="FKP78" s="89"/>
      <c r="FKQ78" s="89"/>
      <c r="FKR78" s="89"/>
      <c r="FKS78" s="89"/>
      <c r="FKT78" s="89"/>
      <c r="FKU78" s="89"/>
      <c r="FKV78" s="89"/>
      <c r="FKW78" s="89"/>
      <c r="FKX78" s="89"/>
      <c r="FKY78" s="89"/>
      <c r="FKZ78" s="89"/>
      <c r="FLA78" s="89"/>
      <c r="FLB78" s="89"/>
      <c r="FLC78" s="89"/>
      <c r="FLD78" s="89"/>
      <c r="FLE78" s="89"/>
      <c r="FLF78" s="89"/>
      <c r="FLG78" s="89"/>
      <c r="FLH78" s="89"/>
      <c r="FLI78" s="89"/>
      <c r="FLJ78" s="89"/>
      <c r="FLK78" s="89"/>
      <c r="FLL78" s="89"/>
      <c r="FLM78" s="89"/>
      <c r="FLN78" s="89"/>
      <c r="FLO78" s="89"/>
      <c r="FLP78" s="89"/>
      <c r="FLQ78" s="89"/>
      <c r="FLR78" s="89"/>
      <c r="FLS78" s="89"/>
      <c r="FLT78" s="89"/>
      <c r="FLU78" s="89"/>
      <c r="FLV78" s="89"/>
      <c r="FLW78" s="89"/>
      <c r="FLX78" s="89"/>
      <c r="FLY78" s="89"/>
      <c r="FLZ78" s="89"/>
      <c r="FMA78" s="89"/>
      <c r="FMB78" s="89"/>
      <c r="FMC78" s="89"/>
      <c r="FMD78" s="89"/>
      <c r="FME78" s="89"/>
      <c r="FMF78" s="89"/>
      <c r="FMG78" s="89"/>
      <c r="FMH78" s="89"/>
      <c r="FMI78" s="89"/>
      <c r="FMJ78" s="89"/>
      <c r="FMK78" s="89"/>
      <c r="FML78" s="89"/>
      <c r="FMM78" s="89"/>
      <c r="FMN78" s="89"/>
      <c r="FMO78" s="89"/>
      <c r="FMP78" s="89"/>
      <c r="FMQ78" s="89"/>
      <c r="FMR78" s="89"/>
      <c r="FMS78" s="89"/>
      <c r="FMT78" s="89"/>
      <c r="FMU78" s="89"/>
      <c r="FMV78" s="89"/>
      <c r="FMW78" s="89"/>
      <c r="FMX78" s="89"/>
      <c r="FMY78" s="89"/>
      <c r="FMZ78" s="89"/>
      <c r="FNA78" s="89"/>
      <c r="FNB78" s="89"/>
      <c r="FNC78" s="89"/>
      <c r="FND78" s="89"/>
      <c r="FNE78" s="89"/>
      <c r="FNF78" s="89"/>
      <c r="FNG78" s="89"/>
      <c r="FNH78" s="89"/>
      <c r="FNI78" s="89"/>
      <c r="FNJ78" s="89"/>
      <c r="FNK78" s="89"/>
      <c r="FNL78" s="89"/>
      <c r="FNM78" s="89"/>
      <c r="FNN78" s="89"/>
      <c r="FNO78" s="89"/>
      <c r="FNP78" s="89"/>
      <c r="FNQ78" s="89"/>
      <c r="FNR78" s="89"/>
      <c r="FNS78" s="89"/>
      <c r="FNT78" s="89"/>
      <c r="FNU78" s="89"/>
      <c r="FNV78" s="89"/>
      <c r="FNW78" s="89"/>
      <c r="FNX78" s="89"/>
      <c r="FNY78" s="89"/>
      <c r="FNZ78" s="89"/>
      <c r="FOA78" s="89"/>
      <c r="FOB78" s="89"/>
      <c r="FOC78" s="89"/>
      <c r="FOD78" s="89"/>
      <c r="FOE78" s="89"/>
      <c r="FOF78" s="89"/>
      <c r="FOG78" s="89"/>
      <c r="FOH78" s="89"/>
      <c r="FOI78" s="89"/>
      <c r="FOJ78" s="89"/>
      <c r="FOK78" s="89"/>
      <c r="FOL78" s="89"/>
      <c r="FOM78" s="89"/>
      <c r="FON78" s="89"/>
      <c r="FOO78" s="89"/>
      <c r="FOP78" s="89"/>
      <c r="FOQ78" s="89"/>
      <c r="FOR78" s="89"/>
      <c r="FOS78" s="89"/>
      <c r="FOT78" s="89"/>
      <c r="FOU78" s="89"/>
      <c r="FOV78" s="89"/>
      <c r="FOW78" s="89"/>
      <c r="FOX78" s="89"/>
      <c r="FOY78" s="89"/>
      <c r="FOZ78" s="89"/>
      <c r="FPA78" s="89"/>
      <c r="FPB78" s="89"/>
      <c r="FPC78" s="89"/>
      <c r="FPD78" s="89"/>
      <c r="FPE78" s="89"/>
      <c r="FPF78" s="89"/>
      <c r="FPG78" s="89"/>
      <c r="FPH78" s="89"/>
      <c r="FPI78" s="89"/>
      <c r="FPJ78" s="89"/>
      <c r="FPK78" s="89"/>
      <c r="FPL78" s="89"/>
      <c r="FPM78" s="89"/>
      <c r="FPN78" s="89"/>
      <c r="FPO78" s="89"/>
      <c r="FPP78" s="89"/>
      <c r="FPQ78" s="89"/>
      <c r="FPR78" s="89"/>
      <c r="FPS78" s="89"/>
      <c r="FPT78" s="89"/>
      <c r="FPU78" s="89"/>
      <c r="FPV78" s="89"/>
      <c r="FPW78" s="89"/>
      <c r="FPX78" s="89"/>
      <c r="FPY78" s="89"/>
      <c r="FPZ78" s="89"/>
      <c r="FQA78" s="89"/>
      <c r="FQB78" s="89"/>
      <c r="FQC78" s="89"/>
      <c r="FQD78" s="89"/>
      <c r="FQE78" s="89"/>
      <c r="FQF78" s="89"/>
      <c r="FQG78" s="89"/>
      <c r="FQH78" s="89"/>
      <c r="FQI78" s="89"/>
      <c r="FQJ78" s="89"/>
      <c r="FQK78" s="89"/>
      <c r="FQL78" s="89"/>
      <c r="FQM78" s="89"/>
      <c r="FQN78" s="89"/>
      <c r="FQO78" s="89"/>
      <c r="FQP78" s="89"/>
      <c r="FQQ78" s="89"/>
      <c r="FQR78" s="89"/>
      <c r="FQS78" s="89"/>
      <c r="FQT78" s="89"/>
      <c r="FQU78" s="89"/>
      <c r="FQV78" s="89"/>
      <c r="FQW78" s="89"/>
      <c r="FQX78" s="89"/>
      <c r="FQY78" s="89"/>
      <c r="FQZ78" s="89"/>
      <c r="FRA78" s="89"/>
      <c r="FRB78" s="89"/>
      <c r="FRC78" s="89"/>
      <c r="FRD78" s="89"/>
      <c r="FRE78" s="89"/>
      <c r="FRF78" s="89"/>
      <c r="FRG78" s="89"/>
      <c r="FRH78" s="89"/>
      <c r="FRI78" s="89"/>
      <c r="FRJ78" s="89"/>
      <c r="FRK78" s="89"/>
      <c r="FRL78" s="89"/>
      <c r="FRM78" s="89"/>
      <c r="FRN78" s="89"/>
      <c r="FRO78" s="89"/>
      <c r="FRP78" s="89"/>
      <c r="FRQ78" s="89"/>
      <c r="FRR78" s="89"/>
      <c r="FRS78" s="89"/>
      <c r="FRT78" s="89"/>
      <c r="FRU78" s="89"/>
      <c r="FRV78" s="89"/>
      <c r="FRW78" s="89"/>
      <c r="FRX78" s="89"/>
      <c r="FRY78" s="89"/>
      <c r="FRZ78" s="89"/>
      <c r="FSA78" s="89"/>
      <c r="FSB78" s="89"/>
      <c r="FSC78" s="89"/>
      <c r="FSD78" s="89"/>
      <c r="FSE78" s="89"/>
      <c r="FSF78" s="89"/>
      <c r="FSG78" s="89"/>
      <c r="FSH78" s="89"/>
      <c r="FSI78" s="89"/>
      <c r="FSJ78" s="89"/>
      <c r="FSK78" s="89"/>
      <c r="FSL78" s="89"/>
      <c r="FSM78" s="89"/>
      <c r="FSN78" s="89"/>
      <c r="FSO78" s="89"/>
      <c r="FSP78" s="89"/>
      <c r="FSQ78" s="89"/>
      <c r="FSR78" s="89"/>
      <c r="FSS78" s="89"/>
      <c r="FST78" s="89"/>
      <c r="FSU78" s="89"/>
      <c r="FSV78" s="89"/>
      <c r="FSW78" s="89"/>
      <c r="FSX78" s="89"/>
      <c r="FSY78" s="89"/>
      <c r="FSZ78" s="89"/>
      <c r="FTA78" s="89"/>
      <c r="FTB78" s="89"/>
      <c r="FTC78" s="89"/>
      <c r="FTD78" s="89"/>
      <c r="FTE78" s="89"/>
      <c r="FTF78" s="89"/>
      <c r="FTG78" s="89"/>
      <c r="FTH78" s="89"/>
      <c r="FTI78" s="89"/>
      <c r="FTJ78" s="89"/>
      <c r="FTK78" s="89"/>
      <c r="FTL78" s="89"/>
      <c r="FTM78" s="89"/>
      <c r="FTN78" s="89"/>
      <c r="FTO78" s="89"/>
      <c r="FTP78" s="89"/>
      <c r="FTQ78" s="89"/>
      <c r="FTR78" s="89"/>
      <c r="FTS78" s="89"/>
      <c r="FTT78" s="89"/>
      <c r="FTU78" s="89"/>
      <c r="FTV78" s="89"/>
      <c r="FTW78" s="89"/>
      <c r="FTX78" s="89"/>
      <c r="FTY78" s="89"/>
      <c r="FTZ78" s="89"/>
      <c r="FUA78" s="89"/>
      <c r="FUB78" s="89"/>
      <c r="FUC78" s="89"/>
      <c r="FUD78" s="89"/>
      <c r="FUE78" s="89"/>
      <c r="FUF78" s="89"/>
      <c r="FUG78" s="89"/>
      <c r="FUH78" s="89"/>
      <c r="FUI78" s="89"/>
      <c r="FUJ78" s="89"/>
      <c r="FUK78" s="89"/>
      <c r="FUL78" s="89"/>
      <c r="FUM78" s="89"/>
      <c r="FUN78" s="89"/>
      <c r="FUO78" s="89"/>
      <c r="FUP78" s="89"/>
      <c r="FUQ78" s="89"/>
      <c r="FUR78" s="89"/>
      <c r="FUS78" s="89"/>
      <c r="FUT78" s="89"/>
      <c r="FUU78" s="89"/>
      <c r="FUV78" s="89"/>
      <c r="FUW78" s="89"/>
      <c r="FUX78" s="89"/>
      <c r="FUY78" s="89"/>
      <c r="FUZ78" s="89"/>
      <c r="FVA78" s="89"/>
      <c r="FVB78" s="89"/>
      <c r="FVC78" s="89"/>
      <c r="FVD78" s="89"/>
      <c r="FVE78" s="89"/>
      <c r="FVF78" s="89"/>
      <c r="FVG78" s="89"/>
      <c r="FVH78" s="89"/>
      <c r="FVI78" s="89"/>
      <c r="FVJ78" s="89"/>
      <c r="FVK78" s="89"/>
      <c r="FVL78" s="89"/>
      <c r="FVM78" s="89"/>
      <c r="FVN78" s="89"/>
      <c r="FVO78" s="89"/>
      <c r="FVP78" s="89"/>
      <c r="FVQ78" s="89"/>
      <c r="FVR78" s="89"/>
      <c r="FVS78" s="89"/>
      <c r="FVT78" s="89"/>
      <c r="FVU78" s="89"/>
      <c r="FVV78" s="89"/>
      <c r="FVW78" s="89"/>
      <c r="FVX78" s="89"/>
      <c r="FVY78" s="89"/>
      <c r="FVZ78" s="89"/>
      <c r="FWA78" s="89"/>
      <c r="FWB78" s="89"/>
      <c r="FWC78" s="89"/>
      <c r="FWD78" s="89"/>
      <c r="FWE78" s="89"/>
      <c r="FWF78" s="89"/>
      <c r="FWG78" s="89"/>
      <c r="FWH78" s="89"/>
      <c r="FWI78" s="89"/>
      <c r="FWJ78" s="89"/>
      <c r="FWK78" s="89"/>
      <c r="FWL78" s="89"/>
      <c r="FWM78" s="89"/>
      <c r="FWN78" s="89"/>
      <c r="FWO78" s="89"/>
      <c r="FWP78" s="89"/>
      <c r="FWQ78" s="89"/>
      <c r="FWR78" s="89"/>
      <c r="FWS78" s="89"/>
      <c r="FWT78" s="89"/>
      <c r="FWU78" s="89"/>
      <c r="FWV78" s="89"/>
      <c r="FWW78" s="89"/>
      <c r="FWX78" s="89"/>
      <c r="FWY78" s="89"/>
      <c r="FWZ78" s="89"/>
      <c r="FXA78" s="89"/>
      <c r="FXB78" s="89"/>
      <c r="FXC78" s="89"/>
      <c r="FXD78" s="89"/>
      <c r="FXE78" s="89"/>
      <c r="FXF78" s="89"/>
      <c r="FXG78" s="89"/>
      <c r="FXH78" s="89"/>
      <c r="FXI78" s="89"/>
      <c r="FXJ78" s="89"/>
      <c r="FXK78" s="89"/>
      <c r="FXL78" s="89"/>
      <c r="FXM78" s="89"/>
      <c r="FXN78" s="89"/>
      <c r="FXO78" s="89"/>
      <c r="FXP78" s="89"/>
      <c r="FXQ78" s="89"/>
      <c r="FXR78" s="89"/>
      <c r="FXS78" s="89"/>
      <c r="FXT78" s="89"/>
      <c r="FXU78" s="89"/>
      <c r="FXV78" s="89"/>
      <c r="FXW78" s="89"/>
      <c r="FXX78" s="89"/>
      <c r="FXY78" s="89"/>
      <c r="FXZ78" s="89"/>
      <c r="FYA78" s="89"/>
      <c r="FYB78" s="89"/>
      <c r="FYC78" s="89"/>
      <c r="FYD78" s="89"/>
      <c r="FYE78" s="89"/>
      <c r="FYF78" s="89"/>
      <c r="FYG78" s="89"/>
      <c r="FYH78" s="89"/>
      <c r="FYI78" s="89"/>
      <c r="FYJ78" s="89"/>
      <c r="FYK78" s="89"/>
      <c r="FYL78" s="89"/>
      <c r="FYM78" s="89"/>
      <c r="FYN78" s="89"/>
      <c r="FYO78" s="89"/>
      <c r="FYP78" s="89"/>
      <c r="FYQ78" s="89"/>
      <c r="FYR78" s="89"/>
      <c r="FYS78" s="89"/>
      <c r="FYT78" s="89"/>
      <c r="FYU78" s="89"/>
      <c r="FYV78" s="89"/>
      <c r="FYW78" s="89"/>
      <c r="FYX78" s="89"/>
      <c r="FYY78" s="89"/>
      <c r="FYZ78" s="89"/>
      <c r="FZA78" s="89"/>
      <c r="FZB78" s="89"/>
      <c r="FZC78" s="89"/>
      <c r="FZD78" s="89"/>
      <c r="FZE78" s="89"/>
      <c r="FZF78" s="89"/>
      <c r="FZG78" s="89"/>
      <c r="FZH78" s="89"/>
      <c r="FZI78" s="89"/>
      <c r="FZJ78" s="89"/>
      <c r="FZK78" s="89"/>
      <c r="FZL78" s="89"/>
      <c r="FZM78" s="89"/>
      <c r="FZN78" s="89"/>
      <c r="FZO78" s="89"/>
      <c r="FZP78" s="89"/>
      <c r="FZQ78" s="89"/>
      <c r="FZR78" s="89"/>
      <c r="FZS78" s="89"/>
      <c r="FZT78" s="89"/>
      <c r="FZU78" s="89"/>
      <c r="FZV78" s="89"/>
      <c r="FZW78" s="89"/>
      <c r="FZX78" s="89"/>
      <c r="FZY78" s="89"/>
      <c r="FZZ78" s="89"/>
      <c r="GAA78" s="89"/>
      <c r="GAB78" s="89"/>
      <c r="GAC78" s="89"/>
      <c r="GAD78" s="89"/>
      <c r="GAE78" s="89"/>
      <c r="GAF78" s="89"/>
      <c r="GAG78" s="89"/>
      <c r="GAH78" s="89"/>
      <c r="GAI78" s="89"/>
      <c r="GAJ78" s="89"/>
      <c r="GAK78" s="89"/>
      <c r="GAL78" s="89"/>
      <c r="GAM78" s="89"/>
      <c r="GAN78" s="89"/>
      <c r="GAO78" s="89"/>
      <c r="GAP78" s="89"/>
      <c r="GAQ78" s="89"/>
      <c r="GAR78" s="89"/>
      <c r="GAS78" s="89"/>
      <c r="GAT78" s="89"/>
      <c r="GAU78" s="89"/>
      <c r="GAV78" s="89"/>
      <c r="GAW78" s="89"/>
      <c r="GAX78" s="89"/>
      <c r="GAY78" s="89"/>
      <c r="GAZ78" s="89"/>
      <c r="GBA78" s="89"/>
      <c r="GBB78" s="89"/>
      <c r="GBC78" s="89"/>
      <c r="GBD78" s="89"/>
      <c r="GBE78" s="89"/>
      <c r="GBF78" s="89"/>
      <c r="GBG78" s="89"/>
      <c r="GBH78" s="89"/>
      <c r="GBI78" s="89"/>
      <c r="GBJ78" s="89"/>
      <c r="GBK78" s="89"/>
      <c r="GBL78" s="89"/>
      <c r="GBM78" s="89"/>
      <c r="GBN78" s="89"/>
      <c r="GBO78" s="89"/>
      <c r="GBP78" s="89"/>
      <c r="GBQ78" s="89"/>
      <c r="GBR78" s="89"/>
      <c r="GBS78" s="89"/>
      <c r="GBT78" s="89"/>
      <c r="GBU78" s="89"/>
      <c r="GBV78" s="89"/>
      <c r="GBW78" s="89"/>
      <c r="GBX78" s="89"/>
      <c r="GBY78" s="89"/>
      <c r="GBZ78" s="89"/>
      <c r="GCA78" s="89"/>
      <c r="GCB78" s="89"/>
      <c r="GCC78" s="89"/>
      <c r="GCD78" s="89"/>
      <c r="GCE78" s="89"/>
      <c r="GCF78" s="89"/>
      <c r="GCG78" s="89"/>
      <c r="GCH78" s="89"/>
      <c r="GCI78" s="89"/>
      <c r="GCJ78" s="89"/>
      <c r="GCK78" s="89"/>
      <c r="GCL78" s="89"/>
      <c r="GCM78" s="89"/>
      <c r="GCN78" s="89"/>
      <c r="GCO78" s="89"/>
      <c r="GCP78" s="89"/>
      <c r="GCQ78" s="89"/>
      <c r="GCR78" s="89"/>
      <c r="GCS78" s="89"/>
      <c r="GCT78" s="89"/>
      <c r="GCU78" s="89"/>
      <c r="GCV78" s="89"/>
      <c r="GCW78" s="89"/>
      <c r="GCX78" s="89"/>
      <c r="GCY78" s="89"/>
      <c r="GCZ78" s="89"/>
      <c r="GDA78" s="89"/>
      <c r="GDB78" s="89"/>
      <c r="GDC78" s="89"/>
      <c r="GDD78" s="89"/>
      <c r="GDE78" s="89"/>
      <c r="GDF78" s="89"/>
      <c r="GDG78" s="89"/>
      <c r="GDH78" s="89"/>
      <c r="GDI78" s="89"/>
      <c r="GDJ78" s="89"/>
      <c r="GDK78" s="89"/>
      <c r="GDL78" s="89"/>
      <c r="GDM78" s="89"/>
      <c r="GDN78" s="89"/>
      <c r="GDO78" s="89"/>
      <c r="GDP78" s="89"/>
      <c r="GDQ78" s="89"/>
      <c r="GDR78" s="89"/>
      <c r="GDS78" s="89"/>
      <c r="GDT78" s="89"/>
      <c r="GDU78" s="89"/>
      <c r="GDV78" s="89"/>
      <c r="GDW78" s="89"/>
      <c r="GDX78" s="89"/>
      <c r="GDY78" s="89"/>
      <c r="GDZ78" s="89"/>
      <c r="GEA78" s="89"/>
      <c r="GEB78" s="89"/>
      <c r="GEC78" s="89"/>
      <c r="GED78" s="89"/>
      <c r="GEE78" s="89"/>
      <c r="GEF78" s="89"/>
      <c r="GEG78" s="89"/>
      <c r="GEH78" s="89"/>
      <c r="GEI78" s="89"/>
      <c r="GEJ78" s="89"/>
      <c r="GEK78" s="89"/>
      <c r="GEL78" s="89"/>
      <c r="GEM78" s="89"/>
      <c r="GEN78" s="89"/>
      <c r="GEO78" s="89"/>
      <c r="GEP78" s="89"/>
      <c r="GEQ78" s="89"/>
      <c r="GER78" s="89"/>
      <c r="GES78" s="89"/>
      <c r="GET78" s="89"/>
      <c r="GEU78" s="89"/>
      <c r="GEV78" s="89"/>
      <c r="GEW78" s="89"/>
      <c r="GEX78" s="89"/>
      <c r="GEY78" s="89"/>
      <c r="GEZ78" s="89"/>
      <c r="GFA78" s="89"/>
      <c r="GFB78" s="89"/>
      <c r="GFC78" s="89"/>
      <c r="GFD78" s="89"/>
      <c r="GFE78" s="89"/>
      <c r="GFF78" s="89"/>
      <c r="GFG78" s="89"/>
      <c r="GFH78" s="89"/>
      <c r="GFI78" s="89"/>
      <c r="GFJ78" s="89"/>
      <c r="GFK78" s="89"/>
      <c r="GFL78" s="89"/>
      <c r="GFM78" s="89"/>
      <c r="GFN78" s="89"/>
      <c r="GFO78" s="89"/>
      <c r="GFP78" s="89"/>
      <c r="GFQ78" s="89"/>
      <c r="GFR78" s="89"/>
      <c r="GFS78" s="89"/>
      <c r="GFT78" s="89"/>
      <c r="GFU78" s="89"/>
      <c r="GFV78" s="89"/>
      <c r="GFW78" s="89"/>
      <c r="GFX78" s="89"/>
      <c r="GFY78" s="89"/>
      <c r="GFZ78" s="89"/>
      <c r="GGA78" s="89"/>
      <c r="GGB78" s="89"/>
      <c r="GGC78" s="89"/>
      <c r="GGD78" s="89"/>
      <c r="GGE78" s="89"/>
      <c r="GGF78" s="89"/>
      <c r="GGG78" s="89"/>
      <c r="GGH78" s="89"/>
      <c r="GGI78" s="89"/>
      <c r="GGJ78" s="89"/>
      <c r="GGK78" s="89"/>
      <c r="GGL78" s="89"/>
      <c r="GGM78" s="89"/>
      <c r="GGN78" s="89"/>
      <c r="GGO78" s="89"/>
      <c r="GGP78" s="89"/>
      <c r="GGQ78" s="89"/>
      <c r="GGR78" s="89"/>
      <c r="GGS78" s="89"/>
      <c r="GGT78" s="89"/>
      <c r="GGU78" s="89"/>
      <c r="GGV78" s="89"/>
      <c r="GGW78" s="89"/>
      <c r="GGX78" s="89"/>
      <c r="GGY78" s="89"/>
      <c r="GGZ78" s="89"/>
      <c r="GHA78" s="89"/>
      <c r="GHB78" s="89"/>
      <c r="GHC78" s="89"/>
      <c r="GHD78" s="89"/>
      <c r="GHE78" s="89"/>
      <c r="GHF78" s="89"/>
      <c r="GHG78" s="89"/>
      <c r="GHH78" s="89"/>
      <c r="GHI78" s="89"/>
      <c r="GHJ78" s="89"/>
      <c r="GHK78" s="89"/>
      <c r="GHL78" s="89"/>
      <c r="GHM78" s="89"/>
      <c r="GHN78" s="89"/>
      <c r="GHO78" s="89"/>
      <c r="GHP78" s="89"/>
      <c r="GHQ78" s="89"/>
      <c r="GHR78" s="89"/>
      <c r="GHS78" s="89"/>
      <c r="GHT78" s="89"/>
      <c r="GHU78" s="89"/>
      <c r="GHV78" s="89"/>
      <c r="GHW78" s="89"/>
      <c r="GHX78" s="89"/>
      <c r="GHY78" s="89"/>
      <c r="GHZ78" s="89"/>
      <c r="GIA78" s="89"/>
      <c r="GIB78" s="89"/>
      <c r="GIC78" s="89"/>
      <c r="GID78" s="89"/>
      <c r="GIE78" s="89"/>
      <c r="GIF78" s="89"/>
      <c r="GIG78" s="89"/>
      <c r="GIH78" s="89"/>
      <c r="GII78" s="89"/>
      <c r="GIJ78" s="89"/>
      <c r="GIK78" s="89"/>
      <c r="GIL78" s="89"/>
      <c r="GIM78" s="89"/>
      <c r="GIN78" s="89"/>
      <c r="GIO78" s="89"/>
      <c r="GIP78" s="89"/>
      <c r="GIQ78" s="89"/>
      <c r="GIR78" s="89"/>
      <c r="GIS78" s="89"/>
      <c r="GIT78" s="89"/>
      <c r="GIU78" s="89"/>
      <c r="GIV78" s="89"/>
      <c r="GIW78" s="89"/>
      <c r="GIX78" s="89"/>
      <c r="GIY78" s="89"/>
      <c r="GIZ78" s="89"/>
      <c r="GJA78" s="89"/>
      <c r="GJB78" s="89"/>
      <c r="GJC78" s="89"/>
      <c r="GJD78" s="89"/>
      <c r="GJE78" s="89"/>
      <c r="GJF78" s="89"/>
      <c r="GJG78" s="89"/>
      <c r="GJH78" s="89"/>
      <c r="GJI78" s="89"/>
      <c r="GJJ78" s="89"/>
      <c r="GJK78" s="89"/>
      <c r="GJL78" s="89"/>
      <c r="GJM78" s="89"/>
      <c r="GJN78" s="89"/>
      <c r="GJO78" s="89"/>
      <c r="GJP78" s="89"/>
      <c r="GJQ78" s="89"/>
      <c r="GJR78" s="89"/>
      <c r="GJS78" s="89"/>
      <c r="GJT78" s="89"/>
      <c r="GJU78" s="89"/>
      <c r="GJV78" s="89"/>
      <c r="GJW78" s="89"/>
      <c r="GJX78" s="89"/>
      <c r="GJY78" s="89"/>
      <c r="GJZ78" s="89"/>
      <c r="GKA78" s="89"/>
      <c r="GKB78" s="89"/>
      <c r="GKC78" s="89"/>
      <c r="GKD78" s="89"/>
      <c r="GKE78" s="89"/>
      <c r="GKF78" s="89"/>
      <c r="GKG78" s="89"/>
      <c r="GKH78" s="89"/>
      <c r="GKI78" s="89"/>
      <c r="GKJ78" s="89"/>
      <c r="GKK78" s="89"/>
      <c r="GKL78" s="89"/>
      <c r="GKM78" s="89"/>
      <c r="GKN78" s="89"/>
      <c r="GKO78" s="89"/>
      <c r="GKP78" s="89"/>
      <c r="GKQ78" s="89"/>
      <c r="GKR78" s="89"/>
      <c r="GKS78" s="89"/>
      <c r="GKT78" s="89"/>
      <c r="GKU78" s="89"/>
      <c r="GKV78" s="89"/>
      <c r="GKW78" s="89"/>
      <c r="GKX78" s="89"/>
      <c r="GKY78" s="89"/>
      <c r="GKZ78" s="89"/>
      <c r="GLA78" s="89"/>
      <c r="GLB78" s="89"/>
      <c r="GLC78" s="89"/>
      <c r="GLD78" s="89"/>
      <c r="GLE78" s="89"/>
      <c r="GLF78" s="89"/>
      <c r="GLG78" s="89"/>
      <c r="GLH78" s="89"/>
      <c r="GLI78" s="89"/>
      <c r="GLJ78" s="89"/>
      <c r="GLK78" s="89"/>
      <c r="GLL78" s="89"/>
      <c r="GLM78" s="89"/>
      <c r="GLN78" s="89"/>
      <c r="GLO78" s="89"/>
      <c r="GLP78" s="89"/>
      <c r="GLQ78" s="89"/>
      <c r="GLR78" s="89"/>
      <c r="GLS78" s="89"/>
      <c r="GLT78" s="89"/>
      <c r="GLU78" s="89"/>
      <c r="GLV78" s="89"/>
      <c r="GLW78" s="89"/>
      <c r="GLX78" s="89"/>
      <c r="GLY78" s="89"/>
      <c r="GLZ78" s="89"/>
      <c r="GMA78" s="89"/>
      <c r="GMB78" s="89"/>
      <c r="GMC78" s="89"/>
      <c r="GMD78" s="89"/>
      <c r="GME78" s="89"/>
      <c r="GMF78" s="89"/>
      <c r="GMG78" s="89"/>
      <c r="GMH78" s="89"/>
      <c r="GMI78" s="89"/>
      <c r="GMJ78" s="89"/>
      <c r="GMK78" s="89"/>
      <c r="GML78" s="89"/>
      <c r="GMM78" s="89"/>
      <c r="GMN78" s="89"/>
      <c r="GMO78" s="89"/>
      <c r="GMP78" s="89"/>
      <c r="GMQ78" s="89"/>
      <c r="GMR78" s="89"/>
      <c r="GMS78" s="89"/>
      <c r="GMT78" s="89"/>
      <c r="GMU78" s="89"/>
      <c r="GMV78" s="89"/>
      <c r="GMW78" s="89"/>
      <c r="GMX78" s="89"/>
      <c r="GMY78" s="89"/>
      <c r="GMZ78" s="89"/>
      <c r="GNA78" s="89"/>
      <c r="GNB78" s="89"/>
      <c r="GNC78" s="89"/>
      <c r="GND78" s="89"/>
      <c r="GNE78" s="89"/>
      <c r="GNF78" s="89"/>
      <c r="GNG78" s="89"/>
      <c r="GNH78" s="89"/>
      <c r="GNI78" s="89"/>
      <c r="GNJ78" s="89"/>
      <c r="GNK78" s="89"/>
      <c r="GNL78" s="89"/>
      <c r="GNM78" s="89"/>
      <c r="GNN78" s="89"/>
      <c r="GNO78" s="89"/>
      <c r="GNP78" s="89"/>
      <c r="GNQ78" s="89"/>
      <c r="GNR78" s="89"/>
      <c r="GNS78" s="89"/>
      <c r="GNT78" s="89"/>
      <c r="GNU78" s="89"/>
      <c r="GNV78" s="89"/>
      <c r="GNW78" s="89"/>
      <c r="GNX78" s="89"/>
      <c r="GNY78" s="89"/>
      <c r="GNZ78" s="89"/>
      <c r="GOA78" s="89"/>
      <c r="GOB78" s="89"/>
      <c r="GOC78" s="89"/>
      <c r="GOD78" s="89"/>
      <c r="GOE78" s="89"/>
      <c r="GOF78" s="89"/>
      <c r="GOG78" s="89"/>
      <c r="GOH78" s="89"/>
      <c r="GOI78" s="89"/>
      <c r="GOJ78" s="89"/>
      <c r="GOK78" s="89"/>
      <c r="GOL78" s="89"/>
      <c r="GOM78" s="89"/>
      <c r="GON78" s="89"/>
      <c r="GOO78" s="89"/>
      <c r="GOP78" s="89"/>
      <c r="GOQ78" s="89"/>
      <c r="GOR78" s="89"/>
      <c r="GOS78" s="89"/>
      <c r="GOT78" s="89"/>
      <c r="GOU78" s="89"/>
      <c r="GOV78" s="89"/>
      <c r="GOW78" s="89"/>
      <c r="GOX78" s="89"/>
      <c r="GOY78" s="89"/>
      <c r="GOZ78" s="89"/>
      <c r="GPA78" s="89"/>
      <c r="GPB78" s="89"/>
      <c r="GPC78" s="89"/>
      <c r="GPD78" s="89"/>
      <c r="GPE78" s="89"/>
      <c r="GPF78" s="89"/>
      <c r="GPG78" s="89"/>
      <c r="GPH78" s="89"/>
      <c r="GPI78" s="89"/>
      <c r="GPJ78" s="89"/>
      <c r="GPK78" s="89"/>
      <c r="GPL78" s="89"/>
      <c r="GPM78" s="89"/>
      <c r="GPN78" s="89"/>
      <c r="GPO78" s="89"/>
      <c r="GPP78" s="89"/>
      <c r="GPQ78" s="89"/>
      <c r="GPR78" s="89"/>
      <c r="GPS78" s="89"/>
      <c r="GPT78" s="89"/>
      <c r="GPU78" s="89"/>
      <c r="GPV78" s="89"/>
      <c r="GPW78" s="89"/>
      <c r="GPX78" s="89"/>
      <c r="GPY78" s="89"/>
      <c r="GPZ78" s="89"/>
      <c r="GQA78" s="89"/>
      <c r="GQB78" s="89"/>
      <c r="GQC78" s="89"/>
      <c r="GQD78" s="89"/>
      <c r="GQE78" s="89"/>
      <c r="GQF78" s="89"/>
      <c r="GQG78" s="89"/>
      <c r="GQH78" s="89"/>
      <c r="GQI78" s="89"/>
      <c r="GQJ78" s="89"/>
      <c r="GQK78" s="89"/>
      <c r="GQL78" s="89"/>
      <c r="GQM78" s="89"/>
      <c r="GQN78" s="89"/>
      <c r="GQO78" s="89"/>
      <c r="GQP78" s="89"/>
      <c r="GQQ78" s="89"/>
      <c r="GQR78" s="89"/>
      <c r="GQS78" s="89"/>
      <c r="GQT78" s="89"/>
      <c r="GQU78" s="89"/>
      <c r="GQV78" s="89"/>
      <c r="GQW78" s="89"/>
      <c r="GQX78" s="89"/>
      <c r="GQY78" s="89"/>
      <c r="GQZ78" s="89"/>
      <c r="GRA78" s="89"/>
      <c r="GRB78" s="89"/>
      <c r="GRC78" s="89"/>
      <c r="GRD78" s="89"/>
      <c r="GRE78" s="89"/>
      <c r="GRF78" s="89"/>
      <c r="GRG78" s="89"/>
      <c r="GRH78" s="89"/>
      <c r="GRI78" s="89"/>
      <c r="GRJ78" s="89"/>
      <c r="GRK78" s="89"/>
      <c r="GRL78" s="89"/>
      <c r="GRM78" s="89"/>
      <c r="GRN78" s="89"/>
      <c r="GRO78" s="89"/>
      <c r="GRP78" s="89"/>
      <c r="GRQ78" s="89"/>
      <c r="GRR78" s="89"/>
      <c r="GRS78" s="89"/>
      <c r="GRT78" s="89"/>
      <c r="GRU78" s="89"/>
      <c r="GRV78" s="89"/>
      <c r="GRW78" s="89"/>
      <c r="GRX78" s="89"/>
      <c r="GRY78" s="89"/>
      <c r="GRZ78" s="89"/>
      <c r="GSA78" s="89"/>
      <c r="GSB78" s="89"/>
      <c r="GSC78" s="89"/>
      <c r="GSD78" s="89"/>
      <c r="GSE78" s="89"/>
      <c r="GSF78" s="89"/>
      <c r="GSG78" s="89"/>
      <c r="GSH78" s="89"/>
      <c r="GSI78" s="89"/>
      <c r="GSJ78" s="89"/>
      <c r="GSK78" s="89"/>
      <c r="GSL78" s="89"/>
      <c r="GSM78" s="89"/>
      <c r="GSN78" s="89"/>
      <c r="GSO78" s="89"/>
      <c r="GSP78" s="89"/>
      <c r="GSQ78" s="89"/>
      <c r="GSR78" s="89"/>
      <c r="GSS78" s="89"/>
      <c r="GST78" s="89"/>
      <c r="GSU78" s="89"/>
      <c r="GSV78" s="89"/>
      <c r="GSW78" s="89"/>
      <c r="GSX78" s="89"/>
      <c r="GSY78" s="89"/>
      <c r="GSZ78" s="89"/>
      <c r="GTA78" s="89"/>
      <c r="GTB78" s="89"/>
      <c r="GTC78" s="89"/>
      <c r="GTD78" s="89"/>
      <c r="GTE78" s="89"/>
      <c r="GTF78" s="89"/>
      <c r="GTG78" s="89"/>
      <c r="GTH78" s="89"/>
      <c r="GTI78" s="89"/>
      <c r="GTJ78" s="89"/>
      <c r="GTK78" s="89"/>
      <c r="GTL78" s="89"/>
      <c r="GTM78" s="89"/>
      <c r="GTN78" s="89"/>
      <c r="GTO78" s="89"/>
      <c r="GTP78" s="89"/>
      <c r="GTQ78" s="89"/>
      <c r="GTR78" s="89"/>
      <c r="GTS78" s="89"/>
      <c r="GTT78" s="89"/>
      <c r="GTU78" s="89"/>
      <c r="GTV78" s="89"/>
      <c r="GTW78" s="89"/>
      <c r="GTX78" s="89"/>
      <c r="GTY78" s="89"/>
      <c r="GTZ78" s="89"/>
      <c r="GUA78" s="89"/>
      <c r="GUB78" s="89"/>
      <c r="GUC78" s="89"/>
      <c r="GUD78" s="89"/>
      <c r="GUE78" s="89"/>
      <c r="GUF78" s="89"/>
      <c r="GUG78" s="89"/>
      <c r="GUH78" s="89"/>
      <c r="GUI78" s="89"/>
      <c r="GUJ78" s="89"/>
      <c r="GUK78" s="89"/>
      <c r="GUL78" s="89"/>
      <c r="GUM78" s="89"/>
      <c r="GUN78" s="89"/>
      <c r="GUO78" s="89"/>
      <c r="GUP78" s="89"/>
      <c r="GUQ78" s="89"/>
      <c r="GUR78" s="89"/>
      <c r="GUS78" s="89"/>
      <c r="GUT78" s="89"/>
      <c r="GUU78" s="89"/>
      <c r="GUV78" s="89"/>
      <c r="GUW78" s="89"/>
      <c r="GUX78" s="89"/>
      <c r="GUY78" s="89"/>
      <c r="GUZ78" s="89"/>
      <c r="GVA78" s="89"/>
      <c r="GVB78" s="89"/>
      <c r="GVC78" s="89"/>
      <c r="GVD78" s="89"/>
      <c r="GVE78" s="89"/>
      <c r="GVF78" s="89"/>
      <c r="GVG78" s="89"/>
      <c r="GVH78" s="89"/>
      <c r="GVI78" s="89"/>
      <c r="GVJ78" s="89"/>
      <c r="GVK78" s="89"/>
      <c r="GVL78" s="89"/>
      <c r="GVM78" s="89"/>
      <c r="GVN78" s="89"/>
      <c r="GVO78" s="89"/>
      <c r="GVP78" s="89"/>
      <c r="GVQ78" s="89"/>
      <c r="GVR78" s="89"/>
      <c r="GVS78" s="89"/>
      <c r="GVT78" s="89"/>
      <c r="GVU78" s="89"/>
      <c r="GVV78" s="89"/>
      <c r="GVW78" s="89"/>
      <c r="GVX78" s="89"/>
      <c r="GVY78" s="89"/>
      <c r="GVZ78" s="89"/>
      <c r="GWA78" s="89"/>
      <c r="GWB78" s="89"/>
      <c r="GWC78" s="89"/>
      <c r="GWD78" s="89"/>
      <c r="GWE78" s="89"/>
      <c r="GWF78" s="89"/>
      <c r="GWG78" s="89"/>
      <c r="GWH78" s="89"/>
      <c r="GWI78" s="89"/>
      <c r="GWJ78" s="89"/>
      <c r="GWK78" s="89"/>
      <c r="GWL78" s="89"/>
      <c r="GWM78" s="89"/>
      <c r="GWN78" s="89"/>
      <c r="GWO78" s="89"/>
      <c r="GWP78" s="89"/>
      <c r="GWQ78" s="89"/>
      <c r="GWR78" s="89"/>
      <c r="GWS78" s="89"/>
      <c r="GWT78" s="89"/>
      <c r="GWU78" s="89"/>
      <c r="GWV78" s="89"/>
      <c r="GWW78" s="89"/>
      <c r="GWX78" s="89"/>
      <c r="GWY78" s="89"/>
      <c r="GWZ78" s="89"/>
      <c r="GXA78" s="89"/>
      <c r="GXB78" s="89"/>
      <c r="GXC78" s="89"/>
      <c r="GXD78" s="89"/>
      <c r="GXE78" s="89"/>
      <c r="GXF78" s="89"/>
      <c r="GXG78" s="89"/>
      <c r="GXH78" s="89"/>
      <c r="GXI78" s="89"/>
      <c r="GXJ78" s="89"/>
      <c r="GXK78" s="89"/>
      <c r="GXL78" s="89"/>
      <c r="GXM78" s="89"/>
      <c r="GXN78" s="89"/>
      <c r="GXO78" s="89"/>
      <c r="GXP78" s="89"/>
      <c r="GXQ78" s="89"/>
      <c r="GXR78" s="89"/>
      <c r="GXS78" s="89"/>
      <c r="GXT78" s="89"/>
      <c r="GXU78" s="89"/>
      <c r="GXV78" s="89"/>
      <c r="GXW78" s="89"/>
      <c r="GXX78" s="89"/>
      <c r="GXY78" s="89"/>
      <c r="GXZ78" s="89"/>
      <c r="GYA78" s="89"/>
      <c r="GYB78" s="89"/>
      <c r="GYC78" s="89"/>
      <c r="GYD78" s="89"/>
      <c r="GYE78" s="89"/>
      <c r="GYF78" s="89"/>
      <c r="GYG78" s="89"/>
      <c r="GYH78" s="89"/>
      <c r="GYI78" s="89"/>
      <c r="GYJ78" s="89"/>
      <c r="GYK78" s="89"/>
      <c r="GYL78" s="89"/>
      <c r="GYM78" s="89"/>
      <c r="GYN78" s="89"/>
      <c r="GYO78" s="89"/>
      <c r="GYP78" s="89"/>
      <c r="GYQ78" s="89"/>
      <c r="GYR78" s="89"/>
      <c r="GYS78" s="89"/>
      <c r="GYT78" s="89"/>
      <c r="GYU78" s="89"/>
      <c r="GYV78" s="89"/>
      <c r="GYW78" s="89"/>
      <c r="GYX78" s="89"/>
      <c r="GYY78" s="89"/>
      <c r="GYZ78" s="89"/>
      <c r="GZA78" s="89"/>
      <c r="GZB78" s="89"/>
      <c r="GZC78" s="89"/>
      <c r="GZD78" s="89"/>
      <c r="GZE78" s="89"/>
      <c r="GZF78" s="89"/>
      <c r="GZG78" s="89"/>
      <c r="GZH78" s="89"/>
      <c r="GZI78" s="89"/>
      <c r="GZJ78" s="89"/>
      <c r="GZK78" s="89"/>
      <c r="GZL78" s="89"/>
      <c r="GZM78" s="89"/>
      <c r="GZN78" s="89"/>
      <c r="GZO78" s="89"/>
      <c r="GZP78" s="89"/>
      <c r="GZQ78" s="89"/>
      <c r="GZR78" s="89"/>
      <c r="GZS78" s="89"/>
      <c r="GZT78" s="89"/>
      <c r="GZU78" s="89"/>
      <c r="GZV78" s="89"/>
      <c r="GZW78" s="89"/>
      <c r="GZX78" s="89"/>
      <c r="GZY78" s="89"/>
      <c r="GZZ78" s="89"/>
      <c r="HAA78" s="89"/>
      <c r="HAB78" s="89"/>
      <c r="HAC78" s="89"/>
      <c r="HAD78" s="89"/>
      <c r="HAE78" s="89"/>
      <c r="HAF78" s="89"/>
      <c r="HAG78" s="89"/>
      <c r="HAH78" s="89"/>
      <c r="HAI78" s="89"/>
      <c r="HAJ78" s="89"/>
      <c r="HAK78" s="89"/>
      <c r="HAL78" s="89"/>
      <c r="HAM78" s="89"/>
      <c r="HAN78" s="89"/>
      <c r="HAO78" s="89"/>
      <c r="HAP78" s="89"/>
      <c r="HAQ78" s="89"/>
      <c r="HAR78" s="89"/>
      <c r="HAS78" s="89"/>
      <c r="HAT78" s="89"/>
      <c r="HAU78" s="89"/>
      <c r="HAV78" s="89"/>
      <c r="HAW78" s="89"/>
      <c r="HAX78" s="89"/>
      <c r="HAY78" s="89"/>
      <c r="HAZ78" s="89"/>
      <c r="HBA78" s="89"/>
      <c r="HBB78" s="89"/>
      <c r="HBC78" s="89"/>
      <c r="HBD78" s="89"/>
      <c r="HBE78" s="89"/>
      <c r="HBF78" s="89"/>
      <c r="HBG78" s="89"/>
      <c r="HBH78" s="89"/>
      <c r="HBI78" s="89"/>
      <c r="HBJ78" s="89"/>
      <c r="HBK78" s="89"/>
      <c r="HBL78" s="89"/>
      <c r="HBM78" s="89"/>
      <c r="HBN78" s="89"/>
      <c r="HBO78" s="89"/>
      <c r="HBP78" s="89"/>
      <c r="HBQ78" s="89"/>
      <c r="HBR78" s="89"/>
      <c r="HBS78" s="89"/>
      <c r="HBT78" s="89"/>
      <c r="HBU78" s="89"/>
      <c r="HBV78" s="89"/>
      <c r="HBW78" s="89"/>
      <c r="HBX78" s="89"/>
      <c r="HBY78" s="89"/>
      <c r="HBZ78" s="89"/>
      <c r="HCA78" s="89"/>
      <c r="HCB78" s="89"/>
      <c r="HCC78" s="89"/>
      <c r="HCD78" s="89"/>
      <c r="HCE78" s="89"/>
      <c r="HCF78" s="89"/>
      <c r="HCG78" s="89"/>
      <c r="HCH78" s="89"/>
      <c r="HCI78" s="89"/>
      <c r="HCJ78" s="89"/>
      <c r="HCK78" s="89"/>
      <c r="HCL78" s="89"/>
      <c r="HCM78" s="89"/>
      <c r="HCN78" s="89"/>
      <c r="HCO78" s="89"/>
      <c r="HCP78" s="89"/>
      <c r="HCQ78" s="89"/>
      <c r="HCR78" s="89"/>
      <c r="HCS78" s="89"/>
      <c r="HCT78" s="89"/>
      <c r="HCU78" s="89"/>
      <c r="HCV78" s="89"/>
      <c r="HCW78" s="89"/>
      <c r="HCX78" s="89"/>
      <c r="HCY78" s="89"/>
      <c r="HCZ78" s="89"/>
      <c r="HDA78" s="89"/>
      <c r="HDB78" s="89"/>
      <c r="HDC78" s="89"/>
      <c r="HDD78" s="89"/>
      <c r="HDE78" s="89"/>
      <c r="HDF78" s="89"/>
      <c r="HDG78" s="89"/>
      <c r="HDH78" s="89"/>
      <c r="HDI78" s="89"/>
      <c r="HDJ78" s="89"/>
      <c r="HDK78" s="89"/>
      <c r="HDL78" s="89"/>
      <c r="HDM78" s="89"/>
      <c r="HDN78" s="89"/>
      <c r="HDO78" s="89"/>
      <c r="HDP78" s="89"/>
      <c r="HDQ78" s="89"/>
      <c r="HDR78" s="89"/>
      <c r="HDS78" s="89"/>
      <c r="HDT78" s="89"/>
      <c r="HDU78" s="89"/>
      <c r="HDV78" s="89"/>
      <c r="HDW78" s="89"/>
      <c r="HDX78" s="89"/>
      <c r="HDY78" s="89"/>
      <c r="HDZ78" s="89"/>
      <c r="HEA78" s="89"/>
      <c r="HEB78" s="89"/>
      <c r="HEC78" s="89"/>
      <c r="HED78" s="89"/>
      <c r="HEE78" s="89"/>
      <c r="HEF78" s="89"/>
      <c r="HEG78" s="89"/>
      <c r="HEH78" s="89"/>
      <c r="HEI78" s="89"/>
      <c r="HEJ78" s="89"/>
      <c r="HEK78" s="89"/>
      <c r="HEL78" s="89"/>
      <c r="HEM78" s="89"/>
      <c r="HEN78" s="89"/>
      <c r="HEO78" s="89"/>
      <c r="HEP78" s="89"/>
      <c r="HEQ78" s="89"/>
      <c r="HER78" s="89"/>
      <c r="HES78" s="89"/>
      <c r="HET78" s="89"/>
      <c r="HEU78" s="89"/>
      <c r="HEV78" s="89"/>
      <c r="HEW78" s="89"/>
      <c r="HEX78" s="89"/>
      <c r="HEY78" s="89"/>
      <c r="HEZ78" s="89"/>
      <c r="HFA78" s="89"/>
      <c r="HFB78" s="89"/>
      <c r="HFC78" s="89"/>
      <c r="HFD78" s="89"/>
      <c r="HFE78" s="89"/>
      <c r="HFF78" s="89"/>
      <c r="HFG78" s="89"/>
      <c r="HFH78" s="89"/>
      <c r="HFI78" s="89"/>
      <c r="HFJ78" s="89"/>
      <c r="HFK78" s="89"/>
      <c r="HFL78" s="89"/>
      <c r="HFM78" s="89"/>
      <c r="HFN78" s="89"/>
      <c r="HFO78" s="89"/>
      <c r="HFP78" s="89"/>
      <c r="HFQ78" s="89"/>
      <c r="HFR78" s="89"/>
      <c r="HFS78" s="89"/>
      <c r="HFT78" s="89"/>
      <c r="HFU78" s="89"/>
      <c r="HFV78" s="89"/>
      <c r="HFW78" s="89"/>
      <c r="HFX78" s="89"/>
      <c r="HFY78" s="89"/>
      <c r="HFZ78" s="89"/>
      <c r="HGA78" s="89"/>
      <c r="HGB78" s="89"/>
      <c r="HGC78" s="89"/>
      <c r="HGD78" s="89"/>
      <c r="HGE78" s="89"/>
      <c r="HGF78" s="89"/>
      <c r="HGG78" s="89"/>
      <c r="HGH78" s="89"/>
      <c r="HGI78" s="89"/>
      <c r="HGJ78" s="89"/>
      <c r="HGK78" s="89"/>
      <c r="HGL78" s="89"/>
      <c r="HGM78" s="89"/>
      <c r="HGN78" s="89"/>
      <c r="HGO78" s="89"/>
      <c r="HGP78" s="89"/>
      <c r="HGQ78" s="89"/>
      <c r="HGR78" s="89"/>
      <c r="HGS78" s="89"/>
      <c r="HGT78" s="89"/>
      <c r="HGU78" s="89"/>
      <c r="HGV78" s="89"/>
      <c r="HGW78" s="89"/>
      <c r="HGX78" s="89"/>
      <c r="HGY78" s="89"/>
      <c r="HGZ78" s="89"/>
      <c r="HHA78" s="89"/>
      <c r="HHB78" s="89"/>
      <c r="HHC78" s="89"/>
      <c r="HHD78" s="89"/>
      <c r="HHE78" s="89"/>
      <c r="HHF78" s="89"/>
      <c r="HHG78" s="89"/>
      <c r="HHH78" s="89"/>
      <c r="HHI78" s="89"/>
      <c r="HHJ78" s="89"/>
      <c r="HHK78" s="89"/>
      <c r="HHL78" s="89"/>
      <c r="HHM78" s="89"/>
      <c r="HHN78" s="89"/>
      <c r="HHO78" s="89"/>
      <c r="HHP78" s="89"/>
      <c r="HHQ78" s="89"/>
      <c r="HHR78" s="89"/>
      <c r="HHS78" s="89"/>
      <c r="HHT78" s="89"/>
      <c r="HHU78" s="89"/>
      <c r="HHV78" s="89"/>
      <c r="HHW78" s="89"/>
      <c r="HHX78" s="89"/>
      <c r="HHY78" s="89"/>
      <c r="HHZ78" s="89"/>
      <c r="HIA78" s="89"/>
      <c r="HIB78" s="89"/>
      <c r="HIC78" s="89"/>
      <c r="HID78" s="89"/>
      <c r="HIE78" s="89"/>
      <c r="HIF78" s="89"/>
      <c r="HIG78" s="89"/>
      <c r="HIH78" s="89"/>
      <c r="HII78" s="89"/>
      <c r="HIJ78" s="89"/>
      <c r="HIK78" s="89"/>
      <c r="HIL78" s="89"/>
      <c r="HIM78" s="89"/>
      <c r="HIN78" s="89"/>
      <c r="HIO78" s="89"/>
      <c r="HIP78" s="89"/>
      <c r="HIQ78" s="89"/>
      <c r="HIR78" s="89"/>
      <c r="HIS78" s="89"/>
      <c r="HIT78" s="89"/>
      <c r="HIU78" s="89"/>
      <c r="HIV78" s="89"/>
      <c r="HIW78" s="89"/>
      <c r="HIX78" s="89"/>
      <c r="HIY78" s="89"/>
      <c r="HIZ78" s="89"/>
      <c r="HJA78" s="89"/>
      <c r="HJB78" s="89"/>
      <c r="HJC78" s="89"/>
      <c r="HJD78" s="89"/>
      <c r="HJE78" s="89"/>
      <c r="HJF78" s="89"/>
      <c r="HJG78" s="89"/>
      <c r="HJH78" s="89"/>
      <c r="HJI78" s="89"/>
      <c r="HJJ78" s="89"/>
      <c r="HJK78" s="89"/>
      <c r="HJL78" s="89"/>
      <c r="HJM78" s="89"/>
      <c r="HJN78" s="89"/>
      <c r="HJO78" s="89"/>
      <c r="HJP78" s="89"/>
      <c r="HJQ78" s="89"/>
      <c r="HJR78" s="89"/>
      <c r="HJS78" s="89"/>
      <c r="HJT78" s="89"/>
      <c r="HJU78" s="89"/>
      <c r="HJV78" s="89"/>
      <c r="HJW78" s="89"/>
      <c r="HJX78" s="89"/>
      <c r="HJY78" s="89"/>
      <c r="HJZ78" s="89"/>
      <c r="HKA78" s="89"/>
      <c r="HKB78" s="89"/>
      <c r="HKC78" s="89"/>
      <c r="HKD78" s="89"/>
      <c r="HKE78" s="89"/>
      <c r="HKF78" s="89"/>
      <c r="HKG78" s="89"/>
      <c r="HKH78" s="89"/>
      <c r="HKI78" s="89"/>
      <c r="HKJ78" s="89"/>
      <c r="HKK78" s="89"/>
      <c r="HKL78" s="89"/>
      <c r="HKM78" s="89"/>
      <c r="HKN78" s="89"/>
      <c r="HKO78" s="89"/>
      <c r="HKP78" s="89"/>
      <c r="HKQ78" s="89"/>
      <c r="HKR78" s="89"/>
      <c r="HKS78" s="89"/>
      <c r="HKT78" s="89"/>
      <c r="HKU78" s="89"/>
      <c r="HKV78" s="89"/>
      <c r="HKW78" s="89"/>
      <c r="HKX78" s="89"/>
      <c r="HKY78" s="89"/>
      <c r="HKZ78" s="89"/>
      <c r="HLA78" s="89"/>
      <c r="HLB78" s="89"/>
      <c r="HLC78" s="89"/>
      <c r="HLD78" s="89"/>
      <c r="HLE78" s="89"/>
      <c r="HLF78" s="89"/>
      <c r="HLG78" s="89"/>
      <c r="HLH78" s="89"/>
      <c r="HLI78" s="89"/>
      <c r="HLJ78" s="89"/>
      <c r="HLK78" s="89"/>
      <c r="HLL78" s="89"/>
      <c r="HLM78" s="89"/>
      <c r="HLN78" s="89"/>
      <c r="HLO78" s="89"/>
      <c r="HLP78" s="89"/>
      <c r="HLQ78" s="89"/>
      <c r="HLR78" s="89"/>
      <c r="HLS78" s="89"/>
      <c r="HLT78" s="89"/>
      <c r="HLU78" s="89"/>
      <c r="HLV78" s="89"/>
      <c r="HLW78" s="89"/>
      <c r="HLX78" s="89"/>
      <c r="HLY78" s="89"/>
      <c r="HLZ78" s="89"/>
      <c r="HMA78" s="89"/>
      <c r="HMB78" s="89"/>
      <c r="HMC78" s="89"/>
      <c r="HMD78" s="89"/>
      <c r="HME78" s="89"/>
      <c r="HMF78" s="89"/>
      <c r="HMG78" s="89"/>
      <c r="HMH78" s="89"/>
      <c r="HMI78" s="89"/>
      <c r="HMJ78" s="89"/>
      <c r="HMK78" s="89"/>
      <c r="HML78" s="89"/>
      <c r="HMM78" s="89"/>
      <c r="HMN78" s="89"/>
      <c r="HMO78" s="89"/>
      <c r="HMP78" s="89"/>
      <c r="HMQ78" s="89"/>
      <c r="HMR78" s="89"/>
      <c r="HMS78" s="89"/>
      <c r="HMT78" s="89"/>
      <c r="HMU78" s="89"/>
      <c r="HMV78" s="89"/>
      <c r="HMW78" s="89"/>
      <c r="HMX78" s="89"/>
      <c r="HMY78" s="89"/>
      <c r="HMZ78" s="89"/>
      <c r="HNA78" s="89"/>
      <c r="HNB78" s="89"/>
      <c r="HNC78" s="89"/>
      <c r="HND78" s="89"/>
      <c r="HNE78" s="89"/>
      <c r="HNF78" s="89"/>
      <c r="HNG78" s="89"/>
      <c r="HNH78" s="89"/>
      <c r="HNI78" s="89"/>
      <c r="HNJ78" s="89"/>
      <c r="HNK78" s="89"/>
      <c r="HNL78" s="89"/>
      <c r="HNM78" s="89"/>
      <c r="HNN78" s="89"/>
      <c r="HNO78" s="89"/>
      <c r="HNP78" s="89"/>
      <c r="HNQ78" s="89"/>
      <c r="HNR78" s="89"/>
      <c r="HNS78" s="89"/>
      <c r="HNT78" s="89"/>
      <c r="HNU78" s="89"/>
      <c r="HNV78" s="89"/>
      <c r="HNW78" s="89"/>
      <c r="HNX78" s="89"/>
      <c r="HNY78" s="89"/>
      <c r="HNZ78" s="89"/>
      <c r="HOA78" s="89"/>
      <c r="HOB78" s="89"/>
      <c r="HOC78" s="89"/>
      <c r="HOD78" s="89"/>
      <c r="HOE78" s="89"/>
      <c r="HOF78" s="89"/>
      <c r="HOG78" s="89"/>
      <c r="HOH78" s="89"/>
      <c r="HOI78" s="89"/>
      <c r="HOJ78" s="89"/>
      <c r="HOK78" s="89"/>
      <c r="HOL78" s="89"/>
      <c r="HOM78" s="89"/>
      <c r="HON78" s="89"/>
      <c r="HOO78" s="89"/>
      <c r="HOP78" s="89"/>
      <c r="HOQ78" s="89"/>
      <c r="HOR78" s="89"/>
      <c r="HOS78" s="89"/>
      <c r="HOT78" s="89"/>
      <c r="HOU78" s="89"/>
      <c r="HOV78" s="89"/>
      <c r="HOW78" s="89"/>
      <c r="HOX78" s="89"/>
      <c r="HOY78" s="89"/>
      <c r="HOZ78" s="89"/>
      <c r="HPA78" s="89"/>
      <c r="HPB78" s="89"/>
      <c r="HPC78" s="89"/>
      <c r="HPD78" s="89"/>
      <c r="HPE78" s="89"/>
      <c r="HPF78" s="89"/>
      <c r="HPG78" s="89"/>
      <c r="HPH78" s="89"/>
      <c r="HPI78" s="89"/>
      <c r="HPJ78" s="89"/>
      <c r="HPK78" s="89"/>
      <c r="HPL78" s="89"/>
      <c r="HPM78" s="89"/>
      <c r="HPN78" s="89"/>
      <c r="HPO78" s="89"/>
      <c r="HPP78" s="89"/>
      <c r="HPQ78" s="89"/>
      <c r="HPR78" s="89"/>
      <c r="HPS78" s="89"/>
      <c r="HPT78" s="89"/>
      <c r="HPU78" s="89"/>
      <c r="HPV78" s="89"/>
      <c r="HPW78" s="89"/>
      <c r="HPX78" s="89"/>
      <c r="HPY78" s="89"/>
      <c r="HPZ78" s="89"/>
      <c r="HQA78" s="89"/>
      <c r="HQB78" s="89"/>
      <c r="HQC78" s="89"/>
      <c r="HQD78" s="89"/>
      <c r="HQE78" s="89"/>
      <c r="HQF78" s="89"/>
      <c r="HQG78" s="89"/>
      <c r="HQH78" s="89"/>
      <c r="HQI78" s="89"/>
      <c r="HQJ78" s="89"/>
      <c r="HQK78" s="89"/>
      <c r="HQL78" s="89"/>
      <c r="HQM78" s="89"/>
      <c r="HQN78" s="89"/>
      <c r="HQO78" s="89"/>
      <c r="HQP78" s="89"/>
      <c r="HQQ78" s="89"/>
      <c r="HQR78" s="89"/>
      <c r="HQS78" s="89"/>
      <c r="HQT78" s="89"/>
      <c r="HQU78" s="89"/>
      <c r="HQV78" s="89"/>
      <c r="HQW78" s="89"/>
      <c r="HQX78" s="89"/>
      <c r="HQY78" s="89"/>
      <c r="HQZ78" s="89"/>
      <c r="HRA78" s="89"/>
      <c r="HRB78" s="89"/>
      <c r="HRC78" s="89"/>
      <c r="HRD78" s="89"/>
      <c r="HRE78" s="89"/>
      <c r="HRF78" s="89"/>
      <c r="HRG78" s="89"/>
      <c r="HRH78" s="89"/>
      <c r="HRI78" s="89"/>
      <c r="HRJ78" s="89"/>
      <c r="HRK78" s="89"/>
      <c r="HRL78" s="89"/>
      <c r="HRM78" s="89"/>
      <c r="HRN78" s="89"/>
      <c r="HRO78" s="89"/>
      <c r="HRP78" s="89"/>
      <c r="HRQ78" s="89"/>
      <c r="HRR78" s="89"/>
      <c r="HRS78" s="89"/>
      <c r="HRT78" s="89"/>
      <c r="HRU78" s="89"/>
      <c r="HRV78" s="89"/>
      <c r="HRW78" s="89"/>
      <c r="HRX78" s="89"/>
      <c r="HRY78" s="89"/>
      <c r="HRZ78" s="89"/>
      <c r="HSA78" s="89"/>
      <c r="HSB78" s="89"/>
      <c r="HSC78" s="89"/>
      <c r="HSD78" s="89"/>
      <c r="HSE78" s="89"/>
      <c r="HSF78" s="89"/>
      <c r="HSG78" s="89"/>
      <c r="HSH78" s="89"/>
      <c r="HSI78" s="89"/>
      <c r="HSJ78" s="89"/>
      <c r="HSK78" s="89"/>
      <c r="HSL78" s="89"/>
      <c r="HSM78" s="89"/>
      <c r="HSN78" s="89"/>
      <c r="HSO78" s="89"/>
      <c r="HSP78" s="89"/>
      <c r="HSQ78" s="89"/>
      <c r="HSR78" s="89"/>
      <c r="HSS78" s="89"/>
      <c r="HST78" s="89"/>
      <c r="HSU78" s="89"/>
      <c r="HSV78" s="89"/>
      <c r="HSW78" s="89"/>
      <c r="HSX78" s="89"/>
      <c r="HSY78" s="89"/>
      <c r="HSZ78" s="89"/>
      <c r="HTA78" s="89"/>
      <c r="HTB78" s="89"/>
      <c r="HTC78" s="89"/>
      <c r="HTD78" s="89"/>
      <c r="HTE78" s="89"/>
      <c r="HTF78" s="89"/>
      <c r="HTG78" s="89"/>
      <c r="HTH78" s="89"/>
      <c r="HTI78" s="89"/>
      <c r="HTJ78" s="89"/>
      <c r="HTK78" s="89"/>
      <c r="HTL78" s="89"/>
      <c r="HTM78" s="89"/>
      <c r="HTN78" s="89"/>
      <c r="HTO78" s="89"/>
      <c r="HTP78" s="89"/>
      <c r="HTQ78" s="89"/>
      <c r="HTR78" s="89"/>
      <c r="HTS78" s="89"/>
      <c r="HTT78" s="89"/>
      <c r="HTU78" s="89"/>
      <c r="HTV78" s="89"/>
      <c r="HTW78" s="89"/>
      <c r="HTX78" s="89"/>
      <c r="HTY78" s="89"/>
      <c r="HTZ78" s="89"/>
      <c r="HUA78" s="89"/>
      <c r="HUB78" s="89"/>
      <c r="HUC78" s="89"/>
      <c r="HUD78" s="89"/>
      <c r="HUE78" s="89"/>
      <c r="HUF78" s="89"/>
      <c r="HUG78" s="89"/>
      <c r="HUH78" s="89"/>
      <c r="HUI78" s="89"/>
      <c r="HUJ78" s="89"/>
      <c r="HUK78" s="89"/>
      <c r="HUL78" s="89"/>
      <c r="HUM78" s="89"/>
      <c r="HUN78" s="89"/>
      <c r="HUO78" s="89"/>
      <c r="HUP78" s="89"/>
      <c r="HUQ78" s="89"/>
      <c r="HUR78" s="89"/>
      <c r="HUS78" s="89"/>
      <c r="HUT78" s="89"/>
      <c r="HUU78" s="89"/>
      <c r="HUV78" s="89"/>
      <c r="HUW78" s="89"/>
      <c r="HUX78" s="89"/>
      <c r="HUY78" s="89"/>
      <c r="HUZ78" s="89"/>
      <c r="HVA78" s="89"/>
      <c r="HVB78" s="89"/>
      <c r="HVC78" s="89"/>
      <c r="HVD78" s="89"/>
      <c r="HVE78" s="89"/>
      <c r="HVF78" s="89"/>
      <c r="HVG78" s="89"/>
      <c r="HVH78" s="89"/>
      <c r="HVI78" s="89"/>
      <c r="HVJ78" s="89"/>
      <c r="HVK78" s="89"/>
      <c r="HVL78" s="89"/>
      <c r="HVM78" s="89"/>
      <c r="HVN78" s="89"/>
      <c r="HVO78" s="89"/>
      <c r="HVP78" s="89"/>
      <c r="HVQ78" s="89"/>
      <c r="HVR78" s="89"/>
      <c r="HVS78" s="89"/>
      <c r="HVT78" s="89"/>
      <c r="HVU78" s="89"/>
      <c r="HVV78" s="89"/>
      <c r="HVW78" s="89"/>
      <c r="HVX78" s="89"/>
      <c r="HVY78" s="89"/>
      <c r="HVZ78" s="89"/>
      <c r="HWA78" s="89"/>
      <c r="HWB78" s="89"/>
      <c r="HWC78" s="89"/>
      <c r="HWD78" s="89"/>
      <c r="HWE78" s="89"/>
      <c r="HWF78" s="89"/>
      <c r="HWG78" s="89"/>
      <c r="HWH78" s="89"/>
      <c r="HWI78" s="89"/>
      <c r="HWJ78" s="89"/>
      <c r="HWK78" s="89"/>
      <c r="HWL78" s="89"/>
      <c r="HWM78" s="89"/>
      <c r="HWN78" s="89"/>
      <c r="HWO78" s="89"/>
      <c r="HWP78" s="89"/>
      <c r="HWQ78" s="89"/>
      <c r="HWR78" s="89"/>
      <c r="HWS78" s="89"/>
      <c r="HWT78" s="89"/>
      <c r="HWU78" s="89"/>
      <c r="HWV78" s="89"/>
      <c r="HWW78" s="89"/>
      <c r="HWX78" s="89"/>
      <c r="HWY78" s="89"/>
      <c r="HWZ78" s="89"/>
      <c r="HXA78" s="89"/>
      <c r="HXB78" s="89"/>
      <c r="HXC78" s="89"/>
      <c r="HXD78" s="89"/>
      <c r="HXE78" s="89"/>
      <c r="HXF78" s="89"/>
      <c r="HXG78" s="89"/>
      <c r="HXH78" s="89"/>
      <c r="HXI78" s="89"/>
      <c r="HXJ78" s="89"/>
      <c r="HXK78" s="89"/>
      <c r="HXL78" s="89"/>
      <c r="HXM78" s="89"/>
      <c r="HXN78" s="89"/>
      <c r="HXO78" s="89"/>
      <c r="HXP78" s="89"/>
      <c r="HXQ78" s="89"/>
      <c r="HXR78" s="89"/>
      <c r="HXS78" s="89"/>
      <c r="HXT78" s="89"/>
      <c r="HXU78" s="89"/>
      <c r="HXV78" s="89"/>
      <c r="HXW78" s="89"/>
      <c r="HXX78" s="89"/>
      <c r="HXY78" s="89"/>
      <c r="HXZ78" s="89"/>
      <c r="HYA78" s="89"/>
      <c r="HYB78" s="89"/>
      <c r="HYC78" s="89"/>
      <c r="HYD78" s="89"/>
      <c r="HYE78" s="89"/>
      <c r="HYF78" s="89"/>
      <c r="HYG78" s="89"/>
      <c r="HYH78" s="89"/>
      <c r="HYI78" s="89"/>
      <c r="HYJ78" s="89"/>
      <c r="HYK78" s="89"/>
      <c r="HYL78" s="89"/>
      <c r="HYM78" s="89"/>
      <c r="HYN78" s="89"/>
      <c r="HYO78" s="89"/>
      <c r="HYP78" s="89"/>
      <c r="HYQ78" s="89"/>
      <c r="HYR78" s="89"/>
      <c r="HYS78" s="89"/>
      <c r="HYT78" s="89"/>
      <c r="HYU78" s="89"/>
      <c r="HYV78" s="89"/>
      <c r="HYW78" s="89"/>
      <c r="HYX78" s="89"/>
      <c r="HYY78" s="89"/>
      <c r="HYZ78" s="89"/>
      <c r="HZA78" s="89"/>
      <c r="HZB78" s="89"/>
      <c r="HZC78" s="89"/>
      <c r="HZD78" s="89"/>
      <c r="HZE78" s="89"/>
      <c r="HZF78" s="89"/>
      <c r="HZG78" s="89"/>
      <c r="HZH78" s="89"/>
      <c r="HZI78" s="89"/>
      <c r="HZJ78" s="89"/>
      <c r="HZK78" s="89"/>
      <c r="HZL78" s="89"/>
      <c r="HZM78" s="89"/>
      <c r="HZN78" s="89"/>
      <c r="HZO78" s="89"/>
      <c r="HZP78" s="89"/>
      <c r="HZQ78" s="89"/>
      <c r="HZR78" s="89"/>
      <c r="HZS78" s="89"/>
      <c r="HZT78" s="89"/>
      <c r="HZU78" s="89"/>
      <c r="HZV78" s="89"/>
      <c r="HZW78" s="89"/>
      <c r="HZX78" s="89"/>
      <c r="HZY78" s="89"/>
      <c r="HZZ78" s="89"/>
      <c r="IAA78" s="89"/>
      <c r="IAB78" s="89"/>
      <c r="IAC78" s="89"/>
      <c r="IAD78" s="89"/>
      <c r="IAE78" s="89"/>
      <c r="IAF78" s="89"/>
      <c r="IAG78" s="89"/>
      <c r="IAH78" s="89"/>
      <c r="IAI78" s="89"/>
      <c r="IAJ78" s="89"/>
      <c r="IAK78" s="89"/>
      <c r="IAL78" s="89"/>
      <c r="IAM78" s="89"/>
      <c r="IAN78" s="89"/>
      <c r="IAO78" s="89"/>
      <c r="IAP78" s="89"/>
      <c r="IAQ78" s="89"/>
      <c r="IAR78" s="89"/>
      <c r="IAS78" s="89"/>
      <c r="IAT78" s="89"/>
      <c r="IAU78" s="89"/>
      <c r="IAV78" s="89"/>
      <c r="IAW78" s="89"/>
      <c r="IAX78" s="89"/>
      <c r="IAY78" s="89"/>
      <c r="IAZ78" s="89"/>
      <c r="IBA78" s="89"/>
      <c r="IBB78" s="89"/>
      <c r="IBC78" s="89"/>
      <c r="IBD78" s="89"/>
      <c r="IBE78" s="89"/>
      <c r="IBF78" s="89"/>
      <c r="IBG78" s="89"/>
      <c r="IBH78" s="89"/>
      <c r="IBI78" s="89"/>
      <c r="IBJ78" s="89"/>
      <c r="IBK78" s="89"/>
      <c r="IBL78" s="89"/>
      <c r="IBM78" s="89"/>
      <c r="IBN78" s="89"/>
      <c r="IBO78" s="89"/>
      <c r="IBP78" s="89"/>
      <c r="IBQ78" s="89"/>
      <c r="IBR78" s="89"/>
      <c r="IBS78" s="89"/>
      <c r="IBT78" s="89"/>
      <c r="IBU78" s="89"/>
      <c r="IBV78" s="89"/>
      <c r="IBW78" s="89"/>
      <c r="IBX78" s="89"/>
      <c r="IBY78" s="89"/>
      <c r="IBZ78" s="89"/>
      <c r="ICA78" s="89"/>
      <c r="ICB78" s="89"/>
      <c r="ICC78" s="89"/>
      <c r="ICD78" s="89"/>
      <c r="ICE78" s="89"/>
      <c r="ICF78" s="89"/>
      <c r="ICG78" s="89"/>
      <c r="ICH78" s="89"/>
      <c r="ICI78" s="89"/>
      <c r="ICJ78" s="89"/>
      <c r="ICK78" s="89"/>
      <c r="ICL78" s="89"/>
      <c r="ICM78" s="89"/>
      <c r="ICN78" s="89"/>
      <c r="ICO78" s="89"/>
      <c r="ICP78" s="89"/>
      <c r="ICQ78" s="89"/>
      <c r="ICR78" s="89"/>
      <c r="ICS78" s="89"/>
      <c r="ICT78" s="89"/>
      <c r="ICU78" s="89"/>
      <c r="ICV78" s="89"/>
      <c r="ICW78" s="89"/>
      <c r="ICX78" s="89"/>
      <c r="ICY78" s="89"/>
      <c r="ICZ78" s="89"/>
      <c r="IDA78" s="89"/>
      <c r="IDB78" s="89"/>
      <c r="IDC78" s="89"/>
      <c r="IDD78" s="89"/>
      <c r="IDE78" s="89"/>
      <c r="IDF78" s="89"/>
      <c r="IDG78" s="89"/>
      <c r="IDH78" s="89"/>
      <c r="IDI78" s="89"/>
      <c r="IDJ78" s="89"/>
      <c r="IDK78" s="89"/>
      <c r="IDL78" s="89"/>
      <c r="IDM78" s="89"/>
      <c r="IDN78" s="89"/>
      <c r="IDO78" s="89"/>
      <c r="IDP78" s="89"/>
      <c r="IDQ78" s="89"/>
      <c r="IDR78" s="89"/>
      <c r="IDS78" s="89"/>
      <c r="IDT78" s="89"/>
      <c r="IDU78" s="89"/>
      <c r="IDV78" s="89"/>
      <c r="IDW78" s="89"/>
      <c r="IDX78" s="89"/>
      <c r="IDY78" s="89"/>
      <c r="IDZ78" s="89"/>
      <c r="IEA78" s="89"/>
      <c r="IEB78" s="89"/>
      <c r="IEC78" s="89"/>
      <c r="IED78" s="89"/>
      <c r="IEE78" s="89"/>
      <c r="IEF78" s="89"/>
      <c r="IEG78" s="89"/>
      <c r="IEH78" s="89"/>
      <c r="IEI78" s="89"/>
      <c r="IEJ78" s="89"/>
      <c r="IEK78" s="89"/>
      <c r="IEL78" s="89"/>
      <c r="IEM78" s="89"/>
      <c r="IEN78" s="89"/>
      <c r="IEO78" s="89"/>
      <c r="IEP78" s="89"/>
      <c r="IEQ78" s="89"/>
      <c r="IER78" s="89"/>
      <c r="IES78" s="89"/>
      <c r="IET78" s="89"/>
      <c r="IEU78" s="89"/>
      <c r="IEV78" s="89"/>
      <c r="IEW78" s="89"/>
      <c r="IEX78" s="89"/>
      <c r="IEY78" s="89"/>
      <c r="IEZ78" s="89"/>
      <c r="IFA78" s="89"/>
      <c r="IFB78" s="89"/>
      <c r="IFC78" s="89"/>
      <c r="IFD78" s="89"/>
      <c r="IFE78" s="89"/>
      <c r="IFF78" s="89"/>
      <c r="IFG78" s="89"/>
      <c r="IFH78" s="89"/>
      <c r="IFI78" s="89"/>
      <c r="IFJ78" s="89"/>
      <c r="IFK78" s="89"/>
      <c r="IFL78" s="89"/>
      <c r="IFM78" s="89"/>
      <c r="IFN78" s="89"/>
      <c r="IFO78" s="89"/>
      <c r="IFP78" s="89"/>
      <c r="IFQ78" s="89"/>
      <c r="IFR78" s="89"/>
      <c r="IFS78" s="89"/>
      <c r="IFT78" s="89"/>
      <c r="IFU78" s="89"/>
      <c r="IFV78" s="89"/>
      <c r="IFW78" s="89"/>
      <c r="IFX78" s="89"/>
      <c r="IFY78" s="89"/>
      <c r="IFZ78" s="89"/>
      <c r="IGA78" s="89"/>
      <c r="IGB78" s="89"/>
      <c r="IGC78" s="89"/>
      <c r="IGD78" s="89"/>
      <c r="IGE78" s="89"/>
      <c r="IGF78" s="89"/>
      <c r="IGG78" s="89"/>
      <c r="IGH78" s="89"/>
      <c r="IGI78" s="89"/>
      <c r="IGJ78" s="89"/>
      <c r="IGK78" s="89"/>
      <c r="IGL78" s="89"/>
      <c r="IGM78" s="89"/>
      <c r="IGN78" s="89"/>
      <c r="IGO78" s="89"/>
      <c r="IGP78" s="89"/>
      <c r="IGQ78" s="89"/>
      <c r="IGR78" s="89"/>
      <c r="IGS78" s="89"/>
      <c r="IGT78" s="89"/>
      <c r="IGU78" s="89"/>
      <c r="IGV78" s="89"/>
      <c r="IGW78" s="89"/>
      <c r="IGX78" s="89"/>
      <c r="IGY78" s="89"/>
      <c r="IGZ78" s="89"/>
      <c r="IHA78" s="89"/>
      <c r="IHB78" s="89"/>
      <c r="IHC78" s="89"/>
      <c r="IHD78" s="89"/>
      <c r="IHE78" s="89"/>
      <c r="IHF78" s="89"/>
      <c r="IHG78" s="89"/>
      <c r="IHH78" s="89"/>
      <c r="IHI78" s="89"/>
      <c r="IHJ78" s="89"/>
      <c r="IHK78" s="89"/>
      <c r="IHL78" s="89"/>
      <c r="IHM78" s="89"/>
      <c r="IHN78" s="89"/>
      <c r="IHO78" s="89"/>
      <c r="IHP78" s="89"/>
      <c r="IHQ78" s="89"/>
      <c r="IHR78" s="89"/>
      <c r="IHS78" s="89"/>
      <c r="IHT78" s="89"/>
      <c r="IHU78" s="89"/>
      <c r="IHV78" s="89"/>
      <c r="IHW78" s="89"/>
      <c r="IHX78" s="89"/>
      <c r="IHY78" s="89"/>
      <c r="IHZ78" s="89"/>
      <c r="IIA78" s="89"/>
      <c r="IIB78" s="89"/>
      <c r="IIC78" s="89"/>
      <c r="IID78" s="89"/>
      <c r="IIE78" s="89"/>
      <c r="IIF78" s="89"/>
      <c r="IIG78" s="89"/>
      <c r="IIH78" s="89"/>
      <c r="III78" s="89"/>
      <c r="IIJ78" s="89"/>
      <c r="IIK78" s="89"/>
      <c r="IIL78" s="89"/>
      <c r="IIM78" s="89"/>
      <c r="IIN78" s="89"/>
      <c r="IIO78" s="89"/>
      <c r="IIP78" s="89"/>
      <c r="IIQ78" s="89"/>
      <c r="IIR78" s="89"/>
      <c r="IIS78" s="89"/>
      <c r="IIT78" s="89"/>
      <c r="IIU78" s="89"/>
      <c r="IIV78" s="89"/>
      <c r="IIW78" s="89"/>
      <c r="IIX78" s="89"/>
      <c r="IIY78" s="89"/>
      <c r="IIZ78" s="89"/>
      <c r="IJA78" s="89"/>
      <c r="IJB78" s="89"/>
      <c r="IJC78" s="89"/>
      <c r="IJD78" s="89"/>
      <c r="IJE78" s="89"/>
      <c r="IJF78" s="89"/>
      <c r="IJG78" s="89"/>
      <c r="IJH78" s="89"/>
      <c r="IJI78" s="89"/>
      <c r="IJJ78" s="89"/>
      <c r="IJK78" s="89"/>
      <c r="IJL78" s="89"/>
      <c r="IJM78" s="89"/>
      <c r="IJN78" s="89"/>
      <c r="IJO78" s="89"/>
      <c r="IJP78" s="89"/>
      <c r="IJQ78" s="89"/>
      <c r="IJR78" s="89"/>
      <c r="IJS78" s="89"/>
      <c r="IJT78" s="89"/>
      <c r="IJU78" s="89"/>
      <c r="IJV78" s="89"/>
      <c r="IJW78" s="89"/>
      <c r="IJX78" s="89"/>
      <c r="IJY78" s="89"/>
      <c r="IJZ78" s="89"/>
      <c r="IKA78" s="89"/>
      <c r="IKB78" s="89"/>
      <c r="IKC78" s="89"/>
      <c r="IKD78" s="89"/>
      <c r="IKE78" s="89"/>
      <c r="IKF78" s="89"/>
      <c r="IKG78" s="89"/>
      <c r="IKH78" s="89"/>
      <c r="IKI78" s="89"/>
      <c r="IKJ78" s="89"/>
      <c r="IKK78" s="89"/>
      <c r="IKL78" s="89"/>
      <c r="IKM78" s="89"/>
      <c r="IKN78" s="89"/>
      <c r="IKO78" s="89"/>
      <c r="IKP78" s="89"/>
      <c r="IKQ78" s="89"/>
      <c r="IKR78" s="89"/>
      <c r="IKS78" s="89"/>
      <c r="IKT78" s="89"/>
      <c r="IKU78" s="89"/>
      <c r="IKV78" s="89"/>
      <c r="IKW78" s="89"/>
      <c r="IKX78" s="89"/>
      <c r="IKY78" s="89"/>
      <c r="IKZ78" s="89"/>
      <c r="ILA78" s="89"/>
      <c r="ILB78" s="89"/>
      <c r="ILC78" s="89"/>
      <c r="ILD78" s="89"/>
      <c r="ILE78" s="89"/>
      <c r="ILF78" s="89"/>
      <c r="ILG78" s="89"/>
      <c r="ILH78" s="89"/>
      <c r="ILI78" s="89"/>
      <c r="ILJ78" s="89"/>
      <c r="ILK78" s="89"/>
      <c r="ILL78" s="89"/>
      <c r="ILM78" s="89"/>
      <c r="ILN78" s="89"/>
      <c r="ILO78" s="89"/>
      <c r="ILP78" s="89"/>
      <c r="ILQ78" s="89"/>
      <c r="ILR78" s="89"/>
      <c r="ILS78" s="89"/>
      <c r="ILT78" s="89"/>
      <c r="ILU78" s="89"/>
      <c r="ILV78" s="89"/>
      <c r="ILW78" s="89"/>
      <c r="ILX78" s="89"/>
      <c r="ILY78" s="89"/>
      <c r="ILZ78" s="89"/>
      <c r="IMA78" s="89"/>
      <c r="IMB78" s="89"/>
      <c r="IMC78" s="89"/>
      <c r="IMD78" s="89"/>
      <c r="IME78" s="89"/>
      <c r="IMF78" s="89"/>
      <c r="IMG78" s="89"/>
      <c r="IMH78" s="89"/>
      <c r="IMI78" s="89"/>
      <c r="IMJ78" s="89"/>
      <c r="IMK78" s="89"/>
      <c r="IML78" s="89"/>
      <c r="IMM78" s="89"/>
      <c r="IMN78" s="89"/>
      <c r="IMO78" s="89"/>
      <c r="IMP78" s="89"/>
      <c r="IMQ78" s="89"/>
      <c r="IMR78" s="89"/>
      <c r="IMS78" s="89"/>
      <c r="IMT78" s="89"/>
      <c r="IMU78" s="89"/>
      <c r="IMV78" s="89"/>
      <c r="IMW78" s="89"/>
      <c r="IMX78" s="89"/>
      <c r="IMY78" s="89"/>
      <c r="IMZ78" s="89"/>
      <c r="INA78" s="89"/>
      <c r="INB78" s="89"/>
      <c r="INC78" s="89"/>
      <c r="IND78" s="89"/>
      <c r="INE78" s="89"/>
      <c r="INF78" s="89"/>
      <c r="ING78" s="89"/>
      <c r="INH78" s="89"/>
      <c r="INI78" s="89"/>
      <c r="INJ78" s="89"/>
      <c r="INK78" s="89"/>
      <c r="INL78" s="89"/>
      <c r="INM78" s="89"/>
      <c r="INN78" s="89"/>
      <c r="INO78" s="89"/>
      <c r="INP78" s="89"/>
      <c r="INQ78" s="89"/>
      <c r="INR78" s="89"/>
      <c r="INS78" s="89"/>
      <c r="INT78" s="89"/>
      <c r="INU78" s="89"/>
      <c r="INV78" s="89"/>
      <c r="INW78" s="89"/>
      <c r="INX78" s="89"/>
      <c r="INY78" s="89"/>
      <c r="INZ78" s="89"/>
      <c r="IOA78" s="89"/>
      <c r="IOB78" s="89"/>
      <c r="IOC78" s="89"/>
      <c r="IOD78" s="89"/>
      <c r="IOE78" s="89"/>
      <c r="IOF78" s="89"/>
      <c r="IOG78" s="89"/>
      <c r="IOH78" s="89"/>
      <c r="IOI78" s="89"/>
      <c r="IOJ78" s="89"/>
      <c r="IOK78" s="89"/>
      <c r="IOL78" s="89"/>
      <c r="IOM78" s="89"/>
      <c r="ION78" s="89"/>
      <c r="IOO78" s="89"/>
      <c r="IOP78" s="89"/>
      <c r="IOQ78" s="89"/>
      <c r="IOR78" s="89"/>
      <c r="IOS78" s="89"/>
      <c r="IOT78" s="89"/>
      <c r="IOU78" s="89"/>
      <c r="IOV78" s="89"/>
      <c r="IOW78" s="89"/>
      <c r="IOX78" s="89"/>
      <c r="IOY78" s="89"/>
      <c r="IOZ78" s="89"/>
      <c r="IPA78" s="89"/>
      <c r="IPB78" s="89"/>
      <c r="IPC78" s="89"/>
      <c r="IPD78" s="89"/>
      <c r="IPE78" s="89"/>
      <c r="IPF78" s="89"/>
      <c r="IPG78" s="89"/>
      <c r="IPH78" s="89"/>
      <c r="IPI78" s="89"/>
      <c r="IPJ78" s="89"/>
      <c r="IPK78" s="89"/>
      <c r="IPL78" s="89"/>
      <c r="IPM78" s="89"/>
      <c r="IPN78" s="89"/>
      <c r="IPO78" s="89"/>
      <c r="IPP78" s="89"/>
      <c r="IPQ78" s="89"/>
      <c r="IPR78" s="89"/>
      <c r="IPS78" s="89"/>
      <c r="IPT78" s="89"/>
      <c r="IPU78" s="89"/>
      <c r="IPV78" s="89"/>
      <c r="IPW78" s="89"/>
      <c r="IPX78" s="89"/>
      <c r="IPY78" s="89"/>
      <c r="IPZ78" s="89"/>
      <c r="IQA78" s="89"/>
      <c r="IQB78" s="89"/>
      <c r="IQC78" s="89"/>
      <c r="IQD78" s="89"/>
      <c r="IQE78" s="89"/>
      <c r="IQF78" s="89"/>
      <c r="IQG78" s="89"/>
      <c r="IQH78" s="89"/>
      <c r="IQI78" s="89"/>
      <c r="IQJ78" s="89"/>
      <c r="IQK78" s="89"/>
      <c r="IQL78" s="89"/>
      <c r="IQM78" s="89"/>
      <c r="IQN78" s="89"/>
      <c r="IQO78" s="89"/>
      <c r="IQP78" s="89"/>
      <c r="IQQ78" s="89"/>
      <c r="IQR78" s="89"/>
      <c r="IQS78" s="89"/>
      <c r="IQT78" s="89"/>
      <c r="IQU78" s="89"/>
      <c r="IQV78" s="89"/>
      <c r="IQW78" s="89"/>
      <c r="IQX78" s="89"/>
      <c r="IQY78" s="89"/>
      <c r="IQZ78" s="89"/>
      <c r="IRA78" s="89"/>
      <c r="IRB78" s="89"/>
      <c r="IRC78" s="89"/>
      <c r="IRD78" s="89"/>
      <c r="IRE78" s="89"/>
      <c r="IRF78" s="89"/>
      <c r="IRG78" s="89"/>
      <c r="IRH78" s="89"/>
      <c r="IRI78" s="89"/>
      <c r="IRJ78" s="89"/>
      <c r="IRK78" s="89"/>
      <c r="IRL78" s="89"/>
      <c r="IRM78" s="89"/>
      <c r="IRN78" s="89"/>
      <c r="IRO78" s="89"/>
      <c r="IRP78" s="89"/>
      <c r="IRQ78" s="89"/>
      <c r="IRR78" s="89"/>
      <c r="IRS78" s="89"/>
      <c r="IRT78" s="89"/>
      <c r="IRU78" s="89"/>
      <c r="IRV78" s="89"/>
      <c r="IRW78" s="89"/>
      <c r="IRX78" s="89"/>
      <c r="IRY78" s="89"/>
      <c r="IRZ78" s="89"/>
      <c r="ISA78" s="89"/>
      <c r="ISB78" s="89"/>
      <c r="ISC78" s="89"/>
      <c r="ISD78" s="89"/>
      <c r="ISE78" s="89"/>
      <c r="ISF78" s="89"/>
      <c r="ISG78" s="89"/>
      <c r="ISH78" s="89"/>
      <c r="ISI78" s="89"/>
      <c r="ISJ78" s="89"/>
      <c r="ISK78" s="89"/>
      <c r="ISL78" s="89"/>
      <c r="ISM78" s="89"/>
      <c r="ISN78" s="89"/>
      <c r="ISO78" s="89"/>
      <c r="ISP78" s="89"/>
      <c r="ISQ78" s="89"/>
      <c r="ISR78" s="89"/>
      <c r="ISS78" s="89"/>
      <c r="IST78" s="89"/>
      <c r="ISU78" s="89"/>
      <c r="ISV78" s="89"/>
      <c r="ISW78" s="89"/>
      <c r="ISX78" s="89"/>
      <c r="ISY78" s="89"/>
      <c r="ISZ78" s="89"/>
      <c r="ITA78" s="89"/>
      <c r="ITB78" s="89"/>
      <c r="ITC78" s="89"/>
      <c r="ITD78" s="89"/>
      <c r="ITE78" s="89"/>
      <c r="ITF78" s="89"/>
      <c r="ITG78" s="89"/>
      <c r="ITH78" s="89"/>
      <c r="ITI78" s="89"/>
      <c r="ITJ78" s="89"/>
      <c r="ITK78" s="89"/>
      <c r="ITL78" s="89"/>
      <c r="ITM78" s="89"/>
      <c r="ITN78" s="89"/>
      <c r="ITO78" s="89"/>
      <c r="ITP78" s="89"/>
      <c r="ITQ78" s="89"/>
      <c r="ITR78" s="89"/>
      <c r="ITS78" s="89"/>
      <c r="ITT78" s="89"/>
      <c r="ITU78" s="89"/>
      <c r="ITV78" s="89"/>
      <c r="ITW78" s="89"/>
      <c r="ITX78" s="89"/>
      <c r="ITY78" s="89"/>
      <c r="ITZ78" s="89"/>
      <c r="IUA78" s="89"/>
      <c r="IUB78" s="89"/>
      <c r="IUC78" s="89"/>
      <c r="IUD78" s="89"/>
      <c r="IUE78" s="89"/>
      <c r="IUF78" s="89"/>
      <c r="IUG78" s="89"/>
      <c r="IUH78" s="89"/>
      <c r="IUI78" s="89"/>
      <c r="IUJ78" s="89"/>
      <c r="IUK78" s="89"/>
      <c r="IUL78" s="89"/>
      <c r="IUM78" s="89"/>
      <c r="IUN78" s="89"/>
      <c r="IUO78" s="89"/>
      <c r="IUP78" s="89"/>
      <c r="IUQ78" s="89"/>
      <c r="IUR78" s="89"/>
      <c r="IUS78" s="89"/>
      <c r="IUT78" s="89"/>
      <c r="IUU78" s="89"/>
      <c r="IUV78" s="89"/>
      <c r="IUW78" s="89"/>
      <c r="IUX78" s="89"/>
      <c r="IUY78" s="89"/>
      <c r="IUZ78" s="89"/>
      <c r="IVA78" s="89"/>
      <c r="IVB78" s="89"/>
      <c r="IVC78" s="89"/>
      <c r="IVD78" s="89"/>
      <c r="IVE78" s="89"/>
      <c r="IVF78" s="89"/>
      <c r="IVG78" s="89"/>
      <c r="IVH78" s="89"/>
      <c r="IVI78" s="89"/>
      <c r="IVJ78" s="89"/>
      <c r="IVK78" s="89"/>
      <c r="IVL78" s="89"/>
      <c r="IVM78" s="89"/>
      <c r="IVN78" s="89"/>
      <c r="IVO78" s="89"/>
      <c r="IVP78" s="89"/>
      <c r="IVQ78" s="89"/>
      <c r="IVR78" s="89"/>
      <c r="IVS78" s="89"/>
      <c r="IVT78" s="89"/>
      <c r="IVU78" s="89"/>
      <c r="IVV78" s="89"/>
      <c r="IVW78" s="89"/>
      <c r="IVX78" s="89"/>
      <c r="IVY78" s="89"/>
      <c r="IVZ78" s="89"/>
      <c r="IWA78" s="89"/>
      <c r="IWB78" s="89"/>
      <c r="IWC78" s="89"/>
      <c r="IWD78" s="89"/>
      <c r="IWE78" s="89"/>
      <c r="IWF78" s="89"/>
      <c r="IWG78" s="89"/>
      <c r="IWH78" s="89"/>
      <c r="IWI78" s="89"/>
      <c r="IWJ78" s="89"/>
      <c r="IWK78" s="89"/>
      <c r="IWL78" s="89"/>
      <c r="IWM78" s="89"/>
      <c r="IWN78" s="89"/>
      <c r="IWO78" s="89"/>
      <c r="IWP78" s="89"/>
      <c r="IWQ78" s="89"/>
      <c r="IWR78" s="89"/>
      <c r="IWS78" s="89"/>
      <c r="IWT78" s="89"/>
      <c r="IWU78" s="89"/>
      <c r="IWV78" s="89"/>
      <c r="IWW78" s="89"/>
      <c r="IWX78" s="89"/>
      <c r="IWY78" s="89"/>
      <c r="IWZ78" s="89"/>
      <c r="IXA78" s="89"/>
      <c r="IXB78" s="89"/>
      <c r="IXC78" s="89"/>
      <c r="IXD78" s="89"/>
      <c r="IXE78" s="89"/>
      <c r="IXF78" s="89"/>
      <c r="IXG78" s="89"/>
      <c r="IXH78" s="89"/>
      <c r="IXI78" s="89"/>
      <c r="IXJ78" s="89"/>
      <c r="IXK78" s="89"/>
      <c r="IXL78" s="89"/>
      <c r="IXM78" s="89"/>
      <c r="IXN78" s="89"/>
      <c r="IXO78" s="89"/>
      <c r="IXP78" s="89"/>
      <c r="IXQ78" s="89"/>
      <c r="IXR78" s="89"/>
      <c r="IXS78" s="89"/>
      <c r="IXT78" s="89"/>
      <c r="IXU78" s="89"/>
      <c r="IXV78" s="89"/>
      <c r="IXW78" s="89"/>
      <c r="IXX78" s="89"/>
      <c r="IXY78" s="89"/>
      <c r="IXZ78" s="89"/>
      <c r="IYA78" s="89"/>
      <c r="IYB78" s="89"/>
      <c r="IYC78" s="89"/>
      <c r="IYD78" s="89"/>
      <c r="IYE78" s="89"/>
      <c r="IYF78" s="89"/>
      <c r="IYG78" s="89"/>
      <c r="IYH78" s="89"/>
      <c r="IYI78" s="89"/>
      <c r="IYJ78" s="89"/>
      <c r="IYK78" s="89"/>
      <c r="IYL78" s="89"/>
      <c r="IYM78" s="89"/>
      <c r="IYN78" s="89"/>
      <c r="IYO78" s="89"/>
      <c r="IYP78" s="89"/>
      <c r="IYQ78" s="89"/>
      <c r="IYR78" s="89"/>
      <c r="IYS78" s="89"/>
      <c r="IYT78" s="89"/>
      <c r="IYU78" s="89"/>
      <c r="IYV78" s="89"/>
      <c r="IYW78" s="89"/>
      <c r="IYX78" s="89"/>
      <c r="IYY78" s="89"/>
      <c r="IYZ78" s="89"/>
      <c r="IZA78" s="89"/>
      <c r="IZB78" s="89"/>
      <c r="IZC78" s="89"/>
      <c r="IZD78" s="89"/>
      <c r="IZE78" s="89"/>
      <c r="IZF78" s="89"/>
      <c r="IZG78" s="89"/>
      <c r="IZH78" s="89"/>
      <c r="IZI78" s="89"/>
      <c r="IZJ78" s="89"/>
      <c r="IZK78" s="89"/>
      <c r="IZL78" s="89"/>
      <c r="IZM78" s="89"/>
      <c r="IZN78" s="89"/>
      <c r="IZO78" s="89"/>
      <c r="IZP78" s="89"/>
      <c r="IZQ78" s="89"/>
      <c r="IZR78" s="89"/>
      <c r="IZS78" s="89"/>
      <c r="IZT78" s="89"/>
      <c r="IZU78" s="89"/>
      <c r="IZV78" s="89"/>
      <c r="IZW78" s="89"/>
      <c r="IZX78" s="89"/>
      <c r="IZY78" s="89"/>
      <c r="IZZ78" s="89"/>
      <c r="JAA78" s="89"/>
      <c r="JAB78" s="89"/>
      <c r="JAC78" s="89"/>
      <c r="JAD78" s="89"/>
      <c r="JAE78" s="89"/>
      <c r="JAF78" s="89"/>
      <c r="JAG78" s="89"/>
      <c r="JAH78" s="89"/>
      <c r="JAI78" s="89"/>
      <c r="JAJ78" s="89"/>
      <c r="JAK78" s="89"/>
      <c r="JAL78" s="89"/>
      <c r="JAM78" s="89"/>
      <c r="JAN78" s="89"/>
      <c r="JAO78" s="89"/>
      <c r="JAP78" s="89"/>
      <c r="JAQ78" s="89"/>
      <c r="JAR78" s="89"/>
      <c r="JAS78" s="89"/>
      <c r="JAT78" s="89"/>
      <c r="JAU78" s="89"/>
      <c r="JAV78" s="89"/>
      <c r="JAW78" s="89"/>
      <c r="JAX78" s="89"/>
      <c r="JAY78" s="89"/>
      <c r="JAZ78" s="89"/>
      <c r="JBA78" s="89"/>
      <c r="JBB78" s="89"/>
      <c r="JBC78" s="89"/>
      <c r="JBD78" s="89"/>
      <c r="JBE78" s="89"/>
      <c r="JBF78" s="89"/>
      <c r="JBG78" s="89"/>
      <c r="JBH78" s="89"/>
      <c r="JBI78" s="89"/>
      <c r="JBJ78" s="89"/>
      <c r="JBK78" s="89"/>
      <c r="JBL78" s="89"/>
      <c r="JBM78" s="89"/>
      <c r="JBN78" s="89"/>
      <c r="JBO78" s="89"/>
      <c r="JBP78" s="89"/>
      <c r="JBQ78" s="89"/>
      <c r="JBR78" s="89"/>
      <c r="JBS78" s="89"/>
      <c r="JBT78" s="89"/>
      <c r="JBU78" s="89"/>
      <c r="JBV78" s="89"/>
      <c r="JBW78" s="89"/>
      <c r="JBX78" s="89"/>
      <c r="JBY78" s="89"/>
      <c r="JBZ78" s="89"/>
      <c r="JCA78" s="89"/>
      <c r="JCB78" s="89"/>
      <c r="JCC78" s="89"/>
      <c r="JCD78" s="89"/>
      <c r="JCE78" s="89"/>
      <c r="JCF78" s="89"/>
      <c r="JCG78" s="89"/>
      <c r="JCH78" s="89"/>
      <c r="JCI78" s="89"/>
      <c r="JCJ78" s="89"/>
      <c r="JCK78" s="89"/>
      <c r="JCL78" s="89"/>
      <c r="JCM78" s="89"/>
      <c r="JCN78" s="89"/>
      <c r="JCO78" s="89"/>
      <c r="JCP78" s="89"/>
      <c r="JCQ78" s="89"/>
      <c r="JCR78" s="89"/>
      <c r="JCS78" s="89"/>
      <c r="JCT78" s="89"/>
      <c r="JCU78" s="89"/>
      <c r="JCV78" s="89"/>
      <c r="JCW78" s="89"/>
      <c r="JCX78" s="89"/>
      <c r="JCY78" s="89"/>
      <c r="JCZ78" s="89"/>
      <c r="JDA78" s="89"/>
      <c r="JDB78" s="89"/>
      <c r="JDC78" s="89"/>
      <c r="JDD78" s="89"/>
      <c r="JDE78" s="89"/>
      <c r="JDF78" s="89"/>
      <c r="JDG78" s="89"/>
      <c r="JDH78" s="89"/>
      <c r="JDI78" s="89"/>
      <c r="JDJ78" s="89"/>
      <c r="JDK78" s="89"/>
      <c r="JDL78" s="89"/>
      <c r="JDM78" s="89"/>
      <c r="JDN78" s="89"/>
      <c r="JDO78" s="89"/>
      <c r="JDP78" s="89"/>
      <c r="JDQ78" s="89"/>
      <c r="JDR78" s="89"/>
      <c r="JDS78" s="89"/>
      <c r="JDT78" s="89"/>
      <c r="JDU78" s="89"/>
      <c r="JDV78" s="89"/>
      <c r="JDW78" s="89"/>
      <c r="JDX78" s="89"/>
      <c r="JDY78" s="89"/>
      <c r="JDZ78" s="89"/>
      <c r="JEA78" s="89"/>
      <c r="JEB78" s="89"/>
      <c r="JEC78" s="89"/>
      <c r="JED78" s="89"/>
      <c r="JEE78" s="89"/>
      <c r="JEF78" s="89"/>
      <c r="JEG78" s="89"/>
      <c r="JEH78" s="89"/>
      <c r="JEI78" s="89"/>
      <c r="JEJ78" s="89"/>
      <c r="JEK78" s="89"/>
      <c r="JEL78" s="89"/>
      <c r="JEM78" s="89"/>
      <c r="JEN78" s="89"/>
      <c r="JEO78" s="89"/>
      <c r="JEP78" s="89"/>
      <c r="JEQ78" s="89"/>
      <c r="JER78" s="89"/>
      <c r="JES78" s="89"/>
      <c r="JET78" s="89"/>
      <c r="JEU78" s="89"/>
      <c r="JEV78" s="89"/>
      <c r="JEW78" s="89"/>
      <c r="JEX78" s="89"/>
      <c r="JEY78" s="89"/>
      <c r="JEZ78" s="89"/>
      <c r="JFA78" s="89"/>
      <c r="JFB78" s="89"/>
      <c r="JFC78" s="89"/>
      <c r="JFD78" s="89"/>
      <c r="JFE78" s="89"/>
      <c r="JFF78" s="89"/>
      <c r="JFG78" s="89"/>
      <c r="JFH78" s="89"/>
      <c r="JFI78" s="89"/>
      <c r="JFJ78" s="89"/>
      <c r="JFK78" s="89"/>
      <c r="JFL78" s="89"/>
      <c r="JFM78" s="89"/>
      <c r="JFN78" s="89"/>
      <c r="JFO78" s="89"/>
      <c r="JFP78" s="89"/>
      <c r="JFQ78" s="89"/>
      <c r="JFR78" s="89"/>
      <c r="JFS78" s="89"/>
      <c r="JFT78" s="89"/>
      <c r="JFU78" s="89"/>
      <c r="JFV78" s="89"/>
      <c r="JFW78" s="89"/>
      <c r="JFX78" s="89"/>
      <c r="JFY78" s="89"/>
      <c r="JFZ78" s="89"/>
      <c r="JGA78" s="89"/>
      <c r="JGB78" s="89"/>
      <c r="JGC78" s="89"/>
      <c r="JGD78" s="89"/>
      <c r="JGE78" s="89"/>
      <c r="JGF78" s="89"/>
      <c r="JGG78" s="89"/>
      <c r="JGH78" s="89"/>
      <c r="JGI78" s="89"/>
      <c r="JGJ78" s="89"/>
      <c r="JGK78" s="89"/>
      <c r="JGL78" s="89"/>
      <c r="JGM78" s="89"/>
      <c r="JGN78" s="89"/>
      <c r="JGO78" s="89"/>
      <c r="JGP78" s="89"/>
      <c r="JGQ78" s="89"/>
      <c r="JGR78" s="89"/>
      <c r="JGS78" s="89"/>
      <c r="JGT78" s="89"/>
      <c r="JGU78" s="89"/>
      <c r="JGV78" s="89"/>
      <c r="JGW78" s="89"/>
      <c r="JGX78" s="89"/>
      <c r="JGY78" s="89"/>
      <c r="JGZ78" s="89"/>
      <c r="JHA78" s="89"/>
      <c r="JHB78" s="89"/>
      <c r="JHC78" s="89"/>
      <c r="JHD78" s="89"/>
      <c r="JHE78" s="89"/>
      <c r="JHF78" s="89"/>
      <c r="JHG78" s="89"/>
      <c r="JHH78" s="89"/>
      <c r="JHI78" s="89"/>
      <c r="JHJ78" s="89"/>
      <c r="JHK78" s="89"/>
      <c r="JHL78" s="89"/>
      <c r="JHM78" s="89"/>
      <c r="JHN78" s="89"/>
      <c r="JHO78" s="89"/>
      <c r="JHP78" s="89"/>
      <c r="JHQ78" s="89"/>
      <c r="JHR78" s="89"/>
      <c r="JHS78" s="89"/>
      <c r="JHT78" s="89"/>
      <c r="JHU78" s="89"/>
      <c r="JHV78" s="89"/>
      <c r="JHW78" s="89"/>
      <c r="JHX78" s="89"/>
      <c r="JHY78" s="89"/>
      <c r="JHZ78" s="89"/>
      <c r="JIA78" s="89"/>
      <c r="JIB78" s="89"/>
      <c r="JIC78" s="89"/>
      <c r="JID78" s="89"/>
      <c r="JIE78" s="89"/>
      <c r="JIF78" s="89"/>
      <c r="JIG78" s="89"/>
      <c r="JIH78" s="89"/>
      <c r="JII78" s="89"/>
      <c r="JIJ78" s="89"/>
      <c r="JIK78" s="89"/>
      <c r="JIL78" s="89"/>
      <c r="JIM78" s="89"/>
      <c r="JIN78" s="89"/>
      <c r="JIO78" s="89"/>
      <c r="JIP78" s="89"/>
      <c r="JIQ78" s="89"/>
      <c r="JIR78" s="89"/>
      <c r="JIS78" s="89"/>
      <c r="JIT78" s="89"/>
      <c r="JIU78" s="89"/>
      <c r="JIV78" s="89"/>
      <c r="JIW78" s="89"/>
      <c r="JIX78" s="89"/>
      <c r="JIY78" s="89"/>
      <c r="JIZ78" s="89"/>
      <c r="JJA78" s="89"/>
      <c r="JJB78" s="89"/>
      <c r="JJC78" s="89"/>
      <c r="JJD78" s="89"/>
      <c r="JJE78" s="89"/>
      <c r="JJF78" s="89"/>
      <c r="JJG78" s="89"/>
      <c r="JJH78" s="89"/>
      <c r="JJI78" s="89"/>
      <c r="JJJ78" s="89"/>
      <c r="JJK78" s="89"/>
      <c r="JJL78" s="89"/>
      <c r="JJM78" s="89"/>
      <c r="JJN78" s="89"/>
      <c r="JJO78" s="89"/>
      <c r="JJP78" s="89"/>
      <c r="JJQ78" s="89"/>
      <c r="JJR78" s="89"/>
      <c r="JJS78" s="89"/>
      <c r="JJT78" s="89"/>
      <c r="JJU78" s="89"/>
      <c r="JJV78" s="89"/>
      <c r="JJW78" s="89"/>
      <c r="JJX78" s="89"/>
      <c r="JJY78" s="89"/>
      <c r="JJZ78" s="89"/>
      <c r="JKA78" s="89"/>
      <c r="JKB78" s="89"/>
      <c r="JKC78" s="89"/>
      <c r="JKD78" s="89"/>
      <c r="JKE78" s="89"/>
      <c r="JKF78" s="89"/>
      <c r="JKG78" s="89"/>
      <c r="JKH78" s="89"/>
      <c r="JKI78" s="89"/>
      <c r="JKJ78" s="89"/>
      <c r="JKK78" s="89"/>
      <c r="JKL78" s="89"/>
      <c r="JKM78" s="89"/>
      <c r="JKN78" s="89"/>
      <c r="JKO78" s="89"/>
      <c r="JKP78" s="89"/>
      <c r="JKQ78" s="89"/>
      <c r="JKR78" s="89"/>
      <c r="JKS78" s="89"/>
      <c r="JKT78" s="89"/>
      <c r="JKU78" s="89"/>
      <c r="JKV78" s="89"/>
      <c r="JKW78" s="89"/>
      <c r="JKX78" s="89"/>
      <c r="JKY78" s="89"/>
      <c r="JKZ78" s="89"/>
      <c r="JLA78" s="89"/>
      <c r="JLB78" s="89"/>
      <c r="JLC78" s="89"/>
      <c r="JLD78" s="89"/>
      <c r="JLE78" s="89"/>
      <c r="JLF78" s="89"/>
      <c r="JLG78" s="89"/>
      <c r="JLH78" s="89"/>
      <c r="JLI78" s="89"/>
      <c r="JLJ78" s="89"/>
      <c r="JLK78" s="89"/>
      <c r="JLL78" s="89"/>
      <c r="JLM78" s="89"/>
      <c r="JLN78" s="89"/>
      <c r="JLO78" s="89"/>
      <c r="JLP78" s="89"/>
      <c r="JLQ78" s="89"/>
      <c r="JLR78" s="89"/>
      <c r="JLS78" s="89"/>
      <c r="JLT78" s="89"/>
      <c r="JLU78" s="89"/>
      <c r="JLV78" s="89"/>
      <c r="JLW78" s="89"/>
      <c r="JLX78" s="89"/>
      <c r="JLY78" s="89"/>
      <c r="JLZ78" s="89"/>
      <c r="JMA78" s="89"/>
      <c r="JMB78" s="89"/>
      <c r="JMC78" s="89"/>
      <c r="JMD78" s="89"/>
      <c r="JME78" s="89"/>
      <c r="JMF78" s="89"/>
      <c r="JMG78" s="89"/>
      <c r="JMH78" s="89"/>
      <c r="JMI78" s="89"/>
      <c r="JMJ78" s="89"/>
      <c r="JMK78" s="89"/>
      <c r="JML78" s="89"/>
      <c r="JMM78" s="89"/>
      <c r="JMN78" s="89"/>
      <c r="JMO78" s="89"/>
      <c r="JMP78" s="89"/>
      <c r="JMQ78" s="89"/>
      <c r="JMR78" s="89"/>
      <c r="JMS78" s="89"/>
      <c r="JMT78" s="89"/>
      <c r="JMU78" s="89"/>
      <c r="JMV78" s="89"/>
      <c r="JMW78" s="89"/>
      <c r="JMX78" s="89"/>
      <c r="JMY78" s="89"/>
      <c r="JMZ78" s="89"/>
      <c r="JNA78" s="89"/>
      <c r="JNB78" s="89"/>
      <c r="JNC78" s="89"/>
      <c r="JND78" s="89"/>
      <c r="JNE78" s="89"/>
      <c r="JNF78" s="89"/>
      <c r="JNG78" s="89"/>
      <c r="JNH78" s="89"/>
      <c r="JNI78" s="89"/>
      <c r="JNJ78" s="89"/>
      <c r="JNK78" s="89"/>
      <c r="JNL78" s="89"/>
      <c r="JNM78" s="89"/>
      <c r="JNN78" s="89"/>
      <c r="JNO78" s="89"/>
      <c r="JNP78" s="89"/>
      <c r="JNQ78" s="89"/>
      <c r="JNR78" s="89"/>
      <c r="JNS78" s="89"/>
      <c r="JNT78" s="89"/>
      <c r="JNU78" s="89"/>
      <c r="JNV78" s="89"/>
      <c r="JNW78" s="89"/>
      <c r="JNX78" s="89"/>
      <c r="JNY78" s="89"/>
      <c r="JNZ78" s="89"/>
      <c r="JOA78" s="89"/>
      <c r="JOB78" s="89"/>
      <c r="JOC78" s="89"/>
      <c r="JOD78" s="89"/>
      <c r="JOE78" s="89"/>
      <c r="JOF78" s="89"/>
      <c r="JOG78" s="89"/>
      <c r="JOH78" s="89"/>
      <c r="JOI78" s="89"/>
      <c r="JOJ78" s="89"/>
      <c r="JOK78" s="89"/>
      <c r="JOL78" s="89"/>
      <c r="JOM78" s="89"/>
      <c r="JON78" s="89"/>
      <c r="JOO78" s="89"/>
      <c r="JOP78" s="89"/>
      <c r="JOQ78" s="89"/>
      <c r="JOR78" s="89"/>
      <c r="JOS78" s="89"/>
      <c r="JOT78" s="89"/>
      <c r="JOU78" s="89"/>
      <c r="JOV78" s="89"/>
      <c r="JOW78" s="89"/>
      <c r="JOX78" s="89"/>
      <c r="JOY78" s="89"/>
      <c r="JOZ78" s="89"/>
      <c r="JPA78" s="89"/>
      <c r="JPB78" s="89"/>
      <c r="JPC78" s="89"/>
      <c r="JPD78" s="89"/>
      <c r="JPE78" s="89"/>
      <c r="JPF78" s="89"/>
      <c r="JPG78" s="89"/>
      <c r="JPH78" s="89"/>
      <c r="JPI78" s="89"/>
      <c r="JPJ78" s="89"/>
      <c r="JPK78" s="89"/>
      <c r="JPL78" s="89"/>
      <c r="JPM78" s="89"/>
      <c r="JPN78" s="89"/>
      <c r="JPO78" s="89"/>
      <c r="JPP78" s="89"/>
      <c r="JPQ78" s="89"/>
      <c r="JPR78" s="89"/>
      <c r="JPS78" s="89"/>
      <c r="JPT78" s="89"/>
      <c r="JPU78" s="89"/>
      <c r="JPV78" s="89"/>
      <c r="JPW78" s="89"/>
      <c r="JPX78" s="89"/>
      <c r="JPY78" s="89"/>
      <c r="JPZ78" s="89"/>
      <c r="JQA78" s="89"/>
      <c r="JQB78" s="89"/>
      <c r="JQC78" s="89"/>
      <c r="JQD78" s="89"/>
      <c r="JQE78" s="89"/>
      <c r="JQF78" s="89"/>
      <c r="JQG78" s="89"/>
      <c r="JQH78" s="89"/>
      <c r="JQI78" s="89"/>
      <c r="JQJ78" s="89"/>
      <c r="JQK78" s="89"/>
      <c r="JQL78" s="89"/>
      <c r="JQM78" s="89"/>
      <c r="JQN78" s="89"/>
      <c r="JQO78" s="89"/>
      <c r="JQP78" s="89"/>
      <c r="JQQ78" s="89"/>
      <c r="JQR78" s="89"/>
      <c r="JQS78" s="89"/>
      <c r="JQT78" s="89"/>
      <c r="JQU78" s="89"/>
      <c r="JQV78" s="89"/>
      <c r="JQW78" s="89"/>
      <c r="JQX78" s="89"/>
      <c r="JQY78" s="89"/>
      <c r="JQZ78" s="89"/>
      <c r="JRA78" s="89"/>
      <c r="JRB78" s="89"/>
      <c r="JRC78" s="89"/>
      <c r="JRD78" s="89"/>
      <c r="JRE78" s="89"/>
      <c r="JRF78" s="89"/>
      <c r="JRG78" s="89"/>
      <c r="JRH78" s="89"/>
      <c r="JRI78" s="89"/>
      <c r="JRJ78" s="89"/>
      <c r="JRK78" s="89"/>
      <c r="JRL78" s="89"/>
      <c r="JRM78" s="89"/>
      <c r="JRN78" s="89"/>
      <c r="JRO78" s="89"/>
      <c r="JRP78" s="89"/>
      <c r="JRQ78" s="89"/>
      <c r="JRR78" s="89"/>
      <c r="JRS78" s="89"/>
      <c r="JRT78" s="89"/>
      <c r="JRU78" s="89"/>
      <c r="JRV78" s="89"/>
      <c r="JRW78" s="89"/>
      <c r="JRX78" s="89"/>
      <c r="JRY78" s="89"/>
      <c r="JRZ78" s="89"/>
      <c r="JSA78" s="89"/>
      <c r="JSB78" s="89"/>
      <c r="JSC78" s="89"/>
      <c r="JSD78" s="89"/>
      <c r="JSE78" s="89"/>
      <c r="JSF78" s="89"/>
      <c r="JSG78" s="89"/>
      <c r="JSH78" s="89"/>
      <c r="JSI78" s="89"/>
      <c r="JSJ78" s="89"/>
      <c r="JSK78" s="89"/>
      <c r="JSL78" s="89"/>
      <c r="JSM78" s="89"/>
      <c r="JSN78" s="89"/>
      <c r="JSO78" s="89"/>
      <c r="JSP78" s="89"/>
      <c r="JSQ78" s="89"/>
      <c r="JSR78" s="89"/>
      <c r="JSS78" s="89"/>
      <c r="JST78" s="89"/>
      <c r="JSU78" s="89"/>
      <c r="JSV78" s="89"/>
      <c r="JSW78" s="89"/>
      <c r="JSX78" s="89"/>
      <c r="JSY78" s="89"/>
      <c r="JSZ78" s="89"/>
      <c r="JTA78" s="89"/>
      <c r="JTB78" s="89"/>
      <c r="JTC78" s="89"/>
      <c r="JTD78" s="89"/>
      <c r="JTE78" s="89"/>
      <c r="JTF78" s="89"/>
      <c r="JTG78" s="89"/>
      <c r="JTH78" s="89"/>
      <c r="JTI78" s="89"/>
      <c r="JTJ78" s="89"/>
      <c r="JTK78" s="89"/>
      <c r="JTL78" s="89"/>
      <c r="JTM78" s="89"/>
      <c r="JTN78" s="89"/>
      <c r="JTO78" s="89"/>
      <c r="JTP78" s="89"/>
      <c r="JTQ78" s="89"/>
      <c r="JTR78" s="89"/>
      <c r="JTS78" s="89"/>
      <c r="JTT78" s="89"/>
      <c r="JTU78" s="89"/>
      <c r="JTV78" s="89"/>
      <c r="JTW78" s="89"/>
      <c r="JTX78" s="89"/>
      <c r="JTY78" s="89"/>
      <c r="JTZ78" s="89"/>
      <c r="JUA78" s="89"/>
      <c r="JUB78" s="89"/>
      <c r="JUC78" s="89"/>
      <c r="JUD78" s="89"/>
      <c r="JUE78" s="89"/>
      <c r="JUF78" s="89"/>
      <c r="JUG78" s="89"/>
      <c r="JUH78" s="89"/>
      <c r="JUI78" s="89"/>
      <c r="JUJ78" s="89"/>
      <c r="JUK78" s="89"/>
      <c r="JUL78" s="89"/>
      <c r="JUM78" s="89"/>
      <c r="JUN78" s="89"/>
      <c r="JUO78" s="89"/>
      <c r="JUP78" s="89"/>
      <c r="JUQ78" s="89"/>
      <c r="JUR78" s="89"/>
      <c r="JUS78" s="89"/>
      <c r="JUT78" s="89"/>
      <c r="JUU78" s="89"/>
      <c r="JUV78" s="89"/>
      <c r="JUW78" s="89"/>
      <c r="JUX78" s="89"/>
      <c r="JUY78" s="89"/>
      <c r="JUZ78" s="89"/>
      <c r="JVA78" s="89"/>
      <c r="JVB78" s="89"/>
      <c r="JVC78" s="89"/>
      <c r="JVD78" s="89"/>
      <c r="JVE78" s="89"/>
      <c r="JVF78" s="89"/>
      <c r="JVG78" s="89"/>
      <c r="JVH78" s="89"/>
      <c r="JVI78" s="89"/>
      <c r="JVJ78" s="89"/>
      <c r="JVK78" s="89"/>
      <c r="JVL78" s="89"/>
      <c r="JVM78" s="89"/>
      <c r="JVN78" s="89"/>
      <c r="JVO78" s="89"/>
      <c r="JVP78" s="89"/>
      <c r="JVQ78" s="89"/>
      <c r="JVR78" s="89"/>
      <c r="JVS78" s="89"/>
      <c r="JVT78" s="89"/>
      <c r="JVU78" s="89"/>
      <c r="JVV78" s="89"/>
      <c r="JVW78" s="89"/>
      <c r="JVX78" s="89"/>
      <c r="JVY78" s="89"/>
      <c r="JVZ78" s="89"/>
      <c r="JWA78" s="89"/>
      <c r="JWB78" s="89"/>
      <c r="JWC78" s="89"/>
      <c r="JWD78" s="89"/>
      <c r="JWE78" s="89"/>
      <c r="JWF78" s="89"/>
      <c r="JWG78" s="89"/>
      <c r="JWH78" s="89"/>
      <c r="JWI78" s="89"/>
      <c r="JWJ78" s="89"/>
      <c r="JWK78" s="89"/>
      <c r="JWL78" s="89"/>
      <c r="JWM78" s="89"/>
      <c r="JWN78" s="89"/>
      <c r="JWO78" s="89"/>
      <c r="JWP78" s="89"/>
      <c r="JWQ78" s="89"/>
      <c r="JWR78" s="89"/>
      <c r="JWS78" s="89"/>
      <c r="JWT78" s="89"/>
      <c r="JWU78" s="89"/>
      <c r="JWV78" s="89"/>
      <c r="JWW78" s="89"/>
      <c r="JWX78" s="89"/>
      <c r="JWY78" s="89"/>
      <c r="JWZ78" s="89"/>
      <c r="JXA78" s="89"/>
      <c r="JXB78" s="89"/>
      <c r="JXC78" s="89"/>
      <c r="JXD78" s="89"/>
      <c r="JXE78" s="89"/>
      <c r="JXF78" s="89"/>
      <c r="JXG78" s="89"/>
      <c r="JXH78" s="89"/>
      <c r="JXI78" s="89"/>
      <c r="JXJ78" s="89"/>
      <c r="JXK78" s="89"/>
      <c r="JXL78" s="89"/>
      <c r="JXM78" s="89"/>
      <c r="JXN78" s="89"/>
      <c r="JXO78" s="89"/>
      <c r="JXP78" s="89"/>
      <c r="JXQ78" s="89"/>
      <c r="JXR78" s="89"/>
      <c r="JXS78" s="89"/>
      <c r="JXT78" s="89"/>
      <c r="JXU78" s="89"/>
      <c r="JXV78" s="89"/>
      <c r="JXW78" s="89"/>
      <c r="JXX78" s="89"/>
      <c r="JXY78" s="89"/>
      <c r="JXZ78" s="89"/>
      <c r="JYA78" s="89"/>
      <c r="JYB78" s="89"/>
      <c r="JYC78" s="89"/>
      <c r="JYD78" s="89"/>
      <c r="JYE78" s="89"/>
      <c r="JYF78" s="89"/>
      <c r="JYG78" s="89"/>
      <c r="JYH78" s="89"/>
      <c r="JYI78" s="89"/>
      <c r="JYJ78" s="89"/>
      <c r="JYK78" s="89"/>
      <c r="JYL78" s="89"/>
      <c r="JYM78" s="89"/>
      <c r="JYN78" s="89"/>
      <c r="JYO78" s="89"/>
      <c r="JYP78" s="89"/>
      <c r="JYQ78" s="89"/>
      <c r="JYR78" s="89"/>
      <c r="JYS78" s="89"/>
      <c r="JYT78" s="89"/>
      <c r="JYU78" s="89"/>
      <c r="JYV78" s="89"/>
      <c r="JYW78" s="89"/>
      <c r="JYX78" s="89"/>
      <c r="JYY78" s="89"/>
      <c r="JYZ78" s="89"/>
      <c r="JZA78" s="89"/>
      <c r="JZB78" s="89"/>
      <c r="JZC78" s="89"/>
      <c r="JZD78" s="89"/>
      <c r="JZE78" s="89"/>
      <c r="JZF78" s="89"/>
      <c r="JZG78" s="89"/>
      <c r="JZH78" s="89"/>
      <c r="JZI78" s="89"/>
      <c r="JZJ78" s="89"/>
      <c r="JZK78" s="89"/>
      <c r="JZL78" s="89"/>
      <c r="JZM78" s="89"/>
      <c r="JZN78" s="89"/>
      <c r="JZO78" s="89"/>
      <c r="JZP78" s="89"/>
      <c r="JZQ78" s="89"/>
      <c r="JZR78" s="89"/>
      <c r="JZS78" s="89"/>
      <c r="JZT78" s="89"/>
      <c r="JZU78" s="89"/>
      <c r="JZV78" s="89"/>
      <c r="JZW78" s="89"/>
      <c r="JZX78" s="89"/>
      <c r="JZY78" s="89"/>
      <c r="JZZ78" s="89"/>
      <c r="KAA78" s="89"/>
      <c r="KAB78" s="89"/>
      <c r="KAC78" s="89"/>
      <c r="KAD78" s="89"/>
      <c r="KAE78" s="89"/>
      <c r="KAF78" s="89"/>
      <c r="KAG78" s="89"/>
      <c r="KAH78" s="89"/>
      <c r="KAI78" s="89"/>
      <c r="KAJ78" s="89"/>
      <c r="KAK78" s="89"/>
      <c r="KAL78" s="89"/>
      <c r="KAM78" s="89"/>
      <c r="KAN78" s="89"/>
      <c r="KAO78" s="89"/>
      <c r="KAP78" s="89"/>
      <c r="KAQ78" s="89"/>
      <c r="KAR78" s="89"/>
      <c r="KAS78" s="89"/>
      <c r="KAT78" s="89"/>
      <c r="KAU78" s="89"/>
      <c r="KAV78" s="89"/>
      <c r="KAW78" s="89"/>
      <c r="KAX78" s="89"/>
      <c r="KAY78" s="89"/>
      <c r="KAZ78" s="89"/>
      <c r="KBA78" s="89"/>
      <c r="KBB78" s="89"/>
      <c r="KBC78" s="89"/>
      <c r="KBD78" s="89"/>
      <c r="KBE78" s="89"/>
      <c r="KBF78" s="89"/>
      <c r="KBG78" s="89"/>
      <c r="KBH78" s="89"/>
      <c r="KBI78" s="89"/>
      <c r="KBJ78" s="89"/>
      <c r="KBK78" s="89"/>
      <c r="KBL78" s="89"/>
      <c r="KBM78" s="89"/>
      <c r="KBN78" s="89"/>
      <c r="KBO78" s="89"/>
      <c r="KBP78" s="89"/>
      <c r="KBQ78" s="89"/>
      <c r="KBR78" s="89"/>
      <c r="KBS78" s="89"/>
      <c r="KBT78" s="89"/>
      <c r="KBU78" s="89"/>
      <c r="KBV78" s="89"/>
      <c r="KBW78" s="89"/>
      <c r="KBX78" s="89"/>
      <c r="KBY78" s="89"/>
      <c r="KBZ78" s="89"/>
      <c r="KCA78" s="89"/>
      <c r="KCB78" s="89"/>
      <c r="KCC78" s="89"/>
      <c r="KCD78" s="89"/>
      <c r="KCE78" s="89"/>
      <c r="KCF78" s="89"/>
      <c r="KCG78" s="89"/>
      <c r="KCH78" s="89"/>
      <c r="KCI78" s="89"/>
      <c r="KCJ78" s="89"/>
      <c r="KCK78" s="89"/>
      <c r="KCL78" s="89"/>
      <c r="KCM78" s="89"/>
      <c r="KCN78" s="89"/>
      <c r="KCO78" s="89"/>
      <c r="KCP78" s="89"/>
      <c r="KCQ78" s="89"/>
      <c r="KCR78" s="89"/>
      <c r="KCS78" s="89"/>
      <c r="KCT78" s="89"/>
      <c r="KCU78" s="89"/>
      <c r="KCV78" s="89"/>
      <c r="KCW78" s="89"/>
      <c r="KCX78" s="89"/>
      <c r="KCY78" s="89"/>
      <c r="KCZ78" s="89"/>
      <c r="KDA78" s="89"/>
      <c r="KDB78" s="89"/>
      <c r="KDC78" s="89"/>
      <c r="KDD78" s="89"/>
      <c r="KDE78" s="89"/>
      <c r="KDF78" s="89"/>
      <c r="KDG78" s="89"/>
      <c r="KDH78" s="89"/>
      <c r="KDI78" s="89"/>
      <c r="KDJ78" s="89"/>
      <c r="KDK78" s="89"/>
      <c r="KDL78" s="89"/>
      <c r="KDM78" s="89"/>
      <c r="KDN78" s="89"/>
      <c r="KDO78" s="89"/>
      <c r="KDP78" s="89"/>
      <c r="KDQ78" s="89"/>
      <c r="KDR78" s="89"/>
      <c r="KDS78" s="89"/>
      <c r="KDT78" s="89"/>
      <c r="KDU78" s="89"/>
      <c r="KDV78" s="89"/>
      <c r="KDW78" s="89"/>
      <c r="KDX78" s="89"/>
      <c r="KDY78" s="89"/>
      <c r="KDZ78" s="89"/>
      <c r="KEA78" s="89"/>
      <c r="KEB78" s="89"/>
      <c r="KEC78" s="89"/>
      <c r="KED78" s="89"/>
      <c r="KEE78" s="89"/>
      <c r="KEF78" s="89"/>
      <c r="KEG78" s="89"/>
      <c r="KEH78" s="89"/>
      <c r="KEI78" s="89"/>
      <c r="KEJ78" s="89"/>
      <c r="KEK78" s="89"/>
      <c r="KEL78" s="89"/>
      <c r="KEM78" s="89"/>
      <c r="KEN78" s="89"/>
      <c r="KEO78" s="89"/>
      <c r="KEP78" s="89"/>
      <c r="KEQ78" s="89"/>
      <c r="KER78" s="89"/>
      <c r="KES78" s="89"/>
      <c r="KET78" s="89"/>
      <c r="KEU78" s="89"/>
      <c r="KEV78" s="89"/>
      <c r="KEW78" s="89"/>
      <c r="KEX78" s="89"/>
      <c r="KEY78" s="89"/>
      <c r="KEZ78" s="89"/>
      <c r="KFA78" s="89"/>
      <c r="KFB78" s="89"/>
      <c r="KFC78" s="89"/>
      <c r="KFD78" s="89"/>
      <c r="KFE78" s="89"/>
      <c r="KFF78" s="89"/>
      <c r="KFG78" s="89"/>
      <c r="KFH78" s="89"/>
      <c r="KFI78" s="89"/>
      <c r="KFJ78" s="89"/>
      <c r="KFK78" s="89"/>
      <c r="KFL78" s="89"/>
      <c r="KFM78" s="89"/>
      <c r="KFN78" s="89"/>
      <c r="KFO78" s="89"/>
      <c r="KFP78" s="89"/>
      <c r="KFQ78" s="89"/>
      <c r="KFR78" s="89"/>
      <c r="KFS78" s="89"/>
      <c r="KFT78" s="89"/>
      <c r="KFU78" s="89"/>
      <c r="KFV78" s="89"/>
      <c r="KFW78" s="89"/>
      <c r="KFX78" s="89"/>
      <c r="KFY78" s="89"/>
      <c r="KFZ78" s="89"/>
      <c r="KGA78" s="89"/>
      <c r="KGB78" s="89"/>
      <c r="KGC78" s="89"/>
      <c r="KGD78" s="89"/>
      <c r="KGE78" s="89"/>
      <c r="KGF78" s="89"/>
      <c r="KGG78" s="89"/>
      <c r="KGH78" s="89"/>
      <c r="KGI78" s="89"/>
      <c r="KGJ78" s="89"/>
      <c r="KGK78" s="89"/>
      <c r="KGL78" s="89"/>
      <c r="KGM78" s="89"/>
      <c r="KGN78" s="89"/>
      <c r="KGO78" s="89"/>
      <c r="KGP78" s="89"/>
      <c r="KGQ78" s="89"/>
      <c r="KGR78" s="89"/>
      <c r="KGS78" s="89"/>
      <c r="KGT78" s="89"/>
      <c r="KGU78" s="89"/>
      <c r="KGV78" s="89"/>
      <c r="KGW78" s="89"/>
      <c r="KGX78" s="89"/>
      <c r="KGY78" s="89"/>
      <c r="KGZ78" s="89"/>
      <c r="KHA78" s="89"/>
      <c r="KHB78" s="89"/>
      <c r="KHC78" s="89"/>
      <c r="KHD78" s="89"/>
      <c r="KHE78" s="89"/>
      <c r="KHF78" s="89"/>
      <c r="KHG78" s="89"/>
      <c r="KHH78" s="89"/>
      <c r="KHI78" s="89"/>
      <c r="KHJ78" s="89"/>
      <c r="KHK78" s="89"/>
      <c r="KHL78" s="89"/>
      <c r="KHM78" s="89"/>
      <c r="KHN78" s="89"/>
      <c r="KHO78" s="89"/>
      <c r="KHP78" s="89"/>
      <c r="KHQ78" s="89"/>
      <c r="KHR78" s="89"/>
      <c r="KHS78" s="89"/>
      <c r="KHT78" s="89"/>
      <c r="KHU78" s="89"/>
      <c r="KHV78" s="89"/>
      <c r="KHW78" s="89"/>
      <c r="KHX78" s="89"/>
      <c r="KHY78" s="89"/>
      <c r="KHZ78" s="89"/>
      <c r="KIA78" s="89"/>
      <c r="KIB78" s="89"/>
      <c r="KIC78" s="89"/>
      <c r="KID78" s="89"/>
      <c r="KIE78" s="89"/>
      <c r="KIF78" s="89"/>
      <c r="KIG78" s="89"/>
      <c r="KIH78" s="89"/>
      <c r="KII78" s="89"/>
      <c r="KIJ78" s="89"/>
      <c r="KIK78" s="89"/>
      <c r="KIL78" s="89"/>
      <c r="KIM78" s="89"/>
      <c r="KIN78" s="89"/>
      <c r="KIO78" s="89"/>
      <c r="KIP78" s="89"/>
      <c r="KIQ78" s="89"/>
      <c r="KIR78" s="89"/>
      <c r="KIS78" s="89"/>
      <c r="KIT78" s="89"/>
      <c r="KIU78" s="89"/>
      <c r="KIV78" s="89"/>
      <c r="KIW78" s="89"/>
      <c r="KIX78" s="89"/>
      <c r="KIY78" s="89"/>
      <c r="KIZ78" s="89"/>
      <c r="KJA78" s="89"/>
      <c r="KJB78" s="89"/>
      <c r="KJC78" s="89"/>
      <c r="KJD78" s="89"/>
      <c r="KJE78" s="89"/>
      <c r="KJF78" s="89"/>
      <c r="KJG78" s="89"/>
      <c r="KJH78" s="89"/>
      <c r="KJI78" s="89"/>
      <c r="KJJ78" s="89"/>
      <c r="KJK78" s="89"/>
      <c r="KJL78" s="89"/>
      <c r="KJM78" s="89"/>
      <c r="KJN78" s="89"/>
      <c r="KJO78" s="89"/>
      <c r="KJP78" s="89"/>
      <c r="KJQ78" s="89"/>
      <c r="KJR78" s="89"/>
      <c r="KJS78" s="89"/>
      <c r="KJT78" s="89"/>
      <c r="KJU78" s="89"/>
      <c r="KJV78" s="89"/>
      <c r="KJW78" s="89"/>
      <c r="KJX78" s="89"/>
      <c r="KJY78" s="89"/>
      <c r="KJZ78" s="89"/>
      <c r="KKA78" s="89"/>
      <c r="KKB78" s="89"/>
      <c r="KKC78" s="89"/>
      <c r="KKD78" s="89"/>
      <c r="KKE78" s="89"/>
      <c r="KKF78" s="89"/>
      <c r="KKG78" s="89"/>
      <c r="KKH78" s="89"/>
      <c r="KKI78" s="89"/>
      <c r="KKJ78" s="89"/>
      <c r="KKK78" s="89"/>
      <c r="KKL78" s="89"/>
      <c r="KKM78" s="89"/>
      <c r="KKN78" s="89"/>
      <c r="KKO78" s="89"/>
      <c r="KKP78" s="89"/>
      <c r="KKQ78" s="89"/>
      <c r="KKR78" s="89"/>
      <c r="KKS78" s="89"/>
      <c r="KKT78" s="89"/>
      <c r="KKU78" s="89"/>
      <c r="KKV78" s="89"/>
      <c r="KKW78" s="89"/>
      <c r="KKX78" s="89"/>
      <c r="KKY78" s="89"/>
      <c r="KKZ78" s="89"/>
      <c r="KLA78" s="89"/>
      <c r="KLB78" s="89"/>
      <c r="KLC78" s="89"/>
      <c r="KLD78" s="89"/>
      <c r="KLE78" s="89"/>
      <c r="KLF78" s="89"/>
      <c r="KLG78" s="89"/>
      <c r="KLH78" s="89"/>
      <c r="KLI78" s="89"/>
      <c r="KLJ78" s="89"/>
      <c r="KLK78" s="89"/>
      <c r="KLL78" s="89"/>
      <c r="KLM78" s="89"/>
      <c r="KLN78" s="89"/>
      <c r="KLO78" s="89"/>
      <c r="KLP78" s="89"/>
      <c r="KLQ78" s="89"/>
      <c r="KLR78" s="89"/>
      <c r="KLS78" s="89"/>
      <c r="KLT78" s="89"/>
      <c r="KLU78" s="89"/>
      <c r="KLV78" s="89"/>
      <c r="KLW78" s="89"/>
      <c r="KLX78" s="89"/>
      <c r="KLY78" s="89"/>
      <c r="KLZ78" s="89"/>
      <c r="KMA78" s="89"/>
      <c r="KMB78" s="89"/>
      <c r="KMC78" s="89"/>
      <c r="KMD78" s="89"/>
      <c r="KME78" s="89"/>
      <c r="KMF78" s="89"/>
      <c r="KMG78" s="89"/>
      <c r="KMH78" s="89"/>
      <c r="KMI78" s="89"/>
      <c r="KMJ78" s="89"/>
      <c r="KMK78" s="89"/>
      <c r="KML78" s="89"/>
      <c r="KMM78" s="89"/>
      <c r="KMN78" s="89"/>
      <c r="KMO78" s="89"/>
      <c r="KMP78" s="89"/>
      <c r="KMQ78" s="89"/>
      <c r="KMR78" s="89"/>
      <c r="KMS78" s="89"/>
      <c r="KMT78" s="89"/>
      <c r="KMU78" s="89"/>
      <c r="KMV78" s="89"/>
      <c r="KMW78" s="89"/>
      <c r="KMX78" s="89"/>
      <c r="KMY78" s="89"/>
      <c r="KMZ78" s="89"/>
      <c r="KNA78" s="89"/>
      <c r="KNB78" s="89"/>
      <c r="KNC78" s="89"/>
      <c r="KND78" s="89"/>
      <c r="KNE78" s="89"/>
      <c r="KNF78" s="89"/>
      <c r="KNG78" s="89"/>
      <c r="KNH78" s="89"/>
      <c r="KNI78" s="89"/>
      <c r="KNJ78" s="89"/>
      <c r="KNK78" s="89"/>
      <c r="KNL78" s="89"/>
      <c r="KNM78" s="89"/>
      <c r="KNN78" s="89"/>
      <c r="KNO78" s="89"/>
      <c r="KNP78" s="89"/>
      <c r="KNQ78" s="89"/>
      <c r="KNR78" s="89"/>
      <c r="KNS78" s="89"/>
      <c r="KNT78" s="89"/>
      <c r="KNU78" s="89"/>
      <c r="KNV78" s="89"/>
      <c r="KNW78" s="89"/>
      <c r="KNX78" s="89"/>
      <c r="KNY78" s="89"/>
      <c r="KNZ78" s="89"/>
      <c r="KOA78" s="89"/>
      <c r="KOB78" s="89"/>
      <c r="KOC78" s="89"/>
      <c r="KOD78" s="89"/>
      <c r="KOE78" s="89"/>
      <c r="KOF78" s="89"/>
      <c r="KOG78" s="89"/>
      <c r="KOH78" s="89"/>
      <c r="KOI78" s="89"/>
      <c r="KOJ78" s="89"/>
      <c r="KOK78" s="89"/>
      <c r="KOL78" s="89"/>
      <c r="KOM78" s="89"/>
      <c r="KON78" s="89"/>
      <c r="KOO78" s="89"/>
      <c r="KOP78" s="89"/>
      <c r="KOQ78" s="89"/>
      <c r="KOR78" s="89"/>
      <c r="KOS78" s="89"/>
      <c r="KOT78" s="89"/>
      <c r="KOU78" s="89"/>
      <c r="KOV78" s="89"/>
      <c r="KOW78" s="89"/>
      <c r="KOX78" s="89"/>
      <c r="KOY78" s="89"/>
      <c r="KOZ78" s="89"/>
      <c r="KPA78" s="89"/>
      <c r="KPB78" s="89"/>
      <c r="KPC78" s="89"/>
      <c r="KPD78" s="89"/>
      <c r="KPE78" s="89"/>
      <c r="KPF78" s="89"/>
      <c r="KPG78" s="89"/>
      <c r="KPH78" s="89"/>
      <c r="KPI78" s="89"/>
      <c r="KPJ78" s="89"/>
      <c r="KPK78" s="89"/>
      <c r="KPL78" s="89"/>
      <c r="KPM78" s="89"/>
      <c r="KPN78" s="89"/>
      <c r="KPO78" s="89"/>
      <c r="KPP78" s="89"/>
      <c r="KPQ78" s="89"/>
      <c r="KPR78" s="89"/>
      <c r="KPS78" s="89"/>
      <c r="KPT78" s="89"/>
      <c r="KPU78" s="89"/>
      <c r="KPV78" s="89"/>
      <c r="KPW78" s="89"/>
      <c r="KPX78" s="89"/>
      <c r="KPY78" s="89"/>
      <c r="KPZ78" s="89"/>
      <c r="KQA78" s="89"/>
      <c r="KQB78" s="89"/>
      <c r="KQC78" s="89"/>
      <c r="KQD78" s="89"/>
      <c r="KQE78" s="89"/>
      <c r="KQF78" s="89"/>
      <c r="KQG78" s="89"/>
      <c r="KQH78" s="89"/>
      <c r="KQI78" s="89"/>
      <c r="KQJ78" s="89"/>
      <c r="KQK78" s="89"/>
      <c r="KQL78" s="89"/>
      <c r="KQM78" s="89"/>
      <c r="KQN78" s="89"/>
      <c r="KQO78" s="89"/>
      <c r="KQP78" s="89"/>
      <c r="KQQ78" s="89"/>
      <c r="KQR78" s="89"/>
      <c r="KQS78" s="89"/>
      <c r="KQT78" s="89"/>
      <c r="KQU78" s="89"/>
      <c r="KQV78" s="89"/>
      <c r="KQW78" s="89"/>
      <c r="KQX78" s="89"/>
      <c r="KQY78" s="89"/>
      <c r="KQZ78" s="89"/>
      <c r="KRA78" s="89"/>
      <c r="KRB78" s="89"/>
      <c r="KRC78" s="89"/>
      <c r="KRD78" s="89"/>
      <c r="KRE78" s="89"/>
      <c r="KRF78" s="89"/>
      <c r="KRG78" s="89"/>
      <c r="KRH78" s="89"/>
      <c r="KRI78" s="89"/>
      <c r="KRJ78" s="89"/>
      <c r="KRK78" s="89"/>
      <c r="KRL78" s="89"/>
      <c r="KRM78" s="89"/>
      <c r="KRN78" s="89"/>
      <c r="KRO78" s="89"/>
      <c r="KRP78" s="89"/>
      <c r="KRQ78" s="89"/>
      <c r="KRR78" s="89"/>
      <c r="KRS78" s="89"/>
      <c r="KRT78" s="89"/>
      <c r="KRU78" s="89"/>
      <c r="KRV78" s="89"/>
      <c r="KRW78" s="89"/>
      <c r="KRX78" s="89"/>
      <c r="KRY78" s="89"/>
      <c r="KRZ78" s="89"/>
      <c r="KSA78" s="89"/>
      <c r="KSB78" s="89"/>
      <c r="KSC78" s="89"/>
      <c r="KSD78" s="89"/>
      <c r="KSE78" s="89"/>
      <c r="KSF78" s="89"/>
      <c r="KSG78" s="89"/>
      <c r="KSH78" s="89"/>
      <c r="KSI78" s="89"/>
      <c r="KSJ78" s="89"/>
      <c r="KSK78" s="89"/>
      <c r="KSL78" s="89"/>
      <c r="KSM78" s="89"/>
      <c r="KSN78" s="89"/>
      <c r="KSO78" s="89"/>
      <c r="KSP78" s="89"/>
      <c r="KSQ78" s="89"/>
      <c r="KSR78" s="89"/>
      <c r="KSS78" s="89"/>
      <c r="KST78" s="89"/>
      <c r="KSU78" s="89"/>
      <c r="KSV78" s="89"/>
      <c r="KSW78" s="89"/>
      <c r="KSX78" s="89"/>
      <c r="KSY78" s="89"/>
      <c r="KSZ78" s="89"/>
      <c r="KTA78" s="89"/>
      <c r="KTB78" s="89"/>
      <c r="KTC78" s="89"/>
      <c r="KTD78" s="89"/>
      <c r="KTE78" s="89"/>
      <c r="KTF78" s="89"/>
      <c r="KTG78" s="89"/>
      <c r="KTH78" s="89"/>
      <c r="KTI78" s="89"/>
      <c r="KTJ78" s="89"/>
      <c r="KTK78" s="89"/>
      <c r="KTL78" s="89"/>
      <c r="KTM78" s="89"/>
      <c r="KTN78" s="89"/>
      <c r="KTO78" s="89"/>
      <c r="KTP78" s="89"/>
      <c r="KTQ78" s="89"/>
      <c r="KTR78" s="89"/>
      <c r="KTS78" s="89"/>
      <c r="KTT78" s="89"/>
      <c r="KTU78" s="89"/>
      <c r="KTV78" s="89"/>
      <c r="KTW78" s="89"/>
      <c r="KTX78" s="89"/>
      <c r="KTY78" s="89"/>
      <c r="KTZ78" s="89"/>
      <c r="KUA78" s="89"/>
      <c r="KUB78" s="89"/>
      <c r="KUC78" s="89"/>
      <c r="KUD78" s="89"/>
      <c r="KUE78" s="89"/>
      <c r="KUF78" s="89"/>
      <c r="KUG78" s="89"/>
      <c r="KUH78" s="89"/>
      <c r="KUI78" s="89"/>
      <c r="KUJ78" s="89"/>
      <c r="KUK78" s="89"/>
      <c r="KUL78" s="89"/>
      <c r="KUM78" s="89"/>
      <c r="KUN78" s="89"/>
      <c r="KUO78" s="89"/>
      <c r="KUP78" s="89"/>
      <c r="KUQ78" s="89"/>
      <c r="KUR78" s="89"/>
      <c r="KUS78" s="89"/>
      <c r="KUT78" s="89"/>
      <c r="KUU78" s="89"/>
      <c r="KUV78" s="89"/>
      <c r="KUW78" s="89"/>
      <c r="KUX78" s="89"/>
      <c r="KUY78" s="89"/>
      <c r="KUZ78" s="89"/>
      <c r="KVA78" s="89"/>
      <c r="KVB78" s="89"/>
      <c r="KVC78" s="89"/>
      <c r="KVD78" s="89"/>
      <c r="KVE78" s="89"/>
      <c r="KVF78" s="89"/>
      <c r="KVG78" s="89"/>
      <c r="KVH78" s="89"/>
      <c r="KVI78" s="89"/>
      <c r="KVJ78" s="89"/>
      <c r="KVK78" s="89"/>
      <c r="KVL78" s="89"/>
      <c r="KVM78" s="89"/>
      <c r="KVN78" s="89"/>
      <c r="KVO78" s="89"/>
      <c r="KVP78" s="89"/>
      <c r="KVQ78" s="89"/>
      <c r="KVR78" s="89"/>
      <c r="KVS78" s="89"/>
      <c r="KVT78" s="89"/>
      <c r="KVU78" s="89"/>
      <c r="KVV78" s="89"/>
      <c r="KVW78" s="89"/>
      <c r="KVX78" s="89"/>
      <c r="KVY78" s="89"/>
      <c r="KVZ78" s="89"/>
      <c r="KWA78" s="89"/>
      <c r="KWB78" s="89"/>
      <c r="KWC78" s="89"/>
      <c r="KWD78" s="89"/>
      <c r="KWE78" s="89"/>
      <c r="KWF78" s="89"/>
      <c r="KWG78" s="89"/>
      <c r="KWH78" s="89"/>
      <c r="KWI78" s="89"/>
      <c r="KWJ78" s="89"/>
      <c r="KWK78" s="89"/>
      <c r="KWL78" s="89"/>
      <c r="KWM78" s="89"/>
      <c r="KWN78" s="89"/>
      <c r="KWO78" s="89"/>
      <c r="KWP78" s="89"/>
      <c r="KWQ78" s="89"/>
      <c r="KWR78" s="89"/>
      <c r="KWS78" s="89"/>
      <c r="KWT78" s="89"/>
      <c r="KWU78" s="89"/>
      <c r="KWV78" s="89"/>
      <c r="KWW78" s="89"/>
      <c r="KWX78" s="89"/>
      <c r="KWY78" s="89"/>
      <c r="KWZ78" s="89"/>
      <c r="KXA78" s="89"/>
      <c r="KXB78" s="89"/>
      <c r="KXC78" s="89"/>
      <c r="KXD78" s="89"/>
      <c r="KXE78" s="89"/>
      <c r="KXF78" s="89"/>
      <c r="KXG78" s="89"/>
      <c r="KXH78" s="89"/>
      <c r="KXI78" s="89"/>
      <c r="KXJ78" s="89"/>
      <c r="KXK78" s="89"/>
      <c r="KXL78" s="89"/>
      <c r="KXM78" s="89"/>
      <c r="KXN78" s="89"/>
      <c r="KXO78" s="89"/>
      <c r="KXP78" s="89"/>
      <c r="KXQ78" s="89"/>
      <c r="KXR78" s="89"/>
      <c r="KXS78" s="89"/>
      <c r="KXT78" s="89"/>
      <c r="KXU78" s="89"/>
      <c r="KXV78" s="89"/>
      <c r="KXW78" s="89"/>
      <c r="KXX78" s="89"/>
      <c r="KXY78" s="89"/>
      <c r="KXZ78" s="89"/>
      <c r="KYA78" s="89"/>
      <c r="KYB78" s="89"/>
      <c r="KYC78" s="89"/>
      <c r="KYD78" s="89"/>
      <c r="KYE78" s="89"/>
      <c r="KYF78" s="89"/>
      <c r="KYG78" s="89"/>
      <c r="KYH78" s="89"/>
      <c r="KYI78" s="89"/>
      <c r="KYJ78" s="89"/>
      <c r="KYK78" s="89"/>
      <c r="KYL78" s="89"/>
      <c r="KYM78" s="89"/>
      <c r="KYN78" s="89"/>
      <c r="KYO78" s="89"/>
      <c r="KYP78" s="89"/>
      <c r="KYQ78" s="89"/>
      <c r="KYR78" s="89"/>
      <c r="KYS78" s="89"/>
      <c r="KYT78" s="89"/>
      <c r="KYU78" s="89"/>
      <c r="KYV78" s="89"/>
      <c r="KYW78" s="89"/>
      <c r="KYX78" s="89"/>
      <c r="KYY78" s="89"/>
      <c r="KYZ78" s="89"/>
      <c r="KZA78" s="89"/>
      <c r="KZB78" s="89"/>
      <c r="KZC78" s="89"/>
      <c r="KZD78" s="89"/>
      <c r="KZE78" s="89"/>
      <c r="KZF78" s="89"/>
      <c r="KZG78" s="89"/>
      <c r="KZH78" s="89"/>
      <c r="KZI78" s="89"/>
      <c r="KZJ78" s="89"/>
      <c r="KZK78" s="89"/>
      <c r="KZL78" s="89"/>
      <c r="KZM78" s="89"/>
      <c r="KZN78" s="89"/>
      <c r="KZO78" s="89"/>
      <c r="KZP78" s="89"/>
      <c r="KZQ78" s="89"/>
      <c r="KZR78" s="89"/>
      <c r="KZS78" s="89"/>
      <c r="KZT78" s="89"/>
      <c r="KZU78" s="89"/>
      <c r="KZV78" s="89"/>
      <c r="KZW78" s="89"/>
      <c r="KZX78" s="89"/>
      <c r="KZY78" s="89"/>
      <c r="KZZ78" s="89"/>
      <c r="LAA78" s="89"/>
      <c r="LAB78" s="89"/>
      <c r="LAC78" s="89"/>
      <c r="LAD78" s="89"/>
      <c r="LAE78" s="89"/>
      <c r="LAF78" s="89"/>
      <c r="LAG78" s="89"/>
      <c r="LAH78" s="89"/>
      <c r="LAI78" s="89"/>
      <c r="LAJ78" s="89"/>
      <c r="LAK78" s="89"/>
      <c r="LAL78" s="89"/>
      <c r="LAM78" s="89"/>
      <c r="LAN78" s="89"/>
      <c r="LAO78" s="89"/>
      <c r="LAP78" s="89"/>
      <c r="LAQ78" s="89"/>
      <c r="LAR78" s="89"/>
      <c r="LAS78" s="89"/>
      <c r="LAT78" s="89"/>
      <c r="LAU78" s="89"/>
      <c r="LAV78" s="89"/>
      <c r="LAW78" s="89"/>
      <c r="LAX78" s="89"/>
      <c r="LAY78" s="89"/>
      <c r="LAZ78" s="89"/>
      <c r="LBA78" s="89"/>
      <c r="LBB78" s="89"/>
      <c r="LBC78" s="89"/>
      <c r="LBD78" s="89"/>
      <c r="LBE78" s="89"/>
      <c r="LBF78" s="89"/>
      <c r="LBG78" s="89"/>
      <c r="LBH78" s="89"/>
      <c r="LBI78" s="89"/>
      <c r="LBJ78" s="89"/>
      <c r="LBK78" s="89"/>
      <c r="LBL78" s="89"/>
      <c r="LBM78" s="89"/>
      <c r="LBN78" s="89"/>
      <c r="LBO78" s="89"/>
      <c r="LBP78" s="89"/>
      <c r="LBQ78" s="89"/>
      <c r="LBR78" s="89"/>
      <c r="LBS78" s="89"/>
      <c r="LBT78" s="89"/>
      <c r="LBU78" s="89"/>
      <c r="LBV78" s="89"/>
      <c r="LBW78" s="89"/>
      <c r="LBX78" s="89"/>
      <c r="LBY78" s="89"/>
      <c r="LBZ78" s="89"/>
      <c r="LCA78" s="89"/>
      <c r="LCB78" s="89"/>
      <c r="LCC78" s="89"/>
      <c r="LCD78" s="89"/>
      <c r="LCE78" s="89"/>
      <c r="LCF78" s="89"/>
      <c r="LCG78" s="89"/>
      <c r="LCH78" s="89"/>
      <c r="LCI78" s="89"/>
      <c r="LCJ78" s="89"/>
      <c r="LCK78" s="89"/>
      <c r="LCL78" s="89"/>
      <c r="LCM78" s="89"/>
      <c r="LCN78" s="89"/>
      <c r="LCO78" s="89"/>
      <c r="LCP78" s="89"/>
      <c r="LCQ78" s="89"/>
      <c r="LCR78" s="89"/>
      <c r="LCS78" s="89"/>
      <c r="LCT78" s="89"/>
      <c r="LCU78" s="89"/>
      <c r="LCV78" s="89"/>
      <c r="LCW78" s="89"/>
      <c r="LCX78" s="89"/>
      <c r="LCY78" s="89"/>
      <c r="LCZ78" s="89"/>
      <c r="LDA78" s="89"/>
      <c r="LDB78" s="89"/>
      <c r="LDC78" s="89"/>
      <c r="LDD78" s="89"/>
      <c r="LDE78" s="89"/>
      <c r="LDF78" s="89"/>
      <c r="LDG78" s="89"/>
      <c r="LDH78" s="89"/>
      <c r="LDI78" s="89"/>
      <c r="LDJ78" s="89"/>
      <c r="LDK78" s="89"/>
      <c r="LDL78" s="89"/>
      <c r="LDM78" s="89"/>
      <c r="LDN78" s="89"/>
      <c r="LDO78" s="89"/>
      <c r="LDP78" s="89"/>
      <c r="LDQ78" s="89"/>
      <c r="LDR78" s="89"/>
      <c r="LDS78" s="89"/>
      <c r="LDT78" s="89"/>
      <c r="LDU78" s="89"/>
      <c r="LDV78" s="89"/>
      <c r="LDW78" s="89"/>
      <c r="LDX78" s="89"/>
      <c r="LDY78" s="89"/>
      <c r="LDZ78" s="89"/>
      <c r="LEA78" s="89"/>
      <c r="LEB78" s="89"/>
      <c r="LEC78" s="89"/>
      <c r="LED78" s="89"/>
      <c r="LEE78" s="89"/>
      <c r="LEF78" s="89"/>
      <c r="LEG78" s="89"/>
      <c r="LEH78" s="89"/>
      <c r="LEI78" s="89"/>
      <c r="LEJ78" s="89"/>
      <c r="LEK78" s="89"/>
      <c r="LEL78" s="89"/>
      <c r="LEM78" s="89"/>
      <c r="LEN78" s="89"/>
      <c r="LEO78" s="89"/>
      <c r="LEP78" s="89"/>
      <c r="LEQ78" s="89"/>
      <c r="LER78" s="89"/>
      <c r="LES78" s="89"/>
      <c r="LET78" s="89"/>
      <c r="LEU78" s="89"/>
      <c r="LEV78" s="89"/>
      <c r="LEW78" s="89"/>
      <c r="LEX78" s="89"/>
      <c r="LEY78" s="89"/>
      <c r="LEZ78" s="89"/>
      <c r="LFA78" s="89"/>
      <c r="LFB78" s="89"/>
      <c r="LFC78" s="89"/>
      <c r="LFD78" s="89"/>
      <c r="LFE78" s="89"/>
      <c r="LFF78" s="89"/>
      <c r="LFG78" s="89"/>
      <c r="LFH78" s="89"/>
      <c r="LFI78" s="89"/>
      <c r="LFJ78" s="89"/>
      <c r="LFK78" s="89"/>
      <c r="LFL78" s="89"/>
      <c r="LFM78" s="89"/>
      <c r="LFN78" s="89"/>
      <c r="LFO78" s="89"/>
      <c r="LFP78" s="89"/>
      <c r="LFQ78" s="89"/>
      <c r="LFR78" s="89"/>
      <c r="LFS78" s="89"/>
      <c r="LFT78" s="89"/>
      <c r="LFU78" s="89"/>
      <c r="LFV78" s="89"/>
      <c r="LFW78" s="89"/>
      <c r="LFX78" s="89"/>
      <c r="LFY78" s="89"/>
      <c r="LFZ78" s="89"/>
      <c r="LGA78" s="89"/>
      <c r="LGB78" s="89"/>
      <c r="LGC78" s="89"/>
      <c r="LGD78" s="89"/>
      <c r="LGE78" s="89"/>
      <c r="LGF78" s="89"/>
      <c r="LGG78" s="89"/>
      <c r="LGH78" s="89"/>
      <c r="LGI78" s="89"/>
      <c r="LGJ78" s="89"/>
      <c r="LGK78" s="89"/>
      <c r="LGL78" s="89"/>
      <c r="LGM78" s="89"/>
      <c r="LGN78" s="89"/>
      <c r="LGO78" s="89"/>
      <c r="LGP78" s="89"/>
      <c r="LGQ78" s="89"/>
      <c r="LGR78" s="89"/>
      <c r="LGS78" s="89"/>
      <c r="LGT78" s="89"/>
      <c r="LGU78" s="89"/>
      <c r="LGV78" s="89"/>
      <c r="LGW78" s="89"/>
      <c r="LGX78" s="89"/>
      <c r="LGY78" s="89"/>
      <c r="LGZ78" s="89"/>
      <c r="LHA78" s="89"/>
      <c r="LHB78" s="89"/>
      <c r="LHC78" s="89"/>
      <c r="LHD78" s="89"/>
      <c r="LHE78" s="89"/>
      <c r="LHF78" s="89"/>
      <c r="LHG78" s="89"/>
      <c r="LHH78" s="89"/>
      <c r="LHI78" s="89"/>
      <c r="LHJ78" s="89"/>
      <c r="LHK78" s="89"/>
      <c r="LHL78" s="89"/>
      <c r="LHM78" s="89"/>
      <c r="LHN78" s="89"/>
      <c r="LHO78" s="89"/>
      <c r="LHP78" s="89"/>
      <c r="LHQ78" s="89"/>
      <c r="LHR78" s="89"/>
      <c r="LHS78" s="89"/>
      <c r="LHT78" s="89"/>
      <c r="LHU78" s="89"/>
      <c r="LHV78" s="89"/>
      <c r="LHW78" s="89"/>
      <c r="LHX78" s="89"/>
      <c r="LHY78" s="89"/>
      <c r="LHZ78" s="89"/>
      <c r="LIA78" s="89"/>
      <c r="LIB78" s="89"/>
      <c r="LIC78" s="89"/>
      <c r="LID78" s="89"/>
      <c r="LIE78" s="89"/>
      <c r="LIF78" s="89"/>
      <c r="LIG78" s="89"/>
      <c r="LIH78" s="89"/>
      <c r="LII78" s="89"/>
      <c r="LIJ78" s="89"/>
      <c r="LIK78" s="89"/>
      <c r="LIL78" s="89"/>
      <c r="LIM78" s="89"/>
      <c r="LIN78" s="89"/>
      <c r="LIO78" s="89"/>
      <c r="LIP78" s="89"/>
      <c r="LIQ78" s="89"/>
      <c r="LIR78" s="89"/>
      <c r="LIS78" s="89"/>
      <c r="LIT78" s="89"/>
      <c r="LIU78" s="89"/>
      <c r="LIV78" s="89"/>
      <c r="LIW78" s="89"/>
      <c r="LIX78" s="89"/>
      <c r="LIY78" s="89"/>
      <c r="LIZ78" s="89"/>
      <c r="LJA78" s="89"/>
      <c r="LJB78" s="89"/>
      <c r="LJC78" s="89"/>
      <c r="LJD78" s="89"/>
      <c r="LJE78" s="89"/>
      <c r="LJF78" s="89"/>
      <c r="LJG78" s="89"/>
      <c r="LJH78" s="89"/>
      <c r="LJI78" s="89"/>
      <c r="LJJ78" s="89"/>
      <c r="LJK78" s="89"/>
      <c r="LJL78" s="89"/>
      <c r="LJM78" s="89"/>
      <c r="LJN78" s="89"/>
      <c r="LJO78" s="89"/>
      <c r="LJP78" s="89"/>
      <c r="LJQ78" s="89"/>
      <c r="LJR78" s="89"/>
      <c r="LJS78" s="89"/>
      <c r="LJT78" s="89"/>
      <c r="LJU78" s="89"/>
      <c r="LJV78" s="89"/>
      <c r="LJW78" s="89"/>
      <c r="LJX78" s="89"/>
      <c r="LJY78" s="89"/>
      <c r="LJZ78" s="89"/>
      <c r="LKA78" s="89"/>
      <c r="LKB78" s="89"/>
      <c r="LKC78" s="89"/>
      <c r="LKD78" s="89"/>
      <c r="LKE78" s="89"/>
      <c r="LKF78" s="89"/>
      <c r="LKG78" s="89"/>
      <c r="LKH78" s="89"/>
      <c r="LKI78" s="89"/>
      <c r="LKJ78" s="89"/>
      <c r="LKK78" s="89"/>
      <c r="LKL78" s="89"/>
      <c r="LKM78" s="89"/>
      <c r="LKN78" s="89"/>
      <c r="LKO78" s="89"/>
      <c r="LKP78" s="89"/>
      <c r="LKQ78" s="89"/>
      <c r="LKR78" s="89"/>
      <c r="LKS78" s="89"/>
      <c r="LKT78" s="89"/>
      <c r="LKU78" s="89"/>
      <c r="LKV78" s="89"/>
      <c r="LKW78" s="89"/>
      <c r="LKX78" s="89"/>
      <c r="LKY78" s="89"/>
      <c r="LKZ78" s="89"/>
      <c r="LLA78" s="89"/>
      <c r="LLB78" s="89"/>
      <c r="LLC78" s="89"/>
      <c r="LLD78" s="89"/>
      <c r="LLE78" s="89"/>
      <c r="LLF78" s="89"/>
      <c r="LLG78" s="89"/>
      <c r="LLH78" s="89"/>
      <c r="LLI78" s="89"/>
      <c r="LLJ78" s="89"/>
      <c r="LLK78" s="89"/>
      <c r="LLL78" s="89"/>
      <c r="LLM78" s="89"/>
      <c r="LLN78" s="89"/>
      <c r="LLO78" s="89"/>
      <c r="LLP78" s="89"/>
      <c r="LLQ78" s="89"/>
      <c r="LLR78" s="89"/>
      <c r="LLS78" s="89"/>
      <c r="LLT78" s="89"/>
      <c r="LLU78" s="89"/>
      <c r="LLV78" s="89"/>
      <c r="LLW78" s="89"/>
      <c r="LLX78" s="89"/>
      <c r="LLY78" s="89"/>
      <c r="LLZ78" s="89"/>
      <c r="LMA78" s="89"/>
      <c r="LMB78" s="89"/>
      <c r="LMC78" s="89"/>
      <c r="LMD78" s="89"/>
      <c r="LME78" s="89"/>
      <c r="LMF78" s="89"/>
      <c r="LMG78" s="89"/>
      <c r="LMH78" s="89"/>
      <c r="LMI78" s="89"/>
      <c r="LMJ78" s="89"/>
      <c r="LMK78" s="89"/>
      <c r="LML78" s="89"/>
      <c r="LMM78" s="89"/>
      <c r="LMN78" s="89"/>
      <c r="LMO78" s="89"/>
      <c r="LMP78" s="89"/>
      <c r="LMQ78" s="89"/>
      <c r="LMR78" s="89"/>
      <c r="LMS78" s="89"/>
      <c r="LMT78" s="89"/>
      <c r="LMU78" s="89"/>
      <c r="LMV78" s="89"/>
      <c r="LMW78" s="89"/>
      <c r="LMX78" s="89"/>
      <c r="LMY78" s="89"/>
      <c r="LMZ78" s="89"/>
      <c r="LNA78" s="89"/>
      <c r="LNB78" s="89"/>
      <c r="LNC78" s="89"/>
      <c r="LND78" s="89"/>
      <c r="LNE78" s="89"/>
      <c r="LNF78" s="89"/>
      <c r="LNG78" s="89"/>
      <c r="LNH78" s="89"/>
      <c r="LNI78" s="89"/>
      <c r="LNJ78" s="89"/>
      <c r="LNK78" s="89"/>
      <c r="LNL78" s="89"/>
      <c r="LNM78" s="89"/>
      <c r="LNN78" s="89"/>
      <c r="LNO78" s="89"/>
      <c r="LNP78" s="89"/>
      <c r="LNQ78" s="89"/>
      <c r="LNR78" s="89"/>
      <c r="LNS78" s="89"/>
      <c r="LNT78" s="89"/>
      <c r="LNU78" s="89"/>
      <c r="LNV78" s="89"/>
      <c r="LNW78" s="89"/>
      <c r="LNX78" s="89"/>
      <c r="LNY78" s="89"/>
      <c r="LNZ78" s="89"/>
      <c r="LOA78" s="89"/>
      <c r="LOB78" s="89"/>
      <c r="LOC78" s="89"/>
      <c r="LOD78" s="89"/>
      <c r="LOE78" s="89"/>
      <c r="LOF78" s="89"/>
      <c r="LOG78" s="89"/>
      <c r="LOH78" s="89"/>
      <c r="LOI78" s="89"/>
      <c r="LOJ78" s="89"/>
      <c r="LOK78" s="89"/>
      <c r="LOL78" s="89"/>
      <c r="LOM78" s="89"/>
      <c r="LON78" s="89"/>
      <c r="LOO78" s="89"/>
      <c r="LOP78" s="89"/>
      <c r="LOQ78" s="89"/>
      <c r="LOR78" s="89"/>
      <c r="LOS78" s="89"/>
      <c r="LOT78" s="89"/>
      <c r="LOU78" s="89"/>
      <c r="LOV78" s="89"/>
      <c r="LOW78" s="89"/>
      <c r="LOX78" s="89"/>
      <c r="LOY78" s="89"/>
      <c r="LOZ78" s="89"/>
      <c r="LPA78" s="89"/>
      <c r="LPB78" s="89"/>
      <c r="LPC78" s="89"/>
      <c r="LPD78" s="89"/>
      <c r="LPE78" s="89"/>
      <c r="LPF78" s="89"/>
      <c r="LPG78" s="89"/>
      <c r="LPH78" s="89"/>
      <c r="LPI78" s="89"/>
      <c r="LPJ78" s="89"/>
      <c r="LPK78" s="89"/>
      <c r="LPL78" s="89"/>
      <c r="LPM78" s="89"/>
      <c r="LPN78" s="89"/>
      <c r="LPO78" s="89"/>
      <c r="LPP78" s="89"/>
      <c r="LPQ78" s="89"/>
      <c r="LPR78" s="89"/>
      <c r="LPS78" s="89"/>
      <c r="LPT78" s="89"/>
      <c r="LPU78" s="89"/>
      <c r="LPV78" s="89"/>
      <c r="LPW78" s="89"/>
      <c r="LPX78" s="89"/>
      <c r="LPY78" s="89"/>
      <c r="LPZ78" s="89"/>
      <c r="LQA78" s="89"/>
      <c r="LQB78" s="89"/>
      <c r="LQC78" s="89"/>
      <c r="LQD78" s="89"/>
      <c r="LQE78" s="89"/>
      <c r="LQF78" s="89"/>
      <c r="LQG78" s="89"/>
      <c r="LQH78" s="89"/>
      <c r="LQI78" s="89"/>
      <c r="LQJ78" s="89"/>
      <c r="LQK78" s="89"/>
      <c r="LQL78" s="89"/>
      <c r="LQM78" s="89"/>
      <c r="LQN78" s="89"/>
      <c r="LQO78" s="89"/>
      <c r="LQP78" s="89"/>
      <c r="LQQ78" s="89"/>
      <c r="LQR78" s="89"/>
      <c r="LQS78" s="89"/>
      <c r="LQT78" s="89"/>
      <c r="LQU78" s="89"/>
      <c r="LQV78" s="89"/>
      <c r="LQW78" s="89"/>
      <c r="LQX78" s="89"/>
      <c r="LQY78" s="89"/>
      <c r="LQZ78" s="89"/>
      <c r="LRA78" s="89"/>
      <c r="LRB78" s="89"/>
      <c r="LRC78" s="89"/>
      <c r="LRD78" s="89"/>
      <c r="LRE78" s="89"/>
      <c r="LRF78" s="89"/>
      <c r="LRG78" s="89"/>
      <c r="LRH78" s="89"/>
      <c r="LRI78" s="89"/>
      <c r="LRJ78" s="89"/>
      <c r="LRK78" s="89"/>
      <c r="LRL78" s="89"/>
      <c r="LRM78" s="89"/>
      <c r="LRN78" s="89"/>
      <c r="LRO78" s="89"/>
      <c r="LRP78" s="89"/>
      <c r="LRQ78" s="89"/>
      <c r="LRR78" s="89"/>
      <c r="LRS78" s="89"/>
      <c r="LRT78" s="89"/>
      <c r="LRU78" s="89"/>
      <c r="LRV78" s="89"/>
      <c r="LRW78" s="89"/>
      <c r="LRX78" s="89"/>
      <c r="LRY78" s="89"/>
      <c r="LRZ78" s="89"/>
      <c r="LSA78" s="89"/>
      <c r="LSB78" s="89"/>
      <c r="LSC78" s="89"/>
      <c r="LSD78" s="89"/>
      <c r="LSE78" s="89"/>
      <c r="LSF78" s="89"/>
      <c r="LSG78" s="89"/>
      <c r="LSH78" s="89"/>
      <c r="LSI78" s="89"/>
      <c r="LSJ78" s="89"/>
      <c r="LSK78" s="89"/>
      <c r="LSL78" s="89"/>
      <c r="LSM78" s="89"/>
      <c r="LSN78" s="89"/>
      <c r="LSO78" s="89"/>
      <c r="LSP78" s="89"/>
      <c r="LSQ78" s="89"/>
      <c r="LSR78" s="89"/>
      <c r="LSS78" s="89"/>
      <c r="LST78" s="89"/>
      <c r="LSU78" s="89"/>
      <c r="LSV78" s="89"/>
      <c r="LSW78" s="89"/>
      <c r="LSX78" s="89"/>
      <c r="LSY78" s="89"/>
      <c r="LSZ78" s="89"/>
      <c r="LTA78" s="89"/>
      <c r="LTB78" s="89"/>
      <c r="LTC78" s="89"/>
      <c r="LTD78" s="89"/>
      <c r="LTE78" s="89"/>
      <c r="LTF78" s="89"/>
      <c r="LTG78" s="89"/>
      <c r="LTH78" s="89"/>
      <c r="LTI78" s="89"/>
      <c r="LTJ78" s="89"/>
      <c r="LTK78" s="89"/>
      <c r="LTL78" s="89"/>
      <c r="LTM78" s="89"/>
      <c r="LTN78" s="89"/>
      <c r="LTO78" s="89"/>
      <c r="LTP78" s="89"/>
      <c r="LTQ78" s="89"/>
      <c r="LTR78" s="89"/>
      <c r="LTS78" s="89"/>
      <c r="LTT78" s="89"/>
      <c r="LTU78" s="89"/>
      <c r="LTV78" s="89"/>
      <c r="LTW78" s="89"/>
      <c r="LTX78" s="89"/>
      <c r="LTY78" s="89"/>
      <c r="LTZ78" s="89"/>
      <c r="LUA78" s="89"/>
      <c r="LUB78" s="89"/>
      <c r="LUC78" s="89"/>
      <c r="LUD78" s="89"/>
      <c r="LUE78" s="89"/>
      <c r="LUF78" s="89"/>
      <c r="LUG78" s="89"/>
      <c r="LUH78" s="89"/>
      <c r="LUI78" s="89"/>
      <c r="LUJ78" s="89"/>
      <c r="LUK78" s="89"/>
      <c r="LUL78" s="89"/>
      <c r="LUM78" s="89"/>
      <c r="LUN78" s="89"/>
      <c r="LUO78" s="89"/>
      <c r="LUP78" s="89"/>
      <c r="LUQ78" s="89"/>
      <c r="LUR78" s="89"/>
      <c r="LUS78" s="89"/>
      <c r="LUT78" s="89"/>
      <c r="LUU78" s="89"/>
      <c r="LUV78" s="89"/>
      <c r="LUW78" s="89"/>
      <c r="LUX78" s="89"/>
      <c r="LUY78" s="89"/>
      <c r="LUZ78" s="89"/>
      <c r="LVA78" s="89"/>
      <c r="LVB78" s="89"/>
      <c r="LVC78" s="89"/>
      <c r="LVD78" s="89"/>
      <c r="LVE78" s="89"/>
      <c r="LVF78" s="89"/>
      <c r="LVG78" s="89"/>
      <c r="LVH78" s="89"/>
      <c r="LVI78" s="89"/>
      <c r="LVJ78" s="89"/>
      <c r="LVK78" s="89"/>
      <c r="LVL78" s="89"/>
      <c r="LVM78" s="89"/>
      <c r="LVN78" s="89"/>
      <c r="LVO78" s="89"/>
      <c r="LVP78" s="89"/>
      <c r="LVQ78" s="89"/>
      <c r="LVR78" s="89"/>
      <c r="LVS78" s="89"/>
      <c r="LVT78" s="89"/>
      <c r="LVU78" s="89"/>
      <c r="LVV78" s="89"/>
      <c r="LVW78" s="89"/>
      <c r="LVX78" s="89"/>
      <c r="LVY78" s="89"/>
      <c r="LVZ78" s="89"/>
      <c r="LWA78" s="89"/>
      <c r="LWB78" s="89"/>
      <c r="LWC78" s="89"/>
      <c r="LWD78" s="89"/>
      <c r="LWE78" s="89"/>
      <c r="LWF78" s="89"/>
      <c r="LWG78" s="89"/>
      <c r="LWH78" s="89"/>
      <c r="LWI78" s="89"/>
      <c r="LWJ78" s="89"/>
      <c r="LWK78" s="89"/>
      <c r="LWL78" s="89"/>
      <c r="LWM78" s="89"/>
      <c r="LWN78" s="89"/>
      <c r="LWO78" s="89"/>
      <c r="LWP78" s="89"/>
      <c r="LWQ78" s="89"/>
      <c r="LWR78" s="89"/>
      <c r="LWS78" s="89"/>
      <c r="LWT78" s="89"/>
      <c r="LWU78" s="89"/>
      <c r="LWV78" s="89"/>
      <c r="LWW78" s="89"/>
      <c r="LWX78" s="89"/>
      <c r="LWY78" s="89"/>
      <c r="LWZ78" s="89"/>
      <c r="LXA78" s="89"/>
      <c r="LXB78" s="89"/>
      <c r="LXC78" s="89"/>
      <c r="LXD78" s="89"/>
      <c r="LXE78" s="89"/>
      <c r="LXF78" s="89"/>
      <c r="LXG78" s="89"/>
      <c r="LXH78" s="89"/>
      <c r="LXI78" s="89"/>
      <c r="LXJ78" s="89"/>
      <c r="LXK78" s="89"/>
      <c r="LXL78" s="89"/>
      <c r="LXM78" s="89"/>
      <c r="LXN78" s="89"/>
      <c r="LXO78" s="89"/>
      <c r="LXP78" s="89"/>
      <c r="LXQ78" s="89"/>
      <c r="LXR78" s="89"/>
      <c r="LXS78" s="89"/>
      <c r="LXT78" s="89"/>
      <c r="LXU78" s="89"/>
      <c r="LXV78" s="89"/>
      <c r="LXW78" s="89"/>
      <c r="LXX78" s="89"/>
      <c r="LXY78" s="89"/>
      <c r="LXZ78" s="89"/>
      <c r="LYA78" s="89"/>
      <c r="LYB78" s="89"/>
      <c r="LYC78" s="89"/>
      <c r="LYD78" s="89"/>
      <c r="LYE78" s="89"/>
      <c r="LYF78" s="89"/>
      <c r="LYG78" s="89"/>
      <c r="LYH78" s="89"/>
      <c r="LYI78" s="89"/>
      <c r="LYJ78" s="89"/>
      <c r="LYK78" s="89"/>
      <c r="LYL78" s="89"/>
      <c r="LYM78" s="89"/>
      <c r="LYN78" s="89"/>
      <c r="LYO78" s="89"/>
      <c r="LYP78" s="89"/>
      <c r="LYQ78" s="89"/>
      <c r="LYR78" s="89"/>
      <c r="LYS78" s="89"/>
      <c r="LYT78" s="89"/>
      <c r="LYU78" s="89"/>
      <c r="LYV78" s="89"/>
      <c r="LYW78" s="89"/>
      <c r="LYX78" s="89"/>
      <c r="LYY78" s="89"/>
      <c r="LYZ78" s="89"/>
      <c r="LZA78" s="89"/>
      <c r="LZB78" s="89"/>
      <c r="LZC78" s="89"/>
      <c r="LZD78" s="89"/>
      <c r="LZE78" s="89"/>
      <c r="LZF78" s="89"/>
      <c r="LZG78" s="89"/>
      <c r="LZH78" s="89"/>
      <c r="LZI78" s="89"/>
      <c r="LZJ78" s="89"/>
      <c r="LZK78" s="89"/>
      <c r="LZL78" s="89"/>
      <c r="LZM78" s="89"/>
      <c r="LZN78" s="89"/>
      <c r="LZO78" s="89"/>
      <c r="LZP78" s="89"/>
      <c r="LZQ78" s="89"/>
      <c r="LZR78" s="89"/>
      <c r="LZS78" s="89"/>
      <c r="LZT78" s="89"/>
      <c r="LZU78" s="89"/>
      <c r="LZV78" s="89"/>
      <c r="LZW78" s="89"/>
      <c r="LZX78" s="89"/>
      <c r="LZY78" s="89"/>
      <c r="LZZ78" s="89"/>
      <c r="MAA78" s="89"/>
      <c r="MAB78" s="89"/>
      <c r="MAC78" s="89"/>
      <c r="MAD78" s="89"/>
      <c r="MAE78" s="89"/>
      <c r="MAF78" s="89"/>
      <c r="MAG78" s="89"/>
      <c r="MAH78" s="89"/>
      <c r="MAI78" s="89"/>
      <c r="MAJ78" s="89"/>
      <c r="MAK78" s="89"/>
      <c r="MAL78" s="89"/>
      <c r="MAM78" s="89"/>
      <c r="MAN78" s="89"/>
      <c r="MAO78" s="89"/>
      <c r="MAP78" s="89"/>
      <c r="MAQ78" s="89"/>
      <c r="MAR78" s="89"/>
      <c r="MAS78" s="89"/>
      <c r="MAT78" s="89"/>
      <c r="MAU78" s="89"/>
      <c r="MAV78" s="89"/>
      <c r="MAW78" s="89"/>
      <c r="MAX78" s="89"/>
      <c r="MAY78" s="89"/>
      <c r="MAZ78" s="89"/>
      <c r="MBA78" s="89"/>
      <c r="MBB78" s="89"/>
      <c r="MBC78" s="89"/>
      <c r="MBD78" s="89"/>
      <c r="MBE78" s="89"/>
      <c r="MBF78" s="89"/>
      <c r="MBG78" s="89"/>
      <c r="MBH78" s="89"/>
      <c r="MBI78" s="89"/>
      <c r="MBJ78" s="89"/>
      <c r="MBK78" s="89"/>
      <c r="MBL78" s="89"/>
      <c r="MBM78" s="89"/>
      <c r="MBN78" s="89"/>
      <c r="MBO78" s="89"/>
      <c r="MBP78" s="89"/>
      <c r="MBQ78" s="89"/>
      <c r="MBR78" s="89"/>
      <c r="MBS78" s="89"/>
      <c r="MBT78" s="89"/>
      <c r="MBU78" s="89"/>
      <c r="MBV78" s="89"/>
      <c r="MBW78" s="89"/>
      <c r="MBX78" s="89"/>
      <c r="MBY78" s="89"/>
      <c r="MBZ78" s="89"/>
      <c r="MCA78" s="89"/>
      <c r="MCB78" s="89"/>
      <c r="MCC78" s="89"/>
      <c r="MCD78" s="89"/>
      <c r="MCE78" s="89"/>
      <c r="MCF78" s="89"/>
      <c r="MCG78" s="89"/>
      <c r="MCH78" s="89"/>
      <c r="MCI78" s="89"/>
      <c r="MCJ78" s="89"/>
      <c r="MCK78" s="89"/>
      <c r="MCL78" s="89"/>
      <c r="MCM78" s="89"/>
      <c r="MCN78" s="89"/>
      <c r="MCO78" s="89"/>
      <c r="MCP78" s="89"/>
      <c r="MCQ78" s="89"/>
      <c r="MCR78" s="89"/>
      <c r="MCS78" s="89"/>
      <c r="MCT78" s="89"/>
      <c r="MCU78" s="89"/>
      <c r="MCV78" s="89"/>
      <c r="MCW78" s="89"/>
      <c r="MCX78" s="89"/>
      <c r="MCY78" s="89"/>
      <c r="MCZ78" s="89"/>
      <c r="MDA78" s="89"/>
      <c r="MDB78" s="89"/>
      <c r="MDC78" s="89"/>
      <c r="MDD78" s="89"/>
      <c r="MDE78" s="89"/>
      <c r="MDF78" s="89"/>
      <c r="MDG78" s="89"/>
      <c r="MDH78" s="89"/>
      <c r="MDI78" s="89"/>
      <c r="MDJ78" s="89"/>
      <c r="MDK78" s="89"/>
      <c r="MDL78" s="89"/>
      <c r="MDM78" s="89"/>
      <c r="MDN78" s="89"/>
      <c r="MDO78" s="89"/>
      <c r="MDP78" s="89"/>
      <c r="MDQ78" s="89"/>
      <c r="MDR78" s="89"/>
      <c r="MDS78" s="89"/>
      <c r="MDT78" s="89"/>
      <c r="MDU78" s="89"/>
      <c r="MDV78" s="89"/>
      <c r="MDW78" s="89"/>
      <c r="MDX78" s="89"/>
      <c r="MDY78" s="89"/>
      <c r="MDZ78" s="89"/>
      <c r="MEA78" s="89"/>
      <c r="MEB78" s="89"/>
      <c r="MEC78" s="89"/>
      <c r="MED78" s="89"/>
      <c r="MEE78" s="89"/>
      <c r="MEF78" s="89"/>
      <c r="MEG78" s="89"/>
      <c r="MEH78" s="89"/>
      <c r="MEI78" s="89"/>
      <c r="MEJ78" s="89"/>
      <c r="MEK78" s="89"/>
      <c r="MEL78" s="89"/>
      <c r="MEM78" s="89"/>
      <c r="MEN78" s="89"/>
      <c r="MEO78" s="89"/>
      <c r="MEP78" s="89"/>
      <c r="MEQ78" s="89"/>
      <c r="MER78" s="89"/>
      <c r="MES78" s="89"/>
      <c r="MET78" s="89"/>
      <c r="MEU78" s="89"/>
      <c r="MEV78" s="89"/>
      <c r="MEW78" s="89"/>
      <c r="MEX78" s="89"/>
      <c r="MEY78" s="89"/>
      <c r="MEZ78" s="89"/>
      <c r="MFA78" s="89"/>
      <c r="MFB78" s="89"/>
      <c r="MFC78" s="89"/>
      <c r="MFD78" s="89"/>
      <c r="MFE78" s="89"/>
      <c r="MFF78" s="89"/>
      <c r="MFG78" s="89"/>
      <c r="MFH78" s="89"/>
      <c r="MFI78" s="89"/>
      <c r="MFJ78" s="89"/>
      <c r="MFK78" s="89"/>
      <c r="MFL78" s="89"/>
      <c r="MFM78" s="89"/>
      <c r="MFN78" s="89"/>
      <c r="MFO78" s="89"/>
      <c r="MFP78" s="89"/>
      <c r="MFQ78" s="89"/>
      <c r="MFR78" s="89"/>
      <c r="MFS78" s="89"/>
      <c r="MFT78" s="89"/>
      <c r="MFU78" s="89"/>
      <c r="MFV78" s="89"/>
      <c r="MFW78" s="89"/>
      <c r="MFX78" s="89"/>
      <c r="MFY78" s="89"/>
      <c r="MFZ78" s="89"/>
      <c r="MGA78" s="89"/>
      <c r="MGB78" s="89"/>
      <c r="MGC78" s="89"/>
      <c r="MGD78" s="89"/>
      <c r="MGE78" s="89"/>
      <c r="MGF78" s="89"/>
      <c r="MGG78" s="89"/>
      <c r="MGH78" s="89"/>
      <c r="MGI78" s="89"/>
      <c r="MGJ78" s="89"/>
      <c r="MGK78" s="89"/>
      <c r="MGL78" s="89"/>
      <c r="MGM78" s="89"/>
      <c r="MGN78" s="89"/>
      <c r="MGO78" s="89"/>
      <c r="MGP78" s="89"/>
      <c r="MGQ78" s="89"/>
      <c r="MGR78" s="89"/>
      <c r="MGS78" s="89"/>
      <c r="MGT78" s="89"/>
      <c r="MGU78" s="89"/>
      <c r="MGV78" s="89"/>
      <c r="MGW78" s="89"/>
      <c r="MGX78" s="89"/>
      <c r="MGY78" s="89"/>
      <c r="MGZ78" s="89"/>
      <c r="MHA78" s="89"/>
      <c r="MHB78" s="89"/>
      <c r="MHC78" s="89"/>
      <c r="MHD78" s="89"/>
      <c r="MHE78" s="89"/>
      <c r="MHF78" s="89"/>
      <c r="MHG78" s="89"/>
      <c r="MHH78" s="89"/>
      <c r="MHI78" s="89"/>
      <c r="MHJ78" s="89"/>
      <c r="MHK78" s="89"/>
      <c r="MHL78" s="89"/>
      <c r="MHM78" s="89"/>
      <c r="MHN78" s="89"/>
      <c r="MHO78" s="89"/>
      <c r="MHP78" s="89"/>
      <c r="MHQ78" s="89"/>
      <c r="MHR78" s="89"/>
      <c r="MHS78" s="89"/>
      <c r="MHT78" s="89"/>
      <c r="MHU78" s="89"/>
      <c r="MHV78" s="89"/>
      <c r="MHW78" s="89"/>
      <c r="MHX78" s="89"/>
      <c r="MHY78" s="89"/>
      <c r="MHZ78" s="89"/>
      <c r="MIA78" s="89"/>
      <c r="MIB78" s="89"/>
      <c r="MIC78" s="89"/>
      <c r="MID78" s="89"/>
      <c r="MIE78" s="89"/>
      <c r="MIF78" s="89"/>
      <c r="MIG78" s="89"/>
      <c r="MIH78" s="89"/>
      <c r="MII78" s="89"/>
      <c r="MIJ78" s="89"/>
      <c r="MIK78" s="89"/>
      <c r="MIL78" s="89"/>
      <c r="MIM78" s="89"/>
      <c r="MIN78" s="89"/>
      <c r="MIO78" s="89"/>
      <c r="MIP78" s="89"/>
      <c r="MIQ78" s="89"/>
      <c r="MIR78" s="89"/>
      <c r="MIS78" s="89"/>
      <c r="MIT78" s="89"/>
      <c r="MIU78" s="89"/>
      <c r="MIV78" s="89"/>
      <c r="MIW78" s="89"/>
      <c r="MIX78" s="89"/>
      <c r="MIY78" s="89"/>
      <c r="MIZ78" s="89"/>
      <c r="MJA78" s="89"/>
      <c r="MJB78" s="89"/>
      <c r="MJC78" s="89"/>
      <c r="MJD78" s="89"/>
      <c r="MJE78" s="89"/>
      <c r="MJF78" s="89"/>
      <c r="MJG78" s="89"/>
      <c r="MJH78" s="89"/>
      <c r="MJI78" s="89"/>
      <c r="MJJ78" s="89"/>
      <c r="MJK78" s="89"/>
      <c r="MJL78" s="89"/>
      <c r="MJM78" s="89"/>
      <c r="MJN78" s="89"/>
      <c r="MJO78" s="89"/>
      <c r="MJP78" s="89"/>
      <c r="MJQ78" s="89"/>
      <c r="MJR78" s="89"/>
      <c r="MJS78" s="89"/>
      <c r="MJT78" s="89"/>
      <c r="MJU78" s="89"/>
      <c r="MJV78" s="89"/>
      <c r="MJW78" s="89"/>
      <c r="MJX78" s="89"/>
      <c r="MJY78" s="89"/>
      <c r="MJZ78" s="89"/>
      <c r="MKA78" s="89"/>
      <c r="MKB78" s="89"/>
      <c r="MKC78" s="89"/>
      <c r="MKD78" s="89"/>
      <c r="MKE78" s="89"/>
      <c r="MKF78" s="89"/>
      <c r="MKG78" s="89"/>
      <c r="MKH78" s="89"/>
      <c r="MKI78" s="89"/>
      <c r="MKJ78" s="89"/>
      <c r="MKK78" s="89"/>
      <c r="MKL78" s="89"/>
      <c r="MKM78" s="89"/>
      <c r="MKN78" s="89"/>
      <c r="MKO78" s="89"/>
      <c r="MKP78" s="89"/>
      <c r="MKQ78" s="89"/>
      <c r="MKR78" s="89"/>
      <c r="MKS78" s="89"/>
      <c r="MKT78" s="89"/>
      <c r="MKU78" s="89"/>
      <c r="MKV78" s="89"/>
      <c r="MKW78" s="89"/>
      <c r="MKX78" s="89"/>
      <c r="MKY78" s="89"/>
      <c r="MKZ78" s="89"/>
      <c r="MLA78" s="89"/>
      <c r="MLB78" s="89"/>
      <c r="MLC78" s="89"/>
      <c r="MLD78" s="89"/>
      <c r="MLE78" s="89"/>
      <c r="MLF78" s="89"/>
      <c r="MLG78" s="89"/>
      <c r="MLH78" s="89"/>
      <c r="MLI78" s="89"/>
      <c r="MLJ78" s="89"/>
      <c r="MLK78" s="89"/>
      <c r="MLL78" s="89"/>
      <c r="MLM78" s="89"/>
      <c r="MLN78" s="89"/>
      <c r="MLO78" s="89"/>
      <c r="MLP78" s="89"/>
      <c r="MLQ78" s="89"/>
      <c r="MLR78" s="89"/>
      <c r="MLS78" s="89"/>
      <c r="MLT78" s="89"/>
      <c r="MLU78" s="89"/>
      <c r="MLV78" s="89"/>
      <c r="MLW78" s="89"/>
      <c r="MLX78" s="89"/>
      <c r="MLY78" s="89"/>
      <c r="MLZ78" s="89"/>
      <c r="MMA78" s="89"/>
      <c r="MMB78" s="89"/>
      <c r="MMC78" s="89"/>
      <c r="MMD78" s="89"/>
      <c r="MME78" s="89"/>
      <c r="MMF78" s="89"/>
      <c r="MMG78" s="89"/>
      <c r="MMH78" s="89"/>
      <c r="MMI78" s="89"/>
      <c r="MMJ78" s="89"/>
      <c r="MMK78" s="89"/>
      <c r="MML78" s="89"/>
      <c r="MMM78" s="89"/>
      <c r="MMN78" s="89"/>
      <c r="MMO78" s="89"/>
      <c r="MMP78" s="89"/>
      <c r="MMQ78" s="89"/>
      <c r="MMR78" s="89"/>
      <c r="MMS78" s="89"/>
      <c r="MMT78" s="89"/>
      <c r="MMU78" s="89"/>
      <c r="MMV78" s="89"/>
      <c r="MMW78" s="89"/>
      <c r="MMX78" s="89"/>
      <c r="MMY78" s="89"/>
      <c r="MMZ78" s="89"/>
      <c r="MNA78" s="89"/>
      <c r="MNB78" s="89"/>
      <c r="MNC78" s="89"/>
      <c r="MND78" s="89"/>
      <c r="MNE78" s="89"/>
      <c r="MNF78" s="89"/>
      <c r="MNG78" s="89"/>
      <c r="MNH78" s="89"/>
      <c r="MNI78" s="89"/>
      <c r="MNJ78" s="89"/>
      <c r="MNK78" s="89"/>
      <c r="MNL78" s="89"/>
      <c r="MNM78" s="89"/>
      <c r="MNN78" s="89"/>
      <c r="MNO78" s="89"/>
      <c r="MNP78" s="89"/>
      <c r="MNQ78" s="89"/>
      <c r="MNR78" s="89"/>
      <c r="MNS78" s="89"/>
      <c r="MNT78" s="89"/>
      <c r="MNU78" s="89"/>
      <c r="MNV78" s="89"/>
      <c r="MNW78" s="89"/>
      <c r="MNX78" s="89"/>
      <c r="MNY78" s="89"/>
      <c r="MNZ78" s="89"/>
      <c r="MOA78" s="89"/>
      <c r="MOB78" s="89"/>
      <c r="MOC78" s="89"/>
      <c r="MOD78" s="89"/>
      <c r="MOE78" s="89"/>
      <c r="MOF78" s="89"/>
      <c r="MOG78" s="89"/>
      <c r="MOH78" s="89"/>
      <c r="MOI78" s="89"/>
      <c r="MOJ78" s="89"/>
      <c r="MOK78" s="89"/>
      <c r="MOL78" s="89"/>
      <c r="MOM78" s="89"/>
      <c r="MON78" s="89"/>
      <c r="MOO78" s="89"/>
      <c r="MOP78" s="89"/>
      <c r="MOQ78" s="89"/>
      <c r="MOR78" s="89"/>
      <c r="MOS78" s="89"/>
      <c r="MOT78" s="89"/>
      <c r="MOU78" s="89"/>
      <c r="MOV78" s="89"/>
      <c r="MOW78" s="89"/>
      <c r="MOX78" s="89"/>
      <c r="MOY78" s="89"/>
      <c r="MOZ78" s="89"/>
      <c r="MPA78" s="89"/>
      <c r="MPB78" s="89"/>
      <c r="MPC78" s="89"/>
      <c r="MPD78" s="89"/>
      <c r="MPE78" s="89"/>
      <c r="MPF78" s="89"/>
      <c r="MPG78" s="89"/>
      <c r="MPH78" s="89"/>
      <c r="MPI78" s="89"/>
      <c r="MPJ78" s="89"/>
      <c r="MPK78" s="89"/>
      <c r="MPL78" s="89"/>
      <c r="MPM78" s="89"/>
      <c r="MPN78" s="89"/>
      <c r="MPO78" s="89"/>
      <c r="MPP78" s="89"/>
      <c r="MPQ78" s="89"/>
      <c r="MPR78" s="89"/>
      <c r="MPS78" s="89"/>
      <c r="MPT78" s="89"/>
      <c r="MPU78" s="89"/>
      <c r="MPV78" s="89"/>
      <c r="MPW78" s="89"/>
      <c r="MPX78" s="89"/>
      <c r="MPY78" s="89"/>
      <c r="MPZ78" s="89"/>
      <c r="MQA78" s="89"/>
      <c r="MQB78" s="89"/>
      <c r="MQC78" s="89"/>
      <c r="MQD78" s="89"/>
      <c r="MQE78" s="89"/>
      <c r="MQF78" s="89"/>
      <c r="MQG78" s="89"/>
      <c r="MQH78" s="89"/>
      <c r="MQI78" s="89"/>
      <c r="MQJ78" s="89"/>
      <c r="MQK78" s="89"/>
      <c r="MQL78" s="89"/>
      <c r="MQM78" s="89"/>
      <c r="MQN78" s="89"/>
      <c r="MQO78" s="89"/>
      <c r="MQP78" s="89"/>
      <c r="MQQ78" s="89"/>
      <c r="MQR78" s="89"/>
      <c r="MQS78" s="89"/>
      <c r="MQT78" s="89"/>
      <c r="MQU78" s="89"/>
      <c r="MQV78" s="89"/>
      <c r="MQW78" s="89"/>
      <c r="MQX78" s="89"/>
      <c r="MQY78" s="89"/>
      <c r="MQZ78" s="89"/>
      <c r="MRA78" s="89"/>
      <c r="MRB78" s="89"/>
      <c r="MRC78" s="89"/>
      <c r="MRD78" s="89"/>
      <c r="MRE78" s="89"/>
      <c r="MRF78" s="89"/>
      <c r="MRG78" s="89"/>
      <c r="MRH78" s="89"/>
      <c r="MRI78" s="89"/>
      <c r="MRJ78" s="89"/>
      <c r="MRK78" s="89"/>
      <c r="MRL78" s="89"/>
      <c r="MRM78" s="89"/>
      <c r="MRN78" s="89"/>
      <c r="MRO78" s="89"/>
      <c r="MRP78" s="89"/>
      <c r="MRQ78" s="89"/>
      <c r="MRR78" s="89"/>
      <c r="MRS78" s="89"/>
      <c r="MRT78" s="89"/>
      <c r="MRU78" s="89"/>
      <c r="MRV78" s="89"/>
      <c r="MRW78" s="89"/>
      <c r="MRX78" s="89"/>
      <c r="MRY78" s="89"/>
      <c r="MRZ78" s="89"/>
      <c r="MSA78" s="89"/>
      <c r="MSB78" s="89"/>
      <c r="MSC78" s="89"/>
      <c r="MSD78" s="89"/>
      <c r="MSE78" s="89"/>
      <c r="MSF78" s="89"/>
      <c r="MSG78" s="89"/>
      <c r="MSH78" s="89"/>
      <c r="MSI78" s="89"/>
      <c r="MSJ78" s="89"/>
      <c r="MSK78" s="89"/>
      <c r="MSL78" s="89"/>
      <c r="MSM78" s="89"/>
      <c r="MSN78" s="89"/>
      <c r="MSO78" s="89"/>
      <c r="MSP78" s="89"/>
      <c r="MSQ78" s="89"/>
      <c r="MSR78" s="89"/>
      <c r="MSS78" s="89"/>
      <c r="MST78" s="89"/>
      <c r="MSU78" s="89"/>
      <c r="MSV78" s="89"/>
      <c r="MSW78" s="89"/>
      <c r="MSX78" s="89"/>
      <c r="MSY78" s="89"/>
      <c r="MSZ78" s="89"/>
      <c r="MTA78" s="89"/>
      <c r="MTB78" s="89"/>
      <c r="MTC78" s="89"/>
      <c r="MTD78" s="89"/>
      <c r="MTE78" s="89"/>
      <c r="MTF78" s="89"/>
      <c r="MTG78" s="89"/>
      <c r="MTH78" s="89"/>
      <c r="MTI78" s="89"/>
      <c r="MTJ78" s="89"/>
      <c r="MTK78" s="89"/>
      <c r="MTL78" s="89"/>
      <c r="MTM78" s="89"/>
      <c r="MTN78" s="89"/>
      <c r="MTO78" s="89"/>
      <c r="MTP78" s="89"/>
      <c r="MTQ78" s="89"/>
      <c r="MTR78" s="89"/>
      <c r="MTS78" s="89"/>
      <c r="MTT78" s="89"/>
      <c r="MTU78" s="89"/>
      <c r="MTV78" s="89"/>
      <c r="MTW78" s="89"/>
      <c r="MTX78" s="89"/>
      <c r="MTY78" s="89"/>
      <c r="MTZ78" s="89"/>
      <c r="MUA78" s="89"/>
      <c r="MUB78" s="89"/>
      <c r="MUC78" s="89"/>
      <c r="MUD78" s="89"/>
      <c r="MUE78" s="89"/>
      <c r="MUF78" s="89"/>
      <c r="MUG78" s="89"/>
      <c r="MUH78" s="89"/>
      <c r="MUI78" s="89"/>
      <c r="MUJ78" s="89"/>
      <c r="MUK78" s="89"/>
      <c r="MUL78" s="89"/>
      <c r="MUM78" s="89"/>
      <c r="MUN78" s="89"/>
      <c r="MUO78" s="89"/>
      <c r="MUP78" s="89"/>
      <c r="MUQ78" s="89"/>
      <c r="MUR78" s="89"/>
      <c r="MUS78" s="89"/>
      <c r="MUT78" s="89"/>
      <c r="MUU78" s="89"/>
      <c r="MUV78" s="89"/>
      <c r="MUW78" s="89"/>
      <c r="MUX78" s="89"/>
      <c r="MUY78" s="89"/>
      <c r="MUZ78" s="89"/>
      <c r="MVA78" s="89"/>
      <c r="MVB78" s="89"/>
      <c r="MVC78" s="89"/>
      <c r="MVD78" s="89"/>
      <c r="MVE78" s="89"/>
      <c r="MVF78" s="89"/>
      <c r="MVG78" s="89"/>
      <c r="MVH78" s="89"/>
      <c r="MVI78" s="89"/>
      <c r="MVJ78" s="89"/>
      <c r="MVK78" s="89"/>
      <c r="MVL78" s="89"/>
      <c r="MVM78" s="89"/>
      <c r="MVN78" s="89"/>
      <c r="MVO78" s="89"/>
      <c r="MVP78" s="89"/>
      <c r="MVQ78" s="89"/>
      <c r="MVR78" s="89"/>
      <c r="MVS78" s="89"/>
      <c r="MVT78" s="89"/>
      <c r="MVU78" s="89"/>
      <c r="MVV78" s="89"/>
      <c r="MVW78" s="89"/>
      <c r="MVX78" s="89"/>
      <c r="MVY78" s="89"/>
      <c r="MVZ78" s="89"/>
      <c r="MWA78" s="89"/>
      <c r="MWB78" s="89"/>
      <c r="MWC78" s="89"/>
      <c r="MWD78" s="89"/>
      <c r="MWE78" s="89"/>
      <c r="MWF78" s="89"/>
      <c r="MWG78" s="89"/>
      <c r="MWH78" s="89"/>
      <c r="MWI78" s="89"/>
      <c r="MWJ78" s="89"/>
      <c r="MWK78" s="89"/>
      <c r="MWL78" s="89"/>
      <c r="MWM78" s="89"/>
      <c r="MWN78" s="89"/>
      <c r="MWO78" s="89"/>
      <c r="MWP78" s="89"/>
      <c r="MWQ78" s="89"/>
      <c r="MWR78" s="89"/>
      <c r="MWS78" s="89"/>
      <c r="MWT78" s="89"/>
      <c r="MWU78" s="89"/>
      <c r="MWV78" s="89"/>
      <c r="MWW78" s="89"/>
      <c r="MWX78" s="89"/>
      <c r="MWY78" s="89"/>
      <c r="MWZ78" s="89"/>
      <c r="MXA78" s="89"/>
      <c r="MXB78" s="89"/>
      <c r="MXC78" s="89"/>
      <c r="MXD78" s="89"/>
      <c r="MXE78" s="89"/>
      <c r="MXF78" s="89"/>
      <c r="MXG78" s="89"/>
      <c r="MXH78" s="89"/>
      <c r="MXI78" s="89"/>
      <c r="MXJ78" s="89"/>
      <c r="MXK78" s="89"/>
      <c r="MXL78" s="89"/>
      <c r="MXM78" s="89"/>
      <c r="MXN78" s="89"/>
      <c r="MXO78" s="89"/>
      <c r="MXP78" s="89"/>
      <c r="MXQ78" s="89"/>
      <c r="MXR78" s="89"/>
      <c r="MXS78" s="89"/>
      <c r="MXT78" s="89"/>
      <c r="MXU78" s="89"/>
      <c r="MXV78" s="89"/>
      <c r="MXW78" s="89"/>
      <c r="MXX78" s="89"/>
      <c r="MXY78" s="89"/>
      <c r="MXZ78" s="89"/>
      <c r="MYA78" s="89"/>
      <c r="MYB78" s="89"/>
      <c r="MYC78" s="89"/>
      <c r="MYD78" s="89"/>
      <c r="MYE78" s="89"/>
      <c r="MYF78" s="89"/>
      <c r="MYG78" s="89"/>
      <c r="MYH78" s="89"/>
      <c r="MYI78" s="89"/>
      <c r="MYJ78" s="89"/>
      <c r="MYK78" s="89"/>
      <c r="MYL78" s="89"/>
      <c r="MYM78" s="89"/>
      <c r="MYN78" s="89"/>
      <c r="MYO78" s="89"/>
      <c r="MYP78" s="89"/>
      <c r="MYQ78" s="89"/>
      <c r="MYR78" s="89"/>
      <c r="MYS78" s="89"/>
      <c r="MYT78" s="89"/>
      <c r="MYU78" s="89"/>
      <c r="MYV78" s="89"/>
      <c r="MYW78" s="89"/>
      <c r="MYX78" s="89"/>
      <c r="MYY78" s="89"/>
      <c r="MYZ78" s="89"/>
      <c r="MZA78" s="89"/>
      <c r="MZB78" s="89"/>
      <c r="MZC78" s="89"/>
      <c r="MZD78" s="89"/>
      <c r="MZE78" s="89"/>
      <c r="MZF78" s="89"/>
      <c r="MZG78" s="89"/>
      <c r="MZH78" s="89"/>
      <c r="MZI78" s="89"/>
      <c r="MZJ78" s="89"/>
      <c r="MZK78" s="89"/>
      <c r="MZL78" s="89"/>
      <c r="MZM78" s="89"/>
      <c r="MZN78" s="89"/>
      <c r="MZO78" s="89"/>
      <c r="MZP78" s="89"/>
      <c r="MZQ78" s="89"/>
      <c r="MZR78" s="89"/>
      <c r="MZS78" s="89"/>
      <c r="MZT78" s="89"/>
      <c r="MZU78" s="89"/>
      <c r="MZV78" s="89"/>
      <c r="MZW78" s="89"/>
      <c r="MZX78" s="89"/>
      <c r="MZY78" s="89"/>
      <c r="MZZ78" s="89"/>
      <c r="NAA78" s="89"/>
      <c r="NAB78" s="89"/>
      <c r="NAC78" s="89"/>
      <c r="NAD78" s="89"/>
      <c r="NAE78" s="89"/>
      <c r="NAF78" s="89"/>
      <c r="NAG78" s="89"/>
      <c r="NAH78" s="89"/>
      <c r="NAI78" s="89"/>
      <c r="NAJ78" s="89"/>
      <c r="NAK78" s="89"/>
      <c r="NAL78" s="89"/>
      <c r="NAM78" s="89"/>
      <c r="NAN78" s="89"/>
      <c r="NAO78" s="89"/>
      <c r="NAP78" s="89"/>
      <c r="NAQ78" s="89"/>
      <c r="NAR78" s="89"/>
      <c r="NAS78" s="89"/>
      <c r="NAT78" s="89"/>
      <c r="NAU78" s="89"/>
      <c r="NAV78" s="89"/>
      <c r="NAW78" s="89"/>
      <c r="NAX78" s="89"/>
      <c r="NAY78" s="89"/>
      <c r="NAZ78" s="89"/>
      <c r="NBA78" s="89"/>
      <c r="NBB78" s="89"/>
      <c r="NBC78" s="89"/>
      <c r="NBD78" s="89"/>
      <c r="NBE78" s="89"/>
      <c r="NBF78" s="89"/>
      <c r="NBG78" s="89"/>
      <c r="NBH78" s="89"/>
      <c r="NBI78" s="89"/>
      <c r="NBJ78" s="89"/>
      <c r="NBK78" s="89"/>
      <c r="NBL78" s="89"/>
      <c r="NBM78" s="89"/>
      <c r="NBN78" s="89"/>
      <c r="NBO78" s="89"/>
      <c r="NBP78" s="89"/>
      <c r="NBQ78" s="89"/>
      <c r="NBR78" s="89"/>
      <c r="NBS78" s="89"/>
      <c r="NBT78" s="89"/>
      <c r="NBU78" s="89"/>
      <c r="NBV78" s="89"/>
      <c r="NBW78" s="89"/>
      <c r="NBX78" s="89"/>
      <c r="NBY78" s="89"/>
      <c r="NBZ78" s="89"/>
      <c r="NCA78" s="89"/>
      <c r="NCB78" s="89"/>
      <c r="NCC78" s="89"/>
      <c r="NCD78" s="89"/>
      <c r="NCE78" s="89"/>
      <c r="NCF78" s="89"/>
      <c r="NCG78" s="89"/>
      <c r="NCH78" s="89"/>
      <c r="NCI78" s="89"/>
      <c r="NCJ78" s="89"/>
      <c r="NCK78" s="89"/>
      <c r="NCL78" s="89"/>
      <c r="NCM78" s="89"/>
      <c r="NCN78" s="89"/>
      <c r="NCO78" s="89"/>
      <c r="NCP78" s="89"/>
      <c r="NCQ78" s="89"/>
      <c r="NCR78" s="89"/>
      <c r="NCS78" s="89"/>
      <c r="NCT78" s="89"/>
      <c r="NCU78" s="89"/>
      <c r="NCV78" s="89"/>
      <c r="NCW78" s="89"/>
      <c r="NCX78" s="89"/>
      <c r="NCY78" s="89"/>
      <c r="NCZ78" s="89"/>
      <c r="NDA78" s="89"/>
      <c r="NDB78" s="89"/>
      <c r="NDC78" s="89"/>
      <c r="NDD78" s="89"/>
      <c r="NDE78" s="89"/>
      <c r="NDF78" s="89"/>
      <c r="NDG78" s="89"/>
      <c r="NDH78" s="89"/>
      <c r="NDI78" s="89"/>
      <c r="NDJ78" s="89"/>
      <c r="NDK78" s="89"/>
      <c r="NDL78" s="89"/>
      <c r="NDM78" s="89"/>
      <c r="NDN78" s="89"/>
      <c r="NDO78" s="89"/>
      <c r="NDP78" s="89"/>
      <c r="NDQ78" s="89"/>
      <c r="NDR78" s="89"/>
      <c r="NDS78" s="89"/>
      <c r="NDT78" s="89"/>
      <c r="NDU78" s="89"/>
      <c r="NDV78" s="89"/>
      <c r="NDW78" s="89"/>
      <c r="NDX78" s="89"/>
      <c r="NDY78" s="89"/>
      <c r="NDZ78" s="89"/>
      <c r="NEA78" s="89"/>
      <c r="NEB78" s="89"/>
      <c r="NEC78" s="89"/>
      <c r="NED78" s="89"/>
      <c r="NEE78" s="89"/>
      <c r="NEF78" s="89"/>
      <c r="NEG78" s="89"/>
      <c r="NEH78" s="89"/>
      <c r="NEI78" s="89"/>
      <c r="NEJ78" s="89"/>
      <c r="NEK78" s="89"/>
      <c r="NEL78" s="89"/>
      <c r="NEM78" s="89"/>
      <c r="NEN78" s="89"/>
      <c r="NEO78" s="89"/>
      <c r="NEP78" s="89"/>
      <c r="NEQ78" s="89"/>
      <c r="NER78" s="89"/>
      <c r="NES78" s="89"/>
      <c r="NET78" s="89"/>
      <c r="NEU78" s="89"/>
      <c r="NEV78" s="89"/>
      <c r="NEW78" s="89"/>
      <c r="NEX78" s="89"/>
      <c r="NEY78" s="89"/>
      <c r="NEZ78" s="89"/>
      <c r="NFA78" s="89"/>
      <c r="NFB78" s="89"/>
      <c r="NFC78" s="89"/>
      <c r="NFD78" s="89"/>
      <c r="NFE78" s="89"/>
      <c r="NFF78" s="89"/>
      <c r="NFG78" s="89"/>
      <c r="NFH78" s="89"/>
      <c r="NFI78" s="89"/>
      <c r="NFJ78" s="89"/>
      <c r="NFK78" s="89"/>
      <c r="NFL78" s="89"/>
      <c r="NFM78" s="89"/>
      <c r="NFN78" s="89"/>
      <c r="NFO78" s="89"/>
      <c r="NFP78" s="89"/>
      <c r="NFQ78" s="89"/>
      <c r="NFR78" s="89"/>
      <c r="NFS78" s="89"/>
      <c r="NFT78" s="89"/>
      <c r="NFU78" s="89"/>
      <c r="NFV78" s="89"/>
      <c r="NFW78" s="89"/>
      <c r="NFX78" s="89"/>
      <c r="NFY78" s="89"/>
      <c r="NFZ78" s="89"/>
      <c r="NGA78" s="89"/>
      <c r="NGB78" s="89"/>
      <c r="NGC78" s="89"/>
      <c r="NGD78" s="89"/>
      <c r="NGE78" s="89"/>
      <c r="NGF78" s="89"/>
      <c r="NGG78" s="89"/>
      <c r="NGH78" s="89"/>
      <c r="NGI78" s="89"/>
      <c r="NGJ78" s="89"/>
      <c r="NGK78" s="89"/>
      <c r="NGL78" s="89"/>
      <c r="NGM78" s="89"/>
      <c r="NGN78" s="89"/>
      <c r="NGO78" s="89"/>
      <c r="NGP78" s="89"/>
      <c r="NGQ78" s="89"/>
      <c r="NGR78" s="89"/>
      <c r="NGS78" s="89"/>
      <c r="NGT78" s="89"/>
      <c r="NGU78" s="89"/>
      <c r="NGV78" s="89"/>
      <c r="NGW78" s="89"/>
      <c r="NGX78" s="89"/>
      <c r="NGY78" s="89"/>
      <c r="NGZ78" s="89"/>
      <c r="NHA78" s="89"/>
      <c r="NHB78" s="89"/>
      <c r="NHC78" s="89"/>
      <c r="NHD78" s="89"/>
      <c r="NHE78" s="89"/>
      <c r="NHF78" s="89"/>
      <c r="NHG78" s="89"/>
      <c r="NHH78" s="89"/>
      <c r="NHI78" s="89"/>
      <c r="NHJ78" s="89"/>
      <c r="NHK78" s="89"/>
      <c r="NHL78" s="89"/>
      <c r="NHM78" s="89"/>
      <c r="NHN78" s="89"/>
      <c r="NHO78" s="89"/>
      <c r="NHP78" s="89"/>
      <c r="NHQ78" s="89"/>
      <c r="NHR78" s="89"/>
      <c r="NHS78" s="89"/>
      <c r="NHT78" s="89"/>
      <c r="NHU78" s="89"/>
      <c r="NHV78" s="89"/>
      <c r="NHW78" s="89"/>
      <c r="NHX78" s="89"/>
      <c r="NHY78" s="89"/>
      <c r="NHZ78" s="89"/>
      <c r="NIA78" s="89"/>
      <c r="NIB78" s="89"/>
      <c r="NIC78" s="89"/>
      <c r="NID78" s="89"/>
      <c r="NIE78" s="89"/>
      <c r="NIF78" s="89"/>
      <c r="NIG78" s="89"/>
      <c r="NIH78" s="89"/>
      <c r="NII78" s="89"/>
      <c r="NIJ78" s="89"/>
      <c r="NIK78" s="89"/>
      <c r="NIL78" s="89"/>
      <c r="NIM78" s="89"/>
      <c r="NIN78" s="89"/>
      <c r="NIO78" s="89"/>
      <c r="NIP78" s="89"/>
      <c r="NIQ78" s="89"/>
      <c r="NIR78" s="89"/>
      <c r="NIS78" s="89"/>
      <c r="NIT78" s="89"/>
      <c r="NIU78" s="89"/>
      <c r="NIV78" s="89"/>
      <c r="NIW78" s="89"/>
      <c r="NIX78" s="89"/>
      <c r="NIY78" s="89"/>
      <c r="NIZ78" s="89"/>
      <c r="NJA78" s="89"/>
      <c r="NJB78" s="89"/>
      <c r="NJC78" s="89"/>
      <c r="NJD78" s="89"/>
      <c r="NJE78" s="89"/>
      <c r="NJF78" s="89"/>
      <c r="NJG78" s="89"/>
      <c r="NJH78" s="89"/>
      <c r="NJI78" s="89"/>
      <c r="NJJ78" s="89"/>
      <c r="NJK78" s="89"/>
      <c r="NJL78" s="89"/>
      <c r="NJM78" s="89"/>
      <c r="NJN78" s="89"/>
      <c r="NJO78" s="89"/>
      <c r="NJP78" s="89"/>
      <c r="NJQ78" s="89"/>
      <c r="NJR78" s="89"/>
      <c r="NJS78" s="89"/>
      <c r="NJT78" s="89"/>
      <c r="NJU78" s="89"/>
      <c r="NJV78" s="89"/>
      <c r="NJW78" s="89"/>
      <c r="NJX78" s="89"/>
      <c r="NJY78" s="89"/>
      <c r="NJZ78" s="89"/>
      <c r="NKA78" s="89"/>
      <c r="NKB78" s="89"/>
      <c r="NKC78" s="89"/>
      <c r="NKD78" s="89"/>
      <c r="NKE78" s="89"/>
      <c r="NKF78" s="89"/>
      <c r="NKG78" s="89"/>
      <c r="NKH78" s="89"/>
      <c r="NKI78" s="89"/>
      <c r="NKJ78" s="89"/>
      <c r="NKK78" s="89"/>
      <c r="NKL78" s="89"/>
      <c r="NKM78" s="89"/>
      <c r="NKN78" s="89"/>
      <c r="NKO78" s="89"/>
      <c r="NKP78" s="89"/>
      <c r="NKQ78" s="89"/>
      <c r="NKR78" s="89"/>
      <c r="NKS78" s="89"/>
      <c r="NKT78" s="89"/>
      <c r="NKU78" s="89"/>
      <c r="NKV78" s="89"/>
      <c r="NKW78" s="89"/>
      <c r="NKX78" s="89"/>
      <c r="NKY78" s="89"/>
      <c r="NKZ78" s="89"/>
      <c r="NLA78" s="89"/>
      <c r="NLB78" s="89"/>
      <c r="NLC78" s="89"/>
      <c r="NLD78" s="89"/>
      <c r="NLE78" s="89"/>
      <c r="NLF78" s="89"/>
      <c r="NLG78" s="89"/>
      <c r="NLH78" s="89"/>
      <c r="NLI78" s="89"/>
      <c r="NLJ78" s="89"/>
      <c r="NLK78" s="89"/>
      <c r="NLL78" s="89"/>
      <c r="NLM78" s="89"/>
      <c r="NLN78" s="89"/>
      <c r="NLO78" s="89"/>
      <c r="NLP78" s="89"/>
      <c r="NLQ78" s="89"/>
      <c r="NLR78" s="89"/>
      <c r="NLS78" s="89"/>
      <c r="NLT78" s="89"/>
      <c r="NLU78" s="89"/>
      <c r="NLV78" s="89"/>
      <c r="NLW78" s="89"/>
      <c r="NLX78" s="89"/>
      <c r="NLY78" s="89"/>
      <c r="NLZ78" s="89"/>
      <c r="NMA78" s="89"/>
      <c r="NMB78" s="89"/>
      <c r="NMC78" s="89"/>
      <c r="NMD78" s="89"/>
      <c r="NME78" s="89"/>
      <c r="NMF78" s="89"/>
      <c r="NMG78" s="89"/>
      <c r="NMH78" s="89"/>
      <c r="NMI78" s="89"/>
      <c r="NMJ78" s="89"/>
      <c r="NMK78" s="89"/>
      <c r="NML78" s="89"/>
      <c r="NMM78" s="89"/>
      <c r="NMN78" s="89"/>
      <c r="NMO78" s="89"/>
      <c r="NMP78" s="89"/>
      <c r="NMQ78" s="89"/>
      <c r="NMR78" s="89"/>
      <c r="NMS78" s="89"/>
      <c r="NMT78" s="89"/>
      <c r="NMU78" s="89"/>
      <c r="NMV78" s="89"/>
      <c r="NMW78" s="89"/>
      <c r="NMX78" s="89"/>
      <c r="NMY78" s="89"/>
      <c r="NMZ78" s="89"/>
      <c r="NNA78" s="89"/>
      <c r="NNB78" s="89"/>
      <c r="NNC78" s="89"/>
      <c r="NND78" s="89"/>
      <c r="NNE78" s="89"/>
      <c r="NNF78" s="89"/>
      <c r="NNG78" s="89"/>
      <c r="NNH78" s="89"/>
      <c r="NNI78" s="89"/>
      <c r="NNJ78" s="89"/>
      <c r="NNK78" s="89"/>
      <c r="NNL78" s="89"/>
      <c r="NNM78" s="89"/>
      <c r="NNN78" s="89"/>
      <c r="NNO78" s="89"/>
      <c r="NNP78" s="89"/>
      <c r="NNQ78" s="89"/>
      <c r="NNR78" s="89"/>
      <c r="NNS78" s="89"/>
      <c r="NNT78" s="89"/>
      <c r="NNU78" s="89"/>
      <c r="NNV78" s="89"/>
      <c r="NNW78" s="89"/>
      <c r="NNX78" s="89"/>
      <c r="NNY78" s="89"/>
      <c r="NNZ78" s="89"/>
      <c r="NOA78" s="89"/>
      <c r="NOB78" s="89"/>
      <c r="NOC78" s="89"/>
      <c r="NOD78" s="89"/>
      <c r="NOE78" s="89"/>
      <c r="NOF78" s="89"/>
      <c r="NOG78" s="89"/>
      <c r="NOH78" s="89"/>
      <c r="NOI78" s="89"/>
      <c r="NOJ78" s="89"/>
      <c r="NOK78" s="89"/>
      <c r="NOL78" s="89"/>
      <c r="NOM78" s="89"/>
      <c r="NON78" s="89"/>
      <c r="NOO78" s="89"/>
      <c r="NOP78" s="89"/>
      <c r="NOQ78" s="89"/>
      <c r="NOR78" s="89"/>
      <c r="NOS78" s="89"/>
      <c r="NOT78" s="89"/>
      <c r="NOU78" s="89"/>
      <c r="NOV78" s="89"/>
      <c r="NOW78" s="89"/>
      <c r="NOX78" s="89"/>
      <c r="NOY78" s="89"/>
      <c r="NOZ78" s="89"/>
      <c r="NPA78" s="89"/>
      <c r="NPB78" s="89"/>
      <c r="NPC78" s="89"/>
      <c r="NPD78" s="89"/>
      <c r="NPE78" s="89"/>
      <c r="NPF78" s="89"/>
      <c r="NPG78" s="89"/>
      <c r="NPH78" s="89"/>
      <c r="NPI78" s="89"/>
      <c r="NPJ78" s="89"/>
      <c r="NPK78" s="89"/>
      <c r="NPL78" s="89"/>
      <c r="NPM78" s="89"/>
      <c r="NPN78" s="89"/>
      <c r="NPO78" s="89"/>
      <c r="NPP78" s="89"/>
      <c r="NPQ78" s="89"/>
      <c r="NPR78" s="89"/>
      <c r="NPS78" s="89"/>
      <c r="NPT78" s="89"/>
      <c r="NPU78" s="89"/>
      <c r="NPV78" s="89"/>
      <c r="NPW78" s="89"/>
      <c r="NPX78" s="89"/>
      <c r="NPY78" s="89"/>
      <c r="NPZ78" s="89"/>
      <c r="NQA78" s="89"/>
      <c r="NQB78" s="89"/>
      <c r="NQC78" s="89"/>
      <c r="NQD78" s="89"/>
      <c r="NQE78" s="89"/>
      <c r="NQF78" s="89"/>
      <c r="NQG78" s="89"/>
      <c r="NQH78" s="89"/>
      <c r="NQI78" s="89"/>
      <c r="NQJ78" s="89"/>
      <c r="NQK78" s="89"/>
      <c r="NQL78" s="89"/>
      <c r="NQM78" s="89"/>
      <c r="NQN78" s="89"/>
      <c r="NQO78" s="89"/>
      <c r="NQP78" s="89"/>
      <c r="NQQ78" s="89"/>
      <c r="NQR78" s="89"/>
      <c r="NQS78" s="89"/>
      <c r="NQT78" s="89"/>
      <c r="NQU78" s="89"/>
      <c r="NQV78" s="89"/>
      <c r="NQW78" s="89"/>
      <c r="NQX78" s="89"/>
      <c r="NQY78" s="89"/>
      <c r="NQZ78" s="89"/>
      <c r="NRA78" s="89"/>
      <c r="NRB78" s="89"/>
      <c r="NRC78" s="89"/>
      <c r="NRD78" s="89"/>
      <c r="NRE78" s="89"/>
      <c r="NRF78" s="89"/>
      <c r="NRG78" s="89"/>
      <c r="NRH78" s="89"/>
      <c r="NRI78" s="89"/>
      <c r="NRJ78" s="89"/>
      <c r="NRK78" s="89"/>
      <c r="NRL78" s="89"/>
      <c r="NRM78" s="89"/>
      <c r="NRN78" s="89"/>
      <c r="NRO78" s="89"/>
      <c r="NRP78" s="89"/>
      <c r="NRQ78" s="89"/>
      <c r="NRR78" s="89"/>
      <c r="NRS78" s="89"/>
      <c r="NRT78" s="89"/>
      <c r="NRU78" s="89"/>
      <c r="NRV78" s="89"/>
      <c r="NRW78" s="89"/>
      <c r="NRX78" s="89"/>
      <c r="NRY78" s="89"/>
      <c r="NRZ78" s="89"/>
      <c r="NSA78" s="89"/>
      <c r="NSB78" s="89"/>
      <c r="NSC78" s="89"/>
      <c r="NSD78" s="89"/>
      <c r="NSE78" s="89"/>
      <c r="NSF78" s="89"/>
      <c r="NSG78" s="89"/>
      <c r="NSH78" s="89"/>
      <c r="NSI78" s="89"/>
      <c r="NSJ78" s="89"/>
      <c r="NSK78" s="89"/>
      <c r="NSL78" s="89"/>
      <c r="NSM78" s="89"/>
      <c r="NSN78" s="89"/>
      <c r="NSO78" s="89"/>
      <c r="NSP78" s="89"/>
      <c r="NSQ78" s="89"/>
      <c r="NSR78" s="89"/>
      <c r="NSS78" s="89"/>
      <c r="NST78" s="89"/>
      <c r="NSU78" s="89"/>
      <c r="NSV78" s="89"/>
      <c r="NSW78" s="89"/>
      <c r="NSX78" s="89"/>
      <c r="NSY78" s="89"/>
      <c r="NSZ78" s="89"/>
      <c r="NTA78" s="89"/>
      <c r="NTB78" s="89"/>
      <c r="NTC78" s="89"/>
      <c r="NTD78" s="89"/>
      <c r="NTE78" s="89"/>
      <c r="NTF78" s="89"/>
      <c r="NTG78" s="89"/>
      <c r="NTH78" s="89"/>
      <c r="NTI78" s="89"/>
      <c r="NTJ78" s="89"/>
      <c r="NTK78" s="89"/>
      <c r="NTL78" s="89"/>
      <c r="NTM78" s="89"/>
      <c r="NTN78" s="89"/>
      <c r="NTO78" s="89"/>
      <c r="NTP78" s="89"/>
      <c r="NTQ78" s="89"/>
      <c r="NTR78" s="89"/>
      <c r="NTS78" s="89"/>
      <c r="NTT78" s="89"/>
      <c r="NTU78" s="89"/>
      <c r="NTV78" s="89"/>
      <c r="NTW78" s="89"/>
      <c r="NTX78" s="89"/>
      <c r="NTY78" s="89"/>
      <c r="NTZ78" s="89"/>
      <c r="NUA78" s="89"/>
      <c r="NUB78" s="89"/>
      <c r="NUC78" s="89"/>
      <c r="NUD78" s="89"/>
      <c r="NUE78" s="89"/>
      <c r="NUF78" s="89"/>
      <c r="NUG78" s="89"/>
      <c r="NUH78" s="89"/>
      <c r="NUI78" s="89"/>
      <c r="NUJ78" s="89"/>
      <c r="NUK78" s="89"/>
      <c r="NUL78" s="89"/>
      <c r="NUM78" s="89"/>
      <c r="NUN78" s="89"/>
      <c r="NUO78" s="89"/>
      <c r="NUP78" s="89"/>
      <c r="NUQ78" s="89"/>
      <c r="NUR78" s="89"/>
      <c r="NUS78" s="89"/>
      <c r="NUT78" s="89"/>
      <c r="NUU78" s="89"/>
      <c r="NUV78" s="89"/>
      <c r="NUW78" s="89"/>
      <c r="NUX78" s="89"/>
      <c r="NUY78" s="89"/>
      <c r="NUZ78" s="89"/>
      <c r="NVA78" s="89"/>
      <c r="NVB78" s="89"/>
      <c r="NVC78" s="89"/>
      <c r="NVD78" s="89"/>
      <c r="NVE78" s="89"/>
      <c r="NVF78" s="89"/>
      <c r="NVG78" s="89"/>
      <c r="NVH78" s="89"/>
      <c r="NVI78" s="89"/>
      <c r="NVJ78" s="89"/>
      <c r="NVK78" s="89"/>
      <c r="NVL78" s="89"/>
      <c r="NVM78" s="89"/>
      <c r="NVN78" s="89"/>
      <c r="NVO78" s="89"/>
      <c r="NVP78" s="89"/>
      <c r="NVQ78" s="89"/>
      <c r="NVR78" s="89"/>
      <c r="NVS78" s="89"/>
      <c r="NVT78" s="89"/>
      <c r="NVU78" s="89"/>
      <c r="NVV78" s="89"/>
      <c r="NVW78" s="89"/>
      <c r="NVX78" s="89"/>
      <c r="NVY78" s="89"/>
      <c r="NVZ78" s="89"/>
      <c r="NWA78" s="89"/>
      <c r="NWB78" s="89"/>
      <c r="NWC78" s="89"/>
      <c r="NWD78" s="89"/>
      <c r="NWE78" s="89"/>
      <c r="NWF78" s="89"/>
      <c r="NWG78" s="89"/>
      <c r="NWH78" s="89"/>
      <c r="NWI78" s="89"/>
      <c r="NWJ78" s="89"/>
      <c r="NWK78" s="89"/>
      <c r="NWL78" s="89"/>
      <c r="NWM78" s="89"/>
      <c r="NWN78" s="89"/>
      <c r="NWO78" s="89"/>
      <c r="NWP78" s="89"/>
      <c r="NWQ78" s="89"/>
      <c r="NWR78" s="89"/>
      <c r="NWS78" s="89"/>
      <c r="NWT78" s="89"/>
      <c r="NWU78" s="89"/>
      <c r="NWV78" s="89"/>
      <c r="NWW78" s="89"/>
      <c r="NWX78" s="89"/>
      <c r="NWY78" s="89"/>
      <c r="NWZ78" s="89"/>
      <c r="NXA78" s="89"/>
      <c r="NXB78" s="89"/>
      <c r="NXC78" s="89"/>
      <c r="NXD78" s="89"/>
      <c r="NXE78" s="89"/>
      <c r="NXF78" s="89"/>
      <c r="NXG78" s="89"/>
      <c r="NXH78" s="89"/>
      <c r="NXI78" s="89"/>
      <c r="NXJ78" s="89"/>
      <c r="NXK78" s="89"/>
      <c r="NXL78" s="89"/>
      <c r="NXM78" s="89"/>
      <c r="NXN78" s="89"/>
      <c r="NXO78" s="89"/>
      <c r="NXP78" s="89"/>
      <c r="NXQ78" s="89"/>
      <c r="NXR78" s="89"/>
      <c r="NXS78" s="89"/>
      <c r="NXT78" s="89"/>
      <c r="NXU78" s="89"/>
      <c r="NXV78" s="89"/>
      <c r="NXW78" s="89"/>
      <c r="NXX78" s="89"/>
      <c r="NXY78" s="89"/>
      <c r="NXZ78" s="89"/>
      <c r="NYA78" s="89"/>
      <c r="NYB78" s="89"/>
      <c r="NYC78" s="89"/>
      <c r="NYD78" s="89"/>
      <c r="NYE78" s="89"/>
      <c r="NYF78" s="89"/>
      <c r="NYG78" s="89"/>
      <c r="NYH78" s="89"/>
      <c r="NYI78" s="89"/>
      <c r="NYJ78" s="89"/>
      <c r="NYK78" s="89"/>
      <c r="NYL78" s="89"/>
      <c r="NYM78" s="89"/>
      <c r="NYN78" s="89"/>
      <c r="NYO78" s="89"/>
      <c r="NYP78" s="89"/>
      <c r="NYQ78" s="89"/>
      <c r="NYR78" s="89"/>
      <c r="NYS78" s="89"/>
      <c r="NYT78" s="89"/>
      <c r="NYU78" s="89"/>
      <c r="NYV78" s="89"/>
      <c r="NYW78" s="89"/>
      <c r="NYX78" s="89"/>
      <c r="NYY78" s="89"/>
      <c r="NYZ78" s="89"/>
      <c r="NZA78" s="89"/>
      <c r="NZB78" s="89"/>
      <c r="NZC78" s="89"/>
      <c r="NZD78" s="89"/>
      <c r="NZE78" s="89"/>
      <c r="NZF78" s="89"/>
      <c r="NZG78" s="89"/>
      <c r="NZH78" s="89"/>
      <c r="NZI78" s="89"/>
      <c r="NZJ78" s="89"/>
      <c r="NZK78" s="89"/>
      <c r="NZL78" s="89"/>
      <c r="NZM78" s="89"/>
      <c r="NZN78" s="89"/>
      <c r="NZO78" s="89"/>
      <c r="NZP78" s="89"/>
      <c r="NZQ78" s="89"/>
      <c r="NZR78" s="89"/>
      <c r="NZS78" s="89"/>
      <c r="NZT78" s="89"/>
      <c r="NZU78" s="89"/>
      <c r="NZV78" s="89"/>
      <c r="NZW78" s="89"/>
      <c r="NZX78" s="89"/>
      <c r="NZY78" s="89"/>
      <c r="NZZ78" s="89"/>
      <c r="OAA78" s="89"/>
      <c r="OAB78" s="89"/>
      <c r="OAC78" s="89"/>
      <c r="OAD78" s="89"/>
      <c r="OAE78" s="89"/>
      <c r="OAF78" s="89"/>
      <c r="OAG78" s="89"/>
      <c r="OAH78" s="89"/>
      <c r="OAI78" s="89"/>
      <c r="OAJ78" s="89"/>
      <c r="OAK78" s="89"/>
      <c r="OAL78" s="89"/>
      <c r="OAM78" s="89"/>
      <c r="OAN78" s="89"/>
      <c r="OAO78" s="89"/>
      <c r="OAP78" s="89"/>
      <c r="OAQ78" s="89"/>
      <c r="OAR78" s="89"/>
      <c r="OAS78" s="89"/>
      <c r="OAT78" s="89"/>
      <c r="OAU78" s="89"/>
      <c r="OAV78" s="89"/>
      <c r="OAW78" s="89"/>
      <c r="OAX78" s="89"/>
      <c r="OAY78" s="89"/>
      <c r="OAZ78" s="89"/>
      <c r="OBA78" s="89"/>
      <c r="OBB78" s="89"/>
      <c r="OBC78" s="89"/>
      <c r="OBD78" s="89"/>
      <c r="OBE78" s="89"/>
      <c r="OBF78" s="89"/>
      <c r="OBG78" s="89"/>
      <c r="OBH78" s="89"/>
      <c r="OBI78" s="89"/>
      <c r="OBJ78" s="89"/>
      <c r="OBK78" s="89"/>
      <c r="OBL78" s="89"/>
      <c r="OBM78" s="89"/>
      <c r="OBN78" s="89"/>
      <c r="OBO78" s="89"/>
      <c r="OBP78" s="89"/>
      <c r="OBQ78" s="89"/>
      <c r="OBR78" s="89"/>
      <c r="OBS78" s="89"/>
      <c r="OBT78" s="89"/>
      <c r="OBU78" s="89"/>
      <c r="OBV78" s="89"/>
      <c r="OBW78" s="89"/>
      <c r="OBX78" s="89"/>
      <c r="OBY78" s="89"/>
      <c r="OBZ78" s="89"/>
      <c r="OCA78" s="89"/>
      <c r="OCB78" s="89"/>
      <c r="OCC78" s="89"/>
      <c r="OCD78" s="89"/>
      <c r="OCE78" s="89"/>
      <c r="OCF78" s="89"/>
      <c r="OCG78" s="89"/>
      <c r="OCH78" s="89"/>
      <c r="OCI78" s="89"/>
      <c r="OCJ78" s="89"/>
      <c r="OCK78" s="89"/>
      <c r="OCL78" s="89"/>
      <c r="OCM78" s="89"/>
      <c r="OCN78" s="89"/>
      <c r="OCO78" s="89"/>
      <c r="OCP78" s="89"/>
      <c r="OCQ78" s="89"/>
      <c r="OCR78" s="89"/>
      <c r="OCS78" s="89"/>
      <c r="OCT78" s="89"/>
      <c r="OCU78" s="89"/>
      <c r="OCV78" s="89"/>
      <c r="OCW78" s="89"/>
      <c r="OCX78" s="89"/>
      <c r="OCY78" s="89"/>
      <c r="OCZ78" s="89"/>
      <c r="ODA78" s="89"/>
      <c r="ODB78" s="89"/>
      <c r="ODC78" s="89"/>
      <c r="ODD78" s="89"/>
      <c r="ODE78" s="89"/>
      <c r="ODF78" s="89"/>
      <c r="ODG78" s="89"/>
      <c r="ODH78" s="89"/>
      <c r="ODI78" s="89"/>
      <c r="ODJ78" s="89"/>
      <c r="ODK78" s="89"/>
      <c r="ODL78" s="89"/>
      <c r="ODM78" s="89"/>
      <c r="ODN78" s="89"/>
      <c r="ODO78" s="89"/>
      <c r="ODP78" s="89"/>
      <c r="ODQ78" s="89"/>
      <c r="ODR78" s="89"/>
      <c r="ODS78" s="89"/>
      <c r="ODT78" s="89"/>
      <c r="ODU78" s="89"/>
      <c r="ODV78" s="89"/>
      <c r="ODW78" s="89"/>
      <c r="ODX78" s="89"/>
      <c r="ODY78" s="89"/>
      <c r="ODZ78" s="89"/>
      <c r="OEA78" s="89"/>
      <c r="OEB78" s="89"/>
      <c r="OEC78" s="89"/>
      <c r="OED78" s="89"/>
      <c r="OEE78" s="89"/>
      <c r="OEF78" s="89"/>
      <c r="OEG78" s="89"/>
      <c r="OEH78" s="89"/>
      <c r="OEI78" s="89"/>
      <c r="OEJ78" s="89"/>
      <c r="OEK78" s="89"/>
      <c r="OEL78" s="89"/>
      <c r="OEM78" s="89"/>
      <c r="OEN78" s="89"/>
      <c r="OEO78" s="89"/>
      <c r="OEP78" s="89"/>
      <c r="OEQ78" s="89"/>
      <c r="OER78" s="89"/>
      <c r="OES78" s="89"/>
      <c r="OET78" s="89"/>
      <c r="OEU78" s="89"/>
      <c r="OEV78" s="89"/>
      <c r="OEW78" s="89"/>
      <c r="OEX78" s="89"/>
      <c r="OEY78" s="89"/>
      <c r="OEZ78" s="89"/>
      <c r="OFA78" s="89"/>
      <c r="OFB78" s="89"/>
      <c r="OFC78" s="89"/>
      <c r="OFD78" s="89"/>
      <c r="OFE78" s="89"/>
      <c r="OFF78" s="89"/>
      <c r="OFG78" s="89"/>
      <c r="OFH78" s="89"/>
      <c r="OFI78" s="89"/>
      <c r="OFJ78" s="89"/>
      <c r="OFK78" s="89"/>
      <c r="OFL78" s="89"/>
      <c r="OFM78" s="89"/>
      <c r="OFN78" s="89"/>
      <c r="OFO78" s="89"/>
      <c r="OFP78" s="89"/>
      <c r="OFQ78" s="89"/>
      <c r="OFR78" s="89"/>
      <c r="OFS78" s="89"/>
      <c r="OFT78" s="89"/>
      <c r="OFU78" s="89"/>
      <c r="OFV78" s="89"/>
      <c r="OFW78" s="89"/>
      <c r="OFX78" s="89"/>
      <c r="OFY78" s="89"/>
      <c r="OFZ78" s="89"/>
      <c r="OGA78" s="89"/>
      <c r="OGB78" s="89"/>
      <c r="OGC78" s="89"/>
      <c r="OGD78" s="89"/>
      <c r="OGE78" s="89"/>
      <c r="OGF78" s="89"/>
      <c r="OGG78" s="89"/>
      <c r="OGH78" s="89"/>
      <c r="OGI78" s="89"/>
      <c r="OGJ78" s="89"/>
      <c r="OGK78" s="89"/>
      <c r="OGL78" s="89"/>
      <c r="OGM78" s="89"/>
      <c r="OGN78" s="89"/>
      <c r="OGO78" s="89"/>
      <c r="OGP78" s="89"/>
      <c r="OGQ78" s="89"/>
      <c r="OGR78" s="89"/>
      <c r="OGS78" s="89"/>
      <c r="OGT78" s="89"/>
      <c r="OGU78" s="89"/>
      <c r="OGV78" s="89"/>
      <c r="OGW78" s="89"/>
      <c r="OGX78" s="89"/>
      <c r="OGY78" s="89"/>
      <c r="OGZ78" s="89"/>
      <c r="OHA78" s="89"/>
      <c r="OHB78" s="89"/>
      <c r="OHC78" s="89"/>
      <c r="OHD78" s="89"/>
      <c r="OHE78" s="89"/>
      <c r="OHF78" s="89"/>
      <c r="OHG78" s="89"/>
      <c r="OHH78" s="89"/>
      <c r="OHI78" s="89"/>
      <c r="OHJ78" s="89"/>
      <c r="OHK78" s="89"/>
      <c r="OHL78" s="89"/>
      <c r="OHM78" s="89"/>
      <c r="OHN78" s="89"/>
      <c r="OHO78" s="89"/>
      <c r="OHP78" s="89"/>
      <c r="OHQ78" s="89"/>
      <c r="OHR78" s="89"/>
      <c r="OHS78" s="89"/>
      <c r="OHT78" s="89"/>
      <c r="OHU78" s="89"/>
      <c r="OHV78" s="89"/>
      <c r="OHW78" s="89"/>
      <c r="OHX78" s="89"/>
      <c r="OHY78" s="89"/>
      <c r="OHZ78" s="89"/>
      <c r="OIA78" s="89"/>
      <c r="OIB78" s="89"/>
      <c r="OIC78" s="89"/>
      <c r="OID78" s="89"/>
      <c r="OIE78" s="89"/>
      <c r="OIF78" s="89"/>
      <c r="OIG78" s="89"/>
      <c r="OIH78" s="89"/>
      <c r="OII78" s="89"/>
      <c r="OIJ78" s="89"/>
      <c r="OIK78" s="89"/>
      <c r="OIL78" s="89"/>
      <c r="OIM78" s="89"/>
      <c r="OIN78" s="89"/>
      <c r="OIO78" s="89"/>
      <c r="OIP78" s="89"/>
      <c r="OIQ78" s="89"/>
      <c r="OIR78" s="89"/>
      <c r="OIS78" s="89"/>
      <c r="OIT78" s="89"/>
      <c r="OIU78" s="89"/>
      <c r="OIV78" s="89"/>
      <c r="OIW78" s="89"/>
      <c r="OIX78" s="89"/>
      <c r="OIY78" s="89"/>
      <c r="OIZ78" s="89"/>
      <c r="OJA78" s="89"/>
      <c r="OJB78" s="89"/>
      <c r="OJC78" s="89"/>
      <c r="OJD78" s="89"/>
      <c r="OJE78" s="89"/>
      <c r="OJF78" s="89"/>
      <c r="OJG78" s="89"/>
      <c r="OJH78" s="89"/>
      <c r="OJI78" s="89"/>
      <c r="OJJ78" s="89"/>
      <c r="OJK78" s="89"/>
      <c r="OJL78" s="89"/>
      <c r="OJM78" s="89"/>
      <c r="OJN78" s="89"/>
      <c r="OJO78" s="89"/>
      <c r="OJP78" s="89"/>
      <c r="OJQ78" s="89"/>
      <c r="OJR78" s="89"/>
      <c r="OJS78" s="89"/>
      <c r="OJT78" s="89"/>
      <c r="OJU78" s="89"/>
      <c r="OJV78" s="89"/>
      <c r="OJW78" s="89"/>
      <c r="OJX78" s="89"/>
      <c r="OJY78" s="89"/>
      <c r="OJZ78" s="89"/>
      <c r="OKA78" s="89"/>
      <c r="OKB78" s="89"/>
      <c r="OKC78" s="89"/>
      <c r="OKD78" s="89"/>
      <c r="OKE78" s="89"/>
      <c r="OKF78" s="89"/>
      <c r="OKG78" s="89"/>
      <c r="OKH78" s="89"/>
      <c r="OKI78" s="89"/>
      <c r="OKJ78" s="89"/>
      <c r="OKK78" s="89"/>
      <c r="OKL78" s="89"/>
      <c r="OKM78" s="89"/>
      <c r="OKN78" s="89"/>
      <c r="OKO78" s="89"/>
      <c r="OKP78" s="89"/>
      <c r="OKQ78" s="89"/>
      <c r="OKR78" s="89"/>
      <c r="OKS78" s="89"/>
      <c r="OKT78" s="89"/>
      <c r="OKU78" s="89"/>
      <c r="OKV78" s="89"/>
      <c r="OKW78" s="89"/>
      <c r="OKX78" s="89"/>
      <c r="OKY78" s="89"/>
      <c r="OKZ78" s="89"/>
      <c r="OLA78" s="89"/>
      <c r="OLB78" s="89"/>
      <c r="OLC78" s="89"/>
      <c r="OLD78" s="89"/>
      <c r="OLE78" s="89"/>
      <c r="OLF78" s="89"/>
      <c r="OLG78" s="89"/>
      <c r="OLH78" s="89"/>
      <c r="OLI78" s="89"/>
      <c r="OLJ78" s="89"/>
      <c r="OLK78" s="89"/>
      <c r="OLL78" s="89"/>
      <c r="OLM78" s="89"/>
      <c r="OLN78" s="89"/>
      <c r="OLO78" s="89"/>
      <c r="OLP78" s="89"/>
      <c r="OLQ78" s="89"/>
      <c r="OLR78" s="89"/>
      <c r="OLS78" s="89"/>
      <c r="OLT78" s="89"/>
      <c r="OLU78" s="89"/>
      <c r="OLV78" s="89"/>
      <c r="OLW78" s="89"/>
      <c r="OLX78" s="89"/>
      <c r="OLY78" s="89"/>
      <c r="OLZ78" s="89"/>
      <c r="OMA78" s="89"/>
      <c r="OMB78" s="89"/>
      <c r="OMC78" s="89"/>
      <c r="OMD78" s="89"/>
      <c r="OME78" s="89"/>
      <c r="OMF78" s="89"/>
      <c r="OMG78" s="89"/>
      <c r="OMH78" s="89"/>
      <c r="OMI78" s="89"/>
      <c r="OMJ78" s="89"/>
      <c r="OMK78" s="89"/>
      <c r="OML78" s="89"/>
      <c r="OMM78" s="89"/>
      <c r="OMN78" s="89"/>
      <c r="OMO78" s="89"/>
      <c r="OMP78" s="89"/>
      <c r="OMQ78" s="89"/>
      <c r="OMR78" s="89"/>
      <c r="OMS78" s="89"/>
      <c r="OMT78" s="89"/>
      <c r="OMU78" s="89"/>
      <c r="OMV78" s="89"/>
      <c r="OMW78" s="89"/>
      <c r="OMX78" s="89"/>
      <c r="OMY78" s="89"/>
      <c r="OMZ78" s="89"/>
      <c r="ONA78" s="89"/>
      <c r="ONB78" s="89"/>
      <c r="ONC78" s="89"/>
      <c r="OND78" s="89"/>
      <c r="ONE78" s="89"/>
      <c r="ONF78" s="89"/>
      <c r="ONG78" s="89"/>
      <c r="ONH78" s="89"/>
      <c r="ONI78" s="89"/>
      <c r="ONJ78" s="89"/>
      <c r="ONK78" s="89"/>
      <c r="ONL78" s="89"/>
      <c r="ONM78" s="89"/>
      <c r="ONN78" s="89"/>
      <c r="ONO78" s="89"/>
      <c r="ONP78" s="89"/>
      <c r="ONQ78" s="89"/>
      <c r="ONR78" s="89"/>
      <c r="ONS78" s="89"/>
      <c r="ONT78" s="89"/>
      <c r="ONU78" s="89"/>
      <c r="ONV78" s="89"/>
      <c r="ONW78" s="89"/>
      <c r="ONX78" s="89"/>
      <c r="ONY78" s="89"/>
      <c r="ONZ78" s="89"/>
      <c r="OOA78" s="89"/>
      <c r="OOB78" s="89"/>
      <c r="OOC78" s="89"/>
      <c r="OOD78" s="89"/>
      <c r="OOE78" s="89"/>
      <c r="OOF78" s="89"/>
      <c r="OOG78" s="89"/>
      <c r="OOH78" s="89"/>
      <c r="OOI78" s="89"/>
      <c r="OOJ78" s="89"/>
      <c r="OOK78" s="89"/>
      <c r="OOL78" s="89"/>
      <c r="OOM78" s="89"/>
      <c r="OON78" s="89"/>
      <c r="OOO78" s="89"/>
      <c r="OOP78" s="89"/>
      <c r="OOQ78" s="89"/>
      <c r="OOR78" s="89"/>
      <c r="OOS78" s="89"/>
      <c r="OOT78" s="89"/>
      <c r="OOU78" s="89"/>
      <c r="OOV78" s="89"/>
      <c r="OOW78" s="89"/>
      <c r="OOX78" s="89"/>
      <c r="OOY78" s="89"/>
      <c r="OOZ78" s="89"/>
      <c r="OPA78" s="89"/>
      <c r="OPB78" s="89"/>
      <c r="OPC78" s="89"/>
      <c r="OPD78" s="89"/>
      <c r="OPE78" s="89"/>
      <c r="OPF78" s="89"/>
      <c r="OPG78" s="89"/>
      <c r="OPH78" s="89"/>
      <c r="OPI78" s="89"/>
      <c r="OPJ78" s="89"/>
      <c r="OPK78" s="89"/>
      <c r="OPL78" s="89"/>
      <c r="OPM78" s="89"/>
      <c r="OPN78" s="89"/>
      <c r="OPO78" s="89"/>
      <c r="OPP78" s="89"/>
      <c r="OPQ78" s="89"/>
      <c r="OPR78" s="89"/>
      <c r="OPS78" s="89"/>
      <c r="OPT78" s="89"/>
      <c r="OPU78" s="89"/>
      <c r="OPV78" s="89"/>
      <c r="OPW78" s="89"/>
      <c r="OPX78" s="89"/>
      <c r="OPY78" s="89"/>
      <c r="OPZ78" s="89"/>
      <c r="OQA78" s="89"/>
      <c r="OQB78" s="89"/>
      <c r="OQC78" s="89"/>
      <c r="OQD78" s="89"/>
      <c r="OQE78" s="89"/>
      <c r="OQF78" s="89"/>
      <c r="OQG78" s="89"/>
      <c r="OQH78" s="89"/>
      <c r="OQI78" s="89"/>
      <c r="OQJ78" s="89"/>
      <c r="OQK78" s="89"/>
      <c r="OQL78" s="89"/>
      <c r="OQM78" s="89"/>
      <c r="OQN78" s="89"/>
      <c r="OQO78" s="89"/>
      <c r="OQP78" s="89"/>
      <c r="OQQ78" s="89"/>
      <c r="OQR78" s="89"/>
      <c r="OQS78" s="89"/>
      <c r="OQT78" s="89"/>
      <c r="OQU78" s="89"/>
      <c r="OQV78" s="89"/>
      <c r="OQW78" s="89"/>
      <c r="OQX78" s="89"/>
      <c r="OQY78" s="89"/>
      <c r="OQZ78" s="89"/>
      <c r="ORA78" s="89"/>
      <c r="ORB78" s="89"/>
      <c r="ORC78" s="89"/>
      <c r="ORD78" s="89"/>
      <c r="ORE78" s="89"/>
      <c r="ORF78" s="89"/>
      <c r="ORG78" s="89"/>
      <c r="ORH78" s="89"/>
      <c r="ORI78" s="89"/>
      <c r="ORJ78" s="89"/>
      <c r="ORK78" s="89"/>
      <c r="ORL78" s="89"/>
      <c r="ORM78" s="89"/>
      <c r="ORN78" s="89"/>
      <c r="ORO78" s="89"/>
      <c r="ORP78" s="89"/>
      <c r="ORQ78" s="89"/>
      <c r="ORR78" s="89"/>
      <c r="ORS78" s="89"/>
      <c r="ORT78" s="89"/>
      <c r="ORU78" s="89"/>
      <c r="ORV78" s="89"/>
      <c r="ORW78" s="89"/>
      <c r="ORX78" s="89"/>
      <c r="ORY78" s="89"/>
      <c r="ORZ78" s="89"/>
      <c r="OSA78" s="89"/>
      <c r="OSB78" s="89"/>
      <c r="OSC78" s="89"/>
      <c r="OSD78" s="89"/>
      <c r="OSE78" s="89"/>
      <c r="OSF78" s="89"/>
      <c r="OSG78" s="89"/>
      <c r="OSH78" s="89"/>
      <c r="OSI78" s="89"/>
      <c r="OSJ78" s="89"/>
      <c r="OSK78" s="89"/>
      <c r="OSL78" s="89"/>
      <c r="OSM78" s="89"/>
      <c r="OSN78" s="89"/>
      <c r="OSO78" s="89"/>
      <c r="OSP78" s="89"/>
      <c r="OSQ78" s="89"/>
      <c r="OSR78" s="89"/>
      <c r="OSS78" s="89"/>
      <c r="OST78" s="89"/>
      <c r="OSU78" s="89"/>
      <c r="OSV78" s="89"/>
      <c r="OSW78" s="89"/>
      <c r="OSX78" s="89"/>
      <c r="OSY78" s="89"/>
      <c r="OSZ78" s="89"/>
      <c r="OTA78" s="89"/>
      <c r="OTB78" s="89"/>
      <c r="OTC78" s="89"/>
      <c r="OTD78" s="89"/>
      <c r="OTE78" s="89"/>
      <c r="OTF78" s="89"/>
      <c r="OTG78" s="89"/>
      <c r="OTH78" s="89"/>
      <c r="OTI78" s="89"/>
      <c r="OTJ78" s="89"/>
      <c r="OTK78" s="89"/>
      <c r="OTL78" s="89"/>
      <c r="OTM78" s="89"/>
      <c r="OTN78" s="89"/>
      <c r="OTO78" s="89"/>
      <c r="OTP78" s="89"/>
      <c r="OTQ78" s="89"/>
      <c r="OTR78" s="89"/>
      <c r="OTS78" s="89"/>
      <c r="OTT78" s="89"/>
      <c r="OTU78" s="89"/>
      <c r="OTV78" s="89"/>
      <c r="OTW78" s="89"/>
      <c r="OTX78" s="89"/>
      <c r="OTY78" s="89"/>
      <c r="OTZ78" s="89"/>
      <c r="OUA78" s="89"/>
      <c r="OUB78" s="89"/>
      <c r="OUC78" s="89"/>
      <c r="OUD78" s="89"/>
      <c r="OUE78" s="89"/>
      <c r="OUF78" s="89"/>
      <c r="OUG78" s="89"/>
      <c r="OUH78" s="89"/>
      <c r="OUI78" s="89"/>
      <c r="OUJ78" s="89"/>
      <c r="OUK78" s="89"/>
      <c r="OUL78" s="89"/>
      <c r="OUM78" s="89"/>
      <c r="OUN78" s="89"/>
      <c r="OUO78" s="89"/>
      <c r="OUP78" s="89"/>
      <c r="OUQ78" s="89"/>
      <c r="OUR78" s="89"/>
      <c r="OUS78" s="89"/>
      <c r="OUT78" s="89"/>
      <c r="OUU78" s="89"/>
      <c r="OUV78" s="89"/>
      <c r="OUW78" s="89"/>
      <c r="OUX78" s="89"/>
      <c r="OUY78" s="89"/>
      <c r="OUZ78" s="89"/>
      <c r="OVA78" s="89"/>
      <c r="OVB78" s="89"/>
      <c r="OVC78" s="89"/>
      <c r="OVD78" s="89"/>
      <c r="OVE78" s="89"/>
      <c r="OVF78" s="89"/>
      <c r="OVG78" s="89"/>
      <c r="OVH78" s="89"/>
      <c r="OVI78" s="89"/>
      <c r="OVJ78" s="89"/>
      <c r="OVK78" s="89"/>
      <c r="OVL78" s="89"/>
      <c r="OVM78" s="89"/>
      <c r="OVN78" s="89"/>
      <c r="OVO78" s="89"/>
      <c r="OVP78" s="89"/>
      <c r="OVQ78" s="89"/>
      <c r="OVR78" s="89"/>
      <c r="OVS78" s="89"/>
      <c r="OVT78" s="89"/>
      <c r="OVU78" s="89"/>
      <c r="OVV78" s="89"/>
      <c r="OVW78" s="89"/>
      <c r="OVX78" s="89"/>
      <c r="OVY78" s="89"/>
      <c r="OVZ78" s="89"/>
      <c r="OWA78" s="89"/>
      <c r="OWB78" s="89"/>
      <c r="OWC78" s="89"/>
      <c r="OWD78" s="89"/>
      <c r="OWE78" s="89"/>
      <c r="OWF78" s="89"/>
      <c r="OWG78" s="89"/>
      <c r="OWH78" s="89"/>
      <c r="OWI78" s="89"/>
      <c r="OWJ78" s="89"/>
      <c r="OWK78" s="89"/>
      <c r="OWL78" s="89"/>
      <c r="OWM78" s="89"/>
      <c r="OWN78" s="89"/>
      <c r="OWO78" s="89"/>
      <c r="OWP78" s="89"/>
      <c r="OWQ78" s="89"/>
      <c r="OWR78" s="89"/>
      <c r="OWS78" s="89"/>
      <c r="OWT78" s="89"/>
      <c r="OWU78" s="89"/>
      <c r="OWV78" s="89"/>
      <c r="OWW78" s="89"/>
      <c r="OWX78" s="89"/>
      <c r="OWY78" s="89"/>
      <c r="OWZ78" s="89"/>
      <c r="OXA78" s="89"/>
      <c r="OXB78" s="89"/>
      <c r="OXC78" s="89"/>
      <c r="OXD78" s="89"/>
      <c r="OXE78" s="89"/>
      <c r="OXF78" s="89"/>
      <c r="OXG78" s="89"/>
      <c r="OXH78" s="89"/>
      <c r="OXI78" s="89"/>
      <c r="OXJ78" s="89"/>
      <c r="OXK78" s="89"/>
      <c r="OXL78" s="89"/>
      <c r="OXM78" s="89"/>
      <c r="OXN78" s="89"/>
      <c r="OXO78" s="89"/>
      <c r="OXP78" s="89"/>
      <c r="OXQ78" s="89"/>
      <c r="OXR78" s="89"/>
      <c r="OXS78" s="89"/>
      <c r="OXT78" s="89"/>
      <c r="OXU78" s="89"/>
      <c r="OXV78" s="89"/>
      <c r="OXW78" s="89"/>
      <c r="OXX78" s="89"/>
      <c r="OXY78" s="89"/>
      <c r="OXZ78" s="89"/>
      <c r="OYA78" s="89"/>
      <c r="OYB78" s="89"/>
      <c r="OYC78" s="89"/>
      <c r="OYD78" s="89"/>
      <c r="OYE78" s="89"/>
      <c r="OYF78" s="89"/>
      <c r="OYG78" s="89"/>
      <c r="OYH78" s="89"/>
      <c r="OYI78" s="89"/>
      <c r="OYJ78" s="89"/>
      <c r="OYK78" s="89"/>
      <c r="OYL78" s="89"/>
      <c r="OYM78" s="89"/>
      <c r="OYN78" s="89"/>
      <c r="OYO78" s="89"/>
      <c r="OYP78" s="89"/>
      <c r="OYQ78" s="89"/>
      <c r="OYR78" s="89"/>
      <c r="OYS78" s="89"/>
      <c r="OYT78" s="89"/>
      <c r="OYU78" s="89"/>
      <c r="OYV78" s="89"/>
      <c r="OYW78" s="89"/>
      <c r="OYX78" s="89"/>
      <c r="OYY78" s="89"/>
      <c r="OYZ78" s="89"/>
      <c r="OZA78" s="89"/>
      <c r="OZB78" s="89"/>
      <c r="OZC78" s="89"/>
      <c r="OZD78" s="89"/>
      <c r="OZE78" s="89"/>
      <c r="OZF78" s="89"/>
      <c r="OZG78" s="89"/>
      <c r="OZH78" s="89"/>
      <c r="OZI78" s="89"/>
      <c r="OZJ78" s="89"/>
      <c r="OZK78" s="89"/>
      <c r="OZL78" s="89"/>
      <c r="OZM78" s="89"/>
      <c r="OZN78" s="89"/>
      <c r="OZO78" s="89"/>
      <c r="OZP78" s="89"/>
      <c r="OZQ78" s="89"/>
      <c r="OZR78" s="89"/>
      <c r="OZS78" s="89"/>
      <c r="OZT78" s="89"/>
      <c r="OZU78" s="89"/>
      <c r="OZV78" s="89"/>
      <c r="OZW78" s="89"/>
      <c r="OZX78" s="89"/>
      <c r="OZY78" s="89"/>
      <c r="OZZ78" s="89"/>
      <c r="PAA78" s="89"/>
      <c r="PAB78" s="89"/>
      <c r="PAC78" s="89"/>
      <c r="PAD78" s="89"/>
      <c r="PAE78" s="89"/>
      <c r="PAF78" s="89"/>
      <c r="PAG78" s="89"/>
      <c r="PAH78" s="89"/>
      <c r="PAI78" s="89"/>
      <c r="PAJ78" s="89"/>
      <c r="PAK78" s="89"/>
      <c r="PAL78" s="89"/>
      <c r="PAM78" s="89"/>
      <c r="PAN78" s="89"/>
      <c r="PAO78" s="89"/>
      <c r="PAP78" s="89"/>
      <c r="PAQ78" s="89"/>
      <c r="PAR78" s="89"/>
      <c r="PAS78" s="89"/>
      <c r="PAT78" s="89"/>
      <c r="PAU78" s="89"/>
      <c r="PAV78" s="89"/>
      <c r="PAW78" s="89"/>
      <c r="PAX78" s="89"/>
      <c r="PAY78" s="89"/>
      <c r="PAZ78" s="89"/>
      <c r="PBA78" s="89"/>
      <c r="PBB78" s="89"/>
      <c r="PBC78" s="89"/>
      <c r="PBD78" s="89"/>
      <c r="PBE78" s="89"/>
      <c r="PBF78" s="89"/>
      <c r="PBG78" s="89"/>
      <c r="PBH78" s="89"/>
      <c r="PBI78" s="89"/>
      <c r="PBJ78" s="89"/>
      <c r="PBK78" s="89"/>
      <c r="PBL78" s="89"/>
      <c r="PBM78" s="89"/>
      <c r="PBN78" s="89"/>
      <c r="PBO78" s="89"/>
      <c r="PBP78" s="89"/>
      <c r="PBQ78" s="89"/>
      <c r="PBR78" s="89"/>
      <c r="PBS78" s="89"/>
      <c r="PBT78" s="89"/>
      <c r="PBU78" s="89"/>
      <c r="PBV78" s="89"/>
      <c r="PBW78" s="89"/>
      <c r="PBX78" s="89"/>
      <c r="PBY78" s="89"/>
      <c r="PBZ78" s="89"/>
      <c r="PCA78" s="89"/>
      <c r="PCB78" s="89"/>
      <c r="PCC78" s="89"/>
      <c r="PCD78" s="89"/>
      <c r="PCE78" s="89"/>
      <c r="PCF78" s="89"/>
      <c r="PCG78" s="89"/>
      <c r="PCH78" s="89"/>
      <c r="PCI78" s="89"/>
      <c r="PCJ78" s="89"/>
      <c r="PCK78" s="89"/>
      <c r="PCL78" s="89"/>
      <c r="PCM78" s="89"/>
      <c r="PCN78" s="89"/>
      <c r="PCO78" s="89"/>
      <c r="PCP78" s="89"/>
      <c r="PCQ78" s="89"/>
      <c r="PCR78" s="89"/>
      <c r="PCS78" s="89"/>
      <c r="PCT78" s="89"/>
      <c r="PCU78" s="89"/>
      <c r="PCV78" s="89"/>
      <c r="PCW78" s="89"/>
      <c r="PCX78" s="89"/>
      <c r="PCY78" s="89"/>
      <c r="PCZ78" s="89"/>
      <c r="PDA78" s="89"/>
      <c r="PDB78" s="89"/>
      <c r="PDC78" s="89"/>
      <c r="PDD78" s="89"/>
      <c r="PDE78" s="89"/>
      <c r="PDF78" s="89"/>
      <c r="PDG78" s="89"/>
      <c r="PDH78" s="89"/>
      <c r="PDI78" s="89"/>
      <c r="PDJ78" s="89"/>
      <c r="PDK78" s="89"/>
      <c r="PDL78" s="89"/>
      <c r="PDM78" s="89"/>
      <c r="PDN78" s="89"/>
      <c r="PDO78" s="89"/>
      <c r="PDP78" s="89"/>
      <c r="PDQ78" s="89"/>
      <c r="PDR78" s="89"/>
      <c r="PDS78" s="89"/>
      <c r="PDT78" s="89"/>
      <c r="PDU78" s="89"/>
      <c r="PDV78" s="89"/>
      <c r="PDW78" s="89"/>
      <c r="PDX78" s="89"/>
      <c r="PDY78" s="89"/>
      <c r="PDZ78" s="89"/>
      <c r="PEA78" s="89"/>
      <c r="PEB78" s="89"/>
      <c r="PEC78" s="89"/>
      <c r="PED78" s="89"/>
      <c r="PEE78" s="89"/>
      <c r="PEF78" s="89"/>
      <c r="PEG78" s="89"/>
      <c r="PEH78" s="89"/>
      <c r="PEI78" s="89"/>
      <c r="PEJ78" s="89"/>
      <c r="PEK78" s="89"/>
      <c r="PEL78" s="89"/>
      <c r="PEM78" s="89"/>
      <c r="PEN78" s="89"/>
      <c r="PEO78" s="89"/>
      <c r="PEP78" s="89"/>
      <c r="PEQ78" s="89"/>
      <c r="PER78" s="89"/>
      <c r="PES78" s="89"/>
      <c r="PET78" s="89"/>
      <c r="PEU78" s="89"/>
      <c r="PEV78" s="89"/>
      <c r="PEW78" s="89"/>
      <c r="PEX78" s="89"/>
      <c r="PEY78" s="89"/>
      <c r="PEZ78" s="89"/>
      <c r="PFA78" s="89"/>
      <c r="PFB78" s="89"/>
      <c r="PFC78" s="89"/>
      <c r="PFD78" s="89"/>
      <c r="PFE78" s="89"/>
      <c r="PFF78" s="89"/>
      <c r="PFG78" s="89"/>
      <c r="PFH78" s="89"/>
      <c r="PFI78" s="89"/>
      <c r="PFJ78" s="89"/>
      <c r="PFK78" s="89"/>
      <c r="PFL78" s="89"/>
      <c r="PFM78" s="89"/>
      <c r="PFN78" s="89"/>
      <c r="PFO78" s="89"/>
      <c r="PFP78" s="89"/>
      <c r="PFQ78" s="89"/>
      <c r="PFR78" s="89"/>
      <c r="PFS78" s="89"/>
      <c r="PFT78" s="89"/>
      <c r="PFU78" s="89"/>
      <c r="PFV78" s="89"/>
      <c r="PFW78" s="89"/>
      <c r="PFX78" s="89"/>
      <c r="PFY78" s="89"/>
      <c r="PFZ78" s="89"/>
      <c r="PGA78" s="89"/>
      <c r="PGB78" s="89"/>
      <c r="PGC78" s="89"/>
      <c r="PGD78" s="89"/>
      <c r="PGE78" s="89"/>
      <c r="PGF78" s="89"/>
      <c r="PGG78" s="89"/>
      <c r="PGH78" s="89"/>
      <c r="PGI78" s="89"/>
      <c r="PGJ78" s="89"/>
      <c r="PGK78" s="89"/>
      <c r="PGL78" s="89"/>
      <c r="PGM78" s="89"/>
      <c r="PGN78" s="89"/>
      <c r="PGO78" s="89"/>
      <c r="PGP78" s="89"/>
      <c r="PGQ78" s="89"/>
      <c r="PGR78" s="89"/>
      <c r="PGS78" s="89"/>
      <c r="PGT78" s="89"/>
      <c r="PGU78" s="89"/>
      <c r="PGV78" s="89"/>
      <c r="PGW78" s="89"/>
      <c r="PGX78" s="89"/>
      <c r="PGY78" s="89"/>
      <c r="PGZ78" s="89"/>
      <c r="PHA78" s="89"/>
      <c r="PHB78" s="89"/>
      <c r="PHC78" s="89"/>
      <c r="PHD78" s="89"/>
      <c r="PHE78" s="89"/>
      <c r="PHF78" s="89"/>
      <c r="PHG78" s="89"/>
      <c r="PHH78" s="89"/>
      <c r="PHI78" s="89"/>
      <c r="PHJ78" s="89"/>
      <c r="PHK78" s="89"/>
      <c r="PHL78" s="89"/>
      <c r="PHM78" s="89"/>
      <c r="PHN78" s="89"/>
      <c r="PHO78" s="89"/>
      <c r="PHP78" s="89"/>
      <c r="PHQ78" s="89"/>
      <c r="PHR78" s="89"/>
      <c r="PHS78" s="89"/>
      <c r="PHT78" s="89"/>
      <c r="PHU78" s="89"/>
      <c r="PHV78" s="89"/>
      <c r="PHW78" s="89"/>
      <c r="PHX78" s="89"/>
      <c r="PHY78" s="89"/>
      <c r="PHZ78" s="89"/>
      <c r="PIA78" s="89"/>
      <c r="PIB78" s="89"/>
      <c r="PIC78" s="89"/>
      <c r="PID78" s="89"/>
      <c r="PIE78" s="89"/>
      <c r="PIF78" s="89"/>
      <c r="PIG78" s="89"/>
      <c r="PIH78" s="89"/>
      <c r="PII78" s="89"/>
      <c r="PIJ78" s="89"/>
      <c r="PIK78" s="89"/>
      <c r="PIL78" s="89"/>
      <c r="PIM78" s="89"/>
      <c r="PIN78" s="89"/>
      <c r="PIO78" s="89"/>
      <c r="PIP78" s="89"/>
      <c r="PIQ78" s="89"/>
      <c r="PIR78" s="89"/>
      <c r="PIS78" s="89"/>
      <c r="PIT78" s="89"/>
      <c r="PIU78" s="89"/>
      <c r="PIV78" s="89"/>
      <c r="PIW78" s="89"/>
      <c r="PIX78" s="89"/>
      <c r="PIY78" s="89"/>
      <c r="PIZ78" s="89"/>
      <c r="PJA78" s="89"/>
      <c r="PJB78" s="89"/>
      <c r="PJC78" s="89"/>
      <c r="PJD78" s="89"/>
      <c r="PJE78" s="89"/>
      <c r="PJF78" s="89"/>
      <c r="PJG78" s="89"/>
      <c r="PJH78" s="89"/>
      <c r="PJI78" s="89"/>
      <c r="PJJ78" s="89"/>
      <c r="PJK78" s="89"/>
      <c r="PJL78" s="89"/>
      <c r="PJM78" s="89"/>
      <c r="PJN78" s="89"/>
      <c r="PJO78" s="89"/>
      <c r="PJP78" s="89"/>
      <c r="PJQ78" s="89"/>
      <c r="PJR78" s="89"/>
      <c r="PJS78" s="89"/>
      <c r="PJT78" s="89"/>
      <c r="PJU78" s="89"/>
      <c r="PJV78" s="89"/>
      <c r="PJW78" s="89"/>
      <c r="PJX78" s="89"/>
      <c r="PJY78" s="89"/>
      <c r="PJZ78" s="89"/>
      <c r="PKA78" s="89"/>
      <c r="PKB78" s="89"/>
      <c r="PKC78" s="89"/>
      <c r="PKD78" s="89"/>
      <c r="PKE78" s="89"/>
      <c r="PKF78" s="89"/>
      <c r="PKG78" s="89"/>
      <c r="PKH78" s="89"/>
      <c r="PKI78" s="89"/>
      <c r="PKJ78" s="89"/>
      <c r="PKK78" s="89"/>
      <c r="PKL78" s="89"/>
      <c r="PKM78" s="89"/>
      <c r="PKN78" s="89"/>
      <c r="PKO78" s="89"/>
      <c r="PKP78" s="89"/>
      <c r="PKQ78" s="89"/>
      <c r="PKR78" s="89"/>
      <c r="PKS78" s="89"/>
      <c r="PKT78" s="89"/>
      <c r="PKU78" s="89"/>
      <c r="PKV78" s="89"/>
      <c r="PKW78" s="89"/>
      <c r="PKX78" s="89"/>
      <c r="PKY78" s="89"/>
      <c r="PKZ78" s="89"/>
      <c r="PLA78" s="89"/>
      <c r="PLB78" s="89"/>
      <c r="PLC78" s="89"/>
      <c r="PLD78" s="89"/>
      <c r="PLE78" s="89"/>
      <c r="PLF78" s="89"/>
      <c r="PLG78" s="89"/>
      <c r="PLH78" s="89"/>
      <c r="PLI78" s="89"/>
      <c r="PLJ78" s="89"/>
      <c r="PLK78" s="89"/>
      <c r="PLL78" s="89"/>
      <c r="PLM78" s="89"/>
      <c r="PLN78" s="89"/>
      <c r="PLO78" s="89"/>
      <c r="PLP78" s="89"/>
      <c r="PLQ78" s="89"/>
      <c r="PLR78" s="89"/>
      <c r="PLS78" s="89"/>
      <c r="PLT78" s="89"/>
      <c r="PLU78" s="89"/>
      <c r="PLV78" s="89"/>
      <c r="PLW78" s="89"/>
      <c r="PLX78" s="89"/>
      <c r="PLY78" s="89"/>
      <c r="PLZ78" s="89"/>
      <c r="PMA78" s="89"/>
      <c r="PMB78" s="89"/>
      <c r="PMC78" s="89"/>
      <c r="PMD78" s="89"/>
      <c r="PME78" s="89"/>
      <c r="PMF78" s="89"/>
      <c r="PMG78" s="89"/>
      <c r="PMH78" s="89"/>
      <c r="PMI78" s="89"/>
      <c r="PMJ78" s="89"/>
      <c r="PMK78" s="89"/>
      <c r="PML78" s="89"/>
      <c r="PMM78" s="89"/>
      <c r="PMN78" s="89"/>
      <c r="PMO78" s="89"/>
      <c r="PMP78" s="89"/>
      <c r="PMQ78" s="89"/>
      <c r="PMR78" s="89"/>
      <c r="PMS78" s="89"/>
      <c r="PMT78" s="89"/>
      <c r="PMU78" s="89"/>
      <c r="PMV78" s="89"/>
      <c r="PMW78" s="89"/>
      <c r="PMX78" s="89"/>
      <c r="PMY78" s="89"/>
      <c r="PMZ78" s="89"/>
      <c r="PNA78" s="89"/>
      <c r="PNB78" s="89"/>
      <c r="PNC78" s="89"/>
      <c r="PND78" s="89"/>
      <c r="PNE78" s="89"/>
      <c r="PNF78" s="89"/>
      <c r="PNG78" s="89"/>
      <c r="PNH78" s="89"/>
      <c r="PNI78" s="89"/>
      <c r="PNJ78" s="89"/>
      <c r="PNK78" s="89"/>
      <c r="PNL78" s="89"/>
      <c r="PNM78" s="89"/>
      <c r="PNN78" s="89"/>
      <c r="PNO78" s="89"/>
      <c r="PNP78" s="89"/>
      <c r="PNQ78" s="89"/>
      <c r="PNR78" s="89"/>
      <c r="PNS78" s="89"/>
      <c r="PNT78" s="89"/>
      <c r="PNU78" s="89"/>
      <c r="PNV78" s="89"/>
      <c r="PNW78" s="89"/>
      <c r="PNX78" s="89"/>
      <c r="PNY78" s="89"/>
      <c r="PNZ78" s="89"/>
      <c r="POA78" s="89"/>
      <c r="POB78" s="89"/>
      <c r="POC78" s="89"/>
      <c r="POD78" s="89"/>
      <c r="POE78" s="89"/>
      <c r="POF78" s="89"/>
      <c r="POG78" s="89"/>
      <c r="POH78" s="89"/>
      <c r="POI78" s="89"/>
      <c r="POJ78" s="89"/>
      <c r="POK78" s="89"/>
      <c r="POL78" s="89"/>
      <c r="POM78" s="89"/>
      <c r="PON78" s="89"/>
      <c r="POO78" s="89"/>
      <c r="POP78" s="89"/>
      <c r="POQ78" s="89"/>
      <c r="POR78" s="89"/>
      <c r="POS78" s="89"/>
      <c r="POT78" s="89"/>
      <c r="POU78" s="89"/>
      <c r="POV78" s="89"/>
      <c r="POW78" s="89"/>
      <c r="POX78" s="89"/>
      <c r="POY78" s="89"/>
      <c r="POZ78" s="89"/>
      <c r="PPA78" s="89"/>
      <c r="PPB78" s="89"/>
      <c r="PPC78" s="89"/>
      <c r="PPD78" s="89"/>
      <c r="PPE78" s="89"/>
      <c r="PPF78" s="89"/>
      <c r="PPG78" s="89"/>
      <c r="PPH78" s="89"/>
      <c r="PPI78" s="89"/>
      <c r="PPJ78" s="89"/>
      <c r="PPK78" s="89"/>
      <c r="PPL78" s="89"/>
      <c r="PPM78" s="89"/>
      <c r="PPN78" s="89"/>
      <c r="PPO78" s="89"/>
      <c r="PPP78" s="89"/>
      <c r="PPQ78" s="89"/>
      <c r="PPR78" s="89"/>
      <c r="PPS78" s="89"/>
      <c r="PPT78" s="89"/>
      <c r="PPU78" s="89"/>
      <c r="PPV78" s="89"/>
      <c r="PPW78" s="89"/>
      <c r="PPX78" s="89"/>
      <c r="PPY78" s="89"/>
      <c r="PPZ78" s="89"/>
      <c r="PQA78" s="89"/>
      <c r="PQB78" s="89"/>
      <c r="PQC78" s="89"/>
      <c r="PQD78" s="89"/>
      <c r="PQE78" s="89"/>
      <c r="PQF78" s="89"/>
      <c r="PQG78" s="89"/>
      <c r="PQH78" s="89"/>
      <c r="PQI78" s="89"/>
      <c r="PQJ78" s="89"/>
      <c r="PQK78" s="89"/>
      <c r="PQL78" s="89"/>
      <c r="PQM78" s="89"/>
      <c r="PQN78" s="89"/>
      <c r="PQO78" s="89"/>
      <c r="PQP78" s="89"/>
      <c r="PQQ78" s="89"/>
      <c r="PQR78" s="89"/>
      <c r="PQS78" s="89"/>
      <c r="PQT78" s="89"/>
      <c r="PQU78" s="89"/>
      <c r="PQV78" s="89"/>
      <c r="PQW78" s="89"/>
      <c r="PQX78" s="89"/>
      <c r="PQY78" s="89"/>
      <c r="PQZ78" s="89"/>
      <c r="PRA78" s="89"/>
      <c r="PRB78" s="89"/>
      <c r="PRC78" s="89"/>
      <c r="PRD78" s="89"/>
      <c r="PRE78" s="89"/>
      <c r="PRF78" s="89"/>
      <c r="PRG78" s="89"/>
      <c r="PRH78" s="89"/>
      <c r="PRI78" s="89"/>
      <c r="PRJ78" s="89"/>
      <c r="PRK78" s="89"/>
      <c r="PRL78" s="89"/>
      <c r="PRM78" s="89"/>
      <c r="PRN78" s="89"/>
      <c r="PRO78" s="89"/>
      <c r="PRP78" s="89"/>
      <c r="PRQ78" s="89"/>
      <c r="PRR78" s="89"/>
      <c r="PRS78" s="89"/>
      <c r="PRT78" s="89"/>
      <c r="PRU78" s="89"/>
      <c r="PRV78" s="89"/>
      <c r="PRW78" s="89"/>
      <c r="PRX78" s="89"/>
      <c r="PRY78" s="89"/>
      <c r="PRZ78" s="89"/>
      <c r="PSA78" s="89"/>
      <c r="PSB78" s="89"/>
      <c r="PSC78" s="89"/>
      <c r="PSD78" s="89"/>
      <c r="PSE78" s="89"/>
      <c r="PSF78" s="89"/>
      <c r="PSG78" s="89"/>
      <c r="PSH78" s="89"/>
      <c r="PSI78" s="89"/>
      <c r="PSJ78" s="89"/>
      <c r="PSK78" s="89"/>
      <c r="PSL78" s="89"/>
      <c r="PSM78" s="89"/>
      <c r="PSN78" s="89"/>
      <c r="PSO78" s="89"/>
      <c r="PSP78" s="89"/>
      <c r="PSQ78" s="89"/>
      <c r="PSR78" s="89"/>
      <c r="PSS78" s="89"/>
      <c r="PST78" s="89"/>
      <c r="PSU78" s="89"/>
      <c r="PSV78" s="89"/>
      <c r="PSW78" s="89"/>
      <c r="PSX78" s="89"/>
      <c r="PSY78" s="89"/>
      <c r="PSZ78" s="89"/>
      <c r="PTA78" s="89"/>
      <c r="PTB78" s="89"/>
      <c r="PTC78" s="89"/>
      <c r="PTD78" s="89"/>
      <c r="PTE78" s="89"/>
      <c r="PTF78" s="89"/>
      <c r="PTG78" s="89"/>
      <c r="PTH78" s="89"/>
      <c r="PTI78" s="89"/>
      <c r="PTJ78" s="89"/>
      <c r="PTK78" s="89"/>
      <c r="PTL78" s="89"/>
      <c r="PTM78" s="89"/>
      <c r="PTN78" s="89"/>
      <c r="PTO78" s="89"/>
      <c r="PTP78" s="89"/>
      <c r="PTQ78" s="89"/>
      <c r="PTR78" s="89"/>
      <c r="PTS78" s="89"/>
      <c r="PTT78" s="89"/>
      <c r="PTU78" s="89"/>
      <c r="PTV78" s="89"/>
      <c r="PTW78" s="89"/>
      <c r="PTX78" s="89"/>
      <c r="PTY78" s="89"/>
      <c r="PTZ78" s="89"/>
      <c r="PUA78" s="89"/>
      <c r="PUB78" s="89"/>
      <c r="PUC78" s="89"/>
      <c r="PUD78" s="89"/>
      <c r="PUE78" s="89"/>
      <c r="PUF78" s="89"/>
      <c r="PUG78" s="89"/>
      <c r="PUH78" s="89"/>
      <c r="PUI78" s="89"/>
      <c r="PUJ78" s="89"/>
      <c r="PUK78" s="89"/>
      <c r="PUL78" s="89"/>
      <c r="PUM78" s="89"/>
      <c r="PUN78" s="89"/>
      <c r="PUO78" s="89"/>
      <c r="PUP78" s="89"/>
      <c r="PUQ78" s="89"/>
      <c r="PUR78" s="89"/>
      <c r="PUS78" s="89"/>
      <c r="PUT78" s="89"/>
      <c r="PUU78" s="89"/>
      <c r="PUV78" s="89"/>
      <c r="PUW78" s="89"/>
      <c r="PUX78" s="89"/>
      <c r="PUY78" s="89"/>
      <c r="PUZ78" s="89"/>
      <c r="PVA78" s="89"/>
      <c r="PVB78" s="89"/>
      <c r="PVC78" s="89"/>
      <c r="PVD78" s="89"/>
      <c r="PVE78" s="89"/>
      <c r="PVF78" s="89"/>
      <c r="PVG78" s="89"/>
      <c r="PVH78" s="89"/>
      <c r="PVI78" s="89"/>
      <c r="PVJ78" s="89"/>
      <c r="PVK78" s="89"/>
      <c r="PVL78" s="89"/>
      <c r="PVM78" s="89"/>
      <c r="PVN78" s="89"/>
      <c r="PVO78" s="89"/>
      <c r="PVP78" s="89"/>
      <c r="PVQ78" s="89"/>
      <c r="PVR78" s="89"/>
      <c r="PVS78" s="89"/>
      <c r="PVT78" s="89"/>
      <c r="PVU78" s="89"/>
      <c r="PVV78" s="89"/>
      <c r="PVW78" s="89"/>
      <c r="PVX78" s="89"/>
      <c r="PVY78" s="89"/>
      <c r="PVZ78" s="89"/>
      <c r="PWA78" s="89"/>
      <c r="PWB78" s="89"/>
      <c r="PWC78" s="89"/>
      <c r="PWD78" s="89"/>
      <c r="PWE78" s="89"/>
      <c r="PWF78" s="89"/>
      <c r="PWG78" s="89"/>
      <c r="PWH78" s="89"/>
      <c r="PWI78" s="89"/>
      <c r="PWJ78" s="89"/>
      <c r="PWK78" s="89"/>
      <c r="PWL78" s="89"/>
      <c r="PWM78" s="89"/>
      <c r="PWN78" s="89"/>
      <c r="PWO78" s="89"/>
      <c r="PWP78" s="89"/>
      <c r="PWQ78" s="89"/>
      <c r="PWR78" s="89"/>
      <c r="PWS78" s="89"/>
      <c r="PWT78" s="89"/>
      <c r="PWU78" s="89"/>
      <c r="PWV78" s="89"/>
      <c r="PWW78" s="89"/>
      <c r="PWX78" s="89"/>
      <c r="PWY78" s="89"/>
      <c r="PWZ78" s="89"/>
      <c r="PXA78" s="89"/>
      <c r="PXB78" s="89"/>
      <c r="PXC78" s="89"/>
      <c r="PXD78" s="89"/>
      <c r="PXE78" s="89"/>
      <c r="PXF78" s="89"/>
      <c r="PXG78" s="89"/>
      <c r="PXH78" s="89"/>
      <c r="PXI78" s="89"/>
      <c r="PXJ78" s="89"/>
      <c r="PXK78" s="89"/>
      <c r="PXL78" s="89"/>
      <c r="PXM78" s="89"/>
      <c r="PXN78" s="89"/>
      <c r="PXO78" s="89"/>
      <c r="PXP78" s="89"/>
      <c r="PXQ78" s="89"/>
      <c r="PXR78" s="89"/>
      <c r="PXS78" s="89"/>
      <c r="PXT78" s="89"/>
      <c r="PXU78" s="89"/>
      <c r="PXV78" s="89"/>
      <c r="PXW78" s="89"/>
      <c r="PXX78" s="89"/>
      <c r="PXY78" s="89"/>
      <c r="PXZ78" s="89"/>
      <c r="PYA78" s="89"/>
      <c r="PYB78" s="89"/>
      <c r="PYC78" s="89"/>
      <c r="PYD78" s="89"/>
      <c r="PYE78" s="89"/>
      <c r="PYF78" s="89"/>
      <c r="PYG78" s="89"/>
      <c r="PYH78" s="89"/>
      <c r="PYI78" s="89"/>
      <c r="PYJ78" s="89"/>
      <c r="PYK78" s="89"/>
      <c r="PYL78" s="89"/>
      <c r="PYM78" s="89"/>
      <c r="PYN78" s="89"/>
      <c r="PYO78" s="89"/>
      <c r="PYP78" s="89"/>
      <c r="PYQ78" s="89"/>
      <c r="PYR78" s="89"/>
      <c r="PYS78" s="89"/>
      <c r="PYT78" s="89"/>
      <c r="PYU78" s="89"/>
      <c r="PYV78" s="89"/>
      <c r="PYW78" s="89"/>
      <c r="PYX78" s="89"/>
      <c r="PYY78" s="89"/>
      <c r="PYZ78" s="89"/>
      <c r="PZA78" s="89"/>
      <c r="PZB78" s="89"/>
      <c r="PZC78" s="89"/>
      <c r="PZD78" s="89"/>
      <c r="PZE78" s="89"/>
      <c r="PZF78" s="89"/>
      <c r="PZG78" s="89"/>
      <c r="PZH78" s="89"/>
      <c r="PZI78" s="89"/>
      <c r="PZJ78" s="89"/>
      <c r="PZK78" s="89"/>
      <c r="PZL78" s="89"/>
      <c r="PZM78" s="89"/>
      <c r="PZN78" s="89"/>
      <c r="PZO78" s="89"/>
      <c r="PZP78" s="89"/>
      <c r="PZQ78" s="89"/>
      <c r="PZR78" s="89"/>
      <c r="PZS78" s="89"/>
      <c r="PZT78" s="89"/>
      <c r="PZU78" s="89"/>
      <c r="PZV78" s="89"/>
      <c r="PZW78" s="89"/>
      <c r="PZX78" s="89"/>
      <c r="PZY78" s="89"/>
      <c r="PZZ78" s="89"/>
      <c r="QAA78" s="89"/>
      <c r="QAB78" s="89"/>
      <c r="QAC78" s="89"/>
      <c r="QAD78" s="89"/>
      <c r="QAE78" s="89"/>
      <c r="QAF78" s="89"/>
      <c r="QAG78" s="89"/>
      <c r="QAH78" s="89"/>
      <c r="QAI78" s="89"/>
      <c r="QAJ78" s="89"/>
      <c r="QAK78" s="89"/>
      <c r="QAL78" s="89"/>
      <c r="QAM78" s="89"/>
      <c r="QAN78" s="89"/>
      <c r="QAO78" s="89"/>
      <c r="QAP78" s="89"/>
      <c r="QAQ78" s="89"/>
      <c r="QAR78" s="89"/>
      <c r="QAS78" s="89"/>
      <c r="QAT78" s="89"/>
      <c r="QAU78" s="89"/>
      <c r="QAV78" s="89"/>
      <c r="QAW78" s="89"/>
      <c r="QAX78" s="89"/>
      <c r="QAY78" s="89"/>
      <c r="QAZ78" s="89"/>
      <c r="QBA78" s="89"/>
      <c r="QBB78" s="89"/>
      <c r="QBC78" s="89"/>
      <c r="QBD78" s="89"/>
      <c r="QBE78" s="89"/>
      <c r="QBF78" s="89"/>
      <c r="QBG78" s="89"/>
      <c r="QBH78" s="89"/>
      <c r="QBI78" s="89"/>
      <c r="QBJ78" s="89"/>
      <c r="QBK78" s="89"/>
      <c r="QBL78" s="89"/>
      <c r="QBM78" s="89"/>
      <c r="QBN78" s="89"/>
      <c r="QBO78" s="89"/>
      <c r="QBP78" s="89"/>
      <c r="QBQ78" s="89"/>
      <c r="QBR78" s="89"/>
      <c r="QBS78" s="89"/>
      <c r="QBT78" s="89"/>
      <c r="QBU78" s="89"/>
      <c r="QBV78" s="89"/>
      <c r="QBW78" s="89"/>
      <c r="QBX78" s="89"/>
      <c r="QBY78" s="89"/>
      <c r="QBZ78" s="89"/>
      <c r="QCA78" s="89"/>
      <c r="QCB78" s="89"/>
      <c r="QCC78" s="89"/>
      <c r="QCD78" s="89"/>
      <c r="QCE78" s="89"/>
      <c r="QCF78" s="89"/>
      <c r="QCG78" s="89"/>
      <c r="QCH78" s="89"/>
      <c r="QCI78" s="89"/>
      <c r="QCJ78" s="89"/>
      <c r="QCK78" s="89"/>
      <c r="QCL78" s="89"/>
      <c r="QCM78" s="89"/>
      <c r="QCN78" s="89"/>
      <c r="QCO78" s="89"/>
      <c r="QCP78" s="89"/>
      <c r="QCQ78" s="89"/>
      <c r="QCR78" s="89"/>
      <c r="QCS78" s="89"/>
      <c r="QCT78" s="89"/>
      <c r="QCU78" s="89"/>
      <c r="QCV78" s="89"/>
      <c r="QCW78" s="89"/>
      <c r="QCX78" s="89"/>
      <c r="QCY78" s="89"/>
      <c r="QCZ78" s="89"/>
      <c r="QDA78" s="89"/>
      <c r="QDB78" s="89"/>
      <c r="QDC78" s="89"/>
      <c r="QDD78" s="89"/>
      <c r="QDE78" s="89"/>
      <c r="QDF78" s="89"/>
      <c r="QDG78" s="89"/>
      <c r="QDH78" s="89"/>
      <c r="QDI78" s="89"/>
      <c r="QDJ78" s="89"/>
      <c r="QDK78" s="89"/>
      <c r="QDL78" s="89"/>
      <c r="QDM78" s="89"/>
      <c r="QDN78" s="89"/>
      <c r="QDO78" s="89"/>
      <c r="QDP78" s="89"/>
      <c r="QDQ78" s="89"/>
      <c r="QDR78" s="89"/>
      <c r="QDS78" s="89"/>
      <c r="QDT78" s="89"/>
      <c r="QDU78" s="89"/>
      <c r="QDV78" s="89"/>
      <c r="QDW78" s="89"/>
      <c r="QDX78" s="89"/>
      <c r="QDY78" s="89"/>
      <c r="QDZ78" s="89"/>
      <c r="QEA78" s="89"/>
      <c r="QEB78" s="89"/>
      <c r="QEC78" s="89"/>
      <c r="QED78" s="89"/>
      <c r="QEE78" s="89"/>
      <c r="QEF78" s="89"/>
      <c r="QEG78" s="89"/>
      <c r="QEH78" s="89"/>
      <c r="QEI78" s="89"/>
      <c r="QEJ78" s="89"/>
      <c r="QEK78" s="89"/>
      <c r="QEL78" s="89"/>
      <c r="QEM78" s="89"/>
      <c r="QEN78" s="89"/>
      <c r="QEO78" s="89"/>
      <c r="QEP78" s="89"/>
      <c r="QEQ78" s="89"/>
      <c r="QER78" s="89"/>
      <c r="QES78" s="89"/>
      <c r="QET78" s="89"/>
      <c r="QEU78" s="89"/>
      <c r="QEV78" s="89"/>
      <c r="QEW78" s="89"/>
      <c r="QEX78" s="89"/>
      <c r="QEY78" s="89"/>
      <c r="QEZ78" s="89"/>
      <c r="QFA78" s="89"/>
      <c r="QFB78" s="89"/>
      <c r="QFC78" s="89"/>
      <c r="QFD78" s="89"/>
      <c r="QFE78" s="89"/>
      <c r="QFF78" s="89"/>
      <c r="QFG78" s="89"/>
      <c r="QFH78" s="89"/>
      <c r="QFI78" s="89"/>
      <c r="QFJ78" s="89"/>
      <c r="QFK78" s="89"/>
      <c r="QFL78" s="89"/>
      <c r="QFM78" s="89"/>
      <c r="QFN78" s="89"/>
      <c r="QFO78" s="89"/>
      <c r="QFP78" s="89"/>
      <c r="QFQ78" s="89"/>
      <c r="QFR78" s="89"/>
      <c r="QFS78" s="89"/>
      <c r="QFT78" s="89"/>
      <c r="QFU78" s="89"/>
      <c r="QFV78" s="89"/>
      <c r="QFW78" s="89"/>
      <c r="QFX78" s="89"/>
      <c r="QFY78" s="89"/>
      <c r="QFZ78" s="89"/>
      <c r="QGA78" s="89"/>
      <c r="QGB78" s="89"/>
      <c r="QGC78" s="89"/>
      <c r="QGD78" s="89"/>
      <c r="QGE78" s="89"/>
      <c r="QGF78" s="89"/>
      <c r="QGG78" s="89"/>
      <c r="QGH78" s="89"/>
      <c r="QGI78" s="89"/>
      <c r="QGJ78" s="89"/>
      <c r="QGK78" s="89"/>
      <c r="QGL78" s="89"/>
      <c r="QGM78" s="89"/>
      <c r="QGN78" s="89"/>
      <c r="QGO78" s="89"/>
      <c r="QGP78" s="89"/>
      <c r="QGQ78" s="89"/>
      <c r="QGR78" s="89"/>
      <c r="QGS78" s="89"/>
      <c r="QGT78" s="89"/>
      <c r="QGU78" s="89"/>
      <c r="QGV78" s="89"/>
      <c r="QGW78" s="89"/>
      <c r="QGX78" s="89"/>
      <c r="QGY78" s="89"/>
      <c r="QGZ78" s="89"/>
      <c r="QHA78" s="89"/>
      <c r="QHB78" s="89"/>
      <c r="QHC78" s="89"/>
      <c r="QHD78" s="89"/>
      <c r="QHE78" s="89"/>
      <c r="QHF78" s="89"/>
      <c r="QHG78" s="89"/>
      <c r="QHH78" s="89"/>
      <c r="QHI78" s="89"/>
      <c r="QHJ78" s="89"/>
      <c r="QHK78" s="89"/>
      <c r="QHL78" s="89"/>
      <c r="QHM78" s="89"/>
      <c r="QHN78" s="89"/>
      <c r="QHO78" s="89"/>
      <c r="QHP78" s="89"/>
      <c r="QHQ78" s="89"/>
      <c r="QHR78" s="89"/>
      <c r="QHS78" s="89"/>
      <c r="QHT78" s="89"/>
      <c r="QHU78" s="89"/>
      <c r="QHV78" s="89"/>
      <c r="QHW78" s="89"/>
      <c r="QHX78" s="89"/>
      <c r="QHY78" s="89"/>
      <c r="QHZ78" s="89"/>
      <c r="QIA78" s="89"/>
      <c r="QIB78" s="89"/>
      <c r="QIC78" s="89"/>
      <c r="QID78" s="89"/>
      <c r="QIE78" s="89"/>
      <c r="QIF78" s="89"/>
      <c r="QIG78" s="89"/>
      <c r="QIH78" s="89"/>
      <c r="QII78" s="89"/>
      <c r="QIJ78" s="89"/>
      <c r="QIK78" s="89"/>
      <c r="QIL78" s="89"/>
      <c r="QIM78" s="89"/>
      <c r="QIN78" s="89"/>
      <c r="QIO78" s="89"/>
      <c r="QIP78" s="89"/>
      <c r="QIQ78" s="89"/>
      <c r="QIR78" s="89"/>
      <c r="QIS78" s="89"/>
      <c r="QIT78" s="89"/>
      <c r="QIU78" s="89"/>
      <c r="QIV78" s="89"/>
      <c r="QIW78" s="89"/>
      <c r="QIX78" s="89"/>
      <c r="QIY78" s="89"/>
      <c r="QIZ78" s="89"/>
      <c r="QJA78" s="89"/>
      <c r="QJB78" s="89"/>
      <c r="QJC78" s="89"/>
      <c r="QJD78" s="89"/>
      <c r="QJE78" s="89"/>
      <c r="QJF78" s="89"/>
      <c r="QJG78" s="89"/>
      <c r="QJH78" s="89"/>
      <c r="QJI78" s="89"/>
      <c r="QJJ78" s="89"/>
      <c r="QJK78" s="89"/>
      <c r="QJL78" s="89"/>
      <c r="QJM78" s="89"/>
      <c r="QJN78" s="89"/>
      <c r="QJO78" s="89"/>
      <c r="QJP78" s="89"/>
      <c r="QJQ78" s="89"/>
      <c r="QJR78" s="89"/>
      <c r="QJS78" s="89"/>
      <c r="QJT78" s="89"/>
      <c r="QJU78" s="89"/>
      <c r="QJV78" s="89"/>
      <c r="QJW78" s="89"/>
      <c r="QJX78" s="89"/>
      <c r="QJY78" s="89"/>
      <c r="QJZ78" s="89"/>
      <c r="QKA78" s="89"/>
      <c r="QKB78" s="89"/>
      <c r="QKC78" s="89"/>
      <c r="QKD78" s="89"/>
      <c r="QKE78" s="89"/>
      <c r="QKF78" s="89"/>
      <c r="QKG78" s="89"/>
      <c r="QKH78" s="89"/>
      <c r="QKI78" s="89"/>
      <c r="QKJ78" s="89"/>
      <c r="QKK78" s="89"/>
      <c r="QKL78" s="89"/>
      <c r="QKM78" s="89"/>
      <c r="QKN78" s="89"/>
      <c r="QKO78" s="89"/>
      <c r="QKP78" s="89"/>
      <c r="QKQ78" s="89"/>
      <c r="QKR78" s="89"/>
      <c r="QKS78" s="89"/>
      <c r="QKT78" s="89"/>
      <c r="QKU78" s="89"/>
      <c r="QKV78" s="89"/>
      <c r="QKW78" s="89"/>
      <c r="QKX78" s="89"/>
      <c r="QKY78" s="89"/>
      <c r="QKZ78" s="89"/>
      <c r="QLA78" s="89"/>
      <c r="QLB78" s="89"/>
      <c r="QLC78" s="89"/>
      <c r="QLD78" s="89"/>
      <c r="QLE78" s="89"/>
      <c r="QLF78" s="89"/>
      <c r="QLG78" s="89"/>
      <c r="QLH78" s="89"/>
      <c r="QLI78" s="89"/>
      <c r="QLJ78" s="89"/>
      <c r="QLK78" s="89"/>
      <c r="QLL78" s="89"/>
      <c r="QLM78" s="89"/>
      <c r="QLN78" s="89"/>
      <c r="QLO78" s="89"/>
      <c r="QLP78" s="89"/>
      <c r="QLQ78" s="89"/>
      <c r="QLR78" s="89"/>
      <c r="QLS78" s="89"/>
      <c r="QLT78" s="89"/>
      <c r="QLU78" s="89"/>
      <c r="QLV78" s="89"/>
      <c r="QLW78" s="89"/>
      <c r="QLX78" s="89"/>
      <c r="QLY78" s="89"/>
      <c r="QLZ78" s="89"/>
      <c r="QMA78" s="89"/>
      <c r="QMB78" s="89"/>
      <c r="QMC78" s="89"/>
      <c r="QMD78" s="89"/>
      <c r="QME78" s="89"/>
      <c r="QMF78" s="89"/>
      <c r="QMG78" s="89"/>
      <c r="QMH78" s="89"/>
      <c r="QMI78" s="89"/>
      <c r="QMJ78" s="89"/>
      <c r="QMK78" s="89"/>
      <c r="QML78" s="89"/>
      <c r="QMM78" s="89"/>
      <c r="QMN78" s="89"/>
      <c r="QMO78" s="89"/>
      <c r="QMP78" s="89"/>
      <c r="QMQ78" s="89"/>
      <c r="QMR78" s="89"/>
      <c r="QMS78" s="89"/>
      <c r="QMT78" s="89"/>
      <c r="QMU78" s="89"/>
      <c r="QMV78" s="89"/>
      <c r="QMW78" s="89"/>
      <c r="QMX78" s="89"/>
      <c r="QMY78" s="89"/>
      <c r="QMZ78" s="89"/>
      <c r="QNA78" s="89"/>
      <c r="QNB78" s="89"/>
      <c r="QNC78" s="89"/>
      <c r="QND78" s="89"/>
      <c r="QNE78" s="89"/>
      <c r="QNF78" s="89"/>
      <c r="QNG78" s="89"/>
      <c r="QNH78" s="89"/>
      <c r="QNI78" s="89"/>
      <c r="QNJ78" s="89"/>
      <c r="QNK78" s="89"/>
      <c r="QNL78" s="89"/>
      <c r="QNM78" s="89"/>
      <c r="QNN78" s="89"/>
      <c r="QNO78" s="89"/>
      <c r="QNP78" s="89"/>
      <c r="QNQ78" s="89"/>
      <c r="QNR78" s="89"/>
      <c r="QNS78" s="89"/>
      <c r="QNT78" s="89"/>
      <c r="QNU78" s="89"/>
      <c r="QNV78" s="89"/>
      <c r="QNW78" s="89"/>
      <c r="QNX78" s="89"/>
      <c r="QNY78" s="89"/>
      <c r="QNZ78" s="89"/>
      <c r="QOA78" s="89"/>
      <c r="QOB78" s="89"/>
      <c r="QOC78" s="89"/>
      <c r="QOD78" s="89"/>
      <c r="QOE78" s="89"/>
      <c r="QOF78" s="89"/>
      <c r="QOG78" s="89"/>
      <c r="QOH78" s="89"/>
      <c r="QOI78" s="89"/>
      <c r="QOJ78" s="89"/>
      <c r="QOK78" s="89"/>
      <c r="QOL78" s="89"/>
      <c r="QOM78" s="89"/>
      <c r="QON78" s="89"/>
      <c r="QOO78" s="89"/>
      <c r="QOP78" s="89"/>
      <c r="QOQ78" s="89"/>
      <c r="QOR78" s="89"/>
      <c r="QOS78" s="89"/>
      <c r="QOT78" s="89"/>
      <c r="QOU78" s="89"/>
      <c r="QOV78" s="89"/>
      <c r="QOW78" s="89"/>
      <c r="QOX78" s="89"/>
      <c r="QOY78" s="89"/>
      <c r="QOZ78" s="89"/>
      <c r="QPA78" s="89"/>
      <c r="QPB78" s="89"/>
      <c r="QPC78" s="89"/>
      <c r="QPD78" s="89"/>
      <c r="QPE78" s="89"/>
      <c r="QPF78" s="89"/>
      <c r="QPG78" s="89"/>
      <c r="QPH78" s="89"/>
      <c r="QPI78" s="89"/>
      <c r="QPJ78" s="89"/>
      <c r="QPK78" s="89"/>
      <c r="QPL78" s="89"/>
      <c r="QPM78" s="89"/>
      <c r="QPN78" s="89"/>
      <c r="QPO78" s="89"/>
      <c r="QPP78" s="89"/>
      <c r="QPQ78" s="89"/>
      <c r="QPR78" s="89"/>
      <c r="QPS78" s="89"/>
      <c r="QPT78" s="89"/>
      <c r="QPU78" s="89"/>
      <c r="QPV78" s="89"/>
      <c r="QPW78" s="89"/>
      <c r="QPX78" s="89"/>
      <c r="QPY78" s="89"/>
      <c r="QPZ78" s="89"/>
      <c r="QQA78" s="89"/>
      <c r="QQB78" s="89"/>
      <c r="QQC78" s="89"/>
      <c r="QQD78" s="89"/>
      <c r="QQE78" s="89"/>
      <c r="QQF78" s="89"/>
      <c r="QQG78" s="89"/>
      <c r="QQH78" s="89"/>
      <c r="QQI78" s="89"/>
      <c r="QQJ78" s="89"/>
      <c r="QQK78" s="89"/>
      <c r="QQL78" s="89"/>
      <c r="QQM78" s="89"/>
      <c r="QQN78" s="89"/>
      <c r="QQO78" s="89"/>
      <c r="QQP78" s="89"/>
      <c r="QQQ78" s="89"/>
      <c r="QQR78" s="89"/>
      <c r="QQS78" s="89"/>
      <c r="QQT78" s="89"/>
      <c r="QQU78" s="89"/>
      <c r="QQV78" s="89"/>
      <c r="QQW78" s="89"/>
      <c r="QQX78" s="89"/>
      <c r="QQY78" s="89"/>
      <c r="QQZ78" s="89"/>
      <c r="QRA78" s="89"/>
      <c r="QRB78" s="89"/>
      <c r="QRC78" s="89"/>
      <c r="QRD78" s="89"/>
      <c r="QRE78" s="89"/>
      <c r="QRF78" s="89"/>
      <c r="QRG78" s="89"/>
      <c r="QRH78" s="89"/>
      <c r="QRI78" s="89"/>
      <c r="QRJ78" s="89"/>
      <c r="QRK78" s="89"/>
      <c r="QRL78" s="89"/>
      <c r="QRM78" s="89"/>
      <c r="QRN78" s="89"/>
      <c r="QRO78" s="89"/>
      <c r="QRP78" s="89"/>
      <c r="QRQ78" s="89"/>
      <c r="QRR78" s="89"/>
      <c r="QRS78" s="89"/>
      <c r="QRT78" s="89"/>
      <c r="QRU78" s="89"/>
      <c r="QRV78" s="89"/>
      <c r="QRW78" s="89"/>
      <c r="QRX78" s="89"/>
      <c r="QRY78" s="89"/>
      <c r="QRZ78" s="89"/>
      <c r="QSA78" s="89"/>
      <c r="QSB78" s="89"/>
      <c r="QSC78" s="89"/>
      <c r="QSD78" s="89"/>
      <c r="QSE78" s="89"/>
      <c r="QSF78" s="89"/>
      <c r="QSG78" s="89"/>
      <c r="QSH78" s="89"/>
      <c r="QSI78" s="89"/>
      <c r="QSJ78" s="89"/>
      <c r="QSK78" s="89"/>
      <c r="QSL78" s="89"/>
      <c r="QSM78" s="89"/>
      <c r="QSN78" s="89"/>
      <c r="QSO78" s="89"/>
      <c r="QSP78" s="89"/>
      <c r="QSQ78" s="89"/>
      <c r="QSR78" s="89"/>
      <c r="QSS78" s="89"/>
      <c r="QST78" s="89"/>
      <c r="QSU78" s="89"/>
      <c r="QSV78" s="89"/>
      <c r="QSW78" s="89"/>
      <c r="QSX78" s="89"/>
      <c r="QSY78" s="89"/>
      <c r="QSZ78" s="89"/>
      <c r="QTA78" s="89"/>
      <c r="QTB78" s="89"/>
      <c r="QTC78" s="89"/>
      <c r="QTD78" s="89"/>
      <c r="QTE78" s="89"/>
      <c r="QTF78" s="89"/>
      <c r="QTG78" s="89"/>
      <c r="QTH78" s="89"/>
      <c r="QTI78" s="89"/>
      <c r="QTJ78" s="89"/>
      <c r="QTK78" s="89"/>
      <c r="QTL78" s="89"/>
      <c r="QTM78" s="89"/>
      <c r="QTN78" s="89"/>
      <c r="QTO78" s="89"/>
      <c r="QTP78" s="89"/>
      <c r="QTQ78" s="89"/>
      <c r="QTR78" s="89"/>
      <c r="QTS78" s="89"/>
      <c r="QTT78" s="89"/>
      <c r="QTU78" s="89"/>
      <c r="QTV78" s="89"/>
      <c r="QTW78" s="89"/>
      <c r="QTX78" s="89"/>
      <c r="QTY78" s="89"/>
      <c r="QTZ78" s="89"/>
      <c r="QUA78" s="89"/>
      <c r="QUB78" s="89"/>
      <c r="QUC78" s="89"/>
      <c r="QUD78" s="89"/>
      <c r="QUE78" s="89"/>
      <c r="QUF78" s="89"/>
      <c r="QUG78" s="89"/>
      <c r="QUH78" s="89"/>
      <c r="QUI78" s="89"/>
      <c r="QUJ78" s="89"/>
      <c r="QUK78" s="89"/>
      <c r="QUL78" s="89"/>
      <c r="QUM78" s="89"/>
      <c r="QUN78" s="89"/>
      <c r="QUO78" s="89"/>
      <c r="QUP78" s="89"/>
      <c r="QUQ78" s="89"/>
      <c r="QUR78" s="89"/>
      <c r="QUS78" s="89"/>
      <c r="QUT78" s="89"/>
      <c r="QUU78" s="89"/>
      <c r="QUV78" s="89"/>
      <c r="QUW78" s="89"/>
      <c r="QUX78" s="89"/>
      <c r="QUY78" s="89"/>
      <c r="QUZ78" s="89"/>
      <c r="QVA78" s="89"/>
      <c r="QVB78" s="89"/>
      <c r="QVC78" s="89"/>
      <c r="QVD78" s="89"/>
      <c r="QVE78" s="89"/>
      <c r="QVF78" s="89"/>
      <c r="QVG78" s="89"/>
      <c r="QVH78" s="89"/>
      <c r="QVI78" s="89"/>
      <c r="QVJ78" s="89"/>
      <c r="QVK78" s="89"/>
      <c r="QVL78" s="89"/>
      <c r="QVM78" s="89"/>
      <c r="QVN78" s="89"/>
      <c r="QVO78" s="89"/>
      <c r="QVP78" s="89"/>
      <c r="QVQ78" s="89"/>
      <c r="QVR78" s="89"/>
      <c r="QVS78" s="89"/>
      <c r="QVT78" s="89"/>
      <c r="QVU78" s="89"/>
      <c r="QVV78" s="89"/>
      <c r="QVW78" s="89"/>
      <c r="QVX78" s="89"/>
      <c r="QVY78" s="89"/>
      <c r="QVZ78" s="89"/>
      <c r="QWA78" s="89"/>
      <c r="QWB78" s="89"/>
      <c r="QWC78" s="89"/>
      <c r="QWD78" s="89"/>
      <c r="QWE78" s="89"/>
      <c r="QWF78" s="89"/>
      <c r="QWG78" s="89"/>
      <c r="QWH78" s="89"/>
      <c r="QWI78" s="89"/>
      <c r="QWJ78" s="89"/>
      <c r="QWK78" s="89"/>
      <c r="QWL78" s="89"/>
      <c r="QWM78" s="89"/>
      <c r="QWN78" s="89"/>
      <c r="QWO78" s="89"/>
      <c r="QWP78" s="89"/>
      <c r="QWQ78" s="89"/>
      <c r="QWR78" s="89"/>
      <c r="QWS78" s="89"/>
      <c r="QWT78" s="89"/>
      <c r="QWU78" s="89"/>
      <c r="QWV78" s="89"/>
      <c r="QWW78" s="89"/>
      <c r="QWX78" s="89"/>
      <c r="QWY78" s="89"/>
      <c r="QWZ78" s="89"/>
      <c r="QXA78" s="89"/>
      <c r="QXB78" s="89"/>
      <c r="QXC78" s="89"/>
      <c r="QXD78" s="89"/>
      <c r="QXE78" s="89"/>
      <c r="QXF78" s="89"/>
      <c r="QXG78" s="89"/>
      <c r="QXH78" s="89"/>
      <c r="QXI78" s="89"/>
      <c r="QXJ78" s="89"/>
      <c r="QXK78" s="89"/>
      <c r="QXL78" s="89"/>
      <c r="QXM78" s="89"/>
      <c r="QXN78" s="89"/>
      <c r="QXO78" s="89"/>
      <c r="QXP78" s="89"/>
      <c r="QXQ78" s="89"/>
      <c r="QXR78" s="89"/>
      <c r="QXS78" s="89"/>
      <c r="QXT78" s="89"/>
      <c r="QXU78" s="89"/>
      <c r="QXV78" s="89"/>
      <c r="QXW78" s="89"/>
      <c r="QXX78" s="89"/>
      <c r="QXY78" s="89"/>
      <c r="QXZ78" s="89"/>
      <c r="QYA78" s="89"/>
      <c r="QYB78" s="89"/>
      <c r="QYC78" s="89"/>
      <c r="QYD78" s="89"/>
      <c r="QYE78" s="89"/>
      <c r="QYF78" s="89"/>
      <c r="QYG78" s="89"/>
      <c r="QYH78" s="89"/>
      <c r="QYI78" s="89"/>
      <c r="QYJ78" s="89"/>
      <c r="QYK78" s="89"/>
      <c r="QYL78" s="89"/>
      <c r="QYM78" s="89"/>
      <c r="QYN78" s="89"/>
      <c r="QYO78" s="89"/>
      <c r="QYP78" s="89"/>
      <c r="QYQ78" s="89"/>
      <c r="QYR78" s="89"/>
      <c r="QYS78" s="89"/>
      <c r="QYT78" s="89"/>
      <c r="QYU78" s="89"/>
      <c r="QYV78" s="89"/>
      <c r="QYW78" s="89"/>
      <c r="QYX78" s="89"/>
      <c r="QYY78" s="89"/>
      <c r="QYZ78" s="89"/>
      <c r="QZA78" s="89"/>
      <c r="QZB78" s="89"/>
      <c r="QZC78" s="89"/>
      <c r="QZD78" s="89"/>
      <c r="QZE78" s="89"/>
      <c r="QZF78" s="89"/>
      <c r="QZG78" s="89"/>
      <c r="QZH78" s="89"/>
      <c r="QZI78" s="89"/>
      <c r="QZJ78" s="89"/>
      <c r="QZK78" s="89"/>
      <c r="QZL78" s="89"/>
      <c r="QZM78" s="89"/>
      <c r="QZN78" s="89"/>
      <c r="QZO78" s="89"/>
      <c r="QZP78" s="89"/>
      <c r="QZQ78" s="89"/>
      <c r="QZR78" s="89"/>
      <c r="QZS78" s="89"/>
      <c r="QZT78" s="89"/>
      <c r="QZU78" s="89"/>
      <c r="QZV78" s="89"/>
      <c r="QZW78" s="89"/>
      <c r="QZX78" s="89"/>
      <c r="QZY78" s="89"/>
      <c r="QZZ78" s="89"/>
      <c r="RAA78" s="89"/>
      <c r="RAB78" s="89"/>
      <c r="RAC78" s="89"/>
      <c r="RAD78" s="89"/>
      <c r="RAE78" s="89"/>
      <c r="RAF78" s="89"/>
      <c r="RAG78" s="89"/>
      <c r="RAH78" s="89"/>
      <c r="RAI78" s="89"/>
      <c r="RAJ78" s="89"/>
      <c r="RAK78" s="89"/>
      <c r="RAL78" s="89"/>
      <c r="RAM78" s="89"/>
      <c r="RAN78" s="89"/>
      <c r="RAO78" s="89"/>
      <c r="RAP78" s="89"/>
      <c r="RAQ78" s="89"/>
      <c r="RAR78" s="89"/>
      <c r="RAS78" s="89"/>
      <c r="RAT78" s="89"/>
      <c r="RAU78" s="89"/>
      <c r="RAV78" s="89"/>
      <c r="RAW78" s="89"/>
      <c r="RAX78" s="89"/>
      <c r="RAY78" s="89"/>
      <c r="RAZ78" s="89"/>
      <c r="RBA78" s="89"/>
      <c r="RBB78" s="89"/>
      <c r="RBC78" s="89"/>
      <c r="RBD78" s="89"/>
      <c r="RBE78" s="89"/>
      <c r="RBF78" s="89"/>
      <c r="RBG78" s="89"/>
      <c r="RBH78" s="89"/>
      <c r="RBI78" s="89"/>
      <c r="RBJ78" s="89"/>
      <c r="RBK78" s="89"/>
      <c r="RBL78" s="89"/>
      <c r="RBM78" s="89"/>
      <c r="RBN78" s="89"/>
      <c r="RBO78" s="89"/>
      <c r="RBP78" s="89"/>
      <c r="RBQ78" s="89"/>
      <c r="RBR78" s="89"/>
      <c r="RBS78" s="89"/>
      <c r="RBT78" s="89"/>
      <c r="RBU78" s="89"/>
      <c r="RBV78" s="89"/>
      <c r="RBW78" s="89"/>
      <c r="RBX78" s="89"/>
      <c r="RBY78" s="89"/>
      <c r="RBZ78" s="89"/>
      <c r="RCA78" s="89"/>
      <c r="RCB78" s="89"/>
      <c r="RCC78" s="89"/>
      <c r="RCD78" s="89"/>
      <c r="RCE78" s="89"/>
      <c r="RCF78" s="89"/>
      <c r="RCG78" s="89"/>
      <c r="RCH78" s="89"/>
      <c r="RCI78" s="89"/>
      <c r="RCJ78" s="89"/>
      <c r="RCK78" s="89"/>
      <c r="RCL78" s="89"/>
      <c r="RCM78" s="89"/>
      <c r="RCN78" s="89"/>
      <c r="RCO78" s="89"/>
      <c r="RCP78" s="89"/>
      <c r="RCQ78" s="89"/>
      <c r="RCR78" s="89"/>
      <c r="RCS78" s="89"/>
      <c r="RCT78" s="89"/>
      <c r="RCU78" s="89"/>
      <c r="RCV78" s="89"/>
      <c r="RCW78" s="89"/>
      <c r="RCX78" s="89"/>
      <c r="RCY78" s="89"/>
      <c r="RCZ78" s="89"/>
      <c r="RDA78" s="89"/>
      <c r="RDB78" s="89"/>
      <c r="RDC78" s="89"/>
      <c r="RDD78" s="89"/>
      <c r="RDE78" s="89"/>
      <c r="RDF78" s="89"/>
      <c r="RDG78" s="89"/>
      <c r="RDH78" s="89"/>
      <c r="RDI78" s="89"/>
      <c r="RDJ78" s="89"/>
      <c r="RDK78" s="89"/>
      <c r="RDL78" s="89"/>
      <c r="RDM78" s="89"/>
      <c r="RDN78" s="89"/>
      <c r="RDO78" s="89"/>
      <c r="RDP78" s="89"/>
      <c r="RDQ78" s="89"/>
      <c r="RDR78" s="89"/>
      <c r="RDS78" s="89"/>
      <c r="RDT78" s="89"/>
      <c r="RDU78" s="89"/>
      <c r="RDV78" s="89"/>
      <c r="RDW78" s="89"/>
      <c r="RDX78" s="89"/>
      <c r="RDY78" s="89"/>
      <c r="RDZ78" s="89"/>
      <c r="REA78" s="89"/>
      <c r="REB78" s="89"/>
      <c r="REC78" s="89"/>
      <c r="RED78" s="89"/>
      <c r="REE78" s="89"/>
      <c r="REF78" s="89"/>
      <c r="REG78" s="89"/>
      <c r="REH78" s="89"/>
      <c r="REI78" s="89"/>
      <c r="REJ78" s="89"/>
      <c r="REK78" s="89"/>
      <c r="REL78" s="89"/>
      <c r="REM78" s="89"/>
      <c r="REN78" s="89"/>
      <c r="REO78" s="89"/>
      <c r="REP78" s="89"/>
      <c r="REQ78" s="89"/>
      <c r="RER78" s="89"/>
      <c r="RES78" s="89"/>
      <c r="RET78" s="89"/>
      <c r="REU78" s="89"/>
      <c r="REV78" s="89"/>
      <c r="REW78" s="89"/>
      <c r="REX78" s="89"/>
      <c r="REY78" s="89"/>
      <c r="REZ78" s="89"/>
      <c r="RFA78" s="89"/>
      <c r="RFB78" s="89"/>
      <c r="RFC78" s="89"/>
      <c r="RFD78" s="89"/>
      <c r="RFE78" s="89"/>
      <c r="RFF78" s="89"/>
      <c r="RFG78" s="89"/>
      <c r="RFH78" s="89"/>
      <c r="RFI78" s="89"/>
      <c r="RFJ78" s="89"/>
      <c r="RFK78" s="89"/>
      <c r="RFL78" s="89"/>
      <c r="RFM78" s="89"/>
      <c r="RFN78" s="89"/>
      <c r="RFO78" s="89"/>
      <c r="RFP78" s="89"/>
      <c r="RFQ78" s="89"/>
      <c r="RFR78" s="89"/>
      <c r="RFS78" s="89"/>
      <c r="RFT78" s="89"/>
      <c r="RFU78" s="89"/>
      <c r="RFV78" s="89"/>
      <c r="RFW78" s="89"/>
      <c r="RFX78" s="89"/>
      <c r="RFY78" s="89"/>
      <c r="RFZ78" s="89"/>
      <c r="RGA78" s="89"/>
      <c r="RGB78" s="89"/>
      <c r="RGC78" s="89"/>
      <c r="RGD78" s="89"/>
      <c r="RGE78" s="89"/>
      <c r="RGF78" s="89"/>
      <c r="RGG78" s="89"/>
      <c r="RGH78" s="89"/>
      <c r="RGI78" s="89"/>
      <c r="RGJ78" s="89"/>
      <c r="RGK78" s="89"/>
      <c r="RGL78" s="89"/>
      <c r="RGM78" s="89"/>
      <c r="RGN78" s="89"/>
      <c r="RGO78" s="89"/>
      <c r="RGP78" s="89"/>
      <c r="RGQ78" s="89"/>
      <c r="RGR78" s="89"/>
      <c r="RGS78" s="89"/>
      <c r="RGT78" s="89"/>
      <c r="RGU78" s="89"/>
      <c r="RGV78" s="89"/>
      <c r="RGW78" s="89"/>
      <c r="RGX78" s="89"/>
      <c r="RGY78" s="89"/>
      <c r="RGZ78" s="89"/>
      <c r="RHA78" s="89"/>
      <c r="RHB78" s="89"/>
      <c r="RHC78" s="89"/>
      <c r="RHD78" s="89"/>
      <c r="RHE78" s="89"/>
      <c r="RHF78" s="89"/>
      <c r="RHG78" s="89"/>
      <c r="RHH78" s="89"/>
      <c r="RHI78" s="89"/>
      <c r="RHJ78" s="89"/>
      <c r="RHK78" s="89"/>
      <c r="RHL78" s="89"/>
      <c r="RHM78" s="89"/>
      <c r="RHN78" s="89"/>
      <c r="RHO78" s="89"/>
      <c r="RHP78" s="89"/>
      <c r="RHQ78" s="89"/>
      <c r="RHR78" s="89"/>
      <c r="RHS78" s="89"/>
      <c r="RHT78" s="89"/>
      <c r="RHU78" s="89"/>
      <c r="RHV78" s="89"/>
      <c r="RHW78" s="89"/>
      <c r="RHX78" s="89"/>
      <c r="RHY78" s="89"/>
      <c r="RHZ78" s="89"/>
      <c r="RIA78" s="89"/>
      <c r="RIB78" s="89"/>
      <c r="RIC78" s="89"/>
      <c r="RID78" s="89"/>
      <c r="RIE78" s="89"/>
      <c r="RIF78" s="89"/>
      <c r="RIG78" s="89"/>
      <c r="RIH78" s="89"/>
      <c r="RII78" s="89"/>
      <c r="RIJ78" s="89"/>
      <c r="RIK78" s="89"/>
      <c r="RIL78" s="89"/>
      <c r="RIM78" s="89"/>
      <c r="RIN78" s="89"/>
      <c r="RIO78" s="89"/>
      <c r="RIP78" s="89"/>
      <c r="RIQ78" s="89"/>
      <c r="RIR78" s="89"/>
      <c r="RIS78" s="89"/>
      <c r="RIT78" s="89"/>
      <c r="RIU78" s="89"/>
      <c r="RIV78" s="89"/>
      <c r="RIW78" s="89"/>
      <c r="RIX78" s="89"/>
      <c r="RIY78" s="89"/>
      <c r="RIZ78" s="89"/>
      <c r="RJA78" s="89"/>
      <c r="RJB78" s="89"/>
      <c r="RJC78" s="89"/>
      <c r="RJD78" s="89"/>
      <c r="RJE78" s="89"/>
      <c r="RJF78" s="89"/>
      <c r="RJG78" s="89"/>
      <c r="RJH78" s="89"/>
      <c r="RJI78" s="89"/>
      <c r="RJJ78" s="89"/>
      <c r="RJK78" s="89"/>
      <c r="RJL78" s="89"/>
      <c r="RJM78" s="89"/>
      <c r="RJN78" s="89"/>
      <c r="RJO78" s="89"/>
      <c r="RJP78" s="89"/>
      <c r="RJQ78" s="89"/>
      <c r="RJR78" s="89"/>
      <c r="RJS78" s="89"/>
      <c r="RJT78" s="89"/>
      <c r="RJU78" s="89"/>
      <c r="RJV78" s="89"/>
      <c r="RJW78" s="89"/>
      <c r="RJX78" s="89"/>
      <c r="RJY78" s="89"/>
      <c r="RJZ78" s="89"/>
      <c r="RKA78" s="89"/>
      <c r="RKB78" s="89"/>
      <c r="RKC78" s="89"/>
      <c r="RKD78" s="89"/>
      <c r="RKE78" s="89"/>
      <c r="RKF78" s="89"/>
      <c r="RKG78" s="89"/>
      <c r="RKH78" s="89"/>
      <c r="RKI78" s="89"/>
      <c r="RKJ78" s="89"/>
      <c r="RKK78" s="89"/>
      <c r="RKL78" s="89"/>
      <c r="RKM78" s="89"/>
      <c r="RKN78" s="89"/>
      <c r="RKO78" s="89"/>
      <c r="RKP78" s="89"/>
      <c r="RKQ78" s="89"/>
      <c r="RKR78" s="89"/>
      <c r="RKS78" s="89"/>
      <c r="RKT78" s="89"/>
      <c r="RKU78" s="89"/>
      <c r="RKV78" s="89"/>
      <c r="RKW78" s="89"/>
      <c r="RKX78" s="89"/>
      <c r="RKY78" s="89"/>
      <c r="RKZ78" s="89"/>
      <c r="RLA78" s="89"/>
      <c r="RLB78" s="89"/>
      <c r="RLC78" s="89"/>
      <c r="RLD78" s="89"/>
      <c r="RLE78" s="89"/>
      <c r="RLF78" s="89"/>
      <c r="RLG78" s="89"/>
      <c r="RLH78" s="89"/>
      <c r="RLI78" s="89"/>
      <c r="RLJ78" s="89"/>
      <c r="RLK78" s="89"/>
      <c r="RLL78" s="89"/>
      <c r="RLM78" s="89"/>
      <c r="RLN78" s="89"/>
      <c r="RLO78" s="89"/>
      <c r="RLP78" s="89"/>
      <c r="RLQ78" s="89"/>
      <c r="RLR78" s="89"/>
      <c r="RLS78" s="89"/>
      <c r="RLT78" s="89"/>
      <c r="RLU78" s="89"/>
      <c r="RLV78" s="89"/>
      <c r="RLW78" s="89"/>
      <c r="RLX78" s="89"/>
      <c r="RLY78" s="89"/>
      <c r="RLZ78" s="89"/>
      <c r="RMA78" s="89"/>
      <c r="RMB78" s="89"/>
      <c r="RMC78" s="89"/>
      <c r="RMD78" s="89"/>
      <c r="RME78" s="89"/>
      <c r="RMF78" s="89"/>
      <c r="RMG78" s="89"/>
      <c r="RMH78" s="89"/>
      <c r="RMI78" s="89"/>
      <c r="RMJ78" s="89"/>
      <c r="RMK78" s="89"/>
      <c r="RML78" s="89"/>
      <c r="RMM78" s="89"/>
      <c r="RMN78" s="89"/>
      <c r="RMO78" s="89"/>
      <c r="RMP78" s="89"/>
      <c r="RMQ78" s="89"/>
      <c r="RMR78" s="89"/>
      <c r="RMS78" s="89"/>
      <c r="RMT78" s="89"/>
      <c r="RMU78" s="89"/>
      <c r="RMV78" s="89"/>
      <c r="RMW78" s="89"/>
      <c r="RMX78" s="89"/>
      <c r="RMY78" s="89"/>
      <c r="RMZ78" s="89"/>
      <c r="RNA78" s="89"/>
      <c r="RNB78" s="89"/>
      <c r="RNC78" s="89"/>
      <c r="RND78" s="89"/>
      <c r="RNE78" s="89"/>
      <c r="RNF78" s="89"/>
      <c r="RNG78" s="89"/>
      <c r="RNH78" s="89"/>
      <c r="RNI78" s="89"/>
      <c r="RNJ78" s="89"/>
      <c r="RNK78" s="89"/>
      <c r="RNL78" s="89"/>
      <c r="RNM78" s="89"/>
      <c r="RNN78" s="89"/>
      <c r="RNO78" s="89"/>
      <c r="RNP78" s="89"/>
      <c r="RNQ78" s="89"/>
      <c r="RNR78" s="89"/>
      <c r="RNS78" s="89"/>
      <c r="RNT78" s="89"/>
      <c r="RNU78" s="89"/>
      <c r="RNV78" s="89"/>
      <c r="RNW78" s="89"/>
      <c r="RNX78" s="89"/>
      <c r="RNY78" s="89"/>
      <c r="RNZ78" s="89"/>
      <c r="ROA78" s="89"/>
      <c r="ROB78" s="89"/>
      <c r="ROC78" s="89"/>
      <c r="ROD78" s="89"/>
      <c r="ROE78" s="89"/>
      <c r="ROF78" s="89"/>
      <c r="ROG78" s="89"/>
      <c r="ROH78" s="89"/>
      <c r="ROI78" s="89"/>
      <c r="ROJ78" s="89"/>
      <c r="ROK78" s="89"/>
      <c r="ROL78" s="89"/>
      <c r="ROM78" s="89"/>
      <c r="RON78" s="89"/>
      <c r="ROO78" s="89"/>
      <c r="ROP78" s="89"/>
      <c r="ROQ78" s="89"/>
      <c r="ROR78" s="89"/>
      <c r="ROS78" s="89"/>
      <c r="ROT78" s="89"/>
      <c r="ROU78" s="89"/>
      <c r="ROV78" s="89"/>
      <c r="ROW78" s="89"/>
      <c r="ROX78" s="89"/>
      <c r="ROY78" s="89"/>
      <c r="ROZ78" s="89"/>
      <c r="RPA78" s="89"/>
      <c r="RPB78" s="89"/>
      <c r="RPC78" s="89"/>
      <c r="RPD78" s="89"/>
      <c r="RPE78" s="89"/>
      <c r="RPF78" s="89"/>
      <c r="RPG78" s="89"/>
      <c r="RPH78" s="89"/>
      <c r="RPI78" s="89"/>
      <c r="RPJ78" s="89"/>
      <c r="RPK78" s="89"/>
      <c r="RPL78" s="89"/>
      <c r="RPM78" s="89"/>
      <c r="RPN78" s="89"/>
      <c r="RPO78" s="89"/>
      <c r="RPP78" s="89"/>
      <c r="RPQ78" s="89"/>
      <c r="RPR78" s="89"/>
      <c r="RPS78" s="89"/>
      <c r="RPT78" s="89"/>
      <c r="RPU78" s="89"/>
      <c r="RPV78" s="89"/>
      <c r="RPW78" s="89"/>
      <c r="RPX78" s="89"/>
      <c r="RPY78" s="89"/>
      <c r="RPZ78" s="89"/>
      <c r="RQA78" s="89"/>
      <c r="RQB78" s="89"/>
      <c r="RQC78" s="89"/>
      <c r="RQD78" s="89"/>
      <c r="RQE78" s="89"/>
      <c r="RQF78" s="89"/>
      <c r="RQG78" s="89"/>
      <c r="RQH78" s="89"/>
      <c r="RQI78" s="89"/>
      <c r="RQJ78" s="89"/>
      <c r="RQK78" s="89"/>
      <c r="RQL78" s="89"/>
      <c r="RQM78" s="89"/>
      <c r="RQN78" s="89"/>
      <c r="RQO78" s="89"/>
      <c r="RQP78" s="89"/>
      <c r="RQQ78" s="89"/>
      <c r="RQR78" s="89"/>
      <c r="RQS78" s="89"/>
      <c r="RQT78" s="89"/>
      <c r="RQU78" s="89"/>
      <c r="RQV78" s="89"/>
      <c r="RQW78" s="89"/>
      <c r="RQX78" s="89"/>
      <c r="RQY78" s="89"/>
      <c r="RQZ78" s="89"/>
      <c r="RRA78" s="89"/>
      <c r="RRB78" s="89"/>
      <c r="RRC78" s="89"/>
      <c r="RRD78" s="89"/>
      <c r="RRE78" s="89"/>
      <c r="RRF78" s="89"/>
      <c r="RRG78" s="89"/>
      <c r="RRH78" s="89"/>
      <c r="RRI78" s="89"/>
      <c r="RRJ78" s="89"/>
      <c r="RRK78" s="89"/>
      <c r="RRL78" s="89"/>
      <c r="RRM78" s="89"/>
      <c r="RRN78" s="89"/>
      <c r="RRO78" s="89"/>
      <c r="RRP78" s="89"/>
      <c r="RRQ78" s="89"/>
      <c r="RRR78" s="89"/>
      <c r="RRS78" s="89"/>
      <c r="RRT78" s="89"/>
      <c r="RRU78" s="89"/>
      <c r="RRV78" s="89"/>
      <c r="RRW78" s="89"/>
      <c r="RRX78" s="89"/>
      <c r="RRY78" s="89"/>
      <c r="RRZ78" s="89"/>
      <c r="RSA78" s="89"/>
      <c r="RSB78" s="89"/>
      <c r="RSC78" s="89"/>
      <c r="RSD78" s="89"/>
      <c r="RSE78" s="89"/>
      <c r="RSF78" s="89"/>
      <c r="RSG78" s="89"/>
      <c r="RSH78" s="89"/>
      <c r="RSI78" s="89"/>
      <c r="RSJ78" s="89"/>
      <c r="RSK78" s="89"/>
      <c r="RSL78" s="89"/>
      <c r="RSM78" s="89"/>
      <c r="RSN78" s="89"/>
      <c r="RSO78" s="89"/>
      <c r="RSP78" s="89"/>
      <c r="RSQ78" s="89"/>
      <c r="RSR78" s="89"/>
      <c r="RSS78" s="89"/>
      <c r="RST78" s="89"/>
      <c r="RSU78" s="89"/>
      <c r="RSV78" s="89"/>
      <c r="RSW78" s="89"/>
      <c r="RSX78" s="89"/>
      <c r="RSY78" s="89"/>
      <c r="RSZ78" s="89"/>
      <c r="RTA78" s="89"/>
      <c r="RTB78" s="89"/>
      <c r="RTC78" s="89"/>
      <c r="RTD78" s="89"/>
      <c r="RTE78" s="89"/>
      <c r="RTF78" s="89"/>
      <c r="RTG78" s="89"/>
      <c r="RTH78" s="89"/>
      <c r="RTI78" s="89"/>
      <c r="RTJ78" s="89"/>
      <c r="RTK78" s="89"/>
      <c r="RTL78" s="89"/>
      <c r="RTM78" s="89"/>
      <c r="RTN78" s="89"/>
      <c r="RTO78" s="89"/>
      <c r="RTP78" s="89"/>
      <c r="RTQ78" s="89"/>
      <c r="RTR78" s="89"/>
      <c r="RTS78" s="89"/>
      <c r="RTT78" s="89"/>
      <c r="RTU78" s="89"/>
      <c r="RTV78" s="89"/>
      <c r="RTW78" s="89"/>
      <c r="RTX78" s="89"/>
      <c r="RTY78" s="89"/>
      <c r="RTZ78" s="89"/>
      <c r="RUA78" s="89"/>
      <c r="RUB78" s="89"/>
      <c r="RUC78" s="89"/>
      <c r="RUD78" s="89"/>
      <c r="RUE78" s="89"/>
      <c r="RUF78" s="89"/>
      <c r="RUG78" s="89"/>
      <c r="RUH78" s="89"/>
      <c r="RUI78" s="89"/>
      <c r="RUJ78" s="89"/>
      <c r="RUK78" s="89"/>
      <c r="RUL78" s="89"/>
      <c r="RUM78" s="89"/>
      <c r="RUN78" s="89"/>
      <c r="RUO78" s="89"/>
      <c r="RUP78" s="89"/>
      <c r="RUQ78" s="89"/>
      <c r="RUR78" s="89"/>
      <c r="RUS78" s="89"/>
      <c r="RUT78" s="89"/>
      <c r="RUU78" s="89"/>
      <c r="RUV78" s="89"/>
      <c r="RUW78" s="89"/>
      <c r="RUX78" s="89"/>
      <c r="RUY78" s="89"/>
      <c r="RUZ78" s="89"/>
      <c r="RVA78" s="89"/>
      <c r="RVB78" s="89"/>
      <c r="RVC78" s="89"/>
      <c r="RVD78" s="89"/>
      <c r="RVE78" s="89"/>
      <c r="RVF78" s="89"/>
      <c r="RVG78" s="89"/>
      <c r="RVH78" s="89"/>
      <c r="RVI78" s="89"/>
      <c r="RVJ78" s="89"/>
      <c r="RVK78" s="89"/>
      <c r="RVL78" s="89"/>
      <c r="RVM78" s="89"/>
      <c r="RVN78" s="89"/>
      <c r="RVO78" s="89"/>
      <c r="RVP78" s="89"/>
      <c r="RVQ78" s="89"/>
      <c r="RVR78" s="89"/>
      <c r="RVS78" s="89"/>
      <c r="RVT78" s="89"/>
      <c r="RVU78" s="89"/>
      <c r="RVV78" s="89"/>
      <c r="RVW78" s="89"/>
      <c r="RVX78" s="89"/>
      <c r="RVY78" s="89"/>
      <c r="RVZ78" s="89"/>
      <c r="RWA78" s="89"/>
      <c r="RWB78" s="89"/>
      <c r="RWC78" s="89"/>
      <c r="RWD78" s="89"/>
      <c r="RWE78" s="89"/>
      <c r="RWF78" s="89"/>
      <c r="RWG78" s="89"/>
      <c r="RWH78" s="89"/>
      <c r="RWI78" s="89"/>
      <c r="RWJ78" s="89"/>
      <c r="RWK78" s="89"/>
      <c r="RWL78" s="89"/>
      <c r="RWM78" s="89"/>
      <c r="RWN78" s="89"/>
      <c r="RWO78" s="89"/>
      <c r="RWP78" s="89"/>
      <c r="RWQ78" s="89"/>
      <c r="RWR78" s="89"/>
      <c r="RWS78" s="89"/>
      <c r="RWT78" s="89"/>
      <c r="RWU78" s="89"/>
      <c r="RWV78" s="89"/>
      <c r="RWW78" s="89"/>
      <c r="RWX78" s="89"/>
      <c r="RWY78" s="89"/>
      <c r="RWZ78" s="89"/>
      <c r="RXA78" s="89"/>
      <c r="RXB78" s="89"/>
      <c r="RXC78" s="89"/>
      <c r="RXD78" s="89"/>
      <c r="RXE78" s="89"/>
      <c r="RXF78" s="89"/>
      <c r="RXG78" s="89"/>
      <c r="RXH78" s="89"/>
      <c r="RXI78" s="89"/>
      <c r="RXJ78" s="89"/>
      <c r="RXK78" s="89"/>
      <c r="RXL78" s="89"/>
      <c r="RXM78" s="89"/>
      <c r="RXN78" s="89"/>
      <c r="RXO78" s="89"/>
      <c r="RXP78" s="89"/>
      <c r="RXQ78" s="89"/>
      <c r="RXR78" s="89"/>
      <c r="RXS78" s="89"/>
      <c r="RXT78" s="89"/>
      <c r="RXU78" s="89"/>
      <c r="RXV78" s="89"/>
      <c r="RXW78" s="89"/>
      <c r="RXX78" s="89"/>
      <c r="RXY78" s="89"/>
      <c r="RXZ78" s="89"/>
      <c r="RYA78" s="89"/>
      <c r="RYB78" s="89"/>
      <c r="RYC78" s="89"/>
      <c r="RYD78" s="89"/>
      <c r="RYE78" s="89"/>
      <c r="RYF78" s="89"/>
      <c r="RYG78" s="89"/>
      <c r="RYH78" s="89"/>
      <c r="RYI78" s="89"/>
      <c r="RYJ78" s="89"/>
      <c r="RYK78" s="89"/>
      <c r="RYL78" s="89"/>
      <c r="RYM78" s="89"/>
      <c r="RYN78" s="89"/>
      <c r="RYO78" s="89"/>
      <c r="RYP78" s="89"/>
      <c r="RYQ78" s="89"/>
      <c r="RYR78" s="89"/>
      <c r="RYS78" s="89"/>
      <c r="RYT78" s="89"/>
      <c r="RYU78" s="89"/>
      <c r="RYV78" s="89"/>
      <c r="RYW78" s="89"/>
      <c r="RYX78" s="89"/>
      <c r="RYY78" s="89"/>
      <c r="RYZ78" s="89"/>
      <c r="RZA78" s="89"/>
      <c r="RZB78" s="89"/>
      <c r="RZC78" s="89"/>
      <c r="RZD78" s="89"/>
      <c r="RZE78" s="89"/>
      <c r="RZF78" s="89"/>
      <c r="RZG78" s="89"/>
      <c r="RZH78" s="89"/>
      <c r="RZI78" s="89"/>
      <c r="RZJ78" s="89"/>
      <c r="RZK78" s="89"/>
      <c r="RZL78" s="89"/>
      <c r="RZM78" s="89"/>
      <c r="RZN78" s="89"/>
      <c r="RZO78" s="89"/>
      <c r="RZP78" s="89"/>
      <c r="RZQ78" s="89"/>
      <c r="RZR78" s="89"/>
      <c r="RZS78" s="89"/>
      <c r="RZT78" s="89"/>
      <c r="RZU78" s="89"/>
      <c r="RZV78" s="89"/>
      <c r="RZW78" s="89"/>
      <c r="RZX78" s="89"/>
      <c r="RZY78" s="89"/>
      <c r="RZZ78" s="89"/>
      <c r="SAA78" s="89"/>
      <c r="SAB78" s="89"/>
      <c r="SAC78" s="89"/>
      <c r="SAD78" s="89"/>
      <c r="SAE78" s="89"/>
      <c r="SAF78" s="89"/>
      <c r="SAG78" s="89"/>
      <c r="SAH78" s="89"/>
      <c r="SAI78" s="89"/>
      <c r="SAJ78" s="89"/>
      <c r="SAK78" s="89"/>
      <c r="SAL78" s="89"/>
      <c r="SAM78" s="89"/>
      <c r="SAN78" s="89"/>
      <c r="SAO78" s="89"/>
      <c r="SAP78" s="89"/>
      <c r="SAQ78" s="89"/>
      <c r="SAR78" s="89"/>
      <c r="SAS78" s="89"/>
      <c r="SAT78" s="89"/>
      <c r="SAU78" s="89"/>
      <c r="SAV78" s="89"/>
      <c r="SAW78" s="89"/>
      <c r="SAX78" s="89"/>
      <c r="SAY78" s="89"/>
      <c r="SAZ78" s="89"/>
      <c r="SBA78" s="89"/>
      <c r="SBB78" s="89"/>
      <c r="SBC78" s="89"/>
      <c r="SBD78" s="89"/>
      <c r="SBE78" s="89"/>
      <c r="SBF78" s="89"/>
      <c r="SBG78" s="89"/>
      <c r="SBH78" s="89"/>
      <c r="SBI78" s="89"/>
      <c r="SBJ78" s="89"/>
      <c r="SBK78" s="89"/>
      <c r="SBL78" s="89"/>
      <c r="SBM78" s="89"/>
      <c r="SBN78" s="89"/>
      <c r="SBO78" s="89"/>
      <c r="SBP78" s="89"/>
      <c r="SBQ78" s="89"/>
      <c r="SBR78" s="89"/>
      <c r="SBS78" s="89"/>
      <c r="SBT78" s="89"/>
      <c r="SBU78" s="89"/>
      <c r="SBV78" s="89"/>
      <c r="SBW78" s="89"/>
      <c r="SBX78" s="89"/>
      <c r="SBY78" s="89"/>
      <c r="SBZ78" s="89"/>
      <c r="SCA78" s="89"/>
      <c r="SCB78" s="89"/>
      <c r="SCC78" s="89"/>
      <c r="SCD78" s="89"/>
      <c r="SCE78" s="89"/>
      <c r="SCF78" s="89"/>
      <c r="SCG78" s="89"/>
      <c r="SCH78" s="89"/>
      <c r="SCI78" s="89"/>
      <c r="SCJ78" s="89"/>
      <c r="SCK78" s="89"/>
      <c r="SCL78" s="89"/>
      <c r="SCM78" s="89"/>
      <c r="SCN78" s="89"/>
      <c r="SCO78" s="89"/>
      <c r="SCP78" s="89"/>
      <c r="SCQ78" s="89"/>
      <c r="SCR78" s="89"/>
      <c r="SCS78" s="89"/>
      <c r="SCT78" s="89"/>
      <c r="SCU78" s="89"/>
      <c r="SCV78" s="89"/>
      <c r="SCW78" s="89"/>
      <c r="SCX78" s="89"/>
      <c r="SCY78" s="89"/>
      <c r="SCZ78" s="89"/>
      <c r="SDA78" s="89"/>
      <c r="SDB78" s="89"/>
      <c r="SDC78" s="89"/>
      <c r="SDD78" s="89"/>
      <c r="SDE78" s="89"/>
      <c r="SDF78" s="89"/>
      <c r="SDG78" s="89"/>
      <c r="SDH78" s="89"/>
      <c r="SDI78" s="89"/>
      <c r="SDJ78" s="89"/>
      <c r="SDK78" s="89"/>
      <c r="SDL78" s="89"/>
      <c r="SDM78" s="89"/>
      <c r="SDN78" s="89"/>
      <c r="SDO78" s="89"/>
      <c r="SDP78" s="89"/>
      <c r="SDQ78" s="89"/>
      <c r="SDR78" s="89"/>
      <c r="SDS78" s="89"/>
      <c r="SDT78" s="89"/>
      <c r="SDU78" s="89"/>
      <c r="SDV78" s="89"/>
      <c r="SDW78" s="89"/>
      <c r="SDX78" s="89"/>
      <c r="SDY78" s="89"/>
      <c r="SDZ78" s="89"/>
      <c r="SEA78" s="89"/>
      <c r="SEB78" s="89"/>
      <c r="SEC78" s="89"/>
      <c r="SED78" s="89"/>
      <c r="SEE78" s="89"/>
      <c r="SEF78" s="89"/>
      <c r="SEG78" s="89"/>
      <c r="SEH78" s="89"/>
      <c r="SEI78" s="89"/>
      <c r="SEJ78" s="89"/>
      <c r="SEK78" s="89"/>
      <c r="SEL78" s="89"/>
      <c r="SEM78" s="89"/>
      <c r="SEN78" s="89"/>
      <c r="SEO78" s="89"/>
      <c r="SEP78" s="89"/>
      <c r="SEQ78" s="89"/>
      <c r="SER78" s="89"/>
      <c r="SES78" s="89"/>
      <c r="SET78" s="89"/>
      <c r="SEU78" s="89"/>
      <c r="SEV78" s="89"/>
      <c r="SEW78" s="89"/>
      <c r="SEX78" s="89"/>
      <c r="SEY78" s="89"/>
      <c r="SEZ78" s="89"/>
      <c r="SFA78" s="89"/>
      <c r="SFB78" s="89"/>
      <c r="SFC78" s="89"/>
      <c r="SFD78" s="89"/>
      <c r="SFE78" s="89"/>
      <c r="SFF78" s="89"/>
      <c r="SFG78" s="89"/>
      <c r="SFH78" s="89"/>
      <c r="SFI78" s="89"/>
      <c r="SFJ78" s="89"/>
      <c r="SFK78" s="89"/>
      <c r="SFL78" s="89"/>
      <c r="SFM78" s="89"/>
      <c r="SFN78" s="89"/>
      <c r="SFO78" s="89"/>
      <c r="SFP78" s="89"/>
      <c r="SFQ78" s="89"/>
      <c r="SFR78" s="89"/>
      <c r="SFS78" s="89"/>
      <c r="SFT78" s="89"/>
      <c r="SFU78" s="89"/>
      <c r="SFV78" s="89"/>
      <c r="SFW78" s="89"/>
      <c r="SFX78" s="89"/>
      <c r="SFY78" s="89"/>
      <c r="SFZ78" s="89"/>
      <c r="SGA78" s="89"/>
      <c r="SGB78" s="89"/>
      <c r="SGC78" s="89"/>
      <c r="SGD78" s="89"/>
      <c r="SGE78" s="89"/>
      <c r="SGF78" s="89"/>
      <c r="SGG78" s="89"/>
      <c r="SGH78" s="89"/>
      <c r="SGI78" s="89"/>
      <c r="SGJ78" s="89"/>
      <c r="SGK78" s="89"/>
      <c r="SGL78" s="89"/>
      <c r="SGM78" s="89"/>
      <c r="SGN78" s="89"/>
      <c r="SGO78" s="89"/>
      <c r="SGP78" s="89"/>
      <c r="SGQ78" s="89"/>
      <c r="SGR78" s="89"/>
      <c r="SGS78" s="89"/>
      <c r="SGT78" s="89"/>
      <c r="SGU78" s="89"/>
      <c r="SGV78" s="89"/>
      <c r="SGW78" s="89"/>
      <c r="SGX78" s="89"/>
      <c r="SGY78" s="89"/>
      <c r="SGZ78" s="89"/>
      <c r="SHA78" s="89"/>
      <c r="SHB78" s="89"/>
      <c r="SHC78" s="89"/>
      <c r="SHD78" s="89"/>
      <c r="SHE78" s="89"/>
      <c r="SHF78" s="89"/>
      <c r="SHG78" s="89"/>
      <c r="SHH78" s="89"/>
      <c r="SHI78" s="89"/>
      <c r="SHJ78" s="89"/>
      <c r="SHK78" s="89"/>
      <c r="SHL78" s="89"/>
      <c r="SHM78" s="89"/>
      <c r="SHN78" s="89"/>
      <c r="SHO78" s="89"/>
      <c r="SHP78" s="89"/>
      <c r="SHQ78" s="89"/>
      <c r="SHR78" s="89"/>
      <c r="SHS78" s="89"/>
      <c r="SHT78" s="89"/>
      <c r="SHU78" s="89"/>
      <c r="SHV78" s="89"/>
      <c r="SHW78" s="89"/>
      <c r="SHX78" s="89"/>
      <c r="SHY78" s="89"/>
      <c r="SHZ78" s="89"/>
      <c r="SIA78" s="89"/>
      <c r="SIB78" s="89"/>
      <c r="SIC78" s="89"/>
      <c r="SID78" s="89"/>
      <c r="SIE78" s="89"/>
      <c r="SIF78" s="89"/>
      <c r="SIG78" s="89"/>
      <c r="SIH78" s="89"/>
      <c r="SII78" s="89"/>
      <c r="SIJ78" s="89"/>
      <c r="SIK78" s="89"/>
      <c r="SIL78" s="89"/>
      <c r="SIM78" s="89"/>
      <c r="SIN78" s="89"/>
      <c r="SIO78" s="89"/>
      <c r="SIP78" s="89"/>
      <c r="SIQ78" s="89"/>
      <c r="SIR78" s="89"/>
      <c r="SIS78" s="89"/>
      <c r="SIT78" s="89"/>
      <c r="SIU78" s="89"/>
      <c r="SIV78" s="89"/>
      <c r="SIW78" s="89"/>
      <c r="SIX78" s="89"/>
      <c r="SIY78" s="89"/>
      <c r="SIZ78" s="89"/>
      <c r="SJA78" s="89"/>
      <c r="SJB78" s="89"/>
      <c r="SJC78" s="89"/>
      <c r="SJD78" s="89"/>
      <c r="SJE78" s="89"/>
      <c r="SJF78" s="89"/>
      <c r="SJG78" s="89"/>
      <c r="SJH78" s="89"/>
      <c r="SJI78" s="89"/>
      <c r="SJJ78" s="89"/>
      <c r="SJK78" s="89"/>
      <c r="SJL78" s="89"/>
      <c r="SJM78" s="89"/>
      <c r="SJN78" s="89"/>
      <c r="SJO78" s="89"/>
      <c r="SJP78" s="89"/>
      <c r="SJQ78" s="89"/>
      <c r="SJR78" s="89"/>
      <c r="SJS78" s="89"/>
      <c r="SJT78" s="89"/>
      <c r="SJU78" s="89"/>
      <c r="SJV78" s="89"/>
      <c r="SJW78" s="89"/>
      <c r="SJX78" s="89"/>
      <c r="SJY78" s="89"/>
      <c r="SJZ78" s="89"/>
      <c r="SKA78" s="89"/>
      <c r="SKB78" s="89"/>
      <c r="SKC78" s="89"/>
      <c r="SKD78" s="89"/>
      <c r="SKE78" s="89"/>
      <c r="SKF78" s="89"/>
      <c r="SKG78" s="89"/>
      <c r="SKH78" s="89"/>
      <c r="SKI78" s="89"/>
      <c r="SKJ78" s="89"/>
      <c r="SKK78" s="89"/>
      <c r="SKL78" s="89"/>
      <c r="SKM78" s="89"/>
      <c r="SKN78" s="89"/>
      <c r="SKO78" s="89"/>
      <c r="SKP78" s="89"/>
      <c r="SKQ78" s="89"/>
      <c r="SKR78" s="89"/>
      <c r="SKS78" s="89"/>
      <c r="SKT78" s="89"/>
      <c r="SKU78" s="89"/>
      <c r="SKV78" s="89"/>
      <c r="SKW78" s="89"/>
      <c r="SKX78" s="89"/>
      <c r="SKY78" s="89"/>
      <c r="SKZ78" s="89"/>
      <c r="SLA78" s="89"/>
      <c r="SLB78" s="89"/>
      <c r="SLC78" s="89"/>
      <c r="SLD78" s="89"/>
      <c r="SLE78" s="89"/>
      <c r="SLF78" s="89"/>
      <c r="SLG78" s="89"/>
      <c r="SLH78" s="89"/>
      <c r="SLI78" s="89"/>
      <c r="SLJ78" s="89"/>
      <c r="SLK78" s="89"/>
      <c r="SLL78" s="89"/>
      <c r="SLM78" s="89"/>
      <c r="SLN78" s="89"/>
      <c r="SLO78" s="89"/>
      <c r="SLP78" s="89"/>
      <c r="SLQ78" s="89"/>
      <c r="SLR78" s="89"/>
      <c r="SLS78" s="89"/>
      <c r="SLT78" s="89"/>
      <c r="SLU78" s="89"/>
      <c r="SLV78" s="89"/>
      <c r="SLW78" s="89"/>
      <c r="SLX78" s="89"/>
      <c r="SLY78" s="89"/>
      <c r="SLZ78" s="89"/>
      <c r="SMA78" s="89"/>
      <c r="SMB78" s="89"/>
      <c r="SMC78" s="89"/>
      <c r="SMD78" s="89"/>
      <c r="SME78" s="89"/>
      <c r="SMF78" s="89"/>
      <c r="SMG78" s="89"/>
      <c r="SMH78" s="89"/>
      <c r="SMI78" s="89"/>
      <c r="SMJ78" s="89"/>
      <c r="SMK78" s="89"/>
      <c r="SML78" s="89"/>
      <c r="SMM78" s="89"/>
      <c r="SMN78" s="89"/>
      <c r="SMO78" s="89"/>
      <c r="SMP78" s="89"/>
      <c r="SMQ78" s="89"/>
      <c r="SMR78" s="89"/>
      <c r="SMS78" s="89"/>
      <c r="SMT78" s="89"/>
      <c r="SMU78" s="89"/>
      <c r="SMV78" s="89"/>
      <c r="SMW78" s="89"/>
      <c r="SMX78" s="89"/>
      <c r="SMY78" s="89"/>
      <c r="SMZ78" s="89"/>
      <c r="SNA78" s="89"/>
      <c r="SNB78" s="89"/>
      <c r="SNC78" s="89"/>
      <c r="SND78" s="89"/>
      <c r="SNE78" s="89"/>
      <c r="SNF78" s="89"/>
      <c r="SNG78" s="89"/>
      <c r="SNH78" s="89"/>
      <c r="SNI78" s="89"/>
      <c r="SNJ78" s="89"/>
      <c r="SNK78" s="89"/>
      <c r="SNL78" s="89"/>
      <c r="SNM78" s="89"/>
      <c r="SNN78" s="89"/>
      <c r="SNO78" s="89"/>
      <c r="SNP78" s="89"/>
      <c r="SNQ78" s="89"/>
      <c r="SNR78" s="89"/>
      <c r="SNS78" s="89"/>
      <c r="SNT78" s="89"/>
      <c r="SNU78" s="89"/>
      <c r="SNV78" s="89"/>
      <c r="SNW78" s="89"/>
      <c r="SNX78" s="89"/>
      <c r="SNY78" s="89"/>
      <c r="SNZ78" s="89"/>
      <c r="SOA78" s="89"/>
      <c r="SOB78" s="89"/>
      <c r="SOC78" s="89"/>
      <c r="SOD78" s="89"/>
      <c r="SOE78" s="89"/>
      <c r="SOF78" s="89"/>
      <c r="SOG78" s="89"/>
      <c r="SOH78" s="89"/>
      <c r="SOI78" s="89"/>
      <c r="SOJ78" s="89"/>
      <c r="SOK78" s="89"/>
      <c r="SOL78" s="89"/>
      <c r="SOM78" s="89"/>
      <c r="SON78" s="89"/>
      <c r="SOO78" s="89"/>
      <c r="SOP78" s="89"/>
      <c r="SOQ78" s="89"/>
      <c r="SOR78" s="89"/>
      <c r="SOS78" s="89"/>
      <c r="SOT78" s="89"/>
      <c r="SOU78" s="89"/>
      <c r="SOV78" s="89"/>
      <c r="SOW78" s="89"/>
      <c r="SOX78" s="89"/>
      <c r="SOY78" s="89"/>
      <c r="SOZ78" s="89"/>
      <c r="SPA78" s="89"/>
      <c r="SPB78" s="89"/>
      <c r="SPC78" s="89"/>
      <c r="SPD78" s="89"/>
      <c r="SPE78" s="89"/>
      <c r="SPF78" s="89"/>
      <c r="SPG78" s="89"/>
      <c r="SPH78" s="89"/>
      <c r="SPI78" s="89"/>
      <c r="SPJ78" s="89"/>
      <c r="SPK78" s="89"/>
      <c r="SPL78" s="89"/>
      <c r="SPM78" s="89"/>
      <c r="SPN78" s="89"/>
      <c r="SPO78" s="89"/>
      <c r="SPP78" s="89"/>
      <c r="SPQ78" s="89"/>
      <c r="SPR78" s="89"/>
      <c r="SPS78" s="89"/>
      <c r="SPT78" s="89"/>
      <c r="SPU78" s="89"/>
      <c r="SPV78" s="89"/>
      <c r="SPW78" s="89"/>
      <c r="SPX78" s="89"/>
      <c r="SPY78" s="89"/>
      <c r="SPZ78" s="89"/>
      <c r="SQA78" s="89"/>
      <c r="SQB78" s="89"/>
      <c r="SQC78" s="89"/>
      <c r="SQD78" s="89"/>
      <c r="SQE78" s="89"/>
      <c r="SQF78" s="89"/>
      <c r="SQG78" s="89"/>
      <c r="SQH78" s="89"/>
      <c r="SQI78" s="89"/>
      <c r="SQJ78" s="89"/>
      <c r="SQK78" s="89"/>
      <c r="SQL78" s="89"/>
      <c r="SQM78" s="89"/>
      <c r="SQN78" s="89"/>
      <c r="SQO78" s="89"/>
      <c r="SQP78" s="89"/>
      <c r="SQQ78" s="89"/>
      <c r="SQR78" s="89"/>
      <c r="SQS78" s="89"/>
      <c r="SQT78" s="89"/>
      <c r="SQU78" s="89"/>
      <c r="SQV78" s="89"/>
      <c r="SQW78" s="89"/>
      <c r="SQX78" s="89"/>
      <c r="SQY78" s="89"/>
      <c r="SQZ78" s="89"/>
      <c r="SRA78" s="89"/>
      <c r="SRB78" s="89"/>
      <c r="SRC78" s="89"/>
      <c r="SRD78" s="89"/>
      <c r="SRE78" s="89"/>
      <c r="SRF78" s="89"/>
      <c r="SRG78" s="89"/>
      <c r="SRH78" s="89"/>
      <c r="SRI78" s="89"/>
      <c r="SRJ78" s="89"/>
      <c r="SRK78" s="89"/>
      <c r="SRL78" s="89"/>
      <c r="SRM78" s="89"/>
      <c r="SRN78" s="89"/>
      <c r="SRO78" s="89"/>
      <c r="SRP78" s="89"/>
      <c r="SRQ78" s="89"/>
      <c r="SRR78" s="89"/>
      <c r="SRS78" s="89"/>
      <c r="SRT78" s="89"/>
      <c r="SRU78" s="89"/>
      <c r="SRV78" s="89"/>
      <c r="SRW78" s="89"/>
      <c r="SRX78" s="89"/>
      <c r="SRY78" s="89"/>
      <c r="SRZ78" s="89"/>
      <c r="SSA78" s="89"/>
      <c r="SSB78" s="89"/>
      <c r="SSC78" s="89"/>
      <c r="SSD78" s="89"/>
      <c r="SSE78" s="89"/>
      <c r="SSF78" s="89"/>
      <c r="SSG78" s="89"/>
      <c r="SSH78" s="89"/>
      <c r="SSI78" s="89"/>
      <c r="SSJ78" s="89"/>
      <c r="SSK78" s="89"/>
      <c r="SSL78" s="89"/>
      <c r="SSM78" s="89"/>
      <c r="SSN78" s="89"/>
      <c r="SSO78" s="89"/>
      <c r="SSP78" s="89"/>
      <c r="SSQ78" s="89"/>
      <c r="SSR78" s="89"/>
      <c r="SSS78" s="89"/>
      <c r="SST78" s="89"/>
      <c r="SSU78" s="89"/>
      <c r="SSV78" s="89"/>
      <c r="SSW78" s="89"/>
      <c r="SSX78" s="89"/>
      <c r="SSY78" s="89"/>
      <c r="SSZ78" s="89"/>
      <c r="STA78" s="89"/>
      <c r="STB78" s="89"/>
      <c r="STC78" s="89"/>
      <c r="STD78" s="89"/>
      <c r="STE78" s="89"/>
      <c r="STF78" s="89"/>
      <c r="STG78" s="89"/>
      <c r="STH78" s="89"/>
      <c r="STI78" s="89"/>
      <c r="STJ78" s="89"/>
      <c r="STK78" s="89"/>
      <c r="STL78" s="89"/>
      <c r="STM78" s="89"/>
      <c r="STN78" s="89"/>
      <c r="STO78" s="89"/>
      <c r="STP78" s="89"/>
      <c r="STQ78" s="89"/>
      <c r="STR78" s="89"/>
      <c r="STS78" s="89"/>
      <c r="STT78" s="89"/>
      <c r="STU78" s="89"/>
      <c r="STV78" s="89"/>
      <c r="STW78" s="89"/>
      <c r="STX78" s="89"/>
      <c r="STY78" s="89"/>
      <c r="STZ78" s="89"/>
      <c r="SUA78" s="89"/>
      <c r="SUB78" s="89"/>
      <c r="SUC78" s="89"/>
      <c r="SUD78" s="89"/>
      <c r="SUE78" s="89"/>
      <c r="SUF78" s="89"/>
      <c r="SUG78" s="89"/>
      <c r="SUH78" s="89"/>
      <c r="SUI78" s="89"/>
      <c r="SUJ78" s="89"/>
      <c r="SUK78" s="89"/>
      <c r="SUL78" s="89"/>
      <c r="SUM78" s="89"/>
      <c r="SUN78" s="89"/>
      <c r="SUO78" s="89"/>
      <c r="SUP78" s="89"/>
      <c r="SUQ78" s="89"/>
      <c r="SUR78" s="89"/>
      <c r="SUS78" s="89"/>
      <c r="SUT78" s="89"/>
      <c r="SUU78" s="89"/>
      <c r="SUV78" s="89"/>
      <c r="SUW78" s="89"/>
      <c r="SUX78" s="89"/>
      <c r="SUY78" s="89"/>
      <c r="SUZ78" s="89"/>
      <c r="SVA78" s="89"/>
      <c r="SVB78" s="89"/>
      <c r="SVC78" s="89"/>
      <c r="SVD78" s="89"/>
      <c r="SVE78" s="89"/>
      <c r="SVF78" s="89"/>
      <c r="SVG78" s="89"/>
      <c r="SVH78" s="89"/>
      <c r="SVI78" s="89"/>
      <c r="SVJ78" s="89"/>
      <c r="SVK78" s="89"/>
      <c r="SVL78" s="89"/>
      <c r="SVM78" s="89"/>
      <c r="SVN78" s="89"/>
      <c r="SVO78" s="89"/>
      <c r="SVP78" s="89"/>
      <c r="SVQ78" s="89"/>
      <c r="SVR78" s="89"/>
      <c r="SVS78" s="89"/>
      <c r="SVT78" s="89"/>
      <c r="SVU78" s="89"/>
      <c r="SVV78" s="89"/>
      <c r="SVW78" s="89"/>
      <c r="SVX78" s="89"/>
      <c r="SVY78" s="89"/>
      <c r="SVZ78" s="89"/>
      <c r="SWA78" s="89"/>
      <c r="SWB78" s="89"/>
      <c r="SWC78" s="89"/>
      <c r="SWD78" s="89"/>
      <c r="SWE78" s="89"/>
      <c r="SWF78" s="89"/>
      <c r="SWG78" s="89"/>
      <c r="SWH78" s="89"/>
      <c r="SWI78" s="89"/>
      <c r="SWJ78" s="89"/>
      <c r="SWK78" s="89"/>
      <c r="SWL78" s="89"/>
      <c r="SWM78" s="89"/>
      <c r="SWN78" s="89"/>
      <c r="SWO78" s="89"/>
      <c r="SWP78" s="89"/>
      <c r="SWQ78" s="89"/>
      <c r="SWR78" s="89"/>
      <c r="SWS78" s="89"/>
      <c r="SWT78" s="89"/>
      <c r="SWU78" s="89"/>
      <c r="SWV78" s="89"/>
      <c r="SWW78" s="89"/>
      <c r="SWX78" s="89"/>
      <c r="SWY78" s="89"/>
      <c r="SWZ78" s="89"/>
      <c r="SXA78" s="89"/>
      <c r="SXB78" s="89"/>
      <c r="SXC78" s="89"/>
      <c r="SXD78" s="89"/>
      <c r="SXE78" s="89"/>
      <c r="SXF78" s="89"/>
      <c r="SXG78" s="89"/>
      <c r="SXH78" s="89"/>
      <c r="SXI78" s="89"/>
      <c r="SXJ78" s="89"/>
      <c r="SXK78" s="89"/>
      <c r="SXL78" s="89"/>
      <c r="SXM78" s="89"/>
      <c r="SXN78" s="89"/>
      <c r="SXO78" s="89"/>
      <c r="SXP78" s="89"/>
      <c r="SXQ78" s="89"/>
      <c r="SXR78" s="89"/>
      <c r="SXS78" s="89"/>
      <c r="SXT78" s="89"/>
      <c r="SXU78" s="89"/>
      <c r="SXV78" s="89"/>
      <c r="SXW78" s="89"/>
      <c r="SXX78" s="89"/>
      <c r="SXY78" s="89"/>
      <c r="SXZ78" s="89"/>
      <c r="SYA78" s="89"/>
      <c r="SYB78" s="89"/>
      <c r="SYC78" s="89"/>
      <c r="SYD78" s="89"/>
      <c r="SYE78" s="89"/>
      <c r="SYF78" s="89"/>
      <c r="SYG78" s="89"/>
      <c r="SYH78" s="89"/>
      <c r="SYI78" s="89"/>
      <c r="SYJ78" s="89"/>
      <c r="SYK78" s="89"/>
      <c r="SYL78" s="89"/>
      <c r="SYM78" s="89"/>
      <c r="SYN78" s="89"/>
      <c r="SYO78" s="89"/>
      <c r="SYP78" s="89"/>
      <c r="SYQ78" s="89"/>
      <c r="SYR78" s="89"/>
      <c r="SYS78" s="89"/>
      <c r="SYT78" s="89"/>
      <c r="SYU78" s="89"/>
      <c r="SYV78" s="89"/>
      <c r="SYW78" s="89"/>
      <c r="SYX78" s="89"/>
      <c r="SYY78" s="89"/>
      <c r="SYZ78" s="89"/>
      <c r="SZA78" s="89"/>
      <c r="SZB78" s="89"/>
      <c r="SZC78" s="89"/>
      <c r="SZD78" s="89"/>
      <c r="SZE78" s="89"/>
      <c r="SZF78" s="89"/>
      <c r="SZG78" s="89"/>
      <c r="SZH78" s="89"/>
      <c r="SZI78" s="89"/>
      <c r="SZJ78" s="89"/>
      <c r="SZK78" s="89"/>
      <c r="SZL78" s="89"/>
      <c r="SZM78" s="89"/>
      <c r="SZN78" s="89"/>
      <c r="SZO78" s="89"/>
      <c r="SZP78" s="89"/>
      <c r="SZQ78" s="89"/>
      <c r="SZR78" s="89"/>
      <c r="SZS78" s="89"/>
      <c r="SZT78" s="89"/>
      <c r="SZU78" s="89"/>
      <c r="SZV78" s="89"/>
      <c r="SZW78" s="89"/>
      <c r="SZX78" s="89"/>
      <c r="SZY78" s="89"/>
      <c r="SZZ78" s="89"/>
      <c r="TAA78" s="89"/>
      <c r="TAB78" s="89"/>
      <c r="TAC78" s="89"/>
      <c r="TAD78" s="89"/>
      <c r="TAE78" s="89"/>
      <c r="TAF78" s="89"/>
      <c r="TAG78" s="89"/>
      <c r="TAH78" s="89"/>
      <c r="TAI78" s="89"/>
      <c r="TAJ78" s="89"/>
      <c r="TAK78" s="89"/>
      <c r="TAL78" s="89"/>
      <c r="TAM78" s="89"/>
      <c r="TAN78" s="89"/>
      <c r="TAO78" s="89"/>
      <c r="TAP78" s="89"/>
      <c r="TAQ78" s="89"/>
      <c r="TAR78" s="89"/>
      <c r="TAS78" s="89"/>
      <c r="TAT78" s="89"/>
      <c r="TAU78" s="89"/>
      <c r="TAV78" s="89"/>
      <c r="TAW78" s="89"/>
      <c r="TAX78" s="89"/>
      <c r="TAY78" s="89"/>
      <c r="TAZ78" s="89"/>
      <c r="TBA78" s="89"/>
      <c r="TBB78" s="89"/>
      <c r="TBC78" s="89"/>
      <c r="TBD78" s="89"/>
      <c r="TBE78" s="89"/>
      <c r="TBF78" s="89"/>
      <c r="TBG78" s="89"/>
      <c r="TBH78" s="89"/>
      <c r="TBI78" s="89"/>
      <c r="TBJ78" s="89"/>
      <c r="TBK78" s="89"/>
      <c r="TBL78" s="89"/>
      <c r="TBM78" s="89"/>
      <c r="TBN78" s="89"/>
      <c r="TBO78" s="89"/>
      <c r="TBP78" s="89"/>
      <c r="TBQ78" s="89"/>
      <c r="TBR78" s="89"/>
      <c r="TBS78" s="89"/>
      <c r="TBT78" s="89"/>
      <c r="TBU78" s="89"/>
      <c r="TBV78" s="89"/>
      <c r="TBW78" s="89"/>
      <c r="TBX78" s="89"/>
      <c r="TBY78" s="89"/>
      <c r="TBZ78" s="89"/>
      <c r="TCA78" s="89"/>
      <c r="TCB78" s="89"/>
      <c r="TCC78" s="89"/>
      <c r="TCD78" s="89"/>
      <c r="TCE78" s="89"/>
      <c r="TCF78" s="89"/>
      <c r="TCG78" s="89"/>
      <c r="TCH78" s="89"/>
      <c r="TCI78" s="89"/>
      <c r="TCJ78" s="89"/>
      <c r="TCK78" s="89"/>
      <c r="TCL78" s="89"/>
      <c r="TCM78" s="89"/>
      <c r="TCN78" s="89"/>
      <c r="TCO78" s="89"/>
      <c r="TCP78" s="89"/>
      <c r="TCQ78" s="89"/>
      <c r="TCR78" s="89"/>
      <c r="TCS78" s="89"/>
      <c r="TCT78" s="89"/>
      <c r="TCU78" s="89"/>
      <c r="TCV78" s="89"/>
      <c r="TCW78" s="89"/>
      <c r="TCX78" s="89"/>
      <c r="TCY78" s="89"/>
      <c r="TCZ78" s="89"/>
      <c r="TDA78" s="89"/>
      <c r="TDB78" s="89"/>
      <c r="TDC78" s="89"/>
      <c r="TDD78" s="89"/>
      <c r="TDE78" s="89"/>
      <c r="TDF78" s="89"/>
      <c r="TDG78" s="89"/>
      <c r="TDH78" s="89"/>
      <c r="TDI78" s="89"/>
      <c r="TDJ78" s="89"/>
      <c r="TDK78" s="89"/>
      <c r="TDL78" s="89"/>
      <c r="TDM78" s="89"/>
      <c r="TDN78" s="89"/>
      <c r="TDO78" s="89"/>
      <c r="TDP78" s="89"/>
      <c r="TDQ78" s="89"/>
      <c r="TDR78" s="89"/>
      <c r="TDS78" s="89"/>
      <c r="TDT78" s="89"/>
      <c r="TDU78" s="89"/>
      <c r="TDV78" s="89"/>
      <c r="TDW78" s="89"/>
      <c r="TDX78" s="89"/>
      <c r="TDY78" s="89"/>
      <c r="TDZ78" s="89"/>
      <c r="TEA78" s="89"/>
      <c r="TEB78" s="89"/>
      <c r="TEC78" s="89"/>
      <c r="TED78" s="89"/>
      <c r="TEE78" s="89"/>
      <c r="TEF78" s="89"/>
      <c r="TEG78" s="89"/>
      <c r="TEH78" s="89"/>
      <c r="TEI78" s="89"/>
      <c r="TEJ78" s="89"/>
      <c r="TEK78" s="89"/>
      <c r="TEL78" s="89"/>
      <c r="TEM78" s="89"/>
      <c r="TEN78" s="89"/>
      <c r="TEO78" s="89"/>
      <c r="TEP78" s="89"/>
      <c r="TEQ78" s="89"/>
      <c r="TER78" s="89"/>
      <c r="TES78" s="89"/>
      <c r="TET78" s="89"/>
      <c r="TEU78" s="89"/>
      <c r="TEV78" s="89"/>
      <c r="TEW78" s="89"/>
      <c r="TEX78" s="89"/>
      <c r="TEY78" s="89"/>
      <c r="TEZ78" s="89"/>
      <c r="TFA78" s="89"/>
      <c r="TFB78" s="89"/>
      <c r="TFC78" s="89"/>
      <c r="TFD78" s="89"/>
      <c r="TFE78" s="89"/>
      <c r="TFF78" s="89"/>
      <c r="TFG78" s="89"/>
      <c r="TFH78" s="89"/>
      <c r="TFI78" s="89"/>
      <c r="TFJ78" s="89"/>
      <c r="TFK78" s="89"/>
      <c r="TFL78" s="89"/>
      <c r="TFM78" s="89"/>
      <c r="TFN78" s="89"/>
      <c r="TFO78" s="89"/>
      <c r="TFP78" s="89"/>
      <c r="TFQ78" s="89"/>
      <c r="TFR78" s="89"/>
      <c r="TFS78" s="89"/>
      <c r="TFT78" s="89"/>
      <c r="TFU78" s="89"/>
      <c r="TFV78" s="89"/>
      <c r="TFW78" s="89"/>
      <c r="TFX78" s="89"/>
      <c r="TFY78" s="89"/>
      <c r="TFZ78" s="89"/>
      <c r="TGA78" s="89"/>
      <c r="TGB78" s="89"/>
      <c r="TGC78" s="89"/>
      <c r="TGD78" s="89"/>
      <c r="TGE78" s="89"/>
      <c r="TGF78" s="89"/>
      <c r="TGG78" s="89"/>
      <c r="TGH78" s="89"/>
      <c r="TGI78" s="89"/>
      <c r="TGJ78" s="89"/>
      <c r="TGK78" s="89"/>
      <c r="TGL78" s="89"/>
      <c r="TGM78" s="89"/>
      <c r="TGN78" s="89"/>
      <c r="TGO78" s="89"/>
      <c r="TGP78" s="89"/>
      <c r="TGQ78" s="89"/>
      <c r="TGR78" s="89"/>
      <c r="TGS78" s="89"/>
      <c r="TGT78" s="89"/>
      <c r="TGU78" s="89"/>
      <c r="TGV78" s="89"/>
      <c r="TGW78" s="89"/>
      <c r="TGX78" s="89"/>
      <c r="TGY78" s="89"/>
      <c r="TGZ78" s="89"/>
      <c r="THA78" s="89"/>
      <c r="THB78" s="89"/>
      <c r="THC78" s="89"/>
      <c r="THD78" s="89"/>
      <c r="THE78" s="89"/>
      <c r="THF78" s="89"/>
      <c r="THG78" s="89"/>
      <c r="THH78" s="89"/>
      <c r="THI78" s="89"/>
      <c r="THJ78" s="89"/>
      <c r="THK78" s="89"/>
      <c r="THL78" s="89"/>
      <c r="THM78" s="89"/>
      <c r="THN78" s="89"/>
      <c r="THO78" s="89"/>
      <c r="THP78" s="89"/>
      <c r="THQ78" s="89"/>
      <c r="THR78" s="89"/>
      <c r="THS78" s="89"/>
      <c r="THT78" s="89"/>
      <c r="THU78" s="89"/>
      <c r="THV78" s="89"/>
      <c r="THW78" s="89"/>
      <c r="THX78" s="89"/>
      <c r="THY78" s="89"/>
      <c r="THZ78" s="89"/>
      <c r="TIA78" s="89"/>
      <c r="TIB78" s="89"/>
      <c r="TIC78" s="89"/>
      <c r="TID78" s="89"/>
      <c r="TIE78" s="89"/>
      <c r="TIF78" s="89"/>
      <c r="TIG78" s="89"/>
      <c r="TIH78" s="89"/>
      <c r="TII78" s="89"/>
      <c r="TIJ78" s="89"/>
      <c r="TIK78" s="89"/>
      <c r="TIL78" s="89"/>
      <c r="TIM78" s="89"/>
      <c r="TIN78" s="89"/>
      <c r="TIO78" s="89"/>
      <c r="TIP78" s="89"/>
      <c r="TIQ78" s="89"/>
      <c r="TIR78" s="89"/>
      <c r="TIS78" s="89"/>
      <c r="TIT78" s="89"/>
      <c r="TIU78" s="89"/>
      <c r="TIV78" s="89"/>
      <c r="TIW78" s="89"/>
      <c r="TIX78" s="89"/>
      <c r="TIY78" s="89"/>
      <c r="TIZ78" s="89"/>
      <c r="TJA78" s="89"/>
      <c r="TJB78" s="89"/>
      <c r="TJC78" s="89"/>
      <c r="TJD78" s="89"/>
      <c r="TJE78" s="89"/>
      <c r="TJF78" s="89"/>
      <c r="TJG78" s="89"/>
      <c r="TJH78" s="89"/>
      <c r="TJI78" s="89"/>
      <c r="TJJ78" s="89"/>
      <c r="TJK78" s="89"/>
      <c r="TJL78" s="89"/>
      <c r="TJM78" s="89"/>
      <c r="TJN78" s="89"/>
      <c r="TJO78" s="89"/>
      <c r="TJP78" s="89"/>
      <c r="TJQ78" s="89"/>
      <c r="TJR78" s="89"/>
      <c r="TJS78" s="89"/>
      <c r="TJT78" s="89"/>
      <c r="TJU78" s="89"/>
      <c r="TJV78" s="89"/>
      <c r="TJW78" s="89"/>
      <c r="TJX78" s="89"/>
      <c r="TJY78" s="89"/>
      <c r="TJZ78" s="89"/>
      <c r="TKA78" s="89"/>
      <c r="TKB78" s="89"/>
      <c r="TKC78" s="89"/>
      <c r="TKD78" s="89"/>
      <c r="TKE78" s="89"/>
      <c r="TKF78" s="89"/>
      <c r="TKG78" s="89"/>
      <c r="TKH78" s="89"/>
      <c r="TKI78" s="89"/>
      <c r="TKJ78" s="89"/>
      <c r="TKK78" s="89"/>
      <c r="TKL78" s="89"/>
      <c r="TKM78" s="89"/>
      <c r="TKN78" s="89"/>
      <c r="TKO78" s="89"/>
      <c r="TKP78" s="89"/>
      <c r="TKQ78" s="89"/>
      <c r="TKR78" s="89"/>
      <c r="TKS78" s="89"/>
      <c r="TKT78" s="89"/>
      <c r="TKU78" s="89"/>
      <c r="TKV78" s="89"/>
      <c r="TKW78" s="89"/>
      <c r="TKX78" s="89"/>
      <c r="TKY78" s="89"/>
      <c r="TKZ78" s="89"/>
      <c r="TLA78" s="89"/>
      <c r="TLB78" s="89"/>
      <c r="TLC78" s="89"/>
      <c r="TLD78" s="89"/>
      <c r="TLE78" s="89"/>
      <c r="TLF78" s="89"/>
      <c r="TLG78" s="89"/>
      <c r="TLH78" s="89"/>
      <c r="TLI78" s="89"/>
      <c r="TLJ78" s="89"/>
      <c r="TLK78" s="89"/>
      <c r="TLL78" s="89"/>
      <c r="TLM78" s="89"/>
      <c r="TLN78" s="89"/>
      <c r="TLO78" s="89"/>
      <c r="TLP78" s="89"/>
      <c r="TLQ78" s="89"/>
      <c r="TLR78" s="89"/>
      <c r="TLS78" s="89"/>
      <c r="TLT78" s="89"/>
      <c r="TLU78" s="89"/>
      <c r="TLV78" s="89"/>
      <c r="TLW78" s="89"/>
      <c r="TLX78" s="89"/>
      <c r="TLY78" s="89"/>
      <c r="TLZ78" s="89"/>
      <c r="TMA78" s="89"/>
      <c r="TMB78" s="89"/>
      <c r="TMC78" s="89"/>
      <c r="TMD78" s="89"/>
      <c r="TME78" s="89"/>
      <c r="TMF78" s="89"/>
      <c r="TMG78" s="89"/>
      <c r="TMH78" s="89"/>
      <c r="TMI78" s="89"/>
      <c r="TMJ78" s="89"/>
      <c r="TMK78" s="89"/>
      <c r="TML78" s="89"/>
      <c r="TMM78" s="89"/>
      <c r="TMN78" s="89"/>
      <c r="TMO78" s="89"/>
      <c r="TMP78" s="89"/>
      <c r="TMQ78" s="89"/>
      <c r="TMR78" s="89"/>
      <c r="TMS78" s="89"/>
      <c r="TMT78" s="89"/>
      <c r="TMU78" s="89"/>
      <c r="TMV78" s="89"/>
      <c r="TMW78" s="89"/>
      <c r="TMX78" s="89"/>
      <c r="TMY78" s="89"/>
      <c r="TMZ78" s="89"/>
      <c r="TNA78" s="89"/>
      <c r="TNB78" s="89"/>
      <c r="TNC78" s="89"/>
      <c r="TND78" s="89"/>
      <c r="TNE78" s="89"/>
      <c r="TNF78" s="89"/>
      <c r="TNG78" s="89"/>
      <c r="TNH78" s="89"/>
      <c r="TNI78" s="89"/>
      <c r="TNJ78" s="89"/>
      <c r="TNK78" s="89"/>
      <c r="TNL78" s="89"/>
      <c r="TNM78" s="89"/>
      <c r="TNN78" s="89"/>
      <c r="TNO78" s="89"/>
      <c r="TNP78" s="89"/>
      <c r="TNQ78" s="89"/>
      <c r="TNR78" s="89"/>
      <c r="TNS78" s="89"/>
      <c r="TNT78" s="89"/>
      <c r="TNU78" s="89"/>
      <c r="TNV78" s="89"/>
      <c r="TNW78" s="89"/>
      <c r="TNX78" s="89"/>
      <c r="TNY78" s="89"/>
      <c r="TNZ78" s="89"/>
      <c r="TOA78" s="89"/>
      <c r="TOB78" s="89"/>
      <c r="TOC78" s="89"/>
      <c r="TOD78" s="89"/>
      <c r="TOE78" s="89"/>
      <c r="TOF78" s="89"/>
      <c r="TOG78" s="89"/>
      <c r="TOH78" s="89"/>
      <c r="TOI78" s="89"/>
      <c r="TOJ78" s="89"/>
      <c r="TOK78" s="89"/>
      <c r="TOL78" s="89"/>
      <c r="TOM78" s="89"/>
      <c r="TON78" s="89"/>
      <c r="TOO78" s="89"/>
      <c r="TOP78" s="89"/>
      <c r="TOQ78" s="89"/>
      <c r="TOR78" s="89"/>
      <c r="TOS78" s="89"/>
      <c r="TOT78" s="89"/>
      <c r="TOU78" s="89"/>
      <c r="TOV78" s="89"/>
      <c r="TOW78" s="89"/>
      <c r="TOX78" s="89"/>
      <c r="TOY78" s="89"/>
      <c r="TOZ78" s="89"/>
      <c r="TPA78" s="89"/>
      <c r="TPB78" s="89"/>
      <c r="TPC78" s="89"/>
      <c r="TPD78" s="89"/>
      <c r="TPE78" s="89"/>
      <c r="TPF78" s="89"/>
      <c r="TPG78" s="89"/>
      <c r="TPH78" s="89"/>
      <c r="TPI78" s="89"/>
      <c r="TPJ78" s="89"/>
      <c r="TPK78" s="89"/>
      <c r="TPL78" s="89"/>
      <c r="TPM78" s="89"/>
      <c r="TPN78" s="89"/>
      <c r="TPO78" s="89"/>
      <c r="TPP78" s="89"/>
      <c r="TPQ78" s="89"/>
      <c r="TPR78" s="89"/>
      <c r="TPS78" s="89"/>
      <c r="TPT78" s="89"/>
      <c r="TPU78" s="89"/>
      <c r="TPV78" s="89"/>
      <c r="TPW78" s="89"/>
      <c r="TPX78" s="89"/>
      <c r="TPY78" s="89"/>
      <c r="TPZ78" s="89"/>
      <c r="TQA78" s="89"/>
      <c r="TQB78" s="89"/>
      <c r="TQC78" s="89"/>
      <c r="TQD78" s="89"/>
      <c r="TQE78" s="89"/>
      <c r="TQF78" s="89"/>
      <c r="TQG78" s="89"/>
      <c r="TQH78" s="89"/>
      <c r="TQI78" s="89"/>
      <c r="TQJ78" s="89"/>
      <c r="TQK78" s="89"/>
      <c r="TQL78" s="89"/>
      <c r="TQM78" s="89"/>
      <c r="TQN78" s="89"/>
      <c r="TQO78" s="89"/>
      <c r="TQP78" s="89"/>
      <c r="TQQ78" s="89"/>
      <c r="TQR78" s="89"/>
      <c r="TQS78" s="89"/>
      <c r="TQT78" s="89"/>
      <c r="TQU78" s="89"/>
      <c r="TQV78" s="89"/>
      <c r="TQW78" s="89"/>
      <c r="TQX78" s="89"/>
      <c r="TQY78" s="89"/>
      <c r="TQZ78" s="89"/>
      <c r="TRA78" s="89"/>
      <c r="TRB78" s="89"/>
      <c r="TRC78" s="89"/>
      <c r="TRD78" s="89"/>
      <c r="TRE78" s="89"/>
      <c r="TRF78" s="89"/>
      <c r="TRG78" s="89"/>
      <c r="TRH78" s="89"/>
      <c r="TRI78" s="89"/>
      <c r="TRJ78" s="89"/>
      <c r="TRK78" s="89"/>
      <c r="TRL78" s="89"/>
      <c r="TRM78" s="89"/>
      <c r="TRN78" s="89"/>
      <c r="TRO78" s="89"/>
      <c r="TRP78" s="89"/>
      <c r="TRQ78" s="89"/>
      <c r="TRR78" s="89"/>
      <c r="TRS78" s="89"/>
      <c r="TRT78" s="89"/>
      <c r="TRU78" s="89"/>
      <c r="TRV78" s="89"/>
      <c r="TRW78" s="89"/>
      <c r="TRX78" s="89"/>
      <c r="TRY78" s="89"/>
      <c r="TRZ78" s="89"/>
      <c r="TSA78" s="89"/>
      <c r="TSB78" s="89"/>
      <c r="TSC78" s="89"/>
      <c r="TSD78" s="89"/>
      <c r="TSE78" s="89"/>
      <c r="TSF78" s="89"/>
      <c r="TSG78" s="89"/>
      <c r="TSH78" s="89"/>
      <c r="TSI78" s="89"/>
      <c r="TSJ78" s="89"/>
      <c r="TSK78" s="89"/>
      <c r="TSL78" s="89"/>
      <c r="TSM78" s="89"/>
      <c r="TSN78" s="89"/>
      <c r="TSO78" s="89"/>
      <c r="TSP78" s="89"/>
      <c r="TSQ78" s="89"/>
      <c r="TSR78" s="89"/>
      <c r="TSS78" s="89"/>
      <c r="TST78" s="89"/>
      <c r="TSU78" s="89"/>
      <c r="TSV78" s="89"/>
      <c r="TSW78" s="89"/>
      <c r="TSX78" s="89"/>
      <c r="TSY78" s="89"/>
      <c r="TSZ78" s="89"/>
      <c r="TTA78" s="89"/>
      <c r="TTB78" s="89"/>
      <c r="TTC78" s="89"/>
      <c r="TTD78" s="89"/>
      <c r="TTE78" s="89"/>
      <c r="TTF78" s="89"/>
      <c r="TTG78" s="89"/>
      <c r="TTH78" s="89"/>
      <c r="TTI78" s="89"/>
      <c r="TTJ78" s="89"/>
      <c r="TTK78" s="89"/>
      <c r="TTL78" s="89"/>
      <c r="TTM78" s="89"/>
      <c r="TTN78" s="89"/>
      <c r="TTO78" s="89"/>
      <c r="TTP78" s="89"/>
      <c r="TTQ78" s="89"/>
      <c r="TTR78" s="89"/>
      <c r="TTS78" s="89"/>
      <c r="TTT78" s="89"/>
      <c r="TTU78" s="89"/>
      <c r="TTV78" s="89"/>
      <c r="TTW78" s="89"/>
      <c r="TTX78" s="89"/>
      <c r="TTY78" s="89"/>
      <c r="TTZ78" s="89"/>
      <c r="TUA78" s="89"/>
      <c r="TUB78" s="89"/>
      <c r="TUC78" s="89"/>
      <c r="TUD78" s="89"/>
      <c r="TUE78" s="89"/>
      <c r="TUF78" s="89"/>
      <c r="TUG78" s="89"/>
      <c r="TUH78" s="89"/>
      <c r="TUI78" s="89"/>
      <c r="TUJ78" s="89"/>
      <c r="TUK78" s="89"/>
      <c r="TUL78" s="89"/>
      <c r="TUM78" s="89"/>
      <c r="TUN78" s="89"/>
      <c r="TUO78" s="89"/>
      <c r="TUP78" s="89"/>
      <c r="TUQ78" s="89"/>
      <c r="TUR78" s="89"/>
      <c r="TUS78" s="89"/>
      <c r="TUT78" s="89"/>
      <c r="TUU78" s="89"/>
      <c r="TUV78" s="89"/>
      <c r="TUW78" s="89"/>
      <c r="TUX78" s="89"/>
      <c r="TUY78" s="89"/>
      <c r="TUZ78" s="89"/>
      <c r="TVA78" s="89"/>
      <c r="TVB78" s="89"/>
      <c r="TVC78" s="89"/>
      <c r="TVD78" s="89"/>
      <c r="TVE78" s="89"/>
      <c r="TVF78" s="89"/>
      <c r="TVG78" s="89"/>
      <c r="TVH78" s="89"/>
      <c r="TVI78" s="89"/>
      <c r="TVJ78" s="89"/>
      <c r="TVK78" s="89"/>
      <c r="TVL78" s="89"/>
      <c r="TVM78" s="89"/>
      <c r="TVN78" s="89"/>
      <c r="TVO78" s="89"/>
      <c r="TVP78" s="89"/>
      <c r="TVQ78" s="89"/>
      <c r="TVR78" s="89"/>
      <c r="TVS78" s="89"/>
      <c r="TVT78" s="89"/>
      <c r="TVU78" s="89"/>
      <c r="TVV78" s="89"/>
      <c r="TVW78" s="89"/>
      <c r="TVX78" s="89"/>
      <c r="TVY78" s="89"/>
      <c r="TVZ78" s="89"/>
      <c r="TWA78" s="89"/>
      <c r="TWB78" s="89"/>
      <c r="TWC78" s="89"/>
      <c r="TWD78" s="89"/>
      <c r="TWE78" s="89"/>
      <c r="TWF78" s="89"/>
      <c r="TWG78" s="89"/>
      <c r="TWH78" s="89"/>
      <c r="TWI78" s="89"/>
      <c r="TWJ78" s="89"/>
      <c r="TWK78" s="89"/>
      <c r="TWL78" s="89"/>
      <c r="TWM78" s="89"/>
      <c r="TWN78" s="89"/>
      <c r="TWO78" s="89"/>
      <c r="TWP78" s="89"/>
      <c r="TWQ78" s="89"/>
      <c r="TWR78" s="89"/>
      <c r="TWS78" s="89"/>
      <c r="TWT78" s="89"/>
      <c r="TWU78" s="89"/>
      <c r="TWV78" s="89"/>
      <c r="TWW78" s="89"/>
      <c r="TWX78" s="89"/>
      <c r="TWY78" s="89"/>
      <c r="TWZ78" s="89"/>
      <c r="TXA78" s="89"/>
      <c r="TXB78" s="89"/>
      <c r="TXC78" s="89"/>
      <c r="TXD78" s="89"/>
      <c r="TXE78" s="89"/>
      <c r="TXF78" s="89"/>
      <c r="TXG78" s="89"/>
      <c r="TXH78" s="89"/>
      <c r="TXI78" s="89"/>
      <c r="TXJ78" s="89"/>
      <c r="TXK78" s="89"/>
      <c r="TXL78" s="89"/>
      <c r="TXM78" s="89"/>
      <c r="TXN78" s="89"/>
      <c r="TXO78" s="89"/>
      <c r="TXP78" s="89"/>
      <c r="TXQ78" s="89"/>
      <c r="TXR78" s="89"/>
      <c r="TXS78" s="89"/>
      <c r="TXT78" s="89"/>
      <c r="TXU78" s="89"/>
      <c r="TXV78" s="89"/>
      <c r="TXW78" s="89"/>
      <c r="TXX78" s="89"/>
      <c r="TXY78" s="89"/>
      <c r="TXZ78" s="89"/>
      <c r="TYA78" s="89"/>
      <c r="TYB78" s="89"/>
      <c r="TYC78" s="89"/>
      <c r="TYD78" s="89"/>
      <c r="TYE78" s="89"/>
      <c r="TYF78" s="89"/>
      <c r="TYG78" s="89"/>
      <c r="TYH78" s="89"/>
      <c r="TYI78" s="89"/>
      <c r="TYJ78" s="89"/>
      <c r="TYK78" s="89"/>
      <c r="TYL78" s="89"/>
      <c r="TYM78" s="89"/>
      <c r="TYN78" s="89"/>
      <c r="TYO78" s="89"/>
      <c r="TYP78" s="89"/>
      <c r="TYQ78" s="89"/>
      <c r="TYR78" s="89"/>
      <c r="TYS78" s="89"/>
      <c r="TYT78" s="89"/>
      <c r="TYU78" s="89"/>
      <c r="TYV78" s="89"/>
      <c r="TYW78" s="89"/>
      <c r="TYX78" s="89"/>
      <c r="TYY78" s="89"/>
      <c r="TYZ78" s="89"/>
      <c r="TZA78" s="89"/>
      <c r="TZB78" s="89"/>
      <c r="TZC78" s="89"/>
      <c r="TZD78" s="89"/>
      <c r="TZE78" s="89"/>
      <c r="TZF78" s="89"/>
      <c r="TZG78" s="89"/>
      <c r="TZH78" s="89"/>
      <c r="TZI78" s="89"/>
      <c r="TZJ78" s="89"/>
      <c r="TZK78" s="89"/>
      <c r="TZL78" s="89"/>
      <c r="TZM78" s="89"/>
      <c r="TZN78" s="89"/>
      <c r="TZO78" s="89"/>
      <c r="TZP78" s="89"/>
      <c r="TZQ78" s="89"/>
      <c r="TZR78" s="89"/>
      <c r="TZS78" s="89"/>
      <c r="TZT78" s="89"/>
      <c r="TZU78" s="89"/>
      <c r="TZV78" s="89"/>
      <c r="TZW78" s="89"/>
      <c r="TZX78" s="89"/>
      <c r="TZY78" s="89"/>
      <c r="TZZ78" s="89"/>
      <c r="UAA78" s="89"/>
      <c r="UAB78" s="89"/>
      <c r="UAC78" s="89"/>
      <c r="UAD78" s="89"/>
      <c r="UAE78" s="89"/>
      <c r="UAF78" s="89"/>
      <c r="UAG78" s="89"/>
      <c r="UAH78" s="89"/>
      <c r="UAI78" s="89"/>
      <c r="UAJ78" s="89"/>
      <c r="UAK78" s="89"/>
      <c r="UAL78" s="89"/>
      <c r="UAM78" s="89"/>
      <c r="UAN78" s="89"/>
      <c r="UAO78" s="89"/>
      <c r="UAP78" s="89"/>
      <c r="UAQ78" s="89"/>
      <c r="UAR78" s="89"/>
      <c r="UAS78" s="89"/>
      <c r="UAT78" s="89"/>
      <c r="UAU78" s="89"/>
      <c r="UAV78" s="89"/>
      <c r="UAW78" s="89"/>
      <c r="UAX78" s="89"/>
      <c r="UAY78" s="89"/>
      <c r="UAZ78" s="89"/>
      <c r="UBA78" s="89"/>
      <c r="UBB78" s="89"/>
      <c r="UBC78" s="89"/>
      <c r="UBD78" s="89"/>
      <c r="UBE78" s="89"/>
      <c r="UBF78" s="89"/>
      <c r="UBG78" s="89"/>
      <c r="UBH78" s="89"/>
      <c r="UBI78" s="89"/>
      <c r="UBJ78" s="89"/>
      <c r="UBK78" s="89"/>
      <c r="UBL78" s="89"/>
      <c r="UBM78" s="89"/>
      <c r="UBN78" s="89"/>
      <c r="UBO78" s="89"/>
      <c r="UBP78" s="89"/>
      <c r="UBQ78" s="89"/>
      <c r="UBR78" s="89"/>
      <c r="UBS78" s="89"/>
      <c r="UBT78" s="89"/>
      <c r="UBU78" s="89"/>
      <c r="UBV78" s="89"/>
      <c r="UBW78" s="89"/>
      <c r="UBX78" s="89"/>
      <c r="UBY78" s="89"/>
      <c r="UBZ78" s="89"/>
      <c r="UCA78" s="89"/>
      <c r="UCB78" s="89"/>
      <c r="UCC78" s="89"/>
      <c r="UCD78" s="89"/>
      <c r="UCE78" s="89"/>
      <c r="UCF78" s="89"/>
      <c r="UCG78" s="89"/>
      <c r="UCH78" s="89"/>
      <c r="UCI78" s="89"/>
      <c r="UCJ78" s="89"/>
      <c r="UCK78" s="89"/>
      <c r="UCL78" s="89"/>
      <c r="UCM78" s="89"/>
      <c r="UCN78" s="89"/>
      <c r="UCO78" s="89"/>
      <c r="UCP78" s="89"/>
      <c r="UCQ78" s="89"/>
      <c r="UCR78" s="89"/>
      <c r="UCS78" s="89"/>
      <c r="UCT78" s="89"/>
      <c r="UCU78" s="89"/>
      <c r="UCV78" s="89"/>
      <c r="UCW78" s="89"/>
      <c r="UCX78" s="89"/>
      <c r="UCY78" s="89"/>
      <c r="UCZ78" s="89"/>
      <c r="UDA78" s="89"/>
      <c r="UDB78" s="89"/>
      <c r="UDC78" s="89"/>
      <c r="UDD78" s="89"/>
      <c r="UDE78" s="89"/>
      <c r="UDF78" s="89"/>
      <c r="UDG78" s="89"/>
      <c r="UDH78" s="89"/>
      <c r="UDI78" s="89"/>
      <c r="UDJ78" s="89"/>
      <c r="UDK78" s="89"/>
      <c r="UDL78" s="89"/>
      <c r="UDM78" s="89"/>
      <c r="UDN78" s="89"/>
      <c r="UDO78" s="89"/>
      <c r="UDP78" s="89"/>
      <c r="UDQ78" s="89"/>
      <c r="UDR78" s="89"/>
      <c r="UDS78" s="89"/>
      <c r="UDT78" s="89"/>
      <c r="UDU78" s="89"/>
      <c r="UDV78" s="89"/>
      <c r="UDW78" s="89"/>
      <c r="UDX78" s="89"/>
      <c r="UDY78" s="89"/>
      <c r="UDZ78" s="89"/>
      <c r="UEA78" s="89"/>
      <c r="UEB78" s="89"/>
      <c r="UEC78" s="89"/>
      <c r="UED78" s="89"/>
      <c r="UEE78" s="89"/>
      <c r="UEF78" s="89"/>
      <c r="UEG78" s="89"/>
      <c r="UEH78" s="89"/>
      <c r="UEI78" s="89"/>
      <c r="UEJ78" s="89"/>
      <c r="UEK78" s="89"/>
      <c r="UEL78" s="89"/>
      <c r="UEM78" s="89"/>
      <c r="UEN78" s="89"/>
      <c r="UEO78" s="89"/>
      <c r="UEP78" s="89"/>
      <c r="UEQ78" s="89"/>
      <c r="UER78" s="89"/>
      <c r="UES78" s="89"/>
      <c r="UET78" s="89"/>
      <c r="UEU78" s="89"/>
      <c r="UEV78" s="89"/>
      <c r="UEW78" s="89"/>
      <c r="UEX78" s="89"/>
      <c r="UEY78" s="89"/>
      <c r="UEZ78" s="89"/>
      <c r="UFA78" s="89"/>
      <c r="UFB78" s="89"/>
      <c r="UFC78" s="89"/>
      <c r="UFD78" s="89"/>
      <c r="UFE78" s="89"/>
      <c r="UFF78" s="89"/>
      <c r="UFG78" s="89"/>
      <c r="UFH78" s="89"/>
      <c r="UFI78" s="89"/>
      <c r="UFJ78" s="89"/>
      <c r="UFK78" s="89"/>
      <c r="UFL78" s="89"/>
      <c r="UFM78" s="89"/>
      <c r="UFN78" s="89"/>
      <c r="UFO78" s="89"/>
      <c r="UFP78" s="89"/>
      <c r="UFQ78" s="89"/>
      <c r="UFR78" s="89"/>
      <c r="UFS78" s="89"/>
      <c r="UFT78" s="89"/>
      <c r="UFU78" s="89"/>
      <c r="UFV78" s="89"/>
      <c r="UFW78" s="89"/>
      <c r="UFX78" s="89"/>
      <c r="UFY78" s="89"/>
      <c r="UFZ78" s="89"/>
      <c r="UGA78" s="89"/>
      <c r="UGB78" s="89"/>
      <c r="UGC78" s="89"/>
      <c r="UGD78" s="89"/>
      <c r="UGE78" s="89"/>
      <c r="UGF78" s="89"/>
      <c r="UGG78" s="89"/>
      <c r="UGH78" s="89"/>
      <c r="UGI78" s="89"/>
      <c r="UGJ78" s="89"/>
      <c r="UGK78" s="89"/>
      <c r="UGL78" s="89"/>
      <c r="UGM78" s="89"/>
      <c r="UGN78" s="89"/>
      <c r="UGO78" s="89"/>
      <c r="UGP78" s="89"/>
      <c r="UGQ78" s="89"/>
      <c r="UGR78" s="89"/>
      <c r="UGS78" s="89"/>
      <c r="UGT78" s="89"/>
      <c r="UGU78" s="89"/>
      <c r="UGV78" s="89"/>
      <c r="UGW78" s="89"/>
      <c r="UGX78" s="89"/>
      <c r="UGY78" s="89"/>
      <c r="UGZ78" s="89"/>
      <c r="UHA78" s="89"/>
      <c r="UHB78" s="89"/>
      <c r="UHC78" s="89"/>
      <c r="UHD78" s="89"/>
      <c r="UHE78" s="89"/>
      <c r="UHF78" s="89"/>
      <c r="UHG78" s="89"/>
      <c r="UHH78" s="89"/>
      <c r="UHI78" s="89"/>
      <c r="UHJ78" s="89"/>
      <c r="UHK78" s="89"/>
      <c r="UHL78" s="89"/>
      <c r="UHM78" s="89"/>
      <c r="UHN78" s="89"/>
      <c r="UHO78" s="89"/>
      <c r="UHP78" s="89"/>
      <c r="UHQ78" s="89"/>
      <c r="UHR78" s="89"/>
      <c r="UHS78" s="89"/>
      <c r="UHT78" s="89"/>
      <c r="UHU78" s="89"/>
      <c r="UHV78" s="89"/>
      <c r="UHW78" s="89"/>
      <c r="UHX78" s="89"/>
      <c r="UHY78" s="89"/>
      <c r="UHZ78" s="89"/>
      <c r="UIA78" s="89"/>
      <c r="UIB78" s="89"/>
      <c r="UIC78" s="89"/>
      <c r="UID78" s="89"/>
      <c r="UIE78" s="89"/>
      <c r="UIF78" s="89"/>
      <c r="UIG78" s="89"/>
      <c r="UIH78" s="89"/>
      <c r="UII78" s="89"/>
      <c r="UIJ78" s="89"/>
      <c r="UIK78" s="89"/>
      <c r="UIL78" s="89"/>
      <c r="UIM78" s="89"/>
      <c r="UIN78" s="89"/>
      <c r="UIO78" s="89"/>
      <c r="UIP78" s="89"/>
      <c r="UIQ78" s="89"/>
      <c r="UIR78" s="89"/>
      <c r="UIS78" s="89"/>
      <c r="UIT78" s="89"/>
      <c r="UIU78" s="89"/>
      <c r="UIV78" s="89"/>
      <c r="UIW78" s="89"/>
      <c r="UIX78" s="89"/>
      <c r="UIY78" s="89"/>
      <c r="UIZ78" s="89"/>
      <c r="UJA78" s="89"/>
      <c r="UJB78" s="89"/>
      <c r="UJC78" s="89"/>
      <c r="UJD78" s="89"/>
      <c r="UJE78" s="89"/>
      <c r="UJF78" s="89"/>
      <c r="UJG78" s="89"/>
      <c r="UJH78" s="89"/>
      <c r="UJI78" s="89"/>
      <c r="UJJ78" s="89"/>
      <c r="UJK78" s="89"/>
      <c r="UJL78" s="89"/>
      <c r="UJM78" s="89"/>
      <c r="UJN78" s="89"/>
      <c r="UJO78" s="89"/>
      <c r="UJP78" s="89"/>
      <c r="UJQ78" s="89"/>
      <c r="UJR78" s="89"/>
      <c r="UJS78" s="89"/>
      <c r="UJT78" s="89"/>
      <c r="UJU78" s="89"/>
      <c r="UJV78" s="89"/>
      <c r="UJW78" s="89"/>
      <c r="UJX78" s="89"/>
      <c r="UJY78" s="89"/>
      <c r="UJZ78" s="89"/>
      <c r="UKA78" s="89"/>
      <c r="UKB78" s="89"/>
      <c r="UKC78" s="89"/>
      <c r="UKD78" s="89"/>
      <c r="UKE78" s="89"/>
      <c r="UKF78" s="89"/>
      <c r="UKG78" s="89"/>
      <c r="UKH78" s="89"/>
      <c r="UKI78" s="89"/>
      <c r="UKJ78" s="89"/>
      <c r="UKK78" s="89"/>
      <c r="UKL78" s="89"/>
      <c r="UKM78" s="89"/>
      <c r="UKN78" s="89"/>
      <c r="UKO78" s="89"/>
      <c r="UKP78" s="89"/>
      <c r="UKQ78" s="89"/>
      <c r="UKR78" s="89"/>
      <c r="UKS78" s="89"/>
      <c r="UKT78" s="89"/>
      <c r="UKU78" s="89"/>
      <c r="UKV78" s="89"/>
      <c r="UKW78" s="89"/>
      <c r="UKX78" s="89"/>
      <c r="UKY78" s="89"/>
      <c r="UKZ78" s="89"/>
      <c r="ULA78" s="89"/>
      <c r="ULB78" s="89"/>
      <c r="ULC78" s="89"/>
      <c r="ULD78" s="89"/>
      <c r="ULE78" s="89"/>
      <c r="ULF78" s="89"/>
      <c r="ULG78" s="89"/>
      <c r="ULH78" s="89"/>
      <c r="ULI78" s="89"/>
      <c r="ULJ78" s="89"/>
      <c r="ULK78" s="89"/>
      <c r="ULL78" s="89"/>
      <c r="ULM78" s="89"/>
      <c r="ULN78" s="89"/>
      <c r="ULO78" s="89"/>
      <c r="ULP78" s="89"/>
      <c r="ULQ78" s="89"/>
      <c r="ULR78" s="89"/>
      <c r="ULS78" s="89"/>
      <c r="ULT78" s="89"/>
      <c r="ULU78" s="89"/>
      <c r="ULV78" s="89"/>
      <c r="ULW78" s="89"/>
      <c r="ULX78" s="89"/>
      <c r="ULY78" s="89"/>
      <c r="ULZ78" s="89"/>
      <c r="UMA78" s="89"/>
      <c r="UMB78" s="89"/>
      <c r="UMC78" s="89"/>
      <c r="UMD78" s="89"/>
      <c r="UME78" s="89"/>
      <c r="UMF78" s="89"/>
      <c r="UMG78" s="89"/>
      <c r="UMH78" s="89"/>
      <c r="UMI78" s="89"/>
      <c r="UMJ78" s="89"/>
      <c r="UMK78" s="89"/>
      <c r="UML78" s="89"/>
      <c r="UMM78" s="89"/>
      <c r="UMN78" s="89"/>
      <c r="UMO78" s="89"/>
      <c r="UMP78" s="89"/>
      <c r="UMQ78" s="89"/>
      <c r="UMR78" s="89"/>
      <c r="UMS78" s="89"/>
      <c r="UMT78" s="89"/>
      <c r="UMU78" s="89"/>
      <c r="UMV78" s="89"/>
      <c r="UMW78" s="89"/>
      <c r="UMX78" s="89"/>
      <c r="UMY78" s="89"/>
      <c r="UMZ78" s="89"/>
      <c r="UNA78" s="89"/>
      <c r="UNB78" s="89"/>
      <c r="UNC78" s="89"/>
      <c r="UND78" s="89"/>
      <c r="UNE78" s="89"/>
      <c r="UNF78" s="89"/>
      <c r="UNG78" s="89"/>
      <c r="UNH78" s="89"/>
      <c r="UNI78" s="89"/>
      <c r="UNJ78" s="89"/>
      <c r="UNK78" s="89"/>
      <c r="UNL78" s="89"/>
      <c r="UNM78" s="89"/>
      <c r="UNN78" s="89"/>
      <c r="UNO78" s="89"/>
      <c r="UNP78" s="89"/>
      <c r="UNQ78" s="89"/>
      <c r="UNR78" s="89"/>
      <c r="UNS78" s="89"/>
      <c r="UNT78" s="89"/>
      <c r="UNU78" s="89"/>
      <c r="UNV78" s="89"/>
      <c r="UNW78" s="89"/>
      <c r="UNX78" s="89"/>
      <c r="UNY78" s="89"/>
      <c r="UNZ78" s="89"/>
      <c r="UOA78" s="89"/>
      <c r="UOB78" s="89"/>
      <c r="UOC78" s="89"/>
      <c r="UOD78" s="89"/>
      <c r="UOE78" s="89"/>
      <c r="UOF78" s="89"/>
      <c r="UOG78" s="89"/>
      <c r="UOH78" s="89"/>
      <c r="UOI78" s="89"/>
      <c r="UOJ78" s="89"/>
      <c r="UOK78" s="89"/>
      <c r="UOL78" s="89"/>
      <c r="UOM78" s="89"/>
      <c r="UON78" s="89"/>
      <c r="UOO78" s="89"/>
      <c r="UOP78" s="89"/>
      <c r="UOQ78" s="89"/>
      <c r="UOR78" s="89"/>
      <c r="UOS78" s="89"/>
      <c r="UOT78" s="89"/>
      <c r="UOU78" s="89"/>
      <c r="UOV78" s="89"/>
      <c r="UOW78" s="89"/>
      <c r="UOX78" s="89"/>
      <c r="UOY78" s="89"/>
      <c r="UOZ78" s="89"/>
      <c r="UPA78" s="89"/>
      <c r="UPB78" s="89"/>
      <c r="UPC78" s="89"/>
      <c r="UPD78" s="89"/>
      <c r="UPE78" s="89"/>
      <c r="UPF78" s="89"/>
      <c r="UPG78" s="89"/>
      <c r="UPH78" s="89"/>
      <c r="UPI78" s="89"/>
      <c r="UPJ78" s="89"/>
      <c r="UPK78" s="89"/>
      <c r="UPL78" s="89"/>
      <c r="UPM78" s="89"/>
      <c r="UPN78" s="89"/>
      <c r="UPO78" s="89"/>
      <c r="UPP78" s="89"/>
      <c r="UPQ78" s="89"/>
      <c r="UPR78" s="89"/>
      <c r="UPS78" s="89"/>
      <c r="UPT78" s="89"/>
      <c r="UPU78" s="89"/>
      <c r="UPV78" s="89"/>
      <c r="UPW78" s="89"/>
      <c r="UPX78" s="89"/>
      <c r="UPY78" s="89"/>
      <c r="UPZ78" s="89"/>
      <c r="UQA78" s="89"/>
      <c r="UQB78" s="89"/>
      <c r="UQC78" s="89"/>
      <c r="UQD78" s="89"/>
      <c r="UQE78" s="89"/>
      <c r="UQF78" s="89"/>
      <c r="UQG78" s="89"/>
      <c r="UQH78" s="89"/>
      <c r="UQI78" s="89"/>
      <c r="UQJ78" s="89"/>
      <c r="UQK78" s="89"/>
      <c r="UQL78" s="89"/>
      <c r="UQM78" s="89"/>
      <c r="UQN78" s="89"/>
      <c r="UQO78" s="89"/>
      <c r="UQP78" s="89"/>
      <c r="UQQ78" s="89"/>
      <c r="UQR78" s="89"/>
      <c r="UQS78" s="89"/>
      <c r="UQT78" s="89"/>
      <c r="UQU78" s="89"/>
      <c r="UQV78" s="89"/>
      <c r="UQW78" s="89"/>
      <c r="UQX78" s="89"/>
      <c r="UQY78" s="89"/>
      <c r="UQZ78" s="89"/>
      <c r="URA78" s="89"/>
      <c r="URB78" s="89"/>
      <c r="URC78" s="89"/>
      <c r="URD78" s="89"/>
      <c r="URE78" s="89"/>
      <c r="URF78" s="89"/>
      <c r="URG78" s="89"/>
      <c r="URH78" s="89"/>
      <c r="URI78" s="89"/>
      <c r="URJ78" s="89"/>
      <c r="URK78" s="89"/>
      <c r="URL78" s="89"/>
      <c r="URM78" s="89"/>
      <c r="URN78" s="89"/>
      <c r="URO78" s="89"/>
      <c r="URP78" s="89"/>
      <c r="URQ78" s="89"/>
      <c r="URR78" s="89"/>
      <c r="URS78" s="89"/>
      <c r="URT78" s="89"/>
      <c r="URU78" s="89"/>
      <c r="URV78" s="89"/>
      <c r="URW78" s="89"/>
      <c r="URX78" s="89"/>
      <c r="URY78" s="89"/>
      <c r="URZ78" s="89"/>
      <c r="USA78" s="89"/>
      <c r="USB78" s="89"/>
      <c r="USC78" s="89"/>
      <c r="USD78" s="89"/>
      <c r="USE78" s="89"/>
      <c r="USF78" s="89"/>
      <c r="USG78" s="89"/>
      <c r="USH78" s="89"/>
      <c r="USI78" s="89"/>
      <c r="USJ78" s="89"/>
      <c r="USK78" s="89"/>
      <c r="USL78" s="89"/>
      <c r="USM78" s="89"/>
      <c r="USN78" s="89"/>
      <c r="USO78" s="89"/>
      <c r="USP78" s="89"/>
      <c r="USQ78" s="89"/>
      <c r="USR78" s="89"/>
      <c r="USS78" s="89"/>
      <c r="UST78" s="89"/>
      <c r="USU78" s="89"/>
      <c r="USV78" s="89"/>
      <c r="USW78" s="89"/>
      <c r="USX78" s="89"/>
      <c r="USY78" s="89"/>
      <c r="USZ78" s="89"/>
      <c r="UTA78" s="89"/>
      <c r="UTB78" s="89"/>
      <c r="UTC78" s="89"/>
      <c r="UTD78" s="89"/>
      <c r="UTE78" s="89"/>
      <c r="UTF78" s="89"/>
      <c r="UTG78" s="89"/>
      <c r="UTH78" s="89"/>
      <c r="UTI78" s="89"/>
      <c r="UTJ78" s="89"/>
      <c r="UTK78" s="89"/>
      <c r="UTL78" s="89"/>
      <c r="UTM78" s="89"/>
      <c r="UTN78" s="89"/>
      <c r="UTO78" s="89"/>
      <c r="UTP78" s="89"/>
      <c r="UTQ78" s="89"/>
      <c r="UTR78" s="89"/>
      <c r="UTS78" s="89"/>
      <c r="UTT78" s="89"/>
      <c r="UTU78" s="89"/>
      <c r="UTV78" s="89"/>
      <c r="UTW78" s="89"/>
      <c r="UTX78" s="89"/>
      <c r="UTY78" s="89"/>
      <c r="UTZ78" s="89"/>
      <c r="UUA78" s="89"/>
      <c r="UUB78" s="89"/>
      <c r="UUC78" s="89"/>
      <c r="UUD78" s="89"/>
      <c r="UUE78" s="89"/>
      <c r="UUF78" s="89"/>
      <c r="UUG78" s="89"/>
      <c r="UUH78" s="89"/>
      <c r="UUI78" s="89"/>
      <c r="UUJ78" s="89"/>
      <c r="UUK78" s="89"/>
      <c r="UUL78" s="89"/>
      <c r="UUM78" s="89"/>
      <c r="UUN78" s="89"/>
      <c r="UUO78" s="89"/>
      <c r="UUP78" s="89"/>
      <c r="UUQ78" s="89"/>
      <c r="UUR78" s="89"/>
      <c r="UUS78" s="89"/>
      <c r="UUT78" s="89"/>
      <c r="UUU78" s="89"/>
      <c r="UUV78" s="89"/>
      <c r="UUW78" s="89"/>
      <c r="UUX78" s="89"/>
      <c r="UUY78" s="89"/>
      <c r="UUZ78" s="89"/>
      <c r="UVA78" s="89"/>
      <c r="UVB78" s="89"/>
      <c r="UVC78" s="89"/>
      <c r="UVD78" s="89"/>
      <c r="UVE78" s="89"/>
      <c r="UVF78" s="89"/>
      <c r="UVG78" s="89"/>
      <c r="UVH78" s="89"/>
      <c r="UVI78" s="89"/>
      <c r="UVJ78" s="89"/>
      <c r="UVK78" s="89"/>
      <c r="UVL78" s="89"/>
      <c r="UVM78" s="89"/>
      <c r="UVN78" s="89"/>
      <c r="UVO78" s="89"/>
      <c r="UVP78" s="89"/>
      <c r="UVQ78" s="89"/>
      <c r="UVR78" s="89"/>
      <c r="UVS78" s="89"/>
      <c r="UVT78" s="89"/>
      <c r="UVU78" s="89"/>
      <c r="UVV78" s="89"/>
      <c r="UVW78" s="89"/>
      <c r="UVX78" s="89"/>
      <c r="UVY78" s="89"/>
      <c r="UVZ78" s="89"/>
      <c r="UWA78" s="89"/>
      <c r="UWB78" s="89"/>
      <c r="UWC78" s="89"/>
      <c r="UWD78" s="89"/>
      <c r="UWE78" s="89"/>
      <c r="UWF78" s="89"/>
      <c r="UWG78" s="89"/>
      <c r="UWH78" s="89"/>
      <c r="UWI78" s="89"/>
      <c r="UWJ78" s="89"/>
      <c r="UWK78" s="89"/>
      <c r="UWL78" s="89"/>
      <c r="UWM78" s="89"/>
      <c r="UWN78" s="89"/>
      <c r="UWO78" s="89"/>
      <c r="UWP78" s="89"/>
      <c r="UWQ78" s="89"/>
      <c r="UWR78" s="89"/>
      <c r="UWS78" s="89"/>
      <c r="UWT78" s="89"/>
      <c r="UWU78" s="89"/>
      <c r="UWV78" s="89"/>
      <c r="UWW78" s="89"/>
      <c r="UWX78" s="89"/>
      <c r="UWY78" s="89"/>
      <c r="UWZ78" s="89"/>
      <c r="UXA78" s="89"/>
      <c r="UXB78" s="89"/>
      <c r="UXC78" s="89"/>
      <c r="UXD78" s="89"/>
      <c r="UXE78" s="89"/>
      <c r="UXF78" s="89"/>
      <c r="UXG78" s="89"/>
      <c r="UXH78" s="89"/>
      <c r="UXI78" s="89"/>
      <c r="UXJ78" s="89"/>
      <c r="UXK78" s="89"/>
      <c r="UXL78" s="89"/>
      <c r="UXM78" s="89"/>
      <c r="UXN78" s="89"/>
      <c r="UXO78" s="89"/>
      <c r="UXP78" s="89"/>
      <c r="UXQ78" s="89"/>
      <c r="UXR78" s="89"/>
      <c r="UXS78" s="89"/>
      <c r="UXT78" s="89"/>
      <c r="UXU78" s="89"/>
      <c r="UXV78" s="89"/>
      <c r="UXW78" s="89"/>
      <c r="UXX78" s="89"/>
      <c r="UXY78" s="89"/>
      <c r="UXZ78" s="89"/>
      <c r="UYA78" s="89"/>
      <c r="UYB78" s="89"/>
      <c r="UYC78" s="89"/>
      <c r="UYD78" s="89"/>
      <c r="UYE78" s="89"/>
      <c r="UYF78" s="89"/>
      <c r="UYG78" s="89"/>
      <c r="UYH78" s="89"/>
      <c r="UYI78" s="89"/>
      <c r="UYJ78" s="89"/>
      <c r="UYK78" s="89"/>
      <c r="UYL78" s="89"/>
      <c r="UYM78" s="89"/>
      <c r="UYN78" s="89"/>
      <c r="UYO78" s="89"/>
      <c r="UYP78" s="89"/>
      <c r="UYQ78" s="89"/>
      <c r="UYR78" s="89"/>
      <c r="UYS78" s="89"/>
      <c r="UYT78" s="89"/>
      <c r="UYU78" s="89"/>
      <c r="UYV78" s="89"/>
      <c r="UYW78" s="89"/>
      <c r="UYX78" s="89"/>
      <c r="UYY78" s="89"/>
      <c r="UYZ78" s="89"/>
      <c r="UZA78" s="89"/>
      <c r="UZB78" s="89"/>
      <c r="UZC78" s="89"/>
      <c r="UZD78" s="89"/>
      <c r="UZE78" s="89"/>
      <c r="UZF78" s="89"/>
      <c r="UZG78" s="89"/>
      <c r="UZH78" s="89"/>
      <c r="UZI78" s="89"/>
      <c r="UZJ78" s="89"/>
      <c r="UZK78" s="89"/>
      <c r="UZL78" s="89"/>
      <c r="UZM78" s="89"/>
      <c r="UZN78" s="89"/>
      <c r="UZO78" s="89"/>
      <c r="UZP78" s="89"/>
      <c r="UZQ78" s="89"/>
      <c r="UZR78" s="89"/>
      <c r="UZS78" s="89"/>
      <c r="UZT78" s="89"/>
      <c r="UZU78" s="89"/>
      <c r="UZV78" s="89"/>
      <c r="UZW78" s="89"/>
      <c r="UZX78" s="89"/>
      <c r="UZY78" s="89"/>
      <c r="UZZ78" s="89"/>
      <c r="VAA78" s="89"/>
      <c r="VAB78" s="89"/>
      <c r="VAC78" s="89"/>
      <c r="VAD78" s="89"/>
      <c r="VAE78" s="89"/>
      <c r="VAF78" s="89"/>
      <c r="VAG78" s="89"/>
      <c r="VAH78" s="89"/>
      <c r="VAI78" s="89"/>
      <c r="VAJ78" s="89"/>
      <c r="VAK78" s="89"/>
      <c r="VAL78" s="89"/>
      <c r="VAM78" s="89"/>
      <c r="VAN78" s="89"/>
      <c r="VAO78" s="89"/>
      <c r="VAP78" s="89"/>
      <c r="VAQ78" s="89"/>
      <c r="VAR78" s="89"/>
      <c r="VAS78" s="89"/>
      <c r="VAT78" s="89"/>
      <c r="VAU78" s="89"/>
      <c r="VAV78" s="89"/>
      <c r="VAW78" s="89"/>
      <c r="VAX78" s="89"/>
      <c r="VAY78" s="89"/>
      <c r="VAZ78" s="89"/>
      <c r="VBA78" s="89"/>
      <c r="VBB78" s="89"/>
      <c r="VBC78" s="89"/>
      <c r="VBD78" s="89"/>
      <c r="VBE78" s="89"/>
      <c r="VBF78" s="89"/>
      <c r="VBG78" s="89"/>
      <c r="VBH78" s="89"/>
      <c r="VBI78" s="89"/>
      <c r="VBJ78" s="89"/>
      <c r="VBK78" s="89"/>
      <c r="VBL78" s="89"/>
      <c r="VBM78" s="89"/>
      <c r="VBN78" s="89"/>
      <c r="VBO78" s="89"/>
      <c r="VBP78" s="89"/>
      <c r="VBQ78" s="89"/>
      <c r="VBR78" s="89"/>
      <c r="VBS78" s="89"/>
      <c r="VBT78" s="89"/>
      <c r="VBU78" s="89"/>
      <c r="VBV78" s="89"/>
      <c r="VBW78" s="89"/>
      <c r="VBX78" s="89"/>
      <c r="VBY78" s="89"/>
      <c r="VBZ78" s="89"/>
      <c r="VCA78" s="89"/>
      <c r="VCB78" s="89"/>
      <c r="VCC78" s="89"/>
      <c r="VCD78" s="89"/>
      <c r="VCE78" s="89"/>
      <c r="VCF78" s="89"/>
      <c r="VCG78" s="89"/>
      <c r="VCH78" s="89"/>
      <c r="VCI78" s="89"/>
      <c r="VCJ78" s="89"/>
      <c r="VCK78" s="89"/>
      <c r="VCL78" s="89"/>
      <c r="VCM78" s="89"/>
      <c r="VCN78" s="89"/>
      <c r="VCO78" s="89"/>
      <c r="VCP78" s="89"/>
      <c r="VCQ78" s="89"/>
      <c r="VCR78" s="89"/>
      <c r="VCS78" s="89"/>
      <c r="VCT78" s="89"/>
      <c r="VCU78" s="89"/>
      <c r="VCV78" s="89"/>
      <c r="VCW78" s="89"/>
      <c r="VCX78" s="89"/>
      <c r="VCY78" s="89"/>
      <c r="VCZ78" s="89"/>
      <c r="VDA78" s="89"/>
      <c r="VDB78" s="89"/>
      <c r="VDC78" s="89"/>
      <c r="VDD78" s="89"/>
      <c r="VDE78" s="89"/>
      <c r="VDF78" s="89"/>
      <c r="VDG78" s="89"/>
      <c r="VDH78" s="89"/>
      <c r="VDI78" s="89"/>
      <c r="VDJ78" s="89"/>
      <c r="VDK78" s="89"/>
      <c r="VDL78" s="89"/>
      <c r="VDM78" s="89"/>
      <c r="VDN78" s="89"/>
      <c r="VDO78" s="89"/>
      <c r="VDP78" s="89"/>
      <c r="VDQ78" s="89"/>
      <c r="VDR78" s="89"/>
      <c r="VDS78" s="89"/>
      <c r="VDT78" s="89"/>
      <c r="VDU78" s="89"/>
      <c r="VDV78" s="89"/>
      <c r="VDW78" s="89"/>
      <c r="VDX78" s="89"/>
      <c r="VDY78" s="89"/>
      <c r="VDZ78" s="89"/>
      <c r="VEA78" s="89"/>
      <c r="VEB78" s="89"/>
      <c r="VEC78" s="89"/>
      <c r="VED78" s="89"/>
      <c r="VEE78" s="89"/>
      <c r="VEF78" s="89"/>
      <c r="VEG78" s="89"/>
      <c r="VEH78" s="89"/>
      <c r="VEI78" s="89"/>
      <c r="VEJ78" s="89"/>
      <c r="VEK78" s="89"/>
      <c r="VEL78" s="89"/>
      <c r="VEM78" s="89"/>
      <c r="VEN78" s="89"/>
      <c r="VEO78" s="89"/>
      <c r="VEP78" s="89"/>
      <c r="VEQ78" s="89"/>
      <c r="VER78" s="89"/>
      <c r="VES78" s="89"/>
      <c r="VET78" s="89"/>
      <c r="VEU78" s="89"/>
      <c r="VEV78" s="89"/>
      <c r="VEW78" s="89"/>
      <c r="VEX78" s="89"/>
      <c r="VEY78" s="89"/>
      <c r="VEZ78" s="89"/>
      <c r="VFA78" s="89"/>
      <c r="VFB78" s="89"/>
      <c r="VFC78" s="89"/>
      <c r="VFD78" s="89"/>
      <c r="VFE78" s="89"/>
      <c r="VFF78" s="89"/>
      <c r="VFG78" s="89"/>
      <c r="VFH78" s="89"/>
      <c r="VFI78" s="89"/>
      <c r="VFJ78" s="89"/>
      <c r="VFK78" s="89"/>
      <c r="VFL78" s="89"/>
      <c r="VFM78" s="89"/>
      <c r="VFN78" s="89"/>
      <c r="VFO78" s="89"/>
      <c r="VFP78" s="89"/>
      <c r="VFQ78" s="89"/>
      <c r="VFR78" s="89"/>
      <c r="VFS78" s="89"/>
      <c r="VFT78" s="89"/>
      <c r="VFU78" s="89"/>
      <c r="VFV78" s="89"/>
      <c r="VFW78" s="89"/>
      <c r="VFX78" s="89"/>
      <c r="VFY78" s="89"/>
      <c r="VFZ78" s="89"/>
      <c r="VGA78" s="89"/>
      <c r="VGB78" s="89"/>
      <c r="VGC78" s="89"/>
      <c r="VGD78" s="89"/>
      <c r="VGE78" s="89"/>
      <c r="VGF78" s="89"/>
      <c r="VGG78" s="89"/>
      <c r="VGH78" s="89"/>
      <c r="VGI78" s="89"/>
      <c r="VGJ78" s="89"/>
      <c r="VGK78" s="89"/>
      <c r="VGL78" s="89"/>
      <c r="VGM78" s="89"/>
      <c r="VGN78" s="89"/>
      <c r="VGO78" s="89"/>
      <c r="VGP78" s="89"/>
      <c r="VGQ78" s="89"/>
      <c r="VGR78" s="89"/>
      <c r="VGS78" s="89"/>
      <c r="VGT78" s="89"/>
      <c r="VGU78" s="89"/>
      <c r="VGV78" s="89"/>
      <c r="VGW78" s="89"/>
      <c r="VGX78" s="89"/>
      <c r="VGY78" s="89"/>
      <c r="VGZ78" s="89"/>
      <c r="VHA78" s="89"/>
      <c r="VHB78" s="89"/>
      <c r="VHC78" s="89"/>
      <c r="VHD78" s="89"/>
      <c r="VHE78" s="89"/>
      <c r="VHF78" s="89"/>
      <c r="VHG78" s="89"/>
      <c r="VHH78" s="89"/>
      <c r="VHI78" s="89"/>
      <c r="VHJ78" s="89"/>
      <c r="VHK78" s="89"/>
      <c r="VHL78" s="89"/>
      <c r="VHM78" s="89"/>
      <c r="VHN78" s="89"/>
      <c r="VHO78" s="89"/>
      <c r="VHP78" s="89"/>
      <c r="VHQ78" s="89"/>
      <c r="VHR78" s="89"/>
      <c r="VHS78" s="89"/>
      <c r="VHT78" s="89"/>
      <c r="VHU78" s="89"/>
      <c r="VHV78" s="89"/>
      <c r="VHW78" s="89"/>
      <c r="VHX78" s="89"/>
      <c r="VHY78" s="89"/>
      <c r="VHZ78" s="89"/>
      <c r="VIA78" s="89"/>
      <c r="VIB78" s="89"/>
      <c r="VIC78" s="89"/>
      <c r="VID78" s="89"/>
      <c r="VIE78" s="89"/>
      <c r="VIF78" s="89"/>
      <c r="VIG78" s="89"/>
      <c r="VIH78" s="89"/>
      <c r="VII78" s="89"/>
      <c r="VIJ78" s="89"/>
      <c r="VIK78" s="89"/>
      <c r="VIL78" s="89"/>
      <c r="VIM78" s="89"/>
      <c r="VIN78" s="89"/>
      <c r="VIO78" s="89"/>
      <c r="VIP78" s="89"/>
      <c r="VIQ78" s="89"/>
      <c r="VIR78" s="89"/>
      <c r="VIS78" s="89"/>
      <c r="VIT78" s="89"/>
      <c r="VIU78" s="89"/>
      <c r="VIV78" s="89"/>
      <c r="VIW78" s="89"/>
      <c r="VIX78" s="89"/>
      <c r="VIY78" s="89"/>
      <c r="VIZ78" s="89"/>
      <c r="VJA78" s="89"/>
      <c r="VJB78" s="89"/>
      <c r="VJC78" s="89"/>
      <c r="VJD78" s="89"/>
      <c r="VJE78" s="89"/>
      <c r="VJF78" s="89"/>
      <c r="VJG78" s="89"/>
      <c r="VJH78" s="89"/>
      <c r="VJI78" s="89"/>
      <c r="VJJ78" s="89"/>
      <c r="VJK78" s="89"/>
      <c r="VJL78" s="89"/>
      <c r="VJM78" s="89"/>
      <c r="VJN78" s="89"/>
      <c r="VJO78" s="89"/>
      <c r="VJP78" s="89"/>
      <c r="VJQ78" s="89"/>
      <c r="VJR78" s="89"/>
      <c r="VJS78" s="89"/>
      <c r="VJT78" s="89"/>
      <c r="VJU78" s="89"/>
      <c r="VJV78" s="89"/>
      <c r="VJW78" s="89"/>
      <c r="VJX78" s="89"/>
      <c r="VJY78" s="89"/>
      <c r="VJZ78" s="89"/>
      <c r="VKA78" s="89"/>
      <c r="VKB78" s="89"/>
      <c r="VKC78" s="89"/>
      <c r="VKD78" s="89"/>
      <c r="VKE78" s="89"/>
      <c r="VKF78" s="89"/>
      <c r="VKG78" s="89"/>
      <c r="VKH78" s="89"/>
      <c r="VKI78" s="89"/>
      <c r="VKJ78" s="89"/>
      <c r="VKK78" s="89"/>
      <c r="VKL78" s="89"/>
      <c r="VKM78" s="89"/>
      <c r="VKN78" s="89"/>
      <c r="VKO78" s="89"/>
      <c r="VKP78" s="89"/>
      <c r="VKQ78" s="89"/>
      <c r="VKR78" s="89"/>
      <c r="VKS78" s="89"/>
      <c r="VKT78" s="89"/>
      <c r="VKU78" s="89"/>
      <c r="VKV78" s="89"/>
      <c r="VKW78" s="89"/>
      <c r="VKX78" s="89"/>
      <c r="VKY78" s="89"/>
      <c r="VKZ78" s="89"/>
      <c r="VLA78" s="89"/>
      <c r="VLB78" s="89"/>
      <c r="VLC78" s="89"/>
      <c r="VLD78" s="89"/>
      <c r="VLE78" s="89"/>
      <c r="VLF78" s="89"/>
      <c r="VLG78" s="89"/>
      <c r="VLH78" s="89"/>
      <c r="VLI78" s="89"/>
      <c r="VLJ78" s="89"/>
      <c r="VLK78" s="89"/>
      <c r="VLL78" s="89"/>
      <c r="VLM78" s="89"/>
      <c r="VLN78" s="89"/>
      <c r="VLO78" s="89"/>
      <c r="VLP78" s="89"/>
      <c r="VLQ78" s="89"/>
      <c r="VLR78" s="89"/>
      <c r="VLS78" s="89"/>
      <c r="VLT78" s="89"/>
      <c r="VLU78" s="89"/>
      <c r="VLV78" s="89"/>
      <c r="VLW78" s="89"/>
      <c r="VLX78" s="89"/>
      <c r="VLY78" s="89"/>
      <c r="VLZ78" s="89"/>
      <c r="VMA78" s="89"/>
      <c r="VMB78" s="89"/>
      <c r="VMC78" s="89"/>
      <c r="VMD78" s="89"/>
      <c r="VME78" s="89"/>
      <c r="VMF78" s="89"/>
      <c r="VMG78" s="89"/>
      <c r="VMH78" s="89"/>
      <c r="VMI78" s="89"/>
      <c r="VMJ78" s="89"/>
      <c r="VMK78" s="89"/>
      <c r="VML78" s="89"/>
      <c r="VMM78" s="89"/>
      <c r="VMN78" s="89"/>
      <c r="VMO78" s="89"/>
      <c r="VMP78" s="89"/>
      <c r="VMQ78" s="89"/>
      <c r="VMR78" s="89"/>
      <c r="VMS78" s="89"/>
      <c r="VMT78" s="89"/>
      <c r="VMU78" s="89"/>
      <c r="VMV78" s="89"/>
      <c r="VMW78" s="89"/>
      <c r="VMX78" s="89"/>
      <c r="VMY78" s="89"/>
      <c r="VMZ78" s="89"/>
      <c r="VNA78" s="89"/>
      <c r="VNB78" s="89"/>
      <c r="VNC78" s="89"/>
      <c r="VND78" s="89"/>
      <c r="VNE78" s="89"/>
      <c r="VNF78" s="89"/>
      <c r="VNG78" s="89"/>
      <c r="VNH78" s="89"/>
      <c r="VNI78" s="89"/>
      <c r="VNJ78" s="89"/>
      <c r="VNK78" s="89"/>
      <c r="VNL78" s="89"/>
      <c r="VNM78" s="89"/>
      <c r="VNN78" s="89"/>
      <c r="VNO78" s="89"/>
      <c r="VNP78" s="89"/>
      <c r="VNQ78" s="89"/>
      <c r="VNR78" s="89"/>
      <c r="VNS78" s="89"/>
      <c r="VNT78" s="89"/>
      <c r="VNU78" s="89"/>
      <c r="VNV78" s="89"/>
      <c r="VNW78" s="89"/>
      <c r="VNX78" s="89"/>
      <c r="VNY78" s="89"/>
      <c r="VNZ78" s="89"/>
      <c r="VOA78" s="89"/>
      <c r="VOB78" s="89"/>
      <c r="VOC78" s="89"/>
      <c r="VOD78" s="89"/>
      <c r="VOE78" s="89"/>
      <c r="VOF78" s="89"/>
      <c r="VOG78" s="89"/>
      <c r="VOH78" s="89"/>
      <c r="VOI78" s="89"/>
      <c r="VOJ78" s="89"/>
      <c r="VOK78" s="89"/>
      <c r="VOL78" s="89"/>
      <c r="VOM78" s="89"/>
      <c r="VON78" s="89"/>
      <c r="VOO78" s="89"/>
      <c r="VOP78" s="89"/>
      <c r="VOQ78" s="89"/>
      <c r="VOR78" s="89"/>
      <c r="VOS78" s="89"/>
      <c r="VOT78" s="89"/>
      <c r="VOU78" s="89"/>
      <c r="VOV78" s="89"/>
      <c r="VOW78" s="89"/>
      <c r="VOX78" s="89"/>
      <c r="VOY78" s="89"/>
      <c r="VOZ78" s="89"/>
      <c r="VPA78" s="89"/>
      <c r="VPB78" s="89"/>
      <c r="VPC78" s="89"/>
      <c r="VPD78" s="89"/>
      <c r="VPE78" s="89"/>
      <c r="VPF78" s="89"/>
      <c r="VPG78" s="89"/>
      <c r="VPH78" s="89"/>
      <c r="VPI78" s="89"/>
      <c r="VPJ78" s="89"/>
      <c r="VPK78" s="89"/>
      <c r="VPL78" s="89"/>
      <c r="VPM78" s="89"/>
      <c r="VPN78" s="89"/>
      <c r="VPO78" s="89"/>
      <c r="VPP78" s="89"/>
      <c r="VPQ78" s="89"/>
      <c r="VPR78" s="89"/>
      <c r="VPS78" s="89"/>
      <c r="VPT78" s="89"/>
      <c r="VPU78" s="89"/>
      <c r="VPV78" s="89"/>
      <c r="VPW78" s="89"/>
      <c r="VPX78" s="89"/>
      <c r="VPY78" s="89"/>
      <c r="VPZ78" s="89"/>
      <c r="VQA78" s="89"/>
      <c r="VQB78" s="89"/>
      <c r="VQC78" s="89"/>
      <c r="VQD78" s="89"/>
      <c r="VQE78" s="89"/>
      <c r="VQF78" s="89"/>
      <c r="VQG78" s="89"/>
      <c r="VQH78" s="89"/>
      <c r="VQI78" s="89"/>
      <c r="VQJ78" s="89"/>
      <c r="VQK78" s="89"/>
      <c r="VQL78" s="89"/>
      <c r="VQM78" s="89"/>
      <c r="VQN78" s="89"/>
      <c r="VQO78" s="89"/>
      <c r="VQP78" s="89"/>
      <c r="VQQ78" s="89"/>
      <c r="VQR78" s="89"/>
      <c r="VQS78" s="89"/>
      <c r="VQT78" s="89"/>
      <c r="VQU78" s="89"/>
      <c r="VQV78" s="89"/>
      <c r="VQW78" s="89"/>
      <c r="VQX78" s="89"/>
      <c r="VQY78" s="89"/>
      <c r="VQZ78" s="89"/>
      <c r="VRA78" s="89"/>
      <c r="VRB78" s="89"/>
      <c r="VRC78" s="89"/>
      <c r="VRD78" s="89"/>
      <c r="VRE78" s="89"/>
      <c r="VRF78" s="89"/>
      <c r="VRG78" s="89"/>
      <c r="VRH78" s="89"/>
      <c r="VRI78" s="89"/>
      <c r="VRJ78" s="89"/>
      <c r="VRK78" s="89"/>
      <c r="VRL78" s="89"/>
      <c r="VRM78" s="89"/>
      <c r="VRN78" s="89"/>
      <c r="VRO78" s="89"/>
      <c r="VRP78" s="89"/>
      <c r="VRQ78" s="89"/>
      <c r="VRR78" s="89"/>
      <c r="VRS78" s="89"/>
      <c r="VRT78" s="89"/>
      <c r="VRU78" s="89"/>
      <c r="VRV78" s="89"/>
      <c r="VRW78" s="89"/>
      <c r="VRX78" s="89"/>
      <c r="VRY78" s="89"/>
      <c r="VRZ78" s="89"/>
      <c r="VSA78" s="89"/>
      <c r="VSB78" s="89"/>
      <c r="VSC78" s="89"/>
      <c r="VSD78" s="89"/>
      <c r="VSE78" s="89"/>
      <c r="VSF78" s="89"/>
      <c r="VSG78" s="89"/>
      <c r="VSH78" s="89"/>
      <c r="VSI78" s="89"/>
      <c r="VSJ78" s="89"/>
      <c r="VSK78" s="89"/>
      <c r="VSL78" s="89"/>
      <c r="VSM78" s="89"/>
      <c r="VSN78" s="89"/>
      <c r="VSO78" s="89"/>
      <c r="VSP78" s="89"/>
      <c r="VSQ78" s="89"/>
      <c r="VSR78" s="89"/>
      <c r="VSS78" s="89"/>
      <c r="VST78" s="89"/>
      <c r="VSU78" s="89"/>
      <c r="VSV78" s="89"/>
      <c r="VSW78" s="89"/>
      <c r="VSX78" s="89"/>
      <c r="VSY78" s="89"/>
      <c r="VSZ78" s="89"/>
      <c r="VTA78" s="89"/>
      <c r="VTB78" s="89"/>
      <c r="VTC78" s="89"/>
      <c r="VTD78" s="89"/>
      <c r="VTE78" s="89"/>
      <c r="VTF78" s="89"/>
      <c r="VTG78" s="89"/>
      <c r="VTH78" s="89"/>
      <c r="VTI78" s="89"/>
      <c r="VTJ78" s="89"/>
      <c r="VTK78" s="89"/>
      <c r="VTL78" s="89"/>
      <c r="VTM78" s="89"/>
      <c r="VTN78" s="89"/>
      <c r="VTO78" s="89"/>
      <c r="VTP78" s="89"/>
      <c r="VTQ78" s="89"/>
      <c r="VTR78" s="89"/>
      <c r="VTS78" s="89"/>
      <c r="VTT78" s="89"/>
      <c r="VTU78" s="89"/>
      <c r="VTV78" s="89"/>
      <c r="VTW78" s="89"/>
      <c r="VTX78" s="89"/>
      <c r="VTY78" s="89"/>
      <c r="VTZ78" s="89"/>
      <c r="VUA78" s="89"/>
      <c r="VUB78" s="89"/>
      <c r="VUC78" s="89"/>
      <c r="VUD78" s="89"/>
      <c r="VUE78" s="89"/>
      <c r="VUF78" s="89"/>
      <c r="VUG78" s="89"/>
      <c r="VUH78" s="89"/>
      <c r="VUI78" s="89"/>
      <c r="VUJ78" s="89"/>
      <c r="VUK78" s="89"/>
      <c r="VUL78" s="89"/>
      <c r="VUM78" s="89"/>
      <c r="VUN78" s="89"/>
      <c r="VUO78" s="89"/>
      <c r="VUP78" s="89"/>
      <c r="VUQ78" s="89"/>
      <c r="VUR78" s="89"/>
      <c r="VUS78" s="89"/>
      <c r="VUT78" s="89"/>
      <c r="VUU78" s="89"/>
      <c r="VUV78" s="89"/>
      <c r="VUW78" s="89"/>
      <c r="VUX78" s="89"/>
      <c r="VUY78" s="89"/>
      <c r="VUZ78" s="89"/>
      <c r="VVA78" s="89"/>
      <c r="VVB78" s="89"/>
      <c r="VVC78" s="89"/>
      <c r="VVD78" s="89"/>
      <c r="VVE78" s="89"/>
      <c r="VVF78" s="89"/>
      <c r="VVG78" s="89"/>
      <c r="VVH78" s="89"/>
      <c r="VVI78" s="89"/>
      <c r="VVJ78" s="89"/>
      <c r="VVK78" s="89"/>
      <c r="VVL78" s="89"/>
      <c r="VVM78" s="89"/>
      <c r="VVN78" s="89"/>
      <c r="VVO78" s="89"/>
      <c r="VVP78" s="89"/>
      <c r="VVQ78" s="89"/>
      <c r="VVR78" s="89"/>
      <c r="VVS78" s="89"/>
      <c r="VVT78" s="89"/>
      <c r="VVU78" s="89"/>
      <c r="VVV78" s="89"/>
      <c r="VVW78" s="89"/>
      <c r="VVX78" s="89"/>
      <c r="VVY78" s="89"/>
      <c r="VVZ78" s="89"/>
      <c r="VWA78" s="89"/>
      <c r="VWB78" s="89"/>
      <c r="VWC78" s="89"/>
      <c r="VWD78" s="89"/>
      <c r="VWE78" s="89"/>
      <c r="VWF78" s="89"/>
      <c r="VWG78" s="89"/>
      <c r="VWH78" s="89"/>
      <c r="VWI78" s="89"/>
      <c r="VWJ78" s="89"/>
      <c r="VWK78" s="89"/>
      <c r="VWL78" s="89"/>
      <c r="VWM78" s="89"/>
      <c r="VWN78" s="89"/>
      <c r="VWO78" s="89"/>
      <c r="VWP78" s="89"/>
      <c r="VWQ78" s="89"/>
      <c r="VWR78" s="89"/>
      <c r="VWS78" s="89"/>
      <c r="VWT78" s="89"/>
      <c r="VWU78" s="89"/>
      <c r="VWV78" s="89"/>
      <c r="VWW78" s="89"/>
      <c r="VWX78" s="89"/>
      <c r="VWY78" s="89"/>
      <c r="VWZ78" s="89"/>
      <c r="VXA78" s="89"/>
      <c r="VXB78" s="89"/>
      <c r="VXC78" s="89"/>
      <c r="VXD78" s="89"/>
      <c r="VXE78" s="89"/>
      <c r="VXF78" s="89"/>
      <c r="VXG78" s="89"/>
      <c r="VXH78" s="89"/>
      <c r="VXI78" s="89"/>
      <c r="VXJ78" s="89"/>
      <c r="VXK78" s="89"/>
      <c r="VXL78" s="89"/>
      <c r="VXM78" s="89"/>
      <c r="VXN78" s="89"/>
      <c r="VXO78" s="89"/>
      <c r="VXP78" s="89"/>
      <c r="VXQ78" s="89"/>
      <c r="VXR78" s="89"/>
      <c r="VXS78" s="89"/>
      <c r="VXT78" s="89"/>
      <c r="VXU78" s="89"/>
      <c r="VXV78" s="89"/>
      <c r="VXW78" s="89"/>
      <c r="VXX78" s="89"/>
      <c r="VXY78" s="89"/>
      <c r="VXZ78" s="89"/>
      <c r="VYA78" s="89"/>
      <c r="VYB78" s="89"/>
      <c r="VYC78" s="89"/>
      <c r="VYD78" s="89"/>
      <c r="VYE78" s="89"/>
      <c r="VYF78" s="89"/>
      <c r="VYG78" s="89"/>
      <c r="VYH78" s="89"/>
      <c r="VYI78" s="89"/>
      <c r="VYJ78" s="89"/>
      <c r="VYK78" s="89"/>
      <c r="VYL78" s="89"/>
      <c r="VYM78" s="89"/>
      <c r="VYN78" s="89"/>
      <c r="VYO78" s="89"/>
      <c r="VYP78" s="89"/>
      <c r="VYQ78" s="89"/>
      <c r="VYR78" s="89"/>
      <c r="VYS78" s="89"/>
      <c r="VYT78" s="89"/>
      <c r="VYU78" s="89"/>
      <c r="VYV78" s="89"/>
      <c r="VYW78" s="89"/>
      <c r="VYX78" s="89"/>
      <c r="VYY78" s="89"/>
      <c r="VYZ78" s="89"/>
      <c r="VZA78" s="89"/>
      <c r="VZB78" s="89"/>
      <c r="VZC78" s="89"/>
      <c r="VZD78" s="89"/>
      <c r="VZE78" s="89"/>
      <c r="VZF78" s="89"/>
      <c r="VZG78" s="89"/>
      <c r="VZH78" s="89"/>
      <c r="VZI78" s="89"/>
      <c r="VZJ78" s="89"/>
      <c r="VZK78" s="89"/>
      <c r="VZL78" s="89"/>
      <c r="VZM78" s="89"/>
      <c r="VZN78" s="89"/>
      <c r="VZO78" s="89"/>
      <c r="VZP78" s="89"/>
      <c r="VZQ78" s="89"/>
      <c r="VZR78" s="89"/>
      <c r="VZS78" s="89"/>
      <c r="VZT78" s="89"/>
      <c r="VZU78" s="89"/>
      <c r="VZV78" s="89"/>
      <c r="VZW78" s="89"/>
      <c r="VZX78" s="89"/>
      <c r="VZY78" s="89"/>
      <c r="VZZ78" s="89"/>
      <c r="WAA78" s="89"/>
      <c r="WAB78" s="89"/>
      <c r="WAC78" s="89"/>
      <c r="WAD78" s="89"/>
      <c r="WAE78" s="89"/>
      <c r="WAF78" s="89"/>
      <c r="WAG78" s="89"/>
      <c r="WAH78" s="89"/>
      <c r="WAI78" s="89"/>
      <c r="WAJ78" s="89"/>
      <c r="WAK78" s="89"/>
      <c r="WAL78" s="89"/>
      <c r="WAM78" s="89"/>
      <c r="WAN78" s="89"/>
      <c r="WAO78" s="89"/>
      <c r="WAP78" s="89"/>
      <c r="WAQ78" s="89"/>
      <c r="WAR78" s="89"/>
      <c r="WAS78" s="89"/>
      <c r="WAT78" s="89"/>
      <c r="WAU78" s="89"/>
      <c r="WAV78" s="89"/>
      <c r="WAW78" s="89"/>
      <c r="WAX78" s="89"/>
      <c r="WAY78" s="89"/>
      <c r="WAZ78" s="89"/>
      <c r="WBA78" s="89"/>
      <c r="WBB78" s="89"/>
      <c r="WBC78" s="89"/>
      <c r="WBD78" s="89"/>
      <c r="WBE78" s="89"/>
      <c r="WBF78" s="89"/>
      <c r="WBG78" s="89"/>
      <c r="WBH78" s="89"/>
      <c r="WBI78" s="89"/>
      <c r="WBJ78" s="89"/>
      <c r="WBK78" s="89"/>
      <c r="WBL78" s="89"/>
      <c r="WBM78" s="89"/>
      <c r="WBN78" s="89"/>
      <c r="WBO78" s="89"/>
      <c r="WBP78" s="89"/>
      <c r="WBQ78" s="89"/>
      <c r="WBR78" s="89"/>
      <c r="WBS78" s="89"/>
      <c r="WBT78" s="89"/>
      <c r="WBU78" s="89"/>
      <c r="WBV78" s="89"/>
      <c r="WBW78" s="89"/>
      <c r="WBX78" s="89"/>
      <c r="WBY78" s="89"/>
      <c r="WBZ78" s="89"/>
      <c r="WCA78" s="89"/>
      <c r="WCB78" s="89"/>
      <c r="WCC78" s="89"/>
      <c r="WCD78" s="89"/>
      <c r="WCE78" s="89"/>
      <c r="WCF78" s="89"/>
      <c r="WCG78" s="89"/>
      <c r="WCH78" s="89"/>
      <c r="WCI78" s="89"/>
      <c r="WCJ78" s="89"/>
      <c r="WCK78" s="89"/>
      <c r="WCL78" s="89"/>
      <c r="WCM78" s="89"/>
      <c r="WCN78" s="89"/>
      <c r="WCO78" s="89"/>
      <c r="WCP78" s="89"/>
      <c r="WCQ78" s="89"/>
      <c r="WCR78" s="89"/>
      <c r="WCS78" s="89"/>
      <c r="WCT78" s="89"/>
      <c r="WCU78" s="89"/>
      <c r="WCV78" s="89"/>
      <c r="WCW78" s="89"/>
      <c r="WCX78" s="89"/>
      <c r="WCY78" s="89"/>
      <c r="WCZ78" s="89"/>
      <c r="WDA78" s="89"/>
      <c r="WDB78" s="89"/>
      <c r="WDC78" s="89"/>
      <c r="WDD78" s="89"/>
      <c r="WDE78" s="89"/>
      <c r="WDF78" s="89"/>
      <c r="WDG78" s="89"/>
      <c r="WDH78" s="89"/>
      <c r="WDI78" s="89"/>
      <c r="WDJ78" s="89"/>
      <c r="WDK78" s="89"/>
      <c r="WDL78" s="89"/>
      <c r="WDM78" s="89"/>
      <c r="WDN78" s="89"/>
      <c r="WDO78" s="89"/>
      <c r="WDP78" s="89"/>
      <c r="WDQ78" s="89"/>
      <c r="WDR78" s="89"/>
      <c r="WDS78" s="89"/>
      <c r="WDT78" s="89"/>
      <c r="WDU78" s="89"/>
      <c r="WDV78" s="89"/>
      <c r="WDW78" s="89"/>
      <c r="WDX78" s="89"/>
      <c r="WDY78" s="89"/>
      <c r="WDZ78" s="89"/>
      <c r="WEA78" s="89"/>
      <c r="WEB78" s="89"/>
      <c r="WEC78" s="89"/>
      <c r="WED78" s="89"/>
      <c r="WEE78" s="89"/>
      <c r="WEF78" s="89"/>
      <c r="WEG78" s="89"/>
      <c r="WEH78" s="89"/>
      <c r="WEI78" s="89"/>
      <c r="WEJ78" s="89"/>
      <c r="WEK78" s="89"/>
      <c r="WEL78" s="89"/>
      <c r="WEM78" s="89"/>
      <c r="WEN78" s="89"/>
      <c r="WEO78" s="89"/>
      <c r="WEP78" s="89"/>
      <c r="WEQ78" s="89"/>
      <c r="WER78" s="89"/>
      <c r="WES78" s="89"/>
      <c r="WET78" s="89"/>
      <c r="WEU78" s="89"/>
      <c r="WEV78" s="89"/>
      <c r="WEW78" s="89"/>
      <c r="WEX78" s="89"/>
      <c r="WEY78" s="89"/>
      <c r="WEZ78" s="89"/>
      <c r="WFA78" s="89"/>
      <c r="WFB78" s="89"/>
      <c r="WFC78" s="89"/>
      <c r="WFD78" s="89"/>
      <c r="WFE78" s="89"/>
      <c r="WFF78" s="89"/>
      <c r="WFG78" s="89"/>
      <c r="WFH78" s="89"/>
      <c r="WFI78" s="89"/>
      <c r="WFJ78" s="89"/>
      <c r="WFK78" s="89"/>
      <c r="WFL78" s="89"/>
      <c r="WFM78" s="89"/>
      <c r="WFN78" s="89"/>
      <c r="WFO78" s="89"/>
      <c r="WFP78" s="89"/>
      <c r="WFQ78" s="89"/>
      <c r="WFR78" s="89"/>
      <c r="WFS78" s="89"/>
      <c r="WFT78" s="89"/>
      <c r="WFU78" s="89"/>
      <c r="WFV78" s="89"/>
      <c r="WFW78" s="89"/>
      <c r="WFX78" s="89"/>
      <c r="WFY78" s="89"/>
      <c r="WFZ78" s="89"/>
      <c r="WGA78" s="89"/>
      <c r="WGB78" s="89"/>
      <c r="WGC78" s="89"/>
      <c r="WGD78" s="89"/>
      <c r="WGE78" s="89"/>
      <c r="WGF78" s="89"/>
      <c r="WGG78" s="89"/>
      <c r="WGH78" s="89"/>
      <c r="WGI78" s="89"/>
      <c r="WGJ78" s="89"/>
      <c r="WGK78" s="89"/>
      <c r="WGL78" s="89"/>
      <c r="WGM78" s="89"/>
      <c r="WGN78" s="89"/>
      <c r="WGO78" s="89"/>
      <c r="WGP78" s="89"/>
      <c r="WGQ78" s="89"/>
      <c r="WGR78" s="89"/>
      <c r="WGS78" s="89"/>
      <c r="WGT78" s="89"/>
      <c r="WGU78" s="89"/>
      <c r="WGV78" s="89"/>
      <c r="WGW78" s="89"/>
      <c r="WGX78" s="89"/>
      <c r="WGY78" s="89"/>
      <c r="WGZ78" s="89"/>
      <c r="WHA78" s="89"/>
      <c r="WHB78" s="89"/>
      <c r="WHC78" s="89"/>
      <c r="WHD78" s="89"/>
      <c r="WHE78" s="89"/>
      <c r="WHF78" s="89"/>
      <c r="WHG78" s="89"/>
      <c r="WHH78" s="89"/>
      <c r="WHI78" s="89"/>
      <c r="WHJ78" s="89"/>
      <c r="WHK78" s="89"/>
      <c r="WHL78" s="89"/>
      <c r="WHM78" s="89"/>
      <c r="WHN78" s="89"/>
      <c r="WHO78" s="89"/>
      <c r="WHP78" s="89"/>
      <c r="WHQ78" s="89"/>
      <c r="WHR78" s="89"/>
      <c r="WHS78" s="89"/>
      <c r="WHT78" s="89"/>
      <c r="WHU78" s="89"/>
      <c r="WHV78" s="89"/>
      <c r="WHW78" s="89"/>
      <c r="WHX78" s="89"/>
      <c r="WHY78" s="89"/>
      <c r="WHZ78" s="89"/>
      <c r="WIA78" s="89"/>
      <c r="WIB78" s="89"/>
      <c r="WIC78" s="89"/>
      <c r="WID78" s="89"/>
      <c r="WIE78" s="89"/>
      <c r="WIF78" s="89"/>
      <c r="WIG78" s="89"/>
      <c r="WIH78" s="89"/>
      <c r="WII78" s="89"/>
      <c r="WIJ78" s="89"/>
      <c r="WIK78" s="89"/>
      <c r="WIL78" s="89"/>
      <c r="WIM78" s="89"/>
      <c r="WIN78" s="89"/>
      <c r="WIO78" s="89"/>
      <c r="WIP78" s="89"/>
      <c r="WIQ78" s="89"/>
      <c r="WIR78" s="89"/>
      <c r="WIS78" s="89"/>
      <c r="WIT78" s="89"/>
      <c r="WIU78" s="89"/>
      <c r="WIV78" s="89"/>
      <c r="WIW78" s="89"/>
      <c r="WIX78" s="89"/>
      <c r="WIY78" s="89"/>
      <c r="WIZ78" s="89"/>
      <c r="WJA78" s="89"/>
      <c r="WJB78" s="89"/>
      <c r="WJC78" s="89"/>
      <c r="WJD78" s="89"/>
      <c r="WJE78" s="89"/>
      <c r="WJF78" s="89"/>
      <c r="WJG78" s="89"/>
      <c r="WJH78" s="89"/>
      <c r="WJI78" s="89"/>
      <c r="WJJ78" s="89"/>
      <c r="WJK78" s="89"/>
      <c r="WJL78" s="89"/>
      <c r="WJM78" s="89"/>
      <c r="WJN78" s="89"/>
      <c r="WJO78" s="89"/>
      <c r="WJP78" s="89"/>
      <c r="WJQ78" s="89"/>
      <c r="WJR78" s="89"/>
      <c r="WJS78" s="89"/>
      <c r="WJT78" s="89"/>
      <c r="WJU78" s="89"/>
      <c r="WJV78" s="89"/>
      <c r="WJW78" s="89"/>
      <c r="WJX78" s="89"/>
      <c r="WJY78" s="89"/>
      <c r="WJZ78" s="89"/>
      <c r="WKA78" s="89"/>
      <c r="WKB78" s="89"/>
      <c r="WKC78" s="89"/>
      <c r="WKD78" s="89"/>
      <c r="WKE78" s="89"/>
      <c r="WKF78" s="89"/>
      <c r="WKG78" s="89"/>
      <c r="WKH78" s="89"/>
      <c r="WKI78" s="89"/>
      <c r="WKJ78" s="89"/>
      <c r="WKK78" s="89"/>
      <c r="WKL78" s="89"/>
      <c r="WKM78" s="89"/>
      <c r="WKN78" s="89"/>
      <c r="WKO78" s="89"/>
      <c r="WKP78" s="89"/>
      <c r="WKQ78" s="89"/>
      <c r="WKR78" s="89"/>
      <c r="WKS78" s="89"/>
      <c r="WKT78" s="89"/>
      <c r="WKU78" s="89"/>
      <c r="WKV78" s="89"/>
      <c r="WKW78" s="89"/>
      <c r="WKX78" s="89"/>
      <c r="WKY78" s="89"/>
      <c r="WKZ78" s="89"/>
      <c r="WLA78" s="89"/>
      <c r="WLB78" s="89"/>
      <c r="WLC78" s="89"/>
      <c r="WLD78" s="89"/>
      <c r="WLE78" s="89"/>
      <c r="WLF78" s="89"/>
      <c r="WLG78" s="89"/>
      <c r="WLH78" s="89"/>
      <c r="WLI78" s="89"/>
      <c r="WLJ78" s="89"/>
      <c r="WLK78" s="89"/>
      <c r="WLL78" s="89"/>
      <c r="WLM78" s="89"/>
      <c r="WLN78" s="89"/>
      <c r="WLO78" s="89"/>
      <c r="WLP78" s="89"/>
      <c r="WLQ78" s="89"/>
      <c r="WLR78" s="89"/>
      <c r="WLS78" s="89"/>
      <c r="WLT78" s="89"/>
      <c r="WLU78" s="89"/>
      <c r="WLV78" s="89"/>
      <c r="WLW78" s="89"/>
      <c r="WLX78" s="89"/>
      <c r="WLY78" s="89"/>
      <c r="WLZ78" s="89"/>
      <c r="WMA78" s="89"/>
      <c r="WMB78" s="89"/>
      <c r="WMC78" s="89"/>
      <c r="WMD78" s="89"/>
      <c r="WME78" s="89"/>
      <c r="WMF78" s="89"/>
      <c r="WMG78" s="89"/>
      <c r="WMH78" s="89"/>
      <c r="WMI78" s="89"/>
      <c r="WMJ78" s="89"/>
      <c r="WMK78" s="89"/>
      <c r="WML78" s="89"/>
      <c r="WMM78" s="89"/>
      <c r="WMN78" s="89"/>
      <c r="WMO78" s="89"/>
      <c r="WMP78" s="89"/>
      <c r="WMQ78" s="89"/>
      <c r="WMR78" s="89"/>
      <c r="WMS78" s="89"/>
      <c r="WMT78" s="89"/>
      <c r="WMU78" s="89"/>
      <c r="WMV78" s="89"/>
      <c r="WMW78" s="89"/>
      <c r="WMX78" s="89"/>
      <c r="WMY78" s="89"/>
      <c r="WMZ78" s="89"/>
      <c r="WNA78" s="89"/>
      <c r="WNB78" s="89"/>
      <c r="WNC78" s="89"/>
      <c r="WND78" s="89"/>
      <c r="WNE78" s="89"/>
      <c r="WNF78" s="89"/>
      <c r="WNG78" s="89"/>
      <c r="WNH78" s="89"/>
      <c r="WNI78" s="89"/>
      <c r="WNJ78" s="89"/>
      <c r="WNK78" s="89"/>
      <c r="WNL78" s="89"/>
      <c r="WNM78" s="89"/>
      <c r="WNN78" s="89"/>
      <c r="WNO78" s="89"/>
      <c r="WNP78" s="89"/>
      <c r="WNQ78" s="89"/>
      <c r="WNR78" s="89"/>
      <c r="WNS78" s="89"/>
      <c r="WNT78" s="89"/>
      <c r="WNU78" s="89"/>
      <c r="WNV78" s="89"/>
      <c r="WNW78" s="89"/>
      <c r="WNX78" s="89"/>
      <c r="WNY78" s="89"/>
      <c r="WNZ78" s="89"/>
      <c r="WOA78" s="89"/>
      <c r="WOB78" s="89"/>
      <c r="WOC78" s="89"/>
      <c r="WOD78" s="89"/>
      <c r="WOE78" s="89"/>
      <c r="WOF78" s="89"/>
      <c r="WOG78" s="89"/>
      <c r="WOH78" s="89"/>
      <c r="WOI78" s="89"/>
      <c r="WOJ78" s="89"/>
      <c r="WOK78" s="89"/>
      <c r="WOL78" s="89"/>
      <c r="WOM78" s="89"/>
      <c r="WON78" s="89"/>
      <c r="WOO78" s="89"/>
      <c r="WOP78" s="89"/>
      <c r="WOQ78" s="89"/>
      <c r="WOR78" s="89"/>
      <c r="WOS78" s="89"/>
      <c r="WOT78" s="89"/>
      <c r="WOU78" s="89"/>
      <c r="WOV78" s="89"/>
      <c r="WOW78" s="89"/>
      <c r="WOX78" s="89"/>
      <c r="WOY78" s="89"/>
      <c r="WOZ78" s="89"/>
      <c r="WPA78" s="89"/>
      <c r="WPB78" s="89"/>
      <c r="WPC78" s="89"/>
      <c r="WPD78" s="89"/>
      <c r="WPE78" s="89"/>
      <c r="WPF78" s="89"/>
      <c r="WPG78" s="89"/>
      <c r="WPH78" s="89"/>
      <c r="WPI78" s="89"/>
      <c r="WPJ78" s="89"/>
      <c r="WPK78" s="89"/>
      <c r="WPL78" s="89"/>
      <c r="WPM78" s="89"/>
      <c r="WPN78" s="89"/>
      <c r="WPO78" s="89"/>
      <c r="WPP78" s="89"/>
      <c r="WPQ78" s="89"/>
      <c r="WPR78" s="89"/>
      <c r="WPS78" s="89"/>
      <c r="WPT78" s="89"/>
      <c r="WPU78" s="89"/>
      <c r="WPV78" s="89"/>
      <c r="WPW78" s="89"/>
      <c r="WPX78" s="89"/>
      <c r="WPY78" s="89"/>
      <c r="WPZ78" s="89"/>
      <c r="WQA78" s="89"/>
      <c r="WQB78" s="89"/>
      <c r="WQC78" s="89"/>
      <c r="WQD78" s="89"/>
      <c r="WQE78" s="89"/>
      <c r="WQF78" s="89"/>
      <c r="WQG78" s="89"/>
      <c r="WQH78" s="89"/>
      <c r="WQI78" s="89"/>
      <c r="WQJ78" s="89"/>
      <c r="WQK78" s="89"/>
      <c r="WQL78" s="89"/>
      <c r="WQM78" s="89"/>
      <c r="WQN78" s="89"/>
      <c r="WQO78" s="89"/>
      <c r="WQP78" s="89"/>
      <c r="WQQ78" s="89"/>
      <c r="WQR78" s="89"/>
      <c r="WQS78" s="89"/>
      <c r="WQT78" s="89"/>
      <c r="WQU78" s="89"/>
      <c r="WQV78" s="89"/>
      <c r="WQW78" s="89"/>
      <c r="WQX78" s="89"/>
      <c r="WQY78" s="89"/>
      <c r="WQZ78" s="89"/>
      <c r="WRA78" s="89"/>
      <c r="WRB78" s="89"/>
      <c r="WRC78" s="89"/>
      <c r="WRD78" s="89"/>
      <c r="WRE78" s="89"/>
      <c r="WRF78" s="89"/>
      <c r="WRG78" s="89"/>
      <c r="WRH78" s="89"/>
      <c r="WRI78" s="89"/>
      <c r="WRJ78" s="89"/>
      <c r="WRK78" s="89"/>
      <c r="WRL78" s="89"/>
      <c r="WRM78" s="89"/>
      <c r="WRN78" s="89"/>
      <c r="WRO78" s="89"/>
      <c r="WRP78" s="89"/>
      <c r="WRQ78" s="89"/>
      <c r="WRR78" s="89"/>
      <c r="WRS78" s="89"/>
      <c r="WRT78" s="89"/>
      <c r="WRU78" s="89"/>
      <c r="WRV78" s="89"/>
      <c r="WRW78" s="89"/>
      <c r="WRX78" s="89"/>
      <c r="WRY78" s="89"/>
      <c r="WRZ78" s="89"/>
      <c r="WSA78" s="89"/>
      <c r="WSB78" s="89"/>
      <c r="WSC78" s="89"/>
      <c r="WSD78" s="89"/>
      <c r="WSE78" s="89"/>
      <c r="WSF78" s="89"/>
      <c r="WSG78" s="89"/>
      <c r="WSH78" s="89"/>
      <c r="WSI78" s="89"/>
      <c r="WSJ78" s="89"/>
      <c r="WSK78" s="89"/>
      <c r="WSL78" s="89"/>
      <c r="WSM78" s="89"/>
      <c r="WSN78" s="89"/>
      <c r="WSO78" s="89"/>
      <c r="WSP78" s="89"/>
      <c r="WSQ78" s="89"/>
      <c r="WSR78" s="89"/>
      <c r="WSS78" s="89"/>
      <c r="WST78" s="89"/>
      <c r="WSU78" s="89"/>
      <c r="WSV78" s="89"/>
      <c r="WSW78" s="89"/>
      <c r="WSX78" s="89"/>
      <c r="WSY78" s="89"/>
      <c r="WSZ78" s="89"/>
      <c r="WTA78" s="89"/>
      <c r="WTB78" s="89"/>
      <c r="WTC78" s="89"/>
      <c r="WTD78" s="89"/>
      <c r="WTE78" s="89"/>
      <c r="WTF78" s="89"/>
      <c r="WTG78" s="89"/>
      <c r="WTH78" s="89"/>
      <c r="WTI78" s="89"/>
      <c r="WTJ78" s="89"/>
      <c r="WTK78" s="89"/>
      <c r="WTL78" s="89"/>
      <c r="WTM78" s="89"/>
      <c r="WTN78" s="89"/>
      <c r="WTO78" s="89"/>
      <c r="WTP78" s="89"/>
      <c r="WTQ78" s="89"/>
      <c r="WTR78" s="89"/>
      <c r="WTS78" s="89"/>
      <c r="WTT78" s="89"/>
      <c r="WTU78" s="89"/>
      <c r="WTV78" s="89"/>
      <c r="WTW78" s="89"/>
      <c r="WTX78" s="89"/>
      <c r="WTY78" s="89"/>
      <c r="WTZ78" s="89"/>
      <c r="WUA78" s="89"/>
      <c r="WUB78" s="89"/>
      <c r="WUC78" s="89"/>
      <c r="WUD78" s="89"/>
      <c r="WUE78" s="89"/>
      <c r="WUF78" s="89"/>
      <c r="WUG78" s="89"/>
      <c r="WUH78" s="89"/>
      <c r="WUI78" s="89"/>
      <c r="WUJ78" s="89"/>
      <c r="WUK78" s="89"/>
      <c r="WUL78" s="89"/>
      <c r="WUM78" s="89"/>
      <c r="WUN78" s="89"/>
      <c r="WUO78" s="89"/>
      <c r="WUP78" s="89"/>
      <c r="WUQ78" s="89"/>
      <c r="WUR78" s="89"/>
      <c r="WUS78" s="89"/>
      <c r="WUT78" s="89"/>
      <c r="WUU78" s="89"/>
      <c r="WUV78" s="89"/>
      <c r="WUW78" s="89"/>
      <c r="WUX78" s="89"/>
      <c r="WUY78" s="89"/>
      <c r="WUZ78" s="89"/>
      <c r="WVA78" s="89"/>
      <c r="WVB78" s="89"/>
      <c r="WVC78" s="89"/>
      <c r="WVD78" s="89"/>
      <c r="WVE78" s="89"/>
      <c r="WVF78" s="89"/>
      <c r="WVG78" s="89"/>
      <c r="WVH78" s="89"/>
      <c r="WVI78" s="89"/>
      <c r="WVJ78" s="89"/>
      <c r="WVK78" s="89"/>
      <c r="WVL78" s="89"/>
      <c r="WVM78" s="89"/>
      <c r="WVN78" s="89"/>
      <c r="WVO78" s="89"/>
      <c r="WVP78" s="89"/>
      <c r="WVQ78" s="89"/>
      <c r="WVR78" s="89"/>
      <c r="WVS78" s="89"/>
      <c r="WVT78" s="89"/>
      <c r="WVU78" s="89"/>
      <c r="WVV78" s="89"/>
      <c r="WVW78" s="89"/>
      <c r="WVX78" s="89"/>
      <c r="WVY78" s="89"/>
      <c r="WVZ78" s="89"/>
      <c r="WWA78" s="89"/>
      <c r="WWB78" s="89"/>
      <c r="WWC78" s="89"/>
      <c r="WWD78" s="89"/>
      <c r="WWE78" s="89"/>
      <c r="WWF78" s="89"/>
      <c r="WWG78" s="89"/>
      <c r="WWH78" s="89"/>
      <c r="WWI78" s="89"/>
      <c r="WWJ78" s="89"/>
      <c r="WWK78" s="89"/>
      <c r="WWL78" s="89"/>
      <c r="WWM78" s="89"/>
      <c r="WWN78" s="89"/>
      <c r="WWO78" s="89"/>
      <c r="WWP78" s="89"/>
      <c r="WWQ78" s="89"/>
      <c r="WWR78" s="89"/>
      <c r="WWS78" s="89"/>
      <c r="WWT78" s="89"/>
      <c r="WWU78" s="89"/>
      <c r="WWV78" s="89"/>
      <c r="WWW78" s="89"/>
      <c r="WWX78" s="89"/>
      <c r="WWY78" s="89"/>
      <c r="WWZ78" s="89"/>
      <c r="WXA78" s="89"/>
      <c r="WXB78" s="89"/>
      <c r="WXC78" s="89"/>
      <c r="WXD78" s="89"/>
      <c r="WXE78" s="89"/>
      <c r="WXF78" s="89"/>
      <c r="WXG78" s="89"/>
      <c r="WXH78" s="89"/>
      <c r="WXI78" s="89"/>
      <c r="WXJ78" s="89"/>
      <c r="WXK78" s="89"/>
      <c r="WXL78" s="89"/>
      <c r="WXM78" s="89"/>
      <c r="WXN78" s="89"/>
      <c r="WXO78" s="89"/>
      <c r="WXP78" s="89"/>
      <c r="WXQ78" s="89"/>
      <c r="WXR78" s="89"/>
      <c r="WXS78" s="89"/>
      <c r="WXT78" s="89"/>
      <c r="WXU78" s="89"/>
      <c r="WXV78" s="89"/>
      <c r="WXW78" s="89"/>
      <c r="WXX78" s="89"/>
      <c r="WXY78" s="89"/>
      <c r="WXZ78" s="89"/>
      <c r="WYA78" s="89"/>
      <c r="WYB78" s="89"/>
      <c r="WYC78" s="89"/>
      <c r="WYD78" s="89"/>
      <c r="WYE78" s="89"/>
      <c r="WYF78" s="89"/>
      <c r="WYG78" s="89"/>
      <c r="WYH78" s="89"/>
      <c r="WYI78" s="89"/>
      <c r="WYJ78" s="89"/>
      <c r="WYK78" s="89"/>
      <c r="WYL78" s="89"/>
      <c r="WYM78" s="89"/>
      <c r="WYN78" s="89"/>
      <c r="WYO78" s="89"/>
      <c r="WYP78" s="89"/>
      <c r="WYQ78" s="89"/>
      <c r="WYR78" s="89"/>
      <c r="WYS78" s="89"/>
      <c r="WYT78" s="89"/>
      <c r="WYU78" s="89"/>
      <c r="WYV78" s="89"/>
      <c r="WYW78" s="89"/>
      <c r="WYX78" s="89"/>
      <c r="WYY78" s="89"/>
      <c r="WYZ78" s="89"/>
      <c r="WZA78" s="89"/>
      <c r="WZB78" s="89"/>
      <c r="WZC78" s="89"/>
      <c r="WZD78" s="89"/>
      <c r="WZE78" s="89"/>
      <c r="WZF78" s="89"/>
      <c r="WZG78" s="89"/>
      <c r="WZH78" s="89"/>
      <c r="WZI78" s="89"/>
      <c r="WZJ78" s="89"/>
      <c r="WZK78" s="89"/>
      <c r="WZL78" s="89"/>
      <c r="WZM78" s="89"/>
      <c r="WZN78" s="89"/>
      <c r="WZO78" s="89"/>
      <c r="WZP78" s="89"/>
      <c r="WZQ78" s="89"/>
      <c r="WZR78" s="89"/>
      <c r="WZS78" s="89"/>
      <c r="WZT78" s="89"/>
      <c r="WZU78" s="89"/>
      <c r="WZV78" s="89"/>
      <c r="WZW78" s="89"/>
      <c r="WZX78" s="89"/>
      <c r="WZY78" s="89"/>
      <c r="WZZ78" s="89"/>
      <c r="XAA78" s="89"/>
      <c r="XAB78" s="89"/>
      <c r="XAC78" s="89"/>
      <c r="XAD78" s="89"/>
      <c r="XAE78" s="89"/>
      <c r="XAF78" s="89"/>
      <c r="XAG78" s="89"/>
      <c r="XAH78" s="89"/>
      <c r="XAI78" s="89"/>
      <c r="XAJ78" s="89"/>
      <c r="XAK78" s="89"/>
      <c r="XAL78" s="89"/>
      <c r="XAM78" s="89"/>
      <c r="XAN78" s="89"/>
      <c r="XAO78" s="89"/>
      <c r="XAP78" s="89"/>
      <c r="XAQ78" s="89"/>
      <c r="XAR78" s="89"/>
      <c r="XAS78" s="89"/>
      <c r="XAT78" s="89"/>
      <c r="XAU78" s="89"/>
      <c r="XAV78" s="89"/>
      <c r="XAW78" s="89"/>
      <c r="XAX78" s="89"/>
      <c r="XAY78" s="89"/>
      <c r="XAZ78" s="89"/>
      <c r="XBA78" s="89"/>
      <c r="XBB78" s="89"/>
      <c r="XBC78" s="89"/>
      <c r="XBD78" s="89"/>
      <c r="XBE78" s="89"/>
      <c r="XBF78" s="89"/>
      <c r="XBG78" s="89"/>
      <c r="XBH78" s="89"/>
      <c r="XBI78" s="89"/>
      <c r="XBJ78" s="89"/>
      <c r="XBK78" s="89"/>
      <c r="XBL78" s="89"/>
      <c r="XBM78" s="89"/>
      <c r="XBN78" s="89"/>
      <c r="XBO78" s="89"/>
      <c r="XBP78" s="89"/>
      <c r="XBQ78" s="89"/>
      <c r="XBR78" s="89"/>
      <c r="XBS78" s="89"/>
      <c r="XBT78" s="89"/>
      <c r="XBU78" s="89"/>
      <c r="XBV78" s="89"/>
      <c r="XBW78" s="89"/>
      <c r="XBX78" s="89"/>
      <c r="XBY78" s="89"/>
      <c r="XBZ78" s="89"/>
      <c r="XCA78" s="89"/>
      <c r="XCB78" s="89"/>
      <c r="XCC78" s="89"/>
      <c r="XCD78" s="89"/>
      <c r="XCE78" s="89"/>
      <c r="XCF78" s="89"/>
      <c r="XCG78" s="89"/>
      <c r="XCH78" s="89"/>
      <c r="XCI78" s="89"/>
      <c r="XCJ78" s="89"/>
      <c r="XCK78" s="89"/>
      <c r="XCL78" s="89"/>
      <c r="XCM78" s="89"/>
      <c r="XCN78" s="89"/>
      <c r="XCO78" s="89"/>
      <c r="XCP78" s="89"/>
      <c r="XCQ78" s="89"/>
      <c r="XCR78" s="89"/>
      <c r="XCS78" s="89"/>
      <c r="XCT78" s="89"/>
      <c r="XCU78" s="89"/>
      <c r="XCV78" s="89"/>
      <c r="XCW78" s="89"/>
      <c r="XCX78" s="89"/>
      <c r="XCY78" s="89"/>
      <c r="XCZ78" s="89"/>
      <c r="XDA78" s="89"/>
      <c r="XDB78" s="89"/>
      <c r="XDC78" s="89"/>
      <c r="XDD78" s="89"/>
      <c r="XDE78" s="89"/>
      <c r="XDF78" s="89"/>
      <c r="XDG78" s="89"/>
      <c r="XDH78" s="89"/>
      <c r="XDI78" s="89"/>
      <c r="XDJ78" s="89"/>
      <c r="XDK78" s="89"/>
      <c r="XDL78" s="89"/>
      <c r="XDM78" s="89"/>
      <c r="XDN78" s="89"/>
      <c r="XDO78" s="89"/>
      <c r="XDP78" s="89"/>
      <c r="XDQ78" s="89"/>
      <c r="XDR78" s="89"/>
      <c r="XDS78" s="89"/>
      <c r="XDT78" s="89"/>
      <c r="XDU78" s="89"/>
      <c r="XDV78" s="89"/>
      <c r="XDW78" s="89"/>
      <c r="XDX78" s="89"/>
      <c r="XDY78" s="89"/>
      <c r="XDZ78" s="89"/>
      <c r="XEA78" s="89"/>
      <c r="XEB78" s="89"/>
      <c r="XEC78" s="89"/>
      <c r="XED78" s="89"/>
      <c r="XEE78" s="89"/>
      <c r="XEF78" s="89"/>
      <c r="XEG78" s="89"/>
      <c r="XEH78" s="89"/>
      <c r="XEI78" s="89"/>
      <c r="XEJ78" s="89"/>
      <c r="XEK78" s="89"/>
      <c r="XEL78" s="89"/>
      <c r="XEM78" s="89"/>
      <c r="XEN78" s="89"/>
      <c r="XEO78" s="89"/>
      <c r="XEP78" s="89"/>
      <c r="XEQ78" s="89"/>
      <c r="XER78" s="89"/>
      <c r="XES78" s="89"/>
      <c r="XET78" s="89"/>
      <c r="XEU78" s="89"/>
      <c r="XEV78" s="89"/>
      <c r="XEW78" s="89"/>
      <c r="XEX78" s="89"/>
      <c r="XEY78" s="89"/>
      <c r="XEZ78" s="89"/>
      <c r="XFA78" s="89"/>
      <c r="XFB78" s="89"/>
      <c r="XFC78" s="89"/>
    </row>
    <row r="79" spans="1:16383" x14ac:dyDescent="0.25">
      <c r="A79" s="68" t="s">
        <v>741</v>
      </c>
      <c r="B79" s="68" t="s">
        <v>742</v>
      </c>
      <c r="C79" s="68">
        <v>2</v>
      </c>
      <c r="D79" s="70" t="s">
        <v>738</v>
      </c>
      <c r="E79" s="1" t="s">
        <v>385</v>
      </c>
      <c r="F79" s="1" t="s">
        <v>70</v>
      </c>
      <c r="G79" s="1"/>
      <c r="H79" s="1" t="s">
        <v>417</v>
      </c>
      <c r="I79" s="1">
        <v>4</v>
      </c>
      <c r="J79" s="4">
        <v>4</v>
      </c>
      <c r="K79" s="6">
        <v>9449.1666666666661</v>
      </c>
      <c r="L79" s="7"/>
      <c r="M79" s="7"/>
      <c r="N79" s="42">
        <v>0</v>
      </c>
      <c r="O79" s="4" t="s">
        <v>386</v>
      </c>
      <c r="P79" s="1" t="s">
        <v>12</v>
      </c>
      <c r="Q79" s="1"/>
      <c r="R79" s="1">
        <v>5.28</v>
      </c>
      <c r="S79" s="88">
        <v>44592</v>
      </c>
      <c r="T79" s="84" t="s">
        <v>944</v>
      </c>
    </row>
    <row r="80" spans="1:16383" ht="30" x14ac:dyDescent="0.25">
      <c r="A80" s="68"/>
      <c r="B80" s="68"/>
      <c r="C80" s="68">
        <v>2</v>
      </c>
      <c r="D80" s="68" t="s">
        <v>745</v>
      </c>
      <c r="E80" s="4" t="s">
        <v>385</v>
      </c>
      <c r="F80" s="5" t="s">
        <v>908</v>
      </c>
      <c r="G80" s="4"/>
      <c r="H80" s="4" t="s">
        <v>123</v>
      </c>
      <c r="I80" s="4">
        <v>4</v>
      </c>
      <c r="J80" s="4">
        <v>4</v>
      </c>
      <c r="K80" s="6">
        <v>12656.25</v>
      </c>
      <c r="L80" s="7"/>
      <c r="M80" s="7"/>
      <c r="N80" s="42">
        <v>0</v>
      </c>
      <c r="O80" s="4" t="s">
        <v>96</v>
      </c>
      <c r="P80" s="4" t="s">
        <v>12</v>
      </c>
      <c r="Q80" s="4"/>
      <c r="R80" s="4"/>
      <c r="T80" s="84" t="s">
        <v>821</v>
      </c>
      <c r="KE80" s="89"/>
      <c r="KF80" s="89"/>
      <c r="KG80" s="89"/>
      <c r="KH80" s="89"/>
      <c r="KI80" s="89"/>
      <c r="KJ80" s="89"/>
      <c r="KK80" s="89"/>
      <c r="KL80" s="89"/>
      <c r="KM80" s="89"/>
      <c r="KN80" s="89"/>
      <c r="KO80" s="89"/>
      <c r="KP80" s="89"/>
      <c r="KQ80" s="89"/>
      <c r="KR80" s="89"/>
      <c r="KS80" s="89"/>
      <c r="KT80" s="89"/>
      <c r="KU80" s="89"/>
      <c r="KV80" s="89"/>
      <c r="KW80" s="89"/>
      <c r="KX80" s="89"/>
      <c r="KY80" s="89"/>
      <c r="KZ80" s="89"/>
      <c r="LA80" s="89"/>
      <c r="LB80" s="89"/>
      <c r="LC80" s="89"/>
      <c r="LD80" s="89"/>
      <c r="LE80" s="89"/>
      <c r="LF80" s="89"/>
      <c r="LG80" s="89"/>
      <c r="LH80" s="89"/>
      <c r="LI80" s="89"/>
      <c r="LJ80" s="89"/>
      <c r="LK80" s="89"/>
      <c r="LL80" s="89"/>
      <c r="LM80" s="89"/>
      <c r="LN80" s="89"/>
      <c r="LO80" s="89"/>
      <c r="LP80" s="89"/>
      <c r="LQ80" s="89"/>
      <c r="LR80" s="89"/>
      <c r="LS80" s="89"/>
      <c r="LT80" s="89"/>
      <c r="LU80" s="89"/>
      <c r="LV80" s="89"/>
      <c r="LW80" s="89"/>
      <c r="LX80" s="89"/>
      <c r="LY80" s="89"/>
      <c r="LZ80" s="89"/>
      <c r="MA80" s="89"/>
      <c r="MB80" s="89"/>
      <c r="MC80" s="89"/>
      <c r="MD80" s="89"/>
      <c r="ME80" s="89"/>
      <c r="MF80" s="89"/>
      <c r="MG80" s="89"/>
      <c r="MH80" s="89"/>
      <c r="MI80" s="89"/>
      <c r="MJ80" s="89"/>
      <c r="MK80" s="89"/>
      <c r="ML80" s="89"/>
      <c r="MM80" s="89"/>
      <c r="MN80" s="89"/>
      <c r="MO80" s="89"/>
      <c r="MP80" s="89"/>
      <c r="MQ80" s="89"/>
      <c r="MR80" s="89"/>
      <c r="MS80" s="89"/>
      <c r="MT80" s="89"/>
      <c r="MU80" s="89"/>
      <c r="MV80" s="89"/>
      <c r="MW80" s="89"/>
      <c r="MX80" s="89"/>
      <c r="MY80" s="89"/>
      <c r="MZ80" s="89"/>
      <c r="NA80" s="89"/>
      <c r="NB80" s="89"/>
      <c r="NC80" s="89"/>
      <c r="ND80" s="89"/>
      <c r="NE80" s="89"/>
      <c r="NF80" s="89"/>
      <c r="NG80" s="89"/>
      <c r="NH80" s="89"/>
      <c r="NI80" s="89"/>
      <c r="NJ80" s="89"/>
      <c r="NK80" s="89"/>
      <c r="NL80" s="89"/>
      <c r="NM80" s="89"/>
      <c r="NN80" s="89"/>
      <c r="NO80" s="89"/>
      <c r="NP80" s="89"/>
      <c r="NQ80" s="89"/>
      <c r="NR80" s="89"/>
      <c r="NS80" s="89"/>
      <c r="NT80" s="89"/>
      <c r="NU80" s="89"/>
      <c r="NV80" s="89"/>
      <c r="NW80" s="89"/>
      <c r="NX80" s="89"/>
      <c r="NY80" s="89"/>
      <c r="NZ80" s="89"/>
      <c r="OA80" s="89"/>
      <c r="OB80" s="89"/>
      <c r="OC80" s="89"/>
      <c r="OD80" s="89"/>
      <c r="OE80" s="89"/>
      <c r="OF80" s="89"/>
      <c r="OG80" s="89"/>
      <c r="OH80" s="89"/>
      <c r="OI80" s="89"/>
      <c r="OJ80" s="89"/>
      <c r="OK80" s="89"/>
      <c r="OL80" s="89"/>
      <c r="OM80" s="89"/>
      <c r="ON80" s="89"/>
      <c r="OO80" s="89"/>
      <c r="OP80" s="89"/>
      <c r="OQ80" s="89"/>
      <c r="OR80" s="89"/>
      <c r="OS80" s="89"/>
      <c r="OT80" s="89"/>
      <c r="OU80" s="89"/>
      <c r="OV80" s="89"/>
      <c r="OW80" s="89"/>
      <c r="OX80" s="89"/>
      <c r="OY80" s="89"/>
      <c r="OZ80" s="89"/>
      <c r="PA80" s="89"/>
      <c r="PB80" s="89"/>
      <c r="PC80" s="89"/>
      <c r="PD80" s="89"/>
      <c r="PE80" s="89"/>
      <c r="PF80" s="89"/>
      <c r="PG80" s="89"/>
      <c r="PH80" s="89"/>
      <c r="PI80" s="89"/>
      <c r="PJ80" s="89"/>
      <c r="PK80" s="89"/>
      <c r="PL80" s="89"/>
      <c r="PM80" s="89"/>
      <c r="PN80" s="89"/>
      <c r="PO80" s="89"/>
      <c r="PP80" s="89"/>
      <c r="PQ80" s="89"/>
      <c r="PR80" s="89"/>
      <c r="PS80" s="89"/>
      <c r="PT80" s="89"/>
      <c r="PU80" s="89"/>
      <c r="PV80" s="89"/>
      <c r="PW80" s="89"/>
      <c r="PX80" s="89"/>
      <c r="PY80" s="89"/>
      <c r="PZ80" s="89"/>
      <c r="QA80" s="89"/>
      <c r="QB80" s="89"/>
      <c r="QC80" s="89"/>
      <c r="QD80" s="89"/>
      <c r="QE80" s="89"/>
      <c r="QF80" s="89"/>
      <c r="QG80" s="89"/>
      <c r="QH80" s="89"/>
      <c r="QI80" s="89"/>
      <c r="QJ80" s="89"/>
      <c r="QK80" s="89"/>
      <c r="QL80" s="89"/>
      <c r="QM80" s="89"/>
      <c r="QN80" s="89"/>
      <c r="QO80" s="89"/>
      <c r="QP80" s="89"/>
      <c r="QQ80" s="89"/>
      <c r="QR80" s="89"/>
      <c r="QS80" s="89"/>
      <c r="QT80" s="89"/>
      <c r="QU80" s="89"/>
      <c r="QV80" s="89"/>
      <c r="QW80" s="89"/>
      <c r="QX80" s="89"/>
      <c r="QY80" s="89"/>
      <c r="QZ80" s="89"/>
      <c r="RA80" s="89"/>
      <c r="RB80" s="89"/>
      <c r="RC80" s="89"/>
      <c r="RD80" s="89"/>
      <c r="RE80" s="89"/>
      <c r="RF80" s="89"/>
      <c r="RG80" s="89"/>
      <c r="RH80" s="89"/>
      <c r="RI80" s="89"/>
      <c r="RJ80" s="89"/>
      <c r="RK80" s="89"/>
      <c r="RL80" s="89"/>
      <c r="RM80" s="89"/>
      <c r="RN80" s="89"/>
      <c r="RO80" s="89"/>
      <c r="RP80" s="89"/>
      <c r="RQ80" s="89"/>
      <c r="RR80" s="89"/>
      <c r="RS80" s="89"/>
      <c r="RT80" s="89"/>
      <c r="RU80" s="89"/>
      <c r="RV80" s="89"/>
      <c r="RW80" s="89"/>
      <c r="RX80" s="89"/>
      <c r="RY80" s="89"/>
      <c r="RZ80" s="89"/>
      <c r="SA80" s="89"/>
      <c r="SB80" s="89"/>
      <c r="SC80" s="89"/>
      <c r="SD80" s="89"/>
      <c r="SE80" s="89"/>
      <c r="SF80" s="89"/>
      <c r="SG80" s="89"/>
      <c r="SH80" s="89"/>
      <c r="SI80" s="89"/>
      <c r="SJ80" s="89"/>
      <c r="SK80" s="89"/>
      <c r="SL80" s="89"/>
      <c r="SM80" s="89"/>
      <c r="SN80" s="89"/>
      <c r="SO80" s="89"/>
      <c r="SP80" s="89"/>
      <c r="SQ80" s="89"/>
      <c r="SR80" s="89"/>
      <c r="SS80" s="89"/>
      <c r="ST80" s="89"/>
      <c r="SU80" s="89"/>
      <c r="SV80" s="89"/>
      <c r="SW80" s="89"/>
      <c r="SX80" s="89"/>
      <c r="SY80" s="89"/>
      <c r="SZ80" s="89"/>
      <c r="TA80" s="89"/>
      <c r="TB80" s="89"/>
      <c r="TC80" s="89"/>
      <c r="TD80" s="89"/>
      <c r="TE80" s="89"/>
      <c r="TF80" s="89"/>
      <c r="TG80" s="89"/>
      <c r="TH80" s="89"/>
      <c r="TI80" s="89"/>
      <c r="TJ80" s="89"/>
      <c r="TK80" s="89"/>
      <c r="TL80" s="89"/>
      <c r="TM80" s="89"/>
      <c r="TN80" s="89"/>
      <c r="TO80" s="89"/>
      <c r="TP80" s="89"/>
      <c r="TQ80" s="89"/>
      <c r="TR80" s="89"/>
      <c r="TS80" s="89"/>
      <c r="TT80" s="89"/>
      <c r="TU80" s="89"/>
      <c r="TV80" s="89"/>
      <c r="TW80" s="89"/>
      <c r="TX80" s="89"/>
      <c r="TY80" s="89"/>
      <c r="TZ80" s="89"/>
      <c r="UA80" s="89"/>
      <c r="UB80" s="89"/>
      <c r="UC80" s="89"/>
      <c r="UD80" s="89"/>
      <c r="UE80" s="89"/>
      <c r="UF80" s="89"/>
      <c r="UG80" s="89"/>
      <c r="UH80" s="89"/>
      <c r="UI80" s="89"/>
      <c r="UJ80" s="89"/>
      <c r="UK80" s="89"/>
      <c r="UL80" s="89"/>
      <c r="UM80" s="89"/>
      <c r="UN80" s="89"/>
      <c r="UO80" s="89"/>
      <c r="UP80" s="89"/>
      <c r="UQ80" s="89"/>
      <c r="UR80" s="89"/>
      <c r="US80" s="89"/>
      <c r="UT80" s="89"/>
      <c r="UU80" s="89"/>
      <c r="UV80" s="89"/>
      <c r="UW80" s="89"/>
      <c r="UX80" s="89"/>
      <c r="UY80" s="89"/>
      <c r="UZ80" s="89"/>
      <c r="VA80" s="89"/>
      <c r="VB80" s="89"/>
      <c r="VC80" s="89"/>
      <c r="VD80" s="89"/>
      <c r="VE80" s="89"/>
      <c r="VF80" s="89"/>
      <c r="VG80" s="89"/>
      <c r="VH80" s="89"/>
      <c r="VI80" s="89"/>
      <c r="VJ80" s="89"/>
      <c r="VK80" s="89"/>
      <c r="VL80" s="89"/>
      <c r="VM80" s="89"/>
      <c r="VN80" s="89"/>
      <c r="VO80" s="89"/>
      <c r="VP80" s="89"/>
      <c r="VQ80" s="89"/>
      <c r="VR80" s="89"/>
      <c r="VS80" s="89"/>
      <c r="VT80" s="89"/>
      <c r="VU80" s="89"/>
      <c r="VV80" s="89"/>
      <c r="VW80" s="89"/>
      <c r="VX80" s="89"/>
      <c r="VY80" s="89"/>
      <c r="VZ80" s="89"/>
      <c r="WA80" s="89"/>
      <c r="WB80" s="89"/>
      <c r="WC80" s="89"/>
      <c r="WD80" s="89"/>
      <c r="WE80" s="89"/>
      <c r="WF80" s="89"/>
      <c r="WG80" s="89"/>
      <c r="WH80" s="89"/>
      <c r="WI80" s="89"/>
      <c r="WJ80" s="89"/>
      <c r="WK80" s="89"/>
      <c r="WL80" s="89"/>
      <c r="WM80" s="89"/>
      <c r="WN80" s="89"/>
      <c r="WO80" s="89"/>
      <c r="WP80" s="89"/>
      <c r="WQ80" s="89"/>
      <c r="WR80" s="89"/>
      <c r="WS80" s="89"/>
      <c r="WT80" s="89"/>
      <c r="WU80" s="89"/>
      <c r="WV80" s="89"/>
      <c r="WW80" s="89"/>
      <c r="WX80" s="89"/>
      <c r="WY80" s="89"/>
      <c r="WZ80" s="89"/>
      <c r="XA80" s="89"/>
      <c r="XB80" s="89"/>
      <c r="XC80" s="89"/>
      <c r="XD80" s="89"/>
      <c r="XE80" s="89"/>
      <c r="XF80" s="89"/>
      <c r="XG80" s="89"/>
      <c r="XH80" s="89"/>
      <c r="XI80" s="89"/>
      <c r="XJ80" s="89"/>
      <c r="XK80" s="89"/>
      <c r="XL80" s="89"/>
      <c r="XM80" s="89"/>
      <c r="XN80" s="89"/>
      <c r="XO80" s="89"/>
      <c r="XP80" s="89"/>
      <c r="XQ80" s="89"/>
      <c r="XR80" s="89"/>
      <c r="XS80" s="89"/>
      <c r="XT80" s="89"/>
      <c r="XU80" s="89"/>
      <c r="XV80" s="89"/>
      <c r="XW80" s="89"/>
      <c r="XX80" s="89"/>
      <c r="XY80" s="89"/>
      <c r="XZ80" s="89"/>
      <c r="YA80" s="89"/>
      <c r="YB80" s="89"/>
      <c r="YC80" s="89"/>
      <c r="YD80" s="89"/>
      <c r="YE80" s="89"/>
      <c r="YF80" s="89"/>
      <c r="YG80" s="89"/>
      <c r="YH80" s="89"/>
      <c r="YI80" s="89"/>
      <c r="YJ80" s="89"/>
      <c r="YK80" s="89"/>
      <c r="YL80" s="89"/>
      <c r="YM80" s="89"/>
      <c r="YN80" s="89"/>
      <c r="YO80" s="89"/>
      <c r="YP80" s="89"/>
      <c r="YQ80" s="89"/>
      <c r="YR80" s="89"/>
      <c r="YS80" s="89"/>
      <c r="YT80" s="89"/>
      <c r="YU80" s="89"/>
      <c r="YV80" s="89"/>
      <c r="YW80" s="89"/>
      <c r="YX80" s="89"/>
      <c r="YY80" s="89"/>
      <c r="YZ80" s="89"/>
      <c r="ZA80" s="89"/>
      <c r="ZB80" s="89"/>
      <c r="ZC80" s="89"/>
      <c r="ZD80" s="89"/>
      <c r="ZE80" s="89"/>
      <c r="ZF80" s="89"/>
      <c r="ZG80" s="89"/>
      <c r="ZH80" s="89"/>
      <c r="ZI80" s="89"/>
      <c r="ZJ80" s="89"/>
      <c r="ZK80" s="89"/>
      <c r="ZL80" s="89"/>
      <c r="ZM80" s="89"/>
      <c r="ZN80" s="89"/>
      <c r="ZO80" s="89"/>
      <c r="ZP80" s="89"/>
      <c r="ZQ80" s="89"/>
      <c r="ZR80" s="89"/>
      <c r="ZS80" s="89"/>
      <c r="ZT80" s="89"/>
      <c r="ZU80" s="89"/>
      <c r="ZV80" s="89"/>
      <c r="ZW80" s="89"/>
      <c r="ZX80" s="89"/>
      <c r="ZY80" s="89"/>
      <c r="ZZ80" s="89"/>
      <c r="AAA80" s="89"/>
      <c r="AAB80" s="89"/>
      <c r="AAC80" s="89"/>
      <c r="AAD80" s="89"/>
      <c r="AAE80" s="89"/>
      <c r="AAF80" s="89"/>
      <c r="AAG80" s="89"/>
      <c r="AAH80" s="89"/>
      <c r="AAI80" s="89"/>
      <c r="AAJ80" s="89"/>
      <c r="AAK80" s="89"/>
      <c r="AAL80" s="89"/>
      <c r="AAM80" s="89"/>
      <c r="AAN80" s="89"/>
      <c r="AAO80" s="89"/>
      <c r="AAP80" s="89"/>
      <c r="AAQ80" s="89"/>
      <c r="AAR80" s="89"/>
      <c r="AAS80" s="89"/>
      <c r="AAT80" s="89"/>
      <c r="AAU80" s="89"/>
      <c r="AAV80" s="89"/>
      <c r="AAW80" s="89"/>
      <c r="AAX80" s="89"/>
      <c r="AAY80" s="89"/>
      <c r="AAZ80" s="89"/>
      <c r="ABA80" s="89"/>
      <c r="ABB80" s="89"/>
      <c r="ABC80" s="89"/>
      <c r="ABD80" s="89"/>
      <c r="ABE80" s="89"/>
      <c r="ABF80" s="89"/>
      <c r="ABG80" s="89"/>
      <c r="ABH80" s="89"/>
      <c r="ABI80" s="89"/>
      <c r="ABJ80" s="89"/>
      <c r="ABK80" s="89"/>
      <c r="ABL80" s="89"/>
      <c r="ABM80" s="89"/>
      <c r="ABN80" s="89"/>
      <c r="ABO80" s="89"/>
      <c r="ABP80" s="89"/>
      <c r="ABQ80" s="89"/>
      <c r="ABR80" s="89"/>
      <c r="ABS80" s="89"/>
      <c r="ABT80" s="89"/>
      <c r="ABU80" s="89"/>
      <c r="ABV80" s="89"/>
      <c r="ABW80" s="89"/>
      <c r="ABX80" s="89"/>
      <c r="ABY80" s="89"/>
      <c r="ABZ80" s="89"/>
      <c r="ACA80" s="89"/>
      <c r="ACB80" s="89"/>
      <c r="ACC80" s="89"/>
      <c r="ACD80" s="89"/>
      <c r="ACE80" s="89"/>
      <c r="ACF80" s="89"/>
      <c r="ACG80" s="89"/>
      <c r="ACH80" s="89"/>
      <c r="ACI80" s="89"/>
      <c r="ACJ80" s="89"/>
      <c r="ACK80" s="89"/>
      <c r="ACL80" s="89"/>
      <c r="ACM80" s="89"/>
      <c r="ACN80" s="89"/>
      <c r="ACO80" s="89"/>
      <c r="ACP80" s="89"/>
      <c r="ACQ80" s="89"/>
      <c r="ACR80" s="89"/>
      <c r="ACS80" s="89"/>
      <c r="ACT80" s="89"/>
      <c r="ACU80" s="89"/>
      <c r="ACV80" s="89"/>
      <c r="ACW80" s="89"/>
      <c r="ACX80" s="89"/>
      <c r="ACY80" s="89"/>
      <c r="ACZ80" s="89"/>
      <c r="ADA80" s="89"/>
      <c r="ADB80" s="89"/>
      <c r="ADC80" s="89"/>
      <c r="ADD80" s="89"/>
      <c r="ADE80" s="89"/>
      <c r="ADF80" s="89"/>
      <c r="ADG80" s="89"/>
      <c r="ADH80" s="89"/>
      <c r="ADI80" s="89"/>
      <c r="ADJ80" s="89"/>
      <c r="ADK80" s="89"/>
      <c r="ADL80" s="89"/>
      <c r="ADM80" s="89"/>
      <c r="ADN80" s="89"/>
      <c r="ADO80" s="89"/>
      <c r="ADP80" s="89"/>
      <c r="ADQ80" s="89"/>
      <c r="ADR80" s="89"/>
      <c r="ADS80" s="89"/>
      <c r="ADT80" s="89"/>
      <c r="ADU80" s="89"/>
      <c r="ADV80" s="89"/>
      <c r="ADW80" s="89"/>
      <c r="ADX80" s="89"/>
      <c r="ADY80" s="89"/>
      <c r="ADZ80" s="89"/>
      <c r="AEA80" s="89"/>
      <c r="AEB80" s="89"/>
      <c r="AEC80" s="89"/>
      <c r="AED80" s="89"/>
      <c r="AEE80" s="89"/>
      <c r="AEF80" s="89"/>
      <c r="AEG80" s="89"/>
      <c r="AEH80" s="89"/>
      <c r="AEI80" s="89"/>
      <c r="AEJ80" s="89"/>
      <c r="AEK80" s="89"/>
      <c r="AEL80" s="89"/>
      <c r="AEM80" s="89"/>
      <c r="AEN80" s="89"/>
      <c r="AEO80" s="89"/>
      <c r="AEP80" s="89"/>
      <c r="AEQ80" s="89"/>
      <c r="AER80" s="89"/>
      <c r="AES80" s="89"/>
      <c r="AET80" s="89"/>
      <c r="AEU80" s="89"/>
      <c r="AEV80" s="89"/>
      <c r="AEW80" s="89"/>
      <c r="AEX80" s="89"/>
      <c r="AEY80" s="89"/>
      <c r="AEZ80" s="89"/>
      <c r="AFA80" s="89"/>
      <c r="AFB80" s="89"/>
      <c r="AFC80" s="89"/>
      <c r="AFD80" s="89"/>
      <c r="AFE80" s="89"/>
      <c r="AFF80" s="89"/>
      <c r="AFG80" s="89"/>
      <c r="AFH80" s="89"/>
      <c r="AFI80" s="89"/>
      <c r="AFJ80" s="89"/>
      <c r="AFK80" s="89"/>
      <c r="AFL80" s="89"/>
      <c r="AFM80" s="89"/>
      <c r="AFN80" s="89"/>
      <c r="AFO80" s="89"/>
      <c r="AFP80" s="89"/>
      <c r="AFQ80" s="89"/>
      <c r="AFR80" s="89"/>
      <c r="AFS80" s="89"/>
      <c r="AFT80" s="89"/>
      <c r="AFU80" s="89"/>
      <c r="AFV80" s="89"/>
      <c r="AFW80" s="89"/>
      <c r="AFX80" s="89"/>
      <c r="AFY80" s="89"/>
      <c r="AFZ80" s="89"/>
      <c r="AGA80" s="89"/>
      <c r="AGB80" s="89"/>
      <c r="AGC80" s="89"/>
      <c r="AGD80" s="89"/>
      <c r="AGE80" s="89"/>
      <c r="AGF80" s="89"/>
      <c r="AGG80" s="89"/>
      <c r="AGH80" s="89"/>
      <c r="AGI80" s="89"/>
      <c r="AGJ80" s="89"/>
      <c r="AGK80" s="89"/>
      <c r="AGL80" s="89"/>
      <c r="AGM80" s="89"/>
      <c r="AGN80" s="89"/>
      <c r="AGO80" s="89"/>
      <c r="AGP80" s="89"/>
      <c r="AGQ80" s="89"/>
      <c r="AGR80" s="89"/>
      <c r="AGS80" s="89"/>
      <c r="AGT80" s="89"/>
      <c r="AGU80" s="89"/>
      <c r="AGV80" s="89"/>
      <c r="AGW80" s="89"/>
      <c r="AGX80" s="89"/>
      <c r="AGY80" s="89"/>
      <c r="AGZ80" s="89"/>
      <c r="AHA80" s="89"/>
      <c r="AHB80" s="89"/>
      <c r="AHC80" s="89"/>
      <c r="AHD80" s="89"/>
      <c r="AHE80" s="89"/>
      <c r="AHF80" s="89"/>
      <c r="AHG80" s="89"/>
      <c r="AHH80" s="89"/>
      <c r="AHI80" s="89"/>
      <c r="AHJ80" s="89"/>
      <c r="AHK80" s="89"/>
      <c r="AHL80" s="89"/>
      <c r="AHM80" s="89"/>
      <c r="AHN80" s="89"/>
      <c r="AHO80" s="89"/>
      <c r="AHP80" s="89"/>
      <c r="AHQ80" s="89"/>
      <c r="AHR80" s="89"/>
      <c r="AHS80" s="89"/>
      <c r="AHT80" s="89"/>
      <c r="AHU80" s="89"/>
      <c r="AHV80" s="89"/>
      <c r="AHW80" s="89"/>
      <c r="AHX80" s="89"/>
      <c r="AHY80" s="89"/>
      <c r="AHZ80" s="89"/>
      <c r="AIA80" s="89"/>
      <c r="AIB80" s="89"/>
      <c r="AIC80" s="89"/>
      <c r="AID80" s="89"/>
      <c r="AIE80" s="89"/>
      <c r="AIF80" s="89"/>
      <c r="AIG80" s="89"/>
      <c r="AIH80" s="89"/>
      <c r="AII80" s="89"/>
      <c r="AIJ80" s="89"/>
      <c r="AIK80" s="89"/>
      <c r="AIL80" s="89"/>
      <c r="AIM80" s="89"/>
      <c r="AIN80" s="89"/>
      <c r="AIO80" s="89"/>
      <c r="AIP80" s="89"/>
      <c r="AIQ80" s="89"/>
      <c r="AIR80" s="89"/>
      <c r="AIS80" s="89"/>
      <c r="AIT80" s="89"/>
      <c r="AIU80" s="89"/>
      <c r="AIV80" s="89"/>
      <c r="AIW80" s="89"/>
      <c r="AIX80" s="89"/>
      <c r="AIY80" s="89"/>
      <c r="AIZ80" s="89"/>
      <c r="AJA80" s="89"/>
      <c r="AJB80" s="89"/>
      <c r="AJC80" s="89"/>
      <c r="AJD80" s="89"/>
      <c r="AJE80" s="89"/>
      <c r="AJF80" s="89"/>
      <c r="AJG80" s="89"/>
      <c r="AJH80" s="89"/>
      <c r="AJI80" s="89"/>
      <c r="AJJ80" s="89"/>
      <c r="AJK80" s="89"/>
      <c r="AJL80" s="89"/>
      <c r="AJM80" s="89"/>
      <c r="AJN80" s="89"/>
      <c r="AJO80" s="89"/>
      <c r="AJP80" s="89"/>
      <c r="AJQ80" s="89"/>
      <c r="AJR80" s="89"/>
      <c r="AJS80" s="89"/>
      <c r="AJT80" s="89"/>
      <c r="AJU80" s="89"/>
      <c r="AJV80" s="89"/>
      <c r="AJW80" s="89"/>
      <c r="AJX80" s="89"/>
      <c r="AJY80" s="89"/>
      <c r="AJZ80" s="89"/>
      <c r="AKA80" s="89"/>
      <c r="AKB80" s="89"/>
      <c r="AKC80" s="89"/>
      <c r="AKD80" s="89"/>
      <c r="AKE80" s="89"/>
      <c r="AKF80" s="89"/>
      <c r="AKG80" s="89"/>
      <c r="AKH80" s="89"/>
      <c r="AKI80" s="89"/>
      <c r="AKJ80" s="89"/>
      <c r="AKK80" s="89"/>
      <c r="AKL80" s="89"/>
      <c r="AKM80" s="89"/>
      <c r="AKN80" s="89"/>
      <c r="AKO80" s="89"/>
      <c r="AKP80" s="89"/>
      <c r="AKQ80" s="89"/>
      <c r="AKR80" s="89"/>
      <c r="AKS80" s="89"/>
      <c r="AKT80" s="89"/>
      <c r="AKU80" s="89"/>
      <c r="AKV80" s="89"/>
      <c r="AKW80" s="89"/>
      <c r="AKX80" s="89"/>
      <c r="AKY80" s="89"/>
      <c r="AKZ80" s="89"/>
      <c r="ALA80" s="89"/>
      <c r="ALB80" s="89"/>
      <c r="ALC80" s="89"/>
      <c r="ALD80" s="89"/>
      <c r="ALE80" s="89"/>
      <c r="ALF80" s="89"/>
      <c r="ALG80" s="89"/>
      <c r="ALH80" s="89"/>
      <c r="ALI80" s="89"/>
      <c r="ALJ80" s="89"/>
      <c r="ALK80" s="89"/>
      <c r="ALL80" s="89"/>
      <c r="ALM80" s="89"/>
      <c r="ALN80" s="89"/>
      <c r="ALO80" s="89"/>
      <c r="ALP80" s="89"/>
      <c r="ALQ80" s="89"/>
      <c r="ALR80" s="89"/>
      <c r="ALS80" s="89"/>
      <c r="ALT80" s="89"/>
      <c r="ALU80" s="89"/>
      <c r="ALV80" s="89"/>
      <c r="ALW80" s="89"/>
      <c r="ALX80" s="89"/>
      <c r="ALY80" s="89"/>
      <c r="ALZ80" s="89"/>
      <c r="AMA80" s="89"/>
      <c r="AMB80" s="89"/>
      <c r="AMC80" s="89"/>
      <c r="AMD80" s="89"/>
      <c r="AME80" s="89"/>
      <c r="AMF80" s="89"/>
      <c r="AMG80" s="89"/>
      <c r="AMH80" s="89"/>
      <c r="AMI80" s="89"/>
      <c r="AMJ80" s="89"/>
      <c r="AMK80" s="89"/>
      <c r="AML80" s="89"/>
      <c r="AMM80" s="89"/>
      <c r="AMN80" s="89"/>
      <c r="AMO80" s="89"/>
      <c r="AMP80" s="89"/>
      <c r="AMQ80" s="89"/>
      <c r="AMR80" s="89"/>
      <c r="AMS80" s="89"/>
      <c r="AMT80" s="89"/>
      <c r="AMU80" s="89"/>
      <c r="AMV80" s="89"/>
      <c r="AMW80" s="89"/>
      <c r="AMX80" s="89"/>
      <c r="AMY80" s="89"/>
      <c r="AMZ80" s="89"/>
      <c r="ANA80" s="89"/>
      <c r="ANB80" s="89"/>
      <c r="ANC80" s="89"/>
      <c r="AND80" s="89"/>
      <c r="ANE80" s="89"/>
      <c r="ANF80" s="89"/>
      <c r="ANG80" s="89"/>
      <c r="ANH80" s="89"/>
      <c r="ANI80" s="89"/>
      <c r="ANJ80" s="89"/>
      <c r="ANK80" s="89"/>
      <c r="ANL80" s="89"/>
      <c r="ANM80" s="89"/>
      <c r="ANN80" s="89"/>
      <c r="ANO80" s="89"/>
      <c r="ANP80" s="89"/>
      <c r="ANQ80" s="89"/>
      <c r="ANR80" s="89"/>
      <c r="ANS80" s="89"/>
      <c r="ANT80" s="89"/>
      <c r="ANU80" s="89"/>
      <c r="ANV80" s="89"/>
      <c r="ANW80" s="89"/>
      <c r="ANX80" s="89"/>
      <c r="ANY80" s="89"/>
      <c r="ANZ80" s="89"/>
      <c r="AOA80" s="89"/>
      <c r="AOB80" s="89"/>
      <c r="AOC80" s="89"/>
      <c r="AOD80" s="89"/>
      <c r="AOE80" s="89"/>
      <c r="AOF80" s="89"/>
      <c r="AOG80" s="89"/>
      <c r="AOH80" s="89"/>
      <c r="AOI80" s="89"/>
      <c r="AOJ80" s="89"/>
      <c r="AOK80" s="89"/>
      <c r="AOL80" s="89"/>
      <c r="AOM80" s="89"/>
      <c r="AON80" s="89"/>
      <c r="AOO80" s="89"/>
      <c r="AOP80" s="89"/>
      <c r="AOQ80" s="89"/>
      <c r="AOR80" s="89"/>
      <c r="AOS80" s="89"/>
      <c r="AOT80" s="89"/>
      <c r="AOU80" s="89"/>
      <c r="AOV80" s="89"/>
      <c r="AOW80" s="89"/>
      <c r="AOX80" s="89"/>
      <c r="AOY80" s="89"/>
      <c r="AOZ80" s="89"/>
      <c r="APA80" s="89"/>
      <c r="APB80" s="89"/>
      <c r="APC80" s="89"/>
      <c r="APD80" s="89"/>
      <c r="APE80" s="89"/>
      <c r="APF80" s="89"/>
      <c r="APG80" s="89"/>
      <c r="APH80" s="89"/>
      <c r="API80" s="89"/>
      <c r="APJ80" s="89"/>
      <c r="APK80" s="89"/>
      <c r="APL80" s="89"/>
      <c r="APM80" s="89"/>
      <c r="APN80" s="89"/>
      <c r="APO80" s="89"/>
      <c r="APP80" s="89"/>
      <c r="APQ80" s="89"/>
      <c r="APR80" s="89"/>
      <c r="APS80" s="89"/>
      <c r="APT80" s="89"/>
      <c r="APU80" s="89"/>
      <c r="APV80" s="89"/>
      <c r="APW80" s="89"/>
      <c r="APX80" s="89"/>
      <c r="APY80" s="89"/>
      <c r="APZ80" s="89"/>
      <c r="AQA80" s="89"/>
      <c r="AQB80" s="89"/>
      <c r="AQC80" s="89"/>
      <c r="AQD80" s="89"/>
      <c r="AQE80" s="89"/>
      <c r="AQF80" s="89"/>
      <c r="AQG80" s="89"/>
      <c r="AQH80" s="89"/>
      <c r="AQI80" s="89"/>
      <c r="AQJ80" s="89"/>
      <c r="AQK80" s="89"/>
      <c r="AQL80" s="89"/>
      <c r="AQM80" s="89"/>
      <c r="AQN80" s="89"/>
      <c r="AQO80" s="89"/>
      <c r="AQP80" s="89"/>
      <c r="AQQ80" s="89"/>
      <c r="AQR80" s="89"/>
      <c r="AQS80" s="89"/>
      <c r="AQT80" s="89"/>
      <c r="AQU80" s="89"/>
      <c r="AQV80" s="89"/>
      <c r="AQW80" s="89"/>
      <c r="AQX80" s="89"/>
      <c r="AQY80" s="89"/>
      <c r="AQZ80" s="89"/>
      <c r="ARA80" s="89"/>
      <c r="ARB80" s="89"/>
      <c r="ARC80" s="89"/>
      <c r="ARD80" s="89"/>
      <c r="ARE80" s="89"/>
      <c r="ARF80" s="89"/>
      <c r="ARG80" s="89"/>
      <c r="ARH80" s="89"/>
      <c r="ARI80" s="89"/>
      <c r="ARJ80" s="89"/>
      <c r="ARK80" s="89"/>
      <c r="ARL80" s="89"/>
      <c r="ARM80" s="89"/>
      <c r="ARN80" s="89"/>
      <c r="ARO80" s="89"/>
      <c r="ARP80" s="89"/>
      <c r="ARQ80" s="89"/>
      <c r="ARR80" s="89"/>
      <c r="ARS80" s="89"/>
      <c r="ART80" s="89"/>
      <c r="ARU80" s="89"/>
      <c r="ARV80" s="89"/>
      <c r="ARW80" s="89"/>
      <c r="ARX80" s="89"/>
      <c r="ARY80" s="89"/>
      <c r="ARZ80" s="89"/>
      <c r="ASA80" s="89"/>
      <c r="ASB80" s="89"/>
      <c r="ASC80" s="89"/>
      <c r="ASD80" s="89"/>
      <c r="ASE80" s="89"/>
      <c r="ASF80" s="89"/>
      <c r="ASG80" s="89"/>
      <c r="ASH80" s="89"/>
      <c r="ASI80" s="89"/>
      <c r="ASJ80" s="89"/>
      <c r="ASK80" s="89"/>
      <c r="ASL80" s="89"/>
      <c r="ASM80" s="89"/>
      <c r="ASN80" s="89"/>
      <c r="ASO80" s="89"/>
      <c r="ASP80" s="89"/>
      <c r="ASQ80" s="89"/>
      <c r="ASR80" s="89"/>
      <c r="ASS80" s="89"/>
      <c r="AST80" s="89"/>
      <c r="ASU80" s="89"/>
      <c r="ASV80" s="89"/>
      <c r="ASW80" s="89"/>
      <c r="ASX80" s="89"/>
      <c r="ASY80" s="89"/>
      <c r="ASZ80" s="89"/>
      <c r="ATA80" s="89"/>
      <c r="ATB80" s="89"/>
      <c r="ATC80" s="89"/>
      <c r="ATD80" s="89"/>
      <c r="ATE80" s="89"/>
      <c r="ATF80" s="89"/>
      <c r="ATG80" s="89"/>
      <c r="ATH80" s="89"/>
      <c r="ATI80" s="89"/>
      <c r="ATJ80" s="89"/>
      <c r="ATK80" s="89"/>
      <c r="ATL80" s="89"/>
      <c r="ATM80" s="89"/>
      <c r="ATN80" s="89"/>
      <c r="ATO80" s="89"/>
      <c r="ATP80" s="89"/>
      <c r="ATQ80" s="89"/>
      <c r="ATR80" s="89"/>
      <c r="ATS80" s="89"/>
      <c r="ATT80" s="89"/>
      <c r="ATU80" s="89"/>
      <c r="ATV80" s="89"/>
      <c r="ATW80" s="89"/>
      <c r="ATX80" s="89"/>
      <c r="ATY80" s="89"/>
      <c r="ATZ80" s="89"/>
      <c r="AUA80" s="89"/>
      <c r="AUB80" s="89"/>
      <c r="AUC80" s="89"/>
      <c r="AUD80" s="89"/>
      <c r="AUE80" s="89"/>
      <c r="AUF80" s="89"/>
      <c r="AUG80" s="89"/>
      <c r="AUH80" s="89"/>
      <c r="AUI80" s="89"/>
      <c r="AUJ80" s="89"/>
      <c r="AUK80" s="89"/>
      <c r="AUL80" s="89"/>
      <c r="AUM80" s="89"/>
      <c r="AUN80" s="89"/>
      <c r="AUO80" s="89"/>
      <c r="AUP80" s="89"/>
      <c r="AUQ80" s="89"/>
      <c r="AUR80" s="89"/>
      <c r="AUS80" s="89"/>
      <c r="AUT80" s="89"/>
      <c r="AUU80" s="89"/>
      <c r="AUV80" s="89"/>
      <c r="AUW80" s="89"/>
      <c r="AUX80" s="89"/>
      <c r="AUY80" s="89"/>
      <c r="AUZ80" s="89"/>
      <c r="AVA80" s="89"/>
      <c r="AVB80" s="89"/>
      <c r="AVC80" s="89"/>
      <c r="AVD80" s="89"/>
      <c r="AVE80" s="89"/>
      <c r="AVF80" s="89"/>
      <c r="AVG80" s="89"/>
      <c r="AVH80" s="89"/>
      <c r="AVI80" s="89"/>
      <c r="AVJ80" s="89"/>
      <c r="AVK80" s="89"/>
      <c r="AVL80" s="89"/>
      <c r="AVM80" s="89"/>
      <c r="AVN80" s="89"/>
      <c r="AVO80" s="89"/>
      <c r="AVP80" s="89"/>
      <c r="AVQ80" s="89"/>
      <c r="AVR80" s="89"/>
      <c r="AVS80" s="89"/>
      <c r="AVT80" s="89"/>
      <c r="AVU80" s="89"/>
      <c r="AVV80" s="89"/>
      <c r="AVW80" s="89"/>
      <c r="AVX80" s="89"/>
      <c r="AVY80" s="89"/>
      <c r="AVZ80" s="89"/>
      <c r="AWA80" s="89"/>
      <c r="AWB80" s="89"/>
      <c r="AWC80" s="89"/>
      <c r="AWD80" s="89"/>
      <c r="AWE80" s="89"/>
      <c r="AWF80" s="89"/>
      <c r="AWG80" s="89"/>
      <c r="AWH80" s="89"/>
      <c r="AWI80" s="89"/>
      <c r="AWJ80" s="89"/>
      <c r="AWK80" s="89"/>
      <c r="AWL80" s="89"/>
      <c r="AWM80" s="89"/>
      <c r="AWN80" s="89"/>
      <c r="AWO80" s="89"/>
      <c r="AWP80" s="89"/>
      <c r="AWQ80" s="89"/>
      <c r="AWR80" s="89"/>
      <c r="AWS80" s="89"/>
      <c r="AWT80" s="89"/>
      <c r="AWU80" s="89"/>
      <c r="AWV80" s="89"/>
      <c r="AWW80" s="89"/>
      <c r="AWX80" s="89"/>
      <c r="AWY80" s="89"/>
      <c r="AWZ80" s="89"/>
      <c r="AXA80" s="89"/>
      <c r="AXB80" s="89"/>
      <c r="AXC80" s="89"/>
      <c r="AXD80" s="89"/>
      <c r="AXE80" s="89"/>
      <c r="AXF80" s="89"/>
      <c r="AXG80" s="89"/>
      <c r="AXH80" s="89"/>
      <c r="AXI80" s="89"/>
      <c r="AXJ80" s="89"/>
      <c r="AXK80" s="89"/>
      <c r="AXL80" s="89"/>
      <c r="AXM80" s="89"/>
      <c r="AXN80" s="89"/>
      <c r="AXO80" s="89"/>
      <c r="AXP80" s="89"/>
      <c r="AXQ80" s="89"/>
      <c r="AXR80" s="89"/>
      <c r="AXS80" s="89"/>
      <c r="AXT80" s="89"/>
      <c r="AXU80" s="89"/>
      <c r="AXV80" s="89"/>
      <c r="AXW80" s="89"/>
      <c r="AXX80" s="89"/>
      <c r="AXY80" s="89"/>
      <c r="AXZ80" s="89"/>
      <c r="AYA80" s="89"/>
      <c r="AYB80" s="89"/>
      <c r="AYC80" s="89"/>
      <c r="AYD80" s="89"/>
      <c r="AYE80" s="89"/>
      <c r="AYF80" s="89"/>
      <c r="AYG80" s="89"/>
      <c r="AYH80" s="89"/>
      <c r="AYI80" s="89"/>
      <c r="AYJ80" s="89"/>
      <c r="AYK80" s="89"/>
      <c r="AYL80" s="89"/>
      <c r="AYM80" s="89"/>
      <c r="AYN80" s="89"/>
      <c r="AYO80" s="89"/>
      <c r="AYP80" s="89"/>
      <c r="AYQ80" s="89"/>
      <c r="AYR80" s="89"/>
      <c r="AYS80" s="89"/>
      <c r="AYT80" s="89"/>
      <c r="AYU80" s="89"/>
      <c r="AYV80" s="89"/>
      <c r="AYW80" s="89"/>
      <c r="AYX80" s="89"/>
      <c r="AYY80" s="89"/>
      <c r="AYZ80" s="89"/>
      <c r="AZA80" s="89"/>
      <c r="AZB80" s="89"/>
      <c r="AZC80" s="89"/>
      <c r="AZD80" s="89"/>
      <c r="AZE80" s="89"/>
      <c r="AZF80" s="89"/>
      <c r="AZG80" s="89"/>
      <c r="AZH80" s="89"/>
      <c r="AZI80" s="89"/>
      <c r="AZJ80" s="89"/>
      <c r="AZK80" s="89"/>
      <c r="AZL80" s="89"/>
      <c r="AZM80" s="89"/>
      <c r="AZN80" s="89"/>
      <c r="AZO80" s="89"/>
      <c r="AZP80" s="89"/>
      <c r="AZQ80" s="89"/>
      <c r="AZR80" s="89"/>
      <c r="AZS80" s="89"/>
      <c r="AZT80" s="89"/>
      <c r="AZU80" s="89"/>
      <c r="AZV80" s="89"/>
      <c r="AZW80" s="89"/>
      <c r="AZX80" s="89"/>
      <c r="AZY80" s="89"/>
      <c r="AZZ80" s="89"/>
      <c r="BAA80" s="89"/>
      <c r="BAB80" s="89"/>
      <c r="BAC80" s="89"/>
      <c r="BAD80" s="89"/>
      <c r="BAE80" s="89"/>
      <c r="BAF80" s="89"/>
      <c r="BAG80" s="89"/>
      <c r="BAH80" s="89"/>
      <c r="BAI80" s="89"/>
      <c r="BAJ80" s="89"/>
      <c r="BAK80" s="89"/>
      <c r="BAL80" s="89"/>
      <c r="BAM80" s="89"/>
      <c r="BAN80" s="89"/>
      <c r="BAO80" s="89"/>
      <c r="BAP80" s="89"/>
      <c r="BAQ80" s="89"/>
      <c r="BAR80" s="89"/>
      <c r="BAS80" s="89"/>
      <c r="BAT80" s="89"/>
      <c r="BAU80" s="89"/>
      <c r="BAV80" s="89"/>
      <c r="BAW80" s="89"/>
      <c r="BAX80" s="89"/>
      <c r="BAY80" s="89"/>
      <c r="BAZ80" s="89"/>
      <c r="BBA80" s="89"/>
      <c r="BBB80" s="89"/>
      <c r="BBC80" s="89"/>
      <c r="BBD80" s="89"/>
      <c r="BBE80" s="89"/>
      <c r="BBF80" s="89"/>
      <c r="BBG80" s="89"/>
      <c r="BBH80" s="89"/>
      <c r="BBI80" s="89"/>
      <c r="BBJ80" s="89"/>
      <c r="BBK80" s="89"/>
      <c r="BBL80" s="89"/>
      <c r="BBM80" s="89"/>
      <c r="BBN80" s="89"/>
      <c r="BBO80" s="89"/>
      <c r="BBP80" s="89"/>
      <c r="BBQ80" s="89"/>
      <c r="BBR80" s="89"/>
      <c r="BBS80" s="89"/>
      <c r="BBT80" s="89"/>
      <c r="BBU80" s="89"/>
      <c r="BBV80" s="89"/>
      <c r="BBW80" s="89"/>
      <c r="BBX80" s="89"/>
      <c r="BBY80" s="89"/>
      <c r="BBZ80" s="89"/>
      <c r="BCA80" s="89"/>
      <c r="BCB80" s="89"/>
      <c r="BCC80" s="89"/>
      <c r="BCD80" s="89"/>
      <c r="BCE80" s="89"/>
      <c r="BCF80" s="89"/>
      <c r="BCG80" s="89"/>
      <c r="BCH80" s="89"/>
      <c r="BCI80" s="89"/>
      <c r="BCJ80" s="89"/>
      <c r="BCK80" s="89"/>
      <c r="BCL80" s="89"/>
      <c r="BCM80" s="89"/>
      <c r="BCN80" s="89"/>
      <c r="BCO80" s="89"/>
      <c r="BCP80" s="89"/>
      <c r="BCQ80" s="89"/>
      <c r="BCR80" s="89"/>
      <c r="BCS80" s="89"/>
      <c r="BCT80" s="89"/>
      <c r="BCU80" s="89"/>
      <c r="BCV80" s="89"/>
      <c r="BCW80" s="89"/>
      <c r="BCX80" s="89"/>
      <c r="BCY80" s="89"/>
      <c r="BCZ80" s="89"/>
      <c r="BDA80" s="89"/>
      <c r="BDB80" s="89"/>
      <c r="BDC80" s="89"/>
      <c r="BDD80" s="89"/>
      <c r="BDE80" s="89"/>
      <c r="BDF80" s="89"/>
      <c r="BDG80" s="89"/>
      <c r="BDH80" s="89"/>
      <c r="BDI80" s="89"/>
      <c r="BDJ80" s="89"/>
      <c r="BDK80" s="89"/>
      <c r="BDL80" s="89"/>
      <c r="BDM80" s="89"/>
      <c r="BDN80" s="89"/>
      <c r="BDO80" s="89"/>
      <c r="BDP80" s="89"/>
      <c r="BDQ80" s="89"/>
      <c r="BDR80" s="89"/>
      <c r="BDS80" s="89"/>
      <c r="BDT80" s="89"/>
      <c r="BDU80" s="89"/>
      <c r="BDV80" s="89"/>
      <c r="BDW80" s="89"/>
      <c r="BDX80" s="89"/>
      <c r="BDY80" s="89"/>
      <c r="BDZ80" s="89"/>
      <c r="BEA80" s="89"/>
      <c r="BEB80" s="89"/>
      <c r="BEC80" s="89"/>
      <c r="BED80" s="89"/>
      <c r="BEE80" s="89"/>
      <c r="BEF80" s="89"/>
      <c r="BEG80" s="89"/>
      <c r="BEH80" s="89"/>
      <c r="BEI80" s="89"/>
      <c r="BEJ80" s="89"/>
      <c r="BEK80" s="89"/>
      <c r="BEL80" s="89"/>
      <c r="BEM80" s="89"/>
      <c r="BEN80" s="89"/>
      <c r="BEO80" s="89"/>
      <c r="BEP80" s="89"/>
      <c r="BEQ80" s="89"/>
      <c r="BER80" s="89"/>
      <c r="BES80" s="89"/>
      <c r="BET80" s="89"/>
      <c r="BEU80" s="89"/>
      <c r="BEV80" s="89"/>
      <c r="BEW80" s="89"/>
      <c r="BEX80" s="89"/>
      <c r="BEY80" s="89"/>
      <c r="BEZ80" s="89"/>
      <c r="BFA80" s="89"/>
      <c r="BFB80" s="89"/>
      <c r="BFC80" s="89"/>
      <c r="BFD80" s="89"/>
      <c r="BFE80" s="89"/>
      <c r="BFF80" s="89"/>
      <c r="BFG80" s="89"/>
      <c r="BFH80" s="89"/>
      <c r="BFI80" s="89"/>
      <c r="BFJ80" s="89"/>
      <c r="BFK80" s="89"/>
      <c r="BFL80" s="89"/>
      <c r="BFM80" s="89"/>
      <c r="BFN80" s="89"/>
      <c r="BFO80" s="89"/>
      <c r="BFP80" s="89"/>
      <c r="BFQ80" s="89"/>
      <c r="BFR80" s="89"/>
      <c r="BFS80" s="89"/>
      <c r="BFT80" s="89"/>
      <c r="BFU80" s="89"/>
      <c r="BFV80" s="89"/>
      <c r="BFW80" s="89"/>
      <c r="BFX80" s="89"/>
      <c r="BFY80" s="89"/>
      <c r="BFZ80" s="89"/>
      <c r="BGA80" s="89"/>
      <c r="BGB80" s="89"/>
      <c r="BGC80" s="89"/>
      <c r="BGD80" s="89"/>
      <c r="BGE80" s="89"/>
      <c r="BGF80" s="89"/>
      <c r="BGG80" s="89"/>
      <c r="BGH80" s="89"/>
      <c r="BGI80" s="89"/>
      <c r="BGJ80" s="89"/>
      <c r="BGK80" s="89"/>
      <c r="BGL80" s="89"/>
      <c r="BGM80" s="89"/>
      <c r="BGN80" s="89"/>
      <c r="BGO80" s="89"/>
      <c r="BGP80" s="89"/>
      <c r="BGQ80" s="89"/>
      <c r="BGR80" s="89"/>
      <c r="BGS80" s="89"/>
      <c r="BGT80" s="89"/>
      <c r="BGU80" s="89"/>
      <c r="BGV80" s="89"/>
      <c r="BGW80" s="89"/>
      <c r="BGX80" s="89"/>
      <c r="BGY80" s="89"/>
      <c r="BGZ80" s="89"/>
      <c r="BHA80" s="89"/>
      <c r="BHB80" s="89"/>
      <c r="BHC80" s="89"/>
      <c r="BHD80" s="89"/>
      <c r="BHE80" s="89"/>
      <c r="BHF80" s="89"/>
      <c r="BHG80" s="89"/>
      <c r="BHH80" s="89"/>
      <c r="BHI80" s="89"/>
      <c r="BHJ80" s="89"/>
      <c r="BHK80" s="89"/>
      <c r="BHL80" s="89"/>
      <c r="BHM80" s="89"/>
      <c r="BHN80" s="89"/>
      <c r="BHO80" s="89"/>
      <c r="BHP80" s="89"/>
      <c r="BHQ80" s="89"/>
      <c r="BHR80" s="89"/>
      <c r="BHS80" s="89"/>
      <c r="BHT80" s="89"/>
      <c r="BHU80" s="89"/>
      <c r="BHV80" s="89"/>
      <c r="BHW80" s="89"/>
      <c r="BHX80" s="89"/>
      <c r="BHY80" s="89"/>
      <c r="BHZ80" s="89"/>
      <c r="BIA80" s="89"/>
      <c r="BIB80" s="89"/>
      <c r="BIC80" s="89"/>
      <c r="BID80" s="89"/>
      <c r="BIE80" s="89"/>
      <c r="BIF80" s="89"/>
      <c r="BIG80" s="89"/>
      <c r="BIH80" s="89"/>
      <c r="BII80" s="89"/>
      <c r="BIJ80" s="89"/>
      <c r="BIK80" s="89"/>
      <c r="BIL80" s="89"/>
      <c r="BIM80" s="89"/>
      <c r="BIN80" s="89"/>
      <c r="BIO80" s="89"/>
      <c r="BIP80" s="89"/>
      <c r="BIQ80" s="89"/>
      <c r="BIR80" s="89"/>
      <c r="BIS80" s="89"/>
      <c r="BIT80" s="89"/>
      <c r="BIU80" s="89"/>
      <c r="BIV80" s="89"/>
      <c r="BIW80" s="89"/>
      <c r="BIX80" s="89"/>
      <c r="BIY80" s="89"/>
      <c r="BIZ80" s="89"/>
      <c r="BJA80" s="89"/>
      <c r="BJB80" s="89"/>
      <c r="BJC80" s="89"/>
      <c r="BJD80" s="89"/>
      <c r="BJE80" s="89"/>
      <c r="BJF80" s="89"/>
      <c r="BJG80" s="89"/>
      <c r="BJH80" s="89"/>
      <c r="BJI80" s="89"/>
      <c r="BJJ80" s="89"/>
      <c r="BJK80" s="89"/>
      <c r="BJL80" s="89"/>
      <c r="BJM80" s="89"/>
      <c r="BJN80" s="89"/>
      <c r="BJO80" s="89"/>
      <c r="BJP80" s="89"/>
      <c r="BJQ80" s="89"/>
      <c r="BJR80" s="89"/>
      <c r="BJS80" s="89"/>
      <c r="BJT80" s="89"/>
      <c r="BJU80" s="89"/>
      <c r="BJV80" s="89"/>
      <c r="BJW80" s="89"/>
      <c r="BJX80" s="89"/>
      <c r="BJY80" s="89"/>
      <c r="BJZ80" s="89"/>
      <c r="BKA80" s="89"/>
      <c r="BKB80" s="89"/>
      <c r="BKC80" s="89"/>
      <c r="BKD80" s="89"/>
      <c r="BKE80" s="89"/>
      <c r="BKF80" s="89"/>
      <c r="BKG80" s="89"/>
      <c r="BKH80" s="89"/>
      <c r="BKI80" s="89"/>
      <c r="BKJ80" s="89"/>
      <c r="BKK80" s="89"/>
      <c r="BKL80" s="89"/>
      <c r="BKM80" s="89"/>
      <c r="BKN80" s="89"/>
      <c r="BKO80" s="89"/>
      <c r="BKP80" s="89"/>
      <c r="BKQ80" s="89"/>
      <c r="BKR80" s="89"/>
      <c r="BKS80" s="89"/>
      <c r="BKT80" s="89"/>
      <c r="BKU80" s="89"/>
      <c r="BKV80" s="89"/>
      <c r="BKW80" s="89"/>
      <c r="BKX80" s="89"/>
      <c r="BKY80" s="89"/>
      <c r="BKZ80" s="89"/>
      <c r="BLA80" s="89"/>
      <c r="BLB80" s="89"/>
      <c r="BLC80" s="89"/>
      <c r="BLD80" s="89"/>
      <c r="BLE80" s="89"/>
      <c r="BLF80" s="89"/>
      <c r="BLG80" s="89"/>
      <c r="BLH80" s="89"/>
      <c r="BLI80" s="89"/>
      <c r="BLJ80" s="89"/>
      <c r="BLK80" s="89"/>
      <c r="BLL80" s="89"/>
      <c r="BLM80" s="89"/>
      <c r="BLN80" s="89"/>
      <c r="BLO80" s="89"/>
      <c r="BLP80" s="89"/>
      <c r="BLQ80" s="89"/>
      <c r="BLR80" s="89"/>
      <c r="BLS80" s="89"/>
      <c r="BLT80" s="89"/>
      <c r="BLU80" s="89"/>
      <c r="BLV80" s="89"/>
      <c r="BLW80" s="89"/>
      <c r="BLX80" s="89"/>
      <c r="BLY80" s="89"/>
      <c r="BLZ80" s="89"/>
      <c r="BMA80" s="89"/>
      <c r="BMB80" s="89"/>
      <c r="BMC80" s="89"/>
      <c r="BMD80" s="89"/>
      <c r="BME80" s="89"/>
      <c r="BMF80" s="89"/>
      <c r="BMG80" s="89"/>
      <c r="BMH80" s="89"/>
      <c r="BMI80" s="89"/>
      <c r="BMJ80" s="89"/>
      <c r="BMK80" s="89"/>
      <c r="BML80" s="89"/>
      <c r="BMM80" s="89"/>
      <c r="BMN80" s="89"/>
      <c r="BMO80" s="89"/>
      <c r="BMP80" s="89"/>
      <c r="BMQ80" s="89"/>
      <c r="BMR80" s="89"/>
      <c r="BMS80" s="89"/>
      <c r="BMT80" s="89"/>
      <c r="BMU80" s="89"/>
      <c r="BMV80" s="89"/>
      <c r="BMW80" s="89"/>
      <c r="BMX80" s="89"/>
      <c r="BMY80" s="89"/>
      <c r="BMZ80" s="89"/>
      <c r="BNA80" s="89"/>
      <c r="BNB80" s="89"/>
      <c r="BNC80" s="89"/>
      <c r="BND80" s="89"/>
      <c r="BNE80" s="89"/>
      <c r="BNF80" s="89"/>
      <c r="BNG80" s="89"/>
      <c r="BNH80" s="89"/>
      <c r="BNI80" s="89"/>
      <c r="BNJ80" s="89"/>
      <c r="BNK80" s="89"/>
      <c r="BNL80" s="89"/>
      <c r="BNM80" s="89"/>
      <c r="BNN80" s="89"/>
      <c r="BNO80" s="89"/>
      <c r="BNP80" s="89"/>
      <c r="BNQ80" s="89"/>
      <c r="BNR80" s="89"/>
      <c r="BNS80" s="89"/>
      <c r="BNT80" s="89"/>
      <c r="BNU80" s="89"/>
      <c r="BNV80" s="89"/>
      <c r="BNW80" s="89"/>
      <c r="BNX80" s="89"/>
      <c r="BNY80" s="89"/>
      <c r="BNZ80" s="89"/>
      <c r="BOA80" s="89"/>
      <c r="BOB80" s="89"/>
      <c r="BOC80" s="89"/>
      <c r="BOD80" s="89"/>
      <c r="BOE80" s="89"/>
      <c r="BOF80" s="89"/>
      <c r="BOG80" s="89"/>
      <c r="BOH80" s="89"/>
      <c r="BOI80" s="89"/>
      <c r="BOJ80" s="89"/>
      <c r="BOK80" s="89"/>
      <c r="BOL80" s="89"/>
      <c r="BOM80" s="89"/>
      <c r="BON80" s="89"/>
      <c r="BOO80" s="89"/>
      <c r="BOP80" s="89"/>
      <c r="BOQ80" s="89"/>
      <c r="BOR80" s="89"/>
      <c r="BOS80" s="89"/>
      <c r="BOT80" s="89"/>
      <c r="BOU80" s="89"/>
      <c r="BOV80" s="89"/>
      <c r="BOW80" s="89"/>
      <c r="BOX80" s="89"/>
      <c r="BOY80" s="89"/>
      <c r="BOZ80" s="89"/>
      <c r="BPA80" s="89"/>
      <c r="BPB80" s="89"/>
      <c r="BPC80" s="89"/>
      <c r="BPD80" s="89"/>
      <c r="BPE80" s="89"/>
      <c r="BPF80" s="89"/>
      <c r="BPG80" s="89"/>
      <c r="BPH80" s="89"/>
      <c r="BPI80" s="89"/>
      <c r="BPJ80" s="89"/>
      <c r="BPK80" s="89"/>
      <c r="BPL80" s="89"/>
      <c r="BPM80" s="89"/>
      <c r="BPN80" s="89"/>
      <c r="BPO80" s="89"/>
      <c r="BPP80" s="89"/>
      <c r="BPQ80" s="89"/>
      <c r="BPR80" s="89"/>
      <c r="BPS80" s="89"/>
      <c r="BPT80" s="89"/>
      <c r="BPU80" s="89"/>
      <c r="BPV80" s="89"/>
      <c r="BPW80" s="89"/>
      <c r="BPX80" s="89"/>
      <c r="BPY80" s="89"/>
      <c r="BPZ80" s="89"/>
      <c r="BQA80" s="89"/>
      <c r="BQB80" s="89"/>
      <c r="BQC80" s="89"/>
      <c r="BQD80" s="89"/>
      <c r="BQE80" s="89"/>
      <c r="BQF80" s="89"/>
      <c r="BQG80" s="89"/>
      <c r="BQH80" s="89"/>
      <c r="BQI80" s="89"/>
      <c r="BQJ80" s="89"/>
      <c r="BQK80" s="89"/>
      <c r="BQL80" s="89"/>
      <c r="BQM80" s="89"/>
      <c r="BQN80" s="89"/>
      <c r="BQO80" s="89"/>
      <c r="BQP80" s="89"/>
      <c r="BQQ80" s="89"/>
      <c r="BQR80" s="89"/>
      <c r="BQS80" s="89"/>
      <c r="BQT80" s="89"/>
      <c r="BQU80" s="89"/>
      <c r="BQV80" s="89"/>
      <c r="BQW80" s="89"/>
      <c r="BQX80" s="89"/>
      <c r="BQY80" s="89"/>
      <c r="BQZ80" s="89"/>
      <c r="BRA80" s="89"/>
      <c r="BRB80" s="89"/>
      <c r="BRC80" s="89"/>
      <c r="BRD80" s="89"/>
      <c r="BRE80" s="89"/>
      <c r="BRF80" s="89"/>
      <c r="BRG80" s="89"/>
      <c r="BRH80" s="89"/>
      <c r="BRI80" s="89"/>
      <c r="BRJ80" s="89"/>
      <c r="BRK80" s="89"/>
      <c r="BRL80" s="89"/>
      <c r="BRM80" s="89"/>
      <c r="BRN80" s="89"/>
      <c r="BRO80" s="89"/>
      <c r="BRP80" s="89"/>
      <c r="BRQ80" s="89"/>
      <c r="BRR80" s="89"/>
      <c r="BRS80" s="89"/>
      <c r="BRT80" s="89"/>
      <c r="BRU80" s="89"/>
      <c r="BRV80" s="89"/>
      <c r="BRW80" s="89"/>
      <c r="BRX80" s="89"/>
      <c r="BRY80" s="89"/>
      <c r="BRZ80" s="89"/>
      <c r="BSA80" s="89"/>
      <c r="BSB80" s="89"/>
      <c r="BSC80" s="89"/>
      <c r="BSD80" s="89"/>
      <c r="BSE80" s="89"/>
      <c r="BSF80" s="89"/>
      <c r="BSG80" s="89"/>
      <c r="BSH80" s="89"/>
      <c r="BSI80" s="89"/>
      <c r="BSJ80" s="89"/>
      <c r="BSK80" s="89"/>
      <c r="BSL80" s="89"/>
      <c r="BSM80" s="89"/>
      <c r="BSN80" s="89"/>
      <c r="BSO80" s="89"/>
      <c r="BSP80" s="89"/>
      <c r="BSQ80" s="89"/>
      <c r="BSR80" s="89"/>
      <c r="BSS80" s="89"/>
      <c r="BST80" s="89"/>
      <c r="BSU80" s="89"/>
      <c r="BSV80" s="89"/>
      <c r="BSW80" s="89"/>
      <c r="BSX80" s="89"/>
      <c r="BSY80" s="89"/>
      <c r="BSZ80" s="89"/>
      <c r="BTA80" s="89"/>
      <c r="BTB80" s="89"/>
      <c r="BTC80" s="89"/>
      <c r="BTD80" s="89"/>
      <c r="BTE80" s="89"/>
      <c r="BTF80" s="89"/>
      <c r="BTG80" s="89"/>
      <c r="BTH80" s="89"/>
      <c r="BTI80" s="89"/>
      <c r="BTJ80" s="89"/>
      <c r="BTK80" s="89"/>
      <c r="BTL80" s="89"/>
      <c r="BTM80" s="89"/>
      <c r="BTN80" s="89"/>
      <c r="BTO80" s="89"/>
      <c r="BTP80" s="89"/>
      <c r="BTQ80" s="89"/>
      <c r="BTR80" s="89"/>
      <c r="BTS80" s="89"/>
      <c r="BTT80" s="89"/>
      <c r="BTU80" s="89"/>
      <c r="BTV80" s="89"/>
      <c r="BTW80" s="89"/>
      <c r="BTX80" s="89"/>
      <c r="BTY80" s="89"/>
      <c r="BTZ80" s="89"/>
      <c r="BUA80" s="89"/>
      <c r="BUB80" s="89"/>
      <c r="BUC80" s="89"/>
      <c r="BUD80" s="89"/>
      <c r="BUE80" s="89"/>
      <c r="BUF80" s="89"/>
      <c r="BUG80" s="89"/>
      <c r="BUH80" s="89"/>
      <c r="BUI80" s="89"/>
      <c r="BUJ80" s="89"/>
      <c r="BUK80" s="89"/>
      <c r="BUL80" s="89"/>
      <c r="BUM80" s="89"/>
      <c r="BUN80" s="89"/>
      <c r="BUO80" s="89"/>
      <c r="BUP80" s="89"/>
      <c r="BUQ80" s="89"/>
      <c r="BUR80" s="89"/>
      <c r="BUS80" s="89"/>
      <c r="BUT80" s="89"/>
      <c r="BUU80" s="89"/>
      <c r="BUV80" s="89"/>
      <c r="BUW80" s="89"/>
      <c r="BUX80" s="89"/>
      <c r="BUY80" s="89"/>
      <c r="BUZ80" s="89"/>
      <c r="BVA80" s="89"/>
      <c r="BVB80" s="89"/>
      <c r="BVC80" s="89"/>
      <c r="BVD80" s="89"/>
      <c r="BVE80" s="89"/>
      <c r="BVF80" s="89"/>
      <c r="BVG80" s="89"/>
      <c r="BVH80" s="89"/>
      <c r="BVI80" s="89"/>
      <c r="BVJ80" s="89"/>
      <c r="BVK80" s="89"/>
      <c r="BVL80" s="89"/>
      <c r="BVM80" s="89"/>
      <c r="BVN80" s="89"/>
      <c r="BVO80" s="89"/>
      <c r="BVP80" s="89"/>
      <c r="BVQ80" s="89"/>
      <c r="BVR80" s="89"/>
      <c r="BVS80" s="89"/>
      <c r="BVT80" s="89"/>
      <c r="BVU80" s="89"/>
      <c r="BVV80" s="89"/>
      <c r="BVW80" s="89"/>
      <c r="BVX80" s="89"/>
      <c r="BVY80" s="89"/>
      <c r="BVZ80" s="89"/>
      <c r="BWA80" s="89"/>
      <c r="BWB80" s="89"/>
      <c r="BWC80" s="89"/>
      <c r="BWD80" s="89"/>
      <c r="BWE80" s="89"/>
      <c r="BWF80" s="89"/>
      <c r="BWG80" s="89"/>
      <c r="BWH80" s="89"/>
      <c r="BWI80" s="89"/>
      <c r="BWJ80" s="89"/>
      <c r="BWK80" s="89"/>
      <c r="BWL80" s="89"/>
      <c r="BWM80" s="89"/>
      <c r="BWN80" s="89"/>
      <c r="BWO80" s="89"/>
      <c r="BWP80" s="89"/>
      <c r="BWQ80" s="89"/>
      <c r="BWR80" s="89"/>
      <c r="BWS80" s="89"/>
      <c r="BWT80" s="89"/>
      <c r="BWU80" s="89"/>
      <c r="BWV80" s="89"/>
      <c r="BWW80" s="89"/>
      <c r="BWX80" s="89"/>
      <c r="BWY80" s="89"/>
      <c r="BWZ80" s="89"/>
      <c r="BXA80" s="89"/>
      <c r="BXB80" s="89"/>
      <c r="BXC80" s="89"/>
      <c r="BXD80" s="89"/>
      <c r="BXE80" s="89"/>
      <c r="BXF80" s="89"/>
      <c r="BXG80" s="89"/>
      <c r="BXH80" s="89"/>
      <c r="BXI80" s="89"/>
      <c r="BXJ80" s="89"/>
      <c r="BXK80" s="89"/>
      <c r="BXL80" s="89"/>
      <c r="BXM80" s="89"/>
      <c r="BXN80" s="89"/>
      <c r="BXO80" s="89"/>
      <c r="BXP80" s="89"/>
      <c r="BXQ80" s="89"/>
      <c r="BXR80" s="89"/>
      <c r="BXS80" s="89"/>
      <c r="BXT80" s="89"/>
      <c r="BXU80" s="89"/>
      <c r="BXV80" s="89"/>
      <c r="BXW80" s="89"/>
      <c r="BXX80" s="89"/>
      <c r="BXY80" s="89"/>
      <c r="BXZ80" s="89"/>
      <c r="BYA80" s="89"/>
      <c r="BYB80" s="89"/>
      <c r="BYC80" s="89"/>
      <c r="BYD80" s="89"/>
      <c r="BYE80" s="89"/>
      <c r="BYF80" s="89"/>
      <c r="BYG80" s="89"/>
      <c r="BYH80" s="89"/>
      <c r="BYI80" s="89"/>
      <c r="BYJ80" s="89"/>
      <c r="BYK80" s="89"/>
      <c r="BYL80" s="89"/>
      <c r="BYM80" s="89"/>
      <c r="BYN80" s="89"/>
      <c r="BYO80" s="89"/>
      <c r="BYP80" s="89"/>
      <c r="BYQ80" s="89"/>
      <c r="BYR80" s="89"/>
      <c r="BYS80" s="89"/>
      <c r="BYT80" s="89"/>
      <c r="BYU80" s="89"/>
      <c r="BYV80" s="89"/>
      <c r="BYW80" s="89"/>
      <c r="BYX80" s="89"/>
      <c r="BYY80" s="89"/>
      <c r="BYZ80" s="89"/>
      <c r="BZA80" s="89"/>
      <c r="BZB80" s="89"/>
      <c r="BZC80" s="89"/>
      <c r="BZD80" s="89"/>
      <c r="BZE80" s="89"/>
      <c r="BZF80" s="89"/>
      <c r="BZG80" s="89"/>
      <c r="BZH80" s="89"/>
      <c r="BZI80" s="89"/>
      <c r="BZJ80" s="89"/>
      <c r="BZK80" s="89"/>
      <c r="BZL80" s="89"/>
      <c r="BZM80" s="89"/>
      <c r="BZN80" s="89"/>
      <c r="BZO80" s="89"/>
      <c r="BZP80" s="89"/>
      <c r="BZQ80" s="89"/>
      <c r="BZR80" s="89"/>
      <c r="BZS80" s="89"/>
      <c r="BZT80" s="89"/>
      <c r="BZU80" s="89"/>
      <c r="BZV80" s="89"/>
      <c r="BZW80" s="89"/>
      <c r="BZX80" s="89"/>
      <c r="BZY80" s="89"/>
      <c r="BZZ80" s="89"/>
      <c r="CAA80" s="89"/>
      <c r="CAB80" s="89"/>
      <c r="CAC80" s="89"/>
      <c r="CAD80" s="89"/>
      <c r="CAE80" s="89"/>
      <c r="CAF80" s="89"/>
      <c r="CAG80" s="89"/>
      <c r="CAH80" s="89"/>
      <c r="CAI80" s="89"/>
      <c r="CAJ80" s="89"/>
      <c r="CAK80" s="89"/>
      <c r="CAL80" s="89"/>
      <c r="CAM80" s="89"/>
      <c r="CAN80" s="89"/>
      <c r="CAO80" s="89"/>
      <c r="CAP80" s="89"/>
      <c r="CAQ80" s="89"/>
      <c r="CAR80" s="89"/>
      <c r="CAS80" s="89"/>
      <c r="CAT80" s="89"/>
      <c r="CAU80" s="89"/>
      <c r="CAV80" s="89"/>
      <c r="CAW80" s="89"/>
      <c r="CAX80" s="89"/>
      <c r="CAY80" s="89"/>
      <c r="CAZ80" s="89"/>
      <c r="CBA80" s="89"/>
      <c r="CBB80" s="89"/>
      <c r="CBC80" s="89"/>
      <c r="CBD80" s="89"/>
      <c r="CBE80" s="89"/>
      <c r="CBF80" s="89"/>
      <c r="CBG80" s="89"/>
      <c r="CBH80" s="89"/>
      <c r="CBI80" s="89"/>
      <c r="CBJ80" s="89"/>
      <c r="CBK80" s="89"/>
      <c r="CBL80" s="89"/>
      <c r="CBM80" s="89"/>
      <c r="CBN80" s="89"/>
      <c r="CBO80" s="89"/>
      <c r="CBP80" s="89"/>
      <c r="CBQ80" s="89"/>
      <c r="CBR80" s="89"/>
      <c r="CBS80" s="89"/>
      <c r="CBT80" s="89"/>
      <c r="CBU80" s="89"/>
      <c r="CBV80" s="89"/>
      <c r="CBW80" s="89"/>
      <c r="CBX80" s="89"/>
      <c r="CBY80" s="89"/>
      <c r="CBZ80" s="89"/>
      <c r="CCA80" s="89"/>
      <c r="CCB80" s="89"/>
      <c r="CCC80" s="89"/>
      <c r="CCD80" s="89"/>
      <c r="CCE80" s="89"/>
      <c r="CCF80" s="89"/>
      <c r="CCG80" s="89"/>
      <c r="CCH80" s="89"/>
      <c r="CCI80" s="89"/>
      <c r="CCJ80" s="89"/>
      <c r="CCK80" s="89"/>
      <c r="CCL80" s="89"/>
      <c r="CCM80" s="89"/>
      <c r="CCN80" s="89"/>
      <c r="CCO80" s="89"/>
      <c r="CCP80" s="89"/>
      <c r="CCQ80" s="89"/>
      <c r="CCR80" s="89"/>
      <c r="CCS80" s="89"/>
      <c r="CCT80" s="89"/>
      <c r="CCU80" s="89"/>
      <c r="CCV80" s="89"/>
      <c r="CCW80" s="89"/>
      <c r="CCX80" s="89"/>
      <c r="CCY80" s="89"/>
      <c r="CCZ80" s="89"/>
      <c r="CDA80" s="89"/>
      <c r="CDB80" s="89"/>
      <c r="CDC80" s="89"/>
      <c r="CDD80" s="89"/>
      <c r="CDE80" s="89"/>
      <c r="CDF80" s="89"/>
      <c r="CDG80" s="89"/>
      <c r="CDH80" s="89"/>
      <c r="CDI80" s="89"/>
      <c r="CDJ80" s="89"/>
      <c r="CDK80" s="89"/>
      <c r="CDL80" s="89"/>
      <c r="CDM80" s="89"/>
      <c r="CDN80" s="89"/>
      <c r="CDO80" s="89"/>
      <c r="CDP80" s="89"/>
      <c r="CDQ80" s="89"/>
      <c r="CDR80" s="89"/>
      <c r="CDS80" s="89"/>
      <c r="CDT80" s="89"/>
      <c r="CDU80" s="89"/>
      <c r="CDV80" s="89"/>
      <c r="CDW80" s="89"/>
      <c r="CDX80" s="89"/>
      <c r="CDY80" s="89"/>
      <c r="CDZ80" s="89"/>
      <c r="CEA80" s="89"/>
      <c r="CEB80" s="89"/>
      <c r="CEC80" s="89"/>
      <c r="CED80" s="89"/>
      <c r="CEE80" s="89"/>
      <c r="CEF80" s="89"/>
      <c r="CEG80" s="89"/>
      <c r="CEH80" s="89"/>
      <c r="CEI80" s="89"/>
      <c r="CEJ80" s="89"/>
      <c r="CEK80" s="89"/>
      <c r="CEL80" s="89"/>
      <c r="CEM80" s="89"/>
      <c r="CEN80" s="89"/>
      <c r="CEO80" s="89"/>
      <c r="CEP80" s="89"/>
      <c r="CEQ80" s="89"/>
      <c r="CER80" s="89"/>
      <c r="CES80" s="89"/>
      <c r="CET80" s="89"/>
      <c r="CEU80" s="89"/>
      <c r="CEV80" s="89"/>
      <c r="CEW80" s="89"/>
      <c r="CEX80" s="89"/>
      <c r="CEY80" s="89"/>
      <c r="CEZ80" s="89"/>
      <c r="CFA80" s="89"/>
      <c r="CFB80" s="89"/>
      <c r="CFC80" s="89"/>
      <c r="CFD80" s="89"/>
      <c r="CFE80" s="89"/>
      <c r="CFF80" s="89"/>
      <c r="CFG80" s="89"/>
      <c r="CFH80" s="89"/>
      <c r="CFI80" s="89"/>
      <c r="CFJ80" s="89"/>
      <c r="CFK80" s="89"/>
      <c r="CFL80" s="89"/>
      <c r="CFM80" s="89"/>
      <c r="CFN80" s="89"/>
      <c r="CFO80" s="89"/>
      <c r="CFP80" s="89"/>
      <c r="CFQ80" s="89"/>
      <c r="CFR80" s="89"/>
      <c r="CFS80" s="89"/>
      <c r="CFT80" s="89"/>
      <c r="CFU80" s="89"/>
      <c r="CFV80" s="89"/>
      <c r="CFW80" s="89"/>
      <c r="CFX80" s="89"/>
      <c r="CFY80" s="89"/>
      <c r="CFZ80" s="89"/>
      <c r="CGA80" s="89"/>
      <c r="CGB80" s="89"/>
      <c r="CGC80" s="89"/>
      <c r="CGD80" s="89"/>
      <c r="CGE80" s="89"/>
      <c r="CGF80" s="89"/>
      <c r="CGG80" s="89"/>
      <c r="CGH80" s="89"/>
      <c r="CGI80" s="89"/>
      <c r="CGJ80" s="89"/>
      <c r="CGK80" s="89"/>
      <c r="CGL80" s="89"/>
      <c r="CGM80" s="89"/>
      <c r="CGN80" s="89"/>
      <c r="CGO80" s="89"/>
      <c r="CGP80" s="89"/>
      <c r="CGQ80" s="89"/>
      <c r="CGR80" s="89"/>
      <c r="CGS80" s="89"/>
      <c r="CGT80" s="89"/>
      <c r="CGU80" s="89"/>
      <c r="CGV80" s="89"/>
      <c r="CGW80" s="89"/>
      <c r="CGX80" s="89"/>
      <c r="CGY80" s="89"/>
      <c r="CGZ80" s="89"/>
      <c r="CHA80" s="89"/>
      <c r="CHB80" s="89"/>
      <c r="CHC80" s="89"/>
      <c r="CHD80" s="89"/>
      <c r="CHE80" s="89"/>
      <c r="CHF80" s="89"/>
      <c r="CHG80" s="89"/>
      <c r="CHH80" s="89"/>
      <c r="CHI80" s="89"/>
      <c r="CHJ80" s="89"/>
      <c r="CHK80" s="89"/>
      <c r="CHL80" s="89"/>
      <c r="CHM80" s="89"/>
      <c r="CHN80" s="89"/>
      <c r="CHO80" s="89"/>
      <c r="CHP80" s="89"/>
      <c r="CHQ80" s="89"/>
      <c r="CHR80" s="89"/>
      <c r="CHS80" s="89"/>
      <c r="CHT80" s="89"/>
      <c r="CHU80" s="89"/>
      <c r="CHV80" s="89"/>
      <c r="CHW80" s="89"/>
      <c r="CHX80" s="89"/>
      <c r="CHY80" s="89"/>
      <c r="CHZ80" s="89"/>
      <c r="CIA80" s="89"/>
      <c r="CIB80" s="89"/>
      <c r="CIC80" s="89"/>
      <c r="CID80" s="89"/>
      <c r="CIE80" s="89"/>
      <c r="CIF80" s="89"/>
      <c r="CIG80" s="89"/>
      <c r="CIH80" s="89"/>
      <c r="CII80" s="89"/>
      <c r="CIJ80" s="89"/>
      <c r="CIK80" s="89"/>
      <c r="CIL80" s="89"/>
      <c r="CIM80" s="89"/>
      <c r="CIN80" s="89"/>
      <c r="CIO80" s="89"/>
      <c r="CIP80" s="89"/>
      <c r="CIQ80" s="89"/>
      <c r="CIR80" s="89"/>
      <c r="CIS80" s="89"/>
      <c r="CIT80" s="89"/>
      <c r="CIU80" s="89"/>
      <c r="CIV80" s="89"/>
      <c r="CIW80" s="89"/>
      <c r="CIX80" s="89"/>
      <c r="CIY80" s="89"/>
      <c r="CIZ80" s="89"/>
      <c r="CJA80" s="89"/>
      <c r="CJB80" s="89"/>
      <c r="CJC80" s="89"/>
      <c r="CJD80" s="89"/>
      <c r="CJE80" s="89"/>
      <c r="CJF80" s="89"/>
      <c r="CJG80" s="89"/>
      <c r="CJH80" s="89"/>
      <c r="CJI80" s="89"/>
      <c r="CJJ80" s="89"/>
      <c r="CJK80" s="89"/>
      <c r="CJL80" s="89"/>
      <c r="CJM80" s="89"/>
      <c r="CJN80" s="89"/>
      <c r="CJO80" s="89"/>
      <c r="CJP80" s="89"/>
      <c r="CJQ80" s="89"/>
      <c r="CJR80" s="89"/>
      <c r="CJS80" s="89"/>
      <c r="CJT80" s="89"/>
      <c r="CJU80" s="89"/>
      <c r="CJV80" s="89"/>
      <c r="CJW80" s="89"/>
      <c r="CJX80" s="89"/>
      <c r="CJY80" s="89"/>
      <c r="CJZ80" s="89"/>
      <c r="CKA80" s="89"/>
      <c r="CKB80" s="89"/>
      <c r="CKC80" s="89"/>
      <c r="CKD80" s="89"/>
      <c r="CKE80" s="89"/>
      <c r="CKF80" s="89"/>
      <c r="CKG80" s="89"/>
      <c r="CKH80" s="89"/>
      <c r="CKI80" s="89"/>
      <c r="CKJ80" s="89"/>
      <c r="CKK80" s="89"/>
      <c r="CKL80" s="89"/>
      <c r="CKM80" s="89"/>
      <c r="CKN80" s="89"/>
      <c r="CKO80" s="89"/>
      <c r="CKP80" s="89"/>
      <c r="CKQ80" s="89"/>
      <c r="CKR80" s="89"/>
      <c r="CKS80" s="89"/>
      <c r="CKT80" s="89"/>
      <c r="CKU80" s="89"/>
      <c r="CKV80" s="89"/>
      <c r="CKW80" s="89"/>
      <c r="CKX80" s="89"/>
      <c r="CKY80" s="89"/>
      <c r="CKZ80" s="89"/>
      <c r="CLA80" s="89"/>
      <c r="CLB80" s="89"/>
      <c r="CLC80" s="89"/>
      <c r="CLD80" s="89"/>
      <c r="CLE80" s="89"/>
      <c r="CLF80" s="89"/>
      <c r="CLG80" s="89"/>
      <c r="CLH80" s="89"/>
      <c r="CLI80" s="89"/>
      <c r="CLJ80" s="89"/>
      <c r="CLK80" s="89"/>
      <c r="CLL80" s="89"/>
      <c r="CLM80" s="89"/>
      <c r="CLN80" s="89"/>
      <c r="CLO80" s="89"/>
      <c r="CLP80" s="89"/>
      <c r="CLQ80" s="89"/>
      <c r="CLR80" s="89"/>
      <c r="CLS80" s="89"/>
      <c r="CLT80" s="89"/>
      <c r="CLU80" s="89"/>
      <c r="CLV80" s="89"/>
      <c r="CLW80" s="89"/>
      <c r="CLX80" s="89"/>
      <c r="CLY80" s="89"/>
      <c r="CLZ80" s="89"/>
      <c r="CMA80" s="89"/>
      <c r="CMB80" s="89"/>
      <c r="CMC80" s="89"/>
      <c r="CMD80" s="89"/>
      <c r="CME80" s="89"/>
      <c r="CMF80" s="89"/>
      <c r="CMG80" s="89"/>
      <c r="CMH80" s="89"/>
      <c r="CMI80" s="89"/>
      <c r="CMJ80" s="89"/>
      <c r="CMK80" s="89"/>
      <c r="CML80" s="89"/>
      <c r="CMM80" s="89"/>
      <c r="CMN80" s="89"/>
      <c r="CMO80" s="89"/>
      <c r="CMP80" s="89"/>
      <c r="CMQ80" s="89"/>
      <c r="CMR80" s="89"/>
      <c r="CMS80" s="89"/>
      <c r="CMT80" s="89"/>
      <c r="CMU80" s="89"/>
      <c r="CMV80" s="89"/>
      <c r="CMW80" s="89"/>
      <c r="CMX80" s="89"/>
      <c r="CMY80" s="89"/>
      <c r="CMZ80" s="89"/>
      <c r="CNA80" s="89"/>
      <c r="CNB80" s="89"/>
      <c r="CNC80" s="89"/>
      <c r="CND80" s="89"/>
      <c r="CNE80" s="89"/>
      <c r="CNF80" s="89"/>
      <c r="CNG80" s="89"/>
      <c r="CNH80" s="89"/>
      <c r="CNI80" s="89"/>
      <c r="CNJ80" s="89"/>
      <c r="CNK80" s="89"/>
      <c r="CNL80" s="89"/>
      <c r="CNM80" s="89"/>
      <c r="CNN80" s="89"/>
      <c r="CNO80" s="89"/>
      <c r="CNP80" s="89"/>
      <c r="CNQ80" s="89"/>
      <c r="CNR80" s="89"/>
      <c r="CNS80" s="89"/>
      <c r="CNT80" s="89"/>
      <c r="CNU80" s="89"/>
      <c r="CNV80" s="89"/>
      <c r="CNW80" s="89"/>
      <c r="CNX80" s="89"/>
      <c r="CNY80" s="89"/>
      <c r="CNZ80" s="89"/>
      <c r="COA80" s="89"/>
      <c r="COB80" s="89"/>
      <c r="COC80" s="89"/>
      <c r="COD80" s="89"/>
      <c r="COE80" s="89"/>
      <c r="COF80" s="89"/>
      <c r="COG80" s="89"/>
      <c r="COH80" s="89"/>
      <c r="COI80" s="89"/>
      <c r="COJ80" s="89"/>
      <c r="COK80" s="89"/>
      <c r="COL80" s="89"/>
      <c r="COM80" s="89"/>
      <c r="CON80" s="89"/>
      <c r="COO80" s="89"/>
      <c r="COP80" s="89"/>
      <c r="COQ80" s="89"/>
      <c r="COR80" s="89"/>
      <c r="COS80" s="89"/>
      <c r="COT80" s="89"/>
      <c r="COU80" s="89"/>
      <c r="COV80" s="89"/>
      <c r="COW80" s="89"/>
      <c r="COX80" s="89"/>
      <c r="COY80" s="89"/>
      <c r="COZ80" s="89"/>
      <c r="CPA80" s="89"/>
      <c r="CPB80" s="89"/>
      <c r="CPC80" s="89"/>
      <c r="CPD80" s="89"/>
      <c r="CPE80" s="89"/>
      <c r="CPF80" s="89"/>
      <c r="CPG80" s="89"/>
      <c r="CPH80" s="89"/>
      <c r="CPI80" s="89"/>
      <c r="CPJ80" s="89"/>
      <c r="CPK80" s="89"/>
      <c r="CPL80" s="89"/>
      <c r="CPM80" s="89"/>
      <c r="CPN80" s="89"/>
      <c r="CPO80" s="89"/>
      <c r="CPP80" s="89"/>
      <c r="CPQ80" s="89"/>
      <c r="CPR80" s="89"/>
      <c r="CPS80" s="89"/>
      <c r="CPT80" s="89"/>
      <c r="CPU80" s="89"/>
      <c r="CPV80" s="89"/>
      <c r="CPW80" s="89"/>
      <c r="CPX80" s="89"/>
      <c r="CPY80" s="89"/>
      <c r="CPZ80" s="89"/>
      <c r="CQA80" s="89"/>
      <c r="CQB80" s="89"/>
      <c r="CQC80" s="89"/>
      <c r="CQD80" s="89"/>
      <c r="CQE80" s="89"/>
      <c r="CQF80" s="89"/>
      <c r="CQG80" s="89"/>
      <c r="CQH80" s="89"/>
      <c r="CQI80" s="89"/>
      <c r="CQJ80" s="89"/>
      <c r="CQK80" s="89"/>
      <c r="CQL80" s="89"/>
      <c r="CQM80" s="89"/>
      <c r="CQN80" s="89"/>
      <c r="CQO80" s="89"/>
      <c r="CQP80" s="89"/>
      <c r="CQQ80" s="89"/>
      <c r="CQR80" s="89"/>
      <c r="CQS80" s="89"/>
      <c r="CQT80" s="89"/>
      <c r="CQU80" s="89"/>
      <c r="CQV80" s="89"/>
      <c r="CQW80" s="89"/>
      <c r="CQX80" s="89"/>
      <c r="CQY80" s="89"/>
      <c r="CQZ80" s="89"/>
      <c r="CRA80" s="89"/>
      <c r="CRB80" s="89"/>
      <c r="CRC80" s="89"/>
      <c r="CRD80" s="89"/>
      <c r="CRE80" s="89"/>
      <c r="CRF80" s="89"/>
      <c r="CRG80" s="89"/>
      <c r="CRH80" s="89"/>
      <c r="CRI80" s="89"/>
      <c r="CRJ80" s="89"/>
      <c r="CRK80" s="89"/>
      <c r="CRL80" s="89"/>
      <c r="CRM80" s="89"/>
      <c r="CRN80" s="89"/>
      <c r="CRO80" s="89"/>
      <c r="CRP80" s="89"/>
      <c r="CRQ80" s="89"/>
      <c r="CRR80" s="89"/>
      <c r="CRS80" s="89"/>
      <c r="CRT80" s="89"/>
      <c r="CRU80" s="89"/>
      <c r="CRV80" s="89"/>
      <c r="CRW80" s="89"/>
      <c r="CRX80" s="89"/>
      <c r="CRY80" s="89"/>
      <c r="CRZ80" s="89"/>
      <c r="CSA80" s="89"/>
      <c r="CSB80" s="89"/>
      <c r="CSC80" s="89"/>
      <c r="CSD80" s="89"/>
      <c r="CSE80" s="89"/>
      <c r="CSF80" s="89"/>
      <c r="CSG80" s="89"/>
      <c r="CSH80" s="89"/>
      <c r="CSI80" s="89"/>
      <c r="CSJ80" s="89"/>
      <c r="CSK80" s="89"/>
      <c r="CSL80" s="89"/>
      <c r="CSM80" s="89"/>
      <c r="CSN80" s="89"/>
      <c r="CSO80" s="89"/>
      <c r="CSP80" s="89"/>
      <c r="CSQ80" s="89"/>
      <c r="CSR80" s="89"/>
      <c r="CSS80" s="89"/>
      <c r="CST80" s="89"/>
      <c r="CSU80" s="89"/>
      <c r="CSV80" s="89"/>
      <c r="CSW80" s="89"/>
      <c r="CSX80" s="89"/>
      <c r="CSY80" s="89"/>
      <c r="CSZ80" s="89"/>
      <c r="CTA80" s="89"/>
      <c r="CTB80" s="89"/>
      <c r="CTC80" s="89"/>
      <c r="CTD80" s="89"/>
      <c r="CTE80" s="89"/>
      <c r="CTF80" s="89"/>
      <c r="CTG80" s="89"/>
      <c r="CTH80" s="89"/>
      <c r="CTI80" s="89"/>
      <c r="CTJ80" s="89"/>
      <c r="CTK80" s="89"/>
      <c r="CTL80" s="89"/>
      <c r="CTM80" s="89"/>
      <c r="CTN80" s="89"/>
      <c r="CTO80" s="89"/>
      <c r="CTP80" s="89"/>
      <c r="CTQ80" s="89"/>
      <c r="CTR80" s="89"/>
      <c r="CTS80" s="89"/>
      <c r="CTT80" s="89"/>
      <c r="CTU80" s="89"/>
      <c r="CTV80" s="89"/>
      <c r="CTW80" s="89"/>
      <c r="CTX80" s="89"/>
      <c r="CTY80" s="89"/>
      <c r="CTZ80" s="89"/>
      <c r="CUA80" s="89"/>
      <c r="CUB80" s="89"/>
      <c r="CUC80" s="89"/>
      <c r="CUD80" s="89"/>
      <c r="CUE80" s="89"/>
      <c r="CUF80" s="89"/>
      <c r="CUG80" s="89"/>
      <c r="CUH80" s="89"/>
      <c r="CUI80" s="89"/>
      <c r="CUJ80" s="89"/>
      <c r="CUK80" s="89"/>
      <c r="CUL80" s="89"/>
      <c r="CUM80" s="89"/>
      <c r="CUN80" s="89"/>
      <c r="CUO80" s="89"/>
      <c r="CUP80" s="89"/>
      <c r="CUQ80" s="89"/>
      <c r="CUR80" s="89"/>
      <c r="CUS80" s="89"/>
      <c r="CUT80" s="89"/>
      <c r="CUU80" s="89"/>
      <c r="CUV80" s="89"/>
      <c r="CUW80" s="89"/>
      <c r="CUX80" s="89"/>
      <c r="CUY80" s="89"/>
      <c r="CUZ80" s="89"/>
      <c r="CVA80" s="89"/>
      <c r="CVB80" s="89"/>
      <c r="CVC80" s="89"/>
      <c r="CVD80" s="89"/>
      <c r="CVE80" s="89"/>
      <c r="CVF80" s="89"/>
      <c r="CVG80" s="89"/>
      <c r="CVH80" s="89"/>
      <c r="CVI80" s="89"/>
      <c r="CVJ80" s="89"/>
      <c r="CVK80" s="89"/>
      <c r="CVL80" s="89"/>
      <c r="CVM80" s="89"/>
      <c r="CVN80" s="89"/>
      <c r="CVO80" s="89"/>
      <c r="CVP80" s="89"/>
      <c r="CVQ80" s="89"/>
      <c r="CVR80" s="89"/>
      <c r="CVS80" s="89"/>
      <c r="CVT80" s="89"/>
      <c r="CVU80" s="89"/>
      <c r="CVV80" s="89"/>
      <c r="CVW80" s="89"/>
      <c r="CVX80" s="89"/>
      <c r="CVY80" s="89"/>
      <c r="CVZ80" s="89"/>
      <c r="CWA80" s="89"/>
      <c r="CWB80" s="89"/>
      <c r="CWC80" s="89"/>
      <c r="CWD80" s="89"/>
      <c r="CWE80" s="89"/>
      <c r="CWF80" s="89"/>
      <c r="CWG80" s="89"/>
      <c r="CWH80" s="89"/>
      <c r="CWI80" s="89"/>
      <c r="CWJ80" s="89"/>
      <c r="CWK80" s="89"/>
      <c r="CWL80" s="89"/>
      <c r="CWM80" s="89"/>
      <c r="CWN80" s="89"/>
      <c r="CWO80" s="89"/>
      <c r="CWP80" s="89"/>
      <c r="CWQ80" s="89"/>
      <c r="CWR80" s="89"/>
      <c r="CWS80" s="89"/>
      <c r="CWT80" s="89"/>
      <c r="CWU80" s="89"/>
      <c r="CWV80" s="89"/>
      <c r="CWW80" s="89"/>
      <c r="CWX80" s="89"/>
      <c r="CWY80" s="89"/>
      <c r="CWZ80" s="89"/>
      <c r="CXA80" s="89"/>
      <c r="CXB80" s="89"/>
      <c r="CXC80" s="89"/>
      <c r="CXD80" s="89"/>
      <c r="CXE80" s="89"/>
      <c r="CXF80" s="89"/>
      <c r="CXG80" s="89"/>
      <c r="CXH80" s="89"/>
      <c r="CXI80" s="89"/>
      <c r="CXJ80" s="89"/>
      <c r="CXK80" s="89"/>
      <c r="CXL80" s="89"/>
      <c r="CXM80" s="89"/>
      <c r="CXN80" s="89"/>
      <c r="CXO80" s="89"/>
      <c r="CXP80" s="89"/>
      <c r="CXQ80" s="89"/>
      <c r="CXR80" s="89"/>
      <c r="CXS80" s="89"/>
      <c r="CXT80" s="89"/>
      <c r="CXU80" s="89"/>
      <c r="CXV80" s="89"/>
      <c r="CXW80" s="89"/>
      <c r="CXX80" s="89"/>
      <c r="CXY80" s="89"/>
      <c r="CXZ80" s="89"/>
      <c r="CYA80" s="89"/>
      <c r="CYB80" s="89"/>
      <c r="CYC80" s="89"/>
      <c r="CYD80" s="89"/>
      <c r="CYE80" s="89"/>
      <c r="CYF80" s="89"/>
      <c r="CYG80" s="89"/>
      <c r="CYH80" s="89"/>
      <c r="CYI80" s="89"/>
      <c r="CYJ80" s="89"/>
      <c r="CYK80" s="89"/>
      <c r="CYL80" s="89"/>
      <c r="CYM80" s="89"/>
      <c r="CYN80" s="89"/>
      <c r="CYO80" s="89"/>
      <c r="CYP80" s="89"/>
      <c r="CYQ80" s="89"/>
      <c r="CYR80" s="89"/>
      <c r="CYS80" s="89"/>
      <c r="CYT80" s="89"/>
      <c r="CYU80" s="89"/>
      <c r="CYV80" s="89"/>
      <c r="CYW80" s="89"/>
      <c r="CYX80" s="89"/>
      <c r="CYY80" s="89"/>
      <c r="CYZ80" s="89"/>
      <c r="CZA80" s="89"/>
      <c r="CZB80" s="89"/>
      <c r="CZC80" s="89"/>
      <c r="CZD80" s="89"/>
      <c r="CZE80" s="89"/>
      <c r="CZF80" s="89"/>
      <c r="CZG80" s="89"/>
      <c r="CZH80" s="89"/>
      <c r="CZI80" s="89"/>
      <c r="CZJ80" s="89"/>
      <c r="CZK80" s="89"/>
      <c r="CZL80" s="89"/>
      <c r="CZM80" s="89"/>
      <c r="CZN80" s="89"/>
      <c r="CZO80" s="89"/>
      <c r="CZP80" s="89"/>
      <c r="CZQ80" s="89"/>
      <c r="CZR80" s="89"/>
      <c r="CZS80" s="89"/>
      <c r="CZT80" s="89"/>
      <c r="CZU80" s="89"/>
      <c r="CZV80" s="89"/>
      <c r="CZW80" s="89"/>
      <c r="CZX80" s="89"/>
      <c r="CZY80" s="89"/>
      <c r="CZZ80" s="89"/>
      <c r="DAA80" s="89"/>
      <c r="DAB80" s="89"/>
      <c r="DAC80" s="89"/>
      <c r="DAD80" s="89"/>
      <c r="DAE80" s="89"/>
      <c r="DAF80" s="89"/>
      <c r="DAG80" s="89"/>
      <c r="DAH80" s="89"/>
      <c r="DAI80" s="89"/>
      <c r="DAJ80" s="89"/>
      <c r="DAK80" s="89"/>
      <c r="DAL80" s="89"/>
      <c r="DAM80" s="89"/>
      <c r="DAN80" s="89"/>
      <c r="DAO80" s="89"/>
      <c r="DAP80" s="89"/>
      <c r="DAQ80" s="89"/>
      <c r="DAR80" s="89"/>
      <c r="DAS80" s="89"/>
      <c r="DAT80" s="89"/>
      <c r="DAU80" s="89"/>
      <c r="DAV80" s="89"/>
      <c r="DAW80" s="89"/>
      <c r="DAX80" s="89"/>
      <c r="DAY80" s="89"/>
      <c r="DAZ80" s="89"/>
      <c r="DBA80" s="89"/>
      <c r="DBB80" s="89"/>
      <c r="DBC80" s="89"/>
      <c r="DBD80" s="89"/>
      <c r="DBE80" s="89"/>
      <c r="DBF80" s="89"/>
      <c r="DBG80" s="89"/>
      <c r="DBH80" s="89"/>
      <c r="DBI80" s="89"/>
      <c r="DBJ80" s="89"/>
      <c r="DBK80" s="89"/>
      <c r="DBL80" s="89"/>
      <c r="DBM80" s="89"/>
      <c r="DBN80" s="89"/>
      <c r="DBO80" s="89"/>
      <c r="DBP80" s="89"/>
      <c r="DBQ80" s="89"/>
      <c r="DBR80" s="89"/>
      <c r="DBS80" s="89"/>
      <c r="DBT80" s="89"/>
      <c r="DBU80" s="89"/>
      <c r="DBV80" s="89"/>
      <c r="DBW80" s="89"/>
      <c r="DBX80" s="89"/>
      <c r="DBY80" s="89"/>
      <c r="DBZ80" s="89"/>
      <c r="DCA80" s="89"/>
      <c r="DCB80" s="89"/>
      <c r="DCC80" s="89"/>
      <c r="DCD80" s="89"/>
      <c r="DCE80" s="89"/>
      <c r="DCF80" s="89"/>
      <c r="DCG80" s="89"/>
      <c r="DCH80" s="89"/>
      <c r="DCI80" s="89"/>
      <c r="DCJ80" s="89"/>
      <c r="DCK80" s="89"/>
      <c r="DCL80" s="89"/>
      <c r="DCM80" s="89"/>
      <c r="DCN80" s="89"/>
      <c r="DCO80" s="89"/>
      <c r="DCP80" s="89"/>
      <c r="DCQ80" s="89"/>
      <c r="DCR80" s="89"/>
      <c r="DCS80" s="89"/>
      <c r="DCT80" s="89"/>
      <c r="DCU80" s="89"/>
      <c r="DCV80" s="89"/>
      <c r="DCW80" s="89"/>
      <c r="DCX80" s="89"/>
      <c r="DCY80" s="89"/>
      <c r="DCZ80" s="89"/>
      <c r="DDA80" s="89"/>
      <c r="DDB80" s="89"/>
      <c r="DDC80" s="89"/>
      <c r="DDD80" s="89"/>
      <c r="DDE80" s="89"/>
      <c r="DDF80" s="89"/>
      <c r="DDG80" s="89"/>
      <c r="DDH80" s="89"/>
      <c r="DDI80" s="89"/>
      <c r="DDJ80" s="89"/>
      <c r="DDK80" s="89"/>
      <c r="DDL80" s="89"/>
      <c r="DDM80" s="89"/>
      <c r="DDN80" s="89"/>
      <c r="DDO80" s="89"/>
      <c r="DDP80" s="89"/>
      <c r="DDQ80" s="89"/>
      <c r="DDR80" s="89"/>
      <c r="DDS80" s="89"/>
      <c r="DDT80" s="89"/>
      <c r="DDU80" s="89"/>
      <c r="DDV80" s="89"/>
      <c r="DDW80" s="89"/>
      <c r="DDX80" s="89"/>
      <c r="DDY80" s="89"/>
      <c r="DDZ80" s="89"/>
      <c r="DEA80" s="89"/>
      <c r="DEB80" s="89"/>
      <c r="DEC80" s="89"/>
      <c r="DED80" s="89"/>
      <c r="DEE80" s="89"/>
      <c r="DEF80" s="89"/>
      <c r="DEG80" s="89"/>
      <c r="DEH80" s="89"/>
      <c r="DEI80" s="89"/>
      <c r="DEJ80" s="89"/>
      <c r="DEK80" s="89"/>
      <c r="DEL80" s="89"/>
      <c r="DEM80" s="89"/>
      <c r="DEN80" s="89"/>
      <c r="DEO80" s="89"/>
      <c r="DEP80" s="89"/>
      <c r="DEQ80" s="89"/>
      <c r="DER80" s="89"/>
      <c r="DES80" s="89"/>
      <c r="DET80" s="89"/>
      <c r="DEU80" s="89"/>
      <c r="DEV80" s="89"/>
      <c r="DEW80" s="89"/>
      <c r="DEX80" s="89"/>
      <c r="DEY80" s="89"/>
      <c r="DEZ80" s="89"/>
      <c r="DFA80" s="89"/>
      <c r="DFB80" s="89"/>
      <c r="DFC80" s="89"/>
      <c r="DFD80" s="89"/>
      <c r="DFE80" s="89"/>
      <c r="DFF80" s="89"/>
      <c r="DFG80" s="89"/>
      <c r="DFH80" s="89"/>
      <c r="DFI80" s="89"/>
      <c r="DFJ80" s="89"/>
      <c r="DFK80" s="89"/>
      <c r="DFL80" s="89"/>
      <c r="DFM80" s="89"/>
      <c r="DFN80" s="89"/>
      <c r="DFO80" s="89"/>
      <c r="DFP80" s="89"/>
      <c r="DFQ80" s="89"/>
      <c r="DFR80" s="89"/>
      <c r="DFS80" s="89"/>
      <c r="DFT80" s="89"/>
      <c r="DFU80" s="89"/>
      <c r="DFV80" s="89"/>
      <c r="DFW80" s="89"/>
      <c r="DFX80" s="89"/>
      <c r="DFY80" s="89"/>
      <c r="DFZ80" s="89"/>
      <c r="DGA80" s="89"/>
      <c r="DGB80" s="89"/>
      <c r="DGC80" s="89"/>
      <c r="DGD80" s="89"/>
      <c r="DGE80" s="89"/>
      <c r="DGF80" s="89"/>
      <c r="DGG80" s="89"/>
      <c r="DGH80" s="89"/>
      <c r="DGI80" s="89"/>
      <c r="DGJ80" s="89"/>
      <c r="DGK80" s="89"/>
      <c r="DGL80" s="89"/>
      <c r="DGM80" s="89"/>
      <c r="DGN80" s="89"/>
      <c r="DGO80" s="89"/>
      <c r="DGP80" s="89"/>
      <c r="DGQ80" s="89"/>
      <c r="DGR80" s="89"/>
      <c r="DGS80" s="89"/>
      <c r="DGT80" s="89"/>
      <c r="DGU80" s="89"/>
      <c r="DGV80" s="89"/>
      <c r="DGW80" s="89"/>
      <c r="DGX80" s="89"/>
      <c r="DGY80" s="89"/>
      <c r="DGZ80" s="89"/>
      <c r="DHA80" s="89"/>
      <c r="DHB80" s="89"/>
      <c r="DHC80" s="89"/>
      <c r="DHD80" s="89"/>
      <c r="DHE80" s="89"/>
      <c r="DHF80" s="89"/>
      <c r="DHG80" s="89"/>
      <c r="DHH80" s="89"/>
      <c r="DHI80" s="89"/>
      <c r="DHJ80" s="89"/>
      <c r="DHK80" s="89"/>
      <c r="DHL80" s="89"/>
      <c r="DHM80" s="89"/>
      <c r="DHN80" s="89"/>
      <c r="DHO80" s="89"/>
      <c r="DHP80" s="89"/>
      <c r="DHQ80" s="89"/>
      <c r="DHR80" s="89"/>
      <c r="DHS80" s="89"/>
      <c r="DHT80" s="89"/>
      <c r="DHU80" s="89"/>
      <c r="DHV80" s="89"/>
      <c r="DHW80" s="89"/>
      <c r="DHX80" s="89"/>
      <c r="DHY80" s="89"/>
      <c r="DHZ80" s="89"/>
      <c r="DIA80" s="89"/>
      <c r="DIB80" s="89"/>
      <c r="DIC80" s="89"/>
      <c r="DID80" s="89"/>
      <c r="DIE80" s="89"/>
      <c r="DIF80" s="89"/>
      <c r="DIG80" s="89"/>
      <c r="DIH80" s="89"/>
      <c r="DII80" s="89"/>
      <c r="DIJ80" s="89"/>
      <c r="DIK80" s="89"/>
      <c r="DIL80" s="89"/>
      <c r="DIM80" s="89"/>
      <c r="DIN80" s="89"/>
      <c r="DIO80" s="89"/>
      <c r="DIP80" s="89"/>
      <c r="DIQ80" s="89"/>
      <c r="DIR80" s="89"/>
      <c r="DIS80" s="89"/>
      <c r="DIT80" s="89"/>
      <c r="DIU80" s="89"/>
      <c r="DIV80" s="89"/>
      <c r="DIW80" s="89"/>
      <c r="DIX80" s="89"/>
      <c r="DIY80" s="89"/>
      <c r="DIZ80" s="89"/>
      <c r="DJA80" s="89"/>
      <c r="DJB80" s="89"/>
      <c r="DJC80" s="89"/>
      <c r="DJD80" s="89"/>
      <c r="DJE80" s="89"/>
      <c r="DJF80" s="89"/>
      <c r="DJG80" s="89"/>
      <c r="DJH80" s="89"/>
      <c r="DJI80" s="89"/>
      <c r="DJJ80" s="89"/>
      <c r="DJK80" s="89"/>
      <c r="DJL80" s="89"/>
      <c r="DJM80" s="89"/>
      <c r="DJN80" s="89"/>
      <c r="DJO80" s="89"/>
      <c r="DJP80" s="89"/>
      <c r="DJQ80" s="89"/>
      <c r="DJR80" s="89"/>
      <c r="DJS80" s="89"/>
      <c r="DJT80" s="89"/>
      <c r="DJU80" s="89"/>
      <c r="DJV80" s="89"/>
      <c r="DJW80" s="89"/>
      <c r="DJX80" s="89"/>
      <c r="DJY80" s="89"/>
      <c r="DJZ80" s="89"/>
      <c r="DKA80" s="89"/>
      <c r="DKB80" s="89"/>
      <c r="DKC80" s="89"/>
      <c r="DKD80" s="89"/>
      <c r="DKE80" s="89"/>
      <c r="DKF80" s="89"/>
      <c r="DKG80" s="89"/>
      <c r="DKH80" s="89"/>
      <c r="DKI80" s="89"/>
      <c r="DKJ80" s="89"/>
      <c r="DKK80" s="89"/>
      <c r="DKL80" s="89"/>
      <c r="DKM80" s="89"/>
      <c r="DKN80" s="89"/>
      <c r="DKO80" s="89"/>
      <c r="DKP80" s="89"/>
      <c r="DKQ80" s="89"/>
      <c r="DKR80" s="89"/>
      <c r="DKS80" s="89"/>
      <c r="DKT80" s="89"/>
      <c r="DKU80" s="89"/>
      <c r="DKV80" s="89"/>
      <c r="DKW80" s="89"/>
      <c r="DKX80" s="89"/>
      <c r="DKY80" s="89"/>
      <c r="DKZ80" s="89"/>
      <c r="DLA80" s="89"/>
      <c r="DLB80" s="89"/>
      <c r="DLC80" s="89"/>
      <c r="DLD80" s="89"/>
      <c r="DLE80" s="89"/>
      <c r="DLF80" s="89"/>
      <c r="DLG80" s="89"/>
      <c r="DLH80" s="89"/>
      <c r="DLI80" s="89"/>
      <c r="DLJ80" s="89"/>
      <c r="DLK80" s="89"/>
      <c r="DLL80" s="89"/>
      <c r="DLM80" s="89"/>
      <c r="DLN80" s="89"/>
      <c r="DLO80" s="89"/>
      <c r="DLP80" s="89"/>
      <c r="DLQ80" s="89"/>
      <c r="DLR80" s="89"/>
      <c r="DLS80" s="89"/>
      <c r="DLT80" s="89"/>
      <c r="DLU80" s="89"/>
      <c r="DLV80" s="89"/>
      <c r="DLW80" s="89"/>
      <c r="DLX80" s="89"/>
      <c r="DLY80" s="89"/>
      <c r="DLZ80" s="89"/>
      <c r="DMA80" s="89"/>
      <c r="DMB80" s="89"/>
      <c r="DMC80" s="89"/>
      <c r="DMD80" s="89"/>
      <c r="DME80" s="89"/>
      <c r="DMF80" s="89"/>
      <c r="DMG80" s="89"/>
      <c r="DMH80" s="89"/>
      <c r="DMI80" s="89"/>
      <c r="DMJ80" s="89"/>
      <c r="DMK80" s="89"/>
      <c r="DML80" s="89"/>
      <c r="DMM80" s="89"/>
      <c r="DMN80" s="89"/>
      <c r="DMO80" s="89"/>
      <c r="DMP80" s="89"/>
      <c r="DMQ80" s="89"/>
      <c r="DMR80" s="89"/>
      <c r="DMS80" s="89"/>
      <c r="DMT80" s="89"/>
      <c r="DMU80" s="89"/>
      <c r="DMV80" s="89"/>
      <c r="DMW80" s="89"/>
      <c r="DMX80" s="89"/>
      <c r="DMY80" s="89"/>
      <c r="DMZ80" s="89"/>
      <c r="DNA80" s="89"/>
      <c r="DNB80" s="89"/>
      <c r="DNC80" s="89"/>
      <c r="DND80" s="89"/>
      <c r="DNE80" s="89"/>
      <c r="DNF80" s="89"/>
      <c r="DNG80" s="89"/>
      <c r="DNH80" s="89"/>
      <c r="DNI80" s="89"/>
      <c r="DNJ80" s="89"/>
      <c r="DNK80" s="89"/>
      <c r="DNL80" s="89"/>
      <c r="DNM80" s="89"/>
      <c r="DNN80" s="89"/>
      <c r="DNO80" s="89"/>
      <c r="DNP80" s="89"/>
      <c r="DNQ80" s="89"/>
      <c r="DNR80" s="89"/>
      <c r="DNS80" s="89"/>
      <c r="DNT80" s="89"/>
      <c r="DNU80" s="89"/>
      <c r="DNV80" s="89"/>
      <c r="DNW80" s="89"/>
      <c r="DNX80" s="89"/>
      <c r="DNY80" s="89"/>
      <c r="DNZ80" s="89"/>
      <c r="DOA80" s="89"/>
      <c r="DOB80" s="89"/>
      <c r="DOC80" s="89"/>
      <c r="DOD80" s="89"/>
      <c r="DOE80" s="89"/>
      <c r="DOF80" s="89"/>
      <c r="DOG80" s="89"/>
      <c r="DOH80" s="89"/>
      <c r="DOI80" s="89"/>
      <c r="DOJ80" s="89"/>
      <c r="DOK80" s="89"/>
      <c r="DOL80" s="89"/>
      <c r="DOM80" s="89"/>
      <c r="DON80" s="89"/>
      <c r="DOO80" s="89"/>
      <c r="DOP80" s="89"/>
      <c r="DOQ80" s="89"/>
      <c r="DOR80" s="89"/>
      <c r="DOS80" s="89"/>
      <c r="DOT80" s="89"/>
      <c r="DOU80" s="89"/>
      <c r="DOV80" s="89"/>
      <c r="DOW80" s="89"/>
      <c r="DOX80" s="89"/>
      <c r="DOY80" s="89"/>
      <c r="DOZ80" s="89"/>
      <c r="DPA80" s="89"/>
      <c r="DPB80" s="89"/>
      <c r="DPC80" s="89"/>
      <c r="DPD80" s="89"/>
      <c r="DPE80" s="89"/>
      <c r="DPF80" s="89"/>
      <c r="DPG80" s="89"/>
      <c r="DPH80" s="89"/>
      <c r="DPI80" s="89"/>
      <c r="DPJ80" s="89"/>
      <c r="DPK80" s="89"/>
      <c r="DPL80" s="89"/>
      <c r="DPM80" s="89"/>
      <c r="DPN80" s="89"/>
      <c r="DPO80" s="89"/>
      <c r="DPP80" s="89"/>
      <c r="DPQ80" s="89"/>
      <c r="DPR80" s="89"/>
      <c r="DPS80" s="89"/>
      <c r="DPT80" s="89"/>
      <c r="DPU80" s="89"/>
      <c r="DPV80" s="89"/>
      <c r="DPW80" s="89"/>
      <c r="DPX80" s="89"/>
      <c r="DPY80" s="89"/>
      <c r="DPZ80" s="89"/>
      <c r="DQA80" s="89"/>
      <c r="DQB80" s="89"/>
      <c r="DQC80" s="89"/>
      <c r="DQD80" s="89"/>
      <c r="DQE80" s="89"/>
      <c r="DQF80" s="89"/>
      <c r="DQG80" s="89"/>
      <c r="DQH80" s="89"/>
      <c r="DQI80" s="89"/>
      <c r="DQJ80" s="89"/>
      <c r="DQK80" s="89"/>
      <c r="DQL80" s="89"/>
      <c r="DQM80" s="89"/>
      <c r="DQN80" s="89"/>
      <c r="DQO80" s="89"/>
      <c r="DQP80" s="89"/>
      <c r="DQQ80" s="89"/>
      <c r="DQR80" s="89"/>
      <c r="DQS80" s="89"/>
      <c r="DQT80" s="89"/>
      <c r="DQU80" s="89"/>
      <c r="DQV80" s="89"/>
      <c r="DQW80" s="89"/>
      <c r="DQX80" s="89"/>
      <c r="DQY80" s="89"/>
      <c r="DQZ80" s="89"/>
      <c r="DRA80" s="89"/>
      <c r="DRB80" s="89"/>
      <c r="DRC80" s="89"/>
      <c r="DRD80" s="89"/>
      <c r="DRE80" s="89"/>
      <c r="DRF80" s="89"/>
      <c r="DRG80" s="89"/>
      <c r="DRH80" s="89"/>
      <c r="DRI80" s="89"/>
      <c r="DRJ80" s="89"/>
      <c r="DRK80" s="89"/>
      <c r="DRL80" s="89"/>
      <c r="DRM80" s="89"/>
      <c r="DRN80" s="89"/>
      <c r="DRO80" s="89"/>
      <c r="DRP80" s="89"/>
      <c r="DRQ80" s="89"/>
      <c r="DRR80" s="89"/>
      <c r="DRS80" s="89"/>
      <c r="DRT80" s="89"/>
      <c r="DRU80" s="89"/>
      <c r="DRV80" s="89"/>
      <c r="DRW80" s="89"/>
      <c r="DRX80" s="89"/>
      <c r="DRY80" s="89"/>
      <c r="DRZ80" s="89"/>
      <c r="DSA80" s="89"/>
      <c r="DSB80" s="89"/>
      <c r="DSC80" s="89"/>
      <c r="DSD80" s="89"/>
      <c r="DSE80" s="89"/>
      <c r="DSF80" s="89"/>
      <c r="DSG80" s="89"/>
      <c r="DSH80" s="89"/>
      <c r="DSI80" s="89"/>
      <c r="DSJ80" s="89"/>
      <c r="DSK80" s="89"/>
      <c r="DSL80" s="89"/>
      <c r="DSM80" s="89"/>
      <c r="DSN80" s="89"/>
      <c r="DSO80" s="89"/>
      <c r="DSP80" s="89"/>
      <c r="DSQ80" s="89"/>
      <c r="DSR80" s="89"/>
      <c r="DSS80" s="89"/>
      <c r="DST80" s="89"/>
      <c r="DSU80" s="89"/>
      <c r="DSV80" s="89"/>
      <c r="DSW80" s="89"/>
      <c r="DSX80" s="89"/>
      <c r="DSY80" s="89"/>
      <c r="DSZ80" s="89"/>
      <c r="DTA80" s="89"/>
      <c r="DTB80" s="89"/>
      <c r="DTC80" s="89"/>
      <c r="DTD80" s="89"/>
      <c r="DTE80" s="89"/>
      <c r="DTF80" s="89"/>
      <c r="DTG80" s="89"/>
      <c r="DTH80" s="89"/>
      <c r="DTI80" s="89"/>
      <c r="DTJ80" s="89"/>
      <c r="DTK80" s="89"/>
      <c r="DTL80" s="89"/>
      <c r="DTM80" s="89"/>
      <c r="DTN80" s="89"/>
      <c r="DTO80" s="89"/>
      <c r="DTP80" s="89"/>
      <c r="DTQ80" s="89"/>
      <c r="DTR80" s="89"/>
      <c r="DTS80" s="89"/>
      <c r="DTT80" s="89"/>
      <c r="DTU80" s="89"/>
      <c r="DTV80" s="89"/>
      <c r="DTW80" s="89"/>
      <c r="DTX80" s="89"/>
      <c r="DTY80" s="89"/>
      <c r="DTZ80" s="89"/>
      <c r="DUA80" s="89"/>
      <c r="DUB80" s="89"/>
      <c r="DUC80" s="89"/>
      <c r="DUD80" s="89"/>
      <c r="DUE80" s="89"/>
      <c r="DUF80" s="89"/>
      <c r="DUG80" s="89"/>
      <c r="DUH80" s="89"/>
      <c r="DUI80" s="89"/>
      <c r="DUJ80" s="89"/>
      <c r="DUK80" s="89"/>
      <c r="DUL80" s="89"/>
      <c r="DUM80" s="89"/>
      <c r="DUN80" s="89"/>
      <c r="DUO80" s="89"/>
      <c r="DUP80" s="89"/>
      <c r="DUQ80" s="89"/>
      <c r="DUR80" s="89"/>
      <c r="DUS80" s="89"/>
      <c r="DUT80" s="89"/>
      <c r="DUU80" s="89"/>
      <c r="DUV80" s="89"/>
      <c r="DUW80" s="89"/>
      <c r="DUX80" s="89"/>
      <c r="DUY80" s="89"/>
      <c r="DUZ80" s="89"/>
      <c r="DVA80" s="89"/>
      <c r="DVB80" s="89"/>
      <c r="DVC80" s="89"/>
      <c r="DVD80" s="89"/>
      <c r="DVE80" s="89"/>
      <c r="DVF80" s="89"/>
      <c r="DVG80" s="89"/>
      <c r="DVH80" s="89"/>
      <c r="DVI80" s="89"/>
      <c r="DVJ80" s="89"/>
      <c r="DVK80" s="89"/>
      <c r="DVL80" s="89"/>
      <c r="DVM80" s="89"/>
      <c r="DVN80" s="89"/>
      <c r="DVO80" s="89"/>
      <c r="DVP80" s="89"/>
      <c r="DVQ80" s="89"/>
      <c r="DVR80" s="89"/>
      <c r="DVS80" s="89"/>
      <c r="DVT80" s="89"/>
      <c r="DVU80" s="89"/>
      <c r="DVV80" s="89"/>
      <c r="DVW80" s="89"/>
      <c r="DVX80" s="89"/>
      <c r="DVY80" s="89"/>
      <c r="DVZ80" s="89"/>
      <c r="DWA80" s="89"/>
      <c r="DWB80" s="89"/>
      <c r="DWC80" s="89"/>
      <c r="DWD80" s="89"/>
      <c r="DWE80" s="89"/>
      <c r="DWF80" s="89"/>
      <c r="DWG80" s="89"/>
      <c r="DWH80" s="89"/>
      <c r="DWI80" s="89"/>
      <c r="DWJ80" s="89"/>
      <c r="DWK80" s="89"/>
      <c r="DWL80" s="89"/>
      <c r="DWM80" s="89"/>
      <c r="DWN80" s="89"/>
      <c r="DWO80" s="89"/>
      <c r="DWP80" s="89"/>
      <c r="DWQ80" s="89"/>
      <c r="DWR80" s="89"/>
      <c r="DWS80" s="89"/>
      <c r="DWT80" s="89"/>
      <c r="DWU80" s="89"/>
      <c r="DWV80" s="89"/>
      <c r="DWW80" s="89"/>
      <c r="DWX80" s="89"/>
      <c r="DWY80" s="89"/>
      <c r="DWZ80" s="89"/>
      <c r="DXA80" s="89"/>
      <c r="DXB80" s="89"/>
      <c r="DXC80" s="89"/>
      <c r="DXD80" s="89"/>
      <c r="DXE80" s="89"/>
      <c r="DXF80" s="89"/>
      <c r="DXG80" s="89"/>
      <c r="DXH80" s="89"/>
      <c r="DXI80" s="89"/>
      <c r="DXJ80" s="89"/>
      <c r="DXK80" s="89"/>
      <c r="DXL80" s="89"/>
      <c r="DXM80" s="89"/>
      <c r="DXN80" s="89"/>
      <c r="DXO80" s="89"/>
      <c r="DXP80" s="89"/>
      <c r="DXQ80" s="89"/>
      <c r="DXR80" s="89"/>
      <c r="DXS80" s="89"/>
      <c r="DXT80" s="89"/>
      <c r="DXU80" s="89"/>
      <c r="DXV80" s="89"/>
      <c r="DXW80" s="89"/>
      <c r="DXX80" s="89"/>
      <c r="DXY80" s="89"/>
      <c r="DXZ80" s="89"/>
      <c r="DYA80" s="89"/>
      <c r="DYB80" s="89"/>
      <c r="DYC80" s="89"/>
      <c r="DYD80" s="89"/>
      <c r="DYE80" s="89"/>
      <c r="DYF80" s="89"/>
      <c r="DYG80" s="89"/>
      <c r="DYH80" s="89"/>
      <c r="DYI80" s="89"/>
      <c r="DYJ80" s="89"/>
      <c r="DYK80" s="89"/>
      <c r="DYL80" s="89"/>
      <c r="DYM80" s="89"/>
      <c r="DYN80" s="89"/>
      <c r="DYO80" s="89"/>
      <c r="DYP80" s="89"/>
      <c r="DYQ80" s="89"/>
      <c r="DYR80" s="89"/>
      <c r="DYS80" s="89"/>
      <c r="DYT80" s="89"/>
      <c r="DYU80" s="89"/>
      <c r="DYV80" s="89"/>
      <c r="DYW80" s="89"/>
      <c r="DYX80" s="89"/>
      <c r="DYY80" s="89"/>
      <c r="DYZ80" s="89"/>
      <c r="DZA80" s="89"/>
      <c r="DZB80" s="89"/>
      <c r="DZC80" s="89"/>
      <c r="DZD80" s="89"/>
      <c r="DZE80" s="89"/>
      <c r="DZF80" s="89"/>
      <c r="DZG80" s="89"/>
      <c r="DZH80" s="89"/>
      <c r="DZI80" s="89"/>
      <c r="DZJ80" s="89"/>
      <c r="DZK80" s="89"/>
      <c r="DZL80" s="89"/>
      <c r="DZM80" s="89"/>
      <c r="DZN80" s="89"/>
      <c r="DZO80" s="89"/>
      <c r="DZP80" s="89"/>
      <c r="DZQ80" s="89"/>
      <c r="DZR80" s="89"/>
      <c r="DZS80" s="89"/>
      <c r="DZT80" s="89"/>
      <c r="DZU80" s="89"/>
      <c r="DZV80" s="89"/>
      <c r="DZW80" s="89"/>
      <c r="DZX80" s="89"/>
      <c r="DZY80" s="89"/>
      <c r="DZZ80" s="89"/>
      <c r="EAA80" s="89"/>
      <c r="EAB80" s="89"/>
      <c r="EAC80" s="89"/>
      <c r="EAD80" s="89"/>
      <c r="EAE80" s="89"/>
      <c r="EAF80" s="89"/>
      <c r="EAG80" s="89"/>
      <c r="EAH80" s="89"/>
      <c r="EAI80" s="89"/>
      <c r="EAJ80" s="89"/>
      <c r="EAK80" s="89"/>
      <c r="EAL80" s="89"/>
      <c r="EAM80" s="89"/>
      <c r="EAN80" s="89"/>
      <c r="EAO80" s="89"/>
      <c r="EAP80" s="89"/>
      <c r="EAQ80" s="89"/>
      <c r="EAR80" s="89"/>
      <c r="EAS80" s="89"/>
      <c r="EAT80" s="89"/>
      <c r="EAU80" s="89"/>
      <c r="EAV80" s="89"/>
      <c r="EAW80" s="89"/>
      <c r="EAX80" s="89"/>
      <c r="EAY80" s="89"/>
      <c r="EAZ80" s="89"/>
      <c r="EBA80" s="89"/>
      <c r="EBB80" s="89"/>
      <c r="EBC80" s="89"/>
      <c r="EBD80" s="89"/>
      <c r="EBE80" s="89"/>
      <c r="EBF80" s="89"/>
      <c r="EBG80" s="89"/>
      <c r="EBH80" s="89"/>
      <c r="EBI80" s="89"/>
      <c r="EBJ80" s="89"/>
      <c r="EBK80" s="89"/>
      <c r="EBL80" s="89"/>
      <c r="EBM80" s="89"/>
      <c r="EBN80" s="89"/>
      <c r="EBO80" s="89"/>
      <c r="EBP80" s="89"/>
      <c r="EBQ80" s="89"/>
      <c r="EBR80" s="89"/>
      <c r="EBS80" s="89"/>
      <c r="EBT80" s="89"/>
      <c r="EBU80" s="89"/>
      <c r="EBV80" s="89"/>
      <c r="EBW80" s="89"/>
      <c r="EBX80" s="89"/>
      <c r="EBY80" s="89"/>
      <c r="EBZ80" s="89"/>
      <c r="ECA80" s="89"/>
      <c r="ECB80" s="89"/>
      <c r="ECC80" s="89"/>
      <c r="ECD80" s="89"/>
      <c r="ECE80" s="89"/>
      <c r="ECF80" s="89"/>
      <c r="ECG80" s="89"/>
      <c r="ECH80" s="89"/>
      <c r="ECI80" s="89"/>
      <c r="ECJ80" s="89"/>
      <c r="ECK80" s="89"/>
      <c r="ECL80" s="89"/>
      <c r="ECM80" s="89"/>
      <c r="ECN80" s="89"/>
      <c r="ECO80" s="89"/>
      <c r="ECP80" s="89"/>
      <c r="ECQ80" s="89"/>
      <c r="ECR80" s="89"/>
      <c r="ECS80" s="89"/>
      <c r="ECT80" s="89"/>
      <c r="ECU80" s="89"/>
      <c r="ECV80" s="89"/>
      <c r="ECW80" s="89"/>
      <c r="ECX80" s="89"/>
      <c r="ECY80" s="89"/>
      <c r="ECZ80" s="89"/>
      <c r="EDA80" s="89"/>
      <c r="EDB80" s="89"/>
      <c r="EDC80" s="89"/>
      <c r="EDD80" s="89"/>
      <c r="EDE80" s="89"/>
      <c r="EDF80" s="89"/>
      <c r="EDG80" s="89"/>
      <c r="EDH80" s="89"/>
      <c r="EDI80" s="89"/>
      <c r="EDJ80" s="89"/>
      <c r="EDK80" s="89"/>
      <c r="EDL80" s="89"/>
      <c r="EDM80" s="89"/>
      <c r="EDN80" s="89"/>
      <c r="EDO80" s="89"/>
      <c r="EDP80" s="89"/>
      <c r="EDQ80" s="89"/>
      <c r="EDR80" s="89"/>
      <c r="EDS80" s="89"/>
      <c r="EDT80" s="89"/>
      <c r="EDU80" s="89"/>
      <c r="EDV80" s="89"/>
      <c r="EDW80" s="89"/>
      <c r="EDX80" s="89"/>
      <c r="EDY80" s="89"/>
      <c r="EDZ80" s="89"/>
      <c r="EEA80" s="89"/>
      <c r="EEB80" s="89"/>
      <c r="EEC80" s="89"/>
      <c r="EED80" s="89"/>
      <c r="EEE80" s="89"/>
      <c r="EEF80" s="89"/>
      <c r="EEG80" s="89"/>
      <c r="EEH80" s="89"/>
      <c r="EEI80" s="89"/>
      <c r="EEJ80" s="89"/>
      <c r="EEK80" s="89"/>
      <c r="EEL80" s="89"/>
      <c r="EEM80" s="89"/>
      <c r="EEN80" s="89"/>
      <c r="EEO80" s="89"/>
      <c r="EEP80" s="89"/>
      <c r="EEQ80" s="89"/>
      <c r="EER80" s="89"/>
      <c r="EES80" s="89"/>
      <c r="EET80" s="89"/>
      <c r="EEU80" s="89"/>
      <c r="EEV80" s="89"/>
      <c r="EEW80" s="89"/>
      <c r="EEX80" s="89"/>
      <c r="EEY80" s="89"/>
      <c r="EEZ80" s="89"/>
      <c r="EFA80" s="89"/>
      <c r="EFB80" s="89"/>
      <c r="EFC80" s="89"/>
      <c r="EFD80" s="89"/>
      <c r="EFE80" s="89"/>
      <c r="EFF80" s="89"/>
      <c r="EFG80" s="89"/>
      <c r="EFH80" s="89"/>
      <c r="EFI80" s="89"/>
      <c r="EFJ80" s="89"/>
      <c r="EFK80" s="89"/>
      <c r="EFL80" s="89"/>
      <c r="EFM80" s="89"/>
      <c r="EFN80" s="89"/>
      <c r="EFO80" s="89"/>
      <c r="EFP80" s="89"/>
      <c r="EFQ80" s="89"/>
      <c r="EFR80" s="89"/>
      <c r="EFS80" s="89"/>
      <c r="EFT80" s="89"/>
      <c r="EFU80" s="89"/>
      <c r="EFV80" s="89"/>
      <c r="EFW80" s="89"/>
      <c r="EFX80" s="89"/>
      <c r="EFY80" s="89"/>
      <c r="EFZ80" s="89"/>
      <c r="EGA80" s="89"/>
      <c r="EGB80" s="89"/>
      <c r="EGC80" s="89"/>
      <c r="EGD80" s="89"/>
      <c r="EGE80" s="89"/>
      <c r="EGF80" s="89"/>
      <c r="EGG80" s="89"/>
      <c r="EGH80" s="89"/>
      <c r="EGI80" s="89"/>
      <c r="EGJ80" s="89"/>
      <c r="EGK80" s="89"/>
      <c r="EGL80" s="89"/>
      <c r="EGM80" s="89"/>
      <c r="EGN80" s="89"/>
      <c r="EGO80" s="89"/>
      <c r="EGP80" s="89"/>
      <c r="EGQ80" s="89"/>
      <c r="EGR80" s="89"/>
      <c r="EGS80" s="89"/>
      <c r="EGT80" s="89"/>
      <c r="EGU80" s="89"/>
      <c r="EGV80" s="89"/>
      <c r="EGW80" s="89"/>
      <c r="EGX80" s="89"/>
      <c r="EGY80" s="89"/>
      <c r="EGZ80" s="89"/>
      <c r="EHA80" s="89"/>
      <c r="EHB80" s="89"/>
      <c r="EHC80" s="89"/>
      <c r="EHD80" s="89"/>
      <c r="EHE80" s="89"/>
      <c r="EHF80" s="89"/>
      <c r="EHG80" s="89"/>
      <c r="EHH80" s="89"/>
      <c r="EHI80" s="89"/>
      <c r="EHJ80" s="89"/>
      <c r="EHK80" s="89"/>
      <c r="EHL80" s="89"/>
      <c r="EHM80" s="89"/>
      <c r="EHN80" s="89"/>
      <c r="EHO80" s="89"/>
      <c r="EHP80" s="89"/>
      <c r="EHQ80" s="89"/>
      <c r="EHR80" s="89"/>
      <c r="EHS80" s="89"/>
      <c r="EHT80" s="89"/>
      <c r="EHU80" s="89"/>
      <c r="EHV80" s="89"/>
      <c r="EHW80" s="89"/>
      <c r="EHX80" s="89"/>
      <c r="EHY80" s="89"/>
      <c r="EHZ80" s="89"/>
      <c r="EIA80" s="89"/>
      <c r="EIB80" s="89"/>
      <c r="EIC80" s="89"/>
      <c r="EID80" s="89"/>
      <c r="EIE80" s="89"/>
      <c r="EIF80" s="89"/>
      <c r="EIG80" s="89"/>
      <c r="EIH80" s="89"/>
      <c r="EII80" s="89"/>
      <c r="EIJ80" s="89"/>
      <c r="EIK80" s="89"/>
      <c r="EIL80" s="89"/>
      <c r="EIM80" s="89"/>
      <c r="EIN80" s="89"/>
      <c r="EIO80" s="89"/>
      <c r="EIP80" s="89"/>
      <c r="EIQ80" s="89"/>
      <c r="EIR80" s="89"/>
      <c r="EIS80" s="89"/>
      <c r="EIT80" s="89"/>
      <c r="EIU80" s="89"/>
      <c r="EIV80" s="89"/>
      <c r="EIW80" s="89"/>
      <c r="EIX80" s="89"/>
      <c r="EIY80" s="89"/>
      <c r="EIZ80" s="89"/>
      <c r="EJA80" s="89"/>
      <c r="EJB80" s="89"/>
      <c r="EJC80" s="89"/>
      <c r="EJD80" s="89"/>
      <c r="EJE80" s="89"/>
      <c r="EJF80" s="89"/>
      <c r="EJG80" s="89"/>
      <c r="EJH80" s="89"/>
      <c r="EJI80" s="89"/>
      <c r="EJJ80" s="89"/>
      <c r="EJK80" s="89"/>
      <c r="EJL80" s="89"/>
      <c r="EJM80" s="89"/>
      <c r="EJN80" s="89"/>
      <c r="EJO80" s="89"/>
      <c r="EJP80" s="89"/>
      <c r="EJQ80" s="89"/>
      <c r="EJR80" s="89"/>
      <c r="EJS80" s="89"/>
      <c r="EJT80" s="89"/>
      <c r="EJU80" s="89"/>
      <c r="EJV80" s="89"/>
      <c r="EJW80" s="89"/>
      <c r="EJX80" s="89"/>
      <c r="EJY80" s="89"/>
      <c r="EJZ80" s="89"/>
      <c r="EKA80" s="89"/>
      <c r="EKB80" s="89"/>
      <c r="EKC80" s="89"/>
      <c r="EKD80" s="89"/>
      <c r="EKE80" s="89"/>
      <c r="EKF80" s="89"/>
      <c r="EKG80" s="89"/>
      <c r="EKH80" s="89"/>
      <c r="EKI80" s="89"/>
      <c r="EKJ80" s="89"/>
      <c r="EKK80" s="89"/>
      <c r="EKL80" s="89"/>
      <c r="EKM80" s="89"/>
      <c r="EKN80" s="89"/>
      <c r="EKO80" s="89"/>
      <c r="EKP80" s="89"/>
      <c r="EKQ80" s="89"/>
      <c r="EKR80" s="89"/>
      <c r="EKS80" s="89"/>
      <c r="EKT80" s="89"/>
      <c r="EKU80" s="89"/>
      <c r="EKV80" s="89"/>
      <c r="EKW80" s="89"/>
      <c r="EKX80" s="89"/>
      <c r="EKY80" s="89"/>
      <c r="EKZ80" s="89"/>
      <c r="ELA80" s="89"/>
      <c r="ELB80" s="89"/>
      <c r="ELC80" s="89"/>
      <c r="ELD80" s="89"/>
      <c r="ELE80" s="89"/>
      <c r="ELF80" s="89"/>
      <c r="ELG80" s="89"/>
      <c r="ELH80" s="89"/>
      <c r="ELI80" s="89"/>
      <c r="ELJ80" s="89"/>
      <c r="ELK80" s="89"/>
      <c r="ELL80" s="89"/>
      <c r="ELM80" s="89"/>
      <c r="ELN80" s="89"/>
      <c r="ELO80" s="89"/>
      <c r="ELP80" s="89"/>
      <c r="ELQ80" s="89"/>
      <c r="ELR80" s="89"/>
      <c r="ELS80" s="89"/>
      <c r="ELT80" s="89"/>
      <c r="ELU80" s="89"/>
      <c r="ELV80" s="89"/>
      <c r="ELW80" s="89"/>
      <c r="ELX80" s="89"/>
      <c r="ELY80" s="89"/>
      <c r="ELZ80" s="89"/>
      <c r="EMA80" s="89"/>
      <c r="EMB80" s="89"/>
      <c r="EMC80" s="89"/>
      <c r="EMD80" s="89"/>
      <c r="EME80" s="89"/>
      <c r="EMF80" s="89"/>
      <c r="EMG80" s="89"/>
      <c r="EMH80" s="89"/>
      <c r="EMI80" s="89"/>
      <c r="EMJ80" s="89"/>
      <c r="EMK80" s="89"/>
      <c r="EML80" s="89"/>
      <c r="EMM80" s="89"/>
      <c r="EMN80" s="89"/>
      <c r="EMO80" s="89"/>
      <c r="EMP80" s="89"/>
      <c r="EMQ80" s="89"/>
      <c r="EMR80" s="89"/>
      <c r="EMS80" s="89"/>
      <c r="EMT80" s="89"/>
      <c r="EMU80" s="89"/>
      <c r="EMV80" s="89"/>
      <c r="EMW80" s="89"/>
      <c r="EMX80" s="89"/>
      <c r="EMY80" s="89"/>
      <c r="EMZ80" s="89"/>
      <c r="ENA80" s="89"/>
      <c r="ENB80" s="89"/>
      <c r="ENC80" s="89"/>
      <c r="END80" s="89"/>
      <c r="ENE80" s="89"/>
      <c r="ENF80" s="89"/>
      <c r="ENG80" s="89"/>
      <c r="ENH80" s="89"/>
      <c r="ENI80" s="89"/>
      <c r="ENJ80" s="89"/>
      <c r="ENK80" s="89"/>
      <c r="ENL80" s="89"/>
      <c r="ENM80" s="89"/>
      <c r="ENN80" s="89"/>
      <c r="ENO80" s="89"/>
      <c r="ENP80" s="89"/>
      <c r="ENQ80" s="89"/>
      <c r="ENR80" s="89"/>
      <c r="ENS80" s="89"/>
      <c r="ENT80" s="89"/>
      <c r="ENU80" s="89"/>
      <c r="ENV80" s="89"/>
      <c r="ENW80" s="89"/>
      <c r="ENX80" s="89"/>
      <c r="ENY80" s="89"/>
      <c r="ENZ80" s="89"/>
      <c r="EOA80" s="89"/>
      <c r="EOB80" s="89"/>
      <c r="EOC80" s="89"/>
      <c r="EOD80" s="89"/>
      <c r="EOE80" s="89"/>
      <c r="EOF80" s="89"/>
      <c r="EOG80" s="89"/>
      <c r="EOH80" s="89"/>
      <c r="EOI80" s="89"/>
      <c r="EOJ80" s="89"/>
      <c r="EOK80" s="89"/>
      <c r="EOL80" s="89"/>
      <c r="EOM80" s="89"/>
      <c r="EON80" s="89"/>
      <c r="EOO80" s="89"/>
      <c r="EOP80" s="89"/>
      <c r="EOQ80" s="89"/>
      <c r="EOR80" s="89"/>
      <c r="EOS80" s="89"/>
      <c r="EOT80" s="89"/>
      <c r="EOU80" s="89"/>
      <c r="EOV80" s="89"/>
      <c r="EOW80" s="89"/>
      <c r="EOX80" s="89"/>
      <c r="EOY80" s="89"/>
      <c r="EOZ80" s="89"/>
      <c r="EPA80" s="89"/>
      <c r="EPB80" s="89"/>
      <c r="EPC80" s="89"/>
      <c r="EPD80" s="89"/>
      <c r="EPE80" s="89"/>
      <c r="EPF80" s="89"/>
      <c r="EPG80" s="89"/>
      <c r="EPH80" s="89"/>
      <c r="EPI80" s="89"/>
      <c r="EPJ80" s="89"/>
      <c r="EPK80" s="89"/>
      <c r="EPL80" s="89"/>
      <c r="EPM80" s="89"/>
      <c r="EPN80" s="89"/>
      <c r="EPO80" s="89"/>
      <c r="EPP80" s="89"/>
      <c r="EPQ80" s="89"/>
      <c r="EPR80" s="89"/>
      <c r="EPS80" s="89"/>
      <c r="EPT80" s="89"/>
      <c r="EPU80" s="89"/>
      <c r="EPV80" s="89"/>
      <c r="EPW80" s="89"/>
      <c r="EPX80" s="89"/>
      <c r="EPY80" s="89"/>
      <c r="EPZ80" s="89"/>
      <c r="EQA80" s="89"/>
      <c r="EQB80" s="89"/>
      <c r="EQC80" s="89"/>
      <c r="EQD80" s="89"/>
      <c r="EQE80" s="89"/>
      <c r="EQF80" s="89"/>
      <c r="EQG80" s="89"/>
      <c r="EQH80" s="89"/>
      <c r="EQI80" s="89"/>
      <c r="EQJ80" s="89"/>
      <c r="EQK80" s="89"/>
      <c r="EQL80" s="89"/>
      <c r="EQM80" s="89"/>
      <c r="EQN80" s="89"/>
      <c r="EQO80" s="89"/>
      <c r="EQP80" s="89"/>
      <c r="EQQ80" s="89"/>
      <c r="EQR80" s="89"/>
      <c r="EQS80" s="89"/>
      <c r="EQT80" s="89"/>
      <c r="EQU80" s="89"/>
      <c r="EQV80" s="89"/>
      <c r="EQW80" s="89"/>
      <c r="EQX80" s="89"/>
      <c r="EQY80" s="89"/>
      <c r="EQZ80" s="89"/>
      <c r="ERA80" s="89"/>
      <c r="ERB80" s="89"/>
      <c r="ERC80" s="89"/>
      <c r="ERD80" s="89"/>
      <c r="ERE80" s="89"/>
      <c r="ERF80" s="89"/>
      <c r="ERG80" s="89"/>
      <c r="ERH80" s="89"/>
      <c r="ERI80" s="89"/>
      <c r="ERJ80" s="89"/>
      <c r="ERK80" s="89"/>
      <c r="ERL80" s="89"/>
      <c r="ERM80" s="89"/>
      <c r="ERN80" s="89"/>
      <c r="ERO80" s="89"/>
      <c r="ERP80" s="89"/>
      <c r="ERQ80" s="89"/>
      <c r="ERR80" s="89"/>
      <c r="ERS80" s="89"/>
      <c r="ERT80" s="89"/>
      <c r="ERU80" s="89"/>
      <c r="ERV80" s="89"/>
      <c r="ERW80" s="89"/>
      <c r="ERX80" s="89"/>
      <c r="ERY80" s="89"/>
      <c r="ERZ80" s="89"/>
      <c r="ESA80" s="89"/>
      <c r="ESB80" s="89"/>
      <c r="ESC80" s="89"/>
      <c r="ESD80" s="89"/>
      <c r="ESE80" s="89"/>
      <c r="ESF80" s="89"/>
      <c r="ESG80" s="89"/>
      <c r="ESH80" s="89"/>
      <c r="ESI80" s="89"/>
      <c r="ESJ80" s="89"/>
      <c r="ESK80" s="89"/>
      <c r="ESL80" s="89"/>
      <c r="ESM80" s="89"/>
      <c r="ESN80" s="89"/>
      <c r="ESO80" s="89"/>
      <c r="ESP80" s="89"/>
      <c r="ESQ80" s="89"/>
      <c r="ESR80" s="89"/>
      <c r="ESS80" s="89"/>
      <c r="EST80" s="89"/>
      <c r="ESU80" s="89"/>
      <c r="ESV80" s="89"/>
      <c r="ESW80" s="89"/>
      <c r="ESX80" s="89"/>
      <c r="ESY80" s="89"/>
      <c r="ESZ80" s="89"/>
      <c r="ETA80" s="89"/>
      <c r="ETB80" s="89"/>
      <c r="ETC80" s="89"/>
      <c r="ETD80" s="89"/>
      <c r="ETE80" s="89"/>
      <c r="ETF80" s="89"/>
      <c r="ETG80" s="89"/>
      <c r="ETH80" s="89"/>
      <c r="ETI80" s="89"/>
      <c r="ETJ80" s="89"/>
      <c r="ETK80" s="89"/>
      <c r="ETL80" s="89"/>
      <c r="ETM80" s="89"/>
      <c r="ETN80" s="89"/>
      <c r="ETO80" s="89"/>
      <c r="ETP80" s="89"/>
      <c r="ETQ80" s="89"/>
      <c r="ETR80" s="89"/>
      <c r="ETS80" s="89"/>
      <c r="ETT80" s="89"/>
      <c r="ETU80" s="89"/>
      <c r="ETV80" s="89"/>
      <c r="ETW80" s="89"/>
      <c r="ETX80" s="89"/>
      <c r="ETY80" s="89"/>
      <c r="ETZ80" s="89"/>
      <c r="EUA80" s="89"/>
      <c r="EUB80" s="89"/>
      <c r="EUC80" s="89"/>
      <c r="EUD80" s="89"/>
      <c r="EUE80" s="89"/>
      <c r="EUF80" s="89"/>
      <c r="EUG80" s="89"/>
      <c r="EUH80" s="89"/>
      <c r="EUI80" s="89"/>
      <c r="EUJ80" s="89"/>
      <c r="EUK80" s="89"/>
      <c r="EUL80" s="89"/>
      <c r="EUM80" s="89"/>
      <c r="EUN80" s="89"/>
      <c r="EUO80" s="89"/>
      <c r="EUP80" s="89"/>
      <c r="EUQ80" s="89"/>
      <c r="EUR80" s="89"/>
      <c r="EUS80" s="89"/>
      <c r="EUT80" s="89"/>
      <c r="EUU80" s="89"/>
      <c r="EUV80" s="89"/>
      <c r="EUW80" s="89"/>
      <c r="EUX80" s="89"/>
      <c r="EUY80" s="89"/>
      <c r="EUZ80" s="89"/>
      <c r="EVA80" s="89"/>
      <c r="EVB80" s="89"/>
      <c r="EVC80" s="89"/>
      <c r="EVD80" s="89"/>
      <c r="EVE80" s="89"/>
      <c r="EVF80" s="89"/>
      <c r="EVG80" s="89"/>
      <c r="EVH80" s="89"/>
      <c r="EVI80" s="89"/>
      <c r="EVJ80" s="89"/>
      <c r="EVK80" s="89"/>
      <c r="EVL80" s="89"/>
      <c r="EVM80" s="89"/>
      <c r="EVN80" s="89"/>
      <c r="EVO80" s="89"/>
      <c r="EVP80" s="89"/>
      <c r="EVQ80" s="89"/>
      <c r="EVR80" s="89"/>
      <c r="EVS80" s="89"/>
      <c r="EVT80" s="89"/>
      <c r="EVU80" s="89"/>
      <c r="EVV80" s="89"/>
      <c r="EVW80" s="89"/>
      <c r="EVX80" s="89"/>
      <c r="EVY80" s="89"/>
      <c r="EVZ80" s="89"/>
      <c r="EWA80" s="89"/>
      <c r="EWB80" s="89"/>
      <c r="EWC80" s="89"/>
      <c r="EWD80" s="89"/>
      <c r="EWE80" s="89"/>
      <c r="EWF80" s="89"/>
      <c r="EWG80" s="89"/>
      <c r="EWH80" s="89"/>
      <c r="EWI80" s="89"/>
      <c r="EWJ80" s="89"/>
      <c r="EWK80" s="89"/>
      <c r="EWL80" s="89"/>
      <c r="EWM80" s="89"/>
      <c r="EWN80" s="89"/>
      <c r="EWO80" s="89"/>
      <c r="EWP80" s="89"/>
      <c r="EWQ80" s="89"/>
      <c r="EWR80" s="89"/>
      <c r="EWS80" s="89"/>
      <c r="EWT80" s="89"/>
      <c r="EWU80" s="89"/>
      <c r="EWV80" s="89"/>
      <c r="EWW80" s="89"/>
      <c r="EWX80" s="89"/>
      <c r="EWY80" s="89"/>
      <c r="EWZ80" s="89"/>
      <c r="EXA80" s="89"/>
      <c r="EXB80" s="89"/>
      <c r="EXC80" s="89"/>
      <c r="EXD80" s="89"/>
      <c r="EXE80" s="89"/>
      <c r="EXF80" s="89"/>
      <c r="EXG80" s="89"/>
      <c r="EXH80" s="89"/>
      <c r="EXI80" s="89"/>
      <c r="EXJ80" s="89"/>
      <c r="EXK80" s="89"/>
      <c r="EXL80" s="89"/>
      <c r="EXM80" s="89"/>
      <c r="EXN80" s="89"/>
      <c r="EXO80" s="89"/>
      <c r="EXP80" s="89"/>
      <c r="EXQ80" s="89"/>
      <c r="EXR80" s="89"/>
      <c r="EXS80" s="89"/>
      <c r="EXT80" s="89"/>
      <c r="EXU80" s="89"/>
      <c r="EXV80" s="89"/>
      <c r="EXW80" s="89"/>
      <c r="EXX80" s="89"/>
      <c r="EXY80" s="89"/>
      <c r="EXZ80" s="89"/>
      <c r="EYA80" s="89"/>
      <c r="EYB80" s="89"/>
      <c r="EYC80" s="89"/>
      <c r="EYD80" s="89"/>
      <c r="EYE80" s="89"/>
      <c r="EYF80" s="89"/>
      <c r="EYG80" s="89"/>
      <c r="EYH80" s="89"/>
      <c r="EYI80" s="89"/>
      <c r="EYJ80" s="89"/>
      <c r="EYK80" s="89"/>
      <c r="EYL80" s="89"/>
      <c r="EYM80" s="89"/>
      <c r="EYN80" s="89"/>
      <c r="EYO80" s="89"/>
      <c r="EYP80" s="89"/>
      <c r="EYQ80" s="89"/>
      <c r="EYR80" s="89"/>
      <c r="EYS80" s="89"/>
      <c r="EYT80" s="89"/>
      <c r="EYU80" s="89"/>
      <c r="EYV80" s="89"/>
      <c r="EYW80" s="89"/>
      <c r="EYX80" s="89"/>
      <c r="EYY80" s="89"/>
      <c r="EYZ80" s="89"/>
      <c r="EZA80" s="89"/>
      <c r="EZB80" s="89"/>
      <c r="EZC80" s="89"/>
      <c r="EZD80" s="89"/>
      <c r="EZE80" s="89"/>
      <c r="EZF80" s="89"/>
      <c r="EZG80" s="89"/>
      <c r="EZH80" s="89"/>
      <c r="EZI80" s="89"/>
      <c r="EZJ80" s="89"/>
      <c r="EZK80" s="89"/>
      <c r="EZL80" s="89"/>
      <c r="EZM80" s="89"/>
      <c r="EZN80" s="89"/>
      <c r="EZO80" s="89"/>
      <c r="EZP80" s="89"/>
      <c r="EZQ80" s="89"/>
      <c r="EZR80" s="89"/>
      <c r="EZS80" s="89"/>
      <c r="EZT80" s="89"/>
      <c r="EZU80" s="89"/>
      <c r="EZV80" s="89"/>
      <c r="EZW80" s="89"/>
      <c r="EZX80" s="89"/>
      <c r="EZY80" s="89"/>
      <c r="EZZ80" s="89"/>
      <c r="FAA80" s="89"/>
      <c r="FAB80" s="89"/>
      <c r="FAC80" s="89"/>
      <c r="FAD80" s="89"/>
      <c r="FAE80" s="89"/>
      <c r="FAF80" s="89"/>
      <c r="FAG80" s="89"/>
      <c r="FAH80" s="89"/>
      <c r="FAI80" s="89"/>
      <c r="FAJ80" s="89"/>
      <c r="FAK80" s="89"/>
      <c r="FAL80" s="89"/>
      <c r="FAM80" s="89"/>
      <c r="FAN80" s="89"/>
      <c r="FAO80" s="89"/>
      <c r="FAP80" s="89"/>
      <c r="FAQ80" s="89"/>
      <c r="FAR80" s="89"/>
      <c r="FAS80" s="89"/>
      <c r="FAT80" s="89"/>
      <c r="FAU80" s="89"/>
      <c r="FAV80" s="89"/>
      <c r="FAW80" s="89"/>
      <c r="FAX80" s="89"/>
      <c r="FAY80" s="89"/>
      <c r="FAZ80" s="89"/>
      <c r="FBA80" s="89"/>
      <c r="FBB80" s="89"/>
      <c r="FBC80" s="89"/>
      <c r="FBD80" s="89"/>
      <c r="FBE80" s="89"/>
      <c r="FBF80" s="89"/>
      <c r="FBG80" s="89"/>
      <c r="FBH80" s="89"/>
      <c r="FBI80" s="89"/>
      <c r="FBJ80" s="89"/>
      <c r="FBK80" s="89"/>
      <c r="FBL80" s="89"/>
      <c r="FBM80" s="89"/>
      <c r="FBN80" s="89"/>
      <c r="FBO80" s="89"/>
      <c r="FBP80" s="89"/>
      <c r="FBQ80" s="89"/>
      <c r="FBR80" s="89"/>
      <c r="FBS80" s="89"/>
      <c r="FBT80" s="89"/>
      <c r="FBU80" s="89"/>
      <c r="FBV80" s="89"/>
      <c r="FBW80" s="89"/>
      <c r="FBX80" s="89"/>
      <c r="FBY80" s="89"/>
      <c r="FBZ80" s="89"/>
      <c r="FCA80" s="89"/>
      <c r="FCB80" s="89"/>
      <c r="FCC80" s="89"/>
      <c r="FCD80" s="89"/>
      <c r="FCE80" s="89"/>
      <c r="FCF80" s="89"/>
      <c r="FCG80" s="89"/>
      <c r="FCH80" s="89"/>
      <c r="FCI80" s="89"/>
      <c r="FCJ80" s="89"/>
      <c r="FCK80" s="89"/>
      <c r="FCL80" s="89"/>
      <c r="FCM80" s="89"/>
      <c r="FCN80" s="89"/>
      <c r="FCO80" s="89"/>
      <c r="FCP80" s="89"/>
      <c r="FCQ80" s="89"/>
      <c r="FCR80" s="89"/>
      <c r="FCS80" s="89"/>
      <c r="FCT80" s="89"/>
      <c r="FCU80" s="89"/>
      <c r="FCV80" s="89"/>
      <c r="FCW80" s="89"/>
      <c r="FCX80" s="89"/>
      <c r="FCY80" s="89"/>
      <c r="FCZ80" s="89"/>
      <c r="FDA80" s="89"/>
      <c r="FDB80" s="89"/>
      <c r="FDC80" s="89"/>
      <c r="FDD80" s="89"/>
      <c r="FDE80" s="89"/>
      <c r="FDF80" s="89"/>
      <c r="FDG80" s="89"/>
      <c r="FDH80" s="89"/>
      <c r="FDI80" s="89"/>
      <c r="FDJ80" s="89"/>
      <c r="FDK80" s="89"/>
      <c r="FDL80" s="89"/>
      <c r="FDM80" s="89"/>
      <c r="FDN80" s="89"/>
      <c r="FDO80" s="89"/>
      <c r="FDP80" s="89"/>
      <c r="FDQ80" s="89"/>
      <c r="FDR80" s="89"/>
      <c r="FDS80" s="89"/>
      <c r="FDT80" s="89"/>
      <c r="FDU80" s="89"/>
      <c r="FDV80" s="89"/>
      <c r="FDW80" s="89"/>
      <c r="FDX80" s="89"/>
      <c r="FDY80" s="89"/>
      <c r="FDZ80" s="89"/>
      <c r="FEA80" s="89"/>
      <c r="FEB80" s="89"/>
      <c r="FEC80" s="89"/>
      <c r="FED80" s="89"/>
      <c r="FEE80" s="89"/>
      <c r="FEF80" s="89"/>
      <c r="FEG80" s="89"/>
      <c r="FEH80" s="89"/>
      <c r="FEI80" s="89"/>
      <c r="FEJ80" s="89"/>
      <c r="FEK80" s="89"/>
      <c r="FEL80" s="89"/>
      <c r="FEM80" s="89"/>
      <c r="FEN80" s="89"/>
      <c r="FEO80" s="89"/>
      <c r="FEP80" s="89"/>
      <c r="FEQ80" s="89"/>
      <c r="FER80" s="89"/>
      <c r="FES80" s="89"/>
      <c r="FET80" s="89"/>
      <c r="FEU80" s="89"/>
      <c r="FEV80" s="89"/>
      <c r="FEW80" s="89"/>
      <c r="FEX80" s="89"/>
      <c r="FEY80" s="89"/>
      <c r="FEZ80" s="89"/>
      <c r="FFA80" s="89"/>
      <c r="FFB80" s="89"/>
      <c r="FFC80" s="89"/>
      <c r="FFD80" s="89"/>
      <c r="FFE80" s="89"/>
      <c r="FFF80" s="89"/>
      <c r="FFG80" s="89"/>
      <c r="FFH80" s="89"/>
      <c r="FFI80" s="89"/>
      <c r="FFJ80" s="89"/>
      <c r="FFK80" s="89"/>
      <c r="FFL80" s="89"/>
      <c r="FFM80" s="89"/>
      <c r="FFN80" s="89"/>
      <c r="FFO80" s="89"/>
      <c r="FFP80" s="89"/>
      <c r="FFQ80" s="89"/>
      <c r="FFR80" s="89"/>
      <c r="FFS80" s="89"/>
      <c r="FFT80" s="89"/>
      <c r="FFU80" s="89"/>
      <c r="FFV80" s="89"/>
      <c r="FFW80" s="89"/>
      <c r="FFX80" s="89"/>
      <c r="FFY80" s="89"/>
      <c r="FFZ80" s="89"/>
      <c r="FGA80" s="89"/>
      <c r="FGB80" s="89"/>
      <c r="FGC80" s="89"/>
      <c r="FGD80" s="89"/>
      <c r="FGE80" s="89"/>
      <c r="FGF80" s="89"/>
      <c r="FGG80" s="89"/>
      <c r="FGH80" s="89"/>
      <c r="FGI80" s="89"/>
      <c r="FGJ80" s="89"/>
      <c r="FGK80" s="89"/>
      <c r="FGL80" s="89"/>
      <c r="FGM80" s="89"/>
      <c r="FGN80" s="89"/>
      <c r="FGO80" s="89"/>
      <c r="FGP80" s="89"/>
      <c r="FGQ80" s="89"/>
      <c r="FGR80" s="89"/>
      <c r="FGS80" s="89"/>
      <c r="FGT80" s="89"/>
      <c r="FGU80" s="89"/>
      <c r="FGV80" s="89"/>
      <c r="FGW80" s="89"/>
      <c r="FGX80" s="89"/>
      <c r="FGY80" s="89"/>
      <c r="FGZ80" s="89"/>
      <c r="FHA80" s="89"/>
      <c r="FHB80" s="89"/>
      <c r="FHC80" s="89"/>
      <c r="FHD80" s="89"/>
      <c r="FHE80" s="89"/>
      <c r="FHF80" s="89"/>
      <c r="FHG80" s="89"/>
      <c r="FHH80" s="89"/>
      <c r="FHI80" s="89"/>
      <c r="FHJ80" s="89"/>
      <c r="FHK80" s="89"/>
      <c r="FHL80" s="89"/>
      <c r="FHM80" s="89"/>
      <c r="FHN80" s="89"/>
      <c r="FHO80" s="89"/>
      <c r="FHP80" s="89"/>
      <c r="FHQ80" s="89"/>
      <c r="FHR80" s="89"/>
      <c r="FHS80" s="89"/>
      <c r="FHT80" s="89"/>
      <c r="FHU80" s="89"/>
      <c r="FHV80" s="89"/>
      <c r="FHW80" s="89"/>
      <c r="FHX80" s="89"/>
      <c r="FHY80" s="89"/>
      <c r="FHZ80" s="89"/>
      <c r="FIA80" s="89"/>
      <c r="FIB80" s="89"/>
      <c r="FIC80" s="89"/>
      <c r="FID80" s="89"/>
      <c r="FIE80" s="89"/>
      <c r="FIF80" s="89"/>
      <c r="FIG80" s="89"/>
      <c r="FIH80" s="89"/>
      <c r="FII80" s="89"/>
      <c r="FIJ80" s="89"/>
      <c r="FIK80" s="89"/>
      <c r="FIL80" s="89"/>
      <c r="FIM80" s="89"/>
      <c r="FIN80" s="89"/>
      <c r="FIO80" s="89"/>
      <c r="FIP80" s="89"/>
      <c r="FIQ80" s="89"/>
      <c r="FIR80" s="89"/>
      <c r="FIS80" s="89"/>
      <c r="FIT80" s="89"/>
      <c r="FIU80" s="89"/>
      <c r="FIV80" s="89"/>
      <c r="FIW80" s="89"/>
      <c r="FIX80" s="89"/>
      <c r="FIY80" s="89"/>
      <c r="FIZ80" s="89"/>
      <c r="FJA80" s="89"/>
      <c r="FJB80" s="89"/>
      <c r="FJC80" s="89"/>
      <c r="FJD80" s="89"/>
      <c r="FJE80" s="89"/>
      <c r="FJF80" s="89"/>
      <c r="FJG80" s="89"/>
      <c r="FJH80" s="89"/>
      <c r="FJI80" s="89"/>
      <c r="FJJ80" s="89"/>
      <c r="FJK80" s="89"/>
      <c r="FJL80" s="89"/>
      <c r="FJM80" s="89"/>
      <c r="FJN80" s="89"/>
      <c r="FJO80" s="89"/>
      <c r="FJP80" s="89"/>
      <c r="FJQ80" s="89"/>
      <c r="FJR80" s="89"/>
      <c r="FJS80" s="89"/>
      <c r="FJT80" s="89"/>
      <c r="FJU80" s="89"/>
      <c r="FJV80" s="89"/>
      <c r="FJW80" s="89"/>
      <c r="FJX80" s="89"/>
      <c r="FJY80" s="89"/>
      <c r="FJZ80" s="89"/>
      <c r="FKA80" s="89"/>
      <c r="FKB80" s="89"/>
      <c r="FKC80" s="89"/>
      <c r="FKD80" s="89"/>
      <c r="FKE80" s="89"/>
      <c r="FKF80" s="89"/>
      <c r="FKG80" s="89"/>
      <c r="FKH80" s="89"/>
      <c r="FKI80" s="89"/>
      <c r="FKJ80" s="89"/>
      <c r="FKK80" s="89"/>
      <c r="FKL80" s="89"/>
      <c r="FKM80" s="89"/>
      <c r="FKN80" s="89"/>
      <c r="FKO80" s="89"/>
      <c r="FKP80" s="89"/>
      <c r="FKQ80" s="89"/>
      <c r="FKR80" s="89"/>
      <c r="FKS80" s="89"/>
      <c r="FKT80" s="89"/>
      <c r="FKU80" s="89"/>
      <c r="FKV80" s="89"/>
      <c r="FKW80" s="89"/>
      <c r="FKX80" s="89"/>
      <c r="FKY80" s="89"/>
      <c r="FKZ80" s="89"/>
      <c r="FLA80" s="89"/>
      <c r="FLB80" s="89"/>
      <c r="FLC80" s="89"/>
      <c r="FLD80" s="89"/>
      <c r="FLE80" s="89"/>
      <c r="FLF80" s="89"/>
      <c r="FLG80" s="89"/>
      <c r="FLH80" s="89"/>
      <c r="FLI80" s="89"/>
      <c r="FLJ80" s="89"/>
      <c r="FLK80" s="89"/>
      <c r="FLL80" s="89"/>
      <c r="FLM80" s="89"/>
      <c r="FLN80" s="89"/>
      <c r="FLO80" s="89"/>
      <c r="FLP80" s="89"/>
      <c r="FLQ80" s="89"/>
      <c r="FLR80" s="89"/>
      <c r="FLS80" s="89"/>
      <c r="FLT80" s="89"/>
      <c r="FLU80" s="89"/>
      <c r="FLV80" s="89"/>
      <c r="FLW80" s="89"/>
      <c r="FLX80" s="89"/>
      <c r="FLY80" s="89"/>
      <c r="FLZ80" s="89"/>
      <c r="FMA80" s="89"/>
      <c r="FMB80" s="89"/>
      <c r="FMC80" s="89"/>
      <c r="FMD80" s="89"/>
      <c r="FME80" s="89"/>
      <c r="FMF80" s="89"/>
      <c r="FMG80" s="89"/>
      <c r="FMH80" s="89"/>
      <c r="FMI80" s="89"/>
      <c r="FMJ80" s="89"/>
      <c r="FMK80" s="89"/>
      <c r="FML80" s="89"/>
      <c r="FMM80" s="89"/>
      <c r="FMN80" s="89"/>
      <c r="FMO80" s="89"/>
      <c r="FMP80" s="89"/>
      <c r="FMQ80" s="89"/>
      <c r="FMR80" s="89"/>
      <c r="FMS80" s="89"/>
      <c r="FMT80" s="89"/>
      <c r="FMU80" s="89"/>
      <c r="FMV80" s="89"/>
      <c r="FMW80" s="89"/>
      <c r="FMX80" s="89"/>
      <c r="FMY80" s="89"/>
      <c r="FMZ80" s="89"/>
      <c r="FNA80" s="89"/>
      <c r="FNB80" s="89"/>
      <c r="FNC80" s="89"/>
      <c r="FND80" s="89"/>
      <c r="FNE80" s="89"/>
      <c r="FNF80" s="89"/>
      <c r="FNG80" s="89"/>
      <c r="FNH80" s="89"/>
      <c r="FNI80" s="89"/>
      <c r="FNJ80" s="89"/>
      <c r="FNK80" s="89"/>
      <c r="FNL80" s="89"/>
      <c r="FNM80" s="89"/>
      <c r="FNN80" s="89"/>
      <c r="FNO80" s="89"/>
      <c r="FNP80" s="89"/>
      <c r="FNQ80" s="89"/>
      <c r="FNR80" s="89"/>
      <c r="FNS80" s="89"/>
      <c r="FNT80" s="89"/>
      <c r="FNU80" s="89"/>
      <c r="FNV80" s="89"/>
      <c r="FNW80" s="89"/>
      <c r="FNX80" s="89"/>
      <c r="FNY80" s="89"/>
      <c r="FNZ80" s="89"/>
      <c r="FOA80" s="89"/>
      <c r="FOB80" s="89"/>
      <c r="FOC80" s="89"/>
      <c r="FOD80" s="89"/>
      <c r="FOE80" s="89"/>
      <c r="FOF80" s="89"/>
      <c r="FOG80" s="89"/>
      <c r="FOH80" s="89"/>
      <c r="FOI80" s="89"/>
      <c r="FOJ80" s="89"/>
      <c r="FOK80" s="89"/>
      <c r="FOL80" s="89"/>
      <c r="FOM80" s="89"/>
      <c r="FON80" s="89"/>
      <c r="FOO80" s="89"/>
      <c r="FOP80" s="89"/>
      <c r="FOQ80" s="89"/>
      <c r="FOR80" s="89"/>
      <c r="FOS80" s="89"/>
      <c r="FOT80" s="89"/>
      <c r="FOU80" s="89"/>
      <c r="FOV80" s="89"/>
      <c r="FOW80" s="89"/>
      <c r="FOX80" s="89"/>
      <c r="FOY80" s="89"/>
      <c r="FOZ80" s="89"/>
      <c r="FPA80" s="89"/>
      <c r="FPB80" s="89"/>
      <c r="FPC80" s="89"/>
      <c r="FPD80" s="89"/>
      <c r="FPE80" s="89"/>
      <c r="FPF80" s="89"/>
      <c r="FPG80" s="89"/>
      <c r="FPH80" s="89"/>
      <c r="FPI80" s="89"/>
      <c r="FPJ80" s="89"/>
      <c r="FPK80" s="89"/>
      <c r="FPL80" s="89"/>
      <c r="FPM80" s="89"/>
      <c r="FPN80" s="89"/>
      <c r="FPO80" s="89"/>
      <c r="FPP80" s="89"/>
      <c r="FPQ80" s="89"/>
      <c r="FPR80" s="89"/>
      <c r="FPS80" s="89"/>
      <c r="FPT80" s="89"/>
      <c r="FPU80" s="89"/>
      <c r="FPV80" s="89"/>
      <c r="FPW80" s="89"/>
      <c r="FPX80" s="89"/>
      <c r="FPY80" s="89"/>
      <c r="FPZ80" s="89"/>
      <c r="FQA80" s="89"/>
      <c r="FQB80" s="89"/>
      <c r="FQC80" s="89"/>
      <c r="FQD80" s="89"/>
      <c r="FQE80" s="89"/>
      <c r="FQF80" s="89"/>
      <c r="FQG80" s="89"/>
      <c r="FQH80" s="89"/>
      <c r="FQI80" s="89"/>
      <c r="FQJ80" s="89"/>
      <c r="FQK80" s="89"/>
      <c r="FQL80" s="89"/>
      <c r="FQM80" s="89"/>
      <c r="FQN80" s="89"/>
      <c r="FQO80" s="89"/>
      <c r="FQP80" s="89"/>
      <c r="FQQ80" s="89"/>
      <c r="FQR80" s="89"/>
      <c r="FQS80" s="89"/>
      <c r="FQT80" s="89"/>
      <c r="FQU80" s="89"/>
      <c r="FQV80" s="89"/>
      <c r="FQW80" s="89"/>
      <c r="FQX80" s="89"/>
      <c r="FQY80" s="89"/>
      <c r="FQZ80" s="89"/>
      <c r="FRA80" s="89"/>
      <c r="FRB80" s="89"/>
      <c r="FRC80" s="89"/>
      <c r="FRD80" s="89"/>
      <c r="FRE80" s="89"/>
      <c r="FRF80" s="89"/>
      <c r="FRG80" s="89"/>
      <c r="FRH80" s="89"/>
      <c r="FRI80" s="89"/>
      <c r="FRJ80" s="89"/>
      <c r="FRK80" s="89"/>
      <c r="FRL80" s="89"/>
      <c r="FRM80" s="89"/>
      <c r="FRN80" s="89"/>
      <c r="FRO80" s="89"/>
      <c r="FRP80" s="89"/>
      <c r="FRQ80" s="89"/>
      <c r="FRR80" s="89"/>
      <c r="FRS80" s="89"/>
      <c r="FRT80" s="89"/>
      <c r="FRU80" s="89"/>
      <c r="FRV80" s="89"/>
      <c r="FRW80" s="89"/>
      <c r="FRX80" s="89"/>
      <c r="FRY80" s="89"/>
      <c r="FRZ80" s="89"/>
      <c r="FSA80" s="89"/>
      <c r="FSB80" s="89"/>
      <c r="FSC80" s="89"/>
      <c r="FSD80" s="89"/>
      <c r="FSE80" s="89"/>
      <c r="FSF80" s="89"/>
      <c r="FSG80" s="89"/>
      <c r="FSH80" s="89"/>
      <c r="FSI80" s="89"/>
      <c r="FSJ80" s="89"/>
      <c r="FSK80" s="89"/>
      <c r="FSL80" s="89"/>
      <c r="FSM80" s="89"/>
      <c r="FSN80" s="89"/>
      <c r="FSO80" s="89"/>
      <c r="FSP80" s="89"/>
      <c r="FSQ80" s="89"/>
      <c r="FSR80" s="89"/>
      <c r="FSS80" s="89"/>
      <c r="FST80" s="89"/>
      <c r="FSU80" s="89"/>
      <c r="FSV80" s="89"/>
      <c r="FSW80" s="89"/>
      <c r="FSX80" s="89"/>
      <c r="FSY80" s="89"/>
      <c r="FSZ80" s="89"/>
      <c r="FTA80" s="89"/>
      <c r="FTB80" s="89"/>
      <c r="FTC80" s="89"/>
      <c r="FTD80" s="89"/>
      <c r="FTE80" s="89"/>
      <c r="FTF80" s="89"/>
      <c r="FTG80" s="89"/>
      <c r="FTH80" s="89"/>
      <c r="FTI80" s="89"/>
      <c r="FTJ80" s="89"/>
      <c r="FTK80" s="89"/>
      <c r="FTL80" s="89"/>
      <c r="FTM80" s="89"/>
      <c r="FTN80" s="89"/>
      <c r="FTO80" s="89"/>
      <c r="FTP80" s="89"/>
      <c r="FTQ80" s="89"/>
      <c r="FTR80" s="89"/>
      <c r="FTS80" s="89"/>
      <c r="FTT80" s="89"/>
      <c r="FTU80" s="89"/>
      <c r="FTV80" s="89"/>
      <c r="FTW80" s="89"/>
      <c r="FTX80" s="89"/>
      <c r="FTY80" s="89"/>
      <c r="FTZ80" s="89"/>
      <c r="FUA80" s="89"/>
      <c r="FUB80" s="89"/>
      <c r="FUC80" s="89"/>
      <c r="FUD80" s="89"/>
      <c r="FUE80" s="89"/>
      <c r="FUF80" s="89"/>
      <c r="FUG80" s="89"/>
      <c r="FUH80" s="89"/>
      <c r="FUI80" s="89"/>
      <c r="FUJ80" s="89"/>
      <c r="FUK80" s="89"/>
      <c r="FUL80" s="89"/>
      <c r="FUM80" s="89"/>
      <c r="FUN80" s="89"/>
      <c r="FUO80" s="89"/>
      <c r="FUP80" s="89"/>
      <c r="FUQ80" s="89"/>
      <c r="FUR80" s="89"/>
      <c r="FUS80" s="89"/>
      <c r="FUT80" s="89"/>
      <c r="FUU80" s="89"/>
      <c r="FUV80" s="89"/>
      <c r="FUW80" s="89"/>
      <c r="FUX80" s="89"/>
      <c r="FUY80" s="89"/>
      <c r="FUZ80" s="89"/>
      <c r="FVA80" s="89"/>
      <c r="FVB80" s="89"/>
      <c r="FVC80" s="89"/>
      <c r="FVD80" s="89"/>
      <c r="FVE80" s="89"/>
      <c r="FVF80" s="89"/>
      <c r="FVG80" s="89"/>
      <c r="FVH80" s="89"/>
      <c r="FVI80" s="89"/>
      <c r="FVJ80" s="89"/>
      <c r="FVK80" s="89"/>
      <c r="FVL80" s="89"/>
      <c r="FVM80" s="89"/>
      <c r="FVN80" s="89"/>
      <c r="FVO80" s="89"/>
      <c r="FVP80" s="89"/>
      <c r="FVQ80" s="89"/>
      <c r="FVR80" s="89"/>
      <c r="FVS80" s="89"/>
      <c r="FVT80" s="89"/>
      <c r="FVU80" s="89"/>
      <c r="FVV80" s="89"/>
      <c r="FVW80" s="89"/>
      <c r="FVX80" s="89"/>
      <c r="FVY80" s="89"/>
      <c r="FVZ80" s="89"/>
      <c r="FWA80" s="89"/>
      <c r="FWB80" s="89"/>
      <c r="FWC80" s="89"/>
      <c r="FWD80" s="89"/>
      <c r="FWE80" s="89"/>
      <c r="FWF80" s="89"/>
      <c r="FWG80" s="89"/>
      <c r="FWH80" s="89"/>
      <c r="FWI80" s="89"/>
      <c r="FWJ80" s="89"/>
      <c r="FWK80" s="89"/>
      <c r="FWL80" s="89"/>
      <c r="FWM80" s="89"/>
      <c r="FWN80" s="89"/>
      <c r="FWO80" s="89"/>
      <c r="FWP80" s="89"/>
      <c r="FWQ80" s="89"/>
      <c r="FWR80" s="89"/>
      <c r="FWS80" s="89"/>
      <c r="FWT80" s="89"/>
      <c r="FWU80" s="89"/>
      <c r="FWV80" s="89"/>
      <c r="FWW80" s="89"/>
      <c r="FWX80" s="89"/>
      <c r="FWY80" s="89"/>
      <c r="FWZ80" s="89"/>
      <c r="FXA80" s="89"/>
      <c r="FXB80" s="89"/>
      <c r="FXC80" s="89"/>
      <c r="FXD80" s="89"/>
      <c r="FXE80" s="89"/>
      <c r="FXF80" s="89"/>
      <c r="FXG80" s="89"/>
      <c r="FXH80" s="89"/>
      <c r="FXI80" s="89"/>
      <c r="FXJ80" s="89"/>
      <c r="FXK80" s="89"/>
      <c r="FXL80" s="89"/>
      <c r="FXM80" s="89"/>
      <c r="FXN80" s="89"/>
      <c r="FXO80" s="89"/>
      <c r="FXP80" s="89"/>
      <c r="FXQ80" s="89"/>
      <c r="FXR80" s="89"/>
      <c r="FXS80" s="89"/>
      <c r="FXT80" s="89"/>
      <c r="FXU80" s="89"/>
      <c r="FXV80" s="89"/>
      <c r="FXW80" s="89"/>
      <c r="FXX80" s="89"/>
      <c r="FXY80" s="89"/>
      <c r="FXZ80" s="89"/>
      <c r="FYA80" s="89"/>
      <c r="FYB80" s="89"/>
      <c r="FYC80" s="89"/>
      <c r="FYD80" s="89"/>
      <c r="FYE80" s="89"/>
      <c r="FYF80" s="89"/>
      <c r="FYG80" s="89"/>
      <c r="FYH80" s="89"/>
      <c r="FYI80" s="89"/>
      <c r="FYJ80" s="89"/>
      <c r="FYK80" s="89"/>
      <c r="FYL80" s="89"/>
      <c r="FYM80" s="89"/>
      <c r="FYN80" s="89"/>
      <c r="FYO80" s="89"/>
      <c r="FYP80" s="89"/>
      <c r="FYQ80" s="89"/>
      <c r="FYR80" s="89"/>
      <c r="FYS80" s="89"/>
      <c r="FYT80" s="89"/>
      <c r="FYU80" s="89"/>
      <c r="FYV80" s="89"/>
      <c r="FYW80" s="89"/>
      <c r="FYX80" s="89"/>
      <c r="FYY80" s="89"/>
      <c r="FYZ80" s="89"/>
      <c r="FZA80" s="89"/>
      <c r="FZB80" s="89"/>
      <c r="FZC80" s="89"/>
      <c r="FZD80" s="89"/>
      <c r="FZE80" s="89"/>
      <c r="FZF80" s="89"/>
      <c r="FZG80" s="89"/>
      <c r="FZH80" s="89"/>
      <c r="FZI80" s="89"/>
      <c r="FZJ80" s="89"/>
      <c r="FZK80" s="89"/>
      <c r="FZL80" s="89"/>
      <c r="FZM80" s="89"/>
      <c r="FZN80" s="89"/>
      <c r="FZO80" s="89"/>
      <c r="FZP80" s="89"/>
      <c r="FZQ80" s="89"/>
      <c r="FZR80" s="89"/>
      <c r="FZS80" s="89"/>
      <c r="FZT80" s="89"/>
      <c r="FZU80" s="89"/>
      <c r="FZV80" s="89"/>
      <c r="FZW80" s="89"/>
      <c r="FZX80" s="89"/>
      <c r="FZY80" s="89"/>
      <c r="FZZ80" s="89"/>
      <c r="GAA80" s="89"/>
      <c r="GAB80" s="89"/>
      <c r="GAC80" s="89"/>
      <c r="GAD80" s="89"/>
      <c r="GAE80" s="89"/>
      <c r="GAF80" s="89"/>
      <c r="GAG80" s="89"/>
      <c r="GAH80" s="89"/>
      <c r="GAI80" s="89"/>
      <c r="GAJ80" s="89"/>
      <c r="GAK80" s="89"/>
      <c r="GAL80" s="89"/>
      <c r="GAM80" s="89"/>
      <c r="GAN80" s="89"/>
      <c r="GAO80" s="89"/>
      <c r="GAP80" s="89"/>
      <c r="GAQ80" s="89"/>
      <c r="GAR80" s="89"/>
      <c r="GAS80" s="89"/>
      <c r="GAT80" s="89"/>
      <c r="GAU80" s="89"/>
      <c r="GAV80" s="89"/>
      <c r="GAW80" s="89"/>
      <c r="GAX80" s="89"/>
      <c r="GAY80" s="89"/>
      <c r="GAZ80" s="89"/>
      <c r="GBA80" s="89"/>
      <c r="GBB80" s="89"/>
      <c r="GBC80" s="89"/>
      <c r="GBD80" s="89"/>
      <c r="GBE80" s="89"/>
      <c r="GBF80" s="89"/>
      <c r="GBG80" s="89"/>
      <c r="GBH80" s="89"/>
      <c r="GBI80" s="89"/>
      <c r="GBJ80" s="89"/>
      <c r="GBK80" s="89"/>
      <c r="GBL80" s="89"/>
      <c r="GBM80" s="89"/>
      <c r="GBN80" s="89"/>
      <c r="GBO80" s="89"/>
      <c r="GBP80" s="89"/>
      <c r="GBQ80" s="89"/>
      <c r="GBR80" s="89"/>
      <c r="GBS80" s="89"/>
      <c r="GBT80" s="89"/>
      <c r="GBU80" s="89"/>
      <c r="GBV80" s="89"/>
      <c r="GBW80" s="89"/>
      <c r="GBX80" s="89"/>
      <c r="GBY80" s="89"/>
      <c r="GBZ80" s="89"/>
      <c r="GCA80" s="89"/>
      <c r="GCB80" s="89"/>
      <c r="GCC80" s="89"/>
      <c r="GCD80" s="89"/>
      <c r="GCE80" s="89"/>
      <c r="GCF80" s="89"/>
      <c r="GCG80" s="89"/>
      <c r="GCH80" s="89"/>
      <c r="GCI80" s="89"/>
      <c r="GCJ80" s="89"/>
      <c r="GCK80" s="89"/>
      <c r="GCL80" s="89"/>
      <c r="GCM80" s="89"/>
      <c r="GCN80" s="89"/>
      <c r="GCO80" s="89"/>
      <c r="GCP80" s="89"/>
      <c r="GCQ80" s="89"/>
      <c r="GCR80" s="89"/>
      <c r="GCS80" s="89"/>
      <c r="GCT80" s="89"/>
      <c r="GCU80" s="89"/>
      <c r="GCV80" s="89"/>
      <c r="GCW80" s="89"/>
      <c r="GCX80" s="89"/>
      <c r="GCY80" s="89"/>
      <c r="GCZ80" s="89"/>
      <c r="GDA80" s="89"/>
      <c r="GDB80" s="89"/>
      <c r="GDC80" s="89"/>
      <c r="GDD80" s="89"/>
      <c r="GDE80" s="89"/>
      <c r="GDF80" s="89"/>
      <c r="GDG80" s="89"/>
      <c r="GDH80" s="89"/>
      <c r="GDI80" s="89"/>
      <c r="GDJ80" s="89"/>
      <c r="GDK80" s="89"/>
      <c r="GDL80" s="89"/>
      <c r="GDM80" s="89"/>
      <c r="GDN80" s="89"/>
      <c r="GDO80" s="89"/>
      <c r="GDP80" s="89"/>
      <c r="GDQ80" s="89"/>
      <c r="GDR80" s="89"/>
      <c r="GDS80" s="89"/>
      <c r="GDT80" s="89"/>
      <c r="GDU80" s="89"/>
      <c r="GDV80" s="89"/>
      <c r="GDW80" s="89"/>
      <c r="GDX80" s="89"/>
      <c r="GDY80" s="89"/>
      <c r="GDZ80" s="89"/>
      <c r="GEA80" s="89"/>
      <c r="GEB80" s="89"/>
      <c r="GEC80" s="89"/>
      <c r="GED80" s="89"/>
      <c r="GEE80" s="89"/>
      <c r="GEF80" s="89"/>
      <c r="GEG80" s="89"/>
      <c r="GEH80" s="89"/>
      <c r="GEI80" s="89"/>
      <c r="GEJ80" s="89"/>
      <c r="GEK80" s="89"/>
      <c r="GEL80" s="89"/>
      <c r="GEM80" s="89"/>
      <c r="GEN80" s="89"/>
      <c r="GEO80" s="89"/>
      <c r="GEP80" s="89"/>
      <c r="GEQ80" s="89"/>
      <c r="GER80" s="89"/>
      <c r="GES80" s="89"/>
      <c r="GET80" s="89"/>
      <c r="GEU80" s="89"/>
      <c r="GEV80" s="89"/>
      <c r="GEW80" s="89"/>
      <c r="GEX80" s="89"/>
      <c r="GEY80" s="89"/>
      <c r="GEZ80" s="89"/>
      <c r="GFA80" s="89"/>
      <c r="GFB80" s="89"/>
      <c r="GFC80" s="89"/>
      <c r="GFD80" s="89"/>
      <c r="GFE80" s="89"/>
      <c r="GFF80" s="89"/>
      <c r="GFG80" s="89"/>
      <c r="GFH80" s="89"/>
      <c r="GFI80" s="89"/>
      <c r="GFJ80" s="89"/>
      <c r="GFK80" s="89"/>
      <c r="GFL80" s="89"/>
      <c r="GFM80" s="89"/>
      <c r="GFN80" s="89"/>
      <c r="GFO80" s="89"/>
      <c r="GFP80" s="89"/>
      <c r="GFQ80" s="89"/>
      <c r="GFR80" s="89"/>
      <c r="GFS80" s="89"/>
      <c r="GFT80" s="89"/>
      <c r="GFU80" s="89"/>
      <c r="GFV80" s="89"/>
      <c r="GFW80" s="89"/>
      <c r="GFX80" s="89"/>
      <c r="GFY80" s="89"/>
      <c r="GFZ80" s="89"/>
      <c r="GGA80" s="89"/>
      <c r="GGB80" s="89"/>
      <c r="GGC80" s="89"/>
      <c r="GGD80" s="89"/>
      <c r="GGE80" s="89"/>
      <c r="GGF80" s="89"/>
      <c r="GGG80" s="89"/>
      <c r="GGH80" s="89"/>
      <c r="GGI80" s="89"/>
      <c r="GGJ80" s="89"/>
      <c r="GGK80" s="89"/>
      <c r="GGL80" s="89"/>
      <c r="GGM80" s="89"/>
      <c r="GGN80" s="89"/>
      <c r="GGO80" s="89"/>
      <c r="GGP80" s="89"/>
      <c r="GGQ80" s="89"/>
      <c r="GGR80" s="89"/>
      <c r="GGS80" s="89"/>
      <c r="GGT80" s="89"/>
      <c r="GGU80" s="89"/>
      <c r="GGV80" s="89"/>
      <c r="GGW80" s="89"/>
      <c r="GGX80" s="89"/>
      <c r="GGY80" s="89"/>
      <c r="GGZ80" s="89"/>
      <c r="GHA80" s="89"/>
      <c r="GHB80" s="89"/>
      <c r="GHC80" s="89"/>
      <c r="GHD80" s="89"/>
      <c r="GHE80" s="89"/>
      <c r="GHF80" s="89"/>
      <c r="GHG80" s="89"/>
      <c r="GHH80" s="89"/>
      <c r="GHI80" s="89"/>
      <c r="GHJ80" s="89"/>
      <c r="GHK80" s="89"/>
      <c r="GHL80" s="89"/>
      <c r="GHM80" s="89"/>
      <c r="GHN80" s="89"/>
      <c r="GHO80" s="89"/>
      <c r="GHP80" s="89"/>
      <c r="GHQ80" s="89"/>
      <c r="GHR80" s="89"/>
      <c r="GHS80" s="89"/>
      <c r="GHT80" s="89"/>
      <c r="GHU80" s="89"/>
      <c r="GHV80" s="89"/>
      <c r="GHW80" s="89"/>
      <c r="GHX80" s="89"/>
      <c r="GHY80" s="89"/>
      <c r="GHZ80" s="89"/>
      <c r="GIA80" s="89"/>
      <c r="GIB80" s="89"/>
      <c r="GIC80" s="89"/>
      <c r="GID80" s="89"/>
      <c r="GIE80" s="89"/>
      <c r="GIF80" s="89"/>
      <c r="GIG80" s="89"/>
      <c r="GIH80" s="89"/>
      <c r="GII80" s="89"/>
      <c r="GIJ80" s="89"/>
      <c r="GIK80" s="89"/>
      <c r="GIL80" s="89"/>
      <c r="GIM80" s="89"/>
      <c r="GIN80" s="89"/>
      <c r="GIO80" s="89"/>
      <c r="GIP80" s="89"/>
      <c r="GIQ80" s="89"/>
      <c r="GIR80" s="89"/>
      <c r="GIS80" s="89"/>
      <c r="GIT80" s="89"/>
      <c r="GIU80" s="89"/>
      <c r="GIV80" s="89"/>
      <c r="GIW80" s="89"/>
      <c r="GIX80" s="89"/>
      <c r="GIY80" s="89"/>
      <c r="GIZ80" s="89"/>
      <c r="GJA80" s="89"/>
      <c r="GJB80" s="89"/>
      <c r="GJC80" s="89"/>
      <c r="GJD80" s="89"/>
      <c r="GJE80" s="89"/>
      <c r="GJF80" s="89"/>
      <c r="GJG80" s="89"/>
      <c r="GJH80" s="89"/>
      <c r="GJI80" s="89"/>
      <c r="GJJ80" s="89"/>
      <c r="GJK80" s="89"/>
      <c r="GJL80" s="89"/>
      <c r="GJM80" s="89"/>
      <c r="GJN80" s="89"/>
      <c r="GJO80" s="89"/>
      <c r="GJP80" s="89"/>
      <c r="GJQ80" s="89"/>
      <c r="GJR80" s="89"/>
      <c r="GJS80" s="89"/>
      <c r="GJT80" s="89"/>
      <c r="GJU80" s="89"/>
      <c r="GJV80" s="89"/>
      <c r="GJW80" s="89"/>
      <c r="GJX80" s="89"/>
      <c r="GJY80" s="89"/>
      <c r="GJZ80" s="89"/>
      <c r="GKA80" s="89"/>
      <c r="GKB80" s="89"/>
      <c r="GKC80" s="89"/>
      <c r="GKD80" s="89"/>
      <c r="GKE80" s="89"/>
      <c r="GKF80" s="89"/>
      <c r="GKG80" s="89"/>
      <c r="GKH80" s="89"/>
      <c r="GKI80" s="89"/>
      <c r="GKJ80" s="89"/>
      <c r="GKK80" s="89"/>
      <c r="GKL80" s="89"/>
      <c r="GKM80" s="89"/>
      <c r="GKN80" s="89"/>
      <c r="GKO80" s="89"/>
      <c r="GKP80" s="89"/>
      <c r="GKQ80" s="89"/>
      <c r="GKR80" s="89"/>
      <c r="GKS80" s="89"/>
      <c r="GKT80" s="89"/>
      <c r="GKU80" s="89"/>
      <c r="GKV80" s="89"/>
      <c r="GKW80" s="89"/>
      <c r="GKX80" s="89"/>
      <c r="GKY80" s="89"/>
      <c r="GKZ80" s="89"/>
      <c r="GLA80" s="89"/>
      <c r="GLB80" s="89"/>
      <c r="GLC80" s="89"/>
      <c r="GLD80" s="89"/>
      <c r="GLE80" s="89"/>
      <c r="GLF80" s="89"/>
      <c r="GLG80" s="89"/>
      <c r="GLH80" s="89"/>
      <c r="GLI80" s="89"/>
      <c r="GLJ80" s="89"/>
      <c r="GLK80" s="89"/>
      <c r="GLL80" s="89"/>
      <c r="GLM80" s="89"/>
      <c r="GLN80" s="89"/>
      <c r="GLO80" s="89"/>
      <c r="GLP80" s="89"/>
      <c r="GLQ80" s="89"/>
      <c r="GLR80" s="89"/>
      <c r="GLS80" s="89"/>
      <c r="GLT80" s="89"/>
      <c r="GLU80" s="89"/>
      <c r="GLV80" s="89"/>
      <c r="GLW80" s="89"/>
      <c r="GLX80" s="89"/>
      <c r="GLY80" s="89"/>
      <c r="GLZ80" s="89"/>
      <c r="GMA80" s="89"/>
      <c r="GMB80" s="89"/>
      <c r="GMC80" s="89"/>
      <c r="GMD80" s="89"/>
      <c r="GME80" s="89"/>
      <c r="GMF80" s="89"/>
      <c r="GMG80" s="89"/>
      <c r="GMH80" s="89"/>
      <c r="GMI80" s="89"/>
      <c r="GMJ80" s="89"/>
      <c r="GMK80" s="89"/>
      <c r="GML80" s="89"/>
      <c r="GMM80" s="89"/>
      <c r="GMN80" s="89"/>
      <c r="GMO80" s="89"/>
      <c r="GMP80" s="89"/>
      <c r="GMQ80" s="89"/>
      <c r="GMR80" s="89"/>
      <c r="GMS80" s="89"/>
      <c r="GMT80" s="89"/>
      <c r="GMU80" s="89"/>
      <c r="GMV80" s="89"/>
      <c r="GMW80" s="89"/>
      <c r="GMX80" s="89"/>
      <c r="GMY80" s="89"/>
      <c r="GMZ80" s="89"/>
      <c r="GNA80" s="89"/>
      <c r="GNB80" s="89"/>
      <c r="GNC80" s="89"/>
      <c r="GND80" s="89"/>
      <c r="GNE80" s="89"/>
      <c r="GNF80" s="89"/>
      <c r="GNG80" s="89"/>
      <c r="GNH80" s="89"/>
      <c r="GNI80" s="89"/>
      <c r="GNJ80" s="89"/>
      <c r="GNK80" s="89"/>
      <c r="GNL80" s="89"/>
      <c r="GNM80" s="89"/>
      <c r="GNN80" s="89"/>
      <c r="GNO80" s="89"/>
      <c r="GNP80" s="89"/>
      <c r="GNQ80" s="89"/>
      <c r="GNR80" s="89"/>
      <c r="GNS80" s="89"/>
      <c r="GNT80" s="89"/>
      <c r="GNU80" s="89"/>
      <c r="GNV80" s="89"/>
      <c r="GNW80" s="89"/>
      <c r="GNX80" s="89"/>
      <c r="GNY80" s="89"/>
      <c r="GNZ80" s="89"/>
      <c r="GOA80" s="89"/>
      <c r="GOB80" s="89"/>
      <c r="GOC80" s="89"/>
      <c r="GOD80" s="89"/>
      <c r="GOE80" s="89"/>
      <c r="GOF80" s="89"/>
      <c r="GOG80" s="89"/>
      <c r="GOH80" s="89"/>
      <c r="GOI80" s="89"/>
      <c r="GOJ80" s="89"/>
      <c r="GOK80" s="89"/>
      <c r="GOL80" s="89"/>
      <c r="GOM80" s="89"/>
      <c r="GON80" s="89"/>
      <c r="GOO80" s="89"/>
      <c r="GOP80" s="89"/>
      <c r="GOQ80" s="89"/>
      <c r="GOR80" s="89"/>
      <c r="GOS80" s="89"/>
      <c r="GOT80" s="89"/>
      <c r="GOU80" s="89"/>
      <c r="GOV80" s="89"/>
      <c r="GOW80" s="89"/>
      <c r="GOX80" s="89"/>
      <c r="GOY80" s="89"/>
      <c r="GOZ80" s="89"/>
      <c r="GPA80" s="89"/>
      <c r="GPB80" s="89"/>
      <c r="GPC80" s="89"/>
      <c r="GPD80" s="89"/>
      <c r="GPE80" s="89"/>
      <c r="GPF80" s="89"/>
      <c r="GPG80" s="89"/>
      <c r="GPH80" s="89"/>
      <c r="GPI80" s="89"/>
      <c r="GPJ80" s="89"/>
      <c r="GPK80" s="89"/>
      <c r="GPL80" s="89"/>
      <c r="GPM80" s="89"/>
      <c r="GPN80" s="89"/>
      <c r="GPO80" s="89"/>
      <c r="GPP80" s="89"/>
      <c r="GPQ80" s="89"/>
      <c r="GPR80" s="89"/>
      <c r="GPS80" s="89"/>
      <c r="GPT80" s="89"/>
      <c r="GPU80" s="89"/>
      <c r="GPV80" s="89"/>
      <c r="GPW80" s="89"/>
      <c r="GPX80" s="89"/>
      <c r="GPY80" s="89"/>
      <c r="GPZ80" s="89"/>
      <c r="GQA80" s="89"/>
      <c r="GQB80" s="89"/>
      <c r="GQC80" s="89"/>
      <c r="GQD80" s="89"/>
      <c r="GQE80" s="89"/>
      <c r="GQF80" s="89"/>
      <c r="GQG80" s="89"/>
      <c r="GQH80" s="89"/>
      <c r="GQI80" s="89"/>
      <c r="GQJ80" s="89"/>
      <c r="GQK80" s="89"/>
      <c r="GQL80" s="89"/>
      <c r="GQM80" s="89"/>
      <c r="GQN80" s="89"/>
      <c r="GQO80" s="89"/>
      <c r="GQP80" s="89"/>
      <c r="GQQ80" s="89"/>
      <c r="GQR80" s="89"/>
      <c r="GQS80" s="89"/>
      <c r="GQT80" s="89"/>
      <c r="GQU80" s="89"/>
      <c r="GQV80" s="89"/>
      <c r="GQW80" s="89"/>
      <c r="GQX80" s="89"/>
      <c r="GQY80" s="89"/>
      <c r="GQZ80" s="89"/>
      <c r="GRA80" s="89"/>
      <c r="GRB80" s="89"/>
      <c r="GRC80" s="89"/>
      <c r="GRD80" s="89"/>
      <c r="GRE80" s="89"/>
      <c r="GRF80" s="89"/>
      <c r="GRG80" s="89"/>
      <c r="GRH80" s="89"/>
      <c r="GRI80" s="89"/>
      <c r="GRJ80" s="89"/>
      <c r="GRK80" s="89"/>
      <c r="GRL80" s="89"/>
      <c r="GRM80" s="89"/>
      <c r="GRN80" s="89"/>
      <c r="GRO80" s="89"/>
      <c r="GRP80" s="89"/>
      <c r="GRQ80" s="89"/>
      <c r="GRR80" s="89"/>
      <c r="GRS80" s="89"/>
      <c r="GRT80" s="89"/>
      <c r="GRU80" s="89"/>
      <c r="GRV80" s="89"/>
      <c r="GRW80" s="89"/>
      <c r="GRX80" s="89"/>
      <c r="GRY80" s="89"/>
      <c r="GRZ80" s="89"/>
      <c r="GSA80" s="89"/>
      <c r="GSB80" s="89"/>
      <c r="GSC80" s="89"/>
      <c r="GSD80" s="89"/>
      <c r="GSE80" s="89"/>
      <c r="GSF80" s="89"/>
      <c r="GSG80" s="89"/>
      <c r="GSH80" s="89"/>
      <c r="GSI80" s="89"/>
      <c r="GSJ80" s="89"/>
      <c r="GSK80" s="89"/>
      <c r="GSL80" s="89"/>
      <c r="GSM80" s="89"/>
      <c r="GSN80" s="89"/>
      <c r="GSO80" s="89"/>
      <c r="GSP80" s="89"/>
      <c r="GSQ80" s="89"/>
      <c r="GSR80" s="89"/>
      <c r="GSS80" s="89"/>
      <c r="GST80" s="89"/>
      <c r="GSU80" s="89"/>
      <c r="GSV80" s="89"/>
      <c r="GSW80" s="89"/>
      <c r="GSX80" s="89"/>
      <c r="GSY80" s="89"/>
      <c r="GSZ80" s="89"/>
      <c r="GTA80" s="89"/>
      <c r="GTB80" s="89"/>
      <c r="GTC80" s="89"/>
      <c r="GTD80" s="89"/>
      <c r="GTE80" s="89"/>
      <c r="GTF80" s="89"/>
      <c r="GTG80" s="89"/>
      <c r="GTH80" s="89"/>
      <c r="GTI80" s="89"/>
      <c r="GTJ80" s="89"/>
      <c r="GTK80" s="89"/>
      <c r="GTL80" s="89"/>
      <c r="GTM80" s="89"/>
      <c r="GTN80" s="89"/>
      <c r="GTO80" s="89"/>
      <c r="GTP80" s="89"/>
      <c r="GTQ80" s="89"/>
      <c r="GTR80" s="89"/>
      <c r="GTS80" s="89"/>
      <c r="GTT80" s="89"/>
      <c r="GTU80" s="89"/>
      <c r="GTV80" s="89"/>
      <c r="GTW80" s="89"/>
      <c r="GTX80" s="89"/>
      <c r="GTY80" s="89"/>
      <c r="GTZ80" s="89"/>
      <c r="GUA80" s="89"/>
      <c r="GUB80" s="89"/>
      <c r="GUC80" s="89"/>
      <c r="GUD80" s="89"/>
      <c r="GUE80" s="89"/>
      <c r="GUF80" s="89"/>
      <c r="GUG80" s="89"/>
      <c r="GUH80" s="89"/>
      <c r="GUI80" s="89"/>
      <c r="GUJ80" s="89"/>
      <c r="GUK80" s="89"/>
      <c r="GUL80" s="89"/>
      <c r="GUM80" s="89"/>
      <c r="GUN80" s="89"/>
      <c r="GUO80" s="89"/>
      <c r="GUP80" s="89"/>
      <c r="GUQ80" s="89"/>
      <c r="GUR80" s="89"/>
      <c r="GUS80" s="89"/>
      <c r="GUT80" s="89"/>
      <c r="GUU80" s="89"/>
      <c r="GUV80" s="89"/>
      <c r="GUW80" s="89"/>
      <c r="GUX80" s="89"/>
      <c r="GUY80" s="89"/>
      <c r="GUZ80" s="89"/>
      <c r="GVA80" s="89"/>
      <c r="GVB80" s="89"/>
      <c r="GVC80" s="89"/>
      <c r="GVD80" s="89"/>
      <c r="GVE80" s="89"/>
      <c r="GVF80" s="89"/>
      <c r="GVG80" s="89"/>
      <c r="GVH80" s="89"/>
      <c r="GVI80" s="89"/>
      <c r="GVJ80" s="89"/>
      <c r="GVK80" s="89"/>
      <c r="GVL80" s="89"/>
      <c r="GVM80" s="89"/>
      <c r="GVN80" s="89"/>
      <c r="GVO80" s="89"/>
      <c r="GVP80" s="89"/>
      <c r="GVQ80" s="89"/>
      <c r="GVR80" s="89"/>
      <c r="GVS80" s="89"/>
      <c r="GVT80" s="89"/>
      <c r="GVU80" s="89"/>
      <c r="GVV80" s="89"/>
      <c r="GVW80" s="89"/>
      <c r="GVX80" s="89"/>
      <c r="GVY80" s="89"/>
      <c r="GVZ80" s="89"/>
      <c r="GWA80" s="89"/>
      <c r="GWB80" s="89"/>
      <c r="GWC80" s="89"/>
      <c r="GWD80" s="89"/>
      <c r="GWE80" s="89"/>
      <c r="GWF80" s="89"/>
      <c r="GWG80" s="89"/>
      <c r="GWH80" s="89"/>
      <c r="GWI80" s="89"/>
      <c r="GWJ80" s="89"/>
      <c r="GWK80" s="89"/>
      <c r="GWL80" s="89"/>
      <c r="GWM80" s="89"/>
      <c r="GWN80" s="89"/>
      <c r="GWO80" s="89"/>
      <c r="GWP80" s="89"/>
      <c r="GWQ80" s="89"/>
      <c r="GWR80" s="89"/>
      <c r="GWS80" s="89"/>
      <c r="GWT80" s="89"/>
      <c r="GWU80" s="89"/>
      <c r="GWV80" s="89"/>
      <c r="GWW80" s="89"/>
      <c r="GWX80" s="89"/>
      <c r="GWY80" s="89"/>
      <c r="GWZ80" s="89"/>
      <c r="GXA80" s="89"/>
      <c r="GXB80" s="89"/>
      <c r="GXC80" s="89"/>
      <c r="GXD80" s="89"/>
      <c r="GXE80" s="89"/>
      <c r="GXF80" s="89"/>
      <c r="GXG80" s="89"/>
      <c r="GXH80" s="89"/>
      <c r="GXI80" s="89"/>
      <c r="GXJ80" s="89"/>
      <c r="GXK80" s="89"/>
      <c r="GXL80" s="89"/>
      <c r="GXM80" s="89"/>
      <c r="GXN80" s="89"/>
      <c r="GXO80" s="89"/>
      <c r="GXP80" s="89"/>
      <c r="GXQ80" s="89"/>
      <c r="GXR80" s="89"/>
      <c r="GXS80" s="89"/>
      <c r="GXT80" s="89"/>
      <c r="GXU80" s="89"/>
      <c r="GXV80" s="89"/>
      <c r="GXW80" s="89"/>
      <c r="GXX80" s="89"/>
      <c r="GXY80" s="89"/>
      <c r="GXZ80" s="89"/>
      <c r="GYA80" s="89"/>
      <c r="GYB80" s="89"/>
      <c r="GYC80" s="89"/>
      <c r="GYD80" s="89"/>
      <c r="GYE80" s="89"/>
      <c r="GYF80" s="89"/>
      <c r="GYG80" s="89"/>
      <c r="GYH80" s="89"/>
      <c r="GYI80" s="89"/>
      <c r="GYJ80" s="89"/>
      <c r="GYK80" s="89"/>
      <c r="GYL80" s="89"/>
      <c r="GYM80" s="89"/>
      <c r="GYN80" s="89"/>
      <c r="GYO80" s="89"/>
      <c r="GYP80" s="89"/>
      <c r="GYQ80" s="89"/>
      <c r="GYR80" s="89"/>
      <c r="GYS80" s="89"/>
      <c r="GYT80" s="89"/>
      <c r="GYU80" s="89"/>
      <c r="GYV80" s="89"/>
      <c r="GYW80" s="89"/>
      <c r="GYX80" s="89"/>
      <c r="GYY80" s="89"/>
      <c r="GYZ80" s="89"/>
      <c r="GZA80" s="89"/>
      <c r="GZB80" s="89"/>
      <c r="GZC80" s="89"/>
      <c r="GZD80" s="89"/>
      <c r="GZE80" s="89"/>
      <c r="GZF80" s="89"/>
      <c r="GZG80" s="89"/>
      <c r="GZH80" s="89"/>
      <c r="GZI80" s="89"/>
      <c r="GZJ80" s="89"/>
      <c r="GZK80" s="89"/>
      <c r="GZL80" s="89"/>
      <c r="GZM80" s="89"/>
      <c r="GZN80" s="89"/>
      <c r="GZO80" s="89"/>
      <c r="GZP80" s="89"/>
      <c r="GZQ80" s="89"/>
      <c r="GZR80" s="89"/>
      <c r="GZS80" s="89"/>
      <c r="GZT80" s="89"/>
      <c r="GZU80" s="89"/>
      <c r="GZV80" s="89"/>
      <c r="GZW80" s="89"/>
      <c r="GZX80" s="89"/>
      <c r="GZY80" s="89"/>
      <c r="GZZ80" s="89"/>
      <c r="HAA80" s="89"/>
      <c r="HAB80" s="89"/>
      <c r="HAC80" s="89"/>
      <c r="HAD80" s="89"/>
      <c r="HAE80" s="89"/>
      <c r="HAF80" s="89"/>
      <c r="HAG80" s="89"/>
      <c r="HAH80" s="89"/>
      <c r="HAI80" s="89"/>
      <c r="HAJ80" s="89"/>
      <c r="HAK80" s="89"/>
      <c r="HAL80" s="89"/>
      <c r="HAM80" s="89"/>
      <c r="HAN80" s="89"/>
      <c r="HAO80" s="89"/>
      <c r="HAP80" s="89"/>
      <c r="HAQ80" s="89"/>
      <c r="HAR80" s="89"/>
      <c r="HAS80" s="89"/>
      <c r="HAT80" s="89"/>
      <c r="HAU80" s="89"/>
      <c r="HAV80" s="89"/>
      <c r="HAW80" s="89"/>
      <c r="HAX80" s="89"/>
      <c r="HAY80" s="89"/>
      <c r="HAZ80" s="89"/>
      <c r="HBA80" s="89"/>
      <c r="HBB80" s="89"/>
      <c r="HBC80" s="89"/>
      <c r="HBD80" s="89"/>
      <c r="HBE80" s="89"/>
      <c r="HBF80" s="89"/>
      <c r="HBG80" s="89"/>
      <c r="HBH80" s="89"/>
      <c r="HBI80" s="89"/>
      <c r="HBJ80" s="89"/>
      <c r="HBK80" s="89"/>
      <c r="HBL80" s="89"/>
      <c r="HBM80" s="89"/>
      <c r="HBN80" s="89"/>
      <c r="HBO80" s="89"/>
      <c r="HBP80" s="89"/>
      <c r="HBQ80" s="89"/>
      <c r="HBR80" s="89"/>
      <c r="HBS80" s="89"/>
      <c r="HBT80" s="89"/>
      <c r="HBU80" s="89"/>
      <c r="HBV80" s="89"/>
      <c r="HBW80" s="89"/>
      <c r="HBX80" s="89"/>
      <c r="HBY80" s="89"/>
      <c r="HBZ80" s="89"/>
      <c r="HCA80" s="89"/>
      <c r="HCB80" s="89"/>
      <c r="HCC80" s="89"/>
      <c r="HCD80" s="89"/>
      <c r="HCE80" s="89"/>
      <c r="HCF80" s="89"/>
      <c r="HCG80" s="89"/>
      <c r="HCH80" s="89"/>
      <c r="HCI80" s="89"/>
      <c r="HCJ80" s="89"/>
      <c r="HCK80" s="89"/>
      <c r="HCL80" s="89"/>
      <c r="HCM80" s="89"/>
      <c r="HCN80" s="89"/>
      <c r="HCO80" s="89"/>
      <c r="HCP80" s="89"/>
      <c r="HCQ80" s="89"/>
      <c r="HCR80" s="89"/>
      <c r="HCS80" s="89"/>
      <c r="HCT80" s="89"/>
      <c r="HCU80" s="89"/>
      <c r="HCV80" s="89"/>
      <c r="HCW80" s="89"/>
      <c r="HCX80" s="89"/>
      <c r="HCY80" s="89"/>
      <c r="HCZ80" s="89"/>
      <c r="HDA80" s="89"/>
      <c r="HDB80" s="89"/>
      <c r="HDC80" s="89"/>
      <c r="HDD80" s="89"/>
      <c r="HDE80" s="89"/>
      <c r="HDF80" s="89"/>
      <c r="HDG80" s="89"/>
      <c r="HDH80" s="89"/>
      <c r="HDI80" s="89"/>
      <c r="HDJ80" s="89"/>
      <c r="HDK80" s="89"/>
      <c r="HDL80" s="89"/>
      <c r="HDM80" s="89"/>
      <c r="HDN80" s="89"/>
      <c r="HDO80" s="89"/>
      <c r="HDP80" s="89"/>
      <c r="HDQ80" s="89"/>
      <c r="HDR80" s="89"/>
      <c r="HDS80" s="89"/>
      <c r="HDT80" s="89"/>
      <c r="HDU80" s="89"/>
      <c r="HDV80" s="89"/>
      <c r="HDW80" s="89"/>
      <c r="HDX80" s="89"/>
      <c r="HDY80" s="89"/>
      <c r="HDZ80" s="89"/>
      <c r="HEA80" s="89"/>
      <c r="HEB80" s="89"/>
      <c r="HEC80" s="89"/>
      <c r="HED80" s="89"/>
      <c r="HEE80" s="89"/>
      <c r="HEF80" s="89"/>
      <c r="HEG80" s="89"/>
      <c r="HEH80" s="89"/>
      <c r="HEI80" s="89"/>
      <c r="HEJ80" s="89"/>
      <c r="HEK80" s="89"/>
      <c r="HEL80" s="89"/>
      <c r="HEM80" s="89"/>
      <c r="HEN80" s="89"/>
      <c r="HEO80" s="89"/>
      <c r="HEP80" s="89"/>
      <c r="HEQ80" s="89"/>
      <c r="HER80" s="89"/>
      <c r="HES80" s="89"/>
      <c r="HET80" s="89"/>
      <c r="HEU80" s="89"/>
      <c r="HEV80" s="89"/>
      <c r="HEW80" s="89"/>
      <c r="HEX80" s="89"/>
      <c r="HEY80" s="89"/>
      <c r="HEZ80" s="89"/>
      <c r="HFA80" s="89"/>
      <c r="HFB80" s="89"/>
      <c r="HFC80" s="89"/>
      <c r="HFD80" s="89"/>
      <c r="HFE80" s="89"/>
      <c r="HFF80" s="89"/>
      <c r="HFG80" s="89"/>
      <c r="HFH80" s="89"/>
      <c r="HFI80" s="89"/>
      <c r="HFJ80" s="89"/>
      <c r="HFK80" s="89"/>
      <c r="HFL80" s="89"/>
      <c r="HFM80" s="89"/>
      <c r="HFN80" s="89"/>
      <c r="HFO80" s="89"/>
      <c r="HFP80" s="89"/>
      <c r="HFQ80" s="89"/>
      <c r="HFR80" s="89"/>
      <c r="HFS80" s="89"/>
      <c r="HFT80" s="89"/>
      <c r="HFU80" s="89"/>
      <c r="HFV80" s="89"/>
      <c r="HFW80" s="89"/>
      <c r="HFX80" s="89"/>
      <c r="HFY80" s="89"/>
      <c r="HFZ80" s="89"/>
      <c r="HGA80" s="89"/>
      <c r="HGB80" s="89"/>
      <c r="HGC80" s="89"/>
      <c r="HGD80" s="89"/>
      <c r="HGE80" s="89"/>
      <c r="HGF80" s="89"/>
      <c r="HGG80" s="89"/>
      <c r="HGH80" s="89"/>
      <c r="HGI80" s="89"/>
      <c r="HGJ80" s="89"/>
      <c r="HGK80" s="89"/>
      <c r="HGL80" s="89"/>
      <c r="HGM80" s="89"/>
      <c r="HGN80" s="89"/>
      <c r="HGO80" s="89"/>
      <c r="HGP80" s="89"/>
      <c r="HGQ80" s="89"/>
      <c r="HGR80" s="89"/>
      <c r="HGS80" s="89"/>
      <c r="HGT80" s="89"/>
      <c r="HGU80" s="89"/>
      <c r="HGV80" s="89"/>
      <c r="HGW80" s="89"/>
      <c r="HGX80" s="89"/>
      <c r="HGY80" s="89"/>
      <c r="HGZ80" s="89"/>
      <c r="HHA80" s="89"/>
      <c r="HHB80" s="89"/>
      <c r="HHC80" s="89"/>
      <c r="HHD80" s="89"/>
      <c r="HHE80" s="89"/>
      <c r="HHF80" s="89"/>
      <c r="HHG80" s="89"/>
      <c r="HHH80" s="89"/>
      <c r="HHI80" s="89"/>
      <c r="HHJ80" s="89"/>
      <c r="HHK80" s="89"/>
      <c r="HHL80" s="89"/>
      <c r="HHM80" s="89"/>
      <c r="HHN80" s="89"/>
      <c r="HHO80" s="89"/>
      <c r="HHP80" s="89"/>
      <c r="HHQ80" s="89"/>
      <c r="HHR80" s="89"/>
      <c r="HHS80" s="89"/>
      <c r="HHT80" s="89"/>
      <c r="HHU80" s="89"/>
      <c r="HHV80" s="89"/>
      <c r="HHW80" s="89"/>
      <c r="HHX80" s="89"/>
      <c r="HHY80" s="89"/>
      <c r="HHZ80" s="89"/>
      <c r="HIA80" s="89"/>
      <c r="HIB80" s="89"/>
      <c r="HIC80" s="89"/>
      <c r="HID80" s="89"/>
      <c r="HIE80" s="89"/>
      <c r="HIF80" s="89"/>
      <c r="HIG80" s="89"/>
      <c r="HIH80" s="89"/>
      <c r="HII80" s="89"/>
      <c r="HIJ80" s="89"/>
      <c r="HIK80" s="89"/>
      <c r="HIL80" s="89"/>
      <c r="HIM80" s="89"/>
      <c r="HIN80" s="89"/>
      <c r="HIO80" s="89"/>
      <c r="HIP80" s="89"/>
      <c r="HIQ80" s="89"/>
      <c r="HIR80" s="89"/>
      <c r="HIS80" s="89"/>
      <c r="HIT80" s="89"/>
      <c r="HIU80" s="89"/>
      <c r="HIV80" s="89"/>
      <c r="HIW80" s="89"/>
      <c r="HIX80" s="89"/>
      <c r="HIY80" s="89"/>
      <c r="HIZ80" s="89"/>
      <c r="HJA80" s="89"/>
      <c r="HJB80" s="89"/>
      <c r="HJC80" s="89"/>
      <c r="HJD80" s="89"/>
      <c r="HJE80" s="89"/>
      <c r="HJF80" s="89"/>
      <c r="HJG80" s="89"/>
      <c r="HJH80" s="89"/>
      <c r="HJI80" s="89"/>
      <c r="HJJ80" s="89"/>
      <c r="HJK80" s="89"/>
      <c r="HJL80" s="89"/>
      <c r="HJM80" s="89"/>
      <c r="HJN80" s="89"/>
      <c r="HJO80" s="89"/>
      <c r="HJP80" s="89"/>
      <c r="HJQ80" s="89"/>
      <c r="HJR80" s="89"/>
      <c r="HJS80" s="89"/>
      <c r="HJT80" s="89"/>
      <c r="HJU80" s="89"/>
      <c r="HJV80" s="89"/>
      <c r="HJW80" s="89"/>
      <c r="HJX80" s="89"/>
      <c r="HJY80" s="89"/>
      <c r="HJZ80" s="89"/>
      <c r="HKA80" s="89"/>
      <c r="HKB80" s="89"/>
      <c r="HKC80" s="89"/>
      <c r="HKD80" s="89"/>
      <c r="HKE80" s="89"/>
      <c r="HKF80" s="89"/>
      <c r="HKG80" s="89"/>
      <c r="HKH80" s="89"/>
      <c r="HKI80" s="89"/>
      <c r="HKJ80" s="89"/>
      <c r="HKK80" s="89"/>
      <c r="HKL80" s="89"/>
      <c r="HKM80" s="89"/>
      <c r="HKN80" s="89"/>
      <c r="HKO80" s="89"/>
      <c r="HKP80" s="89"/>
      <c r="HKQ80" s="89"/>
      <c r="HKR80" s="89"/>
      <c r="HKS80" s="89"/>
      <c r="HKT80" s="89"/>
      <c r="HKU80" s="89"/>
      <c r="HKV80" s="89"/>
      <c r="HKW80" s="89"/>
      <c r="HKX80" s="89"/>
      <c r="HKY80" s="89"/>
      <c r="HKZ80" s="89"/>
      <c r="HLA80" s="89"/>
      <c r="HLB80" s="89"/>
      <c r="HLC80" s="89"/>
      <c r="HLD80" s="89"/>
      <c r="HLE80" s="89"/>
      <c r="HLF80" s="89"/>
      <c r="HLG80" s="89"/>
      <c r="HLH80" s="89"/>
      <c r="HLI80" s="89"/>
      <c r="HLJ80" s="89"/>
      <c r="HLK80" s="89"/>
      <c r="HLL80" s="89"/>
      <c r="HLM80" s="89"/>
      <c r="HLN80" s="89"/>
      <c r="HLO80" s="89"/>
      <c r="HLP80" s="89"/>
      <c r="HLQ80" s="89"/>
      <c r="HLR80" s="89"/>
      <c r="HLS80" s="89"/>
      <c r="HLT80" s="89"/>
      <c r="HLU80" s="89"/>
      <c r="HLV80" s="89"/>
      <c r="HLW80" s="89"/>
      <c r="HLX80" s="89"/>
      <c r="HLY80" s="89"/>
      <c r="HLZ80" s="89"/>
      <c r="HMA80" s="89"/>
      <c r="HMB80" s="89"/>
      <c r="HMC80" s="89"/>
      <c r="HMD80" s="89"/>
      <c r="HME80" s="89"/>
      <c r="HMF80" s="89"/>
      <c r="HMG80" s="89"/>
      <c r="HMH80" s="89"/>
      <c r="HMI80" s="89"/>
      <c r="HMJ80" s="89"/>
      <c r="HMK80" s="89"/>
      <c r="HML80" s="89"/>
      <c r="HMM80" s="89"/>
      <c r="HMN80" s="89"/>
      <c r="HMO80" s="89"/>
      <c r="HMP80" s="89"/>
      <c r="HMQ80" s="89"/>
      <c r="HMR80" s="89"/>
      <c r="HMS80" s="89"/>
      <c r="HMT80" s="89"/>
      <c r="HMU80" s="89"/>
      <c r="HMV80" s="89"/>
      <c r="HMW80" s="89"/>
      <c r="HMX80" s="89"/>
      <c r="HMY80" s="89"/>
      <c r="HMZ80" s="89"/>
      <c r="HNA80" s="89"/>
      <c r="HNB80" s="89"/>
      <c r="HNC80" s="89"/>
      <c r="HND80" s="89"/>
      <c r="HNE80" s="89"/>
      <c r="HNF80" s="89"/>
      <c r="HNG80" s="89"/>
      <c r="HNH80" s="89"/>
      <c r="HNI80" s="89"/>
      <c r="HNJ80" s="89"/>
      <c r="HNK80" s="89"/>
      <c r="HNL80" s="89"/>
      <c r="HNM80" s="89"/>
      <c r="HNN80" s="89"/>
      <c r="HNO80" s="89"/>
      <c r="HNP80" s="89"/>
      <c r="HNQ80" s="89"/>
      <c r="HNR80" s="89"/>
      <c r="HNS80" s="89"/>
      <c r="HNT80" s="89"/>
      <c r="HNU80" s="89"/>
      <c r="HNV80" s="89"/>
      <c r="HNW80" s="89"/>
      <c r="HNX80" s="89"/>
      <c r="HNY80" s="89"/>
      <c r="HNZ80" s="89"/>
      <c r="HOA80" s="89"/>
      <c r="HOB80" s="89"/>
      <c r="HOC80" s="89"/>
      <c r="HOD80" s="89"/>
      <c r="HOE80" s="89"/>
      <c r="HOF80" s="89"/>
      <c r="HOG80" s="89"/>
      <c r="HOH80" s="89"/>
      <c r="HOI80" s="89"/>
      <c r="HOJ80" s="89"/>
      <c r="HOK80" s="89"/>
      <c r="HOL80" s="89"/>
      <c r="HOM80" s="89"/>
      <c r="HON80" s="89"/>
      <c r="HOO80" s="89"/>
      <c r="HOP80" s="89"/>
      <c r="HOQ80" s="89"/>
      <c r="HOR80" s="89"/>
      <c r="HOS80" s="89"/>
      <c r="HOT80" s="89"/>
      <c r="HOU80" s="89"/>
      <c r="HOV80" s="89"/>
      <c r="HOW80" s="89"/>
      <c r="HOX80" s="89"/>
      <c r="HOY80" s="89"/>
      <c r="HOZ80" s="89"/>
      <c r="HPA80" s="89"/>
      <c r="HPB80" s="89"/>
      <c r="HPC80" s="89"/>
      <c r="HPD80" s="89"/>
      <c r="HPE80" s="89"/>
      <c r="HPF80" s="89"/>
      <c r="HPG80" s="89"/>
      <c r="HPH80" s="89"/>
      <c r="HPI80" s="89"/>
      <c r="HPJ80" s="89"/>
      <c r="HPK80" s="89"/>
      <c r="HPL80" s="89"/>
      <c r="HPM80" s="89"/>
      <c r="HPN80" s="89"/>
      <c r="HPO80" s="89"/>
      <c r="HPP80" s="89"/>
      <c r="HPQ80" s="89"/>
      <c r="HPR80" s="89"/>
      <c r="HPS80" s="89"/>
      <c r="HPT80" s="89"/>
      <c r="HPU80" s="89"/>
      <c r="HPV80" s="89"/>
      <c r="HPW80" s="89"/>
      <c r="HPX80" s="89"/>
      <c r="HPY80" s="89"/>
      <c r="HPZ80" s="89"/>
      <c r="HQA80" s="89"/>
      <c r="HQB80" s="89"/>
      <c r="HQC80" s="89"/>
      <c r="HQD80" s="89"/>
      <c r="HQE80" s="89"/>
      <c r="HQF80" s="89"/>
      <c r="HQG80" s="89"/>
      <c r="HQH80" s="89"/>
      <c r="HQI80" s="89"/>
      <c r="HQJ80" s="89"/>
      <c r="HQK80" s="89"/>
      <c r="HQL80" s="89"/>
      <c r="HQM80" s="89"/>
      <c r="HQN80" s="89"/>
      <c r="HQO80" s="89"/>
      <c r="HQP80" s="89"/>
      <c r="HQQ80" s="89"/>
      <c r="HQR80" s="89"/>
      <c r="HQS80" s="89"/>
      <c r="HQT80" s="89"/>
      <c r="HQU80" s="89"/>
      <c r="HQV80" s="89"/>
      <c r="HQW80" s="89"/>
      <c r="HQX80" s="89"/>
      <c r="HQY80" s="89"/>
      <c r="HQZ80" s="89"/>
      <c r="HRA80" s="89"/>
      <c r="HRB80" s="89"/>
      <c r="HRC80" s="89"/>
      <c r="HRD80" s="89"/>
      <c r="HRE80" s="89"/>
      <c r="HRF80" s="89"/>
      <c r="HRG80" s="89"/>
      <c r="HRH80" s="89"/>
      <c r="HRI80" s="89"/>
      <c r="HRJ80" s="89"/>
      <c r="HRK80" s="89"/>
      <c r="HRL80" s="89"/>
      <c r="HRM80" s="89"/>
      <c r="HRN80" s="89"/>
      <c r="HRO80" s="89"/>
      <c r="HRP80" s="89"/>
      <c r="HRQ80" s="89"/>
      <c r="HRR80" s="89"/>
      <c r="HRS80" s="89"/>
      <c r="HRT80" s="89"/>
      <c r="HRU80" s="89"/>
      <c r="HRV80" s="89"/>
      <c r="HRW80" s="89"/>
      <c r="HRX80" s="89"/>
      <c r="HRY80" s="89"/>
      <c r="HRZ80" s="89"/>
      <c r="HSA80" s="89"/>
      <c r="HSB80" s="89"/>
      <c r="HSC80" s="89"/>
      <c r="HSD80" s="89"/>
      <c r="HSE80" s="89"/>
      <c r="HSF80" s="89"/>
      <c r="HSG80" s="89"/>
      <c r="HSH80" s="89"/>
      <c r="HSI80" s="89"/>
      <c r="HSJ80" s="89"/>
      <c r="HSK80" s="89"/>
      <c r="HSL80" s="89"/>
      <c r="HSM80" s="89"/>
      <c r="HSN80" s="89"/>
      <c r="HSO80" s="89"/>
      <c r="HSP80" s="89"/>
      <c r="HSQ80" s="89"/>
      <c r="HSR80" s="89"/>
      <c r="HSS80" s="89"/>
      <c r="HST80" s="89"/>
      <c r="HSU80" s="89"/>
      <c r="HSV80" s="89"/>
      <c r="HSW80" s="89"/>
      <c r="HSX80" s="89"/>
      <c r="HSY80" s="89"/>
      <c r="HSZ80" s="89"/>
      <c r="HTA80" s="89"/>
      <c r="HTB80" s="89"/>
      <c r="HTC80" s="89"/>
      <c r="HTD80" s="89"/>
      <c r="HTE80" s="89"/>
      <c r="HTF80" s="89"/>
      <c r="HTG80" s="89"/>
      <c r="HTH80" s="89"/>
      <c r="HTI80" s="89"/>
      <c r="HTJ80" s="89"/>
      <c r="HTK80" s="89"/>
      <c r="HTL80" s="89"/>
      <c r="HTM80" s="89"/>
      <c r="HTN80" s="89"/>
      <c r="HTO80" s="89"/>
      <c r="HTP80" s="89"/>
      <c r="HTQ80" s="89"/>
      <c r="HTR80" s="89"/>
      <c r="HTS80" s="89"/>
      <c r="HTT80" s="89"/>
      <c r="HTU80" s="89"/>
      <c r="HTV80" s="89"/>
      <c r="HTW80" s="89"/>
      <c r="HTX80" s="89"/>
      <c r="HTY80" s="89"/>
      <c r="HTZ80" s="89"/>
      <c r="HUA80" s="89"/>
      <c r="HUB80" s="89"/>
      <c r="HUC80" s="89"/>
      <c r="HUD80" s="89"/>
      <c r="HUE80" s="89"/>
      <c r="HUF80" s="89"/>
      <c r="HUG80" s="89"/>
      <c r="HUH80" s="89"/>
      <c r="HUI80" s="89"/>
      <c r="HUJ80" s="89"/>
      <c r="HUK80" s="89"/>
      <c r="HUL80" s="89"/>
      <c r="HUM80" s="89"/>
      <c r="HUN80" s="89"/>
      <c r="HUO80" s="89"/>
      <c r="HUP80" s="89"/>
      <c r="HUQ80" s="89"/>
      <c r="HUR80" s="89"/>
      <c r="HUS80" s="89"/>
      <c r="HUT80" s="89"/>
      <c r="HUU80" s="89"/>
      <c r="HUV80" s="89"/>
      <c r="HUW80" s="89"/>
      <c r="HUX80" s="89"/>
      <c r="HUY80" s="89"/>
      <c r="HUZ80" s="89"/>
      <c r="HVA80" s="89"/>
      <c r="HVB80" s="89"/>
      <c r="HVC80" s="89"/>
      <c r="HVD80" s="89"/>
      <c r="HVE80" s="89"/>
      <c r="HVF80" s="89"/>
      <c r="HVG80" s="89"/>
      <c r="HVH80" s="89"/>
      <c r="HVI80" s="89"/>
      <c r="HVJ80" s="89"/>
      <c r="HVK80" s="89"/>
      <c r="HVL80" s="89"/>
      <c r="HVM80" s="89"/>
      <c r="HVN80" s="89"/>
      <c r="HVO80" s="89"/>
      <c r="HVP80" s="89"/>
      <c r="HVQ80" s="89"/>
      <c r="HVR80" s="89"/>
      <c r="HVS80" s="89"/>
      <c r="HVT80" s="89"/>
      <c r="HVU80" s="89"/>
      <c r="HVV80" s="89"/>
      <c r="HVW80" s="89"/>
      <c r="HVX80" s="89"/>
      <c r="HVY80" s="89"/>
      <c r="HVZ80" s="89"/>
      <c r="HWA80" s="89"/>
      <c r="HWB80" s="89"/>
      <c r="HWC80" s="89"/>
      <c r="HWD80" s="89"/>
      <c r="HWE80" s="89"/>
      <c r="HWF80" s="89"/>
      <c r="HWG80" s="89"/>
      <c r="HWH80" s="89"/>
      <c r="HWI80" s="89"/>
      <c r="HWJ80" s="89"/>
      <c r="HWK80" s="89"/>
      <c r="HWL80" s="89"/>
      <c r="HWM80" s="89"/>
      <c r="HWN80" s="89"/>
      <c r="HWO80" s="89"/>
      <c r="HWP80" s="89"/>
      <c r="HWQ80" s="89"/>
      <c r="HWR80" s="89"/>
      <c r="HWS80" s="89"/>
      <c r="HWT80" s="89"/>
      <c r="HWU80" s="89"/>
      <c r="HWV80" s="89"/>
      <c r="HWW80" s="89"/>
      <c r="HWX80" s="89"/>
      <c r="HWY80" s="89"/>
      <c r="HWZ80" s="89"/>
      <c r="HXA80" s="89"/>
      <c r="HXB80" s="89"/>
      <c r="HXC80" s="89"/>
      <c r="HXD80" s="89"/>
      <c r="HXE80" s="89"/>
      <c r="HXF80" s="89"/>
      <c r="HXG80" s="89"/>
      <c r="HXH80" s="89"/>
      <c r="HXI80" s="89"/>
      <c r="HXJ80" s="89"/>
      <c r="HXK80" s="89"/>
      <c r="HXL80" s="89"/>
      <c r="HXM80" s="89"/>
      <c r="HXN80" s="89"/>
      <c r="HXO80" s="89"/>
      <c r="HXP80" s="89"/>
      <c r="HXQ80" s="89"/>
      <c r="HXR80" s="89"/>
      <c r="HXS80" s="89"/>
      <c r="HXT80" s="89"/>
      <c r="HXU80" s="89"/>
      <c r="HXV80" s="89"/>
      <c r="HXW80" s="89"/>
      <c r="HXX80" s="89"/>
      <c r="HXY80" s="89"/>
      <c r="HXZ80" s="89"/>
      <c r="HYA80" s="89"/>
      <c r="HYB80" s="89"/>
      <c r="HYC80" s="89"/>
      <c r="HYD80" s="89"/>
      <c r="HYE80" s="89"/>
      <c r="HYF80" s="89"/>
      <c r="HYG80" s="89"/>
      <c r="HYH80" s="89"/>
      <c r="HYI80" s="89"/>
      <c r="HYJ80" s="89"/>
      <c r="HYK80" s="89"/>
      <c r="HYL80" s="89"/>
      <c r="HYM80" s="89"/>
      <c r="HYN80" s="89"/>
      <c r="HYO80" s="89"/>
      <c r="HYP80" s="89"/>
      <c r="HYQ80" s="89"/>
      <c r="HYR80" s="89"/>
      <c r="HYS80" s="89"/>
      <c r="HYT80" s="89"/>
      <c r="HYU80" s="89"/>
      <c r="HYV80" s="89"/>
      <c r="HYW80" s="89"/>
      <c r="HYX80" s="89"/>
      <c r="HYY80" s="89"/>
      <c r="HYZ80" s="89"/>
      <c r="HZA80" s="89"/>
      <c r="HZB80" s="89"/>
      <c r="HZC80" s="89"/>
      <c r="HZD80" s="89"/>
      <c r="HZE80" s="89"/>
      <c r="HZF80" s="89"/>
      <c r="HZG80" s="89"/>
      <c r="HZH80" s="89"/>
      <c r="HZI80" s="89"/>
      <c r="HZJ80" s="89"/>
      <c r="HZK80" s="89"/>
      <c r="HZL80" s="89"/>
      <c r="HZM80" s="89"/>
      <c r="HZN80" s="89"/>
      <c r="HZO80" s="89"/>
      <c r="HZP80" s="89"/>
      <c r="HZQ80" s="89"/>
      <c r="HZR80" s="89"/>
      <c r="HZS80" s="89"/>
      <c r="HZT80" s="89"/>
      <c r="HZU80" s="89"/>
      <c r="HZV80" s="89"/>
      <c r="HZW80" s="89"/>
      <c r="HZX80" s="89"/>
      <c r="HZY80" s="89"/>
      <c r="HZZ80" s="89"/>
      <c r="IAA80" s="89"/>
      <c r="IAB80" s="89"/>
      <c r="IAC80" s="89"/>
      <c r="IAD80" s="89"/>
      <c r="IAE80" s="89"/>
      <c r="IAF80" s="89"/>
      <c r="IAG80" s="89"/>
      <c r="IAH80" s="89"/>
      <c r="IAI80" s="89"/>
      <c r="IAJ80" s="89"/>
      <c r="IAK80" s="89"/>
      <c r="IAL80" s="89"/>
      <c r="IAM80" s="89"/>
      <c r="IAN80" s="89"/>
      <c r="IAO80" s="89"/>
      <c r="IAP80" s="89"/>
      <c r="IAQ80" s="89"/>
      <c r="IAR80" s="89"/>
      <c r="IAS80" s="89"/>
      <c r="IAT80" s="89"/>
      <c r="IAU80" s="89"/>
      <c r="IAV80" s="89"/>
      <c r="IAW80" s="89"/>
      <c r="IAX80" s="89"/>
      <c r="IAY80" s="89"/>
      <c r="IAZ80" s="89"/>
      <c r="IBA80" s="89"/>
      <c r="IBB80" s="89"/>
      <c r="IBC80" s="89"/>
      <c r="IBD80" s="89"/>
      <c r="IBE80" s="89"/>
      <c r="IBF80" s="89"/>
      <c r="IBG80" s="89"/>
      <c r="IBH80" s="89"/>
      <c r="IBI80" s="89"/>
      <c r="IBJ80" s="89"/>
      <c r="IBK80" s="89"/>
      <c r="IBL80" s="89"/>
      <c r="IBM80" s="89"/>
      <c r="IBN80" s="89"/>
      <c r="IBO80" s="89"/>
      <c r="IBP80" s="89"/>
      <c r="IBQ80" s="89"/>
      <c r="IBR80" s="89"/>
      <c r="IBS80" s="89"/>
      <c r="IBT80" s="89"/>
      <c r="IBU80" s="89"/>
      <c r="IBV80" s="89"/>
      <c r="IBW80" s="89"/>
      <c r="IBX80" s="89"/>
      <c r="IBY80" s="89"/>
      <c r="IBZ80" s="89"/>
      <c r="ICA80" s="89"/>
      <c r="ICB80" s="89"/>
      <c r="ICC80" s="89"/>
      <c r="ICD80" s="89"/>
      <c r="ICE80" s="89"/>
      <c r="ICF80" s="89"/>
      <c r="ICG80" s="89"/>
      <c r="ICH80" s="89"/>
      <c r="ICI80" s="89"/>
      <c r="ICJ80" s="89"/>
      <c r="ICK80" s="89"/>
      <c r="ICL80" s="89"/>
      <c r="ICM80" s="89"/>
      <c r="ICN80" s="89"/>
      <c r="ICO80" s="89"/>
      <c r="ICP80" s="89"/>
      <c r="ICQ80" s="89"/>
      <c r="ICR80" s="89"/>
      <c r="ICS80" s="89"/>
      <c r="ICT80" s="89"/>
      <c r="ICU80" s="89"/>
      <c r="ICV80" s="89"/>
      <c r="ICW80" s="89"/>
      <c r="ICX80" s="89"/>
      <c r="ICY80" s="89"/>
      <c r="ICZ80" s="89"/>
      <c r="IDA80" s="89"/>
      <c r="IDB80" s="89"/>
      <c r="IDC80" s="89"/>
      <c r="IDD80" s="89"/>
      <c r="IDE80" s="89"/>
      <c r="IDF80" s="89"/>
      <c r="IDG80" s="89"/>
      <c r="IDH80" s="89"/>
      <c r="IDI80" s="89"/>
      <c r="IDJ80" s="89"/>
      <c r="IDK80" s="89"/>
      <c r="IDL80" s="89"/>
      <c r="IDM80" s="89"/>
      <c r="IDN80" s="89"/>
      <c r="IDO80" s="89"/>
      <c r="IDP80" s="89"/>
      <c r="IDQ80" s="89"/>
      <c r="IDR80" s="89"/>
      <c r="IDS80" s="89"/>
      <c r="IDT80" s="89"/>
      <c r="IDU80" s="89"/>
      <c r="IDV80" s="89"/>
      <c r="IDW80" s="89"/>
      <c r="IDX80" s="89"/>
      <c r="IDY80" s="89"/>
      <c r="IDZ80" s="89"/>
      <c r="IEA80" s="89"/>
      <c r="IEB80" s="89"/>
      <c r="IEC80" s="89"/>
      <c r="IED80" s="89"/>
      <c r="IEE80" s="89"/>
      <c r="IEF80" s="89"/>
      <c r="IEG80" s="89"/>
      <c r="IEH80" s="89"/>
      <c r="IEI80" s="89"/>
      <c r="IEJ80" s="89"/>
      <c r="IEK80" s="89"/>
      <c r="IEL80" s="89"/>
      <c r="IEM80" s="89"/>
      <c r="IEN80" s="89"/>
      <c r="IEO80" s="89"/>
      <c r="IEP80" s="89"/>
      <c r="IEQ80" s="89"/>
      <c r="IER80" s="89"/>
      <c r="IES80" s="89"/>
      <c r="IET80" s="89"/>
      <c r="IEU80" s="89"/>
      <c r="IEV80" s="89"/>
      <c r="IEW80" s="89"/>
      <c r="IEX80" s="89"/>
      <c r="IEY80" s="89"/>
      <c r="IEZ80" s="89"/>
      <c r="IFA80" s="89"/>
      <c r="IFB80" s="89"/>
      <c r="IFC80" s="89"/>
      <c r="IFD80" s="89"/>
      <c r="IFE80" s="89"/>
      <c r="IFF80" s="89"/>
      <c r="IFG80" s="89"/>
      <c r="IFH80" s="89"/>
      <c r="IFI80" s="89"/>
      <c r="IFJ80" s="89"/>
      <c r="IFK80" s="89"/>
      <c r="IFL80" s="89"/>
      <c r="IFM80" s="89"/>
      <c r="IFN80" s="89"/>
      <c r="IFO80" s="89"/>
      <c r="IFP80" s="89"/>
      <c r="IFQ80" s="89"/>
      <c r="IFR80" s="89"/>
      <c r="IFS80" s="89"/>
      <c r="IFT80" s="89"/>
      <c r="IFU80" s="89"/>
      <c r="IFV80" s="89"/>
      <c r="IFW80" s="89"/>
      <c r="IFX80" s="89"/>
      <c r="IFY80" s="89"/>
      <c r="IFZ80" s="89"/>
      <c r="IGA80" s="89"/>
      <c r="IGB80" s="89"/>
      <c r="IGC80" s="89"/>
      <c r="IGD80" s="89"/>
      <c r="IGE80" s="89"/>
      <c r="IGF80" s="89"/>
      <c r="IGG80" s="89"/>
      <c r="IGH80" s="89"/>
      <c r="IGI80" s="89"/>
      <c r="IGJ80" s="89"/>
      <c r="IGK80" s="89"/>
      <c r="IGL80" s="89"/>
      <c r="IGM80" s="89"/>
      <c r="IGN80" s="89"/>
      <c r="IGO80" s="89"/>
      <c r="IGP80" s="89"/>
      <c r="IGQ80" s="89"/>
      <c r="IGR80" s="89"/>
      <c r="IGS80" s="89"/>
      <c r="IGT80" s="89"/>
      <c r="IGU80" s="89"/>
      <c r="IGV80" s="89"/>
      <c r="IGW80" s="89"/>
      <c r="IGX80" s="89"/>
      <c r="IGY80" s="89"/>
      <c r="IGZ80" s="89"/>
      <c r="IHA80" s="89"/>
      <c r="IHB80" s="89"/>
      <c r="IHC80" s="89"/>
      <c r="IHD80" s="89"/>
      <c r="IHE80" s="89"/>
      <c r="IHF80" s="89"/>
      <c r="IHG80" s="89"/>
      <c r="IHH80" s="89"/>
      <c r="IHI80" s="89"/>
      <c r="IHJ80" s="89"/>
      <c r="IHK80" s="89"/>
      <c r="IHL80" s="89"/>
      <c r="IHM80" s="89"/>
      <c r="IHN80" s="89"/>
      <c r="IHO80" s="89"/>
      <c r="IHP80" s="89"/>
      <c r="IHQ80" s="89"/>
      <c r="IHR80" s="89"/>
      <c r="IHS80" s="89"/>
      <c r="IHT80" s="89"/>
      <c r="IHU80" s="89"/>
      <c r="IHV80" s="89"/>
      <c r="IHW80" s="89"/>
      <c r="IHX80" s="89"/>
      <c r="IHY80" s="89"/>
      <c r="IHZ80" s="89"/>
      <c r="IIA80" s="89"/>
      <c r="IIB80" s="89"/>
      <c r="IIC80" s="89"/>
      <c r="IID80" s="89"/>
      <c r="IIE80" s="89"/>
      <c r="IIF80" s="89"/>
      <c r="IIG80" s="89"/>
      <c r="IIH80" s="89"/>
      <c r="III80" s="89"/>
      <c r="IIJ80" s="89"/>
      <c r="IIK80" s="89"/>
      <c r="IIL80" s="89"/>
      <c r="IIM80" s="89"/>
      <c r="IIN80" s="89"/>
      <c r="IIO80" s="89"/>
      <c r="IIP80" s="89"/>
      <c r="IIQ80" s="89"/>
      <c r="IIR80" s="89"/>
      <c r="IIS80" s="89"/>
      <c r="IIT80" s="89"/>
      <c r="IIU80" s="89"/>
      <c r="IIV80" s="89"/>
      <c r="IIW80" s="89"/>
      <c r="IIX80" s="89"/>
      <c r="IIY80" s="89"/>
      <c r="IIZ80" s="89"/>
      <c r="IJA80" s="89"/>
      <c r="IJB80" s="89"/>
      <c r="IJC80" s="89"/>
      <c r="IJD80" s="89"/>
      <c r="IJE80" s="89"/>
      <c r="IJF80" s="89"/>
      <c r="IJG80" s="89"/>
      <c r="IJH80" s="89"/>
      <c r="IJI80" s="89"/>
      <c r="IJJ80" s="89"/>
      <c r="IJK80" s="89"/>
      <c r="IJL80" s="89"/>
      <c r="IJM80" s="89"/>
      <c r="IJN80" s="89"/>
      <c r="IJO80" s="89"/>
      <c r="IJP80" s="89"/>
      <c r="IJQ80" s="89"/>
      <c r="IJR80" s="89"/>
      <c r="IJS80" s="89"/>
      <c r="IJT80" s="89"/>
      <c r="IJU80" s="89"/>
      <c r="IJV80" s="89"/>
      <c r="IJW80" s="89"/>
      <c r="IJX80" s="89"/>
      <c r="IJY80" s="89"/>
      <c r="IJZ80" s="89"/>
      <c r="IKA80" s="89"/>
      <c r="IKB80" s="89"/>
      <c r="IKC80" s="89"/>
      <c r="IKD80" s="89"/>
      <c r="IKE80" s="89"/>
      <c r="IKF80" s="89"/>
      <c r="IKG80" s="89"/>
      <c r="IKH80" s="89"/>
      <c r="IKI80" s="89"/>
      <c r="IKJ80" s="89"/>
      <c r="IKK80" s="89"/>
      <c r="IKL80" s="89"/>
      <c r="IKM80" s="89"/>
      <c r="IKN80" s="89"/>
      <c r="IKO80" s="89"/>
      <c r="IKP80" s="89"/>
      <c r="IKQ80" s="89"/>
      <c r="IKR80" s="89"/>
      <c r="IKS80" s="89"/>
      <c r="IKT80" s="89"/>
      <c r="IKU80" s="89"/>
      <c r="IKV80" s="89"/>
      <c r="IKW80" s="89"/>
      <c r="IKX80" s="89"/>
      <c r="IKY80" s="89"/>
      <c r="IKZ80" s="89"/>
      <c r="ILA80" s="89"/>
      <c r="ILB80" s="89"/>
      <c r="ILC80" s="89"/>
      <c r="ILD80" s="89"/>
      <c r="ILE80" s="89"/>
      <c r="ILF80" s="89"/>
      <c r="ILG80" s="89"/>
      <c r="ILH80" s="89"/>
      <c r="ILI80" s="89"/>
      <c r="ILJ80" s="89"/>
      <c r="ILK80" s="89"/>
      <c r="ILL80" s="89"/>
      <c r="ILM80" s="89"/>
      <c r="ILN80" s="89"/>
      <c r="ILO80" s="89"/>
      <c r="ILP80" s="89"/>
      <c r="ILQ80" s="89"/>
      <c r="ILR80" s="89"/>
      <c r="ILS80" s="89"/>
      <c r="ILT80" s="89"/>
      <c r="ILU80" s="89"/>
      <c r="ILV80" s="89"/>
      <c r="ILW80" s="89"/>
      <c r="ILX80" s="89"/>
      <c r="ILY80" s="89"/>
      <c r="ILZ80" s="89"/>
      <c r="IMA80" s="89"/>
      <c r="IMB80" s="89"/>
      <c r="IMC80" s="89"/>
      <c r="IMD80" s="89"/>
      <c r="IME80" s="89"/>
      <c r="IMF80" s="89"/>
      <c r="IMG80" s="89"/>
      <c r="IMH80" s="89"/>
      <c r="IMI80" s="89"/>
      <c r="IMJ80" s="89"/>
      <c r="IMK80" s="89"/>
      <c r="IML80" s="89"/>
      <c r="IMM80" s="89"/>
      <c r="IMN80" s="89"/>
      <c r="IMO80" s="89"/>
      <c r="IMP80" s="89"/>
      <c r="IMQ80" s="89"/>
      <c r="IMR80" s="89"/>
      <c r="IMS80" s="89"/>
      <c r="IMT80" s="89"/>
      <c r="IMU80" s="89"/>
      <c r="IMV80" s="89"/>
      <c r="IMW80" s="89"/>
      <c r="IMX80" s="89"/>
      <c r="IMY80" s="89"/>
      <c r="IMZ80" s="89"/>
      <c r="INA80" s="89"/>
      <c r="INB80" s="89"/>
      <c r="INC80" s="89"/>
      <c r="IND80" s="89"/>
      <c r="INE80" s="89"/>
      <c r="INF80" s="89"/>
      <c r="ING80" s="89"/>
      <c r="INH80" s="89"/>
      <c r="INI80" s="89"/>
      <c r="INJ80" s="89"/>
      <c r="INK80" s="89"/>
      <c r="INL80" s="89"/>
      <c r="INM80" s="89"/>
      <c r="INN80" s="89"/>
      <c r="INO80" s="89"/>
      <c r="INP80" s="89"/>
      <c r="INQ80" s="89"/>
      <c r="INR80" s="89"/>
      <c r="INS80" s="89"/>
      <c r="INT80" s="89"/>
      <c r="INU80" s="89"/>
      <c r="INV80" s="89"/>
      <c r="INW80" s="89"/>
      <c r="INX80" s="89"/>
      <c r="INY80" s="89"/>
      <c r="INZ80" s="89"/>
      <c r="IOA80" s="89"/>
      <c r="IOB80" s="89"/>
      <c r="IOC80" s="89"/>
      <c r="IOD80" s="89"/>
      <c r="IOE80" s="89"/>
      <c r="IOF80" s="89"/>
      <c r="IOG80" s="89"/>
      <c r="IOH80" s="89"/>
      <c r="IOI80" s="89"/>
      <c r="IOJ80" s="89"/>
      <c r="IOK80" s="89"/>
      <c r="IOL80" s="89"/>
      <c r="IOM80" s="89"/>
      <c r="ION80" s="89"/>
      <c r="IOO80" s="89"/>
      <c r="IOP80" s="89"/>
      <c r="IOQ80" s="89"/>
      <c r="IOR80" s="89"/>
      <c r="IOS80" s="89"/>
      <c r="IOT80" s="89"/>
      <c r="IOU80" s="89"/>
      <c r="IOV80" s="89"/>
      <c r="IOW80" s="89"/>
      <c r="IOX80" s="89"/>
      <c r="IOY80" s="89"/>
      <c r="IOZ80" s="89"/>
      <c r="IPA80" s="89"/>
      <c r="IPB80" s="89"/>
      <c r="IPC80" s="89"/>
      <c r="IPD80" s="89"/>
      <c r="IPE80" s="89"/>
      <c r="IPF80" s="89"/>
      <c r="IPG80" s="89"/>
      <c r="IPH80" s="89"/>
      <c r="IPI80" s="89"/>
      <c r="IPJ80" s="89"/>
      <c r="IPK80" s="89"/>
      <c r="IPL80" s="89"/>
      <c r="IPM80" s="89"/>
      <c r="IPN80" s="89"/>
      <c r="IPO80" s="89"/>
      <c r="IPP80" s="89"/>
      <c r="IPQ80" s="89"/>
      <c r="IPR80" s="89"/>
      <c r="IPS80" s="89"/>
      <c r="IPT80" s="89"/>
      <c r="IPU80" s="89"/>
      <c r="IPV80" s="89"/>
      <c r="IPW80" s="89"/>
      <c r="IPX80" s="89"/>
      <c r="IPY80" s="89"/>
      <c r="IPZ80" s="89"/>
      <c r="IQA80" s="89"/>
      <c r="IQB80" s="89"/>
      <c r="IQC80" s="89"/>
      <c r="IQD80" s="89"/>
      <c r="IQE80" s="89"/>
      <c r="IQF80" s="89"/>
      <c r="IQG80" s="89"/>
      <c r="IQH80" s="89"/>
      <c r="IQI80" s="89"/>
      <c r="IQJ80" s="89"/>
      <c r="IQK80" s="89"/>
      <c r="IQL80" s="89"/>
      <c r="IQM80" s="89"/>
      <c r="IQN80" s="89"/>
      <c r="IQO80" s="89"/>
      <c r="IQP80" s="89"/>
      <c r="IQQ80" s="89"/>
      <c r="IQR80" s="89"/>
      <c r="IQS80" s="89"/>
      <c r="IQT80" s="89"/>
      <c r="IQU80" s="89"/>
      <c r="IQV80" s="89"/>
      <c r="IQW80" s="89"/>
      <c r="IQX80" s="89"/>
      <c r="IQY80" s="89"/>
      <c r="IQZ80" s="89"/>
      <c r="IRA80" s="89"/>
      <c r="IRB80" s="89"/>
      <c r="IRC80" s="89"/>
      <c r="IRD80" s="89"/>
      <c r="IRE80" s="89"/>
      <c r="IRF80" s="89"/>
      <c r="IRG80" s="89"/>
      <c r="IRH80" s="89"/>
      <c r="IRI80" s="89"/>
      <c r="IRJ80" s="89"/>
      <c r="IRK80" s="89"/>
      <c r="IRL80" s="89"/>
      <c r="IRM80" s="89"/>
      <c r="IRN80" s="89"/>
      <c r="IRO80" s="89"/>
      <c r="IRP80" s="89"/>
      <c r="IRQ80" s="89"/>
      <c r="IRR80" s="89"/>
      <c r="IRS80" s="89"/>
      <c r="IRT80" s="89"/>
      <c r="IRU80" s="89"/>
      <c r="IRV80" s="89"/>
      <c r="IRW80" s="89"/>
      <c r="IRX80" s="89"/>
      <c r="IRY80" s="89"/>
      <c r="IRZ80" s="89"/>
      <c r="ISA80" s="89"/>
      <c r="ISB80" s="89"/>
      <c r="ISC80" s="89"/>
      <c r="ISD80" s="89"/>
      <c r="ISE80" s="89"/>
      <c r="ISF80" s="89"/>
      <c r="ISG80" s="89"/>
      <c r="ISH80" s="89"/>
      <c r="ISI80" s="89"/>
      <c r="ISJ80" s="89"/>
      <c r="ISK80" s="89"/>
      <c r="ISL80" s="89"/>
      <c r="ISM80" s="89"/>
      <c r="ISN80" s="89"/>
      <c r="ISO80" s="89"/>
      <c r="ISP80" s="89"/>
      <c r="ISQ80" s="89"/>
      <c r="ISR80" s="89"/>
      <c r="ISS80" s="89"/>
      <c r="IST80" s="89"/>
      <c r="ISU80" s="89"/>
      <c r="ISV80" s="89"/>
      <c r="ISW80" s="89"/>
      <c r="ISX80" s="89"/>
      <c r="ISY80" s="89"/>
      <c r="ISZ80" s="89"/>
      <c r="ITA80" s="89"/>
      <c r="ITB80" s="89"/>
      <c r="ITC80" s="89"/>
      <c r="ITD80" s="89"/>
      <c r="ITE80" s="89"/>
      <c r="ITF80" s="89"/>
      <c r="ITG80" s="89"/>
      <c r="ITH80" s="89"/>
      <c r="ITI80" s="89"/>
      <c r="ITJ80" s="89"/>
      <c r="ITK80" s="89"/>
      <c r="ITL80" s="89"/>
      <c r="ITM80" s="89"/>
      <c r="ITN80" s="89"/>
      <c r="ITO80" s="89"/>
      <c r="ITP80" s="89"/>
      <c r="ITQ80" s="89"/>
      <c r="ITR80" s="89"/>
      <c r="ITS80" s="89"/>
      <c r="ITT80" s="89"/>
      <c r="ITU80" s="89"/>
      <c r="ITV80" s="89"/>
      <c r="ITW80" s="89"/>
      <c r="ITX80" s="89"/>
      <c r="ITY80" s="89"/>
      <c r="ITZ80" s="89"/>
      <c r="IUA80" s="89"/>
      <c r="IUB80" s="89"/>
      <c r="IUC80" s="89"/>
      <c r="IUD80" s="89"/>
      <c r="IUE80" s="89"/>
      <c r="IUF80" s="89"/>
      <c r="IUG80" s="89"/>
      <c r="IUH80" s="89"/>
      <c r="IUI80" s="89"/>
      <c r="IUJ80" s="89"/>
      <c r="IUK80" s="89"/>
      <c r="IUL80" s="89"/>
      <c r="IUM80" s="89"/>
      <c r="IUN80" s="89"/>
      <c r="IUO80" s="89"/>
      <c r="IUP80" s="89"/>
      <c r="IUQ80" s="89"/>
      <c r="IUR80" s="89"/>
      <c r="IUS80" s="89"/>
      <c r="IUT80" s="89"/>
      <c r="IUU80" s="89"/>
      <c r="IUV80" s="89"/>
      <c r="IUW80" s="89"/>
      <c r="IUX80" s="89"/>
      <c r="IUY80" s="89"/>
      <c r="IUZ80" s="89"/>
      <c r="IVA80" s="89"/>
      <c r="IVB80" s="89"/>
      <c r="IVC80" s="89"/>
      <c r="IVD80" s="89"/>
      <c r="IVE80" s="89"/>
      <c r="IVF80" s="89"/>
      <c r="IVG80" s="89"/>
      <c r="IVH80" s="89"/>
      <c r="IVI80" s="89"/>
      <c r="IVJ80" s="89"/>
      <c r="IVK80" s="89"/>
      <c r="IVL80" s="89"/>
      <c r="IVM80" s="89"/>
      <c r="IVN80" s="89"/>
      <c r="IVO80" s="89"/>
      <c r="IVP80" s="89"/>
      <c r="IVQ80" s="89"/>
      <c r="IVR80" s="89"/>
      <c r="IVS80" s="89"/>
      <c r="IVT80" s="89"/>
      <c r="IVU80" s="89"/>
      <c r="IVV80" s="89"/>
      <c r="IVW80" s="89"/>
      <c r="IVX80" s="89"/>
      <c r="IVY80" s="89"/>
      <c r="IVZ80" s="89"/>
      <c r="IWA80" s="89"/>
      <c r="IWB80" s="89"/>
      <c r="IWC80" s="89"/>
      <c r="IWD80" s="89"/>
      <c r="IWE80" s="89"/>
      <c r="IWF80" s="89"/>
      <c r="IWG80" s="89"/>
      <c r="IWH80" s="89"/>
      <c r="IWI80" s="89"/>
      <c r="IWJ80" s="89"/>
      <c r="IWK80" s="89"/>
      <c r="IWL80" s="89"/>
      <c r="IWM80" s="89"/>
      <c r="IWN80" s="89"/>
      <c r="IWO80" s="89"/>
      <c r="IWP80" s="89"/>
      <c r="IWQ80" s="89"/>
      <c r="IWR80" s="89"/>
      <c r="IWS80" s="89"/>
      <c r="IWT80" s="89"/>
      <c r="IWU80" s="89"/>
      <c r="IWV80" s="89"/>
      <c r="IWW80" s="89"/>
      <c r="IWX80" s="89"/>
      <c r="IWY80" s="89"/>
      <c r="IWZ80" s="89"/>
      <c r="IXA80" s="89"/>
      <c r="IXB80" s="89"/>
      <c r="IXC80" s="89"/>
      <c r="IXD80" s="89"/>
      <c r="IXE80" s="89"/>
      <c r="IXF80" s="89"/>
      <c r="IXG80" s="89"/>
      <c r="IXH80" s="89"/>
      <c r="IXI80" s="89"/>
      <c r="IXJ80" s="89"/>
      <c r="IXK80" s="89"/>
      <c r="IXL80" s="89"/>
      <c r="IXM80" s="89"/>
      <c r="IXN80" s="89"/>
      <c r="IXO80" s="89"/>
      <c r="IXP80" s="89"/>
      <c r="IXQ80" s="89"/>
      <c r="IXR80" s="89"/>
      <c r="IXS80" s="89"/>
      <c r="IXT80" s="89"/>
      <c r="IXU80" s="89"/>
      <c r="IXV80" s="89"/>
      <c r="IXW80" s="89"/>
      <c r="IXX80" s="89"/>
      <c r="IXY80" s="89"/>
      <c r="IXZ80" s="89"/>
      <c r="IYA80" s="89"/>
      <c r="IYB80" s="89"/>
      <c r="IYC80" s="89"/>
      <c r="IYD80" s="89"/>
      <c r="IYE80" s="89"/>
      <c r="IYF80" s="89"/>
      <c r="IYG80" s="89"/>
      <c r="IYH80" s="89"/>
      <c r="IYI80" s="89"/>
      <c r="IYJ80" s="89"/>
      <c r="IYK80" s="89"/>
      <c r="IYL80" s="89"/>
      <c r="IYM80" s="89"/>
      <c r="IYN80" s="89"/>
      <c r="IYO80" s="89"/>
      <c r="IYP80" s="89"/>
      <c r="IYQ80" s="89"/>
      <c r="IYR80" s="89"/>
      <c r="IYS80" s="89"/>
      <c r="IYT80" s="89"/>
      <c r="IYU80" s="89"/>
      <c r="IYV80" s="89"/>
      <c r="IYW80" s="89"/>
      <c r="IYX80" s="89"/>
      <c r="IYY80" s="89"/>
      <c r="IYZ80" s="89"/>
      <c r="IZA80" s="89"/>
      <c r="IZB80" s="89"/>
      <c r="IZC80" s="89"/>
      <c r="IZD80" s="89"/>
      <c r="IZE80" s="89"/>
      <c r="IZF80" s="89"/>
      <c r="IZG80" s="89"/>
      <c r="IZH80" s="89"/>
      <c r="IZI80" s="89"/>
      <c r="IZJ80" s="89"/>
      <c r="IZK80" s="89"/>
      <c r="IZL80" s="89"/>
      <c r="IZM80" s="89"/>
      <c r="IZN80" s="89"/>
      <c r="IZO80" s="89"/>
      <c r="IZP80" s="89"/>
      <c r="IZQ80" s="89"/>
      <c r="IZR80" s="89"/>
      <c r="IZS80" s="89"/>
      <c r="IZT80" s="89"/>
      <c r="IZU80" s="89"/>
      <c r="IZV80" s="89"/>
      <c r="IZW80" s="89"/>
      <c r="IZX80" s="89"/>
      <c r="IZY80" s="89"/>
      <c r="IZZ80" s="89"/>
      <c r="JAA80" s="89"/>
      <c r="JAB80" s="89"/>
      <c r="JAC80" s="89"/>
      <c r="JAD80" s="89"/>
      <c r="JAE80" s="89"/>
      <c r="JAF80" s="89"/>
      <c r="JAG80" s="89"/>
      <c r="JAH80" s="89"/>
      <c r="JAI80" s="89"/>
      <c r="JAJ80" s="89"/>
      <c r="JAK80" s="89"/>
      <c r="JAL80" s="89"/>
      <c r="JAM80" s="89"/>
      <c r="JAN80" s="89"/>
      <c r="JAO80" s="89"/>
      <c r="JAP80" s="89"/>
      <c r="JAQ80" s="89"/>
      <c r="JAR80" s="89"/>
      <c r="JAS80" s="89"/>
      <c r="JAT80" s="89"/>
      <c r="JAU80" s="89"/>
      <c r="JAV80" s="89"/>
      <c r="JAW80" s="89"/>
      <c r="JAX80" s="89"/>
      <c r="JAY80" s="89"/>
      <c r="JAZ80" s="89"/>
      <c r="JBA80" s="89"/>
      <c r="JBB80" s="89"/>
      <c r="JBC80" s="89"/>
      <c r="JBD80" s="89"/>
      <c r="JBE80" s="89"/>
      <c r="JBF80" s="89"/>
      <c r="JBG80" s="89"/>
      <c r="JBH80" s="89"/>
      <c r="JBI80" s="89"/>
      <c r="JBJ80" s="89"/>
      <c r="JBK80" s="89"/>
      <c r="JBL80" s="89"/>
      <c r="JBM80" s="89"/>
      <c r="JBN80" s="89"/>
      <c r="JBO80" s="89"/>
      <c r="JBP80" s="89"/>
      <c r="JBQ80" s="89"/>
      <c r="JBR80" s="89"/>
      <c r="JBS80" s="89"/>
      <c r="JBT80" s="89"/>
      <c r="JBU80" s="89"/>
      <c r="JBV80" s="89"/>
      <c r="JBW80" s="89"/>
      <c r="JBX80" s="89"/>
      <c r="JBY80" s="89"/>
      <c r="JBZ80" s="89"/>
      <c r="JCA80" s="89"/>
      <c r="JCB80" s="89"/>
      <c r="JCC80" s="89"/>
      <c r="JCD80" s="89"/>
      <c r="JCE80" s="89"/>
      <c r="JCF80" s="89"/>
      <c r="JCG80" s="89"/>
      <c r="JCH80" s="89"/>
      <c r="JCI80" s="89"/>
      <c r="JCJ80" s="89"/>
      <c r="JCK80" s="89"/>
      <c r="JCL80" s="89"/>
      <c r="JCM80" s="89"/>
      <c r="JCN80" s="89"/>
      <c r="JCO80" s="89"/>
      <c r="JCP80" s="89"/>
      <c r="JCQ80" s="89"/>
      <c r="JCR80" s="89"/>
      <c r="JCS80" s="89"/>
      <c r="JCT80" s="89"/>
      <c r="JCU80" s="89"/>
      <c r="JCV80" s="89"/>
      <c r="JCW80" s="89"/>
      <c r="JCX80" s="89"/>
      <c r="JCY80" s="89"/>
      <c r="JCZ80" s="89"/>
      <c r="JDA80" s="89"/>
      <c r="JDB80" s="89"/>
      <c r="JDC80" s="89"/>
      <c r="JDD80" s="89"/>
      <c r="JDE80" s="89"/>
      <c r="JDF80" s="89"/>
      <c r="JDG80" s="89"/>
      <c r="JDH80" s="89"/>
      <c r="JDI80" s="89"/>
      <c r="JDJ80" s="89"/>
      <c r="JDK80" s="89"/>
      <c r="JDL80" s="89"/>
      <c r="JDM80" s="89"/>
      <c r="JDN80" s="89"/>
      <c r="JDO80" s="89"/>
      <c r="JDP80" s="89"/>
      <c r="JDQ80" s="89"/>
      <c r="JDR80" s="89"/>
      <c r="JDS80" s="89"/>
      <c r="JDT80" s="89"/>
      <c r="JDU80" s="89"/>
      <c r="JDV80" s="89"/>
      <c r="JDW80" s="89"/>
      <c r="JDX80" s="89"/>
      <c r="JDY80" s="89"/>
      <c r="JDZ80" s="89"/>
      <c r="JEA80" s="89"/>
      <c r="JEB80" s="89"/>
      <c r="JEC80" s="89"/>
      <c r="JED80" s="89"/>
      <c r="JEE80" s="89"/>
      <c r="JEF80" s="89"/>
      <c r="JEG80" s="89"/>
      <c r="JEH80" s="89"/>
      <c r="JEI80" s="89"/>
      <c r="JEJ80" s="89"/>
      <c r="JEK80" s="89"/>
      <c r="JEL80" s="89"/>
      <c r="JEM80" s="89"/>
      <c r="JEN80" s="89"/>
      <c r="JEO80" s="89"/>
      <c r="JEP80" s="89"/>
      <c r="JEQ80" s="89"/>
      <c r="JER80" s="89"/>
      <c r="JES80" s="89"/>
      <c r="JET80" s="89"/>
      <c r="JEU80" s="89"/>
      <c r="JEV80" s="89"/>
      <c r="JEW80" s="89"/>
      <c r="JEX80" s="89"/>
      <c r="JEY80" s="89"/>
      <c r="JEZ80" s="89"/>
      <c r="JFA80" s="89"/>
      <c r="JFB80" s="89"/>
      <c r="JFC80" s="89"/>
      <c r="JFD80" s="89"/>
      <c r="JFE80" s="89"/>
      <c r="JFF80" s="89"/>
      <c r="JFG80" s="89"/>
      <c r="JFH80" s="89"/>
      <c r="JFI80" s="89"/>
      <c r="JFJ80" s="89"/>
      <c r="JFK80" s="89"/>
      <c r="JFL80" s="89"/>
      <c r="JFM80" s="89"/>
      <c r="JFN80" s="89"/>
      <c r="JFO80" s="89"/>
      <c r="JFP80" s="89"/>
      <c r="JFQ80" s="89"/>
      <c r="JFR80" s="89"/>
      <c r="JFS80" s="89"/>
      <c r="JFT80" s="89"/>
      <c r="JFU80" s="89"/>
      <c r="JFV80" s="89"/>
      <c r="JFW80" s="89"/>
      <c r="JFX80" s="89"/>
      <c r="JFY80" s="89"/>
      <c r="JFZ80" s="89"/>
      <c r="JGA80" s="89"/>
      <c r="JGB80" s="89"/>
      <c r="JGC80" s="89"/>
      <c r="JGD80" s="89"/>
      <c r="JGE80" s="89"/>
      <c r="JGF80" s="89"/>
      <c r="JGG80" s="89"/>
      <c r="JGH80" s="89"/>
      <c r="JGI80" s="89"/>
      <c r="JGJ80" s="89"/>
      <c r="JGK80" s="89"/>
      <c r="JGL80" s="89"/>
      <c r="JGM80" s="89"/>
      <c r="JGN80" s="89"/>
      <c r="JGO80" s="89"/>
      <c r="JGP80" s="89"/>
      <c r="JGQ80" s="89"/>
      <c r="JGR80" s="89"/>
      <c r="JGS80" s="89"/>
      <c r="JGT80" s="89"/>
      <c r="JGU80" s="89"/>
      <c r="JGV80" s="89"/>
      <c r="JGW80" s="89"/>
      <c r="JGX80" s="89"/>
      <c r="JGY80" s="89"/>
      <c r="JGZ80" s="89"/>
      <c r="JHA80" s="89"/>
      <c r="JHB80" s="89"/>
      <c r="JHC80" s="89"/>
      <c r="JHD80" s="89"/>
      <c r="JHE80" s="89"/>
      <c r="JHF80" s="89"/>
      <c r="JHG80" s="89"/>
      <c r="JHH80" s="89"/>
      <c r="JHI80" s="89"/>
      <c r="JHJ80" s="89"/>
      <c r="JHK80" s="89"/>
      <c r="JHL80" s="89"/>
      <c r="JHM80" s="89"/>
      <c r="JHN80" s="89"/>
      <c r="JHO80" s="89"/>
      <c r="JHP80" s="89"/>
      <c r="JHQ80" s="89"/>
      <c r="JHR80" s="89"/>
      <c r="JHS80" s="89"/>
      <c r="JHT80" s="89"/>
      <c r="JHU80" s="89"/>
      <c r="JHV80" s="89"/>
      <c r="JHW80" s="89"/>
      <c r="JHX80" s="89"/>
      <c r="JHY80" s="89"/>
      <c r="JHZ80" s="89"/>
      <c r="JIA80" s="89"/>
      <c r="JIB80" s="89"/>
      <c r="JIC80" s="89"/>
      <c r="JID80" s="89"/>
      <c r="JIE80" s="89"/>
      <c r="JIF80" s="89"/>
      <c r="JIG80" s="89"/>
      <c r="JIH80" s="89"/>
      <c r="JII80" s="89"/>
      <c r="JIJ80" s="89"/>
      <c r="JIK80" s="89"/>
      <c r="JIL80" s="89"/>
      <c r="JIM80" s="89"/>
      <c r="JIN80" s="89"/>
      <c r="JIO80" s="89"/>
      <c r="JIP80" s="89"/>
      <c r="JIQ80" s="89"/>
      <c r="JIR80" s="89"/>
      <c r="JIS80" s="89"/>
      <c r="JIT80" s="89"/>
      <c r="JIU80" s="89"/>
      <c r="JIV80" s="89"/>
      <c r="JIW80" s="89"/>
      <c r="JIX80" s="89"/>
      <c r="JIY80" s="89"/>
      <c r="JIZ80" s="89"/>
      <c r="JJA80" s="89"/>
      <c r="JJB80" s="89"/>
      <c r="JJC80" s="89"/>
      <c r="JJD80" s="89"/>
      <c r="JJE80" s="89"/>
      <c r="JJF80" s="89"/>
      <c r="JJG80" s="89"/>
      <c r="JJH80" s="89"/>
      <c r="JJI80" s="89"/>
      <c r="JJJ80" s="89"/>
      <c r="JJK80" s="89"/>
      <c r="JJL80" s="89"/>
      <c r="JJM80" s="89"/>
      <c r="JJN80" s="89"/>
      <c r="JJO80" s="89"/>
      <c r="JJP80" s="89"/>
      <c r="JJQ80" s="89"/>
      <c r="JJR80" s="89"/>
      <c r="JJS80" s="89"/>
      <c r="JJT80" s="89"/>
      <c r="JJU80" s="89"/>
      <c r="JJV80" s="89"/>
      <c r="JJW80" s="89"/>
      <c r="JJX80" s="89"/>
      <c r="JJY80" s="89"/>
      <c r="JJZ80" s="89"/>
      <c r="JKA80" s="89"/>
      <c r="JKB80" s="89"/>
      <c r="JKC80" s="89"/>
      <c r="JKD80" s="89"/>
      <c r="JKE80" s="89"/>
      <c r="JKF80" s="89"/>
      <c r="JKG80" s="89"/>
      <c r="JKH80" s="89"/>
      <c r="JKI80" s="89"/>
      <c r="JKJ80" s="89"/>
      <c r="JKK80" s="89"/>
      <c r="JKL80" s="89"/>
      <c r="JKM80" s="89"/>
      <c r="JKN80" s="89"/>
      <c r="JKO80" s="89"/>
      <c r="JKP80" s="89"/>
      <c r="JKQ80" s="89"/>
      <c r="JKR80" s="89"/>
      <c r="JKS80" s="89"/>
      <c r="JKT80" s="89"/>
      <c r="JKU80" s="89"/>
      <c r="JKV80" s="89"/>
      <c r="JKW80" s="89"/>
      <c r="JKX80" s="89"/>
      <c r="JKY80" s="89"/>
      <c r="JKZ80" s="89"/>
      <c r="JLA80" s="89"/>
      <c r="JLB80" s="89"/>
      <c r="JLC80" s="89"/>
      <c r="JLD80" s="89"/>
      <c r="JLE80" s="89"/>
      <c r="JLF80" s="89"/>
      <c r="JLG80" s="89"/>
      <c r="JLH80" s="89"/>
      <c r="JLI80" s="89"/>
      <c r="JLJ80" s="89"/>
      <c r="JLK80" s="89"/>
      <c r="JLL80" s="89"/>
      <c r="JLM80" s="89"/>
      <c r="JLN80" s="89"/>
      <c r="JLO80" s="89"/>
      <c r="JLP80" s="89"/>
      <c r="JLQ80" s="89"/>
      <c r="JLR80" s="89"/>
      <c r="JLS80" s="89"/>
      <c r="JLT80" s="89"/>
      <c r="JLU80" s="89"/>
      <c r="JLV80" s="89"/>
      <c r="JLW80" s="89"/>
      <c r="JLX80" s="89"/>
      <c r="JLY80" s="89"/>
      <c r="JLZ80" s="89"/>
      <c r="JMA80" s="89"/>
      <c r="JMB80" s="89"/>
      <c r="JMC80" s="89"/>
      <c r="JMD80" s="89"/>
      <c r="JME80" s="89"/>
      <c r="JMF80" s="89"/>
      <c r="JMG80" s="89"/>
      <c r="JMH80" s="89"/>
      <c r="JMI80" s="89"/>
      <c r="JMJ80" s="89"/>
      <c r="JMK80" s="89"/>
      <c r="JML80" s="89"/>
      <c r="JMM80" s="89"/>
      <c r="JMN80" s="89"/>
      <c r="JMO80" s="89"/>
      <c r="JMP80" s="89"/>
      <c r="JMQ80" s="89"/>
      <c r="JMR80" s="89"/>
      <c r="JMS80" s="89"/>
      <c r="JMT80" s="89"/>
      <c r="JMU80" s="89"/>
      <c r="JMV80" s="89"/>
      <c r="JMW80" s="89"/>
      <c r="JMX80" s="89"/>
      <c r="JMY80" s="89"/>
      <c r="JMZ80" s="89"/>
      <c r="JNA80" s="89"/>
      <c r="JNB80" s="89"/>
      <c r="JNC80" s="89"/>
      <c r="JND80" s="89"/>
      <c r="JNE80" s="89"/>
      <c r="JNF80" s="89"/>
      <c r="JNG80" s="89"/>
      <c r="JNH80" s="89"/>
      <c r="JNI80" s="89"/>
      <c r="JNJ80" s="89"/>
      <c r="JNK80" s="89"/>
      <c r="JNL80" s="89"/>
      <c r="JNM80" s="89"/>
      <c r="JNN80" s="89"/>
      <c r="JNO80" s="89"/>
      <c r="JNP80" s="89"/>
      <c r="JNQ80" s="89"/>
      <c r="JNR80" s="89"/>
      <c r="JNS80" s="89"/>
      <c r="JNT80" s="89"/>
      <c r="JNU80" s="89"/>
      <c r="JNV80" s="89"/>
      <c r="JNW80" s="89"/>
      <c r="JNX80" s="89"/>
      <c r="JNY80" s="89"/>
      <c r="JNZ80" s="89"/>
      <c r="JOA80" s="89"/>
      <c r="JOB80" s="89"/>
      <c r="JOC80" s="89"/>
      <c r="JOD80" s="89"/>
      <c r="JOE80" s="89"/>
      <c r="JOF80" s="89"/>
      <c r="JOG80" s="89"/>
      <c r="JOH80" s="89"/>
      <c r="JOI80" s="89"/>
      <c r="JOJ80" s="89"/>
      <c r="JOK80" s="89"/>
      <c r="JOL80" s="89"/>
      <c r="JOM80" s="89"/>
      <c r="JON80" s="89"/>
      <c r="JOO80" s="89"/>
      <c r="JOP80" s="89"/>
      <c r="JOQ80" s="89"/>
      <c r="JOR80" s="89"/>
      <c r="JOS80" s="89"/>
      <c r="JOT80" s="89"/>
      <c r="JOU80" s="89"/>
      <c r="JOV80" s="89"/>
      <c r="JOW80" s="89"/>
      <c r="JOX80" s="89"/>
      <c r="JOY80" s="89"/>
      <c r="JOZ80" s="89"/>
      <c r="JPA80" s="89"/>
      <c r="JPB80" s="89"/>
      <c r="JPC80" s="89"/>
      <c r="JPD80" s="89"/>
      <c r="JPE80" s="89"/>
      <c r="JPF80" s="89"/>
      <c r="JPG80" s="89"/>
      <c r="JPH80" s="89"/>
      <c r="JPI80" s="89"/>
      <c r="JPJ80" s="89"/>
      <c r="JPK80" s="89"/>
      <c r="JPL80" s="89"/>
      <c r="JPM80" s="89"/>
      <c r="JPN80" s="89"/>
      <c r="JPO80" s="89"/>
      <c r="JPP80" s="89"/>
      <c r="JPQ80" s="89"/>
      <c r="JPR80" s="89"/>
      <c r="JPS80" s="89"/>
      <c r="JPT80" s="89"/>
      <c r="JPU80" s="89"/>
      <c r="JPV80" s="89"/>
      <c r="JPW80" s="89"/>
      <c r="JPX80" s="89"/>
      <c r="JPY80" s="89"/>
      <c r="JPZ80" s="89"/>
      <c r="JQA80" s="89"/>
      <c r="JQB80" s="89"/>
      <c r="JQC80" s="89"/>
      <c r="JQD80" s="89"/>
      <c r="JQE80" s="89"/>
      <c r="JQF80" s="89"/>
      <c r="JQG80" s="89"/>
      <c r="JQH80" s="89"/>
      <c r="JQI80" s="89"/>
      <c r="JQJ80" s="89"/>
      <c r="JQK80" s="89"/>
      <c r="JQL80" s="89"/>
      <c r="JQM80" s="89"/>
      <c r="JQN80" s="89"/>
      <c r="JQO80" s="89"/>
      <c r="JQP80" s="89"/>
      <c r="JQQ80" s="89"/>
      <c r="JQR80" s="89"/>
      <c r="JQS80" s="89"/>
      <c r="JQT80" s="89"/>
      <c r="JQU80" s="89"/>
      <c r="JQV80" s="89"/>
      <c r="JQW80" s="89"/>
      <c r="JQX80" s="89"/>
      <c r="JQY80" s="89"/>
      <c r="JQZ80" s="89"/>
      <c r="JRA80" s="89"/>
      <c r="JRB80" s="89"/>
      <c r="JRC80" s="89"/>
      <c r="JRD80" s="89"/>
      <c r="JRE80" s="89"/>
      <c r="JRF80" s="89"/>
      <c r="JRG80" s="89"/>
      <c r="JRH80" s="89"/>
      <c r="JRI80" s="89"/>
      <c r="JRJ80" s="89"/>
      <c r="JRK80" s="89"/>
      <c r="JRL80" s="89"/>
      <c r="JRM80" s="89"/>
      <c r="JRN80" s="89"/>
      <c r="JRO80" s="89"/>
      <c r="JRP80" s="89"/>
      <c r="JRQ80" s="89"/>
      <c r="JRR80" s="89"/>
      <c r="JRS80" s="89"/>
      <c r="JRT80" s="89"/>
      <c r="JRU80" s="89"/>
      <c r="JRV80" s="89"/>
      <c r="JRW80" s="89"/>
      <c r="JRX80" s="89"/>
      <c r="JRY80" s="89"/>
      <c r="JRZ80" s="89"/>
      <c r="JSA80" s="89"/>
      <c r="JSB80" s="89"/>
      <c r="JSC80" s="89"/>
      <c r="JSD80" s="89"/>
      <c r="JSE80" s="89"/>
      <c r="JSF80" s="89"/>
      <c r="JSG80" s="89"/>
      <c r="JSH80" s="89"/>
      <c r="JSI80" s="89"/>
      <c r="JSJ80" s="89"/>
      <c r="JSK80" s="89"/>
      <c r="JSL80" s="89"/>
      <c r="JSM80" s="89"/>
      <c r="JSN80" s="89"/>
      <c r="JSO80" s="89"/>
      <c r="JSP80" s="89"/>
      <c r="JSQ80" s="89"/>
      <c r="JSR80" s="89"/>
      <c r="JSS80" s="89"/>
      <c r="JST80" s="89"/>
      <c r="JSU80" s="89"/>
      <c r="JSV80" s="89"/>
      <c r="JSW80" s="89"/>
      <c r="JSX80" s="89"/>
      <c r="JSY80" s="89"/>
      <c r="JSZ80" s="89"/>
      <c r="JTA80" s="89"/>
      <c r="JTB80" s="89"/>
      <c r="JTC80" s="89"/>
      <c r="JTD80" s="89"/>
      <c r="JTE80" s="89"/>
      <c r="JTF80" s="89"/>
      <c r="JTG80" s="89"/>
      <c r="JTH80" s="89"/>
      <c r="JTI80" s="89"/>
      <c r="JTJ80" s="89"/>
      <c r="JTK80" s="89"/>
      <c r="JTL80" s="89"/>
      <c r="JTM80" s="89"/>
      <c r="JTN80" s="89"/>
      <c r="JTO80" s="89"/>
      <c r="JTP80" s="89"/>
      <c r="JTQ80" s="89"/>
      <c r="JTR80" s="89"/>
      <c r="JTS80" s="89"/>
      <c r="JTT80" s="89"/>
      <c r="JTU80" s="89"/>
      <c r="JTV80" s="89"/>
      <c r="JTW80" s="89"/>
      <c r="JTX80" s="89"/>
      <c r="JTY80" s="89"/>
      <c r="JTZ80" s="89"/>
      <c r="JUA80" s="89"/>
      <c r="JUB80" s="89"/>
      <c r="JUC80" s="89"/>
      <c r="JUD80" s="89"/>
      <c r="JUE80" s="89"/>
      <c r="JUF80" s="89"/>
      <c r="JUG80" s="89"/>
      <c r="JUH80" s="89"/>
      <c r="JUI80" s="89"/>
      <c r="JUJ80" s="89"/>
      <c r="JUK80" s="89"/>
      <c r="JUL80" s="89"/>
      <c r="JUM80" s="89"/>
      <c r="JUN80" s="89"/>
      <c r="JUO80" s="89"/>
      <c r="JUP80" s="89"/>
      <c r="JUQ80" s="89"/>
      <c r="JUR80" s="89"/>
      <c r="JUS80" s="89"/>
      <c r="JUT80" s="89"/>
      <c r="JUU80" s="89"/>
      <c r="JUV80" s="89"/>
      <c r="JUW80" s="89"/>
      <c r="JUX80" s="89"/>
      <c r="JUY80" s="89"/>
      <c r="JUZ80" s="89"/>
      <c r="JVA80" s="89"/>
      <c r="JVB80" s="89"/>
      <c r="JVC80" s="89"/>
      <c r="JVD80" s="89"/>
      <c r="JVE80" s="89"/>
      <c r="JVF80" s="89"/>
      <c r="JVG80" s="89"/>
      <c r="JVH80" s="89"/>
      <c r="JVI80" s="89"/>
      <c r="JVJ80" s="89"/>
      <c r="JVK80" s="89"/>
      <c r="JVL80" s="89"/>
      <c r="JVM80" s="89"/>
      <c r="JVN80" s="89"/>
      <c r="JVO80" s="89"/>
      <c r="JVP80" s="89"/>
      <c r="JVQ80" s="89"/>
      <c r="JVR80" s="89"/>
      <c r="JVS80" s="89"/>
      <c r="JVT80" s="89"/>
      <c r="JVU80" s="89"/>
      <c r="JVV80" s="89"/>
      <c r="JVW80" s="89"/>
      <c r="JVX80" s="89"/>
      <c r="JVY80" s="89"/>
      <c r="JVZ80" s="89"/>
      <c r="JWA80" s="89"/>
      <c r="JWB80" s="89"/>
      <c r="JWC80" s="89"/>
      <c r="JWD80" s="89"/>
      <c r="JWE80" s="89"/>
      <c r="JWF80" s="89"/>
      <c r="JWG80" s="89"/>
      <c r="JWH80" s="89"/>
      <c r="JWI80" s="89"/>
      <c r="JWJ80" s="89"/>
      <c r="JWK80" s="89"/>
      <c r="JWL80" s="89"/>
      <c r="JWM80" s="89"/>
      <c r="JWN80" s="89"/>
      <c r="JWO80" s="89"/>
      <c r="JWP80" s="89"/>
      <c r="JWQ80" s="89"/>
      <c r="JWR80" s="89"/>
      <c r="JWS80" s="89"/>
      <c r="JWT80" s="89"/>
      <c r="JWU80" s="89"/>
      <c r="JWV80" s="89"/>
      <c r="JWW80" s="89"/>
      <c r="JWX80" s="89"/>
      <c r="JWY80" s="89"/>
      <c r="JWZ80" s="89"/>
      <c r="JXA80" s="89"/>
      <c r="JXB80" s="89"/>
      <c r="JXC80" s="89"/>
      <c r="JXD80" s="89"/>
      <c r="JXE80" s="89"/>
      <c r="JXF80" s="89"/>
      <c r="JXG80" s="89"/>
      <c r="JXH80" s="89"/>
      <c r="JXI80" s="89"/>
      <c r="JXJ80" s="89"/>
      <c r="JXK80" s="89"/>
      <c r="JXL80" s="89"/>
      <c r="JXM80" s="89"/>
      <c r="JXN80" s="89"/>
      <c r="JXO80" s="89"/>
      <c r="JXP80" s="89"/>
      <c r="JXQ80" s="89"/>
      <c r="JXR80" s="89"/>
      <c r="JXS80" s="89"/>
      <c r="JXT80" s="89"/>
      <c r="JXU80" s="89"/>
      <c r="JXV80" s="89"/>
      <c r="JXW80" s="89"/>
      <c r="JXX80" s="89"/>
      <c r="JXY80" s="89"/>
      <c r="JXZ80" s="89"/>
      <c r="JYA80" s="89"/>
      <c r="JYB80" s="89"/>
      <c r="JYC80" s="89"/>
      <c r="JYD80" s="89"/>
      <c r="JYE80" s="89"/>
      <c r="JYF80" s="89"/>
      <c r="JYG80" s="89"/>
      <c r="JYH80" s="89"/>
      <c r="JYI80" s="89"/>
      <c r="JYJ80" s="89"/>
      <c r="JYK80" s="89"/>
      <c r="JYL80" s="89"/>
      <c r="JYM80" s="89"/>
      <c r="JYN80" s="89"/>
      <c r="JYO80" s="89"/>
      <c r="JYP80" s="89"/>
      <c r="JYQ80" s="89"/>
      <c r="JYR80" s="89"/>
      <c r="JYS80" s="89"/>
      <c r="JYT80" s="89"/>
      <c r="JYU80" s="89"/>
      <c r="JYV80" s="89"/>
      <c r="JYW80" s="89"/>
      <c r="JYX80" s="89"/>
      <c r="JYY80" s="89"/>
      <c r="JYZ80" s="89"/>
      <c r="JZA80" s="89"/>
      <c r="JZB80" s="89"/>
      <c r="JZC80" s="89"/>
      <c r="JZD80" s="89"/>
      <c r="JZE80" s="89"/>
      <c r="JZF80" s="89"/>
      <c r="JZG80" s="89"/>
      <c r="JZH80" s="89"/>
      <c r="JZI80" s="89"/>
      <c r="JZJ80" s="89"/>
      <c r="JZK80" s="89"/>
      <c r="JZL80" s="89"/>
      <c r="JZM80" s="89"/>
      <c r="JZN80" s="89"/>
      <c r="JZO80" s="89"/>
      <c r="JZP80" s="89"/>
      <c r="JZQ80" s="89"/>
      <c r="JZR80" s="89"/>
      <c r="JZS80" s="89"/>
      <c r="JZT80" s="89"/>
      <c r="JZU80" s="89"/>
      <c r="JZV80" s="89"/>
      <c r="JZW80" s="89"/>
      <c r="JZX80" s="89"/>
      <c r="JZY80" s="89"/>
      <c r="JZZ80" s="89"/>
      <c r="KAA80" s="89"/>
      <c r="KAB80" s="89"/>
      <c r="KAC80" s="89"/>
      <c r="KAD80" s="89"/>
      <c r="KAE80" s="89"/>
      <c r="KAF80" s="89"/>
      <c r="KAG80" s="89"/>
      <c r="KAH80" s="89"/>
      <c r="KAI80" s="89"/>
      <c r="KAJ80" s="89"/>
      <c r="KAK80" s="89"/>
      <c r="KAL80" s="89"/>
      <c r="KAM80" s="89"/>
      <c r="KAN80" s="89"/>
      <c r="KAO80" s="89"/>
      <c r="KAP80" s="89"/>
      <c r="KAQ80" s="89"/>
      <c r="KAR80" s="89"/>
      <c r="KAS80" s="89"/>
      <c r="KAT80" s="89"/>
      <c r="KAU80" s="89"/>
      <c r="KAV80" s="89"/>
      <c r="KAW80" s="89"/>
      <c r="KAX80" s="89"/>
      <c r="KAY80" s="89"/>
      <c r="KAZ80" s="89"/>
      <c r="KBA80" s="89"/>
      <c r="KBB80" s="89"/>
      <c r="KBC80" s="89"/>
      <c r="KBD80" s="89"/>
      <c r="KBE80" s="89"/>
      <c r="KBF80" s="89"/>
      <c r="KBG80" s="89"/>
      <c r="KBH80" s="89"/>
      <c r="KBI80" s="89"/>
      <c r="KBJ80" s="89"/>
      <c r="KBK80" s="89"/>
      <c r="KBL80" s="89"/>
      <c r="KBM80" s="89"/>
      <c r="KBN80" s="89"/>
      <c r="KBO80" s="89"/>
      <c r="KBP80" s="89"/>
      <c r="KBQ80" s="89"/>
      <c r="KBR80" s="89"/>
      <c r="KBS80" s="89"/>
      <c r="KBT80" s="89"/>
      <c r="KBU80" s="89"/>
      <c r="KBV80" s="89"/>
      <c r="KBW80" s="89"/>
      <c r="KBX80" s="89"/>
      <c r="KBY80" s="89"/>
      <c r="KBZ80" s="89"/>
      <c r="KCA80" s="89"/>
      <c r="KCB80" s="89"/>
      <c r="KCC80" s="89"/>
      <c r="KCD80" s="89"/>
      <c r="KCE80" s="89"/>
      <c r="KCF80" s="89"/>
      <c r="KCG80" s="89"/>
      <c r="KCH80" s="89"/>
      <c r="KCI80" s="89"/>
      <c r="KCJ80" s="89"/>
      <c r="KCK80" s="89"/>
      <c r="KCL80" s="89"/>
      <c r="KCM80" s="89"/>
      <c r="KCN80" s="89"/>
      <c r="KCO80" s="89"/>
      <c r="KCP80" s="89"/>
      <c r="KCQ80" s="89"/>
      <c r="KCR80" s="89"/>
      <c r="KCS80" s="89"/>
      <c r="KCT80" s="89"/>
      <c r="KCU80" s="89"/>
      <c r="KCV80" s="89"/>
      <c r="KCW80" s="89"/>
      <c r="KCX80" s="89"/>
      <c r="KCY80" s="89"/>
      <c r="KCZ80" s="89"/>
      <c r="KDA80" s="89"/>
      <c r="KDB80" s="89"/>
      <c r="KDC80" s="89"/>
      <c r="KDD80" s="89"/>
      <c r="KDE80" s="89"/>
      <c r="KDF80" s="89"/>
      <c r="KDG80" s="89"/>
      <c r="KDH80" s="89"/>
      <c r="KDI80" s="89"/>
      <c r="KDJ80" s="89"/>
      <c r="KDK80" s="89"/>
      <c r="KDL80" s="89"/>
      <c r="KDM80" s="89"/>
      <c r="KDN80" s="89"/>
      <c r="KDO80" s="89"/>
      <c r="KDP80" s="89"/>
      <c r="KDQ80" s="89"/>
      <c r="KDR80" s="89"/>
      <c r="KDS80" s="89"/>
      <c r="KDT80" s="89"/>
      <c r="KDU80" s="89"/>
      <c r="KDV80" s="89"/>
      <c r="KDW80" s="89"/>
      <c r="KDX80" s="89"/>
      <c r="KDY80" s="89"/>
      <c r="KDZ80" s="89"/>
      <c r="KEA80" s="89"/>
      <c r="KEB80" s="89"/>
      <c r="KEC80" s="89"/>
      <c r="KED80" s="89"/>
      <c r="KEE80" s="89"/>
      <c r="KEF80" s="89"/>
      <c r="KEG80" s="89"/>
      <c r="KEH80" s="89"/>
      <c r="KEI80" s="89"/>
      <c r="KEJ80" s="89"/>
      <c r="KEK80" s="89"/>
      <c r="KEL80" s="89"/>
      <c r="KEM80" s="89"/>
      <c r="KEN80" s="89"/>
      <c r="KEO80" s="89"/>
      <c r="KEP80" s="89"/>
      <c r="KEQ80" s="89"/>
      <c r="KER80" s="89"/>
      <c r="KES80" s="89"/>
      <c r="KET80" s="89"/>
      <c r="KEU80" s="89"/>
      <c r="KEV80" s="89"/>
      <c r="KEW80" s="89"/>
      <c r="KEX80" s="89"/>
      <c r="KEY80" s="89"/>
      <c r="KEZ80" s="89"/>
      <c r="KFA80" s="89"/>
      <c r="KFB80" s="89"/>
      <c r="KFC80" s="89"/>
      <c r="KFD80" s="89"/>
      <c r="KFE80" s="89"/>
      <c r="KFF80" s="89"/>
      <c r="KFG80" s="89"/>
      <c r="KFH80" s="89"/>
      <c r="KFI80" s="89"/>
      <c r="KFJ80" s="89"/>
      <c r="KFK80" s="89"/>
      <c r="KFL80" s="89"/>
      <c r="KFM80" s="89"/>
      <c r="KFN80" s="89"/>
      <c r="KFO80" s="89"/>
      <c r="KFP80" s="89"/>
      <c r="KFQ80" s="89"/>
      <c r="KFR80" s="89"/>
      <c r="KFS80" s="89"/>
      <c r="KFT80" s="89"/>
      <c r="KFU80" s="89"/>
      <c r="KFV80" s="89"/>
      <c r="KFW80" s="89"/>
      <c r="KFX80" s="89"/>
      <c r="KFY80" s="89"/>
      <c r="KFZ80" s="89"/>
      <c r="KGA80" s="89"/>
      <c r="KGB80" s="89"/>
      <c r="KGC80" s="89"/>
      <c r="KGD80" s="89"/>
      <c r="KGE80" s="89"/>
      <c r="KGF80" s="89"/>
      <c r="KGG80" s="89"/>
      <c r="KGH80" s="89"/>
      <c r="KGI80" s="89"/>
      <c r="KGJ80" s="89"/>
      <c r="KGK80" s="89"/>
      <c r="KGL80" s="89"/>
      <c r="KGM80" s="89"/>
      <c r="KGN80" s="89"/>
      <c r="KGO80" s="89"/>
      <c r="KGP80" s="89"/>
      <c r="KGQ80" s="89"/>
      <c r="KGR80" s="89"/>
      <c r="KGS80" s="89"/>
      <c r="KGT80" s="89"/>
      <c r="KGU80" s="89"/>
      <c r="KGV80" s="89"/>
      <c r="KGW80" s="89"/>
      <c r="KGX80" s="89"/>
      <c r="KGY80" s="89"/>
      <c r="KGZ80" s="89"/>
      <c r="KHA80" s="89"/>
      <c r="KHB80" s="89"/>
      <c r="KHC80" s="89"/>
      <c r="KHD80" s="89"/>
      <c r="KHE80" s="89"/>
      <c r="KHF80" s="89"/>
      <c r="KHG80" s="89"/>
      <c r="KHH80" s="89"/>
      <c r="KHI80" s="89"/>
      <c r="KHJ80" s="89"/>
      <c r="KHK80" s="89"/>
      <c r="KHL80" s="89"/>
      <c r="KHM80" s="89"/>
      <c r="KHN80" s="89"/>
      <c r="KHO80" s="89"/>
      <c r="KHP80" s="89"/>
      <c r="KHQ80" s="89"/>
      <c r="KHR80" s="89"/>
      <c r="KHS80" s="89"/>
      <c r="KHT80" s="89"/>
      <c r="KHU80" s="89"/>
      <c r="KHV80" s="89"/>
      <c r="KHW80" s="89"/>
      <c r="KHX80" s="89"/>
      <c r="KHY80" s="89"/>
      <c r="KHZ80" s="89"/>
      <c r="KIA80" s="89"/>
      <c r="KIB80" s="89"/>
      <c r="KIC80" s="89"/>
      <c r="KID80" s="89"/>
      <c r="KIE80" s="89"/>
      <c r="KIF80" s="89"/>
      <c r="KIG80" s="89"/>
      <c r="KIH80" s="89"/>
      <c r="KII80" s="89"/>
      <c r="KIJ80" s="89"/>
      <c r="KIK80" s="89"/>
      <c r="KIL80" s="89"/>
      <c r="KIM80" s="89"/>
      <c r="KIN80" s="89"/>
      <c r="KIO80" s="89"/>
      <c r="KIP80" s="89"/>
      <c r="KIQ80" s="89"/>
      <c r="KIR80" s="89"/>
      <c r="KIS80" s="89"/>
      <c r="KIT80" s="89"/>
      <c r="KIU80" s="89"/>
      <c r="KIV80" s="89"/>
      <c r="KIW80" s="89"/>
      <c r="KIX80" s="89"/>
      <c r="KIY80" s="89"/>
      <c r="KIZ80" s="89"/>
      <c r="KJA80" s="89"/>
      <c r="KJB80" s="89"/>
      <c r="KJC80" s="89"/>
      <c r="KJD80" s="89"/>
      <c r="KJE80" s="89"/>
      <c r="KJF80" s="89"/>
      <c r="KJG80" s="89"/>
      <c r="KJH80" s="89"/>
      <c r="KJI80" s="89"/>
      <c r="KJJ80" s="89"/>
      <c r="KJK80" s="89"/>
      <c r="KJL80" s="89"/>
      <c r="KJM80" s="89"/>
      <c r="KJN80" s="89"/>
      <c r="KJO80" s="89"/>
      <c r="KJP80" s="89"/>
      <c r="KJQ80" s="89"/>
      <c r="KJR80" s="89"/>
      <c r="KJS80" s="89"/>
      <c r="KJT80" s="89"/>
      <c r="KJU80" s="89"/>
      <c r="KJV80" s="89"/>
      <c r="KJW80" s="89"/>
      <c r="KJX80" s="89"/>
      <c r="KJY80" s="89"/>
      <c r="KJZ80" s="89"/>
      <c r="KKA80" s="89"/>
      <c r="KKB80" s="89"/>
      <c r="KKC80" s="89"/>
      <c r="KKD80" s="89"/>
      <c r="KKE80" s="89"/>
      <c r="KKF80" s="89"/>
      <c r="KKG80" s="89"/>
      <c r="KKH80" s="89"/>
      <c r="KKI80" s="89"/>
      <c r="KKJ80" s="89"/>
      <c r="KKK80" s="89"/>
      <c r="KKL80" s="89"/>
      <c r="KKM80" s="89"/>
      <c r="KKN80" s="89"/>
      <c r="KKO80" s="89"/>
      <c r="KKP80" s="89"/>
      <c r="KKQ80" s="89"/>
      <c r="KKR80" s="89"/>
      <c r="KKS80" s="89"/>
      <c r="KKT80" s="89"/>
      <c r="KKU80" s="89"/>
      <c r="KKV80" s="89"/>
      <c r="KKW80" s="89"/>
      <c r="KKX80" s="89"/>
      <c r="KKY80" s="89"/>
      <c r="KKZ80" s="89"/>
      <c r="KLA80" s="89"/>
      <c r="KLB80" s="89"/>
      <c r="KLC80" s="89"/>
      <c r="KLD80" s="89"/>
      <c r="KLE80" s="89"/>
      <c r="KLF80" s="89"/>
      <c r="KLG80" s="89"/>
      <c r="KLH80" s="89"/>
      <c r="KLI80" s="89"/>
      <c r="KLJ80" s="89"/>
      <c r="KLK80" s="89"/>
      <c r="KLL80" s="89"/>
      <c r="KLM80" s="89"/>
      <c r="KLN80" s="89"/>
      <c r="KLO80" s="89"/>
      <c r="KLP80" s="89"/>
      <c r="KLQ80" s="89"/>
      <c r="KLR80" s="89"/>
      <c r="KLS80" s="89"/>
      <c r="KLT80" s="89"/>
      <c r="KLU80" s="89"/>
      <c r="KLV80" s="89"/>
      <c r="KLW80" s="89"/>
      <c r="KLX80" s="89"/>
      <c r="KLY80" s="89"/>
      <c r="KLZ80" s="89"/>
      <c r="KMA80" s="89"/>
      <c r="KMB80" s="89"/>
      <c r="KMC80" s="89"/>
      <c r="KMD80" s="89"/>
      <c r="KME80" s="89"/>
      <c r="KMF80" s="89"/>
      <c r="KMG80" s="89"/>
      <c r="KMH80" s="89"/>
      <c r="KMI80" s="89"/>
      <c r="KMJ80" s="89"/>
      <c r="KMK80" s="89"/>
      <c r="KML80" s="89"/>
      <c r="KMM80" s="89"/>
      <c r="KMN80" s="89"/>
      <c r="KMO80" s="89"/>
      <c r="KMP80" s="89"/>
      <c r="KMQ80" s="89"/>
      <c r="KMR80" s="89"/>
      <c r="KMS80" s="89"/>
      <c r="KMT80" s="89"/>
      <c r="KMU80" s="89"/>
      <c r="KMV80" s="89"/>
      <c r="KMW80" s="89"/>
      <c r="KMX80" s="89"/>
      <c r="KMY80" s="89"/>
      <c r="KMZ80" s="89"/>
      <c r="KNA80" s="89"/>
      <c r="KNB80" s="89"/>
      <c r="KNC80" s="89"/>
      <c r="KND80" s="89"/>
      <c r="KNE80" s="89"/>
      <c r="KNF80" s="89"/>
      <c r="KNG80" s="89"/>
      <c r="KNH80" s="89"/>
      <c r="KNI80" s="89"/>
      <c r="KNJ80" s="89"/>
      <c r="KNK80" s="89"/>
      <c r="KNL80" s="89"/>
      <c r="KNM80" s="89"/>
      <c r="KNN80" s="89"/>
      <c r="KNO80" s="89"/>
      <c r="KNP80" s="89"/>
      <c r="KNQ80" s="89"/>
      <c r="KNR80" s="89"/>
      <c r="KNS80" s="89"/>
      <c r="KNT80" s="89"/>
      <c r="KNU80" s="89"/>
      <c r="KNV80" s="89"/>
      <c r="KNW80" s="89"/>
      <c r="KNX80" s="89"/>
      <c r="KNY80" s="89"/>
      <c r="KNZ80" s="89"/>
      <c r="KOA80" s="89"/>
      <c r="KOB80" s="89"/>
      <c r="KOC80" s="89"/>
      <c r="KOD80" s="89"/>
      <c r="KOE80" s="89"/>
      <c r="KOF80" s="89"/>
      <c r="KOG80" s="89"/>
      <c r="KOH80" s="89"/>
      <c r="KOI80" s="89"/>
      <c r="KOJ80" s="89"/>
      <c r="KOK80" s="89"/>
      <c r="KOL80" s="89"/>
      <c r="KOM80" s="89"/>
      <c r="KON80" s="89"/>
      <c r="KOO80" s="89"/>
      <c r="KOP80" s="89"/>
      <c r="KOQ80" s="89"/>
      <c r="KOR80" s="89"/>
      <c r="KOS80" s="89"/>
      <c r="KOT80" s="89"/>
      <c r="KOU80" s="89"/>
      <c r="KOV80" s="89"/>
      <c r="KOW80" s="89"/>
      <c r="KOX80" s="89"/>
      <c r="KOY80" s="89"/>
      <c r="KOZ80" s="89"/>
      <c r="KPA80" s="89"/>
      <c r="KPB80" s="89"/>
      <c r="KPC80" s="89"/>
      <c r="KPD80" s="89"/>
      <c r="KPE80" s="89"/>
      <c r="KPF80" s="89"/>
      <c r="KPG80" s="89"/>
      <c r="KPH80" s="89"/>
      <c r="KPI80" s="89"/>
      <c r="KPJ80" s="89"/>
      <c r="KPK80" s="89"/>
      <c r="KPL80" s="89"/>
      <c r="KPM80" s="89"/>
      <c r="KPN80" s="89"/>
      <c r="KPO80" s="89"/>
      <c r="KPP80" s="89"/>
      <c r="KPQ80" s="89"/>
      <c r="KPR80" s="89"/>
      <c r="KPS80" s="89"/>
      <c r="KPT80" s="89"/>
      <c r="KPU80" s="89"/>
      <c r="KPV80" s="89"/>
      <c r="KPW80" s="89"/>
      <c r="KPX80" s="89"/>
      <c r="KPY80" s="89"/>
      <c r="KPZ80" s="89"/>
      <c r="KQA80" s="89"/>
      <c r="KQB80" s="89"/>
      <c r="KQC80" s="89"/>
      <c r="KQD80" s="89"/>
      <c r="KQE80" s="89"/>
      <c r="KQF80" s="89"/>
      <c r="KQG80" s="89"/>
      <c r="KQH80" s="89"/>
      <c r="KQI80" s="89"/>
      <c r="KQJ80" s="89"/>
      <c r="KQK80" s="89"/>
      <c r="KQL80" s="89"/>
      <c r="KQM80" s="89"/>
      <c r="KQN80" s="89"/>
      <c r="KQO80" s="89"/>
      <c r="KQP80" s="89"/>
      <c r="KQQ80" s="89"/>
      <c r="KQR80" s="89"/>
      <c r="KQS80" s="89"/>
      <c r="KQT80" s="89"/>
      <c r="KQU80" s="89"/>
      <c r="KQV80" s="89"/>
      <c r="KQW80" s="89"/>
      <c r="KQX80" s="89"/>
      <c r="KQY80" s="89"/>
      <c r="KQZ80" s="89"/>
      <c r="KRA80" s="89"/>
      <c r="KRB80" s="89"/>
      <c r="KRC80" s="89"/>
      <c r="KRD80" s="89"/>
      <c r="KRE80" s="89"/>
      <c r="KRF80" s="89"/>
      <c r="KRG80" s="89"/>
      <c r="KRH80" s="89"/>
      <c r="KRI80" s="89"/>
      <c r="KRJ80" s="89"/>
      <c r="KRK80" s="89"/>
      <c r="KRL80" s="89"/>
      <c r="KRM80" s="89"/>
      <c r="KRN80" s="89"/>
      <c r="KRO80" s="89"/>
      <c r="KRP80" s="89"/>
      <c r="KRQ80" s="89"/>
      <c r="KRR80" s="89"/>
      <c r="KRS80" s="89"/>
      <c r="KRT80" s="89"/>
      <c r="KRU80" s="89"/>
      <c r="KRV80" s="89"/>
      <c r="KRW80" s="89"/>
      <c r="KRX80" s="89"/>
      <c r="KRY80" s="89"/>
      <c r="KRZ80" s="89"/>
      <c r="KSA80" s="89"/>
      <c r="KSB80" s="89"/>
      <c r="KSC80" s="89"/>
      <c r="KSD80" s="89"/>
      <c r="KSE80" s="89"/>
      <c r="KSF80" s="89"/>
      <c r="KSG80" s="89"/>
      <c r="KSH80" s="89"/>
      <c r="KSI80" s="89"/>
      <c r="KSJ80" s="89"/>
      <c r="KSK80" s="89"/>
      <c r="KSL80" s="89"/>
      <c r="KSM80" s="89"/>
      <c r="KSN80" s="89"/>
      <c r="KSO80" s="89"/>
      <c r="KSP80" s="89"/>
      <c r="KSQ80" s="89"/>
      <c r="KSR80" s="89"/>
      <c r="KSS80" s="89"/>
      <c r="KST80" s="89"/>
      <c r="KSU80" s="89"/>
      <c r="KSV80" s="89"/>
      <c r="KSW80" s="89"/>
      <c r="KSX80" s="89"/>
      <c r="KSY80" s="89"/>
      <c r="KSZ80" s="89"/>
      <c r="KTA80" s="89"/>
      <c r="KTB80" s="89"/>
      <c r="KTC80" s="89"/>
      <c r="KTD80" s="89"/>
      <c r="KTE80" s="89"/>
      <c r="KTF80" s="89"/>
      <c r="KTG80" s="89"/>
      <c r="KTH80" s="89"/>
      <c r="KTI80" s="89"/>
      <c r="KTJ80" s="89"/>
      <c r="KTK80" s="89"/>
      <c r="KTL80" s="89"/>
      <c r="KTM80" s="89"/>
      <c r="KTN80" s="89"/>
      <c r="KTO80" s="89"/>
      <c r="KTP80" s="89"/>
      <c r="KTQ80" s="89"/>
      <c r="KTR80" s="89"/>
      <c r="KTS80" s="89"/>
      <c r="KTT80" s="89"/>
      <c r="KTU80" s="89"/>
      <c r="KTV80" s="89"/>
      <c r="KTW80" s="89"/>
      <c r="KTX80" s="89"/>
      <c r="KTY80" s="89"/>
      <c r="KTZ80" s="89"/>
      <c r="KUA80" s="89"/>
      <c r="KUB80" s="89"/>
      <c r="KUC80" s="89"/>
      <c r="KUD80" s="89"/>
      <c r="KUE80" s="89"/>
      <c r="KUF80" s="89"/>
      <c r="KUG80" s="89"/>
      <c r="KUH80" s="89"/>
      <c r="KUI80" s="89"/>
      <c r="KUJ80" s="89"/>
      <c r="KUK80" s="89"/>
      <c r="KUL80" s="89"/>
      <c r="KUM80" s="89"/>
      <c r="KUN80" s="89"/>
      <c r="KUO80" s="89"/>
      <c r="KUP80" s="89"/>
      <c r="KUQ80" s="89"/>
      <c r="KUR80" s="89"/>
      <c r="KUS80" s="89"/>
      <c r="KUT80" s="89"/>
      <c r="KUU80" s="89"/>
      <c r="KUV80" s="89"/>
      <c r="KUW80" s="89"/>
      <c r="KUX80" s="89"/>
      <c r="KUY80" s="89"/>
      <c r="KUZ80" s="89"/>
      <c r="KVA80" s="89"/>
      <c r="KVB80" s="89"/>
      <c r="KVC80" s="89"/>
      <c r="KVD80" s="89"/>
      <c r="KVE80" s="89"/>
      <c r="KVF80" s="89"/>
      <c r="KVG80" s="89"/>
      <c r="KVH80" s="89"/>
      <c r="KVI80" s="89"/>
      <c r="KVJ80" s="89"/>
      <c r="KVK80" s="89"/>
      <c r="KVL80" s="89"/>
      <c r="KVM80" s="89"/>
      <c r="KVN80" s="89"/>
      <c r="KVO80" s="89"/>
      <c r="KVP80" s="89"/>
      <c r="KVQ80" s="89"/>
      <c r="KVR80" s="89"/>
      <c r="KVS80" s="89"/>
      <c r="KVT80" s="89"/>
      <c r="KVU80" s="89"/>
      <c r="KVV80" s="89"/>
      <c r="KVW80" s="89"/>
      <c r="KVX80" s="89"/>
      <c r="KVY80" s="89"/>
      <c r="KVZ80" s="89"/>
      <c r="KWA80" s="89"/>
      <c r="KWB80" s="89"/>
      <c r="KWC80" s="89"/>
      <c r="KWD80" s="89"/>
      <c r="KWE80" s="89"/>
      <c r="KWF80" s="89"/>
      <c r="KWG80" s="89"/>
      <c r="KWH80" s="89"/>
      <c r="KWI80" s="89"/>
      <c r="KWJ80" s="89"/>
      <c r="KWK80" s="89"/>
      <c r="KWL80" s="89"/>
      <c r="KWM80" s="89"/>
      <c r="KWN80" s="89"/>
      <c r="KWO80" s="89"/>
      <c r="KWP80" s="89"/>
      <c r="KWQ80" s="89"/>
      <c r="KWR80" s="89"/>
      <c r="KWS80" s="89"/>
      <c r="KWT80" s="89"/>
      <c r="KWU80" s="89"/>
      <c r="KWV80" s="89"/>
      <c r="KWW80" s="89"/>
      <c r="KWX80" s="89"/>
      <c r="KWY80" s="89"/>
      <c r="KWZ80" s="89"/>
      <c r="KXA80" s="89"/>
      <c r="KXB80" s="89"/>
      <c r="KXC80" s="89"/>
      <c r="KXD80" s="89"/>
      <c r="KXE80" s="89"/>
      <c r="KXF80" s="89"/>
      <c r="KXG80" s="89"/>
      <c r="KXH80" s="89"/>
      <c r="KXI80" s="89"/>
      <c r="KXJ80" s="89"/>
      <c r="KXK80" s="89"/>
      <c r="KXL80" s="89"/>
      <c r="KXM80" s="89"/>
      <c r="KXN80" s="89"/>
      <c r="KXO80" s="89"/>
      <c r="KXP80" s="89"/>
      <c r="KXQ80" s="89"/>
      <c r="KXR80" s="89"/>
      <c r="KXS80" s="89"/>
      <c r="KXT80" s="89"/>
      <c r="KXU80" s="89"/>
      <c r="KXV80" s="89"/>
      <c r="KXW80" s="89"/>
      <c r="KXX80" s="89"/>
      <c r="KXY80" s="89"/>
      <c r="KXZ80" s="89"/>
      <c r="KYA80" s="89"/>
      <c r="KYB80" s="89"/>
      <c r="KYC80" s="89"/>
      <c r="KYD80" s="89"/>
      <c r="KYE80" s="89"/>
      <c r="KYF80" s="89"/>
      <c r="KYG80" s="89"/>
      <c r="KYH80" s="89"/>
      <c r="KYI80" s="89"/>
      <c r="KYJ80" s="89"/>
      <c r="KYK80" s="89"/>
      <c r="KYL80" s="89"/>
      <c r="KYM80" s="89"/>
      <c r="KYN80" s="89"/>
      <c r="KYO80" s="89"/>
      <c r="KYP80" s="89"/>
      <c r="KYQ80" s="89"/>
      <c r="KYR80" s="89"/>
      <c r="KYS80" s="89"/>
      <c r="KYT80" s="89"/>
      <c r="KYU80" s="89"/>
      <c r="KYV80" s="89"/>
      <c r="KYW80" s="89"/>
      <c r="KYX80" s="89"/>
      <c r="KYY80" s="89"/>
      <c r="KYZ80" s="89"/>
      <c r="KZA80" s="89"/>
      <c r="KZB80" s="89"/>
      <c r="KZC80" s="89"/>
      <c r="KZD80" s="89"/>
      <c r="KZE80" s="89"/>
      <c r="KZF80" s="89"/>
      <c r="KZG80" s="89"/>
      <c r="KZH80" s="89"/>
      <c r="KZI80" s="89"/>
      <c r="KZJ80" s="89"/>
      <c r="KZK80" s="89"/>
      <c r="KZL80" s="89"/>
      <c r="KZM80" s="89"/>
      <c r="KZN80" s="89"/>
      <c r="KZO80" s="89"/>
      <c r="KZP80" s="89"/>
      <c r="KZQ80" s="89"/>
      <c r="KZR80" s="89"/>
      <c r="KZS80" s="89"/>
      <c r="KZT80" s="89"/>
      <c r="KZU80" s="89"/>
      <c r="KZV80" s="89"/>
      <c r="KZW80" s="89"/>
      <c r="KZX80" s="89"/>
      <c r="KZY80" s="89"/>
      <c r="KZZ80" s="89"/>
      <c r="LAA80" s="89"/>
      <c r="LAB80" s="89"/>
      <c r="LAC80" s="89"/>
      <c r="LAD80" s="89"/>
      <c r="LAE80" s="89"/>
      <c r="LAF80" s="89"/>
      <c r="LAG80" s="89"/>
      <c r="LAH80" s="89"/>
      <c r="LAI80" s="89"/>
      <c r="LAJ80" s="89"/>
      <c r="LAK80" s="89"/>
      <c r="LAL80" s="89"/>
      <c r="LAM80" s="89"/>
      <c r="LAN80" s="89"/>
      <c r="LAO80" s="89"/>
      <c r="LAP80" s="89"/>
      <c r="LAQ80" s="89"/>
      <c r="LAR80" s="89"/>
      <c r="LAS80" s="89"/>
      <c r="LAT80" s="89"/>
      <c r="LAU80" s="89"/>
      <c r="LAV80" s="89"/>
      <c r="LAW80" s="89"/>
      <c r="LAX80" s="89"/>
      <c r="LAY80" s="89"/>
      <c r="LAZ80" s="89"/>
      <c r="LBA80" s="89"/>
      <c r="LBB80" s="89"/>
      <c r="LBC80" s="89"/>
      <c r="LBD80" s="89"/>
      <c r="LBE80" s="89"/>
      <c r="LBF80" s="89"/>
      <c r="LBG80" s="89"/>
      <c r="LBH80" s="89"/>
      <c r="LBI80" s="89"/>
      <c r="LBJ80" s="89"/>
      <c r="LBK80" s="89"/>
      <c r="LBL80" s="89"/>
      <c r="LBM80" s="89"/>
      <c r="LBN80" s="89"/>
      <c r="LBO80" s="89"/>
      <c r="LBP80" s="89"/>
      <c r="LBQ80" s="89"/>
      <c r="LBR80" s="89"/>
      <c r="LBS80" s="89"/>
      <c r="LBT80" s="89"/>
      <c r="LBU80" s="89"/>
      <c r="LBV80" s="89"/>
      <c r="LBW80" s="89"/>
      <c r="LBX80" s="89"/>
      <c r="LBY80" s="89"/>
      <c r="LBZ80" s="89"/>
      <c r="LCA80" s="89"/>
      <c r="LCB80" s="89"/>
      <c r="LCC80" s="89"/>
      <c r="LCD80" s="89"/>
      <c r="LCE80" s="89"/>
      <c r="LCF80" s="89"/>
      <c r="LCG80" s="89"/>
      <c r="LCH80" s="89"/>
      <c r="LCI80" s="89"/>
      <c r="LCJ80" s="89"/>
      <c r="LCK80" s="89"/>
      <c r="LCL80" s="89"/>
      <c r="LCM80" s="89"/>
      <c r="LCN80" s="89"/>
      <c r="LCO80" s="89"/>
      <c r="LCP80" s="89"/>
      <c r="LCQ80" s="89"/>
      <c r="LCR80" s="89"/>
      <c r="LCS80" s="89"/>
      <c r="LCT80" s="89"/>
      <c r="LCU80" s="89"/>
      <c r="LCV80" s="89"/>
      <c r="LCW80" s="89"/>
      <c r="LCX80" s="89"/>
      <c r="LCY80" s="89"/>
      <c r="LCZ80" s="89"/>
      <c r="LDA80" s="89"/>
      <c r="LDB80" s="89"/>
      <c r="LDC80" s="89"/>
      <c r="LDD80" s="89"/>
      <c r="LDE80" s="89"/>
      <c r="LDF80" s="89"/>
      <c r="LDG80" s="89"/>
      <c r="LDH80" s="89"/>
      <c r="LDI80" s="89"/>
      <c r="LDJ80" s="89"/>
      <c r="LDK80" s="89"/>
      <c r="LDL80" s="89"/>
      <c r="LDM80" s="89"/>
      <c r="LDN80" s="89"/>
      <c r="LDO80" s="89"/>
      <c r="LDP80" s="89"/>
      <c r="LDQ80" s="89"/>
      <c r="LDR80" s="89"/>
      <c r="LDS80" s="89"/>
      <c r="LDT80" s="89"/>
      <c r="LDU80" s="89"/>
      <c r="LDV80" s="89"/>
      <c r="LDW80" s="89"/>
      <c r="LDX80" s="89"/>
      <c r="LDY80" s="89"/>
      <c r="LDZ80" s="89"/>
      <c r="LEA80" s="89"/>
      <c r="LEB80" s="89"/>
      <c r="LEC80" s="89"/>
      <c r="LED80" s="89"/>
      <c r="LEE80" s="89"/>
      <c r="LEF80" s="89"/>
      <c r="LEG80" s="89"/>
      <c r="LEH80" s="89"/>
      <c r="LEI80" s="89"/>
      <c r="LEJ80" s="89"/>
      <c r="LEK80" s="89"/>
      <c r="LEL80" s="89"/>
      <c r="LEM80" s="89"/>
      <c r="LEN80" s="89"/>
      <c r="LEO80" s="89"/>
      <c r="LEP80" s="89"/>
      <c r="LEQ80" s="89"/>
      <c r="LER80" s="89"/>
      <c r="LES80" s="89"/>
      <c r="LET80" s="89"/>
      <c r="LEU80" s="89"/>
      <c r="LEV80" s="89"/>
      <c r="LEW80" s="89"/>
      <c r="LEX80" s="89"/>
      <c r="LEY80" s="89"/>
      <c r="LEZ80" s="89"/>
      <c r="LFA80" s="89"/>
      <c r="LFB80" s="89"/>
      <c r="LFC80" s="89"/>
      <c r="LFD80" s="89"/>
      <c r="LFE80" s="89"/>
      <c r="LFF80" s="89"/>
      <c r="LFG80" s="89"/>
      <c r="LFH80" s="89"/>
      <c r="LFI80" s="89"/>
      <c r="LFJ80" s="89"/>
      <c r="LFK80" s="89"/>
      <c r="LFL80" s="89"/>
      <c r="LFM80" s="89"/>
      <c r="LFN80" s="89"/>
      <c r="LFO80" s="89"/>
      <c r="LFP80" s="89"/>
      <c r="LFQ80" s="89"/>
      <c r="LFR80" s="89"/>
      <c r="LFS80" s="89"/>
      <c r="LFT80" s="89"/>
      <c r="LFU80" s="89"/>
      <c r="LFV80" s="89"/>
      <c r="LFW80" s="89"/>
      <c r="LFX80" s="89"/>
      <c r="LFY80" s="89"/>
      <c r="LFZ80" s="89"/>
      <c r="LGA80" s="89"/>
      <c r="LGB80" s="89"/>
      <c r="LGC80" s="89"/>
      <c r="LGD80" s="89"/>
      <c r="LGE80" s="89"/>
      <c r="LGF80" s="89"/>
      <c r="LGG80" s="89"/>
      <c r="LGH80" s="89"/>
      <c r="LGI80" s="89"/>
      <c r="LGJ80" s="89"/>
      <c r="LGK80" s="89"/>
      <c r="LGL80" s="89"/>
      <c r="LGM80" s="89"/>
      <c r="LGN80" s="89"/>
      <c r="LGO80" s="89"/>
      <c r="LGP80" s="89"/>
      <c r="LGQ80" s="89"/>
      <c r="LGR80" s="89"/>
      <c r="LGS80" s="89"/>
      <c r="LGT80" s="89"/>
      <c r="LGU80" s="89"/>
      <c r="LGV80" s="89"/>
      <c r="LGW80" s="89"/>
      <c r="LGX80" s="89"/>
      <c r="LGY80" s="89"/>
      <c r="LGZ80" s="89"/>
      <c r="LHA80" s="89"/>
      <c r="LHB80" s="89"/>
      <c r="LHC80" s="89"/>
      <c r="LHD80" s="89"/>
      <c r="LHE80" s="89"/>
      <c r="LHF80" s="89"/>
      <c r="LHG80" s="89"/>
      <c r="LHH80" s="89"/>
      <c r="LHI80" s="89"/>
      <c r="LHJ80" s="89"/>
      <c r="LHK80" s="89"/>
      <c r="LHL80" s="89"/>
      <c r="LHM80" s="89"/>
      <c r="LHN80" s="89"/>
      <c r="LHO80" s="89"/>
      <c r="LHP80" s="89"/>
      <c r="LHQ80" s="89"/>
      <c r="LHR80" s="89"/>
      <c r="LHS80" s="89"/>
      <c r="LHT80" s="89"/>
      <c r="LHU80" s="89"/>
      <c r="LHV80" s="89"/>
      <c r="LHW80" s="89"/>
      <c r="LHX80" s="89"/>
      <c r="LHY80" s="89"/>
      <c r="LHZ80" s="89"/>
      <c r="LIA80" s="89"/>
      <c r="LIB80" s="89"/>
      <c r="LIC80" s="89"/>
      <c r="LID80" s="89"/>
      <c r="LIE80" s="89"/>
      <c r="LIF80" s="89"/>
      <c r="LIG80" s="89"/>
      <c r="LIH80" s="89"/>
      <c r="LII80" s="89"/>
      <c r="LIJ80" s="89"/>
      <c r="LIK80" s="89"/>
      <c r="LIL80" s="89"/>
      <c r="LIM80" s="89"/>
      <c r="LIN80" s="89"/>
      <c r="LIO80" s="89"/>
      <c r="LIP80" s="89"/>
      <c r="LIQ80" s="89"/>
      <c r="LIR80" s="89"/>
      <c r="LIS80" s="89"/>
      <c r="LIT80" s="89"/>
      <c r="LIU80" s="89"/>
      <c r="LIV80" s="89"/>
      <c r="LIW80" s="89"/>
      <c r="LIX80" s="89"/>
      <c r="LIY80" s="89"/>
      <c r="LIZ80" s="89"/>
      <c r="LJA80" s="89"/>
      <c r="LJB80" s="89"/>
      <c r="LJC80" s="89"/>
      <c r="LJD80" s="89"/>
      <c r="LJE80" s="89"/>
      <c r="LJF80" s="89"/>
      <c r="LJG80" s="89"/>
      <c r="LJH80" s="89"/>
      <c r="LJI80" s="89"/>
      <c r="LJJ80" s="89"/>
      <c r="LJK80" s="89"/>
      <c r="LJL80" s="89"/>
      <c r="LJM80" s="89"/>
      <c r="LJN80" s="89"/>
      <c r="LJO80" s="89"/>
      <c r="LJP80" s="89"/>
      <c r="LJQ80" s="89"/>
      <c r="LJR80" s="89"/>
      <c r="LJS80" s="89"/>
      <c r="LJT80" s="89"/>
      <c r="LJU80" s="89"/>
      <c r="LJV80" s="89"/>
      <c r="LJW80" s="89"/>
      <c r="LJX80" s="89"/>
      <c r="LJY80" s="89"/>
      <c r="LJZ80" s="89"/>
      <c r="LKA80" s="89"/>
      <c r="LKB80" s="89"/>
      <c r="LKC80" s="89"/>
      <c r="LKD80" s="89"/>
      <c r="LKE80" s="89"/>
      <c r="LKF80" s="89"/>
      <c r="LKG80" s="89"/>
      <c r="LKH80" s="89"/>
      <c r="LKI80" s="89"/>
      <c r="LKJ80" s="89"/>
      <c r="LKK80" s="89"/>
      <c r="LKL80" s="89"/>
      <c r="LKM80" s="89"/>
      <c r="LKN80" s="89"/>
      <c r="LKO80" s="89"/>
      <c r="LKP80" s="89"/>
      <c r="LKQ80" s="89"/>
      <c r="LKR80" s="89"/>
      <c r="LKS80" s="89"/>
      <c r="LKT80" s="89"/>
      <c r="LKU80" s="89"/>
      <c r="LKV80" s="89"/>
      <c r="LKW80" s="89"/>
      <c r="LKX80" s="89"/>
      <c r="LKY80" s="89"/>
      <c r="LKZ80" s="89"/>
      <c r="LLA80" s="89"/>
      <c r="LLB80" s="89"/>
      <c r="LLC80" s="89"/>
      <c r="LLD80" s="89"/>
      <c r="LLE80" s="89"/>
      <c r="LLF80" s="89"/>
      <c r="LLG80" s="89"/>
      <c r="LLH80" s="89"/>
      <c r="LLI80" s="89"/>
      <c r="LLJ80" s="89"/>
      <c r="LLK80" s="89"/>
      <c r="LLL80" s="89"/>
      <c r="LLM80" s="89"/>
      <c r="LLN80" s="89"/>
      <c r="LLO80" s="89"/>
      <c r="LLP80" s="89"/>
      <c r="LLQ80" s="89"/>
      <c r="LLR80" s="89"/>
      <c r="LLS80" s="89"/>
      <c r="LLT80" s="89"/>
      <c r="LLU80" s="89"/>
      <c r="LLV80" s="89"/>
      <c r="LLW80" s="89"/>
      <c r="LLX80" s="89"/>
      <c r="LLY80" s="89"/>
      <c r="LLZ80" s="89"/>
      <c r="LMA80" s="89"/>
      <c r="LMB80" s="89"/>
      <c r="LMC80" s="89"/>
      <c r="LMD80" s="89"/>
      <c r="LME80" s="89"/>
      <c r="LMF80" s="89"/>
      <c r="LMG80" s="89"/>
      <c r="LMH80" s="89"/>
      <c r="LMI80" s="89"/>
      <c r="LMJ80" s="89"/>
      <c r="LMK80" s="89"/>
      <c r="LML80" s="89"/>
      <c r="LMM80" s="89"/>
      <c r="LMN80" s="89"/>
      <c r="LMO80" s="89"/>
      <c r="LMP80" s="89"/>
      <c r="LMQ80" s="89"/>
      <c r="LMR80" s="89"/>
      <c r="LMS80" s="89"/>
      <c r="LMT80" s="89"/>
      <c r="LMU80" s="89"/>
      <c r="LMV80" s="89"/>
      <c r="LMW80" s="89"/>
      <c r="LMX80" s="89"/>
      <c r="LMY80" s="89"/>
      <c r="LMZ80" s="89"/>
      <c r="LNA80" s="89"/>
      <c r="LNB80" s="89"/>
      <c r="LNC80" s="89"/>
      <c r="LND80" s="89"/>
      <c r="LNE80" s="89"/>
      <c r="LNF80" s="89"/>
      <c r="LNG80" s="89"/>
      <c r="LNH80" s="89"/>
      <c r="LNI80" s="89"/>
      <c r="LNJ80" s="89"/>
      <c r="LNK80" s="89"/>
      <c r="LNL80" s="89"/>
      <c r="LNM80" s="89"/>
      <c r="LNN80" s="89"/>
      <c r="LNO80" s="89"/>
      <c r="LNP80" s="89"/>
      <c r="LNQ80" s="89"/>
      <c r="LNR80" s="89"/>
      <c r="LNS80" s="89"/>
      <c r="LNT80" s="89"/>
      <c r="LNU80" s="89"/>
      <c r="LNV80" s="89"/>
      <c r="LNW80" s="89"/>
      <c r="LNX80" s="89"/>
      <c r="LNY80" s="89"/>
      <c r="LNZ80" s="89"/>
      <c r="LOA80" s="89"/>
      <c r="LOB80" s="89"/>
      <c r="LOC80" s="89"/>
      <c r="LOD80" s="89"/>
      <c r="LOE80" s="89"/>
      <c r="LOF80" s="89"/>
      <c r="LOG80" s="89"/>
      <c r="LOH80" s="89"/>
      <c r="LOI80" s="89"/>
      <c r="LOJ80" s="89"/>
      <c r="LOK80" s="89"/>
      <c r="LOL80" s="89"/>
      <c r="LOM80" s="89"/>
      <c r="LON80" s="89"/>
      <c r="LOO80" s="89"/>
      <c r="LOP80" s="89"/>
      <c r="LOQ80" s="89"/>
      <c r="LOR80" s="89"/>
      <c r="LOS80" s="89"/>
      <c r="LOT80" s="89"/>
      <c r="LOU80" s="89"/>
      <c r="LOV80" s="89"/>
      <c r="LOW80" s="89"/>
      <c r="LOX80" s="89"/>
      <c r="LOY80" s="89"/>
      <c r="LOZ80" s="89"/>
      <c r="LPA80" s="89"/>
      <c r="LPB80" s="89"/>
      <c r="LPC80" s="89"/>
      <c r="LPD80" s="89"/>
      <c r="LPE80" s="89"/>
      <c r="LPF80" s="89"/>
      <c r="LPG80" s="89"/>
      <c r="LPH80" s="89"/>
      <c r="LPI80" s="89"/>
      <c r="LPJ80" s="89"/>
      <c r="LPK80" s="89"/>
      <c r="LPL80" s="89"/>
      <c r="LPM80" s="89"/>
      <c r="LPN80" s="89"/>
      <c r="LPO80" s="89"/>
      <c r="LPP80" s="89"/>
      <c r="LPQ80" s="89"/>
      <c r="LPR80" s="89"/>
      <c r="LPS80" s="89"/>
      <c r="LPT80" s="89"/>
      <c r="LPU80" s="89"/>
      <c r="LPV80" s="89"/>
      <c r="LPW80" s="89"/>
      <c r="LPX80" s="89"/>
      <c r="LPY80" s="89"/>
      <c r="LPZ80" s="89"/>
      <c r="LQA80" s="89"/>
      <c r="LQB80" s="89"/>
      <c r="LQC80" s="89"/>
      <c r="LQD80" s="89"/>
      <c r="LQE80" s="89"/>
      <c r="LQF80" s="89"/>
      <c r="LQG80" s="89"/>
      <c r="LQH80" s="89"/>
      <c r="LQI80" s="89"/>
      <c r="LQJ80" s="89"/>
      <c r="LQK80" s="89"/>
      <c r="LQL80" s="89"/>
      <c r="LQM80" s="89"/>
      <c r="LQN80" s="89"/>
      <c r="LQO80" s="89"/>
      <c r="LQP80" s="89"/>
      <c r="LQQ80" s="89"/>
      <c r="LQR80" s="89"/>
      <c r="LQS80" s="89"/>
      <c r="LQT80" s="89"/>
      <c r="LQU80" s="89"/>
      <c r="LQV80" s="89"/>
      <c r="LQW80" s="89"/>
      <c r="LQX80" s="89"/>
      <c r="LQY80" s="89"/>
      <c r="LQZ80" s="89"/>
      <c r="LRA80" s="89"/>
      <c r="LRB80" s="89"/>
      <c r="LRC80" s="89"/>
      <c r="LRD80" s="89"/>
      <c r="LRE80" s="89"/>
      <c r="LRF80" s="89"/>
      <c r="LRG80" s="89"/>
      <c r="LRH80" s="89"/>
      <c r="LRI80" s="89"/>
      <c r="LRJ80" s="89"/>
      <c r="LRK80" s="89"/>
      <c r="LRL80" s="89"/>
      <c r="LRM80" s="89"/>
      <c r="LRN80" s="89"/>
      <c r="LRO80" s="89"/>
      <c r="LRP80" s="89"/>
      <c r="LRQ80" s="89"/>
      <c r="LRR80" s="89"/>
      <c r="LRS80" s="89"/>
      <c r="LRT80" s="89"/>
      <c r="LRU80" s="89"/>
      <c r="LRV80" s="89"/>
      <c r="LRW80" s="89"/>
      <c r="LRX80" s="89"/>
      <c r="LRY80" s="89"/>
      <c r="LRZ80" s="89"/>
      <c r="LSA80" s="89"/>
      <c r="LSB80" s="89"/>
      <c r="LSC80" s="89"/>
      <c r="LSD80" s="89"/>
      <c r="LSE80" s="89"/>
      <c r="LSF80" s="89"/>
      <c r="LSG80" s="89"/>
      <c r="LSH80" s="89"/>
      <c r="LSI80" s="89"/>
      <c r="LSJ80" s="89"/>
      <c r="LSK80" s="89"/>
      <c r="LSL80" s="89"/>
      <c r="LSM80" s="89"/>
      <c r="LSN80" s="89"/>
      <c r="LSO80" s="89"/>
      <c r="LSP80" s="89"/>
      <c r="LSQ80" s="89"/>
      <c r="LSR80" s="89"/>
      <c r="LSS80" s="89"/>
      <c r="LST80" s="89"/>
      <c r="LSU80" s="89"/>
      <c r="LSV80" s="89"/>
      <c r="LSW80" s="89"/>
      <c r="LSX80" s="89"/>
      <c r="LSY80" s="89"/>
      <c r="LSZ80" s="89"/>
      <c r="LTA80" s="89"/>
      <c r="LTB80" s="89"/>
      <c r="LTC80" s="89"/>
      <c r="LTD80" s="89"/>
      <c r="LTE80" s="89"/>
      <c r="LTF80" s="89"/>
      <c r="LTG80" s="89"/>
      <c r="LTH80" s="89"/>
      <c r="LTI80" s="89"/>
      <c r="LTJ80" s="89"/>
      <c r="LTK80" s="89"/>
      <c r="LTL80" s="89"/>
      <c r="LTM80" s="89"/>
      <c r="LTN80" s="89"/>
      <c r="LTO80" s="89"/>
      <c r="LTP80" s="89"/>
      <c r="LTQ80" s="89"/>
      <c r="LTR80" s="89"/>
      <c r="LTS80" s="89"/>
      <c r="LTT80" s="89"/>
      <c r="LTU80" s="89"/>
      <c r="LTV80" s="89"/>
      <c r="LTW80" s="89"/>
      <c r="LTX80" s="89"/>
      <c r="LTY80" s="89"/>
      <c r="LTZ80" s="89"/>
      <c r="LUA80" s="89"/>
      <c r="LUB80" s="89"/>
      <c r="LUC80" s="89"/>
      <c r="LUD80" s="89"/>
      <c r="LUE80" s="89"/>
      <c r="LUF80" s="89"/>
      <c r="LUG80" s="89"/>
      <c r="LUH80" s="89"/>
      <c r="LUI80" s="89"/>
      <c r="LUJ80" s="89"/>
      <c r="LUK80" s="89"/>
      <c r="LUL80" s="89"/>
      <c r="LUM80" s="89"/>
      <c r="LUN80" s="89"/>
      <c r="LUO80" s="89"/>
      <c r="LUP80" s="89"/>
      <c r="LUQ80" s="89"/>
      <c r="LUR80" s="89"/>
      <c r="LUS80" s="89"/>
      <c r="LUT80" s="89"/>
      <c r="LUU80" s="89"/>
      <c r="LUV80" s="89"/>
      <c r="LUW80" s="89"/>
      <c r="LUX80" s="89"/>
      <c r="LUY80" s="89"/>
      <c r="LUZ80" s="89"/>
      <c r="LVA80" s="89"/>
      <c r="LVB80" s="89"/>
      <c r="LVC80" s="89"/>
      <c r="LVD80" s="89"/>
      <c r="LVE80" s="89"/>
      <c r="LVF80" s="89"/>
      <c r="LVG80" s="89"/>
      <c r="LVH80" s="89"/>
      <c r="LVI80" s="89"/>
      <c r="LVJ80" s="89"/>
      <c r="LVK80" s="89"/>
      <c r="LVL80" s="89"/>
      <c r="LVM80" s="89"/>
      <c r="LVN80" s="89"/>
      <c r="LVO80" s="89"/>
      <c r="LVP80" s="89"/>
      <c r="LVQ80" s="89"/>
      <c r="LVR80" s="89"/>
      <c r="LVS80" s="89"/>
      <c r="LVT80" s="89"/>
      <c r="LVU80" s="89"/>
      <c r="LVV80" s="89"/>
      <c r="LVW80" s="89"/>
      <c r="LVX80" s="89"/>
      <c r="LVY80" s="89"/>
      <c r="LVZ80" s="89"/>
      <c r="LWA80" s="89"/>
      <c r="LWB80" s="89"/>
      <c r="LWC80" s="89"/>
      <c r="LWD80" s="89"/>
      <c r="LWE80" s="89"/>
      <c r="LWF80" s="89"/>
      <c r="LWG80" s="89"/>
      <c r="LWH80" s="89"/>
      <c r="LWI80" s="89"/>
      <c r="LWJ80" s="89"/>
      <c r="LWK80" s="89"/>
      <c r="LWL80" s="89"/>
      <c r="LWM80" s="89"/>
      <c r="LWN80" s="89"/>
      <c r="LWO80" s="89"/>
      <c r="LWP80" s="89"/>
      <c r="LWQ80" s="89"/>
      <c r="LWR80" s="89"/>
      <c r="LWS80" s="89"/>
      <c r="LWT80" s="89"/>
      <c r="LWU80" s="89"/>
      <c r="LWV80" s="89"/>
      <c r="LWW80" s="89"/>
      <c r="LWX80" s="89"/>
      <c r="LWY80" s="89"/>
      <c r="LWZ80" s="89"/>
      <c r="LXA80" s="89"/>
      <c r="LXB80" s="89"/>
      <c r="LXC80" s="89"/>
      <c r="LXD80" s="89"/>
      <c r="LXE80" s="89"/>
      <c r="LXF80" s="89"/>
      <c r="LXG80" s="89"/>
      <c r="LXH80" s="89"/>
      <c r="LXI80" s="89"/>
      <c r="LXJ80" s="89"/>
      <c r="LXK80" s="89"/>
      <c r="LXL80" s="89"/>
      <c r="LXM80" s="89"/>
      <c r="LXN80" s="89"/>
      <c r="LXO80" s="89"/>
      <c r="LXP80" s="89"/>
      <c r="LXQ80" s="89"/>
      <c r="LXR80" s="89"/>
      <c r="LXS80" s="89"/>
      <c r="LXT80" s="89"/>
      <c r="LXU80" s="89"/>
      <c r="LXV80" s="89"/>
      <c r="LXW80" s="89"/>
      <c r="LXX80" s="89"/>
      <c r="LXY80" s="89"/>
      <c r="LXZ80" s="89"/>
      <c r="LYA80" s="89"/>
      <c r="LYB80" s="89"/>
      <c r="LYC80" s="89"/>
      <c r="LYD80" s="89"/>
      <c r="LYE80" s="89"/>
      <c r="LYF80" s="89"/>
      <c r="LYG80" s="89"/>
      <c r="LYH80" s="89"/>
      <c r="LYI80" s="89"/>
      <c r="LYJ80" s="89"/>
      <c r="LYK80" s="89"/>
      <c r="LYL80" s="89"/>
      <c r="LYM80" s="89"/>
      <c r="LYN80" s="89"/>
      <c r="LYO80" s="89"/>
      <c r="LYP80" s="89"/>
      <c r="LYQ80" s="89"/>
      <c r="LYR80" s="89"/>
      <c r="LYS80" s="89"/>
      <c r="LYT80" s="89"/>
      <c r="LYU80" s="89"/>
      <c r="LYV80" s="89"/>
      <c r="LYW80" s="89"/>
      <c r="LYX80" s="89"/>
      <c r="LYY80" s="89"/>
      <c r="LYZ80" s="89"/>
      <c r="LZA80" s="89"/>
      <c r="LZB80" s="89"/>
      <c r="LZC80" s="89"/>
      <c r="LZD80" s="89"/>
      <c r="LZE80" s="89"/>
      <c r="LZF80" s="89"/>
      <c r="LZG80" s="89"/>
      <c r="LZH80" s="89"/>
      <c r="LZI80" s="89"/>
      <c r="LZJ80" s="89"/>
      <c r="LZK80" s="89"/>
      <c r="LZL80" s="89"/>
      <c r="LZM80" s="89"/>
      <c r="LZN80" s="89"/>
      <c r="LZO80" s="89"/>
      <c r="LZP80" s="89"/>
      <c r="LZQ80" s="89"/>
      <c r="LZR80" s="89"/>
      <c r="LZS80" s="89"/>
      <c r="LZT80" s="89"/>
      <c r="LZU80" s="89"/>
      <c r="LZV80" s="89"/>
      <c r="LZW80" s="89"/>
      <c r="LZX80" s="89"/>
      <c r="LZY80" s="89"/>
      <c r="LZZ80" s="89"/>
      <c r="MAA80" s="89"/>
      <c r="MAB80" s="89"/>
      <c r="MAC80" s="89"/>
      <c r="MAD80" s="89"/>
      <c r="MAE80" s="89"/>
      <c r="MAF80" s="89"/>
      <c r="MAG80" s="89"/>
      <c r="MAH80" s="89"/>
      <c r="MAI80" s="89"/>
      <c r="MAJ80" s="89"/>
      <c r="MAK80" s="89"/>
      <c r="MAL80" s="89"/>
      <c r="MAM80" s="89"/>
      <c r="MAN80" s="89"/>
      <c r="MAO80" s="89"/>
      <c r="MAP80" s="89"/>
      <c r="MAQ80" s="89"/>
      <c r="MAR80" s="89"/>
      <c r="MAS80" s="89"/>
      <c r="MAT80" s="89"/>
      <c r="MAU80" s="89"/>
      <c r="MAV80" s="89"/>
      <c r="MAW80" s="89"/>
      <c r="MAX80" s="89"/>
      <c r="MAY80" s="89"/>
      <c r="MAZ80" s="89"/>
      <c r="MBA80" s="89"/>
      <c r="MBB80" s="89"/>
      <c r="MBC80" s="89"/>
      <c r="MBD80" s="89"/>
      <c r="MBE80" s="89"/>
      <c r="MBF80" s="89"/>
      <c r="MBG80" s="89"/>
      <c r="MBH80" s="89"/>
      <c r="MBI80" s="89"/>
      <c r="MBJ80" s="89"/>
      <c r="MBK80" s="89"/>
      <c r="MBL80" s="89"/>
      <c r="MBM80" s="89"/>
      <c r="MBN80" s="89"/>
      <c r="MBO80" s="89"/>
      <c r="MBP80" s="89"/>
      <c r="MBQ80" s="89"/>
      <c r="MBR80" s="89"/>
      <c r="MBS80" s="89"/>
      <c r="MBT80" s="89"/>
      <c r="MBU80" s="89"/>
      <c r="MBV80" s="89"/>
      <c r="MBW80" s="89"/>
      <c r="MBX80" s="89"/>
      <c r="MBY80" s="89"/>
      <c r="MBZ80" s="89"/>
      <c r="MCA80" s="89"/>
      <c r="MCB80" s="89"/>
      <c r="MCC80" s="89"/>
      <c r="MCD80" s="89"/>
      <c r="MCE80" s="89"/>
      <c r="MCF80" s="89"/>
      <c r="MCG80" s="89"/>
      <c r="MCH80" s="89"/>
      <c r="MCI80" s="89"/>
      <c r="MCJ80" s="89"/>
      <c r="MCK80" s="89"/>
      <c r="MCL80" s="89"/>
      <c r="MCM80" s="89"/>
      <c r="MCN80" s="89"/>
      <c r="MCO80" s="89"/>
      <c r="MCP80" s="89"/>
      <c r="MCQ80" s="89"/>
      <c r="MCR80" s="89"/>
      <c r="MCS80" s="89"/>
      <c r="MCT80" s="89"/>
      <c r="MCU80" s="89"/>
      <c r="MCV80" s="89"/>
      <c r="MCW80" s="89"/>
      <c r="MCX80" s="89"/>
      <c r="MCY80" s="89"/>
      <c r="MCZ80" s="89"/>
      <c r="MDA80" s="89"/>
      <c r="MDB80" s="89"/>
      <c r="MDC80" s="89"/>
      <c r="MDD80" s="89"/>
      <c r="MDE80" s="89"/>
      <c r="MDF80" s="89"/>
      <c r="MDG80" s="89"/>
      <c r="MDH80" s="89"/>
      <c r="MDI80" s="89"/>
      <c r="MDJ80" s="89"/>
      <c r="MDK80" s="89"/>
      <c r="MDL80" s="89"/>
      <c r="MDM80" s="89"/>
      <c r="MDN80" s="89"/>
      <c r="MDO80" s="89"/>
      <c r="MDP80" s="89"/>
      <c r="MDQ80" s="89"/>
      <c r="MDR80" s="89"/>
      <c r="MDS80" s="89"/>
      <c r="MDT80" s="89"/>
      <c r="MDU80" s="89"/>
      <c r="MDV80" s="89"/>
      <c r="MDW80" s="89"/>
      <c r="MDX80" s="89"/>
      <c r="MDY80" s="89"/>
      <c r="MDZ80" s="89"/>
      <c r="MEA80" s="89"/>
      <c r="MEB80" s="89"/>
      <c r="MEC80" s="89"/>
      <c r="MED80" s="89"/>
      <c r="MEE80" s="89"/>
      <c r="MEF80" s="89"/>
      <c r="MEG80" s="89"/>
      <c r="MEH80" s="89"/>
      <c r="MEI80" s="89"/>
      <c r="MEJ80" s="89"/>
      <c r="MEK80" s="89"/>
      <c r="MEL80" s="89"/>
      <c r="MEM80" s="89"/>
      <c r="MEN80" s="89"/>
      <c r="MEO80" s="89"/>
      <c r="MEP80" s="89"/>
      <c r="MEQ80" s="89"/>
      <c r="MER80" s="89"/>
      <c r="MES80" s="89"/>
      <c r="MET80" s="89"/>
      <c r="MEU80" s="89"/>
      <c r="MEV80" s="89"/>
      <c r="MEW80" s="89"/>
      <c r="MEX80" s="89"/>
      <c r="MEY80" s="89"/>
      <c r="MEZ80" s="89"/>
      <c r="MFA80" s="89"/>
      <c r="MFB80" s="89"/>
      <c r="MFC80" s="89"/>
      <c r="MFD80" s="89"/>
      <c r="MFE80" s="89"/>
      <c r="MFF80" s="89"/>
      <c r="MFG80" s="89"/>
      <c r="MFH80" s="89"/>
      <c r="MFI80" s="89"/>
      <c r="MFJ80" s="89"/>
      <c r="MFK80" s="89"/>
      <c r="MFL80" s="89"/>
      <c r="MFM80" s="89"/>
      <c r="MFN80" s="89"/>
      <c r="MFO80" s="89"/>
      <c r="MFP80" s="89"/>
      <c r="MFQ80" s="89"/>
      <c r="MFR80" s="89"/>
      <c r="MFS80" s="89"/>
      <c r="MFT80" s="89"/>
      <c r="MFU80" s="89"/>
      <c r="MFV80" s="89"/>
      <c r="MFW80" s="89"/>
      <c r="MFX80" s="89"/>
      <c r="MFY80" s="89"/>
      <c r="MFZ80" s="89"/>
      <c r="MGA80" s="89"/>
      <c r="MGB80" s="89"/>
      <c r="MGC80" s="89"/>
      <c r="MGD80" s="89"/>
      <c r="MGE80" s="89"/>
      <c r="MGF80" s="89"/>
      <c r="MGG80" s="89"/>
      <c r="MGH80" s="89"/>
      <c r="MGI80" s="89"/>
      <c r="MGJ80" s="89"/>
      <c r="MGK80" s="89"/>
      <c r="MGL80" s="89"/>
      <c r="MGM80" s="89"/>
      <c r="MGN80" s="89"/>
      <c r="MGO80" s="89"/>
      <c r="MGP80" s="89"/>
      <c r="MGQ80" s="89"/>
      <c r="MGR80" s="89"/>
      <c r="MGS80" s="89"/>
      <c r="MGT80" s="89"/>
      <c r="MGU80" s="89"/>
      <c r="MGV80" s="89"/>
      <c r="MGW80" s="89"/>
      <c r="MGX80" s="89"/>
      <c r="MGY80" s="89"/>
      <c r="MGZ80" s="89"/>
      <c r="MHA80" s="89"/>
      <c r="MHB80" s="89"/>
      <c r="MHC80" s="89"/>
      <c r="MHD80" s="89"/>
      <c r="MHE80" s="89"/>
      <c r="MHF80" s="89"/>
      <c r="MHG80" s="89"/>
      <c r="MHH80" s="89"/>
      <c r="MHI80" s="89"/>
      <c r="MHJ80" s="89"/>
      <c r="MHK80" s="89"/>
      <c r="MHL80" s="89"/>
      <c r="MHM80" s="89"/>
      <c r="MHN80" s="89"/>
      <c r="MHO80" s="89"/>
      <c r="MHP80" s="89"/>
      <c r="MHQ80" s="89"/>
      <c r="MHR80" s="89"/>
      <c r="MHS80" s="89"/>
      <c r="MHT80" s="89"/>
      <c r="MHU80" s="89"/>
      <c r="MHV80" s="89"/>
      <c r="MHW80" s="89"/>
      <c r="MHX80" s="89"/>
      <c r="MHY80" s="89"/>
      <c r="MHZ80" s="89"/>
      <c r="MIA80" s="89"/>
      <c r="MIB80" s="89"/>
      <c r="MIC80" s="89"/>
      <c r="MID80" s="89"/>
      <c r="MIE80" s="89"/>
      <c r="MIF80" s="89"/>
      <c r="MIG80" s="89"/>
      <c r="MIH80" s="89"/>
      <c r="MII80" s="89"/>
      <c r="MIJ80" s="89"/>
      <c r="MIK80" s="89"/>
      <c r="MIL80" s="89"/>
      <c r="MIM80" s="89"/>
      <c r="MIN80" s="89"/>
      <c r="MIO80" s="89"/>
      <c r="MIP80" s="89"/>
      <c r="MIQ80" s="89"/>
      <c r="MIR80" s="89"/>
      <c r="MIS80" s="89"/>
      <c r="MIT80" s="89"/>
      <c r="MIU80" s="89"/>
      <c r="MIV80" s="89"/>
      <c r="MIW80" s="89"/>
      <c r="MIX80" s="89"/>
      <c r="MIY80" s="89"/>
      <c r="MIZ80" s="89"/>
      <c r="MJA80" s="89"/>
      <c r="MJB80" s="89"/>
      <c r="MJC80" s="89"/>
      <c r="MJD80" s="89"/>
      <c r="MJE80" s="89"/>
      <c r="MJF80" s="89"/>
      <c r="MJG80" s="89"/>
      <c r="MJH80" s="89"/>
      <c r="MJI80" s="89"/>
      <c r="MJJ80" s="89"/>
      <c r="MJK80" s="89"/>
      <c r="MJL80" s="89"/>
      <c r="MJM80" s="89"/>
      <c r="MJN80" s="89"/>
      <c r="MJO80" s="89"/>
      <c r="MJP80" s="89"/>
      <c r="MJQ80" s="89"/>
      <c r="MJR80" s="89"/>
      <c r="MJS80" s="89"/>
      <c r="MJT80" s="89"/>
      <c r="MJU80" s="89"/>
      <c r="MJV80" s="89"/>
      <c r="MJW80" s="89"/>
      <c r="MJX80" s="89"/>
      <c r="MJY80" s="89"/>
      <c r="MJZ80" s="89"/>
      <c r="MKA80" s="89"/>
      <c r="MKB80" s="89"/>
      <c r="MKC80" s="89"/>
      <c r="MKD80" s="89"/>
      <c r="MKE80" s="89"/>
      <c r="MKF80" s="89"/>
      <c r="MKG80" s="89"/>
      <c r="MKH80" s="89"/>
      <c r="MKI80" s="89"/>
      <c r="MKJ80" s="89"/>
      <c r="MKK80" s="89"/>
      <c r="MKL80" s="89"/>
      <c r="MKM80" s="89"/>
      <c r="MKN80" s="89"/>
      <c r="MKO80" s="89"/>
      <c r="MKP80" s="89"/>
      <c r="MKQ80" s="89"/>
      <c r="MKR80" s="89"/>
      <c r="MKS80" s="89"/>
      <c r="MKT80" s="89"/>
      <c r="MKU80" s="89"/>
      <c r="MKV80" s="89"/>
      <c r="MKW80" s="89"/>
      <c r="MKX80" s="89"/>
      <c r="MKY80" s="89"/>
      <c r="MKZ80" s="89"/>
      <c r="MLA80" s="89"/>
      <c r="MLB80" s="89"/>
      <c r="MLC80" s="89"/>
      <c r="MLD80" s="89"/>
      <c r="MLE80" s="89"/>
      <c r="MLF80" s="89"/>
      <c r="MLG80" s="89"/>
      <c r="MLH80" s="89"/>
      <c r="MLI80" s="89"/>
      <c r="MLJ80" s="89"/>
      <c r="MLK80" s="89"/>
      <c r="MLL80" s="89"/>
      <c r="MLM80" s="89"/>
      <c r="MLN80" s="89"/>
      <c r="MLO80" s="89"/>
      <c r="MLP80" s="89"/>
      <c r="MLQ80" s="89"/>
      <c r="MLR80" s="89"/>
      <c r="MLS80" s="89"/>
      <c r="MLT80" s="89"/>
      <c r="MLU80" s="89"/>
      <c r="MLV80" s="89"/>
      <c r="MLW80" s="89"/>
      <c r="MLX80" s="89"/>
      <c r="MLY80" s="89"/>
      <c r="MLZ80" s="89"/>
      <c r="MMA80" s="89"/>
      <c r="MMB80" s="89"/>
      <c r="MMC80" s="89"/>
      <c r="MMD80" s="89"/>
      <c r="MME80" s="89"/>
      <c r="MMF80" s="89"/>
      <c r="MMG80" s="89"/>
      <c r="MMH80" s="89"/>
      <c r="MMI80" s="89"/>
      <c r="MMJ80" s="89"/>
      <c r="MMK80" s="89"/>
      <c r="MML80" s="89"/>
      <c r="MMM80" s="89"/>
      <c r="MMN80" s="89"/>
      <c r="MMO80" s="89"/>
      <c r="MMP80" s="89"/>
      <c r="MMQ80" s="89"/>
      <c r="MMR80" s="89"/>
      <c r="MMS80" s="89"/>
      <c r="MMT80" s="89"/>
      <c r="MMU80" s="89"/>
      <c r="MMV80" s="89"/>
      <c r="MMW80" s="89"/>
      <c r="MMX80" s="89"/>
      <c r="MMY80" s="89"/>
      <c r="MMZ80" s="89"/>
      <c r="MNA80" s="89"/>
      <c r="MNB80" s="89"/>
      <c r="MNC80" s="89"/>
      <c r="MND80" s="89"/>
      <c r="MNE80" s="89"/>
      <c r="MNF80" s="89"/>
      <c r="MNG80" s="89"/>
      <c r="MNH80" s="89"/>
      <c r="MNI80" s="89"/>
      <c r="MNJ80" s="89"/>
      <c r="MNK80" s="89"/>
      <c r="MNL80" s="89"/>
      <c r="MNM80" s="89"/>
      <c r="MNN80" s="89"/>
      <c r="MNO80" s="89"/>
      <c r="MNP80" s="89"/>
      <c r="MNQ80" s="89"/>
      <c r="MNR80" s="89"/>
      <c r="MNS80" s="89"/>
      <c r="MNT80" s="89"/>
      <c r="MNU80" s="89"/>
      <c r="MNV80" s="89"/>
      <c r="MNW80" s="89"/>
      <c r="MNX80" s="89"/>
      <c r="MNY80" s="89"/>
      <c r="MNZ80" s="89"/>
      <c r="MOA80" s="89"/>
      <c r="MOB80" s="89"/>
      <c r="MOC80" s="89"/>
      <c r="MOD80" s="89"/>
      <c r="MOE80" s="89"/>
      <c r="MOF80" s="89"/>
      <c r="MOG80" s="89"/>
      <c r="MOH80" s="89"/>
      <c r="MOI80" s="89"/>
      <c r="MOJ80" s="89"/>
      <c r="MOK80" s="89"/>
      <c r="MOL80" s="89"/>
      <c r="MOM80" s="89"/>
      <c r="MON80" s="89"/>
      <c r="MOO80" s="89"/>
      <c r="MOP80" s="89"/>
      <c r="MOQ80" s="89"/>
      <c r="MOR80" s="89"/>
      <c r="MOS80" s="89"/>
      <c r="MOT80" s="89"/>
      <c r="MOU80" s="89"/>
      <c r="MOV80" s="89"/>
      <c r="MOW80" s="89"/>
      <c r="MOX80" s="89"/>
      <c r="MOY80" s="89"/>
      <c r="MOZ80" s="89"/>
      <c r="MPA80" s="89"/>
      <c r="MPB80" s="89"/>
      <c r="MPC80" s="89"/>
      <c r="MPD80" s="89"/>
      <c r="MPE80" s="89"/>
      <c r="MPF80" s="89"/>
      <c r="MPG80" s="89"/>
      <c r="MPH80" s="89"/>
      <c r="MPI80" s="89"/>
      <c r="MPJ80" s="89"/>
      <c r="MPK80" s="89"/>
      <c r="MPL80" s="89"/>
      <c r="MPM80" s="89"/>
      <c r="MPN80" s="89"/>
      <c r="MPO80" s="89"/>
      <c r="MPP80" s="89"/>
      <c r="MPQ80" s="89"/>
      <c r="MPR80" s="89"/>
      <c r="MPS80" s="89"/>
      <c r="MPT80" s="89"/>
      <c r="MPU80" s="89"/>
      <c r="MPV80" s="89"/>
      <c r="MPW80" s="89"/>
      <c r="MPX80" s="89"/>
      <c r="MPY80" s="89"/>
      <c r="MPZ80" s="89"/>
      <c r="MQA80" s="89"/>
      <c r="MQB80" s="89"/>
      <c r="MQC80" s="89"/>
      <c r="MQD80" s="89"/>
      <c r="MQE80" s="89"/>
      <c r="MQF80" s="89"/>
      <c r="MQG80" s="89"/>
      <c r="MQH80" s="89"/>
      <c r="MQI80" s="89"/>
      <c r="MQJ80" s="89"/>
      <c r="MQK80" s="89"/>
      <c r="MQL80" s="89"/>
      <c r="MQM80" s="89"/>
      <c r="MQN80" s="89"/>
      <c r="MQO80" s="89"/>
      <c r="MQP80" s="89"/>
      <c r="MQQ80" s="89"/>
      <c r="MQR80" s="89"/>
      <c r="MQS80" s="89"/>
      <c r="MQT80" s="89"/>
      <c r="MQU80" s="89"/>
      <c r="MQV80" s="89"/>
      <c r="MQW80" s="89"/>
      <c r="MQX80" s="89"/>
      <c r="MQY80" s="89"/>
      <c r="MQZ80" s="89"/>
      <c r="MRA80" s="89"/>
      <c r="MRB80" s="89"/>
      <c r="MRC80" s="89"/>
      <c r="MRD80" s="89"/>
      <c r="MRE80" s="89"/>
      <c r="MRF80" s="89"/>
      <c r="MRG80" s="89"/>
      <c r="MRH80" s="89"/>
      <c r="MRI80" s="89"/>
      <c r="MRJ80" s="89"/>
      <c r="MRK80" s="89"/>
      <c r="MRL80" s="89"/>
      <c r="MRM80" s="89"/>
      <c r="MRN80" s="89"/>
      <c r="MRO80" s="89"/>
      <c r="MRP80" s="89"/>
      <c r="MRQ80" s="89"/>
      <c r="MRR80" s="89"/>
      <c r="MRS80" s="89"/>
      <c r="MRT80" s="89"/>
      <c r="MRU80" s="89"/>
      <c r="MRV80" s="89"/>
      <c r="MRW80" s="89"/>
      <c r="MRX80" s="89"/>
      <c r="MRY80" s="89"/>
      <c r="MRZ80" s="89"/>
      <c r="MSA80" s="89"/>
      <c r="MSB80" s="89"/>
      <c r="MSC80" s="89"/>
      <c r="MSD80" s="89"/>
      <c r="MSE80" s="89"/>
      <c r="MSF80" s="89"/>
      <c r="MSG80" s="89"/>
      <c r="MSH80" s="89"/>
      <c r="MSI80" s="89"/>
      <c r="MSJ80" s="89"/>
      <c r="MSK80" s="89"/>
      <c r="MSL80" s="89"/>
      <c r="MSM80" s="89"/>
      <c r="MSN80" s="89"/>
      <c r="MSO80" s="89"/>
      <c r="MSP80" s="89"/>
      <c r="MSQ80" s="89"/>
      <c r="MSR80" s="89"/>
      <c r="MSS80" s="89"/>
      <c r="MST80" s="89"/>
      <c r="MSU80" s="89"/>
      <c r="MSV80" s="89"/>
      <c r="MSW80" s="89"/>
      <c r="MSX80" s="89"/>
      <c r="MSY80" s="89"/>
      <c r="MSZ80" s="89"/>
      <c r="MTA80" s="89"/>
      <c r="MTB80" s="89"/>
      <c r="MTC80" s="89"/>
      <c r="MTD80" s="89"/>
      <c r="MTE80" s="89"/>
      <c r="MTF80" s="89"/>
      <c r="MTG80" s="89"/>
      <c r="MTH80" s="89"/>
      <c r="MTI80" s="89"/>
      <c r="MTJ80" s="89"/>
      <c r="MTK80" s="89"/>
      <c r="MTL80" s="89"/>
      <c r="MTM80" s="89"/>
      <c r="MTN80" s="89"/>
      <c r="MTO80" s="89"/>
      <c r="MTP80" s="89"/>
      <c r="MTQ80" s="89"/>
      <c r="MTR80" s="89"/>
      <c r="MTS80" s="89"/>
      <c r="MTT80" s="89"/>
      <c r="MTU80" s="89"/>
      <c r="MTV80" s="89"/>
      <c r="MTW80" s="89"/>
      <c r="MTX80" s="89"/>
      <c r="MTY80" s="89"/>
      <c r="MTZ80" s="89"/>
      <c r="MUA80" s="89"/>
      <c r="MUB80" s="89"/>
      <c r="MUC80" s="89"/>
      <c r="MUD80" s="89"/>
      <c r="MUE80" s="89"/>
      <c r="MUF80" s="89"/>
      <c r="MUG80" s="89"/>
      <c r="MUH80" s="89"/>
      <c r="MUI80" s="89"/>
      <c r="MUJ80" s="89"/>
      <c r="MUK80" s="89"/>
      <c r="MUL80" s="89"/>
      <c r="MUM80" s="89"/>
      <c r="MUN80" s="89"/>
      <c r="MUO80" s="89"/>
      <c r="MUP80" s="89"/>
      <c r="MUQ80" s="89"/>
      <c r="MUR80" s="89"/>
      <c r="MUS80" s="89"/>
      <c r="MUT80" s="89"/>
      <c r="MUU80" s="89"/>
      <c r="MUV80" s="89"/>
      <c r="MUW80" s="89"/>
      <c r="MUX80" s="89"/>
      <c r="MUY80" s="89"/>
      <c r="MUZ80" s="89"/>
      <c r="MVA80" s="89"/>
      <c r="MVB80" s="89"/>
      <c r="MVC80" s="89"/>
      <c r="MVD80" s="89"/>
      <c r="MVE80" s="89"/>
      <c r="MVF80" s="89"/>
      <c r="MVG80" s="89"/>
      <c r="MVH80" s="89"/>
      <c r="MVI80" s="89"/>
      <c r="MVJ80" s="89"/>
      <c r="MVK80" s="89"/>
      <c r="MVL80" s="89"/>
      <c r="MVM80" s="89"/>
      <c r="MVN80" s="89"/>
      <c r="MVO80" s="89"/>
      <c r="MVP80" s="89"/>
      <c r="MVQ80" s="89"/>
      <c r="MVR80" s="89"/>
      <c r="MVS80" s="89"/>
      <c r="MVT80" s="89"/>
      <c r="MVU80" s="89"/>
      <c r="MVV80" s="89"/>
      <c r="MVW80" s="89"/>
      <c r="MVX80" s="89"/>
      <c r="MVY80" s="89"/>
      <c r="MVZ80" s="89"/>
      <c r="MWA80" s="89"/>
      <c r="MWB80" s="89"/>
      <c r="MWC80" s="89"/>
      <c r="MWD80" s="89"/>
      <c r="MWE80" s="89"/>
      <c r="MWF80" s="89"/>
      <c r="MWG80" s="89"/>
      <c r="MWH80" s="89"/>
      <c r="MWI80" s="89"/>
      <c r="MWJ80" s="89"/>
      <c r="MWK80" s="89"/>
      <c r="MWL80" s="89"/>
      <c r="MWM80" s="89"/>
      <c r="MWN80" s="89"/>
      <c r="MWO80" s="89"/>
      <c r="MWP80" s="89"/>
      <c r="MWQ80" s="89"/>
      <c r="MWR80" s="89"/>
      <c r="MWS80" s="89"/>
      <c r="MWT80" s="89"/>
      <c r="MWU80" s="89"/>
      <c r="MWV80" s="89"/>
      <c r="MWW80" s="89"/>
      <c r="MWX80" s="89"/>
      <c r="MWY80" s="89"/>
      <c r="MWZ80" s="89"/>
      <c r="MXA80" s="89"/>
      <c r="MXB80" s="89"/>
      <c r="MXC80" s="89"/>
      <c r="MXD80" s="89"/>
      <c r="MXE80" s="89"/>
      <c r="MXF80" s="89"/>
      <c r="MXG80" s="89"/>
      <c r="MXH80" s="89"/>
      <c r="MXI80" s="89"/>
      <c r="MXJ80" s="89"/>
      <c r="MXK80" s="89"/>
      <c r="MXL80" s="89"/>
      <c r="MXM80" s="89"/>
      <c r="MXN80" s="89"/>
      <c r="MXO80" s="89"/>
      <c r="MXP80" s="89"/>
      <c r="MXQ80" s="89"/>
      <c r="MXR80" s="89"/>
      <c r="MXS80" s="89"/>
      <c r="MXT80" s="89"/>
      <c r="MXU80" s="89"/>
      <c r="MXV80" s="89"/>
      <c r="MXW80" s="89"/>
      <c r="MXX80" s="89"/>
      <c r="MXY80" s="89"/>
      <c r="MXZ80" s="89"/>
      <c r="MYA80" s="89"/>
      <c r="MYB80" s="89"/>
      <c r="MYC80" s="89"/>
      <c r="MYD80" s="89"/>
      <c r="MYE80" s="89"/>
      <c r="MYF80" s="89"/>
      <c r="MYG80" s="89"/>
      <c r="MYH80" s="89"/>
      <c r="MYI80" s="89"/>
      <c r="MYJ80" s="89"/>
      <c r="MYK80" s="89"/>
      <c r="MYL80" s="89"/>
      <c r="MYM80" s="89"/>
      <c r="MYN80" s="89"/>
      <c r="MYO80" s="89"/>
      <c r="MYP80" s="89"/>
      <c r="MYQ80" s="89"/>
      <c r="MYR80" s="89"/>
      <c r="MYS80" s="89"/>
      <c r="MYT80" s="89"/>
      <c r="MYU80" s="89"/>
      <c r="MYV80" s="89"/>
      <c r="MYW80" s="89"/>
      <c r="MYX80" s="89"/>
      <c r="MYY80" s="89"/>
      <c r="MYZ80" s="89"/>
      <c r="MZA80" s="89"/>
      <c r="MZB80" s="89"/>
      <c r="MZC80" s="89"/>
      <c r="MZD80" s="89"/>
      <c r="MZE80" s="89"/>
      <c r="MZF80" s="89"/>
      <c r="MZG80" s="89"/>
      <c r="MZH80" s="89"/>
      <c r="MZI80" s="89"/>
      <c r="MZJ80" s="89"/>
      <c r="MZK80" s="89"/>
      <c r="MZL80" s="89"/>
      <c r="MZM80" s="89"/>
      <c r="MZN80" s="89"/>
      <c r="MZO80" s="89"/>
      <c r="MZP80" s="89"/>
      <c r="MZQ80" s="89"/>
      <c r="MZR80" s="89"/>
      <c r="MZS80" s="89"/>
      <c r="MZT80" s="89"/>
      <c r="MZU80" s="89"/>
      <c r="MZV80" s="89"/>
      <c r="MZW80" s="89"/>
      <c r="MZX80" s="89"/>
      <c r="MZY80" s="89"/>
      <c r="MZZ80" s="89"/>
      <c r="NAA80" s="89"/>
      <c r="NAB80" s="89"/>
      <c r="NAC80" s="89"/>
      <c r="NAD80" s="89"/>
      <c r="NAE80" s="89"/>
      <c r="NAF80" s="89"/>
      <c r="NAG80" s="89"/>
      <c r="NAH80" s="89"/>
      <c r="NAI80" s="89"/>
      <c r="NAJ80" s="89"/>
      <c r="NAK80" s="89"/>
      <c r="NAL80" s="89"/>
      <c r="NAM80" s="89"/>
      <c r="NAN80" s="89"/>
      <c r="NAO80" s="89"/>
      <c r="NAP80" s="89"/>
      <c r="NAQ80" s="89"/>
      <c r="NAR80" s="89"/>
      <c r="NAS80" s="89"/>
      <c r="NAT80" s="89"/>
      <c r="NAU80" s="89"/>
      <c r="NAV80" s="89"/>
      <c r="NAW80" s="89"/>
      <c r="NAX80" s="89"/>
      <c r="NAY80" s="89"/>
      <c r="NAZ80" s="89"/>
      <c r="NBA80" s="89"/>
      <c r="NBB80" s="89"/>
      <c r="NBC80" s="89"/>
      <c r="NBD80" s="89"/>
      <c r="NBE80" s="89"/>
      <c r="NBF80" s="89"/>
      <c r="NBG80" s="89"/>
      <c r="NBH80" s="89"/>
      <c r="NBI80" s="89"/>
      <c r="NBJ80" s="89"/>
      <c r="NBK80" s="89"/>
      <c r="NBL80" s="89"/>
      <c r="NBM80" s="89"/>
      <c r="NBN80" s="89"/>
      <c r="NBO80" s="89"/>
      <c r="NBP80" s="89"/>
      <c r="NBQ80" s="89"/>
      <c r="NBR80" s="89"/>
      <c r="NBS80" s="89"/>
      <c r="NBT80" s="89"/>
      <c r="NBU80" s="89"/>
      <c r="NBV80" s="89"/>
      <c r="NBW80" s="89"/>
      <c r="NBX80" s="89"/>
      <c r="NBY80" s="89"/>
      <c r="NBZ80" s="89"/>
      <c r="NCA80" s="89"/>
      <c r="NCB80" s="89"/>
      <c r="NCC80" s="89"/>
      <c r="NCD80" s="89"/>
      <c r="NCE80" s="89"/>
      <c r="NCF80" s="89"/>
      <c r="NCG80" s="89"/>
      <c r="NCH80" s="89"/>
      <c r="NCI80" s="89"/>
      <c r="NCJ80" s="89"/>
      <c r="NCK80" s="89"/>
      <c r="NCL80" s="89"/>
      <c r="NCM80" s="89"/>
      <c r="NCN80" s="89"/>
      <c r="NCO80" s="89"/>
      <c r="NCP80" s="89"/>
      <c r="NCQ80" s="89"/>
      <c r="NCR80" s="89"/>
      <c r="NCS80" s="89"/>
      <c r="NCT80" s="89"/>
      <c r="NCU80" s="89"/>
      <c r="NCV80" s="89"/>
      <c r="NCW80" s="89"/>
      <c r="NCX80" s="89"/>
      <c r="NCY80" s="89"/>
      <c r="NCZ80" s="89"/>
      <c r="NDA80" s="89"/>
      <c r="NDB80" s="89"/>
      <c r="NDC80" s="89"/>
      <c r="NDD80" s="89"/>
      <c r="NDE80" s="89"/>
      <c r="NDF80" s="89"/>
      <c r="NDG80" s="89"/>
      <c r="NDH80" s="89"/>
      <c r="NDI80" s="89"/>
      <c r="NDJ80" s="89"/>
      <c r="NDK80" s="89"/>
      <c r="NDL80" s="89"/>
      <c r="NDM80" s="89"/>
      <c r="NDN80" s="89"/>
      <c r="NDO80" s="89"/>
      <c r="NDP80" s="89"/>
      <c r="NDQ80" s="89"/>
      <c r="NDR80" s="89"/>
      <c r="NDS80" s="89"/>
      <c r="NDT80" s="89"/>
      <c r="NDU80" s="89"/>
      <c r="NDV80" s="89"/>
      <c r="NDW80" s="89"/>
      <c r="NDX80" s="89"/>
      <c r="NDY80" s="89"/>
      <c r="NDZ80" s="89"/>
      <c r="NEA80" s="89"/>
      <c r="NEB80" s="89"/>
      <c r="NEC80" s="89"/>
      <c r="NED80" s="89"/>
      <c r="NEE80" s="89"/>
      <c r="NEF80" s="89"/>
      <c r="NEG80" s="89"/>
      <c r="NEH80" s="89"/>
      <c r="NEI80" s="89"/>
      <c r="NEJ80" s="89"/>
      <c r="NEK80" s="89"/>
      <c r="NEL80" s="89"/>
      <c r="NEM80" s="89"/>
      <c r="NEN80" s="89"/>
      <c r="NEO80" s="89"/>
      <c r="NEP80" s="89"/>
      <c r="NEQ80" s="89"/>
      <c r="NER80" s="89"/>
      <c r="NES80" s="89"/>
      <c r="NET80" s="89"/>
      <c r="NEU80" s="89"/>
      <c r="NEV80" s="89"/>
      <c r="NEW80" s="89"/>
      <c r="NEX80" s="89"/>
      <c r="NEY80" s="89"/>
      <c r="NEZ80" s="89"/>
      <c r="NFA80" s="89"/>
      <c r="NFB80" s="89"/>
      <c r="NFC80" s="89"/>
      <c r="NFD80" s="89"/>
      <c r="NFE80" s="89"/>
      <c r="NFF80" s="89"/>
      <c r="NFG80" s="89"/>
      <c r="NFH80" s="89"/>
      <c r="NFI80" s="89"/>
      <c r="NFJ80" s="89"/>
      <c r="NFK80" s="89"/>
      <c r="NFL80" s="89"/>
      <c r="NFM80" s="89"/>
      <c r="NFN80" s="89"/>
      <c r="NFO80" s="89"/>
      <c r="NFP80" s="89"/>
      <c r="NFQ80" s="89"/>
      <c r="NFR80" s="89"/>
      <c r="NFS80" s="89"/>
      <c r="NFT80" s="89"/>
      <c r="NFU80" s="89"/>
      <c r="NFV80" s="89"/>
      <c r="NFW80" s="89"/>
      <c r="NFX80" s="89"/>
      <c r="NFY80" s="89"/>
      <c r="NFZ80" s="89"/>
      <c r="NGA80" s="89"/>
      <c r="NGB80" s="89"/>
      <c r="NGC80" s="89"/>
      <c r="NGD80" s="89"/>
      <c r="NGE80" s="89"/>
      <c r="NGF80" s="89"/>
      <c r="NGG80" s="89"/>
      <c r="NGH80" s="89"/>
      <c r="NGI80" s="89"/>
      <c r="NGJ80" s="89"/>
      <c r="NGK80" s="89"/>
      <c r="NGL80" s="89"/>
      <c r="NGM80" s="89"/>
      <c r="NGN80" s="89"/>
      <c r="NGO80" s="89"/>
      <c r="NGP80" s="89"/>
      <c r="NGQ80" s="89"/>
      <c r="NGR80" s="89"/>
      <c r="NGS80" s="89"/>
      <c r="NGT80" s="89"/>
      <c r="NGU80" s="89"/>
      <c r="NGV80" s="89"/>
      <c r="NGW80" s="89"/>
      <c r="NGX80" s="89"/>
      <c r="NGY80" s="89"/>
      <c r="NGZ80" s="89"/>
      <c r="NHA80" s="89"/>
      <c r="NHB80" s="89"/>
      <c r="NHC80" s="89"/>
      <c r="NHD80" s="89"/>
      <c r="NHE80" s="89"/>
      <c r="NHF80" s="89"/>
      <c r="NHG80" s="89"/>
      <c r="NHH80" s="89"/>
      <c r="NHI80" s="89"/>
      <c r="NHJ80" s="89"/>
      <c r="NHK80" s="89"/>
      <c r="NHL80" s="89"/>
      <c r="NHM80" s="89"/>
      <c r="NHN80" s="89"/>
      <c r="NHO80" s="89"/>
      <c r="NHP80" s="89"/>
      <c r="NHQ80" s="89"/>
      <c r="NHR80" s="89"/>
      <c r="NHS80" s="89"/>
      <c r="NHT80" s="89"/>
      <c r="NHU80" s="89"/>
      <c r="NHV80" s="89"/>
      <c r="NHW80" s="89"/>
      <c r="NHX80" s="89"/>
      <c r="NHY80" s="89"/>
      <c r="NHZ80" s="89"/>
      <c r="NIA80" s="89"/>
      <c r="NIB80" s="89"/>
      <c r="NIC80" s="89"/>
      <c r="NID80" s="89"/>
      <c r="NIE80" s="89"/>
      <c r="NIF80" s="89"/>
      <c r="NIG80" s="89"/>
      <c r="NIH80" s="89"/>
      <c r="NII80" s="89"/>
      <c r="NIJ80" s="89"/>
      <c r="NIK80" s="89"/>
      <c r="NIL80" s="89"/>
      <c r="NIM80" s="89"/>
      <c r="NIN80" s="89"/>
      <c r="NIO80" s="89"/>
      <c r="NIP80" s="89"/>
      <c r="NIQ80" s="89"/>
      <c r="NIR80" s="89"/>
      <c r="NIS80" s="89"/>
      <c r="NIT80" s="89"/>
      <c r="NIU80" s="89"/>
      <c r="NIV80" s="89"/>
      <c r="NIW80" s="89"/>
      <c r="NIX80" s="89"/>
      <c r="NIY80" s="89"/>
      <c r="NIZ80" s="89"/>
      <c r="NJA80" s="89"/>
      <c r="NJB80" s="89"/>
      <c r="NJC80" s="89"/>
      <c r="NJD80" s="89"/>
      <c r="NJE80" s="89"/>
      <c r="NJF80" s="89"/>
      <c r="NJG80" s="89"/>
      <c r="NJH80" s="89"/>
      <c r="NJI80" s="89"/>
      <c r="NJJ80" s="89"/>
      <c r="NJK80" s="89"/>
      <c r="NJL80" s="89"/>
      <c r="NJM80" s="89"/>
      <c r="NJN80" s="89"/>
      <c r="NJO80" s="89"/>
      <c r="NJP80" s="89"/>
      <c r="NJQ80" s="89"/>
      <c r="NJR80" s="89"/>
      <c r="NJS80" s="89"/>
      <c r="NJT80" s="89"/>
      <c r="NJU80" s="89"/>
      <c r="NJV80" s="89"/>
      <c r="NJW80" s="89"/>
      <c r="NJX80" s="89"/>
      <c r="NJY80" s="89"/>
      <c r="NJZ80" s="89"/>
      <c r="NKA80" s="89"/>
      <c r="NKB80" s="89"/>
      <c r="NKC80" s="89"/>
      <c r="NKD80" s="89"/>
      <c r="NKE80" s="89"/>
      <c r="NKF80" s="89"/>
      <c r="NKG80" s="89"/>
      <c r="NKH80" s="89"/>
      <c r="NKI80" s="89"/>
      <c r="NKJ80" s="89"/>
      <c r="NKK80" s="89"/>
      <c r="NKL80" s="89"/>
      <c r="NKM80" s="89"/>
      <c r="NKN80" s="89"/>
      <c r="NKO80" s="89"/>
      <c r="NKP80" s="89"/>
      <c r="NKQ80" s="89"/>
      <c r="NKR80" s="89"/>
      <c r="NKS80" s="89"/>
      <c r="NKT80" s="89"/>
      <c r="NKU80" s="89"/>
      <c r="NKV80" s="89"/>
      <c r="NKW80" s="89"/>
      <c r="NKX80" s="89"/>
      <c r="NKY80" s="89"/>
      <c r="NKZ80" s="89"/>
      <c r="NLA80" s="89"/>
      <c r="NLB80" s="89"/>
      <c r="NLC80" s="89"/>
      <c r="NLD80" s="89"/>
      <c r="NLE80" s="89"/>
      <c r="NLF80" s="89"/>
      <c r="NLG80" s="89"/>
      <c r="NLH80" s="89"/>
      <c r="NLI80" s="89"/>
      <c r="NLJ80" s="89"/>
      <c r="NLK80" s="89"/>
      <c r="NLL80" s="89"/>
      <c r="NLM80" s="89"/>
      <c r="NLN80" s="89"/>
      <c r="NLO80" s="89"/>
      <c r="NLP80" s="89"/>
      <c r="NLQ80" s="89"/>
      <c r="NLR80" s="89"/>
      <c r="NLS80" s="89"/>
      <c r="NLT80" s="89"/>
      <c r="NLU80" s="89"/>
      <c r="NLV80" s="89"/>
      <c r="NLW80" s="89"/>
      <c r="NLX80" s="89"/>
      <c r="NLY80" s="89"/>
      <c r="NLZ80" s="89"/>
      <c r="NMA80" s="89"/>
      <c r="NMB80" s="89"/>
      <c r="NMC80" s="89"/>
      <c r="NMD80" s="89"/>
      <c r="NME80" s="89"/>
      <c r="NMF80" s="89"/>
      <c r="NMG80" s="89"/>
      <c r="NMH80" s="89"/>
      <c r="NMI80" s="89"/>
      <c r="NMJ80" s="89"/>
      <c r="NMK80" s="89"/>
      <c r="NML80" s="89"/>
      <c r="NMM80" s="89"/>
      <c r="NMN80" s="89"/>
      <c r="NMO80" s="89"/>
      <c r="NMP80" s="89"/>
      <c r="NMQ80" s="89"/>
      <c r="NMR80" s="89"/>
      <c r="NMS80" s="89"/>
      <c r="NMT80" s="89"/>
      <c r="NMU80" s="89"/>
      <c r="NMV80" s="89"/>
      <c r="NMW80" s="89"/>
      <c r="NMX80" s="89"/>
      <c r="NMY80" s="89"/>
      <c r="NMZ80" s="89"/>
      <c r="NNA80" s="89"/>
      <c r="NNB80" s="89"/>
      <c r="NNC80" s="89"/>
      <c r="NND80" s="89"/>
      <c r="NNE80" s="89"/>
      <c r="NNF80" s="89"/>
      <c r="NNG80" s="89"/>
      <c r="NNH80" s="89"/>
      <c r="NNI80" s="89"/>
      <c r="NNJ80" s="89"/>
      <c r="NNK80" s="89"/>
      <c r="NNL80" s="89"/>
      <c r="NNM80" s="89"/>
      <c r="NNN80" s="89"/>
      <c r="NNO80" s="89"/>
      <c r="NNP80" s="89"/>
      <c r="NNQ80" s="89"/>
      <c r="NNR80" s="89"/>
      <c r="NNS80" s="89"/>
      <c r="NNT80" s="89"/>
      <c r="NNU80" s="89"/>
      <c r="NNV80" s="89"/>
      <c r="NNW80" s="89"/>
      <c r="NNX80" s="89"/>
      <c r="NNY80" s="89"/>
      <c r="NNZ80" s="89"/>
      <c r="NOA80" s="89"/>
      <c r="NOB80" s="89"/>
      <c r="NOC80" s="89"/>
      <c r="NOD80" s="89"/>
      <c r="NOE80" s="89"/>
      <c r="NOF80" s="89"/>
      <c r="NOG80" s="89"/>
      <c r="NOH80" s="89"/>
      <c r="NOI80" s="89"/>
      <c r="NOJ80" s="89"/>
      <c r="NOK80" s="89"/>
      <c r="NOL80" s="89"/>
      <c r="NOM80" s="89"/>
      <c r="NON80" s="89"/>
      <c r="NOO80" s="89"/>
      <c r="NOP80" s="89"/>
      <c r="NOQ80" s="89"/>
      <c r="NOR80" s="89"/>
      <c r="NOS80" s="89"/>
      <c r="NOT80" s="89"/>
      <c r="NOU80" s="89"/>
      <c r="NOV80" s="89"/>
      <c r="NOW80" s="89"/>
      <c r="NOX80" s="89"/>
      <c r="NOY80" s="89"/>
      <c r="NOZ80" s="89"/>
      <c r="NPA80" s="89"/>
      <c r="NPB80" s="89"/>
      <c r="NPC80" s="89"/>
      <c r="NPD80" s="89"/>
      <c r="NPE80" s="89"/>
      <c r="NPF80" s="89"/>
      <c r="NPG80" s="89"/>
      <c r="NPH80" s="89"/>
      <c r="NPI80" s="89"/>
      <c r="NPJ80" s="89"/>
      <c r="NPK80" s="89"/>
      <c r="NPL80" s="89"/>
      <c r="NPM80" s="89"/>
      <c r="NPN80" s="89"/>
      <c r="NPO80" s="89"/>
      <c r="NPP80" s="89"/>
      <c r="NPQ80" s="89"/>
      <c r="NPR80" s="89"/>
      <c r="NPS80" s="89"/>
      <c r="NPT80" s="89"/>
      <c r="NPU80" s="89"/>
      <c r="NPV80" s="89"/>
      <c r="NPW80" s="89"/>
      <c r="NPX80" s="89"/>
      <c r="NPY80" s="89"/>
      <c r="NPZ80" s="89"/>
      <c r="NQA80" s="89"/>
      <c r="NQB80" s="89"/>
      <c r="NQC80" s="89"/>
      <c r="NQD80" s="89"/>
      <c r="NQE80" s="89"/>
      <c r="NQF80" s="89"/>
      <c r="NQG80" s="89"/>
      <c r="NQH80" s="89"/>
      <c r="NQI80" s="89"/>
      <c r="NQJ80" s="89"/>
      <c r="NQK80" s="89"/>
      <c r="NQL80" s="89"/>
      <c r="NQM80" s="89"/>
      <c r="NQN80" s="89"/>
      <c r="NQO80" s="89"/>
      <c r="NQP80" s="89"/>
      <c r="NQQ80" s="89"/>
      <c r="NQR80" s="89"/>
      <c r="NQS80" s="89"/>
      <c r="NQT80" s="89"/>
      <c r="NQU80" s="89"/>
      <c r="NQV80" s="89"/>
      <c r="NQW80" s="89"/>
      <c r="NQX80" s="89"/>
      <c r="NQY80" s="89"/>
      <c r="NQZ80" s="89"/>
      <c r="NRA80" s="89"/>
      <c r="NRB80" s="89"/>
      <c r="NRC80" s="89"/>
      <c r="NRD80" s="89"/>
      <c r="NRE80" s="89"/>
      <c r="NRF80" s="89"/>
      <c r="NRG80" s="89"/>
      <c r="NRH80" s="89"/>
      <c r="NRI80" s="89"/>
      <c r="NRJ80" s="89"/>
      <c r="NRK80" s="89"/>
      <c r="NRL80" s="89"/>
      <c r="NRM80" s="89"/>
      <c r="NRN80" s="89"/>
      <c r="NRO80" s="89"/>
      <c r="NRP80" s="89"/>
      <c r="NRQ80" s="89"/>
      <c r="NRR80" s="89"/>
      <c r="NRS80" s="89"/>
      <c r="NRT80" s="89"/>
      <c r="NRU80" s="89"/>
      <c r="NRV80" s="89"/>
      <c r="NRW80" s="89"/>
      <c r="NRX80" s="89"/>
      <c r="NRY80" s="89"/>
      <c r="NRZ80" s="89"/>
      <c r="NSA80" s="89"/>
      <c r="NSB80" s="89"/>
      <c r="NSC80" s="89"/>
      <c r="NSD80" s="89"/>
      <c r="NSE80" s="89"/>
      <c r="NSF80" s="89"/>
      <c r="NSG80" s="89"/>
      <c r="NSH80" s="89"/>
      <c r="NSI80" s="89"/>
      <c r="NSJ80" s="89"/>
      <c r="NSK80" s="89"/>
      <c r="NSL80" s="89"/>
      <c r="NSM80" s="89"/>
      <c r="NSN80" s="89"/>
      <c r="NSO80" s="89"/>
      <c r="NSP80" s="89"/>
      <c r="NSQ80" s="89"/>
      <c r="NSR80" s="89"/>
      <c r="NSS80" s="89"/>
      <c r="NST80" s="89"/>
      <c r="NSU80" s="89"/>
      <c r="NSV80" s="89"/>
      <c r="NSW80" s="89"/>
      <c r="NSX80" s="89"/>
      <c r="NSY80" s="89"/>
      <c r="NSZ80" s="89"/>
      <c r="NTA80" s="89"/>
      <c r="NTB80" s="89"/>
      <c r="NTC80" s="89"/>
      <c r="NTD80" s="89"/>
      <c r="NTE80" s="89"/>
      <c r="NTF80" s="89"/>
      <c r="NTG80" s="89"/>
      <c r="NTH80" s="89"/>
      <c r="NTI80" s="89"/>
      <c r="NTJ80" s="89"/>
      <c r="NTK80" s="89"/>
      <c r="NTL80" s="89"/>
      <c r="NTM80" s="89"/>
      <c r="NTN80" s="89"/>
      <c r="NTO80" s="89"/>
      <c r="NTP80" s="89"/>
      <c r="NTQ80" s="89"/>
      <c r="NTR80" s="89"/>
      <c r="NTS80" s="89"/>
      <c r="NTT80" s="89"/>
      <c r="NTU80" s="89"/>
      <c r="NTV80" s="89"/>
      <c r="NTW80" s="89"/>
      <c r="NTX80" s="89"/>
      <c r="NTY80" s="89"/>
      <c r="NTZ80" s="89"/>
      <c r="NUA80" s="89"/>
      <c r="NUB80" s="89"/>
      <c r="NUC80" s="89"/>
      <c r="NUD80" s="89"/>
      <c r="NUE80" s="89"/>
      <c r="NUF80" s="89"/>
      <c r="NUG80" s="89"/>
      <c r="NUH80" s="89"/>
      <c r="NUI80" s="89"/>
      <c r="NUJ80" s="89"/>
      <c r="NUK80" s="89"/>
      <c r="NUL80" s="89"/>
      <c r="NUM80" s="89"/>
      <c r="NUN80" s="89"/>
      <c r="NUO80" s="89"/>
      <c r="NUP80" s="89"/>
      <c r="NUQ80" s="89"/>
      <c r="NUR80" s="89"/>
      <c r="NUS80" s="89"/>
      <c r="NUT80" s="89"/>
      <c r="NUU80" s="89"/>
      <c r="NUV80" s="89"/>
      <c r="NUW80" s="89"/>
      <c r="NUX80" s="89"/>
      <c r="NUY80" s="89"/>
      <c r="NUZ80" s="89"/>
      <c r="NVA80" s="89"/>
      <c r="NVB80" s="89"/>
      <c r="NVC80" s="89"/>
      <c r="NVD80" s="89"/>
      <c r="NVE80" s="89"/>
      <c r="NVF80" s="89"/>
      <c r="NVG80" s="89"/>
      <c r="NVH80" s="89"/>
      <c r="NVI80" s="89"/>
      <c r="NVJ80" s="89"/>
      <c r="NVK80" s="89"/>
      <c r="NVL80" s="89"/>
      <c r="NVM80" s="89"/>
      <c r="NVN80" s="89"/>
      <c r="NVO80" s="89"/>
      <c r="NVP80" s="89"/>
      <c r="NVQ80" s="89"/>
      <c r="NVR80" s="89"/>
      <c r="NVS80" s="89"/>
      <c r="NVT80" s="89"/>
      <c r="NVU80" s="89"/>
      <c r="NVV80" s="89"/>
      <c r="NVW80" s="89"/>
      <c r="NVX80" s="89"/>
      <c r="NVY80" s="89"/>
      <c r="NVZ80" s="89"/>
      <c r="NWA80" s="89"/>
      <c r="NWB80" s="89"/>
      <c r="NWC80" s="89"/>
      <c r="NWD80" s="89"/>
      <c r="NWE80" s="89"/>
      <c r="NWF80" s="89"/>
      <c r="NWG80" s="89"/>
      <c r="NWH80" s="89"/>
      <c r="NWI80" s="89"/>
      <c r="NWJ80" s="89"/>
      <c r="NWK80" s="89"/>
      <c r="NWL80" s="89"/>
      <c r="NWM80" s="89"/>
      <c r="NWN80" s="89"/>
      <c r="NWO80" s="89"/>
      <c r="NWP80" s="89"/>
      <c r="NWQ80" s="89"/>
      <c r="NWR80" s="89"/>
      <c r="NWS80" s="89"/>
      <c r="NWT80" s="89"/>
      <c r="NWU80" s="89"/>
      <c r="NWV80" s="89"/>
      <c r="NWW80" s="89"/>
      <c r="NWX80" s="89"/>
      <c r="NWY80" s="89"/>
      <c r="NWZ80" s="89"/>
      <c r="NXA80" s="89"/>
      <c r="NXB80" s="89"/>
      <c r="NXC80" s="89"/>
      <c r="NXD80" s="89"/>
      <c r="NXE80" s="89"/>
      <c r="NXF80" s="89"/>
      <c r="NXG80" s="89"/>
      <c r="NXH80" s="89"/>
      <c r="NXI80" s="89"/>
      <c r="NXJ80" s="89"/>
      <c r="NXK80" s="89"/>
      <c r="NXL80" s="89"/>
      <c r="NXM80" s="89"/>
      <c r="NXN80" s="89"/>
      <c r="NXO80" s="89"/>
      <c r="NXP80" s="89"/>
      <c r="NXQ80" s="89"/>
      <c r="NXR80" s="89"/>
      <c r="NXS80" s="89"/>
      <c r="NXT80" s="89"/>
      <c r="NXU80" s="89"/>
      <c r="NXV80" s="89"/>
      <c r="NXW80" s="89"/>
      <c r="NXX80" s="89"/>
      <c r="NXY80" s="89"/>
      <c r="NXZ80" s="89"/>
      <c r="NYA80" s="89"/>
      <c r="NYB80" s="89"/>
      <c r="NYC80" s="89"/>
      <c r="NYD80" s="89"/>
      <c r="NYE80" s="89"/>
      <c r="NYF80" s="89"/>
      <c r="NYG80" s="89"/>
      <c r="NYH80" s="89"/>
      <c r="NYI80" s="89"/>
      <c r="NYJ80" s="89"/>
      <c r="NYK80" s="89"/>
      <c r="NYL80" s="89"/>
      <c r="NYM80" s="89"/>
      <c r="NYN80" s="89"/>
      <c r="NYO80" s="89"/>
      <c r="NYP80" s="89"/>
      <c r="NYQ80" s="89"/>
      <c r="NYR80" s="89"/>
      <c r="NYS80" s="89"/>
      <c r="NYT80" s="89"/>
      <c r="NYU80" s="89"/>
      <c r="NYV80" s="89"/>
      <c r="NYW80" s="89"/>
      <c r="NYX80" s="89"/>
      <c r="NYY80" s="89"/>
      <c r="NYZ80" s="89"/>
      <c r="NZA80" s="89"/>
      <c r="NZB80" s="89"/>
      <c r="NZC80" s="89"/>
      <c r="NZD80" s="89"/>
      <c r="NZE80" s="89"/>
      <c r="NZF80" s="89"/>
      <c r="NZG80" s="89"/>
      <c r="NZH80" s="89"/>
      <c r="NZI80" s="89"/>
      <c r="NZJ80" s="89"/>
      <c r="NZK80" s="89"/>
      <c r="NZL80" s="89"/>
      <c r="NZM80" s="89"/>
      <c r="NZN80" s="89"/>
      <c r="NZO80" s="89"/>
      <c r="NZP80" s="89"/>
      <c r="NZQ80" s="89"/>
      <c r="NZR80" s="89"/>
      <c r="NZS80" s="89"/>
      <c r="NZT80" s="89"/>
      <c r="NZU80" s="89"/>
      <c r="NZV80" s="89"/>
      <c r="NZW80" s="89"/>
      <c r="NZX80" s="89"/>
      <c r="NZY80" s="89"/>
      <c r="NZZ80" s="89"/>
      <c r="OAA80" s="89"/>
      <c r="OAB80" s="89"/>
      <c r="OAC80" s="89"/>
      <c r="OAD80" s="89"/>
      <c r="OAE80" s="89"/>
      <c r="OAF80" s="89"/>
      <c r="OAG80" s="89"/>
      <c r="OAH80" s="89"/>
      <c r="OAI80" s="89"/>
      <c r="OAJ80" s="89"/>
      <c r="OAK80" s="89"/>
      <c r="OAL80" s="89"/>
      <c r="OAM80" s="89"/>
      <c r="OAN80" s="89"/>
      <c r="OAO80" s="89"/>
      <c r="OAP80" s="89"/>
      <c r="OAQ80" s="89"/>
      <c r="OAR80" s="89"/>
      <c r="OAS80" s="89"/>
      <c r="OAT80" s="89"/>
      <c r="OAU80" s="89"/>
      <c r="OAV80" s="89"/>
      <c r="OAW80" s="89"/>
      <c r="OAX80" s="89"/>
      <c r="OAY80" s="89"/>
      <c r="OAZ80" s="89"/>
      <c r="OBA80" s="89"/>
      <c r="OBB80" s="89"/>
      <c r="OBC80" s="89"/>
      <c r="OBD80" s="89"/>
      <c r="OBE80" s="89"/>
      <c r="OBF80" s="89"/>
      <c r="OBG80" s="89"/>
      <c r="OBH80" s="89"/>
      <c r="OBI80" s="89"/>
      <c r="OBJ80" s="89"/>
      <c r="OBK80" s="89"/>
      <c r="OBL80" s="89"/>
      <c r="OBM80" s="89"/>
      <c r="OBN80" s="89"/>
      <c r="OBO80" s="89"/>
      <c r="OBP80" s="89"/>
      <c r="OBQ80" s="89"/>
      <c r="OBR80" s="89"/>
      <c r="OBS80" s="89"/>
      <c r="OBT80" s="89"/>
      <c r="OBU80" s="89"/>
      <c r="OBV80" s="89"/>
      <c r="OBW80" s="89"/>
      <c r="OBX80" s="89"/>
      <c r="OBY80" s="89"/>
      <c r="OBZ80" s="89"/>
      <c r="OCA80" s="89"/>
      <c r="OCB80" s="89"/>
      <c r="OCC80" s="89"/>
      <c r="OCD80" s="89"/>
      <c r="OCE80" s="89"/>
      <c r="OCF80" s="89"/>
      <c r="OCG80" s="89"/>
      <c r="OCH80" s="89"/>
      <c r="OCI80" s="89"/>
      <c r="OCJ80" s="89"/>
      <c r="OCK80" s="89"/>
      <c r="OCL80" s="89"/>
      <c r="OCM80" s="89"/>
      <c r="OCN80" s="89"/>
      <c r="OCO80" s="89"/>
      <c r="OCP80" s="89"/>
      <c r="OCQ80" s="89"/>
      <c r="OCR80" s="89"/>
      <c r="OCS80" s="89"/>
      <c r="OCT80" s="89"/>
      <c r="OCU80" s="89"/>
      <c r="OCV80" s="89"/>
      <c r="OCW80" s="89"/>
      <c r="OCX80" s="89"/>
      <c r="OCY80" s="89"/>
      <c r="OCZ80" s="89"/>
      <c r="ODA80" s="89"/>
      <c r="ODB80" s="89"/>
      <c r="ODC80" s="89"/>
      <c r="ODD80" s="89"/>
      <c r="ODE80" s="89"/>
      <c r="ODF80" s="89"/>
      <c r="ODG80" s="89"/>
      <c r="ODH80" s="89"/>
      <c r="ODI80" s="89"/>
      <c r="ODJ80" s="89"/>
      <c r="ODK80" s="89"/>
      <c r="ODL80" s="89"/>
      <c r="ODM80" s="89"/>
      <c r="ODN80" s="89"/>
      <c r="ODO80" s="89"/>
      <c r="ODP80" s="89"/>
      <c r="ODQ80" s="89"/>
      <c r="ODR80" s="89"/>
      <c r="ODS80" s="89"/>
      <c r="ODT80" s="89"/>
      <c r="ODU80" s="89"/>
      <c r="ODV80" s="89"/>
      <c r="ODW80" s="89"/>
      <c r="ODX80" s="89"/>
      <c r="ODY80" s="89"/>
      <c r="ODZ80" s="89"/>
      <c r="OEA80" s="89"/>
      <c r="OEB80" s="89"/>
      <c r="OEC80" s="89"/>
      <c r="OED80" s="89"/>
      <c r="OEE80" s="89"/>
      <c r="OEF80" s="89"/>
      <c r="OEG80" s="89"/>
      <c r="OEH80" s="89"/>
      <c r="OEI80" s="89"/>
      <c r="OEJ80" s="89"/>
      <c r="OEK80" s="89"/>
      <c r="OEL80" s="89"/>
      <c r="OEM80" s="89"/>
      <c r="OEN80" s="89"/>
      <c r="OEO80" s="89"/>
      <c r="OEP80" s="89"/>
      <c r="OEQ80" s="89"/>
      <c r="OER80" s="89"/>
      <c r="OES80" s="89"/>
      <c r="OET80" s="89"/>
      <c r="OEU80" s="89"/>
      <c r="OEV80" s="89"/>
      <c r="OEW80" s="89"/>
      <c r="OEX80" s="89"/>
      <c r="OEY80" s="89"/>
      <c r="OEZ80" s="89"/>
      <c r="OFA80" s="89"/>
      <c r="OFB80" s="89"/>
      <c r="OFC80" s="89"/>
      <c r="OFD80" s="89"/>
      <c r="OFE80" s="89"/>
      <c r="OFF80" s="89"/>
      <c r="OFG80" s="89"/>
      <c r="OFH80" s="89"/>
      <c r="OFI80" s="89"/>
      <c r="OFJ80" s="89"/>
      <c r="OFK80" s="89"/>
      <c r="OFL80" s="89"/>
      <c r="OFM80" s="89"/>
      <c r="OFN80" s="89"/>
      <c r="OFO80" s="89"/>
      <c r="OFP80" s="89"/>
      <c r="OFQ80" s="89"/>
      <c r="OFR80" s="89"/>
      <c r="OFS80" s="89"/>
      <c r="OFT80" s="89"/>
      <c r="OFU80" s="89"/>
      <c r="OFV80" s="89"/>
      <c r="OFW80" s="89"/>
      <c r="OFX80" s="89"/>
      <c r="OFY80" s="89"/>
      <c r="OFZ80" s="89"/>
      <c r="OGA80" s="89"/>
      <c r="OGB80" s="89"/>
      <c r="OGC80" s="89"/>
      <c r="OGD80" s="89"/>
      <c r="OGE80" s="89"/>
      <c r="OGF80" s="89"/>
      <c r="OGG80" s="89"/>
      <c r="OGH80" s="89"/>
      <c r="OGI80" s="89"/>
      <c r="OGJ80" s="89"/>
      <c r="OGK80" s="89"/>
      <c r="OGL80" s="89"/>
      <c r="OGM80" s="89"/>
      <c r="OGN80" s="89"/>
      <c r="OGO80" s="89"/>
      <c r="OGP80" s="89"/>
      <c r="OGQ80" s="89"/>
      <c r="OGR80" s="89"/>
      <c r="OGS80" s="89"/>
      <c r="OGT80" s="89"/>
      <c r="OGU80" s="89"/>
      <c r="OGV80" s="89"/>
      <c r="OGW80" s="89"/>
      <c r="OGX80" s="89"/>
      <c r="OGY80" s="89"/>
      <c r="OGZ80" s="89"/>
      <c r="OHA80" s="89"/>
      <c r="OHB80" s="89"/>
      <c r="OHC80" s="89"/>
      <c r="OHD80" s="89"/>
      <c r="OHE80" s="89"/>
      <c r="OHF80" s="89"/>
      <c r="OHG80" s="89"/>
      <c r="OHH80" s="89"/>
      <c r="OHI80" s="89"/>
      <c r="OHJ80" s="89"/>
      <c r="OHK80" s="89"/>
      <c r="OHL80" s="89"/>
      <c r="OHM80" s="89"/>
      <c r="OHN80" s="89"/>
      <c r="OHO80" s="89"/>
      <c r="OHP80" s="89"/>
      <c r="OHQ80" s="89"/>
      <c r="OHR80" s="89"/>
      <c r="OHS80" s="89"/>
      <c r="OHT80" s="89"/>
      <c r="OHU80" s="89"/>
      <c r="OHV80" s="89"/>
      <c r="OHW80" s="89"/>
      <c r="OHX80" s="89"/>
      <c r="OHY80" s="89"/>
      <c r="OHZ80" s="89"/>
      <c r="OIA80" s="89"/>
      <c r="OIB80" s="89"/>
      <c r="OIC80" s="89"/>
      <c r="OID80" s="89"/>
      <c r="OIE80" s="89"/>
      <c r="OIF80" s="89"/>
      <c r="OIG80" s="89"/>
      <c r="OIH80" s="89"/>
      <c r="OII80" s="89"/>
      <c r="OIJ80" s="89"/>
      <c r="OIK80" s="89"/>
      <c r="OIL80" s="89"/>
      <c r="OIM80" s="89"/>
      <c r="OIN80" s="89"/>
      <c r="OIO80" s="89"/>
      <c r="OIP80" s="89"/>
      <c r="OIQ80" s="89"/>
      <c r="OIR80" s="89"/>
      <c r="OIS80" s="89"/>
      <c r="OIT80" s="89"/>
      <c r="OIU80" s="89"/>
      <c r="OIV80" s="89"/>
      <c r="OIW80" s="89"/>
      <c r="OIX80" s="89"/>
      <c r="OIY80" s="89"/>
      <c r="OIZ80" s="89"/>
      <c r="OJA80" s="89"/>
      <c r="OJB80" s="89"/>
      <c r="OJC80" s="89"/>
      <c r="OJD80" s="89"/>
      <c r="OJE80" s="89"/>
      <c r="OJF80" s="89"/>
      <c r="OJG80" s="89"/>
      <c r="OJH80" s="89"/>
      <c r="OJI80" s="89"/>
      <c r="OJJ80" s="89"/>
      <c r="OJK80" s="89"/>
      <c r="OJL80" s="89"/>
      <c r="OJM80" s="89"/>
      <c r="OJN80" s="89"/>
      <c r="OJO80" s="89"/>
      <c r="OJP80" s="89"/>
      <c r="OJQ80" s="89"/>
      <c r="OJR80" s="89"/>
      <c r="OJS80" s="89"/>
      <c r="OJT80" s="89"/>
      <c r="OJU80" s="89"/>
      <c r="OJV80" s="89"/>
      <c r="OJW80" s="89"/>
      <c r="OJX80" s="89"/>
      <c r="OJY80" s="89"/>
      <c r="OJZ80" s="89"/>
      <c r="OKA80" s="89"/>
      <c r="OKB80" s="89"/>
      <c r="OKC80" s="89"/>
      <c r="OKD80" s="89"/>
      <c r="OKE80" s="89"/>
      <c r="OKF80" s="89"/>
      <c r="OKG80" s="89"/>
      <c r="OKH80" s="89"/>
      <c r="OKI80" s="89"/>
      <c r="OKJ80" s="89"/>
      <c r="OKK80" s="89"/>
      <c r="OKL80" s="89"/>
      <c r="OKM80" s="89"/>
      <c r="OKN80" s="89"/>
      <c r="OKO80" s="89"/>
      <c r="OKP80" s="89"/>
      <c r="OKQ80" s="89"/>
      <c r="OKR80" s="89"/>
      <c r="OKS80" s="89"/>
      <c r="OKT80" s="89"/>
      <c r="OKU80" s="89"/>
      <c r="OKV80" s="89"/>
      <c r="OKW80" s="89"/>
      <c r="OKX80" s="89"/>
      <c r="OKY80" s="89"/>
      <c r="OKZ80" s="89"/>
      <c r="OLA80" s="89"/>
      <c r="OLB80" s="89"/>
      <c r="OLC80" s="89"/>
      <c r="OLD80" s="89"/>
      <c r="OLE80" s="89"/>
      <c r="OLF80" s="89"/>
      <c r="OLG80" s="89"/>
      <c r="OLH80" s="89"/>
      <c r="OLI80" s="89"/>
      <c r="OLJ80" s="89"/>
      <c r="OLK80" s="89"/>
      <c r="OLL80" s="89"/>
      <c r="OLM80" s="89"/>
      <c r="OLN80" s="89"/>
      <c r="OLO80" s="89"/>
      <c r="OLP80" s="89"/>
      <c r="OLQ80" s="89"/>
      <c r="OLR80" s="89"/>
      <c r="OLS80" s="89"/>
      <c r="OLT80" s="89"/>
      <c r="OLU80" s="89"/>
      <c r="OLV80" s="89"/>
      <c r="OLW80" s="89"/>
      <c r="OLX80" s="89"/>
      <c r="OLY80" s="89"/>
      <c r="OLZ80" s="89"/>
      <c r="OMA80" s="89"/>
      <c r="OMB80" s="89"/>
      <c r="OMC80" s="89"/>
      <c r="OMD80" s="89"/>
      <c r="OME80" s="89"/>
      <c r="OMF80" s="89"/>
      <c r="OMG80" s="89"/>
      <c r="OMH80" s="89"/>
      <c r="OMI80" s="89"/>
      <c r="OMJ80" s="89"/>
      <c r="OMK80" s="89"/>
      <c r="OML80" s="89"/>
      <c r="OMM80" s="89"/>
      <c r="OMN80" s="89"/>
      <c r="OMO80" s="89"/>
      <c r="OMP80" s="89"/>
      <c r="OMQ80" s="89"/>
      <c r="OMR80" s="89"/>
      <c r="OMS80" s="89"/>
      <c r="OMT80" s="89"/>
      <c r="OMU80" s="89"/>
      <c r="OMV80" s="89"/>
      <c r="OMW80" s="89"/>
      <c r="OMX80" s="89"/>
      <c r="OMY80" s="89"/>
      <c r="OMZ80" s="89"/>
      <c r="ONA80" s="89"/>
      <c r="ONB80" s="89"/>
      <c r="ONC80" s="89"/>
      <c r="OND80" s="89"/>
      <c r="ONE80" s="89"/>
      <c r="ONF80" s="89"/>
      <c r="ONG80" s="89"/>
      <c r="ONH80" s="89"/>
      <c r="ONI80" s="89"/>
      <c r="ONJ80" s="89"/>
      <c r="ONK80" s="89"/>
      <c r="ONL80" s="89"/>
      <c r="ONM80" s="89"/>
      <c r="ONN80" s="89"/>
      <c r="ONO80" s="89"/>
      <c r="ONP80" s="89"/>
      <c r="ONQ80" s="89"/>
      <c r="ONR80" s="89"/>
      <c r="ONS80" s="89"/>
      <c r="ONT80" s="89"/>
      <c r="ONU80" s="89"/>
      <c r="ONV80" s="89"/>
      <c r="ONW80" s="89"/>
      <c r="ONX80" s="89"/>
      <c r="ONY80" s="89"/>
      <c r="ONZ80" s="89"/>
      <c r="OOA80" s="89"/>
      <c r="OOB80" s="89"/>
      <c r="OOC80" s="89"/>
      <c r="OOD80" s="89"/>
      <c r="OOE80" s="89"/>
      <c r="OOF80" s="89"/>
      <c r="OOG80" s="89"/>
      <c r="OOH80" s="89"/>
      <c r="OOI80" s="89"/>
      <c r="OOJ80" s="89"/>
      <c r="OOK80" s="89"/>
      <c r="OOL80" s="89"/>
      <c r="OOM80" s="89"/>
      <c r="OON80" s="89"/>
      <c r="OOO80" s="89"/>
      <c r="OOP80" s="89"/>
      <c r="OOQ80" s="89"/>
      <c r="OOR80" s="89"/>
      <c r="OOS80" s="89"/>
      <c r="OOT80" s="89"/>
      <c r="OOU80" s="89"/>
      <c r="OOV80" s="89"/>
      <c r="OOW80" s="89"/>
      <c r="OOX80" s="89"/>
      <c r="OOY80" s="89"/>
      <c r="OOZ80" s="89"/>
      <c r="OPA80" s="89"/>
      <c r="OPB80" s="89"/>
      <c r="OPC80" s="89"/>
      <c r="OPD80" s="89"/>
      <c r="OPE80" s="89"/>
      <c r="OPF80" s="89"/>
      <c r="OPG80" s="89"/>
      <c r="OPH80" s="89"/>
      <c r="OPI80" s="89"/>
      <c r="OPJ80" s="89"/>
      <c r="OPK80" s="89"/>
      <c r="OPL80" s="89"/>
      <c r="OPM80" s="89"/>
      <c r="OPN80" s="89"/>
      <c r="OPO80" s="89"/>
      <c r="OPP80" s="89"/>
      <c r="OPQ80" s="89"/>
      <c r="OPR80" s="89"/>
      <c r="OPS80" s="89"/>
      <c r="OPT80" s="89"/>
      <c r="OPU80" s="89"/>
      <c r="OPV80" s="89"/>
      <c r="OPW80" s="89"/>
      <c r="OPX80" s="89"/>
      <c r="OPY80" s="89"/>
      <c r="OPZ80" s="89"/>
      <c r="OQA80" s="89"/>
      <c r="OQB80" s="89"/>
      <c r="OQC80" s="89"/>
      <c r="OQD80" s="89"/>
      <c r="OQE80" s="89"/>
      <c r="OQF80" s="89"/>
      <c r="OQG80" s="89"/>
      <c r="OQH80" s="89"/>
      <c r="OQI80" s="89"/>
      <c r="OQJ80" s="89"/>
      <c r="OQK80" s="89"/>
      <c r="OQL80" s="89"/>
      <c r="OQM80" s="89"/>
      <c r="OQN80" s="89"/>
      <c r="OQO80" s="89"/>
      <c r="OQP80" s="89"/>
      <c r="OQQ80" s="89"/>
      <c r="OQR80" s="89"/>
      <c r="OQS80" s="89"/>
      <c r="OQT80" s="89"/>
      <c r="OQU80" s="89"/>
      <c r="OQV80" s="89"/>
      <c r="OQW80" s="89"/>
      <c r="OQX80" s="89"/>
      <c r="OQY80" s="89"/>
      <c r="OQZ80" s="89"/>
      <c r="ORA80" s="89"/>
      <c r="ORB80" s="89"/>
      <c r="ORC80" s="89"/>
      <c r="ORD80" s="89"/>
      <c r="ORE80" s="89"/>
      <c r="ORF80" s="89"/>
      <c r="ORG80" s="89"/>
      <c r="ORH80" s="89"/>
      <c r="ORI80" s="89"/>
      <c r="ORJ80" s="89"/>
      <c r="ORK80" s="89"/>
      <c r="ORL80" s="89"/>
      <c r="ORM80" s="89"/>
      <c r="ORN80" s="89"/>
      <c r="ORO80" s="89"/>
      <c r="ORP80" s="89"/>
      <c r="ORQ80" s="89"/>
      <c r="ORR80" s="89"/>
      <c r="ORS80" s="89"/>
      <c r="ORT80" s="89"/>
      <c r="ORU80" s="89"/>
      <c r="ORV80" s="89"/>
      <c r="ORW80" s="89"/>
      <c r="ORX80" s="89"/>
      <c r="ORY80" s="89"/>
      <c r="ORZ80" s="89"/>
      <c r="OSA80" s="89"/>
      <c r="OSB80" s="89"/>
      <c r="OSC80" s="89"/>
      <c r="OSD80" s="89"/>
      <c r="OSE80" s="89"/>
      <c r="OSF80" s="89"/>
      <c r="OSG80" s="89"/>
      <c r="OSH80" s="89"/>
      <c r="OSI80" s="89"/>
      <c r="OSJ80" s="89"/>
      <c r="OSK80" s="89"/>
      <c r="OSL80" s="89"/>
      <c r="OSM80" s="89"/>
      <c r="OSN80" s="89"/>
      <c r="OSO80" s="89"/>
      <c r="OSP80" s="89"/>
      <c r="OSQ80" s="89"/>
      <c r="OSR80" s="89"/>
      <c r="OSS80" s="89"/>
      <c r="OST80" s="89"/>
      <c r="OSU80" s="89"/>
      <c r="OSV80" s="89"/>
      <c r="OSW80" s="89"/>
      <c r="OSX80" s="89"/>
      <c r="OSY80" s="89"/>
      <c r="OSZ80" s="89"/>
      <c r="OTA80" s="89"/>
      <c r="OTB80" s="89"/>
      <c r="OTC80" s="89"/>
      <c r="OTD80" s="89"/>
      <c r="OTE80" s="89"/>
      <c r="OTF80" s="89"/>
      <c r="OTG80" s="89"/>
      <c r="OTH80" s="89"/>
      <c r="OTI80" s="89"/>
      <c r="OTJ80" s="89"/>
      <c r="OTK80" s="89"/>
      <c r="OTL80" s="89"/>
      <c r="OTM80" s="89"/>
      <c r="OTN80" s="89"/>
      <c r="OTO80" s="89"/>
      <c r="OTP80" s="89"/>
      <c r="OTQ80" s="89"/>
      <c r="OTR80" s="89"/>
      <c r="OTS80" s="89"/>
      <c r="OTT80" s="89"/>
      <c r="OTU80" s="89"/>
      <c r="OTV80" s="89"/>
      <c r="OTW80" s="89"/>
      <c r="OTX80" s="89"/>
      <c r="OTY80" s="89"/>
      <c r="OTZ80" s="89"/>
      <c r="OUA80" s="89"/>
      <c r="OUB80" s="89"/>
      <c r="OUC80" s="89"/>
      <c r="OUD80" s="89"/>
      <c r="OUE80" s="89"/>
      <c r="OUF80" s="89"/>
      <c r="OUG80" s="89"/>
      <c r="OUH80" s="89"/>
      <c r="OUI80" s="89"/>
      <c r="OUJ80" s="89"/>
      <c r="OUK80" s="89"/>
      <c r="OUL80" s="89"/>
      <c r="OUM80" s="89"/>
      <c r="OUN80" s="89"/>
      <c r="OUO80" s="89"/>
      <c r="OUP80" s="89"/>
      <c r="OUQ80" s="89"/>
      <c r="OUR80" s="89"/>
      <c r="OUS80" s="89"/>
      <c r="OUT80" s="89"/>
      <c r="OUU80" s="89"/>
      <c r="OUV80" s="89"/>
      <c r="OUW80" s="89"/>
      <c r="OUX80" s="89"/>
      <c r="OUY80" s="89"/>
      <c r="OUZ80" s="89"/>
      <c r="OVA80" s="89"/>
      <c r="OVB80" s="89"/>
      <c r="OVC80" s="89"/>
      <c r="OVD80" s="89"/>
      <c r="OVE80" s="89"/>
      <c r="OVF80" s="89"/>
      <c r="OVG80" s="89"/>
      <c r="OVH80" s="89"/>
      <c r="OVI80" s="89"/>
      <c r="OVJ80" s="89"/>
      <c r="OVK80" s="89"/>
      <c r="OVL80" s="89"/>
      <c r="OVM80" s="89"/>
      <c r="OVN80" s="89"/>
      <c r="OVO80" s="89"/>
      <c r="OVP80" s="89"/>
      <c r="OVQ80" s="89"/>
      <c r="OVR80" s="89"/>
      <c r="OVS80" s="89"/>
      <c r="OVT80" s="89"/>
      <c r="OVU80" s="89"/>
      <c r="OVV80" s="89"/>
      <c r="OVW80" s="89"/>
      <c r="OVX80" s="89"/>
      <c r="OVY80" s="89"/>
      <c r="OVZ80" s="89"/>
      <c r="OWA80" s="89"/>
      <c r="OWB80" s="89"/>
      <c r="OWC80" s="89"/>
      <c r="OWD80" s="89"/>
      <c r="OWE80" s="89"/>
      <c r="OWF80" s="89"/>
      <c r="OWG80" s="89"/>
      <c r="OWH80" s="89"/>
      <c r="OWI80" s="89"/>
      <c r="OWJ80" s="89"/>
      <c r="OWK80" s="89"/>
      <c r="OWL80" s="89"/>
      <c r="OWM80" s="89"/>
      <c r="OWN80" s="89"/>
      <c r="OWO80" s="89"/>
      <c r="OWP80" s="89"/>
      <c r="OWQ80" s="89"/>
      <c r="OWR80" s="89"/>
      <c r="OWS80" s="89"/>
      <c r="OWT80" s="89"/>
      <c r="OWU80" s="89"/>
      <c r="OWV80" s="89"/>
      <c r="OWW80" s="89"/>
      <c r="OWX80" s="89"/>
      <c r="OWY80" s="89"/>
      <c r="OWZ80" s="89"/>
      <c r="OXA80" s="89"/>
      <c r="OXB80" s="89"/>
      <c r="OXC80" s="89"/>
      <c r="OXD80" s="89"/>
      <c r="OXE80" s="89"/>
      <c r="OXF80" s="89"/>
      <c r="OXG80" s="89"/>
      <c r="OXH80" s="89"/>
      <c r="OXI80" s="89"/>
      <c r="OXJ80" s="89"/>
      <c r="OXK80" s="89"/>
      <c r="OXL80" s="89"/>
      <c r="OXM80" s="89"/>
      <c r="OXN80" s="89"/>
      <c r="OXO80" s="89"/>
      <c r="OXP80" s="89"/>
      <c r="OXQ80" s="89"/>
      <c r="OXR80" s="89"/>
      <c r="OXS80" s="89"/>
      <c r="OXT80" s="89"/>
      <c r="OXU80" s="89"/>
      <c r="OXV80" s="89"/>
      <c r="OXW80" s="89"/>
      <c r="OXX80" s="89"/>
      <c r="OXY80" s="89"/>
      <c r="OXZ80" s="89"/>
      <c r="OYA80" s="89"/>
      <c r="OYB80" s="89"/>
      <c r="OYC80" s="89"/>
      <c r="OYD80" s="89"/>
      <c r="OYE80" s="89"/>
      <c r="OYF80" s="89"/>
      <c r="OYG80" s="89"/>
      <c r="OYH80" s="89"/>
      <c r="OYI80" s="89"/>
      <c r="OYJ80" s="89"/>
      <c r="OYK80" s="89"/>
      <c r="OYL80" s="89"/>
      <c r="OYM80" s="89"/>
      <c r="OYN80" s="89"/>
      <c r="OYO80" s="89"/>
      <c r="OYP80" s="89"/>
      <c r="OYQ80" s="89"/>
      <c r="OYR80" s="89"/>
      <c r="OYS80" s="89"/>
      <c r="OYT80" s="89"/>
      <c r="OYU80" s="89"/>
      <c r="OYV80" s="89"/>
      <c r="OYW80" s="89"/>
      <c r="OYX80" s="89"/>
      <c r="OYY80" s="89"/>
      <c r="OYZ80" s="89"/>
      <c r="OZA80" s="89"/>
      <c r="OZB80" s="89"/>
      <c r="OZC80" s="89"/>
      <c r="OZD80" s="89"/>
      <c r="OZE80" s="89"/>
      <c r="OZF80" s="89"/>
      <c r="OZG80" s="89"/>
      <c r="OZH80" s="89"/>
      <c r="OZI80" s="89"/>
      <c r="OZJ80" s="89"/>
      <c r="OZK80" s="89"/>
      <c r="OZL80" s="89"/>
      <c r="OZM80" s="89"/>
      <c r="OZN80" s="89"/>
      <c r="OZO80" s="89"/>
      <c r="OZP80" s="89"/>
      <c r="OZQ80" s="89"/>
      <c r="OZR80" s="89"/>
      <c r="OZS80" s="89"/>
      <c r="OZT80" s="89"/>
      <c r="OZU80" s="89"/>
      <c r="OZV80" s="89"/>
      <c r="OZW80" s="89"/>
      <c r="OZX80" s="89"/>
      <c r="OZY80" s="89"/>
      <c r="OZZ80" s="89"/>
      <c r="PAA80" s="89"/>
      <c r="PAB80" s="89"/>
      <c r="PAC80" s="89"/>
      <c r="PAD80" s="89"/>
      <c r="PAE80" s="89"/>
      <c r="PAF80" s="89"/>
      <c r="PAG80" s="89"/>
      <c r="PAH80" s="89"/>
      <c r="PAI80" s="89"/>
      <c r="PAJ80" s="89"/>
      <c r="PAK80" s="89"/>
      <c r="PAL80" s="89"/>
      <c r="PAM80" s="89"/>
      <c r="PAN80" s="89"/>
      <c r="PAO80" s="89"/>
      <c r="PAP80" s="89"/>
      <c r="PAQ80" s="89"/>
      <c r="PAR80" s="89"/>
      <c r="PAS80" s="89"/>
      <c r="PAT80" s="89"/>
      <c r="PAU80" s="89"/>
      <c r="PAV80" s="89"/>
      <c r="PAW80" s="89"/>
      <c r="PAX80" s="89"/>
      <c r="PAY80" s="89"/>
      <c r="PAZ80" s="89"/>
      <c r="PBA80" s="89"/>
      <c r="PBB80" s="89"/>
      <c r="PBC80" s="89"/>
      <c r="PBD80" s="89"/>
      <c r="PBE80" s="89"/>
      <c r="PBF80" s="89"/>
      <c r="PBG80" s="89"/>
      <c r="PBH80" s="89"/>
      <c r="PBI80" s="89"/>
      <c r="PBJ80" s="89"/>
      <c r="PBK80" s="89"/>
      <c r="PBL80" s="89"/>
      <c r="PBM80" s="89"/>
      <c r="PBN80" s="89"/>
      <c r="PBO80" s="89"/>
      <c r="PBP80" s="89"/>
      <c r="PBQ80" s="89"/>
      <c r="PBR80" s="89"/>
      <c r="PBS80" s="89"/>
      <c r="PBT80" s="89"/>
      <c r="PBU80" s="89"/>
      <c r="PBV80" s="89"/>
      <c r="PBW80" s="89"/>
      <c r="PBX80" s="89"/>
      <c r="PBY80" s="89"/>
      <c r="PBZ80" s="89"/>
      <c r="PCA80" s="89"/>
      <c r="PCB80" s="89"/>
      <c r="PCC80" s="89"/>
      <c r="PCD80" s="89"/>
      <c r="PCE80" s="89"/>
      <c r="PCF80" s="89"/>
      <c r="PCG80" s="89"/>
      <c r="PCH80" s="89"/>
      <c r="PCI80" s="89"/>
      <c r="PCJ80" s="89"/>
      <c r="PCK80" s="89"/>
      <c r="PCL80" s="89"/>
      <c r="PCM80" s="89"/>
      <c r="PCN80" s="89"/>
      <c r="PCO80" s="89"/>
      <c r="PCP80" s="89"/>
      <c r="PCQ80" s="89"/>
      <c r="PCR80" s="89"/>
      <c r="PCS80" s="89"/>
      <c r="PCT80" s="89"/>
      <c r="PCU80" s="89"/>
      <c r="PCV80" s="89"/>
      <c r="PCW80" s="89"/>
      <c r="PCX80" s="89"/>
      <c r="PCY80" s="89"/>
      <c r="PCZ80" s="89"/>
      <c r="PDA80" s="89"/>
      <c r="PDB80" s="89"/>
      <c r="PDC80" s="89"/>
      <c r="PDD80" s="89"/>
      <c r="PDE80" s="89"/>
      <c r="PDF80" s="89"/>
      <c r="PDG80" s="89"/>
      <c r="PDH80" s="89"/>
      <c r="PDI80" s="89"/>
      <c r="PDJ80" s="89"/>
      <c r="PDK80" s="89"/>
      <c r="PDL80" s="89"/>
      <c r="PDM80" s="89"/>
      <c r="PDN80" s="89"/>
      <c r="PDO80" s="89"/>
      <c r="PDP80" s="89"/>
      <c r="PDQ80" s="89"/>
      <c r="PDR80" s="89"/>
      <c r="PDS80" s="89"/>
      <c r="PDT80" s="89"/>
      <c r="PDU80" s="89"/>
      <c r="PDV80" s="89"/>
      <c r="PDW80" s="89"/>
      <c r="PDX80" s="89"/>
      <c r="PDY80" s="89"/>
      <c r="PDZ80" s="89"/>
      <c r="PEA80" s="89"/>
      <c r="PEB80" s="89"/>
      <c r="PEC80" s="89"/>
      <c r="PED80" s="89"/>
      <c r="PEE80" s="89"/>
      <c r="PEF80" s="89"/>
      <c r="PEG80" s="89"/>
      <c r="PEH80" s="89"/>
      <c r="PEI80" s="89"/>
      <c r="PEJ80" s="89"/>
      <c r="PEK80" s="89"/>
      <c r="PEL80" s="89"/>
      <c r="PEM80" s="89"/>
      <c r="PEN80" s="89"/>
      <c r="PEO80" s="89"/>
      <c r="PEP80" s="89"/>
      <c r="PEQ80" s="89"/>
      <c r="PER80" s="89"/>
      <c r="PES80" s="89"/>
      <c r="PET80" s="89"/>
      <c r="PEU80" s="89"/>
      <c r="PEV80" s="89"/>
      <c r="PEW80" s="89"/>
      <c r="PEX80" s="89"/>
      <c r="PEY80" s="89"/>
      <c r="PEZ80" s="89"/>
      <c r="PFA80" s="89"/>
      <c r="PFB80" s="89"/>
      <c r="PFC80" s="89"/>
      <c r="PFD80" s="89"/>
      <c r="PFE80" s="89"/>
      <c r="PFF80" s="89"/>
      <c r="PFG80" s="89"/>
      <c r="PFH80" s="89"/>
      <c r="PFI80" s="89"/>
      <c r="PFJ80" s="89"/>
      <c r="PFK80" s="89"/>
      <c r="PFL80" s="89"/>
      <c r="PFM80" s="89"/>
      <c r="PFN80" s="89"/>
      <c r="PFO80" s="89"/>
      <c r="PFP80" s="89"/>
      <c r="PFQ80" s="89"/>
      <c r="PFR80" s="89"/>
      <c r="PFS80" s="89"/>
      <c r="PFT80" s="89"/>
      <c r="PFU80" s="89"/>
      <c r="PFV80" s="89"/>
      <c r="PFW80" s="89"/>
      <c r="PFX80" s="89"/>
      <c r="PFY80" s="89"/>
      <c r="PFZ80" s="89"/>
      <c r="PGA80" s="89"/>
      <c r="PGB80" s="89"/>
      <c r="PGC80" s="89"/>
      <c r="PGD80" s="89"/>
      <c r="PGE80" s="89"/>
      <c r="PGF80" s="89"/>
      <c r="PGG80" s="89"/>
      <c r="PGH80" s="89"/>
      <c r="PGI80" s="89"/>
      <c r="PGJ80" s="89"/>
      <c r="PGK80" s="89"/>
      <c r="PGL80" s="89"/>
      <c r="PGM80" s="89"/>
      <c r="PGN80" s="89"/>
      <c r="PGO80" s="89"/>
      <c r="PGP80" s="89"/>
      <c r="PGQ80" s="89"/>
      <c r="PGR80" s="89"/>
      <c r="PGS80" s="89"/>
      <c r="PGT80" s="89"/>
      <c r="PGU80" s="89"/>
      <c r="PGV80" s="89"/>
      <c r="PGW80" s="89"/>
      <c r="PGX80" s="89"/>
      <c r="PGY80" s="89"/>
      <c r="PGZ80" s="89"/>
      <c r="PHA80" s="89"/>
      <c r="PHB80" s="89"/>
      <c r="PHC80" s="89"/>
      <c r="PHD80" s="89"/>
      <c r="PHE80" s="89"/>
      <c r="PHF80" s="89"/>
      <c r="PHG80" s="89"/>
      <c r="PHH80" s="89"/>
      <c r="PHI80" s="89"/>
      <c r="PHJ80" s="89"/>
      <c r="PHK80" s="89"/>
      <c r="PHL80" s="89"/>
      <c r="PHM80" s="89"/>
      <c r="PHN80" s="89"/>
      <c r="PHO80" s="89"/>
      <c r="PHP80" s="89"/>
      <c r="PHQ80" s="89"/>
      <c r="PHR80" s="89"/>
      <c r="PHS80" s="89"/>
      <c r="PHT80" s="89"/>
      <c r="PHU80" s="89"/>
      <c r="PHV80" s="89"/>
      <c r="PHW80" s="89"/>
      <c r="PHX80" s="89"/>
      <c r="PHY80" s="89"/>
      <c r="PHZ80" s="89"/>
      <c r="PIA80" s="89"/>
      <c r="PIB80" s="89"/>
      <c r="PIC80" s="89"/>
      <c r="PID80" s="89"/>
      <c r="PIE80" s="89"/>
      <c r="PIF80" s="89"/>
      <c r="PIG80" s="89"/>
      <c r="PIH80" s="89"/>
      <c r="PII80" s="89"/>
      <c r="PIJ80" s="89"/>
      <c r="PIK80" s="89"/>
      <c r="PIL80" s="89"/>
      <c r="PIM80" s="89"/>
      <c r="PIN80" s="89"/>
      <c r="PIO80" s="89"/>
      <c r="PIP80" s="89"/>
      <c r="PIQ80" s="89"/>
      <c r="PIR80" s="89"/>
      <c r="PIS80" s="89"/>
      <c r="PIT80" s="89"/>
      <c r="PIU80" s="89"/>
      <c r="PIV80" s="89"/>
      <c r="PIW80" s="89"/>
      <c r="PIX80" s="89"/>
      <c r="PIY80" s="89"/>
      <c r="PIZ80" s="89"/>
      <c r="PJA80" s="89"/>
      <c r="PJB80" s="89"/>
      <c r="PJC80" s="89"/>
      <c r="PJD80" s="89"/>
      <c r="PJE80" s="89"/>
      <c r="PJF80" s="89"/>
      <c r="PJG80" s="89"/>
      <c r="PJH80" s="89"/>
      <c r="PJI80" s="89"/>
      <c r="PJJ80" s="89"/>
      <c r="PJK80" s="89"/>
      <c r="PJL80" s="89"/>
      <c r="PJM80" s="89"/>
      <c r="PJN80" s="89"/>
      <c r="PJO80" s="89"/>
      <c r="PJP80" s="89"/>
      <c r="PJQ80" s="89"/>
      <c r="PJR80" s="89"/>
      <c r="PJS80" s="89"/>
      <c r="PJT80" s="89"/>
      <c r="PJU80" s="89"/>
      <c r="PJV80" s="89"/>
      <c r="PJW80" s="89"/>
      <c r="PJX80" s="89"/>
      <c r="PJY80" s="89"/>
      <c r="PJZ80" s="89"/>
      <c r="PKA80" s="89"/>
      <c r="PKB80" s="89"/>
      <c r="PKC80" s="89"/>
      <c r="PKD80" s="89"/>
      <c r="PKE80" s="89"/>
      <c r="PKF80" s="89"/>
      <c r="PKG80" s="89"/>
      <c r="PKH80" s="89"/>
      <c r="PKI80" s="89"/>
      <c r="PKJ80" s="89"/>
      <c r="PKK80" s="89"/>
      <c r="PKL80" s="89"/>
      <c r="PKM80" s="89"/>
      <c r="PKN80" s="89"/>
      <c r="PKO80" s="89"/>
      <c r="PKP80" s="89"/>
      <c r="PKQ80" s="89"/>
      <c r="PKR80" s="89"/>
      <c r="PKS80" s="89"/>
      <c r="PKT80" s="89"/>
      <c r="PKU80" s="89"/>
      <c r="PKV80" s="89"/>
      <c r="PKW80" s="89"/>
      <c r="PKX80" s="89"/>
      <c r="PKY80" s="89"/>
      <c r="PKZ80" s="89"/>
      <c r="PLA80" s="89"/>
      <c r="PLB80" s="89"/>
      <c r="PLC80" s="89"/>
      <c r="PLD80" s="89"/>
      <c r="PLE80" s="89"/>
      <c r="PLF80" s="89"/>
      <c r="PLG80" s="89"/>
      <c r="PLH80" s="89"/>
      <c r="PLI80" s="89"/>
      <c r="PLJ80" s="89"/>
      <c r="PLK80" s="89"/>
      <c r="PLL80" s="89"/>
      <c r="PLM80" s="89"/>
      <c r="PLN80" s="89"/>
      <c r="PLO80" s="89"/>
      <c r="PLP80" s="89"/>
      <c r="PLQ80" s="89"/>
      <c r="PLR80" s="89"/>
      <c r="PLS80" s="89"/>
      <c r="PLT80" s="89"/>
      <c r="PLU80" s="89"/>
      <c r="PLV80" s="89"/>
      <c r="PLW80" s="89"/>
      <c r="PLX80" s="89"/>
      <c r="PLY80" s="89"/>
      <c r="PLZ80" s="89"/>
      <c r="PMA80" s="89"/>
      <c r="PMB80" s="89"/>
      <c r="PMC80" s="89"/>
      <c r="PMD80" s="89"/>
      <c r="PME80" s="89"/>
      <c r="PMF80" s="89"/>
      <c r="PMG80" s="89"/>
      <c r="PMH80" s="89"/>
      <c r="PMI80" s="89"/>
      <c r="PMJ80" s="89"/>
      <c r="PMK80" s="89"/>
      <c r="PML80" s="89"/>
      <c r="PMM80" s="89"/>
      <c r="PMN80" s="89"/>
      <c r="PMO80" s="89"/>
      <c r="PMP80" s="89"/>
      <c r="PMQ80" s="89"/>
      <c r="PMR80" s="89"/>
      <c r="PMS80" s="89"/>
      <c r="PMT80" s="89"/>
      <c r="PMU80" s="89"/>
      <c r="PMV80" s="89"/>
      <c r="PMW80" s="89"/>
      <c r="PMX80" s="89"/>
      <c r="PMY80" s="89"/>
      <c r="PMZ80" s="89"/>
      <c r="PNA80" s="89"/>
      <c r="PNB80" s="89"/>
      <c r="PNC80" s="89"/>
      <c r="PND80" s="89"/>
      <c r="PNE80" s="89"/>
      <c r="PNF80" s="89"/>
      <c r="PNG80" s="89"/>
      <c r="PNH80" s="89"/>
      <c r="PNI80" s="89"/>
      <c r="PNJ80" s="89"/>
      <c r="PNK80" s="89"/>
      <c r="PNL80" s="89"/>
      <c r="PNM80" s="89"/>
      <c r="PNN80" s="89"/>
      <c r="PNO80" s="89"/>
      <c r="PNP80" s="89"/>
      <c r="PNQ80" s="89"/>
      <c r="PNR80" s="89"/>
      <c r="PNS80" s="89"/>
      <c r="PNT80" s="89"/>
      <c r="PNU80" s="89"/>
      <c r="PNV80" s="89"/>
      <c r="PNW80" s="89"/>
      <c r="PNX80" s="89"/>
      <c r="PNY80" s="89"/>
      <c r="PNZ80" s="89"/>
      <c r="POA80" s="89"/>
      <c r="POB80" s="89"/>
      <c r="POC80" s="89"/>
      <c r="POD80" s="89"/>
      <c r="POE80" s="89"/>
      <c r="POF80" s="89"/>
      <c r="POG80" s="89"/>
      <c r="POH80" s="89"/>
      <c r="POI80" s="89"/>
      <c r="POJ80" s="89"/>
      <c r="POK80" s="89"/>
      <c r="POL80" s="89"/>
      <c r="POM80" s="89"/>
      <c r="PON80" s="89"/>
      <c r="POO80" s="89"/>
      <c r="POP80" s="89"/>
      <c r="POQ80" s="89"/>
      <c r="POR80" s="89"/>
      <c r="POS80" s="89"/>
      <c r="POT80" s="89"/>
      <c r="POU80" s="89"/>
      <c r="POV80" s="89"/>
      <c r="POW80" s="89"/>
      <c r="POX80" s="89"/>
      <c r="POY80" s="89"/>
      <c r="POZ80" s="89"/>
      <c r="PPA80" s="89"/>
      <c r="PPB80" s="89"/>
      <c r="PPC80" s="89"/>
      <c r="PPD80" s="89"/>
      <c r="PPE80" s="89"/>
      <c r="PPF80" s="89"/>
      <c r="PPG80" s="89"/>
      <c r="PPH80" s="89"/>
      <c r="PPI80" s="89"/>
      <c r="PPJ80" s="89"/>
      <c r="PPK80" s="89"/>
      <c r="PPL80" s="89"/>
      <c r="PPM80" s="89"/>
      <c r="PPN80" s="89"/>
      <c r="PPO80" s="89"/>
      <c r="PPP80" s="89"/>
      <c r="PPQ80" s="89"/>
      <c r="PPR80" s="89"/>
      <c r="PPS80" s="89"/>
      <c r="PPT80" s="89"/>
      <c r="PPU80" s="89"/>
      <c r="PPV80" s="89"/>
      <c r="PPW80" s="89"/>
      <c r="PPX80" s="89"/>
      <c r="PPY80" s="89"/>
      <c r="PPZ80" s="89"/>
      <c r="PQA80" s="89"/>
      <c r="PQB80" s="89"/>
      <c r="PQC80" s="89"/>
      <c r="PQD80" s="89"/>
      <c r="PQE80" s="89"/>
      <c r="PQF80" s="89"/>
      <c r="PQG80" s="89"/>
      <c r="PQH80" s="89"/>
      <c r="PQI80" s="89"/>
      <c r="PQJ80" s="89"/>
      <c r="PQK80" s="89"/>
      <c r="PQL80" s="89"/>
      <c r="PQM80" s="89"/>
      <c r="PQN80" s="89"/>
      <c r="PQO80" s="89"/>
      <c r="PQP80" s="89"/>
      <c r="PQQ80" s="89"/>
      <c r="PQR80" s="89"/>
      <c r="PQS80" s="89"/>
      <c r="PQT80" s="89"/>
      <c r="PQU80" s="89"/>
      <c r="PQV80" s="89"/>
      <c r="PQW80" s="89"/>
      <c r="PQX80" s="89"/>
      <c r="PQY80" s="89"/>
      <c r="PQZ80" s="89"/>
      <c r="PRA80" s="89"/>
      <c r="PRB80" s="89"/>
      <c r="PRC80" s="89"/>
      <c r="PRD80" s="89"/>
      <c r="PRE80" s="89"/>
      <c r="PRF80" s="89"/>
      <c r="PRG80" s="89"/>
      <c r="PRH80" s="89"/>
      <c r="PRI80" s="89"/>
      <c r="PRJ80" s="89"/>
      <c r="PRK80" s="89"/>
      <c r="PRL80" s="89"/>
      <c r="PRM80" s="89"/>
      <c r="PRN80" s="89"/>
      <c r="PRO80" s="89"/>
      <c r="PRP80" s="89"/>
      <c r="PRQ80" s="89"/>
      <c r="PRR80" s="89"/>
      <c r="PRS80" s="89"/>
      <c r="PRT80" s="89"/>
      <c r="PRU80" s="89"/>
      <c r="PRV80" s="89"/>
      <c r="PRW80" s="89"/>
      <c r="PRX80" s="89"/>
      <c r="PRY80" s="89"/>
      <c r="PRZ80" s="89"/>
      <c r="PSA80" s="89"/>
      <c r="PSB80" s="89"/>
      <c r="PSC80" s="89"/>
      <c r="PSD80" s="89"/>
      <c r="PSE80" s="89"/>
      <c r="PSF80" s="89"/>
      <c r="PSG80" s="89"/>
      <c r="PSH80" s="89"/>
      <c r="PSI80" s="89"/>
      <c r="PSJ80" s="89"/>
      <c r="PSK80" s="89"/>
      <c r="PSL80" s="89"/>
      <c r="PSM80" s="89"/>
      <c r="PSN80" s="89"/>
      <c r="PSO80" s="89"/>
      <c r="PSP80" s="89"/>
      <c r="PSQ80" s="89"/>
      <c r="PSR80" s="89"/>
      <c r="PSS80" s="89"/>
      <c r="PST80" s="89"/>
      <c r="PSU80" s="89"/>
      <c r="PSV80" s="89"/>
      <c r="PSW80" s="89"/>
      <c r="PSX80" s="89"/>
      <c r="PSY80" s="89"/>
      <c r="PSZ80" s="89"/>
      <c r="PTA80" s="89"/>
      <c r="PTB80" s="89"/>
      <c r="PTC80" s="89"/>
      <c r="PTD80" s="89"/>
      <c r="PTE80" s="89"/>
      <c r="PTF80" s="89"/>
      <c r="PTG80" s="89"/>
      <c r="PTH80" s="89"/>
      <c r="PTI80" s="89"/>
      <c r="PTJ80" s="89"/>
      <c r="PTK80" s="89"/>
      <c r="PTL80" s="89"/>
      <c r="PTM80" s="89"/>
      <c r="PTN80" s="89"/>
      <c r="PTO80" s="89"/>
      <c r="PTP80" s="89"/>
      <c r="PTQ80" s="89"/>
      <c r="PTR80" s="89"/>
      <c r="PTS80" s="89"/>
      <c r="PTT80" s="89"/>
      <c r="PTU80" s="89"/>
      <c r="PTV80" s="89"/>
      <c r="PTW80" s="89"/>
      <c r="PTX80" s="89"/>
      <c r="PTY80" s="89"/>
      <c r="PTZ80" s="89"/>
      <c r="PUA80" s="89"/>
      <c r="PUB80" s="89"/>
      <c r="PUC80" s="89"/>
      <c r="PUD80" s="89"/>
      <c r="PUE80" s="89"/>
      <c r="PUF80" s="89"/>
      <c r="PUG80" s="89"/>
      <c r="PUH80" s="89"/>
      <c r="PUI80" s="89"/>
      <c r="PUJ80" s="89"/>
      <c r="PUK80" s="89"/>
      <c r="PUL80" s="89"/>
      <c r="PUM80" s="89"/>
      <c r="PUN80" s="89"/>
      <c r="PUO80" s="89"/>
      <c r="PUP80" s="89"/>
      <c r="PUQ80" s="89"/>
      <c r="PUR80" s="89"/>
      <c r="PUS80" s="89"/>
      <c r="PUT80" s="89"/>
      <c r="PUU80" s="89"/>
      <c r="PUV80" s="89"/>
      <c r="PUW80" s="89"/>
      <c r="PUX80" s="89"/>
      <c r="PUY80" s="89"/>
      <c r="PUZ80" s="89"/>
      <c r="PVA80" s="89"/>
      <c r="PVB80" s="89"/>
      <c r="PVC80" s="89"/>
      <c r="PVD80" s="89"/>
      <c r="PVE80" s="89"/>
      <c r="PVF80" s="89"/>
      <c r="PVG80" s="89"/>
      <c r="PVH80" s="89"/>
      <c r="PVI80" s="89"/>
      <c r="PVJ80" s="89"/>
      <c r="PVK80" s="89"/>
      <c r="PVL80" s="89"/>
      <c r="PVM80" s="89"/>
      <c r="PVN80" s="89"/>
      <c r="PVO80" s="89"/>
      <c r="PVP80" s="89"/>
      <c r="PVQ80" s="89"/>
      <c r="PVR80" s="89"/>
      <c r="PVS80" s="89"/>
      <c r="PVT80" s="89"/>
      <c r="PVU80" s="89"/>
      <c r="PVV80" s="89"/>
      <c r="PVW80" s="89"/>
      <c r="PVX80" s="89"/>
      <c r="PVY80" s="89"/>
      <c r="PVZ80" s="89"/>
      <c r="PWA80" s="89"/>
      <c r="PWB80" s="89"/>
      <c r="PWC80" s="89"/>
      <c r="PWD80" s="89"/>
      <c r="PWE80" s="89"/>
      <c r="PWF80" s="89"/>
      <c r="PWG80" s="89"/>
      <c r="PWH80" s="89"/>
      <c r="PWI80" s="89"/>
      <c r="PWJ80" s="89"/>
      <c r="PWK80" s="89"/>
      <c r="PWL80" s="89"/>
      <c r="PWM80" s="89"/>
      <c r="PWN80" s="89"/>
      <c r="PWO80" s="89"/>
      <c r="PWP80" s="89"/>
      <c r="PWQ80" s="89"/>
      <c r="PWR80" s="89"/>
      <c r="PWS80" s="89"/>
      <c r="PWT80" s="89"/>
      <c r="PWU80" s="89"/>
      <c r="PWV80" s="89"/>
      <c r="PWW80" s="89"/>
      <c r="PWX80" s="89"/>
      <c r="PWY80" s="89"/>
      <c r="PWZ80" s="89"/>
      <c r="PXA80" s="89"/>
      <c r="PXB80" s="89"/>
      <c r="PXC80" s="89"/>
      <c r="PXD80" s="89"/>
      <c r="PXE80" s="89"/>
      <c r="PXF80" s="89"/>
      <c r="PXG80" s="89"/>
      <c r="PXH80" s="89"/>
      <c r="PXI80" s="89"/>
      <c r="PXJ80" s="89"/>
      <c r="PXK80" s="89"/>
      <c r="PXL80" s="89"/>
      <c r="PXM80" s="89"/>
      <c r="PXN80" s="89"/>
      <c r="PXO80" s="89"/>
      <c r="PXP80" s="89"/>
      <c r="PXQ80" s="89"/>
      <c r="PXR80" s="89"/>
      <c r="PXS80" s="89"/>
      <c r="PXT80" s="89"/>
      <c r="PXU80" s="89"/>
      <c r="PXV80" s="89"/>
      <c r="PXW80" s="89"/>
      <c r="PXX80" s="89"/>
      <c r="PXY80" s="89"/>
      <c r="PXZ80" s="89"/>
      <c r="PYA80" s="89"/>
      <c r="PYB80" s="89"/>
      <c r="PYC80" s="89"/>
      <c r="PYD80" s="89"/>
      <c r="PYE80" s="89"/>
      <c r="PYF80" s="89"/>
      <c r="PYG80" s="89"/>
      <c r="PYH80" s="89"/>
      <c r="PYI80" s="89"/>
      <c r="PYJ80" s="89"/>
      <c r="PYK80" s="89"/>
      <c r="PYL80" s="89"/>
      <c r="PYM80" s="89"/>
      <c r="PYN80" s="89"/>
      <c r="PYO80" s="89"/>
      <c r="PYP80" s="89"/>
      <c r="PYQ80" s="89"/>
      <c r="PYR80" s="89"/>
      <c r="PYS80" s="89"/>
      <c r="PYT80" s="89"/>
      <c r="PYU80" s="89"/>
      <c r="PYV80" s="89"/>
      <c r="PYW80" s="89"/>
      <c r="PYX80" s="89"/>
      <c r="PYY80" s="89"/>
      <c r="PYZ80" s="89"/>
      <c r="PZA80" s="89"/>
      <c r="PZB80" s="89"/>
      <c r="PZC80" s="89"/>
      <c r="PZD80" s="89"/>
      <c r="PZE80" s="89"/>
      <c r="PZF80" s="89"/>
      <c r="PZG80" s="89"/>
      <c r="PZH80" s="89"/>
      <c r="PZI80" s="89"/>
      <c r="PZJ80" s="89"/>
      <c r="PZK80" s="89"/>
      <c r="PZL80" s="89"/>
      <c r="PZM80" s="89"/>
      <c r="PZN80" s="89"/>
      <c r="PZO80" s="89"/>
      <c r="PZP80" s="89"/>
      <c r="PZQ80" s="89"/>
      <c r="PZR80" s="89"/>
      <c r="PZS80" s="89"/>
      <c r="PZT80" s="89"/>
      <c r="PZU80" s="89"/>
      <c r="PZV80" s="89"/>
      <c r="PZW80" s="89"/>
      <c r="PZX80" s="89"/>
      <c r="PZY80" s="89"/>
      <c r="PZZ80" s="89"/>
      <c r="QAA80" s="89"/>
      <c r="QAB80" s="89"/>
      <c r="QAC80" s="89"/>
      <c r="QAD80" s="89"/>
      <c r="QAE80" s="89"/>
      <c r="QAF80" s="89"/>
      <c r="QAG80" s="89"/>
      <c r="QAH80" s="89"/>
      <c r="QAI80" s="89"/>
      <c r="QAJ80" s="89"/>
      <c r="QAK80" s="89"/>
      <c r="QAL80" s="89"/>
      <c r="QAM80" s="89"/>
      <c r="QAN80" s="89"/>
      <c r="QAO80" s="89"/>
      <c r="QAP80" s="89"/>
      <c r="QAQ80" s="89"/>
      <c r="QAR80" s="89"/>
      <c r="QAS80" s="89"/>
      <c r="QAT80" s="89"/>
      <c r="QAU80" s="89"/>
      <c r="QAV80" s="89"/>
      <c r="QAW80" s="89"/>
      <c r="QAX80" s="89"/>
      <c r="QAY80" s="89"/>
      <c r="QAZ80" s="89"/>
      <c r="QBA80" s="89"/>
      <c r="QBB80" s="89"/>
      <c r="QBC80" s="89"/>
      <c r="QBD80" s="89"/>
      <c r="QBE80" s="89"/>
      <c r="QBF80" s="89"/>
      <c r="QBG80" s="89"/>
      <c r="QBH80" s="89"/>
      <c r="QBI80" s="89"/>
      <c r="QBJ80" s="89"/>
      <c r="QBK80" s="89"/>
      <c r="QBL80" s="89"/>
      <c r="QBM80" s="89"/>
      <c r="QBN80" s="89"/>
      <c r="QBO80" s="89"/>
      <c r="QBP80" s="89"/>
      <c r="QBQ80" s="89"/>
      <c r="QBR80" s="89"/>
      <c r="QBS80" s="89"/>
      <c r="QBT80" s="89"/>
      <c r="QBU80" s="89"/>
      <c r="QBV80" s="89"/>
      <c r="QBW80" s="89"/>
      <c r="QBX80" s="89"/>
      <c r="QBY80" s="89"/>
      <c r="QBZ80" s="89"/>
      <c r="QCA80" s="89"/>
      <c r="QCB80" s="89"/>
      <c r="QCC80" s="89"/>
      <c r="QCD80" s="89"/>
      <c r="QCE80" s="89"/>
      <c r="QCF80" s="89"/>
      <c r="QCG80" s="89"/>
      <c r="QCH80" s="89"/>
      <c r="QCI80" s="89"/>
      <c r="QCJ80" s="89"/>
      <c r="QCK80" s="89"/>
      <c r="QCL80" s="89"/>
      <c r="QCM80" s="89"/>
      <c r="QCN80" s="89"/>
      <c r="QCO80" s="89"/>
      <c r="QCP80" s="89"/>
      <c r="QCQ80" s="89"/>
      <c r="QCR80" s="89"/>
      <c r="QCS80" s="89"/>
      <c r="QCT80" s="89"/>
      <c r="QCU80" s="89"/>
      <c r="QCV80" s="89"/>
      <c r="QCW80" s="89"/>
      <c r="QCX80" s="89"/>
      <c r="QCY80" s="89"/>
      <c r="QCZ80" s="89"/>
      <c r="QDA80" s="89"/>
      <c r="QDB80" s="89"/>
      <c r="QDC80" s="89"/>
      <c r="QDD80" s="89"/>
      <c r="QDE80" s="89"/>
      <c r="QDF80" s="89"/>
      <c r="QDG80" s="89"/>
      <c r="QDH80" s="89"/>
      <c r="QDI80" s="89"/>
      <c r="QDJ80" s="89"/>
      <c r="QDK80" s="89"/>
      <c r="QDL80" s="89"/>
      <c r="QDM80" s="89"/>
      <c r="QDN80" s="89"/>
      <c r="QDO80" s="89"/>
      <c r="QDP80" s="89"/>
      <c r="QDQ80" s="89"/>
      <c r="QDR80" s="89"/>
      <c r="QDS80" s="89"/>
      <c r="QDT80" s="89"/>
      <c r="QDU80" s="89"/>
      <c r="QDV80" s="89"/>
      <c r="QDW80" s="89"/>
      <c r="QDX80" s="89"/>
      <c r="QDY80" s="89"/>
      <c r="QDZ80" s="89"/>
      <c r="QEA80" s="89"/>
      <c r="QEB80" s="89"/>
      <c r="QEC80" s="89"/>
      <c r="QED80" s="89"/>
      <c r="QEE80" s="89"/>
      <c r="QEF80" s="89"/>
      <c r="QEG80" s="89"/>
      <c r="QEH80" s="89"/>
      <c r="QEI80" s="89"/>
      <c r="QEJ80" s="89"/>
      <c r="QEK80" s="89"/>
      <c r="QEL80" s="89"/>
      <c r="QEM80" s="89"/>
      <c r="QEN80" s="89"/>
      <c r="QEO80" s="89"/>
      <c r="QEP80" s="89"/>
      <c r="QEQ80" s="89"/>
      <c r="QER80" s="89"/>
      <c r="QES80" s="89"/>
      <c r="QET80" s="89"/>
      <c r="QEU80" s="89"/>
      <c r="QEV80" s="89"/>
      <c r="QEW80" s="89"/>
      <c r="QEX80" s="89"/>
      <c r="QEY80" s="89"/>
      <c r="QEZ80" s="89"/>
      <c r="QFA80" s="89"/>
      <c r="QFB80" s="89"/>
      <c r="QFC80" s="89"/>
      <c r="QFD80" s="89"/>
      <c r="QFE80" s="89"/>
      <c r="QFF80" s="89"/>
      <c r="QFG80" s="89"/>
      <c r="QFH80" s="89"/>
      <c r="QFI80" s="89"/>
      <c r="QFJ80" s="89"/>
      <c r="QFK80" s="89"/>
      <c r="QFL80" s="89"/>
      <c r="QFM80" s="89"/>
      <c r="QFN80" s="89"/>
      <c r="QFO80" s="89"/>
      <c r="QFP80" s="89"/>
      <c r="QFQ80" s="89"/>
      <c r="QFR80" s="89"/>
      <c r="QFS80" s="89"/>
      <c r="QFT80" s="89"/>
      <c r="QFU80" s="89"/>
      <c r="QFV80" s="89"/>
      <c r="QFW80" s="89"/>
      <c r="QFX80" s="89"/>
      <c r="QFY80" s="89"/>
      <c r="QFZ80" s="89"/>
      <c r="QGA80" s="89"/>
      <c r="QGB80" s="89"/>
      <c r="QGC80" s="89"/>
      <c r="QGD80" s="89"/>
      <c r="QGE80" s="89"/>
      <c r="QGF80" s="89"/>
      <c r="QGG80" s="89"/>
      <c r="QGH80" s="89"/>
      <c r="QGI80" s="89"/>
      <c r="QGJ80" s="89"/>
      <c r="QGK80" s="89"/>
      <c r="QGL80" s="89"/>
      <c r="QGM80" s="89"/>
      <c r="QGN80" s="89"/>
      <c r="QGO80" s="89"/>
      <c r="QGP80" s="89"/>
      <c r="QGQ80" s="89"/>
      <c r="QGR80" s="89"/>
      <c r="QGS80" s="89"/>
      <c r="QGT80" s="89"/>
      <c r="QGU80" s="89"/>
      <c r="QGV80" s="89"/>
      <c r="QGW80" s="89"/>
      <c r="QGX80" s="89"/>
      <c r="QGY80" s="89"/>
      <c r="QGZ80" s="89"/>
      <c r="QHA80" s="89"/>
      <c r="QHB80" s="89"/>
      <c r="QHC80" s="89"/>
      <c r="QHD80" s="89"/>
      <c r="QHE80" s="89"/>
      <c r="QHF80" s="89"/>
      <c r="QHG80" s="89"/>
      <c r="QHH80" s="89"/>
      <c r="QHI80" s="89"/>
      <c r="QHJ80" s="89"/>
      <c r="QHK80" s="89"/>
      <c r="QHL80" s="89"/>
      <c r="QHM80" s="89"/>
      <c r="QHN80" s="89"/>
      <c r="QHO80" s="89"/>
      <c r="QHP80" s="89"/>
      <c r="QHQ80" s="89"/>
      <c r="QHR80" s="89"/>
      <c r="QHS80" s="89"/>
      <c r="QHT80" s="89"/>
      <c r="QHU80" s="89"/>
      <c r="QHV80" s="89"/>
      <c r="QHW80" s="89"/>
      <c r="QHX80" s="89"/>
      <c r="QHY80" s="89"/>
      <c r="QHZ80" s="89"/>
      <c r="QIA80" s="89"/>
      <c r="QIB80" s="89"/>
      <c r="QIC80" s="89"/>
      <c r="QID80" s="89"/>
      <c r="QIE80" s="89"/>
      <c r="QIF80" s="89"/>
      <c r="QIG80" s="89"/>
      <c r="QIH80" s="89"/>
      <c r="QII80" s="89"/>
      <c r="QIJ80" s="89"/>
      <c r="QIK80" s="89"/>
      <c r="QIL80" s="89"/>
      <c r="QIM80" s="89"/>
      <c r="QIN80" s="89"/>
      <c r="QIO80" s="89"/>
      <c r="QIP80" s="89"/>
      <c r="QIQ80" s="89"/>
      <c r="QIR80" s="89"/>
      <c r="QIS80" s="89"/>
      <c r="QIT80" s="89"/>
      <c r="QIU80" s="89"/>
      <c r="QIV80" s="89"/>
      <c r="QIW80" s="89"/>
      <c r="QIX80" s="89"/>
      <c r="QIY80" s="89"/>
      <c r="QIZ80" s="89"/>
      <c r="QJA80" s="89"/>
      <c r="QJB80" s="89"/>
      <c r="QJC80" s="89"/>
      <c r="QJD80" s="89"/>
      <c r="QJE80" s="89"/>
      <c r="QJF80" s="89"/>
      <c r="QJG80" s="89"/>
      <c r="QJH80" s="89"/>
      <c r="QJI80" s="89"/>
      <c r="QJJ80" s="89"/>
      <c r="QJK80" s="89"/>
      <c r="QJL80" s="89"/>
      <c r="QJM80" s="89"/>
      <c r="QJN80" s="89"/>
      <c r="QJO80" s="89"/>
      <c r="QJP80" s="89"/>
      <c r="QJQ80" s="89"/>
      <c r="QJR80" s="89"/>
      <c r="QJS80" s="89"/>
      <c r="QJT80" s="89"/>
      <c r="QJU80" s="89"/>
      <c r="QJV80" s="89"/>
      <c r="QJW80" s="89"/>
      <c r="QJX80" s="89"/>
      <c r="QJY80" s="89"/>
      <c r="QJZ80" s="89"/>
      <c r="QKA80" s="89"/>
      <c r="QKB80" s="89"/>
      <c r="QKC80" s="89"/>
      <c r="QKD80" s="89"/>
      <c r="QKE80" s="89"/>
      <c r="QKF80" s="89"/>
      <c r="QKG80" s="89"/>
      <c r="QKH80" s="89"/>
      <c r="QKI80" s="89"/>
      <c r="QKJ80" s="89"/>
      <c r="QKK80" s="89"/>
      <c r="QKL80" s="89"/>
      <c r="QKM80" s="89"/>
      <c r="QKN80" s="89"/>
      <c r="QKO80" s="89"/>
      <c r="QKP80" s="89"/>
      <c r="QKQ80" s="89"/>
      <c r="QKR80" s="89"/>
      <c r="QKS80" s="89"/>
      <c r="QKT80" s="89"/>
      <c r="QKU80" s="89"/>
      <c r="QKV80" s="89"/>
      <c r="QKW80" s="89"/>
      <c r="QKX80" s="89"/>
      <c r="QKY80" s="89"/>
      <c r="QKZ80" s="89"/>
      <c r="QLA80" s="89"/>
      <c r="QLB80" s="89"/>
      <c r="QLC80" s="89"/>
      <c r="QLD80" s="89"/>
      <c r="QLE80" s="89"/>
      <c r="QLF80" s="89"/>
      <c r="QLG80" s="89"/>
      <c r="QLH80" s="89"/>
      <c r="QLI80" s="89"/>
      <c r="QLJ80" s="89"/>
      <c r="QLK80" s="89"/>
      <c r="QLL80" s="89"/>
      <c r="QLM80" s="89"/>
      <c r="QLN80" s="89"/>
      <c r="QLO80" s="89"/>
      <c r="QLP80" s="89"/>
      <c r="QLQ80" s="89"/>
      <c r="QLR80" s="89"/>
      <c r="QLS80" s="89"/>
      <c r="QLT80" s="89"/>
      <c r="QLU80" s="89"/>
      <c r="QLV80" s="89"/>
      <c r="QLW80" s="89"/>
      <c r="QLX80" s="89"/>
      <c r="QLY80" s="89"/>
      <c r="QLZ80" s="89"/>
      <c r="QMA80" s="89"/>
      <c r="QMB80" s="89"/>
      <c r="QMC80" s="89"/>
      <c r="QMD80" s="89"/>
      <c r="QME80" s="89"/>
      <c r="QMF80" s="89"/>
      <c r="QMG80" s="89"/>
      <c r="QMH80" s="89"/>
      <c r="QMI80" s="89"/>
      <c r="QMJ80" s="89"/>
      <c r="QMK80" s="89"/>
      <c r="QML80" s="89"/>
      <c r="QMM80" s="89"/>
      <c r="QMN80" s="89"/>
      <c r="QMO80" s="89"/>
      <c r="QMP80" s="89"/>
      <c r="QMQ80" s="89"/>
      <c r="QMR80" s="89"/>
      <c r="QMS80" s="89"/>
      <c r="QMT80" s="89"/>
      <c r="QMU80" s="89"/>
      <c r="QMV80" s="89"/>
      <c r="QMW80" s="89"/>
      <c r="QMX80" s="89"/>
      <c r="QMY80" s="89"/>
      <c r="QMZ80" s="89"/>
      <c r="QNA80" s="89"/>
      <c r="QNB80" s="89"/>
      <c r="QNC80" s="89"/>
      <c r="QND80" s="89"/>
      <c r="QNE80" s="89"/>
      <c r="QNF80" s="89"/>
      <c r="QNG80" s="89"/>
      <c r="QNH80" s="89"/>
      <c r="QNI80" s="89"/>
      <c r="QNJ80" s="89"/>
      <c r="QNK80" s="89"/>
      <c r="QNL80" s="89"/>
      <c r="QNM80" s="89"/>
      <c r="QNN80" s="89"/>
      <c r="QNO80" s="89"/>
      <c r="QNP80" s="89"/>
      <c r="QNQ80" s="89"/>
      <c r="QNR80" s="89"/>
      <c r="QNS80" s="89"/>
      <c r="QNT80" s="89"/>
      <c r="QNU80" s="89"/>
      <c r="QNV80" s="89"/>
      <c r="QNW80" s="89"/>
      <c r="QNX80" s="89"/>
      <c r="QNY80" s="89"/>
      <c r="QNZ80" s="89"/>
      <c r="QOA80" s="89"/>
      <c r="QOB80" s="89"/>
      <c r="QOC80" s="89"/>
      <c r="QOD80" s="89"/>
      <c r="QOE80" s="89"/>
      <c r="QOF80" s="89"/>
      <c r="QOG80" s="89"/>
      <c r="QOH80" s="89"/>
      <c r="QOI80" s="89"/>
      <c r="QOJ80" s="89"/>
      <c r="QOK80" s="89"/>
      <c r="QOL80" s="89"/>
      <c r="QOM80" s="89"/>
      <c r="QON80" s="89"/>
      <c r="QOO80" s="89"/>
      <c r="QOP80" s="89"/>
      <c r="QOQ80" s="89"/>
      <c r="QOR80" s="89"/>
      <c r="QOS80" s="89"/>
      <c r="QOT80" s="89"/>
      <c r="QOU80" s="89"/>
      <c r="QOV80" s="89"/>
      <c r="QOW80" s="89"/>
      <c r="QOX80" s="89"/>
      <c r="QOY80" s="89"/>
      <c r="QOZ80" s="89"/>
      <c r="QPA80" s="89"/>
      <c r="QPB80" s="89"/>
      <c r="QPC80" s="89"/>
      <c r="QPD80" s="89"/>
      <c r="QPE80" s="89"/>
      <c r="QPF80" s="89"/>
      <c r="QPG80" s="89"/>
      <c r="QPH80" s="89"/>
      <c r="QPI80" s="89"/>
      <c r="QPJ80" s="89"/>
      <c r="QPK80" s="89"/>
      <c r="QPL80" s="89"/>
      <c r="QPM80" s="89"/>
      <c r="QPN80" s="89"/>
      <c r="QPO80" s="89"/>
      <c r="QPP80" s="89"/>
      <c r="QPQ80" s="89"/>
      <c r="QPR80" s="89"/>
      <c r="QPS80" s="89"/>
      <c r="QPT80" s="89"/>
      <c r="QPU80" s="89"/>
      <c r="QPV80" s="89"/>
      <c r="QPW80" s="89"/>
      <c r="QPX80" s="89"/>
      <c r="QPY80" s="89"/>
      <c r="QPZ80" s="89"/>
      <c r="QQA80" s="89"/>
      <c r="QQB80" s="89"/>
      <c r="QQC80" s="89"/>
      <c r="QQD80" s="89"/>
      <c r="QQE80" s="89"/>
      <c r="QQF80" s="89"/>
      <c r="QQG80" s="89"/>
      <c r="QQH80" s="89"/>
      <c r="QQI80" s="89"/>
      <c r="QQJ80" s="89"/>
      <c r="QQK80" s="89"/>
      <c r="QQL80" s="89"/>
      <c r="QQM80" s="89"/>
      <c r="QQN80" s="89"/>
      <c r="QQO80" s="89"/>
      <c r="QQP80" s="89"/>
      <c r="QQQ80" s="89"/>
      <c r="QQR80" s="89"/>
      <c r="QQS80" s="89"/>
      <c r="QQT80" s="89"/>
      <c r="QQU80" s="89"/>
      <c r="QQV80" s="89"/>
      <c r="QQW80" s="89"/>
      <c r="QQX80" s="89"/>
      <c r="QQY80" s="89"/>
      <c r="QQZ80" s="89"/>
      <c r="QRA80" s="89"/>
      <c r="QRB80" s="89"/>
      <c r="QRC80" s="89"/>
      <c r="QRD80" s="89"/>
      <c r="QRE80" s="89"/>
      <c r="QRF80" s="89"/>
      <c r="QRG80" s="89"/>
      <c r="QRH80" s="89"/>
      <c r="QRI80" s="89"/>
      <c r="QRJ80" s="89"/>
      <c r="QRK80" s="89"/>
      <c r="QRL80" s="89"/>
      <c r="QRM80" s="89"/>
      <c r="QRN80" s="89"/>
      <c r="QRO80" s="89"/>
      <c r="QRP80" s="89"/>
      <c r="QRQ80" s="89"/>
      <c r="QRR80" s="89"/>
      <c r="QRS80" s="89"/>
      <c r="QRT80" s="89"/>
      <c r="QRU80" s="89"/>
      <c r="QRV80" s="89"/>
      <c r="QRW80" s="89"/>
      <c r="QRX80" s="89"/>
      <c r="QRY80" s="89"/>
      <c r="QRZ80" s="89"/>
      <c r="QSA80" s="89"/>
      <c r="QSB80" s="89"/>
      <c r="QSC80" s="89"/>
      <c r="QSD80" s="89"/>
      <c r="QSE80" s="89"/>
      <c r="QSF80" s="89"/>
      <c r="QSG80" s="89"/>
      <c r="QSH80" s="89"/>
      <c r="QSI80" s="89"/>
      <c r="QSJ80" s="89"/>
      <c r="QSK80" s="89"/>
      <c r="QSL80" s="89"/>
      <c r="QSM80" s="89"/>
      <c r="QSN80" s="89"/>
      <c r="QSO80" s="89"/>
      <c r="QSP80" s="89"/>
      <c r="QSQ80" s="89"/>
      <c r="QSR80" s="89"/>
      <c r="QSS80" s="89"/>
      <c r="QST80" s="89"/>
      <c r="QSU80" s="89"/>
      <c r="QSV80" s="89"/>
      <c r="QSW80" s="89"/>
      <c r="QSX80" s="89"/>
      <c r="QSY80" s="89"/>
      <c r="QSZ80" s="89"/>
      <c r="QTA80" s="89"/>
      <c r="QTB80" s="89"/>
      <c r="QTC80" s="89"/>
      <c r="QTD80" s="89"/>
      <c r="QTE80" s="89"/>
      <c r="QTF80" s="89"/>
      <c r="QTG80" s="89"/>
      <c r="QTH80" s="89"/>
      <c r="QTI80" s="89"/>
      <c r="QTJ80" s="89"/>
      <c r="QTK80" s="89"/>
      <c r="QTL80" s="89"/>
      <c r="QTM80" s="89"/>
      <c r="QTN80" s="89"/>
      <c r="QTO80" s="89"/>
      <c r="QTP80" s="89"/>
      <c r="QTQ80" s="89"/>
      <c r="QTR80" s="89"/>
      <c r="QTS80" s="89"/>
      <c r="QTT80" s="89"/>
      <c r="QTU80" s="89"/>
      <c r="QTV80" s="89"/>
      <c r="QTW80" s="89"/>
      <c r="QTX80" s="89"/>
      <c r="QTY80" s="89"/>
      <c r="QTZ80" s="89"/>
      <c r="QUA80" s="89"/>
      <c r="QUB80" s="89"/>
      <c r="QUC80" s="89"/>
      <c r="QUD80" s="89"/>
      <c r="QUE80" s="89"/>
      <c r="QUF80" s="89"/>
      <c r="QUG80" s="89"/>
      <c r="QUH80" s="89"/>
      <c r="QUI80" s="89"/>
      <c r="QUJ80" s="89"/>
      <c r="QUK80" s="89"/>
      <c r="QUL80" s="89"/>
      <c r="QUM80" s="89"/>
      <c r="QUN80" s="89"/>
      <c r="QUO80" s="89"/>
      <c r="QUP80" s="89"/>
      <c r="QUQ80" s="89"/>
      <c r="QUR80" s="89"/>
      <c r="QUS80" s="89"/>
      <c r="QUT80" s="89"/>
      <c r="QUU80" s="89"/>
      <c r="QUV80" s="89"/>
      <c r="QUW80" s="89"/>
      <c r="QUX80" s="89"/>
      <c r="QUY80" s="89"/>
      <c r="QUZ80" s="89"/>
      <c r="QVA80" s="89"/>
      <c r="QVB80" s="89"/>
      <c r="QVC80" s="89"/>
      <c r="QVD80" s="89"/>
      <c r="QVE80" s="89"/>
      <c r="QVF80" s="89"/>
      <c r="QVG80" s="89"/>
      <c r="QVH80" s="89"/>
      <c r="QVI80" s="89"/>
      <c r="QVJ80" s="89"/>
      <c r="QVK80" s="89"/>
      <c r="QVL80" s="89"/>
      <c r="QVM80" s="89"/>
      <c r="QVN80" s="89"/>
      <c r="QVO80" s="89"/>
      <c r="QVP80" s="89"/>
      <c r="QVQ80" s="89"/>
      <c r="QVR80" s="89"/>
      <c r="QVS80" s="89"/>
      <c r="QVT80" s="89"/>
      <c r="QVU80" s="89"/>
      <c r="QVV80" s="89"/>
      <c r="QVW80" s="89"/>
      <c r="QVX80" s="89"/>
      <c r="QVY80" s="89"/>
      <c r="QVZ80" s="89"/>
      <c r="QWA80" s="89"/>
      <c r="QWB80" s="89"/>
      <c r="QWC80" s="89"/>
      <c r="QWD80" s="89"/>
      <c r="QWE80" s="89"/>
      <c r="QWF80" s="89"/>
      <c r="QWG80" s="89"/>
      <c r="QWH80" s="89"/>
      <c r="QWI80" s="89"/>
      <c r="QWJ80" s="89"/>
      <c r="QWK80" s="89"/>
      <c r="QWL80" s="89"/>
      <c r="QWM80" s="89"/>
      <c r="QWN80" s="89"/>
      <c r="QWO80" s="89"/>
      <c r="QWP80" s="89"/>
      <c r="QWQ80" s="89"/>
      <c r="QWR80" s="89"/>
      <c r="QWS80" s="89"/>
      <c r="QWT80" s="89"/>
      <c r="QWU80" s="89"/>
      <c r="QWV80" s="89"/>
      <c r="QWW80" s="89"/>
      <c r="QWX80" s="89"/>
      <c r="QWY80" s="89"/>
      <c r="QWZ80" s="89"/>
      <c r="QXA80" s="89"/>
      <c r="QXB80" s="89"/>
      <c r="QXC80" s="89"/>
      <c r="QXD80" s="89"/>
      <c r="QXE80" s="89"/>
      <c r="QXF80" s="89"/>
      <c r="QXG80" s="89"/>
      <c r="QXH80" s="89"/>
      <c r="QXI80" s="89"/>
      <c r="QXJ80" s="89"/>
      <c r="QXK80" s="89"/>
      <c r="QXL80" s="89"/>
      <c r="QXM80" s="89"/>
      <c r="QXN80" s="89"/>
      <c r="QXO80" s="89"/>
      <c r="QXP80" s="89"/>
      <c r="QXQ80" s="89"/>
      <c r="QXR80" s="89"/>
      <c r="QXS80" s="89"/>
      <c r="QXT80" s="89"/>
      <c r="QXU80" s="89"/>
      <c r="QXV80" s="89"/>
      <c r="QXW80" s="89"/>
      <c r="QXX80" s="89"/>
      <c r="QXY80" s="89"/>
      <c r="QXZ80" s="89"/>
      <c r="QYA80" s="89"/>
      <c r="QYB80" s="89"/>
      <c r="QYC80" s="89"/>
      <c r="QYD80" s="89"/>
      <c r="QYE80" s="89"/>
      <c r="QYF80" s="89"/>
      <c r="QYG80" s="89"/>
      <c r="QYH80" s="89"/>
      <c r="QYI80" s="89"/>
      <c r="QYJ80" s="89"/>
      <c r="QYK80" s="89"/>
      <c r="QYL80" s="89"/>
      <c r="QYM80" s="89"/>
      <c r="QYN80" s="89"/>
      <c r="QYO80" s="89"/>
      <c r="QYP80" s="89"/>
      <c r="QYQ80" s="89"/>
      <c r="QYR80" s="89"/>
      <c r="QYS80" s="89"/>
      <c r="QYT80" s="89"/>
      <c r="QYU80" s="89"/>
      <c r="QYV80" s="89"/>
      <c r="QYW80" s="89"/>
      <c r="QYX80" s="89"/>
      <c r="QYY80" s="89"/>
      <c r="QYZ80" s="89"/>
      <c r="QZA80" s="89"/>
      <c r="QZB80" s="89"/>
      <c r="QZC80" s="89"/>
      <c r="QZD80" s="89"/>
      <c r="QZE80" s="89"/>
      <c r="QZF80" s="89"/>
      <c r="QZG80" s="89"/>
      <c r="QZH80" s="89"/>
      <c r="QZI80" s="89"/>
      <c r="QZJ80" s="89"/>
      <c r="QZK80" s="89"/>
      <c r="QZL80" s="89"/>
      <c r="QZM80" s="89"/>
      <c r="QZN80" s="89"/>
      <c r="QZO80" s="89"/>
      <c r="QZP80" s="89"/>
      <c r="QZQ80" s="89"/>
      <c r="QZR80" s="89"/>
      <c r="QZS80" s="89"/>
      <c r="QZT80" s="89"/>
      <c r="QZU80" s="89"/>
      <c r="QZV80" s="89"/>
      <c r="QZW80" s="89"/>
      <c r="QZX80" s="89"/>
      <c r="QZY80" s="89"/>
      <c r="QZZ80" s="89"/>
      <c r="RAA80" s="89"/>
      <c r="RAB80" s="89"/>
      <c r="RAC80" s="89"/>
      <c r="RAD80" s="89"/>
      <c r="RAE80" s="89"/>
      <c r="RAF80" s="89"/>
      <c r="RAG80" s="89"/>
      <c r="RAH80" s="89"/>
      <c r="RAI80" s="89"/>
      <c r="RAJ80" s="89"/>
      <c r="RAK80" s="89"/>
      <c r="RAL80" s="89"/>
      <c r="RAM80" s="89"/>
      <c r="RAN80" s="89"/>
      <c r="RAO80" s="89"/>
      <c r="RAP80" s="89"/>
      <c r="RAQ80" s="89"/>
      <c r="RAR80" s="89"/>
      <c r="RAS80" s="89"/>
      <c r="RAT80" s="89"/>
      <c r="RAU80" s="89"/>
      <c r="RAV80" s="89"/>
      <c r="RAW80" s="89"/>
      <c r="RAX80" s="89"/>
      <c r="RAY80" s="89"/>
      <c r="RAZ80" s="89"/>
      <c r="RBA80" s="89"/>
      <c r="RBB80" s="89"/>
      <c r="RBC80" s="89"/>
      <c r="RBD80" s="89"/>
      <c r="RBE80" s="89"/>
      <c r="RBF80" s="89"/>
      <c r="RBG80" s="89"/>
      <c r="RBH80" s="89"/>
      <c r="RBI80" s="89"/>
      <c r="RBJ80" s="89"/>
      <c r="RBK80" s="89"/>
      <c r="RBL80" s="89"/>
      <c r="RBM80" s="89"/>
      <c r="RBN80" s="89"/>
      <c r="RBO80" s="89"/>
      <c r="RBP80" s="89"/>
      <c r="RBQ80" s="89"/>
      <c r="RBR80" s="89"/>
      <c r="RBS80" s="89"/>
      <c r="RBT80" s="89"/>
      <c r="RBU80" s="89"/>
      <c r="RBV80" s="89"/>
      <c r="RBW80" s="89"/>
      <c r="RBX80" s="89"/>
      <c r="RBY80" s="89"/>
      <c r="RBZ80" s="89"/>
      <c r="RCA80" s="89"/>
      <c r="RCB80" s="89"/>
      <c r="RCC80" s="89"/>
      <c r="RCD80" s="89"/>
      <c r="RCE80" s="89"/>
      <c r="RCF80" s="89"/>
      <c r="RCG80" s="89"/>
      <c r="RCH80" s="89"/>
      <c r="RCI80" s="89"/>
      <c r="RCJ80" s="89"/>
      <c r="RCK80" s="89"/>
      <c r="RCL80" s="89"/>
      <c r="RCM80" s="89"/>
      <c r="RCN80" s="89"/>
      <c r="RCO80" s="89"/>
      <c r="RCP80" s="89"/>
      <c r="RCQ80" s="89"/>
      <c r="RCR80" s="89"/>
      <c r="RCS80" s="89"/>
      <c r="RCT80" s="89"/>
      <c r="RCU80" s="89"/>
      <c r="RCV80" s="89"/>
      <c r="RCW80" s="89"/>
      <c r="RCX80" s="89"/>
      <c r="RCY80" s="89"/>
      <c r="RCZ80" s="89"/>
      <c r="RDA80" s="89"/>
      <c r="RDB80" s="89"/>
      <c r="RDC80" s="89"/>
      <c r="RDD80" s="89"/>
      <c r="RDE80" s="89"/>
      <c r="RDF80" s="89"/>
      <c r="RDG80" s="89"/>
      <c r="RDH80" s="89"/>
      <c r="RDI80" s="89"/>
      <c r="RDJ80" s="89"/>
      <c r="RDK80" s="89"/>
      <c r="RDL80" s="89"/>
      <c r="RDM80" s="89"/>
      <c r="RDN80" s="89"/>
      <c r="RDO80" s="89"/>
      <c r="RDP80" s="89"/>
      <c r="RDQ80" s="89"/>
      <c r="RDR80" s="89"/>
      <c r="RDS80" s="89"/>
      <c r="RDT80" s="89"/>
      <c r="RDU80" s="89"/>
      <c r="RDV80" s="89"/>
      <c r="RDW80" s="89"/>
      <c r="RDX80" s="89"/>
      <c r="RDY80" s="89"/>
      <c r="RDZ80" s="89"/>
      <c r="REA80" s="89"/>
      <c r="REB80" s="89"/>
      <c r="REC80" s="89"/>
      <c r="RED80" s="89"/>
      <c r="REE80" s="89"/>
      <c r="REF80" s="89"/>
      <c r="REG80" s="89"/>
      <c r="REH80" s="89"/>
      <c r="REI80" s="89"/>
      <c r="REJ80" s="89"/>
      <c r="REK80" s="89"/>
      <c r="REL80" s="89"/>
      <c r="REM80" s="89"/>
      <c r="REN80" s="89"/>
      <c r="REO80" s="89"/>
      <c r="REP80" s="89"/>
      <c r="REQ80" s="89"/>
      <c r="RER80" s="89"/>
      <c r="RES80" s="89"/>
      <c r="RET80" s="89"/>
      <c r="REU80" s="89"/>
      <c r="REV80" s="89"/>
      <c r="REW80" s="89"/>
      <c r="REX80" s="89"/>
      <c r="REY80" s="89"/>
      <c r="REZ80" s="89"/>
      <c r="RFA80" s="89"/>
      <c r="RFB80" s="89"/>
      <c r="RFC80" s="89"/>
      <c r="RFD80" s="89"/>
      <c r="RFE80" s="89"/>
      <c r="RFF80" s="89"/>
      <c r="RFG80" s="89"/>
      <c r="RFH80" s="89"/>
      <c r="RFI80" s="89"/>
      <c r="RFJ80" s="89"/>
      <c r="RFK80" s="89"/>
      <c r="RFL80" s="89"/>
      <c r="RFM80" s="89"/>
      <c r="RFN80" s="89"/>
      <c r="RFO80" s="89"/>
      <c r="RFP80" s="89"/>
      <c r="RFQ80" s="89"/>
      <c r="RFR80" s="89"/>
      <c r="RFS80" s="89"/>
      <c r="RFT80" s="89"/>
      <c r="RFU80" s="89"/>
      <c r="RFV80" s="89"/>
      <c r="RFW80" s="89"/>
      <c r="RFX80" s="89"/>
      <c r="RFY80" s="89"/>
      <c r="RFZ80" s="89"/>
      <c r="RGA80" s="89"/>
      <c r="RGB80" s="89"/>
      <c r="RGC80" s="89"/>
      <c r="RGD80" s="89"/>
      <c r="RGE80" s="89"/>
      <c r="RGF80" s="89"/>
      <c r="RGG80" s="89"/>
      <c r="RGH80" s="89"/>
      <c r="RGI80" s="89"/>
      <c r="RGJ80" s="89"/>
      <c r="RGK80" s="89"/>
      <c r="RGL80" s="89"/>
      <c r="RGM80" s="89"/>
      <c r="RGN80" s="89"/>
      <c r="RGO80" s="89"/>
      <c r="RGP80" s="89"/>
      <c r="RGQ80" s="89"/>
      <c r="RGR80" s="89"/>
      <c r="RGS80" s="89"/>
      <c r="RGT80" s="89"/>
      <c r="RGU80" s="89"/>
      <c r="RGV80" s="89"/>
      <c r="RGW80" s="89"/>
      <c r="RGX80" s="89"/>
      <c r="RGY80" s="89"/>
      <c r="RGZ80" s="89"/>
      <c r="RHA80" s="89"/>
      <c r="RHB80" s="89"/>
      <c r="RHC80" s="89"/>
      <c r="RHD80" s="89"/>
      <c r="RHE80" s="89"/>
      <c r="RHF80" s="89"/>
      <c r="RHG80" s="89"/>
      <c r="RHH80" s="89"/>
      <c r="RHI80" s="89"/>
      <c r="RHJ80" s="89"/>
      <c r="RHK80" s="89"/>
      <c r="RHL80" s="89"/>
      <c r="RHM80" s="89"/>
      <c r="RHN80" s="89"/>
      <c r="RHO80" s="89"/>
      <c r="RHP80" s="89"/>
      <c r="RHQ80" s="89"/>
      <c r="RHR80" s="89"/>
      <c r="RHS80" s="89"/>
      <c r="RHT80" s="89"/>
      <c r="RHU80" s="89"/>
      <c r="RHV80" s="89"/>
      <c r="RHW80" s="89"/>
      <c r="RHX80" s="89"/>
      <c r="RHY80" s="89"/>
      <c r="RHZ80" s="89"/>
      <c r="RIA80" s="89"/>
      <c r="RIB80" s="89"/>
      <c r="RIC80" s="89"/>
      <c r="RID80" s="89"/>
      <c r="RIE80" s="89"/>
      <c r="RIF80" s="89"/>
      <c r="RIG80" s="89"/>
      <c r="RIH80" s="89"/>
      <c r="RII80" s="89"/>
      <c r="RIJ80" s="89"/>
      <c r="RIK80" s="89"/>
      <c r="RIL80" s="89"/>
      <c r="RIM80" s="89"/>
      <c r="RIN80" s="89"/>
      <c r="RIO80" s="89"/>
      <c r="RIP80" s="89"/>
      <c r="RIQ80" s="89"/>
      <c r="RIR80" s="89"/>
      <c r="RIS80" s="89"/>
      <c r="RIT80" s="89"/>
      <c r="RIU80" s="89"/>
      <c r="RIV80" s="89"/>
      <c r="RIW80" s="89"/>
      <c r="RIX80" s="89"/>
      <c r="RIY80" s="89"/>
      <c r="RIZ80" s="89"/>
      <c r="RJA80" s="89"/>
      <c r="RJB80" s="89"/>
      <c r="RJC80" s="89"/>
      <c r="RJD80" s="89"/>
      <c r="RJE80" s="89"/>
      <c r="RJF80" s="89"/>
      <c r="RJG80" s="89"/>
      <c r="RJH80" s="89"/>
      <c r="RJI80" s="89"/>
      <c r="RJJ80" s="89"/>
      <c r="RJK80" s="89"/>
      <c r="RJL80" s="89"/>
      <c r="RJM80" s="89"/>
      <c r="RJN80" s="89"/>
      <c r="RJO80" s="89"/>
      <c r="RJP80" s="89"/>
      <c r="RJQ80" s="89"/>
      <c r="RJR80" s="89"/>
      <c r="RJS80" s="89"/>
      <c r="RJT80" s="89"/>
      <c r="RJU80" s="89"/>
      <c r="RJV80" s="89"/>
      <c r="RJW80" s="89"/>
      <c r="RJX80" s="89"/>
      <c r="RJY80" s="89"/>
      <c r="RJZ80" s="89"/>
      <c r="RKA80" s="89"/>
      <c r="RKB80" s="89"/>
      <c r="RKC80" s="89"/>
      <c r="RKD80" s="89"/>
      <c r="RKE80" s="89"/>
      <c r="RKF80" s="89"/>
      <c r="RKG80" s="89"/>
      <c r="RKH80" s="89"/>
      <c r="RKI80" s="89"/>
      <c r="RKJ80" s="89"/>
      <c r="RKK80" s="89"/>
      <c r="RKL80" s="89"/>
      <c r="RKM80" s="89"/>
      <c r="RKN80" s="89"/>
      <c r="RKO80" s="89"/>
      <c r="RKP80" s="89"/>
      <c r="RKQ80" s="89"/>
      <c r="RKR80" s="89"/>
      <c r="RKS80" s="89"/>
      <c r="RKT80" s="89"/>
      <c r="RKU80" s="89"/>
      <c r="RKV80" s="89"/>
      <c r="RKW80" s="89"/>
      <c r="RKX80" s="89"/>
      <c r="RKY80" s="89"/>
      <c r="RKZ80" s="89"/>
      <c r="RLA80" s="89"/>
      <c r="RLB80" s="89"/>
      <c r="RLC80" s="89"/>
      <c r="RLD80" s="89"/>
      <c r="RLE80" s="89"/>
      <c r="RLF80" s="89"/>
      <c r="RLG80" s="89"/>
      <c r="RLH80" s="89"/>
      <c r="RLI80" s="89"/>
      <c r="RLJ80" s="89"/>
      <c r="RLK80" s="89"/>
      <c r="RLL80" s="89"/>
      <c r="RLM80" s="89"/>
      <c r="RLN80" s="89"/>
      <c r="RLO80" s="89"/>
      <c r="RLP80" s="89"/>
      <c r="RLQ80" s="89"/>
      <c r="RLR80" s="89"/>
      <c r="RLS80" s="89"/>
      <c r="RLT80" s="89"/>
      <c r="RLU80" s="89"/>
      <c r="RLV80" s="89"/>
      <c r="RLW80" s="89"/>
      <c r="RLX80" s="89"/>
      <c r="RLY80" s="89"/>
      <c r="RLZ80" s="89"/>
      <c r="RMA80" s="89"/>
      <c r="RMB80" s="89"/>
      <c r="RMC80" s="89"/>
      <c r="RMD80" s="89"/>
      <c r="RME80" s="89"/>
      <c r="RMF80" s="89"/>
      <c r="RMG80" s="89"/>
      <c r="RMH80" s="89"/>
      <c r="RMI80" s="89"/>
      <c r="RMJ80" s="89"/>
      <c r="RMK80" s="89"/>
      <c r="RML80" s="89"/>
      <c r="RMM80" s="89"/>
      <c r="RMN80" s="89"/>
      <c r="RMO80" s="89"/>
      <c r="RMP80" s="89"/>
      <c r="RMQ80" s="89"/>
      <c r="RMR80" s="89"/>
      <c r="RMS80" s="89"/>
      <c r="RMT80" s="89"/>
      <c r="RMU80" s="89"/>
      <c r="RMV80" s="89"/>
      <c r="RMW80" s="89"/>
      <c r="RMX80" s="89"/>
      <c r="RMY80" s="89"/>
      <c r="RMZ80" s="89"/>
      <c r="RNA80" s="89"/>
      <c r="RNB80" s="89"/>
      <c r="RNC80" s="89"/>
      <c r="RND80" s="89"/>
      <c r="RNE80" s="89"/>
      <c r="RNF80" s="89"/>
      <c r="RNG80" s="89"/>
      <c r="RNH80" s="89"/>
      <c r="RNI80" s="89"/>
      <c r="RNJ80" s="89"/>
      <c r="RNK80" s="89"/>
      <c r="RNL80" s="89"/>
      <c r="RNM80" s="89"/>
      <c r="RNN80" s="89"/>
      <c r="RNO80" s="89"/>
      <c r="RNP80" s="89"/>
      <c r="RNQ80" s="89"/>
      <c r="RNR80" s="89"/>
      <c r="RNS80" s="89"/>
      <c r="RNT80" s="89"/>
      <c r="RNU80" s="89"/>
      <c r="RNV80" s="89"/>
      <c r="RNW80" s="89"/>
      <c r="RNX80" s="89"/>
      <c r="RNY80" s="89"/>
      <c r="RNZ80" s="89"/>
      <c r="ROA80" s="89"/>
      <c r="ROB80" s="89"/>
      <c r="ROC80" s="89"/>
      <c r="ROD80" s="89"/>
      <c r="ROE80" s="89"/>
      <c r="ROF80" s="89"/>
      <c r="ROG80" s="89"/>
      <c r="ROH80" s="89"/>
      <c r="ROI80" s="89"/>
      <c r="ROJ80" s="89"/>
      <c r="ROK80" s="89"/>
      <c r="ROL80" s="89"/>
      <c r="ROM80" s="89"/>
      <c r="RON80" s="89"/>
      <c r="ROO80" s="89"/>
      <c r="ROP80" s="89"/>
      <c r="ROQ80" s="89"/>
      <c r="ROR80" s="89"/>
      <c r="ROS80" s="89"/>
      <c r="ROT80" s="89"/>
      <c r="ROU80" s="89"/>
      <c r="ROV80" s="89"/>
      <c r="ROW80" s="89"/>
      <c r="ROX80" s="89"/>
      <c r="ROY80" s="89"/>
      <c r="ROZ80" s="89"/>
      <c r="RPA80" s="89"/>
      <c r="RPB80" s="89"/>
      <c r="RPC80" s="89"/>
      <c r="RPD80" s="89"/>
      <c r="RPE80" s="89"/>
      <c r="RPF80" s="89"/>
      <c r="RPG80" s="89"/>
      <c r="RPH80" s="89"/>
      <c r="RPI80" s="89"/>
      <c r="RPJ80" s="89"/>
      <c r="RPK80" s="89"/>
      <c r="RPL80" s="89"/>
      <c r="RPM80" s="89"/>
      <c r="RPN80" s="89"/>
      <c r="RPO80" s="89"/>
      <c r="RPP80" s="89"/>
      <c r="RPQ80" s="89"/>
      <c r="RPR80" s="89"/>
      <c r="RPS80" s="89"/>
      <c r="RPT80" s="89"/>
      <c r="RPU80" s="89"/>
      <c r="RPV80" s="89"/>
      <c r="RPW80" s="89"/>
      <c r="RPX80" s="89"/>
      <c r="RPY80" s="89"/>
      <c r="RPZ80" s="89"/>
      <c r="RQA80" s="89"/>
      <c r="RQB80" s="89"/>
      <c r="RQC80" s="89"/>
      <c r="RQD80" s="89"/>
      <c r="RQE80" s="89"/>
      <c r="RQF80" s="89"/>
      <c r="RQG80" s="89"/>
      <c r="RQH80" s="89"/>
      <c r="RQI80" s="89"/>
      <c r="RQJ80" s="89"/>
      <c r="RQK80" s="89"/>
      <c r="RQL80" s="89"/>
      <c r="RQM80" s="89"/>
      <c r="RQN80" s="89"/>
      <c r="RQO80" s="89"/>
      <c r="RQP80" s="89"/>
      <c r="RQQ80" s="89"/>
      <c r="RQR80" s="89"/>
      <c r="RQS80" s="89"/>
      <c r="RQT80" s="89"/>
      <c r="RQU80" s="89"/>
      <c r="RQV80" s="89"/>
      <c r="RQW80" s="89"/>
      <c r="RQX80" s="89"/>
      <c r="RQY80" s="89"/>
      <c r="RQZ80" s="89"/>
      <c r="RRA80" s="89"/>
      <c r="RRB80" s="89"/>
      <c r="RRC80" s="89"/>
      <c r="RRD80" s="89"/>
      <c r="RRE80" s="89"/>
      <c r="RRF80" s="89"/>
      <c r="RRG80" s="89"/>
      <c r="RRH80" s="89"/>
      <c r="RRI80" s="89"/>
      <c r="RRJ80" s="89"/>
      <c r="RRK80" s="89"/>
      <c r="RRL80" s="89"/>
      <c r="RRM80" s="89"/>
      <c r="RRN80" s="89"/>
      <c r="RRO80" s="89"/>
      <c r="RRP80" s="89"/>
      <c r="RRQ80" s="89"/>
      <c r="RRR80" s="89"/>
      <c r="RRS80" s="89"/>
      <c r="RRT80" s="89"/>
      <c r="RRU80" s="89"/>
      <c r="RRV80" s="89"/>
      <c r="RRW80" s="89"/>
      <c r="RRX80" s="89"/>
      <c r="RRY80" s="89"/>
      <c r="RRZ80" s="89"/>
      <c r="RSA80" s="89"/>
      <c r="RSB80" s="89"/>
      <c r="RSC80" s="89"/>
      <c r="RSD80" s="89"/>
      <c r="RSE80" s="89"/>
      <c r="RSF80" s="89"/>
      <c r="RSG80" s="89"/>
      <c r="RSH80" s="89"/>
      <c r="RSI80" s="89"/>
      <c r="RSJ80" s="89"/>
      <c r="RSK80" s="89"/>
      <c r="RSL80" s="89"/>
      <c r="RSM80" s="89"/>
      <c r="RSN80" s="89"/>
      <c r="RSO80" s="89"/>
      <c r="RSP80" s="89"/>
      <c r="RSQ80" s="89"/>
      <c r="RSR80" s="89"/>
      <c r="RSS80" s="89"/>
      <c r="RST80" s="89"/>
      <c r="RSU80" s="89"/>
      <c r="RSV80" s="89"/>
      <c r="RSW80" s="89"/>
      <c r="RSX80" s="89"/>
      <c r="RSY80" s="89"/>
      <c r="RSZ80" s="89"/>
      <c r="RTA80" s="89"/>
      <c r="RTB80" s="89"/>
      <c r="RTC80" s="89"/>
      <c r="RTD80" s="89"/>
      <c r="RTE80" s="89"/>
      <c r="RTF80" s="89"/>
      <c r="RTG80" s="89"/>
      <c r="RTH80" s="89"/>
      <c r="RTI80" s="89"/>
      <c r="RTJ80" s="89"/>
      <c r="RTK80" s="89"/>
      <c r="RTL80" s="89"/>
      <c r="RTM80" s="89"/>
      <c r="RTN80" s="89"/>
      <c r="RTO80" s="89"/>
      <c r="RTP80" s="89"/>
      <c r="RTQ80" s="89"/>
      <c r="RTR80" s="89"/>
      <c r="RTS80" s="89"/>
      <c r="RTT80" s="89"/>
      <c r="RTU80" s="89"/>
      <c r="RTV80" s="89"/>
      <c r="RTW80" s="89"/>
      <c r="RTX80" s="89"/>
      <c r="RTY80" s="89"/>
      <c r="RTZ80" s="89"/>
      <c r="RUA80" s="89"/>
      <c r="RUB80" s="89"/>
      <c r="RUC80" s="89"/>
      <c r="RUD80" s="89"/>
      <c r="RUE80" s="89"/>
      <c r="RUF80" s="89"/>
      <c r="RUG80" s="89"/>
      <c r="RUH80" s="89"/>
      <c r="RUI80" s="89"/>
      <c r="RUJ80" s="89"/>
      <c r="RUK80" s="89"/>
      <c r="RUL80" s="89"/>
      <c r="RUM80" s="89"/>
      <c r="RUN80" s="89"/>
      <c r="RUO80" s="89"/>
      <c r="RUP80" s="89"/>
      <c r="RUQ80" s="89"/>
      <c r="RUR80" s="89"/>
      <c r="RUS80" s="89"/>
      <c r="RUT80" s="89"/>
      <c r="RUU80" s="89"/>
      <c r="RUV80" s="89"/>
      <c r="RUW80" s="89"/>
      <c r="RUX80" s="89"/>
      <c r="RUY80" s="89"/>
      <c r="RUZ80" s="89"/>
      <c r="RVA80" s="89"/>
      <c r="RVB80" s="89"/>
      <c r="RVC80" s="89"/>
      <c r="RVD80" s="89"/>
      <c r="RVE80" s="89"/>
      <c r="RVF80" s="89"/>
      <c r="RVG80" s="89"/>
      <c r="RVH80" s="89"/>
      <c r="RVI80" s="89"/>
      <c r="RVJ80" s="89"/>
      <c r="RVK80" s="89"/>
      <c r="RVL80" s="89"/>
      <c r="RVM80" s="89"/>
      <c r="RVN80" s="89"/>
      <c r="RVO80" s="89"/>
      <c r="RVP80" s="89"/>
      <c r="RVQ80" s="89"/>
      <c r="RVR80" s="89"/>
      <c r="RVS80" s="89"/>
      <c r="RVT80" s="89"/>
      <c r="RVU80" s="89"/>
      <c r="RVV80" s="89"/>
      <c r="RVW80" s="89"/>
      <c r="RVX80" s="89"/>
      <c r="RVY80" s="89"/>
      <c r="RVZ80" s="89"/>
      <c r="RWA80" s="89"/>
      <c r="RWB80" s="89"/>
      <c r="RWC80" s="89"/>
      <c r="RWD80" s="89"/>
      <c r="RWE80" s="89"/>
      <c r="RWF80" s="89"/>
      <c r="RWG80" s="89"/>
      <c r="RWH80" s="89"/>
      <c r="RWI80" s="89"/>
      <c r="RWJ80" s="89"/>
      <c r="RWK80" s="89"/>
      <c r="RWL80" s="89"/>
      <c r="RWM80" s="89"/>
      <c r="RWN80" s="89"/>
      <c r="RWO80" s="89"/>
      <c r="RWP80" s="89"/>
      <c r="RWQ80" s="89"/>
      <c r="RWR80" s="89"/>
      <c r="RWS80" s="89"/>
      <c r="RWT80" s="89"/>
      <c r="RWU80" s="89"/>
      <c r="RWV80" s="89"/>
      <c r="RWW80" s="89"/>
      <c r="RWX80" s="89"/>
      <c r="RWY80" s="89"/>
      <c r="RWZ80" s="89"/>
      <c r="RXA80" s="89"/>
      <c r="RXB80" s="89"/>
      <c r="RXC80" s="89"/>
      <c r="RXD80" s="89"/>
      <c r="RXE80" s="89"/>
      <c r="RXF80" s="89"/>
      <c r="RXG80" s="89"/>
      <c r="RXH80" s="89"/>
      <c r="RXI80" s="89"/>
      <c r="RXJ80" s="89"/>
      <c r="RXK80" s="89"/>
      <c r="RXL80" s="89"/>
      <c r="RXM80" s="89"/>
      <c r="RXN80" s="89"/>
      <c r="RXO80" s="89"/>
      <c r="RXP80" s="89"/>
      <c r="RXQ80" s="89"/>
      <c r="RXR80" s="89"/>
      <c r="RXS80" s="89"/>
      <c r="RXT80" s="89"/>
      <c r="RXU80" s="89"/>
      <c r="RXV80" s="89"/>
      <c r="RXW80" s="89"/>
      <c r="RXX80" s="89"/>
      <c r="RXY80" s="89"/>
      <c r="RXZ80" s="89"/>
      <c r="RYA80" s="89"/>
      <c r="RYB80" s="89"/>
      <c r="RYC80" s="89"/>
      <c r="RYD80" s="89"/>
      <c r="RYE80" s="89"/>
      <c r="RYF80" s="89"/>
      <c r="RYG80" s="89"/>
      <c r="RYH80" s="89"/>
      <c r="RYI80" s="89"/>
      <c r="RYJ80" s="89"/>
      <c r="RYK80" s="89"/>
      <c r="RYL80" s="89"/>
      <c r="RYM80" s="89"/>
      <c r="RYN80" s="89"/>
      <c r="RYO80" s="89"/>
      <c r="RYP80" s="89"/>
      <c r="RYQ80" s="89"/>
      <c r="RYR80" s="89"/>
      <c r="RYS80" s="89"/>
      <c r="RYT80" s="89"/>
      <c r="RYU80" s="89"/>
      <c r="RYV80" s="89"/>
      <c r="RYW80" s="89"/>
      <c r="RYX80" s="89"/>
      <c r="RYY80" s="89"/>
      <c r="RYZ80" s="89"/>
      <c r="RZA80" s="89"/>
      <c r="RZB80" s="89"/>
      <c r="RZC80" s="89"/>
      <c r="RZD80" s="89"/>
      <c r="RZE80" s="89"/>
      <c r="RZF80" s="89"/>
      <c r="RZG80" s="89"/>
      <c r="RZH80" s="89"/>
      <c r="RZI80" s="89"/>
      <c r="RZJ80" s="89"/>
      <c r="RZK80" s="89"/>
      <c r="RZL80" s="89"/>
      <c r="RZM80" s="89"/>
      <c r="RZN80" s="89"/>
      <c r="RZO80" s="89"/>
      <c r="RZP80" s="89"/>
      <c r="RZQ80" s="89"/>
      <c r="RZR80" s="89"/>
      <c r="RZS80" s="89"/>
      <c r="RZT80" s="89"/>
      <c r="RZU80" s="89"/>
      <c r="RZV80" s="89"/>
      <c r="RZW80" s="89"/>
      <c r="RZX80" s="89"/>
      <c r="RZY80" s="89"/>
      <c r="RZZ80" s="89"/>
      <c r="SAA80" s="89"/>
      <c r="SAB80" s="89"/>
      <c r="SAC80" s="89"/>
      <c r="SAD80" s="89"/>
      <c r="SAE80" s="89"/>
      <c r="SAF80" s="89"/>
      <c r="SAG80" s="89"/>
      <c r="SAH80" s="89"/>
      <c r="SAI80" s="89"/>
      <c r="SAJ80" s="89"/>
      <c r="SAK80" s="89"/>
      <c r="SAL80" s="89"/>
      <c r="SAM80" s="89"/>
      <c r="SAN80" s="89"/>
      <c r="SAO80" s="89"/>
      <c r="SAP80" s="89"/>
      <c r="SAQ80" s="89"/>
      <c r="SAR80" s="89"/>
      <c r="SAS80" s="89"/>
      <c r="SAT80" s="89"/>
      <c r="SAU80" s="89"/>
      <c r="SAV80" s="89"/>
      <c r="SAW80" s="89"/>
      <c r="SAX80" s="89"/>
      <c r="SAY80" s="89"/>
      <c r="SAZ80" s="89"/>
      <c r="SBA80" s="89"/>
      <c r="SBB80" s="89"/>
      <c r="SBC80" s="89"/>
      <c r="SBD80" s="89"/>
      <c r="SBE80" s="89"/>
      <c r="SBF80" s="89"/>
      <c r="SBG80" s="89"/>
      <c r="SBH80" s="89"/>
      <c r="SBI80" s="89"/>
      <c r="SBJ80" s="89"/>
      <c r="SBK80" s="89"/>
      <c r="SBL80" s="89"/>
      <c r="SBM80" s="89"/>
      <c r="SBN80" s="89"/>
      <c r="SBO80" s="89"/>
      <c r="SBP80" s="89"/>
      <c r="SBQ80" s="89"/>
      <c r="SBR80" s="89"/>
      <c r="SBS80" s="89"/>
      <c r="SBT80" s="89"/>
      <c r="SBU80" s="89"/>
      <c r="SBV80" s="89"/>
      <c r="SBW80" s="89"/>
      <c r="SBX80" s="89"/>
      <c r="SBY80" s="89"/>
      <c r="SBZ80" s="89"/>
      <c r="SCA80" s="89"/>
      <c r="SCB80" s="89"/>
      <c r="SCC80" s="89"/>
      <c r="SCD80" s="89"/>
      <c r="SCE80" s="89"/>
      <c r="SCF80" s="89"/>
      <c r="SCG80" s="89"/>
      <c r="SCH80" s="89"/>
      <c r="SCI80" s="89"/>
      <c r="SCJ80" s="89"/>
      <c r="SCK80" s="89"/>
      <c r="SCL80" s="89"/>
      <c r="SCM80" s="89"/>
      <c r="SCN80" s="89"/>
      <c r="SCO80" s="89"/>
      <c r="SCP80" s="89"/>
      <c r="SCQ80" s="89"/>
      <c r="SCR80" s="89"/>
      <c r="SCS80" s="89"/>
      <c r="SCT80" s="89"/>
      <c r="SCU80" s="89"/>
      <c r="SCV80" s="89"/>
      <c r="SCW80" s="89"/>
      <c r="SCX80" s="89"/>
      <c r="SCY80" s="89"/>
      <c r="SCZ80" s="89"/>
      <c r="SDA80" s="89"/>
      <c r="SDB80" s="89"/>
      <c r="SDC80" s="89"/>
      <c r="SDD80" s="89"/>
      <c r="SDE80" s="89"/>
      <c r="SDF80" s="89"/>
      <c r="SDG80" s="89"/>
      <c r="SDH80" s="89"/>
      <c r="SDI80" s="89"/>
      <c r="SDJ80" s="89"/>
      <c r="SDK80" s="89"/>
      <c r="SDL80" s="89"/>
      <c r="SDM80" s="89"/>
      <c r="SDN80" s="89"/>
      <c r="SDO80" s="89"/>
      <c r="SDP80" s="89"/>
      <c r="SDQ80" s="89"/>
      <c r="SDR80" s="89"/>
      <c r="SDS80" s="89"/>
      <c r="SDT80" s="89"/>
      <c r="SDU80" s="89"/>
      <c r="SDV80" s="89"/>
      <c r="SDW80" s="89"/>
      <c r="SDX80" s="89"/>
      <c r="SDY80" s="89"/>
      <c r="SDZ80" s="89"/>
      <c r="SEA80" s="89"/>
      <c r="SEB80" s="89"/>
      <c r="SEC80" s="89"/>
      <c r="SED80" s="89"/>
      <c r="SEE80" s="89"/>
      <c r="SEF80" s="89"/>
      <c r="SEG80" s="89"/>
      <c r="SEH80" s="89"/>
      <c r="SEI80" s="89"/>
      <c r="SEJ80" s="89"/>
      <c r="SEK80" s="89"/>
      <c r="SEL80" s="89"/>
      <c r="SEM80" s="89"/>
      <c r="SEN80" s="89"/>
      <c r="SEO80" s="89"/>
      <c r="SEP80" s="89"/>
      <c r="SEQ80" s="89"/>
      <c r="SER80" s="89"/>
      <c r="SES80" s="89"/>
      <c r="SET80" s="89"/>
      <c r="SEU80" s="89"/>
      <c r="SEV80" s="89"/>
      <c r="SEW80" s="89"/>
      <c r="SEX80" s="89"/>
      <c r="SEY80" s="89"/>
      <c r="SEZ80" s="89"/>
      <c r="SFA80" s="89"/>
      <c r="SFB80" s="89"/>
      <c r="SFC80" s="89"/>
      <c r="SFD80" s="89"/>
      <c r="SFE80" s="89"/>
      <c r="SFF80" s="89"/>
      <c r="SFG80" s="89"/>
      <c r="SFH80" s="89"/>
      <c r="SFI80" s="89"/>
      <c r="SFJ80" s="89"/>
      <c r="SFK80" s="89"/>
      <c r="SFL80" s="89"/>
      <c r="SFM80" s="89"/>
      <c r="SFN80" s="89"/>
      <c r="SFO80" s="89"/>
      <c r="SFP80" s="89"/>
      <c r="SFQ80" s="89"/>
      <c r="SFR80" s="89"/>
      <c r="SFS80" s="89"/>
      <c r="SFT80" s="89"/>
      <c r="SFU80" s="89"/>
      <c r="SFV80" s="89"/>
      <c r="SFW80" s="89"/>
      <c r="SFX80" s="89"/>
      <c r="SFY80" s="89"/>
      <c r="SFZ80" s="89"/>
      <c r="SGA80" s="89"/>
      <c r="SGB80" s="89"/>
      <c r="SGC80" s="89"/>
      <c r="SGD80" s="89"/>
      <c r="SGE80" s="89"/>
      <c r="SGF80" s="89"/>
      <c r="SGG80" s="89"/>
      <c r="SGH80" s="89"/>
      <c r="SGI80" s="89"/>
      <c r="SGJ80" s="89"/>
      <c r="SGK80" s="89"/>
      <c r="SGL80" s="89"/>
      <c r="SGM80" s="89"/>
      <c r="SGN80" s="89"/>
      <c r="SGO80" s="89"/>
      <c r="SGP80" s="89"/>
      <c r="SGQ80" s="89"/>
      <c r="SGR80" s="89"/>
      <c r="SGS80" s="89"/>
      <c r="SGT80" s="89"/>
      <c r="SGU80" s="89"/>
      <c r="SGV80" s="89"/>
      <c r="SGW80" s="89"/>
      <c r="SGX80" s="89"/>
      <c r="SGY80" s="89"/>
      <c r="SGZ80" s="89"/>
      <c r="SHA80" s="89"/>
      <c r="SHB80" s="89"/>
      <c r="SHC80" s="89"/>
      <c r="SHD80" s="89"/>
      <c r="SHE80" s="89"/>
      <c r="SHF80" s="89"/>
      <c r="SHG80" s="89"/>
      <c r="SHH80" s="89"/>
      <c r="SHI80" s="89"/>
      <c r="SHJ80" s="89"/>
      <c r="SHK80" s="89"/>
      <c r="SHL80" s="89"/>
      <c r="SHM80" s="89"/>
      <c r="SHN80" s="89"/>
      <c r="SHO80" s="89"/>
      <c r="SHP80" s="89"/>
      <c r="SHQ80" s="89"/>
      <c r="SHR80" s="89"/>
      <c r="SHS80" s="89"/>
      <c r="SHT80" s="89"/>
      <c r="SHU80" s="89"/>
      <c r="SHV80" s="89"/>
      <c r="SHW80" s="89"/>
      <c r="SHX80" s="89"/>
      <c r="SHY80" s="89"/>
      <c r="SHZ80" s="89"/>
      <c r="SIA80" s="89"/>
      <c r="SIB80" s="89"/>
      <c r="SIC80" s="89"/>
      <c r="SID80" s="89"/>
      <c r="SIE80" s="89"/>
      <c r="SIF80" s="89"/>
      <c r="SIG80" s="89"/>
      <c r="SIH80" s="89"/>
      <c r="SII80" s="89"/>
      <c r="SIJ80" s="89"/>
      <c r="SIK80" s="89"/>
      <c r="SIL80" s="89"/>
      <c r="SIM80" s="89"/>
      <c r="SIN80" s="89"/>
      <c r="SIO80" s="89"/>
      <c r="SIP80" s="89"/>
      <c r="SIQ80" s="89"/>
      <c r="SIR80" s="89"/>
      <c r="SIS80" s="89"/>
      <c r="SIT80" s="89"/>
      <c r="SIU80" s="89"/>
      <c r="SIV80" s="89"/>
      <c r="SIW80" s="89"/>
      <c r="SIX80" s="89"/>
      <c r="SIY80" s="89"/>
      <c r="SIZ80" s="89"/>
      <c r="SJA80" s="89"/>
      <c r="SJB80" s="89"/>
      <c r="SJC80" s="89"/>
      <c r="SJD80" s="89"/>
      <c r="SJE80" s="89"/>
      <c r="SJF80" s="89"/>
      <c r="SJG80" s="89"/>
      <c r="SJH80" s="89"/>
      <c r="SJI80" s="89"/>
      <c r="SJJ80" s="89"/>
      <c r="SJK80" s="89"/>
      <c r="SJL80" s="89"/>
      <c r="SJM80" s="89"/>
      <c r="SJN80" s="89"/>
      <c r="SJO80" s="89"/>
      <c r="SJP80" s="89"/>
      <c r="SJQ80" s="89"/>
      <c r="SJR80" s="89"/>
      <c r="SJS80" s="89"/>
      <c r="SJT80" s="89"/>
      <c r="SJU80" s="89"/>
      <c r="SJV80" s="89"/>
      <c r="SJW80" s="89"/>
      <c r="SJX80" s="89"/>
      <c r="SJY80" s="89"/>
      <c r="SJZ80" s="89"/>
      <c r="SKA80" s="89"/>
      <c r="SKB80" s="89"/>
      <c r="SKC80" s="89"/>
      <c r="SKD80" s="89"/>
      <c r="SKE80" s="89"/>
      <c r="SKF80" s="89"/>
      <c r="SKG80" s="89"/>
      <c r="SKH80" s="89"/>
      <c r="SKI80" s="89"/>
      <c r="SKJ80" s="89"/>
      <c r="SKK80" s="89"/>
      <c r="SKL80" s="89"/>
      <c r="SKM80" s="89"/>
      <c r="SKN80" s="89"/>
      <c r="SKO80" s="89"/>
      <c r="SKP80" s="89"/>
      <c r="SKQ80" s="89"/>
      <c r="SKR80" s="89"/>
      <c r="SKS80" s="89"/>
      <c r="SKT80" s="89"/>
      <c r="SKU80" s="89"/>
      <c r="SKV80" s="89"/>
      <c r="SKW80" s="89"/>
      <c r="SKX80" s="89"/>
      <c r="SKY80" s="89"/>
      <c r="SKZ80" s="89"/>
      <c r="SLA80" s="89"/>
      <c r="SLB80" s="89"/>
      <c r="SLC80" s="89"/>
      <c r="SLD80" s="89"/>
      <c r="SLE80" s="89"/>
      <c r="SLF80" s="89"/>
      <c r="SLG80" s="89"/>
      <c r="SLH80" s="89"/>
      <c r="SLI80" s="89"/>
      <c r="SLJ80" s="89"/>
      <c r="SLK80" s="89"/>
      <c r="SLL80" s="89"/>
      <c r="SLM80" s="89"/>
      <c r="SLN80" s="89"/>
      <c r="SLO80" s="89"/>
      <c r="SLP80" s="89"/>
      <c r="SLQ80" s="89"/>
      <c r="SLR80" s="89"/>
      <c r="SLS80" s="89"/>
      <c r="SLT80" s="89"/>
      <c r="SLU80" s="89"/>
      <c r="SLV80" s="89"/>
      <c r="SLW80" s="89"/>
      <c r="SLX80" s="89"/>
      <c r="SLY80" s="89"/>
      <c r="SLZ80" s="89"/>
      <c r="SMA80" s="89"/>
      <c r="SMB80" s="89"/>
      <c r="SMC80" s="89"/>
      <c r="SMD80" s="89"/>
      <c r="SME80" s="89"/>
      <c r="SMF80" s="89"/>
      <c r="SMG80" s="89"/>
      <c r="SMH80" s="89"/>
      <c r="SMI80" s="89"/>
      <c r="SMJ80" s="89"/>
      <c r="SMK80" s="89"/>
      <c r="SML80" s="89"/>
      <c r="SMM80" s="89"/>
      <c r="SMN80" s="89"/>
      <c r="SMO80" s="89"/>
      <c r="SMP80" s="89"/>
      <c r="SMQ80" s="89"/>
      <c r="SMR80" s="89"/>
      <c r="SMS80" s="89"/>
      <c r="SMT80" s="89"/>
      <c r="SMU80" s="89"/>
      <c r="SMV80" s="89"/>
      <c r="SMW80" s="89"/>
      <c r="SMX80" s="89"/>
      <c r="SMY80" s="89"/>
      <c r="SMZ80" s="89"/>
      <c r="SNA80" s="89"/>
      <c r="SNB80" s="89"/>
      <c r="SNC80" s="89"/>
      <c r="SND80" s="89"/>
      <c r="SNE80" s="89"/>
      <c r="SNF80" s="89"/>
      <c r="SNG80" s="89"/>
      <c r="SNH80" s="89"/>
      <c r="SNI80" s="89"/>
      <c r="SNJ80" s="89"/>
      <c r="SNK80" s="89"/>
      <c r="SNL80" s="89"/>
      <c r="SNM80" s="89"/>
      <c r="SNN80" s="89"/>
      <c r="SNO80" s="89"/>
      <c r="SNP80" s="89"/>
      <c r="SNQ80" s="89"/>
      <c r="SNR80" s="89"/>
      <c r="SNS80" s="89"/>
      <c r="SNT80" s="89"/>
      <c r="SNU80" s="89"/>
      <c r="SNV80" s="89"/>
      <c r="SNW80" s="89"/>
      <c r="SNX80" s="89"/>
      <c r="SNY80" s="89"/>
      <c r="SNZ80" s="89"/>
      <c r="SOA80" s="89"/>
      <c r="SOB80" s="89"/>
      <c r="SOC80" s="89"/>
      <c r="SOD80" s="89"/>
      <c r="SOE80" s="89"/>
      <c r="SOF80" s="89"/>
      <c r="SOG80" s="89"/>
      <c r="SOH80" s="89"/>
      <c r="SOI80" s="89"/>
      <c r="SOJ80" s="89"/>
      <c r="SOK80" s="89"/>
      <c r="SOL80" s="89"/>
      <c r="SOM80" s="89"/>
      <c r="SON80" s="89"/>
      <c r="SOO80" s="89"/>
      <c r="SOP80" s="89"/>
      <c r="SOQ80" s="89"/>
      <c r="SOR80" s="89"/>
      <c r="SOS80" s="89"/>
      <c r="SOT80" s="89"/>
      <c r="SOU80" s="89"/>
      <c r="SOV80" s="89"/>
      <c r="SOW80" s="89"/>
      <c r="SOX80" s="89"/>
      <c r="SOY80" s="89"/>
      <c r="SOZ80" s="89"/>
      <c r="SPA80" s="89"/>
      <c r="SPB80" s="89"/>
      <c r="SPC80" s="89"/>
      <c r="SPD80" s="89"/>
      <c r="SPE80" s="89"/>
      <c r="SPF80" s="89"/>
      <c r="SPG80" s="89"/>
      <c r="SPH80" s="89"/>
      <c r="SPI80" s="89"/>
      <c r="SPJ80" s="89"/>
      <c r="SPK80" s="89"/>
      <c r="SPL80" s="89"/>
      <c r="SPM80" s="89"/>
      <c r="SPN80" s="89"/>
      <c r="SPO80" s="89"/>
      <c r="SPP80" s="89"/>
      <c r="SPQ80" s="89"/>
      <c r="SPR80" s="89"/>
      <c r="SPS80" s="89"/>
      <c r="SPT80" s="89"/>
      <c r="SPU80" s="89"/>
      <c r="SPV80" s="89"/>
      <c r="SPW80" s="89"/>
      <c r="SPX80" s="89"/>
      <c r="SPY80" s="89"/>
      <c r="SPZ80" s="89"/>
      <c r="SQA80" s="89"/>
      <c r="SQB80" s="89"/>
      <c r="SQC80" s="89"/>
      <c r="SQD80" s="89"/>
      <c r="SQE80" s="89"/>
      <c r="SQF80" s="89"/>
      <c r="SQG80" s="89"/>
      <c r="SQH80" s="89"/>
      <c r="SQI80" s="89"/>
      <c r="SQJ80" s="89"/>
      <c r="SQK80" s="89"/>
      <c r="SQL80" s="89"/>
      <c r="SQM80" s="89"/>
      <c r="SQN80" s="89"/>
      <c r="SQO80" s="89"/>
      <c r="SQP80" s="89"/>
      <c r="SQQ80" s="89"/>
      <c r="SQR80" s="89"/>
      <c r="SQS80" s="89"/>
      <c r="SQT80" s="89"/>
      <c r="SQU80" s="89"/>
      <c r="SQV80" s="89"/>
      <c r="SQW80" s="89"/>
      <c r="SQX80" s="89"/>
      <c r="SQY80" s="89"/>
      <c r="SQZ80" s="89"/>
      <c r="SRA80" s="89"/>
      <c r="SRB80" s="89"/>
      <c r="SRC80" s="89"/>
      <c r="SRD80" s="89"/>
      <c r="SRE80" s="89"/>
      <c r="SRF80" s="89"/>
      <c r="SRG80" s="89"/>
      <c r="SRH80" s="89"/>
      <c r="SRI80" s="89"/>
      <c r="SRJ80" s="89"/>
      <c r="SRK80" s="89"/>
      <c r="SRL80" s="89"/>
      <c r="SRM80" s="89"/>
      <c r="SRN80" s="89"/>
      <c r="SRO80" s="89"/>
      <c r="SRP80" s="89"/>
      <c r="SRQ80" s="89"/>
      <c r="SRR80" s="89"/>
      <c r="SRS80" s="89"/>
      <c r="SRT80" s="89"/>
      <c r="SRU80" s="89"/>
      <c r="SRV80" s="89"/>
      <c r="SRW80" s="89"/>
      <c r="SRX80" s="89"/>
      <c r="SRY80" s="89"/>
      <c r="SRZ80" s="89"/>
      <c r="SSA80" s="89"/>
      <c r="SSB80" s="89"/>
      <c r="SSC80" s="89"/>
      <c r="SSD80" s="89"/>
      <c r="SSE80" s="89"/>
      <c r="SSF80" s="89"/>
      <c r="SSG80" s="89"/>
      <c r="SSH80" s="89"/>
      <c r="SSI80" s="89"/>
      <c r="SSJ80" s="89"/>
      <c r="SSK80" s="89"/>
      <c r="SSL80" s="89"/>
      <c r="SSM80" s="89"/>
      <c r="SSN80" s="89"/>
      <c r="SSO80" s="89"/>
      <c r="SSP80" s="89"/>
      <c r="SSQ80" s="89"/>
      <c r="SSR80" s="89"/>
      <c r="SSS80" s="89"/>
      <c r="SST80" s="89"/>
      <c r="SSU80" s="89"/>
      <c r="SSV80" s="89"/>
      <c r="SSW80" s="89"/>
      <c r="SSX80" s="89"/>
      <c r="SSY80" s="89"/>
      <c r="SSZ80" s="89"/>
      <c r="STA80" s="89"/>
      <c r="STB80" s="89"/>
      <c r="STC80" s="89"/>
      <c r="STD80" s="89"/>
      <c r="STE80" s="89"/>
      <c r="STF80" s="89"/>
      <c r="STG80" s="89"/>
      <c r="STH80" s="89"/>
      <c r="STI80" s="89"/>
      <c r="STJ80" s="89"/>
      <c r="STK80" s="89"/>
      <c r="STL80" s="89"/>
      <c r="STM80" s="89"/>
      <c r="STN80" s="89"/>
      <c r="STO80" s="89"/>
      <c r="STP80" s="89"/>
      <c r="STQ80" s="89"/>
      <c r="STR80" s="89"/>
      <c r="STS80" s="89"/>
      <c r="STT80" s="89"/>
      <c r="STU80" s="89"/>
      <c r="STV80" s="89"/>
      <c r="STW80" s="89"/>
      <c r="STX80" s="89"/>
      <c r="STY80" s="89"/>
      <c r="STZ80" s="89"/>
      <c r="SUA80" s="89"/>
      <c r="SUB80" s="89"/>
      <c r="SUC80" s="89"/>
      <c r="SUD80" s="89"/>
      <c r="SUE80" s="89"/>
      <c r="SUF80" s="89"/>
      <c r="SUG80" s="89"/>
      <c r="SUH80" s="89"/>
      <c r="SUI80" s="89"/>
      <c r="SUJ80" s="89"/>
      <c r="SUK80" s="89"/>
      <c r="SUL80" s="89"/>
      <c r="SUM80" s="89"/>
      <c r="SUN80" s="89"/>
      <c r="SUO80" s="89"/>
      <c r="SUP80" s="89"/>
      <c r="SUQ80" s="89"/>
      <c r="SUR80" s="89"/>
      <c r="SUS80" s="89"/>
      <c r="SUT80" s="89"/>
      <c r="SUU80" s="89"/>
      <c r="SUV80" s="89"/>
      <c r="SUW80" s="89"/>
      <c r="SUX80" s="89"/>
      <c r="SUY80" s="89"/>
      <c r="SUZ80" s="89"/>
      <c r="SVA80" s="89"/>
      <c r="SVB80" s="89"/>
      <c r="SVC80" s="89"/>
      <c r="SVD80" s="89"/>
      <c r="SVE80" s="89"/>
      <c r="SVF80" s="89"/>
      <c r="SVG80" s="89"/>
      <c r="SVH80" s="89"/>
      <c r="SVI80" s="89"/>
      <c r="SVJ80" s="89"/>
      <c r="SVK80" s="89"/>
      <c r="SVL80" s="89"/>
      <c r="SVM80" s="89"/>
      <c r="SVN80" s="89"/>
      <c r="SVO80" s="89"/>
      <c r="SVP80" s="89"/>
      <c r="SVQ80" s="89"/>
      <c r="SVR80" s="89"/>
      <c r="SVS80" s="89"/>
      <c r="SVT80" s="89"/>
      <c r="SVU80" s="89"/>
      <c r="SVV80" s="89"/>
      <c r="SVW80" s="89"/>
      <c r="SVX80" s="89"/>
      <c r="SVY80" s="89"/>
      <c r="SVZ80" s="89"/>
      <c r="SWA80" s="89"/>
      <c r="SWB80" s="89"/>
      <c r="SWC80" s="89"/>
      <c r="SWD80" s="89"/>
      <c r="SWE80" s="89"/>
      <c r="SWF80" s="89"/>
      <c r="SWG80" s="89"/>
      <c r="SWH80" s="89"/>
      <c r="SWI80" s="89"/>
      <c r="SWJ80" s="89"/>
      <c r="SWK80" s="89"/>
      <c r="SWL80" s="89"/>
      <c r="SWM80" s="89"/>
      <c r="SWN80" s="89"/>
      <c r="SWO80" s="89"/>
      <c r="SWP80" s="89"/>
      <c r="SWQ80" s="89"/>
      <c r="SWR80" s="89"/>
      <c r="SWS80" s="89"/>
      <c r="SWT80" s="89"/>
      <c r="SWU80" s="89"/>
      <c r="SWV80" s="89"/>
      <c r="SWW80" s="89"/>
      <c r="SWX80" s="89"/>
      <c r="SWY80" s="89"/>
      <c r="SWZ80" s="89"/>
      <c r="SXA80" s="89"/>
      <c r="SXB80" s="89"/>
      <c r="SXC80" s="89"/>
      <c r="SXD80" s="89"/>
      <c r="SXE80" s="89"/>
      <c r="SXF80" s="89"/>
      <c r="SXG80" s="89"/>
      <c r="SXH80" s="89"/>
      <c r="SXI80" s="89"/>
      <c r="SXJ80" s="89"/>
      <c r="SXK80" s="89"/>
      <c r="SXL80" s="89"/>
      <c r="SXM80" s="89"/>
      <c r="SXN80" s="89"/>
      <c r="SXO80" s="89"/>
      <c r="SXP80" s="89"/>
      <c r="SXQ80" s="89"/>
      <c r="SXR80" s="89"/>
      <c r="SXS80" s="89"/>
      <c r="SXT80" s="89"/>
      <c r="SXU80" s="89"/>
      <c r="SXV80" s="89"/>
      <c r="SXW80" s="89"/>
      <c r="SXX80" s="89"/>
      <c r="SXY80" s="89"/>
      <c r="SXZ80" s="89"/>
      <c r="SYA80" s="89"/>
      <c r="SYB80" s="89"/>
      <c r="SYC80" s="89"/>
      <c r="SYD80" s="89"/>
      <c r="SYE80" s="89"/>
      <c r="SYF80" s="89"/>
      <c r="SYG80" s="89"/>
      <c r="SYH80" s="89"/>
      <c r="SYI80" s="89"/>
      <c r="SYJ80" s="89"/>
      <c r="SYK80" s="89"/>
      <c r="SYL80" s="89"/>
      <c r="SYM80" s="89"/>
      <c r="SYN80" s="89"/>
      <c r="SYO80" s="89"/>
      <c r="SYP80" s="89"/>
      <c r="SYQ80" s="89"/>
      <c r="SYR80" s="89"/>
      <c r="SYS80" s="89"/>
      <c r="SYT80" s="89"/>
      <c r="SYU80" s="89"/>
      <c r="SYV80" s="89"/>
      <c r="SYW80" s="89"/>
      <c r="SYX80" s="89"/>
      <c r="SYY80" s="89"/>
      <c r="SYZ80" s="89"/>
      <c r="SZA80" s="89"/>
      <c r="SZB80" s="89"/>
      <c r="SZC80" s="89"/>
      <c r="SZD80" s="89"/>
      <c r="SZE80" s="89"/>
      <c r="SZF80" s="89"/>
      <c r="SZG80" s="89"/>
      <c r="SZH80" s="89"/>
      <c r="SZI80" s="89"/>
      <c r="SZJ80" s="89"/>
      <c r="SZK80" s="89"/>
      <c r="SZL80" s="89"/>
      <c r="SZM80" s="89"/>
      <c r="SZN80" s="89"/>
      <c r="SZO80" s="89"/>
      <c r="SZP80" s="89"/>
      <c r="SZQ80" s="89"/>
      <c r="SZR80" s="89"/>
      <c r="SZS80" s="89"/>
      <c r="SZT80" s="89"/>
      <c r="SZU80" s="89"/>
      <c r="SZV80" s="89"/>
      <c r="SZW80" s="89"/>
      <c r="SZX80" s="89"/>
      <c r="SZY80" s="89"/>
      <c r="SZZ80" s="89"/>
      <c r="TAA80" s="89"/>
      <c r="TAB80" s="89"/>
      <c r="TAC80" s="89"/>
      <c r="TAD80" s="89"/>
      <c r="TAE80" s="89"/>
      <c r="TAF80" s="89"/>
      <c r="TAG80" s="89"/>
      <c r="TAH80" s="89"/>
      <c r="TAI80" s="89"/>
      <c r="TAJ80" s="89"/>
      <c r="TAK80" s="89"/>
      <c r="TAL80" s="89"/>
      <c r="TAM80" s="89"/>
      <c r="TAN80" s="89"/>
      <c r="TAO80" s="89"/>
      <c r="TAP80" s="89"/>
      <c r="TAQ80" s="89"/>
      <c r="TAR80" s="89"/>
      <c r="TAS80" s="89"/>
      <c r="TAT80" s="89"/>
      <c r="TAU80" s="89"/>
      <c r="TAV80" s="89"/>
      <c r="TAW80" s="89"/>
      <c r="TAX80" s="89"/>
      <c r="TAY80" s="89"/>
      <c r="TAZ80" s="89"/>
      <c r="TBA80" s="89"/>
      <c r="TBB80" s="89"/>
      <c r="TBC80" s="89"/>
      <c r="TBD80" s="89"/>
      <c r="TBE80" s="89"/>
      <c r="TBF80" s="89"/>
      <c r="TBG80" s="89"/>
      <c r="TBH80" s="89"/>
      <c r="TBI80" s="89"/>
      <c r="TBJ80" s="89"/>
      <c r="TBK80" s="89"/>
      <c r="TBL80" s="89"/>
      <c r="TBM80" s="89"/>
      <c r="TBN80" s="89"/>
      <c r="TBO80" s="89"/>
      <c r="TBP80" s="89"/>
      <c r="TBQ80" s="89"/>
      <c r="TBR80" s="89"/>
      <c r="TBS80" s="89"/>
      <c r="TBT80" s="89"/>
      <c r="TBU80" s="89"/>
      <c r="TBV80" s="89"/>
      <c r="TBW80" s="89"/>
      <c r="TBX80" s="89"/>
      <c r="TBY80" s="89"/>
      <c r="TBZ80" s="89"/>
      <c r="TCA80" s="89"/>
      <c r="TCB80" s="89"/>
      <c r="TCC80" s="89"/>
      <c r="TCD80" s="89"/>
      <c r="TCE80" s="89"/>
      <c r="TCF80" s="89"/>
      <c r="TCG80" s="89"/>
      <c r="TCH80" s="89"/>
      <c r="TCI80" s="89"/>
      <c r="TCJ80" s="89"/>
      <c r="TCK80" s="89"/>
      <c r="TCL80" s="89"/>
      <c r="TCM80" s="89"/>
      <c r="TCN80" s="89"/>
      <c r="TCO80" s="89"/>
      <c r="TCP80" s="89"/>
      <c r="TCQ80" s="89"/>
      <c r="TCR80" s="89"/>
      <c r="TCS80" s="89"/>
      <c r="TCT80" s="89"/>
      <c r="TCU80" s="89"/>
      <c r="TCV80" s="89"/>
      <c r="TCW80" s="89"/>
      <c r="TCX80" s="89"/>
      <c r="TCY80" s="89"/>
      <c r="TCZ80" s="89"/>
      <c r="TDA80" s="89"/>
      <c r="TDB80" s="89"/>
      <c r="TDC80" s="89"/>
      <c r="TDD80" s="89"/>
      <c r="TDE80" s="89"/>
      <c r="TDF80" s="89"/>
      <c r="TDG80" s="89"/>
      <c r="TDH80" s="89"/>
      <c r="TDI80" s="89"/>
      <c r="TDJ80" s="89"/>
      <c r="TDK80" s="89"/>
      <c r="TDL80" s="89"/>
      <c r="TDM80" s="89"/>
      <c r="TDN80" s="89"/>
      <c r="TDO80" s="89"/>
      <c r="TDP80" s="89"/>
      <c r="TDQ80" s="89"/>
      <c r="TDR80" s="89"/>
      <c r="TDS80" s="89"/>
      <c r="TDT80" s="89"/>
      <c r="TDU80" s="89"/>
      <c r="TDV80" s="89"/>
      <c r="TDW80" s="89"/>
      <c r="TDX80" s="89"/>
      <c r="TDY80" s="89"/>
      <c r="TDZ80" s="89"/>
      <c r="TEA80" s="89"/>
      <c r="TEB80" s="89"/>
      <c r="TEC80" s="89"/>
      <c r="TED80" s="89"/>
      <c r="TEE80" s="89"/>
      <c r="TEF80" s="89"/>
      <c r="TEG80" s="89"/>
      <c r="TEH80" s="89"/>
      <c r="TEI80" s="89"/>
      <c r="TEJ80" s="89"/>
      <c r="TEK80" s="89"/>
      <c r="TEL80" s="89"/>
      <c r="TEM80" s="89"/>
      <c r="TEN80" s="89"/>
      <c r="TEO80" s="89"/>
      <c r="TEP80" s="89"/>
      <c r="TEQ80" s="89"/>
      <c r="TER80" s="89"/>
      <c r="TES80" s="89"/>
      <c r="TET80" s="89"/>
      <c r="TEU80" s="89"/>
      <c r="TEV80" s="89"/>
      <c r="TEW80" s="89"/>
      <c r="TEX80" s="89"/>
      <c r="TEY80" s="89"/>
      <c r="TEZ80" s="89"/>
      <c r="TFA80" s="89"/>
      <c r="TFB80" s="89"/>
      <c r="TFC80" s="89"/>
      <c r="TFD80" s="89"/>
      <c r="TFE80" s="89"/>
      <c r="TFF80" s="89"/>
      <c r="TFG80" s="89"/>
      <c r="TFH80" s="89"/>
      <c r="TFI80" s="89"/>
      <c r="TFJ80" s="89"/>
      <c r="TFK80" s="89"/>
      <c r="TFL80" s="89"/>
      <c r="TFM80" s="89"/>
      <c r="TFN80" s="89"/>
      <c r="TFO80" s="89"/>
      <c r="TFP80" s="89"/>
      <c r="TFQ80" s="89"/>
      <c r="TFR80" s="89"/>
      <c r="TFS80" s="89"/>
      <c r="TFT80" s="89"/>
      <c r="TFU80" s="89"/>
      <c r="TFV80" s="89"/>
      <c r="TFW80" s="89"/>
      <c r="TFX80" s="89"/>
      <c r="TFY80" s="89"/>
      <c r="TFZ80" s="89"/>
      <c r="TGA80" s="89"/>
      <c r="TGB80" s="89"/>
      <c r="TGC80" s="89"/>
      <c r="TGD80" s="89"/>
      <c r="TGE80" s="89"/>
      <c r="TGF80" s="89"/>
      <c r="TGG80" s="89"/>
      <c r="TGH80" s="89"/>
      <c r="TGI80" s="89"/>
      <c r="TGJ80" s="89"/>
      <c r="TGK80" s="89"/>
      <c r="TGL80" s="89"/>
      <c r="TGM80" s="89"/>
      <c r="TGN80" s="89"/>
      <c r="TGO80" s="89"/>
      <c r="TGP80" s="89"/>
      <c r="TGQ80" s="89"/>
      <c r="TGR80" s="89"/>
      <c r="TGS80" s="89"/>
      <c r="TGT80" s="89"/>
      <c r="TGU80" s="89"/>
      <c r="TGV80" s="89"/>
      <c r="TGW80" s="89"/>
      <c r="TGX80" s="89"/>
      <c r="TGY80" s="89"/>
      <c r="TGZ80" s="89"/>
      <c r="THA80" s="89"/>
      <c r="THB80" s="89"/>
      <c r="THC80" s="89"/>
      <c r="THD80" s="89"/>
      <c r="THE80" s="89"/>
      <c r="THF80" s="89"/>
      <c r="THG80" s="89"/>
      <c r="THH80" s="89"/>
      <c r="THI80" s="89"/>
      <c r="THJ80" s="89"/>
      <c r="THK80" s="89"/>
      <c r="THL80" s="89"/>
      <c r="THM80" s="89"/>
      <c r="THN80" s="89"/>
      <c r="THO80" s="89"/>
      <c r="THP80" s="89"/>
      <c r="THQ80" s="89"/>
      <c r="THR80" s="89"/>
      <c r="THS80" s="89"/>
      <c r="THT80" s="89"/>
      <c r="THU80" s="89"/>
      <c r="THV80" s="89"/>
      <c r="THW80" s="89"/>
      <c r="THX80" s="89"/>
      <c r="THY80" s="89"/>
      <c r="THZ80" s="89"/>
      <c r="TIA80" s="89"/>
      <c r="TIB80" s="89"/>
      <c r="TIC80" s="89"/>
      <c r="TID80" s="89"/>
      <c r="TIE80" s="89"/>
      <c r="TIF80" s="89"/>
      <c r="TIG80" s="89"/>
      <c r="TIH80" s="89"/>
      <c r="TII80" s="89"/>
      <c r="TIJ80" s="89"/>
      <c r="TIK80" s="89"/>
      <c r="TIL80" s="89"/>
      <c r="TIM80" s="89"/>
      <c r="TIN80" s="89"/>
      <c r="TIO80" s="89"/>
      <c r="TIP80" s="89"/>
      <c r="TIQ80" s="89"/>
      <c r="TIR80" s="89"/>
      <c r="TIS80" s="89"/>
      <c r="TIT80" s="89"/>
      <c r="TIU80" s="89"/>
      <c r="TIV80" s="89"/>
      <c r="TIW80" s="89"/>
      <c r="TIX80" s="89"/>
      <c r="TIY80" s="89"/>
      <c r="TIZ80" s="89"/>
      <c r="TJA80" s="89"/>
      <c r="TJB80" s="89"/>
      <c r="TJC80" s="89"/>
      <c r="TJD80" s="89"/>
      <c r="TJE80" s="89"/>
      <c r="TJF80" s="89"/>
      <c r="TJG80" s="89"/>
      <c r="TJH80" s="89"/>
      <c r="TJI80" s="89"/>
      <c r="TJJ80" s="89"/>
      <c r="TJK80" s="89"/>
      <c r="TJL80" s="89"/>
      <c r="TJM80" s="89"/>
      <c r="TJN80" s="89"/>
      <c r="TJO80" s="89"/>
      <c r="TJP80" s="89"/>
      <c r="TJQ80" s="89"/>
      <c r="TJR80" s="89"/>
      <c r="TJS80" s="89"/>
      <c r="TJT80" s="89"/>
      <c r="TJU80" s="89"/>
      <c r="TJV80" s="89"/>
      <c r="TJW80" s="89"/>
      <c r="TJX80" s="89"/>
      <c r="TJY80" s="89"/>
      <c r="TJZ80" s="89"/>
      <c r="TKA80" s="89"/>
      <c r="TKB80" s="89"/>
      <c r="TKC80" s="89"/>
      <c r="TKD80" s="89"/>
      <c r="TKE80" s="89"/>
      <c r="TKF80" s="89"/>
      <c r="TKG80" s="89"/>
      <c r="TKH80" s="89"/>
      <c r="TKI80" s="89"/>
      <c r="TKJ80" s="89"/>
      <c r="TKK80" s="89"/>
      <c r="TKL80" s="89"/>
      <c r="TKM80" s="89"/>
      <c r="TKN80" s="89"/>
      <c r="TKO80" s="89"/>
      <c r="TKP80" s="89"/>
      <c r="TKQ80" s="89"/>
      <c r="TKR80" s="89"/>
      <c r="TKS80" s="89"/>
      <c r="TKT80" s="89"/>
      <c r="TKU80" s="89"/>
      <c r="TKV80" s="89"/>
      <c r="TKW80" s="89"/>
      <c r="TKX80" s="89"/>
      <c r="TKY80" s="89"/>
      <c r="TKZ80" s="89"/>
      <c r="TLA80" s="89"/>
      <c r="TLB80" s="89"/>
      <c r="TLC80" s="89"/>
      <c r="TLD80" s="89"/>
      <c r="TLE80" s="89"/>
      <c r="TLF80" s="89"/>
      <c r="TLG80" s="89"/>
      <c r="TLH80" s="89"/>
      <c r="TLI80" s="89"/>
      <c r="TLJ80" s="89"/>
      <c r="TLK80" s="89"/>
      <c r="TLL80" s="89"/>
      <c r="TLM80" s="89"/>
      <c r="TLN80" s="89"/>
      <c r="TLO80" s="89"/>
      <c r="TLP80" s="89"/>
      <c r="TLQ80" s="89"/>
      <c r="TLR80" s="89"/>
      <c r="TLS80" s="89"/>
      <c r="TLT80" s="89"/>
      <c r="TLU80" s="89"/>
      <c r="TLV80" s="89"/>
      <c r="TLW80" s="89"/>
      <c r="TLX80" s="89"/>
      <c r="TLY80" s="89"/>
      <c r="TLZ80" s="89"/>
      <c r="TMA80" s="89"/>
      <c r="TMB80" s="89"/>
      <c r="TMC80" s="89"/>
      <c r="TMD80" s="89"/>
      <c r="TME80" s="89"/>
      <c r="TMF80" s="89"/>
      <c r="TMG80" s="89"/>
      <c r="TMH80" s="89"/>
      <c r="TMI80" s="89"/>
      <c r="TMJ80" s="89"/>
      <c r="TMK80" s="89"/>
      <c r="TML80" s="89"/>
      <c r="TMM80" s="89"/>
      <c r="TMN80" s="89"/>
      <c r="TMO80" s="89"/>
      <c r="TMP80" s="89"/>
      <c r="TMQ80" s="89"/>
      <c r="TMR80" s="89"/>
      <c r="TMS80" s="89"/>
      <c r="TMT80" s="89"/>
      <c r="TMU80" s="89"/>
      <c r="TMV80" s="89"/>
      <c r="TMW80" s="89"/>
      <c r="TMX80" s="89"/>
      <c r="TMY80" s="89"/>
      <c r="TMZ80" s="89"/>
      <c r="TNA80" s="89"/>
      <c r="TNB80" s="89"/>
      <c r="TNC80" s="89"/>
      <c r="TND80" s="89"/>
      <c r="TNE80" s="89"/>
      <c r="TNF80" s="89"/>
      <c r="TNG80" s="89"/>
      <c r="TNH80" s="89"/>
      <c r="TNI80" s="89"/>
      <c r="TNJ80" s="89"/>
      <c r="TNK80" s="89"/>
      <c r="TNL80" s="89"/>
      <c r="TNM80" s="89"/>
      <c r="TNN80" s="89"/>
      <c r="TNO80" s="89"/>
      <c r="TNP80" s="89"/>
      <c r="TNQ80" s="89"/>
      <c r="TNR80" s="89"/>
      <c r="TNS80" s="89"/>
      <c r="TNT80" s="89"/>
      <c r="TNU80" s="89"/>
      <c r="TNV80" s="89"/>
      <c r="TNW80" s="89"/>
      <c r="TNX80" s="89"/>
      <c r="TNY80" s="89"/>
      <c r="TNZ80" s="89"/>
      <c r="TOA80" s="89"/>
      <c r="TOB80" s="89"/>
      <c r="TOC80" s="89"/>
      <c r="TOD80" s="89"/>
      <c r="TOE80" s="89"/>
      <c r="TOF80" s="89"/>
      <c r="TOG80" s="89"/>
      <c r="TOH80" s="89"/>
      <c r="TOI80" s="89"/>
      <c r="TOJ80" s="89"/>
      <c r="TOK80" s="89"/>
      <c r="TOL80" s="89"/>
      <c r="TOM80" s="89"/>
      <c r="TON80" s="89"/>
      <c r="TOO80" s="89"/>
      <c r="TOP80" s="89"/>
      <c r="TOQ80" s="89"/>
      <c r="TOR80" s="89"/>
      <c r="TOS80" s="89"/>
      <c r="TOT80" s="89"/>
      <c r="TOU80" s="89"/>
      <c r="TOV80" s="89"/>
      <c r="TOW80" s="89"/>
      <c r="TOX80" s="89"/>
      <c r="TOY80" s="89"/>
      <c r="TOZ80" s="89"/>
      <c r="TPA80" s="89"/>
      <c r="TPB80" s="89"/>
      <c r="TPC80" s="89"/>
      <c r="TPD80" s="89"/>
      <c r="TPE80" s="89"/>
      <c r="TPF80" s="89"/>
      <c r="TPG80" s="89"/>
      <c r="TPH80" s="89"/>
      <c r="TPI80" s="89"/>
      <c r="TPJ80" s="89"/>
      <c r="TPK80" s="89"/>
      <c r="TPL80" s="89"/>
      <c r="TPM80" s="89"/>
      <c r="TPN80" s="89"/>
      <c r="TPO80" s="89"/>
      <c r="TPP80" s="89"/>
      <c r="TPQ80" s="89"/>
      <c r="TPR80" s="89"/>
      <c r="TPS80" s="89"/>
      <c r="TPT80" s="89"/>
      <c r="TPU80" s="89"/>
      <c r="TPV80" s="89"/>
      <c r="TPW80" s="89"/>
      <c r="TPX80" s="89"/>
      <c r="TPY80" s="89"/>
      <c r="TPZ80" s="89"/>
      <c r="TQA80" s="89"/>
      <c r="TQB80" s="89"/>
      <c r="TQC80" s="89"/>
      <c r="TQD80" s="89"/>
      <c r="TQE80" s="89"/>
      <c r="TQF80" s="89"/>
      <c r="TQG80" s="89"/>
      <c r="TQH80" s="89"/>
      <c r="TQI80" s="89"/>
      <c r="TQJ80" s="89"/>
      <c r="TQK80" s="89"/>
      <c r="TQL80" s="89"/>
      <c r="TQM80" s="89"/>
      <c r="TQN80" s="89"/>
      <c r="TQO80" s="89"/>
      <c r="TQP80" s="89"/>
      <c r="TQQ80" s="89"/>
      <c r="TQR80" s="89"/>
      <c r="TQS80" s="89"/>
      <c r="TQT80" s="89"/>
      <c r="TQU80" s="89"/>
      <c r="TQV80" s="89"/>
      <c r="TQW80" s="89"/>
      <c r="TQX80" s="89"/>
      <c r="TQY80" s="89"/>
      <c r="TQZ80" s="89"/>
      <c r="TRA80" s="89"/>
      <c r="TRB80" s="89"/>
      <c r="TRC80" s="89"/>
      <c r="TRD80" s="89"/>
      <c r="TRE80" s="89"/>
      <c r="TRF80" s="89"/>
      <c r="TRG80" s="89"/>
      <c r="TRH80" s="89"/>
      <c r="TRI80" s="89"/>
      <c r="TRJ80" s="89"/>
      <c r="TRK80" s="89"/>
      <c r="TRL80" s="89"/>
      <c r="TRM80" s="89"/>
      <c r="TRN80" s="89"/>
      <c r="TRO80" s="89"/>
      <c r="TRP80" s="89"/>
      <c r="TRQ80" s="89"/>
      <c r="TRR80" s="89"/>
      <c r="TRS80" s="89"/>
      <c r="TRT80" s="89"/>
      <c r="TRU80" s="89"/>
      <c r="TRV80" s="89"/>
      <c r="TRW80" s="89"/>
      <c r="TRX80" s="89"/>
      <c r="TRY80" s="89"/>
      <c r="TRZ80" s="89"/>
      <c r="TSA80" s="89"/>
      <c r="TSB80" s="89"/>
      <c r="TSC80" s="89"/>
      <c r="TSD80" s="89"/>
      <c r="TSE80" s="89"/>
      <c r="TSF80" s="89"/>
      <c r="TSG80" s="89"/>
      <c r="TSH80" s="89"/>
      <c r="TSI80" s="89"/>
      <c r="TSJ80" s="89"/>
      <c r="TSK80" s="89"/>
      <c r="TSL80" s="89"/>
      <c r="TSM80" s="89"/>
      <c r="TSN80" s="89"/>
      <c r="TSO80" s="89"/>
      <c r="TSP80" s="89"/>
      <c r="TSQ80" s="89"/>
      <c r="TSR80" s="89"/>
      <c r="TSS80" s="89"/>
      <c r="TST80" s="89"/>
      <c r="TSU80" s="89"/>
      <c r="TSV80" s="89"/>
      <c r="TSW80" s="89"/>
      <c r="TSX80" s="89"/>
      <c r="TSY80" s="89"/>
      <c r="TSZ80" s="89"/>
      <c r="TTA80" s="89"/>
      <c r="TTB80" s="89"/>
      <c r="TTC80" s="89"/>
      <c r="TTD80" s="89"/>
      <c r="TTE80" s="89"/>
      <c r="TTF80" s="89"/>
      <c r="TTG80" s="89"/>
      <c r="TTH80" s="89"/>
      <c r="TTI80" s="89"/>
      <c r="TTJ80" s="89"/>
      <c r="TTK80" s="89"/>
      <c r="TTL80" s="89"/>
      <c r="TTM80" s="89"/>
      <c r="TTN80" s="89"/>
      <c r="TTO80" s="89"/>
      <c r="TTP80" s="89"/>
      <c r="TTQ80" s="89"/>
      <c r="TTR80" s="89"/>
      <c r="TTS80" s="89"/>
      <c r="TTT80" s="89"/>
      <c r="TTU80" s="89"/>
      <c r="TTV80" s="89"/>
      <c r="TTW80" s="89"/>
      <c r="TTX80" s="89"/>
      <c r="TTY80" s="89"/>
      <c r="TTZ80" s="89"/>
      <c r="TUA80" s="89"/>
      <c r="TUB80" s="89"/>
      <c r="TUC80" s="89"/>
      <c r="TUD80" s="89"/>
      <c r="TUE80" s="89"/>
      <c r="TUF80" s="89"/>
      <c r="TUG80" s="89"/>
      <c r="TUH80" s="89"/>
      <c r="TUI80" s="89"/>
      <c r="TUJ80" s="89"/>
      <c r="TUK80" s="89"/>
      <c r="TUL80" s="89"/>
      <c r="TUM80" s="89"/>
      <c r="TUN80" s="89"/>
      <c r="TUO80" s="89"/>
      <c r="TUP80" s="89"/>
      <c r="TUQ80" s="89"/>
      <c r="TUR80" s="89"/>
      <c r="TUS80" s="89"/>
      <c r="TUT80" s="89"/>
      <c r="TUU80" s="89"/>
      <c r="TUV80" s="89"/>
      <c r="TUW80" s="89"/>
      <c r="TUX80" s="89"/>
      <c r="TUY80" s="89"/>
      <c r="TUZ80" s="89"/>
      <c r="TVA80" s="89"/>
      <c r="TVB80" s="89"/>
      <c r="TVC80" s="89"/>
      <c r="TVD80" s="89"/>
      <c r="TVE80" s="89"/>
      <c r="TVF80" s="89"/>
      <c r="TVG80" s="89"/>
      <c r="TVH80" s="89"/>
      <c r="TVI80" s="89"/>
      <c r="TVJ80" s="89"/>
      <c r="TVK80" s="89"/>
      <c r="TVL80" s="89"/>
      <c r="TVM80" s="89"/>
      <c r="TVN80" s="89"/>
      <c r="TVO80" s="89"/>
      <c r="TVP80" s="89"/>
      <c r="TVQ80" s="89"/>
      <c r="TVR80" s="89"/>
      <c r="TVS80" s="89"/>
      <c r="TVT80" s="89"/>
      <c r="TVU80" s="89"/>
      <c r="TVV80" s="89"/>
      <c r="TVW80" s="89"/>
      <c r="TVX80" s="89"/>
      <c r="TVY80" s="89"/>
      <c r="TVZ80" s="89"/>
      <c r="TWA80" s="89"/>
      <c r="TWB80" s="89"/>
      <c r="TWC80" s="89"/>
      <c r="TWD80" s="89"/>
      <c r="TWE80" s="89"/>
      <c r="TWF80" s="89"/>
      <c r="TWG80" s="89"/>
      <c r="TWH80" s="89"/>
      <c r="TWI80" s="89"/>
      <c r="TWJ80" s="89"/>
      <c r="TWK80" s="89"/>
      <c r="TWL80" s="89"/>
      <c r="TWM80" s="89"/>
      <c r="TWN80" s="89"/>
      <c r="TWO80" s="89"/>
      <c r="TWP80" s="89"/>
      <c r="TWQ80" s="89"/>
      <c r="TWR80" s="89"/>
      <c r="TWS80" s="89"/>
      <c r="TWT80" s="89"/>
      <c r="TWU80" s="89"/>
      <c r="TWV80" s="89"/>
      <c r="TWW80" s="89"/>
      <c r="TWX80" s="89"/>
      <c r="TWY80" s="89"/>
      <c r="TWZ80" s="89"/>
      <c r="TXA80" s="89"/>
      <c r="TXB80" s="89"/>
      <c r="TXC80" s="89"/>
      <c r="TXD80" s="89"/>
      <c r="TXE80" s="89"/>
      <c r="TXF80" s="89"/>
      <c r="TXG80" s="89"/>
      <c r="TXH80" s="89"/>
      <c r="TXI80" s="89"/>
      <c r="TXJ80" s="89"/>
      <c r="TXK80" s="89"/>
      <c r="TXL80" s="89"/>
      <c r="TXM80" s="89"/>
      <c r="TXN80" s="89"/>
      <c r="TXO80" s="89"/>
      <c r="TXP80" s="89"/>
      <c r="TXQ80" s="89"/>
      <c r="TXR80" s="89"/>
      <c r="TXS80" s="89"/>
      <c r="TXT80" s="89"/>
      <c r="TXU80" s="89"/>
      <c r="TXV80" s="89"/>
      <c r="TXW80" s="89"/>
      <c r="TXX80" s="89"/>
      <c r="TXY80" s="89"/>
      <c r="TXZ80" s="89"/>
      <c r="TYA80" s="89"/>
      <c r="TYB80" s="89"/>
      <c r="TYC80" s="89"/>
      <c r="TYD80" s="89"/>
      <c r="TYE80" s="89"/>
      <c r="TYF80" s="89"/>
      <c r="TYG80" s="89"/>
      <c r="TYH80" s="89"/>
      <c r="TYI80" s="89"/>
      <c r="TYJ80" s="89"/>
      <c r="TYK80" s="89"/>
      <c r="TYL80" s="89"/>
      <c r="TYM80" s="89"/>
      <c r="TYN80" s="89"/>
      <c r="TYO80" s="89"/>
      <c r="TYP80" s="89"/>
      <c r="TYQ80" s="89"/>
      <c r="TYR80" s="89"/>
      <c r="TYS80" s="89"/>
      <c r="TYT80" s="89"/>
      <c r="TYU80" s="89"/>
      <c r="TYV80" s="89"/>
      <c r="TYW80" s="89"/>
      <c r="TYX80" s="89"/>
      <c r="TYY80" s="89"/>
      <c r="TYZ80" s="89"/>
      <c r="TZA80" s="89"/>
      <c r="TZB80" s="89"/>
      <c r="TZC80" s="89"/>
      <c r="TZD80" s="89"/>
      <c r="TZE80" s="89"/>
      <c r="TZF80" s="89"/>
      <c r="TZG80" s="89"/>
      <c r="TZH80" s="89"/>
      <c r="TZI80" s="89"/>
      <c r="TZJ80" s="89"/>
      <c r="TZK80" s="89"/>
      <c r="TZL80" s="89"/>
      <c r="TZM80" s="89"/>
      <c r="TZN80" s="89"/>
      <c r="TZO80" s="89"/>
      <c r="TZP80" s="89"/>
      <c r="TZQ80" s="89"/>
      <c r="TZR80" s="89"/>
      <c r="TZS80" s="89"/>
      <c r="TZT80" s="89"/>
      <c r="TZU80" s="89"/>
      <c r="TZV80" s="89"/>
      <c r="TZW80" s="89"/>
      <c r="TZX80" s="89"/>
      <c r="TZY80" s="89"/>
      <c r="TZZ80" s="89"/>
      <c r="UAA80" s="89"/>
      <c r="UAB80" s="89"/>
      <c r="UAC80" s="89"/>
      <c r="UAD80" s="89"/>
      <c r="UAE80" s="89"/>
      <c r="UAF80" s="89"/>
      <c r="UAG80" s="89"/>
      <c r="UAH80" s="89"/>
      <c r="UAI80" s="89"/>
      <c r="UAJ80" s="89"/>
      <c r="UAK80" s="89"/>
      <c r="UAL80" s="89"/>
      <c r="UAM80" s="89"/>
      <c r="UAN80" s="89"/>
      <c r="UAO80" s="89"/>
      <c r="UAP80" s="89"/>
      <c r="UAQ80" s="89"/>
      <c r="UAR80" s="89"/>
      <c r="UAS80" s="89"/>
      <c r="UAT80" s="89"/>
      <c r="UAU80" s="89"/>
      <c r="UAV80" s="89"/>
      <c r="UAW80" s="89"/>
      <c r="UAX80" s="89"/>
      <c r="UAY80" s="89"/>
      <c r="UAZ80" s="89"/>
      <c r="UBA80" s="89"/>
      <c r="UBB80" s="89"/>
      <c r="UBC80" s="89"/>
      <c r="UBD80" s="89"/>
      <c r="UBE80" s="89"/>
      <c r="UBF80" s="89"/>
      <c r="UBG80" s="89"/>
      <c r="UBH80" s="89"/>
      <c r="UBI80" s="89"/>
      <c r="UBJ80" s="89"/>
      <c r="UBK80" s="89"/>
      <c r="UBL80" s="89"/>
      <c r="UBM80" s="89"/>
      <c r="UBN80" s="89"/>
      <c r="UBO80" s="89"/>
      <c r="UBP80" s="89"/>
      <c r="UBQ80" s="89"/>
      <c r="UBR80" s="89"/>
      <c r="UBS80" s="89"/>
      <c r="UBT80" s="89"/>
      <c r="UBU80" s="89"/>
      <c r="UBV80" s="89"/>
      <c r="UBW80" s="89"/>
      <c r="UBX80" s="89"/>
      <c r="UBY80" s="89"/>
      <c r="UBZ80" s="89"/>
      <c r="UCA80" s="89"/>
      <c r="UCB80" s="89"/>
      <c r="UCC80" s="89"/>
      <c r="UCD80" s="89"/>
      <c r="UCE80" s="89"/>
      <c r="UCF80" s="89"/>
      <c r="UCG80" s="89"/>
      <c r="UCH80" s="89"/>
      <c r="UCI80" s="89"/>
      <c r="UCJ80" s="89"/>
      <c r="UCK80" s="89"/>
      <c r="UCL80" s="89"/>
      <c r="UCM80" s="89"/>
      <c r="UCN80" s="89"/>
      <c r="UCO80" s="89"/>
      <c r="UCP80" s="89"/>
      <c r="UCQ80" s="89"/>
      <c r="UCR80" s="89"/>
      <c r="UCS80" s="89"/>
      <c r="UCT80" s="89"/>
      <c r="UCU80" s="89"/>
      <c r="UCV80" s="89"/>
      <c r="UCW80" s="89"/>
      <c r="UCX80" s="89"/>
      <c r="UCY80" s="89"/>
      <c r="UCZ80" s="89"/>
      <c r="UDA80" s="89"/>
      <c r="UDB80" s="89"/>
      <c r="UDC80" s="89"/>
      <c r="UDD80" s="89"/>
      <c r="UDE80" s="89"/>
      <c r="UDF80" s="89"/>
      <c r="UDG80" s="89"/>
      <c r="UDH80" s="89"/>
      <c r="UDI80" s="89"/>
      <c r="UDJ80" s="89"/>
      <c r="UDK80" s="89"/>
      <c r="UDL80" s="89"/>
      <c r="UDM80" s="89"/>
      <c r="UDN80" s="89"/>
      <c r="UDO80" s="89"/>
      <c r="UDP80" s="89"/>
      <c r="UDQ80" s="89"/>
      <c r="UDR80" s="89"/>
      <c r="UDS80" s="89"/>
      <c r="UDT80" s="89"/>
      <c r="UDU80" s="89"/>
      <c r="UDV80" s="89"/>
      <c r="UDW80" s="89"/>
      <c r="UDX80" s="89"/>
      <c r="UDY80" s="89"/>
      <c r="UDZ80" s="89"/>
      <c r="UEA80" s="89"/>
      <c r="UEB80" s="89"/>
      <c r="UEC80" s="89"/>
      <c r="UED80" s="89"/>
      <c r="UEE80" s="89"/>
      <c r="UEF80" s="89"/>
      <c r="UEG80" s="89"/>
      <c r="UEH80" s="89"/>
      <c r="UEI80" s="89"/>
      <c r="UEJ80" s="89"/>
      <c r="UEK80" s="89"/>
      <c r="UEL80" s="89"/>
      <c r="UEM80" s="89"/>
      <c r="UEN80" s="89"/>
      <c r="UEO80" s="89"/>
      <c r="UEP80" s="89"/>
      <c r="UEQ80" s="89"/>
      <c r="UER80" s="89"/>
      <c r="UES80" s="89"/>
      <c r="UET80" s="89"/>
      <c r="UEU80" s="89"/>
      <c r="UEV80" s="89"/>
      <c r="UEW80" s="89"/>
      <c r="UEX80" s="89"/>
      <c r="UEY80" s="89"/>
      <c r="UEZ80" s="89"/>
      <c r="UFA80" s="89"/>
      <c r="UFB80" s="89"/>
      <c r="UFC80" s="89"/>
      <c r="UFD80" s="89"/>
      <c r="UFE80" s="89"/>
      <c r="UFF80" s="89"/>
      <c r="UFG80" s="89"/>
      <c r="UFH80" s="89"/>
      <c r="UFI80" s="89"/>
      <c r="UFJ80" s="89"/>
      <c r="UFK80" s="89"/>
      <c r="UFL80" s="89"/>
      <c r="UFM80" s="89"/>
      <c r="UFN80" s="89"/>
      <c r="UFO80" s="89"/>
      <c r="UFP80" s="89"/>
      <c r="UFQ80" s="89"/>
      <c r="UFR80" s="89"/>
      <c r="UFS80" s="89"/>
      <c r="UFT80" s="89"/>
      <c r="UFU80" s="89"/>
      <c r="UFV80" s="89"/>
      <c r="UFW80" s="89"/>
      <c r="UFX80" s="89"/>
      <c r="UFY80" s="89"/>
      <c r="UFZ80" s="89"/>
      <c r="UGA80" s="89"/>
      <c r="UGB80" s="89"/>
      <c r="UGC80" s="89"/>
      <c r="UGD80" s="89"/>
      <c r="UGE80" s="89"/>
      <c r="UGF80" s="89"/>
      <c r="UGG80" s="89"/>
      <c r="UGH80" s="89"/>
      <c r="UGI80" s="89"/>
      <c r="UGJ80" s="89"/>
      <c r="UGK80" s="89"/>
      <c r="UGL80" s="89"/>
      <c r="UGM80" s="89"/>
      <c r="UGN80" s="89"/>
      <c r="UGO80" s="89"/>
      <c r="UGP80" s="89"/>
      <c r="UGQ80" s="89"/>
      <c r="UGR80" s="89"/>
      <c r="UGS80" s="89"/>
      <c r="UGT80" s="89"/>
      <c r="UGU80" s="89"/>
      <c r="UGV80" s="89"/>
      <c r="UGW80" s="89"/>
      <c r="UGX80" s="89"/>
      <c r="UGY80" s="89"/>
      <c r="UGZ80" s="89"/>
      <c r="UHA80" s="89"/>
      <c r="UHB80" s="89"/>
      <c r="UHC80" s="89"/>
      <c r="UHD80" s="89"/>
      <c r="UHE80" s="89"/>
      <c r="UHF80" s="89"/>
      <c r="UHG80" s="89"/>
      <c r="UHH80" s="89"/>
      <c r="UHI80" s="89"/>
      <c r="UHJ80" s="89"/>
      <c r="UHK80" s="89"/>
      <c r="UHL80" s="89"/>
      <c r="UHM80" s="89"/>
      <c r="UHN80" s="89"/>
      <c r="UHO80" s="89"/>
      <c r="UHP80" s="89"/>
      <c r="UHQ80" s="89"/>
      <c r="UHR80" s="89"/>
      <c r="UHS80" s="89"/>
      <c r="UHT80" s="89"/>
      <c r="UHU80" s="89"/>
      <c r="UHV80" s="89"/>
      <c r="UHW80" s="89"/>
      <c r="UHX80" s="89"/>
      <c r="UHY80" s="89"/>
      <c r="UHZ80" s="89"/>
      <c r="UIA80" s="89"/>
      <c r="UIB80" s="89"/>
      <c r="UIC80" s="89"/>
      <c r="UID80" s="89"/>
      <c r="UIE80" s="89"/>
      <c r="UIF80" s="89"/>
      <c r="UIG80" s="89"/>
      <c r="UIH80" s="89"/>
      <c r="UII80" s="89"/>
      <c r="UIJ80" s="89"/>
      <c r="UIK80" s="89"/>
      <c r="UIL80" s="89"/>
      <c r="UIM80" s="89"/>
      <c r="UIN80" s="89"/>
      <c r="UIO80" s="89"/>
      <c r="UIP80" s="89"/>
      <c r="UIQ80" s="89"/>
      <c r="UIR80" s="89"/>
      <c r="UIS80" s="89"/>
      <c r="UIT80" s="89"/>
      <c r="UIU80" s="89"/>
      <c r="UIV80" s="89"/>
      <c r="UIW80" s="89"/>
      <c r="UIX80" s="89"/>
      <c r="UIY80" s="89"/>
      <c r="UIZ80" s="89"/>
      <c r="UJA80" s="89"/>
      <c r="UJB80" s="89"/>
      <c r="UJC80" s="89"/>
      <c r="UJD80" s="89"/>
      <c r="UJE80" s="89"/>
      <c r="UJF80" s="89"/>
      <c r="UJG80" s="89"/>
      <c r="UJH80" s="89"/>
      <c r="UJI80" s="89"/>
      <c r="UJJ80" s="89"/>
      <c r="UJK80" s="89"/>
      <c r="UJL80" s="89"/>
      <c r="UJM80" s="89"/>
      <c r="UJN80" s="89"/>
      <c r="UJO80" s="89"/>
      <c r="UJP80" s="89"/>
      <c r="UJQ80" s="89"/>
      <c r="UJR80" s="89"/>
      <c r="UJS80" s="89"/>
      <c r="UJT80" s="89"/>
      <c r="UJU80" s="89"/>
      <c r="UJV80" s="89"/>
      <c r="UJW80" s="89"/>
      <c r="UJX80" s="89"/>
      <c r="UJY80" s="89"/>
      <c r="UJZ80" s="89"/>
      <c r="UKA80" s="89"/>
      <c r="UKB80" s="89"/>
      <c r="UKC80" s="89"/>
      <c r="UKD80" s="89"/>
      <c r="UKE80" s="89"/>
      <c r="UKF80" s="89"/>
      <c r="UKG80" s="89"/>
      <c r="UKH80" s="89"/>
      <c r="UKI80" s="89"/>
      <c r="UKJ80" s="89"/>
      <c r="UKK80" s="89"/>
      <c r="UKL80" s="89"/>
      <c r="UKM80" s="89"/>
      <c r="UKN80" s="89"/>
      <c r="UKO80" s="89"/>
      <c r="UKP80" s="89"/>
      <c r="UKQ80" s="89"/>
      <c r="UKR80" s="89"/>
      <c r="UKS80" s="89"/>
      <c r="UKT80" s="89"/>
      <c r="UKU80" s="89"/>
      <c r="UKV80" s="89"/>
      <c r="UKW80" s="89"/>
      <c r="UKX80" s="89"/>
      <c r="UKY80" s="89"/>
      <c r="UKZ80" s="89"/>
      <c r="ULA80" s="89"/>
      <c r="ULB80" s="89"/>
      <c r="ULC80" s="89"/>
      <c r="ULD80" s="89"/>
      <c r="ULE80" s="89"/>
      <c r="ULF80" s="89"/>
      <c r="ULG80" s="89"/>
      <c r="ULH80" s="89"/>
      <c r="ULI80" s="89"/>
      <c r="ULJ80" s="89"/>
      <c r="ULK80" s="89"/>
      <c r="ULL80" s="89"/>
      <c r="ULM80" s="89"/>
      <c r="ULN80" s="89"/>
      <c r="ULO80" s="89"/>
      <c r="ULP80" s="89"/>
      <c r="ULQ80" s="89"/>
      <c r="ULR80" s="89"/>
      <c r="ULS80" s="89"/>
      <c r="ULT80" s="89"/>
      <c r="ULU80" s="89"/>
      <c r="ULV80" s="89"/>
      <c r="ULW80" s="89"/>
      <c r="ULX80" s="89"/>
      <c r="ULY80" s="89"/>
      <c r="ULZ80" s="89"/>
      <c r="UMA80" s="89"/>
      <c r="UMB80" s="89"/>
      <c r="UMC80" s="89"/>
      <c r="UMD80" s="89"/>
      <c r="UME80" s="89"/>
      <c r="UMF80" s="89"/>
      <c r="UMG80" s="89"/>
      <c r="UMH80" s="89"/>
      <c r="UMI80" s="89"/>
      <c r="UMJ80" s="89"/>
      <c r="UMK80" s="89"/>
      <c r="UML80" s="89"/>
      <c r="UMM80" s="89"/>
      <c r="UMN80" s="89"/>
      <c r="UMO80" s="89"/>
      <c r="UMP80" s="89"/>
      <c r="UMQ80" s="89"/>
      <c r="UMR80" s="89"/>
      <c r="UMS80" s="89"/>
      <c r="UMT80" s="89"/>
      <c r="UMU80" s="89"/>
      <c r="UMV80" s="89"/>
      <c r="UMW80" s="89"/>
      <c r="UMX80" s="89"/>
      <c r="UMY80" s="89"/>
      <c r="UMZ80" s="89"/>
      <c r="UNA80" s="89"/>
      <c r="UNB80" s="89"/>
      <c r="UNC80" s="89"/>
      <c r="UND80" s="89"/>
      <c r="UNE80" s="89"/>
      <c r="UNF80" s="89"/>
      <c r="UNG80" s="89"/>
      <c r="UNH80" s="89"/>
      <c r="UNI80" s="89"/>
      <c r="UNJ80" s="89"/>
      <c r="UNK80" s="89"/>
      <c r="UNL80" s="89"/>
      <c r="UNM80" s="89"/>
      <c r="UNN80" s="89"/>
      <c r="UNO80" s="89"/>
      <c r="UNP80" s="89"/>
      <c r="UNQ80" s="89"/>
      <c r="UNR80" s="89"/>
      <c r="UNS80" s="89"/>
      <c r="UNT80" s="89"/>
      <c r="UNU80" s="89"/>
      <c r="UNV80" s="89"/>
      <c r="UNW80" s="89"/>
      <c r="UNX80" s="89"/>
      <c r="UNY80" s="89"/>
      <c r="UNZ80" s="89"/>
      <c r="UOA80" s="89"/>
      <c r="UOB80" s="89"/>
      <c r="UOC80" s="89"/>
      <c r="UOD80" s="89"/>
      <c r="UOE80" s="89"/>
      <c r="UOF80" s="89"/>
      <c r="UOG80" s="89"/>
      <c r="UOH80" s="89"/>
      <c r="UOI80" s="89"/>
      <c r="UOJ80" s="89"/>
      <c r="UOK80" s="89"/>
      <c r="UOL80" s="89"/>
      <c r="UOM80" s="89"/>
      <c r="UON80" s="89"/>
      <c r="UOO80" s="89"/>
      <c r="UOP80" s="89"/>
      <c r="UOQ80" s="89"/>
      <c r="UOR80" s="89"/>
      <c r="UOS80" s="89"/>
      <c r="UOT80" s="89"/>
      <c r="UOU80" s="89"/>
      <c r="UOV80" s="89"/>
      <c r="UOW80" s="89"/>
      <c r="UOX80" s="89"/>
      <c r="UOY80" s="89"/>
      <c r="UOZ80" s="89"/>
      <c r="UPA80" s="89"/>
      <c r="UPB80" s="89"/>
      <c r="UPC80" s="89"/>
      <c r="UPD80" s="89"/>
      <c r="UPE80" s="89"/>
      <c r="UPF80" s="89"/>
      <c r="UPG80" s="89"/>
      <c r="UPH80" s="89"/>
      <c r="UPI80" s="89"/>
      <c r="UPJ80" s="89"/>
      <c r="UPK80" s="89"/>
      <c r="UPL80" s="89"/>
      <c r="UPM80" s="89"/>
      <c r="UPN80" s="89"/>
      <c r="UPO80" s="89"/>
      <c r="UPP80" s="89"/>
      <c r="UPQ80" s="89"/>
      <c r="UPR80" s="89"/>
      <c r="UPS80" s="89"/>
      <c r="UPT80" s="89"/>
      <c r="UPU80" s="89"/>
      <c r="UPV80" s="89"/>
      <c r="UPW80" s="89"/>
      <c r="UPX80" s="89"/>
      <c r="UPY80" s="89"/>
      <c r="UPZ80" s="89"/>
      <c r="UQA80" s="89"/>
      <c r="UQB80" s="89"/>
      <c r="UQC80" s="89"/>
      <c r="UQD80" s="89"/>
      <c r="UQE80" s="89"/>
      <c r="UQF80" s="89"/>
      <c r="UQG80" s="89"/>
      <c r="UQH80" s="89"/>
      <c r="UQI80" s="89"/>
      <c r="UQJ80" s="89"/>
      <c r="UQK80" s="89"/>
      <c r="UQL80" s="89"/>
      <c r="UQM80" s="89"/>
      <c r="UQN80" s="89"/>
      <c r="UQO80" s="89"/>
      <c r="UQP80" s="89"/>
      <c r="UQQ80" s="89"/>
      <c r="UQR80" s="89"/>
      <c r="UQS80" s="89"/>
      <c r="UQT80" s="89"/>
      <c r="UQU80" s="89"/>
      <c r="UQV80" s="89"/>
      <c r="UQW80" s="89"/>
      <c r="UQX80" s="89"/>
      <c r="UQY80" s="89"/>
      <c r="UQZ80" s="89"/>
      <c r="URA80" s="89"/>
      <c r="URB80" s="89"/>
      <c r="URC80" s="89"/>
      <c r="URD80" s="89"/>
      <c r="URE80" s="89"/>
      <c r="URF80" s="89"/>
      <c r="URG80" s="89"/>
      <c r="URH80" s="89"/>
      <c r="URI80" s="89"/>
      <c r="URJ80" s="89"/>
      <c r="URK80" s="89"/>
      <c r="URL80" s="89"/>
      <c r="URM80" s="89"/>
      <c r="URN80" s="89"/>
      <c r="URO80" s="89"/>
      <c r="URP80" s="89"/>
      <c r="URQ80" s="89"/>
      <c r="URR80" s="89"/>
      <c r="URS80" s="89"/>
      <c r="URT80" s="89"/>
      <c r="URU80" s="89"/>
      <c r="URV80" s="89"/>
      <c r="URW80" s="89"/>
      <c r="URX80" s="89"/>
      <c r="URY80" s="89"/>
      <c r="URZ80" s="89"/>
      <c r="USA80" s="89"/>
      <c r="USB80" s="89"/>
      <c r="USC80" s="89"/>
      <c r="USD80" s="89"/>
      <c r="USE80" s="89"/>
      <c r="USF80" s="89"/>
      <c r="USG80" s="89"/>
      <c r="USH80" s="89"/>
      <c r="USI80" s="89"/>
      <c r="USJ80" s="89"/>
      <c r="USK80" s="89"/>
      <c r="USL80" s="89"/>
      <c r="USM80" s="89"/>
      <c r="USN80" s="89"/>
      <c r="USO80" s="89"/>
      <c r="USP80" s="89"/>
      <c r="USQ80" s="89"/>
      <c r="USR80" s="89"/>
      <c r="USS80" s="89"/>
      <c r="UST80" s="89"/>
      <c r="USU80" s="89"/>
      <c r="USV80" s="89"/>
      <c r="USW80" s="89"/>
      <c r="USX80" s="89"/>
      <c r="USY80" s="89"/>
      <c r="USZ80" s="89"/>
      <c r="UTA80" s="89"/>
      <c r="UTB80" s="89"/>
      <c r="UTC80" s="89"/>
      <c r="UTD80" s="89"/>
      <c r="UTE80" s="89"/>
      <c r="UTF80" s="89"/>
      <c r="UTG80" s="89"/>
      <c r="UTH80" s="89"/>
      <c r="UTI80" s="89"/>
      <c r="UTJ80" s="89"/>
      <c r="UTK80" s="89"/>
      <c r="UTL80" s="89"/>
      <c r="UTM80" s="89"/>
      <c r="UTN80" s="89"/>
      <c r="UTO80" s="89"/>
      <c r="UTP80" s="89"/>
      <c r="UTQ80" s="89"/>
      <c r="UTR80" s="89"/>
      <c r="UTS80" s="89"/>
      <c r="UTT80" s="89"/>
      <c r="UTU80" s="89"/>
      <c r="UTV80" s="89"/>
      <c r="UTW80" s="89"/>
      <c r="UTX80" s="89"/>
      <c r="UTY80" s="89"/>
      <c r="UTZ80" s="89"/>
      <c r="UUA80" s="89"/>
      <c r="UUB80" s="89"/>
      <c r="UUC80" s="89"/>
      <c r="UUD80" s="89"/>
      <c r="UUE80" s="89"/>
      <c r="UUF80" s="89"/>
      <c r="UUG80" s="89"/>
      <c r="UUH80" s="89"/>
      <c r="UUI80" s="89"/>
      <c r="UUJ80" s="89"/>
      <c r="UUK80" s="89"/>
      <c r="UUL80" s="89"/>
      <c r="UUM80" s="89"/>
      <c r="UUN80" s="89"/>
      <c r="UUO80" s="89"/>
      <c r="UUP80" s="89"/>
      <c r="UUQ80" s="89"/>
      <c r="UUR80" s="89"/>
      <c r="UUS80" s="89"/>
      <c r="UUT80" s="89"/>
      <c r="UUU80" s="89"/>
      <c r="UUV80" s="89"/>
      <c r="UUW80" s="89"/>
      <c r="UUX80" s="89"/>
      <c r="UUY80" s="89"/>
      <c r="UUZ80" s="89"/>
      <c r="UVA80" s="89"/>
      <c r="UVB80" s="89"/>
      <c r="UVC80" s="89"/>
      <c r="UVD80" s="89"/>
      <c r="UVE80" s="89"/>
      <c r="UVF80" s="89"/>
      <c r="UVG80" s="89"/>
      <c r="UVH80" s="89"/>
      <c r="UVI80" s="89"/>
      <c r="UVJ80" s="89"/>
      <c r="UVK80" s="89"/>
      <c r="UVL80" s="89"/>
      <c r="UVM80" s="89"/>
      <c r="UVN80" s="89"/>
      <c r="UVO80" s="89"/>
      <c r="UVP80" s="89"/>
      <c r="UVQ80" s="89"/>
      <c r="UVR80" s="89"/>
      <c r="UVS80" s="89"/>
      <c r="UVT80" s="89"/>
      <c r="UVU80" s="89"/>
      <c r="UVV80" s="89"/>
      <c r="UVW80" s="89"/>
      <c r="UVX80" s="89"/>
      <c r="UVY80" s="89"/>
      <c r="UVZ80" s="89"/>
      <c r="UWA80" s="89"/>
      <c r="UWB80" s="89"/>
      <c r="UWC80" s="89"/>
      <c r="UWD80" s="89"/>
      <c r="UWE80" s="89"/>
      <c r="UWF80" s="89"/>
      <c r="UWG80" s="89"/>
      <c r="UWH80" s="89"/>
      <c r="UWI80" s="89"/>
      <c r="UWJ80" s="89"/>
      <c r="UWK80" s="89"/>
      <c r="UWL80" s="89"/>
      <c r="UWM80" s="89"/>
      <c r="UWN80" s="89"/>
      <c r="UWO80" s="89"/>
      <c r="UWP80" s="89"/>
      <c r="UWQ80" s="89"/>
      <c r="UWR80" s="89"/>
      <c r="UWS80" s="89"/>
      <c r="UWT80" s="89"/>
      <c r="UWU80" s="89"/>
      <c r="UWV80" s="89"/>
      <c r="UWW80" s="89"/>
      <c r="UWX80" s="89"/>
      <c r="UWY80" s="89"/>
      <c r="UWZ80" s="89"/>
      <c r="UXA80" s="89"/>
      <c r="UXB80" s="89"/>
      <c r="UXC80" s="89"/>
      <c r="UXD80" s="89"/>
      <c r="UXE80" s="89"/>
      <c r="UXF80" s="89"/>
      <c r="UXG80" s="89"/>
      <c r="UXH80" s="89"/>
      <c r="UXI80" s="89"/>
      <c r="UXJ80" s="89"/>
      <c r="UXK80" s="89"/>
      <c r="UXL80" s="89"/>
      <c r="UXM80" s="89"/>
      <c r="UXN80" s="89"/>
      <c r="UXO80" s="89"/>
      <c r="UXP80" s="89"/>
      <c r="UXQ80" s="89"/>
      <c r="UXR80" s="89"/>
      <c r="UXS80" s="89"/>
      <c r="UXT80" s="89"/>
      <c r="UXU80" s="89"/>
      <c r="UXV80" s="89"/>
      <c r="UXW80" s="89"/>
      <c r="UXX80" s="89"/>
      <c r="UXY80" s="89"/>
      <c r="UXZ80" s="89"/>
      <c r="UYA80" s="89"/>
      <c r="UYB80" s="89"/>
      <c r="UYC80" s="89"/>
      <c r="UYD80" s="89"/>
      <c r="UYE80" s="89"/>
      <c r="UYF80" s="89"/>
      <c r="UYG80" s="89"/>
      <c r="UYH80" s="89"/>
      <c r="UYI80" s="89"/>
      <c r="UYJ80" s="89"/>
      <c r="UYK80" s="89"/>
      <c r="UYL80" s="89"/>
      <c r="UYM80" s="89"/>
      <c r="UYN80" s="89"/>
      <c r="UYO80" s="89"/>
      <c r="UYP80" s="89"/>
      <c r="UYQ80" s="89"/>
      <c r="UYR80" s="89"/>
      <c r="UYS80" s="89"/>
      <c r="UYT80" s="89"/>
      <c r="UYU80" s="89"/>
      <c r="UYV80" s="89"/>
      <c r="UYW80" s="89"/>
      <c r="UYX80" s="89"/>
      <c r="UYY80" s="89"/>
      <c r="UYZ80" s="89"/>
      <c r="UZA80" s="89"/>
      <c r="UZB80" s="89"/>
      <c r="UZC80" s="89"/>
      <c r="UZD80" s="89"/>
      <c r="UZE80" s="89"/>
      <c r="UZF80" s="89"/>
      <c r="UZG80" s="89"/>
      <c r="UZH80" s="89"/>
      <c r="UZI80" s="89"/>
      <c r="UZJ80" s="89"/>
      <c r="UZK80" s="89"/>
      <c r="UZL80" s="89"/>
      <c r="UZM80" s="89"/>
      <c r="UZN80" s="89"/>
      <c r="UZO80" s="89"/>
      <c r="UZP80" s="89"/>
      <c r="UZQ80" s="89"/>
      <c r="UZR80" s="89"/>
      <c r="UZS80" s="89"/>
      <c r="UZT80" s="89"/>
      <c r="UZU80" s="89"/>
      <c r="UZV80" s="89"/>
      <c r="UZW80" s="89"/>
      <c r="UZX80" s="89"/>
      <c r="UZY80" s="89"/>
      <c r="UZZ80" s="89"/>
      <c r="VAA80" s="89"/>
      <c r="VAB80" s="89"/>
      <c r="VAC80" s="89"/>
      <c r="VAD80" s="89"/>
      <c r="VAE80" s="89"/>
      <c r="VAF80" s="89"/>
      <c r="VAG80" s="89"/>
      <c r="VAH80" s="89"/>
      <c r="VAI80" s="89"/>
      <c r="VAJ80" s="89"/>
      <c r="VAK80" s="89"/>
      <c r="VAL80" s="89"/>
      <c r="VAM80" s="89"/>
      <c r="VAN80" s="89"/>
      <c r="VAO80" s="89"/>
      <c r="VAP80" s="89"/>
      <c r="VAQ80" s="89"/>
      <c r="VAR80" s="89"/>
      <c r="VAS80" s="89"/>
      <c r="VAT80" s="89"/>
      <c r="VAU80" s="89"/>
      <c r="VAV80" s="89"/>
      <c r="VAW80" s="89"/>
      <c r="VAX80" s="89"/>
      <c r="VAY80" s="89"/>
      <c r="VAZ80" s="89"/>
      <c r="VBA80" s="89"/>
      <c r="VBB80" s="89"/>
      <c r="VBC80" s="89"/>
      <c r="VBD80" s="89"/>
      <c r="VBE80" s="89"/>
      <c r="VBF80" s="89"/>
      <c r="VBG80" s="89"/>
      <c r="VBH80" s="89"/>
      <c r="VBI80" s="89"/>
      <c r="VBJ80" s="89"/>
      <c r="VBK80" s="89"/>
      <c r="VBL80" s="89"/>
      <c r="VBM80" s="89"/>
      <c r="VBN80" s="89"/>
      <c r="VBO80" s="89"/>
      <c r="VBP80" s="89"/>
      <c r="VBQ80" s="89"/>
      <c r="VBR80" s="89"/>
      <c r="VBS80" s="89"/>
      <c r="VBT80" s="89"/>
      <c r="VBU80" s="89"/>
      <c r="VBV80" s="89"/>
      <c r="VBW80" s="89"/>
      <c r="VBX80" s="89"/>
      <c r="VBY80" s="89"/>
      <c r="VBZ80" s="89"/>
      <c r="VCA80" s="89"/>
      <c r="VCB80" s="89"/>
      <c r="VCC80" s="89"/>
      <c r="VCD80" s="89"/>
      <c r="VCE80" s="89"/>
      <c r="VCF80" s="89"/>
      <c r="VCG80" s="89"/>
      <c r="VCH80" s="89"/>
      <c r="VCI80" s="89"/>
      <c r="VCJ80" s="89"/>
      <c r="VCK80" s="89"/>
      <c r="VCL80" s="89"/>
      <c r="VCM80" s="89"/>
      <c r="VCN80" s="89"/>
      <c r="VCO80" s="89"/>
      <c r="VCP80" s="89"/>
      <c r="VCQ80" s="89"/>
      <c r="VCR80" s="89"/>
      <c r="VCS80" s="89"/>
      <c r="VCT80" s="89"/>
      <c r="VCU80" s="89"/>
      <c r="VCV80" s="89"/>
      <c r="VCW80" s="89"/>
      <c r="VCX80" s="89"/>
      <c r="VCY80" s="89"/>
      <c r="VCZ80" s="89"/>
      <c r="VDA80" s="89"/>
      <c r="VDB80" s="89"/>
      <c r="VDC80" s="89"/>
      <c r="VDD80" s="89"/>
      <c r="VDE80" s="89"/>
      <c r="VDF80" s="89"/>
      <c r="VDG80" s="89"/>
      <c r="VDH80" s="89"/>
      <c r="VDI80" s="89"/>
      <c r="VDJ80" s="89"/>
      <c r="VDK80" s="89"/>
      <c r="VDL80" s="89"/>
      <c r="VDM80" s="89"/>
      <c r="VDN80" s="89"/>
      <c r="VDO80" s="89"/>
      <c r="VDP80" s="89"/>
      <c r="VDQ80" s="89"/>
      <c r="VDR80" s="89"/>
      <c r="VDS80" s="89"/>
      <c r="VDT80" s="89"/>
      <c r="VDU80" s="89"/>
      <c r="VDV80" s="89"/>
      <c r="VDW80" s="89"/>
      <c r="VDX80" s="89"/>
      <c r="VDY80" s="89"/>
      <c r="VDZ80" s="89"/>
      <c r="VEA80" s="89"/>
      <c r="VEB80" s="89"/>
      <c r="VEC80" s="89"/>
      <c r="VED80" s="89"/>
      <c r="VEE80" s="89"/>
      <c r="VEF80" s="89"/>
      <c r="VEG80" s="89"/>
      <c r="VEH80" s="89"/>
      <c r="VEI80" s="89"/>
      <c r="VEJ80" s="89"/>
      <c r="VEK80" s="89"/>
      <c r="VEL80" s="89"/>
      <c r="VEM80" s="89"/>
      <c r="VEN80" s="89"/>
      <c r="VEO80" s="89"/>
      <c r="VEP80" s="89"/>
      <c r="VEQ80" s="89"/>
      <c r="VER80" s="89"/>
      <c r="VES80" s="89"/>
      <c r="VET80" s="89"/>
      <c r="VEU80" s="89"/>
      <c r="VEV80" s="89"/>
      <c r="VEW80" s="89"/>
      <c r="VEX80" s="89"/>
      <c r="VEY80" s="89"/>
      <c r="VEZ80" s="89"/>
      <c r="VFA80" s="89"/>
      <c r="VFB80" s="89"/>
      <c r="VFC80" s="89"/>
      <c r="VFD80" s="89"/>
      <c r="VFE80" s="89"/>
      <c r="VFF80" s="89"/>
      <c r="VFG80" s="89"/>
      <c r="VFH80" s="89"/>
      <c r="VFI80" s="89"/>
      <c r="VFJ80" s="89"/>
      <c r="VFK80" s="89"/>
      <c r="VFL80" s="89"/>
      <c r="VFM80" s="89"/>
      <c r="VFN80" s="89"/>
      <c r="VFO80" s="89"/>
      <c r="VFP80" s="89"/>
      <c r="VFQ80" s="89"/>
      <c r="VFR80" s="89"/>
      <c r="VFS80" s="89"/>
      <c r="VFT80" s="89"/>
      <c r="VFU80" s="89"/>
      <c r="VFV80" s="89"/>
      <c r="VFW80" s="89"/>
      <c r="VFX80" s="89"/>
      <c r="VFY80" s="89"/>
      <c r="VFZ80" s="89"/>
      <c r="VGA80" s="89"/>
      <c r="VGB80" s="89"/>
      <c r="VGC80" s="89"/>
      <c r="VGD80" s="89"/>
      <c r="VGE80" s="89"/>
      <c r="VGF80" s="89"/>
      <c r="VGG80" s="89"/>
      <c r="VGH80" s="89"/>
      <c r="VGI80" s="89"/>
      <c r="VGJ80" s="89"/>
      <c r="VGK80" s="89"/>
      <c r="VGL80" s="89"/>
      <c r="VGM80" s="89"/>
      <c r="VGN80" s="89"/>
      <c r="VGO80" s="89"/>
      <c r="VGP80" s="89"/>
      <c r="VGQ80" s="89"/>
      <c r="VGR80" s="89"/>
      <c r="VGS80" s="89"/>
      <c r="VGT80" s="89"/>
      <c r="VGU80" s="89"/>
      <c r="VGV80" s="89"/>
      <c r="VGW80" s="89"/>
      <c r="VGX80" s="89"/>
      <c r="VGY80" s="89"/>
      <c r="VGZ80" s="89"/>
      <c r="VHA80" s="89"/>
      <c r="VHB80" s="89"/>
      <c r="VHC80" s="89"/>
      <c r="VHD80" s="89"/>
      <c r="VHE80" s="89"/>
      <c r="VHF80" s="89"/>
      <c r="VHG80" s="89"/>
      <c r="VHH80" s="89"/>
      <c r="VHI80" s="89"/>
      <c r="VHJ80" s="89"/>
      <c r="VHK80" s="89"/>
      <c r="VHL80" s="89"/>
      <c r="VHM80" s="89"/>
      <c r="VHN80" s="89"/>
      <c r="VHO80" s="89"/>
      <c r="VHP80" s="89"/>
      <c r="VHQ80" s="89"/>
      <c r="VHR80" s="89"/>
      <c r="VHS80" s="89"/>
      <c r="VHT80" s="89"/>
      <c r="VHU80" s="89"/>
      <c r="VHV80" s="89"/>
      <c r="VHW80" s="89"/>
      <c r="VHX80" s="89"/>
      <c r="VHY80" s="89"/>
      <c r="VHZ80" s="89"/>
      <c r="VIA80" s="89"/>
      <c r="VIB80" s="89"/>
      <c r="VIC80" s="89"/>
      <c r="VID80" s="89"/>
      <c r="VIE80" s="89"/>
      <c r="VIF80" s="89"/>
      <c r="VIG80" s="89"/>
      <c r="VIH80" s="89"/>
      <c r="VII80" s="89"/>
      <c r="VIJ80" s="89"/>
      <c r="VIK80" s="89"/>
      <c r="VIL80" s="89"/>
      <c r="VIM80" s="89"/>
      <c r="VIN80" s="89"/>
      <c r="VIO80" s="89"/>
      <c r="VIP80" s="89"/>
      <c r="VIQ80" s="89"/>
      <c r="VIR80" s="89"/>
      <c r="VIS80" s="89"/>
      <c r="VIT80" s="89"/>
      <c r="VIU80" s="89"/>
      <c r="VIV80" s="89"/>
      <c r="VIW80" s="89"/>
      <c r="VIX80" s="89"/>
      <c r="VIY80" s="89"/>
      <c r="VIZ80" s="89"/>
      <c r="VJA80" s="89"/>
      <c r="VJB80" s="89"/>
      <c r="VJC80" s="89"/>
      <c r="VJD80" s="89"/>
      <c r="VJE80" s="89"/>
      <c r="VJF80" s="89"/>
      <c r="VJG80" s="89"/>
      <c r="VJH80" s="89"/>
      <c r="VJI80" s="89"/>
      <c r="VJJ80" s="89"/>
      <c r="VJK80" s="89"/>
      <c r="VJL80" s="89"/>
      <c r="VJM80" s="89"/>
      <c r="VJN80" s="89"/>
      <c r="VJO80" s="89"/>
      <c r="VJP80" s="89"/>
      <c r="VJQ80" s="89"/>
      <c r="VJR80" s="89"/>
      <c r="VJS80" s="89"/>
      <c r="VJT80" s="89"/>
      <c r="VJU80" s="89"/>
      <c r="VJV80" s="89"/>
      <c r="VJW80" s="89"/>
      <c r="VJX80" s="89"/>
      <c r="VJY80" s="89"/>
      <c r="VJZ80" s="89"/>
      <c r="VKA80" s="89"/>
      <c r="VKB80" s="89"/>
      <c r="VKC80" s="89"/>
      <c r="VKD80" s="89"/>
      <c r="VKE80" s="89"/>
      <c r="VKF80" s="89"/>
      <c r="VKG80" s="89"/>
      <c r="VKH80" s="89"/>
      <c r="VKI80" s="89"/>
      <c r="VKJ80" s="89"/>
      <c r="VKK80" s="89"/>
      <c r="VKL80" s="89"/>
      <c r="VKM80" s="89"/>
      <c r="VKN80" s="89"/>
      <c r="VKO80" s="89"/>
      <c r="VKP80" s="89"/>
      <c r="VKQ80" s="89"/>
      <c r="VKR80" s="89"/>
      <c r="VKS80" s="89"/>
      <c r="VKT80" s="89"/>
      <c r="VKU80" s="89"/>
      <c r="VKV80" s="89"/>
      <c r="VKW80" s="89"/>
      <c r="VKX80" s="89"/>
      <c r="VKY80" s="89"/>
      <c r="VKZ80" s="89"/>
      <c r="VLA80" s="89"/>
      <c r="VLB80" s="89"/>
      <c r="VLC80" s="89"/>
      <c r="VLD80" s="89"/>
      <c r="VLE80" s="89"/>
      <c r="VLF80" s="89"/>
      <c r="VLG80" s="89"/>
      <c r="VLH80" s="89"/>
      <c r="VLI80" s="89"/>
      <c r="VLJ80" s="89"/>
      <c r="VLK80" s="89"/>
      <c r="VLL80" s="89"/>
      <c r="VLM80" s="89"/>
      <c r="VLN80" s="89"/>
      <c r="VLO80" s="89"/>
      <c r="VLP80" s="89"/>
      <c r="VLQ80" s="89"/>
      <c r="VLR80" s="89"/>
      <c r="VLS80" s="89"/>
      <c r="VLT80" s="89"/>
      <c r="VLU80" s="89"/>
      <c r="VLV80" s="89"/>
      <c r="VLW80" s="89"/>
      <c r="VLX80" s="89"/>
      <c r="VLY80" s="89"/>
      <c r="VLZ80" s="89"/>
      <c r="VMA80" s="89"/>
      <c r="VMB80" s="89"/>
      <c r="VMC80" s="89"/>
      <c r="VMD80" s="89"/>
      <c r="VME80" s="89"/>
      <c r="VMF80" s="89"/>
      <c r="VMG80" s="89"/>
      <c r="VMH80" s="89"/>
      <c r="VMI80" s="89"/>
      <c r="VMJ80" s="89"/>
      <c r="VMK80" s="89"/>
      <c r="VML80" s="89"/>
      <c r="VMM80" s="89"/>
      <c r="VMN80" s="89"/>
      <c r="VMO80" s="89"/>
      <c r="VMP80" s="89"/>
      <c r="VMQ80" s="89"/>
      <c r="VMR80" s="89"/>
      <c r="VMS80" s="89"/>
      <c r="VMT80" s="89"/>
      <c r="VMU80" s="89"/>
      <c r="VMV80" s="89"/>
      <c r="VMW80" s="89"/>
      <c r="VMX80" s="89"/>
      <c r="VMY80" s="89"/>
      <c r="VMZ80" s="89"/>
      <c r="VNA80" s="89"/>
      <c r="VNB80" s="89"/>
      <c r="VNC80" s="89"/>
      <c r="VND80" s="89"/>
      <c r="VNE80" s="89"/>
      <c r="VNF80" s="89"/>
      <c r="VNG80" s="89"/>
      <c r="VNH80" s="89"/>
      <c r="VNI80" s="89"/>
      <c r="VNJ80" s="89"/>
      <c r="VNK80" s="89"/>
      <c r="VNL80" s="89"/>
      <c r="VNM80" s="89"/>
      <c r="VNN80" s="89"/>
      <c r="VNO80" s="89"/>
      <c r="VNP80" s="89"/>
      <c r="VNQ80" s="89"/>
      <c r="VNR80" s="89"/>
      <c r="VNS80" s="89"/>
      <c r="VNT80" s="89"/>
      <c r="VNU80" s="89"/>
      <c r="VNV80" s="89"/>
      <c r="VNW80" s="89"/>
      <c r="VNX80" s="89"/>
      <c r="VNY80" s="89"/>
      <c r="VNZ80" s="89"/>
      <c r="VOA80" s="89"/>
      <c r="VOB80" s="89"/>
      <c r="VOC80" s="89"/>
      <c r="VOD80" s="89"/>
      <c r="VOE80" s="89"/>
      <c r="VOF80" s="89"/>
      <c r="VOG80" s="89"/>
      <c r="VOH80" s="89"/>
      <c r="VOI80" s="89"/>
      <c r="VOJ80" s="89"/>
      <c r="VOK80" s="89"/>
      <c r="VOL80" s="89"/>
      <c r="VOM80" s="89"/>
      <c r="VON80" s="89"/>
      <c r="VOO80" s="89"/>
      <c r="VOP80" s="89"/>
      <c r="VOQ80" s="89"/>
      <c r="VOR80" s="89"/>
      <c r="VOS80" s="89"/>
      <c r="VOT80" s="89"/>
      <c r="VOU80" s="89"/>
      <c r="VOV80" s="89"/>
      <c r="VOW80" s="89"/>
      <c r="VOX80" s="89"/>
      <c r="VOY80" s="89"/>
      <c r="VOZ80" s="89"/>
      <c r="VPA80" s="89"/>
      <c r="VPB80" s="89"/>
      <c r="VPC80" s="89"/>
      <c r="VPD80" s="89"/>
      <c r="VPE80" s="89"/>
      <c r="VPF80" s="89"/>
      <c r="VPG80" s="89"/>
      <c r="VPH80" s="89"/>
      <c r="VPI80" s="89"/>
      <c r="VPJ80" s="89"/>
      <c r="VPK80" s="89"/>
      <c r="VPL80" s="89"/>
      <c r="VPM80" s="89"/>
      <c r="VPN80" s="89"/>
      <c r="VPO80" s="89"/>
      <c r="VPP80" s="89"/>
      <c r="VPQ80" s="89"/>
      <c r="VPR80" s="89"/>
      <c r="VPS80" s="89"/>
      <c r="VPT80" s="89"/>
      <c r="VPU80" s="89"/>
      <c r="VPV80" s="89"/>
      <c r="VPW80" s="89"/>
      <c r="VPX80" s="89"/>
      <c r="VPY80" s="89"/>
      <c r="VPZ80" s="89"/>
      <c r="VQA80" s="89"/>
      <c r="VQB80" s="89"/>
      <c r="VQC80" s="89"/>
      <c r="VQD80" s="89"/>
      <c r="VQE80" s="89"/>
      <c r="VQF80" s="89"/>
      <c r="VQG80" s="89"/>
      <c r="VQH80" s="89"/>
      <c r="VQI80" s="89"/>
      <c r="VQJ80" s="89"/>
      <c r="VQK80" s="89"/>
      <c r="VQL80" s="89"/>
      <c r="VQM80" s="89"/>
      <c r="VQN80" s="89"/>
      <c r="VQO80" s="89"/>
      <c r="VQP80" s="89"/>
      <c r="VQQ80" s="89"/>
      <c r="VQR80" s="89"/>
      <c r="VQS80" s="89"/>
      <c r="VQT80" s="89"/>
      <c r="VQU80" s="89"/>
      <c r="VQV80" s="89"/>
      <c r="VQW80" s="89"/>
      <c r="VQX80" s="89"/>
      <c r="VQY80" s="89"/>
      <c r="VQZ80" s="89"/>
      <c r="VRA80" s="89"/>
      <c r="VRB80" s="89"/>
      <c r="VRC80" s="89"/>
      <c r="VRD80" s="89"/>
      <c r="VRE80" s="89"/>
      <c r="VRF80" s="89"/>
      <c r="VRG80" s="89"/>
      <c r="VRH80" s="89"/>
      <c r="VRI80" s="89"/>
      <c r="VRJ80" s="89"/>
      <c r="VRK80" s="89"/>
      <c r="VRL80" s="89"/>
      <c r="VRM80" s="89"/>
      <c r="VRN80" s="89"/>
      <c r="VRO80" s="89"/>
      <c r="VRP80" s="89"/>
      <c r="VRQ80" s="89"/>
      <c r="VRR80" s="89"/>
      <c r="VRS80" s="89"/>
      <c r="VRT80" s="89"/>
      <c r="VRU80" s="89"/>
      <c r="VRV80" s="89"/>
      <c r="VRW80" s="89"/>
      <c r="VRX80" s="89"/>
      <c r="VRY80" s="89"/>
      <c r="VRZ80" s="89"/>
      <c r="VSA80" s="89"/>
      <c r="VSB80" s="89"/>
      <c r="VSC80" s="89"/>
      <c r="VSD80" s="89"/>
      <c r="VSE80" s="89"/>
      <c r="VSF80" s="89"/>
      <c r="VSG80" s="89"/>
      <c r="VSH80" s="89"/>
      <c r="VSI80" s="89"/>
      <c r="VSJ80" s="89"/>
      <c r="VSK80" s="89"/>
      <c r="VSL80" s="89"/>
      <c r="VSM80" s="89"/>
      <c r="VSN80" s="89"/>
      <c r="VSO80" s="89"/>
      <c r="VSP80" s="89"/>
      <c r="VSQ80" s="89"/>
      <c r="VSR80" s="89"/>
      <c r="VSS80" s="89"/>
      <c r="VST80" s="89"/>
      <c r="VSU80" s="89"/>
      <c r="VSV80" s="89"/>
      <c r="VSW80" s="89"/>
      <c r="VSX80" s="89"/>
      <c r="VSY80" s="89"/>
      <c r="VSZ80" s="89"/>
      <c r="VTA80" s="89"/>
      <c r="VTB80" s="89"/>
      <c r="VTC80" s="89"/>
      <c r="VTD80" s="89"/>
      <c r="VTE80" s="89"/>
      <c r="VTF80" s="89"/>
      <c r="VTG80" s="89"/>
      <c r="VTH80" s="89"/>
      <c r="VTI80" s="89"/>
      <c r="VTJ80" s="89"/>
      <c r="VTK80" s="89"/>
      <c r="VTL80" s="89"/>
      <c r="VTM80" s="89"/>
      <c r="VTN80" s="89"/>
      <c r="VTO80" s="89"/>
      <c r="VTP80" s="89"/>
      <c r="VTQ80" s="89"/>
      <c r="VTR80" s="89"/>
      <c r="VTS80" s="89"/>
      <c r="VTT80" s="89"/>
      <c r="VTU80" s="89"/>
      <c r="VTV80" s="89"/>
      <c r="VTW80" s="89"/>
      <c r="VTX80" s="89"/>
      <c r="VTY80" s="89"/>
      <c r="VTZ80" s="89"/>
      <c r="VUA80" s="89"/>
      <c r="VUB80" s="89"/>
      <c r="VUC80" s="89"/>
      <c r="VUD80" s="89"/>
      <c r="VUE80" s="89"/>
      <c r="VUF80" s="89"/>
      <c r="VUG80" s="89"/>
      <c r="VUH80" s="89"/>
      <c r="VUI80" s="89"/>
      <c r="VUJ80" s="89"/>
      <c r="VUK80" s="89"/>
      <c r="VUL80" s="89"/>
      <c r="VUM80" s="89"/>
      <c r="VUN80" s="89"/>
      <c r="VUO80" s="89"/>
      <c r="VUP80" s="89"/>
      <c r="VUQ80" s="89"/>
      <c r="VUR80" s="89"/>
      <c r="VUS80" s="89"/>
      <c r="VUT80" s="89"/>
      <c r="VUU80" s="89"/>
      <c r="VUV80" s="89"/>
      <c r="VUW80" s="89"/>
      <c r="VUX80" s="89"/>
      <c r="VUY80" s="89"/>
      <c r="VUZ80" s="89"/>
      <c r="VVA80" s="89"/>
      <c r="VVB80" s="89"/>
      <c r="VVC80" s="89"/>
      <c r="VVD80" s="89"/>
      <c r="VVE80" s="89"/>
      <c r="VVF80" s="89"/>
      <c r="VVG80" s="89"/>
      <c r="VVH80" s="89"/>
      <c r="VVI80" s="89"/>
      <c r="VVJ80" s="89"/>
      <c r="VVK80" s="89"/>
      <c r="VVL80" s="89"/>
      <c r="VVM80" s="89"/>
      <c r="VVN80" s="89"/>
      <c r="VVO80" s="89"/>
      <c r="VVP80" s="89"/>
      <c r="VVQ80" s="89"/>
      <c r="VVR80" s="89"/>
      <c r="VVS80" s="89"/>
      <c r="VVT80" s="89"/>
      <c r="VVU80" s="89"/>
      <c r="VVV80" s="89"/>
      <c r="VVW80" s="89"/>
      <c r="VVX80" s="89"/>
      <c r="VVY80" s="89"/>
      <c r="VVZ80" s="89"/>
      <c r="VWA80" s="89"/>
      <c r="VWB80" s="89"/>
      <c r="VWC80" s="89"/>
      <c r="VWD80" s="89"/>
      <c r="VWE80" s="89"/>
      <c r="VWF80" s="89"/>
      <c r="VWG80" s="89"/>
      <c r="VWH80" s="89"/>
      <c r="VWI80" s="89"/>
      <c r="VWJ80" s="89"/>
      <c r="VWK80" s="89"/>
      <c r="VWL80" s="89"/>
      <c r="VWM80" s="89"/>
      <c r="VWN80" s="89"/>
      <c r="VWO80" s="89"/>
      <c r="VWP80" s="89"/>
      <c r="VWQ80" s="89"/>
      <c r="VWR80" s="89"/>
      <c r="VWS80" s="89"/>
      <c r="VWT80" s="89"/>
      <c r="VWU80" s="89"/>
      <c r="VWV80" s="89"/>
      <c r="VWW80" s="89"/>
      <c r="VWX80" s="89"/>
      <c r="VWY80" s="89"/>
      <c r="VWZ80" s="89"/>
      <c r="VXA80" s="89"/>
      <c r="VXB80" s="89"/>
      <c r="VXC80" s="89"/>
      <c r="VXD80" s="89"/>
      <c r="VXE80" s="89"/>
      <c r="VXF80" s="89"/>
      <c r="VXG80" s="89"/>
      <c r="VXH80" s="89"/>
      <c r="VXI80" s="89"/>
      <c r="VXJ80" s="89"/>
      <c r="VXK80" s="89"/>
      <c r="VXL80" s="89"/>
      <c r="VXM80" s="89"/>
      <c r="VXN80" s="89"/>
      <c r="VXO80" s="89"/>
      <c r="VXP80" s="89"/>
      <c r="VXQ80" s="89"/>
      <c r="VXR80" s="89"/>
      <c r="VXS80" s="89"/>
      <c r="VXT80" s="89"/>
      <c r="VXU80" s="89"/>
      <c r="VXV80" s="89"/>
      <c r="VXW80" s="89"/>
      <c r="VXX80" s="89"/>
      <c r="VXY80" s="89"/>
      <c r="VXZ80" s="89"/>
      <c r="VYA80" s="89"/>
      <c r="VYB80" s="89"/>
      <c r="VYC80" s="89"/>
      <c r="VYD80" s="89"/>
      <c r="VYE80" s="89"/>
      <c r="VYF80" s="89"/>
      <c r="VYG80" s="89"/>
      <c r="VYH80" s="89"/>
      <c r="VYI80" s="89"/>
      <c r="VYJ80" s="89"/>
      <c r="VYK80" s="89"/>
      <c r="VYL80" s="89"/>
      <c r="VYM80" s="89"/>
      <c r="VYN80" s="89"/>
      <c r="VYO80" s="89"/>
      <c r="VYP80" s="89"/>
      <c r="VYQ80" s="89"/>
      <c r="VYR80" s="89"/>
      <c r="VYS80" s="89"/>
      <c r="VYT80" s="89"/>
      <c r="VYU80" s="89"/>
      <c r="VYV80" s="89"/>
      <c r="VYW80" s="89"/>
      <c r="VYX80" s="89"/>
      <c r="VYY80" s="89"/>
      <c r="VYZ80" s="89"/>
      <c r="VZA80" s="89"/>
      <c r="VZB80" s="89"/>
      <c r="VZC80" s="89"/>
      <c r="VZD80" s="89"/>
      <c r="VZE80" s="89"/>
      <c r="VZF80" s="89"/>
      <c r="VZG80" s="89"/>
      <c r="VZH80" s="89"/>
      <c r="VZI80" s="89"/>
      <c r="VZJ80" s="89"/>
      <c r="VZK80" s="89"/>
      <c r="VZL80" s="89"/>
      <c r="VZM80" s="89"/>
      <c r="VZN80" s="89"/>
      <c r="VZO80" s="89"/>
      <c r="VZP80" s="89"/>
      <c r="VZQ80" s="89"/>
      <c r="VZR80" s="89"/>
      <c r="VZS80" s="89"/>
      <c r="VZT80" s="89"/>
      <c r="VZU80" s="89"/>
      <c r="VZV80" s="89"/>
      <c r="VZW80" s="89"/>
      <c r="VZX80" s="89"/>
      <c r="VZY80" s="89"/>
      <c r="VZZ80" s="89"/>
      <c r="WAA80" s="89"/>
      <c r="WAB80" s="89"/>
      <c r="WAC80" s="89"/>
      <c r="WAD80" s="89"/>
      <c r="WAE80" s="89"/>
      <c r="WAF80" s="89"/>
      <c r="WAG80" s="89"/>
      <c r="WAH80" s="89"/>
      <c r="WAI80" s="89"/>
      <c r="WAJ80" s="89"/>
      <c r="WAK80" s="89"/>
      <c r="WAL80" s="89"/>
      <c r="WAM80" s="89"/>
      <c r="WAN80" s="89"/>
      <c r="WAO80" s="89"/>
      <c r="WAP80" s="89"/>
      <c r="WAQ80" s="89"/>
      <c r="WAR80" s="89"/>
      <c r="WAS80" s="89"/>
      <c r="WAT80" s="89"/>
      <c r="WAU80" s="89"/>
      <c r="WAV80" s="89"/>
      <c r="WAW80" s="89"/>
      <c r="WAX80" s="89"/>
      <c r="WAY80" s="89"/>
      <c r="WAZ80" s="89"/>
      <c r="WBA80" s="89"/>
      <c r="WBB80" s="89"/>
      <c r="WBC80" s="89"/>
      <c r="WBD80" s="89"/>
      <c r="WBE80" s="89"/>
      <c r="WBF80" s="89"/>
      <c r="WBG80" s="89"/>
      <c r="WBH80" s="89"/>
      <c r="WBI80" s="89"/>
      <c r="WBJ80" s="89"/>
      <c r="WBK80" s="89"/>
      <c r="WBL80" s="89"/>
      <c r="WBM80" s="89"/>
      <c r="WBN80" s="89"/>
      <c r="WBO80" s="89"/>
      <c r="WBP80" s="89"/>
      <c r="WBQ80" s="89"/>
      <c r="WBR80" s="89"/>
      <c r="WBS80" s="89"/>
      <c r="WBT80" s="89"/>
      <c r="WBU80" s="89"/>
      <c r="WBV80" s="89"/>
      <c r="WBW80" s="89"/>
      <c r="WBX80" s="89"/>
      <c r="WBY80" s="89"/>
      <c r="WBZ80" s="89"/>
      <c r="WCA80" s="89"/>
      <c r="WCB80" s="89"/>
      <c r="WCC80" s="89"/>
      <c r="WCD80" s="89"/>
      <c r="WCE80" s="89"/>
      <c r="WCF80" s="89"/>
      <c r="WCG80" s="89"/>
      <c r="WCH80" s="89"/>
      <c r="WCI80" s="89"/>
      <c r="WCJ80" s="89"/>
      <c r="WCK80" s="89"/>
      <c r="WCL80" s="89"/>
      <c r="WCM80" s="89"/>
      <c r="WCN80" s="89"/>
      <c r="WCO80" s="89"/>
      <c r="WCP80" s="89"/>
      <c r="WCQ80" s="89"/>
      <c r="WCR80" s="89"/>
      <c r="WCS80" s="89"/>
      <c r="WCT80" s="89"/>
      <c r="WCU80" s="89"/>
      <c r="WCV80" s="89"/>
      <c r="WCW80" s="89"/>
      <c r="WCX80" s="89"/>
      <c r="WCY80" s="89"/>
      <c r="WCZ80" s="89"/>
      <c r="WDA80" s="89"/>
      <c r="WDB80" s="89"/>
      <c r="WDC80" s="89"/>
      <c r="WDD80" s="89"/>
      <c r="WDE80" s="89"/>
      <c r="WDF80" s="89"/>
      <c r="WDG80" s="89"/>
      <c r="WDH80" s="89"/>
      <c r="WDI80" s="89"/>
      <c r="WDJ80" s="89"/>
      <c r="WDK80" s="89"/>
      <c r="WDL80" s="89"/>
      <c r="WDM80" s="89"/>
      <c r="WDN80" s="89"/>
      <c r="WDO80" s="89"/>
      <c r="WDP80" s="89"/>
      <c r="WDQ80" s="89"/>
      <c r="WDR80" s="89"/>
      <c r="WDS80" s="89"/>
      <c r="WDT80" s="89"/>
      <c r="WDU80" s="89"/>
      <c r="WDV80" s="89"/>
      <c r="WDW80" s="89"/>
      <c r="WDX80" s="89"/>
      <c r="WDY80" s="89"/>
      <c r="WDZ80" s="89"/>
      <c r="WEA80" s="89"/>
      <c r="WEB80" s="89"/>
      <c r="WEC80" s="89"/>
      <c r="WED80" s="89"/>
      <c r="WEE80" s="89"/>
      <c r="WEF80" s="89"/>
      <c r="WEG80" s="89"/>
      <c r="WEH80" s="89"/>
      <c r="WEI80" s="89"/>
      <c r="WEJ80" s="89"/>
      <c r="WEK80" s="89"/>
      <c r="WEL80" s="89"/>
      <c r="WEM80" s="89"/>
      <c r="WEN80" s="89"/>
      <c r="WEO80" s="89"/>
      <c r="WEP80" s="89"/>
      <c r="WEQ80" s="89"/>
      <c r="WER80" s="89"/>
      <c r="WES80" s="89"/>
      <c r="WET80" s="89"/>
      <c r="WEU80" s="89"/>
      <c r="WEV80" s="89"/>
      <c r="WEW80" s="89"/>
      <c r="WEX80" s="89"/>
      <c r="WEY80" s="89"/>
      <c r="WEZ80" s="89"/>
      <c r="WFA80" s="89"/>
      <c r="WFB80" s="89"/>
      <c r="WFC80" s="89"/>
      <c r="WFD80" s="89"/>
      <c r="WFE80" s="89"/>
      <c r="WFF80" s="89"/>
      <c r="WFG80" s="89"/>
      <c r="WFH80" s="89"/>
      <c r="WFI80" s="89"/>
      <c r="WFJ80" s="89"/>
      <c r="WFK80" s="89"/>
      <c r="WFL80" s="89"/>
      <c r="WFM80" s="89"/>
      <c r="WFN80" s="89"/>
      <c r="WFO80" s="89"/>
      <c r="WFP80" s="89"/>
      <c r="WFQ80" s="89"/>
      <c r="WFR80" s="89"/>
      <c r="WFS80" s="89"/>
      <c r="WFT80" s="89"/>
      <c r="WFU80" s="89"/>
      <c r="WFV80" s="89"/>
      <c r="WFW80" s="89"/>
      <c r="WFX80" s="89"/>
      <c r="WFY80" s="89"/>
      <c r="WFZ80" s="89"/>
      <c r="WGA80" s="89"/>
      <c r="WGB80" s="89"/>
      <c r="WGC80" s="89"/>
      <c r="WGD80" s="89"/>
      <c r="WGE80" s="89"/>
      <c r="WGF80" s="89"/>
      <c r="WGG80" s="89"/>
      <c r="WGH80" s="89"/>
      <c r="WGI80" s="89"/>
      <c r="WGJ80" s="89"/>
      <c r="WGK80" s="89"/>
      <c r="WGL80" s="89"/>
      <c r="WGM80" s="89"/>
      <c r="WGN80" s="89"/>
      <c r="WGO80" s="89"/>
      <c r="WGP80" s="89"/>
      <c r="WGQ80" s="89"/>
      <c r="WGR80" s="89"/>
      <c r="WGS80" s="89"/>
      <c r="WGT80" s="89"/>
      <c r="WGU80" s="89"/>
      <c r="WGV80" s="89"/>
      <c r="WGW80" s="89"/>
      <c r="WGX80" s="89"/>
      <c r="WGY80" s="89"/>
      <c r="WGZ80" s="89"/>
      <c r="WHA80" s="89"/>
      <c r="WHB80" s="89"/>
      <c r="WHC80" s="89"/>
      <c r="WHD80" s="89"/>
      <c r="WHE80" s="89"/>
      <c r="WHF80" s="89"/>
      <c r="WHG80" s="89"/>
      <c r="WHH80" s="89"/>
      <c r="WHI80" s="89"/>
      <c r="WHJ80" s="89"/>
      <c r="WHK80" s="89"/>
      <c r="WHL80" s="89"/>
      <c r="WHM80" s="89"/>
      <c r="WHN80" s="89"/>
      <c r="WHO80" s="89"/>
      <c r="WHP80" s="89"/>
      <c r="WHQ80" s="89"/>
      <c r="WHR80" s="89"/>
      <c r="WHS80" s="89"/>
      <c r="WHT80" s="89"/>
      <c r="WHU80" s="89"/>
      <c r="WHV80" s="89"/>
      <c r="WHW80" s="89"/>
      <c r="WHX80" s="89"/>
      <c r="WHY80" s="89"/>
      <c r="WHZ80" s="89"/>
      <c r="WIA80" s="89"/>
      <c r="WIB80" s="89"/>
      <c r="WIC80" s="89"/>
      <c r="WID80" s="89"/>
      <c r="WIE80" s="89"/>
      <c r="WIF80" s="89"/>
      <c r="WIG80" s="89"/>
      <c r="WIH80" s="89"/>
      <c r="WII80" s="89"/>
      <c r="WIJ80" s="89"/>
      <c r="WIK80" s="89"/>
      <c r="WIL80" s="89"/>
      <c r="WIM80" s="89"/>
      <c r="WIN80" s="89"/>
      <c r="WIO80" s="89"/>
      <c r="WIP80" s="89"/>
      <c r="WIQ80" s="89"/>
      <c r="WIR80" s="89"/>
      <c r="WIS80" s="89"/>
      <c r="WIT80" s="89"/>
      <c r="WIU80" s="89"/>
      <c r="WIV80" s="89"/>
      <c r="WIW80" s="89"/>
      <c r="WIX80" s="89"/>
      <c r="WIY80" s="89"/>
      <c r="WIZ80" s="89"/>
      <c r="WJA80" s="89"/>
      <c r="WJB80" s="89"/>
      <c r="WJC80" s="89"/>
      <c r="WJD80" s="89"/>
      <c r="WJE80" s="89"/>
      <c r="WJF80" s="89"/>
      <c r="WJG80" s="89"/>
      <c r="WJH80" s="89"/>
      <c r="WJI80" s="89"/>
      <c r="WJJ80" s="89"/>
      <c r="WJK80" s="89"/>
      <c r="WJL80" s="89"/>
      <c r="WJM80" s="89"/>
      <c r="WJN80" s="89"/>
      <c r="WJO80" s="89"/>
      <c r="WJP80" s="89"/>
      <c r="WJQ80" s="89"/>
      <c r="WJR80" s="89"/>
      <c r="WJS80" s="89"/>
      <c r="WJT80" s="89"/>
      <c r="WJU80" s="89"/>
      <c r="WJV80" s="89"/>
      <c r="WJW80" s="89"/>
      <c r="WJX80" s="89"/>
      <c r="WJY80" s="89"/>
      <c r="WJZ80" s="89"/>
      <c r="WKA80" s="89"/>
      <c r="WKB80" s="89"/>
      <c r="WKC80" s="89"/>
      <c r="WKD80" s="89"/>
      <c r="WKE80" s="89"/>
      <c r="WKF80" s="89"/>
      <c r="WKG80" s="89"/>
      <c r="WKH80" s="89"/>
      <c r="WKI80" s="89"/>
      <c r="WKJ80" s="89"/>
      <c r="WKK80" s="89"/>
      <c r="WKL80" s="89"/>
      <c r="WKM80" s="89"/>
      <c r="WKN80" s="89"/>
      <c r="WKO80" s="89"/>
      <c r="WKP80" s="89"/>
      <c r="WKQ80" s="89"/>
      <c r="WKR80" s="89"/>
      <c r="WKS80" s="89"/>
      <c r="WKT80" s="89"/>
      <c r="WKU80" s="89"/>
      <c r="WKV80" s="89"/>
      <c r="WKW80" s="89"/>
      <c r="WKX80" s="89"/>
      <c r="WKY80" s="89"/>
      <c r="WKZ80" s="89"/>
      <c r="WLA80" s="89"/>
      <c r="WLB80" s="89"/>
      <c r="WLC80" s="89"/>
      <c r="WLD80" s="89"/>
      <c r="WLE80" s="89"/>
      <c r="WLF80" s="89"/>
      <c r="WLG80" s="89"/>
      <c r="WLH80" s="89"/>
      <c r="WLI80" s="89"/>
      <c r="WLJ80" s="89"/>
      <c r="WLK80" s="89"/>
      <c r="WLL80" s="89"/>
      <c r="WLM80" s="89"/>
      <c r="WLN80" s="89"/>
      <c r="WLO80" s="89"/>
      <c r="WLP80" s="89"/>
      <c r="WLQ80" s="89"/>
      <c r="WLR80" s="89"/>
      <c r="WLS80" s="89"/>
      <c r="WLT80" s="89"/>
      <c r="WLU80" s="89"/>
      <c r="WLV80" s="89"/>
      <c r="WLW80" s="89"/>
      <c r="WLX80" s="89"/>
      <c r="WLY80" s="89"/>
      <c r="WLZ80" s="89"/>
      <c r="WMA80" s="89"/>
      <c r="WMB80" s="89"/>
      <c r="WMC80" s="89"/>
      <c r="WMD80" s="89"/>
      <c r="WME80" s="89"/>
      <c r="WMF80" s="89"/>
      <c r="WMG80" s="89"/>
      <c r="WMH80" s="89"/>
      <c r="WMI80" s="89"/>
      <c r="WMJ80" s="89"/>
      <c r="WMK80" s="89"/>
      <c r="WML80" s="89"/>
      <c r="WMM80" s="89"/>
      <c r="WMN80" s="89"/>
      <c r="WMO80" s="89"/>
      <c r="WMP80" s="89"/>
      <c r="WMQ80" s="89"/>
      <c r="WMR80" s="89"/>
      <c r="WMS80" s="89"/>
      <c r="WMT80" s="89"/>
      <c r="WMU80" s="89"/>
      <c r="WMV80" s="89"/>
      <c r="WMW80" s="89"/>
      <c r="WMX80" s="89"/>
      <c r="WMY80" s="89"/>
      <c r="WMZ80" s="89"/>
      <c r="WNA80" s="89"/>
      <c r="WNB80" s="89"/>
      <c r="WNC80" s="89"/>
      <c r="WND80" s="89"/>
      <c r="WNE80" s="89"/>
      <c r="WNF80" s="89"/>
      <c r="WNG80" s="89"/>
      <c r="WNH80" s="89"/>
      <c r="WNI80" s="89"/>
      <c r="WNJ80" s="89"/>
      <c r="WNK80" s="89"/>
      <c r="WNL80" s="89"/>
      <c r="WNM80" s="89"/>
      <c r="WNN80" s="89"/>
      <c r="WNO80" s="89"/>
      <c r="WNP80" s="89"/>
      <c r="WNQ80" s="89"/>
      <c r="WNR80" s="89"/>
      <c r="WNS80" s="89"/>
      <c r="WNT80" s="89"/>
      <c r="WNU80" s="89"/>
      <c r="WNV80" s="89"/>
      <c r="WNW80" s="89"/>
      <c r="WNX80" s="89"/>
      <c r="WNY80" s="89"/>
      <c r="WNZ80" s="89"/>
      <c r="WOA80" s="89"/>
      <c r="WOB80" s="89"/>
      <c r="WOC80" s="89"/>
      <c r="WOD80" s="89"/>
      <c r="WOE80" s="89"/>
      <c r="WOF80" s="89"/>
      <c r="WOG80" s="89"/>
      <c r="WOH80" s="89"/>
      <c r="WOI80" s="89"/>
      <c r="WOJ80" s="89"/>
      <c r="WOK80" s="89"/>
      <c r="WOL80" s="89"/>
      <c r="WOM80" s="89"/>
      <c r="WON80" s="89"/>
      <c r="WOO80" s="89"/>
      <c r="WOP80" s="89"/>
      <c r="WOQ80" s="89"/>
      <c r="WOR80" s="89"/>
      <c r="WOS80" s="89"/>
      <c r="WOT80" s="89"/>
      <c r="WOU80" s="89"/>
      <c r="WOV80" s="89"/>
      <c r="WOW80" s="89"/>
      <c r="WOX80" s="89"/>
      <c r="WOY80" s="89"/>
      <c r="WOZ80" s="89"/>
      <c r="WPA80" s="89"/>
      <c r="WPB80" s="89"/>
      <c r="WPC80" s="89"/>
      <c r="WPD80" s="89"/>
      <c r="WPE80" s="89"/>
      <c r="WPF80" s="89"/>
      <c r="WPG80" s="89"/>
      <c r="WPH80" s="89"/>
      <c r="WPI80" s="89"/>
      <c r="WPJ80" s="89"/>
      <c r="WPK80" s="89"/>
      <c r="WPL80" s="89"/>
      <c r="WPM80" s="89"/>
      <c r="WPN80" s="89"/>
      <c r="WPO80" s="89"/>
      <c r="WPP80" s="89"/>
      <c r="WPQ80" s="89"/>
      <c r="WPR80" s="89"/>
      <c r="WPS80" s="89"/>
      <c r="WPT80" s="89"/>
      <c r="WPU80" s="89"/>
      <c r="WPV80" s="89"/>
      <c r="WPW80" s="89"/>
      <c r="WPX80" s="89"/>
      <c r="WPY80" s="89"/>
      <c r="WPZ80" s="89"/>
      <c r="WQA80" s="89"/>
      <c r="WQB80" s="89"/>
      <c r="WQC80" s="89"/>
      <c r="WQD80" s="89"/>
      <c r="WQE80" s="89"/>
      <c r="WQF80" s="89"/>
      <c r="WQG80" s="89"/>
      <c r="WQH80" s="89"/>
      <c r="WQI80" s="89"/>
      <c r="WQJ80" s="89"/>
      <c r="WQK80" s="89"/>
      <c r="WQL80" s="89"/>
      <c r="WQM80" s="89"/>
      <c r="WQN80" s="89"/>
      <c r="WQO80" s="89"/>
      <c r="WQP80" s="89"/>
      <c r="WQQ80" s="89"/>
      <c r="WQR80" s="89"/>
      <c r="WQS80" s="89"/>
      <c r="WQT80" s="89"/>
      <c r="WQU80" s="89"/>
      <c r="WQV80" s="89"/>
      <c r="WQW80" s="89"/>
      <c r="WQX80" s="89"/>
      <c r="WQY80" s="89"/>
      <c r="WQZ80" s="89"/>
      <c r="WRA80" s="89"/>
      <c r="WRB80" s="89"/>
      <c r="WRC80" s="89"/>
      <c r="WRD80" s="89"/>
      <c r="WRE80" s="89"/>
      <c r="WRF80" s="89"/>
      <c r="WRG80" s="89"/>
      <c r="WRH80" s="89"/>
      <c r="WRI80" s="89"/>
      <c r="WRJ80" s="89"/>
      <c r="WRK80" s="89"/>
      <c r="WRL80" s="89"/>
      <c r="WRM80" s="89"/>
      <c r="WRN80" s="89"/>
      <c r="WRO80" s="89"/>
      <c r="WRP80" s="89"/>
      <c r="WRQ80" s="89"/>
      <c r="WRR80" s="89"/>
      <c r="WRS80" s="89"/>
      <c r="WRT80" s="89"/>
      <c r="WRU80" s="89"/>
      <c r="WRV80" s="89"/>
      <c r="WRW80" s="89"/>
      <c r="WRX80" s="89"/>
      <c r="WRY80" s="89"/>
      <c r="WRZ80" s="89"/>
      <c r="WSA80" s="89"/>
      <c r="WSB80" s="89"/>
      <c r="WSC80" s="89"/>
      <c r="WSD80" s="89"/>
      <c r="WSE80" s="89"/>
      <c r="WSF80" s="89"/>
      <c r="WSG80" s="89"/>
      <c r="WSH80" s="89"/>
      <c r="WSI80" s="89"/>
      <c r="WSJ80" s="89"/>
      <c r="WSK80" s="89"/>
      <c r="WSL80" s="89"/>
      <c r="WSM80" s="89"/>
      <c r="WSN80" s="89"/>
      <c r="WSO80" s="89"/>
      <c r="WSP80" s="89"/>
      <c r="WSQ80" s="89"/>
      <c r="WSR80" s="89"/>
      <c r="WSS80" s="89"/>
      <c r="WST80" s="89"/>
      <c r="WSU80" s="89"/>
      <c r="WSV80" s="89"/>
      <c r="WSW80" s="89"/>
      <c r="WSX80" s="89"/>
      <c r="WSY80" s="89"/>
      <c r="WSZ80" s="89"/>
      <c r="WTA80" s="89"/>
      <c r="WTB80" s="89"/>
      <c r="WTC80" s="89"/>
      <c r="WTD80" s="89"/>
      <c r="WTE80" s="89"/>
      <c r="WTF80" s="89"/>
      <c r="WTG80" s="89"/>
      <c r="WTH80" s="89"/>
      <c r="WTI80" s="89"/>
      <c r="WTJ80" s="89"/>
      <c r="WTK80" s="89"/>
      <c r="WTL80" s="89"/>
      <c r="WTM80" s="89"/>
      <c r="WTN80" s="89"/>
      <c r="WTO80" s="89"/>
      <c r="WTP80" s="89"/>
      <c r="WTQ80" s="89"/>
      <c r="WTR80" s="89"/>
      <c r="WTS80" s="89"/>
      <c r="WTT80" s="89"/>
      <c r="WTU80" s="89"/>
      <c r="WTV80" s="89"/>
      <c r="WTW80" s="89"/>
      <c r="WTX80" s="89"/>
      <c r="WTY80" s="89"/>
      <c r="WTZ80" s="89"/>
      <c r="WUA80" s="89"/>
      <c r="WUB80" s="89"/>
      <c r="WUC80" s="89"/>
      <c r="WUD80" s="89"/>
      <c r="WUE80" s="89"/>
      <c r="WUF80" s="89"/>
      <c r="WUG80" s="89"/>
      <c r="WUH80" s="89"/>
      <c r="WUI80" s="89"/>
      <c r="WUJ80" s="89"/>
      <c r="WUK80" s="89"/>
      <c r="WUL80" s="89"/>
      <c r="WUM80" s="89"/>
      <c r="WUN80" s="89"/>
      <c r="WUO80" s="89"/>
      <c r="WUP80" s="89"/>
      <c r="WUQ80" s="89"/>
      <c r="WUR80" s="89"/>
      <c r="WUS80" s="89"/>
      <c r="WUT80" s="89"/>
      <c r="WUU80" s="89"/>
      <c r="WUV80" s="89"/>
      <c r="WUW80" s="89"/>
      <c r="WUX80" s="89"/>
      <c r="WUY80" s="89"/>
      <c r="WUZ80" s="89"/>
      <c r="WVA80" s="89"/>
      <c r="WVB80" s="89"/>
      <c r="WVC80" s="89"/>
      <c r="WVD80" s="89"/>
      <c r="WVE80" s="89"/>
      <c r="WVF80" s="89"/>
      <c r="WVG80" s="89"/>
      <c r="WVH80" s="89"/>
      <c r="WVI80" s="89"/>
      <c r="WVJ80" s="89"/>
      <c r="WVK80" s="89"/>
      <c r="WVL80" s="89"/>
      <c r="WVM80" s="89"/>
      <c r="WVN80" s="89"/>
      <c r="WVO80" s="89"/>
      <c r="WVP80" s="89"/>
      <c r="WVQ80" s="89"/>
      <c r="WVR80" s="89"/>
      <c r="WVS80" s="89"/>
      <c r="WVT80" s="89"/>
      <c r="WVU80" s="89"/>
      <c r="WVV80" s="89"/>
      <c r="WVW80" s="89"/>
      <c r="WVX80" s="89"/>
      <c r="WVY80" s="89"/>
      <c r="WVZ80" s="89"/>
      <c r="WWA80" s="89"/>
      <c r="WWB80" s="89"/>
      <c r="WWC80" s="89"/>
      <c r="WWD80" s="89"/>
      <c r="WWE80" s="89"/>
      <c r="WWF80" s="89"/>
      <c r="WWG80" s="89"/>
      <c r="WWH80" s="89"/>
      <c r="WWI80" s="89"/>
      <c r="WWJ80" s="89"/>
      <c r="WWK80" s="89"/>
      <c r="WWL80" s="89"/>
      <c r="WWM80" s="89"/>
      <c r="WWN80" s="89"/>
      <c r="WWO80" s="89"/>
      <c r="WWP80" s="89"/>
      <c r="WWQ80" s="89"/>
      <c r="WWR80" s="89"/>
      <c r="WWS80" s="89"/>
      <c r="WWT80" s="89"/>
      <c r="WWU80" s="89"/>
      <c r="WWV80" s="89"/>
      <c r="WWW80" s="89"/>
      <c r="WWX80" s="89"/>
      <c r="WWY80" s="89"/>
      <c r="WWZ80" s="89"/>
      <c r="WXA80" s="89"/>
      <c r="WXB80" s="89"/>
      <c r="WXC80" s="89"/>
      <c r="WXD80" s="89"/>
      <c r="WXE80" s="89"/>
      <c r="WXF80" s="89"/>
      <c r="WXG80" s="89"/>
      <c r="WXH80" s="89"/>
      <c r="WXI80" s="89"/>
      <c r="WXJ80" s="89"/>
      <c r="WXK80" s="89"/>
      <c r="WXL80" s="89"/>
      <c r="WXM80" s="89"/>
      <c r="WXN80" s="89"/>
      <c r="WXO80" s="89"/>
      <c r="WXP80" s="89"/>
      <c r="WXQ80" s="89"/>
      <c r="WXR80" s="89"/>
      <c r="WXS80" s="89"/>
      <c r="WXT80" s="89"/>
      <c r="WXU80" s="89"/>
      <c r="WXV80" s="89"/>
      <c r="WXW80" s="89"/>
      <c r="WXX80" s="89"/>
      <c r="WXY80" s="89"/>
      <c r="WXZ80" s="89"/>
      <c r="WYA80" s="89"/>
      <c r="WYB80" s="89"/>
      <c r="WYC80" s="89"/>
      <c r="WYD80" s="89"/>
      <c r="WYE80" s="89"/>
      <c r="WYF80" s="89"/>
      <c r="WYG80" s="89"/>
      <c r="WYH80" s="89"/>
      <c r="WYI80" s="89"/>
      <c r="WYJ80" s="89"/>
      <c r="WYK80" s="89"/>
      <c r="WYL80" s="89"/>
      <c r="WYM80" s="89"/>
      <c r="WYN80" s="89"/>
      <c r="WYO80" s="89"/>
      <c r="WYP80" s="89"/>
      <c r="WYQ80" s="89"/>
      <c r="WYR80" s="89"/>
      <c r="WYS80" s="89"/>
      <c r="WYT80" s="89"/>
      <c r="WYU80" s="89"/>
      <c r="WYV80" s="89"/>
      <c r="WYW80" s="89"/>
      <c r="WYX80" s="89"/>
      <c r="WYY80" s="89"/>
      <c r="WYZ80" s="89"/>
      <c r="WZA80" s="89"/>
      <c r="WZB80" s="89"/>
      <c r="WZC80" s="89"/>
      <c r="WZD80" s="89"/>
      <c r="WZE80" s="89"/>
      <c r="WZF80" s="89"/>
      <c r="WZG80" s="89"/>
      <c r="WZH80" s="89"/>
      <c r="WZI80" s="89"/>
      <c r="WZJ80" s="89"/>
      <c r="WZK80" s="89"/>
      <c r="WZL80" s="89"/>
      <c r="WZM80" s="89"/>
      <c r="WZN80" s="89"/>
      <c r="WZO80" s="89"/>
      <c r="WZP80" s="89"/>
      <c r="WZQ80" s="89"/>
      <c r="WZR80" s="89"/>
      <c r="WZS80" s="89"/>
      <c r="WZT80" s="89"/>
      <c r="WZU80" s="89"/>
      <c r="WZV80" s="89"/>
      <c r="WZW80" s="89"/>
      <c r="WZX80" s="89"/>
      <c r="WZY80" s="89"/>
      <c r="WZZ80" s="89"/>
      <c r="XAA80" s="89"/>
      <c r="XAB80" s="89"/>
      <c r="XAC80" s="89"/>
      <c r="XAD80" s="89"/>
      <c r="XAE80" s="89"/>
      <c r="XAF80" s="89"/>
      <c r="XAG80" s="89"/>
      <c r="XAH80" s="89"/>
      <c r="XAI80" s="89"/>
      <c r="XAJ80" s="89"/>
      <c r="XAK80" s="89"/>
      <c r="XAL80" s="89"/>
      <c r="XAM80" s="89"/>
      <c r="XAN80" s="89"/>
      <c r="XAO80" s="89"/>
      <c r="XAP80" s="89"/>
      <c r="XAQ80" s="89"/>
      <c r="XAR80" s="89"/>
      <c r="XAS80" s="89"/>
      <c r="XAT80" s="89"/>
      <c r="XAU80" s="89"/>
      <c r="XAV80" s="89"/>
      <c r="XAW80" s="89"/>
      <c r="XAX80" s="89"/>
      <c r="XAY80" s="89"/>
      <c r="XAZ80" s="89"/>
      <c r="XBA80" s="89"/>
      <c r="XBB80" s="89"/>
      <c r="XBC80" s="89"/>
      <c r="XBD80" s="89"/>
      <c r="XBE80" s="89"/>
      <c r="XBF80" s="89"/>
      <c r="XBG80" s="89"/>
      <c r="XBH80" s="89"/>
      <c r="XBI80" s="89"/>
      <c r="XBJ80" s="89"/>
      <c r="XBK80" s="89"/>
      <c r="XBL80" s="89"/>
      <c r="XBM80" s="89"/>
      <c r="XBN80" s="89"/>
      <c r="XBO80" s="89"/>
      <c r="XBP80" s="89"/>
      <c r="XBQ80" s="89"/>
      <c r="XBR80" s="89"/>
      <c r="XBS80" s="89"/>
      <c r="XBT80" s="89"/>
      <c r="XBU80" s="89"/>
      <c r="XBV80" s="89"/>
      <c r="XBW80" s="89"/>
      <c r="XBX80" s="89"/>
      <c r="XBY80" s="89"/>
      <c r="XBZ80" s="89"/>
      <c r="XCA80" s="89"/>
      <c r="XCB80" s="89"/>
      <c r="XCC80" s="89"/>
      <c r="XCD80" s="89"/>
      <c r="XCE80" s="89"/>
      <c r="XCF80" s="89"/>
      <c r="XCG80" s="89"/>
      <c r="XCH80" s="89"/>
      <c r="XCI80" s="89"/>
      <c r="XCJ80" s="89"/>
      <c r="XCK80" s="89"/>
      <c r="XCL80" s="89"/>
      <c r="XCM80" s="89"/>
      <c r="XCN80" s="89"/>
      <c r="XCO80" s="89"/>
      <c r="XCP80" s="89"/>
      <c r="XCQ80" s="89"/>
      <c r="XCR80" s="89"/>
      <c r="XCS80" s="89"/>
      <c r="XCT80" s="89"/>
      <c r="XCU80" s="89"/>
      <c r="XCV80" s="89"/>
      <c r="XCW80" s="89"/>
      <c r="XCX80" s="89"/>
      <c r="XCY80" s="89"/>
      <c r="XCZ80" s="89"/>
      <c r="XDA80" s="89"/>
      <c r="XDB80" s="89"/>
      <c r="XDC80" s="89"/>
      <c r="XDD80" s="89"/>
      <c r="XDE80" s="89"/>
      <c r="XDF80" s="89"/>
      <c r="XDG80" s="89"/>
      <c r="XDH80" s="89"/>
      <c r="XDI80" s="89"/>
      <c r="XDJ80" s="89"/>
      <c r="XDK80" s="89"/>
      <c r="XDL80" s="89"/>
      <c r="XDM80" s="89"/>
      <c r="XDN80" s="89"/>
      <c r="XDO80" s="89"/>
      <c r="XDP80" s="89"/>
      <c r="XDQ80" s="89"/>
      <c r="XDR80" s="89"/>
      <c r="XDS80" s="89"/>
      <c r="XDT80" s="89"/>
      <c r="XDU80" s="89"/>
      <c r="XDV80" s="89"/>
      <c r="XDW80" s="89"/>
      <c r="XDX80" s="89"/>
      <c r="XDY80" s="89"/>
      <c r="XDZ80" s="89"/>
      <c r="XEA80" s="89"/>
      <c r="XEB80" s="89"/>
      <c r="XEC80" s="89"/>
      <c r="XED80" s="89"/>
      <c r="XEE80" s="89"/>
      <c r="XEF80" s="89"/>
      <c r="XEG80" s="89"/>
      <c r="XEH80" s="89"/>
      <c r="XEI80" s="89"/>
      <c r="XEJ80" s="89"/>
      <c r="XEK80" s="89"/>
      <c r="XEL80" s="89"/>
      <c r="XEM80" s="89"/>
      <c r="XEN80" s="89"/>
      <c r="XEO80" s="89"/>
      <c r="XEP80" s="89"/>
      <c r="XEQ80" s="89"/>
      <c r="XER80" s="89"/>
      <c r="XES80" s="89"/>
      <c r="XET80" s="89"/>
      <c r="XEU80" s="89"/>
      <c r="XEV80" s="89"/>
      <c r="XEW80" s="89"/>
      <c r="XEX80" s="89"/>
      <c r="XEY80" s="89"/>
      <c r="XEZ80" s="89"/>
      <c r="XFA80" s="89"/>
      <c r="XFB80" s="89"/>
      <c r="XFC80" s="89"/>
    </row>
    <row r="81" spans="1:16383" x14ac:dyDescent="0.25">
      <c r="A81" s="68" t="s">
        <v>75</v>
      </c>
      <c r="B81" s="68" t="s">
        <v>742</v>
      </c>
      <c r="C81" s="68">
        <v>2</v>
      </c>
      <c r="D81" s="69" t="s">
        <v>736</v>
      </c>
      <c r="E81" s="4" t="s">
        <v>385</v>
      </c>
      <c r="F81" s="4" t="s">
        <v>908</v>
      </c>
      <c r="G81" s="4"/>
      <c r="H81" s="4" t="s">
        <v>756</v>
      </c>
      <c r="I81" s="4">
        <v>4</v>
      </c>
      <c r="J81" s="4">
        <v>4</v>
      </c>
      <c r="K81" s="6">
        <v>8970</v>
      </c>
      <c r="L81" s="7"/>
      <c r="M81" s="7"/>
      <c r="N81" s="42">
        <v>0</v>
      </c>
      <c r="O81" s="4" t="s">
        <v>386</v>
      </c>
      <c r="P81" s="4" t="s">
        <v>12</v>
      </c>
      <c r="Q81" s="4"/>
      <c r="R81" s="4">
        <v>15</v>
      </c>
      <c r="KE81" s="89"/>
      <c r="KF81" s="89"/>
      <c r="KG81" s="89"/>
      <c r="KH81" s="89"/>
      <c r="KI81" s="89"/>
      <c r="KJ81" s="89"/>
      <c r="KK81" s="89"/>
      <c r="KL81" s="89"/>
      <c r="KM81" s="89"/>
      <c r="KN81" s="89"/>
      <c r="KO81" s="89"/>
      <c r="KP81" s="89"/>
      <c r="KQ81" s="89"/>
      <c r="KR81" s="89"/>
      <c r="KS81" s="89"/>
      <c r="KT81" s="89"/>
      <c r="KU81" s="89"/>
      <c r="KV81" s="89"/>
      <c r="KW81" s="89"/>
      <c r="KX81" s="89"/>
      <c r="KY81" s="89"/>
      <c r="KZ81" s="89"/>
      <c r="LA81" s="89"/>
      <c r="LB81" s="89"/>
      <c r="LC81" s="89"/>
      <c r="LD81" s="89"/>
      <c r="LE81" s="89"/>
      <c r="LF81" s="89"/>
      <c r="LG81" s="89"/>
      <c r="LH81" s="89"/>
      <c r="LI81" s="89"/>
      <c r="LJ81" s="89"/>
      <c r="LK81" s="89"/>
      <c r="LL81" s="89"/>
      <c r="LM81" s="89"/>
      <c r="LN81" s="89"/>
      <c r="LO81" s="89"/>
      <c r="LP81" s="89"/>
      <c r="LQ81" s="89"/>
      <c r="LR81" s="89"/>
      <c r="LS81" s="89"/>
      <c r="LT81" s="89"/>
      <c r="LU81" s="89"/>
      <c r="LV81" s="89"/>
      <c r="LW81" s="89"/>
      <c r="LX81" s="89"/>
      <c r="LY81" s="89"/>
      <c r="LZ81" s="89"/>
      <c r="MA81" s="89"/>
      <c r="MB81" s="89"/>
      <c r="MC81" s="89"/>
      <c r="MD81" s="89"/>
      <c r="ME81" s="89"/>
      <c r="MF81" s="89"/>
      <c r="MG81" s="89"/>
      <c r="MH81" s="89"/>
      <c r="MI81" s="89"/>
      <c r="MJ81" s="89"/>
      <c r="MK81" s="89"/>
      <c r="ML81" s="89"/>
      <c r="MM81" s="89"/>
      <c r="MN81" s="89"/>
      <c r="MO81" s="89"/>
      <c r="MP81" s="89"/>
      <c r="MQ81" s="89"/>
      <c r="MR81" s="89"/>
      <c r="MS81" s="89"/>
      <c r="MT81" s="89"/>
      <c r="MU81" s="89"/>
      <c r="MV81" s="89"/>
      <c r="MW81" s="89"/>
      <c r="MX81" s="89"/>
      <c r="MY81" s="89"/>
      <c r="MZ81" s="89"/>
      <c r="NA81" s="89"/>
      <c r="NB81" s="89"/>
      <c r="NC81" s="89"/>
      <c r="ND81" s="89"/>
      <c r="NE81" s="89"/>
      <c r="NF81" s="89"/>
      <c r="NG81" s="89"/>
      <c r="NH81" s="89"/>
      <c r="NI81" s="89"/>
      <c r="NJ81" s="89"/>
      <c r="NK81" s="89"/>
      <c r="NL81" s="89"/>
      <c r="NM81" s="89"/>
      <c r="NN81" s="89"/>
      <c r="NO81" s="89"/>
      <c r="NP81" s="89"/>
      <c r="NQ81" s="89"/>
      <c r="NR81" s="89"/>
      <c r="NS81" s="89"/>
      <c r="NT81" s="89"/>
      <c r="NU81" s="89"/>
      <c r="NV81" s="89"/>
      <c r="NW81" s="89"/>
      <c r="NX81" s="89"/>
      <c r="NY81" s="89"/>
      <c r="NZ81" s="89"/>
      <c r="OA81" s="89"/>
      <c r="OB81" s="89"/>
      <c r="OC81" s="89"/>
      <c r="OD81" s="89"/>
      <c r="OE81" s="89"/>
      <c r="OF81" s="89"/>
      <c r="OG81" s="89"/>
      <c r="OH81" s="89"/>
      <c r="OI81" s="89"/>
      <c r="OJ81" s="89"/>
      <c r="OK81" s="89"/>
      <c r="OL81" s="89"/>
      <c r="OM81" s="89"/>
      <c r="ON81" s="89"/>
      <c r="OO81" s="89"/>
      <c r="OP81" s="89"/>
      <c r="OQ81" s="89"/>
      <c r="OR81" s="89"/>
      <c r="OS81" s="89"/>
      <c r="OT81" s="89"/>
      <c r="OU81" s="89"/>
      <c r="OV81" s="89"/>
      <c r="OW81" s="89"/>
      <c r="OX81" s="89"/>
      <c r="OY81" s="89"/>
      <c r="OZ81" s="89"/>
      <c r="PA81" s="89"/>
      <c r="PB81" s="89"/>
      <c r="PC81" s="89"/>
      <c r="PD81" s="89"/>
      <c r="PE81" s="89"/>
      <c r="PF81" s="89"/>
      <c r="PG81" s="89"/>
      <c r="PH81" s="89"/>
      <c r="PI81" s="89"/>
      <c r="PJ81" s="89"/>
      <c r="PK81" s="89"/>
      <c r="PL81" s="89"/>
      <c r="PM81" s="89"/>
      <c r="PN81" s="89"/>
      <c r="PO81" s="89"/>
      <c r="PP81" s="89"/>
      <c r="PQ81" s="89"/>
      <c r="PR81" s="89"/>
      <c r="PS81" s="89"/>
      <c r="PT81" s="89"/>
      <c r="PU81" s="89"/>
      <c r="PV81" s="89"/>
      <c r="PW81" s="89"/>
      <c r="PX81" s="89"/>
      <c r="PY81" s="89"/>
      <c r="PZ81" s="89"/>
      <c r="QA81" s="89"/>
      <c r="QB81" s="89"/>
      <c r="QC81" s="89"/>
      <c r="QD81" s="89"/>
      <c r="QE81" s="89"/>
      <c r="QF81" s="89"/>
      <c r="QG81" s="89"/>
      <c r="QH81" s="89"/>
      <c r="QI81" s="89"/>
      <c r="QJ81" s="89"/>
      <c r="QK81" s="89"/>
      <c r="QL81" s="89"/>
      <c r="QM81" s="89"/>
      <c r="QN81" s="89"/>
      <c r="QO81" s="89"/>
      <c r="QP81" s="89"/>
      <c r="QQ81" s="89"/>
      <c r="QR81" s="89"/>
      <c r="QS81" s="89"/>
      <c r="QT81" s="89"/>
      <c r="QU81" s="89"/>
      <c r="QV81" s="89"/>
      <c r="QW81" s="89"/>
      <c r="QX81" s="89"/>
      <c r="QY81" s="89"/>
      <c r="QZ81" s="89"/>
      <c r="RA81" s="89"/>
      <c r="RB81" s="89"/>
      <c r="RC81" s="89"/>
      <c r="RD81" s="89"/>
      <c r="RE81" s="89"/>
      <c r="RF81" s="89"/>
      <c r="RG81" s="89"/>
      <c r="RH81" s="89"/>
      <c r="RI81" s="89"/>
      <c r="RJ81" s="89"/>
      <c r="RK81" s="89"/>
      <c r="RL81" s="89"/>
      <c r="RM81" s="89"/>
      <c r="RN81" s="89"/>
      <c r="RO81" s="89"/>
      <c r="RP81" s="89"/>
      <c r="RQ81" s="89"/>
      <c r="RR81" s="89"/>
      <c r="RS81" s="89"/>
      <c r="RT81" s="89"/>
      <c r="RU81" s="89"/>
      <c r="RV81" s="89"/>
      <c r="RW81" s="89"/>
      <c r="RX81" s="89"/>
      <c r="RY81" s="89"/>
      <c r="RZ81" s="89"/>
      <c r="SA81" s="89"/>
      <c r="SB81" s="89"/>
      <c r="SC81" s="89"/>
      <c r="SD81" s="89"/>
      <c r="SE81" s="89"/>
      <c r="SF81" s="89"/>
      <c r="SG81" s="89"/>
      <c r="SH81" s="89"/>
      <c r="SI81" s="89"/>
      <c r="SJ81" s="89"/>
      <c r="SK81" s="89"/>
      <c r="SL81" s="89"/>
      <c r="SM81" s="89"/>
      <c r="SN81" s="89"/>
      <c r="SO81" s="89"/>
      <c r="SP81" s="89"/>
      <c r="SQ81" s="89"/>
      <c r="SR81" s="89"/>
      <c r="SS81" s="89"/>
      <c r="ST81" s="89"/>
      <c r="SU81" s="89"/>
      <c r="SV81" s="89"/>
      <c r="SW81" s="89"/>
      <c r="SX81" s="89"/>
      <c r="SY81" s="89"/>
      <c r="SZ81" s="89"/>
      <c r="TA81" s="89"/>
      <c r="TB81" s="89"/>
      <c r="TC81" s="89"/>
      <c r="TD81" s="89"/>
      <c r="TE81" s="89"/>
      <c r="TF81" s="89"/>
      <c r="TG81" s="89"/>
      <c r="TH81" s="89"/>
      <c r="TI81" s="89"/>
      <c r="TJ81" s="89"/>
      <c r="TK81" s="89"/>
      <c r="TL81" s="89"/>
      <c r="TM81" s="89"/>
      <c r="TN81" s="89"/>
      <c r="TO81" s="89"/>
      <c r="TP81" s="89"/>
      <c r="TQ81" s="89"/>
      <c r="TR81" s="89"/>
      <c r="TS81" s="89"/>
      <c r="TT81" s="89"/>
      <c r="TU81" s="89"/>
      <c r="TV81" s="89"/>
      <c r="TW81" s="89"/>
      <c r="TX81" s="89"/>
      <c r="TY81" s="89"/>
      <c r="TZ81" s="89"/>
      <c r="UA81" s="89"/>
      <c r="UB81" s="89"/>
      <c r="UC81" s="89"/>
      <c r="UD81" s="89"/>
      <c r="UE81" s="89"/>
      <c r="UF81" s="89"/>
      <c r="UG81" s="89"/>
      <c r="UH81" s="89"/>
      <c r="UI81" s="89"/>
      <c r="UJ81" s="89"/>
      <c r="UK81" s="89"/>
      <c r="UL81" s="89"/>
      <c r="UM81" s="89"/>
      <c r="UN81" s="89"/>
      <c r="UO81" s="89"/>
      <c r="UP81" s="89"/>
      <c r="UQ81" s="89"/>
      <c r="UR81" s="89"/>
      <c r="US81" s="89"/>
      <c r="UT81" s="89"/>
      <c r="UU81" s="89"/>
      <c r="UV81" s="89"/>
      <c r="UW81" s="89"/>
      <c r="UX81" s="89"/>
      <c r="UY81" s="89"/>
      <c r="UZ81" s="89"/>
      <c r="VA81" s="89"/>
      <c r="VB81" s="89"/>
      <c r="VC81" s="89"/>
      <c r="VD81" s="89"/>
      <c r="VE81" s="89"/>
      <c r="VF81" s="89"/>
      <c r="VG81" s="89"/>
      <c r="VH81" s="89"/>
      <c r="VI81" s="89"/>
      <c r="VJ81" s="89"/>
      <c r="VK81" s="89"/>
      <c r="VL81" s="89"/>
      <c r="VM81" s="89"/>
      <c r="VN81" s="89"/>
      <c r="VO81" s="89"/>
      <c r="VP81" s="89"/>
      <c r="VQ81" s="89"/>
      <c r="VR81" s="89"/>
      <c r="VS81" s="89"/>
      <c r="VT81" s="89"/>
      <c r="VU81" s="89"/>
      <c r="VV81" s="89"/>
      <c r="VW81" s="89"/>
      <c r="VX81" s="89"/>
      <c r="VY81" s="89"/>
      <c r="VZ81" s="89"/>
      <c r="WA81" s="89"/>
      <c r="WB81" s="89"/>
      <c r="WC81" s="89"/>
      <c r="WD81" s="89"/>
      <c r="WE81" s="89"/>
      <c r="WF81" s="89"/>
      <c r="WG81" s="89"/>
      <c r="WH81" s="89"/>
      <c r="WI81" s="89"/>
      <c r="WJ81" s="89"/>
      <c r="WK81" s="89"/>
      <c r="WL81" s="89"/>
      <c r="WM81" s="89"/>
      <c r="WN81" s="89"/>
      <c r="WO81" s="89"/>
      <c r="WP81" s="89"/>
      <c r="WQ81" s="89"/>
      <c r="WR81" s="89"/>
      <c r="WS81" s="89"/>
      <c r="WT81" s="89"/>
      <c r="WU81" s="89"/>
      <c r="WV81" s="89"/>
      <c r="WW81" s="89"/>
      <c r="WX81" s="89"/>
      <c r="WY81" s="89"/>
      <c r="WZ81" s="89"/>
      <c r="XA81" s="89"/>
      <c r="XB81" s="89"/>
      <c r="XC81" s="89"/>
      <c r="XD81" s="89"/>
      <c r="XE81" s="89"/>
      <c r="XF81" s="89"/>
      <c r="XG81" s="89"/>
      <c r="XH81" s="89"/>
      <c r="XI81" s="89"/>
      <c r="XJ81" s="89"/>
      <c r="XK81" s="89"/>
      <c r="XL81" s="89"/>
      <c r="XM81" s="89"/>
      <c r="XN81" s="89"/>
      <c r="XO81" s="89"/>
      <c r="XP81" s="89"/>
      <c r="XQ81" s="89"/>
      <c r="XR81" s="89"/>
      <c r="XS81" s="89"/>
      <c r="XT81" s="89"/>
      <c r="XU81" s="89"/>
      <c r="XV81" s="89"/>
      <c r="XW81" s="89"/>
      <c r="XX81" s="89"/>
      <c r="XY81" s="89"/>
      <c r="XZ81" s="89"/>
      <c r="YA81" s="89"/>
      <c r="YB81" s="89"/>
      <c r="YC81" s="89"/>
      <c r="YD81" s="89"/>
      <c r="YE81" s="89"/>
      <c r="YF81" s="89"/>
      <c r="YG81" s="89"/>
      <c r="YH81" s="89"/>
      <c r="YI81" s="89"/>
      <c r="YJ81" s="89"/>
      <c r="YK81" s="89"/>
      <c r="YL81" s="89"/>
      <c r="YM81" s="89"/>
      <c r="YN81" s="89"/>
      <c r="YO81" s="89"/>
      <c r="YP81" s="89"/>
      <c r="YQ81" s="89"/>
      <c r="YR81" s="89"/>
      <c r="YS81" s="89"/>
      <c r="YT81" s="89"/>
      <c r="YU81" s="89"/>
      <c r="YV81" s="89"/>
      <c r="YW81" s="89"/>
      <c r="YX81" s="89"/>
      <c r="YY81" s="89"/>
      <c r="YZ81" s="89"/>
      <c r="ZA81" s="89"/>
      <c r="ZB81" s="89"/>
      <c r="ZC81" s="89"/>
      <c r="ZD81" s="89"/>
      <c r="ZE81" s="89"/>
      <c r="ZF81" s="89"/>
      <c r="ZG81" s="89"/>
      <c r="ZH81" s="89"/>
      <c r="ZI81" s="89"/>
      <c r="ZJ81" s="89"/>
      <c r="ZK81" s="89"/>
      <c r="ZL81" s="89"/>
      <c r="ZM81" s="89"/>
      <c r="ZN81" s="89"/>
      <c r="ZO81" s="89"/>
      <c r="ZP81" s="89"/>
      <c r="ZQ81" s="89"/>
      <c r="ZR81" s="89"/>
      <c r="ZS81" s="89"/>
      <c r="ZT81" s="89"/>
      <c r="ZU81" s="89"/>
      <c r="ZV81" s="89"/>
      <c r="ZW81" s="89"/>
      <c r="ZX81" s="89"/>
      <c r="ZY81" s="89"/>
      <c r="ZZ81" s="89"/>
      <c r="AAA81" s="89"/>
      <c r="AAB81" s="89"/>
      <c r="AAC81" s="89"/>
      <c r="AAD81" s="89"/>
      <c r="AAE81" s="89"/>
      <c r="AAF81" s="89"/>
      <c r="AAG81" s="89"/>
      <c r="AAH81" s="89"/>
      <c r="AAI81" s="89"/>
      <c r="AAJ81" s="89"/>
      <c r="AAK81" s="89"/>
      <c r="AAL81" s="89"/>
      <c r="AAM81" s="89"/>
      <c r="AAN81" s="89"/>
      <c r="AAO81" s="89"/>
      <c r="AAP81" s="89"/>
      <c r="AAQ81" s="89"/>
      <c r="AAR81" s="89"/>
      <c r="AAS81" s="89"/>
      <c r="AAT81" s="89"/>
      <c r="AAU81" s="89"/>
      <c r="AAV81" s="89"/>
      <c r="AAW81" s="89"/>
      <c r="AAX81" s="89"/>
      <c r="AAY81" s="89"/>
      <c r="AAZ81" s="89"/>
      <c r="ABA81" s="89"/>
      <c r="ABB81" s="89"/>
      <c r="ABC81" s="89"/>
      <c r="ABD81" s="89"/>
      <c r="ABE81" s="89"/>
      <c r="ABF81" s="89"/>
      <c r="ABG81" s="89"/>
      <c r="ABH81" s="89"/>
      <c r="ABI81" s="89"/>
      <c r="ABJ81" s="89"/>
      <c r="ABK81" s="89"/>
      <c r="ABL81" s="89"/>
      <c r="ABM81" s="89"/>
      <c r="ABN81" s="89"/>
      <c r="ABO81" s="89"/>
      <c r="ABP81" s="89"/>
      <c r="ABQ81" s="89"/>
      <c r="ABR81" s="89"/>
      <c r="ABS81" s="89"/>
      <c r="ABT81" s="89"/>
      <c r="ABU81" s="89"/>
      <c r="ABV81" s="89"/>
      <c r="ABW81" s="89"/>
      <c r="ABX81" s="89"/>
      <c r="ABY81" s="89"/>
      <c r="ABZ81" s="89"/>
      <c r="ACA81" s="89"/>
      <c r="ACB81" s="89"/>
      <c r="ACC81" s="89"/>
      <c r="ACD81" s="89"/>
      <c r="ACE81" s="89"/>
      <c r="ACF81" s="89"/>
      <c r="ACG81" s="89"/>
      <c r="ACH81" s="89"/>
      <c r="ACI81" s="89"/>
      <c r="ACJ81" s="89"/>
      <c r="ACK81" s="89"/>
      <c r="ACL81" s="89"/>
      <c r="ACM81" s="89"/>
      <c r="ACN81" s="89"/>
      <c r="ACO81" s="89"/>
      <c r="ACP81" s="89"/>
      <c r="ACQ81" s="89"/>
      <c r="ACR81" s="89"/>
      <c r="ACS81" s="89"/>
      <c r="ACT81" s="89"/>
      <c r="ACU81" s="89"/>
      <c r="ACV81" s="89"/>
      <c r="ACW81" s="89"/>
      <c r="ACX81" s="89"/>
      <c r="ACY81" s="89"/>
      <c r="ACZ81" s="89"/>
      <c r="ADA81" s="89"/>
      <c r="ADB81" s="89"/>
      <c r="ADC81" s="89"/>
      <c r="ADD81" s="89"/>
      <c r="ADE81" s="89"/>
      <c r="ADF81" s="89"/>
      <c r="ADG81" s="89"/>
      <c r="ADH81" s="89"/>
      <c r="ADI81" s="89"/>
      <c r="ADJ81" s="89"/>
      <c r="ADK81" s="89"/>
      <c r="ADL81" s="89"/>
      <c r="ADM81" s="89"/>
      <c r="ADN81" s="89"/>
      <c r="ADO81" s="89"/>
      <c r="ADP81" s="89"/>
      <c r="ADQ81" s="89"/>
      <c r="ADR81" s="89"/>
      <c r="ADS81" s="89"/>
      <c r="ADT81" s="89"/>
      <c r="ADU81" s="89"/>
      <c r="ADV81" s="89"/>
      <c r="ADW81" s="89"/>
      <c r="ADX81" s="89"/>
      <c r="ADY81" s="89"/>
      <c r="ADZ81" s="89"/>
      <c r="AEA81" s="89"/>
      <c r="AEB81" s="89"/>
      <c r="AEC81" s="89"/>
      <c r="AED81" s="89"/>
      <c r="AEE81" s="89"/>
      <c r="AEF81" s="89"/>
      <c r="AEG81" s="89"/>
      <c r="AEH81" s="89"/>
      <c r="AEI81" s="89"/>
      <c r="AEJ81" s="89"/>
      <c r="AEK81" s="89"/>
      <c r="AEL81" s="89"/>
      <c r="AEM81" s="89"/>
      <c r="AEN81" s="89"/>
      <c r="AEO81" s="89"/>
      <c r="AEP81" s="89"/>
      <c r="AEQ81" s="89"/>
      <c r="AER81" s="89"/>
      <c r="AES81" s="89"/>
      <c r="AET81" s="89"/>
      <c r="AEU81" s="89"/>
      <c r="AEV81" s="89"/>
      <c r="AEW81" s="89"/>
      <c r="AEX81" s="89"/>
      <c r="AEY81" s="89"/>
      <c r="AEZ81" s="89"/>
      <c r="AFA81" s="89"/>
      <c r="AFB81" s="89"/>
      <c r="AFC81" s="89"/>
      <c r="AFD81" s="89"/>
      <c r="AFE81" s="89"/>
      <c r="AFF81" s="89"/>
      <c r="AFG81" s="89"/>
      <c r="AFH81" s="89"/>
      <c r="AFI81" s="89"/>
      <c r="AFJ81" s="89"/>
      <c r="AFK81" s="89"/>
      <c r="AFL81" s="89"/>
      <c r="AFM81" s="89"/>
      <c r="AFN81" s="89"/>
      <c r="AFO81" s="89"/>
      <c r="AFP81" s="89"/>
      <c r="AFQ81" s="89"/>
      <c r="AFR81" s="89"/>
      <c r="AFS81" s="89"/>
      <c r="AFT81" s="89"/>
      <c r="AFU81" s="89"/>
      <c r="AFV81" s="89"/>
      <c r="AFW81" s="89"/>
      <c r="AFX81" s="89"/>
      <c r="AFY81" s="89"/>
      <c r="AFZ81" s="89"/>
      <c r="AGA81" s="89"/>
      <c r="AGB81" s="89"/>
      <c r="AGC81" s="89"/>
      <c r="AGD81" s="89"/>
      <c r="AGE81" s="89"/>
      <c r="AGF81" s="89"/>
      <c r="AGG81" s="89"/>
      <c r="AGH81" s="89"/>
      <c r="AGI81" s="89"/>
      <c r="AGJ81" s="89"/>
      <c r="AGK81" s="89"/>
      <c r="AGL81" s="89"/>
      <c r="AGM81" s="89"/>
      <c r="AGN81" s="89"/>
      <c r="AGO81" s="89"/>
      <c r="AGP81" s="89"/>
      <c r="AGQ81" s="89"/>
      <c r="AGR81" s="89"/>
      <c r="AGS81" s="89"/>
      <c r="AGT81" s="89"/>
      <c r="AGU81" s="89"/>
      <c r="AGV81" s="89"/>
      <c r="AGW81" s="89"/>
      <c r="AGX81" s="89"/>
      <c r="AGY81" s="89"/>
      <c r="AGZ81" s="89"/>
      <c r="AHA81" s="89"/>
      <c r="AHB81" s="89"/>
      <c r="AHC81" s="89"/>
      <c r="AHD81" s="89"/>
      <c r="AHE81" s="89"/>
      <c r="AHF81" s="89"/>
      <c r="AHG81" s="89"/>
      <c r="AHH81" s="89"/>
      <c r="AHI81" s="89"/>
      <c r="AHJ81" s="89"/>
      <c r="AHK81" s="89"/>
      <c r="AHL81" s="89"/>
      <c r="AHM81" s="89"/>
      <c r="AHN81" s="89"/>
      <c r="AHO81" s="89"/>
      <c r="AHP81" s="89"/>
      <c r="AHQ81" s="89"/>
      <c r="AHR81" s="89"/>
      <c r="AHS81" s="89"/>
      <c r="AHT81" s="89"/>
      <c r="AHU81" s="89"/>
      <c r="AHV81" s="89"/>
      <c r="AHW81" s="89"/>
      <c r="AHX81" s="89"/>
      <c r="AHY81" s="89"/>
      <c r="AHZ81" s="89"/>
      <c r="AIA81" s="89"/>
      <c r="AIB81" s="89"/>
      <c r="AIC81" s="89"/>
      <c r="AID81" s="89"/>
      <c r="AIE81" s="89"/>
      <c r="AIF81" s="89"/>
      <c r="AIG81" s="89"/>
      <c r="AIH81" s="89"/>
      <c r="AII81" s="89"/>
      <c r="AIJ81" s="89"/>
      <c r="AIK81" s="89"/>
      <c r="AIL81" s="89"/>
      <c r="AIM81" s="89"/>
      <c r="AIN81" s="89"/>
      <c r="AIO81" s="89"/>
      <c r="AIP81" s="89"/>
      <c r="AIQ81" s="89"/>
      <c r="AIR81" s="89"/>
      <c r="AIS81" s="89"/>
      <c r="AIT81" s="89"/>
      <c r="AIU81" s="89"/>
      <c r="AIV81" s="89"/>
      <c r="AIW81" s="89"/>
      <c r="AIX81" s="89"/>
      <c r="AIY81" s="89"/>
      <c r="AIZ81" s="89"/>
      <c r="AJA81" s="89"/>
      <c r="AJB81" s="89"/>
      <c r="AJC81" s="89"/>
      <c r="AJD81" s="89"/>
      <c r="AJE81" s="89"/>
      <c r="AJF81" s="89"/>
      <c r="AJG81" s="89"/>
      <c r="AJH81" s="89"/>
      <c r="AJI81" s="89"/>
      <c r="AJJ81" s="89"/>
      <c r="AJK81" s="89"/>
      <c r="AJL81" s="89"/>
      <c r="AJM81" s="89"/>
      <c r="AJN81" s="89"/>
      <c r="AJO81" s="89"/>
      <c r="AJP81" s="89"/>
      <c r="AJQ81" s="89"/>
      <c r="AJR81" s="89"/>
      <c r="AJS81" s="89"/>
      <c r="AJT81" s="89"/>
      <c r="AJU81" s="89"/>
      <c r="AJV81" s="89"/>
      <c r="AJW81" s="89"/>
      <c r="AJX81" s="89"/>
      <c r="AJY81" s="89"/>
      <c r="AJZ81" s="89"/>
      <c r="AKA81" s="89"/>
      <c r="AKB81" s="89"/>
      <c r="AKC81" s="89"/>
      <c r="AKD81" s="89"/>
      <c r="AKE81" s="89"/>
      <c r="AKF81" s="89"/>
      <c r="AKG81" s="89"/>
      <c r="AKH81" s="89"/>
      <c r="AKI81" s="89"/>
      <c r="AKJ81" s="89"/>
      <c r="AKK81" s="89"/>
      <c r="AKL81" s="89"/>
      <c r="AKM81" s="89"/>
      <c r="AKN81" s="89"/>
      <c r="AKO81" s="89"/>
      <c r="AKP81" s="89"/>
      <c r="AKQ81" s="89"/>
      <c r="AKR81" s="89"/>
      <c r="AKS81" s="89"/>
      <c r="AKT81" s="89"/>
      <c r="AKU81" s="89"/>
      <c r="AKV81" s="89"/>
      <c r="AKW81" s="89"/>
      <c r="AKX81" s="89"/>
      <c r="AKY81" s="89"/>
      <c r="AKZ81" s="89"/>
      <c r="ALA81" s="89"/>
      <c r="ALB81" s="89"/>
      <c r="ALC81" s="89"/>
      <c r="ALD81" s="89"/>
      <c r="ALE81" s="89"/>
      <c r="ALF81" s="89"/>
      <c r="ALG81" s="89"/>
      <c r="ALH81" s="89"/>
      <c r="ALI81" s="89"/>
      <c r="ALJ81" s="89"/>
      <c r="ALK81" s="89"/>
      <c r="ALL81" s="89"/>
      <c r="ALM81" s="89"/>
      <c r="ALN81" s="89"/>
      <c r="ALO81" s="89"/>
      <c r="ALP81" s="89"/>
      <c r="ALQ81" s="89"/>
      <c r="ALR81" s="89"/>
      <c r="ALS81" s="89"/>
      <c r="ALT81" s="89"/>
      <c r="ALU81" s="89"/>
      <c r="ALV81" s="89"/>
      <c r="ALW81" s="89"/>
      <c r="ALX81" s="89"/>
      <c r="ALY81" s="89"/>
      <c r="ALZ81" s="89"/>
      <c r="AMA81" s="89"/>
      <c r="AMB81" s="89"/>
      <c r="AMC81" s="89"/>
      <c r="AMD81" s="89"/>
      <c r="AME81" s="89"/>
      <c r="AMF81" s="89"/>
      <c r="AMG81" s="89"/>
      <c r="AMH81" s="89"/>
      <c r="AMI81" s="89"/>
      <c r="AMJ81" s="89"/>
      <c r="AMK81" s="89"/>
      <c r="AML81" s="89"/>
      <c r="AMM81" s="89"/>
      <c r="AMN81" s="89"/>
      <c r="AMO81" s="89"/>
      <c r="AMP81" s="89"/>
      <c r="AMQ81" s="89"/>
      <c r="AMR81" s="89"/>
      <c r="AMS81" s="89"/>
      <c r="AMT81" s="89"/>
      <c r="AMU81" s="89"/>
      <c r="AMV81" s="89"/>
      <c r="AMW81" s="89"/>
      <c r="AMX81" s="89"/>
      <c r="AMY81" s="89"/>
      <c r="AMZ81" s="89"/>
      <c r="ANA81" s="89"/>
      <c r="ANB81" s="89"/>
      <c r="ANC81" s="89"/>
      <c r="AND81" s="89"/>
      <c r="ANE81" s="89"/>
      <c r="ANF81" s="89"/>
      <c r="ANG81" s="89"/>
      <c r="ANH81" s="89"/>
      <c r="ANI81" s="89"/>
      <c r="ANJ81" s="89"/>
      <c r="ANK81" s="89"/>
      <c r="ANL81" s="89"/>
      <c r="ANM81" s="89"/>
      <c r="ANN81" s="89"/>
      <c r="ANO81" s="89"/>
      <c r="ANP81" s="89"/>
      <c r="ANQ81" s="89"/>
      <c r="ANR81" s="89"/>
      <c r="ANS81" s="89"/>
      <c r="ANT81" s="89"/>
      <c r="ANU81" s="89"/>
      <c r="ANV81" s="89"/>
      <c r="ANW81" s="89"/>
      <c r="ANX81" s="89"/>
      <c r="ANY81" s="89"/>
      <c r="ANZ81" s="89"/>
      <c r="AOA81" s="89"/>
      <c r="AOB81" s="89"/>
      <c r="AOC81" s="89"/>
      <c r="AOD81" s="89"/>
      <c r="AOE81" s="89"/>
      <c r="AOF81" s="89"/>
      <c r="AOG81" s="89"/>
      <c r="AOH81" s="89"/>
      <c r="AOI81" s="89"/>
      <c r="AOJ81" s="89"/>
      <c r="AOK81" s="89"/>
      <c r="AOL81" s="89"/>
      <c r="AOM81" s="89"/>
      <c r="AON81" s="89"/>
      <c r="AOO81" s="89"/>
      <c r="AOP81" s="89"/>
      <c r="AOQ81" s="89"/>
      <c r="AOR81" s="89"/>
      <c r="AOS81" s="89"/>
      <c r="AOT81" s="89"/>
      <c r="AOU81" s="89"/>
      <c r="AOV81" s="89"/>
      <c r="AOW81" s="89"/>
      <c r="AOX81" s="89"/>
      <c r="AOY81" s="89"/>
      <c r="AOZ81" s="89"/>
      <c r="APA81" s="89"/>
      <c r="APB81" s="89"/>
      <c r="APC81" s="89"/>
      <c r="APD81" s="89"/>
      <c r="APE81" s="89"/>
      <c r="APF81" s="89"/>
      <c r="APG81" s="89"/>
      <c r="APH81" s="89"/>
      <c r="API81" s="89"/>
      <c r="APJ81" s="89"/>
      <c r="APK81" s="89"/>
      <c r="APL81" s="89"/>
      <c r="APM81" s="89"/>
      <c r="APN81" s="89"/>
      <c r="APO81" s="89"/>
      <c r="APP81" s="89"/>
      <c r="APQ81" s="89"/>
      <c r="APR81" s="89"/>
      <c r="APS81" s="89"/>
      <c r="APT81" s="89"/>
      <c r="APU81" s="89"/>
      <c r="APV81" s="89"/>
      <c r="APW81" s="89"/>
      <c r="APX81" s="89"/>
      <c r="APY81" s="89"/>
      <c r="APZ81" s="89"/>
      <c r="AQA81" s="89"/>
      <c r="AQB81" s="89"/>
      <c r="AQC81" s="89"/>
      <c r="AQD81" s="89"/>
      <c r="AQE81" s="89"/>
      <c r="AQF81" s="89"/>
      <c r="AQG81" s="89"/>
      <c r="AQH81" s="89"/>
      <c r="AQI81" s="89"/>
      <c r="AQJ81" s="89"/>
      <c r="AQK81" s="89"/>
      <c r="AQL81" s="89"/>
      <c r="AQM81" s="89"/>
      <c r="AQN81" s="89"/>
      <c r="AQO81" s="89"/>
      <c r="AQP81" s="89"/>
      <c r="AQQ81" s="89"/>
      <c r="AQR81" s="89"/>
      <c r="AQS81" s="89"/>
      <c r="AQT81" s="89"/>
      <c r="AQU81" s="89"/>
      <c r="AQV81" s="89"/>
      <c r="AQW81" s="89"/>
      <c r="AQX81" s="89"/>
      <c r="AQY81" s="89"/>
      <c r="AQZ81" s="89"/>
      <c r="ARA81" s="89"/>
      <c r="ARB81" s="89"/>
      <c r="ARC81" s="89"/>
      <c r="ARD81" s="89"/>
      <c r="ARE81" s="89"/>
      <c r="ARF81" s="89"/>
      <c r="ARG81" s="89"/>
      <c r="ARH81" s="89"/>
      <c r="ARI81" s="89"/>
      <c r="ARJ81" s="89"/>
      <c r="ARK81" s="89"/>
      <c r="ARL81" s="89"/>
      <c r="ARM81" s="89"/>
      <c r="ARN81" s="89"/>
      <c r="ARO81" s="89"/>
      <c r="ARP81" s="89"/>
      <c r="ARQ81" s="89"/>
      <c r="ARR81" s="89"/>
      <c r="ARS81" s="89"/>
      <c r="ART81" s="89"/>
      <c r="ARU81" s="89"/>
      <c r="ARV81" s="89"/>
      <c r="ARW81" s="89"/>
      <c r="ARX81" s="89"/>
      <c r="ARY81" s="89"/>
      <c r="ARZ81" s="89"/>
      <c r="ASA81" s="89"/>
      <c r="ASB81" s="89"/>
      <c r="ASC81" s="89"/>
      <c r="ASD81" s="89"/>
      <c r="ASE81" s="89"/>
      <c r="ASF81" s="89"/>
      <c r="ASG81" s="89"/>
      <c r="ASH81" s="89"/>
      <c r="ASI81" s="89"/>
      <c r="ASJ81" s="89"/>
      <c r="ASK81" s="89"/>
      <c r="ASL81" s="89"/>
      <c r="ASM81" s="89"/>
      <c r="ASN81" s="89"/>
      <c r="ASO81" s="89"/>
      <c r="ASP81" s="89"/>
      <c r="ASQ81" s="89"/>
      <c r="ASR81" s="89"/>
      <c r="ASS81" s="89"/>
      <c r="AST81" s="89"/>
      <c r="ASU81" s="89"/>
      <c r="ASV81" s="89"/>
      <c r="ASW81" s="89"/>
      <c r="ASX81" s="89"/>
      <c r="ASY81" s="89"/>
      <c r="ASZ81" s="89"/>
      <c r="ATA81" s="89"/>
      <c r="ATB81" s="89"/>
      <c r="ATC81" s="89"/>
      <c r="ATD81" s="89"/>
      <c r="ATE81" s="89"/>
      <c r="ATF81" s="89"/>
      <c r="ATG81" s="89"/>
      <c r="ATH81" s="89"/>
      <c r="ATI81" s="89"/>
      <c r="ATJ81" s="89"/>
      <c r="ATK81" s="89"/>
      <c r="ATL81" s="89"/>
      <c r="ATM81" s="89"/>
      <c r="ATN81" s="89"/>
      <c r="ATO81" s="89"/>
      <c r="ATP81" s="89"/>
      <c r="ATQ81" s="89"/>
      <c r="ATR81" s="89"/>
      <c r="ATS81" s="89"/>
      <c r="ATT81" s="89"/>
      <c r="ATU81" s="89"/>
      <c r="ATV81" s="89"/>
      <c r="ATW81" s="89"/>
      <c r="ATX81" s="89"/>
      <c r="ATY81" s="89"/>
      <c r="ATZ81" s="89"/>
      <c r="AUA81" s="89"/>
      <c r="AUB81" s="89"/>
      <c r="AUC81" s="89"/>
      <c r="AUD81" s="89"/>
      <c r="AUE81" s="89"/>
      <c r="AUF81" s="89"/>
      <c r="AUG81" s="89"/>
      <c r="AUH81" s="89"/>
      <c r="AUI81" s="89"/>
      <c r="AUJ81" s="89"/>
      <c r="AUK81" s="89"/>
      <c r="AUL81" s="89"/>
      <c r="AUM81" s="89"/>
      <c r="AUN81" s="89"/>
      <c r="AUO81" s="89"/>
      <c r="AUP81" s="89"/>
      <c r="AUQ81" s="89"/>
      <c r="AUR81" s="89"/>
      <c r="AUS81" s="89"/>
      <c r="AUT81" s="89"/>
      <c r="AUU81" s="89"/>
      <c r="AUV81" s="89"/>
      <c r="AUW81" s="89"/>
      <c r="AUX81" s="89"/>
      <c r="AUY81" s="89"/>
      <c r="AUZ81" s="89"/>
      <c r="AVA81" s="89"/>
      <c r="AVB81" s="89"/>
      <c r="AVC81" s="89"/>
      <c r="AVD81" s="89"/>
      <c r="AVE81" s="89"/>
      <c r="AVF81" s="89"/>
      <c r="AVG81" s="89"/>
      <c r="AVH81" s="89"/>
      <c r="AVI81" s="89"/>
      <c r="AVJ81" s="89"/>
      <c r="AVK81" s="89"/>
      <c r="AVL81" s="89"/>
      <c r="AVM81" s="89"/>
      <c r="AVN81" s="89"/>
      <c r="AVO81" s="89"/>
      <c r="AVP81" s="89"/>
      <c r="AVQ81" s="89"/>
      <c r="AVR81" s="89"/>
      <c r="AVS81" s="89"/>
      <c r="AVT81" s="89"/>
      <c r="AVU81" s="89"/>
      <c r="AVV81" s="89"/>
      <c r="AVW81" s="89"/>
      <c r="AVX81" s="89"/>
      <c r="AVY81" s="89"/>
      <c r="AVZ81" s="89"/>
      <c r="AWA81" s="89"/>
      <c r="AWB81" s="89"/>
      <c r="AWC81" s="89"/>
      <c r="AWD81" s="89"/>
      <c r="AWE81" s="89"/>
      <c r="AWF81" s="89"/>
      <c r="AWG81" s="89"/>
      <c r="AWH81" s="89"/>
      <c r="AWI81" s="89"/>
      <c r="AWJ81" s="89"/>
      <c r="AWK81" s="89"/>
      <c r="AWL81" s="89"/>
      <c r="AWM81" s="89"/>
      <c r="AWN81" s="89"/>
      <c r="AWO81" s="89"/>
      <c r="AWP81" s="89"/>
      <c r="AWQ81" s="89"/>
      <c r="AWR81" s="89"/>
      <c r="AWS81" s="89"/>
      <c r="AWT81" s="89"/>
      <c r="AWU81" s="89"/>
      <c r="AWV81" s="89"/>
      <c r="AWW81" s="89"/>
      <c r="AWX81" s="89"/>
      <c r="AWY81" s="89"/>
      <c r="AWZ81" s="89"/>
      <c r="AXA81" s="89"/>
      <c r="AXB81" s="89"/>
      <c r="AXC81" s="89"/>
      <c r="AXD81" s="89"/>
      <c r="AXE81" s="89"/>
      <c r="AXF81" s="89"/>
      <c r="AXG81" s="89"/>
      <c r="AXH81" s="89"/>
      <c r="AXI81" s="89"/>
      <c r="AXJ81" s="89"/>
      <c r="AXK81" s="89"/>
      <c r="AXL81" s="89"/>
      <c r="AXM81" s="89"/>
      <c r="AXN81" s="89"/>
      <c r="AXO81" s="89"/>
      <c r="AXP81" s="89"/>
      <c r="AXQ81" s="89"/>
      <c r="AXR81" s="89"/>
      <c r="AXS81" s="89"/>
      <c r="AXT81" s="89"/>
      <c r="AXU81" s="89"/>
      <c r="AXV81" s="89"/>
      <c r="AXW81" s="89"/>
      <c r="AXX81" s="89"/>
      <c r="AXY81" s="89"/>
      <c r="AXZ81" s="89"/>
      <c r="AYA81" s="89"/>
      <c r="AYB81" s="89"/>
      <c r="AYC81" s="89"/>
      <c r="AYD81" s="89"/>
      <c r="AYE81" s="89"/>
      <c r="AYF81" s="89"/>
      <c r="AYG81" s="89"/>
      <c r="AYH81" s="89"/>
      <c r="AYI81" s="89"/>
      <c r="AYJ81" s="89"/>
      <c r="AYK81" s="89"/>
      <c r="AYL81" s="89"/>
      <c r="AYM81" s="89"/>
      <c r="AYN81" s="89"/>
      <c r="AYO81" s="89"/>
      <c r="AYP81" s="89"/>
      <c r="AYQ81" s="89"/>
      <c r="AYR81" s="89"/>
      <c r="AYS81" s="89"/>
      <c r="AYT81" s="89"/>
      <c r="AYU81" s="89"/>
      <c r="AYV81" s="89"/>
      <c r="AYW81" s="89"/>
      <c r="AYX81" s="89"/>
      <c r="AYY81" s="89"/>
      <c r="AYZ81" s="89"/>
      <c r="AZA81" s="89"/>
      <c r="AZB81" s="89"/>
      <c r="AZC81" s="89"/>
      <c r="AZD81" s="89"/>
      <c r="AZE81" s="89"/>
      <c r="AZF81" s="89"/>
      <c r="AZG81" s="89"/>
      <c r="AZH81" s="89"/>
      <c r="AZI81" s="89"/>
      <c r="AZJ81" s="89"/>
      <c r="AZK81" s="89"/>
      <c r="AZL81" s="89"/>
      <c r="AZM81" s="89"/>
      <c r="AZN81" s="89"/>
      <c r="AZO81" s="89"/>
      <c r="AZP81" s="89"/>
      <c r="AZQ81" s="89"/>
      <c r="AZR81" s="89"/>
      <c r="AZS81" s="89"/>
      <c r="AZT81" s="89"/>
      <c r="AZU81" s="89"/>
      <c r="AZV81" s="89"/>
      <c r="AZW81" s="89"/>
      <c r="AZX81" s="89"/>
      <c r="AZY81" s="89"/>
      <c r="AZZ81" s="89"/>
      <c r="BAA81" s="89"/>
      <c r="BAB81" s="89"/>
      <c r="BAC81" s="89"/>
      <c r="BAD81" s="89"/>
      <c r="BAE81" s="89"/>
      <c r="BAF81" s="89"/>
      <c r="BAG81" s="89"/>
      <c r="BAH81" s="89"/>
      <c r="BAI81" s="89"/>
      <c r="BAJ81" s="89"/>
      <c r="BAK81" s="89"/>
      <c r="BAL81" s="89"/>
      <c r="BAM81" s="89"/>
      <c r="BAN81" s="89"/>
      <c r="BAO81" s="89"/>
      <c r="BAP81" s="89"/>
      <c r="BAQ81" s="89"/>
      <c r="BAR81" s="89"/>
      <c r="BAS81" s="89"/>
      <c r="BAT81" s="89"/>
      <c r="BAU81" s="89"/>
      <c r="BAV81" s="89"/>
      <c r="BAW81" s="89"/>
      <c r="BAX81" s="89"/>
      <c r="BAY81" s="89"/>
      <c r="BAZ81" s="89"/>
      <c r="BBA81" s="89"/>
      <c r="BBB81" s="89"/>
      <c r="BBC81" s="89"/>
      <c r="BBD81" s="89"/>
      <c r="BBE81" s="89"/>
      <c r="BBF81" s="89"/>
      <c r="BBG81" s="89"/>
      <c r="BBH81" s="89"/>
      <c r="BBI81" s="89"/>
      <c r="BBJ81" s="89"/>
      <c r="BBK81" s="89"/>
      <c r="BBL81" s="89"/>
      <c r="BBM81" s="89"/>
      <c r="BBN81" s="89"/>
      <c r="BBO81" s="89"/>
      <c r="BBP81" s="89"/>
      <c r="BBQ81" s="89"/>
      <c r="BBR81" s="89"/>
      <c r="BBS81" s="89"/>
      <c r="BBT81" s="89"/>
      <c r="BBU81" s="89"/>
      <c r="BBV81" s="89"/>
      <c r="BBW81" s="89"/>
      <c r="BBX81" s="89"/>
      <c r="BBY81" s="89"/>
      <c r="BBZ81" s="89"/>
      <c r="BCA81" s="89"/>
      <c r="BCB81" s="89"/>
      <c r="BCC81" s="89"/>
      <c r="BCD81" s="89"/>
      <c r="BCE81" s="89"/>
      <c r="BCF81" s="89"/>
      <c r="BCG81" s="89"/>
      <c r="BCH81" s="89"/>
      <c r="BCI81" s="89"/>
      <c r="BCJ81" s="89"/>
      <c r="BCK81" s="89"/>
      <c r="BCL81" s="89"/>
      <c r="BCM81" s="89"/>
      <c r="BCN81" s="89"/>
      <c r="BCO81" s="89"/>
      <c r="BCP81" s="89"/>
      <c r="BCQ81" s="89"/>
      <c r="BCR81" s="89"/>
      <c r="BCS81" s="89"/>
      <c r="BCT81" s="89"/>
      <c r="BCU81" s="89"/>
      <c r="BCV81" s="89"/>
      <c r="BCW81" s="89"/>
      <c r="BCX81" s="89"/>
      <c r="BCY81" s="89"/>
      <c r="BCZ81" s="89"/>
      <c r="BDA81" s="89"/>
      <c r="BDB81" s="89"/>
      <c r="BDC81" s="89"/>
      <c r="BDD81" s="89"/>
      <c r="BDE81" s="89"/>
      <c r="BDF81" s="89"/>
      <c r="BDG81" s="89"/>
      <c r="BDH81" s="89"/>
      <c r="BDI81" s="89"/>
      <c r="BDJ81" s="89"/>
      <c r="BDK81" s="89"/>
      <c r="BDL81" s="89"/>
      <c r="BDM81" s="89"/>
      <c r="BDN81" s="89"/>
      <c r="BDO81" s="89"/>
      <c r="BDP81" s="89"/>
      <c r="BDQ81" s="89"/>
      <c r="BDR81" s="89"/>
      <c r="BDS81" s="89"/>
      <c r="BDT81" s="89"/>
      <c r="BDU81" s="89"/>
      <c r="BDV81" s="89"/>
      <c r="BDW81" s="89"/>
      <c r="BDX81" s="89"/>
      <c r="BDY81" s="89"/>
      <c r="BDZ81" s="89"/>
      <c r="BEA81" s="89"/>
      <c r="BEB81" s="89"/>
      <c r="BEC81" s="89"/>
      <c r="BED81" s="89"/>
      <c r="BEE81" s="89"/>
      <c r="BEF81" s="89"/>
      <c r="BEG81" s="89"/>
      <c r="BEH81" s="89"/>
      <c r="BEI81" s="89"/>
      <c r="BEJ81" s="89"/>
      <c r="BEK81" s="89"/>
      <c r="BEL81" s="89"/>
      <c r="BEM81" s="89"/>
      <c r="BEN81" s="89"/>
      <c r="BEO81" s="89"/>
      <c r="BEP81" s="89"/>
      <c r="BEQ81" s="89"/>
      <c r="BER81" s="89"/>
      <c r="BES81" s="89"/>
      <c r="BET81" s="89"/>
      <c r="BEU81" s="89"/>
      <c r="BEV81" s="89"/>
      <c r="BEW81" s="89"/>
      <c r="BEX81" s="89"/>
      <c r="BEY81" s="89"/>
      <c r="BEZ81" s="89"/>
      <c r="BFA81" s="89"/>
      <c r="BFB81" s="89"/>
      <c r="BFC81" s="89"/>
      <c r="BFD81" s="89"/>
      <c r="BFE81" s="89"/>
      <c r="BFF81" s="89"/>
      <c r="BFG81" s="89"/>
      <c r="BFH81" s="89"/>
      <c r="BFI81" s="89"/>
      <c r="BFJ81" s="89"/>
      <c r="BFK81" s="89"/>
      <c r="BFL81" s="89"/>
      <c r="BFM81" s="89"/>
      <c r="BFN81" s="89"/>
      <c r="BFO81" s="89"/>
      <c r="BFP81" s="89"/>
      <c r="BFQ81" s="89"/>
      <c r="BFR81" s="89"/>
      <c r="BFS81" s="89"/>
      <c r="BFT81" s="89"/>
      <c r="BFU81" s="89"/>
      <c r="BFV81" s="89"/>
      <c r="BFW81" s="89"/>
      <c r="BFX81" s="89"/>
      <c r="BFY81" s="89"/>
      <c r="BFZ81" s="89"/>
      <c r="BGA81" s="89"/>
      <c r="BGB81" s="89"/>
      <c r="BGC81" s="89"/>
      <c r="BGD81" s="89"/>
      <c r="BGE81" s="89"/>
      <c r="BGF81" s="89"/>
      <c r="BGG81" s="89"/>
      <c r="BGH81" s="89"/>
      <c r="BGI81" s="89"/>
      <c r="BGJ81" s="89"/>
      <c r="BGK81" s="89"/>
      <c r="BGL81" s="89"/>
      <c r="BGM81" s="89"/>
      <c r="BGN81" s="89"/>
      <c r="BGO81" s="89"/>
      <c r="BGP81" s="89"/>
      <c r="BGQ81" s="89"/>
      <c r="BGR81" s="89"/>
      <c r="BGS81" s="89"/>
      <c r="BGT81" s="89"/>
      <c r="BGU81" s="89"/>
      <c r="BGV81" s="89"/>
      <c r="BGW81" s="89"/>
      <c r="BGX81" s="89"/>
      <c r="BGY81" s="89"/>
      <c r="BGZ81" s="89"/>
      <c r="BHA81" s="89"/>
      <c r="BHB81" s="89"/>
      <c r="BHC81" s="89"/>
      <c r="BHD81" s="89"/>
      <c r="BHE81" s="89"/>
      <c r="BHF81" s="89"/>
      <c r="BHG81" s="89"/>
      <c r="BHH81" s="89"/>
      <c r="BHI81" s="89"/>
      <c r="BHJ81" s="89"/>
      <c r="BHK81" s="89"/>
      <c r="BHL81" s="89"/>
      <c r="BHM81" s="89"/>
      <c r="BHN81" s="89"/>
      <c r="BHO81" s="89"/>
      <c r="BHP81" s="89"/>
      <c r="BHQ81" s="89"/>
      <c r="BHR81" s="89"/>
      <c r="BHS81" s="89"/>
      <c r="BHT81" s="89"/>
      <c r="BHU81" s="89"/>
      <c r="BHV81" s="89"/>
      <c r="BHW81" s="89"/>
      <c r="BHX81" s="89"/>
      <c r="BHY81" s="89"/>
      <c r="BHZ81" s="89"/>
      <c r="BIA81" s="89"/>
      <c r="BIB81" s="89"/>
      <c r="BIC81" s="89"/>
      <c r="BID81" s="89"/>
      <c r="BIE81" s="89"/>
      <c r="BIF81" s="89"/>
      <c r="BIG81" s="89"/>
      <c r="BIH81" s="89"/>
      <c r="BII81" s="89"/>
      <c r="BIJ81" s="89"/>
      <c r="BIK81" s="89"/>
      <c r="BIL81" s="89"/>
      <c r="BIM81" s="89"/>
      <c r="BIN81" s="89"/>
      <c r="BIO81" s="89"/>
      <c r="BIP81" s="89"/>
      <c r="BIQ81" s="89"/>
      <c r="BIR81" s="89"/>
      <c r="BIS81" s="89"/>
      <c r="BIT81" s="89"/>
      <c r="BIU81" s="89"/>
      <c r="BIV81" s="89"/>
      <c r="BIW81" s="89"/>
      <c r="BIX81" s="89"/>
      <c r="BIY81" s="89"/>
      <c r="BIZ81" s="89"/>
      <c r="BJA81" s="89"/>
      <c r="BJB81" s="89"/>
      <c r="BJC81" s="89"/>
      <c r="BJD81" s="89"/>
      <c r="BJE81" s="89"/>
      <c r="BJF81" s="89"/>
      <c r="BJG81" s="89"/>
      <c r="BJH81" s="89"/>
      <c r="BJI81" s="89"/>
      <c r="BJJ81" s="89"/>
      <c r="BJK81" s="89"/>
      <c r="BJL81" s="89"/>
      <c r="BJM81" s="89"/>
      <c r="BJN81" s="89"/>
      <c r="BJO81" s="89"/>
      <c r="BJP81" s="89"/>
      <c r="BJQ81" s="89"/>
      <c r="BJR81" s="89"/>
      <c r="BJS81" s="89"/>
      <c r="BJT81" s="89"/>
      <c r="BJU81" s="89"/>
      <c r="BJV81" s="89"/>
      <c r="BJW81" s="89"/>
      <c r="BJX81" s="89"/>
      <c r="BJY81" s="89"/>
      <c r="BJZ81" s="89"/>
      <c r="BKA81" s="89"/>
      <c r="BKB81" s="89"/>
      <c r="BKC81" s="89"/>
      <c r="BKD81" s="89"/>
      <c r="BKE81" s="89"/>
      <c r="BKF81" s="89"/>
      <c r="BKG81" s="89"/>
      <c r="BKH81" s="89"/>
      <c r="BKI81" s="89"/>
      <c r="BKJ81" s="89"/>
      <c r="BKK81" s="89"/>
      <c r="BKL81" s="89"/>
      <c r="BKM81" s="89"/>
      <c r="BKN81" s="89"/>
      <c r="BKO81" s="89"/>
      <c r="BKP81" s="89"/>
      <c r="BKQ81" s="89"/>
      <c r="BKR81" s="89"/>
      <c r="BKS81" s="89"/>
      <c r="BKT81" s="89"/>
      <c r="BKU81" s="89"/>
      <c r="BKV81" s="89"/>
      <c r="BKW81" s="89"/>
      <c r="BKX81" s="89"/>
      <c r="BKY81" s="89"/>
      <c r="BKZ81" s="89"/>
      <c r="BLA81" s="89"/>
      <c r="BLB81" s="89"/>
      <c r="BLC81" s="89"/>
      <c r="BLD81" s="89"/>
      <c r="BLE81" s="89"/>
      <c r="BLF81" s="89"/>
      <c r="BLG81" s="89"/>
      <c r="BLH81" s="89"/>
      <c r="BLI81" s="89"/>
      <c r="BLJ81" s="89"/>
      <c r="BLK81" s="89"/>
      <c r="BLL81" s="89"/>
      <c r="BLM81" s="89"/>
      <c r="BLN81" s="89"/>
      <c r="BLO81" s="89"/>
      <c r="BLP81" s="89"/>
      <c r="BLQ81" s="89"/>
      <c r="BLR81" s="89"/>
      <c r="BLS81" s="89"/>
      <c r="BLT81" s="89"/>
      <c r="BLU81" s="89"/>
      <c r="BLV81" s="89"/>
      <c r="BLW81" s="89"/>
      <c r="BLX81" s="89"/>
      <c r="BLY81" s="89"/>
      <c r="BLZ81" s="89"/>
      <c r="BMA81" s="89"/>
      <c r="BMB81" s="89"/>
      <c r="BMC81" s="89"/>
      <c r="BMD81" s="89"/>
      <c r="BME81" s="89"/>
      <c r="BMF81" s="89"/>
      <c r="BMG81" s="89"/>
      <c r="BMH81" s="89"/>
      <c r="BMI81" s="89"/>
      <c r="BMJ81" s="89"/>
      <c r="BMK81" s="89"/>
      <c r="BML81" s="89"/>
      <c r="BMM81" s="89"/>
      <c r="BMN81" s="89"/>
      <c r="BMO81" s="89"/>
      <c r="BMP81" s="89"/>
      <c r="BMQ81" s="89"/>
      <c r="BMR81" s="89"/>
      <c r="BMS81" s="89"/>
      <c r="BMT81" s="89"/>
      <c r="BMU81" s="89"/>
      <c r="BMV81" s="89"/>
      <c r="BMW81" s="89"/>
      <c r="BMX81" s="89"/>
      <c r="BMY81" s="89"/>
      <c r="BMZ81" s="89"/>
      <c r="BNA81" s="89"/>
      <c r="BNB81" s="89"/>
      <c r="BNC81" s="89"/>
      <c r="BND81" s="89"/>
      <c r="BNE81" s="89"/>
      <c r="BNF81" s="89"/>
      <c r="BNG81" s="89"/>
      <c r="BNH81" s="89"/>
      <c r="BNI81" s="89"/>
      <c r="BNJ81" s="89"/>
      <c r="BNK81" s="89"/>
      <c r="BNL81" s="89"/>
      <c r="BNM81" s="89"/>
      <c r="BNN81" s="89"/>
      <c r="BNO81" s="89"/>
      <c r="BNP81" s="89"/>
      <c r="BNQ81" s="89"/>
      <c r="BNR81" s="89"/>
      <c r="BNS81" s="89"/>
      <c r="BNT81" s="89"/>
      <c r="BNU81" s="89"/>
      <c r="BNV81" s="89"/>
      <c r="BNW81" s="89"/>
      <c r="BNX81" s="89"/>
      <c r="BNY81" s="89"/>
      <c r="BNZ81" s="89"/>
      <c r="BOA81" s="89"/>
      <c r="BOB81" s="89"/>
      <c r="BOC81" s="89"/>
      <c r="BOD81" s="89"/>
      <c r="BOE81" s="89"/>
      <c r="BOF81" s="89"/>
      <c r="BOG81" s="89"/>
      <c r="BOH81" s="89"/>
      <c r="BOI81" s="89"/>
      <c r="BOJ81" s="89"/>
      <c r="BOK81" s="89"/>
      <c r="BOL81" s="89"/>
      <c r="BOM81" s="89"/>
      <c r="BON81" s="89"/>
      <c r="BOO81" s="89"/>
      <c r="BOP81" s="89"/>
      <c r="BOQ81" s="89"/>
      <c r="BOR81" s="89"/>
      <c r="BOS81" s="89"/>
      <c r="BOT81" s="89"/>
      <c r="BOU81" s="89"/>
      <c r="BOV81" s="89"/>
      <c r="BOW81" s="89"/>
      <c r="BOX81" s="89"/>
      <c r="BOY81" s="89"/>
      <c r="BOZ81" s="89"/>
      <c r="BPA81" s="89"/>
      <c r="BPB81" s="89"/>
      <c r="BPC81" s="89"/>
      <c r="BPD81" s="89"/>
      <c r="BPE81" s="89"/>
      <c r="BPF81" s="89"/>
      <c r="BPG81" s="89"/>
      <c r="BPH81" s="89"/>
      <c r="BPI81" s="89"/>
      <c r="BPJ81" s="89"/>
      <c r="BPK81" s="89"/>
      <c r="BPL81" s="89"/>
      <c r="BPM81" s="89"/>
      <c r="BPN81" s="89"/>
      <c r="BPO81" s="89"/>
      <c r="BPP81" s="89"/>
      <c r="BPQ81" s="89"/>
      <c r="BPR81" s="89"/>
      <c r="BPS81" s="89"/>
      <c r="BPT81" s="89"/>
      <c r="BPU81" s="89"/>
      <c r="BPV81" s="89"/>
      <c r="BPW81" s="89"/>
      <c r="BPX81" s="89"/>
      <c r="BPY81" s="89"/>
      <c r="BPZ81" s="89"/>
      <c r="BQA81" s="89"/>
      <c r="BQB81" s="89"/>
      <c r="BQC81" s="89"/>
      <c r="BQD81" s="89"/>
      <c r="BQE81" s="89"/>
      <c r="BQF81" s="89"/>
      <c r="BQG81" s="89"/>
      <c r="BQH81" s="89"/>
      <c r="BQI81" s="89"/>
      <c r="BQJ81" s="89"/>
      <c r="BQK81" s="89"/>
      <c r="BQL81" s="89"/>
      <c r="BQM81" s="89"/>
      <c r="BQN81" s="89"/>
      <c r="BQO81" s="89"/>
      <c r="BQP81" s="89"/>
      <c r="BQQ81" s="89"/>
      <c r="BQR81" s="89"/>
      <c r="BQS81" s="89"/>
      <c r="BQT81" s="89"/>
      <c r="BQU81" s="89"/>
      <c r="BQV81" s="89"/>
      <c r="BQW81" s="89"/>
      <c r="BQX81" s="89"/>
      <c r="BQY81" s="89"/>
      <c r="BQZ81" s="89"/>
      <c r="BRA81" s="89"/>
      <c r="BRB81" s="89"/>
      <c r="BRC81" s="89"/>
      <c r="BRD81" s="89"/>
      <c r="BRE81" s="89"/>
      <c r="BRF81" s="89"/>
      <c r="BRG81" s="89"/>
      <c r="BRH81" s="89"/>
      <c r="BRI81" s="89"/>
      <c r="BRJ81" s="89"/>
      <c r="BRK81" s="89"/>
      <c r="BRL81" s="89"/>
      <c r="BRM81" s="89"/>
      <c r="BRN81" s="89"/>
      <c r="BRO81" s="89"/>
      <c r="BRP81" s="89"/>
      <c r="BRQ81" s="89"/>
      <c r="BRR81" s="89"/>
      <c r="BRS81" s="89"/>
      <c r="BRT81" s="89"/>
      <c r="BRU81" s="89"/>
      <c r="BRV81" s="89"/>
      <c r="BRW81" s="89"/>
      <c r="BRX81" s="89"/>
      <c r="BRY81" s="89"/>
      <c r="BRZ81" s="89"/>
      <c r="BSA81" s="89"/>
      <c r="BSB81" s="89"/>
      <c r="BSC81" s="89"/>
      <c r="BSD81" s="89"/>
      <c r="BSE81" s="89"/>
      <c r="BSF81" s="89"/>
      <c r="BSG81" s="89"/>
      <c r="BSH81" s="89"/>
      <c r="BSI81" s="89"/>
      <c r="BSJ81" s="89"/>
      <c r="BSK81" s="89"/>
      <c r="BSL81" s="89"/>
      <c r="BSM81" s="89"/>
      <c r="BSN81" s="89"/>
      <c r="BSO81" s="89"/>
      <c r="BSP81" s="89"/>
      <c r="BSQ81" s="89"/>
      <c r="BSR81" s="89"/>
      <c r="BSS81" s="89"/>
      <c r="BST81" s="89"/>
      <c r="BSU81" s="89"/>
      <c r="BSV81" s="89"/>
      <c r="BSW81" s="89"/>
      <c r="BSX81" s="89"/>
      <c r="BSY81" s="89"/>
      <c r="BSZ81" s="89"/>
      <c r="BTA81" s="89"/>
      <c r="BTB81" s="89"/>
      <c r="BTC81" s="89"/>
      <c r="BTD81" s="89"/>
      <c r="BTE81" s="89"/>
      <c r="BTF81" s="89"/>
      <c r="BTG81" s="89"/>
      <c r="BTH81" s="89"/>
      <c r="BTI81" s="89"/>
      <c r="BTJ81" s="89"/>
      <c r="BTK81" s="89"/>
      <c r="BTL81" s="89"/>
      <c r="BTM81" s="89"/>
      <c r="BTN81" s="89"/>
      <c r="BTO81" s="89"/>
      <c r="BTP81" s="89"/>
      <c r="BTQ81" s="89"/>
      <c r="BTR81" s="89"/>
      <c r="BTS81" s="89"/>
      <c r="BTT81" s="89"/>
      <c r="BTU81" s="89"/>
      <c r="BTV81" s="89"/>
      <c r="BTW81" s="89"/>
      <c r="BTX81" s="89"/>
      <c r="BTY81" s="89"/>
      <c r="BTZ81" s="89"/>
      <c r="BUA81" s="89"/>
      <c r="BUB81" s="89"/>
      <c r="BUC81" s="89"/>
      <c r="BUD81" s="89"/>
      <c r="BUE81" s="89"/>
      <c r="BUF81" s="89"/>
      <c r="BUG81" s="89"/>
      <c r="BUH81" s="89"/>
      <c r="BUI81" s="89"/>
      <c r="BUJ81" s="89"/>
      <c r="BUK81" s="89"/>
      <c r="BUL81" s="89"/>
      <c r="BUM81" s="89"/>
      <c r="BUN81" s="89"/>
      <c r="BUO81" s="89"/>
      <c r="BUP81" s="89"/>
      <c r="BUQ81" s="89"/>
      <c r="BUR81" s="89"/>
      <c r="BUS81" s="89"/>
      <c r="BUT81" s="89"/>
      <c r="BUU81" s="89"/>
      <c r="BUV81" s="89"/>
      <c r="BUW81" s="89"/>
      <c r="BUX81" s="89"/>
      <c r="BUY81" s="89"/>
      <c r="BUZ81" s="89"/>
      <c r="BVA81" s="89"/>
      <c r="BVB81" s="89"/>
      <c r="BVC81" s="89"/>
      <c r="BVD81" s="89"/>
      <c r="BVE81" s="89"/>
      <c r="BVF81" s="89"/>
      <c r="BVG81" s="89"/>
      <c r="BVH81" s="89"/>
      <c r="BVI81" s="89"/>
      <c r="BVJ81" s="89"/>
      <c r="BVK81" s="89"/>
      <c r="BVL81" s="89"/>
      <c r="BVM81" s="89"/>
      <c r="BVN81" s="89"/>
      <c r="BVO81" s="89"/>
      <c r="BVP81" s="89"/>
      <c r="BVQ81" s="89"/>
      <c r="BVR81" s="89"/>
      <c r="BVS81" s="89"/>
      <c r="BVT81" s="89"/>
      <c r="BVU81" s="89"/>
      <c r="BVV81" s="89"/>
      <c r="BVW81" s="89"/>
      <c r="BVX81" s="89"/>
      <c r="BVY81" s="89"/>
      <c r="BVZ81" s="89"/>
      <c r="BWA81" s="89"/>
      <c r="BWB81" s="89"/>
      <c r="BWC81" s="89"/>
      <c r="BWD81" s="89"/>
      <c r="BWE81" s="89"/>
      <c r="BWF81" s="89"/>
      <c r="BWG81" s="89"/>
      <c r="BWH81" s="89"/>
      <c r="BWI81" s="89"/>
      <c r="BWJ81" s="89"/>
      <c r="BWK81" s="89"/>
      <c r="BWL81" s="89"/>
      <c r="BWM81" s="89"/>
      <c r="BWN81" s="89"/>
      <c r="BWO81" s="89"/>
      <c r="BWP81" s="89"/>
      <c r="BWQ81" s="89"/>
      <c r="BWR81" s="89"/>
      <c r="BWS81" s="89"/>
      <c r="BWT81" s="89"/>
      <c r="BWU81" s="89"/>
      <c r="BWV81" s="89"/>
      <c r="BWW81" s="89"/>
      <c r="BWX81" s="89"/>
      <c r="BWY81" s="89"/>
      <c r="BWZ81" s="89"/>
      <c r="BXA81" s="89"/>
      <c r="BXB81" s="89"/>
      <c r="BXC81" s="89"/>
      <c r="BXD81" s="89"/>
      <c r="BXE81" s="89"/>
      <c r="BXF81" s="89"/>
      <c r="BXG81" s="89"/>
      <c r="BXH81" s="89"/>
      <c r="BXI81" s="89"/>
      <c r="BXJ81" s="89"/>
      <c r="BXK81" s="89"/>
      <c r="BXL81" s="89"/>
      <c r="BXM81" s="89"/>
      <c r="BXN81" s="89"/>
      <c r="BXO81" s="89"/>
      <c r="BXP81" s="89"/>
      <c r="BXQ81" s="89"/>
      <c r="BXR81" s="89"/>
      <c r="BXS81" s="89"/>
      <c r="BXT81" s="89"/>
      <c r="BXU81" s="89"/>
      <c r="BXV81" s="89"/>
      <c r="BXW81" s="89"/>
      <c r="BXX81" s="89"/>
      <c r="BXY81" s="89"/>
      <c r="BXZ81" s="89"/>
      <c r="BYA81" s="89"/>
      <c r="BYB81" s="89"/>
      <c r="BYC81" s="89"/>
      <c r="BYD81" s="89"/>
      <c r="BYE81" s="89"/>
      <c r="BYF81" s="89"/>
      <c r="BYG81" s="89"/>
      <c r="BYH81" s="89"/>
      <c r="BYI81" s="89"/>
      <c r="BYJ81" s="89"/>
      <c r="BYK81" s="89"/>
      <c r="BYL81" s="89"/>
      <c r="BYM81" s="89"/>
      <c r="BYN81" s="89"/>
      <c r="BYO81" s="89"/>
      <c r="BYP81" s="89"/>
      <c r="BYQ81" s="89"/>
      <c r="BYR81" s="89"/>
      <c r="BYS81" s="89"/>
      <c r="BYT81" s="89"/>
      <c r="BYU81" s="89"/>
      <c r="BYV81" s="89"/>
      <c r="BYW81" s="89"/>
      <c r="BYX81" s="89"/>
      <c r="BYY81" s="89"/>
      <c r="BYZ81" s="89"/>
      <c r="BZA81" s="89"/>
      <c r="BZB81" s="89"/>
      <c r="BZC81" s="89"/>
      <c r="BZD81" s="89"/>
      <c r="BZE81" s="89"/>
      <c r="BZF81" s="89"/>
      <c r="BZG81" s="89"/>
      <c r="BZH81" s="89"/>
      <c r="BZI81" s="89"/>
      <c r="BZJ81" s="89"/>
      <c r="BZK81" s="89"/>
      <c r="BZL81" s="89"/>
      <c r="BZM81" s="89"/>
      <c r="BZN81" s="89"/>
      <c r="BZO81" s="89"/>
      <c r="BZP81" s="89"/>
      <c r="BZQ81" s="89"/>
      <c r="BZR81" s="89"/>
      <c r="BZS81" s="89"/>
      <c r="BZT81" s="89"/>
      <c r="BZU81" s="89"/>
      <c r="BZV81" s="89"/>
      <c r="BZW81" s="89"/>
      <c r="BZX81" s="89"/>
      <c r="BZY81" s="89"/>
      <c r="BZZ81" s="89"/>
      <c r="CAA81" s="89"/>
      <c r="CAB81" s="89"/>
      <c r="CAC81" s="89"/>
      <c r="CAD81" s="89"/>
      <c r="CAE81" s="89"/>
      <c r="CAF81" s="89"/>
      <c r="CAG81" s="89"/>
      <c r="CAH81" s="89"/>
      <c r="CAI81" s="89"/>
      <c r="CAJ81" s="89"/>
      <c r="CAK81" s="89"/>
      <c r="CAL81" s="89"/>
      <c r="CAM81" s="89"/>
      <c r="CAN81" s="89"/>
      <c r="CAO81" s="89"/>
      <c r="CAP81" s="89"/>
      <c r="CAQ81" s="89"/>
      <c r="CAR81" s="89"/>
      <c r="CAS81" s="89"/>
      <c r="CAT81" s="89"/>
      <c r="CAU81" s="89"/>
      <c r="CAV81" s="89"/>
      <c r="CAW81" s="89"/>
      <c r="CAX81" s="89"/>
      <c r="CAY81" s="89"/>
      <c r="CAZ81" s="89"/>
      <c r="CBA81" s="89"/>
      <c r="CBB81" s="89"/>
      <c r="CBC81" s="89"/>
      <c r="CBD81" s="89"/>
      <c r="CBE81" s="89"/>
      <c r="CBF81" s="89"/>
      <c r="CBG81" s="89"/>
      <c r="CBH81" s="89"/>
      <c r="CBI81" s="89"/>
      <c r="CBJ81" s="89"/>
      <c r="CBK81" s="89"/>
      <c r="CBL81" s="89"/>
      <c r="CBM81" s="89"/>
      <c r="CBN81" s="89"/>
      <c r="CBO81" s="89"/>
      <c r="CBP81" s="89"/>
      <c r="CBQ81" s="89"/>
      <c r="CBR81" s="89"/>
      <c r="CBS81" s="89"/>
      <c r="CBT81" s="89"/>
      <c r="CBU81" s="89"/>
      <c r="CBV81" s="89"/>
      <c r="CBW81" s="89"/>
      <c r="CBX81" s="89"/>
      <c r="CBY81" s="89"/>
      <c r="CBZ81" s="89"/>
      <c r="CCA81" s="89"/>
      <c r="CCB81" s="89"/>
      <c r="CCC81" s="89"/>
      <c r="CCD81" s="89"/>
      <c r="CCE81" s="89"/>
      <c r="CCF81" s="89"/>
      <c r="CCG81" s="89"/>
      <c r="CCH81" s="89"/>
      <c r="CCI81" s="89"/>
      <c r="CCJ81" s="89"/>
      <c r="CCK81" s="89"/>
      <c r="CCL81" s="89"/>
      <c r="CCM81" s="89"/>
      <c r="CCN81" s="89"/>
      <c r="CCO81" s="89"/>
      <c r="CCP81" s="89"/>
      <c r="CCQ81" s="89"/>
      <c r="CCR81" s="89"/>
      <c r="CCS81" s="89"/>
      <c r="CCT81" s="89"/>
      <c r="CCU81" s="89"/>
      <c r="CCV81" s="89"/>
      <c r="CCW81" s="89"/>
      <c r="CCX81" s="89"/>
      <c r="CCY81" s="89"/>
      <c r="CCZ81" s="89"/>
      <c r="CDA81" s="89"/>
      <c r="CDB81" s="89"/>
      <c r="CDC81" s="89"/>
      <c r="CDD81" s="89"/>
      <c r="CDE81" s="89"/>
      <c r="CDF81" s="89"/>
      <c r="CDG81" s="89"/>
      <c r="CDH81" s="89"/>
      <c r="CDI81" s="89"/>
      <c r="CDJ81" s="89"/>
      <c r="CDK81" s="89"/>
      <c r="CDL81" s="89"/>
      <c r="CDM81" s="89"/>
      <c r="CDN81" s="89"/>
      <c r="CDO81" s="89"/>
      <c r="CDP81" s="89"/>
      <c r="CDQ81" s="89"/>
      <c r="CDR81" s="89"/>
      <c r="CDS81" s="89"/>
      <c r="CDT81" s="89"/>
      <c r="CDU81" s="89"/>
      <c r="CDV81" s="89"/>
      <c r="CDW81" s="89"/>
      <c r="CDX81" s="89"/>
      <c r="CDY81" s="89"/>
      <c r="CDZ81" s="89"/>
      <c r="CEA81" s="89"/>
      <c r="CEB81" s="89"/>
      <c r="CEC81" s="89"/>
      <c r="CED81" s="89"/>
      <c r="CEE81" s="89"/>
      <c r="CEF81" s="89"/>
      <c r="CEG81" s="89"/>
      <c r="CEH81" s="89"/>
      <c r="CEI81" s="89"/>
      <c r="CEJ81" s="89"/>
      <c r="CEK81" s="89"/>
      <c r="CEL81" s="89"/>
      <c r="CEM81" s="89"/>
      <c r="CEN81" s="89"/>
      <c r="CEO81" s="89"/>
      <c r="CEP81" s="89"/>
      <c r="CEQ81" s="89"/>
      <c r="CER81" s="89"/>
      <c r="CES81" s="89"/>
      <c r="CET81" s="89"/>
      <c r="CEU81" s="89"/>
      <c r="CEV81" s="89"/>
      <c r="CEW81" s="89"/>
      <c r="CEX81" s="89"/>
      <c r="CEY81" s="89"/>
      <c r="CEZ81" s="89"/>
      <c r="CFA81" s="89"/>
      <c r="CFB81" s="89"/>
      <c r="CFC81" s="89"/>
      <c r="CFD81" s="89"/>
      <c r="CFE81" s="89"/>
      <c r="CFF81" s="89"/>
      <c r="CFG81" s="89"/>
      <c r="CFH81" s="89"/>
      <c r="CFI81" s="89"/>
      <c r="CFJ81" s="89"/>
      <c r="CFK81" s="89"/>
      <c r="CFL81" s="89"/>
      <c r="CFM81" s="89"/>
      <c r="CFN81" s="89"/>
      <c r="CFO81" s="89"/>
      <c r="CFP81" s="89"/>
      <c r="CFQ81" s="89"/>
      <c r="CFR81" s="89"/>
      <c r="CFS81" s="89"/>
      <c r="CFT81" s="89"/>
      <c r="CFU81" s="89"/>
      <c r="CFV81" s="89"/>
      <c r="CFW81" s="89"/>
      <c r="CFX81" s="89"/>
      <c r="CFY81" s="89"/>
      <c r="CFZ81" s="89"/>
      <c r="CGA81" s="89"/>
      <c r="CGB81" s="89"/>
      <c r="CGC81" s="89"/>
      <c r="CGD81" s="89"/>
      <c r="CGE81" s="89"/>
      <c r="CGF81" s="89"/>
      <c r="CGG81" s="89"/>
      <c r="CGH81" s="89"/>
      <c r="CGI81" s="89"/>
      <c r="CGJ81" s="89"/>
      <c r="CGK81" s="89"/>
      <c r="CGL81" s="89"/>
      <c r="CGM81" s="89"/>
      <c r="CGN81" s="89"/>
      <c r="CGO81" s="89"/>
      <c r="CGP81" s="89"/>
      <c r="CGQ81" s="89"/>
      <c r="CGR81" s="89"/>
      <c r="CGS81" s="89"/>
      <c r="CGT81" s="89"/>
      <c r="CGU81" s="89"/>
      <c r="CGV81" s="89"/>
      <c r="CGW81" s="89"/>
      <c r="CGX81" s="89"/>
      <c r="CGY81" s="89"/>
      <c r="CGZ81" s="89"/>
      <c r="CHA81" s="89"/>
      <c r="CHB81" s="89"/>
      <c r="CHC81" s="89"/>
      <c r="CHD81" s="89"/>
      <c r="CHE81" s="89"/>
      <c r="CHF81" s="89"/>
      <c r="CHG81" s="89"/>
      <c r="CHH81" s="89"/>
      <c r="CHI81" s="89"/>
      <c r="CHJ81" s="89"/>
      <c r="CHK81" s="89"/>
      <c r="CHL81" s="89"/>
      <c r="CHM81" s="89"/>
      <c r="CHN81" s="89"/>
      <c r="CHO81" s="89"/>
      <c r="CHP81" s="89"/>
      <c r="CHQ81" s="89"/>
      <c r="CHR81" s="89"/>
      <c r="CHS81" s="89"/>
      <c r="CHT81" s="89"/>
      <c r="CHU81" s="89"/>
      <c r="CHV81" s="89"/>
      <c r="CHW81" s="89"/>
      <c r="CHX81" s="89"/>
      <c r="CHY81" s="89"/>
      <c r="CHZ81" s="89"/>
      <c r="CIA81" s="89"/>
      <c r="CIB81" s="89"/>
      <c r="CIC81" s="89"/>
      <c r="CID81" s="89"/>
      <c r="CIE81" s="89"/>
      <c r="CIF81" s="89"/>
      <c r="CIG81" s="89"/>
      <c r="CIH81" s="89"/>
      <c r="CII81" s="89"/>
      <c r="CIJ81" s="89"/>
      <c r="CIK81" s="89"/>
      <c r="CIL81" s="89"/>
      <c r="CIM81" s="89"/>
      <c r="CIN81" s="89"/>
      <c r="CIO81" s="89"/>
      <c r="CIP81" s="89"/>
      <c r="CIQ81" s="89"/>
      <c r="CIR81" s="89"/>
      <c r="CIS81" s="89"/>
      <c r="CIT81" s="89"/>
      <c r="CIU81" s="89"/>
      <c r="CIV81" s="89"/>
      <c r="CIW81" s="89"/>
      <c r="CIX81" s="89"/>
      <c r="CIY81" s="89"/>
      <c r="CIZ81" s="89"/>
      <c r="CJA81" s="89"/>
      <c r="CJB81" s="89"/>
      <c r="CJC81" s="89"/>
      <c r="CJD81" s="89"/>
      <c r="CJE81" s="89"/>
      <c r="CJF81" s="89"/>
      <c r="CJG81" s="89"/>
      <c r="CJH81" s="89"/>
      <c r="CJI81" s="89"/>
      <c r="CJJ81" s="89"/>
      <c r="CJK81" s="89"/>
      <c r="CJL81" s="89"/>
      <c r="CJM81" s="89"/>
      <c r="CJN81" s="89"/>
      <c r="CJO81" s="89"/>
      <c r="CJP81" s="89"/>
      <c r="CJQ81" s="89"/>
      <c r="CJR81" s="89"/>
      <c r="CJS81" s="89"/>
      <c r="CJT81" s="89"/>
      <c r="CJU81" s="89"/>
      <c r="CJV81" s="89"/>
      <c r="CJW81" s="89"/>
      <c r="CJX81" s="89"/>
      <c r="CJY81" s="89"/>
      <c r="CJZ81" s="89"/>
      <c r="CKA81" s="89"/>
      <c r="CKB81" s="89"/>
      <c r="CKC81" s="89"/>
      <c r="CKD81" s="89"/>
      <c r="CKE81" s="89"/>
      <c r="CKF81" s="89"/>
      <c r="CKG81" s="89"/>
      <c r="CKH81" s="89"/>
      <c r="CKI81" s="89"/>
      <c r="CKJ81" s="89"/>
      <c r="CKK81" s="89"/>
      <c r="CKL81" s="89"/>
      <c r="CKM81" s="89"/>
      <c r="CKN81" s="89"/>
      <c r="CKO81" s="89"/>
      <c r="CKP81" s="89"/>
      <c r="CKQ81" s="89"/>
      <c r="CKR81" s="89"/>
      <c r="CKS81" s="89"/>
      <c r="CKT81" s="89"/>
      <c r="CKU81" s="89"/>
      <c r="CKV81" s="89"/>
      <c r="CKW81" s="89"/>
      <c r="CKX81" s="89"/>
      <c r="CKY81" s="89"/>
      <c r="CKZ81" s="89"/>
      <c r="CLA81" s="89"/>
      <c r="CLB81" s="89"/>
      <c r="CLC81" s="89"/>
      <c r="CLD81" s="89"/>
      <c r="CLE81" s="89"/>
      <c r="CLF81" s="89"/>
      <c r="CLG81" s="89"/>
      <c r="CLH81" s="89"/>
      <c r="CLI81" s="89"/>
      <c r="CLJ81" s="89"/>
      <c r="CLK81" s="89"/>
      <c r="CLL81" s="89"/>
      <c r="CLM81" s="89"/>
      <c r="CLN81" s="89"/>
      <c r="CLO81" s="89"/>
      <c r="CLP81" s="89"/>
      <c r="CLQ81" s="89"/>
      <c r="CLR81" s="89"/>
      <c r="CLS81" s="89"/>
      <c r="CLT81" s="89"/>
      <c r="CLU81" s="89"/>
      <c r="CLV81" s="89"/>
      <c r="CLW81" s="89"/>
      <c r="CLX81" s="89"/>
      <c r="CLY81" s="89"/>
      <c r="CLZ81" s="89"/>
      <c r="CMA81" s="89"/>
      <c r="CMB81" s="89"/>
      <c r="CMC81" s="89"/>
      <c r="CMD81" s="89"/>
      <c r="CME81" s="89"/>
      <c r="CMF81" s="89"/>
      <c r="CMG81" s="89"/>
      <c r="CMH81" s="89"/>
      <c r="CMI81" s="89"/>
      <c r="CMJ81" s="89"/>
      <c r="CMK81" s="89"/>
      <c r="CML81" s="89"/>
      <c r="CMM81" s="89"/>
      <c r="CMN81" s="89"/>
      <c r="CMO81" s="89"/>
      <c r="CMP81" s="89"/>
      <c r="CMQ81" s="89"/>
      <c r="CMR81" s="89"/>
      <c r="CMS81" s="89"/>
      <c r="CMT81" s="89"/>
      <c r="CMU81" s="89"/>
      <c r="CMV81" s="89"/>
      <c r="CMW81" s="89"/>
      <c r="CMX81" s="89"/>
      <c r="CMY81" s="89"/>
      <c r="CMZ81" s="89"/>
      <c r="CNA81" s="89"/>
      <c r="CNB81" s="89"/>
      <c r="CNC81" s="89"/>
      <c r="CND81" s="89"/>
      <c r="CNE81" s="89"/>
      <c r="CNF81" s="89"/>
      <c r="CNG81" s="89"/>
      <c r="CNH81" s="89"/>
      <c r="CNI81" s="89"/>
      <c r="CNJ81" s="89"/>
      <c r="CNK81" s="89"/>
      <c r="CNL81" s="89"/>
      <c r="CNM81" s="89"/>
      <c r="CNN81" s="89"/>
      <c r="CNO81" s="89"/>
      <c r="CNP81" s="89"/>
      <c r="CNQ81" s="89"/>
      <c r="CNR81" s="89"/>
      <c r="CNS81" s="89"/>
      <c r="CNT81" s="89"/>
      <c r="CNU81" s="89"/>
      <c r="CNV81" s="89"/>
      <c r="CNW81" s="89"/>
      <c r="CNX81" s="89"/>
      <c r="CNY81" s="89"/>
      <c r="CNZ81" s="89"/>
      <c r="COA81" s="89"/>
      <c r="COB81" s="89"/>
      <c r="COC81" s="89"/>
      <c r="COD81" s="89"/>
      <c r="COE81" s="89"/>
      <c r="COF81" s="89"/>
      <c r="COG81" s="89"/>
      <c r="COH81" s="89"/>
      <c r="COI81" s="89"/>
      <c r="COJ81" s="89"/>
      <c r="COK81" s="89"/>
      <c r="COL81" s="89"/>
      <c r="COM81" s="89"/>
      <c r="CON81" s="89"/>
      <c r="COO81" s="89"/>
      <c r="COP81" s="89"/>
      <c r="COQ81" s="89"/>
      <c r="COR81" s="89"/>
      <c r="COS81" s="89"/>
      <c r="COT81" s="89"/>
      <c r="COU81" s="89"/>
      <c r="COV81" s="89"/>
      <c r="COW81" s="89"/>
      <c r="COX81" s="89"/>
      <c r="COY81" s="89"/>
      <c r="COZ81" s="89"/>
      <c r="CPA81" s="89"/>
      <c r="CPB81" s="89"/>
      <c r="CPC81" s="89"/>
      <c r="CPD81" s="89"/>
      <c r="CPE81" s="89"/>
      <c r="CPF81" s="89"/>
      <c r="CPG81" s="89"/>
      <c r="CPH81" s="89"/>
      <c r="CPI81" s="89"/>
      <c r="CPJ81" s="89"/>
      <c r="CPK81" s="89"/>
      <c r="CPL81" s="89"/>
      <c r="CPM81" s="89"/>
      <c r="CPN81" s="89"/>
      <c r="CPO81" s="89"/>
      <c r="CPP81" s="89"/>
      <c r="CPQ81" s="89"/>
      <c r="CPR81" s="89"/>
      <c r="CPS81" s="89"/>
      <c r="CPT81" s="89"/>
      <c r="CPU81" s="89"/>
      <c r="CPV81" s="89"/>
      <c r="CPW81" s="89"/>
      <c r="CPX81" s="89"/>
      <c r="CPY81" s="89"/>
      <c r="CPZ81" s="89"/>
      <c r="CQA81" s="89"/>
      <c r="CQB81" s="89"/>
      <c r="CQC81" s="89"/>
      <c r="CQD81" s="89"/>
      <c r="CQE81" s="89"/>
      <c r="CQF81" s="89"/>
      <c r="CQG81" s="89"/>
      <c r="CQH81" s="89"/>
      <c r="CQI81" s="89"/>
      <c r="CQJ81" s="89"/>
      <c r="CQK81" s="89"/>
      <c r="CQL81" s="89"/>
      <c r="CQM81" s="89"/>
      <c r="CQN81" s="89"/>
      <c r="CQO81" s="89"/>
      <c r="CQP81" s="89"/>
      <c r="CQQ81" s="89"/>
      <c r="CQR81" s="89"/>
      <c r="CQS81" s="89"/>
      <c r="CQT81" s="89"/>
      <c r="CQU81" s="89"/>
      <c r="CQV81" s="89"/>
      <c r="CQW81" s="89"/>
      <c r="CQX81" s="89"/>
      <c r="CQY81" s="89"/>
      <c r="CQZ81" s="89"/>
      <c r="CRA81" s="89"/>
      <c r="CRB81" s="89"/>
      <c r="CRC81" s="89"/>
      <c r="CRD81" s="89"/>
      <c r="CRE81" s="89"/>
      <c r="CRF81" s="89"/>
      <c r="CRG81" s="89"/>
      <c r="CRH81" s="89"/>
      <c r="CRI81" s="89"/>
      <c r="CRJ81" s="89"/>
      <c r="CRK81" s="89"/>
      <c r="CRL81" s="89"/>
      <c r="CRM81" s="89"/>
      <c r="CRN81" s="89"/>
      <c r="CRO81" s="89"/>
      <c r="CRP81" s="89"/>
      <c r="CRQ81" s="89"/>
      <c r="CRR81" s="89"/>
      <c r="CRS81" s="89"/>
      <c r="CRT81" s="89"/>
      <c r="CRU81" s="89"/>
      <c r="CRV81" s="89"/>
      <c r="CRW81" s="89"/>
      <c r="CRX81" s="89"/>
      <c r="CRY81" s="89"/>
      <c r="CRZ81" s="89"/>
      <c r="CSA81" s="89"/>
      <c r="CSB81" s="89"/>
      <c r="CSC81" s="89"/>
      <c r="CSD81" s="89"/>
      <c r="CSE81" s="89"/>
      <c r="CSF81" s="89"/>
      <c r="CSG81" s="89"/>
      <c r="CSH81" s="89"/>
      <c r="CSI81" s="89"/>
      <c r="CSJ81" s="89"/>
      <c r="CSK81" s="89"/>
      <c r="CSL81" s="89"/>
      <c r="CSM81" s="89"/>
      <c r="CSN81" s="89"/>
      <c r="CSO81" s="89"/>
      <c r="CSP81" s="89"/>
      <c r="CSQ81" s="89"/>
      <c r="CSR81" s="89"/>
      <c r="CSS81" s="89"/>
      <c r="CST81" s="89"/>
      <c r="CSU81" s="89"/>
      <c r="CSV81" s="89"/>
      <c r="CSW81" s="89"/>
      <c r="CSX81" s="89"/>
      <c r="CSY81" s="89"/>
      <c r="CSZ81" s="89"/>
      <c r="CTA81" s="89"/>
      <c r="CTB81" s="89"/>
      <c r="CTC81" s="89"/>
      <c r="CTD81" s="89"/>
      <c r="CTE81" s="89"/>
      <c r="CTF81" s="89"/>
      <c r="CTG81" s="89"/>
      <c r="CTH81" s="89"/>
      <c r="CTI81" s="89"/>
      <c r="CTJ81" s="89"/>
      <c r="CTK81" s="89"/>
      <c r="CTL81" s="89"/>
      <c r="CTM81" s="89"/>
      <c r="CTN81" s="89"/>
      <c r="CTO81" s="89"/>
      <c r="CTP81" s="89"/>
      <c r="CTQ81" s="89"/>
      <c r="CTR81" s="89"/>
      <c r="CTS81" s="89"/>
      <c r="CTT81" s="89"/>
      <c r="CTU81" s="89"/>
      <c r="CTV81" s="89"/>
      <c r="CTW81" s="89"/>
      <c r="CTX81" s="89"/>
      <c r="CTY81" s="89"/>
      <c r="CTZ81" s="89"/>
      <c r="CUA81" s="89"/>
      <c r="CUB81" s="89"/>
      <c r="CUC81" s="89"/>
      <c r="CUD81" s="89"/>
      <c r="CUE81" s="89"/>
      <c r="CUF81" s="89"/>
      <c r="CUG81" s="89"/>
      <c r="CUH81" s="89"/>
      <c r="CUI81" s="89"/>
      <c r="CUJ81" s="89"/>
      <c r="CUK81" s="89"/>
      <c r="CUL81" s="89"/>
      <c r="CUM81" s="89"/>
      <c r="CUN81" s="89"/>
      <c r="CUO81" s="89"/>
      <c r="CUP81" s="89"/>
      <c r="CUQ81" s="89"/>
      <c r="CUR81" s="89"/>
      <c r="CUS81" s="89"/>
      <c r="CUT81" s="89"/>
      <c r="CUU81" s="89"/>
      <c r="CUV81" s="89"/>
      <c r="CUW81" s="89"/>
      <c r="CUX81" s="89"/>
      <c r="CUY81" s="89"/>
      <c r="CUZ81" s="89"/>
      <c r="CVA81" s="89"/>
      <c r="CVB81" s="89"/>
      <c r="CVC81" s="89"/>
      <c r="CVD81" s="89"/>
      <c r="CVE81" s="89"/>
      <c r="CVF81" s="89"/>
      <c r="CVG81" s="89"/>
      <c r="CVH81" s="89"/>
      <c r="CVI81" s="89"/>
      <c r="CVJ81" s="89"/>
      <c r="CVK81" s="89"/>
      <c r="CVL81" s="89"/>
      <c r="CVM81" s="89"/>
      <c r="CVN81" s="89"/>
      <c r="CVO81" s="89"/>
      <c r="CVP81" s="89"/>
      <c r="CVQ81" s="89"/>
      <c r="CVR81" s="89"/>
      <c r="CVS81" s="89"/>
      <c r="CVT81" s="89"/>
      <c r="CVU81" s="89"/>
      <c r="CVV81" s="89"/>
      <c r="CVW81" s="89"/>
      <c r="CVX81" s="89"/>
      <c r="CVY81" s="89"/>
      <c r="CVZ81" s="89"/>
      <c r="CWA81" s="89"/>
      <c r="CWB81" s="89"/>
      <c r="CWC81" s="89"/>
      <c r="CWD81" s="89"/>
      <c r="CWE81" s="89"/>
      <c r="CWF81" s="89"/>
      <c r="CWG81" s="89"/>
      <c r="CWH81" s="89"/>
      <c r="CWI81" s="89"/>
      <c r="CWJ81" s="89"/>
      <c r="CWK81" s="89"/>
      <c r="CWL81" s="89"/>
      <c r="CWM81" s="89"/>
      <c r="CWN81" s="89"/>
      <c r="CWO81" s="89"/>
      <c r="CWP81" s="89"/>
      <c r="CWQ81" s="89"/>
      <c r="CWR81" s="89"/>
      <c r="CWS81" s="89"/>
      <c r="CWT81" s="89"/>
      <c r="CWU81" s="89"/>
      <c r="CWV81" s="89"/>
      <c r="CWW81" s="89"/>
      <c r="CWX81" s="89"/>
      <c r="CWY81" s="89"/>
      <c r="CWZ81" s="89"/>
      <c r="CXA81" s="89"/>
      <c r="CXB81" s="89"/>
      <c r="CXC81" s="89"/>
      <c r="CXD81" s="89"/>
      <c r="CXE81" s="89"/>
      <c r="CXF81" s="89"/>
      <c r="CXG81" s="89"/>
      <c r="CXH81" s="89"/>
      <c r="CXI81" s="89"/>
      <c r="CXJ81" s="89"/>
      <c r="CXK81" s="89"/>
      <c r="CXL81" s="89"/>
      <c r="CXM81" s="89"/>
      <c r="CXN81" s="89"/>
      <c r="CXO81" s="89"/>
      <c r="CXP81" s="89"/>
      <c r="CXQ81" s="89"/>
      <c r="CXR81" s="89"/>
      <c r="CXS81" s="89"/>
      <c r="CXT81" s="89"/>
      <c r="CXU81" s="89"/>
      <c r="CXV81" s="89"/>
      <c r="CXW81" s="89"/>
      <c r="CXX81" s="89"/>
      <c r="CXY81" s="89"/>
      <c r="CXZ81" s="89"/>
      <c r="CYA81" s="89"/>
      <c r="CYB81" s="89"/>
      <c r="CYC81" s="89"/>
      <c r="CYD81" s="89"/>
      <c r="CYE81" s="89"/>
      <c r="CYF81" s="89"/>
      <c r="CYG81" s="89"/>
      <c r="CYH81" s="89"/>
      <c r="CYI81" s="89"/>
      <c r="CYJ81" s="89"/>
      <c r="CYK81" s="89"/>
      <c r="CYL81" s="89"/>
      <c r="CYM81" s="89"/>
      <c r="CYN81" s="89"/>
      <c r="CYO81" s="89"/>
      <c r="CYP81" s="89"/>
      <c r="CYQ81" s="89"/>
      <c r="CYR81" s="89"/>
      <c r="CYS81" s="89"/>
      <c r="CYT81" s="89"/>
      <c r="CYU81" s="89"/>
      <c r="CYV81" s="89"/>
      <c r="CYW81" s="89"/>
      <c r="CYX81" s="89"/>
      <c r="CYY81" s="89"/>
      <c r="CYZ81" s="89"/>
      <c r="CZA81" s="89"/>
      <c r="CZB81" s="89"/>
      <c r="CZC81" s="89"/>
      <c r="CZD81" s="89"/>
      <c r="CZE81" s="89"/>
      <c r="CZF81" s="89"/>
      <c r="CZG81" s="89"/>
      <c r="CZH81" s="89"/>
      <c r="CZI81" s="89"/>
      <c r="CZJ81" s="89"/>
      <c r="CZK81" s="89"/>
      <c r="CZL81" s="89"/>
      <c r="CZM81" s="89"/>
      <c r="CZN81" s="89"/>
      <c r="CZO81" s="89"/>
      <c r="CZP81" s="89"/>
      <c r="CZQ81" s="89"/>
      <c r="CZR81" s="89"/>
      <c r="CZS81" s="89"/>
      <c r="CZT81" s="89"/>
      <c r="CZU81" s="89"/>
      <c r="CZV81" s="89"/>
      <c r="CZW81" s="89"/>
      <c r="CZX81" s="89"/>
      <c r="CZY81" s="89"/>
      <c r="CZZ81" s="89"/>
      <c r="DAA81" s="89"/>
      <c r="DAB81" s="89"/>
      <c r="DAC81" s="89"/>
      <c r="DAD81" s="89"/>
      <c r="DAE81" s="89"/>
      <c r="DAF81" s="89"/>
      <c r="DAG81" s="89"/>
      <c r="DAH81" s="89"/>
      <c r="DAI81" s="89"/>
      <c r="DAJ81" s="89"/>
      <c r="DAK81" s="89"/>
      <c r="DAL81" s="89"/>
      <c r="DAM81" s="89"/>
      <c r="DAN81" s="89"/>
      <c r="DAO81" s="89"/>
      <c r="DAP81" s="89"/>
      <c r="DAQ81" s="89"/>
      <c r="DAR81" s="89"/>
      <c r="DAS81" s="89"/>
      <c r="DAT81" s="89"/>
      <c r="DAU81" s="89"/>
      <c r="DAV81" s="89"/>
      <c r="DAW81" s="89"/>
      <c r="DAX81" s="89"/>
      <c r="DAY81" s="89"/>
      <c r="DAZ81" s="89"/>
      <c r="DBA81" s="89"/>
      <c r="DBB81" s="89"/>
      <c r="DBC81" s="89"/>
      <c r="DBD81" s="89"/>
      <c r="DBE81" s="89"/>
      <c r="DBF81" s="89"/>
      <c r="DBG81" s="89"/>
      <c r="DBH81" s="89"/>
      <c r="DBI81" s="89"/>
      <c r="DBJ81" s="89"/>
      <c r="DBK81" s="89"/>
      <c r="DBL81" s="89"/>
      <c r="DBM81" s="89"/>
      <c r="DBN81" s="89"/>
      <c r="DBO81" s="89"/>
      <c r="DBP81" s="89"/>
      <c r="DBQ81" s="89"/>
      <c r="DBR81" s="89"/>
      <c r="DBS81" s="89"/>
      <c r="DBT81" s="89"/>
      <c r="DBU81" s="89"/>
      <c r="DBV81" s="89"/>
      <c r="DBW81" s="89"/>
      <c r="DBX81" s="89"/>
      <c r="DBY81" s="89"/>
      <c r="DBZ81" s="89"/>
      <c r="DCA81" s="89"/>
      <c r="DCB81" s="89"/>
      <c r="DCC81" s="89"/>
      <c r="DCD81" s="89"/>
      <c r="DCE81" s="89"/>
      <c r="DCF81" s="89"/>
      <c r="DCG81" s="89"/>
      <c r="DCH81" s="89"/>
      <c r="DCI81" s="89"/>
      <c r="DCJ81" s="89"/>
      <c r="DCK81" s="89"/>
      <c r="DCL81" s="89"/>
      <c r="DCM81" s="89"/>
      <c r="DCN81" s="89"/>
      <c r="DCO81" s="89"/>
      <c r="DCP81" s="89"/>
      <c r="DCQ81" s="89"/>
      <c r="DCR81" s="89"/>
      <c r="DCS81" s="89"/>
      <c r="DCT81" s="89"/>
      <c r="DCU81" s="89"/>
      <c r="DCV81" s="89"/>
      <c r="DCW81" s="89"/>
      <c r="DCX81" s="89"/>
      <c r="DCY81" s="89"/>
      <c r="DCZ81" s="89"/>
      <c r="DDA81" s="89"/>
      <c r="DDB81" s="89"/>
      <c r="DDC81" s="89"/>
      <c r="DDD81" s="89"/>
      <c r="DDE81" s="89"/>
      <c r="DDF81" s="89"/>
      <c r="DDG81" s="89"/>
      <c r="DDH81" s="89"/>
      <c r="DDI81" s="89"/>
      <c r="DDJ81" s="89"/>
      <c r="DDK81" s="89"/>
      <c r="DDL81" s="89"/>
      <c r="DDM81" s="89"/>
      <c r="DDN81" s="89"/>
      <c r="DDO81" s="89"/>
      <c r="DDP81" s="89"/>
      <c r="DDQ81" s="89"/>
      <c r="DDR81" s="89"/>
      <c r="DDS81" s="89"/>
      <c r="DDT81" s="89"/>
      <c r="DDU81" s="89"/>
      <c r="DDV81" s="89"/>
      <c r="DDW81" s="89"/>
      <c r="DDX81" s="89"/>
      <c r="DDY81" s="89"/>
      <c r="DDZ81" s="89"/>
      <c r="DEA81" s="89"/>
      <c r="DEB81" s="89"/>
      <c r="DEC81" s="89"/>
      <c r="DED81" s="89"/>
      <c r="DEE81" s="89"/>
      <c r="DEF81" s="89"/>
      <c r="DEG81" s="89"/>
      <c r="DEH81" s="89"/>
      <c r="DEI81" s="89"/>
      <c r="DEJ81" s="89"/>
      <c r="DEK81" s="89"/>
      <c r="DEL81" s="89"/>
      <c r="DEM81" s="89"/>
      <c r="DEN81" s="89"/>
      <c r="DEO81" s="89"/>
      <c r="DEP81" s="89"/>
      <c r="DEQ81" s="89"/>
      <c r="DER81" s="89"/>
      <c r="DES81" s="89"/>
      <c r="DET81" s="89"/>
      <c r="DEU81" s="89"/>
      <c r="DEV81" s="89"/>
      <c r="DEW81" s="89"/>
      <c r="DEX81" s="89"/>
      <c r="DEY81" s="89"/>
      <c r="DEZ81" s="89"/>
      <c r="DFA81" s="89"/>
      <c r="DFB81" s="89"/>
      <c r="DFC81" s="89"/>
      <c r="DFD81" s="89"/>
      <c r="DFE81" s="89"/>
      <c r="DFF81" s="89"/>
      <c r="DFG81" s="89"/>
      <c r="DFH81" s="89"/>
      <c r="DFI81" s="89"/>
      <c r="DFJ81" s="89"/>
      <c r="DFK81" s="89"/>
      <c r="DFL81" s="89"/>
      <c r="DFM81" s="89"/>
      <c r="DFN81" s="89"/>
      <c r="DFO81" s="89"/>
      <c r="DFP81" s="89"/>
      <c r="DFQ81" s="89"/>
      <c r="DFR81" s="89"/>
      <c r="DFS81" s="89"/>
      <c r="DFT81" s="89"/>
      <c r="DFU81" s="89"/>
      <c r="DFV81" s="89"/>
      <c r="DFW81" s="89"/>
      <c r="DFX81" s="89"/>
      <c r="DFY81" s="89"/>
      <c r="DFZ81" s="89"/>
      <c r="DGA81" s="89"/>
      <c r="DGB81" s="89"/>
      <c r="DGC81" s="89"/>
      <c r="DGD81" s="89"/>
      <c r="DGE81" s="89"/>
      <c r="DGF81" s="89"/>
      <c r="DGG81" s="89"/>
      <c r="DGH81" s="89"/>
      <c r="DGI81" s="89"/>
      <c r="DGJ81" s="89"/>
      <c r="DGK81" s="89"/>
      <c r="DGL81" s="89"/>
      <c r="DGM81" s="89"/>
      <c r="DGN81" s="89"/>
      <c r="DGO81" s="89"/>
      <c r="DGP81" s="89"/>
      <c r="DGQ81" s="89"/>
      <c r="DGR81" s="89"/>
      <c r="DGS81" s="89"/>
      <c r="DGT81" s="89"/>
      <c r="DGU81" s="89"/>
      <c r="DGV81" s="89"/>
      <c r="DGW81" s="89"/>
      <c r="DGX81" s="89"/>
      <c r="DGY81" s="89"/>
      <c r="DGZ81" s="89"/>
      <c r="DHA81" s="89"/>
      <c r="DHB81" s="89"/>
      <c r="DHC81" s="89"/>
      <c r="DHD81" s="89"/>
      <c r="DHE81" s="89"/>
      <c r="DHF81" s="89"/>
      <c r="DHG81" s="89"/>
      <c r="DHH81" s="89"/>
      <c r="DHI81" s="89"/>
      <c r="DHJ81" s="89"/>
      <c r="DHK81" s="89"/>
      <c r="DHL81" s="89"/>
      <c r="DHM81" s="89"/>
      <c r="DHN81" s="89"/>
      <c r="DHO81" s="89"/>
      <c r="DHP81" s="89"/>
      <c r="DHQ81" s="89"/>
      <c r="DHR81" s="89"/>
      <c r="DHS81" s="89"/>
      <c r="DHT81" s="89"/>
      <c r="DHU81" s="89"/>
      <c r="DHV81" s="89"/>
      <c r="DHW81" s="89"/>
      <c r="DHX81" s="89"/>
      <c r="DHY81" s="89"/>
      <c r="DHZ81" s="89"/>
      <c r="DIA81" s="89"/>
      <c r="DIB81" s="89"/>
      <c r="DIC81" s="89"/>
      <c r="DID81" s="89"/>
      <c r="DIE81" s="89"/>
      <c r="DIF81" s="89"/>
      <c r="DIG81" s="89"/>
      <c r="DIH81" s="89"/>
      <c r="DII81" s="89"/>
      <c r="DIJ81" s="89"/>
      <c r="DIK81" s="89"/>
      <c r="DIL81" s="89"/>
      <c r="DIM81" s="89"/>
      <c r="DIN81" s="89"/>
      <c r="DIO81" s="89"/>
      <c r="DIP81" s="89"/>
      <c r="DIQ81" s="89"/>
      <c r="DIR81" s="89"/>
      <c r="DIS81" s="89"/>
      <c r="DIT81" s="89"/>
      <c r="DIU81" s="89"/>
      <c r="DIV81" s="89"/>
      <c r="DIW81" s="89"/>
      <c r="DIX81" s="89"/>
      <c r="DIY81" s="89"/>
      <c r="DIZ81" s="89"/>
      <c r="DJA81" s="89"/>
      <c r="DJB81" s="89"/>
      <c r="DJC81" s="89"/>
      <c r="DJD81" s="89"/>
      <c r="DJE81" s="89"/>
      <c r="DJF81" s="89"/>
      <c r="DJG81" s="89"/>
      <c r="DJH81" s="89"/>
      <c r="DJI81" s="89"/>
      <c r="DJJ81" s="89"/>
      <c r="DJK81" s="89"/>
      <c r="DJL81" s="89"/>
      <c r="DJM81" s="89"/>
      <c r="DJN81" s="89"/>
      <c r="DJO81" s="89"/>
      <c r="DJP81" s="89"/>
      <c r="DJQ81" s="89"/>
      <c r="DJR81" s="89"/>
      <c r="DJS81" s="89"/>
      <c r="DJT81" s="89"/>
      <c r="DJU81" s="89"/>
      <c r="DJV81" s="89"/>
      <c r="DJW81" s="89"/>
      <c r="DJX81" s="89"/>
      <c r="DJY81" s="89"/>
      <c r="DJZ81" s="89"/>
      <c r="DKA81" s="89"/>
      <c r="DKB81" s="89"/>
      <c r="DKC81" s="89"/>
      <c r="DKD81" s="89"/>
      <c r="DKE81" s="89"/>
      <c r="DKF81" s="89"/>
      <c r="DKG81" s="89"/>
      <c r="DKH81" s="89"/>
      <c r="DKI81" s="89"/>
      <c r="DKJ81" s="89"/>
      <c r="DKK81" s="89"/>
      <c r="DKL81" s="89"/>
      <c r="DKM81" s="89"/>
      <c r="DKN81" s="89"/>
      <c r="DKO81" s="89"/>
      <c r="DKP81" s="89"/>
      <c r="DKQ81" s="89"/>
      <c r="DKR81" s="89"/>
      <c r="DKS81" s="89"/>
      <c r="DKT81" s="89"/>
      <c r="DKU81" s="89"/>
      <c r="DKV81" s="89"/>
      <c r="DKW81" s="89"/>
      <c r="DKX81" s="89"/>
      <c r="DKY81" s="89"/>
      <c r="DKZ81" s="89"/>
      <c r="DLA81" s="89"/>
      <c r="DLB81" s="89"/>
      <c r="DLC81" s="89"/>
      <c r="DLD81" s="89"/>
      <c r="DLE81" s="89"/>
      <c r="DLF81" s="89"/>
      <c r="DLG81" s="89"/>
      <c r="DLH81" s="89"/>
      <c r="DLI81" s="89"/>
      <c r="DLJ81" s="89"/>
      <c r="DLK81" s="89"/>
      <c r="DLL81" s="89"/>
      <c r="DLM81" s="89"/>
      <c r="DLN81" s="89"/>
      <c r="DLO81" s="89"/>
      <c r="DLP81" s="89"/>
      <c r="DLQ81" s="89"/>
      <c r="DLR81" s="89"/>
      <c r="DLS81" s="89"/>
      <c r="DLT81" s="89"/>
      <c r="DLU81" s="89"/>
      <c r="DLV81" s="89"/>
      <c r="DLW81" s="89"/>
      <c r="DLX81" s="89"/>
      <c r="DLY81" s="89"/>
      <c r="DLZ81" s="89"/>
      <c r="DMA81" s="89"/>
      <c r="DMB81" s="89"/>
      <c r="DMC81" s="89"/>
      <c r="DMD81" s="89"/>
      <c r="DME81" s="89"/>
      <c r="DMF81" s="89"/>
      <c r="DMG81" s="89"/>
      <c r="DMH81" s="89"/>
      <c r="DMI81" s="89"/>
      <c r="DMJ81" s="89"/>
      <c r="DMK81" s="89"/>
      <c r="DML81" s="89"/>
      <c r="DMM81" s="89"/>
      <c r="DMN81" s="89"/>
      <c r="DMO81" s="89"/>
      <c r="DMP81" s="89"/>
      <c r="DMQ81" s="89"/>
      <c r="DMR81" s="89"/>
      <c r="DMS81" s="89"/>
      <c r="DMT81" s="89"/>
      <c r="DMU81" s="89"/>
      <c r="DMV81" s="89"/>
      <c r="DMW81" s="89"/>
      <c r="DMX81" s="89"/>
      <c r="DMY81" s="89"/>
      <c r="DMZ81" s="89"/>
      <c r="DNA81" s="89"/>
      <c r="DNB81" s="89"/>
      <c r="DNC81" s="89"/>
      <c r="DND81" s="89"/>
      <c r="DNE81" s="89"/>
      <c r="DNF81" s="89"/>
      <c r="DNG81" s="89"/>
      <c r="DNH81" s="89"/>
      <c r="DNI81" s="89"/>
      <c r="DNJ81" s="89"/>
      <c r="DNK81" s="89"/>
      <c r="DNL81" s="89"/>
      <c r="DNM81" s="89"/>
      <c r="DNN81" s="89"/>
      <c r="DNO81" s="89"/>
      <c r="DNP81" s="89"/>
      <c r="DNQ81" s="89"/>
      <c r="DNR81" s="89"/>
      <c r="DNS81" s="89"/>
      <c r="DNT81" s="89"/>
      <c r="DNU81" s="89"/>
      <c r="DNV81" s="89"/>
      <c r="DNW81" s="89"/>
      <c r="DNX81" s="89"/>
      <c r="DNY81" s="89"/>
      <c r="DNZ81" s="89"/>
      <c r="DOA81" s="89"/>
      <c r="DOB81" s="89"/>
      <c r="DOC81" s="89"/>
      <c r="DOD81" s="89"/>
      <c r="DOE81" s="89"/>
      <c r="DOF81" s="89"/>
      <c r="DOG81" s="89"/>
      <c r="DOH81" s="89"/>
      <c r="DOI81" s="89"/>
      <c r="DOJ81" s="89"/>
      <c r="DOK81" s="89"/>
      <c r="DOL81" s="89"/>
      <c r="DOM81" s="89"/>
      <c r="DON81" s="89"/>
      <c r="DOO81" s="89"/>
      <c r="DOP81" s="89"/>
      <c r="DOQ81" s="89"/>
      <c r="DOR81" s="89"/>
      <c r="DOS81" s="89"/>
      <c r="DOT81" s="89"/>
      <c r="DOU81" s="89"/>
      <c r="DOV81" s="89"/>
      <c r="DOW81" s="89"/>
      <c r="DOX81" s="89"/>
      <c r="DOY81" s="89"/>
      <c r="DOZ81" s="89"/>
      <c r="DPA81" s="89"/>
      <c r="DPB81" s="89"/>
      <c r="DPC81" s="89"/>
      <c r="DPD81" s="89"/>
      <c r="DPE81" s="89"/>
      <c r="DPF81" s="89"/>
      <c r="DPG81" s="89"/>
      <c r="DPH81" s="89"/>
      <c r="DPI81" s="89"/>
      <c r="DPJ81" s="89"/>
      <c r="DPK81" s="89"/>
      <c r="DPL81" s="89"/>
      <c r="DPM81" s="89"/>
      <c r="DPN81" s="89"/>
      <c r="DPO81" s="89"/>
      <c r="DPP81" s="89"/>
      <c r="DPQ81" s="89"/>
      <c r="DPR81" s="89"/>
      <c r="DPS81" s="89"/>
      <c r="DPT81" s="89"/>
      <c r="DPU81" s="89"/>
      <c r="DPV81" s="89"/>
      <c r="DPW81" s="89"/>
      <c r="DPX81" s="89"/>
      <c r="DPY81" s="89"/>
      <c r="DPZ81" s="89"/>
      <c r="DQA81" s="89"/>
      <c r="DQB81" s="89"/>
      <c r="DQC81" s="89"/>
      <c r="DQD81" s="89"/>
      <c r="DQE81" s="89"/>
      <c r="DQF81" s="89"/>
      <c r="DQG81" s="89"/>
      <c r="DQH81" s="89"/>
      <c r="DQI81" s="89"/>
      <c r="DQJ81" s="89"/>
      <c r="DQK81" s="89"/>
      <c r="DQL81" s="89"/>
      <c r="DQM81" s="89"/>
      <c r="DQN81" s="89"/>
      <c r="DQO81" s="89"/>
      <c r="DQP81" s="89"/>
      <c r="DQQ81" s="89"/>
      <c r="DQR81" s="89"/>
      <c r="DQS81" s="89"/>
      <c r="DQT81" s="89"/>
      <c r="DQU81" s="89"/>
      <c r="DQV81" s="89"/>
      <c r="DQW81" s="89"/>
      <c r="DQX81" s="89"/>
      <c r="DQY81" s="89"/>
      <c r="DQZ81" s="89"/>
      <c r="DRA81" s="89"/>
      <c r="DRB81" s="89"/>
      <c r="DRC81" s="89"/>
      <c r="DRD81" s="89"/>
      <c r="DRE81" s="89"/>
      <c r="DRF81" s="89"/>
      <c r="DRG81" s="89"/>
      <c r="DRH81" s="89"/>
      <c r="DRI81" s="89"/>
      <c r="DRJ81" s="89"/>
      <c r="DRK81" s="89"/>
      <c r="DRL81" s="89"/>
      <c r="DRM81" s="89"/>
      <c r="DRN81" s="89"/>
      <c r="DRO81" s="89"/>
      <c r="DRP81" s="89"/>
      <c r="DRQ81" s="89"/>
      <c r="DRR81" s="89"/>
      <c r="DRS81" s="89"/>
      <c r="DRT81" s="89"/>
      <c r="DRU81" s="89"/>
      <c r="DRV81" s="89"/>
      <c r="DRW81" s="89"/>
      <c r="DRX81" s="89"/>
      <c r="DRY81" s="89"/>
      <c r="DRZ81" s="89"/>
      <c r="DSA81" s="89"/>
      <c r="DSB81" s="89"/>
      <c r="DSC81" s="89"/>
      <c r="DSD81" s="89"/>
      <c r="DSE81" s="89"/>
      <c r="DSF81" s="89"/>
      <c r="DSG81" s="89"/>
      <c r="DSH81" s="89"/>
      <c r="DSI81" s="89"/>
      <c r="DSJ81" s="89"/>
      <c r="DSK81" s="89"/>
      <c r="DSL81" s="89"/>
      <c r="DSM81" s="89"/>
      <c r="DSN81" s="89"/>
      <c r="DSO81" s="89"/>
      <c r="DSP81" s="89"/>
      <c r="DSQ81" s="89"/>
      <c r="DSR81" s="89"/>
      <c r="DSS81" s="89"/>
      <c r="DST81" s="89"/>
      <c r="DSU81" s="89"/>
      <c r="DSV81" s="89"/>
      <c r="DSW81" s="89"/>
      <c r="DSX81" s="89"/>
      <c r="DSY81" s="89"/>
      <c r="DSZ81" s="89"/>
      <c r="DTA81" s="89"/>
      <c r="DTB81" s="89"/>
      <c r="DTC81" s="89"/>
      <c r="DTD81" s="89"/>
      <c r="DTE81" s="89"/>
      <c r="DTF81" s="89"/>
      <c r="DTG81" s="89"/>
      <c r="DTH81" s="89"/>
      <c r="DTI81" s="89"/>
      <c r="DTJ81" s="89"/>
      <c r="DTK81" s="89"/>
      <c r="DTL81" s="89"/>
      <c r="DTM81" s="89"/>
      <c r="DTN81" s="89"/>
      <c r="DTO81" s="89"/>
      <c r="DTP81" s="89"/>
      <c r="DTQ81" s="89"/>
      <c r="DTR81" s="89"/>
      <c r="DTS81" s="89"/>
      <c r="DTT81" s="89"/>
      <c r="DTU81" s="89"/>
      <c r="DTV81" s="89"/>
      <c r="DTW81" s="89"/>
      <c r="DTX81" s="89"/>
      <c r="DTY81" s="89"/>
      <c r="DTZ81" s="89"/>
      <c r="DUA81" s="89"/>
      <c r="DUB81" s="89"/>
      <c r="DUC81" s="89"/>
      <c r="DUD81" s="89"/>
      <c r="DUE81" s="89"/>
      <c r="DUF81" s="89"/>
      <c r="DUG81" s="89"/>
      <c r="DUH81" s="89"/>
      <c r="DUI81" s="89"/>
      <c r="DUJ81" s="89"/>
      <c r="DUK81" s="89"/>
      <c r="DUL81" s="89"/>
      <c r="DUM81" s="89"/>
      <c r="DUN81" s="89"/>
      <c r="DUO81" s="89"/>
      <c r="DUP81" s="89"/>
      <c r="DUQ81" s="89"/>
      <c r="DUR81" s="89"/>
      <c r="DUS81" s="89"/>
      <c r="DUT81" s="89"/>
      <c r="DUU81" s="89"/>
      <c r="DUV81" s="89"/>
      <c r="DUW81" s="89"/>
      <c r="DUX81" s="89"/>
      <c r="DUY81" s="89"/>
      <c r="DUZ81" s="89"/>
      <c r="DVA81" s="89"/>
      <c r="DVB81" s="89"/>
      <c r="DVC81" s="89"/>
      <c r="DVD81" s="89"/>
      <c r="DVE81" s="89"/>
      <c r="DVF81" s="89"/>
      <c r="DVG81" s="89"/>
      <c r="DVH81" s="89"/>
      <c r="DVI81" s="89"/>
      <c r="DVJ81" s="89"/>
      <c r="DVK81" s="89"/>
      <c r="DVL81" s="89"/>
      <c r="DVM81" s="89"/>
      <c r="DVN81" s="89"/>
      <c r="DVO81" s="89"/>
      <c r="DVP81" s="89"/>
      <c r="DVQ81" s="89"/>
      <c r="DVR81" s="89"/>
      <c r="DVS81" s="89"/>
      <c r="DVT81" s="89"/>
      <c r="DVU81" s="89"/>
      <c r="DVV81" s="89"/>
      <c r="DVW81" s="89"/>
      <c r="DVX81" s="89"/>
      <c r="DVY81" s="89"/>
      <c r="DVZ81" s="89"/>
      <c r="DWA81" s="89"/>
      <c r="DWB81" s="89"/>
      <c r="DWC81" s="89"/>
      <c r="DWD81" s="89"/>
      <c r="DWE81" s="89"/>
      <c r="DWF81" s="89"/>
      <c r="DWG81" s="89"/>
      <c r="DWH81" s="89"/>
      <c r="DWI81" s="89"/>
      <c r="DWJ81" s="89"/>
      <c r="DWK81" s="89"/>
      <c r="DWL81" s="89"/>
      <c r="DWM81" s="89"/>
      <c r="DWN81" s="89"/>
      <c r="DWO81" s="89"/>
      <c r="DWP81" s="89"/>
      <c r="DWQ81" s="89"/>
      <c r="DWR81" s="89"/>
      <c r="DWS81" s="89"/>
      <c r="DWT81" s="89"/>
      <c r="DWU81" s="89"/>
      <c r="DWV81" s="89"/>
      <c r="DWW81" s="89"/>
      <c r="DWX81" s="89"/>
      <c r="DWY81" s="89"/>
      <c r="DWZ81" s="89"/>
      <c r="DXA81" s="89"/>
      <c r="DXB81" s="89"/>
      <c r="DXC81" s="89"/>
      <c r="DXD81" s="89"/>
      <c r="DXE81" s="89"/>
      <c r="DXF81" s="89"/>
      <c r="DXG81" s="89"/>
      <c r="DXH81" s="89"/>
      <c r="DXI81" s="89"/>
      <c r="DXJ81" s="89"/>
      <c r="DXK81" s="89"/>
      <c r="DXL81" s="89"/>
      <c r="DXM81" s="89"/>
      <c r="DXN81" s="89"/>
      <c r="DXO81" s="89"/>
      <c r="DXP81" s="89"/>
      <c r="DXQ81" s="89"/>
      <c r="DXR81" s="89"/>
      <c r="DXS81" s="89"/>
      <c r="DXT81" s="89"/>
      <c r="DXU81" s="89"/>
      <c r="DXV81" s="89"/>
      <c r="DXW81" s="89"/>
      <c r="DXX81" s="89"/>
      <c r="DXY81" s="89"/>
      <c r="DXZ81" s="89"/>
      <c r="DYA81" s="89"/>
      <c r="DYB81" s="89"/>
      <c r="DYC81" s="89"/>
      <c r="DYD81" s="89"/>
      <c r="DYE81" s="89"/>
      <c r="DYF81" s="89"/>
      <c r="DYG81" s="89"/>
      <c r="DYH81" s="89"/>
      <c r="DYI81" s="89"/>
      <c r="DYJ81" s="89"/>
      <c r="DYK81" s="89"/>
      <c r="DYL81" s="89"/>
      <c r="DYM81" s="89"/>
      <c r="DYN81" s="89"/>
      <c r="DYO81" s="89"/>
      <c r="DYP81" s="89"/>
      <c r="DYQ81" s="89"/>
      <c r="DYR81" s="89"/>
      <c r="DYS81" s="89"/>
      <c r="DYT81" s="89"/>
      <c r="DYU81" s="89"/>
      <c r="DYV81" s="89"/>
      <c r="DYW81" s="89"/>
      <c r="DYX81" s="89"/>
      <c r="DYY81" s="89"/>
      <c r="DYZ81" s="89"/>
      <c r="DZA81" s="89"/>
      <c r="DZB81" s="89"/>
      <c r="DZC81" s="89"/>
      <c r="DZD81" s="89"/>
      <c r="DZE81" s="89"/>
      <c r="DZF81" s="89"/>
      <c r="DZG81" s="89"/>
      <c r="DZH81" s="89"/>
      <c r="DZI81" s="89"/>
      <c r="DZJ81" s="89"/>
      <c r="DZK81" s="89"/>
      <c r="DZL81" s="89"/>
      <c r="DZM81" s="89"/>
      <c r="DZN81" s="89"/>
      <c r="DZO81" s="89"/>
      <c r="DZP81" s="89"/>
      <c r="DZQ81" s="89"/>
      <c r="DZR81" s="89"/>
      <c r="DZS81" s="89"/>
      <c r="DZT81" s="89"/>
      <c r="DZU81" s="89"/>
      <c r="DZV81" s="89"/>
      <c r="DZW81" s="89"/>
      <c r="DZX81" s="89"/>
      <c r="DZY81" s="89"/>
      <c r="DZZ81" s="89"/>
      <c r="EAA81" s="89"/>
      <c r="EAB81" s="89"/>
      <c r="EAC81" s="89"/>
      <c r="EAD81" s="89"/>
      <c r="EAE81" s="89"/>
      <c r="EAF81" s="89"/>
      <c r="EAG81" s="89"/>
      <c r="EAH81" s="89"/>
      <c r="EAI81" s="89"/>
      <c r="EAJ81" s="89"/>
      <c r="EAK81" s="89"/>
      <c r="EAL81" s="89"/>
      <c r="EAM81" s="89"/>
      <c r="EAN81" s="89"/>
      <c r="EAO81" s="89"/>
      <c r="EAP81" s="89"/>
      <c r="EAQ81" s="89"/>
      <c r="EAR81" s="89"/>
      <c r="EAS81" s="89"/>
      <c r="EAT81" s="89"/>
      <c r="EAU81" s="89"/>
      <c r="EAV81" s="89"/>
      <c r="EAW81" s="89"/>
      <c r="EAX81" s="89"/>
      <c r="EAY81" s="89"/>
      <c r="EAZ81" s="89"/>
      <c r="EBA81" s="89"/>
      <c r="EBB81" s="89"/>
      <c r="EBC81" s="89"/>
      <c r="EBD81" s="89"/>
      <c r="EBE81" s="89"/>
      <c r="EBF81" s="89"/>
      <c r="EBG81" s="89"/>
      <c r="EBH81" s="89"/>
      <c r="EBI81" s="89"/>
      <c r="EBJ81" s="89"/>
      <c r="EBK81" s="89"/>
      <c r="EBL81" s="89"/>
      <c r="EBM81" s="89"/>
      <c r="EBN81" s="89"/>
      <c r="EBO81" s="89"/>
      <c r="EBP81" s="89"/>
      <c r="EBQ81" s="89"/>
      <c r="EBR81" s="89"/>
      <c r="EBS81" s="89"/>
      <c r="EBT81" s="89"/>
      <c r="EBU81" s="89"/>
      <c r="EBV81" s="89"/>
      <c r="EBW81" s="89"/>
      <c r="EBX81" s="89"/>
      <c r="EBY81" s="89"/>
      <c r="EBZ81" s="89"/>
      <c r="ECA81" s="89"/>
      <c r="ECB81" s="89"/>
      <c r="ECC81" s="89"/>
      <c r="ECD81" s="89"/>
      <c r="ECE81" s="89"/>
      <c r="ECF81" s="89"/>
      <c r="ECG81" s="89"/>
      <c r="ECH81" s="89"/>
      <c r="ECI81" s="89"/>
      <c r="ECJ81" s="89"/>
      <c r="ECK81" s="89"/>
      <c r="ECL81" s="89"/>
      <c r="ECM81" s="89"/>
      <c r="ECN81" s="89"/>
      <c r="ECO81" s="89"/>
      <c r="ECP81" s="89"/>
      <c r="ECQ81" s="89"/>
      <c r="ECR81" s="89"/>
      <c r="ECS81" s="89"/>
      <c r="ECT81" s="89"/>
      <c r="ECU81" s="89"/>
      <c r="ECV81" s="89"/>
      <c r="ECW81" s="89"/>
      <c r="ECX81" s="89"/>
      <c r="ECY81" s="89"/>
      <c r="ECZ81" s="89"/>
      <c r="EDA81" s="89"/>
      <c r="EDB81" s="89"/>
      <c r="EDC81" s="89"/>
      <c r="EDD81" s="89"/>
      <c r="EDE81" s="89"/>
      <c r="EDF81" s="89"/>
      <c r="EDG81" s="89"/>
      <c r="EDH81" s="89"/>
      <c r="EDI81" s="89"/>
      <c r="EDJ81" s="89"/>
      <c r="EDK81" s="89"/>
      <c r="EDL81" s="89"/>
      <c r="EDM81" s="89"/>
      <c r="EDN81" s="89"/>
      <c r="EDO81" s="89"/>
      <c r="EDP81" s="89"/>
      <c r="EDQ81" s="89"/>
      <c r="EDR81" s="89"/>
      <c r="EDS81" s="89"/>
      <c r="EDT81" s="89"/>
      <c r="EDU81" s="89"/>
      <c r="EDV81" s="89"/>
      <c r="EDW81" s="89"/>
      <c r="EDX81" s="89"/>
      <c r="EDY81" s="89"/>
      <c r="EDZ81" s="89"/>
      <c r="EEA81" s="89"/>
      <c r="EEB81" s="89"/>
      <c r="EEC81" s="89"/>
      <c r="EED81" s="89"/>
      <c r="EEE81" s="89"/>
      <c r="EEF81" s="89"/>
      <c r="EEG81" s="89"/>
      <c r="EEH81" s="89"/>
      <c r="EEI81" s="89"/>
      <c r="EEJ81" s="89"/>
      <c r="EEK81" s="89"/>
      <c r="EEL81" s="89"/>
      <c r="EEM81" s="89"/>
      <c r="EEN81" s="89"/>
      <c r="EEO81" s="89"/>
      <c r="EEP81" s="89"/>
      <c r="EEQ81" s="89"/>
      <c r="EER81" s="89"/>
      <c r="EES81" s="89"/>
      <c r="EET81" s="89"/>
      <c r="EEU81" s="89"/>
      <c r="EEV81" s="89"/>
      <c r="EEW81" s="89"/>
      <c r="EEX81" s="89"/>
      <c r="EEY81" s="89"/>
      <c r="EEZ81" s="89"/>
      <c r="EFA81" s="89"/>
      <c r="EFB81" s="89"/>
      <c r="EFC81" s="89"/>
      <c r="EFD81" s="89"/>
      <c r="EFE81" s="89"/>
      <c r="EFF81" s="89"/>
      <c r="EFG81" s="89"/>
      <c r="EFH81" s="89"/>
      <c r="EFI81" s="89"/>
      <c r="EFJ81" s="89"/>
      <c r="EFK81" s="89"/>
      <c r="EFL81" s="89"/>
      <c r="EFM81" s="89"/>
      <c r="EFN81" s="89"/>
      <c r="EFO81" s="89"/>
      <c r="EFP81" s="89"/>
      <c r="EFQ81" s="89"/>
      <c r="EFR81" s="89"/>
      <c r="EFS81" s="89"/>
      <c r="EFT81" s="89"/>
      <c r="EFU81" s="89"/>
      <c r="EFV81" s="89"/>
      <c r="EFW81" s="89"/>
      <c r="EFX81" s="89"/>
      <c r="EFY81" s="89"/>
      <c r="EFZ81" s="89"/>
      <c r="EGA81" s="89"/>
      <c r="EGB81" s="89"/>
      <c r="EGC81" s="89"/>
      <c r="EGD81" s="89"/>
      <c r="EGE81" s="89"/>
      <c r="EGF81" s="89"/>
      <c r="EGG81" s="89"/>
      <c r="EGH81" s="89"/>
      <c r="EGI81" s="89"/>
      <c r="EGJ81" s="89"/>
      <c r="EGK81" s="89"/>
      <c r="EGL81" s="89"/>
      <c r="EGM81" s="89"/>
      <c r="EGN81" s="89"/>
      <c r="EGO81" s="89"/>
      <c r="EGP81" s="89"/>
      <c r="EGQ81" s="89"/>
      <c r="EGR81" s="89"/>
      <c r="EGS81" s="89"/>
      <c r="EGT81" s="89"/>
      <c r="EGU81" s="89"/>
      <c r="EGV81" s="89"/>
      <c r="EGW81" s="89"/>
      <c r="EGX81" s="89"/>
      <c r="EGY81" s="89"/>
      <c r="EGZ81" s="89"/>
      <c r="EHA81" s="89"/>
      <c r="EHB81" s="89"/>
      <c r="EHC81" s="89"/>
      <c r="EHD81" s="89"/>
      <c r="EHE81" s="89"/>
      <c r="EHF81" s="89"/>
      <c r="EHG81" s="89"/>
      <c r="EHH81" s="89"/>
      <c r="EHI81" s="89"/>
      <c r="EHJ81" s="89"/>
      <c r="EHK81" s="89"/>
      <c r="EHL81" s="89"/>
      <c r="EHM81" s="89"/>
      <c r="EHN81" s="89"/>
      <c r="EHO81" s="89"/>
      <c r="EHP81" s="89"/>
      <c r="EHQ81" s="89"/>
      <c r="EHR81" s="89"/>
      <c r="EHS81" s="89"/>
      <c r="EHT81" s="89"/>
      <c r="EHU81" s="89"/>
      <c r="EHV81" s="89"/>
      <c r="EHW81" s="89"/>
      <c r="EHX81" s="89"/>
      <c r="EHY81" s="89"/>
      <c r="EHZ81" s="89"/>
      <c r="EIA81" s="89"/>
      <c r="EIB81" s="89"/>
      <c r="EIC81" s="89"/>
      <c r="EID81" s="89"/>
      <c r="EIE81" s="89"/>
      <c r="EIF81" s="89"/>
      <c r="EIG81" s="89"/>
      <c r="EIH81" s="89"/>
      <c r="EII81" s="89"/>
      <c r="EIJ81" s="89"/>
      <c r="EIK81" s="89"/>
      <c r="EIL81" s="89"/>
      <c r="EIM81" s="89"/>
      <c r="EIN81" s="89"/>
      <c r="EIO81" s="89"/>
      <c r="EIP81" s="89"/>
      <c r="EIQ81" s="89"/>
      <c r="EIR81" s="89"/>
      <c r="EIS81" s="89"/>
      <c r="EIT81" s="89"/>
      <c r="EIU81" s="89"/>
      <c r="EIV81" s="89"/>
      <c r="EIW81" s="89"/>
      <c r="EIX81" s="89"/>
      <c r="EIY81" s="89"/>
      <c r="EIZ81" s="89"/>
      <c r="EJA81" s="89"/>
      <c r="EJB81" s="89"/>
      <c r="EJC81" s="89"/>
      <c r="EJD81" s="89"/>
      <c r="EJE81" s="89"/>
      <c r="EJF81" s="89"/>
      <c r="EJG81" s="89"/>
      <c r="EJH81" s="89"/>
      <c r="EJI81" s="89"/>
      <c r="EJJ81" s="89"/>
      <c r="EJK81" s="89"/>
      <c r="EJL81" s="89"/>
      <c r="EJM81" s="89"/>
      <c r="EJN81" s="89"/>
      <c r="EJO81" s="89"/>
      <c r="EJP81" s="89"/>
      <c r="EJQ81" s="89"/>
      <c r="EJR81" s="89"/>
      <c r="EJS81" s="89"/>
      <c r="EJT81" s="89"/>
      <c r="EJU81" s="89"/>
      <c r="EJV81" s="89"/>
      <c r="EJW81" s="89"/>
      <c r="EJX81" s="89"/>
      <c r="EJY81" s="89"/>
      <c r="EJZ81" s="89"/>
      <c r="EKA81" s="89"/>
      <c r="EKB81" s="89"/>
      <c r="EKC81" s="89"/>
      <c r="EKD81" s="89"/>
      <c r="EKE81" s="89"/>
      <c r="EKF81" s="89"/>
      <c r="EKG81" s="89"/>
      <c r="EKH81" s="89"/>
      <c r="EKI81" s="89"/>
      <c r="EKJ81" s="89"/>
      <c r="EKK81" s="89"/>
      <c r="EKL81" s="89"/>
      <c r="EKM81" s="89"/>
      <c r="EKN81" s="89"/>
      <c r="EKO81" s="89"/>
      <c r="EKP81" s="89"/>
      <c r="EKQ81" s="89"/>
      <c r="EKR81" s="89"/>
      <c r="EKS81" s="89"/>
      <c r="EKT81" s="89"/>
      <c r="EKU81" s="89"/>
      <c r="EKV81" s="89"/>
      <c r="EKW81" s="89"/>
      <c r="EKX81" s="89"/>
      <c r="EKY81" s="89"/>
      <c r="EKZ81" s="89"/>
      <c r="ELA81" s="89"/>
      <c r="ELB81" s="89"/>
      <c r="ELC81" s="89"/>
      <c r="ELD81" s="89"/>
      <c r="ELE81" s="89"/>
      <c r="ELF81" s="89"/>
      <c r="ELG81" s="89"/>
      <c r="ELH81" s="89"/>
      <c r="ELI81" s="89"/>
      <c r="ELJ81" s="89"/>
      <c r="ELK81" s="89"/>
      <c r="ELL81" s="89"/>
      <c r="ELM81" s="89"/>
      <c r="ELN81" s="89"/>
      <c r="ELO81" s="89"/>
      <c r="ELP81" s="89"/>
      <c r="ELQ81" s="89"/>
      <c r="ELR81" s="89"/>
      <c r="ELS81" s="89"/>
      <c r="ELT81" s="89"/>
      <c r="ELU81" s="89"/>
      <c r="ELV81" s="89"/>
      <c r="ELW81" s="89"/>
      <c r="ELX81" s="89"/>
      <c r="ELY81" s="89"/>
      <c r="ELZ81" s="89"/>
      <c r="EMA81" s="89"/>
      <c r="EMB81" s="89"/>
      <c r="EMC81" s="89"/>
      <c r="EMD81" s="89"/>
      <c r="EME81" s="89"/>
      <c r="EMF81" s="89"/>
      <c r="EMG81" s="89"/>
      <c r="EMH81" s="89"/>
      <c r="EMI81" s="89"/>
      <c r="EMJ81" s="89"/>
      <c r="EMK81" s="89"/>
      <c r="EML81" s="89"/>
      <c r="EMM81" s="89"/>
      <c r="EMN81" s="89"/>
      <c r="EMO81" s="89"/>
      <c r="EMP81" s="89"/>
      <c r="EMQ81" s="89"/>
      <c r="EMR81" s="89"/>
      <c r="EMS81" s="89"/>
      <c r="EMT81" s="89"/>
      <c r="EMU81" s="89"/>
      <c r="EMV81" s="89"/>
      <c r="EMW81" s="89"/>
      <c r="EMX81" s="89"/>
      <c r="EMY81" s="89"/>
      <c r="EMZ81" s="89"/>
      <c r="ENA81" s="89"/>
      <c r="ENB81" s="89"/>
      <c r="ENC81" s="89"/>
      <c r="END81" s="89"/>
      <c r="ENE81" s="89"/>
      <c r="ENF81" s="89"/>
      <c r="ENG81" s="89"/>
      <c r="ENH81" s="89"/>
      <c r="ENI81" s="89"/>
      <c r="ENJ81" s="89"/>
      <c r="ENK81" s="89"/>
      <c r="ENL81" s="89"/>
      <c r="ENM81" s="89"/>
      <c r="ENN81" s="89"/>
      <c r="ENO81" s="89"/>
      <c r="ENP81" s="89"/>
      <c r="ENQ81" s="89"/>
      <c r="ENR81" s="89"/>
      <c r="ENS81" s="89"/>
      <c r="ENT81" s="89"/>
      <c r="ENU81" s="89"/>
      <c r="ENV81" s="89"/>
      <c r="ENW81" s="89"/>
      <c r="ENX81" s="89"/>
      <c r="ENY81" s="89"/>
      <c r="ENZ81" s="89"/>
      <c r="EOA81" s="89"/>
      <c r="EOB81" s="89"/>
      <c r="EOC81" s="89"/>
      <c r="EOD81" s="89"/>
      <c r="EOE81" s="89"/>
      <c r="EOF81" s="89"/>
      <c r="EOG81" s="89"/>
      <c r="EOH81" s="89"/>
      <c r="EOI81" s="89"/>
      <c r="EOJ81" s="89"/>
      <c r="EOK81" s="89"/>
      <c r="EOL81" s="89"/>
      <c r="EOM81" s="89"/>
      <c r="EON81" s="89"/>
      <c r="EOO81" s="89"/>
      <c r="EOP81" s="89"/>
      <c r="EOQ81" s="89"/>
      <c r="EOR81" s="89"/>
      <c r="EOS81" s="89"/>
      <c r="EOT81" s="89"/>
      <c r="EOU81" s="89"/>
      <c r="EOV81" s="89"/>
      <c r="EOW81" s="89"/>
      <c r="EOX81" s="89"/>
      <c r="EOY81" s="89"/>
      <c r="EOZ81" s="89"/>
      <c r="EPA81" s="89"/>
      <c r="EPB81" s="89"/>
      <c r="EPC81" s="89"/>
      <c r="EPD81" s="89"/>
      <c r="EPE81" s="89"/>
      <c r="EPF81" s="89"/>
      <c r="EPG81" s="89"/>
      <c r="EPH81" s="89"/>
      <c r="EPI81" s="89"/>
      <c r="EPJ81" s="89"/>
      <c r="EPK81" s="89"/>
      <c r="EPL81" s="89"/>
      <c r="EPM81" s="89"/>
      <c r="EPN81" s="89"/>
      <c r="EPO81" s="89"/>
      <c r="EPP81" s="89"/>
      <c r="EPQ81" s="89"/>
      <c r="EPR81" s="89"/>
      <c r="EPS81" s="89"/>
      <c r="EPT81" s="89"/>
      <c r="EPU81" s="89"/>
      <c r="EPV81" s="89"/>
      <c r="EPW81" s="89"/>
      <c r="EPX81" s="89"/>
      <c r="EPY81" s="89"/>
      <c r="EPZ81" s="89"/>
      <c r="EQA81" s="89"/>
      <c r="EQB81" s="89"/>
      <c r="EQC81" s="89"/>
      <c r="EQD81" s="89"/>
      <c r="EQE81" s="89"/>
      <c r="EQF81" s="89"/>
      <c r="EQG81" s="89"/>
      <c r="EQH81" s="89"/>
      <c r="EQI81" s="89"/>
      <c r="EQJ81" s="89"/>
      <c r="EQK81" s="89"/>
      <c r="EQL81" s="89"/>
      <c r="EQM81" s="89"/>
      <c r="EQN81" s="89"/>
      <c r="EQO81" s="89"/>
      <c r="EQP81" s="89"/>
      <c r="EQQ81" s="89"/>
      <c r="EQR81" s="89"/>
      <c r="EQS81" s="89"/>
      <c r="EQT81" s="89"/>
      <c r="EQU81" s="89"/>
      <c r="EQV81" s="89"/>
      <c r="EQW81" s="89"/>
      <c r="EQX81" s="89"/>
      <c r="EQY81" s="89"/>
      <c r="EQZ81" s="89"/>
      <c r="ERA81" s="89"/>
      <c r="ERB81" s="89"/>
      <c r="ERC81" s="89"/>
      <c r="ERD81" s="89"/>
      <c r="ERE81" s="89"/>
      <c r="ERF81" s="89"/>
      <c r="ERG81" s="89"/>
      <c r="ERH81" s="89"/>
      <c r="ERI81" s="89"/>
      <c r="ERJ81" s="89"/>
      <c r="ERK81" s="89"/>
      <c r="ERL81" s="89"/>
      <c r="ERM81" s="89"/>
      <c r="ERN81" s="89"/>
      <c r="ERO81" s="89"/>
      <c r="ERP81" s="89"/>
      <c r="ERQ81" s="89"/>
      <c r="ERR81" s="89"/>
      <c r="ERS81" s="89"/>
      <c r="ERT81" s="89"/>
      <c r="ERU81" s="89"/>
      <c r="ERV81" s="89"/>
      <c r="ERW81" s="89"/>
      <c r="ERX81" s="89"/>
      <c r="ERY81" s="89"/>
      <c r="ERZ81" s="89"/>
      <c r="ESA81" s="89"/>
      <c r="ESB81" s="89"/>
      <c r="ESC81" s="89"/>
      <c r="ESD81" s="89"/>
      <c r="ESE81" s="89"/>
      <c r="ESF81" s="89"/>
      <c r="ESG81" s="89"/>
      <c r="ESH81" s="89"/>
      <c r="ESI81" s="89"/>
      <c r="ESJ81" s="89"/>
      <c r="ESK81" s="89"/>
      <c r="ESL81" s="89"/>
      <c r="ESM81" s="89"/>
      <c r="ESN81" s="89"/>
      <c r="ESO81" s="89"/>
      <c r="ESP81" s="89"/>
      <c r="ESQ81" s="89"/>
      <c r="ESR81" s="89"/>
      <c r="ESS81" s="89"/>
      <c r="EST81" s="89"/>
      <c r="ESU81" s="89"/>
      <c r="ESV81" s="89"/>
      <c r="ESW81" s="89"/>
      <c r="ESX81" s="89"/>
      <c r="ESY81" s="89"/>
      <c r="ESZ81" s="89"/>
      <c r="ETA81" s="89"/>
      <c r="ETB81" s="89"/>
      <c r="ETC81" s="89"/>
      <c r="ETD81" s="89"/>
      <c r="ETE81" s="89"/>
      <c r="ETF81" s="89"/>
      <c r="ETG81" s="89"/>
      <c r="ETH81" s="89"/>
      <c r="ETI81" s="89"/>
      <c r="ETJ81" s="89"/>
      <c r="ETK81" s="89"/>
      <c r="ETL81" s="89"/>
      <c r="ETM81" s="89"/>
      <c r="ETN81" s="89"/>
      <c r="ETO81" s="89"/>
      <c r="ETP81" s="89"/>
      <c r="ETQ81" s="89"/>
      <c r="ETR81" s="89"/>
      <c r="ETS81" s="89"/>
      <c r="ETT81" s="89"/>
      <c r="ETU81" s="89"/>
      <c r="ETV81" s="89"/>
      <c r="ETW81" s="89"/>
      <c r="ETX81" s="89"/>
      <c r="ETY81" s="89"/>
      <c r="ETZ81" s="89"/>
      <c r="EUA81" s="89"/>
      <c r="EUB81" s="89"/>
      <c r="EUC81" s="89"/>
      <c r="EUD81" s="89"/>
      <c r="EUE81" s="89"/>
      <c r="EUF81" s="89"/>
      <c r="EUG81" s="89"/>
      <c r="EUH81" s="89"/>
      <c r="EUI81" s="89"/>
      <c r="EUJ81" s="89"/>
      <c r="EUK81" s="89"/>
      <c r="EUL81" s="89"/>
      <c r="EUM81" s="89"/>
      <c r="EUN81" s="89"/>
      <c r="EUO81" s="89"/>
      <c r="EUP81" s="89"/>
      <c r="EUQ81" s="89"/>
      <c r="EUR81" s="89"/>
      <c r="EUS81" s="89"/>
      <c r="EUT81" s="89"/>
      <c r="EUU81" s="89"/>
      <c r="EUV81" s="89"/>
      <c r="EUW81" s="89"/>
      <c r="EUX81" s="89"/>
      <c r="EUY81" s="89"/>
      <c r="EUZ81" s="89"/>
      <c r="EVA81" s="89"/>
      <c r="EVB81" s="89"/>
      <c r="EVC81" s="89"/>
      <c r="EVD81" s="89"/>
      <c r="EVE81" s="89"/>
      <c r="EVF81" s="89"/>
      <c r="EVG81" s="89"/>
      <c r="EVH81" s="89"/>
      <c r="EVI81" s="89"/>
      <c r="EVJ81" s="89"/>
      <c r="EVK81" s="89"/>
      <c r="EVL81" s="89"/>
      <c r="EVM81" s="89"/>
      <c r="EVN81" s="89"/>
      <c r="EVO81" s="89"/>
      <c r="EVP81" s="89"/>
      <c r="EVQ81" s="89"/>
      <c r="EVR81" s="89"/>
      <c r="EVS81" s="89"/>
      <c r="EVT81" s="89"/>
      <c r="EVU81" s="89"/>
      <c r="EVV81" s="89"/>
      <c r="EVW81" s="89"/>
      <c r="EVX81" s="89"/>
      <c r="EVY81" s="89"/>
      <c r="EVZ81" s="89"/>
      <c r="EWA81" s="89"/>
      <c r="EWB81" s="89"/>
      <c r="EWC81" s="89"/>
      <c r="EWD81" s="89"/>
      <c r="EWE81" s="89"/>
      <c r="EWF81" s="89"/>
      <c r="EWG81" s="89"/>
      <c r="EWH81" s="89"/>
      <c r="EWI81" s="89"/>
      <c r="EWJ81" s="89"/>
      <c r="EWK81" s="89"/>
      <c r="EWL81" s="89"/>
      <c r="EWM81" s="89"/>
      <c r="EWN81" s="89"/>
      <c r="EWO81" s="89"/>
      <c r="EWP81" s="89"/>
      <c r="EWQ81" s="89"/>
      <c r="EWR81" s="89"/>
      <c r="EWS81" s="89"/>
      <c r="EWT81" s="89"/>
      <c r="EWU81" s="89"/>
      <c r="EWV81" s="89"/>
      <c r="EWW81" s="89"/>
      <c r="EWX81" s="89"/>
      <c r="EWY81" s="89"/>
      <c r="EWZ81" s="89"/>
      <c r="EXA81" s="89"/>
      <c r="EXB81" s="89"/>
      <c r="EXC81" s="89"/>
      <c r="EXD81" s="89"/>
      <c r="EXE81" s="89"/>
      <c r="EXF81" s="89"/>
      <c r="EXG81" s="89"/>
      <c r="EXH81" s="89"/>
      <c r="EXI81" s="89"/>
      <c r="EXJ81" s="89"/>
      <c r="EXK81" s="89"/>
      <c r="EXL81" s="89"/>
      <c r="EXM81" s="89"/>
      <c r="EXN81" s="89"/>
      <c r="EXO81" s="89"/>
      <c r="EXP81" s="89"/>
      <c r="EXQ81" s="89"/>
      <c r="EXR81" s="89"/>
      <c r="EXS81" s="89"/>
      <c r="EXT81" s="89"/>
      <c r="EXU81" s="89"/>
      <c r="EXV81" s="89"/>
      <c r="EXW81" s="89"/>
      <c r="EXX81" s="89"/>
      <c r="EXY81" s="89"/>
      <c r="EXZ81" s="89"/>
      <c r="EYA81" s="89"/>
      <c r="EYB81" s="89"/>
      <c r="EYC81" s="89"/>
      <c r="EYD81" s="89"/>
      <c r="EYE81" s="89"/>
      <c r="EYF81" s="89"/>
      <c r="EYG81" s="89"/>
      <c r="EYH81" s="89"/>
      <c r="EYI81" s="89"/>
      <c r="EYJ81" s="89"/>
      <c r="EYK81" s="89"/>
      <c r="EYL81" s="89"/>
      <c r="EYM81" s="89"/>
      <c r="EYN81" s="89"/>
      <c r="EYO81" s="89"/>
      <c r="EYP81" s="89"/>
      <c r="EYQ81" s="89"/>
      <c r="EYR81" s="89"/>
      <c r="EYS81" s="89"/>
      <c r="EYT81" s="89"/>
      <c r="EYU81" s="89"/>
      <c r="EYV81" s="89"/>
      <c r="EYW81" s="89"/>
      <c r="EYX81" s="89"/>
      <c r="EYY81" s="89"/>
      <c r="EYZ81" s="89"/>
      <c r="EZA81" s="89"/>
      <c r="EZB81" s="89"/>
      <c r="EZC81" s="89"/>
      <c r="EZD81" s="89"/>
      <c r="EZE81" s="89"/>
      <c r="EZF81" s="89"/>
      <c r="EZG81" s="89"/>
      <c r="EZH81" s="89"/>
      <c r="EZI81" s="89"/>
      <c r="EZJ81" s="89"/>
      <c r="EZK81" s="89"/>
      <c r="EZL81" s="89"/>
      <c r="EZM81" s="89"/>
      <c r="EZN81" s="89"/>
      <c r="EZO81" s="89"/>
      <c r="EZP81" s="89"/>
      <c r="EZQ81" s="89"/>
      <c r="EZR81" s="89"/>
      <c r="EZS81" s="89"/>
      <c r="EZT81" s="89"/>
      <c r="EZU81" s="89"/>
      <c r="EZV81" s="89"/>
      <c r="EZW81" s="89"/>
      <c r="EZX81" s="89"/>
      <c r="EZY81" s="89"/>
      <c r="EZZ81" s="89"/>
      <c r="FAA81" s="89"/>
      <c r="FAB81" s="89"/>
      <c r="FAC81" s="89"/>
      <c r="FAD81" s="89"/>
      <c r="FAE81" s="89"/>
      <c r="FAF81" s="89"/>
      <c r="FAG81" s="89"/>
      <c r="FAH81" s="89"/>
      <c r="FAI81" s="89"/>
      <c r="FAJ81" s="89"/>
      <c r="FAK81" s="89"/>
      <c r="FAL81" s="89"/>
      <c r="FAM81" s="89"/>
      <c r="FAN81" s="89"/>
      <c r="FAO81" s="89"/>
      <c r="FAP81" s="89"/>
      <c r="FAQ81" s="89"/>
      <c r="FAR81" s="89"/>
      <c r="FAS81" s="89"/>
      <c r="FAT81" s="89"/>
      <c r="FAU81" s="89"/>
      <c r="FAV81" s="89"/>
      <c r="FAW81" s="89"/>
      <c r="FAX81" s="89"/>
      <c r="FAY81" s="89"/>
      <c r="FAZ81" s="89"/>
      <c r="FBA81" s="89"/>
      <c r="FBB81" s="89"/>
      <c r="FBC81" s="89"/>
      <c r="FBD81" s="89"/>
      <c r="FBE81" s="89"/>
      <c r="FBF81" s="89"/>
      <c r="FBG81" s="89"/>
      <c r="FBH81" s="89"/>
      <c r="FBI81" s="89"/>
      <c r="FBJ81" s="89"/>
      <c r="FBK81" s="89"/>
      <c r="FBL81" s="89"/>
      <c r="FBM81" s="89"/>
      <c r="FBN81" s="89"/>
      <c r="FBO81" s="89"/>
      <c r="FBP81" s="89"/>
      <c r="FBQ81" s="89"/>
      <c r="FBR81" s="89"/>
      <c r="FBS81" s="89"/>
      <c r="FBT81" s="89"/>
      <c r="FBU81" s="89"/>
      <c r="FBV81" s="89"/>
      <c r="FBW81" s="89"/>
      <c r="FBX81" s="89"/>
      <c r="FBY81" s="89"/>
      <c r="FBZ81" s="89"/>
      <c r="FCA81" s="89"/>
      <c r="FCB81" s="89"/>
      <c r="FCC81" s="89"/>
      <c r="FCD81" s="89"/>
      <c r="FCE81" s="89"/>
      <c r="FCF81" s="89"/>
      <c r="FCG81" s="89"/>
      <c r="FCH81" s="89"/>
      <c r="FCI81" s="89"/>
      <c r="FCJ81" s="89"/>
      <c r="FCK81" s="89"/>
      <c r="FCL81" s="89"/>
      <c r="FCM81" s="89"/>
      <c r="FCN81" s="89"/>
      <c r="FCO81" s="89"/>
      <c r="FCP81" s="89"/>
      <c r="FCQ81" s="89"/>
      <c r="FCR81" s="89"/>
      <c r="FCS81" s="89"/>
      <c r="FCT81" s="89"/>
      <c r="FCU81" s="89"/>
      <c r="FCV81" s="89"/>
      <c r="FCW81" s="89"/>
      <c r="FCX81" s="89"/>
      <c r="FCY81" s="89"/>
      <c r="FCZ81" s="89"/>
      <c r="FDA81" s="89"/>
      <c r="FDB81" s="89"/>
      <c r="FDC81" s="89"/>
      <c r="FDD81" s="89"/>
      <c r="FDE81" s="89"/>
      <c r="FDF81" s="89"/>
      <c r="FDG81" s="89"/>
      <c r="FDH81" s="89"/>
      <c r="FDI81" s="89"/>
      <c r="FDJ81" s="89"/>
      <c r="FDK81" s="89"/>
      <c r="FDL81" s="89"/>
      <c r="FDM81" s="89"/>
      <c r="FDN81" s="89"/>
      <c r="FDO81" s="89"/>
      <c r="FDP81" s="89"/>
      <c r="FDQ81" s="89"/>
      <c r="FDR81" s="89"/>
      <c r="FDS81" s="89"/>
      <c r="FDT81" s="89"/>
      <c r="FDU81" s="89"/>
      <c r="FDV81" s="89"/>
      <c r="FDW81" s="89"/>
      <c r="FDX81" s="89"/>
      <c r="FDY81" s="89"/>
      <c r="FDZ81" s="89"/>
      <c r="FEA81" s="89"/>
      <c r="FEB81" s="89"/>
      <c r="FEC81" s="89"/>
      <c r="FED81" s="89"/>
      <c r="FEE81" s="89"/>
      <c r="FEF81" s="89"/>
      <c r="FEG81" s="89"/>
      <c r="FEH81" s="89"/>
      <c r="FEI81" s="89"/>
      <c r="FEJ81" s="89"/>
      <c r="FEK81" s="89"/>
      <c r="FEL81" s="89"/>
      <c r="FEM81" s="89"/>
      <c r="FEN81" s="89"/>
      <c r="FEO81" s="89"/>
      <c r="FEP81" s="89"/>
      <c r="FEQ81" s="89"/>
      <c r="FER81" s="89"/>
      <c r="FES81" s="89"/>
      <c r="FET81" s="89"/>
      <c r="FEU81" s="89"/>
      <c r="FEV81" s="89"/>
      <c r="FEW81" s="89"/>
      <c r="FEX81" s="89"/>
      <c r="FEY81" s="89"/>
      <c r="FEZ81" s="89"/>
      <c r="FFA81" s="89"/>
      <c r="FFB81" s="89"/>
      <c r="FFC81" s="89"/>
      <c r="FFD81" s="89"/>
      <c r="FFE81" s="89"/>
      <c r="FFF81" s="89"/>
      <c r="FFG81" s="89"/>
      <c r="FFH81" s="89"/>
      <c r="FFI81" s="89"/>
      <c r="FFJ81" s="89"/>
      <c r="FFK81" s="89"/>
      <c r="FFL81" s="89"/>
      <c r="FFM81" s="89"/>
      <c r="FFN81" s="89"/>
      <c r="FFO81" s="89"/>
      <c r="FFP81" s="89"/>
      <c r="FFQ81" s="89"/>
      <c r="FFR81" s="89"/>
      <c r="FFS81" s="89"/>
      <c r="FFT81" s="89"/>
      <c r="FFU81" s="89"/>
      <c r="FFV81" s="89"/>
      <c r="FFW81" s="89"/>
      <c r="FFX81" s="89"/>
      <c r="FFY81" s="89"/>
      <c r="FFZ81" s="89"/>
      <c r="FGA81" s="89"/>
      <c r="FGB81" s="89"/>
      <c r="FGC81" s="89"/>
      <c r="FGD81" s="89"/>
      <c r="FGE81" s="89"/>
      <c r="FGF81" s="89"/>
      <c r="FGG81" s="89"/>
      <c r="FGH81" s="89"/>
      <c r="FGI81" s="89"/>
      <c r="FGJ81" s="89"/>
      <c r="FGK81" s="89"/>
      <c r="FGL81" s="89"/>
      <c r="FGM81" s="89"/>
      <c r="FGN81" s="89"/>
      <c r="FGO81" s="89"/>
      <c r="FGP81" s="89"/>
      <c r="FGQ81" s="89"/>
      <c r="FGR81" s="89"/>
      <c r="FGS81" s="89"/>
      <c r="FGT81" s="89"/>
      <c r="FGU81" s="89"/>
      <c r="FGV81" s="89"/>
      <c r="FGW81" s="89"/>
      <c r="FGX81" s="89"/>
      <c r="FGY81" s="89"/>
      <c r="FGZ81" s="89"/>
      <c r="FHA81" s="89"/>
      <c r="FHB81" s="89"/>
      <c r="FHC81" s="89"/>
      <c r="FHD81" s="89"/>
      <c r="FHE81" s="89"/>
      <c r="FHF81" s="89"/>
      <c r="FHG81" s="89"/>
      <c r="FHH81" s="89"/>
      <c r="FHI81" s="89"/>
      <c r="FHJ81" s="89"/>
      <c r="FHK81" s="89"/>
      <c r="FHL81" s="89"/>
      <c r="FHM81" s="89"/>
      <c r="FHN81" s="89"/>
      <c r="FHO81" s="89"/>
      <c r="FHP81" s="89"/>
      <c r="FHQ81" s="89"/>
      <c r="FHR81" s="89"/>
      <c r="FHS81" s="89"/>
      <c r="FHT81" s="89"/>
      <c r="FHU81" s="89"/>
      <c r="FHV81" s="89"/>
      <c r="FHW81" s="89"/>
      <c r="FHX81" s="89"/>
      <c r="FHY81" s="89"/>
      <c r="FHZ81" s="89"/>
      <c r="FIA81" s="89"/>
      <c r="FIB81" s="89"/>
      <c r="FIC81" s="89"/>
      <c r="FID81" s="89"/>
      <c r="FIE81" s="89"/>
      <c r="FIF81" s="89"/>
      <c r="FIG81" s="89"/>
      <c r="FIH81" s="89"/>
      <c r="FII81" s="89"/>
      <c r="FIJ81" s="89"/>
      <c r="FIK81" s="89"/>
      <c r="FIL81" s="89"/>
      <c r="FIM81" s="89"/>
      <c r="FIN81" s="89"/>
      <c r="FIO81" s="89"/>
      <c r="FIP81" s="89"/>
      <c r="FIQ81" s="89"/>
      <c r="FIR81" s="89"/>
      <c r="FIS81" s="89"/>
      <c r="FIT81" s="89"/>
      <c r="FIU81" s="89"/>
      <c r="FIV81" s="89"/>
      <c r="FIW81" s="89"/>
      <c r="FIX81" s="89"/>
      <c r="FIY81" s="89"/>
      <c r="FIZ81" s="89"/>
      <c r="FJA81" s="89"/>
      <c r="FJB81" s="89"/>
      <c r="FJC81" s="89"/>
      <c r="FJD81" s="89"/>
      <c r="FJE81" s="89"/>
      <c r="FJF81" s="89"/>
      <c r="FJG81" s="89"/>
      <c r="FJH81" s="89"/>
      <c r="FJI81" s="89"/>
      <c r="FJJ81" s="89"/>
      <c r="FJK81" s="89"/>
      <c r="FJL81" s="89"/>
      <c r="FJM81" s="89"/>
      <c r="FJN81" s="89"/>
      <c r="FJO81" s="89"/>
      <c r="FJP81" s="89"/>
      <c r="FJQ81" s="89"/>
      <c r="FJR81" s="89"/>
      <c r="FJS81" s="89"/>
      <c r="FJT81" s="89"/>
      <c r="FJU81" s="89"/>
      <c r="FJV81" s="89"/>
      <c r="FJW81" s="89"/>
      <c r="FJX81" s="89"/>
      <c r="FJY81" s="89"/>
      <c r="FJZ81" s="89"/>
      <c r="FKA81" s="89"/>
      <c r="FKB81" s="89"/>
      <c r="FKC81" s="89"/>
      <c r="FKD81" s="89"/>
      <c r="FKE81" s="89"/>
      <c r="FKF81" s="89"/>
      <c r="FKG81" s="89"/>
      <c r="FKH81" s="89"/>
      <c r="FKI81" s="89"/>
      <c r="FKJ81" s="89"/>
      <c r="FKK81" s="89"/>
      <c r="FKL81" s="89"/>
      <c r="FKM81" s="89"/>
      <c r="FKN81" s="89"/>
      <c r="FKO81" s="89"/>
      <c r="FKP81" s="89"/>
      <c r="FKQ81" s="89"/>
      <c r="FKR81" s="89"/>
      <c r="FKS81" s="89"/>
      <c r="FKT81" s="89"/>
      <c r="FKU81" s="89"/>
      <c r="FKV81" s="89"/>
      <c r="FKW81" s="89"/>
      <c r="FKX81" s="89"/>
      <c r="FKY81" s="89"/>
      <c r="FKZ81" s="89"/>
      <c r="FLA81" s="89"/>
      <c r="FLB81" s="89"/>
      <c r="FLC81" s="89"/>
      <c r="FLD81" s="89"/>
      <c r="FLE81" s="89"/>
      <c r="FLF81" s="89"/>
      <c r="FLG81" s="89"/>
      <c r="FLH81" s="89"/>
      <c r="FLI81" s="89"/>
      <c r="FLJ81" s="89"/>
      <c r="FLK81" s="89"/>
      <c r="FLL81" s="89"/>
      <c r="FLM81" s="89"/>
      <c r="FLN81" s="89"/>
      <c r="FLO81" s="89"/>
      <c r="FLP81" s="89"/>
      <c r="FLQ81" s="89"/>
      <c r="FLR81" s="89"/>
      <c r="FLS81" s="89"/>
      <c r="FLT81" s="89"/>
      <c r="FLU81" s="89"/>
      <c r="FLV81" s="89"/>
      <c r="FLW81" s="89"/>
      <c r="FLX81" s="89"/>
      <c r="FLY81" s="89"/>
      <c r="FLZ81" s="89"/>
      <c r="FMA81" s="89"/>
      <c r="FMB81" s="89"/>
      <c r="FMC81" s="89"/>
      <c r="FMD81" s="89"/>
      <c r="FME81" s="89"/>
      <c r="FMF81" s="89"/>
      <c r="FMG81" s="89"/>
      <c r="FMH81" s="89"/>
      <c r="FMI81" s="89"/>
      <c r="FMJ81" s="89"/>
      <c r="FMK81" s="89"/>
      <c r="FML81" s="89"/>
      <c r="FMM81" s="89"/>
      <c r="FMN81" s="89"/>
      <c r="FMO81" s="89"/>
      <c r="FMP81" s="89"/>
      <c r="FMQ81" s="89"/>
      <c r="FMR81" s="89"/>
      <c r="FMS81" s="89"/>
      <c r="FMT81" s="89"/>
      <c r="FMU81" s="89"/>
      <c r="FMV81" s="89"/>
      <c r="FMW81" s="89"/>
      <c r="FMX81" s="89"/>
      <c r="FMY81" s="89"/>
      <c r="FMZ81" s="89"/>
      <c r="FNA81" s="89"/>
      <c r="FNB81" s="89"/>
      <c r="FNC81" s="89"/>
      <c r="FND81" s="89"/>
      <c r="FNE81" s="89"/>
      <c r="FNF81" s="89"/>
      <c r="FNG81" s="89"/>
      <c r="FNH81" s="89"/>
      <c r="FNI81" s="89"/>
      <c r="FNJ81" s="89"/>
      <c r="FNK81" s="89"/>
      <c r="FNL81" s="89"/>
      <c r="FNM81" s="89"/>
      <c r="FNN81" s="89"/>
      <c r="FNO81" s="89"/>
      <c r="FNP81" s="89"/>
      <c r="FNQ81" s="89"/>
      <c r="FNR81" s="89"/>
      <c r="FNS81" s="89"/>
      <c r="FNT81" s="89"/>
      <c r="FNU81" s="89"/>
      <c r="FNV81" s="89"/>
      <c r="FNW81" s="89"/>
      <c r="FNX81" s="89"/>
      <c r="FNY81" s="89"/>
      <c r="FNZ81" s="89"/>
      <c r="FOA81" s="89"/>
      <c r="FOB81" s="89"/>
      <c r="FOC81" s="89"/>
      <c r="FOD81" s="89"/>
      <c r="FOE81" s="89"/>
      <c r="FOF81" s="89"/>
      <c r="FOG81" s="89"/>
      <c r="FOH81" s="89"/>
      <c r="FOI81" s="89"/>
      <c r="FOJ81" s="89"/>
      <c r="FOK81" s="89"/>
      <c r="FOL81" s="89"/>
      <c r="FOM81" s="89"/>
      <c r="FON81" s="89"/>
      <c r="FOO81" s="89"/>
      <c r="FOP81" s="89"/>
      <c r="FOQ81" s="89"/>
      <c r="FOR81" s="89"/>
      <c r="FOS81" s="89"/>
      <c r="FOT81" s="89"/>
      <c r="FOU81" s="89"/>
      <c r="FOV81" s="89"/>
      <c r="FOW81" s="89"/>
      <c r="FOX81" s="89"/>
      <c r="FOY81" s="89"/>
      <c r="FOZ81" s="89"/>
      <c r="FPA81" s="89"/>
      <c r="FPB81" s="89"/>
      <c r="FPC81" s="89"/>
      <c r="FPD81" s="89"/>
      <c r="FPE81" s="89"/>
      <c r="FPF81" s="89"/>
      <c r="FPG81" s="89"/>
      <c r="FPH81" s="89"/>
      <c r="FPI81" s="89"/>
      <c r="FPJ81" s="89"/>
      <c r="FPK81" s="89"/>
      <c r="FPL81" s="89"/>
      <c r="FPM81" s="89"/>
      <c r="FPN81" s="89"/>
      <c r="FPO81" s="89"/>
      <c r="FPP81" s="89"/>
      <c r="FPQ81" s="89"/>
      <c r="FPR81" s="89"/>
      <c r="FPS81" s="89"/>
      <c r="FPT81" s="89"/>
      <c r="FPU81" s="89"/>
      <c r="FPV81" s="89"/>
      <c r="FPW81" s="89"/>
      <c r="FPX81" s="89"/>
      <c r="FPY81" s="89"/>
      <c r="FPZ81" s="89"/>
      <c r="FQA81" s="89"/>
      <c r="FQB81" s="89"/>
      <c r="FQC81" s="89"/>
      <c r="FQD81" s="89"/>
      <c r="FQE81" s="89"/>
      <c r="FQF81" s="89"/>
      <c r="FQG81" s="89"/>
      <c r="FQH81" s="89"/>
      <c r="FQI81" s="89"/>
      <c r="FQJ81" s="89"/>
      <c r="FQK81" s="89"/>
      <c r="FQL81" s="89"/>
      <c r="FQM81" s="89"/>
      <c r="FQN81" s="89"/>
      <c r="FQO81" s="89"/>
      <c r="FQP81" s="89"/>
      <c r="FQQ81" s="89"/>
      <c r="FQR81" s="89"/>
      <c r="FQS81" s="89"/>
      <c r="FQT81" s="89"/>
      <c r="FQU81" s="89"/>
      <c r="FQV81" s="89"/>
      <c r="FQW81" s="89"/>
      <c r="FQX81" s="89"/>
      <c r="FQY81" s="89"/>
      <c r="FQZ81" s="89"/>
      <c r="FRA81" s="89"/>
      <c r="FRB81" s="89"/>
      <c r="FRC81" s="89"/>
      <c r="FRD81" s="89"/>
      <c r="FRE81" s="89"/>
      <c r="FRF81" s="89"/>
      <c r="FRG81" s="89"/>
      <c r="FRH81" s="89"/>
      <c r="FRI81" s="89"/>
      <c r="FRJ81" s="89"/>
      <c r="FRK81" s="89"/>
      <c r="FRL81" s="89"/>
      <c r="FRM81" s="89"/>
      <c r="FRN81" s="89"/>
      <c r="FRO81" s="89"/>
      <c r="FRP81" s="89"/>
      <c r="FRQ81" s="89"/>
      <c r="FRR81" s="89"/>
      <c r="FRS81" s="89"/>
      <c r="FRT81" s="89"/>
      <c r="FRU81" s="89"/>
      <c r="FRV81" s="89"/>
      <c r="FRW81" s="89"/>
      <c r="FRX81" s="89"/>
      <c r="FRY81" s="89"/>
      <c r="FRZ81" s="89"/>
      <c r="FSA81" s="89"/>
      <c r="FSB81" s="89"/>
      <c r="FSC81" s="89"/>
      <c r="FSD81" s="89"/>
      <c r="FSE81" s="89"/>
      <c r="FSF81" s="89"/>
      <c r="FSG81" s="89"/>
      <c r="FSH81" s="89"/>
      <c r="FSI81" s="89"/>
      <c r="FSJ81" s="89"/>
      <c r="FSK81" s="89"/>
      <c r="FSL81" s="89"/>
      <c r="FSM81" s="89"/>
      <c r="FSN81" s="89"/>
      <c r="FSO81" s="89"/>
      <c r="FSP81" s="89"/>
      <c r="FSQ81" s="89"/>
      <c r="FSR81" s="89"/>
      <c r="FSS81" s="89"/>
      <c r="FST81" s="89"/>
      <c r="FSU81" s="89"/>
      <c r="FSV81" s="89"/>
      <c r="FSW81" s="89"/>
      <c r="FSX81" s="89"/>
      <c r="FSY81" s="89"/>
      <c r="FSZ81" s="89"/>
      <c r="FTA81" s="89"/>
      <c r="FTB81" s="89"/>
      <c r="FTC81" s="89"/>
      <c r="FTD81" s="89"/>
      <c r="FTE81" s="89"/>
      <c r="FTF81" s="89"/>
      <c r="FTG81" s="89"/>
      <c r="FTH81" s="89"/>
      <c r="FTI81" s="89"/>
      <c r="FTJ81" s="89"/>
      <c r="FTK81" s="89"/>
      <c r="FTL81" s="89"/>
      <c r="FTM81" s="89"/>
      <c r="FTN81" s="89"/>
      <c r="FTO81" s="89"/>
      <c r="FTP81" s="89"/>
      <c r="FTQ81" s="89"/>
      <c r="FTR81" s="89"/>
      <c r="FTS81" s="89"/>
      <c r="FTT81" s="89"/>
      <c r="FTU81" s="89"/>
      <c r="FTV81" s="89"/>
      <c r="FTW81" s="89"/>
      <c r="FTX81" s="89"/>
      <c r="FTY81" s="89"/>
      <c r="FTZ81" s="89"/>
      <c r="FUA81" s="89"/>
      <c r="FUB81" s="89"/>
      <c r="FUC81" s="89"/>
      <c r="FUD81" s="89"/>
      <c r="FUE81" s="89"/>
      <c r="FUF81" s="89"/>
      <c r="FUG81" s="89"/>
      <c r="FUH81" s="89"/>
      <c r="FUI81" s="89"/>
      <c r="FUJ81" s="89"/>
      <c r="FUK81" s="89"/>
      <c r="FUL81" s="89"/>
      <c r="FUM81" s="89"/>
      <c r="FUN81" s="89"/>
      <c r="FUO81" s="89"/>
      <c r="FUP81" s="89"/>
      <c r="FUQ81" s="89"/>
      <c r="FUR81" s="89"/>
      <c r="FUS81" s="89"/>
      <c r="FUT81" s="89"/>
      <c r="FUU81" s="89"/>
      <c r="FUV81" s="89"/>
      <c r="FUW81" s="89"/>
      <c r="FUX81" s="89"/>
      <c r="FUY81" s="89"/>
      <c r="FUZ81" s="89"/>
      <c r="FVA81" s="89"/>
      <c r="FVB81" s="89"/>
      <c r="FVC81" s="89"/>
      <c r="FVD81" s="89"/>
      <c r="FVE81" s="89"/>
      <c r="FVF81" s="89"/>
      <c r="FVG81" s="89"/>
      <c r="FVH81" s="89"/>
      <c r="FVI81" s="89"/>
      <c r="FVJ81" s="89"/>
      <c r="FVK81" s="89"/>
      <c r="FVL81" s="89"/>
      <c r="FVM81" s="89"/>
      <c r="FVN81" s="89"/>
      <c r="FVO81" s="89"/>
      <c r="FVP81" s="89"/>
      <c r="FVQ81" s="89"/>
      <c r="FVR81" s="89"/>
      <c r="FVS81" s="89"/>
      <c r="FVT81" s="89"/>
      <c r="FVU81" s="89"/>
      <c r="FVV81" s="89"/>
      <c r="FVW81" s="89"/>
      <c r="FVX81" s="89"/>
      <c r="FVY81" s="89"/>
      <c r="FVZ81" s="89"/>
      <c r="FWA81" s="89"/>
      <c r="FWB81" s="89"/>
      <c r="FWC81" s="89"/>
      <c r="FWD81" s="89"/>
      <c r="FWE81" s="89"/>
      <c r="FWF81" s="89"/>
      <c r="FWG81" s="89"/>
      <c r="FWH81" s="89"/>
      <c r="FWI81" s="89"/>
      <c r="FWJ81" s="89"/>
      <c r="FWK81" s="89"/>
      <c r="FWL81" s="89"/>
      <c r="FWM81" s="89"/>
      <c r="FWN81" s="89"/>
      <c r="FWO81" s="89"/>
      <c r="FWP81" s="89"/>
      <c r="FWQ81" s="89"/>
      <c r="FWR81" s="89"/>
      <c r="FWS81" s="89"/>
      <c r="FWT81" s="89"/>
      <c r="FWU81" s="89"/>
      <c r="FWV81" s="89"/>
      <c r="FWW81" s="89"/>
      <c r="FWX81" s="89"/>
      <c r="FWY81" s="89"/>
      <c r="FWZ81" s="89"/>
      <c r="FXA81" s="89"/>
      <c r="FXB81" s="89"/>
      <c r="FXC81" s="89"/>
      <c r="FXD81" s="89"/>
      <c r="FXE81" s="89"/>
      <c r="FXF81" s="89"/>
      <c r="FXG81" s="89"/>
      <c r="FXH81" s="89"/>
      <c r="FXI81" s="89"/>
      <c r="FXJ81" s="89"/>
      <c r="FXK81" s="89"/>
      <c r="FXL81" s="89"/>
      <c r="FXM81" s="89"/>
      <c r="FXN81" s="89"/>
      <c r="FXO81" s="89"/>
      <c r="FXP81" s="89"/>
      <c r="FXQ81" s="89"/>
      <c r="FXR81" s="89"/>
      <c r="FXS81" s="89"/>
      <c r="FXT81" s="89"/>
      <c r="FXU81" s="89"/>
      <c r="FXV81" s="89"/>
      <c r="FXW81" s="89"/>
      <c r="FXX81" s="89"/>
      <c r="FXY81" s="89"/>
      <c r="FXZ81" s="89"/>
      <c r="FYA81" s="89"/>
      <c r="FYB81" s="89"/>
      <c r="FYC81" s="89"/>
      <c r="FYD81" s="89"/>
      <c r="FYE81" s="89"/>
      <c r="FYF81" s="89"/>
      <c r="FYG81" s="89"/>
      <c r="FYH81" s="89"/>
      <c r="FYI81" s="89"/>
      <c r="FYJ81" s="89"/>
      <c r="FYK81" s="89"/>
      <c r="FYL81" s="89"/>
      <c r="FYM81" s="89"/>
      <c r="FYN81" s="89"/>
      <c r="FYO81" s="89"/>
      <c r="FYP81" s="89"/>
      <c r="FYQ81" s="89"/>
      <c r="FYR81" s="89"/>
      <c r="FYS81" s="89"/>
      <c r="FYT81" s="89"/>
      <c r="FYU81" s="89"/>
      <c r="FYV81" s="89"/>
      <c r="FYW81" s="89"/>
      <c r="FYX81" s="89"/>
      <c r="FYY81" s="89"/>
      <c r="FYZ81" s="89"/>
      <c r="FZA81" s="89"/>
      <c r="FZB81" s="89"/>
      <c r="FZC81" s="89"/>
      <c r="FZD81" s="89"/>
      <c r="FZE81" s="89"/>
      <c r="FZF81" s="89"/>
      <c r="FZG81" s="89"/>
      <c r="FZH81" s="89"/>
      <c r="FZI81" s="89"/>
      <c r="FZJ81" s="89"/>
      <c r="FZK81" s="89"/>
      <c r="FZL81" s="89"/>
      <c r="FZM81" s="89"/>
      <c r="FZN81" s="89"/>
      <c r="FZO81" s="89"/>
      <c r="FZP81" s="89"/>
      <c r="FZQ81" s="89"/>
      <c r="FZR81" s="89"/>
      <c r="FZS81" s="89"/>
      <c r="FZT81" s="89"/>
      <c r="FZU81" s="89"/>
      <c r="FZV81" s="89"/>
      <c r="FZW81" s="89"/>
      <c r="FZX81" s="89"/>
      <c r="FZY81" s="89"/>
      <c r="FZZ81" s="89"/>
      <c r="GAA81" s="89"/>
      <c r="GAB81" s="89"/>
      <c r="GAC81" s="89"/>
      <c r="GAD81" s="89"/>
      <c r="GAE81" s="89"/>
      <c r="GAF81" s="89"/>
      <c r="GAG81" s="89"/>
      <c r="GAH81" s="89"/>
      <c r="GAI81" s="89"/>
      <c r="GAJ81" s="89"/>
      <c r="GAK81" s="89"/>
      <c r="GAL81" s="89"/>
      <c r="GAM81" s="89"/>
      <c r="GAN81" s="89"/>
      <c r="GAO81" s="89"/>
      <c r="GAP81" s="89"/>
      <c r="GAQ81" s="89"/>
      <c r="GAR81" s="89"/>
      <c r="GAS81" s="89"/>
      <c r="GAT81" s="89"/>
      <c r="GAU81" s="89"/>
      <c r="GAV81" s="89"/>
      <c r="GAW81" s="89"/>
      <c r="GAX81" s="89"/>
      <c r="GAY81" s="89"/>
      <c r="GAZ81" s="89"/>
      <c r="GBA81" s="89"/>
      <c r="GBB81" s="89"/>
      <c r="GBC81" s="89"/>
      <c r="GBD81" s="89"/>
      <c r="GBE81" s="89"/>
      <c r="GBF81" s="89"/>
      <c r="GBG81" s="89"/>
      <c r="GBH81" s="89"/>
      <c r="GBI81" s="89"/>
      <c r="GBJ81" s="89"/>
      <c r="GBK81" s="89"/>
      <c r="GBL81" s="89"/>
      <c r="GBM81" s="89"/>
      <c r="GBN81" s="89"/>
      <c r="GBO81" s="89"/>
      <c r="GBP81" s="89"/>
      <c r="GBQ81" s="89"/>
      <c r="GBR81" s="89"/>
      <c r="GBS81" s="89"/>
      <c r="GBT81" s="89"/>
      <c r="GBU81" s="89"/>
      <c r="GBV81" s="89"/>
      <c r="GBW81" s="89"/>
      <c r="GBX81" s="89"/>
      <c r="GBY81" s="89"/>
      <c r="GBZ81" s="89"/>
      <c r="GCA81" s="89"/>
      <c r="GCB81" s="89"/>
      <c r="GCC81" s="89"/>
      <c r="GCD81" s="89"/>
      <c r="GCE81" s="89"/>
      <c r="GCF81" s="89"/>
      <c r="GCG81" s="89"/>
      <c r="GCH81" s="89"/>
      <c r="GCI81" s="89"/>
      <c r="GCJ81" s="89"/>
      <c r="GCK81" s="89"/>
      <c r="GCL81" s="89"/>
      <c r="GCM81" s="89"/>
      <c r="GCN81" s="89"/>
      <c r="GCO81" s="89"/>
      <c r="GCP81" s="89"/>
      <c r="GCQ81" s="89"/>
      <c r="GCR81" s="89"/>
      <c r="GCS81" s="89"/>
      <c r="GCT81" s="89"/>
      <c r="GCU81" s="89"/>
      <c r="GCV81" s="89"/>
      <c r="GCW81" s="89"/>
      <c r="GCX81" s="89"/>
      <c r="GCY81" s="89"/>
      <c r="GCZ81" s="89"/>
      <c r="GDA81" s="89"/>
      <c r="GDB81" s="89"/>
      <c r="GDC81" s="89"/>
      <c r="GDD81" s="89"/>
      <c r="GDE81" s="89"/>
      <c r="GDF81" s="89"/>
      <c r="GDG81" s="89"/>
      <c r="GDH81" s="89"/>
      <c r="GDI81" s="89"/>
      <c r="GDJ81" s="89"/>
      <c r="GDK81" s="89"/>
      <c r="GDL81" s="89"/>
      <c r="GDM81" s="89"/>
      <c r="GDN81" s="89"/>
      <c r="GDO81" s="89"/>
      <c r="GDP81" s="89"/>
      <c r="GDQ81" s="89"/>
      <c r="GDR81" s="89"/>
      <c r="GDS81" s="89"/>
      <c r="GDT81" s="89"/>
      <c r="GDU81" s="89"/>
      <c r="GDV81" s="89"/>
      <c r="GDW81" s="89"/>
      <c r="GDX81" s="89"/>
      <c r="GDY81" s="89"/>
      <c r="GDZ81" s="89"/>
      <c r="GEA81" s="89"/>
      <c r="GEB81" s="89"/>
      <c r="GEC81" s="89"/>
      <c r="GED81" s="89"/>
      <c r="GEE81" s="89"/>
      <c r="GEF81" s="89"/>
      <c r="GEG81" s="89"/>
      <c r="GEH81" s="89"/>
      <c r="GEI81" s="89"/>
      <c r="GEJ81" s="89"/>
      <c r="GEK81" s="89"/>
      <c r="GEL81" s="89"/>
      <c r="GEM81" s="89"/>
      <c r="GEN81" s="89"/>
      <c r="GEO81" s="89"/>
      <c r="GEP81" s="89"/>
      <c r="GEQ81" s="89"/>
      <c r="GER81" s="89"/>
      <c r="GES81" s="89"/>
      <c r="GET81" s="89"/>
      <c r="GEU81" s="89"/>
      <c r="GEV81" s="89"/>
      <c r="GEW81" s="89"/>
      <c r="GEX81" s="89"/>
      <c r="GEY81" s="89"/>
      <c r="GEZ81" s="89"/>
      <c r="GFA81" s="89"/>
      <c r="GFB81" s="89"/>
      <c r="GFC81" s="89"/>
      <c r="GFD81" s="89"/>
      <c r="GFE81" s="89"/>
      <c r="GFF81" s="89"/>
      <c r="GFG81" s="89"/>
      <c r="GFH81" s="89"/>
      <c r="GFI81" s="89"/>
      <c r="GFJ81" s="89"/>
      <c r="GFK81" s="89"/>
      <c r="GFL81" s="89"/>
      <c r="GFM81" s="89"/>
      <c r="GFN81" s="89"/>
      <c r="GFO81" s="89"/>
      <c r="GFP81" s="89"/>
      <c r="GFQ81" s="89"/>
      <c r="GFR81" s="89"/>
      <c r="GFS81" s="89"/>
      <c r="GFT81" s="89"/>
      <c r="GFU81" s="89"/>
      <c r="GFV81" s="89"/>
      <c r="GFW81" s="89"/>
      <c r="GFX81" s="89"/>
      <c r="GFY81" s="89"/>
      <c r="GFZ81" s="89"/>
      <c r="GGA81" s="89"/>
      <c r="GGB81" s="89"/>
      <c r="GGC81" s="89"/>
      <c r="GGD81" s="89"/>
      <c r="GGE81" s="89"/>
      <c r="GGF81" s="89"/>
      <c r="GGG81" s="89"/>
      <c r="GGH81" s="89"/>
      <c r="GGI81" s="89"/>
      <c r="GGJ81" s="89"/>
      <c r="GGK81" s="89"/>
      <c r="GGL81" s="89"/>
      <c r="GGM81" s="89"/>
      <c r="GGN81" s="89"/>
      <c r="GGO81" s="89"/>
      <c r="GGP81" s="89"/>
      <c r="GGQ81" s="89"/>
      <c r="GGR81" s="89"/>
      <c r="GGS81" s="89"/>
      <c r="GGT81" s="89"/>
      <c r="GGU81" s="89"/>
      <c r="GGV81" s="89"/>
      <c r="GGW81" s="89"/>
      <c r="GGX81" s="89"/>
      <c r="GGY81" s="89"/>
      <c r="GGZ81" s="89"/>
      <c r="GHA81" s="89"/>
      <c r="GHB81" s="89"/>
      <c r="GHC81" s="89"/>
      <c r="GHD81" s="89"/>
      <c r="GHE81" s="89"/>
      <c r="GHF81" s="89"/>
      <c r="GHG81" s="89"/>
      <c r="GHH81" s="89"/>
      <c r="GHI81" s="89"/>
      <c r="GHJ81" s="89"/>
      <c r="GHK81" s="89"/>
      <c r="GHL81" s="89"/>
      <c r="GHM81" s="89"/>
      <c r="GHN81" s="89"/>
      <c r="GHO81" s="89"/>
      <c r="GHP81" s="89"/>
      <c r="GHQ81" s="89"/>
      <c r="GHR81" s="89"/>
      <c r="GHS81" s="89"/>
      <c r="GHT81" s="89"/>
      <c r="GHU81" s="89"/>
      <c r="GHV81" s="89"/>
      <c r="GHW81" s="89"/>
      <c r="GHX81" s="89"/>
      <c r="GHY81" s="89"/>
      <c r="GHZ81" s="89"/>
      <c r="GIA81" s="89"/>
      <c r="GIB81" s="89"/>
      <c r="GIC81" s="89"/>
      <c r="GID81" s="89"/>
      <c r="GIE81" s="89"/>
      <c r="GIF81" s="89"/>
      <c r="GIG81" s="89"/>
      <c r="GIH81" s="89"/>
      <c r="GII81" s="89"/>
      <c r="GIJ81" s="89"/>
      <c r="GIK81" s="89"/>
      <c r="GIL81" s="89"/>
      <c r="GIM81" s="89"/>
      <c r="GIN81" s="89"/>
      <c r="GIO81" s="89"/>
      <c r="GIP81" s="89"/>
      <c r="GIQ81" s="89"/>
      <c r="GIR81" s="89"/>
      <c r="GIS81" s="89"/>
      <c r="GIT81" s="89"/>
      <c r="GIU81" s="89"/>
      <c r="GIV81" s="89"/>
      <c r="GIW81" s="89"/>
      <c r="GIX81" s="89"/>
      <c r="GIY81" s="89"/>
      <c r="GIZ81" s="89"/>
      <c r="GJA81" s="89"/>
      <c r="GJB81" s="89"/>
      <c r="GJC81" s="89"/>
      <c r="GJD81" s="89"/>
      <c r="GJE81" s="89"/>
      <c r="GJF81" s="89"/>
      <c r="GJG81" s="89"/>
      <c r="GJH81" s="89"/>
      <c r="GJI81" s="89"/>
      <c r="GJJ81" s="89"/>
      <c r="GJK81" s="89"/>
      <c r="GJL81" s="89"/>
      <c r="GJM81" s="89"/>
      <c r="GJN81" s="89"/>
      <c r="GJO81" s="89"/>
      <c r="GJP81" s="89"/>
      <c r="GJQ81" s="89"/>
      <c r="GJR81" s="89"/>
      <c r="GJS81" s="89"/>
      <c r="GJT81" s="89"/>
      <c r="GJU81" s="89"/>
      <c r="GJV81" s="89"/>
      <c r="GJW81" s="89"/>
      <c r="GJX81" s="89"/>
      <c r="GJY81" s="89"/>
      <c r="GJZ81" s="89"/>
      <c r="GKA81" s="89"/>
      <c r="GKB81" s="89"/>
      <c r="GKC81" s="89"/>
      <c r="GKD81" s="89"/>
      <c r="GKE81" s="89"/>
      <c r="GKF81" s="89"/>
      <c r="GKG81" s="89"/>
      <c r="GKH81" s="89"/>
      <c r="GKI81" s="89"/>
      <c r="GKJ81" s="89"/>
      <c r="GKK81" s="89"/>
      <c r="GKL81" s="89"/>
      <c r="GKM81" s="89"/>
      <c r="GKN81" s="89"/>
      <c r="GKO81" s="89"/>
      <c r="GKP81" s="89"/>
      <c r="GKQ81" s="89"/>
      <c r="GKR81" s="89"/>
      <c r="GKS81" s="89"/>
      <c r="GKT81" s="89"/>
      <c r="GKU81" s="89"/>
      <c r="GKV81" s="89"/>
      <c r="GKW81" s="89"/>
      <c r="GKX81" s="89"/>
      <c r="GKY81" s="89"/>
      <c r="GKZ81" s="89"/>
      <c r="GLA81" s="89"/>
      <c r="GLB81" s="89"/>
      <c r="GLC81" s="89"/>
      <c r="GLD81" s="89"/>
      <c r="GLE81" s="89"/>
      <c r="GLF81" s="89"/>
      <c r="GLG81" s="89"/>
      <c r="GLH81" s="89"/>
      <c r="GLI81" s="89"/>
      <c r="GLJ81" s="89"/>
      <c r="GLK81" s="89"/>
      <c r="GLL81" s="89"/>
      <c r="GLM81" s="89"/>
      <c r="GLN81" s="89"/>
      <c r="GLO81" s="89"/>
      <c r="GLP81" s="89"/>
      <c r="GLQ81" s="89"/>
      <c r="GLR81" s="89"/>
      <c r="GLS81" s="89"/>
      <c r="GLT81" s="89"/>
      <c r="GLU81" s="89"/>
      <c r="GLV81" s="89"/>
      <c r="GLW81" s="89"/>
      <c r="GLX81" s="89"/>
      <c r="GLY81" s="89"/>
      <c r="GLZ81" s="89"/>
      <c r="GMA81" s="89"/>
      <c r="GMB81" s="89"/>
      <c r="GMC81" s="89"/>
      <c r="GMD81" s="89"/>
      <c r="GME81" s="89"/>
      <c r="GMF81" s="89"/>
      <c r="GMG81" s="89"/>
      <c r="GMH81" s="89"/>
      <c r="GMI81" s="89"/>
      <c r="GMJ81" s="89"/>
      <c r="GMK81" s="89"/>
      <c r="GML81" s="89"/>
      <c r="GMM81" s="89"/>
      <c r="GMN81" s="89"/>
      <c r="GMO81" s="89"/>
      <c r="GMP81" s="89"/>
      <c r="GMQ81" s="89"/>
      <c r="GMR81" s="89"/>
      <c r="GMS81" s="89"/>
      <c r="GMT81" s="89"/>
      <c r="GMU81" s="89"/>
      <c r="GMV81" s="89"/>
      <c r="GMW81" s="89"/>
      <c r="GMX81" s="89"/>
      <c r="GMY81" s="89"/>
      <c r="GMZ81" s="89"/>
      <c r="GNA81" s="89"/>
      <c r="GNB81" s="89"/>
      <c r="GNC81" s="89"/>
      <c r="GND81" s="89"/>
      <c r="GNE81" s="89"/>
      <c r="GNF81" s="89"/>
      <c r="GNG81" s="89"/>
      <c r="GNH81" s="89"/>
      <c r="GNI81" s="89"/>
      <c r="GNJ81" s="89"/>
      <c r="GNK81" s="89"/>
      <c r="GNL81" s="89"/>
      <c r="GNM81" s="89"/>
      <c r="GNN81" s="89"/>
      <c r="GNO81" s="89"/>
      <c r="GNP81" s="89"/>
      <c r="GNQ81" s="89"/>
      <c r="GNR81" s="89"/>
      <c r="GNS81" s="89"/>
      <c r="GNT81" s="89"/>
      <c r="GNU81" s="89"/>
      <c r="GNV81" s="89"/>
      <c r="GNW81" s="89"/>
      <c r="GNX81" s="89"/>
      <c r="GNY81" s="89"/>
      <c r="GNZ81" s="89"/>
      <c r="GOA81" s="89"/>
      <c r="GOB81" s="89"/>
      <c r="GOC81" s="89"/>
      <c r="GOD81" s="89"/>
      <c r="GOE81" s="89"/>
      <c r="GOF81" s="89"/>
      <c r="GOG81" s="89"/>
      <c r="GOH81" s="89"/>
      <c r="GOI81" s="89"/>
      <c r="GOJ81" s="89"/>
      <c r="GOK81" s="89"/>
      <c r="GOL81" s="89"/>
      <c r="GOM81" s="89"/>
      <c r="GON81" s="89"/>
      <c r="GOO81" s="89"/>
      <c r="GOP81" s="89"/>
      <c r="GOQ81" s="89"/>
      <c r="GOR81" s="89"/>
      <c r="GOS81" s="89"/>
      <c r="GOT81" s="89"/>
      <c r="GOU81" s="89"/>
      <c r="GOV81" s="89"/>
      <c r="GOW81" s="89"/>
      <c r="GOX81" s="89"/>
      <c r="GOY81" s="89"/>
      <c r="GOZ81" s="89"/>
      <c r="GPA81" s="89"/>
      <c r="GPB81" s="89"/>
      <c r="GPC81" s="89"/>
      <c r="GPD81" s="89"/>
      <c r="GPE81" s="89"/>
      <c r="GPF81" s="89"/>
      <c r="GPG81" s="89"/>
      <c r="GPH81" s="89"/>
      <c r="GPI81" s="89"/>
      <c r="GPJ81" s="89"/>
      <c r="GPK81" s="89"/>
      <c r="GPL81" s="89"/>
      <c r="GPM81" s="89"/>
      <c r="GPN81" s="89"/>
      <c r="GPO81" s="89"/>
      <c r="GPP81" s="89"/>
      <c r="GPQ81" s="89"/>
      <c r="GPR81" s="89"/>
      <c r="GPS81" s="89"/>
      <c r="GPT81" s="89"/>
      <c r="GPU81" s="89"/>
      <c r="GPV81" s="89"/>
      <c r="GPW81" s="89"/>
      <c r="GPX81" s="89"/>
      <c r="GPY81" s="89"/>
      <c r="GPZ81" s="89"/>
      <c r="GQA81" s="89"/>
      <c r="GQB81" s="89"/>
      <c r="GQC81" s="89"/>
      <c r="GQD81" s="89"/>
      <c r="GQE81" s="89"/>
      <c r="GQF81" s="89"/>
      <c r="GQG81" s="89"/>
      <c r="GQH81" s="89"/>
      <c r="GQI81" s="89"/>
      <c r="GQJ81" s="89"/>
      <c r="GQK81" s="89"/>
      <c r="GQL81" s="89"/>
      <c r="GQM81" s="89"/>
      <c r="GQN81" s="89"/>
      <c r="GQO81" s="89"/>
      <c r="GQP81" s="89"/>
      <c r="GQQ81" s="89"/>
      <c r="GQR81" s="89"/>
      <c r="GQS81" s="89"/>
      <c r="GQT81" s="89"/>
      <c r="GQU81" s="89"/>
      <c r="GQV81" s="89"/>
      <c r="GQW81" s="89"/>
      <c r="GQX81" s="89"/>
      <c r="GQY81" s="89"/>
      <c r="GQZ81" s="89"/>
      <c r="GRA81" s="89"/>
      <c r="GRB81" s="89"/>
      <c r="GRC81" s="89"/>
      <c r="GRD81" s="89"/>
      <c r="GRE81" s="89"/>
      <c r="GRF81" s="89"/>
      <c r="GRG81" s="89"/>
      <c r="GRH81" s="89"/>
      <c r="GRI81" s="89"/>
      <c r="GRJ81" s="89"/>
      <c r="GRK81" s="89"/>
      <c r="GRL81" s="89"/>
      <c r="GRM81" s="89"/>
      <c r="GRN81" s="89"/>
      <c r="GRO81" s="89"/>
      <c r="GRP81" s="89"/>
      <c r="GRQ81" s="89"/>
      <c r="GRR81" s="89"/>
      <c r="GRS81" s="89"/>
      <c r="GRT81" s="89"/>
      <c r="GRU81" s="89"/>
      <c r="GRV81" s="89"/>
      <c r="GRW81" s="89"/>
      <c r="GRX81" s="89"/>
      <c r="GRY81" s="89"/>
      <c r="GRZ81" s="89"/>
      <c r="GSA81" s="89"/>
      <c r="GSB81" s="89"/>
      <c r="GSC81" s="89"/>
      <c r="GSD81" s="89"/>
      <c r="GSE81" s="89"/>
      <c r="GSF81" s="89"/>
      <c r="GSG81" s="89"/>
      <c r="GSH81" s="89"/>
      <c r="GSI81" s="89"/>
      <c r="GSJ81" s="89"/>
      <c r="GSK81" s="89"/>
      <c r="GSL81" s="89"/>
      <c r="GSM81" s="89"/>
      <c r="GSN81" s="89"/>
      <c r="GSO81" s="89"/>
      <c r="GSP81" s="89"/>
      <c r="GSQ81" s="89"/>
      <c r="GSR81" s="89"/>
      <c r="GSS81" s="89"/>
      <c r="GST81" s="89"/>
      <c r="GSU81" s="89"/>
      <c r="GSV81" s="89"/>
      <c r="GSW81" s="89"/>
      <c r="GSX81" s="89"/>
      <c r="GSY81" s="89"/>
      <c r="GSZ81" s="89"/>
      <c r="GTA81" s="89"/>
      <c r="GTB81" s="89"/>
      <c r="GTC81" s="89"/>
      <c r="GTD81" s="89"/>
      <c r="GTE81" s="89"/>
      <c r="GTF81" s="89"/>
      <c r="GTG81" s="89"/>
      <c r="GTH81" s="89"/>
      <c r="GTI81" s="89"/>
      <c r="GTJ81" s="89"/>
      <c r="GTK81" s="89"/>
      <c r="GTL81" s="89"/>
      <c r="GTM81" s="89"/>
      <c r="GTN81" s="89"/>
      <c r="GTO81" s="89"/>
      <c r="GTP81" s="89"/>
      <c r="GTQ81" s="89"/>
      <c r="GTR81" s="89"/>
      <c r="GTS81" s="89"/>
      <c r="GTT81" s="89"/>
      <c r="GTU81" s="89"/>
      <c r="GTV81" s="89"/>
      <c r="GTW81" s="89"/>
      <c r="GTX81" s="89"/>
      <c r="GTY81" s="89"/>
      <c r="GTZ81" s="89"/>
      <c r="GUA81" s="89"/>
      <c r="GUB81" s="89"/>
      <c r="GUC81" s="89"/>
      <c r="GUD81" s="89"/>
      <c r="GUE81" s="89"/>
      <c r="GUF81" s="89"/>
      <c r="GUG81" s="89"/>
      <c r="GUH81" s="89"/>
      <c r="GUI81" s="89"/>
      <c r="GUJ81" s="89"/>
      <c r="GUK81" s="89"/>
      <c r="GUL81" s="89"/>
      <c r="GUM81" s="89"/>
      <c r="GUN81" s="89"/>
      <c r="GUO81" s="89"/>
      <c r="GUP81" s="89"/>
      <c r="GUQ81" s="89"/>
      <c r="GUR81" s="89"/>
      <c r="GUS81" s="89"/>
      <c r="GUT81" s="89"/>
      <c r="GUU81" s="89"/>
      <c r="GUV81" s="89"/>
      <c r="GUW81" s="89"/>
      <c r="GUX81" s="89"/>
      <c r="GUY81" s="89"/>
      <c r="GUZ81" s="89"/>
      <c r="GVA81" s="89"/>
      <c r="GVB81" s="89"/>
      <c r="GVC81" s="89"/>
      <c r="GVD81" s="89"/>
      <c r="GVE81" s="89"/>
      <c r="GVF81" s="89"/>
      <c r="GVG81" s="89"/>
      <c r="GVH81" s="89"/>
      <c r="GVI81" s="89"/>
      <c r="GVJ81" s="89"/>
      <c r="GVK81" s="89"/>
      <c r="GVL81" s="89"/>
      <c r="GVM81" s="89"/>
      <c r="GVN81" s="89"/>
      <c r="GVO81" s="89"/>
      <c r="GVP81" s="89"/>
      <c r="GVQ81" s="89"/>
      <c r="GVR81" s="89"/>
      <c r="GVS81" s="89"/>
      <c r="GVT81" s="89"/>
      <c r="GVU81" s="89"/>
      <c r="GVV81" s="89"/>
      <c r="GVW81" s="89"/>
      <c r="GVX81" s="89"/>
      <c r="GVY81" s="89"/>
      <c r="GVZ81" s="89"/>
      <c r="GWA81" s="89"/>
      <c r="GWB81" s="89"/>
      <c r="GWC81" s="89"/>
      <c r="GWD81" s="89"/>
      <c r="GWE81" s="89"/>
      <c r="GWF81" s="89"/>
      <c r="GWG81" s="89"/>
      <c r="GWH81" s="89"/>
      <c r="GWI81" s="89"/>
      <c r="GWJ81" s="89"/>
      <c r="GWK81" s="89"/>
      <c r="GWL81" s="89"/>
      <c r="GWM81" s="89"/>
      <c r="GWN81" s="89"/>
      <c r="GWO81" s="89"/>
      <c r="GWP81" s="89"/>
      <c r="GWQ81" s="89"/>
      <c r="GWR81" s="89"/>
      <c r="GWS81" s="89"/>
      <c r="GWT81" s="89"/>
      <c r="GWU81" s="89"/>
      <c r="GWV81" s="89"/>
      <c r="GWW81" s="89"/>
      <c r="GWX81" s="89"/>
      <c r="GWY81" s="89"/>
      <c r="GWZ81" s="89"/>
      <c r="GXA81" s="89"/>
      <c r="GXB81" s="89"/>
      <c r="GXC81" s="89"/>
      <c r="GXD81" s="89"/>
      <c r="GXE81" s="89"/>
      <c r="GXF81" s="89"/>
      <c r="GXG81" s="89"/>
      <c r="GXH81" s="89"/>
      <c r="GXI81" s="89"/>
      <c r="GXJ81" s="89"/>
      <c r="GXK81" s="89"/>
      <c r="GXL81" s="89"/>
      <c r="GXM81" s="89"/>
      <c r="GXN81" s="89"/>
      <c r="GXO81" s="89"/>
      <c r="GXP81" s="89"/>
      <c r="GXQ81" s="89"/>
      <c r="GXR81" s="89"/>
      <c r="GXS81" s="89"/>
      <c r="GXT81" s="89"/>
      <c r="GXU81" s="89"/>
      <c r="GXV81" s="89"/>
      <c r="GXW81" s="89"/>
      <c r="GXX81" s="89"/>
      <c r="GXY81" s="89"/>
      <c r="GXZ81" s="89"/>
      <c r="GYA81" s="89"/>
      <c r="GYB81" s="89"/>
      <c r="GYC81" s="89"/>
      <c r="GYD81" s="89"/>
      <c r="GYE81" s="89"/>
      <c r="GYF81" s="89"/>
      <c r="GYG81" s="89"/>
      <c r="GYH81" s="89"/>
      <c r="GYI81" s="89"/>
      <c r="GYJ81" s="89"/>
      <c r="GYK81" s="89"/>
      <c r="GYL81" s="89"/>
      <c r="GYM81" s="89"/>
      <c r="GYN81" s="89"/>
      <c r="GYO81" s="89"/>
      <c r="GYP81" s="89"/>
      <c r="GYQ81" s="89"/>
      <c r="GYR81" s="89"/>
      <c r="GYS81" s="89"/>
      <c r="GYT81" s="89"/>
      <c r="GYU81" s="89"/>
      <c r="GYV81" s="89"/>
      <c r="GYW81" s="89"/>
      <c r="GYX81" s="89"/>
      <c r="GYY81" s="89"/>
      <c r="GYZ81" s="89"/>
      <c r="GZA81" s="89"/>
      <c r="GZB81" s="89"/>
      <c r="GZC81" s="89"/>
      <c r="GZD81" s="89"/>
      <c r="GZE81" s="89"/>
      <c r="GZF81" s="89"/>
      <c r="GZG81" s="89"/>
      <c r="GZH81" s="89"/>
      <c r="GZI81" s="89"/>
      <c r="GZJ81" s="89"/>
      <c r="GZK81" s="89"/>
      <c r="GZL81" s="89"/>
      <c r="GZM81" s="89"/>
      <c r="GZN81" s="89"/>
      <c r="GZO81" s="89"/>
      <c r="GZP81" s="89"/>
      <c r="GZQ81" s="89"/>
      <c r="GZR81" s="89"/>
      <c r="GZS81" s="89"/>
      <c r="GZT81" s="89"/>
      <c r="GZU81" s="89"/>
      <c r="GZV81" s="89"/>
      <c r="GZW81" s="89"/>
      <c r="GZX81" s="89"/>
      <c r="GZY81" s="89"/>
      <c r="GZZ81" s="89"/>
      <c r="HAA81" s="89"/>
      <c r="HAB81" s="89"/>
      <c r="HAC81" s="89"/>
      <c r="HAD81" s="89"/>
      <c r="HAE81" s="89"/>
      <c r="HAF81" s="89"/>
      <c r="HAG81" s="89"/>
      <c r="HAH81" s="89"/>
      <c r="HAI81" s="89"/>
      <c r="HAJ81" s="89"/>
      <c r="HAK81" s="89"/>
      <c r="HAL81" s="89"/>
      <c r="HAM81" s="89"/>
      <c r="HAN81" s="89"/>
      <c r="HAO81" s="89"/>
      <c r="HAP81" s="89"/>
      <c r="HAQ81" s="89"/>
      <c r="HAR81" s="89"/>
      <c r="HAS81" s="89"/>
      <c r="HAT81" s="89"/>
      <c r="HAU81" s="89"/>
      <c r="HAV81" s="89"/>
      <c r="HAW81" s="89"/>
      <c r="HAX81" s="89"/>
      <c r="HAY81" s="89"/>
      <c r="HAZ81" s="89"/>
      <c r="HBA81" s="89"/>
      <c r="HBB81" s="89"/>
      <c r="HBC81" s="89"/>
      <c r="HBD81" s="89"/>
      <c r="HBE81" s="89"/>
      <c r="HBF81" s="89"/>
      <c r="HBG81" s="89"/>
      <c r="HBH81" s="89"/>
      <c r="HBI81" s="89"/>
      <c r="HBJ81" s="89"/>
      <c r="HBK81" s="89"/>
      <c r="HBL81" s="89"/>
      <c r="HBM81" s="89"/>
      <c r="HBN81" s="89"/>
      <c r="HBO81" s="89"/>
      <c r="HBP81" s="89"/>
      <c r="HBQ81" s="89"/>
      <c r="HBR81" s="89"/>
      <c r="HBS81" s="89"/>
      <c r="HBT81" s="89"/>
      <c r="HBU81" s="89"/>
      <c r="HBV81" s="89"/>
      <c r="HBW81" s="89"/>
      <c r="HBX81" s="89"/>
      <c r="HBY81" s="89"/>
      <c r="HBZ81" s="89"/>
      <c r="HCA81" s="89"/>
      <c r="HCB81" s="89"/>
      <c r="HCC81" s="89"/>
      <c r="HCD81" s="89"/>
      <c r="HCE81" s="89"/>
      <c r="HCF81" s="89"/>
      <c r="HCG81" s="89"/>
      <c r="HCH81" s="89"/>
      <c r="HCI81" s="89"/>
      <c r="HCJ81" s="89"/>
      <c r="HCK81" s="89"/>
      <c r="HCL81" s="89"/>
      <c r="HCM81" s="89"/>
      <c r="HCN81" s="89"/>
      <c r="HCO81" s="89"/>
      <c r="HCP81" s="89"/>
      <c r="HCQ81" s="89"/>
      <c r="HCR81" s="89"/>
      <c r="HCS81" s="89"/>
      <c r="HCT81" s="89"/>
      <c r="HCU81" s="89"/>
      <c r="HCV81" s="89"/>
      <c r="HCW81" s="89"/>
      <c r="HCX81" s="89"/>
      <c r="HCY81" s="89"/>
      <c r="HCZ81" s="89"/>
      <c r="HDA81" s="89"/>
      <c r="HDB81" s="89"/>
      <c r="HDC81" s="89"/>
      <c r="HDD81" s="89"/>
      <c r="HDE81" s="89"/>
      <c r="HDF81" s="89"/>
      <c r="HDG81" s="89"/>
      <c r="HDH81" s="89"/>
      <c r="HDI81" s="89"/>
      <c r="HDJ81" s="89"/>
      <c r="HDK81" s="89"/>
      <c r="HDL81" s="89"/>
      <c r="HDM81" s="89"/>
      <c r="HDN81" s="89"/>
      <c r="HDO81" s="89"/>
      <c r="HDP81" s="89"/>
      <c r="HDQ81" s="89"/>
      <c r="HDR81" s="89"/>
      <c r="HDS81" s="89"/>
      <c r="HDT81" s="89"/>
      <c r="HDU81" s="89"/>
      <c r="HDV81" s="89"/>
      <c r="HDW81" s="89"/>
      <c r="HDX81" s="89"/>
      <c r="HDY81" s="89"/>
      <c r="HDZ81" s="89"/>
      <c r="HEA81" s="89"/>
      <c r="HEB81" s="89"/>
      <c r="HEC81" s="89"/>
      <c r="HED81" s="89"/>
      <c r="HEE81" s="89"/>
      <c r="HEF81" s="89"/>
      <c r="HEG81" s="89"/>
      <c r="HEH81" s="89"/>
      <c r="HEI81" s="89"/>
      <c r="HEJ81" s="89"/>
      <c r="HEK81" s="89"/>
      <c r="HEL81" s="89"/>
      <c r="HEM81" s="89"/>
      <c r="HEN81" s="89"/>
      <c r="HEO81" s="89"/>
      <c r="HEP81" s="89"/>
      <c r="HEQ81" s="89"/>
      <c r="HER81" s="89"/>
      <c r="HES81" s="89"/>
      <c r="HET81" s="89"/>
      <c r="HEU81" s="89"/>
      <c r="HEV81" s="89"/>
      <c r="HEW81" s="89"/>
      <c r="HEX81" s="89"/>
      <c r="HEY81" s="89"/>
      <c r="HEZ81" s="89"/>
      <c r="HFA81" s="89"/>
      <c r="HFB81" s="89"/>
      <c r="HFC81" s="89"/>
      <c r="HFD81" s="89"/>
      <c r="HFE81" s="89"/>
      <c r="HFF81" s="89"/>
      <c r="HFG81" s="89"/>
      <c r="HFH81" s="89"/>
      <c r="HFI81" s="89"/>
      <c r="HFJ81" s="89"/>
      <c r="HFK81" s="89"/>
      <c r="HFL81" s="89"/>
      <c r="HFM81" s="89"/>
      <c r="HFN81" s="89"/>
      <c r="HFO81" s="89"/>
      <c r="HFP81" s="89"/>
      <c r="HFQ81" s="89"/>
      <c r="HFR81" s="89"/>
      <c r="HFS81" s="89"/>
      <c r="HFT81" s="89"/>
      <c r="HFU81" s="89"/>
      <c r="HFV81" s="89"/>
      <c r="HFW81" s="89"/>
      <c r="HFX81" s="89"/>
      <c r="HFY81" s="89"/>
      <c r="HFZ81" s="89"/>
      <c r="HGA81" s="89"/>
      <c r="HGB81" s="89"/>
      <c r="HGC81" s="89"/>
      <c r="HGD81" s="89"/>
      <c r="HGE81" s="89"/>
      <c r="HGF81" s="89"/>
      <c r="HGG81" s="89"/>
      <c r="HGH81" s="89"/>
      <c r="HGI81" s="89"/>
      <c r="HGJ81" s="89"/>
      <c r="HGK81" s="89"/>
      <c r="HGL81" s="89"/>
      <c r="HGM81" s="89"/>
      <c r="HGN81" s="89"/>
      <c r="HGO81" s="89"/>
      <c r="HGP81" s="89"/>
      <c r="HGQ81" s="89"/>
      <c r="HGR81" s="89"/>
      <c r="HGS81" s="89"/>
      <c r="HGT81" s="89"/>
      <c r="HGU81" s="89"/>
      <c r="HGV81" s="89"/>
      <c r="HGW81" s="89"/>
      <c r="HGX81" s="89"/>
      <c r="HGY81" s="89"/>
      <c r="HGZ81" s="89"/>
      <c r="HHA81" s="89"/>
      <c r="HHB81" s="89"/>
      <c r="HHC81" s="89"/>
      <c r="HHD81" s="89"/>
      <c r="HHE81" s="89"/>
      <c r="HHF81" s="89"/>
      <c r="HHG81" s="89"/>
      <c r="HHH81" s="89"/>
      <c r="HHI81" s="89"/>
      <c r="HHJ81" s="89"/>
      <c r="HHK81" s="89"/>
      <c r="HHL81" s="89"/>
      <c r="HHM81" s="89"/>
      <c r="HHN81" s="89"/>
      <c r="HHO81" s="89"/>
      <c r="HHP81" s="89"/>
      <c r="HHQ81" s="89"/>
      <c r="HHR81" s="89"/>
      <c r="HHS81" s="89"/>
      <c r="HHT81" s="89"/>
      <c r="HHU81" s="89"/>
      <c r="HHV81" s="89"/>
      <c r="HHW81" s="89"/>
      <c r="HHX81" s="89"/>
      <c r="HHY81" s="89"/>
      <c r="HHZ81" s="89"/>
      <c r="HIA81" s="89"/>
      <c r="HIB81" s="89"/>
      <c r="HIC81" s="89"/>
      <c r="HID81" s="89"/>
      <c r="HIE81" s="89"/>
      <c r="HIF81" s="89"/>
      <c r="HIG81" s="89"/>
      <c r="HIH81" s="89"/>
      <c r="HII81" s="89"/>
      <c r="HIJ81" s="89"/>
      <c r="HIK81" s="89"/>
      <c r="HIL81" s="89"/>
      <c r="HIM81" s="89"/>
      <c r="HIN81" s="89"/>
      <c r="HIO81" s="89"/>
      <c r="HIP81" s="89"/>
      <c r="HIQ81" s="89"/>
      <c r="HIR81" s="89"/>
      <c r="HIS81" s="89"/>
      <c r="HIT81" s="89"/>
      <c r="HIU81" s="89"/>
      <c r="HIV81" s="89"/>
      <c r="HIW81" s="89"/>
      <c r="HIX81" s="89"/>
      <c r="HIY81" s="89"/>
      <c r="HIZ81" s="89"/>
      <c r="HJA81" s="89"/>
      <c r="HJB81" s="89"/>
      <c r="HJC81" s="89"/>
      <c r="HJD81" s="89"/>
      <c r="HJE81" s="89"/>
      <c r="HJF81" s="89"/>
      <c r="HJG81" s="89"/>
      <c r="HJH81" s="89"/>
      <c r="HJI81" s="89"/>
      <c r="HJJ81" s="89"/>
      <c r="HJK81" s="89"/>
      <c r="HJL81" s="89"/>
      <c r="HJM81" s="89"/>
      <c r="HJN81" s="89"/>
      <c r="HJO81" s="89"/>
      <c r="HJP81" s="89"/>
      <c r="HJQ81" s="89"/>
      <c r="HJR81" s="89"/>
      <c r="HJS81" s="89"/>
      <c r="HJT81" s="89"/>
      <c r="HJU81" s="89"/>
      <c r="HJV81" s="89"/>
      <c r="HJW81" s="89"/>
      <c r="HJX81" s="89"/>
      <c r="HJY81" s="89"/>
      <c r="HJZ81" s="89"/>
      <c r="HKA81" s="89"/>
      <c r="HKB81" s="89"/>
      <c r="HKC81" s="89"/>
      <c r="HKD81" s="89"/>
      <c r="HKE81" s="89"/>
      <c r="HKF81" s="89"/>
      <c r="HKG81" s="89"/>
      <c r="HKH81" s="89"/>
      <c r="HKI81" s="89"/>
      <c r="HKJ81" s="89"/>
      <c r="HKK81" s="89"/>
      <c r="HKL81" s="89"/>
      <c r="HKM81" s="89"/>
      <c r="HKN81" s="89"/>
      <c r="HKO81" s="89"/>
      <c r="HKP81" s="89"/>
      <c r="HKQ81" s="89"/>
      <c r="HKR81" s="89"/>
      <c r="HKS81" s="89"/>
      <c r="HKT81" s="89"/>
      <c r="HKU81" s="89"/>
      <c r="HKV81" s="89"/>
      <c r="HKW81" s="89"/>
      <c r="HKX81" s="89"/>
      <c r="HKY81" s="89"/>
      <c r="HKZ81" s="89"/>
      <c r="HLA81" s="89"/>
      <c r="HLB81" s="89"/>
      <c r="HLC81" s="89"/>
      <c r="HLD81" s="89"/>
      <c r="HLE81" s="89"/>
      <c r="HLF81" s="89"/>
      <c r="HLG81" s="89"/>
      <c r="HLH81" s="89"/>
      <c r="HLI81" s="89"/>
      <c r="HLJ81" s="89"/>
      <c r="HLK81" s="89"/>
      <c r="HLL81" s="89"/>
      <c r="HLM81" s="89"/>
      <c r="HLN81" s="89"/>
      <c r="HLO81" s="89"/>
      <c r="HLP81" s="89"/>
      <c r="HLQ81" s="89"/>
      <c r="HLR81" s="89"/>
      <c r="HLS81" s="89"/>
      <c r="HLT81" s="89"/>
      <c r="HLU81" s="89"/>
      <c r="HLV81" s="89"/>
      <c r="HLW81" s="89"/>
      <c r="HLX81" s="89"/>
      <c r="HLY81" s="89"/>
      <c r="HLZ81" s="89"/>
      <c r="HMA81" s="89"/>
      <c r="HMB81" s="89"/>
      <c r="HMC81" s="89"/>
      <c r="HMD81" s="89"/>
      <c r="HME81" s="89"/>
      <c r="HMF81" s="89"/>
      <c r="HMG81" s="89"/>
      <c r="HMH81" s="89"/>
      <c r="HMI81" s="89"/>
      <c r="HMJ81" s="89"/>
      <c r="HMK81" s="89"/>
      <c r="HML81" s="89"/>
      <c r="HMM81" s="89"/>
      <c r="HMN81" s="89"/>
      <c r="HMO81" s="89"/>
      <c r="HMP81" s="89"/>
      <c r="HMQ81" s="89"/>
      <c r="HMR81" s="89"/>
      <c r="HMS81" s="89"/>
      <c r="HMT81" s="89"/>
      <c r="HMU81" s="89"/>
      <c r="HMV81" s="89"/>
      <c r="HMW81" s="89"/>
      <c r="HMX81" s="89"/>
      <c r="HMY81" s="89"/>
      <c r="HMZ81" s="89"/>
      <c r="HNA81" s="89"/>
      <c r="HNB81" s="89"/>
      <c r="HNC81" s="89"/>
      <c r="HND81" s="89"/>
      <c r="HNE81" s="89"/>
      <c r="HNF81" s="89"/>
      <c r="HNG81" s="89"/>
      <c r="HNH81" s="89"/>
      <c r="HNI81" s="89"/>
      <c r="HNJ81" s="89"/>
      <c r="HNK81" s="89"/>
      <c r="HNL81" s="89"/>
      <c r="HNM81" s="89"/>
      <c r="HNN81" s="89"/>
      <c r="HNO81" s="89"/>
      <c r="HNP81" s="89"/>
      <c r="HNQ81" s="89"/>
      <c r="HNR81" s="89"/>
      <c r="HNS81" s="89"/>
      <c r="HNT81" s="89"/>
      <c r="HNU81" s="89"/>
      <c r="HNV81" s="89"/>
      <c r="HNW81" s="89"/>
      <c r="HNX81" s="89"/>
      <c r="HNY81" s="89"/>
      <c r="HNZ81" s="89"/>
      <c r="HOA81" s="89"/>
      <c r="HOB81" s="89"/>
      <c r="HOC81" s="89"/>
      <c r="HOD81" s="89"/>
      <c r="HOE81" s="89"/>
      <c r="HOF81" s="89"/>
      <c r="HOG81" s="89"/>
      <c r="HOH81" s="89"/>
      <c r="HOI81" s="89"/>
      <c r="HOJ81" s="89"/>
      <c r="HOK81" s="89"/>
      <c r="HOL81" s="89"/>
      <c r="HOM81" s="89"/>
      <c r="HON81" s="89"/>
      <c r="HOO81" s="89"/>
      <c r="HOP81" s="89"/>
      <c r="HOQ81" s="89"/>
      <c r="HOR81" s="89"/>
      <c r="HOS81" s="89"/>
      <c r="HOT81" s="89"/>
      <c r="HOU81" s="89"/>
      <c r="HOV81" s="89"/>
      <c r="HOW81" s="89"/>
      <c r="HOX81" s="89"/>
      <c r="HOY81" s="89"/>
      <c r="HOZ81" s="89"/>
      <c r="HPA81" s="89"/>
      <c r="HPB81" s="89"/>
      <c r="HPC81" s="89"/>
      <c r="HPD81" s="89"/>
      <c r="HPE81" s="89"/>
      <c r="HPF81" s="89"/>
      <c r="HPG81" s="89"/>
      <c r="HPH81" s="89"/>
      <c r="HPI81" s="89"/>
      <c r="HPJ81" s="89"/>
      <c r="HPK81" s="89"/>
      <c r="HPL81" s="89"/>
      <c r="HPM81" s="89"/>
      <c r="HPN81" s="89"/>
      <c r="HPO81" s="89"/>
      <c r="HPP81" s="89"/>
      <c r="HPQ81" s="89"/>
      <c r="HPR81" s="89"/>
      <c r="HPS81" s="89"/>
      <c r="HPT81" s="89"/>
      <c r="HPU81" s="89"/>
      <c r="HPV81" s="89"/>
      <c r="HPW81" s="89"/>
      <c r="HPX81" s="89"/>
      <c r="HPY81" s="89"/>
      <c r="HPZ81" s="89"/>
      <c r="HQA81" s="89"/>
      <c r="HQB81" s="89"/>
      <c r="HQC81" s="89"/>
      <c r="HQD81" s="89"/>
      <c r="HQE81" s="89"/>
      <c r="HQF81" s="89"/>
      <c r="HQG81" s="89"/>
      <c r="HQH81" s="89"/>
      <c r="HQI81" s="89"/>
      <c r="HQJ81" s="89"/>
      <c r="HQK81" s="89"/>
      <c r="HQL81" s="89"/>
      <c r="HQM81" s="89"/>
      <c r="HQN81" s="89"/>
      <c r="HQO81" s="89"/>
      <c r="HQP81" s="89"/>
      <c r="HQQ81" s="89"/>
      <c r="HQR81" s="89"/>
      <c r="HQS81" s="89"/>
      <c r="HQT81" s="89"/>
      <c r="HQU81" s="89"/>
      <c r="HQV81" s="89"/>
      <c r="HQW81" s="89"/>
      <c r="HQX81" s="89"/>
      <c r="HQY81" s="89"/>
      <c r="HQZ81" s="89"/>
      <c r="HRA81" s="89"/>
      <c r="HRB81" s="89"/>
      <c r="HRC81" s="89"/>
      <c r="HRD81" s="89"/>
      <c r="HRE81" s="89"/>
      <c r="HRF81" s="89"/>
      <c r="HRG81" s="89"/>
      <c r="HRH81" s="89"/>
      <c r="HRI81" s="89"/>
      <c r="HRJ81" s="89"/>
      <c r="HRK81" s="89"/>
      <c r="HRL81" s="89"/>
      <c r="HRM81" s="89"/>
      <c r="HRN81" s="89"/>
      <c r="HRO81" s="89"/>
      <c r="HRP81" s="89"/>
      <c r="HRQ81" s="89"/>
      <c r="HRR81" s="89"/>
      <c r="HRS81" s="89"/>
      <c r="HRT81" s="89"/>
      <c r="HRU81" s="89"/>
      <c r="HRV81" s="89"/>
      <c r="HRW81" s="89"/>
      <c r="HRX81" s="89"/>
      <c r="HRY81" s="89"/>
      <c r="HRZ81" s="89"/>
      <c r="HSA81" s="89"/>
      <c r="HSB81" s="89"/>
      <c r="HSC81" s="89"/>
      <c r="HSD81" s="89"/>
      <c r="HSE81" s="89"/>
      <c r="HSF81" s="89"/>
      <c r="HSG81" s="89"/>
      <c r="HSH81" s="89"/>
      <c r="HSI81" s="89"/>
      <c r="HSJ81" s="89"/>
      <c r="HSK81" s="89"/>
      <c r="HSL81" s="89"/>
      <c r="HSM81" s="89"/>
      <c r="HSN81" s="89"/>
      <c r="HSO81" s="89"/>
      <c r="HSP81" s="89"/>
      <c r="HSQ81" s="89"/>
      <c r="HSR81" s="89"/>
      <c r="HSS81" s="89"/>
      <c r="HST81" s="89"/>
      <c r="HSU81" s="89"/>
      <c r="HSV81" s="89"/>
      <c r="HSW81" s="89"/>
      <c r="HSX81" s="89"/>
      <c r="HSY81" s="89"/>
      <c r="HSZ81" s="89"/>
      <c r="HTA81" s="89"/>
      <c r="HTB81" s="89"/>
      <c r="HTC81" s="89"/>
      <c r="HTD81" s="89"/>
      <c r="HTE81" s="89"/>
      <c r="HTF81" s="89"/>
      <c r="HTG81" s="89"/>
      <c r="HTH81" s="89"/>
      <c r="HTI81" s="89"/>
      <c r="HTJ81" s="89"/>
      <c r="HTK81" s="89"/>
      <c r="HTL81" s="89"/>
      <c r="HTM81" s="89"/>
      <c r="HTN81" s="89"/>
      <c r="HTO81" s="89"/>
      <c r="HTP81" s="89"/>
      <c r="HTQ81" s="89"/>
      <c r="HTR81" s="89"/>
      <c r="HTS81" s="89"/>
      <c r="HTT81" s="89"/>
      <c r="HTU81" s="89"/>
      <c r="HTV81" s="89"/>
      <c r="HTW81" s="89"/>
      <c r="HTX81" s="89"/>
      <c r="HTY81" s="89"/>
      <c r="HTZ81" s="89"/>
      <c r="HUA81" s="89"/>
      <c r="HUB81" s="89"/>
      <c r="HUC81" s="89"/>
      <c r="HUD81" s="89"/>
      <c r="HUE81" s="89"/>
      <c r="HUF81" s="89"/>
      <c r="HUG81" s="89"/>
      <c r="HUH81" s="89"/>
      <c r="HUI81" s="89"/>
      <c r="HUJ81" s="89"/>
      <c r="HUK81" s="89"/>
      <c r="HUL81" s="89"/>
      <c r="HUM81" s="89"/>
      <c r="HUN81" s="89"/>
      <c r="HUO81" s="89"/>
      <c r="HUP81" s="89"/>
      <c r="HUQ81" s="89"/>
      <c r="HUR81" s="89"/>
      <c r="HUS81" s="89"/>
      <c r="HUT81" s="89"/>
      <c r="HUU81" s="89"/>
      <c r="HUV81" s="89"/>
      <c r="HUW81" s="89"/>
      <c r="HUX81" s="89"/>
      <c r="HUY81" s="89"/>
      <c r="HUZ81" s="89"/>
      <c r="HVA81" s="89"/>
      <c r="HVB81" s="89"/>
      <c r="HVC81" s="89"/>
      <c r="HVD81" s="89"/>
      <c r="HVE81" s="89"/>
      <c r="HVF81" s="89"/>
      <c r="HVG81" s="89"/>
      <c r="HVH81" s="89"/>
      <c r="HVI81" s="89"/>
      <c r="HVJ81" s="89"/>
      <c r="HVK81" s="89"/>
      <c r="HVL81" s="89"/>
      <c r="HVM81" s="89"/>
      <c r="HVN81" s="89"/>
      <c r="HVO81" s="89"/>
      <c r="HVP81" s="89"/>
      <c r="HVQ81" s="89"/>
      <c r="HVR81" s="89"/>
      <c r="HVS81" s="89"/>
      <c r="HVT81" s="89"/>
      <c r="HVU81" s="89"/>
      <c r="HVV81" s="89"/>
      <c r="HVW81" s="89"/>
      <c r="HVX81" s="89"/>
      <c r="HVY81" s="89"/>
      <c r="HVZ81" s="89"/>
      <c r="HWA81" s="89"/>
      <c r="HWB81" s="89"/>
      <c r="HWC81" s="89"/>
      <c r="HWD81" s="89"/>
      <c r="HWE81" s="89"/>
      <c r="HWF81" s="89"/>
      <c r="HWG81" s="89"/>
      <c r="HWH81" s="89"/>
      <c r="HWI81" s="89"/>
      <c r="HWJ81" s="89"/>
      <c r="HWK81" s="89"/>
      <c r="HWL81" s="89"/>
      <c r="HWM81" s="89"/>
      <c r="HWN81" s="89"/>
      <c r="HWO81" s="89"/>
      <c r="HWP81" s="89"/>
      <c r="HWQ81" s="89"/>
      <c r="HWR81" s="89"/>
      <c r="HWS81" s="89"/>
      <c r="HWT81" s="89"/>
      <c r="HWU81" s="89"/>
      <c r="HWV81" s="89"/>
      <c r="HWW81" s="89"/>
      <c r="HWX81" s="89"/>
      <c r="HWY81" s="89"/>
      <c r="HWZ81" s="89"/>
      <c r="HXA81" s="89"/>
      <c r="HXB81" s="89"/>
      <c r="HXC81" s="89"/>
      <c r="HXD81" s="89"/>
      <c r="HXE81" s="89"/>
      <c r="HXF81" s="89"/>
      <c r="HXG81" s="89"/>
      <c r="HXH81" s="89"/>
      <c r="HXI81" s="89"/>
      <c r="HXJ81" s="89"/>
      <c r="HXK81" s="89"/>
      <c r="HXL81" s="89"/>
      <c r="HXM81" s="89"/>
      <c r="HXN81" s="89"/>
      <c r="HXO81" s="89"/>
      <c r="HXP81" s="89"/>
      <c r="HXQ81" s="89"/>
      <c r="HXR81" s="89"/>
      <c r="HXS81" s="89"/>
      <c r="HXT81" s="89"/>
      <c r="HXU81" s="89"/>
      <c r="HXV81" s="89"/>
      <c r="HXW81" s="89"/>
      <c r="HXX81" s="89"/>
      <c r="HXY81" s="89"/>
      <c r="HXZ81" s="89"/>
      <c r="HYA81" s="89"/>
      <c r="HYB81" s="89"/>
      <c r="HYC81" s="89"/>
      <c r="HYD81" s="89"/>
      <c r="HYE81" s="89"/>
      <c r="HYF81" s="89"/>
      <c r="HYG81" s="89"/>
      <c r="HYH81" s="89"/>
      <c r="HYI81" s="89"/>
      <c r="HYJ81" s="89"/>
      <c r="HYK81" s="89"/>
      <c r="HYL81" s="89"/>
      <c r="HYM81" s="89"/>
      <c r="HYN81" s="89"/>
      <c r="HYO81" s="89"/>
      <c r="HYP81" s="89"/>
      <c r="HYQ81" s="89"/>
      <c r="HYR81" s="89"/>
      <c r="HYS81" s="89"/>
      <c r="HYT81" s="89"/>
      <c r="HYU81" s="89"/>
      <c r="HYV81" s="89"/>
      <c r="HYW81" s="89"/>
      <c r="HYX81" s="89"/>
      <c r="HYY81" s="89"/>
      <c r="HYZ81" s="89"/>
      <c r="HZA81" s="89"/>
      <c r="HZB81" s="89"/>
      <c r="HZC81" s="89"/>
      <c r="HZD81" s="89"/>
      <c r="HZE81" s="89"/>
      <c r="HZF81" s="89"/>
      <c r="HZG81" s="89"/>
      <c r="HZH81" s="89"/>
      <c r="HZI81" s="89"/>
      <c r="HZJ81" s="89"/>
      <c r="HZK81" s="89"/>
      <c r="HZL81" s="89"/>
      <c r="HZM81" s="89"/>
      <c r="HZN81" s="89"/>
      <c r="HZO81" s="89"/>
      <c r="HZP81" s="89"/>
      <c r="HZQ81" s="89"/>
      <c r="HZR81" s="89"/>
      <c r="HZS81" s="89"/>
      <c r="HZT81" s="89"/>
      <c r="HZU81" s="89"/>
      <c r="HZV81" s="89"/>
      <c r="HZW81" s="89"/>
      <c r="HZX81" s="89"/>
      <c r="HZY81" s="89"/>
      <c r="HZZ81" s="89"/>
      <c r="IAA81" s="89"/>
      <c r="IAB81" s="89"/>
      <c r="IAC81" s="89"/>
      <c r="IAD81" s="89"/>
      <c r="IAE81" s="89"/>
      <c r="IAF81" s="89"/>
      <c r="IAG81" s="89"/>
      <c r="IAH81" s="89"/>
      <c r="IAI81" s="89"/>
      <c r="IAJ81" s="89"/>
      <c r="IAK81" s="89"/>
      <c r="IAL81" s="89"/>
      <c r="IAM81" s="89"/>
      <c r="IAN81" s="89"/>
      <c r="IAO81" s="89"/>
      <c r="IAP81" s="89"/>
      <c r="IAQ81" s="89"/>
      <c r="IAR81" s="89"/>
      <c r="IAS81" s="89"/>
      <c r="IAT81" s="89"/>
      <c r="IAU81" s="89"/>
      <c r="IAV81" s="89"/>
      <c r="IAW81" s="89"/>
      <c r="IAX81" s="89"/>
      <c r="IAY81" s="89"/>
      <c r="IAZ81" s="89"/>
      <c r="IBA81" s="89"/>
      <c r="IBB81" s="89"/>
      <c r="IBC81" s="89"/>
      <c r="IBD81" s="89"/>
      <c r="IBE81" s="89"/>
      <c r="IBF81" s="89"/>
      <c r="IBG81" s="89"/>
      <c r="IBH81" s="89"/>
      <c r="IBI81" s="89"/>
      <c r="IBJ81" s="89"/>
      <c r="IBK81" s="89"/>
      <c r="IBL81" s="89"/>
      <c r="IBM81" s="89"/>
      <c r="IBN81" s="89"/>
      <c r="IBO81" s="89"/>
      <c r="IBP81" s="89"/>
      <c r="IBQ81" s="89"/>
      <c r="IBR81" s="89"/>
      <c r="IBS81" s="89"/>
      <c r="IBT81" s="89"/>
      <c r="IBU81" s="89"/>
      <c r="IBV81" s="89"/>
      <c r="IBW81" s="89"/>
      <c r="IBX81" s="89"/>
      <c r="IBY81" s="89"/>
      <c r="IBZ81" s="89"/>
      <c r="ICA81" s="89"/>
      <c r="ICB81" s="89"/>
      <c r="ICC81" s="89"/>
      <c r="ICD81" s="89"/>
      <c r="ICE81" s="89"/>
      <c r="ICF81" s="89"/>
      <c r="ICG81" s="89"/>
      <c r="ICH81" s="89"/>
      <c r="ICI81" s="89"/>
      <c r="ICJ81" s="89"/>
      <c r="ICK81" s="89"/>
      <c r="ICL81" s="89"/>
      <c r="ICM81" s="89"/>
      <c r="ICN81" s="89"/>
      <c r="ICO81" s="89"/>
      <c r="ICP81" s="89"/>
      <c r="ICQ81" s="89"/>
      <c r="ICR81" s="89"/>
      <c r="ICS81" s="89"/>
      <c r="ICT81" s="89"/>
      <c r="ICU81" s="89"/>
      <c r="ICV81" s="89"/>
      <c r="ICW81" s="89"/>
      <c r="ICX81" s="89"/>
      <c r="ICY81" s="89"/>
      <c r="ICZ81" s="89"/>
      <c r="IDA81" s="89"/>
      <c r="IDB81" s="89"/>
      <c r="IDC81" s="89"/>
      <c r="IDD81" s="89"/>
      <c r="IDE81" s="89"/>
      <c r="IDF81" s="89"/>
      <c r="IDG81" s="89"/>
      <c r="IDH81" s="89"/>
      <c r="IDI81" s="89"/>
      <c r="IDJ81" s="89"/>
      <c r="IDK81" s="89"/>
      <c r="IDL81" s="89"/>
      <c r="IDM81" s="89"/>
      <c r="IDN81" s="89"/>
      <c r="IDO81" s="89"/>
      <c r="IDP81" s="89"/>
      <c r="IDQ81" s="89"/>
      <c r="IDR81" s="89"/>
      <c r="IDS81" s="89"/>
      <c r="IDT81" s="89"/>
      <c r="IDU81" s="89"/>
      <c r="IDV81" s="89"/>
      <c r="IDW81" s="89"/>
      <c r="IDX81" s="89"/>
      <c r="IDY81" s="89"/>
      <c r="IDZ81" s="89"/>
      <c r="IEA81" s="89"/>
      <c r="IEB81" s="89"/>
      <c r="IEC81" s="89"/>
      <c r="IED81" s="89"/>
      <c r="IEE81" s="89"/>
      <c r="IEF81" s="89"/>
      <c r="IEG81" s="89"/>
      <c r="IEH81" s="89"/>
      <c r="IEI81" s="89"/>
      <c r="IEJ81" s="89"/>
      <c r="IEK81" s="89"/>
      <c r="IEL81" s="89"/>
      <c r="IEM81" s="89"/>
      <c r="IEN81" s="89"/>
      <c r="IEO81" s="89"/>
      <c r="IEP81" s="89"/>
      <c r="IEQ81" s="89"/>
      <c r="IER81" s="89"/>
      <c r="IES81" s="89"/>
      <c r="IET81" s="89"/>
      <c r="IEU81" s="89"/>
      <c r="IEV81" s="89"/>
      <c r="IEW81" s="89"/>
      <c r="IEX81" s="89"/>
      <c r="IEY81" s="89"/>
      <c r="IEZ81" s="89"/>
      <c r="IFA81" s="89"/>
      <c r="IFB81" s="89"/>
      <c r="IFC81" s="89"/>
      <c r="IFD81" s="89"/>
      <c r="IFE81" s="89"/>
      <c r="IFF81" s="89"/>
      <c r="IFG81" s="89"/>
      <c r="IFH81" s="89"/>
      <c r="IFI81" s="89"/>
      <c r="IFJ81" s="89"/>
      <c r="IFK81" s="89"/>
      <c r="IFL81" s="89"/>
      <c r="IFM81" s="89"/>
      <c r="IFN81" s="89"/>
      <c r="IFO81" s="89"/>
      <c r="IFP81" s="89"/>
      <c r="IFQ81" s="89"/>
      <c r="IFR81" s="89"/>
      <c r="IFS81" s="89"/>
      <c r="IFT81" s="89"/>
      <c r="IFU81" s="89"/>
      <c r="IFV81" s="89"/>
      <c r="IFW81" s="89"/>
      <c r="IFX81" s="89"/>
      <c r="IFY81" s="89"/>
      <c r="IFZ81" s="89"/>
      <c r="IGA81" s="89"/>
      <c r="IGB81" s="89"/>
      <c r="IGC81" s="89"/>
      <c r="IGD81" s="89"/>
      <c r="IGE81" s="89"/>
      <c r="IGF81" s="89"/>
      <c r="IGG81" s="89"/>
      <c r="IGH81" s="89"/>
      <c r="IGI81" s="89"/>
      <c r="IGJ81" s="89"/>
      <c r="IGK81" s="89"/>
      <c r="IGL81" s="89"/>
      <c r="IGM81" s="89"/>
      <c r="IGN81" s="89"/>
      <c r="IGO81" s="89"/>
      <c r="IGP81" s="89"/>
      <c r="IGQ81" s="89"/>
      <c r="IGR81" s="89"/>
      <c r="IGS81" s="89"/>
      <c r="IGT81" s="89"/>
      <c r="IGU81" s="89"/>
      <c r="IGV81" s="89"/>
      <c r="IGW81" s="89"/>
      <c r="IGX81" s="89"/>
      <c r="IGY81" s="89"/>
      <c r="IGZ81" s="89"/>
      <c r="IHA81" s="89"/>
      <c r="IHB81" s="89"/>
      <c r="IHC81" s="89"/>
      <c r="IHD81" s="89"/>
      <c r="IHE81" s="89"/>
      <c r="IHF81" s="89"/>
      <c r="IHG81" s="89"/>
      <c r="IHH81" s="89"/>
      <c r="IHI81" s="89"/>
      <c r="IHJ81" s="89"/>
      <c r="IHK81" s="89"/>
      <c r="IHL81" s="89"/>
      <c r="IHM81" s="89"/>
      <c r="IHN81" s="89"/>
      <c r="IHO81" s="89"/>
      <c r="IHP81" s="89"/>
      <c r="IHQ81" s="89"/>
      <c r="IHR81" s="89"/>
      <c r="IHS81" s="89"/>
      <c r="IHT81" s="89"/>
      <c r="IHU81" s="89"/>
      <c r="IHV81" s="89"/>
      <c r="IHW81" s="89"/>
      <c r="IHX81" s="89"/>
      <c r="IHY81" s="89"/>
      <c r="IHZ81" s="89"/>
      <c r="IIA81" s="89"/>
      <c r="IIB81" s="89"/>
      <c r="IIC81" s="89"/>
      <c r="IID81" s="89"/>
      <c r="IIE81" s="89"/>
      <c r="IIF81" s="89"/>
      <c r="IIG81" s="89"/>
      <c r="IIH81" s="89"/>
      <c r="III81" s="89"/>
      <c r="IIJ81" s="89"/>
      <c r="IIK81" s="89"/>
      <c r="IIL81" s="89"/>
      <c r="IIM81" s="89"/>
      <c r="IIN81" s="89"/>
      <c r="IIO81" s="89"/>
      <c r="IIP81" s="89"/>
      <c r="IIQ81" s="89"/>
      <c r="IIR81" s="89"/>
      <c r="IIS81" s="89"/>
      <c r="IIT81" s="89"/>
      <c r="IIU81" s="89"/>
      <c r="IIV81" s="89"/>
      <c r="IIW81" s="89"/>
      <c r="IIX81" s="89"/>
      <c r="IIY81" s="89"/>
      <c r="IIZ81" s="89"/>
      <c r="IJA81" s="89"/>
      <c r="IJB81" s="89"/>
      <c r="IJC81" s="89"/>
      <c r="IJD81" s="89"/>
      <c r="IJE81" s="89"/>
      <c r="IJF81" s="89"/>
      <c r="IJG81" s="89"/>
      <c r="IJH81" s="89"/>
      <c r="IJI81" s="89"/>
      <c r="IJJ81" s="89"/>
      <c r="IJK81" s="89"/>
      <c r="IJL81" s="89"/>
      <c r="IJM81" s="89"/>
      <c r="IJN81" s="89"/>
      <c r="IJO81" s="89"/>
      <c r="IJP81" s="89"/>
      <c r="IJQ81" s="89"/>
      <c r="IJR81" s="89"/>
      <c r="IJS81" s="89"/>
      <c r="IJT81" s="89"/>
      <c r="IJU81" s="89"/>
      <c r="IJV81" s="89"/>
      <c r="IJW81" s="89"/>
      <c r="IJX81" s="89"/>
      <c r="IJY81" s="89"/>
      <c r="IJZ81" s="89"/>
      <c r="IKA81" s="89"/>
      <c r="IKB81" s="89"/>
      <c r="IKC81" s="89"/>
      <c r="IKD81" s="89"/>
      <c r="IKE81" s="89"/>
      <c r="IKF81" s="89"/>
      <c r="IKG81" s="89"/>
      <c r="IKH81" s="89"/>
      <c r="IKI81" s="89"/>
      <c r="IKJ81" s="89"/>
      <c r="IKK81" s="89"/>
      <c r="IKL81" s="89"/>
      <c r="IKM81" s="89"/>
      <c r="IKN81" s="89"/>
      <c r="IKO81" s="89"/>
      <c r="IKP81" s="89"/>
      <c r="IKQ81" s="89"/>
      <c r="IKR81" s="89"/>
      <c r="IKS81" s="89"/>
      <c r="IKT81" s="89"/>
      <c r="IKU81" s="89"/>
      <c r="IKV81" s="89"/>
      <c r="IKW81" s="89"/>
      <c r="IKX81" s="89"/>
      <c r="IKY81" s="89"/>
      <c r="IKZ81" s="89"/>
      <c r="ILA81" s="89"/>
      <c r="ILB81" s="89"/>
      <c r="ILC81" s="89"/>
      <c r="ILD81" s="89"/>
      <c r="ILE81" s="89"/>
      <c r="ILF81" s="89"/>
      <c r="ILG81" s="89"/>
      <c r="ILH81" s="89"/>
      <c r="ILI81" s="89"/>
      <c r="ILJ81" s="89"/>
      <c r="ILK81" s="89"/>
      <c r="ILL81" s="89"/>
      <c r="ILM81" s="89"/>
      <c r="ILN81" s="89"/>
      <c r="ILO81" s="89"/>
      <c r="ILP81" s="89"/>
      <c r="ILQ81" s="89"/>
      <c r="ILR81" s="89"/>
      <c r="ILS81" s="89"/>
      <c r="ILT81" s="89"/>
      <c r="ILU81" s="89"/>
      <c r="ILV81" s="89"/>
      <c r="ILW81" s="89"/>
      <c r="ILX81" s="89"/>
      <c r="ILY81" s="89"/>
      <c r="ILZ81" s="89"/>
      <c r="IMA81" s="89"/>
      <c r="IMB81" s="89"/>
      <c r="IMC81" s="89"/>
      <c r="IMD81" s="89"/>
      <c r="IME81" s="89"/>
      <c r="IMF81" s="89"/>
      <c r="IMG81" s="89"/>
      <c r="IMH81" s="89"/>
      <c r="IMI81" s="89"/>
      <c r="IMJ81" s="89"/>
      <c r="IMK81" s="89"/>
      <c r="IML81" s="89"/>
      <c r="IMM81" s="89"/>
      <c r="IMN81" s="89"/>
      <c r="IMO81" s="89"/>
      <c r="IMP81" s="89"/>
      <c r="IMQ81" s="89"/>
      <c r="IMR81" s="89"/>
      <c r="IMS81" s="89"/>
      <c r="IMT81" s="89"/>
      <c r="IMU81" s="89"/>
      <c r="IMV81" s="89"/>
      <c r="IMW81" s="89"/>
      <c r="IMX81" s="89"/>
      <c r="IMY81" s="89"/>
      <c r="IMZ81" s="89"/>
      <c r="INA81" s="89"/>
      <c r="INB81" s="89"/>
      <c r="INC81" s="89"/>
      <c r="IND81" s="89"/>
      <c r="INE81" s="89"/>
      <c r="INF81" s="89"/>
      <c r="ING81" s="89"/>
      <c r="INH81" s="89"/>
      <c r="INI81" s="89"/>
      <c r="INJ81" s="89"/>
      <c r="INK81" s="89"/>
      <c r="INL81" s="89"/>
      <c r="INM81" s="89"/>
      <c r="INN81" s="89"/>
      <c r="INO81" s="89"/>
      <c r="INP81" s="89"/>
      <c r="INQ81" s="89"/>
      <c r="INR81" s="89"/>
      <c r="INS81" s="89"/>
      <c r="INT81" s="89"/>
      <c r="INU81" s="89"/>
      <c r="INV81" s="89"/>
      <c r="INW81" s="89"/>
      <c r="INX81" s="89"/>
      <c r="INY81" s="89"/>
      <c r="INZ81" s="89"/>
      <c r="IOA81" s="89"/>
      <c r="IOB81" s="89"/>
      <c r="IOC81" s="89"/>
      <c r="IOD81" s="89"/>
      <c r="IOE81" s="89"/>
      <c r="IOF81" s="89"/>
      <c r="IOG81" s="89"/>
      <c r="IOH81" s="89"/>
      <c r="IOI81" s="89"/>
      <c r="IOJ81" s="89"/>
      <c r="IOK81" s="89"/>
      <c r="IOL81" s="89"/>
      <c r="IOM81" s="89"/>
      <c r="ION81" s="89"/>
      <c r="IOO81" s="89"/>
      <c r="IOP81" s="89"/>
      <c r="IOQ81" s="89"/>
      <c r="IOR81" s="89"/>
      <c r="IOS81" s="89"/>
      <c r="IOT81" s="89"/>
      <c r="IOU81" s="89"/>
      <c r="IOV81" s="89"/>
      <c r="IOW81" s="89"/>
      <c r="IOX81" s="89"/>
      <c r="IOY81" s="89"/>
      <c r="IOZ81" s="89"/>
      <c r="IPA81" s="89"/>
      <c r="IPB81" s="89"/>
      <c r="IPC81" s="89"/>
      <c r="IPD81" s="89"/>
      <c r="IPE81" s="89"/>
      <c r="IPF81" s="89"/>
      <c r="IPG81" s="89"/>
      <c r="IPH81" s="89"/>
      <c r="IPI81" s="89"/>
      <c r="IPJ81" s="89"/>
      <c r="IPK81" s="89"/>
      <c r="IPL81" s="89"/>
      <c r="IPM81" s="89"/>
      <c r="IPN81" s="89"/>
      <c r="IPO81" s="89"/>
      <c r="IPP81" s="89"/>
      <c r="IPQ81" s="89"/>
      <c r="IPR81" s="89"/>
      <c r="IPS81" s="89"/>
      <c r="IPT81" s="89"/>
      <c r="IPU81" s="89"/>
      <c r="IPV81" s="89"/>
      <c r="IPW81" s="89"/>
      <c r="IPX81" s="89"/>
      <c r="IPY81" s="89"/>
      <c r="IPZ81" s="89"/>
      <c r="IQA81" s="89"/>
      <c r="IQB81" s="89"/>
      <c r="IQC81" s="89"/>
      <c r="IQD81" s="89"/>
      <c r="IQE81" s="89"/>
      <c r="IQF81" s="89"/>
      <c r="IQG81" s="89"/>
      <c r="IQH81" s="89"/>
      <c r="IQI81" s="89"/>
      <c r="IQJ81" s="89"/>
      <c r="IQK81" s="89"/>
      <c r="IQL81" s="89"/>
      <c r="IQM81" s="89"/>
      <c r="IQN81" s="89"/>
      <c r="IQO81" s="89"/>
      <c r="IQP81" s="89"/>
      <c r="IQQ81" s="89"/>
      <c r="IQR81" s="89"/>
      <c r="IQS81" s="89"/>
      <c r="IQT81" s="89"/>
      <c r="IQU81" s="89"/>
      <c r="IQV81" s="89"/>
      <c r="IQW81" s="89"/>
      <c r="IQX81" s="89"/>
      <c r="IQY81" s="89"/>
      <c r="IQZ81" s="89"/>
      <c r="IRA81" s="89"/>
      <c r="IRB81" s="89"/>
      <c r="IRC81" s="89"/>
      <c r="IRD81" s="89"/>
      <c r="IRE81" s="89"/>
      <c r="IRF81" s="89"/>
      <c r="IRG81" s="89"/>
      <c r="IRH81" s="89"/>
      <c r="IRI81" s="89"/>
      <c r="IRJ81" s="89"/>
      <c r="IRK81" s="89"/>
      <c r="IRL81" s="89"/>
      <c r="IRM81" s="89"/>
      <c r="IRN81" s="89"/>
      <c r="IRO81" s="89"/>
      <c r="IRP81" s="89"/>
      <c r="IRQ81" s="89"/>
      <c r="IRR81" s="89"/>
      <c r="IRS81" s="89"/>
      <c r="IRT81" s="89"/>
      <c r="IRU81" s="89"/>
      <c r="IRV81" s="89"/>
      <c r="IRW81" s="89"/>
      <c r="IRX81" s="89"/>
      <c r="IRY81" s="89"/>
      <c r="IRZ81" s="89"/>
      <c r="ISA81" s="89"/>
      <c r="ISB81" s="89"/>
      <c r="ISC81" s="89"/>
      <c r="ISD81" s="89"/>
      <c r="ISE81" s="89"/>
      <c r="ISF81" s="89"/>
      <c r="ISG81" s="89"/>
      <c r="ISH81" s="89"/>
      <c r="ISI81" s="89"/>
      <c r="ISJ81" s="89"/>
      <c r="ISK81" s="89"/>
      <c r="ISL81" s="89"/>
      <c r="ISM81" s="89"/>
      <c r="ISN81" s="89"/>
      <c r="ISO81" s="89"/>
      <c r="ISP81" s="89"/>
      <c r="ISQ81" s="89"/>
      <c r="ISR81" s="89"/>
      <c r="ISS81" s="89"/>
      <c r="IST81" s="89"/>
      <c r="ISU81" s="89"/>
      <c r="ISV81" s="89"/>
      <c r="ISW81" s="89"/>
      <c r="ISX81" s="89"/>
      <c r="ISY81" s="89"/>
      <c r="ISZ81" s="89"/>
      <c r="ITA81" s="89"/>
      <c r="ITB81" s="89"/>
      <c r="ITC81" s="89"/>
      <c r="ITD81" s="89"/>
      <c r="ITE81" s="89"/>
      <c r="ITF81" s="89"/>
      <c r="ITG81" s="89"/>
      <c r="ITH81" s="89"/>
      <c r="ITI81" s="89"/>
      <c r="ITJ81" s="89"/>
      <c r="ITK81" s="89"/>
      <c r="ITL81" s="89"/>
      <c r="ITM81" s="89"/>
      <c r="ITN81" s="89"/>
      <c r="ITO81" s="89"/>
      <c r="ITP81" s="89"/>
      <c r="ITQ81" s="89"/>
      <c r="ITR81" s="89"/>
      <c r="ITS81" s="89"/>
      <c r="ITT81" s="89"/>
      <c r="ITU81" s="89"/>
      <c r="ITV81" s="89"/>
      <c r="ITW81" s="89"/>
      <c r="ITX81" s="89"/>
      <c r="ITY81" s="89"/>
      <c r="ITZ81" s="89"/>
      <c r="IUA81" s="89"/>
      <c r="IUB81" s="89"/>
      <c r="IUC81" s="89"/>
      <c r="IUD81" s="89"/>
      <c r="IUE81" s="89"/>
      <c r="IUF81" s="89"/>
      <c r="IUG81" s="89"/>
      <c r="IUH81" s="89"/>
      <c r="IUI81" s="89"/>
      <c r="IUJ81" s="89"/>
      <c r="IUK81" s="89"/>
      <c r="IUL81" s="89"/>
      <c r="IUM81" s="89"/>
      <c r="IUN81" s="89"/>
      <c r="IUO81" s="89"/>
      <c r="IUP81" s="89"/>
      <c r="IUQ81" s="89"/>
      <c r="IUR81" s="89"/>
      <c r="IUS81" s="89"/>
      <c r="IUT81" s="89"/>
      <c r="IUU81" s="89"/>
      <c r="IUV81" s="89"/>
      <c r="IUW81" s="89"/>
      <c r="IUX81" s="89"/>
      <c r="IUY81" s="89"/>
      <c r="IUZ81" s="89"/>
      <c r="IVA81" s="89"/>
      <c r="IVB81" s="89"/>
      <c r="IVC81" s="89"/>
      <c r="IVD81" s="89"/>
      <c r="IVE81" s="89"/>
      <c r="IVF81" s="89"/>
      <c r="IVG81" s="89"/>
      <c r="IVH81" s="89"/>
      <c r="IVI81" s="89"/>
      <c r="IVJ81" s="89"/>
      <c r="IVK81" s="89"/>
      <c r="IVL81" s="89"/>
      <c r="IVM81" s="89"/>
      <c r="IVN81" s="89"/>
      <c r="IVO81" s="89"/>
      <c r="IVP81" s="89"/>
      <c r="IVQ81" s="89"/>
      <c r="IVR81" s="89"/>
      <c r="IVS81" s="89"/>
      <c r="IVT81" s="89"/>
      <c r="IVU81" s="89"/>
      <c r="IVV81" s="89"/>
      <c r="IVW81" s="89"/>
      <c r="IVX81" s="89"/>
      <c r="IVY81" s="89"/>
      <c r="IVZ81" s="89"/>
      <c r="IWA81" s="89"/>
      <c r="IWB81" s="89"/>
      <c r="IWC81" s="89"/>
      <c r="IWD81" s="89"/>
      <c r="IWE81" s="89"/>
      <c r="IWF81" s="89"/>
      <c r="IWG81" s="89"/>
      <c r="IWH81" s="89"/>
      <c r="IWI81" s="89"/>
      <c r="IWJ81" s="89"/>
      <c r="IWK81" s="89"/>
      <c r="IWL81" s="89"/>
      <c r="IWM81" s="89"/>
      <c r="IWN81" s="89"/>
      <c r="IWO81" s="89"/>
      <c r="IWP81" s="89"/>
      <c r="IWQ81" s="89"/>
      <c r="IWR81" s="89"/>
      <c r="IWS81" s="89"/>
      <c r="IWT81" s="89"/>
      <c r="IWU81" s="89"/>
      <c r="IWV81" s="89"/>
      <c r="IWW81" s="89"/>
      <c r="IWX81" s="89"/>
      <c r="IWY81" s="89"/>
      <c r="IWZ81" s="89"/>
      <c r="IXA81" s="89"/>
      <c r="IXB81" s="89"/>
      <c r="IXC81" s="89"/>
      <c r="IXD81" s="89"/>
      <c r="IXE81" s="89"/>
      <c r="IXF81" s="89"/>
      <c r="IXG81" s="89"/>
      <c r="IXH81" s="89"/>
      <c r="IXI81" s="89"/>
      <c r="IXJ81" s="89"/>
      <c r="IXK81" s="89"/>
      <c r="IXL81" s="89"/>
      <c r="IXM81" s="89"/>
      <c r="IXN81" s="89"/>
      <c r="IXO81" s="89"/>
      <c r="IXP81" s="89"/>
      <c r="IXQ81" s="89"/>
      <c r="IXR81" s="89"/>
      <c r="IXS81" s="89"/>
      <c r="IXT81" s="89"/>
      <c r="IXU81" s="89"/>
      <c r="IXV81" s="89"/>
      <c r="IXW81" s="89"/>
      <c r="IXX81" s="89"/>
      <c r="IXY81" s="89"/>
      <c r="IXZ81" s="89"/>
      <c r="IYA81" s="89"/>
      <c r="IYB81" s="89"/>
      <c r="IYC81" s="89"/>
      <c r="IYD81" s="89"/>
      <c r="IYE81" s="89"/>
      <c r="IYF81" s="89"/>
      <c r="IYG81" s="89"/>
      <c r="IYH81" s="89"/>
      <c r="IYI81" s="89"/>
      <c r="IYJ81" s="89"/>
      <c r="IYK81" s="89"/>
      <c r="IYL81" s="89"/>
      <c r="IYM81" s="89"/>
      <c r="IYN81" s="89"/>
      <c r="IYO81" s="89"/>
      <c r="IYP81" s="89"/>
      <c r="IYQ81" s="89"/>
      <c r="IYR81" s="89"/>
      <c r="IYS81" s="89"/>
      <c r="IYT81" s="89"/>
      <c r="IYU81" s="89"/>
      <c r="IYV81" s="89"/>
      <c r="IYW81" s="89"/>
      <c r="IYX81" s="89"/>
      <c r="IYY81" s="89"/>
      <c r="IYZ81" s="89"/>
      <c r="IZA81" s="89"/>
      <c r="IZB81" s="89"/>
      <c r="IZC81" s="89"/>
      <c r="IZD81" s="89"/>
      <c r="IZE81" s="89"/>
      <c r="IZF81" s="89"/>
      <c r="IZG81" s="89"/>
      <c r="IZH81" s="89"/>
      <c r="IZI81" s="89"/>
      <c r="IZJ81" s="89"/>
      <c r="IZK81" s="89"/>
      <c r="IZL81" s="89"/>
      <c r="IZM81" s="89"/>
      <c r="IZN81" s="89"/>
      <c r="IZO81" s="89"/>
      <c r="IZP81" s="89"/>
      <c r="IZQ81" s="89"/>
      <c r="IZR81" s="89"/>
      <c r="IZS81" s="89"/>
      <c r="IZT81" s="89"/>
      <c r="IZU81" s="89"/>
      <c r="IZV81" s="89"/>
      <c r="IZW81" s="89"/>
      <c r="IZX81" s="89"/>
      <c r="IZY81" s="89"/>
      <c r="IZZ81" s="89"/>
      <c r="JAA81" s="89"/>
      <c r="JAB81" s="89"/>
      <c r="JAC81" s="89"/>
      <c r="JAD81" s="89"/>
      <c r="JAE81" s="89"/>
      <c r="JAF81" s="89"/>
      <c r="JAG81" s="89"/>
      <c r="JAH81" s="89"/>
      <c r="JAI81" s="89"/>
      <c r="JAJ81" s="89"/>
      <c r="JAK81" s="89"/>
      <c r="JAL81" s="89"/>
      <c r="JAM81" s="89"/>
      <c r="JAN81" s="89"/>
      <c r="JAO81" s="89"/>
      <c r="JAP81" s="89"/>
      <c r="JAQ81" s="89"/>
      <c r="JAR81" s="89"/>
      <c r="JAS81" s="89"/>
      <c r="JAT81" s="89"/>
      <c r="JAU81" s="89"/>
      <c r="JAV81" s="89"/>
      <c r="JAW81" s="89"/>
      <c r="JAX81" s="89"/>
      <c r="JAY81" s="89"/>
      <c r="JAZ81" s="89"/>
      <c r="JBA81" s="89"/>
      <c r="JBB81" s="89"/>
      <c r="JBC81" s="89"/>
      <c r="JBD81" s="89"/>
      <c r="JBE81" s="89"/>
      <c r="JBF81" s="89"/>
      <c r="JBG81" s="89"/>
      <c r="JBH81" s="89"/>
      <c r="JBI81" s="89"/>
      <c r="JBJ81" s="89"/>
      <c r="JBK81" s="89"/>
      <c r="JBL81" s="89"/>
      <c r="JBM81" s="89"/>
      <c r="JBN81" s="89"/>
      <c r="JBO81" s="89"/>
      <c r="JBP81" s="89"/>
      <c r="JBQ81" s="89"/>
      <c r="JBR81" s="89"/>
      <c r="JBS81" s="89"/>
      <c r="JBT81" s="89"/>
      <c r="JBU81" s="89"/>
      <c r="JBV81" s="89"/>
      <c r="JBW81" s="89"/>
      <c r="JBX81" s="89"/>
      <c r="JBY81" s="89"/>
      <c r="JBZ81" s="89"/>
      <c r="JCA81" s="89"/>
      <c r="JCB81" s="89"/>
      <c r="JCC81" s="89"/>
      <c r="JCD81" s="89"/>
      <c r="JCE81" s="89"/>
      <c r="JCF81" s="89"/>
      <c r="JCG81" s="89"/>
      <c r="JCH81" s="89"/>
      <c r="JCI81" s="89"/>
      <c r="JCJ81" s="89"/>
      <c r="JCK81" s="89"/>
      <c r="JCL81" s="89"/>
      <c r="JCM81" s="89"/>
      <c r="JCN81" s="89"/>
      <c r="JCO81" s="89"/>
      <c r="JCP81" s="89"/>
      <c r="JCQ81" s="89"/>
      <c r="JCR81" s="89"/>
      <c r="JCS81" s="89"/>
      <c r="JCT81" s="89"/>
      <c r="JCU81" s="89"/>
      <c r="JCV81" s="89"/>
      <c r="JCW81" s="89"/>
      <c r="JCX81" s="89"/>
      <c r="JCY81" s="89"/>
      <c r="JCZ81" s="89"/>
      <c r="JDA81" s="89"/>
      <c r="JDB81" s="89"/>
      <c r="JDC81" s="89"/>
      <c r="JDD81" s="89"/>
      <c r="JDE81" s="89"/>
      <c r="JDF81" s="89"/>
      <c r="JDG81" s="89"/>
      <c r="JDH81" s="89"/>
      <c r="JDI81" s="89"/>
      <c r="JDJ81" s="89"/>
      <c r="JDK81" s="89"/>
      <c r="JDL81" s="89"/>
      <c r="JDM81" s="89"/>
      <c r="JDN81" s="89"/>
      <c r="JDO81" s="89"/>
      <c r="JDP81" s="89"/>
      <c r="JDQ81" s="89"/>
      <c r="JDR81" s="89"/>
      <c r="JDS81" s="89"/>
      <c r="JDT81" s="89"/>
      <c r="JDU81" s="89"/>
      <c r="JDV81" s="89"/>
      <c r="JDW81" s="89"/>
      <c r="JDX81" s="89"/>
      <c r="JDY81" s="89"/>
      <c r="JDZ81" s="89"/>
      <c r="JEA81" s="89"/>
      <c r="JEB81" s="89"/>
      <c r="JEC81" s="89"/>
      <c r="JED81" s="89"/>
      <c r="JEE81" s="89"/>
      <c r="JEF81" s="89"/>
      <c r="JEG81" s="89"/>
      <c r="JEH81" s="89"/>
      <c r="JEI81" s="89"/>
      <c r="JEJ81" s="89"/>
      <c r="JEK81" s="89"/>
      <c r="JEL81" s="89"/>
      <c r="JEM81" s="89"/>
      <c r="JEN81" s="89"/>
      <c r="JEO81" s="89"/>
      <c r="JEP81" s="89"/>
      <c r="JEQ81" s="89"/>
      <c r="JER81" s="89"/>
      <c r="JES81" s="89"/>
      <c r="JET81" s="89"/>
      <c r="JEU81" s="89"/>
      <c r="JEV81" s="89"/>
      <c r="JEW81" s="89"/>
      <c r="JEX81" s="89"/>
      <c r="JEY81" s="89"/>
      <c r="JEZ81" s="89"/>
      <c r="JFA81" s="89"/>
      <c r="JFB81" s="89"/>
      <c r="JFC81" s="89"/>
      <c r="JFD81" s="89"/>
      <c r="JFE81" s="89"/>
      <c r="JFF81" s="89"/>
      <c r="JFG81" s="89"/>
      <c r="JFH81" s="89"/>
      <c r="JFI81" s="89"/>
      <c r="JFJ81" s="89"/>
      <c r="JFK81" s="89"/>
      <c r="JFL81" s="89"/>
      <c r="JFM81" s="89"/>
      <c r="JFN81" s="89"/>
      <c r="JFO81" s="89"/>
      <c r="JFP81" s="89"/>
      <c r="JFQ81" s="89"/>
      <c r="JFR81" s="89"/>
      <c r="JFS81" s="89"/>
      <c r="JFT81" s="89"/>
      <c r="JFU81" s="89"/>
      <c r="JFV81" s="89"/>
      <c r="JFW81" s="89"/>
      <c r="JFX81" s="89"/>
      <c r="JFY81" s="89"/>
      <c r="JFZ81" s="89"/>
      <c r="JGA81" s="89"/>
      <c r="JGB81" s="89"/>
      <c r="JGC81" s="89"/>
      <c r="JGD81" s="89"/>
      <c r="JGE81" s="89"/>
      <c r="JGF81" s="89"/>
      <c r="JGG81" s="89"/>
      <c r="JGH81" s="89"/>
      <c r="JGI81" s="89"/>
      <c r="JGJ81" s="89"/>
      <c r="JGK81" s="89"/>
      <c r="JGL81" s="89"/>
      <c r="JGM81" s="89"/>
      <c r="JGN81" s="89"/>
      <c r="JGO81" s="89"/>
      <c r="JGP81" s="89"/>
      <c r="JGQ81" s="89"/>
      <c r="JGR81" s="89"/>
      <c r="JGS81" s="89"/>
      <c r="JGT81" s="89"/>
      <c r="JGU81" s="89"/>
      <c r="JGV81" s="89"/>
      <c r="JGW81" s="89"/>
      <c r="JGX81" s="89"/>
      <c r="JGY81" s="89"/>
      <c r="JGZ81" s="89"/>
      <c r="JHA81" s="89"/>
      <c r="JHB81" s="89"/>
      <c r="JHC81" s="89"/>
      <c r="JHD81" s="89"/>
      <c r="JHE81" s="89"/>
      <c r="JHF81" s="89"/>
      <c r="JHG81" s="89"/>
      <c r="JHH81" s="89"/>
      <c r="JHI81" s="89"/>
      <c r="JHJ81" s="89"/>
      <c r="JHK81" s="89"/>
      <c r="JHL81" s="89"/>
      <c r="JHM81" s="89"/>
      <c r="JHN81" s="89"/>
      <c r="JHO81" s="89"/>
      <c r="JHP81" s="89"/>
      <c r="JHQ81" s="89"/>
      <c r="JHR81" s="89"/>
      <c r="JHS81" s="89"/>
      <c r="JHT81" s="89"/>
      <c r="JHU81" s="89"/>
      <c r="JHV81" s="89"/>
      <c r="JHW81" s="89"/>
      <c r="JHX81" s="89"/>
      <c r="JHY81" s="89"/>
      <c r="JHZ81" s="89"/>
      <c r="JIA81" s="89"/>
      <c r="JIB81" s="89"/>
      <c r="JIC81" s="89"/>
      <c r="JID81" s="89"/>
      <c r="JIE81" s="89"/>
      <c r="JIF81" s="89"/>
      <c r="JIG81" s="89"/>
      <c r="JIH81" s="89"/>
      <c r="JII81" s="89"/>
      <c r="JIJ81" s="89"/>
      <c r="JIK81" s="89"/>
      <c r="JIL81" s="89"/>
      <c r="JIM81" s="89"/>
      <c r="JIN81" s="89"/>
      <c r="JIO81" s="89"/>
      <c r="JIP81" s="89"/>
      <c r="JIQ81" s="89"/>
      <c r="JIR81" s="89"/>
      <c r="JIS81" s="89"/>
      <c r="JIT81" s="89"/>
      <c r="JIU81" s="89"/>
      <c r="JIV81" s="89"/>
      <c r="JIW81" s="89"/>
      <c r="JIX81" s="89"/>
      <c r="JIY81" s="89"/>
      <c r="JIZ81" s="89"/>
      <c r="JJA81" s="89"/>
      <c r="JJB81" s="89"/>
      <c r="JJC81" s="89"/>
      <c r="JJD81" s="89"/>
      <c r="JJE81" s="89"/>
      <c r="JJF81" s="89"/>
      <c r="JJG81" s="89"/>
      <c r="JJH81" s="89"/>
      <c r="JJI81" s="89"/>
      <c r="JJJ81" s="89"/>
      <c r="JJK81" s="89"/>
      <c r="JJL81" s="89"/>
      <c r="JJM81" s="89"/>
      <c r="JJN81" s="89"/>
      <c r="JJO81" s="89"/>
      <c r="JJP81" s="89"/>
      <c r="JJQ81" s="89"/>
      <c r="JJR81" s="89"/>
      <c r="JJS81" s="89"/>
      <c r="JJT81" s="89"/>
      <c r="JJU81" s="89"/>
      <c r="JJV81" s="89"/>
      <c r="JJW81" s="89"/>
      <c r="JJX81" s="89"/>
      <c r="JJY81" s="89"/>
      <c r="JJZ81" s="89"/>
      <c r="JKA81" s="89"/>
      <c r="JKB81" s="89"/>
      <c r="JKC81" s="89"/>
      <c r="JKD81" s="89"/>
      <c r="JKE81" s="89"/>
      <c r="JKF81" s="89"/>
      <c r="JKG81" s="89"/>
      <c r="JKH81" s="89"/>
      <c r="JKI81" s="89"/>
      <c r="JKJ81" s="89"/>
      <c r="JKK81" s="89"/>
      <c r="JKL81" s="89"/>
      <c r="JKM81" s="89"/>
      <c r="JKN81" s="89"/>
      <c r="JKO81" s="89"/>
      <c r="JKP81" s="89"/>
      <c r="JKQ81" s="89"/>
      <c r="JKR81" s="89"/>
      <c r="JKS81" s="89"/>
      <c r="JKT81" s="89"/>
      <c r="JKU81" s="89"/>
      <c r="JKV81" s="89"/>
      <c r="JKW81" s="89"/>
      <c r="JKX81" s="89"/>
      <c r="JKY81" s="89"/>
      <c r="JKZ81" s="89"/>
      <c r="JLA81" s="89"/>
      <c r="JLB81" s="89"/>
      <c r="JLC81" s="89"/>
      <c r="JLD81" s="89"/>
      <c r="JLE81" s="89"/>
      <c r="JLF81" s="89"/>
      <c r="JLG81" s="89"/>
      <c r="JLH81" s="89"/>
      <c r="JLI81" s="89"/>
      <c r="JLJ81" s="89"/>
      <c r="JLK81" s="89"/>
      <c r="JLL81" s="89"/>
      <c r="JLM81" s="89"/>
      <c r="JLN81" s="89"/>
      <c r="JLO81" s="89"/>
      <c r="JLP81" s="89"/>
      <c r="JLQ81" s="89"/>
      <c r="JLR81" s="89"/>
      <c r="JLS81" s="89"/>
      <c r="JLT81" s="89"/>
      <c r="JLU81" s="89"/>
      <c r="JLV81" s="89"/>
      <c r="JLW81" s="89"/>
      <c r="JLX81" s="89"/>
      <c r="JLY81" s="89"/>
      <c r="JLZ81" s="89"/>
      <c r="JMA81" s="89"/>
      <c r="JMB81" s="89"/>
      <c r="JMC81" s="89"/>
      <c r="JMD81" s="89"/>
      <c r="JME81" s="89"/>
      <c r="JMF81" s="89"/>
      <c r="JMG81" s="89"/>
      <c r="JMH81" s="89"/>
      <c r="JMI81" s="89"/>
      <c r="JMJ81" s="89"/>
      <c r="JMK81" s="89"/>
      <c r="JML81" s="89"/>
      <c r="JMM81" s="89"/>
      <c r="JMN81" s="89"/>
      <c r="JMO81" s="89"/>
      <c r="JMP81" s="89"/>
      <c r="JMQ81" s="89"/>
      <c r="JMR81" s="89"/>
      <c r="JMS81" s="89"/>
      <c r="JMT81" s="89"/>
      <c r="JMU81" s="89"/>
      <c r="JMV81" s="89"/>
      <c r="JMW81" s="89"/>
      <c r="JMX81" s="89"/>
      <c r="JMY81" s="89"/>
      <c r="JMZ81" s="89"/>
      <c r="JNA81" s="89"/>
      <c r="JNB81" s="89"/>
      <c r="JNC81" s="89"/>
      <c r="JND81" s="89"/>
      <c r="JNE81" s="89"/>
      <c r="JNF81" s="89"/>
      <c r="JNG81" s="89"/>
      <c r="JNH81" s="89"/>
      <c r="JNI81" s="89"/>
      <c r="JNJ81" s="89"/>
      <c r="JNK81" s="89"/>
      <c r="JNL81" s="89"/>
      <c r="JNM81" s="89"/>
      <c r="JNN81" s="89"/>
      <c r="JNO81" s="89"/>
      <c r="JNP81" s="89"/>
      <c r="JNQ81" s="89"/>
      <c r="JNR81" s="89"/>
      <c r="JNS81" s="89"/>
      <c r="JNT81" s="89"/>
      <c r="JNU81" s="89"/>
      <c r="JNV81" s="89"/>
      <c r="JNW81" s="89"/>
      <c r="JNX81" s="89"/>
      <c r="JNY81" s="89"/>
      <c r="JNZ81" s="89"/>
      <c r="JOA81" s="89"/>
      <c r="JOB81" s="89"/>
      <c r="JOC81" s="89"/>
      <c r="JOD81" s="89"/>
      <c r="JOE81" s="89"/>
      <c r="JOF81" s="89"/>
      <c r="JOG81" s="89"/>
      <c r="JOH81" s="89"/>
      <c r="JOI81" s="89"/>
      <c r="JOJ81" s="89"/>
      <c r="JOK81" s="89"/>
      <c r="JOL81" s="89"/>
      <c r="JOM81" s="89"/>
      <c r="JON81" s="89"/>
      <c r="JOO81" s="89"/>
      <c r="JOP81" s="89"/>
      <c r="JOQ81" s="89"/>
      <c r="JOR81" s="89"/>
      <c r="JOS81" s="89"/>
      <c r="JOT81" s="89"/>
      <c r="JOU81" s="89"/>
      <c r="JOV81" s="89"/>
      <c r="JOW81" s="89"/>
      <c r="JOX81" s="89"/>
      <c r="JOY81" s="89"/>
      <c r="JOZ81" s="89"/>
      <c r="JPA81" s="89"/>
      <c r="JPB81" s="89"/>
      <c r="JPC81" s="89"/>
      <c r="JPD81" s="89"/>
      <c r="JPE81" s="89"/>
      <c r="JPF81" s="89"/>
      <c r="JPG81" s="89"/>
      <c r="JPH81" s="89"/>
      <c r="JPI81" s="89"/>
      <c r="JPJ81" s="89"/>
      <c r="JPK81" s="89"/>
      <c r="JPL81" s="89"/>
      <c r="JPM81" s="89"/>
      <c r="JPN81" s="89"/>
      <c r="JPO81" s="89"/>
      <c r="JPP81" s="89"/>
      <c r="JPQ81" s="89"/>
      <c r="JPR81" s="89"/>
      <c r="JPS81" s="89"/>
      <c r="JPT81" s="89"/>
      <c r="JPU81" s="89"/>
      <c r="JPV81" s="89"/>
      <c r="JPW81" s="89"/>
      <c r="JPX81" s="89"/>
      <c r="JPY81" s="89"/>
      <c r="JPZ81" s="89"/>
      <c r="JQA81" s="89"/>
      <c r="JQB81" s="89"/>
      <c r="JQC81" s="89"/>
      <c r="JQD81" s="89"/>
      <c r="JQE81" s="89"/>
      <c r="JQF81" s="89"/>
      <c r="JQG81" s="89"/>
      <c r="JQH81" s="89"/>
      <c r="JQI81" s="89"/>
      <c r="JQJ81" s="89"/>
      <c r="JQK81" s="89"/>
      <c r="JQL81" s="89"/>
      <c r="JQM81" s="89"/>
      <c r="JQN81" s="89"/>
      <c r="JQO81" s="89"/>
      <c r="JQP81" s="89"/>
      <c r="JQQ81" s="89"/>
      <c r="JQR81" s="89"/>
      <c r="JQS81" s="89"/>
      <c r="JQT81" s="89"/>
      <c r="JQU81" s="89"/>
      <c r="JQV81" s="89"/>
      <c r="JQW81" s="89"/>
      <c r="JQX81" s="89"/>
      <c r="JQY81" s="89"/>
      <c r="JQZ81" s="89"/>
      <c r="JRA81" s="89"/>
      <c r="JRB81" s="89"/>
      <c r="JRC81" s="89"/>
      <c r="JRD81" s="89"/>
      <c r="JRE81" s="89"/>
      <c r="JRF81" s="89"/>
      <c r="JRG81" s="89"/>
      <c r="JRH81" s="89"/>
      <c r="JRI81" s="89"/>
      <c r="JRJ81" s="89"/>
      <c r="JRK81" s="89"/>
      <c r="JRL81" s="89"/>
      <c r="JRM81" s="89"/>
      <c r="JRN81" s="89"/>
      <c r="JRO81" s="89"/>
      <c r="JRP81" s="89"/>
      <c r="JRQ81" s="89"/>
      <c r="JRR81" s="89"/>
      <c r="JRS81" s="89"/>
      <c r="JRT81" s="89"/>
      <c r="JRU81" s="89"/>
      <c r="JRV81" s="89"/>
      <c r="JRW81" s="89"/>
      <c r="JRX81" s="89"/>
      <c r="JRY81" s="89"/>
      <c r="JRZ81" s="89"/>
      <c r="JSA81" s="89"/>
      <c r="JSB81" s="89"/>
      <c r="JSC81" s="89"/>
      <c r="JSD81" s="89"/>
      <c r="JSE81" s="89"/>
      <c r="JSF81" s="89"/>
      <c r="JSG81" s="89"/>
      <c r="JSH81" s="89"/>
      <c r="JSI81" s="89"/>
      <c r="JSJ81" s="89"/>
      <c r="JSK81" s="89"/>
      <c r="JSL81" s="89"/>
      <c r="JSM81" s="89"/>
      <c r="JSN81" s="89"/>
      <c r="JSO81" s="89"/>
      <c r="JSP81" s="89"/>
      <c r="JSQ81" s="89"/>
      <c r="JSR81" s="89"/>
      <c r="JSS81" s="89"/>
      <c r="JST81" s="89"/>
      <c r="JSU81" s="89"/>
      <c r="JSV81" s="89"/>
      <c r="JSW81" s="89"/>
      <c r="JSX81" s="89"/>
      <c r="JSY81" s="89"/>
      <c r="JSZ81" s="89"/>
      <c r="JTA81" s="89"/>
      <c r="JTB81" s="89"/>
      <c r="JTC81" s="89"/>
      <c r="JTD81" s="89"/>
      <c r="JTE81" s="89"/>
      <c r="JTF81" s="89"/>
      <c r="JTG81" s="89"/>
      <c r="JTH81" s="89"/>
      <c r="JTI81" s="89"/>
      <c r="JTJ81" s="89"/>
      <c r="JTK81" s="89"/>
      <c r="JTL81" s="89"/>
      <c r="JTM81" s="89"/>
      <c r="JTN81" s="89"/>
      <c r="JTO81" s="89"/>
      <c r="JTP81" s="89"/>
      <c r="JTQ81" s="89"/>
      <c r="JTR81" s="89"/>
      <c r="JTS81" s="89"/>
      <c r="JTT81" s="89"/>
      <c r="JTU81" s="89"/>
      <c r="JTV81" s="89"/>
      <c r="JTW81" s="89"/>
      <c r="JTX81" s="89"/>
      <c r="JTY81" s="89"/>
      <c r="JTZ81" s="89"/>
      <c r="JUA81" s="89"/>
      <c r="JUB81" s="89"/>
      <c r="JUC81" s="89"/>
      <c r="JUD81" s="89"/>
      <c r="JUE81" s="89"/>
      <c r="JUF81" s="89"/>
      <c r="JUG81" s="89"/>
      <c r="JUH81" s="89"/>
      <c r="JUI81" s="89"/>
      <c r="JUJ81" s="89"/>
      <c r="JUK81" s="89"/>
      <c r="JUL81" s="89"/>
      <c r="JUM81" s="89"/>
      <c r="JUN81" s="89"/>
      <c r="JUO81" s="89"/>
      <c r="JUP81" s="89"/>
      <c r="JUQ81" s="89"/>
      <c r="JUR81" s="89"/>
      <c r="JUS81" s="89"/>
      <c r="JUT81" s="89"/>
      <c r="JUU81" s="89"/>
      <c r="JUV81" s="89"/>
      <c r="JUW81" s="89"/>
      <c r="JUX81" s="89"/>
      <c r="JUY81" s="89"/>
      <c r="JUZ81" s="89"/>
      <c r="JVA81" s="89"/>
      <c r="JVB81" s="89"/>
      <c r="JVC81" s="89"/>
      <c r="JVD81" s="89"/>
      <c r="JVE81" s="89"/>
      <c r="JVF81" s="89"/>
      <c r="JVG81" s="89"/>
      <c r="JVH81" s="89"/>
      <c r="JVI81" s="89"/>
      <c r="JVJ81" s="89"/>
      <c r="JVK81" s="89"/>
      <c r="JVL81" s="89"/>
      <c r="JVM81" s="89"/>
      <c r="JVN81" s="89"/>
      <c r="JVO81" s="89"/>
      <c r="JVP81" s="89"/>
      <c r="JVQ81" s="89"/>
      <c r="JVR81" s="89"/>
      <c r="JVS81" s="89"/>
      <c r="JVT81" s="89"/>
      <c r="JVU81" s="89"/>
      <c r="JVV81" s="89"/>
      <c r="JVW81" s="89"/>
      <c r="JVX81" s="89"/>
      <c r="JVY81" s="89"/>
      <c r="JVZ81" s="89"/>
      <c r="JWA81" s="89"/>
      <c r="JWB81" s="89"/>
      <c r="JWC81" s="89"/>
      <c r="JWD81" s="89"/>
      <c r="JWE81" s="89"/>
      <c r="JWF81" s="89"/>
      <c r="JWG81" s="89"/>
      <c r="JWH81" s="89"/>
      <c r="JWI81" s="89"/>
      <c r="JWJ81" s="89"/>
      <c r="JWK81" s="89"/>
      <c r="JWL81" s="89"/>
      <c r="JWM81" s="89"/>
      <c r="JWN81" s="89"/>
      <c r="JWO81" s="89"/>
      <c r="JWP81" s="89"/>
      <c r="JWQ81" s="89"/>
      <c r="JWR81" s="89"/>
      <c r="JWS81" s="89"/>
      <c r="JWT81" s="89"/>
      <c r="JWU81" s="89"/>
      <c r="JWV81" s="89"/>
      <c r="JWW81" s="89"/>
      <c r="JWX81" s="89"/>
      <c r="JWY81" s="89"/>
      <c r="JWZ81" s="89"/>
      <c r="JXA81" s="89"/>
      <c r="JXB81" s="89"/>
      <c r="JXC81" s="89"/>
      <c r="JXD81" s="89"/>
      <c r="JXE81" s="89"/>
      <c r="JXF81" s="89"/>
      <c r="JXG81" s="89"/>
      <c r="JXH81" s="89"/>
      <c r="JXI81" s="89"/>
      <c r="JXJ81" s="89"/>
      <c r="JXK81" s="89"/>
      <c r="JXL81" s="89"/>
      <c r="JXM81" s="89"/>
      <c r="JXN81" s="89"/>
      <c r="JXO81" s="89"/>
      <c r="JXP81" s="89"/>
      <c r="JXQ81" s="89"/>
      <c r="JXR81" s="89"/>
      <c r="JXS81" s="89"/>
      <c r="JXT81" s="89"/>
      <c r="JXU81" s="89"/>
      <c r="JXV81" s="89"/>
      <c r="JXW81" s="89"/>
      <c r="JXX81" s="89"/>
      <c r="JXY81" s="89"/>
      <c r="JXZ81" s="89"/>
      <c r="JYA81" s="89"/>
      <c r="JYB81" s="89"/>
      <c r="JYC81" s="89"/>
      <c r="JYD81" s="89"/>
      <c r="JYE81" s="89"/>
      <c r="JYF81" s="89"/>
      <c r="JYG81" s="89"/>
      <c r="JYH81" s="89"/>
      <c r="JYI81" s="89"/>
      <c r="JYJ81" s="89"/>
      <c r="JYK81" s="89"/>
      <c r="JYL81" s="89"/>
      <c r="JYM81" s="89"/>
      <c r="JYN81" s="89"/>
      <c r="JYO81" s="89"/>
      <c r="JYP81" s="89"/>
      <c r="JYQ81" s="89"/>
      <c r="JYR81" s="89"/>
      <c r="JYS81" s="89"/>
      <c r="JYT81" s="89"/>
      <c r="JYU81" s="89"/>
      <c r="JYV81" s="89"/>
      <c r="JYW81" s="89"/>
      <c r="JYX81" s="89"/>
      <c r="JYY81" s="89"/>
      <c r="JYZ81" s="89"/>
      <c r="JZA81" s="89"/>
      <c r="JZB81" s="89"/>
      <c r="JZC81" s="89"/>
      <c r="JZD81" s="89"/>
      <c r="JZE81" s="89"/>
      <c r="JZF81" s="89"/>
      <c r="JZG81" s="89"/>
      <c r="JZH81" s="89"/>
      <c r="JZI81" s="89"/>
      <c r="JZJ81" s="89"/>
      <c r="JZK81" s="89"/>
      <c r="JZL81" s="89"/>
      <c r="JZM81" s="89"/>
      <c r="JZN81" s="89"/>
      <c r="JZO81" s="89"/>
      <c r="JZP81" s="89"/>
      <c r="JZQ81" s="89"/>
      <c r="JZR81" s="89"/>
      <c r="JZS81" s="89"/>
      <c r="JZT81" s="89"/>
      <c r="JZU81" s="89"/>
      <c r="JZV81" s="89"/>
      <c r="JZW81" s="89"/>
      <c r="JZX81" s="89"/>
      <c r="JZY81" s="89"/>
      <c r="JZZ81" s="89"/>
      <c r="KAA81" s="89"/>
      <c r="KAB81" s="89"/>
      <c r="KAC81" s="89"/>
      <c r="KAD81" s="89"/>
      <c r="KAE81" s="89"/>
      <c r="KAF81" s="89"/>
      <c r="KAG81" s="89"/>
      <c r="KAH81" s="89"/>
      <c r="KAI81" s="89"/>
      <c r="KAJ81" s="89"/>
      <c r="KAK81" s="89"/>
      <c r="KAL81" s="89"/>
      <c r="KAM81" s="89"/>
      <c r="KAN81" s="89"/>
      <c r="KAO81" s="89"/>
      <c r="KAP81" s="89"/>
      <c r="KAQ81" s="89"/>
      <c r="KAR81" s="89"/>
      <c r="KAS81" s="89"/>
      <c r="KAT81" s="89"/>
      <c r="KAU81" s="89"/>
      <c r="KAV81" s="89"/>
      <c r="KAW81" s="89"/>
      <c r="KAX81" s="89"/>
      <c r="KAY81" s="89"/>
      <c r="KAZ81" s="89"/>
      <c r="KBA81" s="89"/>
      <c r="KBB81" s="89"/>
      <c r="KBC81" s="89"/>
      <c r="KBD81" s="89"/>
      <c r="KBE81" s="89"/>
      <c r="KBF81" s="89"/>
      <c r="KBG81" s="89"/>
      <c r="KBH81" s="89"/>
      <c r="KBI81" s="89"/>
      <c r="KBJ81" s="89"/>
      <c r="KBK81" s="89"/>
      <c r="KBL81" s="89"/>
      <c r="KBM81" s="89"/>
      <c r="KBN81" s="89"/>
      <c r="KBO81" s="89"/>
      <c r="KBP81" s="89"/>
      <c r="KBQ81" s="89"/>
      <c r="KBR81" s="89"/>
      <c r="KBS81" s="89"/>
      <c r="KBT81" s="89"/>
      <c r="KBU81" s="89"/>
      <c r="KBV81" s="89"/>
      <c r="KBW81" s="89"/>
      <c r="KBX81" s="89"/>
      <c r="KBY81" s="89"/>
      <c r="KBZ81" s="89"/>
      <c r="KCA81" s="89"/>
      <c r="KCB81" s="89"/>
      <c r="KCC81" s="89"/>
      <c r="KCD81" s="89"/>
      <c r="KCE81" s="89"/>
      <c r="KCF81" s="89"/>
      <c r="KCG81" s="89"/>
      <c r="KCH81" s="89"/>
      <c r="KCI81" s="89"/>
      <c r="KCJ81" s="89"/>
      <c r="KCK81" s="89"/>
      <c r="KCL81" s="89"/>
      <c r="KCM81" s="89"/>
      <c r="KCN81" s="89"/>
      <c r="KCO81" s="89"/>
      <c r="KCP81" s="89"/>
      <c r="KCQ81" s="89"/>
      <c r="KCR81" s="89"/>
      <c r="KCS81" s="89"/>
      <c r="KCT81" s="89"/>
      <c r="KCU81" s="89"/>
      <c r="KCV81" s="89"/>
      <c r="KCW81" s="89"/>
      <c r="KCX81" s="89"/>
      <c r="KCY81" s="89"/>
      <c r="KCZ81" s="89"/>
      <c r="KDA81" s="89"/>
      <c r="KDB81" s="89"/>
      <c r="KDC81" s="89"/>
      <c r="KDD81" s="89"/>
      <c r="KDE81" s="89"/>
      <c r="KDF81" s="89"/>
      <c r="KDG81" s="89"/>
      <c r="KDH81" s="89"/>
      <c r="KDI81" s="89"/>
      <c r="KDJ81" s="89"/>
      <c r="KDK81" s="89"/>
      <c r="KDL81" s="89"/>
      <c r="KDM81" s="89"/>
      <c r="KDN81" s="89"/>
      <c r="KDO81" s="89"/>
      <c r="KDP81" s="89"/>
      <c r="KDQ81" s="89"/>
      <c r="KDR81" s="89"/>
      <c r="KDS81" s="89"/>
      <c r="KDT81" s="89"/>
      <c r="KDU81" s="89"/>
      <c r="KDV81" s="89"/>
      <c r="KDW81" s="89"/>
      <c r="KDX81" s="89"/>
      <c r="KDY81" s="89"/>
      <c r="KDZ81" s="89"/>
      <c r="KEA81" s="89"/>
      <c r="KEB81" s="89"/>
      <c r="KEC81" s="89"/>
      <c r="KED81" s="89"/>
      <c r="KEE81" s="89"/>
      <c r="KEF81" s="89"/>
      <c r="KEG81" s="89"/>
      <c r="KEH81" s="89"/>
      <c r="KEI81" s="89"/>
      <c r="KEJ81" s="89"/>
      <c r="KEK81" s="89"/>
      <c r="KEL81" s="89"/>
      <c r="KEM81" s="89"/>
      <c r="KEN81" s="89"/>
      <c r="KEO81" s="89"/>
      <c r="KEP81" s="89"/>
      <c r="KEQ81" s="89"/>
      <c r="KER81" s="89"/>
      <c r="KES81" s="89"/>
      <c r="KET81" s="89"/>
      <c r="KEU81" s="89"/>
      <c r="KEV81" s="89"/>
      <c r="KEW81" s="89"/>
      <c r="KEX81" s="89"/>
      <c r="KEY81" s="89"/>
      <c r="KEZ81" s="89"/>
      <c r="KFA81" s="89"/>
      <c r="KFB81" s="89"/>
      <c r="KFC81" s="89"/>
      <c r="KFD81" s="89"/>
      <c r="KFE81" s="89"/>
      <c r="KFF81" s="89"/>
      <c r="KFG81" s="89"/>
      <c r="KFH81" s="89"/>
      <c r="KFI81" s="89"/>
      <c r="KFJ81" s="89"/>
      <c r="KFK81" s="89"/>
      <c r="KFL81" s="89"/>
      <c r="KFM81" s="89"/>
      <c r="KFN81" s="89"/>
      <c r="KFO81" s="89"/>
      <c r="KFP81" s="89"/>
      <c r="KFQ81" s="89"/>
      <c r="KFR81" s="89"/>
      <c r="KFS81" s="89"/>
      <c r="KFT81" s="89"/>
      <c r="KFU81" s="89"/>
      <c r="KFV81" s="89"/>
      <c r="KFW81" s="89"/>
      <c r="KFX81" s="89"/>
      <c r="KFY81" s="89"/>
      <c r="KFZ81" s="89"/>
      <c r="KGA81" s="89"/>
      <c r="KGB81" s="89"/>
      <c r="KGC81" s="89"/>
      <c r="KGD81" s="89"/>
      <c r="KGE81" s="89"/>
      <c r="KGF81" s="89"/>
      <c r="KGG81" s="89"/>
      <c r="KGH81" s="89"/>
      <c r="KGI81" s="89"/>
      <c r="KGJ81" s="89"/>
      <c r="KGK81" s="89"/>
      <c r="KGL81" s="89"/>
      <c r="KGM81" s="89"/>
      <c r="KGN81" s="89"/>
      <c r="KGO81" s="89"/>
      <c r="KGP81" s="89"/>
      <c r="KGQ81" s="89"/>
      <c r="KGR81" s="89"/>
      <c r="KGS81" s="89"/>
      <c r="KGT81" s="89"/>
      <c r="KGU81" s="89"/>
      <c r="KGV81" s="89"/>
      <c r="KGW81" s="89"/>
      <c r="KGX81" s="89"/>
      <c r="KGY81" s="89"/>
      <c r="KGZ81" s="89"/>
      <c r="KHA81" s="89"/>
      <c r="KHB81" s="89"/>
      <c r="KHC81" s="89"/>
      <c r="KHD81" s="89"/>
      <c r="KHE81" s="89"/>
      <c r="KHF81" s="89"/>
      <c r="KHG81" s="89"/>
      <c r="KHH81" s="89"/>
      <c r="KHI81" s="89"/>
      <c r="KHJ81" s="89"/>
      <c r="KHK81" s="89"/>
      <c r="KHL81" s="89"/>
      <c r="KHM81" s="89"/>
      <c r="KHN81" s="89"/>
      <c r="KHO81" s="89"/>
      <c r="KHP81" s="89"/>
      <c r="KHQ81" s="89"/>
      <c r="KHR81" s="89"/>
      <c r="KHS81" s="89"/>
      <c r="KHT81" s="89"/>
      <c r="KHU81" s="89"/>
      <c r="KHV81" s="89"/>
      <c r="KHW81" s="89"/>
      <c r="KHX81" s="89"/>
      <c r="KHY81" s="89"/>
      <c r="KHZ81" s="89"/>
      <c r="KIA81" s="89"/>
      <c r="KIB81" s="89"/>
      <c r="KIC81" s="89"/>
      <c r="KID81" s="89"/>
      <c r="KIE81" s="89"/>
      <c r="KIF81" s="89"/>
      <c r="KIG81" s="89"/>
      <c r="KIH81" s="89"/>
      <c r="KII81" s="89"/>
      <c r="KIJ81" s="89"/>
      <c r="KIK81" s="89"/>
      <c r="KIL81" s="89"/>
      <c r="KIM81" s="89"/>
      <c r="KIN81" s="89"/>
      <c r="KIO81" s="89"/>
      <c r="KIP81" s="89"/>
      <c r="KIQ81" s="89"/>
      <c r="KIR81" s="89"/>
      <c r="KIS81" s="89"/>
      <c r="KIT81" s="89"/>
      <c r="KIU81" s="89"/>
      <c r="KIV81" s="89"/>
      <c r="KIW81" s="89"/>
      <c r="KIX81" s="89"/>
      <c r="KIY81" s="89"/>
      <c r="KIZ81" s="89"/>
      <c r="KJA81" s="89"/>
      <c r="KJB81" s="89"/>
      <c r="KJC81" s="89"/>
      <c r="KJD81" s="89"/>
      <c r="KJE81" s="89"/>
      <c r="KJF81" s="89"/>
      <c r="KJG81" s="89"/>
      <c r="KJH81" s="89"/>
      <c r="KJI81" s="89"/>
      <c r="KJJ81" s="89"/>
      <c r="KJK81" s="89"/>
      <c r="KJL81" s="89"/>
      <c r="KJM81" s="89"/>
      <c r="KJN81" s="89"/>
      <c r="KJO81" s="89"/>
      <c r="KJP81" s="89"/>
      <c r="KJQ81" s="89"/>
      <c r="KJR81" s="89"/>
      <c r="KJS81" s="89"/>
      <c r="KJT81" s="89"/>
      <c r="KJU81" s="89"/>
      <c r="KJV81" s="89"/>
      <c r="KJW81" s="89"/>
      <c r="KJX81" s="89"/>
      <c r="KJY81" s="89"/>
      <c r="KJZ81" s="89"/>
      <c r="KKA81" s="89"/>
      <c r="KKB81" s="89"/>
      <c r="KKC81" s="89"/>
      <c r="KKD81" s="89"/>
      <c r="KKE81" s="89"/>
      <c r="KKF81" s="89"/>
      <c r="KKG81" s="89"/>
      <c r="KKH81" s="89"/>
      <c r="KKI81" s="89"/>
      <c r="KKJ81" s="89"/>
      <c r="KKK81" s="89"/>
      <c r="KKL81" s="89"/>
      <c r="KKM81" s="89"/>
      <c r="KKN81" s="89"/>
      <c r="KKO81" s="89"/>
      <c r="KKP81" s="89"/>
      <c r="KKQ81" s="89"/>
      <c r="KKR81" s="89"/>
      <c r="KKS81" s="89"/>
      <c r="KKT81" s="89"/>
      <c r="KKU81" s="89"/>
      <c r="KKV81" s="89"/>
      <c r="KKW81" s="89"/>
      <c r="KKX81" s="89"/>
      <c r="KKY81" s="89"/>
      <c r="KKZ81" s="89"/>
      <c r="KLA81" s="89"/>
      <c r="KLB81" s="89"/>
      <c r="KLC81" s="89"/>
      <c r="KLD81" s="89"/>
      <c r="KLE81" s="89"/>
      <c r="KLF81" s="89"/>
      <c r="KLG81" s="89"/>
      <c r="KLH81" s="89"/>
      <c r="KLI81" s="89"/>
      <c r="KLJ81" s="89"/>
      <c r="KLK81" s="89"/>
      <c r="KLL81" s="89"/>
      <c r="KLM81" s="89"/>
      <c r="KLN81" s="89"/>
      <c r="KLO81" s="89"/>
      <c r="KLP81" s="89"/>
      <c r="KLQ81" s="89"/>
      <c r="KLR81" s="89"/>
      <c r="KLS81" s="89"/>
      <c r="KLT81" s="89"/>
      <c r="KLU81" s="89"/>
      <c r="KLV81" s="89"/>
      <c r="KLW81" s="89"/>
      <c r="KLX81" s="89"/>
      <c r="KLY81" s="89"/>
      <c r="KLZ81" s="89"/>
      <c r="KMA81" s="89"/>
      <c r="KMB81" s="89"/>
      <c r="KMC81" s="89"/>
      <c r="KMD81" s="89"/>
      <c r="KME81" s="89"/>
      <c r="KMF81" s="89"/>
      <c r="KMG81" s="89"/>
      <c r="KMH81" s="89"/>
      <c r="KMI81" s="89"/>
      <c r="KMJ81" s="89"/>
      <c r="KMK81" s="89"/>
      <c r="KML81" s="89"/>
      <c r="KMM81" s="89"/>
      <c r="KMN81" s="89"/>
      <c r="KMO81" s="89"/>
      <c r="KMP81" s="89"/>
      <c r="KMQ81" s="89"/>
      <c r="KMR81" s="89"/>
      <c r="KMS81" s="89"/>
      <c r="KMT81" s="89"/>
      <c r="KMU81" s="89"/>
      <c r="KMV81" s="89"/>
      <c r="KMW81" s="89"/>
      <c r="KMX81" s="89"/>
      <c r="KMY81" s="89"/>
      <c r="KMZ81" s="89"/>
      <c r="KNA81" s="89"/>
      <c r="KNB81" s="89"/>
      <c r="KNC81" s="89"/>
      <c r="KND81" s="89"/>
      <c r="KNE81" s="89"/>
      <c r="KNF81" s="89"/>
      <c r="KNG81" s="89"/>
      <c r="KNH81" s="89"/>
      <c r="KNI81" s="89"/>
      <c r="KNJ81" s="89"/>
      <c r="KNK81" s="89"/>
      <c r="KNL81" s="89"/>
      <c r="KNM81" s="89"/>
      <c r="KNN81" s="89"/>
      <c r="KNO81" s="89"/>
      <c r="KNP81" s="89"/>
      <c r="KNQ81" s="89"/>
      <c r="KNR81" s="89"/>
      <c r="KNS81" s="89"/>
      <c r="KNT81" s="89"/>
      <c r="KNU81" s="89"/>
      <c r="KNV81" s="89"/>
      <c r="KNW81" s="89"/>
      <c r="KNX81" s="89"/>
      <c r="KNY81" s="89"/>
      <c r="KNZ81" s="89"/>
      <c r="KOA81" s="89"/>
      <c r="KOB81" s="89"/>
      <c r="KOC81" s="89"/>
      <c r="KOD81" s="89"/>
      <c r="KOE81" s="89"/>
      <c r="KOF81" s="89"/>
      <c r="KOG81" s="89"/>
      <c r="KOH81" s="89"/>
      <c r="KOI81" s="89"/>
      <c r="KOJ81" s="89"/>
      <c r="KOK81" s="89"/>
      <c r="KOL81" s="89"/>
      <c r="KOM81" s="89"/>
      <c r="KON81" s="89"/>
      <c r="KOO81" s="89"/>
      <c r="KOP81" s="89"/>
      <c r="KOQ81" s="89"/>
      <c r="KOR81" s="89"/>
      <c r="KOS81" s="89"/>
      <c r="KOT81" s="89"/>
      <c r="KOU81" s="89"/>
      <c r="KOV81" s="89"/>
      <c r="KOW81" s="89"/>
      <c r="KOX81" s="89"/>
      <c r="KOY81" s="89"/>
      <c r="KOZ81" s="89"/>
      <c r="KPA81" s="89"/>
      <c r="KPB81" s="89"/>
      <c r="KPC81" s="89"/>
      <c r="KPD81" s="89"/>
      <c r="KPE81" s="89"/>
      <c r="KPF81" s="89"/>
      <c r="KPG81" s="89"/>
      <c r="KPH81" s="89"/>
      <c r="KPI81" s="89"/>
      <c r="KPJ81" s="89"/>
      <c r="KPK81" s="89"/>
      <c r="KPL81" s="89"/>
      <c r="KPM81" s="89"/>
      <c r="KPN81" s="89"/>
      <c r="KPO81" s="89"/>
      <c r="KPP81" s="89"/>
      <c r="KPQ81" s="89"/>
      <c r="KPR81" s="89"/>
      <c r="KPS81" s="89"/>
      <c r="KPT81" s="89"/>
      <c r="KPU81" s="89"/>
      <c r="KPV81" s="89"/>
      <c r="KPW81" s="89"/>
      <c r="KPX81" s="89"/>
      <c r="KPY81" s="89"/>
      <c r="KPZ81" s="89"/>
      <c r="KQA81" s="89"/>
      <c r="KQB81" s="89"/>
      <c r="KQC81" s="89"/>
      <c r="KQD81" s="89"/>
      <c r="KQE81" s="89"/>
      <c r="KQF81" s="89"/>
      <c r="KQG81" s="89"/>
      <c r="KQH81" s="89"/>
      <c r="KQI81" s="89"/>
      <c r="KQJ81" s="89"/>
      <c r="KQK81" s="89"/>
      <c r="KQL81" s="89"/>
      <c r="KQM81" s="89"/>
      <c r="KQN81" s="89"/>
      <c r="KQO81" s="89"/>
      <c r="KQP81" s="89"/>
      <c r="KQQ81" s="89"/>
      <c r="KQR81" s="89"/>
      <c r="KQS81" s="89"/>
      <c r="KQT81" s="89"/>
      <c r="KQU81" s="89"/>
      <c r="KQV81" s="89"/>
      <c r="KQW81" s="89"/>
      <c r="KQX81" s="89"/>
      <c r="KQY81" s="89"/>
      <c r="KQZ81" s="89"/>
      <c r="KRA81" s="89"/>
      <c r="KRB81" s="89"/>
      <c r="KRC81" s="89"/>
      <c r="KRD81" s="89"/>
      <c r="KRE81" s="89"/>
      <c r="KRF81" s="89"/>
      <c r="KRG81" s="89"/>
      <c r="KRH81" s="89"/>
      <c r="KRI81" s="89"/>
      <c r="KRJ81" s="89"/>
      <c r="KRK81" s="89"/>
      <c r="KRL81" s="89"/>
      <c r="KRM81" s="89"/>
      <c r="KRN81" s="89"/>
      <c r="KRO81" s="89"/>
      <c r="KRP81" s="89"/>
      <c r="KRQ81" s="89"/>
      <c r="KRR81" s="89"/>
      <c r="KRS81" s="89"/>
      <c r="KRT81" s="89"/>
      <c r="KRU81" s="89"/>
      <c r="KRV81" s="89"/>
      <c r="KRW81" s="89"/>
      <c r="KRX81" s="89"/>
      <c r="KRY81" s="89"/>
      <c r="KRZ81" s="89"/>
      <c r="KSA81" s="89"/>
      <c r="KSB81" s="89"/>
      <c r="KSC81" s="89"/>
      <c r="KSD81" s="89"/>
      <c r="KSE81" s="89"/>
      <c r="KSF81" s="89"/>
      <c r="KSG81" s="89"/>
      <c r="KSH81" s="89"/>
      <c r="KSI81" s="89"/>
      <c r="KSJ81" s="89"/>
      <c r="KSK81" s="89"/>
      <c r="KSL81" s="89"/>
      <c r="KSM81" s="89"/>
      <c r="KSN81" s="89"/>
      <c r="KSO81" s="89"/>
      <c r="KSP81" s="89"/>
      <c r="KSQ81" s="89"/>
      <c r="KSR81" s="89"/>
      <c r="KSS81" s="89"/>
      <c r="KST81" s="89"/>
      <c r="KSU81" s="89"/>
      <c r="KSV81" s="89"/>
      <c r="KSW81" s="89"/>
      <c r="KSX81" s="89"/>
      <c r="KSY81" s="89"/>
      <c r="KSZ81" s="89"/>
      <c r="KTA81" s="89"/>
      <c r="KTB81" s="89"/>
      <c r="KTC81" s="89"/>
      <c r="KTD81" s="89"/>
      <c r="KTE81" s="89"/>
      <c r="KTF81" s="89"/>
      <c r="KTG81" s="89"/>
      <c r="KTH81" s="89"/>
      <c r="KTI81" s="89"/>
      <c r="KTJ81" s="89"/>
      <c r="KTK81" s="89"/>
      <c r="KTL81" s="89"/>
      <c r="KTM81" s="89"/>
      <c r="KTN81" s="89"/>
      <c r="KTO81" s="89"/>
      <c r="KTP81" s="89"/>
      <c r="KTQ81" s="89"/>
      <c r="KTR81" s="89"/>
      <c r="KTS81" s="89"/>
      <c r="KTT81" s="89"/>
      <c r="KTU81" s="89"/>
      <c r="KTV81" s="89"/>
      <c r="KTW81" s="89"/>
      <c r="KTX81" s="89"/>
      <c r="KTY81" s="89"/>
      <c r="KTZ81" s="89"/>
      <c r="KUA81" s="89"/>
      <c r="KUB81" s="89"/>
      <c r="KUC81" s="89"/>
      <c r="KUD81" s="89"/>
      <c r="KUE81" s="89"/>
      <c r="KUF81" s="89"/>
      <c r="KUG81" s="89"/>
      <c r="KUH81" s="89"/>
      <c r="KUI81" s="89"/>
      <c r="KUJ81" s="89"/>
      <c r="KUK81" s="89"/>
      <c r="KUL81" s="89"/>
      <c r="KUM81" s="89"/>
      <c r="KUN81" s="89"/>
      <c r="KUO81" s="89"/>
      <c r="KUP81" s="89"/>
      <c r="KUQ81" s="89"/>
      <c r="KUR81" s="89"/>
      <c r="KUS81" s="89"/>
      <c r="KUT81" s="89"/>
      <c r="KUU81" s="89"/>
      <c r="KUV81" s="89"/>
      <c r="KUW81" s="89"/>
      <c r="KUX81" s="89"/>
      <c r="KUY81" s="89"/>
      <c r="KUZ81" s="89"/>
      <c r="KVA81" s="89"/>
      <c r="KVB81" s="89"/>
      <c r="KVC81" s="89"/>
      <c r="KVD81" s="89"/>
      <c r="KVE81" s="89"/>
      <c r="KVF81" s="89"/>
      <c r="KVG81" s="89"/>
      <c r="KVH81" s="89"/>
      <c r="KVI81" s="89"/>
      <c r="KVJ81" s="89"/>
      <c r="KVK81" s="89"/>
      <c r="KVL81" s="89"/>
      <c r="KVM81" s="89"/>
      <c r="KVN81" s="89"/>
      <c r="KVO81" s="89"/>
      <c r="KVP81" s="89"/>
      <c r="KVQ81" s="89"/>
      <c r="KVR81" s="89"/>
      <c r="KVS81" s="89"/>
      <c r="KVT81" s="89"/>
      <c r="KVU81" s="89"/>
      <c r="KVV81" s="89"/>
      <c r="KVW81" s="89"/>
      <c r="KVX81" s="89"/>
      <c r="KVY81" s="89"/>
      <c r="KVZ81" s="89"/>
      <c r="KWA81" s="89"/>
      <c r="KWB81" s="89"/>
      <c r="KWC81" s="89"/>
      <c r="KWD81" s="89"/>
      <c r="KWE81" s="89"/>
      <c r="KWF81" s="89"/>
      <c r="KWG81" s="89"/>
      <c r="KWH81" s="89"/>
      <c r="KWI81" s="89"/>
      <c r="KWJ81" s="89"/>
      <c r="KWK81" s="89"/>
      <c r="KWL81" s="89"/>
      <c r="KWM81" s="89"/>
      <c r="KWN81" s="89"/>
      <c r="KWO81" s="89"/>
      <c r="KWP81" s="89"/>
      <c r="KWQ81" s="89"/>
      <c r="KWR81" s="89"/>
      <c r="KWS81" s="89"/>
      <c r="KWT81" s="89"/>
      <c r="KWU81" s="89"/>
      <c r="KWV81" s="89"/>
      <c r="KWW81" s="89"/>
      <c r="KWX81" s="89"/>
      <c r="KWY81" s="89"/>
      <c r="KWZ81" s="89"/>
      <c r="KXA81" s="89"/>
      <c r="KXB81" s="89"/>
      <c r="KXC81" s="89"/>
      <c r="KXD81" s="89"/>
      <c r="KXE81" s="89"/>
      <c r="KXF81" s="89"/>
      <c r="KXG81" s="89"/>
      <c r="KXH81" s="89"/>
      <c r="KXI81" s="89"/>
      <c r="KXJ81" s="89"/>
      <c r="KXK81" s="89"/>
      <c r="KXL81" s="89"/>
      <c r="KXM81" s="89"/>
      <c r="KXN81" s="89"/>
      <c r="KXO81" s="89"/>
      <c r="KXP81" s="89"/>
      <c r="KXQ81" s="89"/>
      <c r="KXR81" s="89"/>
      <c r="KXS81" s="89"/>
      <c r="KXT81" s="89"/>
      <c r="KXU81" s="89"/>
      <c r="KXV81" s="89"/>
      <c r="KXW81" s="89"/>
      <c r="KXX81" s="89"/>
      <c r="KXY81" s="89"/>
      <c r="KXZ81" s="89"/>
      <c r="KYA81" s="89"/>
      <c r="KYB81" s="89"/>
      <c r="KYC81" s="89"/>
      <c r="KYD81" s="89"/>
      <c r="KYE81" s="89"/>
      <c r="KYF81" s="89"/>
      <c r="KYG81" s="89"/>
      <c r="KYH81" s="89"/>
      <c r="KYI81" s="89"/>
      <c r="KYJ81" s="89"/>
      <c r="KYK81" s="89"/>
      <c r="KYL81" s="89"/>
      <c r="KYM81" s="89"/>
      <c r="KYN81" s="89"/>
      <c r="KYO81" s="89"/>
      <c r="KYP81" s="89"/>
      <c r="KYQ81" s="89"/>
      <c r="KYR81" s="89"/>
      <c r="KYS81" s="89"/>
      <c r="KYT81" s="89"/>
      <c r="KYU81" s="89"/>
      <c r="KYV81" s="89"/>
      <c r="KYW81" s="89"/>
      <c r="KYX81" s="89"/>
      <c r="KYY81" s="89"/>
      <c r="KYZ81" s="89"/>
      <c r="KZA81" s="89"/>
      <c r="KZB81" s="89"/>
      <c r="KZC81" s="89"/>
      <c r="KZD81" s="89"/>
      <c r="KZE81" s="89"/>
      <c r="KZF81" s="89"/>
      <c r="KZG81" s="89"/>
      <c r="KZH81" s="89"/>
      <c r="KZI81" s="89"/>
      <c r="KZJ81" s="89"/>
      <c r="KZK81" s="89"/>
      <c r="KZL81" s="89"/>
      <c r="KZM81" s="89"/>
      <c r="KZN81" s="89"/>
      <c r="KZO81" s="89"/>
      <c r="KZP81" s="89"/>
      <c r="KZQ81" s="89"/>
      <c r="KZR81" s="89"/>
      <c r="KZS81" s="89"/>
      <c r="KZT81" s="89"/>
      <c r="KZU81" s="89"/>
      <c r="KZV81" s="89"/>
      <c r="KZW81" s="89"/>
      <c r="KZX81" s="89"/>
      <c r="KZY81" s="89"/>
      <c r="KZZ81" s="89"/>
      <c r="LAA81" s="89"/>
      <c r="LAB81" s="89"/>
      <c r="LAC81" s="89"/>
      <c r="LAD81" s="89"/>
      <c r="LAE81" s="89"/>
      <c r="LAF81" s="89"/>
      <c r="LAG81" s="89"/>
      <c r="LAH81" s="89"/>
      <c r="LAI81" s="89"/>
      <c r="LAJ81" s="89"/>
      <c r="LAK81" s="89"/>
      <c r="LAL81" s="89"/>
      <c r="LAM81" s="89"/>
      <c r="LAN81" s="89"/>
      <c r="LAO81" s="89"/>
      <c r="LAP81" s="89"/>
      <c r="LAQ81" s="89"/>
      <c r="LAR81" s="89"/>
      <c r="LAS81" s="89"/>
      <c r="LAT81" s="89"/>
      <c r="LAU81" s="89"/>
      <c r="LAV81" s="89"/>
      <c r="LAW81" s="89"/>
      <c r="LAX81" s="89"/>
      <c r="LAY81" s="89"/>
      <c r="LAZ81" s="89"/>
      <c r="LBA81" s="89"/>
      <c r="LBB81" s="89"/>
      <c r="LBC81" s="89"/>
      <c r="LBD81" s="89"/>
      <c r="LBE81" s="89"/>
      <c r="LBF81" s="89"/>
      <c r="LBG81" s="89"/>
      <c r="LBH81" s="89"/>
      <c r="LBI81" s="89"/>
      <c r="LBJ81" s="89"/>
      <c r="LBK81" s="89"/>
      <c r="LBL81" s="89"/>
      <c r="LBM81" s="89"/>
      <c r="LBN81" s="89"/>
      <c r="LBO81" s="89"/>
      <c r="LBP81" s="89"/>
      <c r="LBQ81" s="89"/>
      <c r="LBR81" s="89"/>
      <c r="LBS81" s="89"/>
      <c r="LBT81" s="89"/>
      <c r="LBU81" s="89"/>
      <c r="LBV81" s="89"/>
      <c r="LBW81" s="89"/>
      <c r="LBX81" s="89"/>
      <c r="LBY81" s="89"/>
      <c r="LBZ81" s="89"/>
      <c r="LCA81" s="89"/>
      <c r="LCB81" s="89"/>
      <c r="LCC81" s="89"/>
      <c r="LCD81" s="89"/>
      <c r="LCE81" s="89"/>
      <c r="LCF81" s="89"/>
      <c r="LCG81" s="89"/>
      <c r="LCH81" s="89"/>
      <c r="LCI81" s="89"/>
      <c r="LCJ81" s="89"/>
      <c r="LCK81" s="89"/>
      <c r="LCL81" s="89"/>
      <c r="LCM81" s="89"/>
      <c r="LCN81" s="89"/>
      <c r="LCO81" s="89"/>
      <c r="LCP81" s="89"/>
      <c r="LCQ81" s="89"/>
      <c r="LCR81" s="89"/>
      <c r="LCS81" s="89"/>
      <c r="LCT81" s="89"/>
      <c r="LCU81" s="89"/>
      <c r="LCV81" s="89"/>
      <c r="LCW81" s="89"/>
      <c r="LCX81" s="89"/>
      <c r="LCY81" s="89"/>
      <c r="LCZ81" s="89"/>
      <c r="LDA81" s="89"/>
      <c r="LDB81" s="89"/>
      <c r="LDC81" s="89"/>
      <c r="LDD81" s="89"/>
      <c r="LDE81" s="89"/>
      <c r="LDF81" s="89"/>
      <c r="LDG81" s="89"/>
      <c r="LDH81" s="89"/>
      <c r="LDI81" s="89"/>
      <c r="LDJ81" s="89"/>
      <c r="LDK81" s="89"/>
      <c r="LDL81" s="89"/>
      <c r="LDM81" s="89"/>
      <c r="LDN81" s="89"/>
      <c r="LDO81" s="89"/>
      <c r="LDP81" s="89"/>
      <c r="LDQ81" s="89"/>
      <c r="LDR81" s="89"/>
      <c r="LDS81" s="89"/>
      <c r="LDT81" s="89"/>
      <c r="LDU81" s="89"/>
      <c r="LDV81" s="89"/>
      <c r="LDW81" s="89"/>
      <c r="LDX81" s="89"/>
      <c r="LDY81" s="89"/>
      <c r="LDZ81" s="89"/>
      <c r="LEA81" s="89"/>
      <c r="LEB81" s="89"/>
      <c r="LEC81" s="89"/>
      <c r="LED81" s="89"/>
      <c r="LEE81" s="89"/>
      <c r="LEF81" s="89"/>
      <c r="LEG81" s="89"/>
      <c r="LEH81" s="89"/>
      <c r="LEI81" s="89"/>
      <c r="LEJ81" s="89"/>
      <c r="LEK81" s="89"/>
      <c r="LEL81" s="89"/>
      <c r="LEM81" s="89"/>
      <c r="LEN81" s="89"/>
      <c r="LEO81" s="89"/>
      <c r="LEP81" s="89"/>
      <c r="LEQ81" s="89"/>
      <c r="LER81" s="89"/>
      <c r="LES81" s="89"/>
      <c r="LET81" s="89"/>
      <c r="LEU81" s="89"/>
      <c r="LEV81" s="89"/>
      <c r="LEW81" s="89"/>
      <c r="LEX81" s="89"/>
      <c r="LEY81" s="89"/>
      <c r="LEZ81" s="89"/>
      <c r="LFA81" s="89"/>
      <c r="LFB81" s="89"/>
      <c r="LFC81" s="89"/>
      <c r="LFD81" s="89"/>
      <c r="LFE81" s="89"/>
      <c r="LFF81" s="89"/>
      <c r="LFG81" s="89"/>
      <c r="LFH81" s="89"/>
      <c r="LFI81" s="89"/>
      <c r="LFJ81" s="89"/>
      <c r="LFK81" s="89"/>
      <c r="LFL81" s="89"/>
      <c r="LFM81" s="89"/>
      <c r="LFN81" s="89"/>
      <c r="LFO81" s="89"/>
      <c r="LFP81" s="89"/>
      <c r="LFQ81" s="89"/>
      <c r="LFR81" s="89"/>
      <c r="LFS81" s="89"/>
      <c r="LFT81" s="89"/>
      <c r="LFU81" s="89"/>
      <c r="LFV81" s="89"/>
      <c r="LFW81" s="89"/>
      <c r="LFX81" s="89"/>
      <c r="LFY81" s="89"/>
      <c r="LFZ81" s="89"/>
      <c r="LGA81" s="89"/>
      <c r="LGB81" s="89"/>
      <c r="LGC81" s="89"/>
      <c r="LGD81" s="89"/>
      <c r="LGE81" s="89"/>
      <c r="LGF81" s="89"/>
      <c r="LGG81" s="89"/>
      <c r="LGH81" s="89"/>
      <c r="LGI81" s="89"/>
      <c r="LGJ81" s="89"/>
      <c r="LGK81" s="89"/>
      <c r="LGL81" s="89"/>
      <c r="LGM81" s="89"/>
      <c r="LGN81" s="89"/>
      <c r="LGO81" s="89"/>
      <c r="LGP81" s="89"/>
      <c r="LGQ81" s="89"/>
      <c r="LGR81" s="89"/>
      <c r="LGS81" s="89"/>
      <c r="LGT81" s="89"/>
      <c r="LGU81" s="89"/>
      <c r="LGV81" s="89"/>
      <c r="LGW81" s="89"/>
      <c r="LGX81" s="89"/>
      <c r="LGY81" s="89"/>
      <c r="LGZ81" s="89"/>
      <c r="LHA81" s="89"/>
      <c r="LHB81" s="89"/>
      <c r="LHC81" s="89"/>
      <c r="LHD81" s="89"/>
      <c r="LHE81" s="89"/>
      <c r="LHF81" s="89"/>
      <c r="LHG81" s="89"/>
      <c r="LHH81" s="89"/>
      <c r="LHI81" s="89"/>
      <c r="LHJ81" s="89"/>
      <c r="LHK81" s="89"/>
      <c r="LHL81" s="89"/>
      <c r="LHM81" s="89"/>
      <c r="LHN81" s="89"/>
      <c r="LHO81" s="89"/>
      <c r="LHP81" s="89"/>
      <c r="LHQ81" s="89"/>
      <c r="LHR81" s="89"/>
      <c r="LHS81" s="89"/>
      <c r="LHT81" s="89"/>
      <c r="LHU81" s="89"/>
      <c r="LHV81" s="89"/>
      <c r="LHW81" s="89"/>
      <c r="LHX81" s="89"/>
      <c r="LHY81" s="89"/>
      <c r="LHZ81" s="89"/>
      <c r="LIA81" s="89"/>
      <c r="LIB81" s="89"/>
      <c r="LIC81" s="89"/>
      <c r="LID81" s="89"/>
      <c r="LIE81" s="89"/>
      <c r="LIF81" s="89"/>
      <c r="LIG81" s="89"/>
      <c r="LIH81" s="89"/>
      <c r="LII81" s="89"/>
      <c r="LIJ81" s="89"/>
      <c r="LIK81" s="89"/>
      <c r="LIL81" s="89"/>
      <c r="LIM81" s="89"/>
      <c r="LIN81" s="89"/>
      <c r="LIO81" s="89"/>
      <c r="LIP81" s="89"/>
      <c r="LIQ81" s="89"/>
      <c r="LIR81" s="89"/>
      <c r="LIS81" s="89"/>
      <c r="LIT81" s="89"/>
      <c r="LIU81" s="89"/>
      <c r="LIV81" s="89"/>
      <c r="LIW81" s="89"/>
      <c r="LIX81" s="89"/>
      <c r="LIY81" s="89"/>
      <c r="LIZ81" s="89"/>
      <c r="LJA81" s="89"/>
      <c r="LJB81" s="89"/>
      <c r="LJC81" s="89"/>
      <c r="LJD81" s="89"/>
      <c r="LJE81" s="89"/>
      <c r="LJF81" s="89"/>
      <c r="LJG81" s="89"/>
      <c r="LJH81" s="89"/>
      <c r="LJI81" s="89"/>
      <c r="LJJ81" s="89"/>
      <c r="LJK81" s="89"/>
      <c r="LJL81" s="89"/>
      <c r="LJM81" s="89"/>
      <c r="LJN81" s="89"/>
      <c r="LJO81" s="89"/>
      <c r="LJP81" s="89"/>
      <c r="LJQ81" s="89"/>
      <c r="LJR81" s="89"/>
      <c r="LJS81" s="89"/>
      <c r="LJT81" s="89"/>
      <c r="LJU81" s="89"/>
      <c r="LJV81" s="89"/>
      <c r="LJW81" s="89"/>
      <c r="LJX81" s="89"/>
      <c r="LJY81" s="89"/>
      <c r="LJZ81" s="89"/>
      <c r="LKA81" s="89"/>
      <c r="LKB81" s="89"/>
      <c r="LKC81" s="89"/>
      <c r="LKD81" s="89"/>
      <c r="LKE81" s="89"/>
      <c r="LKF81" s="89"/>
      <c r="LKG81" s="89"/>
      <c r="LKH81" s="89"/>
      <c r="LKI81" s="89"/>
      <c r="LKJ81" s="89"/>
      <c r="LKK81" s="89"/>
      <c r="LKL81" s="89"/>
      <c r="LKM81" s="89"/>
      <c r="LKN81" s="89"/>
      <c r="LKO81" s="89"/>
      <c r="LKP81" s="89"/>
      <c r="LKQ81" s="89"/>
      <c r="LKR81" s="89"/>
      <c r="LKS81" s="89"/>
      <c r="LKT81" s="89"/>
      <c r="LKU81" s="89"/>
      <c r="LKV81" s="89"/>
      <c r="LKW81" s="89"/>
      <c r="LKX81" s="89"/>
      <c r="LKY81" s="89"/>
      <c r="LKZ81" s="89"/>
      <c r="LLA81" s="89"/>
      <c r="LLB81" s="89"/>
      <c r="LLC81" s="89"/>
      <c r="LLD81" s="89"/>
      <c r="LLE81" s="89"/>
      <c r="LLF81" s="89"/>
      <c r="LLG81" s="89"/>
      <c r="LLH81" s="89"/>
      <c r="LLI81" s="89"/>
      <c r="LLJ81" s="89"/>
      <c r="LLK81" s="89"/>
      <c r="LLL81" s="89"/>
      <c r="LLM81" s="89"/>
      <c r="LLN81" s="89"/>
      <c r="LLO81" s="89"/>
      <c r="LLP81" s="89"/>
      <c r="LLQ81" s="89"/>
      <c r="LLR81" s="89"/>
      <c r="LLS81" s="89"/>
      <c r="LLT81" s="89"/>
      <c r="LLU81" s="89"/>
      <c r="LLV81" s="89"/>
      <c r="LLW81" s="89"/>
      <c r="LLX81" s="89"/>
      <c r="LLY81" s="89"/>
      <c r="LLZ81" s="89"/>
      <c r="LMA81" s="89"/>
      <c r="LMB81" s="89"/>
      <c r="LMC81" s="89"/>
      <c r="LMD81" s="89"/>
      <c r="LME81" s="89"/>
      <c r="LMF81" s="89"/>
      <c r="LMG81" s="89"/>
      <c r="LMH81" s="89"/>
      <c r="LMI81" s="89"/>
      <c r="LMJ81" s="89"/>
      <c r="LMK81" s="89"/>
      <c r="LML81" s="89"/>
      <c r="LMM81" s="89"/>
      <c r="LMN81" s="89"/>
      <c r="LMO81" s="89"/>
      <c r="LMP81" s="89"/>
      <c r="LMQ81" s="89"/>
      <c r="LMR81" s="89"/>
      <c r="LMS81" s="89"/>
      <c r="LMT81" s="89"/>
      <c r="LMU81" s="89"/>
      <c r="LMV81" s="89"/>
      <c r="LMW81" s="89"/>
      <c r="LMX81" s="89"/>
      <c r="LMY81" s="89"/>
      <c r="LMZ81" s="89"/>
      <c r="LNA81" s="89"/>
      <c r="LNB81" s="89"/>
      <c r="LNC81" s="89"/>
      <c r="LND81" s="89"/>
      <c r="LNE81" s="89"/>
      <c r="LNF81" s="89"/>
      <c r="LNG81" s="89"/>
      <c r="LNH81" s="89"/>
      <c r="LNI81" s="89"/>
      <c r="LNJ81" s="89"/>
      <c r="LNK81" s="89"/>
      <c r="LNL81" s="89"/>
      <c r="LNM81" s="89"/>
      <c r="LNN81" s="89"/>
      <c r="LNO81" s="89"/>
      <c r="LNP81" s="89"/>
      <c r="LNQ81" s="89"/>
      <c r="LNR81" s="89"/>
      <c r="LNS81" s="89"/>
      <c r="LNT81" s="89"/>
      <c r="LNU81" s="89"/>
      <c r="LNV81" s="89"/>
      <c r="LNW81" s="89"/>
      <c r="LNX81" s="89"/>
      <c r="LNY81" s="89"/>
      <c r="LNZ81" s="89"/>
      <c r="LOA81" s="89"/>
      <c r="LOB81" s="89"/>
      <c r="LOC81" s="89"/>
      <c r="LOD81" s="89"/>
      <c r="LOE81" s="89"/>
      <c r="LOF81" s="89"/>
      <c r="LOG81" s="89"/>
      <c r="LOH81" s="89"/>
      <c r="LOI81" s="89"/>
      <c r="LOJ81" s="89"/>
      <c r="LOK81" s="89"/>
      <c r="LOL81" s="89"/>
      <c r="LOM81" s="89"/>
      <c r="LON81" s="89"/>
      <c r="LOO81" s="89"/>
      <c r="LOP81" s="89"/>
      <c r="LOQ81" s="89"/>
      <c r="LOR81" s="89"/>
      <c r="LOS81" s="89"/>
      <c r="LOT81" s="89"/>
      <c r="LOU81" s="89"/>
      <c r="LOV81" s="89"/>
      <c r="LOW81" s="89"/>
      <c r="LOX81" s="89"/>
      <c r="LOY81" s="89"/>
      <c r="LOZ81" s="89"/>
      <c r="LPA81" s="89"/>
      <c r="LPB81" s="89"/>
      <c r="LPC81" s="89"/>
      <c r="LPD81" s="89"/>
      <c r="LPE81" s="89"/>
      <c r="LPF81" s="89"/>
      <c r="LPG81" s="89"/>
      <c r="LPH81" s="89"/>
      <c r="LPI81" s="89"/>
      <c r="LPJ81" s="89"/>
      <c r="LPK81" s="89"/>
      <c r="LPL81" s="89"/>
      <c r="LPM81" s="89"/>
      <c r="LPN81" s="89"/>
      <c r="LPO81" s="89"/>
      <c r="LPP81" s="89"/>
      <c r="LPQ81" s="89"/>
      <c r="LPR81" s="89"/>
      <c r="LPS81" s="89"/>
      <c r="LPT81" s="89"/>
      <c r="LPU81" s="89"/>
      <c r="LPV81" s="89"/>
      <c r="LPW81" s="89"/>
      <c r="LPX81" s="89"/>
      <c r="LPY81" s="89"/>
      <c r="LPZ81" s="89"/>
      <c r="LQA81" s="89"/>
      <c r="LQB81" s="89"/>
      <c r="LQC81" s="89"/>
      <c r="LQD81" s="89"/>
      <c r="LQE81" s="89"/>
      <c r="LQF81" s="89"/>
      <c r="LQG81" s="89"/>
      <c r="LQH81" s="89"/>
      <c r="LQI81" s="89"/>
      <c r="LQJ81" s="89"/>
      <c r="LQK81" s="89"/>
      <c r="LQL81" s="89"/>
      <c r="LQM81" s="89"/>
      <c r="LQN81" s="89"/>
      <c r="LQO81" s="89"/>
      <c r="LQP81" s="89"/>
      <c r="LQQ81" s="89"/>
      <c r="LQR81" s="89"/>
      <c r="LQS81" s="89"/>
      <c r="LQT81" s="89"/>
      <c r="LQU81" s="89"/>
      <c r="LQV81" s="89"/>
      <c r="LQW81" s="89"/>
      <c r="LQX81" s="89"/>
      <c r="LQY81" s="89"/>
      <c r="LQZ81" s="89"/>
      <c r="LRA81" s="89"/>
      <c r="LRB81" s="89"/>
      <c r="LRC81" s="89"/>
      <c r="LRD81" s="89"/>
      <c r="LRE81" s="89"/>
      <c r="LRF81" s="89"/>
      <c r="LRG81" s="89"/>
      <c r="LRH81" s="89"/>
      <c r="LRI81" s="89"/>
      <c r="LRJ81" s="89"/>
      <c r="LRK81" s="89"/>
      <c r="LRL81" s="89"/>
      <c r="LRM81" s="89"/>
      <c r="LRN81" s="89"/>
      <c r="LRO81" s="89"/>
      <c r="LRP81" s="89"/>
      <c r="LRQ81" s="89"/>
      <c r="LRR81" s="89"/>
      <c r="LRS81" s="89"/>
      <c r="LRT81" s="89"/>
      <c r="LRU81" s="89"/>
      <c r="LRV81" s="89"/>
      <c r="LRW81" s="89"/>
      <c r="LRX81" s="89"/>
      <c r="LRY81" s="89"/>
      <c r="LRZ81" s="89"/>
      <c r="LSA81" s="89"/>
      <c r="LSB81" s="89"/>
      <c r="LSC81" s="89"/>
      <c r="LSD81" s="89"/>
      <c r="LSE81" s="89"/>
      <c r="LSF81" s="89"/>
      <c r="LSG81" s="89"/>
      <c r="LSH81" s="89"/>
      <c r="LSI81" s="89"/>
      <c r="LSJ81" s="89"/>
      <c r="LSK81" s="89"/>
      <c r="LSL81" s="89"/>
      <c r="LSM81" s="89"/>
      <c r="LSN81" s="89"/>
      <c r="LSO81" s="89"/>
      <c r="LSP81" s="89"/>
      <c r="LSQ81" s="89"/>
      <c r="LSR81" s="89"/>
      <c r="LSS81" s="89"/>
      <c r="LST81" s="89"/>
      <c r="LSU81" s="89"/>
      <c r="LSV81" s="89"/>
      <c r="LSW81" s="89"/>
      <c r="LSX81" s="89"/>
      <c r="LSY81" s="89"/>
      <c r="LSZ81" s="89"/>
      <c r="LTA81" s="89"/>
      <c r="LTB81" s="89"/>
      <c r="LTC81" s="89"/>
      <c r="LTD81" s="89"/>
      <c r="LTE81" s="89"/>
      <c r="LTF81" s="89"/>
      <c r="LTG81" s="89"/>
      <c r="LTH81" s="89"/>
      <c r="LTI81" s="89"/>
      <c r="LTJ81" s="89"/>
      <c r="LTK81" s="89"/>
      <c r="LTL81" s="89"/>
      <c r="LTM81" s="89"/>
      <c r="LTN81" s="89"/>
      <c r="LTO81" s="89"/>
      <c r="LTP81" s="89"/>
      <c r="LTQ81" s="89"/>
      <c r="LTR81" s="89"/>
      <c r="LTS81" s="89"/>
      <c r="LTT81" s="89"/>
      <c r="LTU81" s="89"/>
      <c r="LTV81" s="89"/>
      <c r="LTW81" s="89"/>
      <c r="LTX81" s="89"/>
      <c r="LTY81" s="89"/>
      <c r="LTZ81" s="89"/>
      <c r="LUA81" s="89"/>
      <c r="LUB81" s="89"/>
      <c r="LUC81" s="89"/>
      <c r="LUD81" s="89"/>
      <c r="LUE81" s="89"/>
      <c r="LUF81" s="89"/>
      <c r="LUG81" s="89"/>
      <c r="LUH81" s="89"/>
      <c r="LUI81" s="89"/>
      <c r="LUJ81" s="89"/>
      <c r="LUK81" s="89"/>
      <c r="LUL81" s="89"/>
      <c r="LUM81" s="89"/>
      <c r="LUN81" s="89"/>
      <c r="LUO81" s="89"/>
      <c r="LUP81" s="89"/>
      <c r="LUQ81" s="89"/>
      <c r="LUR81" s="89"/>
      <c r="LUS81" s="89"/>
      <c r="LUT81" s="89"/>
      <c r="LUU81" s="89"/>
      <c r="LUV81" s="89"/>
      <c r="LUW81" s="89"/>
      <c r="LUX81" s="89"/>
      <c r="LUY81" s="89"/>
      <c r="LUZ81" s="89"/>
      <c r="LVA81" s="89"/>
      <c r="LVB81" s="89"/>
      <c r="LVC81" s="89"/>
      <c r="LVD81" s="89"/>
      <c r="LVE81" s="89"/>
      <c r="LVF81" s="89"/>
      <c r="LVG81" s="89"/>
      <c r="LVH81" s="89"/>
      <c r="LVI81" s="89"/>
      <c r="LVJ81" s="89"/>
      <c r="LVK81" s="89"/>
      <c r="LVL81" s="89"/>
      <c r="LVM81" s="89"/>
      <c r="LVN81" s="89"/>
      <c r="LVO81" s="89"/>
      <c r="LVP81" s="89"/>
      <c r="LVQ81" s="89"/>
      <c r="LVR81" s="89"/>
      <c r="LVS81" s="89"/>
      <c r="LVT81" s="89"/>
      <c r="LVU81" s="89"/>
      <c r="LVV81" s="89"/>
      <c r="LVW81" s="89"/>
      <c r="LVX81" s="89"/>
      <c r="LVY81" s="89"/>
      <c r="LVZ81" s="89"/>
      <c r="LWA81" s="89"/>
      <c r="LWB81" s="89"/>
      <c r="LWC81" s="89"/>
      <c r="LWD81" s="89"/>
      <c r="LWE81" s="89"/>
      <c r="LWF81" s="89"/>
      <c r="LWG81" s="89"/>
      <c r="LWH81" s="89"/>
      <c r="LWI81" s="89"/>
      <c r="LWJ81" s="89"/>
      <c r="LWK81" s="89"/>
      <c r="LWL81" s="89"/>
      <c r="LWM81" s="89"/>
      <c r="LWN81" s="89"/>
      <c r="LWO81" s="89"/>
      <c r="LWP81" s="89"/>
      <c r="LWQ81" s="89"/>
      <c r="LWR81" s="89"/>
      <c r="LWS81" s="89"/>
      <c r="LWT81" s="89"/>
      <c r="LWU81" s="89"/>
      <c r="LWV81" s="89"/>
      <c r="LWW81" s="89"/>
      <c r="LWX81" s="89"/>
      <c r="LWY81" s="89"/>
      <c r="LWZ81" s="89"/>
      <c r="LXA81" s="89"/>
      <c r="LXB81" s="89"/>
      <c r="LXC81" s="89"/>
      <c r="LXD81" s="89"/>
      <c r="LXE81" s="89"/>
      <c r="LXF81" s="89"/>
      <c r="LXG81" s="89"/>
      <c r="LXH81" s="89"/>
      <c r="LXI81" s="89"/>
      <c r="LXJ81" s="89"/>
      <c r="LXK81" s="89"/>
      <c r="LXL81" s="89"/>
      <c r="LXM81" s="89"/>
      <c r="LXN81" s="89"/>
      <c r="LXO81" s="89"/>
      <c r="LXP81" s="89"/>
      <c r="LXQ81" s="89"/>
      <c r="LXR81" s="89"/>
      <c r="LXS81" s="89"/>
      <c r="LXT81" s="89"/>
      <c r="LXU81" s="89"/>
      <c r="LXV81" s="89"/>
      <c r="LXW81" s="89"/>
      <c r="LXX81" s="89"/>
      <c r="LXY81" s="89"/>
      <c r="LXZ81" s="89"/>
      <c r="LYA81" s="89"/>
      <c r="LYB81" s="89"/>
      <c r="LYC81" s="89"/>
      <c r="LYD81" s="89"/>
      <c r="LYE81" s="89"/>
      <c r="LYF81" s="89"/>
      <c r="LYG81" s="89"/>
      <c r="LYH81" s="89"/>
      <c r="LYI81" s="89"/>
      <c r="LYJ81" s="89"/>
      <c r="LYK81" s="89"/>
      <c r="LYL81" s="89"/>
      <c r="LYM81" s="89"/>
      <c r="LYN81" s="89"/>
      <c r="LYO81" s="89"/>
      <c r="LYP81" s="89"/>
      <c r="LYQ81" s="89"/>
      <c r="LYR81" s="89"/>
      <c r="LYS81" s="89"/>
      <c r="LYT81" s="89"/>
      <c r="LYU81" s="89"/>
      <c r="LYV81" s="89"/>
      <c r="LYW81" s="89"/>
      <c r="LYX81" s="89"/>
      <c r="LYY81" s="89"/>
      <c r="LYZ81" s="89"/>
      <c r="LZA81" s="89"/>
      <c r="LZB81" s="89"/>
      <c r="LZC81" s="89"/>
      <c r="LZD81" s="89"/>
      <c r="LZE81" s="89"/>
      <c r="LZF81" s="89"/>
      <c r="LZG81" s="89"/>
      <c r="LZH81" s="89"/>
      <c r="LZI81" s="89"/>
      <c r="LZJ81" s="89"/>
      <c r="LZK81" s="89"/>
      <c r="LZL81" s="89"/>
      <c r="LZM81" s="89"/>
      <c r="LZN81" s="89"/>
      <c r="LZO81" s="89"/>
      <c r="LZP81" s="89"/>
      <c r="LZQ81" s="89"/>
      <c r="LZR81" s="89"/>
      <c r="LZS81" s="89"/>
      <c r="LZT81" s="89"/>
      <c r="LZU81" s="89"/>
      <c r="LZV81" s="89"/>
      <c r="LZW81" s="89"/>
      <c r="LZX81" s="89"/>
      <c r="LZY81" s="89"/>
      <c r="LZZ81" s="89"/>
      <c r="MAA81" s="89"/>
      <c r="MAB81" s="89"/>
      <c r="MAC81" s="89"/>
      <c r="MAD81" s="89"/>
      <c r="MAE81" s="89"/>
      <c r="MAF81" s="89"/>
      <c r="MAG81" s="89"/>
      <c r="MAH81" s="89"/>
      <c r="MAI81" s="89"/>
      <c r="MAJ81" s="89"/>
      <c r="MAK81" s="89"/>
      <c r="MAL81" s="89"/>
      <c r="MAM81" s="89"/>
      <c r="MAN81" s="89"/>
      <c r="MAO81" s="89"/>
      <c r="MAP81" s="89"/>
      <c r="MAQ81" s="89"/>
      <c r="MAR81" s="89"/>
      <c r="MAS81" s="89"/>
      <c r="MAT81" s="89"/>
      <c r="MAU81" s="89"/>
      <c r="MAV81" s="89"/>
      <c r="MAW81" s="89"/>
      <c r="MAX81" s="89"/>
      <c r="MAY81" s="89"/>
      <c r="MAZ81" s="89"/>
      <c r="MBA81" s="89"/>
      <c r="MBB81" s="89"/>
      <c r="MBC81" s="89"/>
      <c r="MBD81" s="89"/>
      <c r="MBE81" s="89"/>
      <c r="MBF81" s="89"/>
      <c r="MBG81" s="89"/>
      <c r="MBH81" s="89"/>
      <c r="MBI81" s="89"/>
      <c r="MBJ81" s="89"/>
      <c r="MBK81" s="89"/>
      <c r="MBL81" s="89"/>
      <c r="MBM81" s="89"/>
      <c r="MBN81" s="89"/>
      <c r="MBO81" s="89"/>
      <c r="MBP81" s="89"/>
      <c r="MBQ81" s="89"/>
      <c r="MBR81" s="89"/>
      <c r="MBS81" s="89"/>
      <c r="MBT81" s="89"/>
      <c r="MBU81" s="89"/>
      <c r="MBV81" s="89"/>
      <c r="MBW81" s="89"/>
      <c r="MBX81" s="89"/>
      <c r="MBY81" s="89"/>
      <c r="MBZ81" s="89"/>
      <c r="MCA81" s="89"/>
      <c r="MCB81" s="89"/>
      <c r="MCC81" s="89"/>
      <c r="MCD81" s="89"/>
      <c r="MCE81" s="89"/>
      <c r="MCF81" s="89"/>
      <c r="MCG81" s="89"/>
      <c r="MCH81" s="89"/>
      <c r="MCI81" s="89"/>
      <c r="MCJ81" s="89"/>
      <c r="MCK81" s="89"/>
      <c r="MCL81" s="89"/>
      <c r="MCM81" s="89"/>
      <c r="MCN81" s="89"/>
      <c r="MCO81" s="89"/>
      <c r="MCP81" s="89"/>
      <c r="MCQ81" s="89"/>
      <c r="MCR81" s="89"/>
      <c r="MCS81" s="89"/>
      <c r="MCT81" s="89"/>
      <c r="MCU81" s="89"/>
      <c r="MCV81" s="89"/>
      <c r="MCW81" s="89"/>
      <c r="MCX81" s="89"/>
      <c r="MCY81" s="89"/>
      <c r="MCZ81" s="89"/>
      <c r="MDA81" s="89"/>
      <c r="MDB81" s="89"/>
      <c r="MDC81" s="89"/>
      <c r="MDD81" s="89"/>
      <c r="MDE81" s="89"/>
      <c r="MDF81" s="89"/>
      <c r="MDG81" s="89"/>
      <c r="MDH81" s="89"/>
      <c r="MDI81" s="89"/>
      <c r="MDJ81" s="89"/>
      <c r="MDK81" s="89"/>
      <c r="MDL81" s="89"/>
      <c r="MDM81" s="89"/>
      <c r="MDN81" s="89"/>
      <c r="MDO81" s="89"/>
      <c r="MDP81" s="89"/>
      <c r="MDQ81" s="89"/>
      <c r="MDR81" s="89"/>
      <c r="MDS81" s="89"/>
      <c r="MDT81" s="89"/>
      <c r="MDU81" s="89"/>
      <c r="MDV81" s="89"/>
      <c r="MDW81" s="89"/>
      <c r="MDX81" s="89"/>
      <c r="MDY81" s="89"/>
      <c r="MDZ81" s="89"/>
      <c r="MEA81" s="89"/>
      <c r="MEB81" s="89"/>
      <c r="MEC81" s="89"/>
      <c r="MED81" s="89"/>
      <c r="MEE81" s="89"/>
      <c r="MEF81" s="89"/>
      <c r="MEG81" s="89"/>
      <c r="MEH81" s="89"/>
      <c r="MEI81" s="89"/>
      <c r="MEJ81" s="89"/>
      <c r="MEK81" s="89"/>
      <c r="MEL81" s="89"/>
      <c r="MEM81" s="89"/>
      <c r="MEN81" s="89"/>
      <c r="MEO81" s="89"/>
      <c r="MEP81" s="89"/>
      <c r="MEQ81" s="89"/>
      <c r="MER81" s="89"/>
      <c r="MES81" s="89"/>
      <c r="MET81" s="89"/>
      <c r="MEU81" s="89"/>
      <c r="MEV81" s="89"/>
      <c r="MEW81" s="89"/>
      <c r="MEX81" s="89"/>
      <c r="MEY81" s="89"/>
      <c r="MEZ81" s="89"/>
      <c r="MFA81" s="89"/>
      <c r="MFB81" s="89"/>
      <c r="MFC81" s="89"/>
      <c r="MFD81" s="89"/>
      <c r="MFE81" s="89"/>
      <c r="MFF81" s="89"/>
      <c r="MFG81" s="89"/>
      <c r="MFH81" s="89"/>
      <c r="MFI81" s="89"/>
      <c r="MFJ81" s="89"/>
      <c r="MFK81" s="89"/>
      <c r="MFL81" s="89"/>
      <c r="MFM81" s="89"/>
      <c r="MFN81" s="89"/>
      <c r="MFO81" s="89"/>
      <c r="MFP81" s="89"/>
      <c r="MFQ81" s="89"/>
      <c r="MFR81" s="89"/>
      <c r="MFS81" s="89"/>
      <c r="MFT81" s="89"/>
      <c r="MFU81" s="89"/>
      <c r="MFV81" s="89"/>
      <c r="MFW81" s="89"/>
      <c r="MFX81" s="89"/>
      <c r="MFY81" s="89"/>
      <c r="MFZ81" s="89"/>
      <c r="MGA81" s="89"/>
      <c r="MGB81" s="89"/>
      <c r="MGC81" s="89"/>
      <c r="MGD81" s="89"/>
      <c r="MGE81" s="89"/>
      <c r="MGF81" s="89"/>
      <c r="MGG81" s="89"/>
      <c r="MGH81" s="89"/>
      <c r="MGI81" s="89"/>
      <c r="MGJ81" s="89"/>
      <c r="MGK81" s="89"/>
      <c r="MGL81" s="89"/>
      <c r="MGM81" s="89"/>
      <c r="MGN81" s="89"/>
      <c r="MGO81" s="89"/>
      <c r="MGP81" s="89"/>
      <c r="MGQ81" s="89"/>
      <c r="MGR81" s="89"/>
      <c r="MGS81" s="89"/>
      <c r="MGT81" s="89"/>
      <c r="MGU81" s="89"/>
      <c r="MGV81" s="89"/>
      <c r="MGW81" s="89"/>
      <c r="MGX81" s="89"/>
      <c r="MGY81" s="89"/>
      <c r="MGZ81" s="89"/>
      <c r="MHA81" s="89"/>
      <c r="MHB81" s="89"/>
      <c r="MHC81" s="89"/>
      <c r="MHD81" s="89"/>
      <c r="MHE81" s="89"/>
      <c r="MHF81" s="89"/>
      <c r="MHG81" s="89"/>
      <c r="MHH81" s="89"/>
      <c r="MHI81" s="89"/>
      <c r="MHJ81" s="89"/>
      <c r="MHK81" s="89"/>
      <c r="MHL81" s="89"/>
      <c r="MHM81" s="89"/>
      <c r="MHN81" s="89"/>
      <c r="MHO81" s="89"/>
      <c r="MHP81" s="89"/>
      <c r="MHQ81" s="89"/>
      <c r="MHR81" s="89"/>
      <c r="MHS81" s="89"/>
      <c r="MHT81" s="89"/>
      <c r="MHU81" s="89"/>
      <c r="MHV81" s="89"/>
      <c r="MHW81" s="89"/>
      <c r="MHX81" s="89"/>
      <c r="MHY81" s="89"/>
      <c r="MHZ81" s="89"/>
      <c r="MIA81" s="89"/>
      <c r="MIB81" s="89"/>
      <c r="MIC81" s="89"/>
      <c r="MID81" s="89"/>
      <c r="MIE81" s="89"/>
      <c r="MIF81" s="89"/>
      <c r="MIG81" s="89"/>
      <c r="MIH81" s="89"/>
      <c r="MII81" s="89"/>
      <c r="MIJ81" s="89"/>
      <c r="MIK81" s="89"/>
      <c r="MIL81" s="89"/>
      <c r="MIM81" s="89"/>
      <c r="MIN81" s="89"/>
      <c r="MIO81" s="89"/>
      <c r="MIP81" s="89"/>
      <c r="MIQ81" s="89"/>
      <c r="MIR81" s="89"/>
      <c r="MIS81" s="89"/>
      <c r="MIT81" s="89"/>
      <c r="MIU81" s="89"/>
      <c r="MIV81" s="89"/>
      <c r="MIW81" s="89"/>
      <c r="MIX81" s="89"/>
      <c r="MIY81" s="89"/>
      <c r="MIZ81" s="89"/>
      <c r="MJA81" s="89"/>
      <c r="MJB81" s="89"/>
      <c r="MJC81" s="89"/>
      <c r="MJD81" s="89"/>
      <c r="MJE81" s="89"/>
      <c r="MJF81" s="89"/>
      <c r="MJG81" s="89"/>
      <c r="MJH81" s="89"/>
      <c r="MJI81" s="89"/>
      <c r="MJJ81" s="89"/>
      <c r="MJK81" s="89"/>
      <c r="MJL81" s="89"/>
      <c r="MJM81" s="89"/>
      <c r="MJN81" s="89"/>
      <c r="MJO81" s="89"/>
      <c r="MJP81" s="89"/>
      <c r="MJQ81" s="89"/>
      <c r="MJR81" s="89"/>
      <c r="MJS81" s="89"/>
      <c r="MJT81" s="89"/>
      <c r="MJU81" s="89"/>
      <c r="MJV81" s="89"/>
      <c r="MJW81" s="89"/>
      <c r="MJX81" s="89"/>
      <c r="MJY81" s="89"/>
      <c r="MJZ81" s="89"/>
      <c r="MKA81" s="89"/>
      <c r="MKB81" s="89"/>
      <c r="MKC81" s="89"/>
      <c r="MKD81" s="89"/>
      <c r="MKE81" s="89"/>
      <c r="MKF81" s="89"/>
      <c r="MKG81" s="89"/>
      <c r="MKH81" s="89"/>
      <c r="MKI81" s="89"/>
      <c r="MKJ81" s="89"/>
      <c r="MKK81" s="89"/>
      <c r="MKL81" s="89"/>
      <c r="MKM81" s="89"/>
      <c r="MKN81" s="89"/>
      <c r="MKO81" s="89"/>
      <c r="MKP81" s="89"/>
      <c r="MKQ81" s="89"/>
      <c r="MKR81" s="89"/>
      <c r="MKS81" s="89"/>
      <c r="MKT81" s="89"/>
      <c r="MKU81" s="89"/>
      <c r="MKV81" s="89"/>
      <c r="MKW81" s="89"/>
      <c r="MKX81" s="89"/>
      <c r="MKY81" s="89"/>
      <c r="MKZ81" s="89"/>
      <c r="MLA81" s="89"/>
      <c r="MLB81" s="89"/>
      <c r="MLC81" s="89"/>
      <c r="MLD81" s="89"/>
      <c r="MLE81" s="89"/>
      <c r="MLF81" s="89"/>
      <c r="MLG81" s="89"/>
      <c r="MLH81" s="89"/>
      <c r="MLI81" s="89"/>
      <c r="MLJ81" s="89"/>
      <c r="MLK81" s="89"/>
      <c r="MLL81" s="89"/>
      <c r="MLM81" s="89"/>
      <c r="MLN81" s="89"/>
      <c r="MLO81" s="89"/>
      <c r="MLP81" s="89"/>
      <c r="MLQ81" s="89"/>
      <c r="MLR81" s="89"/>
      <c r="MLS81" s="89"/>
      <c r="MLT81" s="89"/>
      <c r="MLU81" s="89"/>
      <c r="MLV81" s="89"/>
      <c r="MLW81" s="89"/>
      <c r="MLX81" s="89"/>
      <c r="MLY81" s="89"/>
      <c r="MLZ81" s="89"/>
      <c r="MMA81" s="89"/>
      <c r="MMB81" s="89"/>
      <c r="MMC81" s="89"/>
      <c r="MMD81" s="89"/>
      <c r="MME81" s="89"/>
      <c r="MMF81" s="89"/>
      <c r="MMG81" s="89"/>
      <c r="MMH81" s="89"/>
      <c r="MMI81" s="89"/>
      <c r="MMJ81" s="89"/>
      <c r="MMK81" s="89"/>
      <c r="MML81" s="89"/>
      <c r="MMM81" s="89"/>
      <c r="MMN81" s="89"/>
      <c r="MMO81" s="89"/>
      <c r="MMP81" s="89"/>
      <c r="MMQ81" s="89"/>
      <c r="MMR81" s="89"/>
      <c r="MMS81" s="89"/>
      <c r="MMT81" s="89"/>
      <c r="MMU81" s="89"/>
      <c r="MMV81" s="89"/>
      <c r="MMW81" s="89"/>
      <c r="MMX81" s="89"/>
      <c r="MMY81" s="89"/>
      <c r="MMZ81" s="89"/>
      <c r="MNA81" s="89"/>
      <c r="MNB81" s="89"/>
      <c r="MNC81" s="89"/>
      <c r="MND81" s="89"/>
      <c r="MNE81" s="89"/>
      <c r="MNF81" s="89"/>
      <c r="MNG81" s="89"/>
      <c r="MNH81" s="89"/>
      <c r="MNI81" s="89"/>
      <c r="MNJ81" s="89"/>
      <c r="MNK81" s="89"/>
      <c r="MNL81" s="89"/>
      <c r="MNM81" s="89"/>
      <c r="MNN81" s="89"/>
      <c r="MNO81" s="89"/>
      <c r="MNP81" s="89"/>
      <c r="MNQ81" s="89"/>
      <c r="MNR81" s="89"/>
      <c r="MNS81" s="89"/>
      <c r="MNT81" s="89"/>
      <c r="MNU81" s="89"/>
      <c r="MNV81" s="89"/>
      <c r="MNW81" s="89"/>
      <c r="MNX81" s="89"/>
      <c r="MNY81" s="89"/>
      <c r="MNZ81" s="89"/>
      <c r="MOA81" s="89"/>
      <c r="MOB81" s="89"/>
      <c r="MOC81" s="89"/>
      <c r="MOD81" s="89"/>
      <c r="MOE81" s="89"/>
      <c r="MOF81" s="89"/>
      <c r="MOG81" s="89"/>
      <c r="MOH81" s="89"/>
      <c r="MOI81" s="89"/>
      <c r="MOJ81" s="89"/>
      <c r="MOK81" s="89"/>
      <c r="MOL81" s="89"/>
      <c r="MOM81" s="89"/>
      <c r="MON81" s="89"/>
      <c r="MOO81" s="89"/>
      <c r="MOP81" s="89"/>
      <c r="MOQ81" s="89"/>
      <c r="MOR81" s="89"/>
      <c r="MOS81" s="89"/>
      <c r="MOT81" s="89"/>
      <c r="MOU81" s="89"/>
      <c r="MOV81" s="89"/>
      <c r="MOW81" s="89"/>
      <c r="MOX81" s="89"/>
      <c r="MOY81" s="89"/>
      <c r="MOZ81" s="89"/>
      <c r="MPA81" s="89"/>
      <c r="MPB81" s="89"/>
      <c r="MPC81" s="89"/>
      <c r="MPD81" s="89"/>
      <c r="MPE81" s="89"/>
      <c r="MPF81" s="89"/>
      <c r="MPG81" s="89"/>
      <c r="MPH81" s="89"/>
      <c r="MPI81" s="89"/>
      <c r="MPJ81" s="89"/>
      <c r="MPK81" s="89"/>
      <c r="MPL81" s="89"/>
      <c r="MPM81" s="89"/>
      <c r="MPN81" s="89"/>
      <c r="MPO81" s="89"/>
      <c r="MPP81" s="89"/>
      <c r="MPQ81" s="89"/>
      <c r="MPR81" s="89"/>
      <c r="MPS81" s="89"/>
      <c r="MPT81" s="89"/>
      <c r="MPU81" s="89"/>
      <c r="MPV81" s="89"/>
      <c r="MPW81" s="89"/>
      <c r="MPX81" s="89"/>
      <c r="MPY81" s="89"/>
      <c r="MPZ81" s="89"/>
      <c r="MQA81" s="89"/>
      <c r="MQB81" s="89"/>
      <c r="MQC81" s="89"/>
      <c r="MQD81" s="89"/>
      <c r="MQE81" s="89"/>
      <c r="MQF81" s="89"/>
      <c r="MQG81" s="89"/>
      <c r="MQH81" s="89"/>
      <c r="MQI81" s="89"/>
      <c r="MQJ81" s="89"/>
      <c r="MQK81" s="89"/>
      <c r="MQL81" s="89"/>
      <c r="MQM81" s="89"/>
      <c r="MQN81" s="89"/>
      <c r="MQO81" s="89"/>
      <c r="MQP81" s="89"/>
      <c r="MQQ81" s="89"/>
      <c r="MQR81" s="89"/>
      <c r="MQS81" s="89"/>
      <c r="MQT81" s="89"/>
      <c r="MQU81" s="89"/>
      <c r="MQV81" s="89"/>
      <c r="MQW81" s="89"/>
      <c r="MQX81" s="89"/>
      <c r="MQY81" s="89"/>
      <c r="MQZ81" s="89"/>
      <c r="MRA81" s="89"/>
      <c r="MRB81" s="89"/>
      <c r="MRC81" s="89"/>
      <c r="MRD81" s="89"/>
      <c r="MRE81" s="89"/>
      <c r="MRF81" s="89"/>
      <c r="MRG81" s="89"/>
      <c r="MRH81" s="89"/>
      <c r="MRI81" s="89"/>
      <c r="MRJ81" s="89"/>
      <c r="MRK81" s="89"/>
      <c r="MRL81" s="89"/>
      <c r="MRM81" s="89"/>
      <c r="MRN81" s="89"/>
      <c r="MRO81" s="89"/>
      <c r="MRP81" s="89"/>
      <c r="MRQ81" s="89"/>
      <c r="MRR81" s="89"/>
      <c r="MRS81" s="89"/>
      <c r="MRT81" s="89"/>
      <c r="MRU81" s="89"/>
      <c r="MRV81" s="89"/>
      <c r="MRW81" s="89"/>
      <c r="MRX81" s="89"/>
      <c r="MRY81" s="89"/>
      <c r="MRZ81" s="89"/>
      <c r="MSA81" s="89"/>
      <c r="MSB81" s="89"/>
      <c r="MSC81" s="89"/>
      <c r="MSD81" s="89"/>
      <c r="MSE81" s="89"/>
      <c r="MSF81" s="89"/>
      <c r="MSG81" s="89"/>
      <c r="MSH81" s="89"/>
      <c r="MSI81" s="89"/>
      <c r="MSJ81" s="89"/>
      <c r="MSK81" s="89"/>
      <c r="MSL81" s="89"/>
      <c r="MSM81" s="89"/>
      <c r="MSN81" s="89"/>
      <c r="MSO81" s="89"/>
      <c r="MSP81" s="89"/>
      <c r="MSQ81" s="89"/>
      <c r="MSR81" s="89"/>
      <c r="MSS81" s="89"/>
      <c r="MST81" s="89"/>
      <c r="MSU81" s="89"/>
      <c r="MSV81" s="89"/>
      <c r="MSW81" s="89"/>
      <c r="MSX81" s="89"/>
      <c r="MSY81" s="89"/>
      <c r="MSZ81" s="89"/>
      <c r="MTA81" s="89"/>
      <c r="MTB81" s="89"/>
      <c r="MTC81" s="89"/>
      <c r="MTD81" s="89"/>
      <c r="MTE81" s="89"/>
      <c r="MTF81" s="89"/>
      <c r="MTG81" s="89"/>
      <c r="MTH81" s="89"/>
      <c r="MTI81" s="89"/>
      <c r="MTJ81" s="89"/>
      <c r="MTK81" s="89"/>
      <c r="MTL81" s="89"/>
      <c r="MTM81" s="89"/>
      <c r="MTN81" s="89"/>
      <c r="MTO81" s="89"/>
      <c r="MTP81" s="89"/>
      <c r="MTQ81" s="89"/>
      <c r="MTR81" s="89"/>
      <c r="MTS81" s="89"/>
      <c r="MTT81" s="89"/>
      <c r="MTU81" s="89"/>
      <c r="MTV81" s="89"/>
      <c r="MTW81" s="89"/>
      <c r="MTX81" s="89"/>
      <c r="MTY81" s="89"/>
      <c r="MTZ81" s="89"/>
      <c r="MUA81" s="89"/>
      <c r="MUB81" s="89"/>
      <c r="MUC81" s="89"/>
      <c r="MUD81" s="89"/>
      <c r="MUE81" s="89"/>
      <c r="MUF81" s="89"/>
      <c r="MUG81" s="89"/>
      <c r="MUH81" s="89"/>
      <c r="MUI81" s="89"/>
      <c r="MUJ81" s="89"/>
      <c r="MUK81" s="89"/>
      <c r="MUL81" s="89"/>
      <c r="MUM81" s="89"/>
      <c r="MUN81" s="89"/>
      <c r="MUO81" s="89"/>
      <c r="MUP81" s="89"/>
      <c r="MUQ81" s="89"/>
      <c r="MUR81" s="89"/>
      <c r="MUS81" s="89"/>
      <c r="MUT81" s="89"/>
      <c r="MUU81" s="89"/>
      <c r="MUV81" s="89"/>
      <c r="MUW81" s="89"/>
      <c r="MUX81" s="89"/>
      <c r="MUY81" s="89"/>
      <c r="MUZ81" s="89"/>
      <c r="MVA81" s="89"/>
      <c r="MVB81" s="89"/>
      <c r="MVC81" s="89"/>
      <c r="MVD81" s="89"/>
      <c r="MVE81" s="89"/>
      <c r="MVF81" s="89"/>
      <c r="MVG81" s="89"/>
      <c r="MVH81" s="89"/>
      <c r="MVI81" s="89"/>
      <c r="MVJ81" s="89"/>
      <c r="MVK81" s="89"/>
      <c r="MVL81" s="89"/>
      <c r="MVM81" s="89"/>
      <c r="MVN81" s="89"/>
      <c r="MVO81" s="89"/>
      <c r="MVP81" s="89"/>
      <c r="MVQ81" s="89"/>
      <c r="MVR81" s="89"/>
      <c r="MVS81" s="89"/>
      <c r="MVT81" s="89"/>
      <c r="MVU81" s="89"/>
      <c r="MVV81" s="89"/>
      <c r="MVW81" s="89"/>
      <c r="MVX81" s="89"/>
      <c r="MVY81" s="89"/>
      <c r="MVZ81" s="89"/>
      <c r="MWA81" s="89"/>
      <c r="MWB81" s="89"/>
      <c r="MWC81" s="89"/>
      <c r="MWD81" s="89"/>
      <c r="MWE81" s="89"/>
      <c r="MWF81" s="89"/>
      <c r="MWG81" s="89"/>
      <c r="MWH81" s="89"/>
      <c r="MWI81" s="89"/>
      <c r="MWJ81" s="89"/>
      <c r="MWK81" s="89"/>
      <c r="MWL81" s="89"/>
      <c r="MWM81" s="89"/>
      <c r="MWN81" s="89"/>
      <c r="MWO81" s="89"/>
      <c r="MWP81" s="89"/>
      <c r="MWQ81" s="89"/>
      <c r="MWR81" s="89"/>
      <c r="MWS81" s="89"/>
      <c r="MWT81" s="89"/>
      <c r="MWU81" s="89"/>
      <c r="MWV81" s="89"/>
      <c r="MWW81" s="89"/>
      <c r="MWX81" s="89"/>
      <c r="MWY81" s="89"/>
      <c r="MWZ81" s="89"/>
      <c r="MXA81" s="89"/>
      <c r="MXB81" s="89"/>
      <c r="MXC81" s="89"/>
      <c r="MXD81" s="89"/>
      <c r="MXE81" s="89"/>
      <c r="MXF81" s="89"/>
      <c r="MXG81" s="89"/>
      <c r="MXH81" s="89"/>
      <c r="MXI81" s="89"/>
      <c r="MXJ81" s="89"/>
      <c r="MXK81" s="89"/>
      <c r="MXL81" s="89"/>
      <c r="MXM81" s="89"/>
      <c r="MXN81" s="89"/>
      <c r="MXO81" s="89"/>
      <c r="MXP81" s="89"/>
      <c r="MXQ81" s="89"/>
      <c r="MXR81" s="89"/>
      <c r="MXS81" s="89"/>
      <c r="MXT81" s="89"/>
      <c r="MXU81" s="89"/>
      <c r="MXV81" s="89"/>
      <c r="MXW81" s="89"/>
      <c r="MXX81" s="89"/>
      <c r="MXY81" s="89"/>
      <c r="MXZ81" s="89"/>
      <c r="MYA81" s="89"/>
      <c r="MYB81" s="89"/>
      <c r="MYC81" s="89"/>
      <c r="MYD81" s="89"/>
      <c r="MYE81" s="89"/>
      <c r="MYF81" s="89"/>
      <c r="MYG81" s="89"/>
      <c r="MYH81" s="89"/>
      <c r="MYI81" s="89"/>
      <c r="MYJ81" s="89"/>
      <c r="MYK81" s="89"/>
      <c r="MYL81" s="89"/>
      <c r="MYM81" s="89"/>
      <c r="MYN81" s="89"/>
      <c r="MYO81" s="89"/>
      <c r="MYP81" s="89"/>
      <c r="MYQ81" s="89"/>
      <c r="MYR81" s="89"/>
      <c r="MYS81" s="89"/>
      <c r="MYT81" s="89"/>
      <c r="MYU81" s="89"/>
      <c r="MYV81" s="89"/>
      <c r="MYW81" s="89"/>
      <c r="MYX81" s="89"/>
      <c r="MYY81" s="89"/>
      <c r="MYZ81" s="89"/>
      <c r="MZA81" s="89"/>
      <c r="MZB81" s="89"/>
      <c r="MZC81" s="89"/>
      <c r="MZD81" s="89"/>
      <c r="MZE81" s="89"/>
      <c r="MZF81" s="89"/>
      <c r="MZG81" s="89"/>
      <c r="MZH81" s="89"/>
      <c r="MZI81" s="89"/>
      <c r="MZJ81" s="89"/>
      <c r="MZK81" s="89"/>
      <c r="MZL81" s="89"/>
      <c r="MZM81" s="89"/>
      <c r="MZN81" s="89"/>
      <c r="MZO81" s="89"/>
      <c r="MZP81" s="89"/>
      <c r="MZQ81" s="89"/>
      <c r="MZR81" s="89"/>
      <c r="MZS81" s="89"/>
      <c r="MZT81" s="89"/>
      <c r="MZU81" s="89"/>
      <c r="MZV81" s="89"/>
      <c r="MZW81" s="89"/>
      <c r="MZX81" s="89"/>
      <c r="MZY81" s="89"/>
      <c r="MZZ81" s="89"/>
      <c r="NAA81" s="89"/>
      <c r="NAB81" s="89"/>
      <c r="NAC81" s="89"/>
      <c r="NAD81" s="89"/>
      <c r="NAE81" s="89"/>
      <c r="NAF81" s="89"/>
      <c r="NAG81" s="89"/>
      <c r="NAH81" s="89"/>
      <c r="NAI81" s="89"/>
      <c r="NAJ81" s="89"/>
      <c r="NAK81" s="89"/>
      <c r="NAL81" s="89"/>
      <c r="NAM81" s="89"/>
      <c r="NAN81" s="89"/>
      <c r="NAO81" s="89"/>
      <c r="NAP81" s="89"/>
      <c r="NAQ81" s="89"/>
      <c r="NAR81" s="89"/>
      <c r="NAS81" s="89"/>
      <c r="NAT81" s="89"/>
      <c r="NAU81" s="89"/>
      <c r="NAV81" s="89"/>
      <c r="NAW81" s="89"/>
      <c r="NAX81" s="89"/>
      <c r="NAY81" s="89"/>
      <c r="NAZ81" s="89"/>
      <c r="NBA81" s="89"/>
      <c r="NBB81" s="89"/>
      <c r="NBC81" s="89"/>
      <c r="NBD81" s="89"/>
      <c r="NBE81" s="89"/>
      <c r="NBF81" s="89"/>
      <c r="NBG81" s="89"/>
      <c r="NBH81" s="89"/>
      <c r="NBI81" s="89"/>
      <c r="NBJ81" s="89"/>
      <c r="NBK81" s="89"/>
      <c r="NBL81" s="89"/>
      <c r="NBM81" s="89"/>
      <c r="NBN81" s="89"/>
      <c r="NBO81" s="89"/>
      <c r="NBP81" s="89"/>
      <c r="NBQ81" s="89"/>
      <c r="NBR81" s="89"/>
      <c r="NBS81" s="89"/>
      <c r="NBT81" s="89"/>
      <c r="NBU81" s="89"/>
      <c r="NBV81" s="89"/>
      <c r="NBW81" s="89"/>
      <c r="NBX81" s="89"/>
      <c r="NBY81" s="89"/>
      <c r="NBZ81" s="89"/>
      <c r="NCA81" s="89"/>
      <c r="NCB81" s="89"/>
      <c r="NCC81" s="89"/>
      <c r="NCD81" s="89"/>
      <c r="NCE81" s="89"/>
      <c r="NCF81" s="89"/>
      <c r="NCG81" s="89"/>
      <c r="NCH81" s="89"/>
      <c r="NCI81" s="89"/>
      <c r="NCJ81" s="89"/>
      <c r="NCK81" s="89"/>
      <c r="NCL81" s="89"/>
      <c r="NCM81" s="89"/>
      <c r="NCN81" s="89"/>
      <c r="NCO81" s="89"/>
      <c r="NCP81" s="89"/>
      <c r="NCQ81" s="89"/>
      <c r="NCR81" s="89"/>
      <c r="NCS81" s="89"/>
      <c r="NCT81" s="89"/>
      <c r="NCU81" s="89"/>
      <c r="NCV81" s="89"/>
      <c r="NCW81" s="89"/>
      <c r="NCX81" s="89"/>
      <c r="NCY81" s="89"/>
      <c r="NCZ81" s="89"/>
      <c r="NDA81" s="89"/>
      <c r="NDB81" s="89"/>
      <c r="NDC81" s="89"/>
      <c r="NDD81" s="89"/>
      <c r="NDE81" s="89"/>
      <c r="NDF81" s="89"/>
      <c r="NDG81" s="89"/>
      <c r="NDH81" s="89"/>
      <c r="NDI81" s="89"/>
      <c r="NDJ81" s="89"/>
      <c r="NDK81" s="89"/>
      <c r="NDL81" s="89"/>
      <c r="NDM81" s="89"/>
      <c r="NDN81" s="89"/>
      <c r="NDO81" s="89"/>
      <c r="NDP81" s="89"/>
      <c r="NDQ81" s="89"/>
      <c r="NDR81" s="89"/>
      <c r="NDS81" s="89"/>
      <c r="NDT81" s="89"/>
      <c r="NDU81" s="89"/>
      <c r="NDV81" s="89"/>
      <c r="NDW81" s="89"/>
      <c r="NDX81" s="89"/>
      <c r="NDY81" s="89"/>
      <c r="NDZ81" s="89"/>
      <c r="NEA81" s="89"/>
      <c r="NEB81" s="89"/>
      <c r="NEC81" s="89"/>
      <c r="NED81" s="89"/>
      <c r="NEE81" s="89"/>
      <c r="NEF81" s="89"/>
      <c r="NEG81" s="89"/>
      <c r="NEH81" s="89"/>
      <c r="NEI81" s="89"/>
      <c r="NEJ81" s="89"/>
      <c r="NEK81" s="89"/>
      <c r="NEL81" s="89"/>
      <c r="NEM81" s="89"/>
      <c r="NEN81" s="89"/>
      <c r="NEO81" s="89"/>
      <c r="NEP81" s="89"/>
      <c r="NEQ81" s="89"/>
      <c r="NER81" s="89"/>
      <c r="NES81" s="89"/>
      <c r="NET81" s="89"/>
      <c r="NEU81" s="89"/>
      <c r="NEV81" s="89"/>
      <c r="NEW81" s="89"/>
      <c r="NEX81" s="89"/>
      <c r="NEY81" s="89"/>
      <c r="NEZ81" s="89"/>
      <c r="NFA81" s="89"/>
      <c r="NFB81" s="89"/>
      <c r="NFC81" s="89"/>
      <c r="NFD81" s="89"/>
      <c r="NFE81" s="89"/>
      <c r="NFF81" s="89"/>
      <c r="NFG81" s="89"/>
      <c r="NFH81" s="89"/>
      <c r="NFI81" s="89"/>
      <c r="NFJ81" s="89"/>
      <c r="NFK81" s="89"/>
      <c r="NFL81" s="89"/>
      <c r="NFM81" s="89"/>
      <c r="NFN81" s="89"/>
      <c r="NFO81" s="89"/>
      <c r="NFP81" s="89"/>
      <c r="NFQ81" s="89"/>
      <c r="NFR81" s="89"/>
      <c r="NFS81" s="89"/>
      <c r="NFT81" s="89"/>
      <c r="NFU81" s="89"/>
      <c r="NFV81" s="89"/>
      <c r="NFW81" s="89"/>
      <c r="NFX81" s="89"/>
      <c r="NFY81" s="89"/>
      <c r="NFZ81" s="89"/>
      <c r="NGA81" s="89"/>
      <c r="NGB81" s="89"/>
      <c r="NGC81" s="89"/>
      <c r="NGD81" s="89"/>
      <c r="NGE81" s="89"/>
      <c r="NGF81" s="89"/>
      <c r="NGG81" s="89"/>
      <c r="NGH81" s="89"/>
      <c r="NGI81" s="89"/>
      <c r="NGJ81" s="89"/>
      <c r="NGK81" s="89"/>
      <c r="NGL81" s="89"/>
      <c r="NGM81" s="89"/>
      <c r="NGN81" s="89"/>
      <c r="NGO81" s="89"/>
      <c r="NGP81" s="89"/>
      <c r="NGQ81" s="89"/>
      <c r="NGR81" s="89"/>
      <c r="NGS81" s="89"/>
      <c r="NGT81" s="89"/>
      <c r="NGU81" s="89"/>
      <c r="NGV81" s="89"/>
      <c r="NGW81" s="89"/>
      <c r="NGX81" s="89"/>
      <c r="NGY81" s="89"/>
      <c r="NGZ81" s="89"/>
      <c r="NHA81" s="89"/>
      <c r="NHB81" s="89"/>
      <c r="NHC81" s="89"/>
      <c r="NHD81" s="89"/>
      <c r="NHE81" s="89"/>
      <c r="NHF81" s="89"/>
      <c r="NHG81" s="89"/>
      <c r="NHH81" s="89"/>
      <c r="NHI81" s="89"/>
      <c r="NHJ81" s="89"/>
      <c r="NHK81" s="89"/>
      <c r="NHL81" s="89"/>
      <c r="NHM81" s="89"/>
      <c r="NHN81" s="89"/>
      <c r="NHO81" s="89"/>
      <c r="NHP81" s="89"/>
      <c r="NHQ81" s="89"/>
      <c r="NHR81" s="89"/>
      <c r="NHS81" s="89"/>
      <c r="NHT81" s="89"/>
      <c r="NHU81" s="89"/>
      <c r="NHV81" s="89"/>
      <c r="NHW81" s="89"/>
      <c r="NHX81" s="89"/>
      <c r="NHY81" s="89"/>
      <c r="NHZ81" s="89"/>
      <c r="NIA81" s="89"/>
      <c r="NIB81" s="89"/>
      <c r="NIC81" s="89"/>
      <c r="NID81" s="89"/>
      <c r="NIE81" s="89"/>
      <c r="NIF81" s="89"/>
      <c r="NIG81" s="89"/>
      <c r="NIH81" s="89"/>
      <c r="NII81" s="89"/>
      <c r="NIJ81" s="89"/>
      <c r="NIK81" s="89"/>
      <c r="NIL81" s="89"/>
      <c r="NIM81" s="89"/>
      <c r="NIN81" s="89"/>
      <c r="NIO81" s="89"/>
      <c r="NIP81" s="89"/>
      <c r="NIQ81" s="89"/>
      <c r="NIR81" s="89"/>
      <c r="NIS81" s="89"/>
      <c r="NIT81" s="89"/>
      <c r="NIU81" s="89"/>
      <c r="NIV81" s="89"/>
      <c r="NIW81" s="89"/>
      <c r="NIX81" s="89"/>
      <c r="NIY81" s="89"/>
      <c r="NIZ81" s="89"/>
      <c r="NJA81" s="89"/>
      <c r="NJB81" s="89"/>
      <c r="NJC81" s="89"/>
      <c r="NJD81" s="89"/>
      <c r="NJE81" s="89"/>
      <c r="NJF81" s="89"/>
      <c r="NJG81" s="89"/>
      <c r="NJH81" s="89"/>
      <c r="NJI81" s="89"/>
      <c r="NJJ81" s="89"/>
      <c r="NJK81" s="89"/>
      <c r="NJL81" s="89"/>
      <c r="NJM81" s="89"/>
      <c r="NJN81" s="89"/>
      <c r="NJO81" s="89"/>
      <c r="NJP81" s="89"/>
      <c r="NJQ81" s="89"/>
      <c r="NJR81" s="89"/>
      <c r="NJS81" s="89"/>
      <c r="NJT81" s="89"/>
      <c r="NJU81" s="89"/>
      <c r="NJV81" s="89"/>
      <c r="NJW81" s="89"/>
      <c r="NJX81" s="89"/>
      <c r="NJY81" s="89"/>
      <c r="NJZ81" s="89"/>
      <c r="NKA81" s="89"/>
      <c r="NKB81" s="89"/>
      <c r="NKC81" s="89"/>
      <c r="NKD81" s="89"/>
      <c r="NKE81" s="89"/>
      <c r="NKF81" s="89"/>
      <c r="NKG81" s="89"/>
      <c r="NKH81" s="89"/>
      <c r="NKI81" s="89"/>
      <c r="NKJ81" s="89"/>
      <c r="NKK81" s="89"/>
      <c r="NKL81" s="89"/>
      <c r="NKM81" s="89"/>
      <c r="NKN81" s="89"/>
      <c r="NKO81" s="89"/>
      <c r="NKP81" s="89"/>
      <c r="NKQ81" s="89"/>
      <c r="NKR81" s="89"/>
      <c r="NKS81" s="89"/>
      <c r="NKT81" s="89"/>
      <c r="NKU81" s="89"/>
      <c r="NKV81" s="89"/>
      <c r="NKW81" s="89"/>
      <c r="NKX81" s="89"/>
      <c r="NKY81" s="89"/>
      <c r="NKZ81" s="89"/>
      <c r="NLA81" s="89"/>
      <c r="NLB81" s="89"/>
      <c r="NLC81" s="89"/>
      <c r="NLD81" s="89"/>
      <c r="NLE81" s="89"/>
      <c r="NLF81" s="89"/>
      <c r="NLG81" s="89"/>
      <c r="NLH81" s="89"/>
      <c r="NLI81" s="89"/>
      <c r="NLJ81" s="89"/>
      <c r="NLK81" s="89"/>
      <c r="NLL81" s="89"/>
      <c r="NLM81" s="89"/>
      <c r="NLN81" s="89"/>
      <c r="NLO81" s="89"/>
      <c r="NLP81" s="89"/>
      <c r="NLQ81" s="89"/>
      <c r="NLR81" s="89"/>
      <c r="NLS81" s="89"/>
      <c r="NLT81" s="89"/>
      <c r="NLU81" s="89"/>
      <c r="NLV81" s="89"/>
      <c r="NLW81" s="89"/>
      <c r="NLX81" s="89"/>
      <c r="NLY81" s="89"/>
      <c r="NLZ81" s="89"/>
      <c r="NMA81" s="89"/>
      <c r="NMB81" s="89"/>
      <c r="NMC81" s="89"/>
      <c r="NMD81" s="89"/>
      <c r="NME81" s="89"/>
      <c r="NMF81" s="89"/>
      <c r="NMG81" s="89"/>
      <c r="NMH81" s="89"/>
      <c r="NMI81" s="89"/>
      <c r="NMJ81" s="89"/>
      <c r="NMK81" s="89"/>
      <c r="NML81" s="89"/>
      <c r="NMM81" s="89"/>
      <c r="NMN81" s="89"/>
      <c r="NMO81" s="89"/>
      <c r="NMP81" s="89"/>
      <c r="NMQ81" s="89"/>
      <c r="NMR81" s="89"/>
      <c r="NMS81" s="89"/>
      <c r="NMT81" s="89"/>
      <c r="NMU81" s="89"/>
      <c r="NMV81" s="89"/>
      <c r="NMW81" s="89"/>
      <c r="NMX81" s="89"/>
      <c r="NMY81" s="89"/>
      <c r="NMZ81" s="89"/>
      <c r="NNA81" s="89"/>
      <c r="NNB81" s="89"/>
      <c r="NNC81" s="89"/>
      <c r="NND81" s="89"/>
      <c r="NNE81" s="89"/>
      <c r="NNF81" s="89"/>
      <c r="NNG81" s="89"/>
      <c r="NNH81" s="89"/>
      <c r="NNI81" s="89"/>
      <c r="NNJ81" s="89"/>
      <c r="NNK81" s="89"/>
      <c r="NNL81" s="89"/>
      <c r="NNM81" s="89"/>
      <c r="NNN81" s="89"/>
      <c r="NNO81" s="89"/>
      <c r="NNP81" s="89"/>
      <c r="NNQ81" s="89"/>
      <c r="NNR81" s="89"/>
      <c r="NNS81" s="89"/>
      <c r="NNT81" s="89"/>
      <c r="NNU81" s="89"/>
      <c r="NNV81" s="89"/>
      <c r="NNW81" s="89"/>
      <c r="NNX81" s="89"/>
      <c r="NNY81" s="89"/>
      <c r="NNZ81" s="89"/>
      <c r="NOA81" s="89"/>
      <c r="NOB81" s="89"/>
      <c r="NOC81" s="89"/>
      <c r="NOD81" s="89"/>
      <c r="NOE81" s="89"/>
      <c r="NOF81" s="89"/>
      <c r="NOG81" s="89"/>
      <c r="NOH81" s="89"/>
      <c r="NOI81" s="89"/>
      <c r="NOJ81" s="89"/>
      <c r="NOK81" s="89"/>
      <c r="NOL81" s="89"/>
      <c r="NOM81" s="89"/>
      <c r="NON81" s="89"/>
      <c r="NOO81" s="89"/>
      <c r="NOP81" s="89"/>
      <c r="NOQ81" s="89"/>
      <c r="NOR81" s="89"/>
      <c r="NOS81" s="89"/>
      <c r="NOT81" s="89"/>
      <c r="NOU81" s="89"/>
      <c r="NOV81" s="89"/>
      <c r="NOW81" s="89"/>
      <c r="NOX81" s="89"/>
      <c r="NOY81" s="89"/>
      <c r="NOZ81" s="89"/>
      <c r="NPA81" s="89"/>
      <c r="NPB81" s="89"/>
      <c r="NPC81" s="89"/>
      <c r="NPD81" s="89"/>
      <c r="NPE81" s="89"/>
      <c r="NPF81" s="89"/>
      <c r="NPG81" s="89"/>
      <c r="NPH81" s="89"/>
      <c r="NPI81" s="89"/>
      <c r="NPJ81" s="89"/>
      <c r="NPK81" s="89"/>
      <c r="NPL81" s="89"/>
      <c r="NPM81" s="89"/>
      <c r="NPN81" s="89"/>
      <c r="NPO81" s="89"/>
      <c r="NPP81" s="89"/>
      <c r="NPQ81" s="89"/>
      <c r="NPR81" s="89"/>
      <c r="NPS81" s="89"/>
      <c r="NPT81" s="89"/>
      <c r="NPU81" s="89"/>
      <c r="NPV81" s="89"/>
      <c r="NPW81" s="89"/>
      <c r="NPX81" s="89"/>
      <c r="NPY81" s="89"/>
      <c r="NPZ81" s="89"/>
      <c r="NQA81" s="89"/>
      <c r="NQB81" s="89"/>
      <c r="NQC81" s="89"/>
      <c r="NQD81" s="89"/>
      <c r="NQE81" s="89"/>
      <c r="NQF81" s="89"/>
      <c r="NQG81" s="89"/>
      <c r="NQH81" s="89"/>
      <c r="NQI81" s="89"/>
      <c r="NQJ81" s="89"/>
      <c r="NQK81" s="89"/>
      <c r="NQL81" s="89"/>
      <c r="NQM81" s="89"/>
      <c r="NQN81" s="89"/>
      <c r="NQO81" s="89"/>
      <c r="NQP81" s="89"/>
      <c r="NQQ81" s="89"/>
      <c r="NQR81" s="89"/>
      <c r="NQS81" s="89"/>
      <c r="NQT81" s="89"/>
      <c r="NQU81" s="89"/>
      <c r="NQV81" s="89"/>
      <c r="NQW81" s="89"/>
      <c r="NQX81" s="89"/>
      <c r="NQY81" s="89"/>
      <c r="NQZ81" s="89"/>
      <c r="NRA81" s="89"/>
      <c r="NRB81" s="89"/>
      <c r="NRC81" s="89"/>
      <c r="NRD81" s="89"/>
      <c r="NRE81" s="89"/>
      <c r="NRF81" s="89"/>
      <c r="NRG81" s="89"/>
      <c r="NRH81" s="89"/>
      <c r="NRI81" s="89"/>
      <c r="NRJ81" s="89"/>
      <c r="NRK81" s="89"/>
      <c r="NRL81" s="89"/>
      <c r="NRM81" s="89"/>
      <c r="NRN81" s="89"/>
      <c r="NRO81" s="89"/>
      <c r="NRP81" s="89"/>
      <c r="NRQ81" s="89"/>
      <c r="NRR81" s="89"/>
      <c r="NRS81" s="89"/>
      <c r="NRT81" s="89"/>
      <c r="NRU81" s="89"/>
      <c r="NRV81" s="89"/>
      <c r="NRW81" s="89"/>
      <c r="NRX81" s="89"/>
      <c r="NRY81" s="89"/>
      <c r="NRZ81" s="89"/>
      <c r="NSA81" s="89"/>
      <c r="NSB81" s="89"/>
      <c r="NSC81" s="89"/>
      <c r="NSD81" s="89"/>
      <c r="NSE81" s="89"/>
      <c r="NSF81" s="89"/>
      <c r="NSG81" s="89"/>
      <c r="NSH81" s="89"/>
      <c r="NSI81" s="89"/>
      <c r="NSJ81" s="89"/>
      <c r="NSK81" s="89"/>
      <c r="NSL81" s="89"/>
      <c r="NSM81" s="89"/>
      <c r="NSN81" s="89"/>
      <c r="NSO81" s="89"/>
      <c r="NSP81" s="89"/>
      <c r="NSQ81" s="89"/>
      <c r="NSR81" s="89"/>
      <c r="NSS81" s="89"/>
      <c r="NST81" s="89"/>
      <c r="NSU81" s="89"/>
      <c r="NSV81" s="89"/>
      <c r="NSW81" s="89"/>
      <c r="NSX81" s="89"/>
      <c r="NSY81" s="89"/>
      <c r="NSZ81" s="89"/>
      <c r="NTA81" s="89"/>
      <c r="NTB81" s="89"/>
      <c r="NTC81" s="89"/>
      <c r="NTD81" s="89"/>
      <c r="NTE81" s="89"/>
      <c r="NTF81" s="89"/>
      <c r="NTG81" s="89"/>
      <c r="NTH81" s="89"/>
      <c r="NTI81" s="89"/>
      <c r="NTJ81" s="89"/>
      <c r="NTK81" s="89"/>
      <c r="NTL81" s="89"/>
      <c r="NTM81" s="89"/>
      <c r="NTN81" s="89"/>
      <c r="NTO81" s="89"/>
      <c r="NTP81" s="89"/>
      <c r="NTQ81" s="89"/>
      <c r="NTR81" s="89"/>
      <c r="NTS81" s="89"/>
      <c r="NTT81" s="89"/>
      <c r="NTU81" s="89"/>
      <c r="NTV81" s="89"/>
      <c r="NTW81" s="89"/>
      <c r="NTX81" s="89"/>
      <c r="NTY81" s="89"/>
      <c r="NTZ81" s="89"/>
      <c r="NUA81" s="89"/>
      <c r="NUB81" s="89"/>
      <c r="NUC81" s="89"/>
      <c r="NUD81" s="89"/>
      <c r="NUE81" s="89"/>
      <c r="NUF81" s="89"/>
      <c r="NUG81" s="89"/>
      <c r="NUH81" s="89"/>
      <c r="NUI81" s="89"/>
      <c r="NUJ81" s="89"/>
      <c r="NUK81" s="89"/>
      <c r="NUL81" s="89"/>
      <c r="NUM81" s="89"/>
      <c r="NUN81" s="89"/>
      <c r="NUO81" s="89"/>
      <c r="NUP81" s="89"/>
      <c r="NUQ81" s="89"/>
      <c r="NUR81" s="89"/>
      <c r="NUS81" s="89"/>
      <c r="NUT81" s="89"/>
      <c r="NUU81" s="89"/>
      <c r="NUV81" s="89"/>
      <c r="NUW81" s="89"/>
      <c r="NUX81" s="89"/>
      <c r="NUY81" s="89"/>
      <c r="NUZ81" s="89"/>
      <c r="NVA81" s="89"/>
      <c r="NVB81" s="89"/>
      <c r="NVC81" s="89"/>
      <c r="NVD81" s="89"/>
      <c r="NVE81" s="89"/>
      <c r="NVF81" s="89"/>
      <c r="NVG81" s="89"/>
      <c r="NVH81" s="89"/>
      <c r="NVI81" s="89"/>
      <c r="NVJ81" s="89"/>
      <c r="NVK81" s="89"/>
      <c r="NVL81" s="89"/>
      <c r="NVM81" s="89"/>
      <c r="NVN81" s="89"/>
      <c r="NVO81" s="89"/>
      <c r="NVP81" s="89"/>
      <c r="NVQ81" s="89"/>
      <c r="NVR81" s="89"/>
      <c r="NVS81" s="89"/>
      <c r="NVT81" s="89"/>
      <c r="NVU81" s="89"/>
      <c r="NVV81" s="89"/>
      <c r="NVW81" s="89"/>
      <c r="NVX81" s="89"/>
      <c r="NVY81" s="89"/>
      <c r="NVZ81" s="89"/>
      <c r="NWA81" s="89"/>
      <c r="NWB81" s="89"/>
      <c r="NWC81" s="89"/>
      <c r="NWD81" s="89"/>
      <c r="NWE81" s="89"/>
      <c r="NWF81" s="89"/>
      <c r="NWG81" s="89"/>
      <c r="NWH81" s="89"/>
      <c r="NWI81" s="89"/>
      <c r="NWJ81" s="89"/>
      <c r="NWK81" s="89"/>
      <c r="NWL81" s="89"/>
      <c r="NWM81" s="89"/>
      <c r="NWN81" s="89"/>
      <c r="NWO81" s="89"/>
      <c r="NWP81" s="89"/>
      <c r="NWQ81" s="89"/>
      <c r="NWR81" s="89"/>
      <c r="NWS81" s="89"/>
      <c r="NWT81" s="89"/>
      <c r="NWU81" s="89"/>
      <c r="NWV81" s="89"/>
      <c r="NWW81" s="89"/>
      <c r="NWX81" s="89"/>
      <c r="NWY81" s="89"/>
      <c r="NWZ81" s="89"/>
      <c r="NXA81" s="89"/>
      <c r="NXB81" s="89"/>
      <c r="NXC81" s="89"/>
      <c r="NXD81" s="89"/>
      <c r="NXE81" s="89"/>
      <c r="NXF81" s="89"/>
      <c r="NXG81" s="89"/>
      <c r="NXH81" s="89"/>
      <c r="NXI81" s="89"/>
      <c r="NXJ81" s="89"/>
      <c r="NXK81" s="89"/>
      <c r="NXL81" s="89"/>
      <c r="NXM81" s="89"/>
      <c r="NXN81" s="89"/>
      <c r="NXO81" s="89"/>
      <c r="NXP81" s="89"/>
      <c r="NXQ81" s="89"/>
      <c r="NXR81" s="89"/>
      <c r="NXS81" s="89"/>
      <c r="NXT81" s="89"/>
      <c r="NXU81" s="89"/>
      <c r="NXV81" s="89"/>
      <c r="NXW81" s="89"/>
      <c r="NXX81" s="89"/>
      <c r="NXY81" s="89"/>
      <c r="NXZ81" s="89"/>
      <c r="NYA81" s="89"/>
      <c r="NYB81" s="89"/>
      <c r="NYC81" s="89"/>
      <c r="NYD81" s="89"/>
      <c r="NYE81" s="89"/>
      <c r="NYF81" s="89"/>
      <c r="NYG81" s="89"/>
      <c r="NYH81" s="89"/>
      <c r="NYI81" s="89"/>
      <c r="NYJ81" s="89"/>
      <c r="NYK81" s="89"/>
      <c r="NYL81" s="89"/>
      <c r="NYM81" s="89"/>
      <c r="NYN81" s="89"/>
      <c r="NYO81" s="89"/>
      <c r="NYP81" s="89"/>
      <c r="NYQ81" s="89"/>
      <c r="NYR81" s="89"/>
      <c r="NYS81" s="89"/>
      <c r="NYT81" s="89"/>
      <c r="NYU81" s="89"/>
      <c r="NYV81" s="89"/>
      <c r="NYW81" s="89"/>
      <c r="NYX81" s="89"/>
      <c r="NYY81" s="89"/>
      <c r="NYZ81" s="89"/>
      <c r="NZA81" s="89"/>
      <c r="NZB81" s="89"/>
      <c r="NZC81" s="89"/>
      <c r="NZD81" s="89"/>
      <c r="NZE81" s="89"/>
      <c r="NZF81" s="89"/>
      <c r="NZG81" s="89"/>
      <c r="NZH81" s="89"/>
      <c r="NZI81" s="89"/>
      <c r="NZJ81" s="89"/>
      <c r="NZK81" s="89"/>
      <c r="NZL81" s="89"/>
      <c r="NZM81" s="89"/>
      <c r="NZN81" s="89"/>
      <c r="NZO81" s="89"/>
      <c r="NZP81" s="89"/>
      <c r="NZQ81" s="89"/>
      <c r="NZR81" s="89"/>
      <c r="NZS81" s="89"/>
      <c r="NZT81" s="89"/>
      <c r="NZU81" s="89"/>
      <c r="NZV81" s="89"/>
      <c r="NZW81" s="89"/>
      <c r="NZX81" s="89"/>
      <c r="NZY81" s="89"/>
      <c r="NZZ81" s="89"/>
      <c r="OAA81" s="89"/>
      <c r="OAB81" s="89"/>
      <c r="OAC81" s="89"/>
      <c r="OAD81" s="89"/>
      <c r="OAE81" s="89"/>
      <c r="OAF81" s="89"/>
      <c r="OAG81" s="89"/>
      <c r="OAH81" s="89"/>
      <c r="OAI81" s="89"/>
      <c r="OAJ81" s="89"/>
      <c r="OAK81" s="89"/>
      <c r="OAL81" s="89"/>
      <c r="OAM81" s="89"/>
      <c r="OAN81" s="89"/>
      <c r="OAO81" s="89"/>
      <c r="OAP81" s="89"/>
      <c r="OAQ81" s="89"/>
      <c r="OAR81" s="89"/>
      <c r="OAS81" s="89"/>
      <c r="OAT81" s="89"/>
      <c r="OAU81" s="89"/>
      <c r="OAV81" s="89"/>
      <c r="OAW81" s="89"/>
      <c r="OAX81" s="89"/>
      <c r="OAY81" s="89"/>
      <c r="OAZ81" s="89"/>
      <c r="OBA81" s="89"/>
      <c r="OBB81" s="89"/>
      <c r="OBC81" s="89"/>
      <c r="OBD81" s="89"/>
      <c r="OBE81" s="89"/>
      <c r="OBF81" s="89"/>
      <c r="OBG81" s="89"/>
      <c r="OBH81" s="89"/>
      <c r="OBI81" s="89"/>
      <c r="OBJ81" s="89"/>
      <c r="OBK81" s="89"/>
      <c r="OBL81" s="89"/>
      <c r="OBM81" s="89"/>
      <c r="OBN81" s="89"/>
      <c r="OBO81" s="89"/>
      <c r="OBP81" s="89"/>
      <c r="OBQ81" s="89"/>
      <c r="OBR81" s="89"/>
      <c r="OBS81" s="89"/>
      <c r="OBT81" s="89"/>
      <c r="OBU81" s="89"/>
      <c r="OBV81" s="89"/>
      <c r="OBW81" s="89"/>
      <c r="OBX81" s="89"/>
      <c r="OBY81" s="89"/>
      <c r="OBZ81" s="89"/>
      <c r="OCA81" s="89"/>
      <c r="OCB81" s="89"/>
      <c r="OCC81" s="89"/>
      <c r="OCD81" s="89"/>
      <c r="OCE81" s="89"/>
      <c r="OCF81" s="89"/>
      <c r="OCG81" s="89"/>
      <c r="OCH81" s="89"/>
      <c r="OCI81" s="89"/>
      <c r="OCJ81" s="89"/>
      <c r="OCK81" s="89"/>
      <c r="OCL81" s="89"/>
      <c r="OCM81" s="89"/>
      <c r="OCN81" s="89"/>
      <c r="OCO81" s="89"/>
      <c r="OCP81" s="89"/>
      <c r="OCQ81" s="89"/>
      <c r="OCR81" s="89"/>
      <c r="OCS81" s="89"/>
      <c r="OCT81" s="89"/>
      <c r="OCU81" s="89"/>
      <c r="OCV81" s="89"/>
      <c r="OCW81" s="89"/>
      <c r="OCX81" s="89"/>
      <c r="OCY81" s="89"/>
      <c r="OCZ81" s="89"/>
      <c r="ODA81" s="89"/>
      <c r="ODB81" s="89"/>
      <c r="ODC81" s="89"/>
      <c r="ODD81" s="89"/>
      <c r="ODE81" s="89"/>
      <c r="ODF81" s="89"/>
      <c r="ODG81" s="89"/>
      <c r="ODH81" s="89"/>
      <c r="ODI81" s="89"/>
      <c r="ODJ81" s="89"/>
      <c r="ODK81" s="89"/>
      <c r="ODL81" s="89"/>
      <c r="ODM81" s="89"/>
      <c r="ODN81" s="89"/>
      <c r="ODO81" s="89"/>
      <c r="ODP81" s="89"/>
      <c r="ODQ81" s="89"/>
      <c r="ODR81" s="89"/>
      <c r="ODS81" s="89"/>
      <c r="ODT81" s="89"/>
      <c r="ODU81" s="89"/>
      <c r="ODV81" s="89"/>
      <c r="ODW81" s="89"/>
      <c r="ODX81" s="89"/>
      <c r="ODY81" s="89"/>
      <c r="ODZ81" s="89"/>
      <c r="OEA81" s="89"/>
      <c r="OEB81" s="89"/>
      <c r="OEC81" s="89"/>
      <c r="OED81" s="89"/>
      <c r="OEE81" s="89"/>
      <c r="OEF81" s="89"/>
      <c r="OEG81" s="89"/>
      <c r="OEH81" s="89"/>
      <c r="OEI81" s="89"/>
      <c r="OEJ81" s="89"/>
      <c r="OEK81" s="89"/>
      <c r="OEL81" s="89"/>
      <c r="OEM81" s="89"/>
      <c r="OEN81" s="89"/>
      <c r="OEO81" s="89"/>
      <c r="OEP81" s="89"/>
      <c r="OEQ81" s="89"/>
      <c r="OER81" s="89"/>
      <c r="OES81" s="89"/>
      <c r="OET81" s="89"/>
      <c r="OEU81" s="89"/>
      <c r="OEV81" s="89"/>
      <c r="OEW81" s="89"/>
      <c r="OEX81" s="89"/>
      <c r="OEY81" s="89"/>
      <c r="OEZ81" s="89"/>
      <c r="OFA81" s="89"/>
      <c r="OFB81" s="89"/>
      <c r="OFC81" s="89"/>
      <c r="OFD81" s="89"/>
      <c r="OFE81" s="89"/>
      <c r="OFF81" s="89"/>
      <c r="OFG81" s="89"/>
      <c r="OFH81" s="89"/>
      <c r="OFI81" s="89"/>
      <c r="OFJ81" s="89"/>
      <c r="OFK81" s="89"/>
      <c r="OFL81" s="89"/>
      <c r="OFM81" s="89"/>
      <c r="OFN81" s="89"/>
      <c r="OFO81" s="89"/>
      <c r="OFP81" s="89"/>
      <c r="OFQ81" s="89"/>
      <c r="OFR81" s="89"/>
      <c r="OFS81" s="89"/>
      <c r="OFT81" s="89"/>
      <c r="OFU81" s="89"/>
      <c r="OFV81" s="89"/>
      <c r="OFW81" s="89"/>
      <c r="OFX81" s="89"/>
      <c r="OFY81" s="89"/>
      <c r="OFZ81" s="89"/>
      <c r="OGA81" s="89"/>
      <c r="OGB81" s="89"/>
      <c r="OGC81" s="89"/>
      <c r="OGD81" s="89"/>
      <c r="OGE81" s="89"/>
      <c r="OGF81" s="89"/>
      <c r="OGG81" s="89"/>
      <c r="OGH81" s="89"/>
      <c r="OGI81" s="89"/>
      <c r="OGJ81" s="89"/>
      <c r="OGK81" s="89"/>
      <c r="OGL81" s="89"/>
      <c r="OGM81" s="89"/>
      <c r="OGN81" s="89"/>
      <c r="OGO81" s="89"/>
      <c r="OGP81" s="89"/>
      <c r="OGQ81" s="89"/>
      <c r="OGR81" s="89"/>
      <c r="OGS81" s="89"/>
      <c r="OGT81" s="89"/>
      <c r="OGU81" s="89"/>
      <c r="OGV81" s="89"/>
      <c r="OGW81" s="89"/>
      <c r="OGX81" s="89"/>
      <c r="OGY81" s="89"/>
      <c r="OGZ81" s="89"/>
      <c r="OHA81" s="89"/>
      <c r="OHB81" s="89"/>
      <c r="OHC81" s="89"/>
      <c r="OHD81" s="89"/>
      <c r="OHE81" s="89"/>
      <c r="OHF81" s="89"/>
      <c r="OHG81" s="89"/>
      <c r="OHH81" s="89"/>
      <c r="OHI81" s="89"/>
      <c r="OHJ81" s="89"/>
      <c r="OHK81" s="89"/>
      <c r="OHL81" s="89"/>
      <c r="OHM81" s="89"/>
      <c r="OHN81" s="89"/>
      <c r="OHO81" s="89"/>
      <c r="OHP81" s="89"/>
      <c r="OHQ81" s="89"/>
      <c r="OHR81" s="89"/>
      <c r="OHS81" s="89"/>
      <c r="OHT81" s="89"/>
      <c r="OHU81" s="89"/>
      <c r="OHV81" s="89"/>
      <c r="OHW81" s="89"/>
      <c r="OHX81" s="89"/>
      <c r="OHY81" s="89"/>
      <c r="OHZ81" s="89"/>
      <c r="OIA81" s="89"/>
      <c r="OIB81" s="89"/>
      <c r="OIC81" s="89"/>
      <c r="OID81" s="89"/>
      <c r="OIE81" s="89"/>
      <c r="OIF81" s="89"/>
      <c r="OIG81" s="89"/>
      <c r="OIH81" s="89"/>
      <c r="OII81" s="89"/>
      <c r="OIJ81" s="89"/>
      <c r="OIK81" s="89"/>
      <c r="OIL81" s="89"/>
      <c r="OIM81" s="89"/>
      <c r="OIN81" s="89"/>
      <c r="OIO81" s="89"/>
      <c r="OIP81" s="89"/>
      <c r="OIQ81" s="89"/>
      <c r="OIR81" s="89"/>
      <c r="OIS81" s="89"/>
      <c r="OIT81" s="89"/>
      <c r="OIU81" s="89"/>
      <c r="OIV81" s="89"/>
      <c r="OIW81" s="89"/>
      <c r="OIX81" s="89"/>
      <c r="OIY81" s="89"/>
      <c r="OIZ81" s="89"/>
      <c r="OJA81" s="89"/>
      <c r="OJB81" s="89"/>
      <c r="OJC81" s="89"/>
      <c r="OJD81" s="89"/>
      <c r="OJE81" s="89"/>
      <c r="OJF81" s="89"/>
      <c r="OJG81" s="89"/>
      <c r="OJH81" s="89"/>
      <c r="OJI81" s="89"/>
      <c r="OJJ81" s="89"/>
      <c r="OJK81" s="89"/>
      <c r="OJL81" s="89"/>
      <c r="OJM81" s="89"/>
      <c r="OJN81" s="89"/>
      <c r="OJO81" s="89"/>
      <c r="OJP81" s="89"/>
      <c r="OJQ81" s="89"/>
      <c r="OJR81" s="89"/>
      <c r="OJS81" s="89"/>
      <c r="OJT81" s="89"/>
      <c r="OJU81" s="89"/>
      <c r="OJV81" s="89"/>
      <c r="OJW81" s="89"/>
      <c r="OJX81" s="89"/>
      <c r="OJY81" s="89"/>
      <c r="OJZ81" s="89"/>
      <c r="OKA81" s="89"/>
      <c r="OKB81" s="89"/>
      <c r="OKC81" s="89"/>
      <c r="OKD81" s="89"/>
      <c r="OKE81" s="89"/>
      <c r="OKF81" s="89"/>
      <c r="OKG81" s="89"/>
      <c r="OKH81" s="89"/>
      <c r="OKI81" s="89"/>
      <c r="OKJ81" s="89"/>
      <c r="OKK81" s="89"/>
      <c r="OKL81" s="89"/>
      <c r="OKM81" s="89"/>
      <c r="OKN81" s="89"/>
      <c r="OKO81" s="89"/>
      <c r="OKP81" s="89"/>
      <c r="OKQ81" s="89"/>
      <c r="OKR81" s="89"/>
      <c r="OKS81" s="89"/>
      <c r="OKT81" s="89"/>
      <c r="OKU81" s="89"/>
      <c r="OKV81" s="89"/>
      <c r="OKW81" s="89"/>
      <c r="OKX81" s="89"/>
      <c r="OKY81" s="89"/>
      <c r="OKZ81" s="89"/>
      <c r="OLA81" s="89"/>
      <c r="OLB81" s="89"/>
      <c r="OLC81" s="89"/>
      <c r="OLD81" s="89"/>
      <c r="OLE81" s="89"/>
      <c r="OLF81" s="89"/>
      <c r="OLG81" s="89"/>
      <c r="OLH81" s="89"/>
      <c r="OLI81" s="89"/>
      <c r="OLJ81" s="89"/>
      <c r="OLK81" s="89"/>
      <c r="OLL81" s="89"/>
      <c r="OLM81" s="89"/>
      <c r="OLN81" s="89"/>
      <c r="OLO81" s="89"/>
      <c r="OLP81" s="89"/>
      <c r="OLQ81" s="89"/>
      <c r="OLR81" s="89"/>
      <c r="OLS81" s="89"/>
      <c r="OLT81" s="89"/>
      <c r="OLU81" s="89"/>
      <c r="OLV81" s="89"/>
      <c r="OLW81" s="89"/>
      <c r="OLX81" s="89"/>
      <c r="OLY81" s="89"/>
      <c r="OLZ81" s="89"/>
      <c r="OMA81" s="89"/>
      <c r="OMB81" s="89"/>
      <c r="OMC81" s="89"/>
      <c r="OMD81" s="89"/>
      <c r="OME81" s="89"/>
      <c r="OMF81" s="89"/>
      <c r="OMG81" s="89"/>
      <c r="OMH81" s="89"/>
      <c r="OMI81" s="89"/>
      <c r="OMJ81" s="89"/>
      <c r="OMK81" s="89"/>
      <c r="OML81" s="89"/>
      <c r="OMM81" s="89"/>
      <c r="OMN81" s="89"/>
      <c r="OMO81" s="89"/>
      <c r="OMP81" s="89"/>
      <c r="OMQ81" s="89"/>
      <c r="OMR81" s="89"/>
      <c r="OMS81" s="89"/>
      <c r="OMT81" s="89"/>
      <c r="OMU81" s="89"/>
      <c r="OMV81" s="89"/>
      <c r="OMW81" s="89"/>
      <c r="OMX81" s="89"/>
      <c r="OMY81" s="89"/>
      <c r="OMZ81" s="89"/>
      <c r="ONA81" s="89"/>
      <c r="ONB81" s="89"/>
      <c r="ONC81" s="89"/>
      <c r="OND81" s="89"/>
      <c r="ONE81" s="89"/>
      <c r="ONF81" s="89"/>
      <c r="ONG81" s="89"/>
      <c r="ONH81" s="89"/>
      <c r="ONI81" s="89"/>
      <c r="ONJ81" s="89"/>
      <c r="ONK81" s="89"/>
      <c r="ONL81" s="89"/>
      <c r="ONM81" s="89"/>
      <c r="ONN81" s="89"/>
      <c r="ONO81" s="89"/>
      <c r="ONP81" s="89"/>
      <c r="ONQ81" s="89"/>
      <c r="ONR81" s="89"/>
      <c r="ONS81" s="89"/>
      <c r="ONT81" s="89"/>
      <c r="ONU81" s="89"/>
      <c r="ONV81" s="89"/>
      <c r="ONW81" s="89"/>
      <c r="ONX81" s="89"/>
      <c r="ONY81" s="89"/>
      <c r="ONZ81" s="89"/>
      <c r="OOA81" s="89"/>
      <c r="OOB81" s="89"/>
      <c r="OOC81" s="89"/>
      <c r="OOD81" s="89"/>
      <c r="OOE81" s="89"/>
      <c r="OOF81" s="89"/>
      <c r="OOG81" s="89"/>
      <c r="OOH81" s="89"/>
      <c r="OOI81" s="89"/>
      <c r="OOJ81" s="89"/>
      <c r="OOK81" s="89"/>
      <c r="OOL81" s="89"/>
      <c r="OOM81" s="89"/>
      <c r="OON81" s="89"/>
      <c r="OOO81" s="89"/>
      <c r="OOP81" s="89"/>
      <c r="OOQ81" s="89"/>
      <c r="OOR81" s="89"/>
      <c r="OOS81" s="89"/>
      <c r="OOT81" s="89"/>
      <c r="OOU81" s="89"/>
      <c r="OOV81" s="89"/>
      <c r="OOW81" s="89"/>
      <c r="OOX81" s="89"/>
      <c r="OOY81" s="89"/>
      <c r="OOZ81" s="89"/>
      <c r="OPA81" s="89"/>
      <c r="OPB81" s="89"/>
      <c r="OPC81" s="89"/>
      <c r="OPD81" s="89"/>
      <c r="OPE81" s="89"/>
      <c r="OPF81" s="89"/>
      <c r="OPG81" s="89"/>
      <c r="OPH81" s="89"/>
      <c r="OPI81" s="89"/>
      <c r="OPJ81" s="89"/>
      <c r="OPK81" s="89"/>
      <c r="OPL81" s="89"/>
      <c r="OPM81" s="89"/>
      <c r="OPN81" s="89"/>
      <c r="OPO81" s="89"/>
      <c r="OPP81" s="89"/>
      <c r="OPQ81" s="89"/>
      <c r="OPR81" s="89"/>
      <c r="OPS81" s="89"/>
      <c r="OPT81" s="89"/>
      <c r="OPU81" s="89"/>
      <c r="OPV81" s="89"/>
      <c r="OPW81" s="89"/>
      <c r="OPX81" s="89"/>
      <c r="OPY81" s="89"/>
      <c r="OPZ81" s="89"/>
      <c r="OQA81" s="89"/>
      <c r="OQB81" s="89"/>
      <c r="OQC81" s="89"/>
      <c r="OQD81" s="89"/>
      <c r="OQE81" s="89"/>
      <c r="OQF81" s="89"/>
      <c r="OQG81" s="89"/>
      <c r="OQH81" s="89"/>
      <c r="OQI81" s="89"/>
      <c r="OQJ81" s="89"/>
      <c r="OQK81" s="89"/>
      <c r="OQL81" s="89"/>
      <c r="OQM81" s="89"/>
      <c r="OQN81" s="89"/>
      <c r="OQO81" s="89"/>
      <c r="OQP81" s="89"/>
      <c r="OQQ81" s="89"/>
      <c r="OQR81" s="89"/>
      <c r="OQS81" s="89"/>
      <c r="OQT81" s="89"/>
      <c r="OQU81" s="89"/>
      <c r="OQV81" s="89"/>
      <c r="OQW81" s="89"/>
      <c r="OQX81" s="89"/>
      <c r="OQY81" s="89"/>
      <c r="OQZ81" s="89"/>
      <c r="ORA81" s="89"/>
      <c r="ORB81" s="89"/>
      <c r="ORC81" s="89"/>
      <c r="ORD81" s="89"/>
      <c r="ORE81" s="89"/>
      <c r="ORF81" s="89"/>
      <c r="ORG81" s="89"/>
      <c r="ORH81" s="89"/>
      <c r="ORI81" s="89"/>
      <c r="ORJ81" s="89"/>
      <c r="ORK81" s="89"/>
      <c r="ORL81" s="89"/>
      <c r="ORM81" s="89"/>
      <c r="ORN81" s="89"/>
      <c r="ORO81" s="89"/>
      <c r="ORP81" s="89"/>
      <c r="ORQ81" s="89"/>
      <c r="ORR81" s="89"/>
      <c r="ORS81" s="89"/>
      <c r="ORT81" s="89"/>
      <c r="ORU81" s="89"/>
      <c r="ORV81" s="89"/>
      <c r="ORW81" s="89"/>
      <c r="ORX81" s="89"/>
      <c r="ORY81" s="89"/>
      <c r="ORZ81" s="89"/>
      <c r="OSA81" s="89"/>
      <c r="OSB81" s="89"/>
      <c r="OSC81" s="89"/>
      <c r="OSD81" s="89"/>
      <c r="OSE81" s="89"/>
      <c r="OSF81" s="89"/>
      <c r="OSG81" s="89"/>
      <c r="OSH81" s="89"/>
      <c r="OSI81" s="89"/>
      <c r="OSJ81" s="89"/>
      <c r="OSK81" s="89"/>
      <c r="OSL81" s="89"/>
      <c r="OSM81" s="89"/>
      <c r="OSN81" s="89"/>
      <c r="OSO81" s="89"/>
      <c r="OSP81" s="89"/>
      <c r="OSQ81" s="89"/>
      <c r="OSR81" s="89"/>
      <c r="OSS81" s="89"/>
      <c r="OST81" s="89"/>
      <c r="OSU81" s="89"/>
      <c r="OSV81" s="89"/>
      <c r="OSW81" s="89"/>
      <c r="OSX81" s="89"/>
      <c r="OSY81" s="89"/>
      <c r="OSZ81" s="89"/>
      <c r="OTA81" s="89"/>
      <c r="OTB81" s="89"/>
      <c r="OTC81" s="89"/>
      <c r="OTD81" s="89"/>
      <c r="OTE81" s="89"/>
      <c r="OTF81" s="89"/>
      <c r="OTG81" s="89"/>
      <c r="OTH81" s="89"/>
      <c r="OTI81" s="89"/>
      <c r="OTJ81" s="89"/>
      <c r="OTK81" s="89"/>
      <c r="OTL81" s="89"/>
      <c r="OTM81" s="89"/>
      <c r="OTN81" s="89"/>
      <c r="OTO81" s="89"/>
      <c r="OTP81" s="89"/>
      <c r="OTQ81" s="89"/>
      <c r="OTR81" s="89"/>
      <c r="OTS81" s="89"/>
      <c r="OTT81" s="89"/>
      <c r="OTU81" s="89"/>
      <c r="OTV81" s="89"/>
      <c r="OTW81" s="89"/>
      <c r="OTX81" s="89"/>
      <c r="OTY81" s="89"/>
      <c r="OTZ81" s="89"/>
      <c r="OUA81" s="89"/>
      <c r="OUB81" s="89"/>
      <c r="OUC81" s="89"/>
      <c r="OUD81" s="89"/>
      <c r="OUE81" s="89"/>
      <c r="OUF81" s="89"/>
      <c r="OUG81" s="89"/>
      <c r="OUH81" s="89"/>
      <c r="OUI81" s="89"/>
      <c r="OUJ81" s="89"/>
      <c r="OUK81" s="89"/>
      <c r="OUL81" s="89"/>
      <c r="OUM81" s="89"/>
      <c r="OUN81" s="89"/>
      <c r="OUO81" s="89"/>
      <c r="OUP81" s="89"/>
      <c r="OUQ81" s="89"/>
      <c r="OUR81" s="89"/>
      <c r="OUS81" s="89"/>
      <c r="OUT81" s="89"/>
      <c r="OUU81" s="89"/>
      <c r="OUV81" s="89"/>
      <c r="OUW81" s="89"/>
      <c r="OUX81" s="89"/>
      <c r="OUY81" s="89"/>
      <c r="OUZ81" s="89"/>
      <c r="OVA81" s="89"/>
      <c r="OVB81" s="89"/>
      <c r="OVC81" s="89"/>
      <c r="OVD81" s="89"/>
      <c r="OVE81" s="89"/>
      <c r="OVF81" s="89"/>
      <c r="OVG81" s="89"/>
      <c r="OVH81" s="89"/>
      <c r="OVI81" s="89"/>
      <c r="OVJ81" s="89"/>
      <c r="OVK81" s="89"/>
      <c r="OVL81" s="89"/>
      <c r="OVM81" s="89"/>
      <c r="OVN81" s="89"/>
      <c r="OVO81" s="89"/>
      <c r="OVP81" s="89"/>
      <c r="OVQ81" s="89"/>
      <c r="OVR81" s="89"/>
      <c r="OVS81" s="89"/>
      <c r="OVT81" s="89"/>
      <c r="OVU81" s="89"/>
      <c r="OVV81" s="89"/>
      <c r="OVW81" s="89"/>
      <c r="OVX81" s="89"/>
      <c r="OVY81" s="89"/>
      <c r="OVZ81" s="89"/>
      <c r="OWA81" s="89"/>
      <c r="OWB81" s="89"/>
      <c r="OWC81" s="89"/>
      <c r="OWD81" s="89"/>
      <c r="OWE81" s="89"/>
      <c r="OWF81" s="89"/>
      <c r="OWG81" s="89"/>
      <c r="OWH81" s="89"/>
      <c r="OWI81" s="89"/>
      <c r="OWJ81" s="89"/>
      <c r="OWK81" s="89"/>
      <c r="OWL81" s="89"/>
      <c r="OWM81" s="89"/>
      <c r="OWN81" s="89"/>
      <c r="OWO81" s="89"/>
      <c r="OWP81" s="89"/>
      <c r="OWQ81" s="89"/>
      <c r="OWR81" s="89"/>
      <c r="OWS81" s="89"/>
      <c r="OWT81" s="89"/>
      <c r="OWU81" s="89"/>
      <c r="OWV81" s="89"/>
      <c r="OWW81" s="89"/>
      <c r="OWX81" s="89"/>
      <c r="OWY81" s="89"/>
      <c r="OWZ81" s="89"/>
      <c r="OXA81" s="89"/>
      <c r="OXB81" s="89"/>
      <c r="OXC81" s="89"/>
      <c r="OXD81" s="89"/>
      <c r="OXE81" s="89"/>
      <c r="OXF81" s="89"/>
      <c r="OXG81" s="89"/>
      <c r="OXH81" s="89"/>
      <c r="OXI81" s="89"/>
      <c r="OXJ81" s="89"/>
      <c r="OXK81" s="89"/>
      <c r="OXL81" s="89"/>
      <c r="OXM81" s="89"/>
      <c r="OXN81" s="89"/>
      <c r="OXO81" s="89"/>
      <c r="OXP81" s="89"/>
      <c r="OXQ81" s="89"/>
      <c r="OXR81" s="89"/>
      <c r="OXS81" s="89"/>
      <c r="OXT81" s="89"/>
      <c r="OXU81" s="89"/>
      <c r="OXV81" s="89"/>
      <c r="OXW81" s="89"/>
      <c r="OXX81" s="89"/>
      <c r="OXY81" s="89"/>
      <c r="OXZ81" s="89"/>
      <c r="OYA81" s="89"/>
      <c r="OYB81" s="89"/>
      <c r="OYC81" s="89"/>
      <c r="OYD81" s="89"/>
      <c r="OYE81" s="89"/>
      <c r="OYF81" s="89"/>
      <c r="OYG81" s="89"/>
      <c r="OYH81" s="89"/>
      <c r="OYI81" s="89"/>
      <c r="OYJ81" s="89"/>
      <c r="OYK81" s="89"/>
      <c r="OYL81" s="89"/>
      <c r="OYM81" s="89"/>
      <c r="OYN81" s="89"/>
      <c r="OYO81" s="89"/>
      <c r="OYP81" s="89"/>
      <c r="OYQ81" s="89"/>
      <c r="OYR81" s="89"/>
      <c r="OYS81" s="89"/>
      <c r="OYT81" s="89"/>
      <c r="OYU81" s="89"/>
      <c r="OYV81" s="89"/>
      <c r="OYW81" s="89"/>
      <c r="OYX81" s="89"/>
      <c r="OYY81" s="89"/>
      <c r="OYZ81" s="89"/>
      <c r="OZA81" s="89"/>
      <c r="OZB81" s="89"/>
      <c r="OZC81" s="89"/>
      <c r="OZD81" s="89"/>
      <c r="OZE81" s="89"/>
      <c r="OZF81" s="89"/>
      <c r="OZG81" s="89"/>
      <c r="OZH81" s="89"/>
      <c r="OZI81" s="89"/>
      <c r="OZJ81" s="89"/>
      <c r="OZK81" s="89"/>
      <c r="OZL81" s="89"/>
      <c r="OZM81" s="89"/>
      <c r="OZN81" s="89"/>
      <c r="OZO81" s="89"/>
      <c r="OZP81" s="89"/>
      <c r="OZQ81" s="89"/>
      <c r="OZR81" s="89"/>
      <c r="OZS81" s="89"/>
      <c r="OZT81" s="89"/>
      <c r="OZU81" s="89"/>
      <c r="OZV81" s="89"/>
      <c r="OZW81" s="89"/>
      <c r="OZX81" s="89"/>
      <c r="OZY81" s="89"/>
      <c r="OZZ81" s="89"/>
      <c r="PAA81" s="89"/>
      <c r="PAB81" s="89"/>
      <c r="PAC81" s="89"/>
      <c r="PAD81" s="89"/>
      <c r="PAE81" s="89"/>
      <c r="PAF81" s="89"/>
      <c r="PAG81" s="89"/>
      <c r="PAH81" s="89"/>
      <c r="PAI81" s="89"/>
      <c r="PAJ81" s="89"/>
      <c r="PAK81" s="89"/>
      <c r="PAL81" s="89"/>
      <c r="PAM81" s="89"/>
      <c r="PAN81" s="89"/>
      <c r="PAO81" s="89"/>
      <c r="PAP81" s="89"/>
      <c r="PAQ81" s="89"/>
      <c r="PAR81" s="89"/>
      <c r="PAS81" s="89"/>
      <c r="PAT81" s="89"/>
      <c r="PAU81" s="89"/>
      <c r="PAV81" s="89"/>
      <c r="PAW81" s="89"/>
      <c r="PAX81" s="89"/>
      <c r="PAY81" s="89"/>
      <c r="PAZ81" s="89"/>
      <c r="PBA81" s="89"/>
      <c r="PBB81" s="89"/>
      <c r="PBC81" s="89"/>
      <c r="PBD81" s="89"/>
      <c r="PBE81" s="89"/>
      <c r="PBF81" s="89"/>
      <c r="PBG81" s="89"/>
      <c r="PBH81" s="89"/>
      <c r="PBI81" s="89"/>
      <c r="PBJ81" s="89"/>
      <c r="PBK81" s="89"/>
      <c r="PBL81" s="89"/>
      <c r="PBM81" s="89"/>
      <c r="PBN81" s="89"/>
      <c r="PBO81" s="89"/>
      <c r="PBP81" s="89"/>
      <c r="PBQ81" s="89"/>
      <c r="PBR81" s="89"/>
      <c r="PBS81" s="89"/>
      <c r="PBT81" s="89"/>
      <c r="PBU81" s="89"/>
      <c r="PBV81" s="89"/>
      <c r="PBW81" s="89"/>
      <c r="PBX81" s="89"/>
      <c r="PBY81" s="89"/>
      <c r="PBZ81" s="89"/>
      <c r="PCA81" s="89"/>
      <c r="PCB81" s="89"/>
      <c r="PCC81" s="89"/>
      <c r="PCD81" s="89"/>
      <c r="PCE81" s="89"/>
      <c r="PCF81" s="89"/>
      <c r="PCG81" s="89"/>
      <c r="PCH81" s="89"/>
      <c r="PCI81" s="89"/>
      <c r="PCJ81" s="89"/>
      <c r="PCK81" s="89"/>
      <c r="PCL81" s="89"/>
      <c r="PCM81" s="89"/>
      <c r="PCN81" s="89"/>
      <c r="PCO81" s="89"/>
      <c r="PCP81" s="89"/>
      <c r="PCQ81" s="89"/>
      <c r="PCR81" s="89"/>
      <c r="PCS81" s="89"/>
      <c r="PCT81" s="89"/>
      <c r="PCU81" s="89"/>
      <c r="PCV81" s="89"/>
      <c r="PCW81" s="89"/>
      <c r="PCX81" s="89"/>
      <c r="PCY81" s="89"/>
      <c r="PCZ81" s="89"/>
      <c r="PDA81" s="89"/>
      <c r="PDB81" s="89"/>
      <c r="PDC81" s="89"/>
      <c r="PDD81" s="89"/>
      <c r="PDE81" s="89"/>
      <c r="PDF81" s="89"/>
      <c r="PDG81" s="89"/>
      <c r="PDH81" s="89"/>
      <c r="PDI81" s="89"/>
      <c r="PDJ81" s="89"/>
      <c r="PDK81" s="89"/>
      <c r="PDL81" s="89"/>
      <c r="PDM81" s="89"/>
      <c r="PDN81" s="89"/>
      <c r="PDO81" s="89"/>
      <c r="PDP81" s="89"/>
      <c r="PDQ81" s="89"/>
      <c r="PDR81" s="89"/>
      <c r="PDS81" s="89"/>
      <c r="PDT81" s="89"/>
      <c r="PDU81" s="89"/>
      <c r="PDV81" s="89"/>
      <c r="PDW81" s="89"/>
      <c r="PDX81" s="89"/>
      <c r="PDY81" s="89"/>
      <c r="PDZ81" s="89"/>
      <c r="PEA81" s="89"/>
      <c r="PEB81" s="89"/>
      <c r="PEC81" s="89"/>
      <c r="PED81" s="89"/>
      <c r="PEE81" s="89"/>
      <c r="PEF81" s="89"/>
      <c r="PEG81" s="89"/>
      <c r="PEH81" s="89"/>
      <c r="PEI81" s="89"/>
      <c r="PEJ81" s="89"/>
      <c r="PEK81" s="89"/>
      <c r="PEL81" s="89"/>
      <c r="PEM81" s="89"/>
      <c r="PEN81" s="89"/>
      <c r="PEO81" s="89"/>
      <c r="PEP81" s="89"/>
      <c r="PEQ81" s="89"/>
      <c r="PER81" s="89"/>
      <c r="PES81" s="89"/>
      <c r="PET81" s="89"/>
      <c r="PEU81" s="89"/>
      <c r="PEV81" s="89"/>
      <c r="PEW81" s="89"/>
      <c r="PEX81" s="89"/>
      <c r="PEY81" s="89"/>
      <c r="PEZ81" s="89"/>
      <c r="PFA81" s="89"/>
      <c r="PFB81" s="89"/>
      <c r="PFC81" s="89"/>
      <c r="PFD81" s="89"/>
      <c r="PFE81" s="89"/>
      <c r="PFF81" s="89"/>
      <c r="PFG81" s="89"/>
      <c r="PFH81" s="89"/>
      <c r="PFI81" s="89"/>
      <c r="PFJ81" s="89"/>
      <c r="PFK81" s="89"/>
      <c r="PFL81" s="89"/>
      <c r="PFM81" s="89"/>
      <c r="PFN81" s="89"/>
      <c r="PFO81" s="89"/>
      <c r="PFP81" s="89"/>
      <c r="PFQ81" s="89"/>
      <c r="PFR81" s="89"/>
      <c r="PFS81" s="89"/>
      <c r="PFT81" s="89"/>
      <c r="PFU81" s="89"/>
      <c r="PFV81" s="89"/>
      <c r="PFW81" s="89"/>
      <c r="PFX81" s="89"/>
      <c r="PFY81" s="89"/>
      <c r="PFZ81" s="89"/>
      <c r="PGA81" s="89"/>
      <c r="PGB81" s="89"/>
      <c r="PGC81" s="89"/>
      <c r="PGD81" s="89"/>
      <c r="PGE81" s="89"/>
      <c r="PGF81" s="89"/>
      <c r="PGG81" s="89"/>
      <c r="PGH81" s="89"/>
      <c r="PGI81" s="89"/>
      <c r="PGJ81" s="89"/>
      <c r="PGK81" s="89"/>
      <c r="PGL81" s="89"/>
      <c r="PGM81" s="89"/>
      <c r="PGN81" s="89"/>
      <c r="PGO81" s="89"/>
      <c r="PGP81" s="89"/>
      <c r="PGQ81" s="89"/>
      <c r="PGR81" s="89"/>
      <c r="PGS81" s="89"/>
      <c r="PGT81" s="89"/>
      <c r="PGU81" s="89"/>
      <c r="PGV81" s="89"/>
      <c r="PGW81" s="89"/>
      <c r="PGX81" s="89"/>
      <c r="PGY81" s="89"/>
      <c r="PGZ81" s="89"/>
      <c r="PHA81" s="89"/>
      <c r="PHB81" s="89"/>
      <c r="PHC81" s="89"/>
      <c r="PHD81" s="89"/>
      <c r="PHE81" s="89"/>
      <c r="PHF81" s="89"/>
      <c r="PHG81" s="89"/>
      <c r="PHH81" s="89"/>
      <c r="PHI81" s="89"/>
      <c r="PHJ81" s="89"/>
      <c r="PHK81" s="89"/>
      <c r="PHL81" s="89"/>
      <c r="PHM81" s="89"/>
      <c r="PHN81" s="89"/>
      <c r="PHO81" s="89"/>
      <c r="PHP81" s="89"/>
      <c r="PHQ81" s="89"/>
      <c r="PHR81" s="89"/>
      <c r="PHS81" s="89"/>
      <c r="PHT81" s="89"/>
      <c r="PHU81" s="89"/>
      <c r="PHV81" s="89"/>
      <c r="PHW81" s="89"/>
      <c r="PHX81" s="89"/>
      <c r="PHY81" s="89"/>
      <c r="PHZ81" s="89"/>
      <c r="PIA81" s="89"/>
      <c r="PIB81" s="89"/>
      <c r="PIC81" s="89"/>
      <c r="PID81" s="89"/>
      <c r="PIE81" s="89"/>
      <c r="PIF81" s="89"/>
      <c r="PIG81" s="89"/>
      <c r="PIH81" s="89"/>
      <c r="PII81" s="89"/>
      <c r="PIJ81" s="89"/>
      <c r="PIK81" s="89"/>
      <c r="PIL81" s="89"/>
      <c r="PIM81" s="89"/>
      <c r="PIN81" s="89"/>
      <c r="PIO81" s="89"/>
      <c r="PIP81" s="89"/>
      <c r="PIQ81" s="89"/>
      <c r="PIR81" s="89"/>
      <c r="PIS81" s="89"/>
      <c r="PIT81" s="89"/>
      <c r="PIU81" s="89"/>
      <c r="PIV81" s="89"/>
      <c r="PIW81" s="89"/>
      <c r="PIX81" s="89"/>
      <c r="PIY81" s="89"/>
      <c r="PIZ81" s="89"/>
      <c r="PJA81" s="89"/>
      <c r="PJB81" s="89"/>
      <c r="PJC81" s="89"/>
      <c r="PJD81" s="89"/>
      <c r="PJE81" s="89"/>
      <c r="PJF81" s="89"/>
      <c r="PJG81" s="89"/>
      <c r="PJH81" s="89"/>
      <c r="PJI81" s="89"/>
      <c r="PJJ81" s="89"/>
      <c r="PJK81" s="89"/>
      <c r="PJL81" s="89"/>
      <c r="PJM81" s="89"/>
      <c r="PJN81" s="89"/>
      <c r="PJO81" s="89"/>
      <c r="PJP81" s="89"/>
      <c r="PJQ81" s="89"/>
      <c r="PJR81" s="89"/>
      <c r="PJS81" s="89"/>
      <c r="PJT81" s="89"/>
      <c r="PJU81" s="89"/>
      <c r="PJV81" s="89"/>
      <c r="PJW81" s="89"/>
      <c r="PJX81" s="89"/>
      <c r="PJY81" s="89"/>
      <c r="PJZ81" s="89"/>
      <c r="PKA81" s="89"/>
      <c r="PKB81" s="89"/>
      <c r="PKC81" s="89"/>
      <c r="PKD81" s="89"/>
      <c r="PKE81" s="89"/>
      <c r="PKF81" s="89"/>
      <c r="PKG81" s="89"/>
      <c r="PKH81" s="89"/>
      <c r="PKI81" s="89"/>
      <c r="PKJ81" s="89"/>
      <c r="PKK81" s="89"/>
      <c r="PKL81" s="89"/>
      <c r="PKM81" s="89"/>
      <c r="PKN81" s="89"/>
      <c r="PKO81" s="89"/>
      <c r="PKP81" s="89"/>
      <c r="PKQ81" s="89"/>
      <c r="PKR81" s="89"/>
      <c r="PKS81" s="89"/>
      <c r="PKT81" s="89"/>
      <c r="PKU81" s="89"/>
      <c r="PKV81" s="89"/>
      <c r="PKW81" s="89"/>
      <c r="PKX81" s="89"/>
      <c r="PKY81" s="89"/>
      <c r="PKZ81" s="89"/>
      <c r="PLA81" s="89"/>
      <c r="PLB81" s="89"/>
      <c r="PLC81" s="89"/>
      <c r="PLD81" s="89"/>
      <c r="PLE81" s="89"/>
      <c r="PLF81" s="89"/>
      <c r="PLG81" s="89"/>
      <c r="PLH81" s="89"/>
      <c r="PLI81" s="89"/>
      <c r="PLJ81" s="89"/>
      <c r="PLK81" s="89"/>
      <c r="PLL81" s="89"/>
      <c r="PLM81" s="89"/>
      <c r="PLN81" s="89"/>
      <c r="PLO81" s="89"/>
      <c r="PLP81" s="89"/>
      <c r="PLQ81" s="89"/>
      <c r="PLR81" s="89"/>
      <c r="PLS81" s="89"/>
      <c r="PLT81" s="89"/>
      <c r="PLU81" s="89"/>
      <c r="PLV81" s="89"/>
      <c r="PLW81" s="89"/>
      <c r="PLX81" s="89"/>
      <c r="PLY81" s="89"/>
      <c r="PLZ81" s="89"/>
      <c r="PMA81" s="89"/>
      <c r="PMB81" s="89"/>
      <c r="PMC81" s="89"/>
      <c r="PMD81" s="89"/>
      <c r="PME81" s="89"/>
      <c r="PMF81" s="89"/>
      <c r="PMG81" s="89"/>
      <c r="PMH81" s="89"/>
      <c r="PMI81" s="89"/>
      <c r="PMJ81" s="89"/>
      <c r="PMK81" s="89"/>
      <c r="PML81" s="89"/>
      <c r="PMM81" s="89"/>
      <c r="PMN81" s="89"/>
      <c r="PMO81" s="89"/>
      <c r="PMP81" s="89"/>
      <c r="PMQ81" s="89"/>
      <c r="PMR81" s="89"/>
      <c r="PMS81" s="89"/>
      <c r="PMT81" s="89"/>
      <c r="PMU81" s="89"/>
      <c r="PMV81" s="89"/>
      <c r="PMW81" s="89"/>
      <c r="PMX81" s="89"/>
      <c r="PMY81" s="89"/>
      <c r="PMZ81" s="89"/>
      <c r="PNA81" s="89"/>
      <c r="PNB81" s="89"/>
      <c r="PNC81" s="89"/>
      <c r="PND81" s="89"/>
      <c r="PNE81" s="89"/>
      <c r="PNF81" s="89"/>
      <c r="PNG81" s="89"/>
      <c r="PNH81" s="89"/>
      <c r="PNI81" s="89"/>
      <c r="PNJ81" s="89"/>
      <c r="PNK81" s="89"/>
      <c r="PNL81" s="89"/>
      <c r="PNM81" s="89"/>
      <c r="PNN81" s="89"/>
      <c r="PNO81" s="89"/>
      <c r="PNP81" s="89"/>
      <c r="PNQ81" s="89"/>
      <c r="PNR81" s="89"/>
      <c r="PNS81" s="89"/>
      <c r="PNT81" s="89"/>
      <c r="PNU81" s="89"/>
      <c r="PNV81" s="89"/>
      <c r="PNW81" s="89"/>
      <c r="PNX81" s="89"/>
      <c r="PNY81" s="89"/>
      <c r="PNZ81" s="89"/>
      <c r="POA81" s="89"/>
      <c r="POB81" s="89"/>
      <c r="POC81" s="89"/>
      <c r="POD81" s="89"/>
      <c r="POE81" s="89"/>
      <c r="POF81" s="89"/>
      <c r="POG81" s="89"/>
      <c r="POH81" s="89"/>
      <c r="POI81" s="89"/>
      <c r="POJ81" s="89"/>
      <c r="POK81" s="89"/>
      <c r="POL81" s="89"/>
      <c r="POM81" s="89"/>
      <c r="PON81" s="89"/>
      <c r="POO81" s="89"/>
      <c r="POP81" s="89"/>
      <c r="POQ81" s="89"/>
      <c r="POR81" s="89"/>
      <c r="POS81" s="89"/>
      <c r="POT81" s="89"/>
      <c r="POU81" s="89"/>
      <c r="POV81" s="89"/>
      <c r="POW81" s="89"/>
      <c r="POX81" s="89"/>
      <c r="POY81" s="89"/>
      <c r="POZ81" s="89"/>
      <c r="PPA81" s="89"/>
      <c r="PPB81" s="89"/>
      <c r="PPC81" s="89"/>
      <c r="PPD81" s="89"/>
      <c r="PPE81" s="89"/>
      <c r="PPF81" s="89"/>
      <c r="PPG81" s="89"/>
      <c r="PPH81" s="89"/>
      <c r="PPI81" s="89"/>
      <c r="PPJ81" s="89"/>
      <c r="PPK81" s="89"/>
      <c r="PPL81" s="89"/>
      <c r="PPM81" s="89"/>
      <c r="PPN81" s="89"/>
      <c r="PPO81" s="89"/>
      <c r="PPP81" s="89"/>
      <c r="PPQ81" s="89"/>
      <c r="PPR81" s="89"/>
      <c r="PPS81" s="89"/>
      <c r="PPT81" s="89"/>
      <c r="PPU81" s="89"/>
      <c r="PPV81" s="89"/>
      <c r="PPW81" s="89"/>
      <c r="PPX81" s="89"/>
      <c r="PPY81" s="89"/>
      <c r="PPZ81" s="89"/>
      <c r="PQA81" s="89"/>
      <c r="PQB81" s="89"/>
      <c r="PQC81" s="89"/>
      <c r="PQD81" s="89"/>
      <c r="PQE81" s="89"/>
      <c r="PQF81" s="89"/>
      <c r="PQG81" s="89"/>
      <c r="PQH81" s="89"/>
      <c r="PQI81" s="89"/>
      <c r="PQJ81" s="89"/>
      <c r="PQK81" s="89"/>
      <c r="PQL81" s="89"/>
      <c r="PQM81" s="89"/>
      <c r="PQN81" s="89"/>
      <c r="PQO81" s="89"/>
      <c r="PQP81" s="89"/>
      <c r="PQQ81" s="89"/>
      <c r="PQR81" s="89"/>
      <c r="PQS81" s="89"/>
      <c r="PQT81" s="89"/>
      <c r="PQU81" s="89"/>
      <c r="PQV81" s="89"/>
      <c r="PQW81" s="89"/>
      <c r="PQX81" s="89"/>
      <c r="PQY81" s="89"/>
      <c r="PQZ81" s="89"/>
      <c r="PRA81" s="89"/>
      <c r="PRB81" s="89"/>
      <c r="PRC81" s="89"/>
      <c r="PRD81" s="89"/>
      <c r="PRE81" s="89"/>
      <c r="PRF81" s="89"/>
      <c r="PRG81" s="89"/>
      <c r="PRH81" s="89"/>
      <c r="PRI81" s="89"/>
      <c r="PRJ81" s="89"/>
      <c r="PRK81" s="89"/>
      <c r="PRL81" s="89"/>
      <c r="PRM81" s="89"/>
      <c r="PRN81" s="89"/>
      <c r="PRO81" s="89"/>
      <c r="PRP81" s="89"/>
      <c r="PRQ81" s="89"/>
      <c r="PRR81" s="89"/>
      <c r="PRS81" s="89"/>
      <c r="PRT81" s="89"/>
      <c r="PRU81" s="89"/>
      <c r="PRV81" s="89"/>
      <c r="PRW81" s="89"/>
      <c r="PRX81" s="89"/>
      <c r="PRY81" s="89"/>
      <c r="PRZ81" s="89"/>
      <c r="PSA81" s="89"/>
      <c r="PSB81" s="89"/>
      <c r="PSC81" s="89"/>
      <c r="PSD81" s="89"/>
      <c r="PSE81" s="89"/>
      <c r="PSF81" s="89"/>
      <c r="PSG81" s="89"/>
      <c r="PSH81" s="89"/>
      <c r="PSI81" s="89"/>
      <c r="PSJ81" s="89"/>
      <c r="PSK81" s="89"/>
      <c r="PSL81" s="89"/>
      <c r="PSM81" s="89"/>
      <c r="PSN81" s="89"/>
      <c r="PSO81" s="89"/>
      <c r="PSP81" s="89"/>
      <c r="PSQ81" s="89"/>
      <c r="PSR81" s="89"/>
      <c r="PSS81" s="89"/>
      <c r="PST81" s="89"/>
      <c r="PSU81" s="89"/>
      <c r="PSV81" s="89"/>
      <c r="PSW81" s="89"/>
      <c r="PSX81" s="89"/>
      <c r="PSY81" s="89"/>
      <c r="PSZ81" s="89"/>
      <c r="PTA81" s="89"/>
      <c r="PTB81" s="89"/>
      <c r="PTC81" s="89"/>
      <c r="PTD81" s="89"/>
      <c r="PTE81" s="89"/>
      <c r="PTF81" s="89"/>
      <c r="PTG81" s="89"/>
      <c r="PTH81" s="89"/>
      <c r="PTI81" s="89"/>
      <c r="PTJ81" s="89"/>
      <c r="PTK81" s="89"/>
      <c r="PTL81" s="89"/>
      <c r="PTM81" s="89"/>
      <c r="PTN81" s="89"/>
      <c r="PTO81" s="89"/>
      <c r="PTP81" s="89"/>
      <c r="PTQ81" s="89"/>
      <c r="PTR81" s="89"/>
      <c r="PTS81" s="89"/>
      <c r="PTT81" s="89"/>
      <c r="PTU81" s="89"/>
      <c r="PTV81" s="89"/>
      <c r="PTW81" s="89"/>
      <c r="PTX81" s="89"/>
      <c r="PTY81" s="89"/>
      <c r="PTZ81" s="89"/>
      <c r="PUA81" s="89"/>
      <c r="PUB81" s="89"/>
      <c r="PUC81" s="89"/>
      <c r="PUD81" s="89"/>
      <c r="PUE81" s="89"/>
      <c r="PUF81" s="89"/>
      <c r="PUG81" s="89"/>
      <c r="PUH81" s="89"/>
      <c r="PUI81" s="89"/>
      <c r="PUJ81" s="89"/>
      <c r="PUK81" s="89"/>
      <c r="PUL81" s="89"/>
      <c r="PUM81" s="89"/>
      <c r="PUN81" s="89"/>
      <c r="PUO81" s="89"/>
      <c r="PUP81" s="89"/>
      <c r="PUQ81" s="89"/>
      <c r="PUR81" s="89"/>
      <c r="PUS81" s="89"/>
      <c r="PUT81" s="89"/>
      <c r="PUU81" s="89"/>
      <c r="PUV81" s="89"/>
      <c r="PUW81" s="89"/>
      <c r="PUX81" s="89"/>
      <c r="PUY81" s="89"/>
      <c r="PUZ81" s="89"/>
      <c r="PVA81" s="89"/>
      <c r="PVB81" s="89"/>
      <c r="PVC81" s="89"/>
      <c r="PVD81" s="89"/>
      <c r="PVE81" s="89"/>
      <c r="PVF81" s="89"/>
      <c r="PVG81" s="89"/>
      <c r="PVH81" s="89"/>
      <c r="PVI81" s="89"/>
      <c r="PVJ81" s="89"/>
      <c r="PVK81" s="89"/>
      <c r="PVL81" s="89"/>
      <c r="PVM81" s="89"/>
      <c r="PVN81" s="89"/>
      <c r="PVO81" s="89"/>
      <c r="PVP81" s="89"/>
      <c r="PVQ81" s="89"/>
      <c r="PVR81" s="89"/>
      <c r="PVS81" s="89"/>
      <c r="PVT81" s="89"/>
      <c r="PVU81" s="89"/>
      <c r="PVV81" s="89"/>
      <c r="PVW81" s="89"/>
      <c r="PVX81" s="89"/>
      <c r="PVY81" s="89"/>
      <c r="PVZ81" s="89"/>
      <c r="PWA81" s="89"/>
      <c r="PWB81" s="89"/>
      <c r="PWC81" s="89"/>
      <c r="PWD81" s="89"/>
      <c r="PWE81" s="89"/>
      <c r="PWF81" s="89"/>
      <c r="PWG81" s="89"/>
      <c r="PWH81" s="89"/>
      <c r="PWI81" s="89"/>
      <c r="PWJ81" s="89"/>
      <c r="PWK81" s="89"/>
      <c r="PWL81" s="89"/>
      <c r="PWM81" s="89"/>
      <c r="PWN81" s="89"/>
      <c r="PWO81" s="89"/>
      <c r="PWP81" s="89"/>
      <c r="PWQ81" s="89"/>
      <c r="PWR81" s="89"/>
      <c r="PWS81" s="89"/>
      <c r="PWT81" s="89"/>
      <c r="PWU81" s="89"/>
      <c r="PWV81" s="89"/>
      <c r="PWW81" s="89"/>
      <c r="PWX81" s="89"/>
      <c r="PWY81" s="89"/>
      <c r="PWZ81" s="89"/>
      <c r="PXA81" s="89"/>
      <c r="PXB81" s="89"/>
      <c r="PXC81" s="89"/>
      <c r="PXD81" s="89"/>
      <c r="PXE81" s="89"/>
      <c r="PXF81" s="89"/>
      <c r="PXG81" s="89"/>
      <c r="PXH81" s="89"/>
      <c r="PXI81" s="89"/>
      <c r="PXJ81" s="89"/>
      <c r="PXK81" s="89"/>
      <c r="PXL81" s="89"/>
      <c r="PXM81" s="89"/>
      <c r="PXN81" s="89"/>
      <c r="PXO81" s="89"/>
      <c r="PXP81" s="89"/>
      <c r="PXQ81" s="89"/>
      <c r="PXR81" s="89"/>
      <c r="PXS81" s="89"/>
      <c r="PXT81" s="89"/>
      <c r="PXU81" s="89"/>
      <c r="PXV81" s="89"/>
      <c r="PXW81" s="89"/>
      <c r="PXX81" s="89"/>
      <c r="PXY81" s="89"/>
      <c r="PXZ81" s="89"/>
      <c r="PYA81" s="89"/>
      <c r="PYB81" s="89"/>
      <c r="PYC81" s="89"/>
      <c r="PYD81" s="89"/>
      <c r="PYE81" s="89"/>
      <c r="PYF81" s="89"/>
      <c r="PYG81" s="89"/>
      <c r="PYH81" s="89"/>
      <c r="PYI81" s="89"/>
      <c r="PYJ81" s="89"/>
      <c r="PYK81" s="89"/>
      <c r="PYL81" s="89"/>
      <c r="PYM81" s="89"/>
      <c r="PYN81" s="89"/>
      <c r="PYO81" s="89"/>
      <c r="PYP81" s="89"/>
      <c r="PYQ81" s="89"/>
      <c r="PYR81" s="89"/>
      <c r="PYS81" s="89"/>
      <c r="PYT81" s="89"/>
      <c r="PYU81" s="89"/>
      <c r="PYV81" s="89"/>
      <c r="PYW81" s="89"/>
      <c r="PYX81" s="89"/>
      <c r="PYY81" s="89"/>
      <c r="PYZ81" s="89"/>
      <c r="PZA81" s="89"/>
      <c r="PZB81" s="89"/>
      <c r="PZC81" s="89"/>
      <c r="PZD81" s="89"/>
      <c r="PZE81" s="89"/>
      <c r="PZF81" s="89"/>
      <c r="PZG81" s="89"/>
      <c r="PZH81" s="89"/>
      <c r="PZI81" s="89"/>
      <c r="PZJ81" s="89"/>
      <c r="PZK81" s="89"/>
      <c r="PZL81" s="89"/>
      <c r="PZM81" s="89"/>
      <c r="PZN81" s="89"/>
      <c r="PZO81" s="89"/>
      <c r="PZP81" s="89"/>
      <c r="PZQ81" s="89"/>
      <c r="PZR81" s="89"/>
      <c r="PZS81" s="89"/>
      <c r="PZT81" s="89"/>
      <c r="PZU81" s="89"/>
      <c r="PZV81" s="89"/>
      <c r="PZW81" s="89"/>
      <c r="PZX81" s="89"/>
      <c r="PZY81" s="89"/>
      <c r="PZZ81" s="89"/>
      <c r="QAA81" s="89"/>
      <c r="QAB81" s="89"/>
      <c r="QAC81" s="89"/>
      <c r="QAD81" s="89"/>
      <c r="QAE81" s="89"/>
      <c r="QAF81" s="89"/>
      <c r="QAG81" s="89"/>
      <c r="QAH81" s="89"/>
      <c r="QAI81" s="89"/>
      <c r="QAJ81" s="89"/>
      <c r="QAK81" s="89"/>
      <c r="QAL81" s="89"/>
      <c r="QAM81" s="89"/>
      <c r="QAN81" s="89"/>
      <c r="QAO81" s="89"/>
      <c r="QAP81" s="89"/>
      <c r="QAQ81" s="89"/>
      <c r="QAR81" s="89"/>
      <c r="QAS81" s="89"/>
      <c r="QAT81" s="89"/>
      <c r="QAU81" s="89"/>
      <c r="QAV81" s="89"/>
      <c r="QAW81" s="89"/>
      <c r="QAX81" s="89"/>
      <c r="QAY81" s="89"/>
      <c r="QAZ81" s="89"/>
      <c r="QBA81" s="89"/>
      <c r="QBB81" s="89"/>
      <c r="QBC81" s="89"/>
      <c r="QBD81" s="89"/>
      <c r="QBE81" s="89"/>
      <c r="QBF81" s="89"/>
      <c r="QBG81" s="89"/>
      <c r="QBH81" s="89"/>
      <c r="QBI81" s="89"/>
      <c r="QBJ81" s="89"/>
      <c r="QBK81" s="89"/>
      <c r="QBL81" s="89"/>
      <c r="QBM81" s="89"/>
      <c r="QBN81" s="89"/>
      <c r="QBO81" s="89"/>
      <c r="QBP81" s="89"/>
      <c r="QBQ81" s="89"/>
      <c r="QBR81" s="89"/>
      <c r="QBS81" s="89"/>
      <c r="QBT81" s="89"/>
      <c r="QBU81" s="89"/>
      <c r="QBV81" s="89"/>
      <c r="QBW81" s="89"/>
      <c r="QBX81" s="89"/>
      <c r="QBY81" s="89"/>
      <c r="QBZ81" s="89"/>
      <c r="QCA81" s="89"/>
      <c r="QCB81" s="89"/>
      <c r="QCC81" s="89"/>
      <c r="QCD81" s="89"/>
      <c r="QCE81" s="89"/>
      <c r="QCF81" s="89"/>
      <c r="QCG81" s="89"/>
      <c r="QCH81" s="89"/>
      <c r="QCI81" s="89"/>
      <c r="QCJ81" s="89"/>
      <c r="QCK81" s="89"/>
      <c r="QCL81" s="89"/>
      <c r="QCM81" s="89"/>
      <c r="QCN81" s="89"/>
      <c r="QCO81" s="89"/>
      <c r="QCP81" s="89"/>
      <c r="QCQ81" s="89"/>
      <c r="QCR81" s="89"/>
      <c r="QCS81" s="89"/>
      <c r="QCT81" s="89"/>
      <c r="QCU81" s="89"/>
      <c r="QCV81" s="89"/>
      <c r="QCW81" s="89"/>
      <c r="QCX81" s="89"/>
      <c r="QCY81" s="89"/>
      <c r="QCZ81" s="89"/>
      <c r="QDA81" s="89"/>
      <c r="QDB81" s="89"/>
      <c r="QDC81" s="89"/>
      <c r="QDD81" s="89"/>
      <c r="QDE81" s="89"/>
      <c r="QDF81" s="89"/>
      <c r="QDG81" s="89"/>
      <c r="QDH81" s="89"/>
      <c r="QDI81" s="89"/>
      <c r="QDJ81" s="89"/>
      <c r="QDK81" s="89"/>
      <c r="QDL81" s="89"/>
      <c r="QDM81" s="89"/>
      <c r="QDN81" s="89"/>
      <c r="QDO81" s="89"/>
      <c r="QDP81" s="89"/>
      <c r="QDQ81" s="89"/>
      <c r="QDR81" s="89"/>
      <c r="QDS81" s="89"/>
      <c r="QDT81" s="89"/>
      <c r="QDU81" s="89"/>
      <c r="QDV81" s="89"/>
      <c r="QDW81" s="89"/>
      <c r="QDX81" s="89"/>
      <c r="QDY81" s="89"/>
      <c r="QDZ81" s="89"/>
      <c r="QEA81" s="89"/>
      <c r="QEB81" s="89"/>
      <c r="QEC81" s="89"/>
      <c r="QED81" s="89"/>
      <c r="QEE81" s="89"/>
      <c r="QEF81" s="89"/>
      <c r="QEG81" s="89"/>
      <c r="QEH81" s="89"/>
      <c r="QEI81" s="89"/>
      <c r="QEJ81" s="89"/>
      <c r="QEK81" s="89"/>
      <c r="QEL81" s="89"/>
      <c r="QEM81" s="89"/>
      <c r="QEN81" s="89"/>
      <c r="QEO81" s="89"/>
      <c r="QEP81" s="89"/>
      <c r="QEQ81" s="89"/>
      <c r="QER81" s="89"/>
      <c r="QES81" s="89"/>
      <c r="QET81" s="89"/>
      <c r="QEU81" s="89"/>
      <c r="QEV81" s="89"/>
      <c r="QEW81" s="89"/>
      <c r="QEX81" s="89"/>
      <c r="QEY81" s="89"/>
      <c r="QEZ81" s="89"/>
      <c r="QFA81" s="89"/>
      <c r="QFB81" s="89"/>
      <c r="QFC81" s="89"/>
      <c r="QFD81" s="89"/>
      <c r="QFE81" s="89"/>
      <c r="QFF81" s="89"/>
      <c r="QFG81" s="89"/>
      <c r="QFH81" s="89"/>
      <c r="QFI81" s="89"/>
      <c r="QFJ81" s="89"/>
      <c r="QFK81" s="89"/>
      <c r="QFL81" s="89"/>
      <c r="QFM81" s="89"/>
      <c r="QFN81" s="89"/>
      <c r="QFO81" s="89"/>
      <c r="QFP81" s="89"/>
      <c r="QFQ81" s="89"/>
      <c r="QFR81" s="89"/>
      <c r="QFS81" s="89"/>
      <c r="QFT81" s="89"/>
      <c r="QFU81" s="89"/>
      <c r="QFV81" s="89"/>
      <c r="QFW81" s="89"/>
      <c r="QFX81" s="89"/>
      <c r="QFY81" s="89"/>
      <c r="QFZ81" s="89"/>
      <c r="QGA81" s="89"/>
      <c r="QGB81" s="89"/>
      <c r="QGC81" s="89"/>
      <c r="QGD81" s="89"/>
      <c r="QGE81" s="89"/>
      <c r="QGF81" s="89"/>
      <c r="QGG81" s="89"/>
      <c r="QGH81" s="89"/>
      <c r="QGI81" s="89"/>
      <c r="QGJ81" s="89"/>
      <c r="QGK81" s="89"/>
      <c r="QGL81" s="89"/>
      <c r="QGM81" s="89"/>
      <c r="QGN81" s="89"/>
      <c r="QGO81" s="89"/>
      <c r="QGP81" s="89"/>
      <c r="QGQ81" s="89"/>
      <c r="QGR81" s="89"/>
      <c r="QGS81" s="89"/>
      <c r="QGT81" s="89"/>
      <c r="QGU81" s="89"/>
      <c r="QGV81" s="89"/>
      <c r="QGW81" s="89"/>
      <c r="QGX81" s="89"/>
      <c r="QGY81" s="89"/>
      <c r="QGZ81" s="89"/>
      <c r="QHA81" s="89"/>
      <c r="QHB81" s="89"/>
      <c r="QHC81" s="89"/>
      <c r="QHD81" s="89"/>
      <c r="QHE81" s="89"/>
      <c r="QHF81" s="89"/>
      <c r="QHG81" s="89"/>
      <c r="QHH81" s="89"/>
      <c r="QHI81" s="89"/>
      <c r="QHJ81" s="89"/>
      <c r="QHK81" s="89"/>
      <c r="QHL81" s="89"/>
      <c r="QHM81" s="89"/>
      <c r="QHN81" s="89"/>
      <c r="QHO81" s="89"/>
      <c r="QHP81" s="89"/>
      <c r="QHQ81" s="89"/>
      <c r="QHR81" s="89"/>
      <c r="QHS81" s="89"/>
      <c r="QHT81" s="89"/>
      <c r="QHU81" s="89"/>
      <c r="QHV81" s="89"/>
      <c r="QHW81" s="89"/>
      <c r="QHX81" s="89"/>
      <c r="QHY81" s="89"/>
      <c r="QHZ81" s="89"/>
      <c r="QIA81" s="89"/>
      <c r="QIB81" s="89"/>
      <c r="QIC81" s="89"/>
      <c r="QID81" s="89"/>
      <c r="QIE81" s="89"/>
      <c r="QIF81" s="89"/>
      <c r="QIG81" s="89"/>
      <c r="QIH81" s="89"/>
      <c r="QII81" s="89"/>
      <c r="QIJ81" s="89"/>
      <c r="QIK81" s="89"/>
      <c r="QIL81" s="89"/>
      <c r="QIM81" s="89"/>
      <c r="QIN81" s="89"/>
      <c r="QIO81" s="89"/>
      <c r="QIP81" s="89"/>
      <c r="QIQ81" s="89"/>
      <c r="QIR81" s="89"/>
      <c r="QIS81" s="89"/>
      <c r="QIT81" s="89"/>
      <c r="QIU81" s="89"/>
      <c r="QIV81" s="89"/>
      <c r="QIW81" s="89"/>
      <c r="QIX81" s="89"/>
      <c r="QIY81" s="89"/>
      <c r="QIZ81" s="89"/>
      <c r="QJA81" s="89"/>
      <c r="QJB81" s="89"/>
      <c r="QJC81" s="89"/>
      <c r="QJD81" s="89"/>
      <c r="QJE81" s="89"/>
      <c r="QJF81" s="89"/>
      <c r="QJG81" s="89"/>
      <c r="QJH81" s="89"/>
      <c r="QJI81" s="89"/>
      <c r="QJJ81" s="89"/>
      <c r="QJK81" s="89"/>
      <c r="QJL81" s="89"/>
      <c r="QJM81" s="89"/>
      <c r="QJN81" s="89"/>
      <c r="QJO81" s="89"/>
      <c r="QJP81" s="89"/>
      <c r="QJQ81" s="89"/>
      <c r="QJR81" s="89"/>
      <c r="QJS81" s="89"/>
      <c r="QJT81" s="89"/>
      <c r="QJU81" s="89"/>
      <c r="QJV81" s="89"/>
      <c r="QJW81" s="89"/>
      <c r="QJX81" s="89"/>
      <c r="QJY81" s="89"/>
      <c r="QJZ81" s="89"/>
      <c r="QKA81" s="89"/>
      <c r="QKB81" s="89"/>
      <c r="QKC81" s="89"/>
      <c r="QKD81" s="89"/>
      <c r="QKE81" s="89"/>
      <c r="QKF81" s="89"/>
      <c r="QKG81" s="89"/>
      <c r="QKH81" s="89"/>
      <c r="QKI81" s="89"/>
      <c r="QKJ81" s="89"/>
      <c r="QKK81" s="89"/>
      <c r="QKL81" s="89"/>
      <c r="QKM81" s="89"/>
      <c r="QKN81" s="89"/>
      <c r="QKO81" s="89"/>
      <c r="QKP81" s="89"/>
      <c r="QKQ81" s="89"/>
      <c r="QKR81" s="89"/>
      <c r="QKS81" s="89"/>
      <c r="QKT81" s="89"/>
      <c r="QKU81" s="89"/>
      <c r="QKV81" s="89"/>
      <c r="QKW81" s="89"/>
      <c r="QKX81" s="89"/>
      <c r="QKY81" s="89"/>
      <c r="QKZ81" s="89"/>
      <c r="QLA81" s="89"/>
      <c r="QLB81" s="89"/>
      <c r="QLC81" s="89"/>
      <c r="QLD81" s="89"/>
      <c r="QLE81" s="89"/>
      <c r="QLF81" s="89"/>
      <c r="QLG81" s="89"/>
      <c r="QLH81" s="89"/>
      <c r="QLI81" s="89"/>
      <c r="QLJ81" s="89"/>
      <c r="QLK81" s="89"/>
      <c r="QLL81" s="89"/>
      <c r="QLM81" s="89"/>
      <c r="QLN81" s="89"/>
      <c r="QLO81" s="89"/>
      <c r="QLP81" s="89"/>
      <c r="QLQ81" s="89"/>
      <c r="QLR81" s="89"/>
      <c r="QLS81" s="89"/>
      <c r="QLT81" s="89"/>
      <c r="QLU81" s="89"/>
      <c r="QLV81" s="89"/>
      <c r="QLW81" s="89"/>
      <c r="QLX81" s="89"/>
      <c r="QLY81" s="89"/>
      <c r="QLZ81" s="89"/>
      <c r="QMA81" s="89"/>
      <c r="QMB81" s="89"/>
      <c r="QMC81" s="89"/>
      <c r="QMD81" s="89"/>
      <c r="QME81" s="89"/>
      <c r="QMF81" s="89"/>
      <c r="QMG81" s="89"/>
      <c r="QMH81" s="89"/>
      <c r="QMI81" s="89"/>
      <c r="QMJ81" s="89"/>
      <c r="QMK81" s="89"/>
      <c r="QML81" s="89"/>
      <c r="QMM81" s="89"/>
      <c r="QMN81" s="89"/>
      <c r="QMO81" s="89"/>
      <c r="QMP81" s="89"/>
      <c r="QMQ81" s="89"/>
      <c r="QMR81" s="89"/>
      <c r="QMS81" s="89"/>
      <c r="QMT81" s="89"/>
      <c r="QMU81" s="89"/>
      <c r="QMV81" s="89"/>
      <c r="QMW81" s="89"/>
      <c r="QMX81" s="89"/>
      <c r="QMY81" s="89"/>
      <c r="QMZ81" s="89"/>
      <c r="QNA81" s="89"/>
      <c r="QNB81" s="89"/>
      <c r="QNC81" s="89"/>
      <c r="QND81" s="89"/>
      <c r="QNE81" s="89"/>
      <c r="QNF81" s="89"/>
      <c r="QNG81" s="89"/>
      <c r="QNH81" s="89"/>
      <c r="QNI81" s="89"/>
      <c r="QNJ81" s="89"/>
      <c r="QNK81" s="89"/>
      <c r="QNL81" s="89"/>
      <c r="QNM81" s="89"/>
      <c r="QNN81" s="89"/>
      <c r="QNO81" s="89"/>
      <c r="QNP81" s="89"/>
      <c r="QNQ81" s="89"/>
      <c r="QNR81" s="89"/>
      <c r="QNS81" s="89"/>
      <c r="QNT81" s="89"/>
      <c r="QNU81" s="89"/>
      <c r="QNV81" s="89"/>
      <c r="QNW81" s="89"/>
      <c r="QNX81" s="89"/>
      <c r="QNY81" s="89"/>
      <c r="QNZ81" s="89"/>
      <c r="QOA81" s="89"/>
      <c r="QOB81" s="89"/>
      <c r="QOC81" s="89"/>
      <c r="QOD81" s="89"/>
      <c r="QOE81" s="89"/>
      <c r="QOF81" s="89"/>
      <c r="QOG81" s="89"/>
      <c r="QOH81" s="89"/>
      <c r="QOI81" s="89"/>
      <c r="QOJ81" s="89"/>
      <c r="QOK81" s="89"/>
      <c r="QOL81" s="89"/>
      <c r="QOM81" s="89"/>
      <c r="QON81" s="89"/>
      <c r="QOO81" s="89"/>
      <c r="QOP81" s="89"/>
      <c r="QOQ81" s="89"/>
      <c r="QOR81" s="89"/>
      <c r="QOS81" s="89"/>
      <c r="QOT81" s="89"/>
      <c r="QOU81" s="89"/>
      <c r="QOV81" s="89"/>
      <c r="QOW81" s="89"/>
      <c r="QOX81" s="89"/>
      <c r="QOY81" s="89"/>
      <c r="QOZ81" s="89"/>
      <c r="QPA81" s="89"/>
      <c r="QPB81" s="89"/>
      <c r="QPC81" s="89"/>
      <c r="QPD81" s="89"/>
      <c r="QPE81" s="89"/>
      <c r="QPF81" s="89"/>
      <c r="QPG81" s="89"/>
      <c r="QPH81" s="89"/>
      <c r="QPI81" s="89"/>
      <c r="QPJ81" s="89"/>
      <c r="QPK81" s="89"/>
      <c r="QPL81" s="89"/>
      <c r="QPM81" s="89"/>
      <c r="QPN81" s="89"/>
      <c r="QPO81" s="89"/>
      <c r="QPP81" s="89"/>
      <c r="QPQ81" s="89"/>
      <c r="QPR81" s="89"/>
      <c r="QPS81" s="89"/>
      <c r="QPT81" s="89"/>
      <c r="QPU81" s="89"/>
      <c r="QPV81" s="89"/>
      <c r="QPW81" s="89"/>
      <c r="QPX81" s="89"/>
      <c r="QPY81" s="89"/>
      <c r="QPZ81" s="89"/>
      <c r="QQA81" s="89"/>
      <c r="QQB81" s="89"/>
      <c r="QQC81" s="89"/>
      <c r="QQD81" s="89"/>
      <c r="QQE81" s="89"/>
      <c r="QQF81" s="89"/>
      <c r="QQG81" s="89"/>
      <c r="QQH81" s="89"/>
      <c r="QQI81" s="89"/>
      <c r="QQJ81" s="89"/>
      <c r="QQK81" s="89"/>
      <c r="QQL81" s="89"/>
      <c r="QQM81" s="89"/>
      <c r="QQN81" s="89"/>
      <c r="QQO81" s="89"/>
      <c r="QQP81" s="89"/>
      <c r="QQQ81" s="89"/>
      <c r="QQR81" s="89"/>
      <c r="QQS81" s="89"/>
      <c r="QQT81" s="89"/>
      <c r="QQU81" s="89"/>
      <c r="QQV81" s="89"/>
      <c r="QQW81" s="89"/>
      <c r="QQX81" s="89"/>
      <c r="QQY81" s="89"/>
      <c r="QQZ81" s="89"/>
      <c r="QRA81" s="89"/>
      <c r="QRB81" s="89"/>
      <c r="QRC81" s="89"/>
      <c r="QRD81" s="89"/>
      <c r="QRE81" s="89"/>
      <c r="QRF81" s="89"/>
      <c r="QRG81" s="89"/>
      <c r="QRH81" s="89"/>
      <c r="QRI81" s="89"/>
      <c r="QRJ81" s="89"/>
      <c r="QRK81" s="89"/>
      <c r="QRL81" s="89"/>
      <c r="QRM81" s="89"/>
      <c r="QRN81" s="89"/>
      <c r="QRO81" s="89"/>
      <c r="QRP81" s="89"/>
      <c r="QRQ81" s="89"/>
      <c r="QRR81" s="89"/>
      <c r="QRS81" s="89"/>
      <c r="QRT81" s="89"/>
      <c r="QRU81" s="89"/>
      <c r="QRV81" s="89"/>
      <c r="QRW81" s="89"/>
      <c r="QRX81" s="89"/>
      <c r="QRY81" s="89"/>
      <c r="QRZ81" s="89"/>
      <c r="QSA81" s="89"/>
      <c r="QSB81" s="89"/>
      <c r="QSC81" s="89"/>
      <c r="QSD81" s="89"/>
      <c r="QSE81" s="89"/>
      <c r="QSF81" s="89"/>
      <c r="QSG81" s="89"/>
      <c r="QSH81" s="89"/>
      <c r="QSI81" s="89"/>
      <c r="QSJ81" s="89"/>
      <c r="QSK81" s="89"/>
      <c r="QSL81" s="89"/>
      <c r="QSM81" s="89"/>
      <c r="QSN81" s="89"/>
      <c r="QSO81" s="89"/>
      <c r="QSP81" s="89"/>
      <c r="QSQ81" s="89"/>
      <c r="QSR81" s="89"/>
      <c r="QSS81" s="89"/>
      <c r="QST81" s="89"/>
      <c r="QSU81" s="89"/>
      <c r="QSV81" s="89"/>
      <c r="QSW81" s="89"/>
      <c r="QSX81" s="89"/>
      <c r="QSY81" s="89"/>
      <c r="QSZ81" s="89"/>
      <c r="QTA81" s="89"/>
      <c r="QTB81" s="89"/>
      <c r="QTC81" s="89"/>
      <c r="QTD81" s="89"/>
      <c r="QTE81" s="89"/>
      <c r="QTF81" s="89"/>
      <c r="QTG81" s="89"/>
      <c r="QTH81" s="89"/>
      <c r="QTI81" s="89"/>
      <c r="QTJ81" s="89"/>
      <c r="QTK81" s="89"/>
      <c r="QTL81" s="89"/>
      <c r="QTM81" s="89"/>
      <c r="QTN81" s="89"/>
      <c r="QTO81" s="89"/>
      <c r="QTP81" s="89"/>
      <c r="QTQ81" s="89"/>
      <c r="QTR81" s="89"/>
      <c r="QTS81" s="89"/>
      <c r="QTT81" s="89"/>
      <c r="QTU81" s="89"/>
      <c r="QTV81" s="89"/>
      <c r="QTW81" s="89"/>
      <c r="QTX81" s="89"/>
      <c r="QTY81" s="89"/>
      <c r="QTZ81" s="89"/>
      <c r="QUA81" s="89"/>
      <c r="QUB81" s="89"/>
      <c r="QUC81" s="89"/>
      <c r="QUD81" s="89"/>
      <c r="QUE81" s="89"/>
      <c r="QUF81" s="89"/>
      <c r="QUG81" s="89"/>
      <c r="QUH81" s="89"/>
      <c r="QUI81" s="89"/>
      <c r="QUJ81" s="89"/>
      <c r="QUK81" s="89"/>
      <c r="QUL81" s="89"/>
      <c r="QUM81" s="89"/>
      <c r="QUN81" s="89"/>
      <c r="QUO81" s="89"/>
      <c r="QUP81" s="89"/>
      <c r="QUQ81" s="89"/>
      <c r="QUR81" s="89"/>
      <c r="QUS81" s="89"/>
      <c r="QUT81" s="89"/>
      <c r="QUU81" s="89"/>
      <c r="QUV81" s="89"/>
      <c r="QUW81" s="89"/>
      <c r="QUX81" s="89"/>
      <c r="QUY81" s="89"/>
      <c r="QUZ81" s="89"/>
      <c r="QVA81" s="89"/>
      <c r="QVB81" s="89"/>
      <c r="QVC81" s="89"/>
      <c r="QVD81" s="89"/>
      <c r="QVE81" s="89"/>
      <c r="QVF81" s="89"/>
      <c r="QVG81" s="89"/>
      <c r="QVH81" s="89"/>
      <c r="QVI81" s="89"/>
      <c r="QVJ81" s="89"/>
      <c r="QVK81" s="89"/>
      <c r="QVL81" s="89"/>
      <c r="QVM81" s="89"/>
      <c r="QVN81" s="89"/>
      <c r="QVO81" s="89"/>
      <c r="QVP81" s="89"/>
      <c r="QVQ81" s="89"/>
      <c r="QVR81" s="89"/>
      <c r="QVS81" s="89"/>
      <c r="QVT81" s="89"/>
      <c r="QVU81" s="89"/>
      <c r="QVV81" s="89"/>
      <c r="QVW81" s="89"/>
      <c r="QVX81" s="89"/>
      <c r="QVY81" s="89"/>
      <c r="QVZ81" s="89"/>
      <c r="QWA81" s="89"/>
      <c r="QWB81" s="89"/>
      <c r="QWC81" s="89"/>
      <c r="QWD81" s="89"/>
      <c r="QWE81" s="89"/>
      <c r="QWF81" s="89"/>
      <c r="QWG81" s="89"/>
      <c r="QWH81" s="89"/>
      <c r="QWI81" s="89"/>
      <c r="QWJ81" s="89"/>
      <c r="QWK81" s="89"/>
      <c r="QWL81" s="89"/>
      <c r="QWM81" s="89"/>
      <c r="QWN81" s="89"/>
      <c r="QWO81" s="89"/>
      <c r="QWP81" s="89"/>
      <c r="QWQ81" s="89"/>
      <c r="QWR81" s="89"/>
      <c r="QWS81" s="89"/>
      <c r="QWT81" s="89"/>
      <c r="QWU81" s="89"/>
      <c r="QWV81" s="89"/>
      <c r="QWW81" s="89"/>
      <c r="QWX81" s="89"/>
      <c r="QWY81" s="89"/>
      <c r="QWZ81" s="89"/>
      <c r="QXA81" s="89"/>
      <c r="QXB81" s="89"/>
      <c r="QXC81" s="89"/>
      <c r="QXD81" s="89"/>
      <c r="QXE81" s="89"/>
      <c r="QXF81" s="89"/>
      <c r="QXG81" s="89"/>
      <c r="QXH81" s="89"/>
      <c r="QXI81" s="89"/>
      <c r="QXJ81" s="89"/>
      <c r="QXK81" s="89"/>
      <c r="QXL81" s="89"/>
      <c r="QXM81" s="89"/>
      <c r="QXN81" s="89"/>
      <c r="QXO81" s="89"/>
      <c r="QXP81" s="89"/>
      <c r="QXQ81" s="89"/>
      <c r="QXR81" s="89"/>
      <c r="QXS81" s="89"/>
      <c r="QXT81" s="89"/>
      <c r="QXU81" s="89"/>
      <c r="QXV81" s="89"/>
      <c r="QXW81" s="89"/>
      <c r="QXX81" s="89"/>
      <c r="QXY81" s="89"/>
      <c r="QXZ81" s="89"/>
      <c r="QYA81" s="89"/>
      <c r="QYB81" s="89"/>
      <c r="QYC81" s="89"/>
      <c r="QYD81" s="89"/>
      <c r="QYE81" s="89"/>
      <c r="QYF81" s="89"/>
      <c r="QYG81" s="89"/>
      <c r="QYH81" s="89"/>
      <c r="QYI81" s="89"/>
      <c r="QYJ81" s="89"/>
      <c r="QYK81" s="89"/>
      <c r="QYL81" s="89"/>
      <c r="QYM81" s="89"/>
      <c r="QYN81" s="89"/>
      <c r="QYO81" s="89"/>
      <c r="QYP81" s="89"/>
      <c r="QYQ81" s="89"/>
      <c r="QYR81" s="89"/>
      <c r="QYS81" s="89"/>
      <c r="QYT81" s="89"/>
      <c r="QYU81" s="89"/>
      <c r="QYV81" s="89"/>
      <c r="QYW81" s="89"/>
      <c r="QYX81" s="89"/>
      <c r="QYY81" s="89"/>
      <c r="QYZ81" s="89"/>
      <c r="QZA81" s="89"/>
      <c r="QZB81" s="89"/>
      <c r="QZC81" s="89"/>
      <c r="QZD81" s="89"/>
      <c r="QZE81" s="89"/>
      <c r="QZF81" s="89"/>
      <c r="QZG81" s="89"/>
      <c r="QZH81" s="89"/>
      <c r="QZI81" s="89"/>
      <c r="QZJ81" s="89"/>
      <c r="QZK81" s="89"/>
      <c r="QZL81" s="89"/>
      <c r="QZM81" s="89"/>
      <c r="QZN81" s="89"/>
      <c r="QZO81" s="89"/>
      <c r="QZP81" s="89"/>
      <c r="QZQ81" s="89"/>
      <c r="QZR81" s="89"/>
      <c r="QZS81" s="89"/>
      <c r="QZT81" s="89"/>
      <c r="QZU81" s="89"/>
      <c r="QZV81" s="89"/>
      <c r="QZW81" s="89"/>
      <c r="QZX81" s="89"/>
      <c r="QZY81" s="89"/>
      <c r="QZZ81" s="89"/>
      <c r="RAA81" s="89"/>
      <c r="RAB81" s="89"/>
      <c r="RAC81" s="89"/>
      <c r="RAD81" s="89"/>
      <c r="RAE81" s="89"/>
      <c r="RAF81" s="89"/>
      <c r="RAG81" s="89"/>
      <c r="RAH81" s="89"/>
      <c r="RAI81" s="89"/>
      <c r="RAJ81" s="89"/>
      <c r="RAK81" s="89"/>
      <c r="RAL81" s="89"/>
      <c r="RAM81" s="89"/>
      <c r="RAN81" s="89"/>
      <c r="RAO81" s="89"/>
      <c r="RAP81" s="89"/>
      <c r="RAQ81" s="89"/>
      <c r="RAR81" s="89"/>
      <c r="RAS81" s="89"/>
      <c r="RAT81" s="89"/>
      <c r="RAU81" s="89"/>
      <c r="RAV81" s="89"/>
      <c r="RAW81" s="89"/>
      <c r="RAX81" s="89"/>
      <c r="RAY81" s="89"/>
      <c r="RAZ81" s="89"/>
      <c r="RBA81" s="89"/>
      <c r="RBB81" s="89"/>
      <c r="RBC81" s="89"/>
      <c r="RBD81" s="89"/>
      <c r="RBE81" s="89"/>
      <c r="RBF81" s="89"/>
      <c r="RBG81" s="89"/>
      <c r="RBH81" s="89"/>
      <c r="RBI81" s="89"/>
      <c r="RBJ81" s="89"/>
      <c r="RBK81" s="89"/>
      <c r="RBL81" s="89"/>
      <c r="RBM81" s="89"/>
      <c r="RBN81" s="89"/>
      <c r="RBO81" s="89"/>
      <c r="RBP81" s="89"/>
      <c r="RBQ81" s="89"/>
      <c r="RBR81" s="89"/>
      <c r="RBS81" s="89"/>
      <c r="RBT81" s="89"/>
      <c r="RBU81" s="89"/>
      <c r="RBV81" s="89"/>
      <c r="RBW81" s="89"/>
      <c r="RBX81" s="89"/>
      <c r="RBY81" s="89"/>
      <c r="RBZ81" s="89"/>
      <c r="RCA81" s="89"/>
      <c r="RCB81" s="89"/>
      <c r="RCC81" s="89"/>
      <c r="RCD81" s="89"/>
      <c r="RCE81" s="89"/>
      <c r="RCF81" s="89"/>
      <c r="RCG81" s="89"/>
      <c r="RCH81" s="89"/>
      <c r="RCI81" s="89"/>
      <c r="RCJ81" s="89"/>
      <c r="RCK81" s="89"/>
      <c r="RCL81" s="89"/>
      <c r="RCM81" s="89"/>
      <c r="RCN81" s="89"/>
      <c r="RCO81" s="89"/>
      <c r="RCP81" s="89"/>
      <c r="RCQ81" s="89"/>
      <c r="RCR81" s="89"/>
      <c r="RCS81" s="89"/>
      <c r="RCT81" s="89"/>
      <c r="RCU81" s="89"/>
      <c r="RCV81" s="89"/>
      <c r="RCW81" s="89"/>
      <c r="RCX81" s="89"/>
      <c r="RCY81" s="89"/>
      <c r="RCZ81" s="89"/>
      <c r="RDA81" s="89"/>
      <c r="RDB81" s="89"/>
      <c r="RDC81" s="89"/>
      <c r="RDD81" s="89"/>
      <c r="RDE81" s="89"/>
      <c r="RDF81" s="89"/>
      <c r="RDG81" s="89"/>
      <c r="RDH81" s="89"/>
      <c r="RDI81" s="89"/>
      <c r="RDJ81" s="89"/>
      <c r="RDK81" s="89"/>
      <c r="RDL81" s="89"/>
      <c r="RDM81" s="89"/>
      <c r="RDN81" s="89"/>
      <c r="RDO81" s="89"/>
      <c r="RDP81" s="89"/>
      <c r="RDQ81" s="89"/>
      <c r="RDR81" s="89"/>
      <c r="RDS81" s="89"/>
      <c r="RDT81" s="89"/>
      <c r="RDU81" s="89"/>
      <c r="RDV81" s="89"/>
      <c r="RDW81" s="89"/>
      <c r="RDX81" s="89"/>
      <c r="RDY81" s="89"/>
      <c r="RDZ81" s="89"/>
      <c r="REA81" s="89"/>
      <c r="REB81" s="89"/>
      <c r="REC81" s="89"/>
      <c r="RED81" s="89"/>
      <c r="REE81" s="89"/>
      <c r="REF81" s="89"/>
      <c r="REG81" s="89"/>
      <c r="REH81" s="89"/>
      <c r="REI81" s="89"/>
      <c r="REJ81" s="89"/>
      <c r="REK81" s="89"/>
      <c r="REL81" s="89"/>
      <c r="REM81" s="89"/>
      <c r="REN81" s="89"/>
      <c r="REO81" s="89"/>
      <c r="REP81" s="89"/>
      <c r="REQ81" s="89"/>
      <c r="RER81" s="89"/>
      <c r="RES81" s="89"/>
      <c r="RET81" s="89"/>
      <c r="REU81" s="89"/>
      <c r="REV81" s="89"/>
      <c r="REW81" s="89"/>
      <c r="REX81" s="89"/>
      <c r="REY81" s="89"/>
      <c r="REZ81" s="89"/>
      <c r="RFA81" s="89"/>
      <c r="RFB81" s="89"/>
      <c r="RFC81" s="89"/>
      <c r="RFD81" s="89"/>
      <c r="RFE81" s="89"/>
      <c r="RFF81" s="89"/>
      <c r="RFG81" s="89"/>
      <c r="RFH81" s="89"/>
      <c r="RFI81" s="89"/>
      <c r="RFJ81" s="89"/>
      <c r="RFK81" s="89"/>
      <c r="RFL81" s="89"/>
      <c r="RFM81" s="89"/>
      <c r="RFN81" s="89"/>
      <c r="RFO81" s="89"/>
      <c r="RFP81" s="89"/>
      <c r="RFQ81" s="89"/>
      <c r="RFR81" s="89"/>
      <c r="RFS81" s="89"/>
      <c r="RFT81" s="89"/>
      <c r="RFU81" s="89"/>
      <c r="RFV81" s="89"/>
      <c r="RFW81" s="89"/>
      <c r="RFX81" s="89"/>
      <c r="RFY81" s="89"/>
      <c r="RFZ81" s="89"/>
      <c r="RGA81" s="89"/>
      <c r="RGB81" s="89"/>
      <c r="RGC81" s="89"/>
      <c r="RGD81" s="89"/>
      <c r="RGE81" s="89"/>
      <c r="RGF81" s="89"/>
      <c r="RGG81" s="89"/>
      <c r="RGH81" s="89"/>
      <c r="RGI81" s="89"/>
      <c r="RGJ81" s="89"/>
      <c r="RGK81" s="89"/>
      <c r="RGL81" s="89"/>
      <c r="RGM81" s="89"/>
      <c r="RGN81" s="89"/>
      <c r="RGO81" s="89"/>
      <c r="RGP81" s="89"/>
      <c r="RGQ81" s="89"/>
      <c r="RGR81" s="89"/>
      <c r="RGS81" s="89"/>
      <c r="RGT81" s="89"/>
      <c r="RGU81" s="89"/>
      <c r="RGV81" s="89"/>
      <c r="RGW81" s="89"/>
      <c r="RGX81" s="89"/>
      <c r="RGY81" s="89"/>
      <c r="RGZ81" s="89"/>
      <c r="RHA81" s="89"/>
      <c r="RHB81" s="89"/>
      <c r="RHC81" s="89"/>
      <c r="RHD81" s="89"/>
      <c r="RHE81" s="89"/>
      <c r="RHF81" s="89"/>
      <c r="RHG81" s="89"/>
      <c r="RHH81" s="89"/>
      <c r="RHI81" s="89"/>
      <c r="RHJ81" s="89"/>
      <c r="RHK81" s="89"/>
      <c r="RHL81" s="89"/>
      <c r="RHM81" s="89"/>
      <c r="RHN81" s="89"/>
      <c r="RHO81" s="89"/>
      <c r="RHP81" s="89"/>
      <c r="RHQ81" s="89"/>
      <c r="RHR81" s="89"/>
      <c r="RHS81" s="89"/>
      <c r="RHT81" s="89"/>
      <c r="RHU81" s="89"/>
      <c r="RHV81" s="89"/>
      <c r="RHW81" s="89"/>
      <c r="RHX81" s="89"/>
      <c r="RHY81" s="89"/>
      <c r="RHZ81" s="89"/>
      <c r="RIA81" s="89"/>
      <c r="RIB81" s="89"/>
      <c r="RIC81" s="89"/>
      <c r="RID81" s="89"/>
      <c r="RIE81" s="89"/>
      <c r="RIF81" s="89"/>
      <c r="RIG81" s="89"/>
      <c r="RIH81" s="89"/>
      <c r="RII81" s="89"/>
      <c r="RIJ81" s="89"/>
      <c r="RIK81" s="89"/>
      <c r="RIL81" s="89"/>
      <c r="RIM81" s="89"/>
      <c r="RIN81" s="89"/>
      <c r="RIO81" s="89"/>
      <c r="RIP81" s="89"/>
      <c r="RIQ81" s="89"/>
      <c r="RIR81" s="89"/>
      <c r="RIS81" s="89"/>
      <c r="RIT81" s="89"/>
      <c r="RIU81" s="89"/>
      <c r="RIV81" s="89"/>
      <c r="RIW81" s="89"/>
      <c r="RIX81" s="89"/>
      <c r="RIY81" s="89"/>
      <c r="RIZ81" s="89"/>
      <c r="RJA81" s="89"/>
      <c r="RJB81" s="89"/>
      <c r="RJC81" s="89"/>
      <c r="RJD81" s="89"/>
      <c r="RJE81" s="89"/>
      <c r="RJF81" s="89"/>
      <c r="RJG81" s="89"/>
      <c r="RJH81" s="89"/>
      <c r="RJI81" s="89"/>
      <c r="RJJ81" s="89"/>
      <c r="RJK81" s="89"/>
      <c r="RJL81" s="89"/>
      <c r="RJM81" s="89"/>
      <c r="RJN81" s="89"/>
      <c r="RJO81" s="89"/>
      <c r="RJP81" s="89"/>
      <c r="RJQ81" s="89"/>
      <c r="RJR81" s="89"/>
      <c r="RJS81" s="89"/>
      <c r="RJT81" s="89"/>
      <c r="RJU81" s="89"/>
      <c r="RJV81" s="89"/>
      <c r="RJW81" s="89"/>
      <c r="RJX81" s="89"/>
      <c r="RJY81" s="89"/>
      <c r="RJZ81" s="89"/>
      <c r="RKA81" s="89"/>
      <c r="RKB81" s="89"/>
      <c r="RKC81" s="89"/>
      <c r="RKD81" s="89"/>
      <c r="RKE81" s="89"/>
      <c r="RKF81" s="89"/>
      <c r="RKG81" s="89"/>
      <c r="RKH81" s="89"/>
      <c r="RKI81" s="89"/>
      <c r="RKJ81" s="89"/>
      <c r="RKK81" s="89"/>
      <c r="RKL81" s="89"/>
      <c r="RKM81" s="89"/>
      <c r="RKN81" s="89"/>
      <c r="RKO81" s="89"/>
      <c r="RKP81" s="89"/>
      <c r="RKQ81" s="89"/>
      <c r="RKR81" s="89"/>
      <c r="RKS81" s="89"/>
      <c r="RKT81" s="89"/>
      <c r="RKU81" s="89"/>
      <c r="RKV81" s="89"/>
      <c r="RKW81" s="89"/>
      <c r="RKX81" s="89"/>
      <c r="RKY81" s="89"/>
      <c r="RKZ81" s="89"/>
      <c r="RLA81" s="89"/>
      <c r="RLB81" s="89"/>
      <c r="RLC81" s="89"/>
      <c r="RLD81" s="89"/>
      <c r="RLE81" s="89"/>
      <c r="RLF81" s="89"/>
      <c r="RLG81" s="89"/>
      <c r="RLH81" s="89"/>
      <c r="RLI81" s="89"/>
      <c r="RLJ81" s="89"/>
      <c r="RLK81" s="89"/>
      <c r="RLL81" s="89"/>
      <c r="RLM81" s="89"/>
      <c r="RLN81" s="89"/>
      <c r="RLO81" s="89"/>
      <c r="RLP81" s="89"/>
      <c r="RLQ81" s="89"/>
      <c r="RLR81" s="89"/>
      <c r="RLS81" s="89"/>
      <c r="RLT81" s="89"/>
      <c r="RLU81" s="89"/>
      <c r="RLV81" s="89"/>
      <c r="RLW81" s="89"/>
      <c r="RLX81" s="89"/>
      <c r="RLY81" s="89"/>
      <c r="RLZ81" s="89"/>
      <c r="RMA81" s="89"/>
      <c r="RMB81" s="89"/>
      <c r="RMC81" s="89"/>
      <c r="RMD81" s="89"/>
      <c r="RME81" s="89"/>
      <c r="RMF81" s="89"/>
      <c r="RMG81" s="89"/>
      <c r="RMH81" s="89"/>
      <c r="RMI81" s="89"/>
      <c r="RMJ81" s="89"/>
      <c r="RMK81" s="89"/>
      <c r="RML81" s="89"/>
      <c r="RMM81" s="89"/>
      <c r="RMN81" s="89"/>
      <c r="RMO81" s="89"/>
      <c r="RMP81" s="89"/>
      <c r="RMQ81" s="89"/>
      <c r="RMR81" s="89"/>
      <c r="RMS81" s="89"/>
      <c r="RMT81" s="89"/>
      <c r="RMU81" s="89"/>
      <c r="RMV81" s="89"/>
      <c r="RMW81" s="89"/>
      <c r="RMX81" s="89"/>
      <c r="RMY81" s="89"/>
      <c r="RMZ81" s="89"/>
      <c r="RNA81" s="89"/>
      <c r="RNB81" s="89"/>
      <c r="RNC81" s="89"/>
      <c r="RND81" s="89"/>
      <c r="RNE81" s="89"/>
      <c r="RNF81" s="89"/>
      <c r="RNG81" s="89"/>
      <c r="RNH81" s="89"/>
      <c r="RNI81" s="89"/>
      <c r="RNJ81" s="89"/>
      <c r="RNK81" s="89"/>
      <c r="RNL81" s="89"/>
      <c r="RNM81" s="89"/>
      <c r="RNN81" s="89"/>
      <c r="RNO81" s="89"/>
      <c r="RNP81" s="89"/>
      <c r="RNQ81" s="89"/>
      <c r="RNR81" s="89"/>
      <c r="RNS81" s="89"/>
      <c r="RNT81" s="89"/>
      <c r="RNU81" s="89"/>
      <c r="RNV81" s="89"/>
      <c r="RNW81" s="89"/>
      <c r="RNX81" s="89"/>
      <c r="RNY81" s="89"/>
      <c r="RNZ81" s="89"/>
      <c r="ROA81" s="89"/>
      <c r="ROB81" s="89"/>
      <c r="ROC81" s="89"/>
      <c r="ROD81" s="89"/>
      <c r="ROE81" s="89"/>
      <c r="ROF81" s="89"/>
      <c r="ROG81" s="89"/>
      <c r="ROH81" s="89"/>
      <c r="ROI81" s="89"/>
      <c r="ROJ81" s="89"/>
      <c r="ROK81" s="89"/>
      <c r="ROL81" s="89"/>
      <c r="ROM81" s="89"/>
      <c r="RON81" s="89"/>
      <c r="ROO81" s="89"/>
      <c r="ROP81" s="89"/>
      <c r="ROQ81" s="89"/>
      <c r="ROR81" s="89"/>
      <c r="ROS81" s="89"/>
      <c r="ROT81" s="89"/>
      <c r="ROU81" s="89"/>
      <c r="ROV81" s="89"/>
      <c r="ROW81" s="89"/>
      <c r="ROX81" s="89"/>
      <c r="ROY81" s="89"/>
      <c r="ROZ81" s="89"/>
      <c r="RPA81" s="89"/>
      <c r="RPB81" s="89"/>
      <c r="RPC81" s="89"/>
      <c r="RPD81" s="89"/>
      <c r="RPE81" s="89"/>
      <c r="RPF81" s="89"/>
      <c r="RPG81" s="89"/>
      <c r="RPH81" s="89"/>
      <c r="RPI81" s="89"/>
      <c r="RPJ81" s="89"/>
      <c r="RPK81" s="89"/>
      <c r="RPL81" s="89"/>
      <c r="RPM81" s="89"/>
      <c r="RPN81" s="89"/>
      <c r="RPO81" s="89"/>
      <c r="RPP81" s="89"/>
      <c r="RPQ81" s="89"/>
      <c r="RPR81" s="89"/>
      <c r="RPS81" s="89"/>
      <c r="RPT81" s="89"/>
      <c r="RPU81" s="89"/>
      <c r="RPV81" s="89"/>
      <c r="RPW81" s="89"/>
      <c r="RPX81" s="89"/>
      <c r="RPY81" s="89"/>
      <c r="RPZ81" s="89"/>
      <c r="RQA81" s="89"/>
      <c r="RQB81" s="89"/>
      <c r="RQC81" s="89"/>
      <c r="RQD81" s="89"/>
      <c r="RQE81" s="89"/>
      <c r="RQF81" s="89"/>
      <c r="RQG81" s="89"/>
      <c r="RQH81" s="89"/>
      <c r="RQI81" s="89"/>
      <c r="RQJ81" s="89"/>
      <c r="RQK81" s="89"/>
      <c r="RQL81" s="89"/>
      <c r="RQM81" s="89"/>
      <c r="RQN81" s="89"/>
      <c r="RQO81" s="89"/>
      <c r="RQP81" s="89"/>
      <c r="RQQ81" s="89"/>
      <c r="RQR81" s="89"/>
      <c r="RQS81" s="89"/>
      <c r="RQT81" s="89"/>
      <c r="RQU81" s="89"/>
      <c r="RQV81" s="89"/>
      <c r="RQW81" s="89"/>
      <c r="RQX81" s="89"/>
      <c r="RQY81" s="89"/>
      <c r="RQZ81" s="89"/>
      <c r="RRA81" s="89"/>
      <c r="RRB81" s="89"/>
      <c r="RRC81" s="89"/>
      <c r="RRD81" s="89"/>
      <c r="RRE81" s="89"/>
      <c r="RRF81" s="89"/>
      <c r="RRG81" s="89"/>
      <c r="RRH81" s="89"/>
      <c r="RRI81" s="89"/>
      <c r="RRJ81" s="89"/>
      <c r="RRK81" s="89"/>
      <c r="RRL81" s="89"/>
      <c r="RRM81" s="89"/>
      <c r="RRN81" s="89"/>
      <c r="RRO81" s="89"/>
      <c r="RRP81" s="89"/>
      <c r="RRQ81" s="89"/>
      <c r="RRR81" s="89"/>
      <c r="RRS81" s="89"/>
      <c r="RRT81" s="89"/>
      <c r="RRU81" s="89"/>
      <c r="RRV81" s="89"/>
      <c r="RRW81" s="89"/>
      <c r="RRX81" s="89"/>
      <c r="RRY81" s="89"/>
      <c r="RRZ81" s="89"/>
      <c r="RSA81" s="89"/>
      <c r="RSB81" s="89"/>
      <c r="RSC81" s="89"/>
      <c r="RSD81" s="89"/>
      <c r="RSE81" s="89"/>
      <c r="RSF81" s="89"/>
      <c r="RSG81" s="89"/>
      <c r="RSH81" s="89"/>
      <c r="RSI81" s="89"/>
      <c r="RSJ81" s="89"/>
      <c r="RSK81" s="89"/>
      <c r="RSL81" s="89"/>
      <c r="RSM81" s="89"/>
      <c r="RSN81" s="89"/>
      <c r="RSO81" s="89"/>
      <c r="RSP81" s="89"/>
      <c r="RSQ81" s="89"/>
      <c r="RSR81" s="89"/>
      <c r="RSS81" s="89"/>
      <c r="RST81" s="89"/>
      <c r="RSU81" s="89"/>
      <c r="RSV81" s="89"/>
      <c r="RSW81" s="89"/>
      <c r="RSX81" s="89"/>
      <c r="RSY81" s="89"/>
      <c r="RSZ81" s="89"/>
      <c r="RTA81" s="89"/>
      <c r="RTB81" s="89"/>
      <c r="RTC81" s="89"/>
      <c r="RTD81" s="89"/>
      <c r="RTE81" s="89"/>
      <c r="RTF81" s="89"/>
      <c r="RTG81" s="89"/>
      <c r="RTH81" s="89"/>
      <c r="RTI81" s="89"/>
      <c r="RTJ81" s="89"/>
      <c r="RTK81" s="89"/>
      <c r="RTL81" s="89"/>
      <c r="RTM81" s="89"/>
      <c r="RTN81" s="89"/>
      <c r="RTO81" s="89"/>
      <c r="RTP81" s="89"/>
      <c r="RTQ81" s="89"/>
      <c r="RTR81" s="89"/>
      <c r="RTS81" s="89"/>
      <c r="RTT81" s="89"/>
      <c r="RTU81" s="89"/>
      <c r="RTV81" s="89"/>
      <c r="RTW81" s="89"/>
      <c r="RTX81" s="89"/>
      <c r="RTY81" s="89"/>
      <c r="RTZ81" s="89"/>
      <c r="RUA81" s="89"/>
      <c r="RUB81" s="89"/>
      <c r="RUC81" s="89"/>
      <c r="RUD81" s="89"/>
      <c r="RUE81" s="89"/>
      <c r="RUF81" s="89"/>
      <c r="RUG81" s="89"/>
      <c r="RUH81" s="89"/>
      <c r="RUI81" s="89"/>
      <c r="RUJ81" s="89"/>
      <c r="RUK81" s="89"/>
      <c r="RUL81" s="89"/>
      <c r="RUM81" s="89"/>
      <c r="RUN81" s="89"/>
      <c r="RUO81" s="89"/>
      <c r="RUP81" s="89"/>
      <c r="RUQ81" s="89"/>
      <c r="RUR81" s="89"/>
      <c r="RUS81" s="89"/>
      <c r="RUT81" s="89"/>
      <c r="RUU81" s="89"/>
      <c r="RUV81" s="89"/>
      <c r="RUW81" s="89"/>
      <c r="RUX81" s="89"/>
      <c r="RUY81" s="89"/>
      <c r="RUZ81" s="89"/>
      <c r="RVA81" s="89"/>
      <c r="RVB81" s="89"/>
      <c r="RVC81" s="89"/>
      <c r="RVD81" s="89"/>
      <c r="RVE81" s="89"/>
      <c r="RVF81" s="89"/>
      <c r="RVG81" s="89"/>
      <c r="RVH81" s="89"/>
      <c r="RVI81" s="89"/>
      <c r="RVJ81" s="89"/>
      <c r="RVK81" s="89"/>
      <c r="RVL81" s="89"/>
      <c r="RVM81" s="89"/>
      <c r="RVN81" s="89"/>
      <c r="RVO81" s="89"/>
      <c r="RVP81" s="89"/>
      <c r="RVQ81" s="89"/>
      <c r="RVR81" s="89"/>
      <c r="RVS81" s="89"/>
      <c r="RVT81" s="89"/>
      <c r="RVU81" s="89"/>
      <c r="RVV81" s="89"/>
      <c r="RVW81" s="89"/>
      <c r="RVX81" s="89"/>
      <c r="RVY81" s="89"/>
      <c r="RVZ81" s="89"/>
      <c r="RWA81" s="89"/>
      <c r="RWB81" s="89"/>
      <c r="RWC81" s="89"/>
      <c r="RWD81" s="89"/>
      <c r="RWE81" s="89"/>
      <c r="RWF81" s="89"/>
      <c r="RWG81" s="89"/>
      <c r="RWH81" s="89"/>
      <c r="RWI81" s="89"/>
      <c r="RWJ81" s="89"/>
      <c r="RWK81" s="89"/>
      <c r="RWL81" s="89"/>
      <c r="RWM81" s="89"/>
      <c r="RWN81" s="89"/>
      <c r="RWO81" s="89"/>
      <c r="RWP81" s="89"/>
      <c r="RWQ81" s="89"/>
      <c r="RWR81" s="89"/>
      <c r="RWS81" s="89"/>
      <c r="RWT81" s="89"/>
      <c r="RWU81" s="89"/>
      <c r="RWV81" s="89"/>
      <c r="RWW81" s="89"/>
      <c r="RWX81" s="89"/>
      <c r="RWY81" s="89"/>
      <c r="RWZ81" s="89"/>
      <c r="RXA81" s="89"/>
      <c r="RXB81" s="89"/>
      <c r="RXC81" s="89"/>
      <c r="RXD81" s="89"/>
      <c r="RXE81" s="89"/>
      <c r="RXF81" s="89"/>
      <c r="RXG81" s="89"/>
      <c r="RXH81" s="89"/>
      <c r="RXI81" s="89"/>
      <c r="RXJ81" s="89"/>
      <c r="RXK81" s="89"/>
      <c r="RXL81" s="89"/>
      <c r="RXM81" s="89"/>
      <c r="RXN81" s="89"/>
      <c r="RXO81" s="89"/>
      <c r="RXP81" s="89"/>
      <c r="RXQ81" s="89"/>
      <c r="RXR81" s="89"/>
      <c r="RXS81" s="89"/>
      <c r="RXT81" s="89"/>
      <c r="RXU81" s="89"/>
      <c r="RXV81" s="89"/>
      <c r="RXW81" s="89"/>
      <c r="RXX81" s="89"/>
      <c r="RXY81" s="89"/>
      <c r="RXZ81" s="89"/>
      <c r="RYA81" s="89"/>
      <c r="RYB81" s="89"/>
      <c r="RYC81" s="89"/>
      <c r="RYD81" s="89"/>
      <c r="RYE81" s="89"/>
      <c r="RYF81" s="89"/>
      <c r="RYG81" s="89"/>
      <c r="RYH81" s="89"/>
      <c r="RYI81" s="89"/>
      <c r="RYJ81" s="89"/>
      <c r="RYK81" s="89"/>
      <c r="RYL81" s="89"/>
      <c r="RYM81" s="89"/>
      <c r="RYN81" s="89"/>
      <c r="RYO81" s="89"/>
      <c r="RYP81" s="89"/>
      <c r="RYQ81" s="89"/>
      <c r="RYR81" s="89"/>
      <c r="RYS81" s="89"/>
      <c r="RYT81" s="89"/>
      <c r="RYU81" s="89"/>
      <c r="RYV81" s="89"/>
      <c r="RYW81" s="89"/>
      <c r="RYX81" s="89"/>
      <c r="RYY81" s="89"/>
      <c r="RYZ81" s="89"/>
      <c r="RZA81" s="89"/>
      <c r="RZB81" s="89"/>
      <c r="RZC81" s="89"/>
      <c r="RZD81" s="89"/>
      <c r="RZE81" s="89"/>
      <c r="RZF81" s="89"/>
      <c r="RZG81" s="89"/>
      <c r="RZH81" s="89"/>
      <c r="RZI81" s="89"/>
      <c r="RZJ81" s="89"/>
      <c r="RZK81" s="89"/>
      <c r="RZL81" s="89"/>
      <c r="RZM81" s="89"/>
      <c r="RZN81" s="89"/>
      <c r="RZO81" s="89"/>
      <c r="RZP81" s="89"/>
      <c r="RZQ81" s="89"/>
      <c r="RZR81" s="89"/>
      <c r="RZS81" s="89"/>
      <c r="RZT81" s="89"/>
      <c r="RZU81" s="89"/>
      <c r="RZV81" s="89"/>
      <c r="RZW81" s="89"/>
      <c r="RZX81" s="89"/>
      <c r="RZY81" s="89"/>
      <c r="RZZ81" s="89"/>
      <c r="SAA81" s="89"/>
      <c r="SAB81" s="89"/>
      <c r="SAC81" s="89"/>
      <c r="SAD81" s="89"/>
      <c r="SAE81" s="89"/>
      <c r="SAF81" s="89"/>
      <c r="SAG81" s="89"/>
      <c r="SAH81" s="89"/>
      <c r="SAI81" s="89"/>
      <c r="SAJ81" s="89"/>
      <c r="SAK81" s="89"/>
      <c r="SAL81" s="89"/>
      <c r="SAM81" s="89"/>
      <c r="SAN81" s="89"/>
      <c r="SAO81" s="89"/>
      <c r="SAP81" s="89"/>
      <c r="SAQ81" s="89"/>
      <c r="SAR81" s="89"/>
      <c r="SAS81" s="89"/>
      <c r="SAT81" s="89"/>
      <c r="SAU81" s="89"/>
      <c r="SAV81" s="89"/>
      <c r="SAW81" s="89"/>
      <c r="SAX81" s="89"/>
      <c r="SAY81" s="89"/>
      <c r="SAZ81" s="89"/>
      <c r="SBA81" s="89"/>
      <c r="SBB81" s="89"/>
      <c r="SBC81" s="89"/>
      <c r="SBD81" s="89"/>
      <c r="SBE81" s="89"/>
      <c r="SBF81" s="89"/>
      <c r="SBG81" s="89"/>
      <c r="SBH81" s="89"/>
      <c r="SBI81" s="89"/>
      <c r="SBJ81" s="89"/>
      <c r="SBK81" s="89"/>
      <c r="SBL81" s="89"/>
      <c r="SBM81" s="89"/>
      <c r="SBN81" s="89"/>
      <c r="SBO81" s="89"/>
      <c r="SBP81" s="89"/>
      <c r="SBQ81" s="89"/>
      <c r="SBR81" s="89"/>
      <c r="SBS81" s="89"/>
      <c r="SBT81" s="89"/>
      <c r="SBU81" s="89"/>
      <c r="SBV81" s="89"/>
      <c r="SBW81" s="89"/>
      <c r="SBX81" s="89"/>
      <c r="SBY81" s="89"/>
      <c r="SBZ81" s="89"/>
      <c r="SCA81" s="89"/>
      <c r="SCB81" s="89"/>
      <c r="SCC81" s="89"/>
      <c r="SCD81" s="89"/>
      <c r="SCE81" s="89"/>
      <c r="SCF81" s="89"/>
      <c r="SCG81" s="89"/>
      <c r="SCH81" s="89"/>
      <c r="SCI81" s="89"/>
      <c r="SCJ81" s="89"/>
      <c r="SCK81" s="89"/>
      <c r="SCL81" s="89"/>
      <c r="SCM81" s="89"/>
      <c r="SCN81" s="89"/>
      <c r="SCO81" s="89"/>
      <c r="SCP81" s="89"/>
      <c r="SCQ81" s="89"/>
      <c r="SCR81" s="89"/>
      <c r="SCS81" s="89"/>
      <c r="SCT81" s="89"/>
      <c r="SCU81" s="89"/>
      <c r="SCV81" s="89"/>
      <c r="SCW81" s="89"/>
      <c r="SCX81" s="89"/>
      <c r="SCY81" s="89"/>
      <c r="SCZ81" s="89"/>
      <c r="SDA81" s="89"/>
      <c r="SDB81" s="89"/>
      <c r="SDC81" s="89"/>
      <c r="SDD81" s="89"/>
      <c r="SDE81" s="89"/>
      <c r="SDF81" s="89"/>
      <c r="SDG81" s="89"/>
      <c r="SDH81" s="89"/>
      <c r="SDI81" s="89"/>
      <c r="SDJ81" s="89"/>
      <c r="SDK81" s="89"/>
      <c r="SDL81" s="89"/>
      <c r="SDM81" s="89"/>
      <c r="SDN81" s="89"/>
      <c r="SDO81" s="89"/>
      <c r="SDP81" s="89"/>
      <c r="SDQ81" s="89"/>
      <c r="SDR81" s="89"/>
      <c r="SDS81" s="89"/>
      <c r="SDT81" s="89"/>
      <c r="SDU81" s="89"/>
      <c r="SDV81" s="89"/>
      <c r="SDW81" s="89"/>
      <c r="SDX81" s="89"/>
      <c r="SDY81" s="89"/>
      <c r="SDZ81" s="89"/>
      <c r="SEA81" s="89"/>
      <c r="SEB81" s="89"/>
      <c r="SEC81" s="89"/>
      <c r="SED81" s="89"/>
      <c r="SEE81" s="89"/>
      <c r="SEF81" s="89"/>
      <c r="SEG81" s="89"/>
      <c r="SEH81" s="89"/>
      <c r="SEI81" s="89"/>
      <c r="SEJ81" s="89"/>
      <c r="SEK81" s="89"/>
      <c r="SEL81" s="89"/>
      <c r="SEM81" s="89"/>
      <c r="SEN81" s="89"/>
      <c r="SEO81" s="89"/>
      <c r="SEP81" s="89"/>
      <c r="SEQ81" s="89"/>
      <c r="SER81" s="89"/>
      <c r="SES81" s="89"/>
      <c r="SET81" s="89"/>
      <c r="SEU81" s="89"/>
      <c r="SEV81" s="89"/>
      <c r="SEW81" s="89"/>
      <c r="SEX81" s="89"/>
      <c r="SEY81" s="89"/>
      <c r="SEZ81" s="89"/>
      <c r="SFA81" s="89"/>
      <c r="SFB81" s="89"/>
      <c r="SFC81" s="89"/>
      <c r="SFD81" s="89"/>
      <c r="SFE81" s="89"/>
      <c r="SFF81" s="89"/>
      <c r="SFG81" s="89"/>
      <c r="SFH81" s="89"/>
      <c r="SFI81" s="89"/>
      <c r="SFJ81" s="89"/>
      <c r="SFK81" s="89"/>
      <c r="SFL81" s="89"/>
      <c r="SFM81" s="89"/>
      <c r="SFN81" s="89"/>
      <c r="SFO81" s="89"/>
      <c r="SFP81" s="89"/>
      <c r="SFQ81" s="89"/>
      <c r="SFR81" s="89"/>
      <c r="SFS81" s="89"/>
      <c r="SFT81" s="89"/>
      <c r="SFU81" s="89"/>
      <c r="SFV81" s="89"/>
      <c r="SFW81" s="89"/>
      <c r="SFX81" s="89"/>
      <c r="SFY81" s="89"/>
      <c r="SFZ81" s="89"/>
      <c r="SGA81" s="89"/>
      <c r="SGB81" s="89"/>
      <c r="SGC81" s="89"/>
      <c r="SGD81" s="89"/>
      <c r="SGE81" s="89"/>
      <c r="SGF81" s="89"/>
      <c r="SGG81" s="89"/>
      <c r="SGH81" s="89"/>
      <c r="SGI81" s="89"/>
      <c r="SGJ81" s="89"/>
      <c r="SGK81" s="89"/>
      <c r="SGL81" s="89"/>
      <c r="SGM81" s="89"/>
      <c r="SGN81" s="89"/>
      <c r="SGO81" s="89"/>
      <c r="SGP81" s="89"/>
      <c r="SGQ81" s="89"/>
      <c r="SGR81" s="89"/>
      <c r="SGS81" s="89"/>
      <c r="SGT81" s="89"/>
      <c r="SGU81" s="89"/>
      <c r="SGV81" s="89"/>
      <c r="SGW81" s="89"/>
      <c r="SGX81" s="89"/>
      <c r="SGY81" s="89"/>
      <c r="SGZ81" s="89"/>
      <c r="SHA81" s="89"/>
      <c r="SHB81" s="89"/>
      <c r="SHC81" s="89"/>
      <c r="SHD81" s="89"/>
      <c r="SHE81" s="89"/>
      <c r="SHF81" s="89"/>
      <c r="SHG81" s="89"/>
      <c r="SHH81" s="89"/>
      <c r="SHI81" s="89"/>
      <c r="SHJ81" s="89"/>
      <c r="SHK81" s="89"/>
      <c r="SHL81" s="89"/>
      <c r="SHM81" s="89"/>
      <c r="SHN81" s="89"/>
      <c r="SHO81" s="89"/>
      <c r="SHP81" s="89"/>
      <c r="SHQ81" s="89"/>
      <c r="SHR81" s="89"/>
      <c r="SHS81" s="89"/>
      <c r="SHT81" s="89"/>
      <c r="SHU81" s="89"/>
      <c r="SHV81" s="89"/>
      <c r="SHW81" s="89"/>
      <c r="SHX81" s="89"/>
      <c r="SHY81" s="89"/>
      <c r="SHZ81" s="89"/>
      <c r="SIA81" s="89"/>
      <c r="SIB81" s="89"/>
      <c r="SIC81" s="89"/>
      <c r="SID81" s="89"/>
      <c r="SIE81" s="89"/>
      <c r="SIF81" s="89"/>
      <c r="SIG81" s="89"/>
      <c r="SIH81" s="89"/>
      <c r="SII81" s="89"/>
      <c r="SIJ81" s="89"/>
      <c r="SIK81" s="89"/>
      <c r="SIL81" s="89"/>
      <c r="SIM81" s="89"/>
      <c r="SIN81" s="89"/>
      <c r="SIO81" s="89"/>
      <c r="SIP81" s="89"/>
      <c r="SIQ81" s="89"/>
      <c r="SIR81" s="89"/>
      <c r="SIS81" s="89"/>
      <c r="SIT81" s="89"/>
      <c r="SIU81" s="89"/>
      <c r="SIV81" s="89"/>
      <c r="SIW81" s="89"/>
      <c r="SIX81" s="89"/>
      <c r="SIY81" s="89"/>
      <c r="SIZ81" s="89"/>
      <c r="SJA81" s="89"/>
      <c r="SJB81" s="89"/>
      <c r="SJC81" s="89"/>
      <c r="SJD81" s="89"/>
      <c r="SJE81" s="89"/>
      <c r="SJF81" s="89"/>
      <c r="SJG81" s="89"/>
      <c r="SJH81" s="89"/>
      <c r="SJI81" s="89"/>
      <c r="SJJ81" s="89"/>
      <c r="SJK81" s="89"/>
      <c r="SJL81" s="89"/>
      <c r="SJM81" s="89"/>
      <c r="SJN81" s="89"/>
      <c r="SJO81" s="89"/>
      <c r="SJP81" s="89"/>
      <c r="SJQ81" s="89"/>
      <c r="SJR81" s="89"/>
      <c r="SJS81" s="89"/>
      <c r="SJT81" s="89"/>
      <c r="SJU81" s="89"/>
      <c r="SJV81" s="89"/>
      <c r="SJW81" s="89"/>
      <c r="SJX81" s="89"/>
      <c r="SJY81" s="89"/>
      <c r="SJZ81" s="89"/>
      <c r="SKA81" s="89"/>
      <c r="SKB81" s="89"/>
      <c r="SKC81" s="89"/>
      <c r="SKD81" s="89"/>
      <c r="SKE81" s="89"/>
      <c r="SKF81" s="89"/>
      <c r="SKG81" s="89"/>
      <c r="SKH81" s="89"/>
      <c r="SKI81" s="89"/>
      <c r="SKJ81" s="89"/>
      <c r="SKK81" s="89"/>
      <c r="SKL81" s="89"/>
      <c r="SKM81" s="89"/>
      <c r="SKN81" s="89"/>
      <c r="SKO81" s="89"/>
      <c r="SKP81" s="89"/>
      <c r="SKQ81" s="89"/>
      <c r="SKR81" s="89"/>
      <c r="SKS81" s="89"/>
      <c r="SKT81" s="89"/>
      <c r="SKU81" s="89"/>
      <c r="SKV81" s="89"/>
      <c r="SKW81" s="89"/>
      <c r="SKX81" s="89"/>
      <c r="SKY81" s="89"/>
      <c r="SKZ81" s="89"/>
      <c r="SLA81" s="89"/>
      <c r="SLB81" s="89"/>
      <c r="SLC81" s="89"/>
      <c r="SLD81" s="89"/>
      <c r="SLE81" s="89"/>
      <c r="SLF81" s="89"/>
      <c r="SLG81" s="89"/>
      <c r="SLH81" s="89"/>
      <c r="SLI81" s="89"/>
      <c r="SLJ81" s="89"/>
      <c r="SLK81" s="89"/>
      <c r="SLL81" s="89"/>
      <c r="SLM81" s="89"/>
      <c r="SLN81" s="89"/>
      <c r="SLO81" s="89"/>
      <c r="SLP81" s="89"/>
      <c r="SLQ81" s="89"/>
      <c r="SLR81" s="89"/>
      <c r="SLS81" s="89"/>
      <c r="SLT81" s="89"/>
      <c r="SLU81" s="89"/>
      <c r="SLV81" s="89"/>
      <c r="SLW81" s="89"/>
      <c r="SLX81" s="89"/>
      <c r="SLY81" s="89"/>
      <c r="SLZ81" s="89"/>
      <c r="SMA81" s="89"/>
      <c r="SMB81" s="89"/>
      <c r="SMC81" s="89"/>
      <c r="SMD81" s="89"/>
      <c r="SME81" s="89"/>
      <c r="SMF81" s="89"/>
      <c r="SMG81" s="89"/>
      <c r="SMH81" s="89"/>
      <c r="SMI81" s="89"/>
      <c r="SMJ81" s="89"/>
      <c r="SMK81" s="89"/>
      <c r="SML81" s="89"/>
      <c r="SMM81" s="89"/>
      <c r="SMN81" s="89"/>
      <c r="SMO81" s="89"/>
      <c r="SMP81" s="89"/>
      <c r="SMQ81" s="89"/>
      <c r="SMR81" s="89"/>
      <c r="SMS81" s="89"/>
      <c r="SMT81" s="89"/>
      <c r="SMU81" s="89"/>
      <c r="SMV81" s="89"/>
      <c r="SMW81" s="89"/>
      <c r="SMX81" s="89"/>
      <c r="SMY81" s="89"/>
      <c r="SMZ81" s="89"/>
      <c r="SNA81" s="89"/>
      <c r="SNB81" s="89"/>
      <c r="SNC81" s="89"/>
      <c r="SND81" s="89"/>
      <c r="SNE81" s="89"/>
      <c r="SNF81" s="89"/>
      <c r="SNG81" s="89"/>
      <c r="SNH81" s="89"/>
      <c r="SNI81" s="89"/>
      <c r="SNJ81" s="89"/>
      <c r="SNK81" s="89"/>
      <c r="SNL81" s="89"/>
      <c r="SNM81" s="89"/>
      <c r="SNN81" s="89"/>
      <c r="SNO81" s="89"/>
      <c r="SNP81" s="89"/>
      <c r="SNQ81" s="89"/>
      <c r="SNR81" s="89"/>
      <c r="SNS81" s="89"/>
      <c r="SNT81" s="89"/>
      <c r="SNU81" s="89"/>
      <c r="SNV81" s="89"/>
      <c r="SNW81" s="89"/>
      <c r="SNX81" s="89"/>
      <c r="SNY81" s="89"/>
      <c r="SNZ81" s="89"/>
      <c r="SOA81" s="89"/>
      <c r="SOB81" s="89"/>
      <c r="SOC81" s="89"/>
      <c r="SOD81" s="89"/>
      <c r="SOE81" s="89"/>
      <c r="SOF81" s="89"/>
      <c r="SOG81" s="89"/>
      <c r="SOH81" s="89"/>
      <c r="SOI81" s="89"/>
      <c r="SOJ81" s="89"/>
      <c r="SOK81" s="89"/>
      <c r="SOL81" s="89"/>
      <c r="SOM81" s="89"/>
      <c r="SON81" s="89"/>
      <c r="SOO81" s="89"/>
      <c r="SOP81" s="89"/>
      <c r="SOQ81" s="89"/>
      <c r="SOR81" s="89"/>
      <c r="SOS81" s="89"/>
      <c r="SOT81" s="89"/>
      <c r="SOU81" s="89"/>
      <c r="SOV81" s="89"/>
      <c r="SOW81" s="89"/>
      <c r="SOX81" s="89"/>
      <c r="SOY81" s="89"/>
      <c r="SOZ81" s="89"/>
      <c r="SPA81" s="89"/>
      <c r="SPB81" s="89"/>
      <c r="SPC81" s="89"/>
      <c r="SPD81" s="89"/>
      <c r="SPE81" s="89"/>
      <c r="SPF81" s="89"/>
      <c r="SPG81" s="89"/>
      <c r="SPH81" s="89"/>
      <c r="SPI81" s="89"/>
      <c r="SPJ81" s="89"/>
      <c r="SPK81" s="89"/>
      <c r="SPL81" s="89"/>
      <c r="SPM81" s="89"/>
      <c r="SPN81" s="89"/>
      <c r="SPO81" s="89"/>
      <c r="SPP81" s="89"/>
      <c r="SPQ81" s="89"/>
      <c r="SPR81" s="89"/>
      <c r="SPS81" s="89"/>
      <c r="SPT81" s="89"/>
      <c r="SPU81" s="89"/>
      <c r="SPV81" s="89"/>
      <c r="SPW81" s="89"/>
      <c r="SPX81" s="89"/>
      <c r="SPY81" s="89"/>
      <c r="SPZ81" s="89"/>
      <c r="SQA81" s="89"/>
      <c r="SQB81" s="89"/>
      <c r="SQC81" s="89"/>
      <c r="SQD81" s="89"/>
      <c r="SQE81" s="89"/>
      <c r="SQF81" s="89"/>
      <c r="SQG81" s="89"/>
      <c r="SQH81" s="89"/>
      <c r="SQI81" s="89"/>
      <c r="SQJ81" s="89"/>
      <c r="SQK81" s="89"/>
      <c r="SQL81" s="89"/>
      <c r="SQM81" s="89"/>
      <c r="SQN81" s="89"/>
      <c r="SQO81" s="89"/>
      <c r="SQP81" s="89"/>
      <c r="SQQ81" s="89"/>
      <c r="SQR81" s="89"/>
      <c r="SQS81" s="89"/>
      <c r="SQT81" s="89"/>
      <c r="SQU81" s="89"/>
      <c r="SQV81" s="89"/>
      <c r="SQW81" s="89"/>
      <c r="SQX81" s="89"/>
      <c r="SQY81" s="89"/>
      <c r="SQZ81" s="89"/>
      <c r="SRA81" s="89"/>
      <c r="SRB81" s="89"/>
      <c r="SRC81" s="89"/>
      <c r="SRD81" s="89"/>
      <c r="SRE81" s="89"/>
      <c r="SRF81" s="89"/>
      <c r="SRG81" s="89"/>
      <c r="SRH81" s="89"/>
      <c r="SRI81" s="89"/>
      <c r="SRJ81" s="89"/>
      <c r="SRK81" s="89"/>
      <c r="SRL81" s="89"/>
      <c r="SRM81" s="89"/>
      <c r="SRN81" s="89"/>
      <c r="SRO81" s="89"/>
      <c r="SRP81" s="89"/>
      <c r="SRQ81" s="89"/>
      <c r="SRR81" s="89"/>
      <c r="SRS81" s="89"/>
      <c r="SRT81" s="89"/>
      <c r="SRU81" s="89"/>
      <c r="SRV81" s="89"/>
      <c r="SRW81" s="89"/>
      <c r="SRX81" s="89"/>
      <c r="SRY81" s="89"/>
      <c r="SRZ81" s="89"/>
      <c r="SSA81" s="89"/>
      <c r="SSB81" s="89"/>
      <c r="SSC81" s="89"/>
      <c r="SSD81" s="89"/>
      <c r="SSE81" s="89"/>
      <c r="SSF81" s="89"/>
      <c r="SSG81" s="89"/>
      <c r="SSH81" s="89"/>
      <c r="SSI81" s="89"/>
      <c r="SSJ81" s="89"/>
      <c r="SSK81" s="89"/>
      <c r="SSL81" s="89"/>
      <c r="SSM81" s="89"/>
      <c r="SSN81" s="89"/>
      <c r="SSO81" s="89"/>
      <c r="SSP81" s="89"/>
      <c r="SSQ81" s="89"/>
      <c r="SSR81" s="89"/>
      <c r="SSS81" s="89"/>
      <c r="SST81" s="89"/>
      <c r="SSU81" s="89"/>
      <c r="SSV81" s="89"/>
      <c r="SSW81" s="89"/>
      <c r="SSX81" s="89"/>
      <c r="SSY81" s="89"/>
      <c r="SSZ81" s="89"/>
      <c r="STA81" s="89"/>
      <c r="STB81" s="89"/>
      <c r="STC81" s="89"/>
      <c r="STD81" s="89"/>
      <c r="STE81" s="89"/>
      <c r="STF81" s="89"/>
      <c r="STG81" s="89"/>
      <c r="STH81" s="89"/>
      <c r="STI81" s="89"/>
      <c r="STJ81" s="89"/>
      <c r="STK81" s="89"/>
      <c r="STL81" s="89"/>
      <c r="STM81" s="89"/>
      <c r="STN81" s="89"/>
      <c r="STO81" s="89"/>
      <c r="STP81" s="89"/>
      <c r="STQ81" s="89"/>
      <c r="STR81" s="89"/>
      <c r="STS81" s="89"/>
      <c r="STT81" s="89"/>
      <c r="STU81" s="89"/>
      <c r="STV81" s="89"/>
      <c r="STW81" s="89"/>
      <c r="STX81" s="89"/>
      <c r="STY81" s="89"/>
      <c r="STZ81" s="89"/>
      <c r="SUA81" s="89"/>
      <c r="SUB81" s="89"/>
      <c r="SUC81" s="89"/>
      <c r="SUD81" s="89"/>
      <c r="SUE81" s="89"/>
      <c r="SUF81" s="89"/>
      <c r="SUG81" s="89"/>
      <c r="SUH81" s="89"/>
      <c r="SUI81" s="89"/>
      <c r="SUJ81" s="89"/>
      <c r="SUK81" s="89"/>
      <c r="SUL81" s="89"/>
      <c r="SUM81" s="89"/>
      <c r="SUN81" s="89"/>
      <c r="SUO81" s="89"/>
      <c r="SUP81" s="89"/>
      <c r="SUQ81" s="89"/>
      <c r="SUR81" s="89"/>
      <c r="SUS81" s="89"/>
      <c r="SUT81" s="89"/>
      <c r="SUU81" s="89"/>
      <c r="SUV81" s="89"/>
      <c r="SUW81" s="89"/>
      <c r="SUX81" s="89"/>
      <c r="SUY81" s="89"/>
      <c r="SUZ81" s="89"/>
      <c r="SVA81" s="89"/>
      <c r="SVB81" s="89"/>
      <c r="SVC81" s="89"/>
      <c r="SVD81" s="89"/>
      <c r="SVE81" s="89"/>
      <c r="SVF81" s="89"/>
      <c r="SVG81" s="89"/>
      <c r="SVH81" s="89"/>
      <c r="SVI81" s="89"/>
      <c r="SVJ81" s="89"/>
      <c r="SVK81" s="89"/>
      <c r="SVL81" s="89"/>
      <c r="SVM81" s="89"/>
      <c r="SVN81" s="89"/>
      <c r="SVO81" s="89"/>
      <c r="SVP81" s="89"/>
      <c r="SVQ81" s="89"/>
      <c r="SVR81" s="89"/>
      <c r="SVS81" s="89"/>
      <c r="SVT81" s="89"/>
      <c r="SVU81" s="89"/>
      <c r="SVV81" s="89"/>
      <c r="SVW81" s="89"/>
      <c r="SVX81" s="89"/>
      <c r="SVY81" s="89"/>
      <c r="SVZ81" s="89"/>
      <c r="SWA81" s="89"/>
      <c r="SWB81" s="89"/>
      <c r="SWC81" s="89"/>
      <c r="SWD81" s="89"/>
      <c r="SWE81" s="89"/>
      <c r="SWF81" s="89"/>
      <c r="SWG81" s="89"/>
      <c r="SWH81" s="89"/>
      <c r="SWI81" s="89"/>
      <c r="SWJ81" s="89"/>
      <c r="SWK81" s="89"/>
      <c r="SWL81" s="89"/>
      <c r="SWM81" s="89"/>
      <c r="SWN81" s="89"/>
      <c r="SWO81" s="89"/>
      <c r="SWP81" s="89"/>
      <c r="SWQ81" s="89"/>
      <c r="SWR81" s="89"/>
      <c r="SWS81" s="89"/>
      <c r="SWT81" s="89"/>
      <c r="SWU81" s="89"/>
      <c r="SWV81" s="89"/>
      <c r="SWW81" s="89"/>
      <c r="SWX81" s="89"/>
      <c r="SWY81" s="89"/>
      <c r="SWZ81" s="89"/>
      <c r="SXA81" s="89"/>
      <c r="SXB81" s="89"/>
      <c r="SXC81" s="89"/>
      <c r="SXD81" s="89"/>
      <c r="SXE81" s="89"/>
      <c r="SXF81" s="89"/>
      <c r="SXG81" s="89"/>
      <c r="SXH81" s="89"/>
      <c r="SXI81" s="89"/>
      <c r="SXJ81" s="89"/>
      <c r="SXK81" s="89"/>
      <c r="SXL81" s="89"/>
      <c r="SXM81" s="89"/>
      <c r="SXN81" s="89"/>
      <c r="SXO81" s="89"/>
      <c r="SXP81" s="89"/>
      <c r="SXQ81" s="89"/>
      <c r="SXR81" s="89"/>
      <c r="SXS81" s="89"/>
      <c r="SXT81" s="89"/>
      <c r="SXU81" s="89"/>
      <c r="SXV81" s="89"/>
      <c r="SXW81" s="89"/>
      <c r="SXX81" s="89"/>
      <c r="SXY81" s="89"/>
      <c r="SXZ81" s="89"/>
      <c r="SYA81" s="89"/>
      <c r="SYB81" s="89"/>
      <c r="SYC81" s="89"/>
      <c r="SYD81" s="89"/>
      <c r="SYE81" s="89"/>
      <c r="SYF81" s="89"/>
      <c r="SYG81" s="89"/>
      <c r="SYH81" s="89"/>
      <c r="SYI81" s="89"/>
      <c r="SYJ81" s="89"/>
      <c r="SYK81" s="89"/>
      <c r="SYL81" s="89"/>
      <c r="SYM81" s="89"/>
      <c r="SYN81" s="89"/>
      <c r="SYO81" s="89"/>
      <c r="SYP81" s="89"/>
      <c r="SYQ81" s="89"/>
      <c r="SYR81" s="89"/>
      <c r="SYS81" s="89"/>
      <c r="SYT81" s="89"/>
      <c r="SYU81" s="89"/>
      <c r="SYV81" s="89"/>
      <c r="SYW81" s="89"/>
      <c r="SYX81" s="89"/>
      <c r="SYY81" s="89"/>
      <c r="SYZ81" s="89"/>
      <c r="SZA81" s="89"/>
      <c r="SZB81" s="89"/>
      <c r="SZC81" s="89"/>
      <c r="SZD81" s="89"/>
      <c r="SZE81" s="89"/>
      <c r="SZF81" s="89"/>
      <c r="SZG81" s="89"/>
      <c r="SZH81" s="89"/>
      <c r="SZI81" s="89"/>
      <c r="SZJ81" s="89"/>
      <c r="SZK81" s="89"/>
      <c r="SZL81" s="89"/>
      <c r="SZM81" s="89"/>
      <c r="SZN81" s="89"/>
      <c r="SZO81" s="89"/>
      <c r="SZP81" s="89"/>
      <c r="SZQ81" s="89"/>
      <c r="SZR81" s="89"/>
      <c r="SZS81" s="89"/>
      <c r="SZT81" s="89"/>
      <c r="SZU81" s="89"/>
      <c r="SZV81" s="89"/>
      <c r="SZW81" s="89"/>
      <c r="SZX81" s="89"/>
      <c r="SZY81" s="89"/>
      <c r="SZZ81" s="89"/>
      <c r="TAA81" s="89"/>
      <c r="TAB81" s="89"/>
      <c r="TAC81" s="89"/>
      <c r="TAD81" s="89"/>
      <c r="TAE81" s="89"/>
      <c r="TAF81" s="89"/>
      <c r="TAG81" s="89"/>
      <c r="TAH81" s="89"/>
      <c r="TAI81" s="89"/>
      <c r="TAJ81" s="89"/>
      <c r="TAK81" s="89"/>
      <c r="TAL81" s="89"/>
      <c r="TAM81" s="89"/>
      <c r="TAN81" s="89"/>
      <c r="TAO81" s="89"/>
      <c r="TAP81" s="89"/>
      <c r="TAQ81" s="89"/>
      <c r="TAR81" s="89"/>
      <c r="TAS81" s="89"/>
      <c r="TAT81" s="89"/>
      <c r="TAU81" s="89"/>
      <c r="TAV81" s="89"/>
      <c r="TAW81" s="89"/>
      <c r="TAX81" s="89"/>
      <c r="TAY81" s="89"/>
      <c r="TAZ81" s="89"/>
      <c r="TBA81" s="89"/>
      <c r="TBB81" s="89"/>
      <c r="TBC81" s="89"/>
      <c r="TBD81" s="89"/>
      <c r="TBE81" s="89"/>
      <c r="TBF81" s="89"/>
      <c r="TBG81" s="89"/>
      <c r="TBH81" s="89"/>
      <c r="TBI81" s="89"/>
      <c r="TBJ81" s="89"/>
      <c r="TBK81" s="89"/>
      <c r="TBL81" s="89"/>
      <c r="TBM81" s="89"/>
      <c r="TBN81" s="89"/>
      <c r="TBO81" s="89"/>
      <c r="TBP81" s="89"/>
      <c r="TBQ81" s="89"/>
      <c r="TBR81" s="89"/>
      <c r="TBS81" s="89"/>
      <c r="TBT81" s="89"/>
      <c r="TBU81" s="89"/>
      <c r="TBV81" s="89"/>
      <c r="TBW81" s="89"/>
      <c r="TBX81" s="89"/>
      <c r="TBY81" s="89"/>
      <c r="TBZ81" s="89"/>
      <c r="TCA81" s="89"/>
      <c r="TCB81" s="89"/>
      <c r="TCC81" s="89"/>
      <c r="TCD81" s="89"/>
      <c r="TCE81" s="89"/>
      <c r="TCF81" s="89"/>
      <c r="TCG81" s="89"/>
      <c r="TCH81" s="89"/>
      <c r="TCI81" s="89"/>
      <c r="TCJ81" s="89"/>
      <c r="TCK81" s="89"/>
      <c r="TCL81" s="89"/>
      <c r="TCM81" s="89"/>
      <c r="TCN81" s="89"/>
      <c r="TCO81" s="89"/>
      <c r="TCP81" s="89"/>
      <c r="TCQ81" s="89"/>
      <c r="TCR81" s="89"/>
      <c r="TCS81" s="89"/>
      <c r="TCT81" s="89"/>
      <c r="TCU81" s="89"/>
      <c r="TCV81" s="89"/>
      <c r="TCW81" s="89"/>
      <c r="TCX81" s="89"/>
      <c r="TCY81" s="89"/>
      <c r="TCZ81" s="89"/>
      <c r="TDA81" s="89"/>
      <c r="TDB81" s="89"/>
      <c r="TDC81" s="89"/>
      <c r="TDD81" s="89"/>
      <c r="TDE81" s="89"/>
      <c r="TDF81" s="89"/>
      <c r="TDG81" s="89"/>
      <c r="TDH81" s="89"/>
      <c r="TDI81" s="89"/>
      <c r="TDJ81" s="89"/>
      <c r="TDK81" s="89"/>
      <c r="TDL81" s="89"/>
      <c r="TDM81" s="89"/>
      <c r="TDN81" s="89"/>
      <c r="TDO81" s="89"/>
      <c r="TDP81" s="89"/>
      <c r="TDQ81" s="89"/>
      <c r="TDR81" s="89"/>
      <c r="TDS81" s="89"/>
      <c r="TDT81" s="89"/>
      <c r="TDU81" s="89"/>
      <c r="TDV81" s="89"/>
      <c r="TDW81" s="89"/>
      <c r="TDX81" s="89"/>
      <c r="TDY81" s="89"/>
      <c r="TDZ81" s="89"/>
      <c r="TEA81" s="89"/>
      <c r="TEB81" s="89"/>
      <c r="TEC81" s="89"/>
      <c r="TED81" s="89"/>
      <c r="TEE81" s="89"/>
      <c r="TEF81" s="89"/>
      <c r="TEG81" s="89"/>
      <c r="TEH81" s="89"/>
      <c r="TEI81" s="89"/>
      <c r="TEJ81" s="89"/>
      <c r="TEK81" s="89"/>
      <c r="TEL81" s="89"/>
      <c r="TEM81" s="89"/>
      <c r="TEN81" s="89"/>
      <c r="TEO81" s="89"/>
      <c r="TEP81" s="89"/>
      <c r="TEQ81" s="89"/>
      <c r="TER81" s="89"/>
      <c r="TES81" s="89"/>
      <c r="TET81" s="89"/>
      <c r="TEU81" s="89"/>
      <c r="TEV81" s="89"/>
      <c r="TEW81" s="89"/>
      <c r="TEX81" s="89"/>
      <c r="TEY81" s="89"/>
      <c r="TEZ81" s="89"/>
      <c r="TFA81" s="89"/>
      <c r="TFB81" s="89"/>
      <c r="TFC81" s="89"/>
      <c r="TFD81" s="89"/>
      <c r="TFE81" s="89"/>
      <c r="TFF81" s="89"/>
      <c r="TFG81" s="89"/>
      <c r="TFH81" s="89"/>
      <c r="TFI81" s="89"/>
      <c r="TFJ81" s="89"/>
      <c r="TFK81" s="89"/>
      <c r="TFL81" s="89"/>
      <c r="TFM81" s="89"/>
      <c r="TFN81" s="89"/>
      <c r="TFO81" s="89"/>
      <c r="TFP81" s="89"/>
      <c r="TFQ81" s="89"/>
      <c r="TFR81" s="89"/>
      <c r="TFS81" s="89"/>
      <c r="TFT81" s="89"/>
      <c r="TFU81" s="89"/>
      <c r="TFV81" s="89"/>
      <c r="TFW81" s="89"/>
      <c r="TFX81" s="89"/>
      <c r="TFY81" s="89"/>
      <c r="TFZ81" s="89"/>
      <c r="TGA81" s="89"/>
      <c r="TGB81" s="89"/>
      <c r="TGC81" s="89"/>
      <c r="TGD81" s="89"/>
      <c r="TGE81" s="89"/>
      <c r="TGF81" s="89"/>
      <c r="TGG81" s="89"/>
      <c r="TGH81" s="89"/>
      <c r="TGI81" s="89"/>
      <c r="TGJ81" s="89"/>
      <c r="TGK81" s="89"/>
      <c r="TGL81" s="89"/>
      <c r="TGM81" s="89"/>
      <c r="TGN81" s="89"/>
      <c r="TGO81" s="89"/>
      <c r="TGP81" s="89"/>
      <c r="TGQ81" s="89"/>
      <c r="TGR81" s="89"/>
      <c r="TGS81" s="89"/>
      <c r="TGT81" s="89"/>
      <c r="TGU81" s="89"/>
      <c r="TGV81" s="89"/>
      <c r="TGW81" s="89"/>
      <c r="TGX81" s="89"/>
      <c r="TGY81" s="89"/>
      <c r="TGZ81" s="89"/>
      <c r="THA81" s="89"/>
      <c r="THB81" s="89"/>
      <c r="THC81" s="89"/>
      <c r="THD81" s="89"/>
      <c r="THE81" s="89"/>
      <c r="THF81" s="89"/>
      <c r="THG81" s="89"/>
      <c r="THH81" s="89"/>
      <c r="THI81" s="89"/>
      <c r="THJ81" s="89"/>
      <c r="THK81" s="89"/>
      <c r="THL81" s="89"/>
      <c r="THM81" s="89"/>
      <c r="THN81" s="89"/>
      <c r="THO81" s="89"/>
      <c r="THP81" s="89"/>
      <c r="THQ81" s="89"/>
      <c r="THR81" s="89"/>
      <c r="THS81" s="89"/>
      <c r="THT81" s="89"/>
      <c r="THU81" s="89"/>
      <c r="THV81" s="89"/>
      <c r="THW81" s="89"/>
      <c r="THX81" s="89"/>
      <c r="THY81" s="89"/>
      <c r="THZ81" s="89"/>
      <c r="TIA81" s="89"/>
      <c r="TIB81" s="89"/>
      <c r="TIC81" s="89"/>
      <c r="TID81" s="89"/>
      <c r="TIE81" s="89"/>
      <c r="TIF81" s="89"/>
      <c r="TIG81" s="89"/>
      <c r="TIH81" s="89"/>
      <c r="TII81" s="89"/>
      <c r="TIJ81" s="89"/>
      <c r="TIK81" s="89"/>
      <c r="TIL81" s="89"/>
      <c r="TIM81" s="89"/>
      <c r="TIN81" s="89"/>
      <c r="TIO81" s="89"/>
      <c r="TIP81" s="89"/>
      <c r="TIQ81" s="89"/>
      <c r="TIR81" s="89"/>
      <c r="TIS81" s="89"/>
      <c r="TIT81" s="89"/>
      <c r="TIU81" s="89"/>
      <c r="TIV81" s="89"/>
      <c r="TIW81" s="89"/>
      <c r="TIX81" s="89"/>
      <c r="TIY81" s="89"/>
      <c r="TIZ81" s="89"/>
      <c r="TJA81" s="89"/>
      <c r="TJB81" s="89"/>
      <c r="TJC81" s="89"/>
      <c r="TJD81" s="89"/>
      <c r="TJE81" s="89"/>
      <c r="TJF81" s="89"/>
      <c r="TJG81" s="89"/>
      <c r="TJH81" s="89"/>
      <c r="TJI81" s="89"/>
      <c r="TJJ81" s="89"/>
      <c r="TJK81" s="89"/>
      <c r="TJL81" s="89"/>
      <c r="TJM81" s="89"/>
      <c r="TJN81" s="89"/>
      <c r="TJO81" s="89"/>
      <c r="TJP81" s="89"/>
      <c r="TJQ81" s="89"/>
      <c r="TJR81" s="89"/>
      <c r="TJS81" s="89"/>
      <c r="TJT81" s="89"/>
      <c r="TJU81" s="89"/>
      <c r="TJV81" s="89"/>
      <c r="TJW81" s="89"/>
      <c r="TJX81" s="89"/>
      <c r="TJY81" s="89"/>
      <c r="TJZ81" s="89"/>
      <c r="TKA81" s="89"/>
      <c r="TKB81" s="89"/>
      <c r="TKC81" s="89"/>
      <c r="TKD81" s="89"/>
      <c r="TKE81" s="89"/>
      <c r="TKF81" s="89"/>
      <c r="TKG81" s="89"/>
      <c r="TKH81" s="89"/>
      <c r="TKI81" s="89"/>
      <c r="TKJ81" s="89"/>
      <c r="TKK81" s="89"/>
      <c r="TKL81" s="89"/>
      <c r="TKM81" s="89"/>
      <c r="TKN81" s="89"/>
      <c r="TKO81" s="89"/>
      <c r="TKP81" s="89"/>
      <c r="TKQ81" s="89"/>
      <c r="TKR81" s="89"/>
      <c r="TKS81" s="89"/>
      <c r="TKT81" s="89"/>
      <c r="TKU81" s="89"/>
      <c r="TKV81" s="89"/>
      <c r="TKW81" s="89"/>
      <c r="TKX81" s="89"/>
      <c r="TKY81" s="89"/>
      <c r="TKZ81" s="89"/>
      <c r="TLA81" s="89"/>
      <c r="TLB81" s="89"/>
      <c r="TLC81" s="89"/>
      <c r="TLD81" s="89"/>
      <c r="TLE81" s="89"/>
      <c r="TLF81" s="89"/>
      <c r="TLG81" s="89"/>
      <c r="TLH81" s="89"/>
      <c r="TLI81" s="89"/>
      <c r="TLJ81" s="89"/>
      <c r="TLK81" s="89"/>
      <c r="TLL81" s="89"/>
      <c r="TLM81" s="89"/>
      <c r="TLN81" s="89"/>
      <c r="TLO81" s="89"/>
      <c r="TLP81" s="89"/>
      <c r="TLQ81" s="89"/>
      <c r="TLR81" s="89"/>
      <c r="TLS81" s="89"/>
      <c r="TLT81" s="89"/>
      <c r="TLU81" s="89"/>
      <c r="TLV81" s="89"/>
      <c r="TLW81" s="89"/>
      <c r="TLX81" s="89"/>
      <c r="TLY81" s="89"/>
      <c r="TLZ81" s="89"/>
      <c r="TMA81" s="89"/>
      <c r="TMB81" s="89"/>
      <c r="TMC81" s="89"/>
      <c r="TMD81" s="89"/>
      <c r="TME81" s="89"/>
      <c r="TMF81" s="89"/>
      <c r="TMG81" s="89"/>
      <c r="TMH81" s="89"/>
      <c r="TMI81" s="89"/>
      <c r="TMJ81" s="89"/>
      <c r="TMK81" s="89"/>
      <c r="TML81" s="89"/>
      <c r="TMM81" s="89"/>
      <c r="TMN81" s="89"/>
      <c r="TMO81" s="89"/>
      <c r="TMP81" s="89"/>
      <c r="TMQ81" s="89"/>
      <c r="TMR81" s="89"/>
      <c r="TMS81" s="89"/>
      <c r="TMT81" s="89"/>
      <c r="TMU81" s="89"/>
      <c r="TMV81" s="89"/>
      <c r="TMW81" s="89"/>
      <c r="TMX81" s="89"/>
      <c r="TMY81" s="89"/>
      <c r="TMZ81" s="89"/>
      <c r="TNA81" s="89"/>
      <c r="TNB81" s="89"/>
      <c r="TNC81" s="89"/>
      <c r="TND81" s="89"/>
      <c r="TNE81" s="89"/>
      <c r="TNF81" s="89"/>
      <c r="TNG81" s="89"/>
      <c r="TNH81" s="89"/>
      <c r="TNI81" s="89"/>
      <c r="TNJ81" s="89"/>
      <c r="TNK81" s="89"/>
      <c r="TNL81" s="89"/>
      <c r="TNM81" s="89"/>
      <c r="TNN81" s="89"/>
      <c r="TNO81" s="89"/>
      <c r="TNP81" s="89"/>
      <c r="TNQ81" s="89"/>
      <c r="TNR81" s="89"/>
      <c r="TNS81" s="89"/>
      <c r="TNT81" s="89"/>
      <c r="TNU81" s="89"/>
      <c r="TNV81" s="89"/>
      <c r="TNW81" s="89"/>
      <c r="TNX81" s="89"/>
      <c r="TNY81" s="89"/>
      <c r="TNZ81" s="89"/>
      <c r="TOA81" s="89"/>
      <c r="TOB81" s="89"/>
      <c r="TOC81" s="89"/>
      <c r="TOD81" s="89"/>
      <c r="TOE81" s="89"/>
      <c r="TOF81" s="89"/>
      <c r="TOG81" s="89"/>
      <c r="TOH81" s="89"/>
      <c r="TOI81" s="89"/>
      <c r="TOJ81" s="89"/>
      <c r="TOK81" s="89"/>
      <c r="TOL81" s="89"/>
      <c r="TOM81" s="89"/>
      <c r="TON81" s="89"/>
      <c r="TOO81" s="89"/>
      <c r="TOP81" s="89"/>
      <c r="TOQ81" s="89"/>
      <c r="TOR81" s="89"/>
      <c r="TOS81" s="89"/>
      <c r="TOT81" s="89"/>
      <c r="TOU81" s="89"/>
      <c r="TOV81" s="89"/>
      <c r="TOW81" s="89"/>
      <c r="TOX81" s="89"/>
      <c r="TOY81" s="89"/>
      <c r="TOZ81" s="89"/>
      <c r="TPA81" s="89"/>
      <c r="TPB81" s="89"/>
      <c r="TPC81" s="89"/>
      <c r="TPD81" s="89"/>
      <c r="TPE81" s="89"/>
      <c r="TPF81" s="89"/>
      <c r="TPG81" s="89"/>
      <c r="TPH81" s="89"/>
      <c r="TPI81" s="89"/>
      <c r="TPJ81" s="89"/>
      <c r="TPK81" s="89"/>
      <c r="TPL81" s="89"/>
      <c r="TPM81" s="89"/>
      <c r="TPN81" s="89"/>
      <c r="TPO81" s="89"/>
      <c r="TPP81" s="89"/>
      <c r="TPQ81" s="89"/>
      <c r="TPR81" s="89"/>
      <c r="TPS81" s="89"/>
      <c r="TPT81" s="89"/>
      <c r="TPU81" s="89"/>
      <c r="TPV81" s="89"/>
      <c r="TPW81" s="89"/>
      <c r="TPX81" s="89"/>
      <c r="TPY81" s="89"/>
      <c r="TPZ81" s="89"/>
      <c r="TQA81" s="89"/>
      <c r="TQB81" s="89"/>
      <c r="TQC81" s="89"/>
      <c r="TQD81" s="89"/>
      <c r="TQE81" s="89"/>
      <c r="TQF81" s="89"/>
      <c r="TQG81" s="89"/>
      <c r="TQH81" s="89"/>
      <c r="TQI81" s="89"/>
      <c r="TQJ81" s="89"/>
      <c r="TQK81" s="89"/>
      <c r="TQL81" s="89"/>
      <c r="TQM81" s="89"/>
      <c r="TQN81" s="89"/>
      <c r="TQO81" s="89"/>
      <c r="TQP81" s="89"/>
      <c r="TQQ81" s="89"/>
      <c r="TQR81" s="89"/>
      <c r="TQS81" s="89"/>
      <c r="TQT81" s="89"/>
      <c r="TQU81" s="89"/>
      <c r="TQV81" s="89"/>
      <c r="TQW81" s="89"/>
      <c r="TQX81" s="89"/>
      <c r="TQY81" s="89"/>
      <c r="TQZ81" s="89"/>
      <c r="TRA81" s="89"/>
      <c r="TRB81" s="89"/>
      <c r="TRC81" s="89"/>
      <c r="TRD81" s="89"/>
      <c r="TRE81" s="89"/>
      <c r="TRF81" s="89"/>
      <c r="TRG81" s="89"/>
      <c r="TRH81" s="89"/>
      <c r="TRI81" s="89"/>
      <c r="TRJ81" s="89"/>
      <c r="TRK81" s="89"/>
      <c r="TRL81" s="89"/>
      <c r="TRM81" s="89"/>
      <c r="TRN81" s="89"/>
      <c r="TRO81" s="89"/>
      <c r="TRP81" s="89"/>
      <c r="TRQ81" s="89"/>
      <c r="TRR81" s="89"/>
      <c r="TRS81" s="89"/>
      <c r="TRT81" s="89"/>
      <c r="TRU81" s="89"/>
      <c r="TRV81" s="89"/>
      <c r="TRW81" s="89"/>
      <c r="TRX81" s="89"/>
      <c r="TRY81" s="89"/>
      <c r="TRZ81" s="89"/>
      <c r="TSA81" s="89"/>
      <c r="TSB81" s="89"/>
      <c r="TSC81" s="89"/>
      <c r="TSD81" s="89"/>
      <c r="TSE81" s="89"/>
      <c r="TSF81" s="89"/>
      <c r="TSG81" s="89"/>
      <c r="TSH81" s="89"/>
      <c r="TSI81" s="89"/>
      <c r="TSJ81" s="89"/>
      <c r="TSK81" s="89"/>
      <c r="TSL81" s="89"/>
      <c r="TSM81" s="89"/>
      <c r="TSN81" s="89"/>
      <c r="TSO81" s="89"/>
      <c r="TSP81" s="89"/>
      <c r="TSQ81" s="89"/>
      <c r="TSR81" s="89"/>
      <c r="TSS81" s="89"/>
      <c r="TST81" s="89"/>
      <c r="TSU81" s="89"/>
      <c r="TSV81" s="89"/>
      <c r="TSW81" s="89"/>
      <c r="TSX81" s="89"/>
      <c r="TSY81" s="89"/>
      <c r="TSZ81" s="89"/>
      <c r="TTA81" s="89"/>
      <c r="TTB81" s="89"/>
      <c r="TTC81" s="89"/>
      <c r="TTD81" s="89"/>
      <c r="TTE81" s="89"/>
      <c r="TTF81" s="89"/>
      <c r="TTG81" s="89"/>
      <c r="TTH81" s="89"/>
      <c r="TTI81" s="89"/>
      <c r="TTJ81" s="89"/>
      <c r="TTK81" s="89"/>
      <c r="TTL81" s="89"/>
      <c r="TTM81" s="89"/>
      <c r="TTN81" s="89"/>
      <c r="TTO81" s="89"/>
      <c r="TTP81" s="89"/>
      <c r="TTQ81" s="89"/>
      <c r="TTR81" s="89"/>
      <c r="TTS81" s="89"/>
      <c r="TTT81" s="89"/>
      <c r="TTU81" s="89"/>
      <c r="TTV81" s="89"/>
      <c r="TTW81" s="89"/>
      <c r="TTX81" s="89"/>
      <c r="TTY81" s="89"/>
      <c r="TTZ81" s="89"/>
      <c r="TUA81" s="89"/>
      <c r="TUB81" s="89"/>
      <c r="TUC81" s="89"/>
      <c r="TUD81" s="89"/>
      <c r="TUE81" s="89"/>
      <c r="TUF81" s="89"/>
      <c r="TUG81" s="89"/>
      <c r="TUH81" s="89"/>
      <c r="TUI81" s="89"/>
      <c r="TUJ81" s="89"/>
      <c r="TUK81" s="89"/>
      <c r="TUL81" s="89"/>
      <c r="TUM81" s="89"/>
      <c r="TUN81" s="89"/>
      <c r="TUO81" s="89"/>
      <c r="TUP81" s="89"/>
      <c r="TUQ81" s="89"/>
      <c r="TUR81" s="89"/>
      <c r="TUS81" s="89"/>
      <c r="TUT81" s="89"/>
      <c r="TUU81" s="89"/>
      <c r="TUV81" s="89"/>
      <c r="TUW81" s="89"/>
      <c r="TUX81" s="89"/>
      <c r="TUY81" s="89"/>
      <c r="TUZ81" s="89"/>
      <c r="TVA81" s="89"/>
      <c r="TVB81" s="89"/>
      <c r="TVC81" s="89"/>
      <c r="TVD81" s="89"/>
      <c r="TVE81" s="89"/>
      <c r="TVF81" s="89"/>
      <c r="TVG81" s="89"/>
      <c r="TVH81" s="89"/>
      <c r="TVI81" s="89"/>
      <c r="TVJ81" s="89"/>
      <c r="TVK81" s="89"/>
      <c r="TVL81" s="89"/>
      <c r="TVM81" s="89"/>
      <c r="TVN81" s="89"/>
      <c r="TVO81" s="89"/>
      <c r="TVP81" s="89"/>
      <c r="TVQ81" s="89"/>
      <c r="TVR81" s="89"/>
      <c r="TVS81" s="89"/>
      <c r="TVT81" s="89"/>
      <c r="TVU81" s="89"/>
      <c r="TVV81" s="89"/>
      <c r="TVW81" s="89"/>
      <c r="TVX81" s="89"/>
      <c r="TVY81" s="89"/>
      <c r="TVZ81" s="89"/>
      <c r="TWA81" s="89"/>
      <c r="TWB81" s="89"/>
      <c r="TWC81" s="89"/>
      <c r="TWD81" s="89"/>
      <c r="TWE81" s="89"/>
      <c r="TWF81" s="89"/>
      <c r="TWG81" s="89"/>
      <c r="TWH81" s="89"/>
      <c r="TWI81" s="89"/>
      <c r="TWJ81" s="89"/>
      <c r="TWK81" s="89"/>
      <c r="TWL81" s="89"/>
      <c r="TWM81" s="89"/>
      <c r="TWN81" s="89"/>
      <c r="TWO81" s="89"/>
      <c r="TWP81" s="89"/>
      <c r="TWQ81" s="89"/>
      <c r="TWR81" s="89"/>
      <c r="TWS81" s="89"/>
      <c r="TWT81" s="89"/>
      <c r="TWU81" s="89"/>
      <c r="TWV81" s="89"/>
      <c r="TWW81" s="89"/>
      <c r="TWX81" s="89"/>
      <c r="TWY81" s="89"/>
      <c r="TWZ81" s="89"/>
      <c r="TXA81" s="89"/>
      <c r="TXB81" s="89"/>
      <c r="TXC81" s="89"/>
      <c r="TXD81" s="89"/>
      <c r="TXE81" s="89"/>
      <c r="TXF81" s="89"/>
      <c r="TXG81" s="89"/>
      <c r="TXH81" s="89"/>
      <c r="TXI81" s="89"/>
      <c r="TXJ81" s="89"/>
      <c r="TXK81" s="89"/>
      <c r="TXL81" s="89"/>
      <c r="TXM81" s="89"/>
      <c r="TXN81" s="89"/>
      <c r="TXO81" s="89"/>
      <c r="TXP81" s="89"/>
      <c r="TXQ81" s="89"/>
      <c r="TXR81" s="89"/>
      <c r="TXS81" s="89"/>
      <c r="TXT81" s="89"/>
      <c r="TXU81" s="89"/>
      <c r="TXV81" s="89"/>
      <c r="TXW81" s="89"/>
      <c r="TXX81" s="89"/>
      <c r="TXY81" s="89"/>
      <c r="TXZ81" s="89"/>
      <c r="TYA81" s="89"/>
      <c r="TYB81" s="89"/>
      <c r="TYC81" s="89"/>
      <c r="TYD81" s="89"/>
      <c r="TYE81" s="89"/>
      <c r="TYF81" s="89"/>
      <c r="TYG81" s="89"/>
      <c r="TYH81" s="89"/>
      <c r="TYI81" s="89"/>
      <c r="TYJ81" s="89"/>
      <c r="TYK81" s="89"/>
      <c r="TYL81" s="89"/>
      <c r="TYM81" s="89"/>
      <c r="TYN81" s="89"/>
      <c r="TYO81" s="89"/>
      <c r="TYP81" s="89"/>
      <c r="TYQ81" s="89"/>
      <c r="TYR81" s="89"/>
      <c r="TYS81" s="89"/>
      <c r="TYT81" s="89"/>
      <c r="TYU81" s="89"/>
      <c r="TYV81" s="89"/>
      <c r="TYW81" s="89"/>
      <c r="TYX81" s="89"/>
      <c r="TYY81" s="89"/>
      <c r="TYZ81" s="89"/>
      <c r="TZA81" s="89"/>
      <c r="TZB81" s="89"/>
      <c r="TZC81" s="89"/>
      <c r="TZD81" s="89"/>
      <c r="TZE81" s="89"/>
      <c r="TZF81" s="89"/>
      <c r="TZG81" s="89"/>
      <c r="TZH81" s="89"/>
      <c r="TZI81" s="89"/>
      <c r="TZJ81" s="89"/>
      <c r="TZK81" s="89"/>
      <c r="TZL81" s="89"/>
      <c r="TZM81" s="89"/>
      <c r="TZN81" s="89"/>
      <c r="TZO81" s="89"/>
      <c r="TZP81" s="89"/>
      <c r="TZQ81" s="89"/>
      <c r="TZR81" s="89"/>
      <c r="TZS81" s="89"/>
      <c r="TZT81" s="89"/>
      <c r="TZU81" s="89"/>
      <c r="TZV81" s="89"/>
      <c r="TZW81" s="89"/>
      <c r="TZX81" s="89"/>
      <c r="TZY81" s="89"/>
      <c r="TZZ81" s="89"/>
      <c r="UAA81" s="89"/>
      <c r="UAB81" s="89"/>
      <c r="UAC81" s="89"/>
      <c r="UAD81" s="89"/>
      <c r="UAE81" s="89"/>
      <c r="UAF81" s="89"/>
      <c r="UAG81" s="89"/>
      <c r="UAH81" s="89"/>
      <c r="UAI81" s="89"/>
      <c r="UAJ81" s="89"/>
      <c r="UAK81" s="89"/>
      <c r="UAL81" s="89"/>
      <c r="UAM81" s="89"/>
      <c r="UAN81" s="89"/>
      <c r="UAO81" s="89"/>
      <c r="UAP81" s="89"/>
      <c r="UAQ81" s="89"/>
      <c r="UAR81" s="89"/>
      <c r="UAS81" s="89"/>
      <c r="UAT81" s="89"/>
      <c r="UAU81" s="89"/>
      <c r="UAV81" s="89"/>
      <c r="UAW81" s="89"/>
      <c r="UAX81" s="89"/>
      <c r="UAY81" s="89"/>
      <c r="UAZ81" s="89"/>
      <c r="UBA81" s="89"/>
      <c r="UBB81" s="89"/>
      <c r="UBC81" s="89"/>
      <c r="UBD81" s="89"/>
      <c r="UBE81" s="89"/>
      <c r="UBF81" s="89"/>
      <c r="UBG81" s="89"/>
      <c r="UBH81" s="89"/>
      <c r="UBI81" s="89"/>
      <c r="UBJ81" s="89"/>
      <c r="UBK81" s="89"/>
      <c r="UBL81" s="89"/>
      <c r="UBM81" s="89"/>
      <c r="UBN81" s="89"/>
      <c r="UBO81" s="89"/>
      <c r="UBP81" s="89"/>
      <c r="UBQ81" s="89"/>
      <c r="UBR81" s="89"/>
      <c r="UBS81" s="89"/>
      <c r="UBT81" s="89"/>
      <c r="UBU81" s="89"/>
      <c r="UBV81" s="89"/>
      <c r="UBW81" s="89"/>
      <c r="UBX81" s="89"/>
      <c r="UBY81" s="89"/>
      <c r="UBZ81" s="89"/>
      <c r="UCA81" s="89"/>
      <c r="UCB81" s="89"/>
      <c r="UCC81" s="89"/>
      <c r="UCD81" s="89"/>
      <c r="UCE81" s="89"/>
      <c r="UCF81" s="89"/>
      <c r="UCG81" s="89"/>
      <c r="UCH81" s="89"/>
      <c r="UCI81" s="89"/>
      <c r="UCJ81" s="89"/>
      <c r="UCK81" s="89"/>
      <c r="UCL81" s="89"/>
      <c r="UCM81" s="89"/>
      <c r="UCN81" s="89"/>
      <c r="UCO81" s="89"/>
      <c r="UCP81" s="89"/>
      <c r="UCQ81" s="89"/>
      <c r="UCR81" s="89"/>
      <c r="UCS81" s="89"/>
      <c r="UCT81" s="89"/>
      <c r="UCU81" s="89"/>
      <c r="UCV81" s="89"/>
      <c r="UCW81" s="89"/>
      <c r="UCX81" s="89"/>
      <c r="UCY81" s="89"/>
      <c r="UCZ81" s="89"/>
      <c r="UDA81" s="89"/>
      <c r="UDB81" s="89"/>
      <c r="UDC81" s="89"/>
      <c r="UDD81" s="89"/>
      <c r="UDE81" s="89"/>
      <c r="UDF81" s="89"/>
      <c r="UDG81" s="89"/>
      <c r="UDH81" s="89"/>
      <c r="UDI81" s="89"/>
      <c r="UDJ81" s="89"/>
      <c r="UDK81" s="89"/>
      <c r="UDL81" s="89"/>
      <c r="UDM81" s="89"/>
      <c r="UDN81" s="89"/>
      <c r="UDO81" s="89"/>
      <c r="UDP81" s="89"/>
      <c r="UDQ81" s="89"/>
      <c r="UDR81" s="89"/>
      <c r="UDS81" s="89"/>
      <c r="UDT81" s="89"/>
      <c r="UDU81" s="89"/>
      <c r="UDV81" s="89"/>
      <c r="UDW81" s="89"/>
      <c r="UDX81" s="89"/>
      <c r="UDY81" s="89"/>
      <c r="UDZ81" s="89"/>
      <c r="UEA81" s="89"/>
      <c r="UEB81" s="89"/>
      <c r="UEC81" s="89"/>
      <c r="UED81" s="89"/>
      <c r="UEE81" s="89"/>
      <c r="UEF81" s="89"/>
      <c r="UEG81" s="89"/>
      <c r="UEH81" s="89"/>
      <c r="UEI81" s="89"/>
      <c r="UEJ81" s="89"/>
      <c r="UEK81" s="89"/>
      <c r="UEL81" s="89"/>
      <c r="UEM81" s="89"/>
      <c r="UEN81" s="89"/>
      <c r="UEO81" s="89"/>
      <c r="UEP81" s="89"/>
      <c r="UEQ81" s="89"/>
      <c r="UER81" s="89"/>
      <c r="UES81" s="89"/>
      <c r="UET81" s="89"/>
      <c r="UEU81" s="89"/>
      <c r="UEV81" s="89"/>
      <c r="UEW81" s="89"/>
      <c r="UEX81" s="89"/>
      <c r="UEY81" s="89"/>
      <c r="UEZ81" s="89"/>
      <c r="UFA81" s="89"/>
      <c r="UFB81" s="89"/>
      <c r="UFC81" s="89"/>
      <c r="UFD81" s="89"/>
      <c r="UFE81" s="89"/>
      <c r="UFF81" s="89"/>
      <c r="UFG81" s="89"/>
      <c r="UFH81" s="89"/>
      <c r="UFI81" s="89"/>
      <c r="UFJ81" s="89"/>
      <c r="UFK81" s="89"/>
      <c r="UFL81" s="89"/>
      <c r="UFM81" s="89"/>
      <c r="UFN81" s="89"/>
      <c r="UFO81" s="89"/>
      <c r="UFP81" s="89"/>
      <c r="UFQ81" s="89"/>
      <c r="UFR81" s="89"/>
      <c r="UFS81" s="89"/>
      <c r="UFT81" s="89"/>
      <c r="UFU81" s="89"/>
      <c r="UFV81" s="89"/>
      <c r="UFW81" s="89"/>
      <c r="UFX81" s="89"/>
      <c r="UFY81" s="89"/>
      <c r="UFZ81" s="89"/>
      <c r="UGA81" s="89"/>
      <c r="UGB81" s="89"/>
      <c r="UGC81" s="89"/>
      <c r="UGD81" s="89"/>
      <c r="UGE81" s="89"/>
      <c r="UGF81" s="89"/>
      <c r="UGG81" s="89"/>
      <c r="UGH81" s="89"/>
      <c r="UGI81" s="89"/>
      <c r="UGJ81" s="89"/>
      <c r="UGK81" s="89"/>
      <c r="UGL81" s="89"/>
      <c r="UGM81" s="89"/>
      <c r="UGN81" s="89"/>
      <c r="UGO81" s="89"/>
      <c r="UGP81" s="89"/>
      <c r="UGQ81" s="89"/>
      <c r="UGR81" s="89"/>
      <c r="UGS81" s="89"/>
      <c r="UGT81" s="89"/>
      <c r="UGU81" s="89"/>
      <c r="UGV81" s="89"/>
      <c r="UGW81" s="89"/>
      <c r="UGX81" s="89"/>
      <c r="UGY81" s="89"/>
      <c r="UGZ81" s="89"/>
      <c r="UHA81" s="89"/>
      <c r="UHB81" s="89"/>
      <c r="UHC81" s="89"/>
      <c r="UHD81" s="89"/>
      <c r="UHE81" s="89"/>
      <c r="UHF81" s="89"/>
      <c r="UHG81" s="89"/>
      <c r="UHH81" s="89"/>
      <c r="UHI81" s="89"/>
      <c r="UHJ81" s="89"/>
      <c r="UHK81" s="89"/>
      <c r="UHL81" s="89"/>
      <c r="UHM81" s="89"/>
      <c r="UHN81" s="89"/>
      <c r="UHO81" s="89"/>
      <c r="UHP81" s="89"/>
      <c r="UHQ81" s="89"/>
      <c r="UHR81" s="89"/>
      <c r="UHS81" s="89"/>
      <c r="UHT81" s="89"/>
      <c r="UHU81" s="89"/>
      <c r="UHV81" s="89"/>
      <c r="UHW81" s="89"/>
      <c r="UHX81" s="89"/>
      <c r="UHY81" s="89"/>
      <c r="UHZ81" s="89"/>
      <c r="UIA81" s="89"/>
      <c r="UIB81" s="89"/>
      <c r="UIC81" s="89"/>
      <c r="UID81" s="89"/>
      <c r="UIE81" s="89"/>
      <c r="UIF81" s="89"/>
      <c r="UIG81" s="89"/>
      <c r="UIH81" s="89"/>
      <c r="UII81" s="89"/>
      <c r="UIJ81" s="89"/>
      <c r="UIK81" s="89"/>
      <c r="UIL81" s="89"/>
      <c r="UIM81" s="89"/>
      <c r="UIN81" s="89"/>
      <c r="UIO81" s="89"/>
      <c r="UIP81" s="89"/>
      <c r="UIQ81" s="89"/>
      <c r="UIR81" s="89"/>
      <c r="UIS81" s="89"/>
      <c r="UIT81" s="89"/>
      <c r="UIU81" s="89"/>
      <c r="UIV81" s="89"/>
      <c r="UIW81" s="89"/>
      <c r="UIX81" s="89"/>
      <c r="UIY81" s="89"/>
      <c r="UIZ81" s="89"/>
      <c r="UJA81" s="89"/>
      <c r="UJB81" s="89"/>
      <c r="UJC81" s="89"/>
      <c r="UJD81" s="89"/>
      <c r="UJE81" s="89"/>
      <c r="UJF81" s="89"/>
      <c r="UJG81" s="89"/>
      <c r="UJH81" s="89"/>
      <c r="UJI81" s="89"/>
      <c r="UJJ81" s="89"/>
      <c r="UJK81" s="89"/>
      <c r="UJL81" s="89"/>
      <c r="UJM81" s="89"/>
      <c r="UJN81" s="89"/>
      <c r="UJO81" s="89"/>
      <c r="UJP81" s="89"/>
      <c r="UJQ81" s="89"/>
      <c r="UJR81" s="89"/>
      <c r="UJS81" s="89"/>
      <c r="UJT81" s="89"/>
      <c r="UJU81" s="89"/>
      <c r="UJV81" s="89"/>
      <c r="UJW81" s="89"/>
      <c r="UJX81" s="89"/>
      <c r="UJY81" s="89"/>
      <c r="UJZ81" s="89"/>
      <c r="UKA81" s="89"/>
      <c r="UKB81" s="89"/>
      <c r="UKC81" s="89"/>
      <c r="UKD81" s="89"/>
      <c r="UKE81" s="89"/>
      <c r="UKF81" s="89"/>
      <c r="UKG81" s="89"/>
      <c r="UKH81" s="89"/>
      <c r="UKI81" s="89"/>
      <c r="UKJ81" s="89"/>
      <c r="UKK81" s="89"/>
      <c r="UKL81" s="89"/>
      <c r="UKM81" s="89"/>
      <c r="UKN81" s="89"/>
      <c r="UKO81" s="89"/>
      <c r="UKP81" s="89"/>
      <c r="UKQ81" s="89"/>
      <c r="UKR81" s="89"/>
      <c r="UKS81" s="89"/>
      <c r="UKT81" s="89"/>
      <c r="UKU81" s="89"/>
      <c r="UKV81" s="89"/>
      <c r="UKW81" s="89"/>
      <c r="UKX81" s="89"/>
      <c r="UKY81" s="89"/>
      <c r="UKZ81" s="89"/>
      <c r="ULA81" s="89"/>
      <c r="ULB81" s="89"/>
      <c r="ULC81" s="89"/>
      <c r="ULD81" s="89"/>
      <c r="ULE81" s="89"/>
      <c r="ULF81" s="89"/>
      <c r="ULG81" s="89"/>
      <c r="ULH81" s="89"/>
      <c r="ULI81" s="89"/>
      <c r="ULJ81" s="89"/>
      <c r="ULK81" s="89"/>
      <c r="ULL81" s="89"/>
      <c r="ULM81" s="89"/>
      <c r="ULN81" s="89"/>
      <c r="ULO81" s="89"/>
      <c r="ULP81" s="89"/>
      <c r="ULQ81" s="89"/>
      <c r="ULR81" s="89"/>
      <c r="ULS81" s="89"/>
      <c r="ULT81" s="89"/>
      <c r="ULU81" s="89"/>
      <c r="ULV81" s="89"/>
      <c r="ULW81" s="89"/>
      <c r="ULX81" s="89"/>
      <c r="ULY81" s="89"/>
      <c r="ULZ81" s="89"/>
      <c r="UMA81" s="89"/>
      <c r="UMB81" s="89"/>
      <c r="UMC81" s="89"/>
      <c r="UMD81" s="89"/>
      <c r="UME81" s="89"/>
      <c r="UMF81" s="89"/>
      <c r="UMG81" s="89"/>
      <c r="UMH81" s="89"/>
      <c r="UMI81" s="89"/>
      <c r="UMJ81" s="89"/>
      <c r="UMK81" s="89"/>
      <c r="UML81" s="89"/>
      <c r="UMM81" s="89"/>
      <c r="UMN81" s="89"/>
      <c r="UMO81" s="89"/>
      <c r="UMP81" s="89"/>
      <c r="UMQ81" s="89"/>
      <c r="UMR81" s="89"/>
      <c r="UMS81" s="89"/>
      <c r="UMT81" s="89"/>
      <c r="UMU81" s="89"/>
      <c r="UMV81" s="89"/>
      <c r="UMW81" s="89"/>
      <c r="UMX81" s="89"/>
      <c r="UMY81" s="89"/>
      <c r="UMZ81" s="89"/>
      <c r="UNA81" s="89"/>
      <c r="UNB81" s="89"/>
      <c r="UNC81" s="89"/>
      <c r="UND81" s="89"/>
      <c r="UNE81" s="89"/>
      <c r="UNF81" s="89"/>
      <c r="UNG81" s="89"/>
      <c r="UNH81" s="89"/>
      <c r="UNI81" s="89"/>
      <c r="UNJ81" s="89"/>
      <c r="UNK81" s="89"/>
      <c r="UNL81" s="89"/>
      <c r="UNM81" s="89"/>
      <c r="UNN81" s="89"/>
      <c r="UNO81" s="89"/>
      <c r="UNP81" s="89"/>
      <c r="UNQ81" s="89"/>
      <c r="UNR81" s="89"/>
      <c r="UNS81" s="89"/>
      <c r="UNT81" s="89"/>
      <c r="UNU81" s="89"/>
      <c r="UNV81" s="89"/>
      <c r="UNW81" s="89"/>
      <c r="UNX81" s="89"/>
      <c r="UNY81" s="89"/>
      <c r="UNZ81" s="89"/>
      <c r="UOA81" s="89"/>
      <c r="UOB81" s="89"/>
      <c r="UOC81" s="89"/>
      <c r="UOD81" s="89"/>
      <c r="UOE81" s="89"/>
      <c r="UOF81" s="89"/>
      <c r="UOG81" s="89"/>
      <c r="UOH81" s="89"/>
      <c r="UOI81" s="89"/>
      <c r="UOJ81" s="89"/>
      <c r="UOK81" s="89"/>
      <c r="UOL81" s="89"/>
      <c r="UOM81" s="89"/>
      <c r="UON81" s="89"/>
      <c r="UOO81" s="89"/>
      <c r="UOP81" s="89"/>
      <c r="UOQ81" s="89"/>
      <c r="UOR81" s="89"/>
      <c r="UOS81" s="89"/>
      <c r="UOT81" s="89"/>
      <c r="UOU81" s="89"/>
      <c r="UOV81" s="89"/>
      <c r="UOW81" s="89"/>
      <c r="UOX81" s="89"/>
      <c r="UOY81" s="89"/>
      <c r="UOZ81" s="89"/>
      <c r="UPA81" s="89"/>
      <c r="UPB81" s="89"/>
      <c r="UPC81" s="89"/>
      <c r="UPD81" s="89"/>
      <c r="UPE81" s="89"/>
      <c r="UPF81" s="89"/>
      <c r="UPG81" s="89"/>
      <c r="UPH81" s="89"/>
      <c r="UPI81" s="89"/>
      <c r="UPJ81" s="89"/>
      <c r="UPK81" s="89"/>
      <c r="UPL81" s="89"/>
      <c r="UPM81" s="89"/>
      <c r="UPN81" s="89"/>
      <c r="UPO81" s="89"/>
      <c r="UPP81" s="89"/>
      <c r="UPQ81" s="89"/>
      <c r="UPR81" s="89"/>
      <c r="UPS81" s="89"/>
      <c r="UPT81" s="89"/>
      <c r="UPU81" s="89"/>
      <c r="UPV81" s="89"/>
      <c r="UPW81" s="89"/>
      <c r="UPX81" s="89"/>
      <c r="UPY81" s="89"/>
      <c r="UPZ81" s="89"/>
      <c r="UQA81" s="89"/>
      <c r="UQB81" s="89"/>
      <c r="UQC81" s="89"/>
      <c r="UQD81" s="89"/>
      <c r="UQE81" s="89"/>
      <c r="UQF81" s="89"/>
      <c r="UQG81" s="89"/>
      <c r="UQH81" s="89"/>
      <c r="UQI81" s="89"/>
      <c r="UQJ81" s="89"/>
      <c r="UQK81" s="89"/>
      <c r="UQL81" s="89"/>
      <c r="UQM81" s="89"/>
      <c r="UQN81" s="89"/>
      <c r="UQO81" s="89"/>
      <c r="UQP81" s="89"/>
      <c r="UQQ81" s="89"/>
      <c r="UQR81" s="89"/>
      <c r="UQS81" s="89"/>
      <c r="UQT81" s="89"/>
      <c r="UQU81" s="89"/>
      <c r="UQV81" s="89"/>
      <c r="UQW81" s="89"/>
      <c r="UQX81" s="89"/>
      <c r="UQY81" s="89"/>
      <c r="UQZ81" s="89"/>
      <c r="URA81" s="89"/>
      <c r="URB81" s="89"/>
      <c r="URC81" s="89"/>
      <c r="URD81" s="89"/>
      <c r="URE81" s="89"/>
      <c r="URF81" s="89"/>
      <c r="URG81" s="89"/>
      <c r="URH81" s="89"/>
      <c r="URI81" s="89"/>
      <c r="URJ81" s="89"/>
      <c r="URK81" s="89"/>
      <c r="URL81" s="89"/>
      <c r="URM81" s="89"/>
      <c r="URN81" s="89"/>
      <c r="URO81" s="89"/>
      <c r="URP81" s="89"/>
      <c r="URQ81" s="89"/>
      <c r="URR81" s="89"/>
      <c r="URS81" s="89"/>
      <c r="URT81" s="89"/>
      <c r="URU81" s="89"/>
      <c r="URV81" s="89"/>
      <c r="URW81" s="89"/>
      <c r="URX81" s="89"/>
      <c r="URY81" s="89"/>
      <c r="URZ81" s="89"/>
      <c r="USA81" s="89"/>
      <c r="USB81" s="89"/>
      <c r="USC81" s="89"/>
      <c r="USD81" s="89"/>
      <c r="USE81" s="89"/>
      <c r="USF81" s="89"/>
      <c r="USG81" s="89"/>
      <c r="USH81" s="89"/>
      <c r="USI81" s="89"/>
      <c r="USJ81" s="89"/>
      <c r="USK81" s="89"/>
      <c r="USL81" s="89"/>
      <c r="USM81" s="89"/>
      <c r="USN81" s="89"/>
      <c r="USO81" s="89"/>
      <c r="USP81" s="89"/>
      <c r="USQ81" s="89"/>
      <c r="USR81" s="89"/>
      <c r="USS81" s="89"/>
      <c r="UST81" s="89"/>
      <c r="USU81" s="89"/>
      <c r="USV81" s="89"/>
      <c r="USW81" s="89"/>
      <c r="USX81" s="89"/>
      <c r="USY81" s="89"/>
      <c r="USZ81" s="89"/>
      <c r="UTA81" s="89"/>
      <c r="UTB81" s="89"/>
      <c r="UTC81" s="89"/>
      <c r="UTD81" s="89"/>
      <c r="UTE81" s="89"/>
      <c r="UTF81" s="89"/>
      <c r="UTG81" s="89"/>
      <c r="UTH81" s="89"/>
      <c r="UTI81" s="89"/>
      <c r="UTJ81" s="89"/>
      <c r="UTK81" s="89"/>
      <c r="UTL81" s="89"/>
      <c r="UTM81" s="89"/>
      <c r="UTN81" s="89"/>
      <c r="UTO81" s="89"/>
      <c r="UTP81" s="89"/>
      <c r="UTQ81" s="89"/>
      <c r="UTR81" s="89"/>
      <c r="UTS81" s="89"/>
      <c r="UTT81" s="89"/>
      <c r="UTU81" s="89"/>
      <c r="UTV81" s="89"/>
      <c r="UTW81" s="89"/>
      <c r="UTX81" s="89"/>
      <c r="UTY81" s="89"/>
      <c r="UTZ81" s="89"/>
      <c r="UUA81" s="89"/>
      <c r="UUB81" s="89"/>
      <c r="UUC81" s="89"/>
      <c r="UUD81" s="89"/>
      <c r="UUE81" s="89"/>
      <c r="UUF81" s="89"/>
      <c r="UUG81" s="89"/>
      <c r="UUH81" s="89"/>
      <c r="UUI81" s="89"/>
      <c r="UUJ81" s="89"/>
      <c r="UUK81" s="89"/>
      <c r="UUL81" s="89"/>
      <c r="UUM81" s="89"/>
      <c r="UUN81" s="89"/>
      <c r="UUO81" s="89"/>
      <c r="UUP81" s="89"/>
      <c r="UUQ81" s="89"/>
      <c r="UUR81" s="89"/>
      <c r="UUS81" s="89"/>
      <c r="UUT81" s="89"/>
      <c r="UUU81" s="89"/>
      <c r="UUV81" s="89"/>
      <c r="UUW81" s="89"/>
      <c r="UUX81" s="89"/>
      <c r="UUY81" s="89"/>
      <c r="UUZ81" s="89"/>
      <c r="UVA81" s="89"/>
      <c r="UVB81" s="89"/>
      <c r="UVC81" s="89"/>
      <c r="UVD81" s="89"/>
      <c r="UVE81" s="89"/>
      <c r="UVF81" s="89"/>
      <c r="UVG81" s="89"/>
      <c r="UVH81" s="89"/>
      <c r="UVI81" s="89"/>
      <c r="UVJ81" s="89"/>
      <c r="UVK81" s="89"/>
      <c r="UVL81" s="89"/>
      <c r="UVM81" s="89"/>
      <c r="UVN81" s="89"/>
      <c r="UVO81" s="89"/>
      <c r="UVP81" s="89"/>
      <c r="UVQ81" s="89"/>
      <c r="UVR81" s="89"/>
      <c r="UVS81" s="89"/>
      <c r="UVT81" s="89"/>
      <c r="UVU81" s="89"/>
      <c r="UVV81" s="89"/>
      <c r="UVW81" s="89"/>
      <c r="UVX81" s="89"/>
      <c r="UVY81" s="89"/>
      <c r="UVZ81" s="89"/>
      <c r="UWA81" s="89"/>
      <c r="UWB81" s="89"/>
      <c r="UWC81" s="89"/>
      <c r="UWD81" s="89"/>
      <c r="UWE81" s="89"/>
      <c r="UWF81" s="89"/>
      <c r="UWG81" s="89"/>
      <c r="UWH81" s="89"/>
      <c r="UWI81" s="89"/>
      <c r="UWJ81" s="89"/>
      <c r="UWK81" s="89"/>
      <c r="UWL81" s="89"/>
      <c r="UWM81" s="89"/>
      <c r="UWN81" s="89"/>
      <c r="UWO81" s="89"/>
      <c r="UWP81" s="89"/>
      <c r="UWQ81" s="89"/>
      <c r="UWR81" s="89"/>
      <c r="UWS81" s="89"/>
      <c r="UWT81" s="89"/>
      <c r="UWU81" s="89"/>
      <c r="UWV81" s="89"/>
      <c r="UWW81" s="89"/>
      <c r="UWX81" s="89"/>
      <c r="UWY81" s="89"/>
      <c r="UWZ81" s="89"/>
      <c r="UXA81" s="89"/>
      <c r="UXB81" s="89"/>
      <c r="UXC81" s="89"/>
      <c r="UXD81" s="89"/>
      <c r="UXE81" s="89"/>
      <c r="UXF81" s="89"/>
      <c r="UXG81" s="89"/>
      <c r="UXH81" s="89"/>
      <c r="UXI81" s="89"/>
      <c r="UXJ81" s="89"/>
      <c r="UXK81" s="89"/>
      <c r="UXL81" s="89"/>
      <c r="UXM81" s="89"/>
      <c r="UXN81" s="89"/>
      <c r="UXO81" s="89"/>
      <c r="UXP81" s="89"/>
      <c r="UXQ81" s="89"/>
      <c r="UXR81" s="89"/>
      <c r="UXS81" s="89"/>
      <c r="UXT81" s="89"/>
      <c r="UXU81" s="89"/>
      <c r="UXV81" s="89"/>
      <c r="UXW81" s="89"/>
      <c r="UXX81" s="89"/>
      <c r="UXY81" s="89"/>
      <c r="UXZ81" s="89"/>
      <c r="UYA81" s="89"/>
      <c r="UYB81" s="89"/>
      <c r="UYC81" s="89"/>
      <c r="UYD81" s="89"/>
      <c r="UYE81" s="89"/>
      <c r="UYF81" s="89"/>
      <c r="UYG81" s="89"/>
      <c r="UYH81" s="89"/>
      <c r="UYI81" s="89"/>
      <c r="UYJ81" s="89"/>
      <c r="UYK81" s="89"/>
      <c r="UYL81" s="89"/>
      <c r="UYM81" s="89"/>
      <c r="UYN81" s="89"/>
      <c r="UYO81" s="89"/>
      <c r="UYP81" s="89"/>
      <c r="UYQ81" s="89"/>
      <c r="UYR81" s="89"/>
      <c r="UYS81" s="89"/>
      <c r="UYT81" s="89"/>
      <c r="UYU81" s="89"/>
      <c r="UYV81" s="89"/>
      <c r="UYW81" s="89"/>
      <c r="UYX81" s="89"/>
      <c r="UYY81" s="89"/>
      <c r="UYZ81" s="89"/>
      <c r="UZA81" s="89"/>
      <c r="UZB81" s="89"/>
      <c r="UZC81" s="89"/>
      <c r="UZD81" s="89"/>
      <c r="UZE81" s="89"/>
      <c r="UZF81" s="89"/>
      <c r="UZG81" s="89"/>
      <c r="UZH81" s="89"/>
      <c r="UZI81" s="89"/>
      <c r="UZJ81" s="89"/>
      <c r="UZK81" s="89"/>
      <c r="UZL81" s="89"/>
      <c r="UZM81" s="89"/>
      <c r="UZN81" s="89"/>
      <c r="UZO81" s="89"/>
      <c r="UZP81" s="89"/>
      <c r="UZQ81" s="89"/>
      <c r="UZR81" s="89"/>
      <c r="UZS81" s="89"/>
      <c r="UZT81" s="89"/>
      <c r="UZU81" s="89"/>
      <c r="UZV81" s="89"/>
      <c r="UZW81" s="89"/>
      <c r="UZX81" s="89"/>
      <c r="UZY81" s="89"/>
      <c r="UZZ81" s="89"/>
      <c r="VAA81" s="89"/>
      <c r="VAB81" s="89"/>
      <c r="VAC81" s="89"/>
      <c r="VAD81" s="89"/>
      <c r="VAE81" s="89"/>
      <c r="VAF81" s="89"/>
      <c r="VAG81" s="89"/>
      <c r="VAH81" s="89"/>
      <c r="VAI81" s="89"/>
      <c r="VAJ81" s="89"/>
      <c r="VAK81" s="89"/>
      <c r="VAL81" s="89"/>
      <c r="VAM81" s="89"/>
      <c r="VAN81" s="89"/>
      <c r="VAO81" s="89"/>
      <c r="VAP81" s="89"/>
      <c r="VAQ81" s="89"/>
      <c r="VAR81" s="89"/>
      <c r="VAS81" s="89"/>
      <c r="VAT81" s="89"/>
      <c r="VAU81" s="89"/>
      <c r="VAV81" s="89"/>
      <c r="VAW81" s="89"/>
      <c r="VAX81" s="89"/>
      <c r="VAY81" s="89"/>
      <c r="VAZ81" s="89"/>
      <c r="VBA81" s="89"/>
      <c r="VBB81" s="89"/>
      <c r="VBC81" s="89"/>
      <c r="VBD81" s="89"/>
      <c r="VBE81" s="89"/>
      <c r="VBF81" s="89"/>
      <c r="VBG81" s="89"/>
      <c r="VBH81" s="89"/>
      <c r="VBI81" s="89"/>
      <c r="VBJ81" s="89"/>
      <c r="VBK81" s="89"/>
      <c r="VBL81" s="89"/>
      <c r="VBM81" s="89"/>
      <c r="VBN81" s="89"/>
      <c r="VBO81" s="89"/>
      <c r="VBP81" s="89"/>
      <c r="VBQ81" s="89"/>
      <c r="VBR81" s="89"/>
      <c r="VBS81" s="89"/>
      <c r="VBT81" s="89"/>
      <c r="VBU81" s="89"/>
      <c r="VBV81" s="89"/>
      <c r="VBW81" s="89"/>
      <c r="VBX81" s="89"/>
      <c r="VBY81" s="89"/>
      <c r="VBZ81" s="89"/>
      <c r="VCA81" s="89"/>
      <c r="VCB81" s="89"/>
      <c r="VCC81" s="89"/>
      <c r="VCD81" s="89"/>
      <c r="VCE81" s="89"/>
      <c r="VCF81" s="89"/>
      <c r="VCG81" s="89"/>
      <c r="VCH81" s="89"/>
      <c r="VCI81" s="89"/>
      <c r="VCJ81" s="89"/>
      <c r="VCK81" s="89"/>
      <c r="VCL81" s="89"/>
      <c r="VCM81" s="89"/>
      <c r="VCN81" s="89"/>
      <c r="VCO81" s="89"/>
      <c r="VCP81" s="89"/>
      <c r="VCQ81" s="89"/>
      <c r="VCR81" s="89"/>
      <c r="VCS81" s="89"/>
      <c r="VCT81" s="89"/>
      <c r="VCU81" s="89"/>
      <c r="VCV81" s="89"/>
      <c r="VCW81" s="89"/>
      <c r="VCX81" s="89"/>
      <c r="VCY81" s="89"/>
      <c r="VCZ81" s="89"/>
      <c r="VDA81" s="89"/>
      <c r="VDB81" s="89"/>
      <c r="VDC81" s="89"/>
      <c r="VDD81" s="89"/>
      <c r="VDE81" s="89"/>
      <c r="VDF81" s="89"/>
      <c r="VDG81" s="89"/>
      <c r="VDH81" s="89"/>
      <c r="VDI81" s="89"/>
      <c r="VDJ81" s="89"/>
      <c r="VDK81" s="89"/>
      <c r="VDL81" s="89"/>
      <c r="VDM81" s="89"/>
      <c r="VDN81" s="89"/>
      <c r="VDO81" s="89"/>
      <c r="VDP81" s="89"/>
      <c r="VDQ81" s="89"/>
      <c r="VDR81" s="89"/>
      <c r="VDS81" s="89"/>
      <c r="VDT81" s="89"/>
      <c r="VDU81" s="89"/>
      <c r="VDV81" s="89"/>
      <c r="VDW81" s="89"/>
      <c r="VDX81" s="89"/>
      <c r="VDY81" s="89"/>
      <c r="VDZ81" s="89"/>
      <c r="VEA81" s="89"/>
      <c r="VEB81" s="89"/>
      <c r="VEC81" s="89"/>
      <c r="VED81" s="89"/>
      <c r="VEE81" s="89"/>
      <c r="VEF81" s="89"/>
      <c r="VEG81" s="89"/>
      <c r="VEH81" s="89"/>
      <c r="VEI81" s="89"/>
      <c r="VEJ81" s="89"/>
      <c r="VEK81" s="89"/>
      <c r="VEL81" s="89"/>
      <c r="VEM81" s="89"/>
      <c r="VEN81" s="89"/>
      <c r="VEO81" s="89"/>
      <c r="VEP81" s="89"/>
      <c r="VEQ81" s="89"/>
      <c r="VER81" s="89"/>
      <c r="VES81" s="89"/>
      <c r="VET81" s="89"/>
      <c r="VEU81" s="89"/>
      <c r="VEV81" s="89"/>
      <c r="VEW81" s="89"/>
      <c r="VEX81" s="89"/>
      <c r="VEY81" s="89"/>
      <c r="VEZ81" s="89"/>
      <c r="VFA81" s="89"/>
      <c r="VFB81" s="89"/>
      <c r="VFC81" s="89"/>
      <c r="VFD81" s="89"/>
      <c r="VFE81" s="89"/>
      <c r="VFF81" s="89"/>
      <c r="VFG81" s="89"/>
      <c r="VFH81" s="89"/>
      <c r="VFI81" s="89"/>
      <c r="VFJ81" s="89"/>
      <c r="VFK81" s="89"/>
      <c r="VFL81" s="89"/>
      <c r="VFM81" s="89"/>
      <c r="VFN81" s="89"/>
      <c r="VFO81" s="89"/>
      <c r="VFP81" s="89"/>
      <c r="VFQ81" s="89"/>
      <c r="VFR81" s="89"/>
      <c r="VFS81" s="89"/>
      <c r="VFT81" s="89"/>
      <c r="VFU81" s="89"/>
      <c r="VFV81" s="89"/>
      <c r="VFW81" s="89"/>
      <c r="VFX81" s="89"/>
      <c r="VFY81" s="89"/>
      <c r="VFZ81" s="89"/>
      <c r="VGA81" s="89"/>
      <c r="VGB81" s="89"/>
      <c r="VGC81" s="89"/>
      <c r="VGD81" s="89"/>
      <c r="VGE81" s="89"/>
      <c r="VGF81" s="89"/>
      <c r="VGG81" s="89"/>
      <c r="VGH81" s="89"/>
      <c r="VGI81" s="89"/>
      <c r="VGJ81" s="89"/>
      <c r="VGK81" s="89"/>
      <c r="VGL81" s="89"/>
      <c r="VGM81" s="89"/>
      <c r="VGN81" s="89"/>
      <c r="VGO81" s="89"/>
      <c r="VGP81" s="89"/>
      <c r="VGQ81" s="89"/>
      <c r="VGR81" s="89"/>
      <c r="VGS81" s="89"/>
      <c r="VGT81" s="89"/>
      <c r="VGU81" s="89"/>
      <c r="VGV81" s="89"/>
      <c r="VGW81" s="89"/>
      <c r="VGX81" s="89"/>
      <c r="VGY81" s="89"/>
      <c r="VGZ81" s="89"/>
      <c r="VHA81" s="89"/>
      <c r="VHB81" s="89"/>
      <c r="VHC81" s="89"/>
      <c r="VHD81" s="89"/>
      <c r="VHE81" s="89"/>
      <c r="VHF81" s="89"/>
      <c r="VHG81" s="89"/>
      <c r="VHH81" s="89"/>
      <c r="VHI81" s="89"/>
      <c r="VHJ81" s="89"/>
      <c r="VHK81" s="89"/>
      <c r="VHL81" s="89"/>
      <c r="VHM81" s="89"/>
      <c r="VHN81" s="89"/>
      <c r="VHO81" s="89"/>
      <c r="VHP81" s="89"/>
      <c r="VHQ81" s="89"/>
      <c r="VHR81" s="89"/>
      <c r="VHS81" s="89"/>
      <c r="VHT81" s="89"/>
      <c r="VHU81" s="89"/>
      <c r="VHV81" s="89"/>
      <c r="VHW81" s="89"/>
      <c r="VHX81" s="89"/>
      <c r="VHY81" s="89"/>
      <c r="VHZ81" s="89"/>
      <c r="VIA81" s="89"/>
      <c r="VIB81" s="89"/>
      <c r="VIC81" s="89"/>
      <c r="VID81" s="89"/>
      <c r="VIE81" s="89"/>
      <c r="VIF81" s="89"/>
      <c r="VIG81" s="89"/>
      <c r="VIH81" s="89"/>
      <c r="VII81" s="89"/>
      <c r="VIJ81" s="89"/>
      <c r="VIK81" s="89"/>
      <c r="VIL81" s="89"/>
      <c r="VIM81" s="89"/>
      <c r="VIN81" s="89"/>
      <c r="VIO81" s="89"/>
      <c r="VIP81" s="89"/>
      <c r="VIQ81" s="89"/>
      <c r="VIR81" s="89"/>
      <c r="VIS81" s="89"/>
      <c r="VIT81" s="89"/>
      <c r="VIU81" s="89"/>
      <c r="VIV81" s="89"/>
      <c r="VIW81" s="89"/>
      <c r="VIX81" s="89"/>
      <c r="VIY81" s="89"/>
      <c r="VIZ81" s="89"/>
      <c r="VJA81" s="89"/>
      <c r="VJB81" s="89"/>
      <c r="VJC81" s="89"/>
      <c r="VJD81" s="89"/>
      <c r="VJE81" s="89"/>
      <c r="VJF81" s="89"/>
      <c r="VJG81" s="89"/>
      <c r="VJH81" s="89"/>
      <c r="VJI81" s="89"/>
      <c r="VJJ81" s="89"/>
      <c r="VJK81" s="89"/>
      <c r="VJL81" s="89"/>
      <c r="VJM81" s="89"/>
      <c r="VJN81" s="89"/>
      <c r="VJO81" s="89"/>
      <c r="VJP81" s="89"/>
      <c r="VJQ81" s="89"/>
      <c r="VJR81" s="89"/>
      <c r="VJS81" s="89"/>
      <c r="VJT81" s="89"/>
      <c r="VJU81" s="89"/>
      <c r="VJV81" s="89"/>
      <c r="VJW81" s="89"/>
      <c r="VJX81" s="89"/>
      <c r="VJY81" s="89"/>
      <c r="VJZ81" s="89"/>
      <c r="VKA81" s="89"/>
      <c r="VKB81" s="89"/>
      <c r="VKC81" s="89"/>
      <c r="VKD81" s="89"/>
      <c r="VKE81" s="89"/>
      <c r="VKF81" s="89"/>
      <c r="VKG81" s="89"/>
      <c r="VKH81" s="89"/>
      <c r="VKI81" s="89"/>
      <c r="VKJ81" s="89"/>
      <c r="VKK81" s="89"/>
      <c r="VKL81" s="89"/>
      <c r="VKM81" s="89"/>
      <c r="VKN81" s="89"/>
      <c r="VKO81" s="89"/>
      <c r="VKP81" s="89"/>
      <c r="VKQ81" s="89"/>
      <c r="VKR81" s="89"/>
      <c r="VKS81" s="89"/>
      <c r="VKT81" s="89"/>
      <c r="VKU81" s="89"/>
      <c r="VKV81" s="89"/>
      <c r="VKW81" s="89"/>
      <c r="VKX81" s="89"/>
      <c r="VKY81" s="89"/>
      <c r="VKZ81" s="89"/>
      <c r="VLA81" s="89"/>
      <c r="VLB81" s="89"/>
      <c r="VLC81" s="89"/>
      <c r="VLD81" s="89"/>
      <c r="VLE81" s="89"/>
      <c r="VLF81" s="89"/>
      <c r="VLG81" s="89"/>
      <c r="VLH81" s="89"/>
      <c r="VLI81" s="89"/>
      <c r="VLJ81" s="89"/>
      <c r="VLK81" s="89"/>
      <c r="VLL81" s="89"/>
      <c r="VLM81" s="89"/>
      <c r="VLN81" s="89"/>
      <c r="VLO81" s="89"/>
      <c r="VLP81" s="89"/>
      <c r="VLQ81" s="89"/>
      <c r="VLR81" s="89"/>
      <c r="VLS81" s="89"/>
      <c r="VLT81" s="89"/>
      <c r="VLU81" s="89"/>
      <c r="VLV81" s="89"/>
      <c r="VLW81" s="89"/>
      <c r="VLX81" s="89"/>
      <c r="VLY81" s="89"/>
      <c r="VLZ81" s="89"/>
      <c r="VMA81" s="89"/>
      <c r="VMB81" s="89"/>
      <c r="VMC81" s="89"/>
      <c r="VMD81" s="89"/>
      <c r="VME81" s="89"/>
      <c r="VMF81" s="89"/>
      <c r="VMG81" s="89"/>
      <c r="VMH81" s="89"/>
      <c r="VMI81" s="89"/>
      <c r="VMJ81" s="89"/>
      <c r="VMK81" s="89"/>
      <c r="VML81" s="89"/>
      <c r="VMM81" s="89"/>
      <c r="VMN81" s="89"/>
      <c r="VMO81" s="89"/>
      <c r="VMP81" s="89"/>
      <c r="VMQ81" s="89"/>
      <c r="VMR81" s="89"/>
      <c r="VMS81" s="89"/>
      <c r="VMT81" s="89"/>
      <c r="VMU81" s="89"/>
      <c r="VMV81" s="89"/>
      <c r="VMW81" s="89"/>
      <c r="VMX81" s="89"/>
      <c r="VMY81" s="89"/>
      <c r="VMZ81" s="89"/>
      <c r="VNA81" s="89"/>
      <c r="VNB81" s="89"/>
      <c r="VNC81" s="89"/>
      <c r="VND81" s="89"/>
      <c r="VNE81" s="89"/>
      <c r="VNF81" s="89"/>
      <c r="VNG81" s="89"/>
      <c r="VNH81" s="89"/>
      <c r="VNI81" s="89"/>
      <c r="VNJ81" s="89"/>
      <c r="VNK81" s="89"/>
      <c r="VNL81" s="89"/>
      <c r="VNM81" s="89"/>
      <c r="VNN81" s="89"/>
      <c r="VNO81" s="89"/>
      <c r="VNP81" s="89"/>
      <c r="VNQ81" s="89"/>
      <c r="VNR81" s="89"/>
      <c r="VNS81" s="89"/>
      <c r="VNT81" s="89"/>
      <c r="VNU81" s="89"/>
      <c r="VNV81" s="89"/>
      <c r="VNW81" s="89"/>
      <c r="VNX81" s="89"/>
      <c r="VNY81" s="89"/>
      <c r="VNZ81" s="89"/>
      <c r="VOA81" s="89"/>
      <c r="VOB81" s="89"/>
      <c r="VOC81" s="89"/>
      <c r="VOD81" s="89"/>
      <c r="VOE81" s="89"/>
      <c r="VOF81" s="89"/>
      <c r="VOG81" s="89"/>
      <c r="VOH81" s="89"/>
      <c r="VOI81" s="89"/>
      <c r="VOJ81" s="89"/>
      <c r="VOK81" s="89"/>
      <c r="VOL81" s="89"/>
      <c r="VOM81" s="89"/>
      <c r="VON81" s="89"/>
      <c r="VOO81" s="89"/>
      <c r="VOP81" s="89"/>
      <c r="VOQ81" s="89"/>
      <c r="VOR81" s="89"/>
      <c r="VOS81" s="89"/>
      <c r="VOT81" s="89"/>
      <c r="VOU81" s="89"/>
      <c r="VOV81" s="89"/>
      <c r="VOW81" s="89"/>
      <c r="VOX81" s="89"/>
      <c r="VOY81" s="89"/>
      <c r="VOZ81" s="89"/>
      <c r="VPA81" s="89"/>
      <c r="VPB81" s="89"/>
      <c r="VPC81" s="89"/>
      <c r="VPD81" s="89"/>
      <c r="VPE81" s="89"/>
      <c r="VPF81" s="89"/>
      <c r="VPG81" s="89"/>
      <c r="VPH81" s="89"/>
      <c r="VPI81" s="89"/>
      <c r="VPJ81" s="89"/>
      <c r="VPK81" s="89"/>
      <c r="VPL81" s="89"/>
      <c r="VPM81" s="89"/>
      <c r="VPN81" s="89"/>
      <c r="VPO81" s="89"/>
      <c r="VPP81" s="89"/>
      <c r="VPQ81" s="89"/>
      <c r="VPR81" s="89"/>
      <c r="VPS81" s="89"/>
      <c r="VPT81" s="89"/>
      <c r="VPU81" s="89"/>
      <c r="VPV81" s="89"/>
      <c r="VPW81" s="89"/>
      <c r="VPX81" s="89"/>
      <c r="VPY81" s="89"/>
      <c r="VPZ81" s="89"/>
      <c r="VQA81" s="89"/>
      <c r="VQB81" s="89"/>
      <c r="VQC81" s="89"/>
      <c r="VQD81" s="89"/>
      <c r="VQE81" s="89"/>
      <c r="VQF81" s="89"/>
      <c r="VQG81" s="89"/>
      <c r="VQH81" s="89"/>
      <c r="VQI81" s="89"/>
      <c r="VQJ81" s="89"/>
      <c r="VQK81" s="89"/>
      <c r="VQL81" s="89"/>
      <c r="VQM81" s="89"/>
      <c r="VQN81" s="89"/>
      <c r="VQO81" s="89"/>
      <c r="VQP81" s="89"/>
      <c r="VQQ81" s="89"/>
      <c r="VQR81" s="89"/>
      <c r="VQS81" s="89"/>
      <c r="VQT81" s="89"/>
      <c r="VQU81" s="89"/>
      <c r="VQV81" s="89"/>
      <c r="VQW81" s="89"/>
      <c r="VQX81" s="89"/>
      <c r="VQY81" s="89"/>
      <c r="VQZ81" s="89"/>
      <c r="VRA81" s="89"/>
      <c r="VRB81" s="89"/>
      <c r="VRC81" s="89"/>
      <c r="VRD81" s="89"/>
      <c r="VRE81" s="89"/>
      <c r="VRF81" s="89"/>
      <c r="VRG81" s="89"/>
      <c r="VRH81" s="89"/>
      <c r="VRI81" s="89"/>
      <c r="VRJ81" s="89"/>
      <c r="VRK81" s="89"/>
      <c r="VRL81" s="89"/>
      <c r="VRM81" s="89"/>
      <c r="VRN81" s="89"/>
      <c r="VRO81" s="89"/>
      <c r="VRP81" s="89"/>
      <c r="VRQ81" s="89"/>
      <c r="VRR81" s="89"/>
      <c r="VRS81" s="89"/>
      <c r="VRT81" s="89"/>
      <c r="VRU81" s="89"/>
      <c r="VRV81" s="89"/>
      <c r="VRW81" s="89"/>
      <c r="VRX81" s="89"/>
      <c r="VRY81" s="89"/>
      <c r="VRZ81" s="89"/>
      <c r="VSA81" s="89"/>
      <c r="VSB81" s="89"/>
      <c r="VSC81" s="89"/>
      <c r="VSD81" s="89"/>
      <c r="VSE81" s="89"/>
      <c r="VSF81" s="89"/>
      <c r="VSG81" s="89"/>
      <c r="VSH81" s="89"/>
      <c r="VSI81" s="89"/>
      <c r="VSJ81" s="89"/>
      <c r="VSK81" s="89"/>
      <c r="VSL81" s="89"/>
      <c r="VSM81" s="89"/>
      <c r="VSN81" s="89"/>
      <c r="VSO81" s="89"/>
      <c r="VSP81" s="89"/>
      <c r="VSQ81" s="89"/>
      <c r="VSR81" s="89"/>
      <c r="VSS81" s="89"/>
      <c r="VST81" s="89"/>
      <c r="VSU81" s="89"/>
      <c r="VSV81" s="89"/>
      <c r="VSW81" s="89"/>
      <c r="VSX81" s="89"/>
      <c r="VSY81" s="89"/>
      <c r="VSZ81" s="89"/>
      <c r="VTA81" s="89"/>
      <c r="VTB81" s="89"/>
      <c r="VTC81" s="89"/>
      <c r="VTD81" s="89"/>
      <c r="VTE81" s="89"/>
      <c r="VTF81" s="89"/>
      <c r="VTG81" s="89"/>
      <c r="VTH81" s="89"/>
      <c r="VTI81" s="89"/>
      <c r="VTJ81" s="89"/>
      <c r="VTK81" s="89"/>
      <c r="VTL81" s="89"/>
      <c r="VTM81" s="89"/>
      <c r="VTN81" s="89"/>
      <c r="VTO81" s="89"/>
      <c r="VTP81" s="89"/>
      <c r="VTQ81" s="89"/>
      <c r="VTR81" s="89"/>
      <c r="VTS81" s="89"/>
      <c r="VTT81" s="89"/>
      <c r="VTU81" s="89"/>
      <c r="VTV81" s="89"/>
      <c r="VTW81" s="89"/>
      <c r="VTX81" s="89"/>
      <c r="VTY81" s="89"/>
      <c r="VTZ81" s="89"/>
      <c r="VUA81" s="89"/>
      <c r="VUB81" s="89"/>
      <c r="VUC81" s="89"/>
      <c r="VUD81" s="89"/>
      <c r="VUE81" s="89"/>
      <c r="VUF81" s="89"/>
      <c r="VUG81" s="89"/>
      <c r="VUH81" s="89"/>
      <c r="VUI81" s="89"/>
      <c r="VUJ81" s="89"/>
      <c r="VUK81" s="89"/>
      <c r="VUL81" s="89"/>
      <c r="VUM81" s="89"/>
      <c r="VUN81" s="89"/>
      <c r="VUO81" s="89"/>
      <c r="VUP81" s="89"/>
      <c r="VUQ81" s="89"/>
      <c r="VUR81" s="89"/>
      <c r="VUS81" s="89"/>
      <c r="VUT81" s="89"/>
      <c r="VUU81" s="89"/>
      <c r="VUV81" s="89"/>
      <c r="VUW81" s="89"/>
      <c r="VUX81" s="89"/>
      <c r="VUY81" s="89"/>
      <c r="VUZ81" s="89"/>
      <c r="VVA81" s="89"/>
      <c r="VVB81" s="89"/>
      <c r="VVC81" s="89"/>
      <c r="VVD81" s="89"/>
      <c r="VVE81" s="89"/>
      <c r="VVF81" s="89"/>
      <c r="VVG81" s="89"/>
      <c r="VVH81" s="89"/>
      <c r="VVI81" s="89"/>
      <c r="VVJ81" s="89"/>
      <c r="VVK81" s="89"/>
      <c r="VVL81" s="89"/>
      <c r="VVM81" s="89"/>
      <c r="VVN81" s="89"/>
      <c r="VVO81" s="89"/>
      <c r="VVP81" s="89"/>
      <c r="VVQ81" s="89"/>
      <c r="VVR81" s="89"/>
      <c r="VVS81" s="89"/>
      <c r="VVT81" s="89"/>
      <c r="VVU81" s="89"/>
      <c r="VVV81" s="89"/>
      <c r="VVW81" s="89"/>
      <c r="VVX81" s="89"/>
      <c r="VVY81" s="89"/>
      <c r="VVZ81" s="89"/>
      <c r="VWA81" s="89"/>
      <c r="VWB81" s="89"/>
      <c r="VWC81" s="89"/>
      <c r="VWD81" s="89"/>
      <c r="VWE81" s="89"/>
      <c r="VWF81" s="89"/>
      <c r="VWG81" s="89"/>
      <c r="VWH81" s="89"/>
      <c r="VWI81" s="89"/>
      <c r="VWJ81" s="89"/>
      <c r="VWK81" s="89"/>
      <c r="VWL81" s="89"/>
      <c r="VWM81" s="89"/>
      <c r="VWN81" s="89"/>
      <c r="VWO81" s="89"/>
      <c r="VWP81" s="89"/>
      <c r="VWQ81" s="89"/>
      <c r="VWR81" s="89"/>
      <c r="VWS81" s="89"/>
      <c r="VWT81" s="89"/>
      <c r="VWU81" s="89"/>
      <c r="VWV81" s="89"/>
      <c r="VWW81" s="89"/>
      <c r="VWX81" s="89"/>
      <c r="VWY81" s="89"/>
      <c r="VWZ81" s="89"/>
      <c r="VXA81" s="89"/>
      <c r="VXB81" s="89"/>
      <c r="VXC81" s="89"/>
      <c r="VXD81" s="89"/>
      <c r="VXE81" s="89"/>
      <c r="VXF81" s="89"/>
      <c r="VXG81" s="89"/>
      <c r="VXH81" s="89"/>
      <c r="VXI81" s="89"/>
      <c r="VXJ81" s="89"/>
      <c r="VXK81" s="89"/>
      <c r="VXL81" s="89"/>
      <c r="VXM81" s="89"/>
      <c r="VXN81" s="89"/>
      <c r="VXO81" s="89"/>
      <c r="VXP81" s="89"/>
      <c r="VXQ81" s="89"/>
      <c r="VXR81" s="89"/>
      <c r="VXS81" s="89"/>
      <c r="VXT81" s="89"/>
      <c r="VXU81" s="89"/>
      <c r="VXV81" s="89"/>
      <c r="VXW81" s="89"/>
      <c r="VXX81" s="89"/>
      <c r="VXY81" s="89"/>
      <c r="VXZ81" s="89"/>
      <c r="VYA81" s="89"/>
      <c r="VYB81" s="89"/>
      <c r="VYC81" s="89"/>
      <c r="VYD81" s="89"/>
      <c r="VYE81" s="89"/>
      <c r="VYF81" s="89"/>
      <c r="VYG81" s="89"/>
      <c r="VYH81" s="89"/>
      <c r="VYI81" s="89"/>
      <c r="VYJ81" s="89"/>
      <c r="VYK81" s="89"/>
      <c r="VYL81" s="89"/>
      <c r="VYM81" s="89"/>
      <c r="VYN81" s="89"/>
      <c r="VYO81" s="89"/>
      <c r="VYP81" s="89"/>
      <c r="VYQ81" s="89"/>
      <c r="VYR81" s="89"/>
      <c r="VYS81" s="89"/>
      <c r="VYT81" s="89"/>
      <c r="VYU81" s="89"/>
      <c r="VYV81" s="89"/>
      <c r="VYW81" s="89"/>
      <c r="VYX81" s="89"/>
      <c r="VYY81" s="89"/>
      <c r="VYZ81" s="89"/>
      <c r="VZA81" s="89"/>
      <c r="VZB81" s="89"/>
      <c r="VZC81" s="89"/>
      <c r="VZD81" s="89"/>
      <c r="VZE81" s="89"/>
      <c r="VZF81" s="89"/>
      <c r="VZG81" s="89"/>
      <c r="VZH81" s="89"/>
      <c r="VZI81" s="89"/>
      <c r="VZJ81" s="89"/>
      <c r="VZK81" s="89"/>
      <c r="VZL81" s="89"/>
      <c r="VZM81" s="89"/>
      <c r="VZN81" s="89"/>
      <c r="VZO81" s="89"/>
      <c r="VZP81" s="89"/>
      <c r="VZQ81" s="89"/>
      <c r="VZR81" s="89"/>
      <c r="VZS81" s="89"/>
      <c r="VZT81" s="89"/>
      <c r="VZU81" s="89"/>
      <c r="VZV81" s="89"/>
      <c r="VZW81" s="89"/>
      <c r="VZX81" s="89"/>
      <c r="VZY81" s="89"/>
      <c r="VZZ81" s="89"/>
      <c r="WAA81" s="89"/>
      <c r="WAB81" s="89"/>
      <c r="WAC81" s="89"/>
      <c r="WAD81" s="89"/>
      <c r="WAE81" s="89"/>
      <c r="WAF81" s="89"/>
      <c r="WAG81" s="89"/>
      <c r="WAH81" s="89"/>
      <c r="WAI81" s="89"/>
      <c r="WAJ81" s="89"/>
      <c r="WAK81" s="89"/>
      <c r="WAL81" s="89"/>
      <c r="WAM81" s="89"/>
      <c r="WAN81" s="89"/>
      <c r="WAO81" s="89"/>
      <c r="WAP81" s="89"/>
      <c r="WAQ81" s="89"/>
      <c r="WAR81" s="89"/>
      <c r="WAS81" s="89"/>
      <c r="WAT81" s="89"/>
      <c r="WAU81" s="89"/>
      <c r="WAV81" s="89"/>
      <c r="WAW81" s="89"/>
      <c r="WAX81" s="89"/>
      <c r="WAY81" s="89"/>
      <c r="WAZ81" s="89"/>
      <c r="WBA81" s="89"/>
      <c r="WBB81" s="89"/>
      <c r="WBC81" s="89"/>
      <c r="WBD81" s="89"/>
      <c r="WBE81" s="89"/>
      <c r="WBF81" s="89"/>
      <c r="WBG81" s="89"/>
      <c r="WBH81" s="89"/>
      <c r="WBI81" s="89"/>
      <c r="WBJ81" s="89"/>
      <c r="WBK81" s="89"/>
      <c r="WBL81" s="89"/>
      <c r="WBM81" s="89"/>
      <c r="WBN81" s="89"/>
      <c r="WBO81" s="89"/>
      <c r="WBP81" s="89"/>
      <c r="WBQ81" s="89"/>
      <c r="WBR81" s="89"/>
      <c r="WBS81" s="89"/>
      <c r="WBT81" s="89"/>
      <c r="WBU81" s="89"/>
      <c r="WBV81" s="89"/>
      <c r="WBW81" s="89"/>
      <c r="WBX81" s="89"/>
      <c r="WBY81" s="89"/>
      <c r="WBZ81" s="89"/>
      <c r="WCA81" s="89"/>
      <c r="WCB81" s="89"/>
      <c r="WCC81" s="89"/>
      <c r="WCD81" s="89"/>
      <c r="WCE81" s="89"/>
      <c r="WCF81" s="89"/>
      <c r="WCG81" s="89"/>
      <c r="WCH81" s="89"/>
      <c r="WCI81" s="89"/>
      <c r="WCJ81" s="89"/>
      <c r="WCK81" s="89"/>
      <c r="WCL81" s="89"/>
      <c r="WCM81" s="89"/>
      <c r="WCN81" s="89"/>
      <c r="WCO81" s="89"/>
      <c r="WCP81" s="89"/>
      <c r="WCQ81" s="89"/>
      <c r="WCR81" s="89"/>
      <c r="WCS81" s="89"/>
      <c r="WCT81" s="89"/>
      <c r="WCU81" s="89"/>
      <c r="WCV81" s="89"/>
      <c r="WCW81" s="89"/>
      <c r="WCX81" s="89"/>
      <c r="WCY81" s="89"/>
      <c r="WCZ81" s="89"/>
      <c r="WDA81" s="89"/>
      <c r="WDB81" s="89"/>
      <c r="WDC81" s="89"/>
      <c r="WDD81" s="89"/>
      <c r="WDE81" s="89"/>
      <c r="WDF81" s="89"/>
      <c r="WDG81" s="89"/>
      <c r="WDH81" s="89"/>
      <c r="WDI81" s="89"/>
      <c r="WDJ81" s="89"/>
      <c r="WDK81" s="89"/>
      <c r="WDL81" s="89"/>
      <c r="WDM81" s="89"/>
      <c r="WDN81" s="89"/>
      <c r="WDO81" s="89"/>
      <c r="WDP81" s="89"/>
      <c r="WDQ81" s="89"/>
      <c r="WDR81" s="89"/>
      <c r="WDS81" s="89"/>
      <c r="WDT81" s="89"/>
      <c r="WDU81" s="89"/>
      <c r="WDV81" s="89"/>
      <c r="WDW81" s="89"/>
      <c r="WDX81" s="89"/>
      <c r="WDY81" s="89"/>
      <c r="WDZ81" s="89"/>
      <c r="WEA81" s="89"/>
      <c r="WEB81" s="89"/>
      <c r="WEC81" s="89"/>
      <c r="WED81" s="89"/>
      <c r="WEE81" s="89"/>
      <c r="WEF81" s="89"/>
      <c r="WEG81" s="89"/>
      <c r="WEH81" s="89"/>
      <c r="WEI81" s="89"/>
      <c r="WEJ81" s="89"/>
      <c r="WEK81" s="89"/>
      <c r="WEL81" s="89"/>
      <c r="WEM81" s="89"/>
      <c r="WEN81" s="89"/>
      <c r="WEO81" s="89"/>
      <c r="WEP81" s="89"/>
      <c r="WEQ81" s="89"/>
      <c r="WER81" s="89"/>
      <c r="WES81" s="89"/>
      <c r="WET81" s="89"/>
      <c r="WEU81" s="89"/>
      <c r="WEV81" s="89"/>
      <c r="WEW81" s="89"/>
      <c r="WEX81" s="89"/>
      <c r="WEY81" s="89"/>
      <c r="WEZ81" s="89"/>
      <c r="WFA81" s="89"/>
      <c r="WFB81" s="89"/>
      <c r="WFC81" s="89"/>
      <c r="WFD81" s="89"/>
      <c r="WFE81" s="89"/>
      <c r="WFF81" s="89"/>
      <c r="WFG81" s="89"/>
      <c r="WFH81" s="89"/>
      <c r="WFI81" s="89"/>
      <c r="WFJ81" s="89"/>
      <c r="WFK81" s="89"/>
      <c r="WFL81" s="89"/>
      <c r="WFM81" s="89"/>
      <c r="WFN81" s="89"/>
      <c r="WFO81" s="89"/>
      <c r="WFP81" s="89"/>
      <c r="WFQ81" s="89"/>
      <c r="WFR81" s="89"/>
      <c r="WFS81" s="89"/>
      <c r="WFT81" s="89"/>
      <c r="WFU81" s="89"/>
      <c r="WFV81" s="89"/>
      <c r="WFW81" s="89"/>
      <c r="WFX81" s="89"/>
      <c r="WFY81" s="89"/>
      <c r="WFZ81" s="89"/>
      <c r="WGA81" s="89"/>
      <c r="WGB81" s="89"/>
      <c r="WGC81" s="89"/>
      <c r="WGD81" s="89"/>
      <c r="WGE81" s="89"/>
      <c r="WGF81" s="89"/>
      <c r="WGG81" s="89"/>
      <c r="WGH81" s="89"/>
      <c r="WGI81" s="89"/>
      <c r="WGJ81" s="89"/>
      <c r="WGK81" s="89"/>
      <c r="WGL81" s="89"/>
      <c r="WGM81" s="89"/>
      <c r="WGN81" s="89"/>
      <c r="WGO81" s="89"/>
      <c r="WGP81" s="89"/>
      <c r="WGQ81" s="89"/>
      <c r="WGR81" s="89"/>
      <c r="WGS81" s="89"/>
      <c r="WGT81" s="89"/>
      <c r="WGU81" s="89"/>
      <c r="WGV81" s="89"/>
      <c r="WGW81" s="89"/>
      <c r="WGX81" s="89"/>
      <c r="WGY81" s="89"/>
      <c r="WGZ81" s="89"/>
      <c r="WHA81" s="89"/>
      <c r="WHB81" s="89"/>
      <c r="WHC81" s="89"/>
      <c r="WHD81" s="89"/>
      <c r="WHE81" s="89"/>
      <c r="WHF81" s="89"/>
      <c r="WHG81" s="89"/>
      <c r="WHH81" s="89"/>
      <c r="WHI81" s="89"/>
      <c r="WHJ81" s="89"/>
      <c r="WHK81" s="89"/>
      <c r="WHL81" s="89"/>
      <c r="WHM81" s="89"/>
      <c r="WHN81" s="89"/>
      <c r="WHO81" s="89"/>
      <c r="WHP81" s="89"/>
      <c r="WHQ81" s="89"/>
      <c r="WHR81" s="89"/>
      <c r="WHS81" s="89"/>
      <c r="WHT81" s="89"/>
      <c r="WHU81" s="89"/>
      <c r="WHV81" s="89"/>
      <c r="WHW81" s="89"/>
      <c r="WHX81" s="89"/>
      <c r="WHY81" s="89"/>
      <c r="WHZ81" s="89"/>
      <c r="WIA81" s="89"/>
      <c r="WIB81" s="89"/>
      <c r="WIC81" s="89"/>
      <c r="WID81" s="89"/>
      <c r="WIE81" s="89"/>
      <c r="WIF81" s="89"/>
      <c r="WIG81" s="89"/>
      <c r="WIH81" s="89"/>
      <c r="WII81" s="89"/>
      <c r="WIJ81" s="89"/>
      <c r="WIK81" s="89"/>
      <c r="WIL81" s="89"/>
      <c r="WIM81" s="89"/>
      <c r="WIN81" s="89"/>
      <c r="WIO81" s="89"/>
      <c r="WIP81" s="89"/>
      <c r="WIQ81" s="89"/>
      <c r="WIR81" s="89"/>
      <c r="WIS81" s="89"/>
      <c r="WIT81" s="89"/>
      <c r="WIU81" s="89"/>
      <c r="WIV81" s="89"/>
      <c r="WIW81" s="89"/>
      <c r="WIX81" s="89"/>
      <c r="WIY81" s="89"/>
      <c r="WIZ81" s="89"/>
      <c r="WJA81" s="89"/>
      <c r="WJB81" s="89"/>
      <c r="WJC81" s="89"/>
      <c r="WJD81" s="89"/>
      <c r="WJE81" s="89"/>
      <c r="WJF81" s="89"/>
      <c r="WJG81" s="89"/>
      <c r="WJH81" s="89"/>
      <c r="WJI81" s="89"/>
      <c r="WJJ81" s="89"/>
      <c r="WJK81" s="89"/>
      <c r="WJL81" s="89"/>
      <c r="WJM81" s="89"/>
      <c r="WJN81" s="89"/>
      <c r="WJO81" s="89"/>
      <c r="WJP81" s="89"/>
      <c r="WJQ81" s="89"/>
      <c r="WJR81" s="89"/>
      <c r="WJS81" s="89"/>
      <c r="WJT81" s="89"/>
      <c r="WJU81" s="89"/>
      <c r="WJV81" s="89"/>
      <c r="WJW81" s="89"/>
      <c r="WJX81" s="89"/>
      <c r="WJY81" s="89"/>
      <c r="WJZ81" s="89"/>
      <c r="WKA81" s="89"/>
      <c r="WKB81" s="89"/>
      <c r="WKC81" s="89"/>
      <c r="WKD81" s="89"/>
      <c r="WKE81" s="89"/>
      <c r="WKF81" s="89"/>
      <c r="WKG81" s="89"/>
      <c r="WKH81" s="89"/>
      <c r="WKI81" s="89"/>
      <c r="WKJ81" s="89"/>
      <c r="WKK81" s="89"/>
      <c r="WKL81" s="89"/>
      <c r="WKM81" s="89"/>
      <c r="WKN81" s="89"/>
      <c r="WKO81" s="89"/>
      <c r="WKP81" s="89"/>
      <c r="WKQ81" s="89"/>
      <c r="WKR81" s="89"/>
      <c r="WKS81" s="89"/>
      <c r="WKT81" s="89"/>
      <c r="WKU81" s="89"/>
      <c r="WKV81" s="89"/>
      <c r="WKW81" s="89"/>
      <c r="WKX81" s="89"/>
      <c r="WKY81" s="89"/>
      <c r="WKZ81" s="89"/>
      <c r="WLA81" s="89"/>
      <c r="WLB81" s="89"/>
      <c r="WLC81" s="89"/>
      <c r="WLD81" s="89"/>
      <c r="WLE81" s="89"/>
      <c r="WLF81" s="89"/>
      <c r="WLG81" s="89"/>
      <c r="WLH81" s="89"/>
      <c r="WLI81" s="89"/>
      <c r="WLJ81" s="89"/>
      <c r="WLK81" s="89"/>
      <c r="WLL81" s="89"/>
      <c r="WLM81" s="89"/>
      <c r="WLN81" s="89"/>
      <c r="WLO81" s="89"/>
      <c r="WLP81" s="89"/>
      <c r="WLQ81" s="89"/>
      <c r="WLR81" s="89"/>
      <c r="WLS81" s="89"/>
      <c r="WLT81" s="89"/>
      <c r="WLU81" s="89"/>
      <c r="WLV81" s="89"/>
      <c r="WLW81" s="89"/>
      <c r="WLX81" s="89"/>
      <c r="WLY81" s="89"/>
      <c r="WLZ81" s="89"/>
      <c r="WMA81" s="89"/>
      <c r="WMB81" s="89"/>
      <c r="WMC81" s="89"/>
      <c r="WMD81" s="89"/>
      <c r="WME81" s="89"/>
      <c r="WMF81" s="89"/>
      <c r="WMG81" s="89"/>
      <c r="WMH81" s="89"/>
      <c r="WMI81" s="89"/>
      <c r="WMJ81" s="89"/>
      <c r="WMK81" s="89"/>
      <c r="WML81" s="89"/>
      <c r="WMM81" s="89"/>
      <c r="WMN81" s="89"/>
      <c r="WMO81" s="89"/>
      <c r="WMP81" s="89"/>
      <c r="WMQ81" s="89"/>
      <c r="WMR81" s="89"/>
      <c r="WMS81" s="89"/>
      <c r="WMT81" s="89"/>
      <c r="WMU81" s="89"/>
      <c r="WMV81" s="89"/>
      <c r="WMW81" s="89"/>
      <c r="WMX81" s="89"/>
      <c r="WMY81" s="89"/>
      <c r="WMZ81" s="89"/>
      <c r="WNA81" s="89"/>
      <c r="WNB81" s="89"/>
      <c r="WNC81" s="89"/>
      <c r="WND81" s="89"/>
      <c r="WNE81" s="89"/>
      <c r="WNF81" s="89"/>
      <c r="WNG81" s="89"/>
      <c r="WNH81" s="89"/>
      <c r="WNI81" s="89"/>
      <c r="WNJ81" s="89"/>
      <c r="WNK81" s="89"/>
      <c r="WNL81" s="89"/>
      <c r="WNM81" s="89"/>
      <c r="WNN81" s="89"/>
      <c r="WNO81" s="89"/>
      <c r="WNP81" s="89"/>
      <c r="WNQ81" s="89"/>
      <c r="WNR81" s="89"/>
      <c r="WNS81" s="89"/>
      <c r="WNT81" s="89"/>
      <c r="WNU81" s="89"/>
      <c r="WNV81" s="89"/>
      <c r="WNW81" s="89"/>
      <c r="WNX81" s="89"/>
      <c r="WNY81" s="89"/>
      <c r="WNZ81" s="89"/>
      <c r="WOA81" s="89"/>
      <c r="WOB81" s="89"/>
      <c r="WOC81" s="89"/>
      <c r="WOD81" s="89"/>
      <c r="WOE81" s="89"/>
      <c r="WOF81" s="89"/>
      <c r="WOG81" s="89"/>
      <c r="WOH81" s="89"/>
      <c r="WOI81" s="89"/>
      <c r="WOJ81" s="89"/>
      <c r="WOK81" s="89"/>
      <c r="WOL81" s="89"/>
      <c r="WOM81" s="89"/>
      <c r="WON81" s="89"/>
      <c r="WOO81" s="89"/>
      <c r="WOP81" s="89"/>
      <c r="WOQ81" s="89"/>
      <c r="WOR81" s="89"/>
      <c r="WOS81" s="89"/>
      <c r="WOT81" s="89"/>
      <c r="WOU81" s="89"/>
      <c r="WOV81" s="89"/>
      <c r="WOW81" s="89"/>
      <c r="WOX81" s="89"/>
      <c r="WOY81" s="89"/>
      <c r="WOZ81" s="89"/>
      <c r="WPA81" s="89"/>
      <c r="WPB81" s="89"/>
      <c r="WPC81" s="89"/>
      <c r="WPD81" s="89"/>
      <c r="WPE81" s="89"/>
      <c r="WPF81" s="89"/>
      <c r="WPG81" s="89"/>
      <c r="WPH81" s="89"/>
      <c r="WPI81" s="89"/>
      <c r="WPJ81" s="89"/>
      <c r="WPK81" s="89"/>
      <c r="WPL81" s="89"/>
      <c r="WPM81" s="89"/>
      <c r="WPN81" s="89"/>
      <c r="WPO81" s="89"/>
      <c r="WPP81" s="89"/>
      <c r="WPQ81" s="89"/>
      <c r="WPR81" s="89"/>
      <c r="WPS81" s="89"/>
      <c r="WPT81" s="89"/>
      <c r="WPU81" s="89"/>
      <c r="WPV81" s="89"/>
      <c r="WPW81" s="89"/>
      <c r="WPX81" s="89"/>
      <c r="WPY81" s="89"/>
      <c r="WPZ81" s="89"/>
      <c r="WQA81" s="89"/>
      <c r="WQB81" s="89"/>
      <c r="WQC81" s="89"/>
      <c r="WQD81" s="89"/>
      <c r="WQE81" s="89"/>
      <c r="WQF81" s="89"/>
      <c r="WQG81" s="89"/>
      <c r="WQH81" s="89"/>
      <c r="WQI81" s="89"/>
      <c r="WQJ81" s="89"/>
      <c r="WQK81" s="89"/>
      <c r="WQL81" s="89"/>
      <c r="WQM81" s="89"/>
      <c r="WQN81" s="89"/>
      <c r="WQO81" s="89"/>
      <c r="WQP81" s="89"/>
      <c r="WQQ81" s="89"/>
      <c r="WQR81" s="89"/>
      <c r="WQS81" s="89"/>
      <c r="WQT81" s="89"/>
      <c r="WQU81" s="89"/>
      <c r="WQV81" s="89"/>
      <c r="WQW81" s="89"/>
      <c r="WQX81" s="89"/>
      <c r="WQY81" s="89"/>
      <c r="WQZ81" s="89"/>
      <c r="WRA81" s="89"/>
      <c r="WRB81" s="89"/>
      <c r="WRC81" s="89"/>
      <c r="WRD81" s="89"/>
      <c r="WRE81" s="89"/>
      <c r="WRF81" s="89"/>
      <c r="WRG81" s="89"/>
      <c r="WRH81" s="89"/>
      <c r="WRI81" s="89"/>
      <c r="WRJ81" s="89"/>
      <c r="WRK81" s="89"/>
      <c r="WRL81" s="89"/>
      <c r="WRM81" s="89"/>
      <c r="WRN81" s="89"/>
      <c r="WRO81" s="89"/>
      <c r="WRP81" s="89"/>
      <c r="WRQ81" s="89"/>
      <c r="WRR81" s="89"/>
      <c r="WRS81" s="89"/>
      <c r="WRT81" s="89"/>
      <c r="WRU81" s="89"/>
      <c r="WRV81" s="89"/>
      <c r="WRW81" s="89"/>
      <c r="WRX81" s="89"/>
      <c r="WRY81" s="89"/>
      <c r="WRZ81" s="89"/>
      <c r="WSA81" s="89"/>
      <c r="WSB81" s="89"/>
      <c r="WSC81" s="89"/>
      <c r="WSD81" s="89"/>
      <c r="WSE81" s="89"/>
      <c r="WSF81" s="89"/>
      <c r="WSG81" s="89"/>
      <c r="WSH81" s="89"/>
      <c r="WSI81" s="89"/>
      <c r="WSJ81" s="89"/>
      <c r="WSK81" s="89"/>
      <c r="WSL81" s="89"/>
      <c r="WSM81" s="89"/>
      <c r="WSN81" s="89"/>
      <c r="WSO81" s="89"/>
      <c r="WSP81" s="89"/>
      <c r="WSQ81" s="89"/>
      <c r="WSR81" s="89"/>
      <c r="WSS81" s="89"/>
      <c r="WST81" s="89"/>
      <c r="WSU81" s="89"/>
      <c r="WSV81" s="89"/>
      <c r="WSW81" s="89"/>
      <c r="WSX81" s="89"/>
      <c r="WSY81" s="89"/>
      <c r="WSZ81" s="89"/>
      <c r="WTA81" s="89"/>
      <c r="WTB81" s="89"/>
      <c r="WTC81" s="89"/>
      <c r="WTD81" s="89"/>
      <c r="WTE81" s="89"/>
      <c r="WTF81" s="89"/>
      <c r="WTG81" s="89"/>
      <c r="WTH81" s="89"/>
      <c r="WTI81" s="89"/>
      <c r="WTJ81" s="89"/>
      <c r="WTK81" s="89"/>
      <c r="WTL81" s="89"/>
      <c r="WTM81" s="89"/>
      <c r="WTN81" s="89"/>
      <c r="WTO81" s="89"/>
      <c r="WTP81" s="89"/>
      <c r="WTQ81" s="89"/>
      <c r="WTR81" s="89"/>
      <c r="WTS81" s="89"/>
      <c r="WTT81" s="89"/>
      <c r="WTU81" s="89"/>
      <c r="WTV81" s="89"/>
      <c r="WTW81" s="89"/>
      <c r="WTX81" s="89"/>
      <c r="WTY81" s="89"/>
      <c r="WTZ81" s="89"/>
      <c r="WUA81" s="89"/>
      <c r="WUB81" s="89"/>
      <c r="WUC81" s="89"/>
      <c r="WUD81" s="89"/>
      <c r="WUE81" s="89"/>
      <c r="WUF81" s="89"/>
      <c r="WUG81" s="89"/>
      <c r="WUH81" s="89"/>
      <c r="WUI81" s="89"/>
      <c r="WUJ81" s="89"/>
      <c r="WUK81" s="89"/>
      <c r="WUL81" s="89"/>
      <c r="WUM81" s="89"/>
      <c r="WUN81" s="89"/>
      <c r="WUO81" s="89"/>
      <c r="WUP81" s="89"/>
      <c r="WUQ81" s="89"/>
      <c r="WUR81" s="89"/>
      <c r="WUS81" s="89"/>
      <c r="WUT81" s="89"/>
      <c r="WUU81" s="89"/>
      <c r="WUV81" s="89"/>
      <c r="WUW81" s="89"/>
      <c r="WUX81" s="89"/>
      <c r="WUY81" s="89"/>
      <c r="WUZ81" s="89"/>
      <c r="WVA81" s="89"/>
      <c r="WVB81" s="89"/>
      <c r="WVC81" s="89"/>
      <c r="WVD81" s="89"/>
      <c r="WVE81" s="89"/>
      <c r="WVF81" s="89"/>
      <c r="WVG81" s="89"/>
      <c r="WVH81" s="89"/>
      <c r="WVI81" s="89"/>
      <c r="WVJ81" s="89"/>
      <c r="WVK81" s="89"/>
      <c r="WVL81" s="89"/>
      <c r="WVM81" s="89"/>
      <c r="WVN81" s="89"/>
      <c r="WVO81" s="89"/>
      <c r="WVP81" s="89"/>
      <c r="WVQ81" s="89"/>
      <c r="WVR81" s="89"/>
      <c r="WVS81" s="89"/>
      <c r="WVT81" s="89"/>
      <c r="WVU81" s="89"/>
      <c r="WVV81" s="89"/>
      <c r="WVW81" s="89"/>
      <c r="WVX81" s="89"/>
      <c r="WVY81" s="89"/>
      <c r="WVZ81" s="89"/>
      <c r="WWA81" s="89"/>
      <c r="WWB81" s="89"/>
      <c r="WWC81" s="89"/>
      <c r="WWD81" s="89"/>
      <c r="WWE81" s="89"/>
      <c r="WWF81" s="89"/>
      <c r="WWG81" s="89"/>
      <c r="WWH81" s="89"/>
      <c r="WWI81" s="89"/>
      <c r="WWJ81" s="89"/>
      <c r="WWK81" s="89"/>
      <c r="WWL81" s="89"/>
      <c r="WWM81" s="89"/>
      <c r="WWN81" s="89"/>
      <c r="WWO81" s="89"/>
      <c r="WWP81" s="89"/>
      <c r="WWQ81" s="89"/>
      <c r="WWR81" s="89"/>
      <c r="WWS81" s="89"/>
      <c r="WWT81" s="89"/>
      <c r="WWU81" s="89"/>
      <c r="WWV81" s="89"/>
      <c r="WWW81" s="89"/>
      <c r="WWX81" s="89"/>
      <c r="WWY81" s="89"/>
      <c r="WWZ81" s="89"/>
      <c r="WXA81" s="89"/>
      <c r="WXB81" s="89"/>
      <c r="WXC81" s="89"/>
      <c r="WXD81" s="89"/>
      <c r="WXE81" s="89"/>
      <c r="WXF81" s="89"/>
      <c r="WXG81" s="89"/>
      <c r="WXH81" s="89"/>
      <c r="WXI81" s="89"/>
      <c r="WXJ81" s="89"/>
      <c r="WXK81" s="89"/>
      <c r="WXL81" s="89"/>
      <c r="WXM81" s="89"/>
      <c r="WXN81" s="89"/>
      <c r="WXO81" s="89"/>
      <c r="WXP81" s="89"/>
      <c r="WXQ81" s="89"/>
      <c r="WXR81" s="89"/>
      <c r="WXS81" s="89"/>
      <c r="WXT81" s="89"/>
      <c r="WXU81" s="89"/>
      <c r="WXV81" s="89"/>
      <c r="WXW81" s="89"/>
      <c r="WXX81" s="89"/>
      <c r="WXY81" s="89"/>
      <c r="WXZ81" s="89"/>
      <c r="WYA81" s="89"/>
      <c r="WYB81" s="89"/>
      <c r="WYC81" s="89"/>
      <c r="WYD81" s="89"/>
      <c r="WYE81" s="89"/>
      <c r="WYF81" s="89"/>
      <c r="WYG81" s="89"/>
      <c r="WYH81" s="89"/>
      <c r="WYI81" s="89"/>
      <c r="WYJ81" s="89"/>
      <c r="WYK81" s="89"/>
      <c r="WYL81" s="89"/>
      <c r="WYM81" s="89"/>
      <c r="WYN81" s="89"/>
      <c r="WYO81" s="89"/>
      <c r="WYP81" s="89"/>
      <c r="WYQ81" s="89"/>
      <c r="WYR81" s="89"/>
      <c r="WYS81" s="89"/>
      <c r="WYT81" s="89"/>
      <c r="WYU81" s="89"/>
      <c r="WYV81" s="89"/>
      <c r="WYW81" s="89"/>
      <c r="WYX81" s="89"/>
      <c r="WYY81" s="89"/>
      <c r="WYZ81" s="89"/>
      <c r="WZA81" s="89"/>
      <c r="WZB81" s="89"/>
      <c r="WZC81" s="89"/>
      <c r="WZD81" s="89"/>
      <c r="WZE81" s="89"/>
      <c r="WZF81" s="89"/>
      <c r="WZG81" s="89"/>
      <c r="WZH81" s="89"/>
      <c r="WZI81" s="89"/>
      <c r="WZJ81" s="89"/>
      <c r="WZK81" s="89"/>
      <c r="WZL81" s="89"/>
      <c r="WZM81" s="89"/>
      <c r="WZN81" s="89"/>
      <c r="WZO81" s="89"/>
      <c r="WZP81" s="89"/>
      <c r="WZQ81" s="89"/>
      <c r="WZR81" s="89"/>
      <c r="WZS81" s="89"/>
      <c r="WZT81" s="89"/>
      <c r="WZU81" s="89"/>
      <c r="WZV81" s="89"/>
      <c r="WZW81" s="89"/>
      <c r="WZX81" s="89"/>
      <c r="WZY81" s="89"/>
      <c r="WZZ81" s="89"/>
      <c r="XAA81" s="89"/>
      <c r="XAB81" s="89"/>
      <c r="XAC81" s="89"/>
      <c r="XAD81" s="89"/>
      <c r="XAE81" s="89"/>
      <c r="XAF81" s="89"/>
      <c r="XAG81" s="89"/>
      <c r="XAH81" s="89"/>
      <c r="XAI81" s="89"/>
      <c r="XAJ81" s="89"/>
      <c r="XAK81" s="89"/>
      <c r="XAL81" s="89"/>
      <c r="XAM81" s="89"/>
      <c r="XAN81" s="89"/>
      <c r="XAO81" s="89"/>
      <c r="XAP81" s="89"/>
      <c r="XAQ81" s="89"/>
      <c r="XAR81" s="89"/>
      <c r="XAS81" s="89"/>
      <c r="XAT81" s="89"/>
      <c r="XAU81" s="89"/>
      <c r="XAV81" s="89"/>
      <c r="XAW81" s="89"/>
      <c r="XAX81" s="89"/>
      <c r="XAY81" s="89"/>
      <c r="XAZ81" s="89"/>
      <c r="XBA81" s="89"/>
      <c r="XBB81" s="89"/>
      <c r="XBC81" s="89"/>
      <c r="XBD81" s="89"/>
      <c r="XBE81" s="89"/>
      <c r="XBF81" s="89"/>
      <c r="XBG81" s="89"/>
      <c r="XBH81" s="89"/>
      <c r="XBI81" s="89"/>
      <c r="XBJ81" s="89"/>
      <c r="XBK81" s="89"/>
      <c r="XBL81" s="89"/>
      <c r="XBM81" s="89"/>
      <c r="XBN81" s="89"/>
      <c r="XBO81" s="89"/>
      <c r="XBP81" s="89"/>
      <c r="XBQ81" s="89"/>
      <c r="XBR81" s="89"/>
      <c r="XBS81" s="89"/>
      <c r="XBT81" s="89"/>
      <c r="XBU81" s="89"/>
      <c r="XBV81" s="89"/>
      <c r="XBW81" s="89"/>
      <c r="XBX81" s="89"/>
      <c r="XBY81" s="89"/>
      <c r="XBZ81" s="89"/>
      <c r="XCA81" s="89"/>
      <c r="XCB81" s="89"/>
      <c r="XCC81" s="89"/>
      <c r="XCD81" s="89"/>
      <c r="XCE81" s="89"/>
      <c r="XCF81" s="89"/>
      <c r="XCG81" s="89"/>
      <c r="XCH81" s="89"/>
      <c r="XCI81" s="89"/>
      <c r="XCJ81" s="89"/>
      <c r="XCK81" s="89"/>
      <c r="XCL81" s="89"/>
      <c r="XCM81" s="89"/>
      <c r="XCN81" s="89"/>
      <c r="XCO81" s="89"/>
      <c r="XCP81" s="89"/>
      <c r="XCQ81" s="89"/>
      <c r="XCR81" s="89"/>
      <c r="XCS81" s="89"/>
      <c r="XCT81" s="89"/>
      <c r="XCU81" s="89"/>
      <c r="XCV81" s="89"/>
      <c r="XCW81" s="89"/>
      <c r="XCX81" s="89"/>
      <c r="XCY81" s="89"/>
      <c r="XCZ81" s="89"/>
      <c r="XDA81" s="89"/>
      <c r="XDB81" s="89"/>
      <c r="XDC81" s="89"/>
      <c r="XDD81" s="89"/>
      <c r="XDE81" s="89"/>
      <c r="XDF81" s="89"/>
      <c r="XDG81" s="89"/>
      <c r="XDH81" s="89"/>
      <c r="XDI81" s="89"/>
      <c r="XDJ81" s="89"/>
      <c r="XDK81" s="89"/>
      <c r="XDL81" s="89"/>
      <c r="XDM81" s="89"/>
      <c r="XDN81" s="89"/>
      <c r="XDO81" s="89"/>
      <c r="XDP81" s="89"/>
      <c r="XDQ81" s="89"/>
      <c r="XDR81" s="89"/>
      <c r="XDS81" s="89"/>
      <c r="XDT81" s="89"/>
      <c r="XDU81" s="89"/>
      <c r="XDV81" s="89"/>
      <c r="XDW81" s="89"/>
      <c r="XDX81" s="89"/>
      <c r="XDY81" s="89"/>
      <c r="XDZ81" s="89"/>
      <c r="XEA81" s="89"/>
      <c r="XEB81" s="89"/>
      <c r="XEC81" s="89"/>
      <c r="XED81" s="89"/>
      <c r="XEE81" s="89"/>
      <c r="XEF81" s="89"/>
      <c r="XEG81" s="89"/>
      <c r="XEH81" s="89"/>
      <c r="XEI81" s="89"/>
      <c r="XEJ81" s="89"/>
      <c r="XEK81" s="89"/>
      <c r="XEL81" s="89"/>
      <c r="XEM81" s="89"/>
      <c r="XEN81" s="89"/>
      <c r="XEO81" s="89"/>
      <c r="XEP81" s="89"/>
      <c r="XEQ81" s="89"/>
      <c r="XER81" s="89"/>
      <c r="XES81" s="89"/>
      <c r="XET81" s="89"/>
      <c r="XEU81" s="89"/>
      <c r="XEV81" s="89"/>
      <c r="XEW81" s="89"/>
      <c r="XEX81" s="89"/>
      <c r="XEY81" s="89"/>
      <c r="XEZ81" s="89"/>
      <c r="XFA81" s="89"/>
      <c r="XFB81" s="89"/>
      <c r="XFC81" s="89"/>
    </row>
    <row r="82" spans="1:16383" x14ac:dyDescent="0.25">
      <c r="A82" s="68"/>
      <c r="B82" s="68"/>
      <c r="C82" s="68">
        <v>2</v>
      </c>
      <c r="D82" s="69" t="s">
        <v>736</v>
      </c>
      <c r="E82" s="4" t="s">
        <v>385</v>
      </c>
      <c r="F82" s="5" t="s">
        <v>908</v>
      </c>
      <c r="G82" s="5"/>
      <c r="H82" s="4" t="s">
        <v>120</v>
      </c>
      <c r="I82" s="4">
        <v>4</v>
      </c>
      <c r="J82" s="4">
        <v>4</v>
      </c>
      <c r="K82" s="6">
        <v>27864</v>
      </c>
      <c r="L82" s="7"/>
      <c r="M82" s="7"/>
      <c r="N82" s="42">
        <v>0</v>
      </c>
      <c r="O82" s="4" t="s">
        <v>14</v>
      </c>
      <c r="P82" s="4" t="s">
        <v>12</v>
      </c>
      <c r="Q82" s="4"/>
      <c r="R82" s="4">
        <v>1.1100000000000001</v>
      </c>
      <c r="KE82" s="89"/>
      <c r="KF82" s="89"/>
      <c r="KG82" s="89"/>
      <c r="KH82" s="89"/>
      <c r="KI82" s="89"/>
      <c r="KJ82" s="89"/>
      <c r="KK82" s="89"/>
      <c r="KL82" s="89"/>
      <c r="KM82" s="89"/>
      <c r="KN82" s="89"/>
      <c r="KO82" s="89"/>
      <c r="KP82" s="89"/>
      <c r="KQ82" s="89"/>
      <c r="KR82" s="89"/>
      <c r="KS82" s="89"/>
      <c r="KT82" s="89"/>
      <c r="KU82" s="89"/>
      <c r="KV82" s="89"/>
      <c r="KW82" s="89"/>
      <c r="KX82" s="89"/>
      <c r="KY82" s="89"/>
      <c r="KZ82" s="89"/>
      <c r="LA82" s="89"/>
      <c r="LB82" s="89"/>
      <c r="LC82" s="89"/>
      <c r="LD82" s="89"/>
      <c r="LE82" s="89"/>
      <c r="LF82" s="89"/>
      <c r="LG82" s="89"/>
      <c r="LH82" s="89"/>
      <c r="LI82" s="89"/>
      <c r="LJ82" s="89"/>
      <c r="LK82" s="89"/>
      <c r="LL82" s="89"/>
      <c r="LM82" s="89"/>
      <c r="LN82" s="89"/>
      <c r="LO82" s="89"/>
      <c r="LP82" s="89"/>
      <c r="LQ82" s="89"/>
      <c r="LR82" s="89"/>
      <c r="LS82" s="89"/>
      <c r="LT82" s="89"/>
      <c r="LU82" s="89"/>
      <c r="LV82" s="89"/>
      <c r="LW82" s="89"/>
      <c r="LX82" s="89"/>
      <c r="LY82" s="89"/>
      <c r="LZ82" s="89"/>
      <c r="MA82" s="89"/>
      <c r="MB82" s="89"/>
      <c r="MC82" s="89"/>
      <c r="MD82" s="89"/>
      <c r="ME82" s="89"/>
      <c r="MF82" s="89"/>
      <c r="MG82" s="89"/>
      <c r="MH82" s="89"/>
      <c r="MI82" s="89"/>
      <c r="MJ82" s="89"/>
      <c r="MK82" s="89"/>
      <c r="ML82" s="89"/>
      <c r="MM82" s="89"/>
      <c r="MN82" s="89"/>
      <c r="MO82" s="89"/>
      <c r="MP82" s="89"/>
      <c r="MQ82" s="89"/>
      <c r="MR82" s="89"/>
      <c r="MS82" s="89"/>
      <c r="MT82" s="89"/>
      <c r="MU82" s="89"/>
      <c r="MV82" s="89"/>
      <c r="MW82" s="89"/>
      <c r="MX82" s="89"/>
      <c r="MY82" s="89"/>
      <c r="MZ82" s="89"/>
      <c r="NA82" s="89"/>
      <c r="NB82" s="89"/>
      <c r="NC82" s="89"/>
      <c r="ND82" s="89"/>
      <c r="NE82" s="89"/>
      <c r="NF82" s="89"/>
      <c r="NG82" s="89"/>
      <c r="NH82" s="89"/>
      <c r="NI82" s="89"/>
      <c r="NJ82" s="89"/>
      <c r="NK82" s="89"/>
      <c r="NL82" s="89"/>
      <c r="NM82" s="89"/>
      <c r="NN82" s="89"/>
      <c r="NO82" s="89"/>
      <c r="NP82" s="89"/>
      <c r="NQ82" s="89"/>
      <c r="NR82" s="89"/>
      <c r="NS82" s="89"/>
      <c r="NT82" s="89"/>
      <c r="NU82" s="89"/>
      <c r="NV82" s="89"/>
      <c r="NW82" s="89"/>
      <c r="NX82" s="89"/>
      <c r="NY82" s="89"/>
      <c r="NZ82" s="89"/>
      <c r="OA82" s="89"/>
      <c r="OB82" s="89"/>
      <c r="OC82" s="89"/>
      <c r="OD82" s="89"/>
      <c r="OE82" s="89"/>
      <c r="OF82" s="89"/>
      <c r="OG82" s="89"/>
      <c r="OH82" s="89"/>
      <c r="OI82" s="89"/>
      <c r="OJ82" s="89"/>
      <c r="OK82" s="89"/>
      <c r="OL82" s="89"/>
      <c r="OM82" s="89"/>
      <c r="ON82" s="89"/>
      <c r="OO82" s="89"/>
      <c r="OP82" s="89"/>
      <c r="OQ82" s="89"/>
      <c r="OR82" s="89"/>
      <c r="OS82" s="89"/>
      <c r="OT82" s="89"/>
      <c r="OU82" s="89"/>
      <c r="OV82" s="89"/>
      <c r="OW82" s="89"/>
      <c r="OX82" s="89"/>
      <c r="OY82" s="89"/>
      <c r="OZ82" s="89"/>
      <c r="PA82" s="89"/>
      <c r="PB82" s="89"/>
      <c r="PC82" s="89"/>
      <c r="PD82" s="89"/>
      <c r="PE82" s="89"/>
      <c r="PF82" s="89"/>
      <c r="PG82" s="89"/>
      <c r="PH82" s="89"/>
      <c r="PI82" s="89"/>
      <c r="PJ82" s="89"/>
      <c r="PK82" s="89"/>
      <c r="PL82" s="89"/>
      <c r="PM82" s="89"/>
      <c r="PN82" s="89"/>
      <c r="PO82" s="89"/>
      <c r="PP82" s="89"/>
      <c r="PQ82" s="89"/>
      <c r="PR82" s="89"/>
      <c r="PS82" s="89"/>
      <c r="PT82" s="89"/>
      <c r="PU82" s="89"/>
      <c r="PV82" s="89"/>
      <c r="PW82" s="89"/>
      <c r="PX82" s="89"/>
      <c r="PY82" s="89"/>
      <c r="PZ82" s="89"/>
      <c r="QA82" s="89"/>
      <c r="QB82" s="89"/>
      <c r="QC82" s="89"/>
      <c r="QD82" s="89"/>
      <c r="QE82" s="89"/>
      <c r="QF82" s="89"/>
      <c r="QG82" s="89"/>
      <c r="QH82" s="89"/>
      <c r="QI82" s="89"/>
      <c r="QJ82" s="89"/>
      <c r="QK82" s="89"/>
      <c r="QL82" s="89"/>
      <c r="QM82" s="89"/>
      <c r="QN82" s="89"/>
      <c r="QO82" s="89"/>
      <c r="QP82" s="89"/>
      <c r="QQ82" s="89"/>
      <c r="QR82" s="89"/>
      <c r="QS82" s="89"/>
      <c r="QT82" s="89"/>
      <c r="QU82" s="89"/>
      <c r="QV82" s="89"/>
      <c r="QW82" s="89"/>
      <c r="QX82" s="89"/>
      <c r="QY82" s="89"/>
      <c r="QZ82" s="89"/>
      <c r="RA82" s="89"/>
      <c r="RB82" s="89"/>
      <c r="RC82" s="89"/>
      <c r="RD82" s="89"/>
      <c r="RE82" s="89"/>
      <c r="RF82" s="89"/>
      <c r="RG82" s="89"/>
      <c r="RH82" s="89"/>
      <c r="RI82" s="89"/>
      <c r="RJ82" s="89"/>
      <c r="RK82" s="89"/>
      <c r="RL82" s="89"/>
      <c r="RM82" s="89"/>
      <c r="RN82" s="89"/>
      <c r="RO82" s="89"/>
      <c r="RP82" s="89"/>
      <c r="RQ82" s="89"/>
      <c r="RR82" s="89"/>
      <c r="RS82" s="89"/>
      <c r="RT82" s="89"/>
      <c r="RU82" s="89"/>
      <c r="RV82" s="89"/>
      <c r="RW82" s="89"/>
      <c r="RX82" s="89"/>
      <c r="RY82" s="89"/>
      <c r="RZ82" s="89"/>
      <c r="SA82" s="89"/>
      <c r="SB82" s="89"/>
      <c r="SC82" s="89"/>
      <c r="SD82" s="89"/>
      <c r="SE82" s="89"/>
      <c r="SF82" s="89"/>
      <c r="SG82" s="89"/>
      <c r="SH82" s="89"/>
      <c r="SI82" s="89"/>
      <c r="SJ82" s="89"/>
      <c r="SK82" s="89"/>
      <c r="SL82" s="89"/>
      <c r="SM82" s="89"/>
      <c r="SN82" s="89"/>
      <c r="SO82" s="89"/>
      <c r="SP82" s="89"/>
      <c r="SQ82" s="89"/>
      <c r="SR82" s="89"/>
      <c r="SS82" s="89"/>
      <c r="ST82" s="89"/>
      <c r="SU82" s="89"/>
      <c r="SV82" s="89"/>
      <c r="SW82" s="89"/>
      <c r="SX82" s="89"/>
      <c r="SY82" s="89"/>
      <c r="SZ82" s="89"/>
      <c r="TA82" s="89"/>
      <c r="TB82" s="89"/>
      <c r="TC82" s="89"/>
      <c r="TD82" s="89"/>
      <c r="TE82" s="89"/>
      <c r="TF82" s="89"/>
      <c r="TG82" s="89"/>
      <c r="TH82" s="89"/>
      <c r="TI82" s="89"/>
      <c r="TJ82" s="89"/>
      <c r="TK82" s="89"/>
      <c r="TL82" s="89"/>
      <c r="TM82" s="89"/>
      <c r="TN82" s="89"/>
      <c r="TO82" s="89"/>
      <c r="TP82" s="89"/>
      <c r="TQ82" s="89"/>
      <c r="TR82" s="89"/>
      <c r="TS82" s="89"/>
      <c r="TT82" s="89"/>
      <c r="TU82" s="89"/>
      <c r="TV82" s="89"/>
      <c r="TW82" s="89"/>
      <c r="TX82" s="89"/>
      <c r="TY82" s="89"/>
      <c r="TZ82" s="89"/>
      <c r="UA82" s="89"/>
      <c r="UB82" s="89"/>
      <c r="UC82" s="89"/>
      <c r="UD82" s="89"/>
      <c r="UE82" s="89"/>
      <c r="UF82" s="89"/>
      <c r="UG82" s="89"/>
      <c r="UH82" s="89"/>
      <c r="UI82" s="89"/>
      <c r="UJ82" s="89"/>
      <c r="UK82" s="89"/>
      <c r="UL82" s="89"/>
      <c r="UM82" s="89"/>
      <c r="UN82" s="89"/>
      <c r="UO82" s="89"/>
      <c r="UP82" s="89"/>
      <c r="UQ82" s="89"/>
      <c r="UR82" s="89"/>
      <c r="US82" s="89"/>
      <c r="UT82" s="89"/>
      <c r="UU82" s="89"/>
      <c r="UV82" s="89"/>
      <c r="UW82" s="89"/>
      <c r="UX82" s="89"/>
      <c r="UY82" s="89"/>
      <c r="UZ82" s="89"/>
      <c r="VA82" s="89"/>
      <c r="VB82" s="89"/>
      <c r="VC82" s="89"/>
      <c r="VD82" s="89"/>
      <c r="VE82" s="89"/>
      <c r="VF82" s="89"/>
      <c r="VG82" s="89"/>
      <c r="VH82" s="89"/>
      <c r="VI82" s="89"/>
      <c r="VJ82" s="89"/>
      <c r="VK82" s="89"/>
      <c r="VL82" s="89"/>
      <c r="VM82" s="89"/>
      <c r="VN82" s="89"/>
      <c r="VO82" s="89"/>
      <c r="VP82" s="89"/>
      <c r="VQ82" s="89"/>
      <c r="VR82" s="89"/>
      <c r="VS82" s="89"/>
      <c r="VT82" s="89"/>
      <c r="VU82" s="89"/>
      <c r="VV82" s="89"/>
      <c r="VW82" s="89"/>
      <c r="VX82" s="89"/>
      <c r="VY82" s="89"/>
      <c r="VZ82" s="89"/>
      <c r="WA82" s="89"/>
      <c r="WB82" s="89"/>
      <c r="WC82" s="89"/>
      <c r="WD82" s="89"/>
      <c r="WE82" s="89"/>
      <c r="WF82" s="89"/>
      <c r="WG82" s="89"/>
      <c r="WH82" s="89"/>
      <c r="WI82" s="89"/>
      <c r="WJ82" s="89"/>
      <c r="WK82" s="89"/>
      <c r="WL82" s="89"/>
      <c r="WM82" s="89"/>
      <c r="WN82" s="89"/>
      <c r="WO82" s="89"/>
      <c r="WP82" s="89"/>
      <c r="WQ82" s="89"/>
      <c r="WR82" s="89"/>
      <c r="WS82" s="89"/>
      <c r="WT82" s="89"/>
      <c r="WU82" s="89"/>
      <c r="WV82" s="89"/>
      <c r="WW82" s="89"/>
      <c r="WX82" s="89"/>
      <c r="WY82" s="89"/>
      <c r="WZ82" s="89"/>
      <c r="XA82" s="89"/>
      <c r="XB82" s="89"/>
      <c r="XC82" s="89"/>
      <c r="XD82" s="89"/>
      <c r="XE82" s="89"/>
      <c r="XF82" s="89"/>
      <c r="XG82" s="89"/>
      <c r="XH82" s="89"/>
      <c r="XI82" s="89"/>
      <c r="XJ82" s="89"/>
      <c r="XK82" s="89"/>
      <c r="XL82" s="89"/>
      <c r="XM82" s="89"/>
      <c r="XN82" s="89"/>
      <c r="XO82" s="89"/>
      <c r="XP82" s="89"/>
      <c r="XQ82" s="89"/>
      <c r="XR82" s="89"/>
      <c r="XS82" s="89"/>
      <c r="XT82" s="89"/>
      <c r="XU82" s="89"/>
      <c r="XV82" s="89"/>
      <c r="XW82" s="89"/>
      <c r="XX82" s="89"/>
      <c r="XY82" s="89"/>
      <c r="XZ82" s="89"/>
      <c r="YA82" s="89"/>
      <c r="YB82" s="89"/>
      <c r="YC82" s="89"/>
      <c r="YD82" s="89"/>
      <c r="YE82" s="89"/>
      <c r="YF82" s="89"/>
      <c r="YG82" s="89"/>
      <c r="YH82" s="89"/>
      <c r="YI82" s="89"/>
      <c r="YJ82" s="89"/>
      <c r="YK82" s="89"/>
      <c r="YL82" s="89"/>
      <c r="YM82" s="89"/>
      <c r="YN82" s="89"/>
      <c r="YO82" s="89"/>
      <c r="YP82" s="89"/>
      <c r="YQ82" s="89"/>
      <c r="YR82" s="89"/>
      <c r="YS82" s="89"/>
      <c r="YT82" s="89"/>
      <c r="YU82" s="89"/>
      <c r="YV82" s="89"/>
      <c r="YW82" s="89"/>
      <c r="YX82" s="89"/>
      <c r="YY82" s="89"/>
      <c r="YZ82" s="89"/>
      <c r="ZA82" s="89"/>
      <c r="ZB82" s="89"/>
      <c r="ZC82" s="89"/>
      <c r="ZD82" s="89"/>
      <c r="ZE82" s="89"/>
      <c r="ZF82" s="89"/>
      <c r="ZG82" s="89"/>
      <c r="ZH82" s="89"/>
      <c r="ZI82" s="89"/>
      <c r="ZJ82" s="89"/>
      <c r="ZK82" s="89"/>
      <c r="ZL82" s="89"/>
      <c r="ZM82" s="89"/>
      <c r="ZN82" s="89"/>
      <c r="ZO82" s="89"/>
      <c r="ZP82" s="89"/>
      <c r="ZQ82" s="89"/>
      <c r="ZR82" s="89"/>
      <c r="ZS82" s="89"/>
      <c r="ZT82" s="89"/>
      <c r="ZU82" s="89"/>
      <c r="ZV82" s="89"/>
      <c r="ZW82" s="89"/>
      <c r="ZX82" s="89"/>
      <c r="ZY82" s="89"/>
      <c r="ZZ82" s="89"/>
      <c r="AAA82" s="89"/>
      <c r="AAB82" s="89"/>
      <c r="AAC82" s="89"/>
      <c r="AAD82" s="89"/>
      <c r="AAE82" s="89"/>
      <c r="AAF82" s="89"/>
      <c r="AAG82" s="89"/>
      <c r="AAH82" s="89"/>
      <c r="AAI82" s="89"/>
      <c r="AAJ82" s="89"/>
      <c r="AAK82" s="89"/>
      <c r="AAL82" s="89"/>
      <c r="AAM82" s="89"/>
      <c r="AAN82" s="89"/>
      <c r="AAO82" s="89"/>
      <c r="AAP82" s="89"/>
      <c r="AAQ82" s="89"/>
      <c r="AAR82" s="89"/>
      <c r="AAS82" s="89"/>
      <c r="AAT82" s="89"/>
      <c r="AAU82" s="89"/>
      <c r="AAV82" s="89"/>
      <c r="AAW82" s="89"/>
      <c r="AAX82" s="89"/>
      <c r="AAY82" s="89"/>
      <c r="AAZ82" s="89"/>
      <c r="ABA82" s="89"/>
      <c r="ABB82" s="89"/>
      <c r="ABC82" s="89"/>
      <c r="ABD82" s="89"/>
      <c r="ABE82" s="89"/>
      <c r="ABF82" s="89"/>
      <c r="ABG82" s="89"/>
      <c r="ABH82" s="89"/>
      <c r="ABI82" s="89"/>
      <c r="ABJ82" s="89"/>
      <c r="ABK82" s="89"/>
      <c r="ABL82" s="89"/>
      <c r="ABM82" s="89"/>
      <c r="ABN82" s="89"/>
      <c r="ABO82" s="89"/>
      <c r="ABP82" s="89"/>
      <c r="ABQ82" s="89"/>
      <c r="ABR82" s="89"/>
      <c r="ABS82" s="89"/>
      <c r="ABT82" s="89"/>
      <c r="ABU82" s="89"/>
      <c r="ABV82" s="89"/>
      <c r="ABW82" s="89"/>
      <c r="ABX82" s="89"/>
      <c r="ABY82" s="89"/>
      <c r="ABZ82" s="89"/>
      <c r="ACA82" s="89"/>
      <c r="ACB82" s="89"/>
      <c r="ACC82" s="89"/>
      <c r="ACD82" s="89"/>
      <c r="ACE82" s="89"/>
      <c r="ACF82" s="89"/>
      <c r="ACG82" s="89"/>
      <c r="ACH82" s="89"/>
      <c r="ACI82" s="89"/>
      <c r="ACJ82" s="89"/>
      <c r="ACK82" s="89"/>
      <c r="ACL82" s="89"/>
      <c r="ACM82" s="89"/>
      <c r="ACN82" s="89"/>
      <c r="ACO82" s="89"/>
      <c r="ACP82" s="89"/>
      <c r="ACQ82" s="89"/>
      <c r="ACR82" s="89"/>
      <c r="ACS82" s="89"/>
      <c r="ACT82" s="89"/>
      <c r="ACU82" s="89"/>
      <c r="ACV82" s="89"/>
      <c r="ACW82" s="89"/>
      <c r="ACX82" s="89"/>
      <c r="ACY82" s="89"/>
      <c r="ACZ82" s="89"/>
      <c r="ADA82" s="89"/>
      <c r="ADB82" s="89"/>
      <c r="ADC82" s="89"/>
      <c r="ADD82" s="89"/>
      <c r="ADE82" s="89"/>
      <c r="ADF82" s="89"/>
      <c r="ADG82" s="89"/>
      <c r="ADH82" s="89"/>
      <c r="ADI82" s="89"/>
      <c r="ADJ82" s="89"/>
      <c r="ADK82" s="89"/>
      <c r="ADL82" s="89"/>
      <c r="ADM82" s="89"/>
      <c r="ADN82" s="89"/>
      <c r="ADO82" s="89"/>
      <c r="ADP82" s="89"/>
      <c r="ADQ82" s="89"/>
      <c r="ADR82" s="89"/>
      <c r="ADS82" s="89"/>
      <c r="ADT82" s="89"/>
      <c r="ADU82" s="89"/>
      <c r="ADV82" s="89"/>
      <c r="ADW82" s="89"/>
      <c r="ADX82" s="89"/>
      <c r="ADY82" s="89"/>
      <c r="ADZ82" s="89"/>
      <c r="AEA82" s="89"/>
      <c r="AEB82" s="89"/>
      <c r="AEC82" s="89"/>
      <c r="AED82" s="89"/>
      <c r="AEE82" s="89"/>
      <c r="AEF82" s="89"/>
      <c r="AEG82" s="89"/>
      <c r="AEH82" s="89"/>
      <c r="AEI82" s="89"/>
      <c r="AEJ82" s="89"/>
      <c r="AEK82" s="89"/>
      <c r="AEL82" s="89"/>
      <c r="AEM82" s="89"/>
      <c r="AEN82" s="89"/>
      <c r="AEO82" s="89"/>
      <c r="AEP82" s="89"/>
      <c r="AEQ82" s="89"/>
      <c r="AER82" s="89"/>
      <c r="AES82" s="89"/>
      <c r="AET82" s="89"/>
      <c r="AEU82" s="89"/>
      <c r="AEV82" s="89"/>
      <c r="AEW82" s="89"/>
      <c r="AEX82" s="89"/>
      <c r="AEY82" s="89"/>
      <c r="AEZ82" s="89"/>
      <c r="AFA82" s="89"/>
      <c r="AFB82" s="89"/>
      <c r="AFC82" s="89"/>
      <c r="AFD82" s="89"/>
      <c r="AFE82" s="89"/>
      <c r="AFF82" s="89"/>
      <c r="AFG82" s="89"/>
      <c r="AFH82" s="89"/>
      <c r="AFI82" s="89"/>
      <c r="AFJ82" s="89"/>
      <c r="AFK82" s="89"/>
      <c r="AFL82" s="89"/>
      <c r="AFM82" s="89"/>
      <c r="AFN82" s="89"/>
      <c r="AFO82" s="89"/>
      <c r="AFP82" s="89"/>
      <c r="AFQ82" s="89"/>
      <c r="AFR82" s="89"/>
      <c r="AFS82" s="89"/>
      <c r="AFT82" s="89"/>
      <c r="AFU82" s="89"/>
      <c r="AFV82" s="89"/>
      <c r="AFW82" s="89"/>
      <c r="AFX82" s="89"/>
      <c r="AFY82" s="89"/>
      <c r="AFZ82" s="89"/>
      <c r="AGA82" s="89"/>
      <c r="AGB82" s="89"/>
      <c r="AGC82" s="89"/>
      <c r="AGD82" s="89"/>
      <c r="AGE82" s="89"/>
      <c r="AGF82" s="89"/>
      <c r="AGG82" s="89"/>
      <c r="AGH82" s="89"/>
      <c r="AGI82" s="89"/>
      <c r="AGJ82" s="89"/>
      <c r="AGK82" s="89"/>
      <c r="AGL82" s="89"/>
      <c r="AGM82" s="89"/>
      <c r="AGN82" s="89"/>
      <c r="AGO82" s="89"/>
      <c r="AGP82" s="89"/>
      <c r="AGQ82" s="89"/>
      <c r="AGR82" s="89"/>
      <c r="AGS82" s="89"/>
      <c r="AGT82" s="89"/>
      <c r="AGU82" s="89"/>
      <c r="AGV82" s="89"/>
      <c r="AGW82" s="89"/>
      <c r="AGX82" s="89"/>
      <c r="AGY82" s="89"/>
      <c r="AGZ82" s="89"/>
      <c r="AHA82" s="89"/>
      <c r="AHB82" s="89"/>
      <c r="AHC82" s="89"/>
      <c r="AHD82" s="89"/>
      <c r="AHE82" s="89"/>
      <c r="AHF82" s="89"/>
      <c r="AHG82" s="89"/>
      <c r="AHH82" s="89"/>
      <c r="AHI82" s="89"/>
      <c r="AHJ82" s="89"/>
      <c r="AHK82" s="89"/>
      <c r="AHL82" s="89"/>
      <c r="AHM82" s="89"/>
      <c r="AHN82" s="89"/>
      <c r="AHO82" s="89"/>
      <c r="AHP82" s="89"/>
      <c r="AHQ82" s="89"/>
      <c r="AHR82" s="89"/>
      <c r="AHS82" s="89"/>
      <c r="AHT82" s="89"/>
      <c r="AHU82" s="89"/>
      <c r="AHV82" s="89"/>
      <c r="AHW82" s="89"/>
      <c r="AHX82" s="89"/>
      <c r="AHY82" s="89"/>
      <c r="AHZ82" s="89"/>
      <c r="AIA82" s="89"/>
      <c r="AIB82" s="89"/>
      <c r="AIC82" s="89"/>
      <c r="AID82" s="89"/>
      <c r="AIE82" s="89"/>
      <c r="AIF82" s="89"/>
      <c r="AIG82" s="89"/>
      <c r="AIH82" s="89"/>
      <c r="AII82" s="89"/>
      <c r="AIJ82" s="89"/>
      <c r="AIK82" s="89"/>
      <c r="AIL82" s="89"/>
      <c r="AIM82" s="89"/>
      <c r="AIN82" s="89"/>
      <c r="AIO82" s="89"/>
      <c r="AIP82" s="89"/>
      <c r="AIQ82" s="89"/>
      <c r="AIR82" s="89"/>
      <c r="AIS82" s="89"/>
      <c r="AIT82" s="89"/>
      <c r="AIU82" s="89"/>
      <c r="AIV82" s="89"/>
      <c r="AIW82" s="89"/>
      <c r="AIX82" s="89"/>
      <c r="AIY82" s="89"/>
      <c r="AIZ82" s="89"/>
      <c r="AJA82" s="89"/>
      <c r="AJB82" s="89"/>
      <c r="AJC82" s="89"/>
      <c r="AJD82" s="89"/>
      <c r="AJE82" s="89"/>
      <c r="AJF82" s="89"/>
      <c r="AJG82" s="89"/>
      <c r="AJH82" s="89"/>
      <c r="AJI82" s="89"/>
      <c r="AJJ82" s="89"/>
      <c r="AJK82" s="89"/>
      <c r="AJL82" s="89"/>
      <c r="AJM82" s="89"/>
      <c r="AJN82" s="89"/>
      <c r="AJO82" s="89"/>
      <c r="AJP82" s="89"/>
      <c r="AJQ82" s="89"/>
      <c r="AJR82" s="89"/>
      <c r="AJS82" s="89"/>
      <c r="AJT82" s="89"/>
      <c r="AJU82" s="89"/>
      <c r="AJV82" s="89"/>
      <c r="AJW82" s="89"/>
      <c r="AJX82" s="89"/>
      <c r="AJY82" s="89"/>
      <c r="AJZ82" s="89"/>
      <c r="AKA82" s="89"/>
      <c r="AKB82" s="89"/>
      <c r="AKC82" s="89"/>
      <c r="AKD82" s="89"/>
      <c r="AKE82" s="89"/>
      <c r="AKF82" s="89"/>
      <c r="AKG82" s="89"/>
      <c r="AKH82" s="89"/>
      <c r="AKI82" s="89"/>
      <c r="AKJ82" s="89"/>
      <c r="AKK82" s="89"/>
      <c r="AKL82" s="89"/>
      <c r="AKM82" s="89"/>
      <c r="AKN82" s="89"/>
      <c r="AKO82" s="89"/>
      <c r="AKP82" s="89"/>
      <c r="AKQ82" s="89"/>
      <c r="AKR82" s="89"/>
      <c r="AKS82" s="89"/>
      <c r="AKT82" s="89"/>
      <c r="AKU82" s="89"/>
      <c r="AKV82" s="89"/>
      <c r="AKW82" s="89"/>
      <c r="AKX82" s="89"/>
      <c r="AKY82" s="89"/>
      <c r="AKZ82" s="89"/>
      <c r="ALA82" s="89"/>
      <c r="ALB82" s="89"/>
      <c r="ALC82" s="89"/>
      <c r="ALD82" s="89"/>
      <c r="ALE82" s="89"/>
      <c r="ALF82" s="89"/>
      <c r="ALG82" s="89"/>
      <c r="ALH82" s="89"/>
      <c r="ALI82" s="89"/>
      <c r="ALJ82" s="89"/>
      <c r="ALK82" s="89"/>
      <c r="ALL82" s="89"/>
      <c r="ALM82" s="89"/>
      <c r="ALN82" s="89"/>
      <c r="ALO82" s="89"/>
      <c r="ALP82" s="89"/>
      <c r="ALQ82" s="89"/>
      <c r="ALR82" s="89"/>
      <c r="ALS82" s="89"/>
      <c r="ALT82" s="89"/>
      <c r="ALU82" s="89"/>
      <c r="ALV82" s="89"/>
      <c r="ALW82" s="89"/>
      <c r="ALX82" s="89"/>
      <c r="ALY82" s="89"/>
      <c r="ALZ82" s="89"/>
      <c r="AMA82" s="89"/>
      <c r="AMB82" s="89"/>
      <c r="AMC82" s="89"/>
      <c r="AMD82" s="89"/>
      <c r="AME82" s="89"/>
      <c r="AMF82" s="89"/>
      <c r="AMG82" s="89"/>
      <c r="AMH82" s="89"/>
      <c r="AMI82" s="89"/>
      <c r="AMJ82" s="89"/>
      <c r="AMK82" s="89"/>
      <c r="AML82" s="89"/>
      <c r="AMM82" s="89"/>
      <c r="AMN82" s="89"/>
      <c r="AMO82" s="89"/>
      <c r="AMP82" s="89"/>
      <c r="AMQ82" s="89"/>
      <c r="AMR82" s="89"/>
      <c r="AMS82" s="89"/>
      <c r="AMT82" s="89"/>
      <c r="AMU82" s="89"/>
      <c r="AMV82" s="89"/>
      <c r="AMW82" s="89"/>
      <c r="AMX82" s="89"/>
      <c r="AMY82" s="89"/>
      <c r="AMZ82" s="89"/>
      <c r="ANA82" s="89"/>
      <c r="ANB82" s="89"/>
      <c r="ANC82" s="89"/>
      <c r="AND82" s="89"/>
      <c r="ANE82" s="89"/>
      <c r="ANF82" s="89"/>
      <c r="ANG82" s="89"/>
      <c r="ANH82" s="89"/>
      <c r="ANI82" s="89"/>
      <c r="ANJ82" s="89"/>
      <c r="ANK82" s="89"/>
      <c r="ANL82" s="89"/>
      <c r="ANM82" s="89"/>
      <c r="ANN82" s="89"/>
      <c r="ANO82" s="89"/>
      <c r="ANP82" s="89"/>
      <c r="ANQ82" s="89"/>
      <c r="ANR82" s="89"/>
      <c r="ANS82" s="89"/>
      <c r="ANT82" s="89"/>
      <c r="ANU82" s="89"/>
      <c r="ANV82" s="89"/>
      <c r="ANW82" s="89"/>
      <c r="ANX82" s="89"/>
      <c r="ANY82" s="89"/>
      <c r="ANZ82" s="89"/>
      <c r="AOA82" s="89"/>
      <c r="AOB82" s="89"/>
      <c r="AOC82" s="89"/>
      <c r="AOD82" s="89"/>
      <c r="AOE82" s="89"/>
      <c r="AOF82" s="89"/>
      <c r="AOG82" s="89"/>
      <c r="AOH82" s="89"/>
      <c r="AOI82" s="89"/>
      <c r="AOJ82" s="89"/>
      <c r="AOK82" s="89"/>
      <c r="AOL82" s="89"/>
      <c r="AOM82" s="89"/>
      <c r="AON82" s="89"/>
      <c r="AOO82" s="89"/>
      <c r="AOP82" s="89"/>
      <c r="AOQ82" s="89"/>
      <c r="AOR82" s="89"/>
      <c r="AOS82" s="89"/>
      <c r="AOT82" s="89"/>
      <c r="AOU82" s="89"/>
      <c r="AOV82" s="89"/>
      <c r="AOW82" s="89"/>
      <c r="AOX82" s="89"/>
      <c r="AOY82" s="89"/>
      <c r="AOZ82" s="89"/>
      <c r="APA82" s="89"/>
      <c r="APB82" s="89"/>
      <c r="APC82" s="89"/>
      <c r="APD82" s="89"/>
      <c r="APE82" s="89"/>
      <c r="APF82" s="89"/>
      <c r="APG82" s="89"/>
      <c r="APH82" s="89"/>
      <c r="API82" s="89"/>
      <c r="APJ82" s="89"/>
      <c r="APK82" s="89"/>
      <c r="APL82" s="89"/>
      <c r="APM82" s="89"/>
      <c r="APN82" s="89"/>
      <c r="APO82" s="89"/>
      <c r="APP82" s="89"/>
      <c r="APQ82" s="89"/>
      <c r="APR82" s="89"/>
      <c r="APS82" s="89"/>
      <c r="APT82" s="89"/>
      <c r="APU82" s="89"/>
      <c r="APV82" s="89"/>
      <c r="APW82" s="89"/>
      <c r="APX82" s="89"/>
      <c r="APY82" s="89"/>
      <c r="APZ82" s="89"/>
      <c r="AQA82" s="89"/>
      <c r="AQB82" s="89"/>
      <c r="AQC82" s="89"/>
      <c r="AQD82" s="89"/>
      <c r="AQE82" s="89"/>
      <c r="AQF82" s="89"/>
      <c r="AQG82" s="89"/>
      <c r="AQH82" s="89"/>
      <c r="AQI82" s="89"/>
      <c r="AQJ82" s="89"/>
      <c r="AQK82" s="89"/>
      <c r="AQL82" s="89"/>
      <c r="AQM82" s="89"/>
      <c r="AQN82" s="89"/>
      <c r="AQO82" s="89"/>
      <c r="AQP82" s="89"/>
      <c r="AQQ82" s="89"/>
      <c r="AQR82" s="89"/>
      <c r="AQS82" s="89"/>
      <c r="AQT82" s="89"/>
      <c r="AQU82" s="89"/>
      <c r="AQV82" s="89"/>
      <c r="AQW82" s="89"/>
      <c r="AQX82" s="89"/>
      <c r="AQY82" s="89"/>
      <c r="AQZ82" s="89"/>
      <c r="ARA82" s="89"/>
      <c r="ARB82" s="89"/>
      <c r="ARC82" s="89"/>
      <c r="ARD82" s="89"/>
      <c r="ARE82" s="89"/>
      <c r="ARF82" s="89"/>
      <c r="ARG82" s="89"/>
      <c r="ARH82" s="89"/>
      <c r="ARI82" s="89"/>
      <c r="ARJ82" s="89"/>
      <c r="ARK82" s="89"/>
      <c r="ARL82" s="89"/>
      <c r="ARM82" s="89"/>
      <c r="ARN82" s="89"/>
      <c r="ARO82" s="89"/>
      <c r="ARP82" s="89"/>
      <c r="ARQ82" s="89"/>
      <c r="ARR82" s="89"/>
      <c r="ARS82" s="89"/>
      <c r="ART82" s="89"/>
      <c r="ARU82" s="89"/>
      <c r="ARV82" s="89"/>
      <c r="ARW82" s="89"/>
      <c r="ARX82" s="89"/>
      <c r="ARY82" s="89"/>
      <c r="ARZ82" s="89"/>
      <c r="ASA82" s="89"/>
      <c r="ASB82" s="89"/>
      <c r="ASC82" s="89"/>
      <c r="ASD82" s="89"/>
      <c r="ASE82" s="89"/>
      <c r="ASF82" s="89"/>
      <c r="ASG82" s="89"/>
      <c r="ASH82" s="89"/>
      <c r="ASI82" s="89"/>
      <c r="ASJ82" s="89"/>
      <c r="ASK82" s="89"/>
      <c r="ASL82" s="89"/>
      <c r="ASM82" s="89"/>
      <c r="ASN82" s="89"/>
      <c r="ASO82" s="89"/>
      <c r="ASP82" s="89"/>
      <c r="ASQ82" s="89"/>
      <c r="ASR82" s="89"/>
      <c r="ASS82" s="89"/>
      <c r="AST82" s="89"/>
      <c r="ASU82" s="89"/>
      <c r="ASV82" s="89"/>
      <c r="ASW82" s="89"/>
      <c r="ASX82" s="89"/>
      <c r="ASY82" s="89"/>
      <c r="ASZ82" s="89"/>
      <c r="ATA82" s="89"/>
      <c r="ATB82" s="89"/>
      <c r="ATC82" s="89"/>
      <c r="ATD82" s="89"/>
      <c r="ATE82" s="89"/>
      <c r="ATF82" s="89"/>
      <c r="ATG82" s="89"/>
      <c r="ATH82" s="89"/>
      <c r="ATI82" s="89"/>
      <c r="ATJ82" s="89"/>
      <c r="ATK82" s="89"/>
      <c r="ATL82" s="89"/>
      <c r="ATM82" s="89"/>
      <c r="ATN82" s="89"/>
      <c r="ATO82" s="89"/>
      <c r="ATP82" s="89"/>
      <c r="ATQ82" s="89"/>
      <c r="ATR82" s="89"/>
      <c r="ATS82" s="89"/>
      <c r="ATT82" s="89"/>
      <c r="ATU82" s="89"/>
      <c r="ATV82" s="89"/>
      <c r="ATW82" s="89"/>
      <c r="ATX82" s="89"/>
      <c r="ATY82" s="89"/>
      <c r="ATZ82" s="89"/>
      <c r="AUA82" s="89"/>
      <c r="AUB82" s="89"/>
      <c r="AUC82" s="89"/>
      <c r="AUD82" s="89"/>
      <c r="AUE82" s="89"/>
      <c r="AUF82" s="89"/>
      <c r="AUG82" s="89"/>
      <c r="AUH82" s="89"/>
      <c r="AUI82" s="89"/>
      <c r="AUJ82" s="89"/>
      <c r="AUK82" s="89"/>
      <c r="AUL82" s="89"/>
      <c r="AUM82" s="89"/>
      <c r="AUN82" s="89"/>
      <c r="AUO82" s="89"/>
      <c r="AUP82" s="89"/>
      <c r="AUQ82" s="89"/>
      <c r="AUR82" s="89"/>
      <c r="AUS82" s="89"/>
      <c r="AUT82" s="89"/>
      <c r="AUU82" s="89"/>
      <c r="AUV82" s="89"/>
      <c r="AUW82" s="89"/>
      <c r="AUX82" s="89"/>
      <c r="AUY82" s="89"/>
      <c r="AUZ82" s="89"/>
      <c r="AVA82" s="89"/>
      <c r="AVB82" s="89"/>
      <c r="AVC82" s="89"/>
      <c r="AVD82" s="89"/>
      <c r="AVE82" s="89"/>
      <c r="AVF82" s="89"/>
      <c r="AVG82" s="89"/>
      <c r="AVH82" s="89"/>
      <c r="AVI82" s="89"/>
      <c r="AVJ82" s="89"/>
      <c r="AVK82" s="89"/>
      <c r="AVL82" s="89"/>
      <c r="AVM82" s="89"/>
      <c r="AVN82" s="89"/>
      <c r="AVO82" s="89"/>
      <c r="AVP82" s="89"/>
      <c r="AVQ82" s="89"/>
      <c r="AVR82" s="89"/>
      <c r="AVS82" s="89"/>
      <c r="AVT82" s="89"/>
      <c r="AVU82" s="89"/>
      <c r="AVV82" s="89"/>
      <c r="AVW82" s="89"/>
      <c r="AVX82" s="89"/>
      <c r="AVY82" s="89"/>
      <c r="AVZ82" s="89"/>
      <c r="AWA82" s="89"/>
      <c r="AWB82" s="89"/>
      <c r="AWC82" s="89"/>
      <c r="AWD82" s="89"/>
      <c r="AWE82" s="89"/>
      <c r="AWF82" s="89"/>
      <c r="AWG82" s="89"/>
      <c r="AWH82" s="89"/>
      <c r="AWI82" s="89"/>
      <c r="AWJ82" s="89"/>
      <c r="AWK82" s="89"/>
      <c r="AWL82" s="89"/>
      <c r="AWM82" s="89"/>
      <c r="AWN82" s="89"/>
      <c r="AWO82" s="89"/>
      <c r="AWP82" s="89"/>
      <c r="AWQ82" s="89"/>
      <c r="AWR82" s="89"/>
      <c r="AWS82" s="89"/>
      <c r="AWT82" s="89"/>
      <c r="AWU82" s="89"/>
      <c r="AWV82" s="89"/>
      <c r="AWW82" s="89"/>
      <c r="AWX82" s="89"/>
      <c r="AWY82" s="89"/>
      <c r="AWZ82" s="89"/>
      <c r="AXA82" s="89"/>
      <c r="AXB82" s="89"/>
      <c r="AXC82" s="89"/>
      <c r="AXD82" s="89"/>
      <c r="AXE82" s="89"/>
      <c r="AXF82" s="89"/>
      <c r="AXG82" s="89"/>
      <c r="AXH82" s="89"/>
      <c r="AXI82" s="89"/>
      <c r="AXJ82" s="89"/>
      <c r="AXK82" s="89"/>
      <c r="AXL82" s="89"/>
      <c r="AXM82" s="89"/>
      <c r="AXN82" s="89"/>
      <c r="AXO82" s="89"/>
      <c r="AXP82" s="89"/>
      <c r="AXQ82" s="89"/>
      <c r="AXR82" s="89"/>
      <c r="AXS82" s="89"/>
      <c r="AXT82" s="89"/>
      <c r="AXU82" s="89"/>
      <c r="AXV82" s="89"/>
      <c r="AXW82" s="89"/>
      <c r="AXX82" s="89"/>
      <c r="AXY82" s="89"/>
      <c r="AXZ82" s="89"/>
      <c r="AYA82" s="89"/>
      <c r="AYB82" s="89"/>
      <c r="AYC82" s="89"/>
      <c r="AYD82" s="89"/>
      <c r="AYE82" s="89"/>
      <c r="AYF82" s="89"/>
      <c r="AYG82" s="89"/>
      <c r="AYH82" s="89"/>
      <c r="AYI82" s="89"/>
      <c r="AYJ82" s="89"/>
      <c r="AYK82" s="89"/>
      <c r="AYL82" s="89"/>
      <c r="AYM82" s="89"/>
      <c r="AYN82" s="89"/>
      <c r="AYO82" s="89"/>
      <c r="AYP82" s="89"/>
      <c r="AYQ82" s="89"/>
      <c r="AYR82" s="89"/>
      <c r="AYS82" s="89"/>
      <c r="AYT82" s="89"/>
      <c r="AYU82" s="89"/>
      <c r="AYV82" s="89"/>
      <c r="AYW82" s="89"/>
      <c r="AYX82" s="89"/>
      <c r="AYY82" s="89"/>
      <c r="AYZ82" s="89"/>
      <c r="AZA82" s="89"/>
      <c r="AZB82" s="89"/>
      <c r="AZC82" s="89"/>
      <c r="AZD82" s="89"/>
      <c r="AZE82" s="89"/>
      <c r="AZF82" s="89"/>
      <c r="AZG82" s="89"/>
      <c r="AZH82" s="89"/>
      <c r="AZI82" s="89"/>
      <c r="AZJ82" s="89"/>
      <c r="AZK82" s="89"/>
      <c r="AZL82" s="89"/>
      <c r="AZM82" s="89"/>
      <c r="AZN82" s="89"/>
      <c r="AZO82" s="89"/>
      <c r="AZP82" s="89"/>
      <c r="AZQ82" s="89"/>
      <c r="AZR82" s="89"/>
      <c r="AZS82" s="89"/>
      <c r="AZT82" s="89"/>
      <c r="AZU82" s="89"/>
      <c r="AZV82" s="89"/>
      <c r="AZW82" s="89"/>
      <c r="AZX82" s="89"/>
      <c r="AZY82" s="89"/>
      <c r="AZZ82" s="89"/>
      <c r="BAA82" s="89"/>
      <c r="BAB82" s="89"/>
      <c r="BAC82" s="89"/>
      <c r="BAD82" s="89"/>
      <c r="BAE82" s="89"/>
      <c r="BAF82" s="89"/>
      <c r="BAG82" s="89"/>
      <c r="BAH82" s="89"/>
      <c r="BAI82" s="89"/>
      <c r="BAJ82" s="89"/>
      <c r="BAK82" s="89"/>
      <c r="BAL82" s="89"/>
      <c r="BAM82" s="89"/>
      <c r="BAN82" s="89"/>
      <c r="BAO82" s="89"/>
      <c r="BAP82" s="89"/>
      <c r="BAQ82" s="89"/>
      <c r="BAR82" s="89"/>
      <c r="BAS82" s="89"/>
      <c r="BAT82" s="89"/>
      <c r="BAU82" s="89"/>
      <c r="BAV82" s="89"/>
      <c r="BAW82" s="89"/>
      <c r="BAX82" s="89"/>
      <c r="BAY82" s="89"/>
      <c r="BAZ82" s="89"/>
      <c r="BBA82" s="89"/>
      <c r="BBB82" s="89"/>
      <c r="BBC82" s="89"/>
      <c r="BBD82" s="89"/>
      <c r="BBE82" s="89"/>
      <c r="BBF82" s="89"/>
      <c r="BBG82" s="89"/>
      <c r="BBH82" s="89"/>
      <c r="BBI82" s="89"/>
      <c r="BBJ82" s="89"/>
      <c r="BBK82" s="89"/>
      <c r="BBL82" s="89"/>
      <c r="BBM82" s="89"/>
      <c r="BBN82" s="89"/>
      <c r="BBO82" s="89"/>
      <c r="BBP82" s="89"/>
      <c r="BBQ82" s="89"/>
      <c r="BBR82" s="89"/>
      <c r="BBS82" s="89"/>
      <c r="BBT82" s="89"/>
      <c r="BBU82" s="89"/>
      <c r="BBV82" s="89"/>
      <c r="BBW82" s="89"/>
      <c r="BBX82" s="89"/>
      <c r="BBY82" s="89"/>
      <c r="BBZ82" s="89"/>
      <c r="BCA82" s="89"/>
      <c r="BCB82" s="89"/>
      <c r="BCC82" s="89"/>
      <c r="BCD82" s="89"/>
      <c r="BCE82" s="89"/>
      <c r="BCF82" s="89"/>
      <c r="BCG82" s="89"/>
      <c r="BCH82" s="89"/>
      <c r="BCI82" s="89"/>
      <c r="BCJ82" s="89"/>
      <c r="BCK82" s="89"/>
      <c r="BCL82" s="89"/>
      <c r="BCM82" s="89"/>
      <c r="BCN82" s="89"/>
      <c r="BCO82" s="89"/>
      <c r="BCP82" s="89"/>
      <c r="BCQ82" s="89"/>
      <c r="BCR82" s="89"/>
      <c r="BCS82" s="89"/>
      <c r="BCT82" s="89"/>
      <c r="BCU82" s="89"/>
      <c r="BCV82" s="89"/>
      <c r="BCW82" s="89"/>
      <c r="BCX82" s="89"/>
      <c r="BCY82" s="89"/>
      <c r="BCZ82" s="89"/>
      <c r="BDA82" s="89"/>
      <c r="BDB82" s="89"/>
      <c r="BDC82" s="89"/>
      <c r="BDD82" s="89"/>
      <c r="BDE82" s="89"/>
      <c r="BDF82" s="89"/>
      <c r="BDG82" s="89"/>
      <c r="BDH82" s="89"/>
      <c r="BDI82" s="89"/>
      <c r="BDJ82" s="89"/>
      <c r="BDK82" s="89"/>
      <c r="BDL82" s="89"/>
      <c r="BDM82" s="89"/>
      <c r="BDN82" s="89"/>
      <c r="BDO82" s="89"/>
      <c r="BDP82" s="89"/>
      <c r="BDQ82" s="89"/>
      <c r="BDR82" s="89"/>
      <c r="BDS82" s="89"/>
      <c r="BDT82" s="89"/>
      <c r="BDU82" s="89"/>
      <c r="BDV82" s="89"/>
      <c r="BDW82" s="89"/>
      <c r="BDX82" s="89"/>
      <c r="BDY82" s="89"/>
      <c r="BDZ82" s="89"/>
      <c r="BEA82" s="89"/>
      <c r="BEB82" s="89"/>
      <c r="BEC82" s="89"/>
      <c r="BED82" s="89"/>
      <c r="BEE82" s="89"/>
      <c r="BEF82" s="89"/>
      <c r="BEG82" s="89"/>
      <c r="BEH82" s="89"/>
      <c r="BEI82" s="89"/>
      <c r="BEJ82" s="89"/>
      <c r="BEK82" s="89"/>
      <c r="BEL82" s="89"/>
      <c r="BEM82" s="89"/>
      <c r="BEN82" s="89"/>
      <c r="BEO82" s="89"/>
      <c r="BEP82" s="89"/>
      <c r="BEQ82" s="89"/>
      <c r="BER82" s="89"/>
      <c r="BES82" s="89"/>
      <c r="BET82" s="89"/>
      <c r="BEU82" s="89"/>
      <c r="BEV82" s="89"/>
      <c r="BEW82" s="89"/>
      <c r="BEX82" s="89"/>
      <c r="BEY82" s="89"/>
      <c r="BEZ82" s="89"/>
      <c r="BFA82" s="89"/>
      <c r="BFB82" s="89"/>
      <c r="BFC82" s="89"/>
      <c r="BFD82" s="89"/>
      <c r="BFE82" s="89"/>
      <c r="BFF82" s="89"/>
      <c r="BFG82" s="89"/>
      <c r="BFH82" s="89"/>
      <c r="BFI82" s="89"/>
      <c r="BFJ82" s="89"/>
      <c r="BFK82" s="89"/>
      <c r="BFL82" s="89"/>
      <c r="BFM82" s="89"/>
      <c r="BFN82" s="89"/>
      <c r="BFO82" s="89"/>
      <c r="BFP82" s="89"/>
      <c r="BFQ82" s="89"/>
      <c r="BFR82" s="89"/>
      <c r="BFS82" s="89"/>
      <c r="BFT82" s="89"/>
      <c r="BFU82" s="89"/>
      <c r="BFV82" s="89"/>
      <c r="BFW82" s="89"/>
      <c r="BFX82" s="89"/>
      <c r="BFY82" s="89"/>
      <c r="BFZ82" s="89"/>
      <c r="BGA82" s="89"/>
      <c r="BGB82" s="89"/>
      <c r="BGC82" s="89"/>
      <c r="BGD82" s="89"/>
      <c r="BGE82" s="89"/>
      <c r="BGF82" s="89"/>
      <c r="BGG82" s="89"/>
      <c r="BGH82" s="89"/>
      <c r="BGI82" s="89"/>
      <c r="BGJ82" s="89"/>
      <c r="BGK82" s="89"/>
      <c r="BGL82" s="89"/>
      <c r="BGM82" s="89"/>
      <c r="BGN82" s="89"/>
      <c r="BGO82" s="89"/>
      <c r="BGP82" s="89"/>
      <c r="BGQ82" s="89"/>
      <c r="BGR82" s="89"/>
      <c r="BGS82" s="89"/>
      <c r="BGT82" s="89"/>
      <c r="BGU82" s="89"/>
      <c r="BGV82" s="89"/>
      <c r="BGW82" s="89"/>
      <c r="BGX82" s="89"/>
      <c r="BGY82" s="89"/>
      <c r="BGZ82" s="89"/>
      <c r="BHA82" s="89"/>
      <c r="BHB82" s="89"/>
      <c r="BHC82" s="89"/>
      <c r="BHD82" s="89"/>
      <c r="BHE82" s="89"/>
      <c r="BHF82" s="89"/>
      <c r="BHG82" s="89"/>
      <c r="BHH82" s="89"/>
      <c r="BHI82" s="89"/>
      <c r="BHJ82" s="89"/>
      <c r="BHK82" s="89"/>
      <c r="BHL82" s="89"/>
      <c r="BHM82" s="89"/>
      <c r="BHN82" s="89"/>
      <c r="BHO82" s="89"/>
      <c r="BHP82" s="89"/>
      <c r="BHQ82" s="89"/>
      <c r="BHR82" s="89"/>
      <c r="BHS82" s="89"/>
      <c r="BHT82" s="89"/>
      <c r="BHU82" s="89"/>
      <c r="BHV82" s="89"/>
      <c r="BHW82" s="89"/>
      <c r="BHX82" s="89"/>
      <c r="BHY82" s="89"/>
      <c r="BHZ82" s="89"/>
      <c r="BIA82" s="89"/>
      <c r="BIB82" s="89"/>
      <c r="BIC82" s="89"/>
      <c r="BID82" s="89"/>
      <c r="BIE82" s="89"/>
      <c r="BIF82" s="89"/>
      <c r="BIG82" s="89"/>
      <c r="BIH82" s="89"/>
      <c r="BII82" s="89"/>
      <c r="BIJ82" s="89"/>
      <c r="BIK82" s="89"/>
      <c r="BIL82" s="89"/>
      <c r="BIM82" s="89"/>
      <c r="BIN82" s="89"/>
      <c r="BIO82" s="89"/>
      <c r="BIP82" s="89"/>
      <c r="BIQ82" s="89"/>
      <c r="BIR82" s="89"/>
      <c r="BIS82" s="89"/>
      <c r="BIT82" s="89"/>
      <c r="BIU82" s="89"/>
      <c r="BIV82" s="89"/>
      <c r="BIW82" s="89"/>
      <c r="BIX82" s="89"/>
      <c r="BIY82" s="89"/>
      <c r="BIZ82" s="89"/>
      <c r="BJA82" s="89"/>
      <c r="BJB82" s="89"/>
      <c r="BJC82" s="89"/>
      <c r="BJD82" s="89"/>
      <c r="BJE82" s="89"/>
      <c r="BJF82" s="89"/>
      <c r="BJG82" s="89"/>
      <c r="BJH82" s="89"/>
      <c r="BJI82" s="89"/>
      <c r="BJJ82" s="89"/>
      <c r="BJK82" s="89"/>
      <c r="BJL82" s="89"/>
      <c r="BJM82" s="89"/>
      <c r="BJN82" s="89"/>
      <c r="BJO82" s="89"/>
      <c r="BJP82" s="89"/>
      <c r="BJQ82" s="89"/>
      <c r="BJR82" s="89"/>
      <c r="BJS82" s="89"/>
      <c r="BJT82" s="89"/>
      <c r="BJU82" s="89"/>
      <c r="BJV82" s="89"/>
      <c r="BJW82" s="89"/>
      <c r="BJX82" s="89"/>
      <c r="BJY82" s="89"/>
      <c r="BJZ82" s="89"/>
      <c r="BKA82" s="89"/>
      <c r="BKB82" s="89"/>
      <c r="BKC82" s="89"/>
      <c r="BKD82" s="89"/>
      <c r="BKE82" s="89"/>
      <c r="BKF82" s="89"/>
      <c r="BKG82" s="89"/>
      <c r="BKH82" s="89"/>
      <c r="BKI82" s="89"/>
      <c r="BKJ82" s="89"/>
      <c r="BKK82" s="89"/>
      <c r="BKL82" s="89"/>
      <c r="BKM82" s="89"/>
      <c r="BKN82" s="89"/>
      <c r="BKO82" s="89"/>
      <c r="BKP82" s="89"/>
      <c r="BKQ82" s="89"/>
      <c r="BKR82" s="89"/>
      <c r="BKS82" s="89"/>
      <c r="BKT82" s="89"/>
      <c r="BKU82" s="89"/>
      <c r="BKV82" s="89"/>
      <c r="BKW82" s="89"/>
      <c r="BKX82" s="89"/>
      <c r="BKY82" s="89"/>
      <c r="BKZ82" s="89"/>
      <c r="BLA82" s="89"/>
      <c r="BLB82" s="89"/>
      <c r="BLC82" s="89"/>
      <c r="BLD82" s="89"/>
      <c r="BLE82" s="89"/>
      <c r="BLF82" s="89"/>
      <c r="BLG82" s="89"/>
      <c r="BLH82" s="89"/>
      <c r="BLI82" s="89"/>
      <c r="BLJ82" s="89"/>
      <c r="BLK82" s="89"/>
      <c r="BLL82" s="89"/>
      <c r="BLM82" s="89"/>
      <c r="BLN82" s="89"/>
      <c r="BLO82" s="89"/>
      <c r="BLP82" s="89"/>
      <c r="BLQ82" s="89"/>
      <c r="BLR82" s="89"/>
      <c r="BLS82" s="89"/>
      <c r="BLT82" s="89"/>
      <c r="BLU82" s="89"/>
      <c r="BLV82" s="89"/>
      <c r="BLW82" s="89"/>
      <c r="BLX82" s="89"/>
      <c r="BLY82" s="89"/>
      <c r="BLZ82" s="89"/>
      <c r="BMA82" s="89"/>
      <c r="BMB82" s="89"/>
      <c r="BMC82" s="89"/>
      <c r="BMD82" s="89"/>
      <c r="BME82" s="89"/>
      <c r="BMF82" s="89"/>
      <c r="BMG82" s="89"/>
      <c r="BMH82" s="89"/>
      <c r="BMI82" s="89"/>
      <c r="BMJ82" s="89"/>
      <c r="BMK82" s="89"/>
      <c r="BML82" s="89"/>
      <c r="BMM82" s="89"/>
      <c r="BMN82" s="89"/>
      <c r="BMO82" s="89"/>
      <c r="BMP82" s="89"/>
      <c r="BMQ82" s="89"/>
      <c r="BMR82" s="89"/>
      <c r="BMS82" s="89"/>
      <c r="BMT82" s="89"/>
      <c r="BMU82" s="89"/>
      <c r="BMV82" s="89"/>
      <c r="BMW82" s="89"/>
      <c r="BMX82" s="89"/>
      <c r="BMY82" s="89"/>
      <c r="BMZ82" s="89"/>
      <c r="BNA82" s="89"/>
      <c r="BNB82" s="89"/>
      <c r="BNC82" s="89"/>
      <c r="BND82" s="89"/>
      <c r="BNE82" s="89"/>
      <c r="BNF82" s="89"/>
      <c r="BNG82" s="89"/>
      <c r="BNH82" s="89"/>
      <c r="BNI82" s="89"/>
      <c r="BNJ82" s="89"/>
      <c r="BNK82" s="89"/>
      <c r="BNL82" s="89"/>
      <c r="BNM82" s="89"/>
      <c r="BNN82" s="89"/>
      <c r="BNO82" s="89"/>
      <c r="BNP82" s="89"/>
      <c r="BNQ82" s="89"/>
      <c r="BNR82" s="89"/>
      <c r="BNS82" s="89"/>
      <c r="BNT82" s="89"/>
      <c r="BNU82" s="89"/>
      <c r="BNV82" s="89"/>
      <c r="BNW82" s="89"/>
      <c r="BNX82" s="89"/>
      <c r="BNY82" s="89"/>
      <c r="BNZ82" s="89"/>
      <c r="BOA82" s="89"/>
      <c r="BOB82" s="89"/>
      <c r="BOC82" s="89"/>
      <c r="BOD82" s="89"/>
      <c r="BOE82" s="89"/>
      <c r="BOF82" s="89"/>
      <c r="BOG82" s="89"/>
      <c r="BOH82" s="89"/>
      <c r="BOI82" s="89"/>
      <c r="BOJ82" s="89"/>
      <c r="BOK82" s="89"/>
      <c r="BOL82" s="89"/>
      <c r="BOM82" s="89"/>
      <c r="BON82" s="89"/>
      <c r="BOO82" s="89"/>
      <c r="BOP82" s="89"/>
      <c r="BOQ82" s="89"/>
      <c r="BOR82" s="89"/>
      <c r="BOS82" s="89"/>
      <c r="BOT82" s="89"/>
      <c r="BOU82" s="89"/>
      <c r="BOV82" s="89"/>
      <c r="BOW82" s="89"/>
      <c r="BOX82" s="89"/>
      <c r="BOY82" s="89"/>
      <c r="BOZ82" s="89"/>
      <c r="BPA82" s="89"/>
      <c r="BPB82" s="89"/>
      <c r="BPC82" s="89"/>
      <c r="BPD82" s="89"/>
      <c r="BPE82" s="89"/>
      <c r="BPF82" s="89"/>
      <c r="BPG82" s="89"/>
      <c r="BPH82" s="89"/>
      <c r="BPI82" s="89"/>
      <c r="BPJ82" s="89"/>
      <c r="BPK82" s="89"/>
      <c r="BPL82" s="89"/>
      <c r="BPM82" s="89"/>
      <c r="BPN82" s="89"/>
      <c r="BPO82" s="89"/>
      <c r="BPP82" s="89"/>
      <c r="BPQ82" s="89"/>
      <c r="BPR82" s="89"/>
      <c r="BPS82" s="89"/>
      <c r="BPT82" s="89"/>
      <c r="BPU82" s="89"/>
      <c r="BPV82" s="89"/>
      <c r="BPW82" s="89"/>
      <c r="BPX82" s="89"/>
      <c r="BPY82" s="89"/>
      <c r="BPZ82" s="89"/>
      <c r="BQA82" s="89"/>
      <c r="BQB82" s="89"/>
      <c r="BQC82" s="89"/>
      <c r="BQD82" s="89"/>
      <c r="BQE82" s="89"/>
      <c r="BQF82" s="89"/>
      <c r="BQG82" s="89"/>
      <c r="BQH82" s="89"/>
      <c r="BQI82" s="89"/>
      <c r="BQJ82" s="89"/>
      <c r="BQK82" s="89"/>
      <c r="BQL82" s="89"/>
      <c r="BQM82" s="89"/>
      <c r="BQN82" s="89"/>
      <c r="BQO82" s="89"/>
      <c r="BQP82" s="89"/>
      <c r="BQQ82" s="89"/>
      <c r="BQR82" s="89"/>
      <c r="BQS82" s="89"/>
      <c r="BQT82" s="89"/>
      <c r="BQU82" s="89"/>
      <c r="BQV82" s="89"/>
      <c r="BQW82" s="89"/>
      <c r="BQX82" s="89"/>
      <c r="BQY82" s="89"/>
      <c r="BQZ82" s="89"/>
      <c r="BRA82" s="89"/>
      <c r="BRB82" s="89"/>
      <c r="BRC82" s="89"/>
      <c r="BRD82" s="89"/>
      <c r="BRE82" s="89"/>
      <c r="BRF82" s="89"/>
      <c r="BRG82" s="89"/>
      <c r="BRH82" s="89"/>
      <c r="BRI82" s="89"/>
      <c r="BRJ82" s="89"/>
      <c r="BRK82" s="89"/>
      <c r="BRL82" s="89"/>
      <c r="BRM82" s="89"/>
      <c r="BRN82" s="89"/>
      <c r="BRO82" s="89"/>
      <c r="BRP82" s="89"/>
      <c r="BRQ82" s="89"/>
      <c r="BRR82" s="89"/>
      <c r="BRS82" s="89"/>
      <c r="BRT82" s="89"/>
      <c r="BRU82" s="89"/>
      <c r="BRV82" s="89"/>
      <c r="BRW82" s="89"/>
      <c r="BRX82" s="89"/>
      <c r="BRY82" s="89"/>
      <c r="BRZ82" s="89"/>
      <c r="BSA82" s="89"/>
      <c r="BSB82" s="89"/>
      <c r="BSC82" s="89"/>
      <c r="BSD82" s="89"/>
      <c r="BSE82" s="89"/>
      <c r="BSF82" s="89"/>
      <c r="BSG82" s="89"/>
      <c r="BSH82" s="89"/>
      <c r="BSI82" s="89"/>
      <c r="BSJ82" s="89"/>
      <c r="BSK82" s="89"/>
      <c r="BSL82" s="89"/>
      <c r="BSM82" s="89"/>
      <c r="BSN82" s="89"/>
      <c r="BSO82" s="89"/>
      <c r="BSP82" s="89"/>
      <c r="BSQ82" s="89"/>
      <c r="BSR82" s="89"/>
      <c r="BSS82" s="89"/>
      <c r="BST82" s="89"/>
      <c r="BSU82" s="89"/>
      <c r="BSV82" s="89"/>
      <c r="BSW82" s="89"/>
      <c r="BSX82" s="89"/>
      <c r="BSY82" s="89"/>
      <c r="BSZ82" s="89"/>
      <c r="BTA82" s="89"/>
      <c r="BTB82" s="89"/>
      <c r="BTC82" s="89"/>
      <c r="BTD82" s="89"/>
      <c r="BTE82" s="89"/>
      <c r="BTF82" s="89"/>
      <c r="BTG82" s="89"/>
      <c r="BTH82" s="89"/>
      <c r="BTI82" s="89"/>
      <c r="BTJ82" s="89"/>
      <c r="BTK82" s="89"/>
      <c r="BTL82" s="89"/>
      <c r="BTM82" s="89"/>
      <c r="BTN82" s="89"/>
      <c r="BTO82" s="89"/>
      <c r="BTP82" s="89"/>
      <c r="BTQ82" s="89"/>
      <c r="BTR82" s="89"/>
      <c r="BTS82" s="89"/>
      <c r="BTT82" s="89"/>
      <c r="BTU82" s="89"/>
      <c r="BTV82" s="89"/>
      <c r="BTW82" s="89"/>
      <c r="BTX82" s="89"/>
      <c r="BTY82" s="89"/>
      <c r="BTZ82" s="89"/>
      <c r="BUA82" s="89"/>
      <c r="BUB82" s="89"/>
      <c r="BUC82" s="89"/>
      <c r="BUD82" s="89"/>
      <c r="BUE82" s="89"/>
      <c r="BUF82" s="89"/>
      <c r="BUG82" s="89"/>
      <c r="BUH82" s="89"/>
      <c r="BUI82" s="89"/>
      <c r="BUJ82" s="89"/>
      <c r="BUK82" s="89"/>
      <c r="BUL82" s="89"/>
      <c r="BUM82" s="89"/>
      <c r="BUN82" s="89"/>
      <c r="BUO82" s="89"/>
      <c r="BUP82" s="89"/>
      <c r="BUQ82" s="89"/>
      <c r="BUR82" s="89"/>
      <c r="BUS82" s="89"/>
      <c r="BUT82" s="89"/>
      <c r="BUU82" s="89"/>
      <c r="BUV82" s="89"/>
      <c r="BUW82" s="89"/>
      <c r="BUX82" s="89"/>
      <c r="BUY82" s="89"/>
      <c r="BUZ82" s="89"/>
      <c r="BVA82" s="89"/>
      <c r="BVB82" s="89"/>
      <c r="BVC82" s="89"/>
      <c r="BVD82" s="89"/>
      <c r="BVE82" s="89"/>
      <c r="BVF82" s="89"/>
      <c r="BVG82" s="89"/>
      <c r="BVH82" s="89"/>
      <c r="BVI82" s="89"/>
      <c r="BVJ82" s="89"/>
      <c r="BVK82" s="89"/>
      <c r="BVL82" s="89"/>
      <c r="BVM82" s="89"/>
      <c r="BVN82" s="89"/>
      <c r="BVO82" s="89"/>
      <c r="BVP82" s="89"/>
      <c r="BVQ82" s="89"/>
      <c r="BVR82" s="89"/>
      <c r="BVS82" s="89"/>
      <c r="BVT82" s="89"/>
      <c r="BVU82" s="89"/>
      <c r="BVV82" s="89"/>
      <c r="BVW82" s="89"/>
      <c r="BVX82" s="89"/>
      <c r="BVY82" s="89"/>
      <c r="BVZ82" s="89"/>
      <c r="BWA82" s="89"/>
      <c r="BWB82" s="89"/>
      <c r="BWC82" s="89"/>
      <c r="BWD82" s="89"/>
      <c r="BWE82" s="89"/>
      <c r="BWF82" s="89"/>
      <c r="BWG82" s="89"/>
      <c r="BWH82" s="89"/>
      <c r="BWI82" s="89"/>
      <c r="BWJ82" s="89"/>
      <c r="BWK82" s="89"/>
      <c r="BWL82" s="89"/>
      <c r="BWM82" s="89"/>
      <c r="BWN82" s="89"/>
      <c r="BWO82" s="89"/>
      <c r="BWP82" s="89"/>
      <c r="BWQ82" s="89"/>
      <c r="BWR82" s="89"/>
      <c r="BWS82" s="89"/>
      <c r="BWT82" s="89"/>
      <c r="BWU82" s="89"/>
      <c r="BWV82" s="89"/>
      <c r="BWW82" s="89"/>
      <c r="BWX82" s="89"/>
      <c r="BWY82" s="89"/>
      <c r="BWZ82" s="89"/>
      <c r="BXA82" s="89"/>
      <c r="BXB82" s="89"/>
      <c r="BXC82" s="89"/>
      <c r="BXD82" s="89"/>
      <c r="BXE82" s="89"/>
      <c r="BXF82" s="89"/>
      <c r="BXG82" s="89"/>
      <c r="BXH82" s="89"/>
      <c r="BXI82" s="89"/>
      <c r="BXJ82" s="89"/>
      <c r="BXK82" s="89"/>
      <c r="BXL82" s="89"/>
      <c r="BXM82" s="89"/>
      <c r="BXN82" s="89"/>
      <c r="BXO82" s="89"/>
      <c r="BXP82" s="89"/>
      <c r="BXQ82" s="89"/>
      <c r="BXR82" s="89"/>
      <c r="BXS82" s="89"/>
      <c r="BXT82" s="89"/>
      <c r="BXU82" s="89"/>
      <c r="BXV82" s="89"/>
      <c r="BXW82" s="89"/>
      <c r="BXX82" s="89"/>
      <c r="BXY82" s="89"/>
      <c r="BXZ82" s="89"/>
      <c r="BYA82" s="89"/>
      <c r="BYB82" s="89"/>
      <c r="BYC82" s="89"/>
      <c r="BYD82" s="89"/>
      <c r="BYE82" s="89"/>
      <c r="BYF82" s="89"/>
      <c r="BYG82" s="89"/>
      <c r="BYH82" s="89"/>
      <c r="BYI82" s="89"/>
      <c r="BYJ82" s="89"/>
      <c r="BYK82" s="89"/>
      <c r="BYL82" s="89"/>
      <c r="BYM82" s="89"/>
      <c r="BYN82" s="89"/>
      <c r="BYO82" s="89"/>
      <c r="BYP82" s="89"/>
      <c r="BYQ82" s="89"/>
      <c r="BYR82" s="89"/>
      <c r="BYS82" s="89"/>
      <c r="BYT82" s="89"/>
      <c r="BYU82" s="89"/>
      <c r="BYV82" s="89"/>
      <c r="BYW82" s="89"/>
      <c r="BYX82" s="89"/>
      <c r="BYY82" s="89"/>
      <c r="BYZ82" s="89"/>
      <c r="BZA82" s="89"/>
      <c r="BZB82" s="89"/>
      <c r="BZC82" s="89"/>
      <c r="BZD82" s="89"/>
      <c r="BZE82" s="89"/>
      <c r="BZF82" s="89"/>
      <c r="BZG82" s="89"/>
      <c r="BZH82" s="89"/>
      <c r="BZI82" s="89"/>
      <c r="BZJ82" s="89"/>
      <c r="BZK82" s="89"/>
      <c r="BZL82" s="89"/>
      <c r="BZM82" s="89"/>
      <c r="BZN82" s="89"/>
      <c r="BZO82" s="89"/>
      <c r="BZP82" s="89"/>
      <c r="BZQ82" s="89"/>
      <c r="BZR82" s="89"/>
      <c r="BZS82" s="89"/>
      <c r="BZT82" s="89"/>
      <c r="BZU82" s="89"/>
      <c r="BZV82" s="89"/>
      <c r="BZW82" s="89"/>
      <c r="BZX82" s="89"/>
      <c r="BZY82" s="89"/>
      <c r="BZZ82" s="89"/>
      <c r="CAA82" s="89"/>
      <c r="CAB82" s="89"/>
      <c r="CAC82" s="89"/>
      <c r="CAD82" s="89"/>
      <c r="CAE82" s="89"/>
      <c r="CAF82" s="89"/>
      <c r="CAG82" s="89"/>
      <c r="CAH82" s="89"/>
      <c r="CAI82" s="89"/>
      <c r="CAJ82" s="89"/>
      <c r="CAK82" s="89"/>
      <c r="CAL82" s="89"/>
      <c r="CAM82" s="89"/>
      <c r="CAN82" s="89"/>
      <c r="CAO82" s="89"/>
      <c r="CAP82" s="89"/>
      <c r="CAQ82" s="89"/>
      <c r="CAR82" s="89"/>
      <c r="CAS82" s="89"/>
      <c r="CAT82" s="89"/>
      <c r="CAU82" s="89"/>
      <c r="CAV82" s="89"/>
      <c r="CAW82" s="89"/>
      <c r="CAX82" s="89"/>
      <c r="CAY82" s="89"/>
      <c r="CAZ82" s="89"/>
      <c r="CBA82" s="89"/>
      <c r="CBB82" s="89"/>
      <c r="CBC82" s="89"/>
      <c r="CBD82" s="89"/>
      <c r="CBE82" s="89"/>
      <c r="CBF82" s="89"/>
      <c r="CBG82" s="89"/>
      <c r="CBH82" s="89"/>
      <c r="CBI82" s="89"/>
      <c r="CBJ82" s="89"/>
      <c r="CBK82" s="89"/>
      <c r="CBL82" s="89"/>
      <c r="CBM82" s="89"/>
      <c r="CBN82" s="89"/>
      <c r="CBO82" s="89"/>
      <c r="CBP82" s="89"/>
      <c r="CBQ82" s="89"/>
      <c r="CBR82" s="89"/>
      <c r="CBS82" s="89"/>
      <c r="CBT82" s="89"/>
      <c r="CBU82" s="89"/>
      <c r="CBV82" s="89"/>
      <c r="CBW82" s="89"/>
      <c r="CBX82" s="89"/>
      <c r="CBY82" s="89"/>
      <c r="CBZ82" s="89"/>
      <c r="CCA82" s="89"/>
      <c r="CCB82" s="89"/>
      <c r="CCC82" s="89"/>
      <c r="CCD82" s="89"/>
      <c r="CCE82" s="89"/>
      <c r="CCF82" s="89"/>
      <c r="CCG82" s="89"/>
      <c r="CCH82" s="89"/>
      <c r="CCI82" s="89"/>
      <c r="CCJ82" s="89"/>
      <c r="CCK82" s="89"/>
      <c r="CCL82" s="89"/>
      <c r="CCM82" s="89"/>
      <c r="CCN82" s="89"/>
      <c r="CCO82" s="89"/>
      <c r="CCP82" s="89"/>
      <c r="CCQ82" s="89"/>
      <c r="CCR82" s="89"/>
      <c r="CCS82" s="89"/>
      <c r="CCT82" s="89"/>
      <c r="CCU82" s="89"/>
      <c r="CCV82" s="89"/>
      <c r="CCW82" s="89"/>
      <c r="CCX82" s="89"/>
      <c r="CCY82" s="89"/>
      <c r="CCZ82" s="89"/>
      <c r="CDA82" s="89"/>
      <c r="CDB82" s="89"/>
      <c r="CDC82" s="89"/>
      <c r="CDD82" s="89"/>
      <c r="CDE82" s="89"/>
      <c r="CDF82" s="89"/>
      <c r="CDG82" s="89"/>
      <c r="CDH82" s="89"/>
      <c r="CDI82" s="89"/>
      <c r="CDJ82" s="89"/>
      <c r="CDK82" s="89"/>
      <c r="CDL82" s="89"/>
      <c r="CDM82" s="89"/>
      <c r="CDN82" s="89"/>
      <c r="CDO82" s="89"/>
      <c r="CDP82" s="89"/>
      <c r="CDQ82" s="89"/>
      <c r="CDR82" s="89"/>
      <c r="CDS82" s="89"/>
      <c r="CDT82" s="89"/>
      <c r="CDU82" s="89"/>
      <c r="CDV82" s="89"/>
      <c r="CDW82" s="89"/>
      <c r="CDX82" s="89"/>
      <c r="CDY82" s="89"/>
      <c r="CDZ82" s="89"/>
      <c r="CEA82" s="89"/>
      <c r="CEB82" s="89"/>
      <c r="CEC82" s="89"/>
      <c r="CED82" s="89"/>
      <c r="CEE82" s="89"/>
      <c r="CEF82" s="89"/>
      <c r="CEG82" s="89"/>
      <c r="CEH82" s="89"/>
      <c r="CEI82" s="89"/>
      <c r="CEJ82" s="89"/>
      <c r="CEK82" s="89"/>
      <c r="CEL82" s="89"/>
      <c r="CEM82" s="89"/>
      <c r="CEN82" s="89"/>
      <c r="CEO82" s="89"/>
      <c r="CEP82" s="89"/>
      <c r="CEQ82" s="89"/>
      <c r="CER82" s="89"/>
      <c r="CES82" s="89"/>
      <c r="CET82" s="89"/>
      <c r="CEU82" s="89"/>
      <c r="CEV82" s="89"/>
      <c r="CEW82" s="89"/>
      <c r="CEX82" s="89"/>
      <c r="CEY82" s="89"/>
      <c r="CEZ82" s="89"/>
      <c r="CFA82" s="89"/>
      <c r="CFB82" s="89"/>
      <c r="CFC82" s="89"/>
      <c r="CFD82" s="89"/>
      <c r="CFE82" s="89"/>
      <c r="CFF82" s="89"/>
      <c r="CFG82" s="89"/>
      <c r="CFH82" s="89"/>
      <c r="CFI82" s="89"/>
      <c r="CFJ82" s="89"/>
      <c r="CFK82" s="89"/>
      <c r="CFL82" s="89"/>
      <c r="CFM82" s="89"/>
      <c r="CFN82" s="89"/>
      <c r="CFO82" s="89"/>
      <c r="CFP82" s="89"/>
      <c r="CFQ82" s="89"/>
      <c r="CFR82" s="89"/>
      <c r="CFS82" s="89"/>
      <c r="CFT82" s="89"/>
      <c r="CFU82" s="89"/>
      <c r="CFV82" s="89"/>
      <c r="CFW82" s="89"/>
      <c r="CFX82" s="89"/>
      <c r="CFY82" s="89"/>
      <c r="CFZ82" s="89"/>
      <c r="CGA82" s="89"/>
      <c r="CGB82" s="89"/>
      <c r="CGC82" s="89"/>
      <c r="CGD82" s="89"/>
      <c r="CGE82" s="89"/>
      <c r="CGF82" s="89"/>
      <c r="CGG82" s="89"/>
      <c r="CGH82" s="89"/>
      <c r="CGI82" s="89"/>
      <c r="CGJ82" s="89"/>
      <c r="CGK82" s="89"/>
      <c r="CGL82" s="89"/>
      <c r="CGM82" s="89"/>
      <c r="CGN82" s="89"/>
      <c r="CGO82" s="89"/>
      <c r="CGP82" s="89"/>
      <c r="CGQ82" s="89"/>
      <c r="CGR82" s="89"/>
      <c r="CGS82" s="89"/>
      <c r="CGT82" s="89"/>
      <c r="CGU82" s="89"/>
      <c r="CGV82" s="89"/>
      <c r="CGW82" s="89"/>
      <c r="CGX82" s="89"/>
      <c r="CGY82" s="89"/>
      <c r="CGZ82" s="89"/>
      <c r="CHA82" s="89"/>
      <c r="CHB82" s="89"/>
      <c r="CHC82" s="89"/>
      <c r="CHD82" s="89"/>
      <c r="CHE82" s="89"/>
      <c r="CHF82" s="89"/>
      <c r="CHG82" s="89"/>
      <c r="CHH82" s="89"/>
      <c r="CHI82" s="89"/>
      <c r="CHJ82" s="89"/>
      <c r="CHK82" s="89"/>
      <c r="CHL82" s="89"/>
      <c r="CHM82" s="89"/>
      <c r="CHN82" s="89"/>
      <c r="CHO82" s="89"/>
      <c r="CHP82" s="89"/>
      <c r="CHQ82" s="89"/>
      <c r="CHR82" s="89"/>
      <c r="CHS82" s="89"/>
      <c r="CHT82" s="89"/>
      <c r="CHU82" s="89"/>
      <c r="CHV82" s="89"/>
      <c r="CHW82" s="89"/>
      <c r="CHX82" s="89"/>
      <c r="CHY82" s="89"/>
      <c r="CHZ82" s="89"/>
      <c r="CIA82" s="89"/>
      <c r="CIB82" s="89"/>
      <c r="CIC82" s="89"/>
      <c r="CID82" s="89"/>
      <c r="CIE82" s="89"/>
      <c r="CIF82" s="89"/>
      <c r="CIG82" s="89"/>
      <c r="CIH82" s="89"/>
      <c r="CII82" s="89"/>
      <c r="CIJ82" s="89"/>
      <c r="CIK82" s="89"/>
      <c r="CIL82" s="89"/>
      <c r="CIM82" s="89"/>
      <c r="CIN82" s="89"/>
      <c r="CIO82" s="89"/>
      <c r="CIP82" s="89"/>
      <c r="CIQ82" s="89"/>
      <c r="CIR82" s="89"/>
      <c r="CIS82" s="89"/>
      <c r="CIT82" s="89"/>
      <c r="CIU82" s="89"/>
      <c r="CIV82" s="89"/>
      <c r="CIW82" s="89"/>
      <c r="CIX82" s="89"/>
      <c r="CIY82" s="89"/>
      <c r="CIZ82" s="89"/>
      <c r="CJA82" s="89"/>
      <c r="CJB82" s="89"/>
      <c r="CJC82" s="89"/>
      <c r="CJD82" s="89"/>
      <c r="CJE82" s="89"/>
      <c r="CJF82" s="89"/>
      <c r="CJG82" s="89"/>
      <c r="CJH82" s="89"/>
      <c r="CJI82" s="89"/>
      <c r="CJJ82" s="89"/>
      <c r="CJK82" s="89"/>
      <c r="CJL82" s="89"/>
      <c r="CJM82" s="89"/>
      <c r="CJN82" s="89"/>
      <c r="CJO82" s="89"/>
      <c r="CJP82" s="89"/>
      <c r="CJQ82" s="89"/>
      <c r="CJR82" s="89"/>
      <c r="CJS82" s="89"/>
      <c r="CJT82" s="89"/>
      <c r="CJU82" s="89"/>
      <c r="CJV82" s="89"/>
      <c r="CJW82" s="89"/>
      <c r="CJX82" s="89"/>
      <c r="CJY82" s="89"/>
      <c r="CJZ82" s="89"/>
      <c r="CKA82" s="89"/>
      <c r="CKB82" s="89"/>
      <c r="CKC82" s="89"/>
      <c r="CKD82" s="89"/>
      <c r="CKE82" s="89"/>
      <c r="CKF82" s="89"/>
      <c r="CKG82" s="89"/>
      <c r="CKH82" s="89"/>
      <c r="CKI82" s="89"/>
      <c r="CKJ82" s="89"/>
      <c r="CKK82" s="89"/>
      <c r="CKL82" s="89"/>
      <c r="CKM82" s="89"/>
      <c r="CKN82" s="89"/>
      <c r="CKO82" s="89"/>
      <c r="CKP82" s="89"/>
      <c r="CKQ82" s="89"/>
      <c r="CKR82" s="89"/>
      <c r="CKS82" s="89"/>
      <c r="CKT82" s="89"/>
      <c r="CKU82" s="89"/>
      <c r="CKV82" s="89"/>
      <c r="CKW82" s="89"/>
      <c r="CKX82" s="89"/>
      <c r="CKY82" s="89"/>
      <c r="CKZ82" s="89"/>
      <c r="CLA82" s="89"/>
      <c r="CLB82" s="89"/>
      <c r="CLC82" s="89"/>
      <c r="CLD82" s="89"/>
      <c r="CLE82" s="89"/>
      <c r="CLF82" s="89"/>
      <c r="CLG82" s="89"/>
      <c r="CLH82" s="89"/>
      <c r="CLI82" s="89"/>
      <c r="CLJ82" s="89"/>
      <c r="CLK82" s="89"/>
      <c r="CLL82" s="89"/>
      <c r="CLM82" s="89"/>
      <c r="CLN82" s="89"/>
      <c r="CLO82" s="89"/>
      <c r="CLP82" s="89"/>
      <c r="CLQ82" s="89"/>
      <c r="CLR82" s="89"/>
      <c r="CLS82" s="89"/>
      <c r="CLT82" s="89"/>
      <c r="CLU82" s="89"/>
      <c r="CLV82" s="89"/>
      <c r="CLW82" s="89"/>
      <c r="CLX82" s="89"/>
      <c r="CLY82" s="89"/>
      <c r="CLZ82" s="89"/>
      <c r="CMA82" s="89"/>
      <c r="CMB82" s="89"/>
      <c r="CMC82" s="89"/>
      <c r="CMD82" s="89"/>
      <c r="CME82" s="89"/>
      <c r="CMF82" s="89"/>
      <c r="CMG82" s="89"/>
      <c r="CMH82" s="89"/>
      <c r="CMI82" s="89"/>
      <c r="CMJ82" s="89"/>
      <c r="CMK82" s="89"/>
      <c r="CML82" s="89"/>
      <c r="CMM82" s="89"/>
      <c r="CMN82" s="89"/>
      <c r="CMO82" s="89"/>
      <c r="CMP82" s="89"/>
      <c r="CMQ82" s="89"/>
      <c r="CMR82" s="89"/>
      <c r="CMS82" s="89"/>
      <c r="CMT82" s="89"/>
      <c r="CMU82" s="89"/>
      <c r="CMV82" s="89"/>
      <c r="CMW82" s="89"/>
      <c r="CMX82" s="89"/>
      <c r="CMY82" s="89"/>
      <c r="CMZ82" s="89"/>
      <c r="CNA82" s="89"/>
      <c r="CNB82" s="89"/>
      <c r="CNC82" s="89"/>
      <c r="CND82" s="89"/>
      <c r="CNE82" s="89"/>
      <c r="CNF82" s="89"/>
      <c r="CNG82" s="89"/>
      <c r="CNH82" s="89"/>
      <c r="CNI82" s="89"/>
      <c r="CNJ82" s="89"/>
      <c r="CNK82" s="89"/>
      <c r="CNL82" s="89"/>
      <c r="CNM82" s="89"/>
      <c r="CNN82" s="89"/>
      <c r="CNO82" s="89"/>
      <c r="CNP82" s="89"/>
      <c r="CNQ82" s="89"/>
      <c r="CNR82" s="89"/>
      <c r="CNS82" s="89"/>
      <c r="CNT82" s="89"/>
      <c r="CNU82" s="89"/>
      <c r="CNV82" s="89"/>
      <c r="CNW82" s="89"/>
      <c r="CNX82" s="89"/>
      <c r="CNY82" s="89"/>
      <c r="CNZ82" s="89"/>
      <c r="COA82" s="89"/>
      <c r="COB82" s="89"/>
      <c r="COC82" s="89"/>
      <c r="COD82" s="89"/>
      <c r="COE82" s="89"/>
      <c r="COF82" s="89"/>
      <c r="COG82" s="89"/>
      <c r="COH82" s="89"/>
      <c r="COI82" s="89"/>
      <c r="COJ82" s="89"/>
      <c r="COK82" s="89"/>
      <c r="COL82" s="89"/>
      <c r="COM82" s="89"/>
      <c r="CON82" s="89"/>
      <c r="COO82" s="89"/>
      <c r="COP82" s="89"/>
      <c r="COQ82" s="89"/>
      <c r="COR82" s="89"/>
      <c r="COS82" s="89"/>
      <c r="COT82" s="89"/>
      <c r="COU82" s="89"/>
      <c r="COV82" s="89"/>
      <c r="COW82" s="89"/>
      <c r="COX82" s="89"/>
      <c r="COY82" s="89"/>
      <c r="COZ82" s="89"/>
      <c r="CPA82" s="89"/>
      <c r="CPB82" s="89"/>
      <c r="CPC82" s="89"/>
      <c r="CPD82" s="89"/>
      <c r="CPE82" s="89"/>
      <c r="CPF82" s="89"/>
      <c r="CPG82" s="89"/>
      <c r="CPH82" s="89"/>
      <c r="CPI82" s="89"/>
      <c r="CPJ82" s="89"/>
      <c r="CPK82" s="89"/>
      <c r="CPL82" s="89"/>
      <c r="CPM82" s="89"/>
      <c r="CPN82" s="89"/>
      <c r="CPO82" s="89"/>
      <c r="CPP82" s="89"/>
      <c r="CPQ82" s="89"/>
      <c r="CPR82" s="89"/>
      <c r="CPS82" s="89"/>
      <c r="CPT82" s="89"/>
      <c r="CPU82" s="89"/>
      <c r="CPV82" s="89"/>
      <c r="CPW82" s="89"/>
      <c r="CPX82" s="89"/>
      <c r="CPY82" s="89"/>
      <c r="CPZ82" s="89"/>
      <c r="CQA82" s="89"/>
      <c r="CQB82" s="89"/>
      <c r="CQC82" s="89"/>
      <c r="CQD82" s="89"/>
      <c r="CQE82" s="89"/>
      <c r="CQF82" s="89"/>
      <c r="CQG82" s="89"/>
      <c r="CQH82" s="89"/>
      <c r="CQI82" s="89"/>
      <c r="CQJ82" s="89"/>
      <c r="CQK82" s="89"/>
      <c r="CQL82" s="89"/>
      <c r="CQM82" s="89"/>
      <c r="CQN82" s="89"/>
      <c r="CQO82" s="89"/>
      <c r="CQP82" s="89"/>
      <c r="CQQ82" s="89"/>
      <c r="CQR82" s="89"/>
      <c r="CQS82" s="89"/>
      <c r="CQT82" s="89"/>
      <c r="CQU82" s="89"/>
      <c r="CQV82" s="89"/>
      <c r="CQW82" s="89"/>
      <c r="CQX82" s="89"/>
      <c r="CQY82" s="89"/>
      <c r="CQZ82" s="89"/>
      <c r="CRA82" s="89"/>
      <c r="CRB82" s="89"/>
      <c r="CRC82" s="89"/>
      <c r="CRD82" s="89"/>
      <c r="CRE82" s="89"/>
      <c r="CRF82" s="89"/>
      <c r="CRG82" s="89"/>
      <c r="CRH82" s="89"/>
      <c r="CRI82" s="89"/>
      <c r="CRJ82" s="89"/>
      <c r="CRK82" s="89"/>
      <c r="CRL82" s="89"/>
      <c r="CRM82" s="89"/>
      <c r="CRN82" s="89"/>
      <c r="CRO82" s="89"/>
      <c r="CRP82" s="89"/>
      <c r="CRQ82" s="89"/>
      <c r="CRR82" s="89"/>
      <c r="CRS82" s="89"/>
      <c r="CRT82" s="89"/>
      <c r="CRU82" s="89"/>
      <c r="CRV82" s="89"/>
      <c r="CRW82" s="89"/>
      <c r="CRX82" s="89"/>
      <c r="CRY82" s="89"/>
      <c r="CRZ82" s="89"/>
      <c r="CSA82" s="89"/>
      <c r="CSB82" s="89"/>
      <c r="CSC82" s="89"/>
      <c r="CSD82" s="89"/>
      <c r="CSE82" s="89"/>
      <c r="CSF82" s="89"/>
      <c r="CSG82" s="89"/>
      <c r="CSH82" s="89"/>
      <c r="CSI82" s="89"/>
      <c r="CSJ82" s="89"/>
      <c r="CSK82" s="89"/>
      <c r="CSL82" s="89"/>
      <c r="CSM82" s="89"/>
      <c r="CSN82" s="89"/>
      <c r="CSO82" s="89"/>
      <c r="CSP82" s="89"/>
      <c r="CSQ82" s="89"/>
      <c r="CSR82" s="89"/>
      <c r="CSS82" s="89"/>
      <c r="CST82" s="89"/>
      <c r="CSU82" s="89"/>
      <c r="CSV82" s="89"/>
      <c r="CSW82" s="89"/>
      <c r="CSX82" s="89"/>
      <c r="CSY82" s="89"/>
      <c r="CSZ82" s="89"/>
      <c r="CTA82" s="89"/>
      <c r="CTB82" s="89"/>
      <c r="CTC82" s="89"/>
      <c r="CTD82" s="89"/>
      <c r="CTE82" s="89"/>
      <c r="CTF82" s="89"/>
      <c r="CTG82" s="89"/>
      <c r="CTH82" s="89"/>
      <c r="CTI82" s="89"/>
      <c r="CTJ82" s="89"/>
      <c r="CTK82" s="89"/>
      <c r="CTL82" s="89"/>
      <c r="CTM82" s="89"/>
      <c r="CTN82" s="89"/>
      <c r="CTO82" s="89"/>
      <c r="CTP82" s="89"/>
      <c r="CTQ82" s="89"/>
      <c r="CTR82" s="89"/>
      <c r="CTS82" s="89"/>
      <c r="CTT82" s="89"/>
      <c r="CTU82" s="89"/>
      <c r="CTV82" s="89"/>
      <c r="CTW82" s="89"/>
      <c r="CTX82" s="89"/>
      <c r="CTY82" s="89"/>
      <c r="CTZ82" s="89"/>
      <c r="CUA82" s="89"/>
      <c r="CUB82" s="89"/>
      <c r="CUC82" s="89"/>
      <c r="CUD82" s="89"/>
      <c r="CUE82" s="89"/>
      <c r="CUF82" s="89"/>
      <c r="CUG82" s="89"/>
      <c r="CUH82" s="89"/>
      <c r="CUI82" s="89"/>
      <c r="CUJ82" s="89"/>
      <c r="CUK82" s="89"/>
      <c r="CUL82" s="89"/>
      <c r="CUM82" s="89"/>
      <c r="CUN82" s="89"/>
      <c r="CUO82" s="89"/>
      <c r="CUP82" s="89"/>
      <c r="CUQ82" s="89"/>
      <c r="CUR82" s="89"/>
      <c r="CUS82" s="89"/>
      <c r="CUT82" s="89"/>
      <c r="CUU82" s="89"/>
      <c r="CUV82" s="89"/>
      <c r="CUW82" s="89"/>
      <c r="CUX82" s="89"/>
      <c r="CUY82" s="89"/>
      <c r="CUZ82" s="89"/>
      <c r="CVA82" s="89"/>
      <c r="CVB82" s="89"/>
      <c r="CVC82" s="89"/>
      <c r="CVD82" s="89"/>
      <c r="CVE82" s="89"/>
      <c r="CVF82" s="89"/>
      <c r="CVG82" s="89"/>
      <c r="CVH82" s="89"/>
      <c r="CVI82" s="89"/>
      <c r="CVJ82" s="89"/>
      <c r="CVK82" s="89"/>
      <c r="CVL82" s="89"/>
      <c r="CVM82" s="89"/>
      <c r="CVN82" s="89"/>
      <c r="CVO82" s="89"/>
      <c r="CVP82" s="89"/>
      <c r="CVQ82" s="89"/>
      <c r="CVR82" s="89"/>
      <c r="CVS82" s="89"/>
      <c r="CVT82" s="89"/>
      <c r="CVU82" s="89"/>
      <c r="CVV82" s="89"/>
      <c r="CVW82" s="89"/>
      <c r="CVX82" s="89"/>
      <c r="CVY82" s="89"/>
      <c r="CVZ82" s="89"/>
      <c r="CWA82" s="89"/>
      <c r="CWB82" s="89"/>
      <c r="CWC82" s="89"/>
      <c r="CWD82" s="89"/>
      <c r="CWE82" s="89"/>
      <c r="CWF82" s="89"/>
      <c r="CWG82" s="89"/>
      <c r="CWH82" s="89"/>
      <c r="CWI82" s="89"/>
      <c r="CWJ82" s="89"/>
      <c r="CWK82" s="89"/>
      <c r="CWL82" s="89"/>
      <c r="CWM82" s="89"/>
      <c r="CWN82" s="89"/>
      <c r="CWO82" s="89"/>
      <c r="CWP82" s="89"/>
      <c r="CWQ82" s="89"/>
      <c r="CWR82" s="89"/>
      <c r="CWS82" s="89"/>
      <c r="CWT82" s="89"/>
      <c r="CWU82" s="89"/>
      <c r="CWV82" s="89"/>
      <c r="CWW82" s="89"/>
      <c r="CWX82" s="89"/>
      <c r="CWY82" s="89"/>
      <c r="CWZ82" s="89"/>
      <c r="CXA82" s="89"/>
      <c r="CXB82" s="89"/>
      <c r="CXC82" s="89"/>
      <c r="CXD82" s="89"/>
      <c r="CXE82" s="89"/>
      <c r="CXF82" s="89"/>
      <c r="CXG82" s="89"/>
      <c r="CXH82" s="89"/>
      <c r="CXI82" s="89"/>
      <c r="CXJ82" s="89"/>
      <c r="CXK82" s="89"/>
      <c r="CXL82" s="89"/>
      <c r="CXM82" s="89"/>
      <c r="CXN82" s="89"/>
      <c r="CXO82" s="89"/>
      <c r="CXP82" s="89"/>
      <c r="CXQ82" s="89"/>
      <c r="CXR82" s="89"/>
      <c r="CXS82" s="89"/>
      <c r="CXT82" s="89"/>
      <c r="CXU82" s="89"/>
      <c r="CXV82" s="89"/>
      <c r="CXW82" s="89"/>
      <c r="CXX82" s="89"/>
      <c r="CXY82" s="89"/>
      <c r="CXZ82" s="89"/>
      <c r="CYA82" s="89"/>
      <c r="CYB82" s="89"/>
      <c r="CYC82" s="89"/>
      <c r="CYD82" s="89"/>
      <c r="CYE82" s="89"/>
      <c r="CYF82" s="89"/>
      <c r="CYG82" s="89"/>
      <c r="CYH82" s="89"/>
      <c r="CYI82" s="89"/>
      <c r="CYJ82" s="89"/>
      <c r="CYK82" s="89"/>
      <c r="CYL82" s="89"/>
      <c r="CYM82" s="89"/>
      <c r="CYN82" s="89"/>
      <c r="CYO82" s="89"/>
      <c r="CYP82" s="89"/>
      <c r="CYQ82" s="89"/>
      <c r="CYR82" s="89"/>
      <c r="CYS82" s="89"/>
      <c r="CYT82" s="89"/>
      <c r="CYU82" s="89"/>
      <c r="CYV82" s="89"/>
      <c r="CYW82" s="89"/>
      <c r="CYX82" s="89"/>
      <c r="CYY82" s="89"/>
      <c r="CYZ82" s="89"/>
      <c r="CZA82" s="89"/>
      <c r="CZB82" s="89"/>
      <c r="CZC82" s="89"/>
      <c r="CZD82" s="89"/>
      <c r="CZE82" s="89"/>
      <c r="CZF82" s="89"/>
      <c r="CZG82" s="89"/>
      <c r="CZH82" s="89"/>
      <c r="CZI82" s="89"/>
      <c r="CZJ82" s="89"/>
      <c r="CZK82" s="89"/>
      <c r="CZL82" s="89"/>
      <c r="CZM82" s="89"/>
      <c r="CZN82" s="89"/>
      <c r="CZO82" s="89"/>
      <c r="CZP82" s="89"/>
      <c r="CZQ82" s="89"/>
      <c r="CZR82" s="89"/>
      <c r="CZS82" s="89"/>
      <c r="CZT82" s="89"/>
      <c r="CZU82" s="89"/>
      <c r="CZV82" s="89"/>
      <c r="CZW82" s="89"/>
      <c r="CZX82" s="89"/>
      <c r="CZY82" s="89"/>
      <c r="CZZ82" s="89"/>
      <c r="DAA82" s="89"/>
      <c r="DAB82" s="89"/>
      <c r="DAC82" s="89"/>
      <c r="DAD82" s="89"/>
      <c r="DAE82" s="89"/>
      <c r="DAF82" s="89"/>
      <c r="DAG82" s="89"/>
      <c r="DAH82" s="89"/>
      <c r="DAI82" s="89"/>
      <c r="DAJ82" s="89"/>
      <c r="DAK82" s="89"/>
      <c r="DAL82" s="89"/>
      <c r="DAM82" s="89"/>
      <c r="DAN82" s="89"/>
      <c r="DAO82" s="89"/>
      <c r="DAP82" s="89"/>
      <c r="DAQ82" s="89"/>
      <c r="DAR82" s="89"/>
      <c r="DAS82" s="89"/>
      <c r="DAT82" s="89"/>
      <c r="DAU82" s="89"/>
      <c r="DAV82" s="89"/>
      <c r="DAW82" s="89"/>
      <c r="DAX82" s="89"/>
      <c r="DAY82" s="89"/>
      <c r="DAZ82" s="89"/>
      <c r="DBA82" s="89"/>
      <c r="DBB82" s="89"/>
      <c r="DBC82" s="89"/>
      <c r="DBD82" s="89"/>
      <c r="DBE82" s="89"/>
      <c r="DBF82" s="89"/>
      <c r="DBG82" s="89"/>
      <c r="DBH82" s="89"/>
      <c r="DBI82" s="89"/>
      <c r="DBJ82" s="89"/>
      <c r="DBK82" s="89"/>
      <c r="DBL82" s="89"/>
      <c r="DBM82" s="89"/>
      <c r="DBN82" s="89"/>
      <c r="DBO82" s="89"/>
      <c r="DBP82" s="89"/>
      <c r="DBQ82" s="89"/>
      <c r="DBR82" s="89"/>
      <c r="DBS82" s="89"/>
      <c r="DBT82" s="89"/>
      <c r="DBU82" s="89"/>
      <c r="DBV82" s="89"/>
      <c r="DBW82" s="89"/>
      <c r="DBX82" s="89"/>
      <c r="DBY82" s="89"/>
      <c r="DBZ82" s="89"/>
      <c r="DCA82" s="89"/>
      <c r="DCB82" s="89"/>
      <c r="DCC82" s="89"/>
      <c r="DCD82" s="89"/>
      <c r="DCE82" s="89"/>
      <c r="DCF82" s="89"/>
      <c r="DCG82" s="89"/>
      <c r="DCH82" s="89"/>
      <c r="DCI82" s="89"/>
      <c r="DCJ82" s="89"/>
      <c r="DCK82" s="89"/>
      <c r="DCL82" s="89"/>
      <c r="DCM82" s="89"/>
      <c r="DCN82" s="89"/>
      <c r="DCO82" s="89"/>
      <c r="DCP82" s="89"/>
      <c r="DCQ82" s="89"/>
      <c r="DCR82" s="89"/>
      <c r="DCS82" s="89"/>
      <c r="DCT82" s="89"/>
      <c r="DCU82" s="89"/>
      <c r="DCV82" s="89"/>
      <c r="DCW82" s="89"/>
      <c r="DCX82" s="89"/>
      <c r="DCY82" s="89"/>
      <c r="DCZ82" s="89"/>
      <c r="DDA82" s="89"/>
      <c r="DDB82" s="89"/>
      <c r="DDC82" s="89"/>
      <c r="DDD82" s="89"/>
      <c r="DDE82" s="89"/>
      <c r="DDF82" s="89"/>
      <c r="DDG82" s="89"/>
      <c r="DDH82" s="89"/>
      <c r="DDI82" s="89"/>
      <c r="DDJ82" s="89"/>
      <c r="DDK82" s="89"/>
      <c r="DDL82" s="89"/>
      <c r="DDM82" s="89"/>
      <c r="DDN82" s="89"/>
      <c r="DDO82" s="89"/>
      <c r="DDP82" s="89"/>
      <c r="DDQ82" s="89"/>
      <c r="DDR82" s="89"/>
      <c r="DDS82" s="89"/>
      <c r="DDT82" s="89"/>
      <c r="DDU82" s="89"/>
      <c r="DDV82" s="89"/>
      <c r="DDW82" s="89"/>
      <c r="DDX82" s="89"/>
      <c r="DDY82" s="89"/>
      <c r="DDZ82" s="89"/>
      <c r="DEA82" s="89"/>
      <c r="DEB82" s="89"/>
      <c r="DEC82" s="89"/>
      <c r="DED82" s="89"/>
      <c r="DEE82" s="89"/>
      <c r="DEF82" s="89"/>
      <c r="DEG82" s="89"/>
      <c r="DEH82" s="89"/>
      <c r="DEI82" s="89"/>
      <c r="DEJ82" s="89"/>
      <c r="DEK82" s="89"/>
      <c r="DEL82" s="89"/>
      <c r="DEM82" s="89"/>
      <c r="DEN82" s="89"/>
      <c r="DEO82" s="89"/>
      <c r="DEP82" s="89"/>
      <c r="DEQ82" s="89"/>
      <c r="DER82" s="89"/>
      <c r="DES82" s="89"/>
      <c r="DET82" s="89"/>
      <c r="DEU82" s="89"/>
      <c r="DEV82" s="89"/>
      <c r="DEW82" s="89"/>
      <c r="DEX82" s="89"/>
      <c r="DEY82" s="89"/>
      <c r="DEZ82" s="89"/>
      <c r="DFA82" s="89"/>
      <c r="DFB82" s="89"/>
      <c r="DFC82" s="89"/>
      <c r="DFD82" s="89"/>
      <c r="DFE82" s="89"/>
      <c r="DFF82" s="89"/>
      <c r="DFG82" s="89"/>
      <c r="DFH82" s="89"/>
      <c r="DFI82" s="89"/>
      <c r="DFJ82" s="89"/>
      <c r="DFK82" s="89"/>
      <c r="DFL82" s="89"/>
      <c r="DFM82" s="89"/>
      <c r="DFN82" s="89"/>
      <c r="DFO82" s="89"/>
      <c r="DFP82" s="89"/>
      <c r="DFQ82" s="89"/>
      <c r="DFR82" s="89"/>
      <c r="DFS82" s="89"/>
      <c r="DFT82" s="89"/>
      <c r="DFU82" s="89"/>
      <c r="DFV82" s="89"/>
      <c r="DFW82" s="89"/>
      <c r="DFX82" s="89"/>
      <c r="DFY82" s="89"/>
      <c r="DFZ82" s="89"/>
      <c r="DGA82" s="89"/>
      <c r="DGB82" s="89"/>
      <c r="DGC82" s="89"/>
      <c r="DGD82" s="89"/>
      <c r="DGE82" s="89"/>
      <c r="DGF82" s="89"/>
      <c r="DGG82" s="89"/>
      <c r="DGH82" s="89"/>
      <c r="DGI82" s="89"/>
      <c r="DGJ82" s="89"/>
      <c r="DGK82" s="89"/>
      <c r="DGL82" s="89"/>
      <c r="DGM82" s="89"/>
      <c r="DGN82" s="89"/>
      <c r="DGO82" s="89"/>
      <c r="DGP82" s="89"/>
      <c r="DGQ82" s="89"/>
      <c r="DGR82" s="89"/>
      <c r="DGS82" s="89"/>
      <c r="DGT82" s="89"/>
      <c r="DGU82" s="89"/>
      <c r="DGV82" s="89"/>
      <c r="DGW82" s="89"/>
      <c r="DGX82" s="89"/>
      <c r="DGY82" s="89"/>
      <c r="DGZ82" s="89"/>
      <c r="DHA82" s="89"/>
      <c r="DHB82" s="89"/>
      <c r="DHC82" s="89"/>
      <c r="DHD82" s="89"/>
      <c r="DHE82" s="89"/>
      <c r="DHF82" s="89"/>
      <c r="DHG82" s="89"/>
      <c r="DHH82" s="89"/>
      <c r="DHI82" s="89"/>
      <c r="DHJ82" s="89"/>
      <c r="DHK82" s="89"/>
      <c r="DHL82" s="89"/>
      <c r="DHM82" s="89"/>
      <c r="DHN82" s="89"/>
      <c r="DHO82" s="89"/>
      <c r="DHP82" s="89"/>
      <c r="DHQ82" s="89"/>
      <c r="DHR82" s="89"/>
      <c r="DHS82" s="89"/>
      <c r="DHT82" s="89"/>
      <c r="DHU82" s="89"/>
      <c r="DHV82" s="89"/>
      <c r="DHW82" s="89"/>
      <c r="DHX82" s="89"/>
      <c r="DHY82" s="89"/>
      <c r="DHZ82" s="89"/>
      <c r="DIA82" s="89"/>
      <c r="DIB82" s="89"/>
      <c r="DIC82" s="89"/>
      <c r="DID82" s="89"/>
      <c r="DIE82" s="89"/>
      <c r="DIF82" s="89"/>
      <c r="DIG82" s="89"/>
      <c r="DIH82" s="89"/>
      <c r="DII82" s="89"/>
      <c r="DIJ82" s="89"/>
      <c r="DIK82" s="89"/>
      <c r="DIL82" s="89"/>
      <c r="DIM82" s="89"/>
      <c r="DIN82" s="89"/>
      <c r="DIO82" s="89"/>
      <c r="DIP82" s="89"/>
      <c r="DIQ82" s="89"/>
      <c r="DIR82" s="89"/>
      <c r="DIS82" s="89"/>
      <c r="DIT82" s="89"/>
      <c r="DIU82" s="89"/>
      <c r="DIV82" s="89"/>
      <c r="DIW82" s="89"/>
      <c r="DIX82" s="89"/>
      <c r="DIY82" s="89"/>
      <c r="DIZ82" s="89"/>
      <c r="DJA82" s="89"/>
      <c r="DJB82" s="89"/>
      <c r="DJC82" s="89"/>
      <c r="DJD82" s="89"/>
      <c r="DJE82" s="89"/>
      <c r="DJF82" s="89"/>
      <c r="DJG82" s="89"/>
      <c r="DJH82" s="89"/>
      <c r="DJI82" s="89"/>
      <c r="DJJ82" s="89"/>
      <c r="DJK82" s="89"/>
      <c r="DJL82" s="89"/>
      <c r="DJM82" s="89"/>
      <c r="DJN82" s="89"/>
      <c r="DJO82" s="89"/>
      <c r="DJP82" s="89"/>
      <c r="DJQ82" s="89"/>
      <c r="DJR82" s="89"/>
      <c r="DJS82" s="89"/>
      <c r="DJT82" s="89"/>
      <c r="DJU82" s="89"/>
      <c r="DJV82" s="89"/>
      <c r="DJW82" s="89"/>
      <c r="DJX82" s="89"/>
      <c r="DJY82" s="89"/>
      <c r="DJZ82" s="89"/>
      <c r="DKA82" s="89"/>
      <c r="DKB82" s="89"/>
      <c r="DKC82" s="89"/>
      <c r="DKD82" s="89"/>
      <c r="DKE82" s="89"/>
      <c r="DKF82" s="89"/>
      <c r="DKG82" s="89"/>
      <c r="DKH82" s="89"/>
      <c r="DKI82" s="89"/>
      <c r="DKJ82" s="89"/>
      <c r="DKK82" s="89"/>
      <c r="DKL82" s="89"/>
      <c r="DKM82" s="89"/>
      <c r="DKN82" s="89"/>
      <c r="DKO82" s="89"/>
      <c r="DKP82" s="89"/>
      <c r="DKQ82" s="89"/>
      <c r="DKR82" s="89"/>
      <c r="DKS82" s="89"/>
      <c r="DKT82" s="89"/>
      <c r="DKU82" s="89"/>
      <c r="DKV82" s="89"/>
      <c r="DKW82" s="89"/>
      <c r="DKX82" s="89"/>
      <c r="DKY82" s="89"/>
      <c r="DKZ82" s="89"/>
      <c r="DLA82" s="89"/>
      <c r="DLB82" s="89"/>
      <c r="DLC82" s="89"/>
      <c r="DLD82" s="89"/>
      <c r="DLE82" s="89"/>
      <c r="DLF82" s="89"/>
      <c r="DLG82" s="89"/>
      <c r="DLH82" s="89"/>
      <c r="DLI82" s="89"/>
      <c r="DLJ82" s="89"/>
      <c r="DLK82" s="89"/>
      <c r="DLL82" s="89"/>
      <c r="DLM82" s="89"/>
      <c r="DLN82" s="89"/>
      <c r="DLO82" s="89"/>
      <c r="DLP82" s="89"/>
      <c r="DLQ82" s="89"/>
      <c r="DLR82" s="89"/>
      <c r="DLS82" s="89"/>
      <c r="DLT82" s="89"/>
      <c r="DLU82" s="89"/>
      <c r="DLV82" s="89"/>
      <c r="DLW82" s="89"/>
      <c r="DLX82" s="89"/>
      <c r="DLY82" s="89"/>
      <c r="DLZ82" s="89"/>
      <c r="DMA82" s="89"/>
      <c r="DMB82" s="89"/>
      <c r="DMC82" s="89"/>
      <c r="DMD82" s="89"/>
      <c r="DME82" s="89"/>
      <c r="DMF82" s="89"/>
      <c r="DMG82" s="89"/>
      <c r="DMH82" s="89"/>
      <c r="DMI82" s="89"/>
      <c r="DMJ82" s="89"/>
      <c r="DMK82" s="89"/>
      <c r="DML82" s="89"/>
      <c r="DMM82" s="89"/>
      <c r="DMN82" s="89"/>
      <c r="DMO82" s="89"/>
      <c r="DMP82" s="89"/>
      <c r="DMQ82" s="89"/>
      <c r="DMR82" s="89"/>
      <c r="DMS82" s="89"/>
      <c r="DMT82" s="89"/>
      <c r="DMU82" s="89"/>
      <c r="DMV82" s="89"/>
      <c r="DMW82" s="89"/>
      <c r="DMX82" s="89"/>
      <c r="DMY82" s="89"/>
      <c r="DMZ82" s="89"/>
      <c r="DNA82" s="89"/>
      <c r="DNB82" s="89"/>
      <c r="DNC82" s="89"/>
      <c r="DND82" s="89"/>
      <c r="DNE82" s="89"/>
      <c r="DNF82" s="89"/>
      <c r="DNG82" s="89"/>
      <c r="DNH82" s="89"/>
      <c r="DNI82" s="89"/>
      <c r="DNJ82" s="89"/>
      <c r="DNK82" s="89"/>
      <c r="DNL82" s="89"/>
      <c r="DNM82" s="89"/>
      <c r="DNN82" s="89"/>
      <c r="DNO82" s="89"/>
      <c r="DNP82" s="89"/>
      <c r="DNQ82" s="89"/>
      <c r="DNR82" s="89"/>
      <c r="DNS82" s="89"/>
      <c r="DNT82" s="89"/>
      <c r="DNU82" s="89"/>
      <c r="DNV82" s="89"/>
      <c r="DNW82" s="89"/>
      <c r="DNX82" s="89"/>
      <c r="DNY82" s="89"/>
      <c r="DNZ82" s="89"/>
      <c r="DOA82" s="89"/>
      <c r="DOB82" s="89"/>
      <c r="DOC82" s="89"/>
      <c r="DOD82" s="89"/>
      <c r="DOE82" s="89"/>
      <c r="DOF82" s="89"/>
      <c r="DOG82" s="89"/>
      <c r="DOH82" s="89"/>
      <c r="DOI82" s="89"/>
      <c r="DOJ82" s="89"/>
      <c r="DOK82" s="89"/>
      <c r="DOL82" s="89"/>
      <c r="DOM82" s="89"/>
      <c r="DON82" s="89"/>
      <c r="DOO82" s="89"/>
      <c r="DOP82" s="89"/>
      <c r="DOQ82" s="89"/>
      <c r="DOR82" s="89"/>
      <c r="DOS82" s="89"/>
      <c r="DOT82" s="89"/>
      <c r="DOU82" s="89"/>
      <c r="DOV82" s="89"/>
      <c r="DOW82" s="89"/>
      <c r="DOX82" s="89"/>
      <c r="DOY82" s="89"/>
      <c r="DOZ82" s="89"/>
      <c r="DPA82" s="89"/>
      <c r="DPB82" s="89"/>
      <c r="DPC82" s="89"/>
      <c r="DPD82" s="89"/>
      <c r="DPE82" s="89"/>
      <c r="DPF82" s="89"/>
      <c r="DPG82" s="89"/>
      <c r="DPH82" s="89"/>
      <c r="DPI82" s="89"/>
      <c r="DPJ82" s="89"/>
      <c r="DPK82" s="89"/>
      <c r="DPL82" s="89"/>
      <c r="DPM82" s="89"/>
      <c r="DPN82" s="89"/>
      <c r="DPO82" s="89"/>
      <c r="DPP82" s="89"/>
      <c r="DPQ82" s="89"/>
      <c r="DPR82" s="89"/>
      <c r="DPS82" s="89"/>
      <c r="DPT82" s="89"/>
      <c r="DPU82" s="89"/>
      <c r="DPV82" s="89"/>
      <c r="DPW82" s="89"/>
      <c r="DPX82" s="89"/>
      <c r="DPY82" s="89"/>
      <c r="DPZ82" s="89"/>
      <c r="DQA82" s="89"/>
      <c r="DQB82" s="89"/>
      <c r="DQC82" s="89"/>
      <c r="DQD82" s="89"/>
      <c r="DQE82" s="89"/>
      <c r="DQF82" s="89"/>
      <c r="DQG82" s="89"/>
      <c r="DQH82" s="89"/>
      <c r="DQI82" s="89"/>
      <c r="DQJ82" s="89"/>
      <c r="DQK82" s="89"/>
      <c r="DQL82" s="89"/>
      <c r="DQM82" s="89"/>
      <c r="DQN82" s="89"/>
      <c r="DQO82" s="89"/>
      <c r="DQP82" s="89"/>
      <c r="DQQ82" s="89"/>
      <c r="DQR82" s="89"/>
      <c r="DQS82" s="89"/>
      <c r="DQT82" s="89"/>
      <c r="DQU82" s="89"/>
      <c r="DQV82" s="89"/>
      <c r="DQW82" s="89"/>
      <c r="DQX82" s="89"/>
      <c r="DQY82" s="89"/>
      <c r="DQZ82" s="89"/>
      <c r="DRA82" s="89"/>
      <c r="DRB82" s="89"/>
      <c r="DRC82" s="89"/>
      <c r="DRD82" s="89"/>
      <c r="DRE82" s="89"/>
      <c r="DRF82" s="89"/>
      <c r="DRG82" s="89"/>
      <c r="DRH82" s="89"/>
      <c r="DRI82" s="89"/>
      <c r="DRJ82" s="89"/>
      <c r="DRK82" s="89"/>
      <c r="DRL82" s="89"/>
      <c r="DRM82" s="89"/>
      <c r="DRN82" s="89"/>
      <c r="DRO82" s="89"/>
      <c r="DRP82" s="89"/>
      <c r="DRQ82" s="89"/>
      <c r="DRR82" s="89"/>
      <c r="DRS82" s="89"/>
      <c r="DRT82" s="89"/>
      <c r="DRU82" s="89"/>
      <c r="DRV82" s="89"/>
      <c r="DRW82" s="89"/>
      <c r="DRX82" s="89"/>
      <c r="DRY82" s="89"/>
      <c r="DRZ82" s="89"/>
      <c r="DSA82" s="89"/>
      <c r="DSB82" s="89"/>
      <c r="DSC82" s="89"/>
      <c r="DSD82" s="89"/>
      <c r="DSE82" s="89"/>
      <c r="DSF82" s="89"/>
      <c r="DSG82" s="89"/>
      <c r="DSH82" s="89"/>
      <c r="DSI82" s="89"/>
      <c r="DSJ82" s="89"/>
      <c r="DSK82" s="89"/>
      <c r="DSL82" s="89"/>
      <c r="DSM82" s="89"/>
      <c r="DSN82" s="89"/>
      <c r="DSO82" s="89"/>
      <c r="DSP82" s="89"/>
      <c r="DSQ82" s="89"/>
      <c r="DSR82" s="89"/>
      <c r="DSS82" s="89"/>
      <c r="DST82" s="89"/>
      <c r="DSU82" s="89"/>
      <c r="DSV82" s="89"/>
      <c r="DSW82" s="89"/>
      <c r="DSX82" s="89"/>
      <c r="DSY82" s="89"/>
      <c r="DSZ82" s="89"/>
      <c r="DTA82" s="89"/>
      <c r="DTB82" s="89"/>
      <c r="DTC82" s="89"/>
      <c r="DTD82" s="89"/>
      <c r="DTE82" s="89"/>
      <c r="DTF82" s="89"/>
      <c r="DTG82" s="89"/>
      <c r="DTH82" s="89"/>
      <c r="DTI82" s="89"/>
      <c r="DTJ82" s="89"/>
      <c r="DTK82" s="89"/>
      <c r="DTL82" s="89"/>
      <c r="DTM82" s="89"/>
      <c r="DTN82" s="89"/>
      <c r="DTO82" s="89"/>
      <c r="DTP82" s="89"/>
      <c r="DTQ82" s="89"/>
      <c r="DTR82" s="89"/>
      <c r="DTS82" s="89"/>
      <c r="DTT82" s="89"/>
      <c r="DTU82" s="89"/>
      <c r="DTV82" s="89"/>
      <c r="DTW82" s="89"/>
      <c r="DTX82" s="89"/>
      <c r="DTY82" s="89"/>
      <c r="DTZ82" s="89"/>
      <c r="DUA82" s="89"/>
      <c r="DUB82" s="89"/>
      <c r="DUC82" s="89"/>
      <c r="DUD82" s="89"/>
      <c r="DUE82" s="89"/>
      <c r="DUF82" s="89"/>
      <c r="DUG82" s="89"/>
      <c r="DUH82" s="89"/>
      <c r="DUI82" s="89"/>
      <c r="DUJ82" s="89"/>
      <c r="DUK82" s="89"/>
      <c r="DUL82" s="89"/>
      <c r="DUM82" s="89"/>
      <c r="DUN82" s="89"/>
      <c r="DUO82" s="89"/>
      <c r="DUP82" s="89"/>
      <c r="DUQ82" s="89"/>
      <c r="DUR82" s="89"/>
      <c r="DUS82" s="89"/>
      <c r="DUT82" s="89"/>
      <c r="DUU82" s="89"/>
      <c r="DUV82" s="89"/>
      <c r="DUW82" s="89"/>
      <c r="DUX82" s="89"/>
      <c r="DUY82" s="89"/>
      <c r="DUZ82" s="89"/>
      <c r="DVA82" s="89"/>
      <c r="DVB82" s="89"/>
      <c r="DVC82" s="89"/>
      <c r="DVD82" s="89"/>
      <c r="DVE82" s="89"/>
      <c r="DVF82" s="89"/>
      <c r="DVG82" s="89"/>
      <c r="DVH82" s="89"/>
      <c r="DVI82" s="89"/>
      <c r="DVJ82" s="89"/>
      <c r="DVK82" s="89"/>
      <c r="DVL82" s="89"/>
      <c r="DVM82" s="89"/>
      <c r="DVN82" s="89"/>
      <c r="DVO82" s="89"/>
      <c r="DVP82" s="89"/>
      <c r="DVQ82" s="89"/>
      <c r="DVR82" s="89"/>
      <c r="DVS82" s="89"/>
      <c r="DVT82" s="89"/>
      <c r="DVU82" s="89"/>
      <c r="DVV82" s="89"/>
      <c r="DVW82" s="89"/>
      <c r="DVX82" s="89"/>
      <c r="DVY82" s="89"/>
      <c r="DVZ82" s="89"/>
      <c r="DWA82" s="89"/>
      <c r="DWB82" s="89"/>
      <c r="DWC82" s="89"/>
      <c r="DWD82" s="89"/>
      <c r="DWE82" s="89"/>
      <c r="DWF82" s="89"/>
      <c r="DWG82" s="89"/>
      <c r="DWH82" s="89"/>
      <c r="DWI82" s="89"/>
      <c r="DWJ82" s="89"/>
      <c r="DWK82" s="89"/>
      <c r="DWL82" s="89"/>
      <c r="DWM82" s="89"/>
      <c r="DWN82" s="89"/>
      <c r="DWO82" s="89"/>
      <c r="DWP82" s="89"/>
      <c r="DWQ82" s="89"/>
      <c r="DWR82" s="89"/>
      <c r="DWS82" s="89"/>
      <c r="DWT82" s="89"/>
      <c r="DWU82" s="89"/>
      <c r="DWV82" s="89"/>
      <c r="DWW82" s="89"/>
      <c r="DWX82" s="89"/>
      <c r="DWY82" s="89"/>
      <c r="DWZ82" s="89"/>
      <c r="DXA82" s="89"/>
      <c r="DXB82" s="89"/>
      <c r="DXC82" s="89"/>
      <c r="DXD82" s="89"/>
      <c r="DXE82" s="89"/>
      <c r="DXF82" s="89"/>
      <c r="DXG82" s="89"/>
      <c r="DXH82" s="89"/>
      <c r="DXI82" s="89"/>
      <c r="DXJ82" s="89"/>
      <c r="DXK82" s="89"/>
      <c r="DXL82" s="89"/>
      <c r="DXM82" s="89"/>
      <c r="DXN82" s="89"/>
      <c r="DXO82" s="89"/>
      <c r="DXP82" s="89"/>
      <c r="DXQ82" s="89"/>
      <c r="DXR82" s="89"/>
      <c r="DXS82" s="89"/>
      <c r="DXT82" s="89"/>
      <c r="DXU82" s="89"/>
      <c r="DXV82" s="89"/>
      <c r="DXW82" s="89"/>
      <c r="DXX82" s="89"/>
      <c r="DXY82" s="89"/>
      <c r="DXZ82" s="89"/>
      <c r="DYA82" s="89"/>
      <c r="DYB82" s="89"/>
      <c r="DYC82" s="89"/>
      <c r="DYD82" s="89"/>
      <c r="DYE82" s="89"/>
      <c r="DYF82" s="89"/>
      <c r="DYG82" s="89"/>
      <c r="DYH82" s="89"/>
      <c r="DYI82" s="89"/>
      <c r="DYJ82" s="89"/>
      <c r="DYK82" s="89"/>
      <c r="DYL82" s="89"/>
      <c r="DYM82" s="89"/>
      <c r="DYN82" s="89"/>
      <c r="DYO82" s="89"/>
      <c r="DYP82" s="89"/>
      <c r="DYQ82" s="89"/>
      <c r="DYR82" s="89"/>
      <c r="DYS82" s="89"/>
      <c r="DYT82" s="89"/>
      <c r="DYU82" s="89"/>
      <c r="DYV82" s="89"/>
      <c r="DYW82" s="89"/>
      <c r="DYX82" s="89"/>
      <c r="DYY82" s="89"/>
      <c r="DYZ82" s="89"/>
      <c r="DZA82" s="89"/>
      <c r="DZB82" s="89"/>
      <c r="DZC82" s="89"/>
      <c r="DZD82" s="89"/>
      <c r="DZE82" s="89"/>
      <c r="DZF82" s="89"/>
      <c r="DZG82" s="89"/>
      <c r="DZH82" s="89"/>
      <c r="DZI82" s="89"/>
      <c r="DZJ82" s="89"/>
      <c r="DZK82" s="89"/>
      <c r="DZL82" s="89"/>
      <c r="DZM82" s="89"/>
      <c r="DZN82" s="89"/>
      <c r="DZO82" s="89"/>
      <c r="DZP82" s="89"/>
      <c r="DZQ82" s="89"/>
      <c r="DZR82" s="89"/>
      <c r="DZS82" s="89"/>
      <c r="DZT82" s="89"/>
      <c r="DZU82" s="89"/>
      <c r="DZV82" s="89"/>
      <c r="DZW82" s="89"/>
      <c r="DZX82" s="89"/>
      <c r="DZY82" s="89"/>
      <c r="DZZ82" s="89"/>
      <c r="EAA82" s="89"/>
      <c r="EAB82" s="89"/>
      <c r="EAC82" s="89"/>
      <c r="EAD82" s="89"/>
      <c r="EAE82" s="89"/>
      <c r="EAF82" s="89"/>
      <c r="EAG82" s="89"/>
      <c r="EAH82" s="89"/>
      <c r="EAI82" s="89"/>
      <c r="EAJ82" s="89"/>
      <c r="EAK82" s="89"/>
      <c r="EAL82" s="89"/>
      <c r="EAM82" s="89"/>
      <c r="EAN82" s="89"/>
      <c r="EAO82" s="89"/>
      <c r="EAP82" s="89"/>
      <c r="EAQ82" s="89"/>
      <c r="EAR82" s="89"/>
      <c r="EAS82" s="89"/>
      <c r="EAT82" s="89"/>
      <c r="EAU82" s="89"/>
      <c r="EAV82" s="89"/>
      <c r="EAW82" s="89"/>
      <c r="EAX82" s="89"/>
      <c r="EAY82" s="89"/>
      <c r="EAZ82" s="89"/>
      <c r="EBA82" s="89"/>
      <c r="EBB82" s="89"/>
      <c r="EBC82" s="89"/>
      <c r="EBD82" s="89"/>
      <c r="EBE82" s="89"/>
      <c r="EBF82" s="89"/>
      <c r="EBG82" s="89"/>
      <c r="EBH82" s="89"/>
      <c r="EBI82" s="89"/>
      <c r="EBJ82" s="89"/>
      <c r="EBK82" s="89"/>
      <c r="EBL82" s="89"/>
      <c r="EBM82" s="89"/>
      <c r="EBN82" s="89"/>
      <c r="EBO82" s="89"/>
      <c r="EBP82" s="89"/>
      <c r="EBQ82" s="89"/>
      <c r="EBR82" s="89"/>
      <c r="EBS82" s="89"/>
      <c r="EBT82" s="89"/>
      <c r="EBU82" s="89"/>
      <c r="EBV82" s="89"/>
      <c r="EBW82" s="89"/>
      <c r="EBX82" s="89"/>
      <c r="EBY82" s="89"/>
      <c r="EBZ82" s="89"/>
      <c r="ECA82" s="89"/>
      <c r="ECB82" s="89"/>
      <c r="ECC82" s="89"/>
      <c r="ECD82" s="89"/>
      <c r="ECE82" s="89"/>
      <c r="ECF82" s="89"/>
      <c r="ECG82" s="89"/>
      <c r="ECH82" s="89"/>
      <c r="ECI82" s="89"/>
      <c r="ECJ82" s="89"/>
      <c r="ECK82" s="89"/>
      <c r="ECL82" s="89"/>
      <c r="ECM82" s="89"/>
      <c r="ECN82" s="89"/>
      <c r="ECO82" s="89"/>
      <c r="ECP82" s="89"/>
      <c r="ECQ82" s="89"/>
      <c r="ECR82" s="89"/>
      <c r="ECS82" s="89"/>
      <c r="ECT82" s="89"/>
      <c r="ECU82" s="89"/>
      <c r="ECV82" s="89"/>
      <c r="ECW82" s="89"/>
      <c r="ECX82" s="89"/>
      <c r="ECY82" s="89"/>
      <c r="ECZ82" s="89"/>
      <c r="EDA82" s="89"/>
      <c r="EDB82" s="89"/>
      <c r="EDC82" s="89"/>
      <c r="EDD82" s="89"/>
      <c r="EDE82" s="89"/>
      <c r="EDF82" s="89"/>
      <c r="EDG82" s="89"/>
      <c r="EDH82" s="89"/>
      <c r="EDI82" s="89"/>
      <c r="EDJ82" s="89"/>
      <c r="EDK82" s="89"/>
      <c r="EDL82" s="89"/>
      <c r="EDM82" s="89"/>
      <c r="EDN82" s="89"/>
      <c r="EDO82" s="89"/>
      <c r="EDP82" s="89"/>
      <c r="EDQ82" s="89"/>
      <c r="EDR82" s="89"/>
      <c r="EDS82" s="89"/>
      <c r="EDT82" s="89"/>
      <c r="EDU82" s="89"/>
      <c r="EDV82" s="89"/>
      <c r="EDW82" s="89"/>
      <c r="EDX82" s="89"/>
      <c r="EDY82" s="89"/>
      <c r="EDZ82" s="89"/>
      <c r="EEA82" s="89"/>
      <c r="EEB82" s="89"/>
      <c r="EEC82" s="89"/>
      <c r="EED82" s="89"/>
      <c r="EEE82" s="89"/>
      <c r="EEF82" s="89"/>
      <c r="EEG82" s="89"/>
      <c r="EEH82" s="89"/>
      <c r="EEI82" s="89"/>
      <c r="EEJ82" s="89"/>
      <c r="EEK82" s="89"/>
      <c r="EEL82" s="89"/>
      <c r="EEM82" s="89"/>
      <c r="EEN82" s="89"/>
      <c r="EEO82" s="89"/>
      <c r="EEP82" s="89"/>
      <c r="EEQ82" s="89"/>
      <c r="EER82" s="89"/>
      <c r="EES82" s="89"/>
      <c r="EET82" s="89"/>
      <c r="EEU82" s="89"/>
      <c r="EEV82" s="89"/>
      <c r="EEW82" s="89"/>
      <c r="EEX82" s="89"/>
      <c r="EEY82" s="89"/>
      <c r="EEZ82" s="89"/>
      <c r="EFA82" s="89"/>
      <c r="EFB82" s="89"/>
      <c r="EFC82" s="89"/>
      <c r="EFD82" s="89"/>
      <c r="EFE82" s="89"/>
      <c r="EFF82" s="89"/>
      <c r="EFG82" s="89"/>
      <c r="EFH82" s="89"/>
      <c r="EFI82" s="89"/>
      <c r="EFJ82" s="89"/>
      <c r="EFK82" s="89"/>
      <c r="EFL82" s="89"/>
      <c r="EFM82" s="89"/>
      <c r="EFN82" s="89"/>
      <c r="EFO82" s="89"/>
      <c r="EFP82" s="89"/>
      <c r="EFQ82" s="89"/>
      <c r="EFR82" s="89"/>
      <c r="EFS82" s="89"/>
      <c r="EFT82" s="89"/>
      <c r="EFU82" s="89"/>
      <c r="EFV82" s="89"/>
      <c r="EFW82" s="89"/>
      <c r="EFX82" s="89"/>
      <c r="EFY82" s="89"/>
      <c r="EFZ82" s="89"/>
      <c r="EGA82" s="89"/>
      <c r="EGB82" s="89"/>
      <c r="EGC82" s="89"/>
      <c r="EGD82" s="89"/>
      <c r="EGE82" s="89"/>
      <c r="EGF82" s="89"/>
      <c r="EGG82" s="89"/>
      <c r="EGH82" s="89"/>
      <c r="EGI82" s="89"/>
      <c r="EGJ82" s="89"/>
      <c r="EGK82" s="89"/>
      <c r="EGL82" s="89"/>
      <c r="EGM82" s="89"/>
      <c r="EGN82" s="89"/>
      <c r="EGO82" s="89"/>
      <c r="EGP82" s="89"/>
      <c r="EGQ82" s="89"/>
      <c r="EGR82" s="89"/>
      <c r="EGS82" s="89"/>
      <c r="EGT82" s="89"/>
      <c r="EGU82" s="89"/>
      <c r="EGV82" s="89"/>
      <c r="EGW82" s="89"/>
      <c r="EGX82" s="89"/>
      <c r="EGY82" s="89"/>
      <c r="EGZ82" s="89"/>
      <c r="EHA82" s="89"/>
      <c r="EHB82" s="89"/>
      <c r="EHC82" s="89"/>
      <c r="EHD82" s="89"/>
      <c r="EHE82" s="89"/>
      <c r="EHF82" s="89"/>
      <c r="EHG82" s="89"/>
      <c r="EHH82" s="89"/>
      <c r="EHI82" s="89"/>
      <c r="EHJ82" s="89"/>
      <c r="EHK82" s="89"/>
      <c r="EHL82" s="89"/>
      <c r="EHM82" s="89"/>
      <c r="EHN82" s="89"/>
      <c r="EHO82" s="89"/>
      <c r="EHP82" s="89"/>
      <c r="EHQ82" s="89"/>
      <c r="EHR82" s="89"/>
      <c r="EHS82" s="89"/>
      <c r="EHT82" s="89"/>
      <c r="EHU82" s="89"/>
      <c r="EHV82" s="89"/>
      <c r="EHW82" s="89"/>
      <c r="EHX82" s="89"/>
      <c r="EHY82" s="89"/>
      <c r="EHZ82" s="89"/>
      <c r="EIA82" s="89"/>
      <c r="EIB82" s="89"/>
      <c r="EIC82" s="89"/>
      <c r="EID82" s="89"/>
      <c r="EIE82" s="89"/>
      <c r="EIF82" s="89"/>
      <c r="EIG82" s="89"/>
      <c r="EIH82" s="89"/>
      <c r="EII82" s="89"/>
      <c r="EIJ82" s="89"/>
      <c r="EIK82" s="89"/>
      <c r="EIL82" s="89"/>
      <c r="EIM82" s="89"/>
      <c r="EIN82" s="89"/>
      <c r="EIO82" s="89"/>
      <c r="EIP82" s="89"/>
      <c r="EIQ82" s="89"/>
      <c r="EIR82" s="89"/>
      <c r="EIS82" s="89"/>
      <c r="EIT82" s="89"/>
      <c r="EIU82" s="89"/>
      <c r="EIV82" s="89"/>
      <c r="EIW82" s="89"/>
      <c r="EIX82" s="89"/>
      <c r="EIY82" s="89"/>
      <c r="EIZ82" s="89"/>
      <c r="EJA82" s="89"/>
      <c r="EJB82" s="89"/>
      <c r="EJC82" s="89"/>
      <c r="EJD82" s="89"/>
      <c r="EJE82" s="89"/>
      <c r="EJF82" s="89"/>
      <c r="EJG82" s="89"/>
      <c r="EJH82" s="89"/>
      <c r="EJI82" s="89"/>
      <c r="EJJ82" s="89"/>
      <c r="EJK82" s="89"/>
      <c r="EJL82" s="89"/>
      <c r="EJM82" s="89"/>
      <c r="EJN82" s="89"/>
      <c r="EJO82" s="89"/>
      <c r="EJP82" s="89"/>
      <c r="EJQ82" s="89"/>
      <c r="EJR82" s="89"/>
      <c r="EJS82" s="89"/>
      <c r="EJT82" s="89"/>
      <c r="EJU82" s="89"/>
      <c r="EJV82" s="89"/>
      <c r="EJW82" s="89"/>
      <c r="EJX82" s="89"/>
      <c r="EJY82" s="89"/>
      <c r="EJZ82" s="89"/>
      <c r="EKA82" s="89"/>
      <c r="EKB82" s="89"/>
      <c r="EKC82" s="89"/>
      <c r="EKD82" s="89"/>
      <c r="EKE82" s="89"/>
      <c r="EKF82" s="89"/>
      <c r="EKG82" s="89"/>
      <c r="EKH82" s="89"/>
      <c r="EKI82" s="89"/>
      <c r="EKJ82" s="89"/>
      <c r="EKK82" s="89"/>
      <c r="EKL82" s="89"/>
      <c r="EKM82" s="89"/>
      <c r="EKN82" s="89"/>
      <c r="EKO82" s="89"/>
      <c r="EKP82" s="89"/>
      <c r="EKQ82" s="89"/>
      <c r="EKR82" s="89"/>
      <c r="EKS82" s="89"/>
      <c r="EKT82" s="89"/>
      <c r="EKU82" s="89"/>
      <c r="EKV82" s="89"/>
      <c r="EKW82" s="89"/>
      <c r="EKX82" s="89"/>
      <c r="EKY82" s="89"/>
      <c r="EKZ82" s="89"/>
      <c r="ELA82" s="89"/>
      <c r="ELB82" s="89"/>
      <c r="ELC82" s="89"/>
      <c r="ELD82" s="89"/>
      <c r="ELE82" s="89"/>
      <c r="ELF82" s="89"/>
      <c r="ELG82" s="89"/>
      <c r="ELH82" s="89"/>
      <c r="ELI82" s="89"/>
      <c r="ELJ82" s="89"/>
      <c r="ELK82" s="89"/>
      <c r="ELL82" s="89"/>
      <c r="ELM82" s="89"/>
      <c r="ELN82" s="89"/>
      <c r="ELO82" s="89"/>
      <c r="ELP82" s="89"/>
      <c r="ELQ82" s="89"/>
      <c r="ELR82" s="89"/>
      <c r="ELS82" s="89"/>
      <c r="ELT82" s="89"/>
      <c r="ELU82" s="89"/>
      <c r="ELV82" s="89"/>
      <c r="ELW82" s="89"/>
      <c r="ELX82" s="89"/>
      <c r="ELY82" s="89"/>
      <c r="ELZ82" s="89"/>
      <c r="EMA82" s="89"/>
      <c r="EMB82" s="89"/>
      <c r="EMC82" s="89"/>
      <c r="EMD82" s="89"/>
      <c r="EME82" s="89"/>
      <c r="EMF82" s="89"/>
      <c r="EMG82" s="89"/>
      <c r="EMH82" s="89"/>
      <c r="EMI82" s="89"/>
      <c r="EMJ82" s="89"/>
      <c r="EMK82" s="89"/>
      <c r="EML82" s="89"/>
      <c r="EMM82" s="89"/>
      <c r="EMN82" s="89"/>
      <c r="EMO82" s="89"/>
      <c r="EMP82" s="89"/>
      <c r="EMQ82" s="89"/>
      <c r="EMR82" s="89"/>
      <c r="EMS82" s="89"/>
      <c r="EMT82" s="89"/>
      <c r="EMU82" s="89"/>
      <c r="EMV82" s="89"/>
      <c r="EMW82" s="89"/>
      <c r="EMX82" s="89"/>
      <c r="EMY82" s="89"/>
      <c r="EMZ82" s="89"/>
      <c r="ENA82" s="89"/>
      <c r="ENB82" s="89"/>
      <c r="ENC82" s="89"/>
      <c r="END82" s="89"/>
      <c r="ENE82" s="89"/>
      <c r="ENF82" s="89"/>
      <c r="ENG82" s="89"/>
      <c r="ENH82" s="89"/>
      <c r="ENI82" s="89"/>
      <c r="ENJ82" s="89"/>
      <c r="ENK82" s="89"/>
      <c r="ENL82" s="89"/>
      <c r="ENM82" s="89"/>
      <c r="ENN82" s="89"/>
      <c r="ENO82" s="89"/>
      <c r="ENP82" s="89"/>
      <c r="ENQ82" s="89"/>
      <c r="ENR82" s="89"/>
      <c r="ENS82" s="89"/>
      <c r="ENT82" s="89"/>
      <c r="ENU82" s="89"/>
      <c r="ENV82" s="89"/>
      <c r="ENW82" s="89"/>
      <c r="ENX82" s="89"/>
      <c r="ENY82" s="89"/>
      <c r="ENZ82" s="89"/>
      <c r="EOA82" s="89"/>
      <c r="EOB82" s="89"/>
      <c r="EOC82" s="89"/>
      <c r="EOD82" s="89"/>
      <c r="EOE82" s="89"/>
      <c r="EOF82" s="89"/>
      <c r="EOG82" s="89"/>
      <c r="EOH82" s="89"/>
      <c r="EOI82" s="89"/>
      <c r="EOJ82" s="89"/>
      <c r="EOK82" s="89"/>
      <c r="EOL82" s="89"/>
      <c r="EOM82" s="89"/>
      <c r="EON82" s="89"/>
      <c r="EOO82" s="89"/>
      <c r="EOP82" s="89"/>
      <c r="EOQ82" s="89"/>
      <c r="EOR82" s="89"/>
      <c r="EOS82" s="89"/>
      <c r="EOT82" s="89"/>
      <c r="EOU82" s="89"/>
      <c r="EOV82" s="89"/>
      <c r="EOW82" s="89"/>
      <c r="EOX82" s="89"/>
      <c r="EOY82" s="89"/>
      <c r="EOZ82" s="89"/>
      <c r="EPA82" s="89"/>
      <c r="EPB82" s="89"/>
      <c r="EPC82" s="89"/>
      <c r="EPD82" s="89"/>
      <c r="EPE82" s="89"/>
      <c r="EPF82" s="89"/>
      <c r="EPG82" s="89"/>
      <c r="EPH82" s="89"/>
      <c r="EPI82" s="89"/>
      <c r="EPJ82" s="89"/>
      <c r="EPK82" s="89"/>
      <c r="EPL82" s="89"/>
      <c r="EPM82" s="89"/>
      <c r="EPN82" s="89"/>
      <c r="EPO82" s="89"/>
      <c r="EPP82" s="89"/>
      <c r="EPQ82" s="89"/>
      <c r="EPR82" s="89"/>
      <c r="EPS82" s="89"/>
      <c r="EPT82" s="89"/>
      <c r="EPU82" s="89"/>
      <c r="EPV82" s="89"/>
      <c r="EPW82" s="89"/>
      <c r="EPX82" s="89"/>
      <c r="EPY82" s="89"/>
      <c r="EPZ82" s="89"/>
      <c r="EQA82" s="89"/>
      <c r="EQB82" s="89"/>
      <c r="EQC82" s="89"/>
      <c r="EQD82" s="89"/>
      <c r="EQE82" s="89"/>
      <c r="EQF82" s="89"/>
      <c r="EQG82" s="89"/>
      <c r="EQH82" s="89"/>
      <c r="EQI82" s="89"/>
      <c r="EQJ82" s="89"/>
      <c r="EQK82" s="89"/>
      <c r="EQL82" s="89"/>
      <c r="EQM82" s="89"/>
      <c r="EQN82" s="89"/>
      <c r="EQO82" s="89"/>
      <c r="EQP82" s="89"/>
      <c r="EQQ82" s="89"/>
      <c r="EQR82" s="89"/>
      <c r="EQS82" s="89"/>
      <c r="EQT82" s="89"/>
      <c r="EQU82" s="89"/>
      <c r="EQV82" s="89"/>
      <c r="EQW82" s="89"/>
      <c r="EQX82" s="89"/>
      <c r="EQY82" s="89"/>
      <c r="EQZ82" s="89"/>
      <c r="ERA82" s="89"/>
      <c r="ERB82" s="89"/>
      <c r="ERC82" s="89"/>
      <c r="ERD82" s="89"/>
      <c r="ERE82" s="89"/>
      <c r="ERF82" s="89"/>
      <c r="ERG82" s="89"/>
      <c r="ERH82" s="89"/>
      <c r="ERI82" s="89"/>
      <c r="ERJ82" s="89"/>
      <c r="ERK82" s="89"/>
      <c r="ERL82" s="89"/>
      <c r="ERM82" s="89"/>
      <c r="ERN82" s="89"/>
      <c r="ERO82" s="89"/>
      <c r="ERP82" s="89"/>
      <c r="ERQ82" s="89"/>
      <c r="ERR82" s="89"/>
      <c r="ERS82" s="89"/>
      <c r="ERT82" s="89"/>
      <c r="ERU82" s="89"/>
      <c r="ERV82" s="89"/>
      <c r="ERW82" s="89"/>
      <c r="ERX82" s="89"/>
      <c r="ERY82" s="89"/>
      <c r="ERZ82" s="89"/>
      <c r="ESA82" s="89"/>
      <c r="ESB82" s="89"/>
      <c r="ESC82" s="89"/>
      <c r="ESD82" s="89"/>
      <c r="ESE82" s="89"/>
      <c r="ESF82" s="89"/>
      <c r="ESG82" s="89"/>
      <c r="ESH82" s="89"/>
      <c r="ESI82" s="89"/>
      <c r="ESJ82" s="89"/>
      <c r="ESK82" s="89"/>
      <c r="ESL82" s="89"/>
      <c r="ESM82" s="89"/>
      <c r="ESN82" s="89"/>
      <c r="ESO82" s="89"/>
      <c r="ESP82" s="89"/>
      <c r="ESQ82" s="89"/>
      <c r="ESR82" s="89"/>
      <c r="ESS82" s="89"/>
      <c r="EST82" s="89"/>
      <c r="ESU82" s="89"/>
      <c r="ESV82" s="89"/>
      <c r="ESW82" s="89"/>
      <c r="ESX82" s="89"/>
      <c r="ESY82" s="89"/>
      <c r="ESZ82" s="89"/>
      <c r="ETA82" s="89"/>
      <c r="ETB82" s="89"/>
      <c r="ETC82" s="89"/>
      <c r="ETD82" s="89"/>
      <c r="ETE82" s="89"/>
      <c r="ETF82" s="89"/>
      <c r="ETG82" s="89"/>
      <c r="ETH82" s="89"/>
      <c r="ETI82" s="89"/>
      <c r="ETJ82" s="89"/>
      <c r="ETK82" s="89"/>
      <c r="ETL82" s="89"/>
      <c r="ETM82" s="89"/>
      <c r="ETN82" s="89"/>
      <c r="ETO82" s="89"/>
      <c r="ETP82" s="89"/>
      <c r="ETQ82" s="89"/>
      <c r="ETR82" s="89"/>
      <c r="ETS82" s="89"/>
      <c r="ETT82" s="89"/>
      <c r="ETU82" s="89"/>
      <c r="ETV82" s="89"/>
      <c r="ETW82" s="89"/>
      <c r="ETX82" s="89"/>
      <c r="ETY82" s="89"/>
      <c r="ETZ82" s="89"/>
      <c r="EUA82" s="89"/>
      <c r="EUB82" s="89"/>
      <c r="EUC82" s="89"/>
      <c r="EUD82" s="89"/>
      <c r="EUE82" s="89"/>
      <c r="EUF82" s="89"/>
      <c r="EUG82" s="89"/>
      <c r="EUH82" s="89"/>
      <c r="EUI82" s="89"/>
      <c r="EUJ82" s="89"/>
      <c r="EUK82" s="89"/>
      <c r="EUL82" s="89"/>
      <c r="EUM82" s="89"/>
      <c r="EUN82" s="89"/>
      <c r="EUO82" s="89"/>
      <c r="EUP82" s="89"/>
      <c r="EUQ82" s="89"/>
      <c r="EUR82" s="89"/>
      <c r="EUS82" s="89"/>
      <c r="EUT82" s="89"/>
      <c r="EUU82" s="89"/>
      <c r="EUV82" s="89"/>
      <c r="EUW82" s="89"/>
      <c r="EUX82" s="89"/>
      <c r="EUY82" s="89"/>
      <c r="EUZ82" s="89"/>
      <c r="EVA82" s="89"/>
      <c r="EVB82" s="89"/>
      <c r="EVC82" s="89"/>
      <c r="EVD82" s="89"/>
      <c r="EVE82" s="89"/>
      <c r="EVF82" s="89"/>
      <c r="EVG82" s="89"/>
      <c r="EVH82" s="89"/>
      <c r="EVI82" s="89"/>
      <c r="EVJ82" s="89"/>
      <c r="EVK82" s="89"/>
      <c r="EVL82" s="89"/>
      <c r="EVM82" s="89"/>
      <c r="EVN82" s="89"/>
      <c r="EVO82" s="89"/>
      <c r="EVP82" s="89"/>
      <c r="EVQ82" s="89"/>
      <c r="EVR82" s="89"/>
      <c r="EVS82" s="89"/>
      <c r="EVT82" s="89"/>
      <c r="EVU82" s="89"/>
      <c r="EVV82" s="89"/>
      <c r="EVW82" s="89"/>
      <c r="EVX82" s="89"/>
      <c r="EVY82" s="89"/>
      <c r="EVZ82" s="89"/>
      <c r="EWA82" s="89"/>
      <c r="EWB82" s="89"/>
      <c r="EWC82" s="89"/>
      <c r="EWD82" s="89"/>
      <c r="EWE82" s="89"/>
      <c r="EWF82" s="89"/>
      <c r="EWG82" s="89"/>
      <c r="EWH82" s="89"/>
      <c r="EWI82" s="89"/>
      <c r="EWJ82" s="89"/>
      <c r="EWK82" s="89"/>
      <c r="EWL82" s="89"/>
      <c r="EWM82" s="89"/>
      <c r="EWN82" s="89"/>
      <c r="EWO82" s="89"/>
      <c r="EWP82" s="89"/>
      <c r="EWQ82" s="89"/>
      <c r="EWR82" s="89"/>
      <c r="EWS82" s="89"/>
      <c r="EWT82" s="89"/>
      <c r="EWU82" s="89"/>
      <c r="EWV82" s="89"/>
      <c r="EWW82" s="89"/>
      <c r="EWX82" s="89"/>
      <c r="EWY82" s="89"/>
      <c r="EWZ82" s="89"/>
      <c r="EXA82" s="89"/>
      <c r="EXB82" s="89"/>
      <c r="EXC82" s="89"/>
      <c r="EXD82" s="89"/>
      <c r="EXE82" s="89"/>
      <c r="EXF82" s="89"/>
      <c r="EXG82" s="89"/>
      <c r="EXH82" s="89"/>
      <c r="EXI82" s="89"/>
      <c r="EXJ82" s="89"/>
      <c r="EXK82" s="89"/>
      <c r="EXL82" s="89"/>
      <c r="EXM82" s="89"/>
      <c r="EXN82" s="89"/>
      <c r="EXO82" s="89"/>
      <c r="EXP82" s="89"/>
      <c r="EXQ82" s="89"/>
      <c r="EXR82" s="89"/>
      <c r="EXS82" s="89"/>
      <c r="EXT82" s="89"/>
      <c r="EXU82" s="89"/>
      <c r="EXV82" s="89"/>
      <c r="EXW82" s="89"/>
      <c r="EXX82" s="89"/>
      <c r="EXY82" s="89"/>
      <c r="EXZ82" s="89"/>
      <c r="EYA82" s="89"/>
      <c r="EYB82" s="89"/>
      <c r="EYC82" s="89"/>
      <c r="EYD82" s="89"/>
      <c r="EYE82" s="89"/>
      <c r="EYF82" s="89"/>
      <c r="EYG82" s="89"/>
      <c r="EYH82" s="89"/>
      <c r="EYI82" s="89"/>
      <c r="EYJ82" s="89"/>
      <c r="EYK82" s="89"/>
      <c r="EYL82" s="89"/>
      <c r="EYM82" s="89"/>
      <c r="EYN82" s="89"/>
      <c r="EYO82" s="89"/>
      <c r="EYP82" s="89"/>
      <c r="EYQ82" s="89"/>
      <c r="EYR82" s="89"/>
      <c r="EYS82" s="89"/>
      <c r="EYT82" s="89"/>
      <c r="EYU82" s="89"/>
      <c r="EYV82" s="89"/>
      <c r="EYW82" s="89"/>
      <c r="EYX82" s="89"/>
      <c r="EYY82" s="89"/>
      <c r="EYZ82" s="89"/>
      <c r="EZA82" s="89"/>
      <c r="EZB82" s="89"/>
      <c r="EZC82" s="89"/>
      <c r="EZD82" s="89"/>
      <c r="EZE82" s="89"/>
      <c r="EZF82" s="89"/>
      <c r="EZG82" s="89"/>
      <c r="EZH82" s="89"/>
      <c r="EZI82" s="89"/>
      <c r="EZJ82" s="89"/>
      <c r="EZK82" s="89"/>
      <c r="EZL82" s="89"/>
      <c r="EZM82" s="89"/>
      <c r="EZN82" s="89"/>
      <c r="EZO82" s="89"/>
      <c r="EZP82" s="89"/>
      <c r="EZQ82" s="89"/>
      <c r="EZR82" s="89"/>
      <c r="EZS82" s="89"/>
      <c r="EZT82" s="89"/>
      <c r="EZU82" s="89"/>
      <c r="EZV82" s="89"/>
      <c r="EZW82" s="89"/>
      <c r="EZX82" s="89"/>
      <c r="EZY82" s="89"/>
      <c r="EZZ82" s="89"/>
      <c r="FAA82" s="89"/>
      <c r="FAB82" s="89"/>
      <c r="FAC82" s="89"/>
      <c r="FAD82" s="89"/>
      <c r="FAE82" s="89"/>
      <c r="FAF82" s="89"/>
      <c r="FAG82" s="89"/>
      <c r="FAH82" s="89"/>
      <c r="FAI82" s="89"/>
      <c r="FAJ82" s="89"/>
      <c r="FAK82" s="89"/>
      <c r="FAL82" s="89"/>
      <c r="FAM82" s="89"/>
      <c r="FAN82" s="89"/>
      <c r="FAO82" s="89"/>
      <c r="FAP82" s="89"/>
      <c r="FAQ82" s="89"/>
      <c r="FAR82" s="89"/>
      <c r="FAS82" s="89"/>
      <c r="FAT82" s="89"/>
      <c r="FAU82" s="89"/>
      <c r="FAV82" s="89"/>
      <c r="FAW82" s="89"/>
      <c r="FAX82" s="89"/>
      <c r="FAY82" s="89"/>
      <c r="FAZ82" s="89"/>
      <c r="FBA82" s="89"/>
      <c r="FBB82" s="89"/>
      <c r="FBC82" s="89"/>
      <c r="FBD82" s="89"/>
      <c r="FBE82" s="89"/>
      <c r="FBF82" s="89"/>
      <c r="FBG82" s="89"/>
      <c r="FBH82" s="89"/>
      <c r="FBI82" s="89"/>
      <c r="FBJ82" s="89"/>
      <c r="FBK82" s="89"/>
      <c r="FBL82" s="89"/>
      <c r="FBM82" s="89"/>
      <c r="FBN82" s="89"/>
      <c r="FBO82" s="89"/>
      <c r="FBP82" s="89"/>
      <c r="FBQ82" s="89"/>
      <c r="FBR82" s="89"/>
      <c r="FBS82" s="89"/>
      <c r="FBT82" s="89"/>
      <c r="FBU82" s="89"/>
      <c r="FBV82" s="89"/>
      <c r="FBW82" s="89"/>
      <c r="FBX82" s="89"/>
      <c r="FBY82" s="89"/>
      <c r="FBZ82" s="89"/>
      <c r="FCA82" s="89"/>
      <c r="FCB82" s="89"/>
      <c r="FCC82" s="89"/>
      <c r="FCD82" s="89"/>
      <c r="FCE82" s="89"/>
      <c r="FCF82" s="89"/>
      <c r="FCG82" s="89"/>
      <c r="FCH82" s="89"/>
      <c r="FCI82" s="89"/>
      <c r="FCJ82" s="89"/>
      <c r="FCK82" s="89"/>
      <c r="FCL82" s="89"/>
      <c r="FCM82" s="89"/>
      <c r="FCN82" s="89"/>
      <c r="FCO82" s="89"/>
      <c r="FCP82" s="89"/>
      <c r="FCQ82" s="89"/>
      <c r="FCR82" s="89"/>
      <c r="FCS82" s="89"/>
      <c r="FCT82" s="89"/>
      <c r="FCU82" s="89"/>
      <c r="FCV82" s="89"/>
      <c r="FCW82" s="89"/>
      <c r="FCX82" s="89"/>
      <c r="FCY82" s="89"/>
      <c r="FCZ82" s="89"/>
      <c r="FDA82" s="89"/>
      <c r="FDB82" s="89"/>
      <c r="FDC82" s="89"/>
      <c r="FDD82" s="89"/>
      <c r="FDE82" s="89"/>
      <c r="FDF82" s="89"/>
      <c r="FDG82" s="89"/>
      <c r="FDH82" s="89"/>
      <c r="FDI82" s="89"/>
      <c r="FDJ82" s="89"/>
      <c r="FDK82" s="89"/>
      <c r="FDL82" s="89"/>
      <c r="FDM82" s="89"/>
      <c r="FDN82" s="89"/>
      <c r="FDO82" s="89"/>
      <c r="FDP82" s="89"/>
      <c r="FDQ82" s="89"/>
      <c r="FDR82" s="89"/>
      <c r="FDS82" s="89"/>
      <c r="FDT82" s="89"/>
      <c r="FDU82" s="89"/>
      <c r="FDV82" s="89"/>
      <c r="FDW82" s="89"/>
      <c r="FDX82" s="89"/>
      <c r="FDY82" s="89"/>
      <c r="FDZ82" s="89"/>
      <c r="FEA82" s="89"/>
      <c r="FEB82" s="89"/>
      <c r="FEC82" s="89"/>
      <c r="FED82" s="89"/>
      <c r="FEE82" s="89"/>
      <c r="FEF82" s="89"/>
      <c r="FEG82" s="89"/>
      <c r="FEH82" s="89"/>
      <c r="FEI82" s="89"/>
      <c r="FEJ82" s="89"/>
      <c r="FEK82" s="89"/>
      <c r="FEL82" s="89"/>
      <c r="FEM82" s="89"/>
      <c r="FEN82" s="89"/>
      <c r="FEO82" s="89"/>
      <c r="FEP82" s="89"/>
      <c r="FEQ82" s="89"/>
      <c r="FER82" s="89"/>
      <c r="FES82" s="89"/>
      <c r="FET82" s="89"/>
      <c r="FEU82" s="89"/>
      <c r="FEV82" s="89"/>
      <c r="FEW82" s="89"/>
      <c r="FEX82" s="89"/>
      <c r="FEY82" s="89"/>
      <c r="FEZ82" s="89"/>
      <c r="FFA82" s="89"/>
      <c r="FFB82" s="89"/>
      <c r="FFC82" s="89"/>
      <c r="FFD82" s="89"/>
      <c r="FFE82" s="89"/>
      <c r="FFF82" s="89"/>
      <c r="FFG82" s="89"/>
      <c r="FFH82" s="89"/>
      <c r="FFI82" s="89"/>
      <c r="FFJ82" s="89"/>
      <c r="FFK82" s="89"/>
      <c r="FFL82" s="89"/>
      <c r="FFM82" s="89"/>
      <c r="FFN82" s="89"/>
      <c r="FFO82" s="89"/>
      <c r="FFP82" s="89"/>
      <c r="FFQ82" s="89"/>
      <c r="FFR82" s="89"/>
      <c r="FFS82" s="89"/>
      <c r="FFT82" s="89"/>
      <c r="FFU82" s="89"/>
      <c r="FFV82" s="89"/>
      <c r="FFW82" s="89"/>
      <c r="FFX82" s="89"/>
      <c r="FFY82" s="89"/>
      <c r="FFZ82" s="89"/>
      <c r="FGA82" s="89"/>
      <c r="FGB82" s="89"/>
      <c r="FGC82" s="89"/>
      <c r="FGD82" s="89"/>
      <c r="FGE82" s="89"/>
      <c r="FGF82" s="89"/>
      <c r="FGG82" s="89"/>
      <c r="FGH82" s="89"/>
      <c r="FGI82" s="89"/>
      <c r="FGJ82" s="89"/>
      <c r="FGK82" s="89"/>
      <c r="FGL82" s="89"/>
      <c r="FGM82" s="89"/>
      <c r="FGN82" s="89"/>
      <c r="FGO82" s="89"/>
      <c r="FGP82" s="89"/>
      <c r="FGQ82" s="89"/>
      <c r="FGR82" s="89"/>
      <c r="FGS82" s="89"/>
      <c r="FGT82" s="89"/>
      <c r="FGU82" s="89"/>
      <c r="FGV82" s="89"/>
      <c r="FGW82" s="89"/>
      <c r="FGX82" s="89"/>
      <c r="FGY82" s="89"/>
      <c r="FGZ82" s="89"/>
      <c r="FHA82" s="89"/>
      <c r="FHB82" s="89"/>
      <c r="FHC82" s="89"/>
      <c r="FHD82" s="89"/>
      <c r="FHE82" s="89"/>
      <c r="FHF82" s="89"/>
      <c r="FHG82" s="89"/>
      <c r="FHH82" s="89"/>
      <c r="FHI82" s="89"/>
      <c r="FHJ82" s="89"/>
      <c r="FHK82" s="89"/>
      <c r="FHL82" s="89"/>
      <c r="FHM82" s="89"/>
      <c r="FHN82" s="89"/>
      <c r="FHO82" s="89"/>
      <c r="FHP82" s="89"/>
      <c r="FHQ82" s="89"/>
      <c r="FHR82" s="89"/>
      <c r="FHS82" s="89"/>
      <c r="FHT82" s="89"/>
      <c r="FHU82" s="89"/>
      <c r="FHV82" s="89"/>
      <c r="FHW82" s="89"/>
      <c r="FHX82" s="89"/>
      <c r="FHY82" s="89"/>
      <c r="FHZ82" s="89"/>
      <c r="FIA82" s="89"/>
      <c r="FIB82" s="89"/>
      <c r="FIC82" s="89"/>
      <c r="FID82" s="89"/>
      <c r="FIE82" s="89"/>
      <c r="FIF82" s="89"/>
      <c r="FIG82" s="89"/>
      <c r="FIH82" s="89"/>
      <c r="FII82" s="89"/>
      <c r="FIJ82" s="89"/>
      <c r="FIK82" s="89"/>
      <c r="FIL82" s="89"/>
      <c r="FIM82" s="89"/>
      <c r="FIN82" s="89"/>
      <c r="FIO82" s="89"/>
      <c r="FIP82" s="89"/>
      <c r="FIQ82" s="89"/>
      <c r="FIR82" s="89"/>
      <c r="FIS82" s="89"/>
      <c r="FIT82" s="89"/>
      <c r="FIU82" s="89"/>
      <c r="FIV82" s="89"/>
      <c r="FIW82" s="89"/>
      <c r="FIX82" s="89"/>
      <c r="FIY82" s="89"/>
      <c r="FIZ82" s="89"/>
      <c r="FJA82" s="89"/>
      <c r="FJB82" s="89"/>
      <c r="FJC82" s="89"/>
      <c r="FJD82" s="89"/>
      <c r="FJE82" s="89"/>
      <c r="FJF82" s="89"/>
      <c r="FJG82" s="89"/>
      <c r="FJH82" s="89"/>
      <c r="FJI82" s="89"/>
      <c r="FJJ82" s="89"/>
      <c r="FJK82" s="89"/>
      <c r="FJL82" s="89"/>
      <c r="FJM82" s="89"/>
      <c r="FJN82" s="89"/>
      <c r="FJO82" s="89"/>
      <c r="FJP82" s="89"/>
      <c r="FJQ82" s="89"/>
      <c r="FJR82" s="89"/>
      <c r="FJS82" s="89"/>
      <c r="FJT82" s="89"/>
      <c r="FJU82" s="89"/>
      <c r="FJV82" s="89"/>
      <c r="FJW82" s="89"/>
      <c r="FJX82" s="89"/>
      <c r="FJY82" s="89"/>
      <c r="FJZ82" s="89"/>
      <c r="FKA82" s="89"/>
      <c r="FKB82" s="89"/>
      <c r="FKC82" s="89"/>
      <c r="FKD82" s="89"/>
      <c r="FKE82" s="89"/>
      <c r="FKF82" s="89"/>
      <c r="FKG82" s="89"/>
      <c r="FKH82" s="89"/>
      <c r="FKI82" s="89"/>
      <c r="FKJ82" s="89"/>
      <c r="FKK82" s="89"/>
      <c r="FKL82" s="89"/>
      <c r="FKM82" s="89"/>
      <c r="FKN82" s="89"/>
      <c r="FKO82" s="89"/>
      <c r="FKP82" s="89"/>
      <c r="FKQ82" s="89"/>
      <c r="FKR82" s="89"/>
      <c r="FKS82" s="89"/>
      <c r="FKT82" s="89"/>
      <c r="FKU82" s="89"/>
      <c r="FKV82" s="89"/>
      <c r="FKW82" s="89"/>
      <c r="FKX82" s="89"/>
      <c r="FKY82" s="89"/>
      <c r="FKZ82" s="89"/>
      <c r="FLA82" s="89"/>
      <c r="FLB82" s="89"/>
      <c r="FLC82" s="89"/>
      <c r="FLD82" s="89"/>
      <c r="FLE82" s="89"/>
      <c r="FLF82" s="89"/>
      <c r="FLG82" s="89"/>
      <c r="FLH82" s="89"/>
      <c r="FLI82" s="89"/>
      <c r="FLJ82" s="89"/>
      <c r="FLK82" s="89"/>
      <c r="FLL82" s="89"/>
      <c r="FLM82" s="89"/>
      <c r="FLN82" s="89"/>
      <c r="FLO82" s="89"/>
      <c r="FLP82" s="89"/>
      <c r="FLQ82" s="89"/>
      <c r="FLR82" s="89"/>
      <c r="FLS82" s="89"/>
      <c r="FLT82" s="89"/>
      <c r="FLU82" s="89"/>
      <c r="FLV82" s="89"/>
      <c r="FLW82" s="89"/>
      <c r="FLX82" s="89"/>
      <c r="FLY82" s="89"/>
      <c r="FLZ82" s="89"/>
      <c r="FMA82" s="89"/>
      <c r="FMB82" s="89"/>
      <c r="FMC82" s="89"/>
      <c r="FMD82" s="89"/>
      <c r="FME82" s="89"/>
      <c r="FMF82" s="89"/>
      <c r="FMG82" s="89"/>
      <c r="FMH82" s="89"/>
      <c r="FMI82" s="89"/>
      <c r="FMJ82" s="89"/>
      <c r="FMK82" s="89"/>
      <c r="FML82" s="89"/>
      <c r="FMM82" s="89"/>
      <c r="FMN82" s="89"/>
      <c r="FMO82" s="89"/>
      <c r="FMP82" s="89"/>
      <c r="FMQ82" s="89"/>
      <c r="FMR82" s="89"/>
      <c r="FMS82" s="89"/>
      <c r="FMT82" s="89"/>
      <c r="FMU82" s="89"/>
      <c r="FMV82" s="89"/>
      <c r="FMW82" s="89"/>
      <c r="FMX82" s="89"/>
      <c r="FMY82" s="89"/>
      <c r="FMZ82" s="89"/>
      <c r="FNA82" s="89"/>
      <c r="FNB82" s="89"/>
      <c r="FNC82" s="89"/>
      <c r="FND82" s="89"/>
      <c r="FNE82" s="89"/>
      <c r="FNF82" s="89"/>
      <c r="FNG82" s="89"/>
      <c r="FNH82" s="89"/>
      <c r="FNI82" s="89"/>
      <c r="FNJ82" s="89"/>
      <c r="FNK82" s="89"/>
      <c r="FNL82" s="89"/>
      <c r="FNM82" s="89"/>
      <c r="FNN82" s="89"/>
      <c r="FNO82" s="89"/>
      <c r="FNP82" s="89"/>
      <c r="FNQ82" s="89"/>
      <c r="FNR82" s="89"/>
      <c r="FNS82" s="89"/>
      <c r="FNT82" s="89"/>
      <c r="FNU82" s="89"/>
      <c r="FNV82" s="89"/>
      <c r="FNW82" s="89"/>
      <c r="FNX82" s="89"/>
      <c r="FNY82" s="89"/>
      <c r="FNZ82" s="89"/>
      <c r="FOA82" s="89"/>
      <c r="FOB82" s="89"/>
      <c r="FOC82" s="89"/>
      <c r="FOD82" s="89"/>
      <c r="FOE82" s="89"/>
      <c r="FOF82" s="89"/>
      <c r="FOG82" s="89"/>
      <c r="FOH82" s="89"/>
      <c r="FOI82" s="89"/>
      <c r="FOJ82" s="89"/>
      <c r="FOK82" s="89"/>
      <c r="FOL82" s="89"/>
      <c r="FOM82" s="89"/>
      <c r="FON82" s="89"/>
      <c r="FOO82" s="89"/>
      <c r="FOP82" s="89"/>
      <c r="FOQ82" s="89"/>
      <c r="FOR82" s="89"/>
      <c r="FOS82" s="89"/>
      <c r="FOT82" s="89"/>
      <c r="FOU82" s="89"/>
      <c r="FOV82" s="89"/>
      <c r="FOW82" s="89"/>
      <c r="FOX82" s="89"/>
      <c r="FOY82" s="89"/>
      <c r="FOZ82" s="89"/>
      <c r="FPA82" s="89"/>
      <c r="FPB82" s="89"/>
      <c r="FPC82" s="89"/>
      <c r="FPD82" s="89"/>
      <c r="FPE82" s="89"/>
      <c r="FPF82" s="89"/>
      <c r="FPG82" s="89"/>
      <c r="FPH82" s="89"/>
      <c r="FPI82" s="89"/>
      <c r="FPJ82" s="89"/>
      <c r="FPK82" s="89"/>
      <c r="FPL82" s="89"/>
      <c r="FPM82" s="89"/>
      <c r="FPN82" s="89"/>
      <c r="FPO82" s="89"/>
      <c r="FPP82" s="89"/>
      <c r="FPQ82" s="89"/>
      <c r="FPR82" s="89"/>
      <c r="FPS82" s="89"/>
      <c r="FPT82" s="89"/>
      <c r="FPU82" s="89"/>
      <c r="FPV82" s="89"/>
      <c r="FPW82" s="89"/>
      <c r="FPX82" s="89"/>
      <c r="FPY82" s="89"/>
      <c r="FPZ82" s="89"/>
      <c r="FQA82" s="89"/>
      <c r="FQB82" s="89"/>
      <c r="FQC82" s="89"/>
      <c r="FQD82" s="89"/>
      <c r="FQE82" s="89"/>
      <c r="FQF82" s="89"/>
      <c r="FQG82" s="89"/>
      <c r="FQH82" s="89"/>
      <c r="FQI82" s="89"/>
      <c r="FQJ82" s="89"/>
      <c r="FQK82" s="89"/>
      <c r="FQL82" s="89"/>
      <c r="FQM82" s="89"/>
      <c r="FQN82" s="89"/>
      <c r="FQO82" s="89"/>
      <c r="FQP82" s="89"/>
      <c r="FQQ82" s="89"/>
      <c r="FQR82" s="89"/>
      <c r="FQS82" s="89"/>
      <c r="FQT82" s="89"/>
      <c r="FQU82" s="89"/>
      <c r="FQV82" s="89"/>
      <c r="FQW82" s="89"/>
      <c r="FQX82" s="89"/>
      <c r="FQY82" s="89"/>
      <c r="FQZ82" s="89"/>
      <c r="FRA82" s="89"/>
      <c r="FRB82" s="89"/>
      <c r="FRC82" s="89"/>
      <c r="FRD82" s="89"/>
      <c r="FRE82" s="89"/>
      <c r="FRF82" s="89"/>
      <c r="FRG82" s="89"/>
      <c r="FRH82" s="89"/>
      <c r="FRI82" s="89"/>
      <c r="FRJ82" s="89"/>
      <c r="FRK82" s="89"/>
      <c r="FRL82" s="89"/>
      <c r="FRM82" s="89"/>
      <c r="FRN82" s="89"/>
      <c r="FRO82" s="89"/>
      <c r="FRP82" s="89"/>
      <c r="FRQ82" s="89"/>
      <c r="FRR82" s="89"/>
      <c r="FRS82" s="89"/>
      <c r="FRT82" s="89"/>
      <c r="FRU82" s="89"/>
      <c r="FRV82" s="89"/>
      <c r="FRW82" s="89"/>
      <c r="FRX82" s="89"/>
      <c r="FRY82" s="89"/>
      <c r="FRZ82" s="89"/>
      <c r="FSA82" s="89"/>
      <c r="FSB82" s="89"/>
      <c r="FSC82" s="89"/>
      <c r="FSD82" s="89"/>
      <c r="FSE82" s="89"/>
      <c r="FSF82" s="89"/>
      <c r="FSG82" s="89"/>
      <c r="FSH82" s="89"/>
      <c r="FSI82" s="89"/>
      <c r="FSJ82" s="89"/>
      <c r="FSK82" s="89"/>
      <c r="FSL82" s="89"/>
      <c r="FSM82" s="89"/>
      <c r="FSN82" s="89"/>
      <c r="FSO82" s="89"/>
      <c r="FSP82" s="89"/>
      <c r="FSQ82" s="89"/>
      <c r="FSR82" s="89"/>
      <c r="FSS82" s="89"/>
      <c r="FST82" s="89"/>
      <c r="FSU82" s="89"/>
      <c r="FSV82" s="89"/>
      <c r="FSW82" s="89"/>
      <c r="FSX82" s="89"/>
      <c r="FSY82" s="89"/>
      <c r="FSZ82" s="89"/>
      <c r="FTA82" s="89"/>
      <c r="FTB82" s="89"/>
      <c r="FTC82" s="89"/>
      <c r="FTD82" s="89"/>
      <c r="FTE82" s="89"/>
      <c r="FTF82" s="89"/>
      <c r="FTG82" s="89"/>
      <c r="FTH82" s="89"/>
      <c r="FTI82" s="89"/>
      <c r="FTJ82" s="89"/>
      <c r="FTK82" s="89"/>
      <c r="FTL82" s="89"/>
      <c r="FTM82" s="89"/>
      <c r="FTN82" s="89"/>
      <c r="FTO82" s="89"/>
      <c r="FTP82" s="89"/>
      <c r="FTQ82" s="89"/>
      <c r="FTR82" s="89"/>
      <c r="FTS82" s="89"/>
      <c r="FTT82" s="89"/>
      <c r="FTU82" s="89"/>
      <c r="FTV82" s="89"/>
      <c r="FTW82" s="89"/>
      <c r="FTX82" s="89"/>
      <c r="FTY82" s="89"/>
      <c r="FTZ82" s="89"/>
      <c r="FUA82" s="89"/>
      <c r="FUB82" s="89"/>
      <c r="FUC82" s="89"/>
      <c r="FUD82" s="89"/>
      <c r="FUE82" s="89"/>
      <c r="FUF82" s="89"/>
      <c r="FUG82" s="89"/>
      <c r="FUH82" s="89"/>
      <c r="FUI82" s="89"/>
      <c r="FUJ82" s="89"/>
      <c r="FUK82" s="89"/>
      <c r="FUL82" s="89"/>
      <c r="FUM82" s="89"/>
      <c r="FUN82" s="89"/>
      <c r="FUO82" s="89"/>
      <c r="FUP82" s="89"/>
      <c r="FUQ82" s="89"/>
      <c r="FUR82" s="89"/>
      <c r="FUS82" s="89"/>
      <c r="FUT82" s="89"/>
      <c r="FUU82" s="89"/>
      <c r="FUV82" s="89"/>
      <c r="FUW82" s="89"/>
      <c r="FUX82" s="89"/>
      <c r="FUY82" s="89"/>
      <c r="FUZ82" s="89"/>
      <c r="FVA82" s="89"/>
      <c r="FVB82" s="89"/>
      <c r="FVC82" s="89"/>
      <c r="FVD82" s="89"/>
      <c r="FVE82" s="89"/>
      <c r="FVF82" s="89"/>
      <c r="FVG82" s="89"/>
      <c r="FVH82" s="89"/>
      <c r="FVI82" s="89"/>
      <c r="FVJ82" s="89"/>
      <c r="FVK82" s="89"/>
      <c r="FVL82" s="89"/>
      <c r="FVM82" s="89"/>
      <c r="FVN82" s="89"/>
      <c r="FVO82" s="89"/>
      <c r="FVP82" s="89"/>
      <c r="FVQ82" s="89"/>
      <c r="FVR82" s="89"/>
      <c r="FVS82" s="89"/>
      <c r="FVT82" s="89"/>
      <c r="FVU82" s="89"/>
      <c r="FVV82" s="89"/>
      <c r="FVW82" s="89"/>
      <c r="FVX82" s="89"/>
      <c r="FVY82" s="89"/>
      <c r="FVZ82" s="89"/>
      <c r="FWA82" s="89"/>
      <c r="FWB82" s="89"/>
      <c r="FWC82" s="89"/>
      <c r="FWD82" s="89"/>
      <c r="FWE82" s="89"/>
      <c r="FWF82" s="89"/>
      <c r="FWG82" s="89"/>
      <c r="FWH82" s="89"/>
      <c r="FWI82" s="89"/>
      <c r="FWJ82" s="89"/>
      <c r="FWK82" s="89"/>
      <c r="FWL82" s="89"/>
      <c r="FWM82" s="89"/>
      <c r="FWN82" s="89"/>
      <c r="FWO82" s="89"/>
      <c r="FWP82" s="89"/>
      <c r="FWQ82" s="89"/>
      <c r="FWR82" s="89"/>
      <c r="FWS82" s="89"/>
      <c r="FWT82" s="89"/>
      <c r="FWU82" s="89"/>
      <c r="FWV82" s="89"/>
      <c r="FWW82" s="89"/>
      <c r="FWX82" s="89"/>
      <c r="FWY82" s="89"/>
      <c r="FWZ82" s="89"/>
      <c r="FXA82" s="89"/>
      <c r="FXB82" s="89"/>
      <c r="FXC82" s="89"/>
      <c r="FXD82" s="89"/>
      <c r="FXE82" s="89"/>
      <c r="FXF82" s="89"/>
      <c r="FXG82" s="89"/>
      <c r="FXH82" s="89"/>
      <c r="FXI82" s="89"/>
      <c r="FXJ82" s="89"/>
      <c r="FXK82" s="89"/>
      <c r="FXL82" s="89"/>
      <c r="FXM82" s="89"/>
      <c r="FXN82" s="89"/>
      <c r="FXO82" s="89"/>
      <c r="FXP82" s="89"/>
      <c r="FXQ82" s="89"/>
      <c r="FXR82" s="89"/>
      <c r="FXS82" s="89"/>
      <c r="FXT82" s="89"/>
      <c r="FXU82" s="89"/>
      <c r="FXV82" s="89"/>
      <c r="FXW82" s="89"/>
      <c r="FXX82" s="89"/>
      <c r="FXY82" s="89"/>
      <c r="FXZ82" s="89"/>
      <c r="FYA82" s="89"/>
      <c r="FYB82" s="89"/>
      <c r="FYC82" s="89"/>
      <c r="FYD82" s="89"/>
      <c r="FYE82" s="89"/>
      <c r="FYF82" s="89"/>
      <c r="FYG82" s="89"/>
      <c r="FYH82" s="89"/>
      <c r="FYI82" s="89"/>
      <c r="FYJ82" s="89"/>
      <c r="FYK82" s="89"/>
      <c r="FYL82" s="89"/>
      <c r="FYM82" s="89"/>
      <c r="FYN82" s="89"/>
      <c r="FYO82" s="89"/>
      <c r="FYP82" s="89"/>
      <c r="FYQ82" s="89"/>
      <c r="FYR82" s="89"/>
      <c r="FYS82" s="89"/>
      <c r="FYT82" s="89"/>
      <c r="FYU82" s="89"/>
      <c r="FYV82" s="89"/>
      <c r="FYW82" s="89"/>
      <c r="FYX82" s="89"/>
      <c r="FYY82" s="89"/>
      <c r="FYZ82" s="89"/>
      <c r="FZA82" s="89"/>
      <c r="FZB82" s="89"/>
      <c r="FZC82" s="89"/>
      <c r="FZD82" s="89"/>
      <c r="FZE82" s="89"/>
      <c r="FZF82" s="89"/>
      <c r="FZG82" s="89"/>
      <c r="FZH82" s="89"/>
      <c r="FZI82" s="89"/>
      <c r="FZJ82" s="89"/>
      <c r="FZK82" s="89"/>
      <c r="FZL82" s="89"/>
      <c r="FZM82" s="89"/>
      <c r="FZN82" s="89"/>
      <c r="FZO82" s="89"/>
      <c r="FZP82" s="89"/>
      <c r="FZQ82" s="89"/>
      <c r="FZR82" s="89"/>
      <c r="FZS82" s="89"/>
      <c r="FZT82" s="89"/>
      <c r="FZU82" s="89"/>
      <c r="FZV82" s="89"/>
      <c r="FZW82" s="89"/>
      <c r="FZX82" s="89"/>
      <c r="FZY82" s="89"/>
      <c r="FZZ82" s="89"/>
      <c r="GAA82" s="89"/>
      <c r="GAB82" s="89"/>
      <c r="GAC82" s="89"/>
      <c r="GAD82" s="89"/>
      <c r="GAE82" s="89"/>
      <c r="GAF82" s="89"/>
      <c r="GAG82" s="89"/>
      <c r="GAH82" s="89"/>
      <c r="GAI82" s="89"/>
      <c r="GAJ82" s="89"/>
      <c r="GAK82" s="89"/>
      <c r="GAL82" s="89"/>
      <c r="GAM82" s="89"/>
      <c r="GAN82" s="89"/>
      <c r="GAO82" s="89"/>
      <c r="GAP82" s="89"/>
      <c r="GAQ82" s="89"/>
      <c r="GAR82" s="89"/>
      <c r="GAS82" s="89"/>
      <c r="GAT82" s="89"/>
      <c r="GAU82" s="89"/>
      <c r="GAV82" s="89"/>
      <c r="GAW82" s="89"/>
      <c r="GAX82" s="89"/>
      <c r="GAY82" s="89"/>
      <c r="GAZ82" s="89"/>
      <c r="GBA82" s="89"/>
      <c r="GBB82" s="89"/>
      <c r="GBC82" s="89"/>
      <c r="GBD82" s="89"/>
      <c r="GBE82" s="89"/>
      <c r="GBF82" s="89"/>
      <c r="GBG82" s="89"/>
      <c r="GBH82" s="89"/>
      <c r="GBI82" s="89"/>
      <c r="GBJ82" s="89"/>
      <c r="GBK82" s="89"/>
      <c r="GBL82" s="89"/>
      <c r="GBM82" s="89"/>
      <c r="GBN82" s="89"/>
      <c r="GBO82" s="89"/>
      <c r="GBP82" s="89"/>
      <c r="GBQ82" s="89"/>
      <c r="GBR82" s="89"/>
      <c r="GBS82" s="89"/>
      <c r="GBT82" s="89"/>
      <c r="GBU82" s="89"/>
      <c r="GBV82" s="89"/>
      <c r="GBW82" s="89"/>
      <c r="GBX82" s="89"/>
      <c r="GBY82" s="89"/>
      <c r="GBZ82" s="89"/>
      <c r="GCA82" s="89"/>
      <c r="GCB82" s="89"/>
      <c r="GCC82" s="89"/>
      <c r="GCD82" s="89"/>
      <c r="GCE82" s="89"/>
      <c r="GCF82" s="89"/>
      <c r="GCG82" s="89"/>
      <c r="GCH82" s="89"/>
      <c r="GCI82" s="89"/>
      <c r="GCJ82" s="89"/>
      <c r="GCK82" s="89"/>
      <c r="GCL82" s="89"/>
      <c r="GCM82" s="89"/>
      <c r="GCN82" s="89"/>
      <c r="GCO82" s="89"/>
      <c r="GCP82" s="89"/>
      <c r="GCQ82" s="89"/>
      <c r="GCR82" s="89"/>
      <c r="GCS82" s="89"/>
      <c r="GCT82" s="89"/>
      <c r="GCU82" s="89"/>
      <c r="GCV82" s="89"/>
      <c r="GCW82" s="89"/>
      <c r="GCX82" s="89"/>
      <c r="GCY82" s="89"/>
      <c r="GCZ82" s="89"/>
      <c r="GDA82" s="89"/>
      <c r="GDB82" s="89"/>
      <c r="GDC82" s="89"/>
      <c r="GDD82" s="89"/>
      <c r="GDE82" s="89"/>
      <c r="GDF82" s="89"/>
      <c r="GDG82" s="89"/>
      <c r="GDH82" s="89"/>
      <c r="GDI82" s="89"/>
      <c r="GDJ82" s="89"/>
      <c r="GDK82" s="89"/>
      <c r="GDL82" s="89"/>
      <c r="GDM82" s="89"/>
      <c r="GDN82" s="89"/>
      <c r="GDO82" s="89"/>
      <c r="GDP82" s="89"/>
      <c r="GDQ82" s="89"/>
      <c r="GDR82" s="89"/>
      <c r="GDS82" s="89"/>
      <c r="GDT82" s="89"/>
      <c r="GDU82" s="89"/>
      <c r="GDV82" s="89"/>
      <c r="GDW82" s="89"/>
      <c r="GDX82" s="89"/>
      <c r="GDY82" s="89"/>
      <c r="GDZ82" s="89"/>
      <c r="GEA82" s="89"/>
      <c r="GEB82" s="89"/>
      <c r="GEC82" s="89"/>
      <c r="GED82" s="89"/>
      <c r="GEE82" s="89"/>
      <c r="GEF82" s="89"/>
      <c r="GEG82" s="89"/>
      <c r="GEH82" s="89"/>
      <c r="GEI82" s="89"/>
      <c r="GEJ82" s="89"/>
      <c r="GEK82" s="89"/>
      <c r="GEL82" s="89"/>
      <c r="GEM82" s="89"/>
      <c r="GEN82" s="89"/>
      <c r="GEO82" s="89"/>
      <c r="GEP82" s="89"/>
      <c r="GEQ82" s="89"/>
      <c r="GER82" s="89"/>
      <c r="GES82" s="89"/>
      <c r="GET82" s="89"/>
      <c r="GEU82" s="89"/>
      <c r="GEV82" s="89"/>
      <c r="GEW82" s="89"/>
      <c r="GEX82" s="89"/>
      <c r="GEY82" s="89"/>
      <c r="GEZ82" s="89"/>
      <c r="GFA82" s="89"/>
      <c r="GFB82" s="89"/>
      <c r="GFC82" s="89"/>
      <c r="GFD82" s="89"/>
      <c r="GFE82" s="89"/>
      <c r="GFF82" s="89"/>
      <c r="GFG82" s="89"/>
      <c r="GFH82" s="89"/>
      <c r="GFI82" s="89"/>
      <c r="GFJ82" s="89"/>
      <c r="GFK82" s="89"/>
      <c r="GFL82" s="89"/>
      <c r="GFM82" s="89"/>
      <c r="GFN82" s="89"/>
      <c r="GFO82" s="89"/>
      <c r="GFP82" s="89"/>
      <c r="GFQ82" s="89"/>
      <c r="GFR82" s="89"/>
      <c r="GFS82" s="89"/>
      <c r="GFT82" s="89"/>
      <c r="GFU82" s="89"/>
      <c r="GFV82" s="89"/>
      <c r="GFW82" s="89"/>
      <c r="GFX82" s="89"/>
      <c r="GFY82" s="89"/>
      <c r="GFZ82" s="89"/>
      <c r="GGA82" s="89"/>
      <c r="GGB82" s="89"/>
      <c r="GGC82" s="89"/>
      <c r="GGD82" s="89"/>
      <c r="GGE82" s="89"/>
      <c r="GGF82" s="89"/>
      <c r="GGG82" s="89"/>
      <c r="GGH82" s="89"/>
      <c r="GGI82" s="89"/>
      <c r="GGJ82" s="89"/>
      <c r="GGK82" s="89"/>
      <c r="GGL82" s="89"/>
      <c r="GGM82" s="89"/>
      <c r="GGN82" s="89"/>
      <c r="GGO82" s="89"/>
      <c r="GGP82" s="89"/>
      <c r="GGQ82" s="89"/>
      <c r="GGR82" s="89"/>
      <c r="GGS82" s="89"/>
      <c r="GGT82" s="89"/>
      <c r="GGU82" s="89"/>
      <c r="GGV82" s="89"/>
      <c r="GGW82" s="89"/>
      <c r="GGX82" s="89"/>
      <c r="GGY82" s="89"/>
      <c r="GGZ82" s="89"/>
      <c r="GHA82" s="89"/>
      <c r="GHB82" s="89"/>
      <c r="GHC82" s="89"/>
      <c r="GHD82" s="89"/>
      <c r="GHE82" s="89"/>
      <c r="GHF82" s="89"/>
      <c r="GHG82" s="89"/>
      <c r="GHH82" s="89"/>
      <c r="GHI82" s="89"/>
      <c r="GHJ82" s="89"/>
      <c r="GHK82" s="89"/>
      <c r="GHL82" s="89"/>
      <c r="GHM82" s="89"/>
      <c r="GHN82" s="89"/>
      <c r="GHO82" s="89"/>
      <c r="GHP82" s="89"/>
      <c r="GHQ82" s="89"/>
      <c r="GHR82" s="89"/>
      <c r="GHS82" s="89"/>
      <c r="GHT82" s="89"/>
      <c r="GHU82" s="89"/>
      <c r="GHV82" s="89"/>
      <c r="GHW82" s="89"/>
      <c r="GHX82" s="89"/>
      <c r="GHY82" s="89"/>
      <c r="GHZ82" s="89"/>
      <c r="GIA82" s="89"/>
      <c r="GIB82" s="89"/>
      <c r="GIC82" s="89"/>
      <c r="GID82" s="89"/>
      <c r="GIE82" s="89"/>
      <c r="GIF82" s="89"/>
      <c r="GIG82" s="89"/>
      <c r="GIH82" s="89"/>
      <c r="GII82" s="89"/>
      <c r="GIJ82" s="89"/>
      <c r="GIK82" s="89"/>
      <c r="GIL82" s="89"/>
      <c r="GIM82" s="89"/>
      <c r="GIN82" s="89"/>
      <c r="GIO82" s="89"/>
      <c r="GIP82" s="89"/>
      <c r="GIQ82" s="89"/>
      <c r="GIR82" s="89"/>
      <c r="GIS82" s="89"/>
      <c r="GIT82" s="89"/>
      <c r="GIU82" s="89"/>
      <c r="GIV82" s="89"/>
      <c r="GIW82" s="89"/>
      <c r="GIX82" s="89"/>
      <c r="GIY82" s="89"/>
      <c r="GIZ82" s="89"/>
      <c r="GJA82" s="89"/>
      <c r="GJB82" s="89"/>
      <c r="GJC82" s="89"/>
      <c r="GJD82" s="89"/>
      <c r="GJE82" s="89"/>
      <c r="GJF82" s="89"/>
      <c r="GJG82" s="89"/>
      <c r="GJH82" s="89"/>
      <c r="GJI82" s="89"/>
      <c r="GJJ82" s="89"/>
      <c r="GJK82" s="89"/>
      <c r="GJL82" s="89"/>
      <c r="GJM82" s="89"/>
      <c r="GJN82" s="89"/>
      <c r="GJO82" s="89"/>
      <c r="GJP82" s="89"/>
      <c r="GJQ82" s="89"/>
      <c r="GJR82" s="89"/>
      <c r="GJS82" s="89"/>
      <c r="GJT82" s="89"/>
      <c r="GJU82" s="89"/>
      <c r="GJV82" s="89"/>
      <c r="GJW82" s="89"/>
      <c r="GJX82" s="89"/>
      <c r="GJY82" s="89"/>
      <c r="GJZ82" s="89"/>
      <c r="GKA82" s="89"/>
      <c r="GKB82" s="89"/>
      <c r="GKC82" s="89"/>
      <c r="GKD82" s="89"/>
      <c r="GKE82" s="89"/>
      <c r="GKF82" s="89"/>
      <c r="GKG82" s="89"/>
      <c r="GKH82" s="89"/>
      <c r="GKI82" s="89"/>
      <c r="GKJ82" s="89"/>
      <c r="GKK82" s="89"/>
      <c r="GKL82" s="89"/>
      <c r="GKM82" s="89"/>
      <c r="GKN82" s="89"/>
      <c r="GKO82" s="89"/>
      <c r="GKP82" s="89"/>
      <c r="GKQ82" s="89"/>
      <c r="GKR82" s="89"/>
      <c r="GKS82" s="89"/>
      <c r="GKT82" s="89"/>
      <c r="GKU82" s="89"/>
      <c r="GKV82" s="89"/>
      <c r="GKW82" s="89"/>
      <c r="GKX82" s="89"/>
      <c r="GKY82" s="89"/>
      <c r="GKZ82" s="89"/>
      <c r="GLA82" s="89"/>
      <c r="GLB82" s="89"/>
      <c r="GLC82" s="89"/>
      <c r="GLD82" s="89"/>
      <c r="GLE82" s="89"/>
      <c r="GLF82" s="89"/>
      <c r="GLG82" s="89"/>
      <c r="GLH82" s="89"/>
      <c r="GLI82" s="89"/>
      <c r="GLJ82" s="89"/>
      <c r="GLK82" s="89"/>
      <c r="GLL82" s="89"/>
      <c r="GLM82" s="89"/>
      <c r="GLN82" s="89"/>
      <c r="GLO82" s="89"/>
      <c r="GLP82" s="89"/>
      <c r="GLQ82" s="89"/>
      <c r="GLR82" s="89"/>
      <c r="GLS82" s="89"/>
      <c r="GLT82" s="89"/>
      <c r="GLU82" s="89"/>
      <c r="GLV82" s="89"/>
      <c r="GLW82" s="89"/>
      <c r="GLX82" s="89"/>
      <c r="GLY82" s="89"/>
      <c r="GLZ82" s="89"/>
      <c r="GMA82" s="89"/>
      <c r="GMB82" s="89"/>
      <c r="GMC82" s="89"/>
      <c r="GMD82" s="89"/>
      <c r="GME82" s="89"/>
      <c r="GMF82" s="89"/>
      <c r="GMG82" s="89"/>
      <c r="GMH82" s="89"/>
      <c r="GMI82" s="89"/>
      <c r="GMJ82" s="89"/>
      <c r="GMK82" s="89"/>
      <c r="GML82" s="89"/>
      <c r="GMM82" s="89"/>
      <c r="GMN82" s="89"/>
      <c r="GMO82" s="89"/>
      <c r="GMP82" s="89"/>
      <c r="GMQ82" s="89"/>
      <c r="GMR82" s="89"/>
      <c r="GMS82" s="89"/>
      <c r="GMT82" s="89"/>
      <c r="GMU82" s="89"/>
      <c r="GMV82" s="89"/>
      <c r="GMW82" s="89"/>
      <c r="GMX82" s="89"/>
      <c r="GMY82" s="89"/>
      <c r="GMZ82" s="89"/>
      <c r="GNA82" s="89"/>
      <c r="GNB82" s="89"/>
      <c r="GNC82" s="89"/>
      <c r="GND82" s="89"/>
      <c r="GNE82" s="89"/>
      <c r="GNF82" s="89"/>
      <c r="GNG82" s="89"/>
      <c r="GNH82" s="89"/>
      <c r="GNI82" s="89"/>
      <c r="GNJ82" s="89"/>
      <c r="GNK82" s="89"/>
      <c r="GNL82" s="89"/>
      <c r="GNM82" s="89"/>
      <c r="GNN82" s="89"/>
      <c r="GNO82" s="89"/>
      <c r="GNP82" s="89"/>
      <c r="GNQ82" s="89"/>
      <c r="GNR82" s="89"/>
      <c r="GNS82" s="89"/>
      <c r="GNT82" s="89"/>
      <c r="GNU82" s="89"/>
      <c r="GNV82" s="89"/>
      <c r="GNW82" s="89"/>
      <c r="GNX82" s="89"/>
      <c r="GNY82" s="89"/>
      <c r="GNZ82" s="89"/>
      <c r="GOA82" s="89"/>
      <c r="GOB82" s="89"/>
      <c r="GOC82" s="89"/>
      <c r="GOD82" s="89"/>
      <c r="GOE82" s="89"/>
      <c r="GOF82" s="89"/>
      <c r="GOG82" s="89"/>
      <c r="GOH82" s="89"/>
      <c r="GOI82" s="89"/>
      <c r="GOJ82" s="89"/>
      <c r="GOK82" s="89"/>
      <c r="GOL82" s="89"/>
      <c r="GOM82" s="89"/>
      <c r="GON82" s="89"/>
      <c r="GOO82" s="89"/>
      <c r="GOP82" s="89"/>
      <c r="GOQ82" s="89"/>
      <c r="GOR82" s="89"/>
      <c r="GOS82" s="89"/>
      <c r="GOT82" s="89"/>
      <c r="GOU82" s="89"/>
      <c r="GOV82" s="89"/>
      <c r="GOW82" s="89"/>
      <c r="GOX82" s="89"/>
      <c r="GOY82" s="89"/>
      <c r="GOZ82" s="89"/>
      <c r="GPA82" s="89"/>
      <c r="GPB82" s="89"/>
      <c r="GPC82" s="89"/>
      <c r="GPD82" s="89"/>
      <c r="GPE82" s="89"/>
      <c r="GPF82" s="89"/>
      <c r="GPG82" s="89"/>
      <c r="GPH82" s="89"/>
      <c r="GPI82" s="89"/>
      <c r="GPJ82" s="89"/>
      <c r="GPK82" s="89"/>
      <c r="GPL82" s="89"/>
      <c r="GPM82" s="89"/>
      <c r="GPN82" s="89"/>
      <c r="GPO82" s="89"/>
      <c r="GPP82" s="89"/>
      <c r="GPQ82" s="89"/>
      <c r="GPR82" s="89"/>
      <c r="GPS82" s="89"/>
      <c r="GPT82" s="89"/>
      <c r="GPU82" s="89"/>
      <c r="GPV82" s="89"/>
      <c r="GPW82" s="89"/>
      <c r="GPX82" s="89"/>
      <c r="GPY82" s="89"/>
      <c r="GPZ82" s="89"/>
      <c r="GQA82" s="89"/>
      <c r="GQB82" s="89"/>
      <c r="GQC82" s="89"/>
      <c r="GQD82" s="89"/>
      <c r="GQE82" s="89"/>
      <c r="GQF82" s="89"/>
      <c r="GQG82" s="89"/>
      <c r="GQH82" s="89"/>
      <c r="GQI82" s="89"/>
      <c r="GQJ82" s="89"/>
      <c r="GQK82" s="89"/>
      <c r="GQL82" s="89"/>
      <c r="GQM82" s="89"/>
      <c r="GQN82" s="89"/>
      <c r="GQO82" s="89"/>
      <c r="GQP82" s="89"/>
      <c r="GQQ82" s="89"/>
      <c r="GQR82" s="89"/>
      <c r="GQS82" s="89"/>
      <c r="GQT82" s="89"/>
      <c r="GQU82" s="89"/>
      <c r="GQV82" s="89"/>
      <c r="GQW82" s="89"/>
      <c r="GQX82" s="89"/>
      <c r="GQY82" s="89"/>
      <c r="GQZ82" s="89"/>
      <c r="GRA82" s="89"/>
      <c r="GRB82" s="89"/>
      <c r="GRC82" s="89"/>
      <c r="GRD82" s="89"/>
      <c r="GRE82" s="89"/>
      <c r="GRF82" s="89"/>
      <c r="GRG82" s="89"/>
      <c r="GRH82" s="89"/>
      <c r="GRI82" s="89"/>
      <c r="GRJ82" s="89"/>
      <c r="GRK82" s="89"/>
      <c r="GRL82" s="89"/>
      <c r="GRM82" s="89"/>
      <c r="GRN82" s="89"/>
      <c r="GRO82" s="89"/>
      <c r="GRP82" s="89"/>
      <c r="GRQ82" s="89"/>
      <c r="GRR82" s="89"/>
      <c r="GRS82" s="89"/>
      <c r="GRT82" s="89"/>
      <c r="GRU82" s="89"/>
      <c r="GRV82" s="89"/>
      <c r="GRW82" s="89"/>
      <c r="GRX82" s="89"/>
      <c r="GRY82" s="89"/>
      <c r="GRZ82" s="89"/>
      <c r="GSA82" s="89"/>
      <c r="GSB82" s="89"/>
      <c r="GSC82" s="89"/>
      <c r="GSD82" s="89"/>
      <c r="GSE82" s="89"/>
      <c r="GSF82" s="89"/>
      <c r="GSG82" s="89"/>
      <c r="GSH82" s="89"/>
      <c r="GSI82" s="89"/>
      <c r="GSJ82" s="89"/>
      <c r="GSK82" s="89"/>
      <c r="GSL82" s="89"/>
      <c r="GSM82" s="89"/>
      <c r="GSN82" s="89"/>
      <c r="GSO82" s="89"/>
      <c r="GSP82" s="89"/>
      <c r="GSQ82" s="89"/>
      <c r="GSR82" s="89"/>
      <c r="GSS82" s="89"/>
      <c r="GST82" s="89"/>
      <c r="GSU82" s="89"/>
      <c r="GSV82" s="89"/>
      <c r="GSW82" s="89"/>
      <c r="GSX82" s="89"/>
      <c r="GSY82" s="89"/>
      <c r="GSZ82" s="89"/>
      <c r="GTA82" s="89"/>
      <c r="GTB82" s="89"/>
      <c r="GTC82" s="89"/>
      <c r="GTD82" s="89"/>
      <c r="GTE82" s="89"/>
      <c r="GTF82" s="89"/>
      <c r="GTG82" s="89"/>
      <c r="GTH82" s="89"/>
      <c r="GTI82" s="89"/>
      <c r="GTJ82" s="89"/>
      <c r="GTK82" s="89"/>
      <c r="GTL82" s="89"/>
      <c r="GTM82" s="89"/>
      <c r="GTN82" s="89"/>
      <c r="GTO82" s="89"/>
      <c r="GTP82" s="89"/>
      <c r="GTQ82" s="89"/>
      <c r="GTR82" s="89"/>
      <c r="GTS82" s="89"/>
      <c r="GTT82" s="89"/>
      <c r="GTU82" s="89"/>
      <c r="GTV82" s="89"/>
      <c r="GTW82" s="89"/>
      <c r="GTX82" s="89"/>
      <c r="GTY82" s="89"/>
      <c r="GTZ82" s="89"/>
      <c r="GUA82" s="89"/>
      <c r="GUB82" s="89"/>
      <c r="GUC82" s="89"/>
      <c r="GUD82" s="89"/>
      <c r="GUE82" s="89"/>
      <c r="GUF82" s="89"/>
      <c r="GUG82" s="89"/>
      <c r="GUH82" s="89"/>
      <c r="GUI82" s="89"/>
      <c r="GUJ82" s="89"/>
      <c r="GUK82" s="89"/>
      <c r="GUL82" s="89"/>
      <c r="GUM82" s="89"/>
      <c r="GUN82" s="89"/>
      <c r="GUO82" s="89"/>
      <c r="GUP82" s="89"/>
      <c r="GUQ82" s="89"/>
      <c r="GUR82" s="89"/>
      <c r="GUS82" s="89"/>
      <c r="GUT82" s="89"/>
      <c r="GUU82" s="89"/>
      <c r="GUV82" s="89"/>
      <c r="GUW82" s="89"/>
      <c r="GUX82" s="89"/>
      <c r="GUY82" s="89"/>
      <c r="GUZ82" s="89"/>
      <c r="GVA82" s="89"/>
      <c r="GVB82" s="89"/>
      <c r="GVC82" s="89"/>
      <c r="GVD82" s="89"/>
      <c r="GVE82" s="89"/>
      <c r="GVF82" s="89"/>
      <c r="GVG82" s="89"/>
      <c r="GVH82" s="89"/>
      <c r="GVI82" s="89"/>
      <c r="GVJ82" s="89"/>
      <c r="GVK82" s="89"/>
      <c r="GVL82" s="89"/>
      <c r="GVM82" s="89"/>
      <c r="GVN82" s="89"/>
      <c r="GVO82" s="89"/>
      <c r="GVP82" s="89"/>
      <c r="GVQ82" s="89"/>
      <c r="GVR82" s="89"/>
      <c r="GVS82" s="89"/>
      <c r="GVT82" s="89"/>
      <c r="GVU82" s="89"/>
      <c r="GVV82" s="89"/>
      <c r="GVW82" s="89"/>
      <c r="GVX82" s="89"/>
      <c r="GVY82" s="89"/>
      <c r="GVZ82" s="89"/>
      <c r="GWA82" s="89"/>
      <c r="GWB82" s="89"/>
      <c r="GWC82" s="89"/>
      <c r="GWD82" s="89"/>
      <c r="GWE82" s="89"/>
      <c r="GWF82" s="89"/>
      <c r="GWG82" s="89"/>
      <c r="GWH82" s="89"/>
      <c r="GWI82" s="89"/>
      <c r="GWJ82" s="89"/>
      <c r="GWK82" s="89"/>
      <c r="GWL82" s="89"/>
      <c r="GWM82" s="89"/>
      <c r="GWN82" s="89"/>
      <c r="GWO82" s="89"/>
      <c r="GWP82" s="89"/>
      <c r="GWQ82" s="89"/>
      <c r="GWR82" s="89"/>
      <c r="GWS82" s="89"/>
      <c r="GWT82" s="89"/>
      <c r="GWU82" s="89"/>
      <c r="GWV82" s="89"/>
      <c r="GWW82" s="89"/>
      <c r="GWX82" s="89"/>
      <c r="GWY82" s="89"/>
      <c r="GWZ82" s="89"/>
      <c r="GXA82" s="89"/>
      <c r="GXB82" s="89"/>
      <c r="GXC82" s="89"/>
      <c r="GXD82" s="89"/>
      <c r="GXE82" s="89"/>
      <c r="GXF82" s="89"/>
      <c r="GXG82" s="89"/>
      <c r="GXH82" s="89"/>
      <c r="GXI82" s="89"/>
      <c r="GXJ82" s="89"/>
      <c r="GXK82" s="89"/>
      <c r="GXL82" s="89"/>
      <c r="GXM82" s="89"/>
      <c r="GXN82" s="89"/>
      <c r="GXO82" s="89"/>
      <c r="GXP82" s="89"/>
      <c r="GXQ82" s="89"/>
      <c r="GXR82" s="89"/>
      <c r="GXS82" s="89"/>
      <c r="GXT82" s="89"/>
      <c r="GXU82" s="89"/>
      <c r="GXV82" s="89"/>
      <c r="GXW82" s="89"/>
      <c r="GXX82" s="89"/>
      <c r="GXY82" s="89"/>
      <c r="GXZ82" s="89"/>
      <c r="GYA82" s="89"/>
      <c r="GYB82" s="89"/>
      <c r="GYC82" s="89"/>
      <c r="GYD82" s="89"/>
      <c r="GYE82" s="89"/>
      <c r="GYF82" s="89"/>
      <c r="GYG82" s="89"/>
      <c r="GYH82" s="89"/>
      <c r="GYI82" s="89"/>
      <c r="GYJ82" s="89"/>
      <c r="GYK82" s="89"/>
      <c r="GYL82" s="89"/>
      <c r="GYM82" s="89"/>
      <c r="GYN82" s="89"/>
      <c r="GYO82" s="89"/>
      <c r="GYP82" s="89"/>
      <c r="GYQ82" s="89"/>
      <c r="GYR82" s="89"/>
      <c r="GYS82" s="89"/>
      <c r="GYT82" s="89"/>
      <c r="GYU82" s="89"/>
      <c r="GYV82" s="89"/>
      <c r="GYW82" s="89"/>
      <c r="GYX82" s="89"/>
      <c r="GYY82" s="89"/>
      <c r="GYZ82" s="89"/>
      <c r="GZA82" s="89"/>
      <c r="GZB82" s="89"/>
      <c r="GZC82" s="89"/>
      <c r="GZD82" s="89"/>
      <c r="GZE82" s="89"/>
      <c r="GZF82" s="89"/>
      <c r="GZG82" s="89"/>
      <c r="GZH82" s="89"/>
      <c r="GZI82" s="89"/>
      <c r="GZJ82" s="89"/>
      <c r="GZK82" s="89"/>
      <c r="GZL82" s="89"/>
      <c r="GZM82" s="89"/>
      <c r="GZN82" s="89"/>
      <c r="GZO82" s="89"/>
      <c r="GZP82" s="89"/>
      <c r="GZQ82" s="89"/>
      <c r="GZR82" s="89"/>
      <c r="GZS82" s="89"/>
      <c r="GZT82" s="89"/>
      <c r="GZU82" s="89"/>
      <c r="GZV82" s="89"/>
      <c r="GZW82" s="89"/>
      <c r="GZX82" s="89"/>
      <c r="GZY82" s="89"/>
      <c r="GZZ82" s="89"/>
      <c r="HAA82" s="89"/>
      <c r="HAB82" s="89"/>
      <c r="HAC82" s="89"/>
      <c r="HAD82" s="89"/>
      <c r="HAE82" s="89"/>
      <c r="HAF82" s="89"/>
      <c r="HAG82" s="89"/>
      <c r="HAH82" s="89"/>
      <c r="HAI82" s="89"/>
      <c r="HAJ82" s="89"/>
      <c r="HAK82" s="89"/>
      <c r="HAL82" s="89"/>
      <c r="HAM82" s="89"/>
      <c r="HAN82" s="89"/>
      <c r="HAO82" s="89"/>
      <c r="HAP82" s="89"/>
      <c r="HAQ82" s="89"/>
      <c r="HAR82" s="89"/>
      <c r="HAS82" s="89"/>
      <c r="HAT82" s="89"/>
      <c r="HAU82" s="89"/>
      <c r="HAV82" s="89"/>
      <c r="HAW82" s="89"/>
      <c r="HAX82" s="89"/>
      <c r="HAY82" s="89"/>
      <c r="HAZ82" s="89"/>
      <c r="HBA82" s="89"/>
      <c r="HBB82" s="89"/>
      <c r="HBC82" s="89"/>
      <c r="HBD82" s="89"/>
      <c r="HBE82" s="89"/>
      <c r="HBF82" s="89"/>
      <c r="HBG82" s="89"/>
      <c r="HBH82" s="89"/>
      <c r="HBI82" s="89"/>
      <c r="HBJ82" s="89"/>
      <c r="HBK82" s="89"/>
      <c r="HBL82" s="89"/>
      <c r="HBM82" s="89"/>
      <c r="HBN82" s="89"/>
      <c r="HBO82" s="89"/>
      <c r="HBP82" s="89"/>
      <c r="HBQ82" s="89"/>
      <c r="HBR82" s="89"/>
      <c r="HBS82" s="89"/>
      <c r="HBT82" s="89"/>
      <c r="HBU82" s="89"/>
      <c r="HBV82" s="89"/>
      <c r="HBW82" s="89"/>
      <c r="HBX82" s="89"/>
      <c r="HBY82" s="89"/>
      <c r="HBZ82" s="89"/>
      <c r="HCA82" s="89"/>
      <c r="HCB82" s="89"/>
      <c r="HCC82" s="89"/>
      <c r="HCD82" s="89"/>
      <c r="HCE82" s="89"/>
      <c r="HCF82" s="89"/>
      <c r="HCG82" s="89"/>
      <c r="HCH82" s="89"/>
      <c r="HCI82" s="89"/>
      <c r="HCJ82" s="89"/>
      <c r="HCK82" s="89"/>
      <c r="HCL82" s="89"/>
      <c r="HCM82" s="89"/>
      <c r="HCN82" s="89"/>
      <c r="HCO82" s="89"/>
      <c r="HCP82" s="89"/>
      <c r="HCQ82" s="89"/>
      <c r="HCR82" s="89"/>
      <c r="HCS82" s="89"/>
      <c r="HCT82" s="89"/>
      <c r="HCU82" s="89"/>
      <c r="HCV82" s="89"/>
      <c r="HCW82" s="89"/>
      <c r="HCX82" s="89"/>
      <c r="HCY82" s="89"/>
      <c r="HCZ82" s="89"/>
      <c r="HDA82" s="89"/>
      <c r="HDB82" s="89"/>
      <c r="HDC82" s="89"/>
      <c r="HDD82" s="89"/>
      <c r="HDE82" s="89"/>
      <c r="HDF82" s="89"/>
      <c r="HDG82" s="89"/>
      <c r="HDH82" s="89"/>
      <c r="HDI82" s="89"/>
      <c r="HDJ82" s="89"/>
      <c r="HDK82" s="89"/>
      <c r="HDL82" s="89"/>
      <c r="HDM82" s="89"/>
      <c r="HDN82" s="89"/>
      <c r="HDO82" s="89"/>
      <c r="HDP82" s="89"/>
      <c r="HDQ82" s="89"/>
      <c r="HDR82" s="89"/>
      <c r="HDS82" s="89"/>
      <c r="HDT82" s="89"/>
      <c r="HDU82" s="89"/>
      <c r="HDV82" s="89"/>
      <c r="HDW82" s="89"/>
      <c r="HDX82" s="89"/>
      <c r="HDY82" s="89"/>
      <c r="HDZ82" s="89"/>
      <c r="HEA82" s="89"/>
      <c r="HEB82" s="89"/>
      <c r="HEC82" s="89"/>
      <c r="HED82" s="89"/>
      <c r="HEE82" s="89"/>
      <c r="HEF82" s="89"/>
      <c r="HEG82" s="89"/>
      <c r="HEH82" s="89"/>
      <c r="HEI82" s="89"/>
      <c r="HEJ82" s="89"/>
      <c r="HEK82" s="89"/>
      <c r="HEL82" s="89"/>
      <c r="HEM82" s="89"/>
      <c r="HEN82" s="89"/>
      <c r="HEO82" s="89"/>
      <c r="HEP82" s="89"/>
      <c r="HEQ82" s="89"/>
      <c r="HER82" s="89"/>
      <c r="HES82" s="89"/>
      <c r="HET82" s="89"/>
      <c r="HEU82" s="89"/>
      <c r="HEV82" s="89"/>
      <c r="HEW82" s="89"/>
      <c r="HEX82" s="89"/>
      <c r="HEY82" s="89"/>
      <c r="HEZ82" s="89"/>
      <c r="HFA82" s="89"/>
      <c r="HFB82" s="89"/>
      <c r="HFC82" s="89"/>
      <c r="HFD82" s="89"/>
      <c r="HFE82" s="89"/>
      <c r="HFF82" s="89"/>
      <c r="HFG82" s="89"/>
      <c r="HFH82" s="89"/>
      <c r="HFI82" s="89"/>
      <c r="HFJ82" s="89"/>
      <c r="HFK82" s="89"/>
      <c r="HFL82" s="89"/>
      <c r="HFM82" s="89"/>
      <c r="HFN82" s="89"/>
      <c r="HFO82" s="89"/>
      <c r="HFP82" s="89"/>
      <c r="HFQ82" s="89"/>
      <c r="HFR82" s="89"/>
      <c r="HFS82" s="89"/>
      <c r="HFT82" s="89"/>
      <c r="HFU82" s="89"/>
      <c r="HFV82" s="89"/>
      <c r="HFW82" s="89"/>
      <c r="HFX82" s="89"/>
      <c r="HFY82" s="89"/>
      <c r="HFZ82" s="89"/>
      <c r="HGA82" s="89"/>
      <c r="HGB82" s="89"/>
      <c r="HGC82" s="89"/>
      <c r="HGD82" s="89"/>
      <c r="HGE82" s="89"/>
      <c r="HGF82" s="89"/>
      <c r="HGG82" s="89"/>
      <c r="HGH82" s="89"/>
      <c r="HGI82" s="89"/>
      <c r="HGJ82" s="89"/>
      <c r="HGK82" s="89"/>
      <c r="HGL82" s="89"/>
      <c r="HGM82" s="89"/>
      <c r="HGN82" s="89"/>
      <c r="HGO82" s="89"/>
      <c r="HGP82" s="89"/>
      <c r="HGQ82" s="89"/>
      <c r="HGR82" s="89"/>
      <c r="HGS82" s="89"/>
      <c r="HGT82" s="89"/>
      <c r="HGU82" s="89"/>
      <c r="HGV82" s="89"/>
      <c r="HGW82" s="89"/>
      <c r="HGX82" s="89"/>
      <c r="HGY82" s="89"/>
      <c r="HGZ82" s="89"/>
      <c r="HHA82" s="89"/>
      <c r="HHB82" s="89"/>
      <c r="HHC82" s="89"/>
      <c r="HHD82" s="89"/>
      <c r="HHE82" s="89"/>
      <c r="HHF82" s="89"/>
      <c r="HHG82" s="89"/>
      <c r="HHH82" s="89"/>
      <c r="HHI82" s="89"/>
      <c r="HHJ82" s="89"/>
      <c r="HHK82" s="89"/>
      <c r="HHL82" s="89"/>
      <c r="HHM82" s="89"/>
      <c r="HHN82" s="89"/>
      <c r="HHO82" s="89"/>
      <c r="HHP82" s="89"/>
      <c r="HHQ82" s="89"/>
      <c r="HHR82" s="89"/>
      <c r="HHS82" s="89"/>
      <c r="HHT82" s="89"/>
      <c r="HHU82" s="89"/>
      <c r="HHV82" s="89"/>
      <c r="HHW82" s="89"/>
      <c r="HHX82" s="89"/>
      <c r="HHY82" s="89"/>
      <c r="HHZ82" s="89"/>
      <c r="HIA82" s="89"/>
      <c r="HIB82" s="89"/>
      <c r="HIC82" s="89"/>
      <c r="HID82" s="89"/>
      <c r="HIE82" s="89"/>
      <c r="HIF82" s="89"/>
      <c r="HIG82" s="89"/>
      <c r="HIH82" s="89"/>
      <c r="HII82" s="89"/>
      <c r="HIJ82" s="89"/>
      <c r="HIK82" s="89"/>
      <c r="HIL82" s="89"/>
      <c r="HIM82" s="89"/>
      <c r="HIN82" s="89"/>
      <c r="HIO82" s="89"/>
      <c r="HIP82" s="89"/>
      <c r="HIQ82" s="89"/>
      <c r="HIR82" s="89"/>
      <c r="HIS82" s="89"/>
      <c r="HIT82" s="89"/>
      <c r="HIU82" s="89"/>
      <c r="HIV82" s="89"/>
      <c r="HIW82" s="89"/>
      <c r="HIX82" s="89"/>
      <c r="HIY82" s="89"/>
      <c r="HIZ82" s="89"/>
      <c r="HJA82" s="89"/>
      <c r="HJB82" s="89"/>
      <c r="HJC82" s="89"/>
      <c r="HJD82" s="89"/>
      <c r="HJE82" s="89"/>
      <c r="HJF82" s="89"/>
      <c r="HJG82" s="89"/>
      <c r="HJH82" s="89"/>
      <c r="HJI82" s="89"/>
      <c r="HJJ82" s="89"/>
      <c r="HJK82" s="89"/>
      <c r="HJL82" s="89"/>
      <c r="HJM82" s="89"/>
      <c r="HJN82" s="89"/>
      <c r="HJO82" s="89"/>
      <c r="HJP82" s="89"/>
      <c r="HJQ82" s="89"/>
      <c r="HJR82" s="89"/>
      <c r="HJS82" s="89"/>
      <c r="HJT82" s="89"/>
      <c r="HJU82" s="89"/>
      <c r="HJV82" s="89"/>
      <c r="HJW82" s="89"/>
      <c r="HJX82" s="89"/>
      <c r="HJY82" s="89"/>
      <c r="HJZ82" s="89"/>
      <c r="HKA82" s="89"/>
      <c r="HKB82" s="89"/>
      <c r="HKC82" s="89"/>
      <c r="HKD82" s="89"/>
      <c r="HKE82" s="89"/>
      <c r="HKF82" s="89"/>
      <c r="HKG82" s="89"/>
      <c r="HKH82" s="89"/>
      <c r="HKI82" s="89"/>
      <c r="HKJ82" s="89"/>
      <c r="HKK82" s="89"/>
      <c r="HKL82" s="89"/>
      <c r="HKM82" s="89"/>
      <c r="HKN82" s="89"/>
      <c r="HKO82" s="89"/>
      <c r="HKP82" s="89"/>
      <c r="HKQ82" s="89"/>
      <c r="HKR82" s="89"/>
      <c r="HKS82" s="89"/>
      <c r="HKT82" s="89"/>
      <c r="HKU82" s="89"/>
      <c r="HKV82" s="89"/>
      <c r="HKW82" s="89"/>
      <c r="HKX82" s="89"/>
      <c r="HKY82" s="89"/>
      <c r="HKZ82" s="89"/>
      <c r="HLA82" s="89"/>
      <c r="HLB82" s="89"/>
      <c r="HLC82" s="89"/>
      <c r="HLD82" s="89"/>
      <c r="HLE82" s="89"/>
      <c r="HLF82" s="89"/>
      <c r="HLG82" s="89"/>
      <c r="HLH82" s="89"/>
      <c r="HLI82" s="89"/>
      <c r="HLJ82" s="89"/>
      <c r="HLK82" s="89"/>
      <c r="HLL82" s="89"/>
      <c r="HLM82" s="89"/>
      <c r="HLN82" s="89"/>
      <c r="HLO82" s="89"/>
      <c r="HLP82" s="89"/>
      <c r="HLQ82" s="89"/>
      <c r="HLR82" s="89"/>
      <c r="HLS82" s="89"/>
      <c r="HLT82" s="89"/>
      <c r="HLU82" s="89"/>
      <c r="HLV82" s="89"/>
      <c r="HLW82" s="89"/>
      <c r="HLX82" s="89"/>
      <c r="HLY82" s="89"/>
      <c r="HLZ82" s="89"/>
      <c r="HMA82" s="89"/>
      <c r="HMB82" s="89"/>
      <c r="HMC82" s="89"/>
      <c r="HMD82" s="89"/>
      <c r="HME82" s="89"/>
      <c r="HMF82" s="89"/>
      <c r="HMG82" s="89"/>
      <c r="HMH82" s="89"/>
      <c r="HMI82" s="89"/>
      <c r="HMJ82" s="89"/>
      <c r="HMK82" s="89"/>
      <c r="HML82" s="89"/>
      <c r="HMM82" s="89"/>
      <c r="HMN82" s="89"/>
      <c r="HMO82" s="89"/>
      <c r="HMP82" s="89"/>
      <c r="HMQ82" s="89"/>
      <c r="HMR82" s="89"/>
      <c r="HMS82" s="89"/>
      <c r="HMT82" s="89"/>
      <c r="HMU82" s="89"/>
      <c r="HMV82" s="89"/>
      <c r="HMW82" s="89"/>
      <c r="HMX82" s="89"/>
      <c r="HMY82" s="89"/>
      <c r="HMZ82" s="89"/>
      <c r="HNA82" s="89"/>
      <c r="HNB82" s="89"/>
      <c r="HNC82" s="89"/>
      <c r="HND82" s="89"/>
      <c r="HNE82" s="89"/>
      <c r="HNF82" s="89"/>
      <c r="HNG82" s="89"/>
      <c r="HNH82" s="89"/>
      <c r="HNI82" s="89"/>
      <c r="HNJ82" s="89"/>
      <c r="HNK82" s="89"/>
      <c r="HNL82" s="89"/>
      <c r="HNM82" s="89"/>
      <c r="HNN82" s="89"/>
      <c r="HNO82" s="89"/>
      <c r="HNP82" s="89"/>
      <c r="HNQ82" s="89"/>
      <c r="HNR82" s="89"/>
      <c r="HNS82" s="89"/>
      <c r="HNT82" s="89"/>
      <c r="HNU82" s="89"/>
      <c r="HNV82" s="89"/>
      <c r="HNW82" s="89"/>
      <c r="HNX82" s="89"/>
      <c r="HNY82" s="89"/>
      <c r="HNZ82" s="89"/>
      <c r="HOA82" s="89"/>
      <c r="HOB82" s="89"/>
      <c r="HOC82" s="89"/>
      <c r="HOD82" s="89"/>
      <c r="HOE82" s="89"/>
      <c r="HOF82" s="89"/>
      <c r="HOG82" s="89"/>
      <c r="HOH82" s="89"/>
      <c r="HOI82" s="89"/>
      <c r="HOJ82" s="89"/>
      <c r="HOK82" s="89"/>
      <c r="HOL82" s="89"/>
      <c r="HOM82" s="89"/>
      <c r="HON82" s="89"/>
      <c r="HOO82" s="89"/>
      <c r="HOP82" s="89"/>
      <c r="HOQ82" s="89"/>
      <c r="HOR82" s="89"/>
      <c r="HOS82" s="89"/>
      <c r="HOT82" s="89"/>
      <c r="HOU82" s="89"/>
      <c r="HOV82" s="89"/>
      <c r="HOW82" s="89"/>
      <c r="HOX82" s="89"/>
      <c r="HOY82" s="89"/>
      <c r="HOZ82" s="89"/>
      <c r="HPA82" s="89"/>
      <c r="HPB82" s="89"/>
      <c r="HPC82" s="89"/>
      <c r="HPD82" s="89"/>
      <c r="HPE82" s="89"/>
      <c r="HPF82" s="89"/>
      <c r="HPG82" s="89"/>
      <c r="HPH82" s="89"/>
      <c r="HPI82" s="89"/>
      <c r="HPJ82" s="89"/>
      <c r="HPK82" s="89"/>
      <c r="HPL82" s="89"/>
      <c r="HPM82" s="89"/>
      <c r="HPN82" s="89"/>
      <c r="HPO82" s="89"/>
      <c r="HPP82" s="89"/>
      <c r="HPQ82" s="89"/>
      <c r="HPR82" s="89"/>
      <c r="HPS82" s="89"/>
      <c r="HPT82" s="89"/>
      <c r="HPU82" s="89"/>
      <c r="HPV82" s="89"/>
      <c r="HPW82" s="89"/>
      <c r="HPX82" s="89"/>
      <c r="HPY82" s="89"/>
      <c r="HPZ82" s="89"/>
      <c r="HQA82" s="89"/>
      <c r="HQB82" s="89"/>
      <c r="HQC82" s="89"/>
      <c r="HQD82" s="89"/>
      <c r="HQE82" s="89"/>
      <c r="HQF82" s="89"/>
      <c r="HQG82" s="89"/>
      <c r="HQH82" s="89"/>
      <c r="HQI82" s="89"/>
      <c r="HQJ82" s="89"/>
      <c r="HQK82" s="89"/>
      <c r="HQL82" s="89"/>
      <c r="HQM82" s="89"/>
      <c r="HQN82" s="89"/>
      <c r="HQO82" s="89"/>
      <c r="HQP82" s="89"/>
      <c r="HQQ82" s="89"/>
      <c r="HQR82" s="89"/>
      <c r="HQS82" s="89"/>
      <c r="HQT82" s="89"/>
      <c r="HQU82" s="89"/>
      <c r="HQV82" s="89"/>
      <c r="HQW82" s="89"/>
      <c r="HQX82" s="89"/>
      <c r="HQY82" s="89"/>
      <c r="HQZ82" s="89"/>
      <c r="HRA82" s="89"/>
      <c r="HRB82" s="89"/>
      <c r="HRC82" s="89"/>
      <c r="HRD82" s="89"/>
      <c r="HRE82" s="89"/>
      <c r="HRF82" s="89"/>
      <c r="HRG82" s="89"/>
      <c r="HRH82" s="89"/>
      <c r="HRI82" s="89"/>
      <c r="HRJ82" s="89"/>
      <c r="HRK82" s="89"/>
      <c r="HRL82" s="89"/>
      <c r="HRM82" s="89"/>
      <c r="HRN82" s="89"/>
      <c r="HRO82" s="89"/>
      <c r="HRP82" s="89"/>
      <c r="HRQ82" s="89"/>
      <c r="HRR82" s="89"/>
      <c r="HRS82" s="89"/>
      <c r="HRT82" s="89"/>
      <c r="HRU82" s="89"/>
      <c r="HRV82" s="89"/>
      <c r="HRW82" s="89"/>
      <c r="HRX82" s="89"/>
      <c r="HRY82" s="89"/>
      <c r="HRZ82" s="89"/>
      <c r="HSA82" s="89"/>
      <c r="HSB82" s="89"/>
      <c r="HSC82" s="89"/>
      <c r="HSD82" s="89"/>
      <c r="HSE82" s="89"/>
      <c r="HSF82" s="89"/>
      <c r="HSG82" s="89"/>
      <c r="HSH82" s="89"/>
      <c r="HSI82" s="89"/>
      <c r="HSJ82" s="89"/>
      <c r="HSK82" s="89"/>
      <c r="HSL82" s="89"/>
      <c r="HSM82" s="89"/>
      <c r="HSN82" s="89"/>
      <c r="HSO82" s="89"/>
      <c r="HSP82" s="89"/>
      <c r="HSQ82" s="89"/>
      <c r="HSR82" s="89"/>
      <c r="HSS82" s="89"/>
      <c r="HST82" s="89"/>
      <c r="HSU82" s="89"/>
      <c r="HSV82" s="89"/>
      <c r="HSW82" s="89"/>
      <c r="HSX82" s="89"/>
      <c r="HSY82" s="89"/>
      <c r="HSZ82" s="89"/>
      <c r="HTA82" s="89"/>
      <c r="HTB82" s="89"/>
      <c r="HTC82" s="89"/>
      <c r="HTD82" s="89"/>
      <c r="HTE82" s="89"/>
      <c r="HTF82" s="89"/>
      <c r="HTG82" s="89"/>
      <c r="HTH82" s="89"/>
      <c r="HTI82" s="89"/>
      <c r="HTJ82" s="89"/>
      <c r="HTK82" s="89"/>
      <c r="HTL82" s="89"/>
      <c r="HTM82" s="89"/>
      <c r="HTN82" s="89"/>
      <c r="HTO82" s="89"/>
      <c r="HTP82" s="89"/>
      <c r="HTQ82" s="89"/>
      <c r="HTR82" s="89"/>
      <c r="HTS82" s="89"/>
      <c r="HTT82" s="89"/>
      <c r="HTU82" s="89"/>
      <c r="HTV82" s="89"/>
      <c r="HTW82" s="89"/>
      <c r="HTX82" s="89"/>
      <c r="HTY82" s="89"/>
      <c r="HTZ82" s="89"/>
      <c r="HUA82" s="89"/>
      <c r="HUB82" s="89"/>
      <c r="HUC82" s="89"/>
      <c r="HUD82" s="89"/>
      <c r="HUE82" s="89"/>
      <c r="HUF82" s="89"/>
      <c r="HUG82" s="89"/>
      <c r="HUH82" s="89"/>
      <c r="HUI82" s="89"/>
      <c r="HUJ82" s="89"/>
      <c r="HUK82" s="89"/>
      <c r="HUL82" s="89"/>
      <c r="HUM82" s="89"/>
      <c r="HUN82" s="89"/>
      <c r="HUO82" s="89"/>
      <c r="HUP82" s="89"/>
      <c r="HUQ82" s="89"/>
      <c r="HUR82" s="89"/>
      <c r="HUS82" s="89"/>
      <c r="HUT82" s="89"/>
      <c r="HUU82" s="89"/>
      <c r="HUV82" s="89"/>
      <c r="HUW82" s="89"/>
      <c r="HUX82" s="89"/>
      <c r="HUY82" s="89"/>
      <c r="HUZ82" s="89"/>
      <c r="HVA82" s="89"/>
      <c r="HVB82" s="89"/>
      <c r="HVC82" s="89"/>
      <c r="HVD82" s="89"/>
      <c r="HVE82" s="89"/>
      <c r="HVF82" s="89"/>
      <c r="HVG82" s="89"/>
      <c r="HVH82" s="89"/>
      <c r="HVI82" s="89"/>
      <c r="HVJ82" s="89"/>
      <c r="HVK82" s="89"/>
      <c r="HVL82" s="89"/>
      <c r="HVM82" s="89"/>
      <c r="HVN82" s="89"/>
      <c r="HVO82" s="89"/>
      <c r="HVP82" s="89"/>
      <c r="HVQ82" s="89"/>
      <c r="HVR82" s="89"/>
      <c r="HVS82" s="89"/>
      <c r="HVT82" s="89"/>
      <c r="HVU82" s="89"/>
      <c r="HVV82" s="89"/>
      <c r="HVW82" s="89"/>
      <c r="HVX82" s="89"/>
      <c r="HVY82" s="89"/>
      <c r="HVZ82" s="89"/>
      <c r="HWA82" s="89"/>
      <c r="HWB82" s="89"/>
      <c r="HWC82" s="89"/>
      <c r="HWD82" s="89"/>
      <c r="HWE82" s="89"/>
      <c r="HWF82" s="89"/>
      <c r="HWG82" s="89"/>
      <c r="HWH82" s="89"/>
      <c r="HWI82" s="89"/>
      <c r="HWJ82" s="89"/>
      <c r="HWK82" s="89"/>
      <c r="HWL82" s="89"/>
      <c r="HWM82" s="89"/>
      <c r="HWN82" s="89"/>
      <c r="HWO82" s="89"/>
      <c r="HWP82" s="89"/>
      <c r="HWQ82" s="89"/>
      <c r="HWR82" s="89"/>
      <c r="HWS82" s="89"/>
      <c r="HWT82" s="89"/>
      <c r="HWU82" s="89"/>
      <c r="HWV82" s="89"/>
      <c r="HWW82" s="89"/>
      <c r="HWX82" s="89"/>
      <c r="HWY82" s="89"/>
      <c r="HWZ82" s="89"/>
      <c r="HXA82" s="89"/>
      <c r="HXB82" s="89"/>
      <c r="HXC82" s="89"/>
      <c r="HXD82" s="89"/>
      <c r="HXE82" s="89"/>
      <c r="HXF82" s="89"/>
      <c r="HXG82" s="89"/>
      <c r="HXH82" s="89"/>
      <c r="HXI82" s="89"/>
      <c r="HXJ82" s="89"/>
      <c r="HXK82" s="89"/>
      <c r="HXL82" s="89"/>
      <c r="HXM82" s="89"/>
      <c r="HXN82" s="89"/>
      <c r="HXO82" s="89"/>
      <c r="HXP82" s="89"/>
      <c r="HXQ82" s="89"/>
      <c r="HXR82" s="89"/>
      <c r="HXS82" s="89"/>
      <c r="HXT82" s="89"/>
      <c r="HXU82" s="89"/>
      <c r="HXV82" s="89"/>
      <c r="HXW82" s="89"/>
      <c r="HXX82" s="89"/>
      <c r="HXY82" s="89"/>
      <c r="HXZ82" s="89"/>
      <c r="HYA82" s="89"/>
      <c r="HYB82" s="89"/>
      <c r="HYC82" s="89"/>
      <c r="HYD82" s="89"/>
      <c r="HYE82" s="89"/>
      <c r="HYF82" s="89"/>
      <c r="HYG82" s="89"/>
      <c r="HYH82" s="89"/>
      <c r="HYI82" s="89"/>
      <c r="HYJ82" s="89"/>
      <c r="HYK82" s="89"/>
      <c r="HYL82" s="89"/>
      <c r="HYM82" s="89"/>
      <c r="HYN82" s="89"/>
      <c r="HYO82" s="89"/>
      <c r="HYP82" s="89"/>
      <c r="HYQ82" s="89"/>
      <c r="HYR82" s="89"/>
      <c r="HYS82" s="89"/>
      <c r="HYT82" s="89"/>
      <c r="HYU82" s="89"/>
      <c r="HYV82" s="89"/>
      <c r="HYW82" s="89"/>
      <c r="HYX82" s="89"/>
      <c r="HYY82" s="89"/>
      <c r="HYZ82" s="89"/>
      <c r="HZA82" s="89"/>
      <c r="HZB82" s="89"/>
      <c r="HZC82" s="89"/>
      <c r="HZD82" s="89"/>
      <c r="HZE82" s="89"/>
      <c r="HZF82" s="89"/>
      <c r="HZG82" s="89"/>
      <c r="HZH82" s="89"/>
      <c r="HZI82" s="89"/>
      <c r="HZJ82" s="89"/>
      <c r="HZK82" s="89"/>
      <c r="HZL82" s="89"/>
      <c r="HZM82" s="89"/>
      <c r="HZN82" s="89"/>
      <c r="HZO82" s="89"/>
      <c r="HZP82" s="89"/>
      <c r="HZQ82" s="89"/>
      <c r="HZR82" s="89"/>
      <c r="HZS82" s="89"/>
      <c r="HZT82" s="89"/>
      <c r="HZU82" s="89"/>
      <c r="HZV82" s="89"/>
      <c r="HZW82" s="89"/>
      <c r="HZX82" s="89"/>
      <c r="HZY82" s="89"/>
      <c r="HZZ82" s="89"/>
      <c r="IAA82" s="89"/>
      <c r="IAB82" s="89"/>
      <c r="IAC82" s="89"/>
      <c r="IAD82" s="89"/>
      <c r="IAE82" s="89"/>
      <c r="IAF82" s="89"/>
      <c r="IAG82" s="89"/>
      <c r="IAH82" s="89"/>
      <c r="IAI82" s="89"/>
      <c r="IAJ82" s="89"/>
      <c r="IAK82" s="89"/>
      <c r="IAL82" s="89"/>
      <c r="IAM82" s="89"/>
      <c r="IAN82" s="89"/>
      <c r="IAO82" s="89"/>
      <c r="IAP82" s="89"/>
      <c r="IAQ82" s="89"/>
      <c r="IAR82" s="89"/>
      <c r="IAS82" s="89"/>
      <c r="IAT82" s="89"/>
      <c r="IAU82" s="89"/>
      <c r="IAV82" s="89"/>
      <c r="IAW82" s="89"/>
      <c r="IAX82" s="89"/>
      <c r="IAY82" s="89"/>
      <c r="IAZ82" s="89"/>
      <c r="IBA82" s="89"/>
      <c r="IBB82" s="89"/>
      <c r="IBC82" s="89"/>
      <c r="IBD82" s="89"/>
      <c r="IBE82" s="89"/>
      <c r="IBF82" s="89"/>
      <c r="IBG82" s="89"/>
      <c r="IBH82" s="89"/>
      <c r="IBI82" s="89"/>
      <c r="IBJ82" s="89"/>
      <c r="IBK82" s="89"/>
      <c r="IBL82" s="89"/>
      <c r="IBM82" s="89"/>
      <c r="IBN82" s="89"/>
      <c r="IBO82" s="89"/>
      <c r="IBP82" s="89"/>
      <c r="IBQ82" s="89"/>
      <c r="IBR82" s="89"/>
      <c r="IBS82" s="89"/>
      <c r="IBT82" s="89"/>
      <c r="IBU82" s="89"/>
      <c r="IBV82" s="89"/>
      <c r="IBW82" s="89"/>
      <c r="IBX82" s="89"/>
      <c r="IBY82" s="89"/>
      <c r="IBZ82" s="89"/>
      <c r="ICA82" s="89"/>
      <c r="ICB82" s="89"/>
      <c r="ICC82" s="89"/>
      <c r="ICD82" s="89"/>
      <c r="ICE82" s="89"/>
      <c r="ICF82" s="89"/>
      <c r="ICG82" s="89"/>
      <c r="ICH82" s="89"/>
      <c r="ICI82" s="89"/>
      <c r="ICJ82" s="89"/>
      <c r="ICK82" s="89"/>
      <c r="ICL82" s="89"/>
      <c r="ICM82" s="89"/>
      <c r="ICN82" s="89"/>
      <c r="ICO82" s="89"/>
      <c r="ICP82" s="89"/>
      <c r="ICQ82" s="89"/>
      <c r="ICR82" s="89"/>
      <c r="ICS82" s="89"/>
      <c r="ICT82" s="89"/>
      <c r="ICU82" s="89"/>
      <c r="ICV82" s="89"/>
      <c r="ICW82" s="89"/>
      <c r="ICX82" s="89"/>
      <c r="ICY82" s="89"/>
      <c r="ICZ82" s="89"/>
      <c r="IDA82" s="89"/>
      <c r="IDB82" s="89"/>
      <c r="IDC82" s="89"/>
      <c r="IDD82" s="89"/>
      <c r="IDE82" s="89"/>
      <c r="IDF82" s="89"/>
      <c r="IDG82" s="89"/>
      <c r="IDH82" s="89"/>
      <c r="IDI82" s="89"/>
      <c r="IDJ82" s="89"/>
      <c r="IDK82" s="89"/>
      <c r="IDL82" s="89"/>
      <c r="IDM82" s="89"/>
      <c r="IDN82" s="89"/>
      <c r="IDO82" s="89"/>
      <c r="IDP82" s="89"/>
      <c r="IDQ82" s="89"/>
      <c r="IDR82" s="89"/>
      <c r="IDS82" s="89"/>
      <c r="IDT82" s="89"/>
      <c r="IDU82" s="89"/>
      <c r="IDV82" s="89"/>
      <c r="IDW82" s="89"/>
      <c r="IDX82" s="89"/>
      <c r="IDY82" s="89"/>
      <c r="IDZ82" s="89"/>
      <c r="IEA82" s="89"/>
      <c r="IEB82" s="89"/>
      <c r="IEC82" s="89"/>
      <c r="IED82" s="89"/>
      <c r="IEE82" s="89"/>
      <c r="IEF82" s="89"/>
      <c r="IEG82" s="89"/>
      <c r="IEH82" s="89"/>
      <c r="IEI82" s="89"/>
      <c r="IEJ82" s="89"/>
      <c r="IEK82" s="89"/>
      <c r="IEL82" s="89"/>
      <c r="IEM82" s="89"/>
      <c r="IEN82" s="89"/>
      <c r="IEO82" s="89"/>
      <c r="IEP82" s="89"/>
      <c r="IEQ82" s="89"/>
      <c r="IER82" s="89"/>
      <c r="IES82" s="89"/>
      <c r="IET82" s="89"/>
      <c r="IEU82" s="89"/>
      <c r="IEV82" s="89"/>
      <c r="IEW82" s="89"/>
      <c r="IEX82" s="89"/>
      <c r="IEY82" s="89"/>
      <c r="IEZ82" s="89"/>
      <c r="IFA82" s="89"/>
      <c r="IFB82" s="89"/>
      <c r="IFC82" s="89"/>
      <c r="IFD82" s="89"/>
      <c r="IFE82" s="89"/>
      <c r="IFF82" s="89"/>
      <c r="IFG82" s="89"/>
      <c r="IFH82" s="89"/>
      <c r="IFI82" s="89"/>
      <c r="IFJ82" s="89"/>
      <c r="IFK82" s="89"/>
      <c r="IFL82" s="89"/>
      <c r="IFM82" s="89"/>
      <c r="IFN82" s="89"/>
      <c r="IFO82" s="89"/>
      <c r="IFP82" s="89"/>
      <c r="IFQ82" s="89"/>
      <c r="IFR82" s="89"/>
      <c r="IFS82" s="89"/>
      <c r="IFT82" s="89"/>
      <c r="IFU82" s="89"/>
      <c r="IFV82" s="89"/>
      <c r="IFW82" s="89"/>
      <c r="IFX82" s="89"/>
      <c r="IFY82" s="89"/>
      <c r="IFZ82" s="89"/>
      <c r="IGA82" s="89"/>
      <c r="IGB82" s="89"/>
      <c r="IGC82" s="89"/>
      <c r="IGD82" s="89"/>
      <c r="IGE82" s="89"/>
      <c r="IGF82" s="89"/>
      <c r="IGG82" s="89"/>
      <c r="IGH82" s="89"/>
      <c r="IGI82" s="89"/>
      <c r="IGJ82" s="89"/>
      <c r="IGK82" s="89"/>
      <c r="IGL82" s="89"/>
      <c r="IGM82" s="89"/>
      <c r="IGN82" s="89"/>
      <c r="IGO82" s="89"/>
      <c r="IGP82" s="89"/>
      <c r="IGQ82" s="89"/>
      <c r="IGR82" s="89"/>
      <c r="IGS82" s="89"/>
      <c r="IGT82" s="89"/>
      <c r="IGU82" s="89"/>
      <c r="IGV82" s="89"/>
      <c r="IGW82" s="89"/>
      <c r="IGX82" s="89"/>
      <c r="IGY82" s="89"/>
      <c r="IGZ82" s="89"/>
      <c r="IHA82" s="89"/>
      <c r="IHB82" s="89"/>
      <c r="IHC82" s="89"/>
      <c r="IHD82" s="89"/>
      <c r="IHE82" s="89"/>
      <c r="IHF82" s="89"/>
      <c r="IHG82" s="89"/>
      <c r="IHH82" s="89"/>
      <c r="IHI82" s="89"/>
      <c r="IHJ82" s="89"/>
      <c r="IHK82" s="89"/>
      <c r="IHL82" s="89"/>
      <c r="IHM82" s="89"/>
      <c r="IHN82" s="89"/>
      <c r="IHO82" s="89"/>
      <c r="IHP82" s="89"/>
      <c r="IHQ82" s="89"/>
      <c r="IHR82" s="89"/>
      <c r="IHS82" s="89"/>
      <c r="IHT82" s="89"/>
      <c r="IHU82" s="89"/>
      <c r="IHV82" s="89"/>
      <c r="IHW82" s="89"/>
      <c r="IHX82" s="89"/>
      <c r="IHY82" s="89"/>
      <c r="IHZ82" s="89"/>
      <c r="IIA82" s="89"/>
      <c r="IIB82" s="89"/>
      <c r="IIC82" s="89"/>
      <c r="IID82" s="89"/>
      <c r="IIE82" s="89"/>
      <c r="IIF82" s="89"/>
      <c r="IIG82" s="89"/>
      <c r="IIH82" s="89"/>
      <c r="III82" s="89"/>
      <c r="IIJ82" s="89"/>
      <c r="IIK82" s="89"/>
      <c r="IIL82" s="89"/>
      <c r="IIM82" s="89"/>
      <c r="IIN82" s="89"/>
      <c r="IIO82" s="89"/>
      <c r="IIP82" s="89"/>
      <c r="IIQ82" s="89"/>
      <c r="IIR82" s="89"/>
      <c r="IIS82" s="89"/>
      <c r="IIT82" s="89"/>
      <c r="IIU82" s="89"/>
      <c r="IIV82" s="89"/>
      <c r="IIW82" s="89"/>
      <c r="IIX82" s="89"/>
      <c r="IIY82" s="89"/>
      <c r="IIZ82" s="89"/>
      <c r="IJA82" s="89"/>
      <c r="IJB82" s="89"/>
      <c r="IJC82" s="89"/>
      <c r="IJD82" s="89"/>
      <c r="IJE82" s="89"/>
      <c r="IJF82" s="89"/>
      <c r="IJG82" s="89"/>
      <c r="IJH82" s="89"/>
      <c r="IJI82" s="89"/>
      <c r="IJJ82" s="89"/>
      <c r="IJK82" s="89"/>
      <c r="IJL82" s="89"/>
      <c r="IJM82" s="89"/>
      <c r="IJN82" s="89"/>
      <c r="IJO82" s="89"/>
      <c r="IJP82" s="89"/>
      <c r="IJQ82" s="89"/>
      <c r="IJR82" s="89"/>
      <c r="IJS82" s="89"/>
      <c r="IJT82" s="89"/>
      <c r="IJU82" s="89"/>
      <c r="IJV82" s="89"/>
      <c r="IJW82" s="89"/>
      <c r="IJX82" s="89"/>
      <c r="IJY82" s="89"/>
      <c r="IJZ82" s="89"/>
      <c r="IKA82" s="89"/>
      <c r="IKB82" s="89"/>
      <c r="IKC82" s="89"/>
      <c r="IKD82" s="89"/>
      <c r="IKE82" s="89"/>
      <c r="IKF82" s="89"/>
      <c r="IKG82" s="89"/>
      <c r="IKH82" s="89"/>
      <c r="IKI82" s="89"/>
      <c r="IKJ82" s="89"/>
      <c r="IKK82" s="89"/>
      <c r="IKL82" s="89"/>
      <c r="IKM82" s="89"/>
      <c r="IKN82" s="89"/>
      <c r="IKO82" s="89"/>
      <c r="IKP82" s="89"/>
      <c r="IKQ82" s="89"/>
      <c r="IKR82" s="89"/>
      <c r="IKS82" s="89"/>
      <c r="IKT82" s="89"/>
      <c r="IKU82" s="89"/>
      <c r="IKV82" s="89"/>
      <c r="IKW82" s="89"/>
      <c r="IKX82" s="89"/>
      <c r="IKY82" s="89"/>
      <c r="IKZ82" s="89"/>
      <c r="ILA82" s="89"/>
      <c r="ILB82" s="89"/>
      <c r="ILC82" s="89"/>
      <c r="ILD82" s="89"/>
      <c r="ILE82" s="89"/>
      <c r="ILF82" s="89"/>
      <c r="ILG82" s="89"/>
      <c r="ILH82" s="89"/>
      <c r="ILI82" s="89"/>
      <c r="ILJ82" s="89"/>
      <c r="ILK82" s="89"/>
      <c r="ILL82" s="89"/>
      <c r="ILM82" s="89"/>
      <c r="ILN82" s="89"/>
      <c r="ILO82" s="89"/>
      <c r="ILP82" s="89"/>
      <c r="ILQ82" s="89"/>
      <c r="ILR82" s="89"/>
      <c r="ILS82" s="89"/>
      <c r="ILT82" s="89"/>
      <c r="ILU82" s="89"/>
      <c r="ILV82" s="89"/>
      <c r="ILW82" s="89"/>
      <c r="ILX82" s="89"/>
      <c r="ILY82" s="89"/>
      <c r="ILZ82" s="89"/>
      <c r="IMA82" s="89"/>
      <c r="IMB82" s="89"/>
      <c r="IMC82" s="89"/>
      <c r="IMD82" s="89"/>
      <c r="IME82" s="89"/>
      <c r="IMF82" s="89"/>
      <c r="IMG82" s="89"/>
      <c r="IMH82" s="89"/>
      <c r="IMI82" s="89"/>
      <c r="IMJ82" s="89"/>
      <c r="IMK82" s="89"/>
      <c r="IML82" s="89"/>
      <c r="IMM82" s="89"/>
      <c r="IMN82" s="89"/>
      <c r="IMO82" s="89"/>
      <c r="IMP82" s="89"/>
      <c r="IMQ82" s="89"/>
      <c r="IMR82" s="89"/>
      <c r="IMS82" s="89"/>
      <c r="IMT82" s="89"/>
      <c r="IMU82" s="89"/>
      <c r="IMV82" s="89"/>
      <c r="IMW82" s="89"/>
      <c r="IMX82" s="89"/>
      <c r="IMY82" s="89"/>
      <c r="IMZ82" s="89"/>
      <c r="INA82" s="89"/>
      <c r="INB82" s="89"/>
      <c r="INC82" s="89"/>
      <c r="IND82" s="89"/>
      <c r="INE82" s="89"/>
      <c r="INF82" s="89"/>
      <c r="ING82" s="89"/>
      <c r="INH82" s="89"/>
      <c r="INI82" s="89"/>
      <c r="INJ82" s="89"/>
      <c r="INK82" s="89"/>
      <c r="INL82" s="89"/>
      <c r="INM82" s="89"/>
      <c r="INN82" s="89"/>
      <c r="INO82" s="89"/>
      <c r="INP82" s="89"/>
      <c r="INQ82" s="89"/>
      <c r="INR82" s="89"/>
      <c r="INS82" s="89"/>
      <c r="INT82" s="89"/>
      <c r="INU82" s="89"/>
      <c r="INV82" s="89"/>
      <c r="INW82" s="89"/>
      <c r="INX82" s="89"/>
      <c r="INY82" s="89"/>
      <c r="INZ82" s="89"/>
      <c r="IOA82" s="89"/>
      <c r="IOB82" s="89"/>
      <c r="IOC82" s="89"/>
      <c r="IOD82" s="89"/>
      <c r="IOE82" s="89"/>
      <c r="IOF82" s="89"/>
      <c r="IOG82" s="89"/>
      <c r="IOH82" s="89"/>
      <c r="IOI82" s="89"/>
      <c r="IOJ82" s="89"/>
      <c r="IOK82" s="89"/>
      <c r="IOL82" s="89"/>
      <c r="IOM82" s="89"/>
      <c r="ION82" s="89"/>
      <c r="IOO82" s="89"/>
      <c r="IOP82" s="89"/>
      <c r="IOQ82" s="89"/>
      <c r="IOR82" s="89"/>
      <c r="IOS82" s="89"/>
      <c r="IOT82" s="89"/>
      <c r="IOU82" s="89"/>
      <c r="IOV82" s="89"/>
      <c r="IOW82" s="89"/>
      <c r="IOX82" s="89"/>
      <c r="IOY82" s="89"/>
      <c r="IOZ82" s="89"/>
      <c r="IPA82" s="89"/>
      <c r="IPB82" s="89"/>
      <c r="IPC82" s="89"/>
      <c r="IPD82" s="89"/>
      <c r="IPE82" s="89"/>
      <c r="IPF82" s="89"/>
      <c r="IPG82" s="89"/>
      <c r="IPH82" s="89"/>
      <c r="IPI82" s="89"/>
      <c r="IPJ82" s="89"/>
      <c r="IPK82" s="89"/>
      <c r="IPL82" s="89"/>
      <c r="IPM82" s="89"/>
      <c r="IPN82" s="89"/>
      <c r="IPO82" s="89"/>
      <c r="IPP82" s="89"/>
      <c r="IPQ82" s="89"/>
      <c r="IPR82" s="89"/>
      <c r="IPS82" s="89"/>
      <c r="IPT82" s="89"/>
      <c r="IPU82" s="89"/>
      <c r="IPV82" s="89"/>
      <c r="IPW82" s="89"/>
      <c r="IPX82" s="89"/>
      <c r="IPY82" s="89"/>
      <c r="IPZ82" s="89"/>
      <c r="IQA82" s="89"/>
      <c r="IQB82" s="89"/>
      <c r="IQC82" s="89"/>
      <c r="IQD82" s="89"/>
      <c r="IQE82" s="89"/>
      <c r="IQF82" s="89"/>
      <c r="IQG82" s="89"/>
      <c r="IQH82" s="89"/>
      <c r="IQI82" s="89"/>
      <c r="IQJ82" s="89"/>
      <c r="IQK82" s="89"/>
      <c r="IQL82" s="89"/>
      <c r="IQM82" s="89"/>
      <c r="IQN82" s="89"/>
      <c r="IQO82" s="89"/>
      <c r="IQP82" s="89"/>
      <c r="IQQ82" s="89"/>
      <c r="IQR82" s="89"/>
      <c r="IQS82" s="89"/>
      <c r="IQT82" s="89"/>
      <c r="IQU82" s="89"/>
      <c r="IQV82" s="89"/>
      <c r="IQW82" s="89"/>
      <c r="IQX82" s="89"/>
      <c r="IQY82" s="89"/>
      <c r="IQZ82" s="89"/>
      <c r="IRA82" s="89"/>
      <c r="IRB82" s="89"/>
      <c r="IRC82" s="89"/>
      <c r="IRD82" s="89"/>
      <c r="IRE82" s="89"/>
      <c r="IRF82" s="89"/>
      <c r="IRG82" s="89"/>
      <c r="IRH82" s="89"/>
      <c r="IRI82" s="89"/>
      <c r="IRJ82" s="89"/>
      <c r="IRK82" s="89"/>
      <c r="IRL82" s="89"/>
      <c r="IRM82" s="89"/>
      <c r="IRN82" s="89"/>
      <c r="IRO82" s="89"/>
      <c r="IRP82" s="89"/>
      <c r="IRQ82" s="89"/>
      <c r="IRR82" s="89"/>
      <c r="IRS82" s="89"/>
      <c r="IRT82" s="89"/>
      <c r="IRU82" s="89"/>
      <c r="IRV82" s="89"/>
      <c r="IRW82" s="89"/>
      <c r="IRX82" s="89"/>
      <c r="IRY82" s="89"/>
      <c r="IRZ82" s="89"/>
      <c r="ISA82" s="89"/>
      <c r="ISB82" s="89"/>
      <c r="ISC82" s="89"/>
      <c r="ISD82" s="89"/>
      <c r="ISE82" s="89"/>
      <c r="ISF82" s="89"/>
      <c r="ISG82" s="89"/>
      <c r="ISH82" s="89"/>
      <c r="ISI82" s="89"/>
      <c r="ISJ82" s="89"/>
      <c r="ISK82" s="89"/>
      <c r="ISL82" s="89"/>
      <c r="ISM82" s="89"/>
      <c r="ISN82" s="89"/>
      <c r="ISO82" s="89"/>
      <c r="ISP82" s="89"/>
      <c r="ISQ82" s="89"/>
      <c r="ISR82" s="89"/>
      <c r="ISS82" s="89"/>
      <c r="IST82" s="89"/>
      <c r="ISU82" s="89"/>
      <c r="ISV82" s="89"/>
      <c r="ISW82" s="89"/>
      <c r="ISX82" s="89"/>
      <c r="ISY82" s="89"/>
      <c r="ISZ82" s="89"/>
      <c r="ITA82" s="89"/>
      <c r="ITB82" s="89"/>
      <c r="ITC82" s="89"/>
      <c r="ITD82" s="89"/>
      <c r="ITE82" s="89"/>
      <c r="ITF82" s="89"/>
      <c r="ITG82" s="89"/>
      <c r="ITH82" s="89"/>
      <c r="ITI82" s="89"/>
      <c r="ITJ82" s="89"/>
      <c r="ITK82" s="89"/>
      <c r="ITL82" s="89"/>
      <c r="ITM82" s="89"/>
      <c r="ITN82" s="89"/>
      <c r="ITO82" s="89"/>
      <c r="ITP82" s="89"/>
      <c r="ITQ82" s="89"/>
      <c r="ITR82" s="89"/>
      <c r="ITS82" s="89"/>
      <c r="ITT82" s="89"/>
      <c r="ITU82" s="89"/>
      <c r="ITV82" s="89"/>
      <c r="ITW82" s="89"/>
      <c r="ITX82" s="89"/>
      <c r="ITY82" s="89"/>
      <c r="ITZ82" s="89"/>
      <c r="IUA82" s="89"/>
      <c r="IUB82" s="89"/>
      <c r="IUC82" s="89"/>
      <c r="IUD82" s="89"/>
      <c r="IUE82" s="89"/>
      <c r="IUF82" s="89"/>
      <c r="IUG82" s="89"/>
      <c r="IUH82" s="89"/>
      <c r="IUI82" s="89"/>
      <c r="IUJ82" s="89"/>
      <c r="IUK82" s="89"/>
      <c r="IUL82" s="89"/>
      <c r="IUM82" s="89"/>
      <c r="IUN82" s="89"/>
      <c r="IUO82" s="89"/>
      <c r="IUP82" s="89"/>
      <c r="IUQ82" s="89"/>
      <c r="IUR82" s="89"/>
      <c r="IUS82" s="89"/>
      <c r="IUT82" s="89"/>
      <c r="IUU82" s="89"/>
      <c r="IUV82" s="89"/>
      <c r="IUW82" s="89"/>
      <c r="IUX82" s="89"/>
      <c r="IUY82" s="89"/>
      <c r="IUZ82" s="89"/>
      <c r="IVA82" s="89"/>
      <c r="IVB82" s="89"/>
      <c r="IVC82" s="89"/>
      <c r="IVD82" s="89"/>
      <c r="IVE82" s="89"/>
      <c r="IVF82" s="89"/>
      <c r="IVG82" s="89"/>
      <c r="IVH82" s="89"/>
      <c r="IVI82" s="89"/>
      <c r="IVJ82" s="89"/>
      <c r="IVK82" s="89"/>
      <c r="IVL82" s="89"/>
      <c r="IVM82" s="89"/>
      <c r="IVN82" s="89"/>
      <c r="IVO82" s="89"/>
      <c r="IVP82" s="89"/>
      <c r="IVQ82" s="89"/>
      <c r="IVR82" s="89"/>
      <c r="IVS82" s="89"/>
      <c r="IVT82" s="89"/>
      <c r="IVU82" s="89"/>
      <c r="IVV82" s="89"/>
      <c r="IVW82" s="89"/>
      <c r="IVX82" s="89"/>
      <c r="IVY82" s="89"/>
      <c r="IVZ82" s="89"/>
      <c r="IWA82" s="89"/>
      <c r="IWB82" s="89"/>
      <c r="IWC82" s="89"/>
      <c r="IWD82" s="89"/>
      <c r="IWE82" s="89"/>
      <c r="IWF82" s="89"/>
      <c r="IWG82" s="89"/>
      <c r="IWH82" s="89"/>
      <c r="IWI82" s="89"/>
      <c r="IWJ82" s="89"/>
      <c r="IWK82" s="89"/>
      <c r="IWL82" s="89"/>
      <c r="IWM82" s="89"/>
      <c r="IWN82" s="89"/>
      <c r="IWO82" s="89"/>
      <c r="IWP82" s="89"/>
      <c r="IWQ82" s="89"/>
      <c r="IWR82" s="89"/>
      <c r="IWS82" s="89"/>
      <c r="IWT82" s="89"/>
      <c r="IWU82" s="89"/>
      <c r="IWV82" s="89"/>
      <c r="IWW82" s="89"/>
      <c r="IWX82" s="89"/>
      <c r="IWY82" s="89"/>
      <c r="IWZ82" s="89"/>
      <c r="IXA82" s="89"/>
      <c r="IXB82" s="89"/>
      <c r="IXC82" s="89"/>
      <c r="IXD82" s="89"/>
      <c r="IXE82" s="89"/>
      <c r="IXF82" s="89"/>
      <c r="IXG82" s="89"/>
      <c r="IXH82" s="89"/>
      <c r="IXI82" s="89"/>
      <c r="IXJ82" s="89"/>
      <c r="IXK82" s="89"/>
      <c r="IXL82" s="89"/>
      <c r="IXM82" s="89"/>
      <c r="IXN82" s="89"/>
      <c r="IXO82" s="89"/>
      <c r="IXP82" s="89"/>
      <c r="IXQ82" s="89"/>
      <c r="IXR82" s="89"/>
      <c r="IXS82" s="89"/>
      <c r="IXT82" s="89"/>
      <c r="IXU82" s="89"/>
      <c r="IXV82" s="89"/>
      <c r="IXW82" s="89"/>
      <c r="IXX82" s="89"/>
      <c r="IXY82" s="89"/>
      <c r="IXZ82" s="89"/>
      <c r="IYA82" s="89"/>
      <c r="IYB82" s="89"/>
      <c r="IYC82" s="89"/>
      <c r="IYD82" s="89"/>
      <c r="IYE82" s="89"/>
      <c r="IYF82" s="89"/>
      <c r="IYG82" s="89"/>
      <c r="IYH82" s="89"/>
      <c r="IYI82" s="89"/>
      <c r="IYJ82" s="89"/>
      <c r="IYK82" s="89"/>
      <c r="IYL82" s="89"/>
      <c r="IYM82" s="89"/>
      <c r="IYN82" s="89"/>
      <c r="IYO82" s="89"/>
      <c r="IYP82" s="89"/>
      <c r="IYQ82" s="89"/>
      <c r="IYR82" s="89"/>
      <c r="IYS82" s="89"/>
      <c r="IYT82" s="89"/>
      <c r="IYU82" s="89"/>
      <c r="IYV82" s="89"/>
      <c r="IYW82" s="89"/>
      <c r="IYX82" s="89"/>
      <c r="IYY82" s="89"/>
      <c r="IYZ82" s="89"/>
      <c r="IZA82" s="89"/>
      <c r="IZB82" s="89"/>
      <c r="IZC82" s="89"/>
      <c r="IZD82" s="89"/>
      <c r="IZE82" s="89"/>
      <c r="IZF82" s="89"/>
      <c r="IZG82" s="89"/>
      <c r="IZH82" s="89"/>
      <c r="IZI82" s="89"/>
      <c r="IZJ82" s="89"/>
      <c r="IZK82" s="89"/>
      <c r="IZL82" s="89"/>
      <c r="IZM82" s="89"/>
      <c r="IZN82" s="89"/>
      <c r="IZO82" s="89"/>
      <c r="IZP82" s="89"/>
      <c r="IZQ82" s="89"/>
      <c r="IZR82" s="89"/>
      <c r="IZS82" s="89"/>
      <c r="IZT82" s="89"/>
      <c r="IZU82" s="89"/>
      <c r="IZV82" s="89"/>
      <c r="IZW82" s="89"/>
      <c r="IZX82" s="89"/>
      <c r="IZY82" s="89"/>
      <c r="IZZ82" s="89"/>
      <c r="JAA82" s="89"/>
      <c r="JAB82" s="89"/>
      <c r="JAC82" s="89"/>
      <c r="JAD82" s="89"/>
      <c r="JAE82" s="89"/>
      <c r="JAF82" s="89"/>
      <c r="JAG82" s="89"/>
      <c r="JAH82" s="89"/>
      <c r="JAI82" s="89"/>
      <c r="JAJ82" s="89"/>
      <c r="JAK82" s="89"/>
      <c r="JAL82" s="89"/>
      <c r="JAM82" s="89"/>
      <c r="JAN82" s="89"/>
      <c r="JAO82" s="89"/>
      <c r="JAP82" s="89"/>
      <c r="JAQ82" s="89"/>
      <c r="JAR82" s="89"/>
      <c r="JAS82" s="89"/>
      <c r="JAT82" s="89"/>
      <c r="JAU82" s="89"/>
      <c r="JAV82" s="89"/>
      <c r="JAW82" s="89"/>
      <c r="JAX82" s="89"/>
      <c r="JAY82" s="89"/>
      <c r="JAZ82" s="89"/>
      <c r="JBA82" s="89"/>
      <c r="JBB82" s="89"/>
      <c r="JBC82" s="89"/>
      <c r="JBD82" s="89"/>
      <c r="JBE82" s="89"/>
      <c r="JBF82" s="89"/>
      <c r="JBG82" s="89"/>
      <c r="JBH82" s="89"/>
      <c r="JBI82" s="89"/>
      <c r="JBJ82" s="89"/>
      <c r="JBK82" s="89"/>
      <c r="JBL82" s="89"/>
      <c r="JBM82" s="89"/>
      <c r="JBN82" s="89"/>
      <c r="JBO82" s="89"/>
      <c r="JBP82" s="89"/>
      <c r="JBQ82" s="89"/>
      <c r="JBR82" s="89"/>
      <c r="JBS82" s="89"/>
      <c r="JBT82" s="89"/>
      <c r="JBU82" s="89"/>
      <c r="JBV82" s="89"/>
      <c r="JBW82" s="89"/>
      <c r="JBX82" s="89"/>
      <c r="JBY82" s="89"/>
      <c r="JBZ82" s="89"/>
      <c r="JCA82" s="89"/>
      <c r="JCB82" s="89"/>
      <c r="JCC82" s="89"/>
      <c r="JCD82" s="89"/>
      <c r="JCE82" s="89"/>
      <c r="JCF82" s="89"/>
      <c r="JCG82" s="89"/>
      <c r="JCH82" s="89"/>
      <c r="JCI82" s="89"/>
      <c r="JCJ82" s="89"/>
      <c r="JCK82" s="89"/>
      <c r="JCL82" s="89"/>
      <c r="JCM82" s="89"/>
      <c r="JCN82" s="89"/>
      <c r="JCO82" s="89"/>
      <c r="JCP82" s="89"/>
      <c r="JCQ82" s="89"/>
      <c r="JCR82" s="89"/>
      <c r="JCS82" s="89"/>
      <c r="JCT82" s="89"/>
      <c r="JCU82" s="89"/>
      <c r="JCV82" s="89"/>
      <c r="JCW82" s="89"/>
      <c r="JCX82" s="89"/>
      <c r="JCY82" s="89"/>
      <c r="JCZ82" s="89"/>
      <c r="JDA82" s="89"/>
      <c r="JDB82" s="89"/>
      <c r="JDC82" s="89"/>
      <c r="JDD82" s="89"/>
      <c r="JDE82" s="89"/>
      <c r="JDF82" s="89"/>
      <c r="JDG82" s="89"/>
      <c r="JDH82" s="89"/>
      <c r="JDI82" s="89"/>
      <c r="JDJ82" s="89"/>
      <c r="JDK82" s="89"/>
      <c r="JDL82" s="89"/>
      <c r="JDM82" s="89"/>
      <c r="JDN82" s="89"/>
      <c r="JDO82" s="89"/>
      <c r="JDP82" s="89"/>
      <c r="JDQ82" s="89"/>
      <c r="JDR82" s="89"/>
      <c r="JDS82" s="89"/>
      <c r="JDT82" s="89"/>
      <c r="JDU82" s="89"/>
      <c r="JDV82" s="89"/>
      <c r="JDW82" s="89"/>
      <c r="JDX82" s="89"/>
      <c r="JDY82" s="89"/>
      <c r="JDZ82" s="89"/>
      <c r="JEA82" s="89"/>
      <c r="JEB82" s="89"/>
      <c r="JEC82" s="89"/>
      <c r="JED82" s="89"/>
      <c r="JEE82" s="89"/>
      <c r="JEF82" s="89"/>
      <c r="JEG82" s="89"/>
      <c r="JEH82" s="89"/>
      <c r="JEI82" s="89"/>
      <c r="JEJ82" s="89"/>
      <c r="JEK82" s="89"/>
      <c r="JEL82" s="89"/>
      <c r="JEM82" s="89"/>
      <c r="JEN82" s="89"/>
      <c r="JEO82" s="89"/>
      <c r="JEP82" s="89"/>
      <c r="JEQ82" s="89"/>
      <c r="JER82" s="89"/>
      <c r="JES82" s="89"/>
      <c r="JET82" s="89"/>
      <c r="JEU82" s="89"/>
      <c r="JEV82" s="89"/>
      <c r="JEW82" s="89"/>
      <c r="JEX82" s="89"/>
      <c r="JEY82" s="89"/>
      <c r="JEZ82" s="89"/>
      <c r="JFA82" s="89"/>
      <c r="JFB82" s="89"/>
      <c r="JFC82" s="89"/>
      <c r="JFD82" s="89"/>
      <c r="JFE82" s="89"/>
      <c r="JFF82" s="89"/>
      <c r="JFG82" s="89"/>
      <c r="JFH82" s="89"/>
      <c r="JFI82" s="89"/>
      <c r="JFJ82" s="89"/>
      <c r="JFK82" s="89"/>
      <c r="JFL82" s="89"/>
      <c r="JFM82" s="89"/>
      <c r="JFN82" s="89"/>
      <c r="JFO82" s="89"/>
      <c r="JFP82" s="89"/>
      <c r="JFQ82" s="89"/>
      <c r="JFR82" s="89"/>
      <c r="JFS82" s="89"/>
      <c r="JFT82" s="89"/>
      <c r="JFU82" s="89"/>
      <c r="JFV82" s="89"/>
      <c r="JFW82" s="89"/>
      <c r="JFX82" s="89"/>
      <c r="JFY82" s="89"/>
      <c r="JFZ82" s="89"/>
      <c r="JGA82" s="89"/>
      <c r="JGB82" s="89"/>
      <c r="JGC82" s="89"/>
      <c r="JGD82" s="89"/>
      <c r="JGE82" s="89"/>
      <c r="JGF82" s="89"/>
      <c r="JGG82" s="89"/>
      <c r="JGH82" s="89"/>
      <c r="JGI82" s="89"/>
      <c r="JGJ82" s="89"/>
      <c r="JGK82" s="89"/>
      <c r="JGL82" s="89"/>
      <c r="JGM82" s="89"/>
      <c r="JGN82" s="89"/>
      <c r="JGO82" s="89"/>
      <c r="JGP82" s="89"/>
      <c r="JGQ82" s="89"/>
      <c r="JGR82" s="89"/>
      <c r="JGS82" s="89"/>
      <c r="JGT82" s="89"/>
      <c r="JGU82" s="89"/>
      <c r="JGV82" s="89"/>
      <c r="JGW82" s="89"/>
      <c r="JGX82" s="89"/>
      <c r="JGY82" s="89"/>
      <c r="JGZ82" s="89"/>
      <c r="JHA82" s="89"/>
      <c r="JHB82" s="89"/>
      <c r="JHC82" s="89"/>
      <c r="JHD82" s="89"/>
      <c r="JHE82" s="89"/>
      <c r="JHF82" s="89"/>
      <c r="JHG82" s="89"/>
      <c r="JHH82" s="89"/>
      <c r="JHI82" s="89"/>
      <c r="JHJ82" s="89"/>
      <c r="JHK82" s="89"/>
      <c r="JHL82" s="89"/>
      <c r="JHM82" s="89"/>
      <c r="JHN82" s="89"/>
      <c r="JHO82" s="89"/>
      <c r="JHP82" s="89"/>
      <c r="JHQ82" s="89"/>
      <c r="JHR82" s="89"/>
      <c r="JHS82" s="89"/>
      <c r="JHT82" s="89"/>
      <c r="JHU82" s="89"/>
      <c r="JHV82" s="89"/>
      <c r="JHW82" s="89"/>
      <c r="JHX82" s="89"/>
      <c r="JHY82" s="89"/>
      <c r="JHZ82" s="89"/>
      <c r="JIA82" s="89"/>
      <c r="JIB82" s="89"/>
      <c r="JIC82" s="89"/>
      <c r="JID82" s="89"/>
      <c r="JIE82" s="89"/>
      <c r="JIF82" s="89"/>
      <c r="JIG82" s="89"/>
      <c r="JIH82" s="89"/>
      <c r="JII82" s="89"/>
      <c r="JIJ82" s="89"/>
      <c r="JIK82" s="89"/>
      <c r="JIL82" s="89"/>
      <c r="JIM82" s="89"/>
      <c r="JIN82" s="89"/>
      <c r="JIO82" s="89"/>
      <c r="JIP82" s="89"/>
      <c r="JIQ82" s="89"/>
      <c r="JIR82" s="89"/>
      <c r="JIS82" s="89"/>
      <c r="JIT82" s="89"/>
      <c r="JIU82" s="89"/>
      <c r="JIV82" s="89"/>
      <c r="JIW82" s="89"/>
      <c r="JIX82" s="89"/>
      <c r="JIY82" s="89"/>
      <c r="JIZ82" s="89"/>
      <c r="JJA82" s="89"/>
      <c r="JJB82" s="89"/>
      <c r="JJC82" s="89"/>
      <c r="JJD82" s="89"/>
      <c r="JJE82" s="89"/>
      <c r="JJF82" s="89"/>
      <c r="JJG82" s="89"/>
      <c r="JJH82" s="89"/>
      <c r="JJI82" s="89"/>
      <c r="JJJ82" s="89"/>
      <c r="JJK82" s="89"/>
      <c r="JJL82" s="89"/>
      <c r="JJM82" s="89"/>
      <c r="JJN82" s="89"/>
      <c r="JJO82" s="89"/>
      <c r="JJP82" s="89"/>
      <c r="JJQ82" s="89"/>
      <c r="JJR82" s="89"/>
      <c r="JJS82" s="89"/>
      <c r="JJT82" s="89"/>
      <c r="JJU82" s="89"/>
      <c r="JJV82" s="89"/>
      <c r="JJW82" s="89"/>
      <c r="JJX82" s="89"/>
      <c r="JJY82" s="89"/>
      <c r="JJZ82" s="89"/>
      <c r="JKA82" s="89"/>
      <c r="JKB82" s="89"/>
      <c r="JKC82" s="89"/>
      <c r="JKD82" s="89"/>
      <c r="JKE82" s="89"/>
      <c r="JKF82" s="89"/>
      <c r="JKG82" s="89"/>
      <c r="JKH82" s="89"/>
      <c r="JKI82" s="89"/>
      <c r="JKJ82" s="89"/>
      <c r="JKK82" s="89"/>
      <c r="JKL82" s="89"/>
      <c r="JKM82" s="89"/>
      <c r="JKN82" s="89"/>
      <c r="JKO82" s="89"/>
      <c r="JKP82" s="89"/>
      <c r="JKQ82" s="89"/>
      <c r="JKR82" s="89"/>
      <c r="JKS82" s="89"/>
      <c r="JKT82" s="89"/>
      <c r="JKU82" s="89"/>
      <c r="JKV82" s="89"/>
      <c r="JKW82" s="89"/>
      <c r="JKX82" s="89"/>
      <c r="JKY82" s="89"/>
      <c r="JKZ82" s="89"/>
      <c r="JLA82" s="89"/>
      <c r="JLB82" s="89"/>
      <c r="JLC82" s="89"/>
      <c r="JLD82" s="89"/>
      <c r="JLE82" s="89"/>
      <c r="JLF82" s="89"/>
      <c r="JLG82" s="89"/>
      <c r="JLH82" s="89"/>
      <c r="JLI82" s="89"/>
      <c r="JLJ82" s="89"/>
      <c r="JLK82" s="89"/>
      <c r="JLL82" s="89"/>
      <c r="JLM82" s="89"/>
      <c r="JLN82" s="89"/>
      <c r="JLO82" s="89"/>
      <c r="JLP82" s="89"/>
      <c r="JLQ82" s="89"/>
      <c r="JLR82" s="89"/>
      <c r="JLS82" s="89"/>
      <c r="JLT82" s="89"/>
      <c r="JLU82" s="89"/>
      <c r="JLV82" s="89"/>
      <c r="JLW82" s="89"/>
      <c r="JLX82" s="89"/>
      <c r="JLY82" s="89"/>
      <c r="JLZ82" s="89"/>
      <c r="JMA82" s="89"/>
      <c r="JMB82" s="89"/>
      <c r="JMC82" s="89"/>
      <c r="JMD82" s="89"/>
      <c r="JME82" s="89"/>
      <c r="JMF82" s="89"/>
      <c r="JMG82" s="89"/>
      <c r="JMH82" s="89"/>
      <c r="JMI82" s="89"/>
      <c r="JMJ82" s="89"/>
      <c r="JMK82" s="89"/>
      <c r="JML82" s="89"/>
      <c r="JMM82" s="89"/>
      <c r="JMN82" s="89"/>
      <c r="JMO82" s="89"/>
      <c r="JMP82" s="89"/>
      <c r="JMQ82" s="89"/>
      <c r="JMR82" s="89"/>
      <c r="JMS82" s="89"/>
      <c r="JMT82" s="89"/>
      <c r="JMU82" s="89"/>
      <c r="JMV82" s="89"/>
      <c r="JMW82" s="89"/>
      <c r="JMX82" s="89"/>
      <c r="JMY82" s="89"/>
      <c r="JMZ82" s="89"/>
      <c r="JNA82" s="89"/>
      <c r="JNB82" s="89"/>
      <c r="JNC82" s="89"/>
      <c r="JND82" s="89"/>
      <c r="JNE82" s="89"/>
      <c r="JNF82" s="89"/>
      <c r="JNG82" s="89"/>
      <c r="JNH82" s="89"/>
      <c r="JNI82" s="89"/>
      <c r="JNJ82" s="89"/>
      <c r="JNK82" s="89"/>
      <c r="JNL82" s="89"/>
      <c r="JNM82" s="89"/>
      <c r="JNN82" s="89"/>
      <c r="JNO82" s="89"/>
      <c r="JNP82" s="89"/>
      <c r="JNQ82" s="89"/>
      <c r="JNR82" s="89"/>
      <c r="JNS82" s="89"/>
      <c r="JNT82" s="89"/>
      <c r="JNU82" s="89"/>
      <c r="JNV82" s="89"/>
      <c r="JNW82" s="89"/>
      <c r="JNX82" s="89"/>
      <c r="JNY82" s="89"/>
      <c r="JNZ82" s="89"/>
      <c r="JOA82" s="89"/>
      <c r="JOB82" s="89"/>
      <c r="JOC82" s="89"/>
      <c r="JOD82" s="89"/>
      <c r="JOE82" s="89"/>
      <c r="JOF82" s="89"/>
      <c r="JOG82" s="89"/>
      <c r="JOH82" s="89"/>
      <c r="JOI82" s="89"/>
      <c r="JOJ82" s="89"/>
      <c r="JOK82" s="89"/>
      <c r="JOL82" s="89"/>
      <c r="JOM82" s="89"/>
      <c r="JON82" s="89"/>
      <c r="JOO82" s="89"/>
      <c r="JOP82" s="89"/>
      <c r="JOQ82" s="89"/>
      <c r="JOR82" s="89"/>
      <c r="JOS82" s="89"/>
      <c r="JOT82" s="89"/>
      <c r="JOU82" s="89"/>
      <c r="JOV82" s="89"/>
      <c r="JOW82" s="89"/>
      <c r="JOX82" s="89"/>
      <c r="JOY82" s="89"/>
      <c r="JOZ82" s="89"/>
      <c r="JPA82" s="89"/>
      <c r="JPB82" s="89"/>
      <c r="JPC82" s="89"/>
      <c r="JPD82" s="89"/>
      <c r="JPE82" s="89"/>
      <c r="JPF82" s="89"/>
      <c r="JPG82" s="89"/>
      <c r="JPH82" s="89"/>
      <c r="JPI82" s="89"/>
      <c r="JPJ82" s="89"/>
      <c r="JPK82" s="89"/>
      <c r="JPL82" s="89"/>
      <c r="JPM82" s="89"/>
      <c r="JPN82" s="89"/>
      <c r="JPO82" s="89"/>
      <c r="JPP82" s="89"/>
      <c r="JPQ82" s="89"/>
      <c r="JPR82" s="89"/>
      <c r="JPS82" s="89"/>
      <c r="JPT82" s="89"/>
      <c r="JPU82" s="89"/>
      <c r="JPV82" s="89"/>
      <c r="JPW82" s="89"/>
      <c r="JPX82" s="89"/>
      <c r="JPY82" s="89"/>
      <c r="JPZ82" s="89"/>
      <c r="JQA82" s="89"/>
      <c r="JQB82" s="89"/>
      <c r="JQC82" s="89"/>
      <c r="JQD82" s="89"/>
      <c r="JQE82" s="89"/>
      <c r="JQF82" s="89"/>
      <c r="JQG82" s="89"/>
      <c r="JQH82" s="89"/>
      <c r="JQI82" s="89"/>
      <c r="JQJ82" s="89"/>
      <c r="JQK82" s="89"/>
      <c r="JQL82" s="89"/>
      <c r="JQM82" s="89"/>
      <c r="JQN82" s="89"/>
      <c r="JQO82" s="89"/>
      <c r="JQP82" s="89"/>
      <c r="JQQ82" s="89"/>
      <c r="JQR82" s="89"/>
      <c r="JQS82" s="89"/>
      <c r="JQT82" s="89"/>
      <c r="JQU82" s="89"/>
      <c r="JQV82" s="89"/>
      <c r="JQW82" s="89"/>
      <c r="JQX82" s="89"/>
      <c r="JQY82" s="89"/>
      <c r="JQZ82" s="89"/>
      <c r="JRA82" s="89"/>
      <c r="JRB82" s="89"/>
      <c r="JRC82" s="89"/>
      <c r="JRD82" s="89"/>
      <c r="JRE82" s="89"/>
      <c r="JRF82" s="89"/>
      <c r="JRG82" s="89"/>
      <c r="JRH82" s="89"/>
      <c r="JRI82" s="89"/>
      <c r="JRJ82" s="89"/>
      <c r="JRK82" s="89"/>
      <c r="JRL82" s="89"/>
      <c r="JRM82" s="89"/>
      <c r="JRN82" s="89"/>
      <c r="JRO82" s="89"/>
      <c r="JRP82" s="89"/>
      <c r="JRQ82" s="89"/>
      <c r="JRR82" s="89"/>
      <c r="JRS82" s="89"/>
      <c r="JRT82" s="89"/>
      <c r="JRU82" s="89"/>
      <c r="JRV82" s="89"/>
      <c r="JRW82" s="89"/>
      <c r="JRX82" s="89"/>
      <c r="JRY82" s="89"/>
      <c r="JRZ82" s="89"/>
      <c r="JSA82" s="89"/>
      <c r="JSB82" s="89"/>
      <c r="JSC82" s="89"/>
      <c r="JSD82" s="89"/>
      <c r="JSE82" s="89"/>
      <c r="JSF82" s="89"/>
      <c r="JSG82" s="89"/>
      <c r="JSH82" s="89"/>
      <c r="JSI82" s="89"/>
      <c r="JSJ82" s="89"/>
      <c r="JSK82" s="89"/>
      <c r="JSL82" s="89"/>
      <c r="JSM82" s="89"/>
      <c r="JSN82" s="89"/>
      <c r="JSO82" s="89"/>
      <c r="JSP82" s="89"/>
      <c r="JSQ82" s="89"/>
      <c r="JSR82" s="89"/>
      <c r="JSS82" s="89"/>
      <c r="JST82" s="89"/>
      <c r="JSU82" s="89"/>
      <c r="JSV82" s="89"/>
      <c r="JSW82" s="89"/>
      <c r="JSX82" s="89"/>
      <c r="JSY82" s="89"/>
      <c r="JSZ82" s="89"/>
      <c r="JTA82" s="89"/>
      <c r="JTB82" s="89"/>
      <c r="JTC82" s="89"/>
      <c r="JTD82" s="89"/>
      <c r="JTE82" s="89"/>
      <c r="JTF82" s="89"/>
      <c r="JTG82" s="89"/>
      <c r="JTH82" s="89"/>
      <c r="JTI82" s="89"/>
      <c r="JTJ82" s="89"/>
      <c r="JTK82" s="89"/>
      <c r="JTL82" s="89"/>
      <c r="JTM82" s="89"/>
      <c r="JTN82" s="89"/>
      <c r="JTO82" s="89"/>
      <c r="JTP82" s="89"/>
      <c r="JTQ82" s="89"/>
      <c r="JTR82" s="89"/>
      <c r="JTS82" s="89"/>
      <c r="JTT82" s="89"/>
      <c r="JTU82" s="89"/>
      <c r="JTV82" s="89"/>
      <c r="JTW82" s="89"/>
      <c r="JTX82" s="89"/>
      <c r="JTY82" s="89"/>
      <c r="JTZ82" s="89"/>
      <c r="JUA82" s="89"/>
      <c r="JUB82" s="89"/>
      <c r="JUC82" s="89"/>
      <c r="JUD82" s="89"/>
      <c r="JUE82" s="89"/>
      <c r="JUF82" s="89"/>
      <c r="JUG82" s="89"/>
      <c r="JUH82" s="89"/>
      <c r="JUI82" s="89"/>
      <c r="JUJ82" s="89"/>
      <c r="JUK82" s="89"/>
      <c r="JUL82" s="89"/>
      <c r="JUM82" s="89"/>
      <c r="JUN82" s="89"/>
      <c r="JUO82" s="89"/>
      <c r="JUP82" s="89"/>
      <c r="JUQ82" s="89"/>
      <c r="JUR82" s="89"/>
      <c r="JUS82" s="89"/>
      <c r="JUT82" s="89"/>
      <c r="JUU82" s="89"/>
      <c r="JUV82" s="89"/>
      <c r="JUW82" s="89"/>
      <c r="JUX82" s="89"/>
      <c r="JUY82" s="89"/>
      <c r="JUZ82" s="89"/>
      <c r="JVA82" s="89"/>
      <c r="JVB82" s="89"/>
      <c r="JVC82" s="89"/>
      <c r="JVD82" s="89"/>
      <c r="JVE82" s="89"/>
      <c r="JVF82" s="89"/>
      <c r="JVG82" s="89"/>
      <c r="JVH82" s="89"/>
      <c r="JVI82" s="89"/>
      <c r="JVJ82" s="89"/>
      <c r="JVK82" s="89"/>
      <c r="JVL82" s="89"/>
      <c r="JVM82" s="89"/>
      <c r="JVN82" s="89"/>
      <c r="JVO82" s="89"/>
      <c r="JVP82" s="89"/>
      <c r="JVQ82" s="89"/>
      <c r="JVR82" s="89"/>
      <c r="JVS82" s="89"/>
      <c r="JVT82" s="89"/>
      <c r="JVU82" s="89"/>
      <c r="JVV82" s="89"/>
      <c r="JVW82" s="89"/>
      <c r="JVX82" s="89"/>
      <c r="JVY82" s="89"/>
      <c r="JVZ82" s="89"/>
      <c r="JWA82" s="89"/>
      <c r="JWB82" s="89"/>
      <c r="JWC82" s="89"/>
      <c r="JWD82" s="89"/>
      <c r="JWE82" s="89"/>
      <c r="JWF82" s="89"/>
      <c r="JWG82" s="89"/>
      <c r="JWH82" s="89"/>
      <c r="JWI82" s="89"/>
      <c r="JWJ82" s="89"/>
      <c r="JWK82" s="89"/>
      <c r="JWL82" s="89"/>
      <c r="JWM82" s="89"/>
      <c r="JWN82" s="89"/>
      <c r="JWO82" s="89"/>
      <c r="JWP82" s="89"/>
      <c r="JWQ82" s="89"/>
      <c r="JWR82" s="89"/>
      <c r="JWS82" s="89"/>
      <c r="JWT82" s="89"/>
      <c r="JWU82" s="89"/>
      <c r="JWV82" s="89"/>
      <c r="JWW82" s="89"/>
      <c r="JWX82" s="89"/>
      <c r="JWY82" s="89"/>
      <c r="JWZ82" s="89"/>
      <c r="JXA82" s="89"/>
      <c r="JXB82" s="89"/>
      <c r="JXC82" s="89"/>
      <c r="JXD82" s="89"/>
      <c r="JXE82" s="89"/>
      <c r="JXF82" s="89"/>
      <c r="JXG82" s="89"/>
      <c r="JXH82" s="89"/>
      <c r="JXI82" s="89"/>
      <c r="JXJ82" s="89"/>
      <c r="JXK82" s="89"/>
      <c r="JXL82" s="89"/>
      <c r="JXM82" s="89"/>
      <c r="JXN82" s="89"/>
      <c r="JXO82" s="89"/>
      <c r="JXP82" s="89"/>
      <c r="JXQ82" s="89"/>
      <c r="JXR82" s="89"/>
      <c r="JXS82" s="89"/>
      <c r="JXT82" s="89"/>
      <c r="JXU82" s="89"/>
      <c r="JXV82" s="89"/>
      <c r="JXW82" s="89"/>
      <c r="JXX82" s="89"/>
      <c r="JXY82" s="89"/>
      <c r="JXZ82" s="89"/>
      <c r="JYA82" s="89"/>
      <c r="JYB82" s="89"/>
      <c r="JYC82" s="89"/>
      <c r="JYD82" s="89"/>
      <c r="JYE82" s="89"/>
      <c r="JYF82" s="89"/>
      <c r="JYG82" s="89"/>
      <c r="JYH82" s="89"/>
      <c r="JYI82" s="89"/>
      <c r="JYJ82" s="89"/>
      <c r="JYK82" s="89"/>
      <c r="JYL82" s="89"/>
      <c r="JYM82" s="89"/>
      <c r="JYN82" s="89"/>
      <c r="JYO82" s="89"/>
      <c r="JYP82" s="89"/>
      <c r="JYQ82" s="89"/>
      <c r="JYR82" s="89"/>
      <c r="JYS82" s="89"/>
      <c r="JYT82" s="89"/>
      <c r="JYU82" s="89"/>
      <c r="JYV82" s="89"/>
      <c r="JYW82" s="89"/>
      <c r="JYX82" s="89"/>
      <c r="JYY82" s="89"/>
      <c r="JYZ82" s="89"/>
      <c r="JZA82" s="89"/>
      <c r="JZB82" s="89"/>
      <c r="JZC82" s="89"/>
      <c r="JZD82" s="89"/>
      <c r="JZE82" s="89"/>
      <c r="JZF82" s="89"/>
      <c r="JZG82" s="89"/>
      <c r="JZH82" s="89"/>
      <c r="JZI82" s="89"/>
      <c r="JZJ82" s="89"/>
      <c r="JZK82" s="89"/>
      <c r="JZL82" s="89"/>
      <c r="JZM82" s="89"/>
      <c r="JZN82" s="89"/>
      <c r="JZO82" s="89"/>
      <c r="JZP82" s="89"/>
      <c r="JZQ82" s="89"/>
      <c r="JZR82" s="89"/>
      <c r="JZS82" s="89"/>
      <c r="JZT82" s="89"/>
      <c r="JZU82" s="89"/>
      <c r="JZV82" s="89"/>
      <c r="JZW82" s="89"/>
      <c r="JZX82" s="89"/>
      <c r="JZY82" s="89"/>
      <c r="JZZ82" s="89"/>
      <c r="KAA82" s="89"/>
      <c r="KAB82" s="89"/>
      <c r="KAC82" s="89"/>
      <c r="KAD82" s="89"/>
      <c r="KAE82" s="89"/>
      <c r="KAF82" s="89"/>
      <c r="KAG82" s="89"/>
      <c r="KAH82" s="89"/>
      <c r="KAI82" s="89"/>
      <c r="KAJ82" s="89"/>
      <c r="KAK82" s="89"/>
      <c r="KAL82" s="89"/>
      <c r="KAM82" s="89"/>
      <c r="KAN82" s="89"/>
      <c r="KAO82" s="89"/>
      <c r="KAP82" s="89"/>
      <c r="KAQ82" s="89"/>
      <c r="KAR82" s="89"/>
      <c r="KAS82" s="89"/>
      <c r="KAT82" s="89"/>
      <c r="KAU82" s="89"/>
      <c r="KAV82" s="89"/>
      <c r="KAW82" s="89"/>
      <c r="KAX82" s="89"/>
      <c r="KAY82" s="89"/>
      <c r="KAZ82" s="89"/>
      <c r="KBA82" s="89"/>
      <c r="KBB82" s="89"/>
      <c r="KBC82" s="89"/>
      <c r="KBD82" s="89"/>
      <c r="KBE82" s="89"/>
      <c r="KBF82" s="89"/>
      <c r="KBG82" s="89"/>
      <c r="KBH82" s="89"/>
      <c r="KBI82" s="89"/>
      <c r="KBJ82" s="89"/>
      <c r="KBK82" s="89"/>
      <c r="KBL82" s="89"/>
      <c r="KBM82" s="89"/>
      <c r="KBN82" s="89"/>
      <c r="KBO82" s="89"/>
      <c r="KBP82" s="89"/>
      <c r="KBQ82" s="89"/>
      <c r="KBR82" s="89"/>
      <c r="KBS82" s="89"/>
      <c r="KBT82" s="89"/>
      <c r="KBU82" s="89"/>
      <c r="KBV82" s="89"/>
      <c r="KBW82" s="89"/>
      <c r="KBX82" s="89"/>
      <c r="KBY82" s="89"/>
      <c r="KBZ82" s="89"/>
      <c r="KCA82" s="89"/>
      <c r="KCB82" s="89"/>
      <c r="KCC82" s="89"/>
      <c r="KCD82" s="89"/>
      <c r="KCE82" s="89"/>
      <c r="KCF82" s="89"/>
      <c r="KCG82" s="89"/>
      <c r="KCH82" s="89"/>
      <c r="KCI82" s="89"/>
      <c r="KCJ82" s="89"/>
      <c r="KCK82" s="89"/>
      <c r="KCL82" s="89"/>
      <c r="KCM82" s="89"/>
      <c r="KCN82" s="89"/>
      <c r="KCO82" s="89"/>
      <c r="KCP82" s="89"/>
      <c r="KCQ82" s="89"/>
      <c r="KCR82" s="89"/>
      <c r="KCS82" s="89"/>
      <c r="KCT82" s="89"/>
      <c r="KCU82" s="89"/>
      <c r="KCV82" s="89"/>
      <c r="KCW82" s="89"/>
      <c r="KCX82" s="89"/>
      <c r="KCY82" s="89"/>
      <c r="KCZ82" s="89"/>
      <c r="KDA82" s="89"/>
      <c r="KDB82" s="89"/>
      <c r="KDC82" s="89"/>
      <c r="KDD82" s="89"/>
      <c r="KDE82" s="89"/>
      <c r="KDF82" s="89"/>
      <c r="KDG82" s="89"/>
      <c r="KDH82" s="89"/>
      <c r="KDI82" s="89"/>
      <c r="KDJ82" s="89"/>
      <c r="KDK82" s="89"/>
      <c r="KDL82" s="89"/>
      <c r="KDM82" s="89"/>
      <c r="KDN82" s="89"/>
      <c r="KDO82" s="89"/>
      <c r="KDP82" s="89"/>
      <c r="KDQ82" s="89"/>
      <c r="KDR82" s="89"/>
      <c r="KDS82" s="89"/>
      <c r="KDT82" s="89"/>
      <c r="KDU82" s="89"/>
      <c r="KDV82" s="89"/>
      <c r="KDW82" s="89"/>
      <c r="KDX82" s="89"/>
      <c r="KDY82" s="89"/>
      <c r="KDZ82" s="89"/>
      <c r="KEA82" s="89"/>
      <c r="KEB82" s="89"/>
      <c r="KEC82" s="89"/>
      <c r="KED82" s="89"/>
      <c r="KEE82" s="89"/>
      <c r="KEF82" s="89"/>
      <c r="KEG82" s="89"/>
      <c r="KEH82" s="89"/>
      <c r="KEI82" s="89"/>
      <c r="KEJ82" s="89"/>
      <c r="KEK82" s="89"/>
      <c r="KEL82" s="89"/>
      <c r="KEM82" s="89"/>
      <c r="KEN82" s="89"/>
      <c r="KEO82" s="89"/>
      <c r="KEP82" s="89"/>
      <c r="KEQ82" s="89"/>
      <c r="KER82" s="89"/>
      <c r="KES82" s="89"/>
      <c r="KET82" s="89"/>
      <c r="KEU82" s="89"/>
      <c r="KEV82" s="89"/>
      <c r="KEW82" s="89"/>
      <c r="KEX82" s="89"/>
      <c r="KEY82" s="89"/>
      <c r="KEZ82" s="89"/>
      <c r="KFA82" s="89"/>
      <c r="KFB82" s="89"/>
      <c r="KFC82" s="89"/>
      <c r="KFD82" s="89"/>
      <c r="KFE82" s="89"/>
      <c r="KFF82" s="89"/>
      <c r="KFG82" s="89"/>
      <c r="KFH82" s="89"/>
      <c r="KFI82" s="89"/>
      <c r="KFJ82" s="89"/>
      <c r="KFK82" s="89"/>
      <c r="KFL82" s="89"/>
      <c r="KFM82" s="89"/>
      <c r="KFN82" s="89"/>
      <c r="KFO82" s="89"/>
      <c r="KFP82" s="89"/>
      <c r="KFQ82" s="89"/>
      <c r="KFR82" s="89"/>
      <c r="KFS82" s="89"/>
      <c r="KFT82" s="89"/>
      <c r="KFU82" s="89"/>
      <c r="KFV82" s="89"/>
      <c r="KFW82" s="89"/>
      <c r="KFX82" s="89"/>
      <c r="KFY82" s="89"/>
      <c r="KFZ82" s="89"/>
      <c r="KGA82" s="89"/>
      <c r="KGB82" s="89"/>
      <c r="KGC82" s="89"/>
      <c r="KGD82" s="89"/>
      <c r="KGE82" s="89"/>
      <c r="KGF82" s="89"/>
      <c r="KGG82" s="89"/>
      <c r="KGH82" s="89"/>
      <c r="KGI82" s="89"/>
      <c r="KGJ82" s="89"/>
      <c r="KGK82" s="89"/>
      <c r="KGL82" s="89"/>
      <c r="KGM82" s="89"/>
      <c r="KGN82" s="89"/>
      <c r="KGO82" s="89"/>
      <c r="KGP82" s="89"/>
      <c r="KGQ82" s="89"/>
      <c r="KGR82" s="89"/>
      <c r="KGS82" s="89"/>
      <c r="KGT82" s="89"/>
      <c r="KGU82" s="89"/>
      <c r="KGV82" s="89"/>
      <c r="KGW82" s="89"/>
      <c r="KGX82" s="89"/>
      <c r="KGY82" s="89"/>
      <c r="KGZ82" s="89"/>
      <c r="KHA82" s="89"/>
      <c r="KHB82" s="89"/>
      <c r="KHC82" s="89"/>
      <c r="KHD82" s="89"/>
      <c r="KHE82" s="89"/>
      <c r="KHF82" s="89"/>
      <c r="KHG82" s="89"/>
      <c r="KHH82" s="89"/>
      <c r="KHI82" s="89"/>
      <c r="KHJ82" s="89"/>
      <c r="KHK82" s="89"/>
      <c r="KHL82" s="89"/>
      <c r="KHM82" s="89"/>
      <c r="KHN82" s="89"/>
      <c r="KHO82" s="89"/>
      <c r="KHP82" s="89"/>
      <c r="KHQ82" s="89"/>
      <c r="KHR82" s="89"/>
      <c r="KHS82" s="89"/>
      <c r="KHT82" s="89"/>
      <c r="KHU82" s="89"/>
      <c r="KHV82" s="89"/>
      <c r="KHW82" s="89"/>
      <c r="KHX82" s="89"/>
      <c r="KHY82" s="89"/>
      <c r="KHZ82" s="89"/>
      <c r="KIA82" s="89"/>
      <c r="KIB82" s="89"/>
      <c r="KIC82" s="89"/>
      <c r="KID82" s="89"/>
      <c r="KIE82" s="89"/>
      <c r="KIF82" s="89"/>
      <c r="KIG82" s="89"/>
      <c r="KIH82" s="89"/>
      <c r="KII82" s="89"/>
      <c r="KIJ82" s="89"/>
      <c r="KIK82" s="89"/>
      <c r="KIL82" s="89"/>
      <c r="KIM82" s="89"/>
      <c r="KIN82" s="89"/>
      <c r="KIO82" s="89"/>
      <c r="KIP82" s="89"/>
      <c r="KIQ82" s="89"/>
      <c r="KIR82" s="89"/>
      <c r="KIS82" s="89"/>
      <c r="KIT82" s="89"/>
      <c r="KIU82" s="89"/>
      <c r="KIV82" s="89"/>
      <c r="KIW82" s="89"/>
      <c r="KIX82" s="89"/>
      <c r="KIY82" s="89"/>
      <c r="KIZ82" s="89"/>
      <c r="KJA82" s="89"/>
      <c r="KJB82" s="89"/>
      <c r="KJC82" s="89"/>
      <c r="KJD82" s="89"/>
      <c r="KJE82" s="89"/>
      <c r="KJF82" s="89"/>
      <c r="KJG82" s="89"/>
      <c r="KJH82" s="89"/>
      <c r="KJI82" s="89"/>
      <c r="KJJ82" s="89"/>
      <c r="KJK82" s="89"/>
      <c r="KJL82" s="89"/>
      <c r="KJM82" s="89"/>
      <c r="KJN82" s="89"/>
      <c r="KJO82" s="89"/>
      <c r="KJP82" s="89"/>
      <c r="KJQ82" s="89"/>
      <c r="KJR82" s="89"/>
      <c r="KJS82" s="89"/>
      <c r="KJT82" s="89"/>
      <c r="KJU82" s="89"/>
      <c r="KJV82" s="89"/>
      <c r="KJW82" s="89"/>
      <c r="KJX82" s="89"/>
      <c r="KJY82" s="89"/>
      <c r="KJZ82" s="89"/>
      <c r="KKA82" s="89"/>
      <c r="KKB82" s="89"/>
      <c r="KKC82" s="89"/>
      <c r="KKD82" s="89"/>
      <c r="KKE82" s="89"/>
      <c r="KKF82" s="89"/>
      <c r="KKG82" s="89"/>
      <c r="KKH82" s="89"/>
      <c r="KKI82" s="89"/>
      <c r="KKJ82" s="89"/>
      <c r="KKK82" s="89"/>
      <c r="KKL82" s="89"/>
      <c r="KKM82" s="89"/>
      <c r="KKN82" s="89"/>
      <c r="KKO82" s="89"/>
      <c r="KKP82" s="89"/>
      <c r="KKQ82" s="89"/>
      <c r="KKR82" s="89"/>
      <c r="KKS82" s="89"/>
      <c r="KKT82" s="89"/>
      <c r="KKU82" s="89"/>
      <c r="KKV82" s="89"/>
      <c r="KKW82" s="89"/>
      <c r="KKX82" s="89"/>
      <c r="KKY82" s="89"/>
      <c r="KKZ82" s="89"/>
      <c r="KLA82" s="89"/>
      <c r="KLB82" s="89"/>
      <c r="KLC82" s="89"/>
      <c r="KLD82" s="89"/>
      <c r="KLE82" s="89"/>
      <c r="KLF82" s="89"/>
      <c r="KLG82" s="89"/>
      <c r="KLH82" s="89"/>
      <c r="KLI82" s="89"/>
      <c r="KLJ82" s="89"/>
      <c r="KLK82" s="89"/>
      <c r="KLL82" s="89"/>
      <c r="KLM82" s="89"/>
      <c r="KLN82" s="89"/>
      <c r="KLO82" s="89"/>
      <c r="KLP82" s="89"/>
      <c r="KLQ82" s="89"/>
      <c r="KLR82" s="89"/>
      <c r="KLS82" s="89"/>
      <c r="KLT82" s="89"/>
      <c r="KLU82" s="89"/>
      <c r="KLV82" s="89"/>
      <c r="KLW82" s="89"/>
      <c r="KLX82" s="89"/>
      <c r="KLY82" s="89"/>
      <c r="KLZ82" s="89"/>
      <c r="KMA82" s="89"/>
      <c r="KMB82" s="89"/>
      <c r="KMC82" s="89"/>
      <c r="KMD82" s="89"/>
      <c r="KME82" s="89"/>
      <c r="KMF82" s="89"/>
      <c r="KMG82" s="89"/>
      <c r="KMH82" s="89"/>
      <c r="KMI82" s="89"/>
      <c r="KMJ82" s="89"/>
      <c r="KMK82" s="89"/>
      <c r="KML82" s="89"/>
      <c r="KMM82" s="89"/>
      <c r="KMN82" s="89"/>
      <c r="KMO82" s="89"/>
      <c r="KMP82" s="89"/>
      <c r="KMQ82" s="89"/>
      <c r="KMR82" s="89"/>
      <c r="KMS82" s="89"/>
      <c r="KMT82" s="89"/>
      <c r="KMU82" s="89"/>
      <c r="KMV82" s="89"/>
      <c r="KMW82" s="89"/>
      <c r="KMX82" s="89"/>
      <c r="KMY82" s="89"/>
      <c r="KMZ82" s="89"/>
      <c r="KNA82" s="89"/>
      <c r="KNB82" s="89"/>
      <c r="KNC82" s="89"/>
      <c r="KND82" s="89"/>
      <c r="KNE82" s="89"/>
      <c r="KNF82" s="89"/>
      <c r="KNG82" s="89"/>
      <c r="KNH82" s="89"/>
      <c r="KNI82" s="89"/>
      <c r="KNJ82" s="89"/>
      <c r="KNK82" s="89"/>
      <c r="KNL82" s="89"/>
      <c r="KNM82" s="89"/>
      <c r="KNN82" s="89"/>
      <c r="KNO82" s="89"/>
      <c r="KNP82" s="89"/>
      <c r="KNQ82" s="89"/>
      <c r="KNR82" s="89"/>
      <c r="KNS82" s="89"/>
      <c r="KNT82" s="89"/>
      <c r="KNU82" s="89"/>
      <c r="KNV82" s="89"/>
      <c r="KNW82" s="89"/>
      <c r="KNX82" s="89"/>
      <c r="KNY82" s="89"/>
      <c r="KNZ82" s="89"/>
      <c r="KOA82" s="89"/>
      <c r="KOB82" s="89"/>
      <c r="KOC82" s="89"/>
      <c r="KOD82" s="89"/>
      <c r="KOE82" s="89"/>
      <c r="KOF82" s="89"/>
      <c r="KOG82" s="89"/>
      <c r="KOH82" s="89"/>
      <c r="KOI82" s="89"/>
      <c r="KOJ82" s="89"/>
      <c r="KOK82" s="89"/>
      <c r="KOL82" s="89"/>
      <c r="KOM82" s="89"/>
      <c r="KON82" s="89"/>
      <c r="KOO82" s="89"/>
      <c r="KOP82" s="89"/>
      <c r="KOQ82" s="89"/>
      <c r="KOR82" s="89"/>
      <c r="KOS82" s="89"/>
      <c r="KOT82" s="89"/>
      <c r="KOU82" s="89"/>
      <c r="KOV82" s="89"/>
      <c r="KOW82" s="89"/>
      <c r="KOX82" s="89"/>
      <c r="KOY82" s="89"/>
      <c r="KOZ82" s="89"/>
      <c r="KPA82" s="89"/>
      <c r="KPB82" s="89"/>
      <c r="KPC82" s="89"/>
      <c r="KPD82" s="89"/>
      <c r="KPE82" s="89"/>
      <c r="KPF82" s="89"/>
      <c r="KPG82" s="89"/>
      <c r="KPH82" s="89"/>
      <c r="KPI82" s="89"/>
      <c r="KPJ82" s="89"/>
      <c r="KPK82" s="89"/>
      <c r="KPL82" s="89"/>
      <c r="KPM82" s="89"/>
      <c r="KPN82" s="89"/>
      <c r="KPO82" s="89"/>
      <c r="KPP82" s="89"/>
      <c r="KPQ82" s="89"/>
      <c r="KPR82" s="89"/>
      <c r="KPS82" s="89"/>
      <c r="KPT82" s="89"/>
      <c r="KPU82" s="89"/>
      <c r="KPV82" s="89"/>
      <c r="KPW82" s="89"/>
      <c r="KPX82" s="89"/>
      <c r="KPY82" s="89"/>
      <c r="KPZ82" s="89"/>
      <c r="KQA82" s="89"/>
      <c r="KQB82" s="89"/>
      <c r="KQC82" s="89"/>
      <c r="KQD82" s="89"/>
      <c r="KQE82" s="89"/>
      <c r="KQF82" s="89"/>
      <c r="KQG82" s="89"/>
      <c r="KQH82" s="89"/>
      <c r="KQI82" s="89"/>
      <c r="KQJ82" s="89"/>
      <c r="KQK82" s="89"/>
      <c r="KQL82" s="89"/>
      <c r="KQM82" s="89"/>
      <c r="KQN82" s="89"/>
      <c r="KQO82" s="89"/>
      <c r="KQP82" s="89"/>
      <c r="KQQ82" s="89"/>
      <c r="KQR82" s="89"/>
      <c r="KQS82" s="89"/>
      <c r="KQT82" s="89"/>
      <c r="KQU82" s="89"/>
      <c r="KQV82" s="89"/>
      <c r="KQW82" s="89"/>
      <c r="KQX82" s="89"/>
      <c r="KQY82" s="89"/>
      <c r="KQZ82" s="89"/>
      <c r="KRA82" s="89"/>
      <c r="KRB82" s="89"/>
      <c r="KRC82" s="89"/>
      <c r="KRD82" s="89"/>
      <c r="KRE82" s="89"/>
      <c r="KRF82" s="89"/>
      <c r="KRG82" s="89"/>
      <c r="KRH82" s="89"/>
      <c r="KRI82" s="89"/>
      <c r="KRJ82" s="89"/>
      <c r="KRK82" s="89"/>
      <c r="KRL82" s="89"/>
      <c r="KRM82" s="89"/>
      <c r="KRN82" s="89"/>
      <c r="KRO82" s="89"/>
      <c r="KRP82" s="89"/>
      <c r="KRQ82" s="89"/>
      <c r="KRR82" s="89"/>
      <c r="KRS82" s="89"/>
      <c r="KRT82" s="89"/>
      <c r="KRU82" s="89"/>
      <c r="KRV82" s="89"/>
      <c r="KRW82" s="89"/>
      <c r="KRX82" s="89"/>
      <c r="KRY82" s="89"/>
      <c r="KRZ82" s="89"/>
      <c r="KSA82" s="89"/>
      <c r="KSB82" s="89"/>
      <c r="KSC82" s="89"/>
      <c r="KSD82" s="89"/>
      <c r="KSE82" s="89"/>
      <c r="KSF82" s="89"/>
      <c r="KSG82" s="89"/>
      <c r="KSH82" s="89"/>
      <c r="KSI82" s="89"/>
      <c r="KSJ82" s="89"/>
      <c r="KSK82" s="89"/>
      <c r="KSL82" s="89"/>
      <c r="KSM82" s="89"/>
      <c r="KSN82" s="89"/>
      <c r="KSO82" s="89"/>
      <c r="KSP82" s="89"/>
      <c r="KSQ82" s="89"/>
      <c r="KSR82" s="89"/>
      <c r="KSS82" s="89"/>
      <c r="KST82" s="89"/>
      <c r="KSU82" s="89"/>
      <c r="KSV82" s="89"/>
      <c r="KSW82" s="89"/>
      <c r="KSX82" s="89"/>
      <c r="KSY82" s="89"/>
      <c r="KSZ82" s="89"/>
      <c r="KTA82" s="89"/>
      <c r="KTB82" s="89"/>
      <c r="KTC82" s="89"/>
      <c r="KTD82" s="89"/>
      <c r="KTE82" s="89"/>
      <c r="KTF82" s="89"/>
      <c r="KTG82" s="89"/>
      <c r="KTH82" s="89"/>
      <c r="KTI82" s="89"/>
      <c r="KTJ82" s="89"/>
      <c r="KTK82" s="89"/>
      <c r="KTL82" s="89"/>
      <c r="KTM82" s="89"/>
      <c r="KTN82" s="89"/>
      <c r="KTO82" s="89"/>
      <c r="KTP82" s="89"/>
      <c r="KTQ82" s="89"/>
      <c r="KTR82" s="89"/>
      <c r="KTS82" s="89"/>
      <c r="KTT82" s="89"/>
      <c r="KTU82" s="89"/>
      <c r="KTV82" s="89"/>
      <c r="KTW82" s="89"/>
      <c r="KTX82" s="89"/>
      <c r="KTY82" s="89"/>
      <c r="KTZ82" s="89"/>
      <c r="KUA82" s="89"/>
      <c r="KUB82" s="89"/>
      <c r="KUC82" s="89"/>
      <c r="KUD82" s="89"/>
      <c r="KUE82" s="89"/>
      <c r="KUF82" s="89"/>
      <c r="KUG82" s="89"/>
      <c r="KUH82" s="89"/>
      <c r="KUI82" s="89"/>
      <c r="KUJ82" s="89"/>
      <c r="KUK82" s="89"/>
      <c r="KUL82" s="89"/>
      <c r="KUM82" s="89"/>
      <c r="KUN82" s="89"/>
      <c r="KUO82" s="89"/>
      <c r="KUP82" s="89"/>
      <c r="KUQ82" s="89"/>
      <c r="KUR82" s="89"/>
      <c r="KUS82" s="89"/>
      <c r="KUT82" s="89"/>
      <c r="KUU82" s="89"/>
      <c r="KUV82" s="89"/>
      <c r="KUW82" s="89"/>
      <c r="KUX82" s="89"/>
      <c r="KUY82" s="89"/>
      <c r="KUZ82" s="89"/>
      <c r="KVA82" s="89"/>
      <c r="KVB82" s="89"/>
      <c r="KVC82" s="89"/>
      <c r="KVD82" s="89"/>
      <c r="KVE82" s="89"/>
      <c r="KVF82" s="89"/>
      <c r="KVG82" s="89"/>
      <c r="KVH82" s="89"/>
      <c r="KVI82" s="89"/>
      <c r="KVJ82" s="89"/>
      <c r="KVK82" s="89"/>
      <c r="KVL82" s="89"/>
      <c r="KVM82" s="89"/>
      <c r="KVN82" s="89"/>
      <c r="KVO82" s="89"/>
      <c r="KVP82" s="89"/>
      <c r="KVQ82" s="89"/>
      <c r="KVR82" s="89"/>
      <c r="KVS82" s="89"/>
      <c r="KVT82" s="89"/>
      <c r="KVU82" s="89"/>
      <c r="KVV82" s="89"/>
      <c r="KVW82" s="89"/>
      <c r="KVX82" s="89"/>
      <c r="KVY82" s="89"/>
      <c r="KVZ82" s="89"/>
      <c r="KWA82" s="89"/>
      <c r="KWB82" s="89"/>
      <c r="KWC82" s="89"/>
      <c r="KWD82" s="89"/>
      <c r="KWE82" s="89"/>
      <c r="KWF82" s="89"/>
      <c r="KWG82" s="89"/>
      <c r="KWH82" s="89"/>
      <c r="KWI82" s="89"/>
      <c r="KWJ82" s="89"/>
      <c r="KWK82" s="89"/>
      <c r="KWL82" s="89"/>
      <c r="KWM82" s="89"/>
      <c r="KWN82" s="89"/>
      <c r="KWO82" s="89"/>
      <c r="KWP82" s="89"/>
      <c r="KWQ82" s="89"/>
      <c r="KWR82" s="89"/>
      <c r="KWS82" s="89"/>
      <c r="KWT82" s="89"/>
      <c r="KWU82" s="89"/>
      <c r="KWV82" s="89"/>
      <c r="KWW82" s="89"/>
      <c r="KWX82" s="89"/>
      <c r="KWY82" s="89"/>
      <c r="KWZ82" s="89"/>
      <c r="KXA82" s="89"/>
      <c r="KXB82" s="89"/>
      <c r="KXC82" s="89"/>
      <c r="KXD82" s="89"/>
      <c r="KXE82" s="89"/>
      <c r="KXF82" s="89"/>
      <c r="KXG82" s="89"/>
      <c r="KXH82" s="89"/>
      <c r="KXI82" s="89"/>
      <c r="KXJ82" s="89"/>
      <c r="KXK82" s="89"/>
      <c r="KXL82" s="89"/>
      <c r="KXM82" s="89"/>
      <c r="KXN82" s="89"/>
      <c r="KXO82" s="89"/>
      <c r="KXP82" s="89"/>
      <c r="KXQ82" s="89"/>
      <c r="KXR82" s="89"/>
      <c r="KXS82" s="89"/>
      <c r="KXT82" s="89"/>
      <c r="KXU82" s="89"/>
      <c r="KXV82" s="89"/>
      <c r="KXW82" s="89"/>
      <c r="KXX82" s="89"/>
      <c r="KXY82" s="89"/>
      <c r="KXZ82" s="89"/>
      <c r="KYA82" s="89"/>
      <c r="KYB82" s="89"/>
      <c r="KYC82" s="89"/>
      <c r="KYD82" s="89"/>
      <c r="KYE82" s="89"/>
      <c r="KYF82" s="89"/>
      <c r="KYG82" s="89"/>
      <c r="KYH82" s="89"/>
      <c r="KYI82" s="89"/>
      <c r="KYJ82" s="89"/>
      <c r="KYK82" s="89"/>
      <c r="KYL82" s="89"/>
      <c r="KYM82" s="89"/>
      <c r="KYN82" s="89"/>
      <c r="KYO82" s="89"/>
      <c r="KYP82" s="89"/>
      <c r="KYQ82" s="89"/>
      <c r="KYR82" s="89"/>
      <c r="KYS82" s="89"/>
      <c r="KYT82" s="89"/>
      <c r="KYU82" s="89"/>
      <c r="KYV82" s="89"/>
      <c r="KYW82" s="89"/>
      <c r="KYX82" s="89"/>
      <c r="KYY82" s="89"/>
      <c r="KYZ82" s="89"/>
      <c r="KZA82" s="89"/>
      <c r="KZB82" s="89"/>
      <c r="KZC82" s="89"/>
      <c r="KZD82" s="89"/>
      <c r="KZE82" s="89"/>
      <c r="KZF82" s="89"/>
      <c r="KZG82" s="89"/>
      <c r="KZH82" s="89"/>
      <c r="KZI82" s="89"/>
      <c r="KZJ82" s="89"/>
      <c r="KZK82" s="89"/>
      <c r="KZL82" s="89"/>
      <c r="KZM82" s="89"/>
      <c r="KZN82" s="89"/>
      <c r="KZO82" s="89"/>
      <c r="KZP82" s="89"/>
      <c r="KZQ82" s="89"/>
      <c r="KZR82" s="89"/>
      <c r="KZS82" s="89"/>
      <c r="KZT82" s="89"/>
      <c r="KZU82" s="89"/>
      <c r="KZV82" s="89"/>
      <c r="KZW82" s="89"/>
      <c r="KZX82" s="89"/>
      <c r="KZY82" s="89"/>
      <c r="KZZ82" s="89"/>
      <c r="LAA82" s="89"/>
      <c r="LAB82" s="89"/>
      <c r="LAC82" s="89"/>
      <c r="LAD82" s="89"/>
      <c r="LAE82" s="89"/>
      <c r="LAF82" s="89"/>
      <c r="LAG82" s="89"/>
      <c r="LAH82" s="89"/>
      <c r="LAI82" s="89"/>
      <c r="LAJ82" s="89"/>
      <c r="LAK82" s="89"/>
      <c r="LAL82" s="89"/>
      <c r="LAM82" s="89"/>
      <c r="LAN82" s="89"/>
      <c r="LAO82" s="89"/>
      <c r="LAP82" s="89"/>
      <c r="LAQ82" s="89"/>
      <c r="LAR82" s="89"/>
      <c r="LAS82" s="89"/>
      <c r="LAT82" s="89"/>
      <c r="LAU82" s="89"/>
      <c r="LAV82" s="89"/>
      <c r="LAW82" s="89"/>
      <c r="LAX82" s="89"/>
      <c r="LAY82" s="89"/>
      <c r="LAZ82" s="89"/>
      <c r="LBA82" s="89"/>
      <c r="LBB82" s="89"/>
      <c r="LBC82" s="89"/>
      <c r="LBD82" s="89"/>
      <c r="LBE82" s="89"/>
      <c r="LBF82" s="89"/>
      <c r="LBG82" s="89"/>
      <c r="LBH82" s="89"/>
      <c r="LBI82" s="89"/>
      <c r="LBJ82" s="89"/>
      <c r="LBK82" s="89"/>
      <c r="LBL82" s="89"/>
      <c r="LBM82" s="89"/>
      <c r="LBN82" s="89"/>
      <c r="LBO82" s="89"/>
      <c r="LBP82" s="89"/>
      <c r="LBQ82" s="89"/>
      <c r="LBR82" s="89"/>
      <c r="LBS82" s="89"/>
      <c r="LBT82" s="89"/>
      <c r="LBU82" s="89"/>
      <c r="LBV82" s="89"/>
      <c r="LBW82" s="89"/>
      <c r="LBX82" s="89"/>
      <c r="LBY82" s="89"/>
      <c r="LBZ82" s="89"/>
      <c r="LCA82" s="89"/>
      <c r="LCB82" s="89"/>
      <c r="LCC82" s="89"/>
      <c r="LCD82" s="89"/>
      <c r="LCE82" s="89"/>
      <c r="LCF82" s="89"/>
      <c r="LCG82" s="89"/>
      <c r="LCH82" s="89"/>
      <c r="LCI82" s="89"/>
      <c r="LCJ82" s="89"/>
      <c r="LCK82" s="89"/>
      <c r="LCL82" s="89"/>
      <c r="LCM82" s="89"/>
      <c r="LCN82" s="89"/>
      <c r="LCO82" s="89"/>
      <c r="LCP82" s="89"/>
      <c r="LCQ82" s="89"/>
      <c r="LCR82" s="89"/>
      <c r="LCS82" s="89"/>
      <c r="LCT82" s="89"/>
      <c r="LCU82" s="89"/>
      <c r="LCV82" s="89"/>
      <c r="LCW82" s="89"/>
      <c r="LCX82" s="89"/>
      <c r="LCY82" s="89"/>
      <c r="LCZ82" s="89"/>
      <c r="LDA82" s="89"/>
      <c r="LDB82" s="89"/>
      <c r="LDC82" s="89"/>
      <c r="LDD82" s="89"/>
      <c r="LDE82" s="89"/>
      <c r="LDF82" s="89"/>
      <c r="LDG82" s="89"/>
      <c r="LDH82" s="89"/>
      <c r="LDI82" s="89"/>
      <c r="LDJ82" s="89"/>
      <c r="LDK82" s="89"/>
      <c r="LDL82" s="89"/>
      <c r="LDM82" s="89"/>
      <c r="LDN82" s="89"/>
      <c r="LDO82" s="89"/>
      <c r="LDP82" s="89"/>
      <c r="LDQ82" s="89"/>
      <c r="LDR82" s="89"/>
      <c r="LDS82" s="89"/>
      <c r="LDT82" s="89"/>
      <c r="LDU82" s="89"/>
      <c r="LDV82" s="89"/>
      <c r="LDW82" s="89"/>
      <c r="LDX82" s="89"/>
      <c r="LDY82" s="89"/>
      <c r="LDZ82" s="89"/>
      <c r="LEA82" s="89"/>
      <c r="LEB82" s="89"/>
      <c r="LEC82" s="89"/>
      <c r="LED82" s="89"/>
      <c r="LEE82" s="89"/>
      <c r="LEF82" s="89"/>
      <c r="LEG82" s="89"/>
      <c r="LEH82" s="89"/>
      <c r="LEI82" s="89"/>
      <c r="LEJ82" s="89"/>
      <c r="LEK82" s="89"/>
      <c r="LEL82" s="89"/>
      <c r="LEM82" s="89"/>
      <c r="LEN82" s="89"/>
      <c r="LEO82" s="89"/>
      <c r="LEP82" s="89"/>
      <c r="LEQ82" s="89"/>
      <c r="LER82" s="89"/>
      <c r="LES82" s="89"/>
      <c r="LET82" s="89"/>
      <c r="LEU82" s="89"/>
      <c r="LEV82" s="89"/>
      <c r="LEW82" s="89"/>
      <c r="LEX82" s="89"/>
      <c r="LEY82" s="89"/>
      <c r="LEZ82" s="89"/>
      <c r="LFA82" s="89"/>
      <c r="LFB82" s="89"/>
      <c r="LFC82" s="89"/>
      <c r="LFD82" s="89"/>
      <c r="LFE82" s="89"/>
      <c r="LFF82" s="89"/>
      <c r="LFG82" s="89"/>
      <c r="LFH82" s="89"/>
      <c r="LFI82" s="89"/>
      <c r="LFJ82" s="89"/>
      <c r="LFK82" s="89"/>
      <c r="LFL82" s="89"/>
      <c r="LFM82" s="89"/>
      <c r="LFN82" s="89"/>
      <c r="LFO82" s="89"/>
      <c r="LFP82" s="89"/>
      <c r="LFQ82" s="89"/>
      <c r="LFR82" s="89"/>
      <c r="LFS82" s="89"/>
      <c r="LFT82" s="89"/>
      <c r="LFU82" s="89"/>
      <c r="LFV82" s="89"/>
      <c r="LFW82" s="89"/>
      <c r="LFX82" s="89"/>
      <c r="LFY82" s="89"/>
      <c r="LFZ82" s="89"/>
      <c r="LGA82" s="89"/>
      <c r="LGB82" s="89"/>
      <c r="LGC82" s="89"/>
      <c r="LGD82" s="89"/>
      <c r="LGE82" s="89"/>
      <c r="LGF82" s="89"/>
      <c r="LGG82" s="89"/>
      <c r="LGH82" s="89"/>
      <c r="LGI82" s="89"/>
      <c r="LGJ82" s="89"/>
      <c r="LGK82" s="89"/>
      <c r="LGL82" s="89"/>
      <c r="LGM82" s="89"/>
      <c r="LGN82" s="89"/>
      <c r="LGO82" s="89"/>
      <c r="LGP82" s="89"/>
      <c r="LGQ82" s="89"/>
      <c r="LGR82" s="89"/>
      <c r="LGS82" s="89"/>
      <c r="LGT82" s="89"/>
      <c r="LGU82" s="89"/>
      <c r="LGV82" s="89"/>
      <c r="LGW82" s="89"/>
      <c r="LGX82" s="89"/>
      <c r="LGY82" s="89"/>
      <c r="LGZ82" s="89"/>
      <c r="LHA82" s="89"/>
      <c r="LHB82" s="89"/>
      <c r="LHC82" s="89"/>
      <c r="LHD82" s="89"/>
      <c r="LHE82" s="89"/>
      <c r="LHF82" s="89"/>
      <c r="LHG82" s="89"/>
      <c r="LHH82" s="89"/>
      <c r="LHI82" s="89"/>
      <c r="LHJ82" s="89"/>
      <c r="LHK82" s="89"/>
      <c r="LHL82" s="89"/>
      <c r="LHM82" s="89"/>
      <c r="LHN82" s="89"/>
      <c r="LHO82" s="89"/>
      <c r="LHP82" s="89"/>
      <c r="LHQ82" s="89"/>
      <c r="LHR82" s="89"/>
      <c r="LHS82" s="89"/>
      <c r="LHT82" s="89"/>
      <c r="LHU82" s="89"/>
      <c r="LHV82" s="89"/>
      <c r="LHW82" s="89"/>
      <c r="LHX82" s="89"/>
      <c r="LHY82" s="89"/>
      <c r="LHZ82" s="89"/>
      <c r="LIA82" s="89"/>
      <c r="LIB82" s="89"/>
      <c r="LIC82" s="89"/>
      <c r="LID82" s="89"/>
      <c r="LIE82" s="89"/>
      <c r="LIF82" s="89"/>
      <c r="LIG82" s="89"/>
      <c r="LIH82" s="89"/>
      <c r="LII82" s="89"/>
      <c r="LIJ82" s="89"/>
      <c r="LIK82" s="89"/>
      <c r="LIL82" s="89"/>
      <c r="LIM82" s="89"/>
      <c r="LIN82" s="89"/>
      <c r="LIO82" s="89"/>
      <c r="LIP82" s="89"/>
      <c r="LIQ82" s="89"/>
      <c r="LIR82" s="89"/>
      <c r="LIS82" s="89"/>
      <c r="LIT82" s="89"/>
      <c r="LIU82" s="89"/>
      <c r="LIV82" s="89"/>
      <c r="LIW82" s="89"/>
      <c r="LIX82" s="89"/>
      <c r="LIY82" s="89"/>
      <c r="LIZ82" s="89"/>
      <c r="LJA82" s="89"/>
      <c r="LJB82" s="89"/>
      <c r="LJC82" s="89"/>
      <c r="LJD82" s="89"/>
      <c r="LJE82" s="89"/>
      <c r="LJF82" s="89"/>
      <c r="LJG82" s="89"/>
      <c r="LJH82" s="89"/>
      <c r="LJI82" s="89"/>
      <c r="LJJ82" s="89"/>
      <c r="LJK82" s="89"/>
      <c r="LJL82" s="89"/>
      <c r="LJM82" s="89"/>
      <c r="LJN82" s="89"/>
      <c r="LJO82" s="89"/>
      <c r="LJP82" s="89"/>
      <c r="LJQ82" s="89"/>
      <c r="LJR82" s="89"/>
      <c r="LJS82" s="89"/>
      <c r="LJT82" s="89"/>
      <c r="LJU82" s="89"/>
      <c r="LJV82" s="89"/>
      <c r="LJW82" s="89"/>
      <c r="LJX82" s="89"/>
      <c r="LJY82" s="89"/>
      <c r="LJZ82" s="89"/>
      <c r="LKA82" s="89"/>
      <c r="LKB82" s="89"/>
      <c r="LKC82" s="89"/>
      <c r="LKD82" s="89"/>
      <c r="LKE82" s="89"/>
      <c r="LKF82" s="89"/>
      <c r="LKG82" s="89"/>
      <c r="LKH82" s="89"/>
      <c r="LKI82" s="89"/>
      <c r="LKJ82" s="89"/>
      <c r="LKK82" s="89"/>
      <c r="LKL82" s="89"/>
      <c r="LKM82" s="89"/>
      <c r="LKN82" s="89"/>
      <c r="LKO82" s="89"/>
      <c r="LKP82" s="89"/>
      <c r="LKQ82" s="89"/>
      <c r="LKR82" s="89"/>
      <c r="LKS82" s="89"/>
      <c r="LKT82" s="89"/>
      <c r="LKU82" s="89"/>
      <c r="LKV82" s="89"/>
      <c r="LKW82" s="89"/>
      <c r="LKX82" s="89"/>
      <c r="LKY82" s="89"/>
      <c r="LKZ82" s="89"/>
      <c r="LLA82" s="89"/>
      <c r="LLB82" s="89"/>
      <c r="LLC82" s="89"/>
      <c r="LLD82" s="89"/>
      <c r="LLE82" s="89"/>
      <c r="LLF82" s="89"/>
      <c r="LLG82" s="89"/>
      <c r="LLH82" s="89"/>
      <c r="LLI82" s="89"/>
      <c r="LLJ82" s="89"/>
      <c r="LLK82" s="89"/>
      <c r="LLL82" s="89"/>
      <c r="LLM82" s="89"/>
      <c r="LLN82" s="89"/>
      <c r="LLO82" s="89"/>
      <c r="LLP82" s="89"/>
      <c r="LLQ82" s="89"/>
      <c r="LLR82" s="89"/>
      <c r="LLS82" s="89"/>
      <c r="LLT82" s="89"/>
      <c r="LLU82" s="89"/>
      <c r="LLV82" s="89"/>
      <c r="LLW82" s="89"/>
      <c r="LLX82" s="89"/>
      <c r="LLY82" s="89"/>
      <c r="LLZ82" s="89"/>
      <c r="LMA82" s="89"/>
      <c r="LMB82" s="89"/>
      <c r="LMC82" s="89"/>
      <c r="LMD82" s="89"/>
      <c r="LME82" s="89"/>
      <c r="LMF82" s="89"/>
      <c r="LMG82" s="89"/>
      <c r="LMH82" s="89"/>
      <c r="LMI82" s="89"/>
      <c r="LMJ82" s="89"/>
      <c r="LMK82" s="89"/>
      <c r="LML82" s="89"/>
      <c r="LMM82" s="89"/>
      <c r="LMN82" s="89"/>
      <c r="LMO82" s="89"/>
      <c r="LMP82" s="89"/>
      <c r="LMQ82" s="89"/>
      <c r="LMR82" s="89"/>
      <c r="LMS82" s="89"/>
      <c r="LMT82" s="89"/>
      <c r="LMU82" s="89"/>
      <c r="LMV82" s="89"/>
      <c r="LMW82" s="89"/>
      <c r="LMX82" s="89"/>
      <c r="LMY82" s="89"/>
      <c r="LMZ82" s="89"/>
      <c r="LNA82" s="89"/>
      <c r="LNB82" s="89"/>
      <c r="LNC82" s="89"/>
      <c r="LND82" s="89"/>
      <c r="LNE82" s="89"/>
      <c r="LNF82" s="89"/>
      <c r="LNG82" s="89"/>
      <c r="LNH82" s="89"/>
      <c r="LNI82" s="89"/>
      <c r="LNJ82" s="89"/>
      <c r="LNK82" s="89"/>
      <c r="LNL82" s="89"/>
      <c r="LNM82" s="89"/>
      <c r="LNN82" s="89"/>
      <c r="LNO82" s="89"/>
      <c r="LNP82" s="89"/>
      <c r="LNQ82" s="89"/>
      <c r="LNR82" s="89"/>
      <c r="LNS82" s="89"/>
      <c r="LNT82" s="89"/>
      <c r="LNU82" s="89"/>
      <c r="LNV82" s="89"/>
      <c r="LNW82" s="89"/>
      <c r="LNX82" s="89"/>
      <c r="LNY82" s="89"/>
      <c r="LNZ82" s="89"/>
      <c r="LOA82" s="89"/>
      <c r="LOB82" s="89"/>
      <c r="LOC82" s="89"/>
      <c r="LOD82" s="89"/>
      <c r="LOE82" s="89"/>
      <c r="LOF82" s="89"/>
      <c r="LOG82" s="89"/>
      <c r="LOH82" s="89"/>
      <c r="LOI82" s="89"/>
      <c r="LOJ82" s="89"/>
      <c r="LOK82" s="89"/>
      <c r="LOL82" s="89"/>
      <c r="LOM82" s="89"/>
      <c r="LON82" s="89"/>
      <c r="LOO82" s="89"/>
      <c r="LOP82" s="89"/>
      <c r="LOQ82" s="89"/>
      <c r="LOR82" s="89"/>
      <c r="LOS82" s="89"/>
      <c r="LOT82" s="89"/>
      <c r="LOU82" s="89"/>
      <c r="LOV82" s="89"/>
      <c r="LOW82" s="89"/>
      <c r="LOX82" s="89"/>
      <c r="LOY82" s="89"/>
      <c r="LOZ82" s="89"/>
      <c r="LPA82" s="89"/>
      <c r="LPB82" s="89"/>
      <c r="LPC82" s="89"/>
      <c r="LPD82" s="89"/>
      <c r="LPE82" s="89"/>
      <c r="LPF82" s="89"/>
      <c r="LPG82" s="89"/>
      <c r="LPH82" s="89"/>
      <c r="LPI82" s="89"/>
      <c r="LPJ82" s="89"/>
      <c r="LPK82" s="89"/>
      <c r="LPL82" s="89"/>
      <c r="LPM82" s="89"/>
      <c r="LPN82" s="89"/>
      <c r="LPO82" s="89"/>
      <c r="LPP82" s="89"/>
      <c r="LPQ82" s="89"/>
      <c r="LPR82" s="89"/>
      <c r="LPS82" s="89"/>
      <c r="LPT82" s="89"/>
      <c r="LPU82" s="89"/>
      <c r="LPV82" s="89"/>
      <c r="LPW82" s="89"/>
      <c r="LPX82" s="89"/>
      <c r="LPY82" s="89"/>
      <c r="LPZ82" s="89"/>
      <c r="LQA82" s="89"/>
      <c r="LQB82" s="89"/>
      <c r="LQC82" s="89"/>
      <c r="LQD82" s="89"/>
      <c r="LQE82" s="89"/>
      <c r="LQF82" s="89"/>
      <c r="LQG82" s="89"/>
      <c r="LQH82" s="89"/>
      <c r="LQI82" s="89"/>
      <c r="LQJ82" s="89"/>
      <c r="LQK82" s="89"/>
      <c r="LQL82" s="89"/>
      <c r="LQM82" s="89"/>
      <c r="LQN82" s="89"/>
      <c r="LQO82" s="89"/>
      <c r="LQP82" s="89"/>
      <c r="LQQ82" s="89"/>
      <c r="LQR82" s="89"/>
      <c r="LQS82" s="89"/>
      <c r="LQT82" s="89"/>
      <c r="LQU82" s="89"/>
      <c r="LQV82" s="89"/>
      <c r="LQW82" s="89"/>
      <c r="LQX82" s="89"/>
      <c r="LQY82" s="89"/>
      <c r="LQZ82" s="89"/>
      <c r="LRA82" s="89"/>
      <c r="LRB82" s="89"/>
      <c r="LRC82" s="89"/>
      <c r="LRD82" s="89"/>
      <c r="LRE82" s="89"/>
      <c r="LRF82" s="89"/>
      <c r="LRG82" s="89"/>
      <c r="LRH82" s="89"/>
      <c r="LRI82" s="89"/>
      <c r="LRJ82" s="89"/>
      <c r="LRK82" s="89"/>
      <c r="LRL82" s="89"/>
      <c r="LRM82" s="89"/>
      <c r="LRN82" s="89"/>
      <c r="LRO82" s="89"/>
      <c r="LRP82" s="89"/>
      <c r="LRQ82" s="89"/>
      <c r="LRR82" s="89"/>
      <c r="LRS82" s="89"/>
      <c r="LRT82" s="89"/>
      <c r="LRU82" s="89"/>
      <c r="LRV82" s="89"/>
      <c r="LRW82" s="89"/>
      <c r="LRX82" s="89"/>
      <c r="LRY82" s="89"/>
      <c r="LRZ82" s="89"/>
      <c r="LSA82" s="89"/>
      <c r="LSB82" s="89"/>
      <c r="LSC82" s="89"/>
      <c r="LSD82" s="89"/>
      <c r="LSE82" s="89"/>
      <c r="LSF82" s="89"/>
      <c r="LSG82" s="89"/>
      <c r="LSH82" s="89"/>
      <c r="LSI82" s="89"/>
      <c r="LSJ82" s="89"/>
      <c r="LSK82" s="89"/>
      <c r="LSL82" s="89"/>
      <c r="LSM82" s="89"/>
      <c r="LSN82" s="89"/>
      <c r="LSO82" s="89"/>
      <c r="LSP82" s="89"/>
      <c r="LSQ82" s="89"/>
      <c r="LSR82" s="89"/>
      <c r="LSS82" s="89"/>
      <c r="LST82" s="89"/>
      <c r="LSU82" s="89"/>
      <c r="LSV82" s="89"/>
      <c r="LSW82" s="89"/>
      <c r="LSX82" s="89"/>
      <c r="LSY82" s="89"/>
      <c r="LSZ82" s="89"/>
      <c r="LTA82" s="89"/>
      <c r="LTB82" s="89"/>
      <c r="LTC82" s="89"/>
      <c r="LTD82" s="89"/>
      <c r="LTE82" s="89"/>
      <c r="LTF82" s="89"/>
      <c r="LTG82" s="89"/>
      <c r="LTH82" s="89"/>
      <c r="LTI82" s="89"/>
      <c r="LTJ82" s="89"/>
      <c r="LTK82" s="89"/>
      <c r="LTL82" s="89"/>
      <c r="LTM82" s="89"/>
      <c r="LTN82" s="89"/>
      <c r="LTO82" s="89"/>
      <c r="LTP82" s="89"/>
      <c r="LTQ82" s="89"/>
      <c r="LTR82" s="89"/>
      <c r="LTS82" s="89"/>
      <c r="LTT82" s="89"/>
      <c r="LTU82" s="89"/>
      <c r="LTV82" s="89"/>
      <c r="LTW82" s="89"/>
      <c r="LTX82" s="89"/>
      <c r="LTY82" s="89"/>
      <c r="LTZ82" s="89"/>
      <c r="LUA82" s="89"/>
      <c r="LUB82" s="89"/>
      <c r="LUC82" s="89"/>
      <c r="LUD82" s="89"/>
      <c r="LUE82" s="89"/>
      <c r="LUF82" s="89"/>
      <c r="LUG82" s="89"/>
      <c r="LUH82" s="89"/>
      <c r="LUI82" s="89"/>
      <c r="LUJ82" s="89"/>
      <c r="LUK82" s="89"/>
      <c r="LUL82" s="89"/>
      <c r="LUM82" s="89"/>
      <c r="LUN82" s="89"/>
      <c r="LUO82" s="89"/>
      <c r="LUP82" s="89"/>
      <c r="LUQ82" s="89"/>
      <c r="LUR82" s="89"/>
      <c r="LUS82" s="89"/>
      <c r="LUT82" s="89"/>
      <c r="LUU82" s="89"/>
      <c r="LUV82" s="89"/>
      <c r="LUW82" s="89"/>
      <c r="LUX82" s="89"/>
      <c r="LUY82" s="89"/>
      <c r="LUZ82" s="89"/>
      <c r="LVA82" s="89"/>
      <c r="LVB82" s="89"/>
      <c r="LVC82" s="89"/>
      <c r="LVD82" s="89"/>
      <c r="LVE82" s="89"/>
      <c r="LVF82" s="89"/>
      <c r="LVG82" s="89"/>
      <c r="LVH82" s="89"/>
      <c r="LVI82" s="89"/>
      <c r="LVJ82" s="89"/>
      <c r="LVK82" s="89"/>
      <c r="LVL82" s="89"/>
      <c r="LVM82" s="89"/>
      <c r="LVN82" s="89"/>
      <c r="LVO82" s="89"/>
      <c r="LVP82" s="89"/>
      <c r="LVQ82" s="89"/>
      <c r="LVR82" s="89"/>
      <c r="LVS82" s="89"/>
      <c r="LVT82" s="89"/>
      <c r="LVU82" s="89"/>
      <c r="LVV82" s="89"/>
      <c r="LVW82" s="89"/>
      <c r="LVX82" s="89"/>
      <c r="LVY82" s="89"/>
      <c r="LVZ82" s="89"/>
      <c r="LWA82" s="89"/>
      <c r="LWB82" s="89"/>
      <c r="LWC82" s="89"/>
      <c r="LWD82" s="89"/>
      <c r="LWE82" s="89"/>
      <c r="LWF82" s="89"/>
      <c r="LWG82" s="89"/>
      <c r="LWH82" s="89"/>
      <c r="LWI82" s="89"/>
      <c r="LWJ82" s="89"/>
      <c r="LWK82" s="89"/>
      <c r="LWL82" s="89"/>
      <c r="LWM82" s="89"/>
      <c r="LWN82" s="89"/>
      <c r="LWO82" s="89"/>
      <c r="LWP82" s="89"/>
      <c r="LWQ82" s="89"/>
      <c r="LWR82" s="89"/>
      <c r="LWS82" s="89"/>
      <c r="LWT82" s="89"/>
      <c r="LWU82" s="89"/>
      <c r="LWV82" s="89"/>
      <c r="LWW82" s="89"/>
      <c r="LWX82" s="89"/>
      <c r="LWY82" s="89"/>
      <c r="LWZ82" s="89"/>
      <c r="LXA82" s="89"/>
      <c r="LXB82" s="89"/>
      <c r="LXC82" s="89"/>
      <c r="LXD82" s="89"/>
      <c r="LXE82" s="89"/>
      <c r="LXF82" s="89"/>
      <c r="LXG82" s="89"/>
      <c r="LXH82" s="89"/>
      <c r="LXI82" s="89"/>
      <c r="LXJ82" s="89"/>
      <c r="LXK82" s="89"/>
      <c r="LXL82" s="89"/>
      <c r="LXM82" s="89"/>
      <c r="LXN82" s="89"/>
      <c r="LXO82" s="89"/>
      <c r="LXP82" s="89"/>
      <c r="LXQ82" s="89"/>
      <c r="LXR82" s="89"/>
      <c r="LXS82" s="89"/>
      <c r="LXT82" s="89"/>
      <c r="LXU82" s="89"/>
      <c r="LXV82" s="89"/>
      <c r="LXW82" s="89"/>
      <c r="LXX82" s="89"/>
      <c r="LXY82" s="89"/>
      <c r="LXZ82" s="89"/>
      <c r="LYA82" s="89"/>
      <c r="LYB82" s="89"/>
      <c r="LYC82" s="89"/>
      <c r="LYD82" s="89"/>
      <c r="LYE82" s="89"/>
      <c r="LYF82" s="89"/>
      <c r="LYG82" s="89"/>
      <c r="LYH82" s="89"/>
      <c r="LYI82" s="89"/>
      <c r="LYJ82" s="89"/>
      <c r="LYK82" s="89"/>
      <c r="LYL82" s="89"/>
      <c r="LYM82" s="89"/>
      <c r="LYN82" s="89"/>
      <c r="LYO82" s="89"/>
      <c r="LYP82" s="89"/>
      <c r="LYQ82" s="89"/>
      <c r="LYR82" s="89"/>
      <c r="LYS82" s="89"/>
      <c r="LYT82" s="89"/>
      <c r="LYU82" s="89"/>
      <c r="LYV82" s="89"/>
      <c r="LYW82" s="89"/>
      <c r="LYX82" s="89"/>
      <c r="LYY82" s="89"/>
      <c r="LYZ82" s="89"/>
      <c r="LZA82" s="89"/>
      <c r="LZB82" s="89"/>
      <c r="LZC82" s="89"/>
      <c r="LZD82" s="89"/>
      <c r="LZE82" s="89"/>
      <c r="LZF82" s="89"/>
      <c r="LZG82" s="89"/>
      <c r="LZH82" s="89"/>
      <c r="LZI82" s="89"/>
      <c r="LZJ82" s="89"/>
      <c r="LZK82" s="89"/>
      <c r="LZL82" s="89"/>
      <c r="LZM82" s="89"/>
      <c r="LZN82" s="89"/>
      <c r="LZO82" s="89"/>
      <c r="LZP82" s="89"/>
      <c r="LZQ82" s="89"/>
      <c r="LZR82" s="89"/>
      <c r="LZS82" s="89"/>
      <c r="LZT82" s="89"/>
      <c r="LZU82" s="89"/>
      <c r="LZV82" s="89"/>
      <c r="LZW82" s="89"/>
      <c r="LZX82" s="89"/>
      <c r="LZY82" s="89"/>
      <c r="LZZ82" s="89"/>
      <c r="MAA82" s="89"/>
      <c r="MAB82" s="89"/>
      <c r="MAC82" s="89"/>
      <c r="MAD82" s="89"/>
      <c r="MAE82" s="89"/>
      <c r="MAF82" s="89"/>
      <c r="MAG82" s="89"/>
      <c r="MAH82" s="89"/>
      <c r="MAI82" s="89"/>
      <c r="MAJ82" s="89"/>
      <c r="MAK82" s="89"/>
      <c r="MAL82" s="89"/>
      <c r="MAM82" s="89"/>
      <c r="MAN82" s="89"/>
      <c r="MAO82" s="89"/>
      <c r="MAP82" s="89"/>
      <c r="MAQ82" s="89"/>
      <c r="MAR82" s="89"/>
      <c r="MAS82" s="89"/>
      <c r="MAT82" s="89"/>
      <c r="MAU82" s="89"/>
      <c r="MAV82" s="89"/>
      <c r="MAW82" s="89"/>
      <c r="MAX82" s="89"/>
      <c r="MAY82" s="89"/>
      <c r="MAZ82" s="89"/>
      <c r="MBA82" s="89"/>
      <c r="MBB82" s="89"/>
      <c r="MBC82" s="89"/>
      <c r="MBD82" s="89"/>
      <c r="MBE82" s="89"/>
      <c r="MBF82" s="89"/>
      <c r="MBG82" s="89"/>
      <c r="MBH82" s="89"/>
      <c r="MBI82" s="89"/>
      <c r="MBJ82" s="89"/>
      <c r="MBK82" s="89"/>
      <c r="MBL82" s="89"/>
      <c r="MBM82" s="89"/>
      <c r="MBN82" s="89"/>
      <c r="MBO82" s="89"/>
      <c r="MBP82" s="89"/>
      <c r="MBQ82" s="89"/>
      <c r="MBR82" s="89"/>
      <c r="MBS82" s="89"/>
      <c r="MBT82" s="89"/>
      <c r="MBU82" s="89"/>
      <c r="MBV82" s="89"/>
      <c r="MBW82" s="89"/>
      <c r="MBX82" s="89"/>
      <c r="MBY82" s="89"/>
      <c r="MBZ82" s="89"/>
      <c r="MCA82" s="89"/>
      <c r="MCB82" s="89"/>
      <c r="MCC82" s="89"/>
      <c r="MCD82" s="89"/>
      <c r="MCE82" s="89"/>
      <c r="MCF82" s="89"/>
      <c r="MCG82" s="89"/>
      <c r="MCH82" s="89"/>
      <c r="MCI82" s="89"/>
      <c r="MCJ82" s="89"/>
      <c r="MCK82" s="89"/>
      <c r="MCL82" s="89"/>
      <c r="MCM82" s="89"/>
      <c r="MCN82" s="89"/>
      <c r="MCO82" s="89"/>
      <c r="MCP82" s="89"/>
      <c r="MCQ82" s="89"/>
      <c r="MCR82" s="89"/>
      <c r="MCS82" s="89"/>
      <c r="MCT82" s="89"/>
      <c r="MCU82" s="89"/>
      <c r="MCV82" s="89"/>
      <c r="MCW82" s="89"/>
      <c r="MCX82" s="89"/>
      <c r="MCY82" s="89"/>
      <c r="MCZ82" s="89"/>
      <c r="MDA82" s="89"/>
      <c r="MDB82" s="89"/>
      <c r="MDC82" s="89"/>
      <c r="MDD82" s="89"/>
      <c r="MDE82" s="89"/>
      <c r="MDF82" s="89"/>
      <c r="MDG82" s="89"/>
      <c r="MDH82" s="89"/>
      <c r="MDI82" s="89"/>
      <c r="MDJ82" s="89"/>
      <c r="MDK82" s="89"/>
      <c r="MDL82" s="89"/>
      <c r="MDM82" s="89"/>
      <c r="MDN82" s="89"/>
      <c r="MDO82" s="89"/>
      <c r="MDP82" s="89"/>
      <c r="MDQ82" s="89"/>
      <c r="MDR82" s="89"/>
      <c r="MDS82" s="89"/>
      <c r="MDT82" s="89"/>
      <c r="MDU82" s="89"/>
      <c r="MDV82" s="89"/>
      <c r="MDW82" s="89"/>
      <c r="MDX82" s="89"/>
      <c r="MDY82" s="89"/>
      <c r="MDZ82" s="89"/>
      <c r="MEA82" s="89"/>
      <c r="MEB82" s="89"/>
      <c r="MEC82" s="89"/>
      <c r="MED82" s="89"/>
      <c r="MEE82" s="89"/>
      <c r="MEF82" s="89"/>
      <c r="MEG82" s="89"/>
      <c r="MEH82" s="89"/>
      <c r="MEI82" s="89"/>
      <c r="MEJ82" s="89"/>
      <c r="MEK82" s="89"/>
      <c r="MEL82" s="89"/>
      <c r="MEM82" s="89"/>
      <c r="MEN82" s="89"/>
      <c r="MEO82" s="89"/>
      <c r="MEP82" s="89"/>
      <c r="MEQ82" s="89"/>
      <c r="MER82" s="89"/>
      <c r="MES82" s="89"/>
      <c r="MET82" s="89"/>
      <c r="MEU82" s="89"/>
      <c r="MEV82" s="89"/>
      <c r="MEW82" s="89"/>
      <c r="MEX82" s="89"/>
      <c r="MEY82" s="89"/>
      <c r="MEZ82" s="89"/>
      <c r="MFA82" s="89"/>
      <c r="MFB82" s="89"/>
      <c r="MFC82" s="89"/>
      <c r="MFD82" s="89"/>
      <c r="MFE82" s="89"/>
      <c r="MFF82" s="89"/>
      <c r="MFG82" s="89"/>
      <c r="MFH82" s="89"/>
      <c r="MFI82" s="89"/>
      <c r="MFJ82" s="89"/>
      <c r="MFK82" s="89"/>
      <c r="MFL82" s="89"/>
      <c r="MFM82" s="89"/>
      <c r="MFN82" s="89"/>
      <c r="MFO82" s="89"/>
      <c r="MFP82" s="89"/>
      <c r="MFQ82" s="89"/>
      <c r="MFR82" s="89"/>
      <c r="MFS82" s="89"/>
      <c r="MFT82" s="89"/>
      <c r="MFU82" s="89"/>
      <c r="MFV82" s="89"/>
      <c r="MFW82" s="89"/>
      <c r="MFX82" s="89"/>
      <c r="MFY82" s="89"/>
      <c r="MFZ82" s="89"/>
      <c r="MGA82" s="89"/>
      <c r="MGB82" s="89"/>
      <c r="MGC82" s="89"/>
      <c r="MGD82" s="89"/>
      <c r="MGE82" s="89"/>
      <c r="MGF82" s="89"/>
      <c r="MGG82" s="89"/>
      <c r="MGH82" s="89"/>
      <c r="MGI82" s="89"/>
      <c r="MGJ82" s="89"/>
      <c r="MGK82" s="89"/>
      <c r="MGL82" s="89"/>
      <c r="MGM82" s="89"/>
      <c r="MGN82" s="89"/>
      <c r="MGO82" s="89"/>
      <c r="MGP82" s="89"/>
      <c r="MGQ82" s="89"/>
      <c r="MGR82" s="89"/>
      <c r="MGS82" s="89"/>
      <c r="MGT82" s="89"/>
      <c r="MGU82" s="89"/>
      <c r="MGV82" s="89"/>
      <c r="MGW82" s="89"/>
      <c r="MGX82" s="89"/>
      <c r="MGY82" s="89"/>
      <c r="MGZ82" s="89"/>
      <c r="MHA82" s="89"/>
      <c r="MHB82" s="89"/>
      <c r="MHC82" s="89"/>
      <c r="MHD82" s="89"/>
      <c r="MHE82" s="89"/>
      <c r="MHF82" s="89"/>
      <c r="MHG82" s="89"/>
      <c r="MHH82" s="89"/>
      <c r="MHI82" s="89"/>
      <c r="MHJ82" s="89"/>
      <c r="MHK82" s="89"/>
      <c r="MHL82" s="89"/>
      <c r="MHM82" s="89"/>
      <c r="MHN82" s="89"/>
      <c r="MHO82" s="89"/>
      <c r="MHP82" s="89"/>
      <c r="MHQ82" s="89"/>
      <c r="MHR82" s="89"/>
      <c r="MHS82" s="89"/>
      <c r="MHT82" s="89"/>
      <c r="MHU82" s="89"/>
      <c r="MHV82" s="89"/>
      <c r="MHW82" s="89"/>
      <c r="MHX82" s="89"/>
      <c r="MHY82" s="89"/>
      <c r="MHZ82" s="89"/>
      <c r="MIA82" s="89"/>
      <c r="MIB82" s="89"/>
      <c r="MIC82" s="89"/>
      <c r="MID82" s="89"/>
      <c r="MIE82" s="89"/>
      <c r="MIF82" s="89"/>
      <c r="MIG82" s="89"/>
      <c r="MIH82" s="89"/>
      <c r="MII82" s="89"/>
      <c r="MIJ82" s="89"/>
      <c r="MIK82" s="89"/>
      <c r="MIL82" s="89"/>
      <c r="MIM82" s="89"/>
      <c r="MIN82" s="89"/>
      <c r="MIO82" s="89"/>
      <c r="MIP82" s="89"/>
      <c r="MIQ82" s="89"/>
      <c r="MIR82" s="89"/>
      <c r="MIS82" s="89"/>
      <c r="MIT82" s="89"/>
      <c r="MIU82" s="89"/>
      <c r="MIV82" s="89"/>
      <c r="MIW82" s="89"/>
      <c r="MIX82" s="89"/>
      <c r="MIY82" s="89"/>
      <c r="MIZ82" s="89"/>
      <c r="MJA82" s="89"/>
      <c r="MJB82" s="89"/>
      <c r="MJC82" s="89"/>
      <c r="MJD82" s="89"/>
      <c r="MJE82" s="89"/>
      <c r="MJF82" s="89"/>
      <c r="MJG82" s="89"/>
      <c r="MJH82" s="89"/>
      <c r="MJI82" s="89"/>
      <c r="MJJ82" s="89"/>
      <c r="MJK82" s="89"/>
      <c r="MJL82" s="89"/>
      <c r="MJM82" s="89"/>
      <c r="MJN82" s="89"/>
      <c r="MJO82" s="89"/>
      <c r="MJP82" s="89"/>
      <c r="MJQ82" s="89"/>
      <c r="MJR82" s="89"/>
      <c r="MJS82" s="89"/>
      <c r="MJT82" s="89"/>
      <c r="MJU82" s="89"/>
      <c r="MJV82" s="89"/>
      <c r="MJW82" s="89"/>
      <c r="MJX82" s="89"/>
      <c r="MJY82" s="89"/>
      <c r="MJZ82" s="89"/>
      <c r="MKA82" s="89"/>
      <c r="MKB82" s="89"/>
      <c r="MKC82" s="89"/>
      <c r="MKD82" s="89"/>
      <c r="MKE82" s="89"/>
      <c r="MKF82" s="89"/>
      <c r="MKG82" s="89"/>
      <c r="MKH82" s="89"/>
      <c r="MKI82" s="89"/>
      <c r="MKJ82" s="89"/>
      <c r="MKK82" s="89"/>
      <c r="MKL82" s="89"/>
      <c r="MKM82" s="89"/>
      <c r="MKN82" s="89"/>
      <c r="MKO82" s="89"/>
      <c r="MKP82" s="89"/>
      <c r="MKQ82" s="89"/>
      <c r="MKR82" s="89"/>
      <c r="MKS82" s="89"/>
      <c r="MKT82" s="89"/>
      <c r="MKU82" s="89"/>
      <c r="MKV82" s="89"/>
      <c r="MKW82" s="89"/>
      <c r="MKX82" s="89"/>
      <c r="MKY82" s="89"/>
      <c r="MKZ82" s="89"/>
      <c r="MLA82" s="89"/>
      <c r="MLB82" s="89"/>
      <c r="MLC82" s="89"/>
      <c r="MLD82" s="89"/>
      <c r="MLE82" s="89"/>
      <c r="MLF82" s="89"/>
      <c r="MLG82" s="89"/>
      <c r="MLH82" s="89"/>
      <c r="MLI82" s="89"/>
      <c r="MLJ82" s="89"/>
      <c r="MLK82" s="89"/>
      <c r="MLL82" s="89"/>
      <c r="MLM82" s="89"/>
      <c r="MLN82" s="89"/>
      <c r="MLO82" s="89"/>
      <c r="MLP82" s="89"/>
      <c r="MLQ82" s="89"/>
      <c r="MLR82" s="89"/>
      <c r="MLS82" s="89"/>
      <c r="MLT82" s="89"/>
      <c r="MLU82" s="89"/>
      <c r="MLV82" s="89"/>
      <c r="MLW82" s="89"/>
      <c r="MLX82" s="89"/>
      <c r="MLY82" s="89"/>
      <c r="MLZ82" s="89"/>
      <c r="MMA82" s="89"/>
      <c r="MMB82" s="89"/>
      <c r="MMC82" s="89"/>
      <c r="MMD82" s="89"/>
      <c r="MME82" s="89"/>
      <c r="MMF82" s="89"/>
      <c r="MMG82" s="89"/>
      <c r="MMH82" s="89"/>
      <c r="MMI82" s="89"/>
      <c r="MMJ82" s="89"/>
      <c r="MMK82" s="89"/>
      <c r="MML82" s="89"/>
      <c r="MMM82" s="89"/>
      <c r="MMN82" s="89"/>
      <c r="MMO82" s="89"/>
      <c r="MMP82" s="89"/>
      <c r="MMQ82" s="89"/>
      <c r="MMR82" s="89"/>
      <c r="MMS82" s="89"/>
      <c r="MMT82" s="89"/>
      <c r="MMU82" s="89"/>
      <c r="MMV82" s="89"/>
      <c r="MMW82" s="89"/>
      <c r="MMX82" s="89"/>
      <c r="MMY82" s="89"/>
      <c r="MMZ82" s="89"/>
      <c r="MNA82" s="89"/>
      <c r="MNB82" s="89"/>
      <c r="MNC82" s="89"/>
      <c r="MND82" s="89"/>
      <c r="MNE82" s="89"/>
      <c r="MNF82" s="89"/>
      <c r="MNG82" s="89"/>
      <c r="MNH82" s="89"/>
      <c r="MNI82" s="89"/>
      <c r="MNJ82" s="89"/>
      <c r="MNK82" s="89"/>
      <c r="MNL82" s="89"/>
      <c r="MNM82" s="89"/>
      <c r="MNN82" s="89"/>
      <c r="MNO82" s="89"/>
      <c r="MNP82" s="89"/>
      <c r="MNQ82" s="89"/>
      <c r="MNR82" s="89"/>
      <c r="MNS82" s="89"/>
      <c r="MNT82" s="89"/>
      <c r="MNU82" s="89"/>
      <c r="MNV82" s="89"/>
      <c r="MNW82" s="89"/>
      <c r="MNX82" s="89"/>
      <c r="MNY82" s="89"/>
      <c r="MNZ82" s="89"/>
      <c r="MOA82" s="89"/>
      <c r="MOB82" s="89"/>
      <c r="MOC82" s="89"/>
      <c r="MOD82" s="89"/>
      <c r="MOE82" s="89"/>
      <c r="MOF82" s="89"/>
      <c r="MOG82" s="89"/>
      <c r="MOH82" s="89"/>
      <c r="MOI82" s="89"/>
      <c r="MOJ82" s="89"/>
      <c r="MOK82" s="89"/>
      <c r="MOL82" s="89"/>
      <c r="MOM82" s="89"/>
      <c r="MON82" s="89"/>
      <c r="MOO82" s="89"/>
      <c r="MOP82" s="89"/>
      <c r="MOQ82" s="89"/>
      <c r="MOR82" s="89"/>
      <c r="MOS82" s="89"/>
      <c r="MOT82" s="89"/>
      <c r="MOU82" s="89"/>
      <c r="MOV82" s="89"/>
      <c r="MOW82" s="89"/>
      <c r="MOX82" s="89"/>
      <c r="MOY82" s="89"/>
      <c r="MOZ82" s="89"/>
      <c r="MPA82" s="89"/>
      <c r="MPB82" s="89"/>
      <c r="MPC82" s="89"/>
      <c r="MPD82" s="89"/>
      <c r="MPE82" s="89"/>
      <c r="MPF82" s="89"/>
      <c r="MPG82" s="89"/>
      <c r="MPH82" s="89"/>
      <c r="MPI82" s="89"/>
      <c r="MPJ82" s="89"/>
      <c r="MPK82" s="89"/>
      <c r="MPL82" s="89"/>
      <c r="MPM82" s="89"/>
      <c r="MPN82" s="89"/>
      <c r="MPO82" s="89"/>
      <c r="MPP82" s="89"/>
      <c r="MPQ82" s="89"/>
      <c r="MPR82" s="89"/>
      <c r="MPS82" s="89"/>
      <c r="MPT82" s="89"/>
      <c r="MPU82" s="89"/>
      <c r="MPV82" s="89"/>
      <c r="MPW82" s="89"/>
      <c r="MPX82" s="89"/>
      <c r="MPY82" s="89"/>
      <c r="MPZ82" s="89"/>
      <c r="MQA82" s="89"/>
      <c r="MQB82" s="89"/>
      <c r="MQC82" s="89"/>
      <c r="MQD82" s="89"/>
      <c r="MQE82" s="89"/>
      <c r="MQF82" s="89"/>
      <c r="MQG82" s="89"/>
      <c r="MQH82" s="89"/>
      <c r="MQI82" s="89"/>
      <c r="MQJ82" s="89"/>
      <c r="MQK82" s="89"/>
      <c r="MQL82" s="89"/>
      <c r="MQM82" s="89"/>
      <c r="MQN82" s="89"/>
      <c r="MQO82" s="89"/>
      <c r="MQP82" s="89"/>
      <c r="MQQ82" s="89"/>
      <c r="MQR82" s="89"/>
      <c r="MQS82" s="89"/>
      <c r="MQT82" s="89"/>
      <c r="MQU82" s="89"/>
      <c r="MQV82" s="89"/>
      <c r="MQW82" s="89"/>
      <c r="MQX82" s="89"/>
      <c r="MQY82" s="89"/>
      <c r="MQZ82" s="89"/>
      <c r="MRA82" s="89"/>
      <c r="MRB82" s="89"/>
      <c r="MRC82" s="89"/>
      <c r="MRD82" s="89"/>
      <c r="MRE82" s="89"/>
      <c r="MRF82" s="89"/>
      <c r="MRG82" s="89"/>
      <c r="MRH82" s="89"/>
      <c r="MRI82" s="89"/>
      <c r="MRJ82" s="89"/>
      <c r="MRK82" s="89"/>
      <c r="MRL82" s="89"/>
      <c r="MRM82" s="89"/>
      <c r="MRN82" s="89"/>
      <c r="MRO82" s="89"/>
      <c r="MRP82" s="89"/>
      <c r="MRQ82" s="89"/>
      <c r="MRR82" s="89"/>
      <c r="MRS82" s="89"/>
      <c r="MRT82" s="89"/>
      <c r="MRU82" s="89"/>
      <c r="MRV82" s="89"/>
      <c r="MRW82" s="89"/>
      <c r="MRX82" s="89"/>
      <c r="MRY82" s="89"/>
      <c r="MRZ82" s="89"/>
      <c r="MSA82" s="89"/>
      <c r="MSB82" s="89"/>
      <c r="MSC82" s="89"/>
      <c r="MSD82" s="89"/>
      <c r="MSE82" s="89"/>
      <c r="MSF82" s="89"/>
      <c r="MSG82" s="89"/>
      <c r="MSH82" s="89"/>
      <c r="MSI82" s="89"/>
      <c r="MSJ82" s="89"/>
      <c r="MSK82" s="89"/>
      <c r="MSL82" s="89"/>
      <c r="MSM82" s="89"/>
      <c r="MSN82" s="89"/>
      <c r="MSO82" s="89"/>
      <c r="MSP82" s="89"/>
      <c r="MSQ82" s="89"/>
      <c r="MSR82" s="89"/>
      <c r="MSS82" s="89"/>
      <c r="MST82" s="89"/>
      <c r="MSU82" s="89"/>
      <c r="MSV82" s="89"/>
      <c r="MSW82" s="89"/>
      <c r="MSX82" s="89"/>
      <c r="MSY82" s="89"/>
      <c r="MSZ82" s="89"/>
      <c r="MTA82" s="89"/>
      <c r="MTB82" s="89"/>
      <c r="MTC82" s="89"/>
      <c r="MTD82" s="89"/>
      <c r="MTE82" s="89"/>
      <c r="MTF82" s="89"/>
      <c r="MTG82" s="89"/>
      <c r="MTH82" s="89"/>
      <c r="MTI82" s="89"/>
      <c r="MTJ82" s="89"/>
      <c r="MTK82" s="89"/>
      <c r="MTL82" s="89"/>
      <c r="MTM82" s="89"/>
      <c r="MTN82" s="89"/>
      <c r="MTO82" s="89"/>
      <c r="MTP82" s="89"/>
      <c r="MTQ82" s="89"/>
      <c r="MTR82" s="89"/>
      <c r="MTS82" s="89"/>
      <c r="MTT82" s="89"/>
      <c r="MTU82" s="89"/>
      <c r="MTV82" s="89"/>
      <c r="MTW82" s="89"/>
      <c r="MTX82" s="89"/>
      <c r="MTY82" s="89"/>
      <c r="MTZ82" s="89"/>
      <c r="MUA82" s="89"/>
      <c r="MUB82" s="89"/>
      <c r="MUC82" s="89"/>
      <c r="MUD82" s="89"/>
      <c r="MUE82" s="89"/>
      <c r="MUF82" s="89"/>
      <c r="MUG82" s="89"/>
      <c r="MUH82" s="89"/>
      <c r="MUI82" s="89"/>
      <c r="MUJ82" s="89"/>
      <c r="MUK82" s="89"/>
      <c r="MUL82" s="89"/>
      <c r="MUM82" s="89"/>
      <c r="MUN82" s="89"/>
      <c r="MUO82" s="89"/>
      <c r="MUP82" s="89"/>
      <c r="MUQ82" s="89"/>
      <c r="MUR82" s="89"/>
      <c r="MUS82" s="89"/>
      <c r="MUT82" s="89"/>
      <c r="MUU82" s="89"/>
      <c r="MUV82" s="89"/>
      <c r="MUW82" s="89"/>
      <c r="MUX82" s="89"/>
      <c r="MUY82" s="89"/>
      <c r="MUZ82" s="89"/>
      <c r="MVA82" s="89"/>
      <c r="MVB82" s="89"/>
      <c r="MVC82" s="89"/>
      <c r="MVD82" s="89"/>
      <c r="MVE82" s="89"/>
      <c r="MVF82" s="89"/>
      <c r="MVG82" s="89"/>
      <c r="MVH82" s="89"/>
      <c r="MVI82" s="89"/>
      <c r="MVJ82" s="89"/>
      <c r="MVK82" s="89"/>
      <c r="MVL82" s="89"/>
      <c r="MVM82" s="89"/>
      <c r="MVN82" s="89"/>
      <c r="MVO82" s="89"/>
      <c r="MVP82" s="89"/>
      <c r="MVQ82" s="89"/>
      <c r="MVR82" s="89"/>
      <c r="MVS82" s="89"/>
      <c r="MVT82" s="89"/>
      <c r="MVU82" s="89"/>
      <c r="MVV82" s="89"/>
      <c r="MVW82" s="89"/>
      <c r="MVX82" s="89"/>
      <c r="MVY82" s="89"/>
      <c r="MVZ82" s="89"/>
      <c r="MWA82" s="89"/>
      <c r="MWB82" s="89"/>
      <c r="MWC82" s="89"/>
      <c r="MWD82" s="89"/>
      <c r="MWE82" s="89"/>
      <c r="MWF82" s="89"/>
      <c r="MWG82" s="89"/>
      <c r="MWH82" s="89"/>
      <c r="MWI82" s="89"/>
      <c r="MWJ82" s="89"/>
      <c r="MWK82" s="89"/>
      <c r="MWL82" s="89"/>
      <c r="MWM82" s="89"/>
      <c r="MWN82" s="89"/>
      <c r="MWO82" s="89"/>
      <c r="MWP82" s="89"/>
      <c r="MWQ82" s="89"/>
      <c r="MWR82" s="89"/>
      <c r="MWS82" s="89"/>
      <c r="MWT82" s="89"/>
      <c r="MWU82" s="89"/>
      <c r="MWV82" s="89"/>
      <c r="MWW82" s="89"/>
      <c r="MWX82" s="89"/>
      <c r="MWY82" s="89"/>
      <c r="MWZ82" s="89"/>
      <c r="MXA82" s="89"/>
      <c r="MXB82" s="89"/>
      <c r="MXC82" s="89"/>
      <c r="MXD82" s="89"/>
      <c r="MXE82" s="89"/>
      <c r="MXF82" s="89"/>
      <c r="MXG82" s="89"/>
      <c r="MXH82" s="89"/>
      <c r="MXI82" s="89"/>
      <c r="MXJ82" s="89"/>
      <c r="MXK82" s="89"/>
      <c r="MXL82" s="89"/>
      <c r="MXM82" s="89"/>
      <c r="MXN82" s="89"/>
      <c r="MXO82" s="89"/>
      <c r="MXP82" s="89"/>
      <c r="MXQ82" s="89"/>
      <c r="MXR82" s="89"/>
      <c r="MXS82" s="89"/>
      <c r="MXT82" s="89"/>
      <c r="MXU82" s="89"/>
      <c r="MXV82" s="89"/>
      <c r="MXW82" s="89"/>
      <c r="MXX82" s="89"/>
      <c r="MXY82" s="89"/>
      <c r="MXZ82" s="89"/>
      <c r="MYA82" s="89"/>
      <c r="MYB82" s="89"/>
      <c r="MYC82" s="89"/>
      <c r="MYD82" s="89"/>
      <c r="MYE82" s="89"/>
      <c r="MYF82" s="89"/>
      <c r="MYG82" s="89"/>
      <c r="MYH82" s="89"/>
      <c r="MYI82" s="89"/>
      <c r="MYJ82" s="89"/>
      <c r="MYK82" s="89"/>
      <c r="MYL82" s="89"/>
      <c r="MYM82" s="89"/>
      <c r="MYN82" s="89"/>
      <c r="MYO82" s="89"/>
      <c r="MYP82" s="89"/>
      <c r="MYQ82" s="89"/>
      <c r="MYR82" s="89"/>
      <c r="MYS82" s="89"/>
      <c r="MYT82" s="89"/>
      <c r="MYU82" s="89"/>
      <c r="MYV82" s="89"/>
      <c r="MYW82" s="89"/>
      <c r="MYX82" s="89"/>
      <c r="MYY82" s="89"/>
      <c r="MYZ82" s="89"/>
      <c r="MZA82" s="89"/>
      <c r="MZB82" s="89"/>
      <c r="MZC82" s="89"/>
      <c r="MZD82" s="89"/>
      <c r="MZE82" s="89"/>
      <c r="MZF82" s="89"/>
      <c r="MZG82" s="89"/>
      <c r="MZH82" s="89"/>
      <c r="MZI82" s="89"/>
      <c r="MZJ82" s="89"/>
      <c r="MZK82" s="89"/>
      <c r="MZL82" s="89"/>
      <c r="MZM82" s="89"/>
      <c r="MZN82" s="89"/>
      <c r="MZO82" s="89"/>
      <c r="MZP82" s="89"/>
      <c r="MZQ82" s="89"/>
      <c r="MZR82" s="89"/>
      <c r="MZS82" s="89"/>
      <c r="MZT82" s="89"/>
      <c r="MZU82" s="89"/>
      <c r="MZV82" s="89"/>
      <c r="MZW82" s="89"/>
      <c r="MZX82" s="89"/>
      <c r="MZY82" s="89"/>
      <c r="MZZ82" s="89"/>
      <c r="NAA82" s="89"/>
      <c r="NAB82" s="89"/>
      <c r="NAC82" s="89"/>
      <c r="NAD82" s="89"/>
      <c r="NAE82" s="89"/>
      <c r="NAF82" s="89"/>
      <c r="NAG82" s="89"/>
      <c r="NAH82" s="89"/>
      <c r="NAI82" s="89"/>
      <c r="NAJ82" s="89"/>
      <c r="NAK82" s="89"/>
      <c r="NAL82" s="89"/>
      <c r="NAM82" s="89"/>
      <c r="NAN82" s="89"/>
      <c r="NAO82" s="89"/>
      <c r="NAP82" s="89"/>
      <c r="NAQ82" s="89"/>
      <c r="NAR82" s="89"/>
      <c r="NAS82" s="89"/>
      <c r="NAT82" s="89"/>
      <c r="NAU82" s="89"/>
      <c r="NAV82" s="89"/>
      <c r="NAW82" s="89"/>
      <c r="NAX82" s="89"/>
      <c r="NAY82" s="89"/>
      <c r="NAZ82" s="89"/>
      <c r="NBA82" s="89"/>
      <c r="NBB82" s="89"/>
      <c r="NBC82" s="89"/>
      <c r="NBD82" s="89"/>
      <c r="NBE82" s="89"/>
      <c r="NBF82" s="89"/>
      <c r="NBG82" s="89"/>
      <c r="NBH82" s="89"/>
      <c r="NBI82" s="89"/>
      <c r="NBJ82" s="89"/>
      <c r="NBK82" s="89"/>
      <c r="NBL82" s="89"/>
      <c r="NBM82" s="89"/>
      <c r="NBN82" s="89"/>
      <c r="NBO82" s="89"/>
      <c r="NBP82" s="89"/>
      <c r="NBQ82" s="89"/>
      <c r="NBR82" s="89"/>
      <c r="NBS82" s="89"/>
      <c r="NBT82" s="89"/>
      <c r="NBU82" s="89"/>
      <c r="NBV82" s="89"/>
      <c r="NBW82" s="89"/>
      <c r="NBX82" s="89"/>
      <c r="NBY82" s="89"/>
      <c r="NBZ82" s="89"/>
      <c r="NCA82" s="89"/>
      <c r="NCB82" s="89"/>
      <c r="NCC82" s="89"/>
      <c r="NCD82" s="89"/>
      <c r="NCE82" s="89"/>
      <c r="NCF82" s="89"/>
      <c r="NCG82" s="89"/>
      <c r="NCH82" s="89"/>
      <c r="NCI82" s="89"/>
      <c r="NCJ82" s="89"/>
      <c r="NCK82" s="89"/>
      <c r="NCL82" s="89"/>
      <c r="NCM82" s="89"/>
      <c r="NCN82" s="89"/>
      <c r="NCO82" s="89"/>
      <c r="NCP82" s="89"/>
      <c r="NCQ82" s="89"/>
      <c r="NCR82" s="89"/>
      <c r="NCS82" s="89"/>
      <c r="NCT82" s="89"/>
      <c r="NCU82" s="89"/>
      <c r="NCV82" s="89"/>
      <c r="NCW82" s="89"/>
      <c r="NCX82" s="89"/>
      <c r="NCY82" s="89"/>
      <c r="NCZ82" s="89"/>
      <c r="NDA82" s="89"/>
      <c r="NDB82" s="89"/>
      <c r="NDC82" s="89"/>
      <c r="NDD82" s="89"/>
      <c r="NDE82" s="89"/>
      <c r="NDF82" s="89"/>
      <c r="NDG82" s="89"/>
      <c r="NDH82" s="89"/>
      <c r="NDI82" s="89"/>
      <c r="NDJ82" s="89"/>
      <c r="NDK82" s="89"/>
      <c r="NDL82" s="89"/>
      <c r="NDM82" s="89"/>
      <c r="NDN82" s="89"/>
      <c r="NDO82" s="89"/>
      <c r="NDP82" s="89"/>
      <c r="NDQ82" s="89"/>
      <c r="NDR82" s="89"/>
      <c r="NDS82" s="89"/>
      <c r="NDT82" s="89"/>
      <c r="NDU82" s="89"/>
      <c r="NDV82" s="89"/>
      <c r="NDW82" s="89"/>
      <c r="NDX82" s="89"/>
      <c r="NDY82" s="89"/>
      <c r="NDZ82" s="89"/>
      <c r="NEA82" s="89"/>
      <c r="NEB82" s="89"/>
      <c r="NEC82" s="89"/>
      <c r="NED82" s="89"/>
      <c r="NEE82" s="89"/>
      <c r="NEF82" s="89"/>
      <c r="NEG82" s="89"/>
      <c r="NEH82" s="89"/>
      <c r="NEI82" s="89"/>
      <c r="NEJ82" s="89"/>
      <c r="NEK82" s="89"/>
      <c r="NEL82" s="89"/>
      <c r="NEM82" s="89"/>
      <c r="NEN82" s="89"/>
      <c r="NEO82" s="89"/>
      <c r="NEP82" s="89"/>
      <c r="NEQ82" s="89"/>
      <c r="NER82" s="89"/>
      <c r="NES82" s="89"/>
      <c r="NET82" s="89"/>
      <c r="NEU82" s="89"/>
      <c r="NEV82" s="89"/>
      <c r="NEW82" s="89"/>
      <c r="NEX82" s="89"/>
      <c r="NEY82" s="89"/>
      <c r="NEZ82" s="89"/>
      <c r="NFA82" s="89"/>
      <c r="NFB82" s="89"/>
      <c r="NFC82" s="89"/>
      <c r="NFD82" s="89"/>
      <c r="NFE82" s="89"/>
      <c r="NFF82" s="89"/>
      <c r="NFG82" s="89"/>
      <c r="NFH82" s="89"/>
      <c r="NFI82" s="89"/>
      <c r="NFJ82" s="89"/>
      <c r="NFK82" s="89"/>
      <c r="NFL82" s="89"/>
      <c r="NFM82" s="89"/>
      <c r="NFN82" s="89"/>
      <c r="NFO82" s="89"/>
      <c r="NFP82" s="89"/>
      <c r="NFQ82" s="89"/>
      <c r="NFR82" s="89"/>
      <c r="NFS82" s="89"/>
      <c r="NFT82" s="89"/>
      <c r="NFU82" s="89"/>
      <c r="NFV82" s="89"/>
      <c r="NFW82" s="89"/>
      <c r="NFX82" s="89"/>
      <c r="NFY82" s="89"/>
      <c r="NFZ82" s="89"/>
      <c r="NGA82" s="89"/>
      <c r="NGB82" s="89"/>
      <c r="NGC82" s="89"/>
      <c r="NGD82" s="89"/>
      <c r="NGE82" s="89"/>
      <c r="NGF82" s="89"/>
      <c r="NGG82" s="89"/>
      <c r="NGH82" s="89"/>
      <c r="NGI82" s="89"/>
      <c r="NGJ82" s="89"/>
      <c r="NGK82" s="89"/>
      <c r="NGL82" s="89"/>
      <c r="NGM82" s="89"/>
      <c r="NGN82" s="89"/>
      <c r="NGO82" s="89"/>
      <c r="NGP82" s="89"/>
      <c r="NGQ82" s="89"/>
      <c r="NGR82" s="89"/>
      <c r="NGS82" s="89"/>
      <c r="NGT82" s="89"/>
      <c r="NGU82" s="89"/>
      <c r="NGV82" s="89"/>
      <c r="NGW82" s="89"/>
      <c r="NGX82" s="89"/>
      <c r="NGY82" s="89"/>
      <c r="NGZ82" s="89"/>
      <c r="NHA82" s="89"/>
      <c r="NHB82" s="89"/>
      <c r="NHC82" s="89"/>
      <c r="NHD82" s="89"/>
      <c r="NHE82" s="89"/>
      <c r="NHF82" s="89"/>
      <c r="NHG82" s="89"/>
      <c r="NHH82" s="89"/>
      <c r="NHI82" s="89"/>
      <c r="NHJ82" s="89"/>
      <c r="NHK82" s="89"/>
      <c r="NHL82" s="89"/>
      <c r="NHM82" s="89"/>
      <c r="NHN82" s="89"/>
      <c r="NHO82" s="89"/>
      <c r="NHP82" s="89"/>
      <c r="NHQ82" s="89"/>
      <c r="NHR82" s="89"/>
      <c r="NHS82" s="89"/>
      <c r="NHT82" s="89"/>
      <c r="NHU82" s="89"/>
      <c r="NHV82" s="89"/>
      <c r="NHW82" s="89"/>
      <c r="NHX82" s="89"/>
      <c r="NHY82" s="89"/>
      <c r="NHZ82" s="89"/>
      <c r="NIA82" s="89"/>
      <c r="NIB82" s="89"/>
      <c r="NIC82" s="89"/>
      <c r="NID82" s="89"/>
      <c r="NIE82" s="89"/>
      <c r="NIF82" s="89"/>
      <c r="NIG82" s="89"/>
      <c r="NIH82" s="89"/>
      <c r="NII82" s="89"/>
      <c r="NIJ82" s="89"/>
      <c r="NIK82" s="89"/>
      <c r="NIL82" s="89"/>
      <c r="NIM82" s="89"/>
      <c r="NIN82" s="89"/>
      <c r="NIO82" s="89"/>
      <c r="NIP82" s="89"/>
      <c r="NIQ82" s="89"/>
      <c r="NIR82" s="89"/>
      <c r="NIS82" s="89"/>
      <c r="NIT82" s="89"/>
      <c r="NIU82" s="89"/>
      <c r="NIV82" s="89"/>
      <c r="NIW82" s="89"/>
      <c r="NIX82" s="89"/>
      <c r="NIY82" s="89"/>
      <c r="NIZ82" s="89"/>
      <c r="NJA82" s="89"/>
      <c r="NJB82" s="89"/>
      <c r="NJC82" s="89"/>
      <c r="NJD82" s="89"/>
      <c r="NJE82" s="89"/>
      <c r="NJF82" s="89"/>
      <c r="NJG82" s="89"/>
      <c r="NJH82" s="89"/>
      <c r="NJI82" s="89"/>
      <c r="NJJ82" s="89"/>
      <c r="NJK82" s="89"/>
      <c r="NJL82" s="89"/>
      <c r="NJM82" s="89"/>
      <c r="NJN82" s="89"/>
      <c r="NJO82" s="89"/>
      <c r="NJP82" s="89"/>
      <c r="NJQ82" s="89"/>
      <c r="NJR82" s="89"/>
      <c r="NJS82" s="89"/>
      <c r="NJT82" s="89"/>
      <c r="NJU82" s="89"/>
      <c r="NJV82" s="89"/>
      <c r="NJW82" s="89"/>
      <c r="NJX82" s="89"/>
      <c r="NJY82" s="89"/>
      <c r="NJZ82" s="89"/>
      <c r="NKA82" s="89"/>
      <c r="NKB82" s="89"/>
      <c r="NKC82" s="89"/>
      <c r="NKD82" s="89"/>
      <c r="NKE82" s="89"/>
      <c r="NKF82" s="89"/>
      <c r="NKG82" s="89"/>
      <c r="NKH82" s="89"/>
      <c r="NKI82" s="89"/>
      <c r="NKJ82" s="89"/>
      <c r="NKK82" s="89"/>
      <c r="NKL82" s="89"/>
      <c r="NKM82" s="89"/>
      <c r="NKN82" s="89"/>
      <c r="NKO82" s="89"/>
      <c r="NKP82" s="89"/>
      <c r="NKQ82" s="89"/>
      <c r="NKR82" s="89"/>
      <c r="NKS82" s="89"/>
      <c r="NKT82" s="89"/>
      <c r="NKU82" s="89"/>
      <c r="NKV82" s="89"/>
      <c r="NKW82" s="89"/>
      <c r="NKX82" s="89"/>
      <c r="NKY82" s="89"/>
      <c r="NKZ82" s="89"/>
      <c r="NLA82" s="89"/>
      <c r="NLB82" s="89"/>
      <c r="NLC82" s="89"/>
      <c r="NLD82" s="89"/>
      <c r="NLE82" s="89"/>
      <c r="NLF82" s="89"/>
      <c r="NLG82" s="89"/>
      <c r="NLH82" s="89"/>
      <c r="NLI82" s="89"/>
      <c r="NLJ82" s="89"/>
      <c r="NLK82" s="89"/>
      <c r="NLL82" s="89"/>
      <c r="NLM82" s="89"/>
      <c r="NLN82" s="89"/>
      <c r="NLO82" s="89"/>
      <c r="NLP82" s="89"/>
      <c r="NLQ82" s="89"/>
      <c r="NLR82" s="89"/>
      <c r="NLS82" s="89"/>
      <c r="NLT82" s="89"/>
      <c r="NLU82" s="89"/>
      <c r="NLV82" s="89"/>
      <c r="NLW82" s="89"/>
      <c r="NLX82" s="89"/>
      <c r="NLY82" s="89"/>
      <c r="NLZ82" s="89"/>
      <c r="NMA82" s="89"/>
      <c r="NMB82" s="89"/>
      <c r="NMC82" s="89"/>
      <c r="NMD82" s="89"/>
      <c r="NME82" s="89"/>
      <c r="NMF82" s="89"/>
      <c r="NMG82" s="89"/>
      <c r="NMH82" s="89"/>
      <c r="NMI82" s="89"/>
      <c r="NMJ82" s="89"/>
      <c r="NMK82" s="89"/>
      <c r="NML82" s="89"/>
      <c r="NMM82" s="89"/>
      <c r="NMN82" s="89"/>
      <c r="NMO82" s="89"/>
      <c r="NMP82" s="89"/>
      <c r="NMQ82" s="89"/>
      <c r="NMR82" s="89"/>
      <c r="NMS82" s="89"/>
      <c r="NMT82" s="89"/>
      <c r="NMU82" s="89"/>
      <c r="NMV82" s="89"/>
      <c r="NMW82" s="89"/>
      <c r="NMX82" s="89"/>
      <c r="NMY82" s="89"/>
      <c r="NMZ82" s="89"/>
      <c r="NNA82" s="89"/>
      <c r="NNB82" s="89"/>
      <c r="NNC82" s="89"/>
      <c r="NND82" s="89"/>
      <c r="NNE82" s="89"/>
      <c r="NNF82" s="89"/>
      <c r="NNG82" s="89"/>
      <c r="NNH82" s="89"/>
      <c r="NNI82" s="89"/>
      <c r="NNJ82" s="89"/>
      <c r="NNK82" s="89"/>
      <c r="NNL82" s="89"/>
      <c r="NNM82" s="89"/>
      <c r="NNN82" s="89"/>
      <c r="NNO82" s="89"/>
      <c r="NNP82" s="89"/>
      <c r="NNQ82" s="89"/>
      <c r="NNR82" s="89"/>
      <c r="NNS82" s="89"/>
      <c r="NNT82" s="89"/>
      <c r="NNU82" s="89"/>
      <c r="NNV82" s="89"/>
      <c r="NNW82" s="89"/>
      <c r="NNX82" s="89"/>
      <c r="NNY82" s="89"/>
      <c r="NNZ82" s="89"/>
      <c r="NOA82" s="89"/>
      <c r="NOB82" s="89"/>
      <c r="NOC82" s="89"/>
      <c r="NOD82" s="89"/>
      <c r="NOE82" s="89"/>
      <c r="NOF82" s="89"/>
      <c r="NOG82" s="89"/>
      <c r="NOH82" s="89"/>
      <c r="NOI82" s="89"/>
      <c r="NOJ82" s="89"/>
      <c r="NOK82" s="89"/>
      <c r="NOL82" s="89"/>
      <c r="NOM82" s="89"/>
      <c r="NON82" s="89"/>
      <c r="NOO82" s="89"/>
      <c r="NOP82" s="89"/>
      <c r="NOQ82" s="89"/>
      <c r="NOR82" s="89"/>
      <c r="NOS82" s="89"/>
      <c r="NOT82" s="89"/>
      <c r="NOU82" s="89"/>
      <c r="NOV82" s="89"/>
      <c r="NOW82" s="89"/>
      <c r="NOX82" s="89"/>
      <c r="NOY82" s="89"/>
      <c r="NOZ82" s="89"/>
      <c r="NPA82" s="89"/>
      <c r="NPB82" s="89"/>
      <c r="NPC82" s="89"/>
      <c r="NPD82" s="89"/>
      <c r="NPE82" s="89"/>
      <c r="NPF82" s="89"/>
      <c r="NPG82" s="89"/>
      <c r="NPH82" s="89"/>
      <c r="NPI82" s="89"/>
      <c r="NPJ82" s="89"/>
      <c r="NPK82" s="89"/>
      <c r="NPL82" s="89"/>
      <c r="NPM82" s="89"/>
      <c r="NPN82" s="89"/>
      <c r="NPO82" s="89"/>
      <c r="NPP82" s="89"/>
      <c r="NPQ82" s="89"/>
      <c r="NPR82" s="89"/>
      <c r="NPS82" s="89"/>
      <c r="NPT82" s="89"/>
      <c r="NPU82" s="89"/>
      <c r="NPV82" s="89"/>
      <c r="NPW82" s="89"/>
      <c r="NPX82" s="89"/>
      <c r="NPY82" s="89"/>
      <c r="NPZ82" s="89"/>
      <c r="NQA82" s="89"/>
      <c r="NQB82" s="89"/>
      <c r="NQC82" s="89"/>
      <c r="NQD82" s="89"/>
      <c r="NQE82" s="89"/>
      <c r="NQF82" s="89"/>
      <c r="NQG82" s="89"/>
      <c r="NQH82" s="89"/>
      <c r="NQI82" s="89"/>
      <c r="NQJ82" s="89"/>
      <c r="NQK82" s="89"/>
      <c r="NQL82" s="89"/>
      <c r="NQM82" s="89"/>
      <c r="NQN82" s="89"/>
      <c r="NQO82" s="89"/>
      <c r="NQP82" s="89"/>
      <c r="NQQ82" s="89"/>
      <c r="NQR82" s="89"/>
      <c r="NQS82" s="89"/>
      <c r="NQT82" s="89"/>
      <c r="NQU82" s="89"/>
      <c r="NQV82" s="89"/>
      <c r="NQW82" s="89"/>
      <c r="NQX82" s="89"/>
      <c r="NQY82" s="89"/>
      <c r="NQZ82" s="89"/>
      <c r="NRA82" s="89"/>
      <c r="NRB82" s="89"/>
      <c r="NRC82" s="89"/>
      <c r="NRD82" s="89"/>
      <c r="NRE82" s="89"/>
      <c r="NRF82" s="89"/>
      <c r="NRG82" s="89"/>
      <c r="NRH82" s="89"/>
      <c r="NRI82" s="89"/>
      <c r="NRJ82" s="89"/>
      <c r="NRK82" s="89"/>
      <c r="NRL82" s="89"/>
      <c r="NRM82" s="89"/>
      <c r="NRN82" s="89"/>
      <c r="NRO82" s="89"/>
      <c r="NRP82" s="89"/>
      <c r="NRQ82" s="89"/>
      <c r="NRR82" s="89"/>
      <c r="NRS82" s="89"/>
      <c r="NRT82" s="89"/>
      <c r="NRU82" s="89"/>
      <c r="NRV82" s="89"/>
      <c r="NRW82" s="89"/>
      <c r="NRX82" s="89"/>
      <c r="NRY82" s="89"/>
      <c r="NRZ82" s="89"/>
      <c r="NSA82" s="89"/>
      <c r="NSB82" s="89"/>
      <c r="NSC82" s="89"/>
      <c r="NSD82" s="89"/>
      <c r="NSE82" s="89"/>
      <c r="NSF82" s="89"/>
      <c r="NSG82" s="89"/>
      <c r="NSH82" s="89"/>
      <c r="NSI82" s="89"/>
      <c r="NSJ82" s="89"/>
      <c r="NSK82" s="89"/>
      <c r="NSL82" s="89"/>
      <c r="NSM82" s="89"/>
      <c r="NSN82" s="89"/>
      <c r="NSO82" s="89"/>
      <c r="NSP82" s="89"/>
      <c r="NSQ82" s="89"/>
      <c r="NSR82" s="89"/>
      <c r="NSS82" s="89"/>
      <c r="NST82" s="89"/>
      <c r="NSU82" s="89"/>
      <c r="NSV82" s="89"/>
      <c r="NSW82" s="89"/>
      <c r="NSX82" s="89"/>
      <c r="NSY82" s="89"/>
      <c r="NSZ82" s="89"/>
      <c r="NTA82" s="89"/>
      <c r="NTB82" s="89"/>
      <c r="NTC82" s="89"/>
      <c r="NTD82" s="89"/>
      <c r="NTE82" s="89"/>
      <c r="NTF82" s="89"/>
      <c r="NTG82" s="89"/>
      <c r="NTH82" s="89"/>
      <c r="NTI82" s="89"/>
      <c r="NTJ82" s="89"/>
      <c r="NTK82" s="89"/>
      <c r="NTL82" s="89"/>
      <c r="NTM82" s="89"/>
      <c r="NTN82" s="89"/>
      <c r="NTO82" s="89"/>
      <c r="NTP82" s="89"/>
      <c r="NTQ82" s="89"/>
      <c r="NTR82" s="89"/>
      <c r="NTS82" s="89"/>
      <c r="NTT82" s="89"/>
      <c r="NTU82" s="89"/>
      <c r="NTV82" s="89"/>
      <c r="NTW82" s="89"/>
      <c r="NTX82" s="89"/>
      <c r="NTY82" s="89"/>
      <c r="NTZ82" s="89"/>
      <c r="NUA82" s="89"/>
      <c r="NUB82" s="89"/>
      <c r="NUC82" s="89"/>
      <c r="NUD82" s="89"/>
      <c r="NUE82" s="89"/>
      <c r="NUF82" s="89"/>
      <c r="NUG82" s="89"/>
      <c r="NUH82" s="89"/>
      <c r="NUI82" s="89"/>
      <c r="NUJ82" s="89"/>
      <c r="NUK82" s="89"/>
      <c r="NUL82" s="89"/>
      <c r="NUM82" s="89"/>
      <c r="NUN82" s="89"/>
      <c r="NUO82" s="89"/>
      <c r="NUP82" s="89"/>
      <c r="NUQ82" s="89"/>
      <c r="NUR82" s="89"/>
      <c r="NUS82" s="89"/>
      <c r="NUT82" s="89"/>
      <c r="NUU82" s="89"/>
      <c r="NUV82" s="89"/>
      <c r="NUW82" s="89"/>
      <c r="NUX82" s="89"/>
      <c r="NUY82" s="89"/>
      <c r="NUZ82" s="89"/>
      <c r="NVA82" s="89"/>
      <c r="NVB82" s="89"/>
      <c r="NVC82" s="89"/>
      <c r="NVD82" s="89"/>
      <c r="NVE82" s="89"/>
      <c r="NVF82" s="89"/>
      <c r="NVG82" s="89"/>
      <c r="NVH82" s="89"/>
      <c r="NVI82" s="89"/>
      <c r="NVJ82" s="89"/>
      <c r="NVK82" s="89"/>
      <c r="NVL82" s="89"/>
      <c r="NVM82" s="89"/>
      <c r="NVN82" s="89"/>
      <c r="NVO82" s="89"/>
      <c r="NVP82" s="89"/>
      <c r="NVQ82" s="89"/>
      <c r="NVR82" s="89"/>
      <c r="NVS82" s="89"/>
      <c r="NVT82" s="89"/>
      <c r="NVU82" s="89"/>
      <c r="NVV82" s="89"/>
      <c r="NVW82" s="89"/>
      <c r="NVX82" s="89"/>
      <c r="NVY82" s="89"/>
      <c r="NVZ82" s="89"/>
      <c r="NWA82" s="89"/>
      <c r="NWB82" s="89"/>
      <c r="NWC82" s="89"/>
      <c r="NWD82" s="89"/>
      <c r="NWE82" s="89"/>
      <c r="NWF82" s="89"/>
      <c r="NWG82" s="89"/>
      <c r="NWH82" s="89"/>
      <c r="NWI82" s="89"/>
      <c r="NWJ82" s="89"/>
      <c r="NWK82" s="89"/>
      <c r="NWL82" s="89"/>
      <c r="NWM82" s="89"/>
      <c r="NWN82" s="89"/>
      <c r="NWO82" s="89"/>
      <c r="NWP82" s="89"/>
      <c r="NWQ82" s="89"/>
      <c r="NWR82" s="89"/>
      <c r="NWS82" s="89"/>
      <c r="NWT82" s="89"/>
      <c r="NWU82" s="89"/>
      <c r="NWV82" s="89"/>
      <c r="NWW82" s="89"/>
      <c r="NWX82" s="89"/>
      <c r="NWY82" s="89"/>
      <c r="NWZ82" s="89"/>
      <c r="NXA82" s="89"/>
      <c r="NXB82" s="89"/>
      <c r="NXC82" s="89"/>
      <c r="NXD82" s="89"/>
      <c r="NXE82" s="89"/>
      <c r="NXF82" s="89"/>
      <c r="NXG82" s="89"/>
      <c r="NXH82" s="89"/>
      <c r="NXI82" s="89"/>
      <c r="NXJ82" s="89"/>
      <c r="NXK82" s="89"/>
      <c r="NXL82" s="89"/>
      <c r="NXM82" s="89"/>
      <c r="NXN82" s="89"/>
      <c r="NXO82" s="89"/>
      <c r="NXP82" s="89"/>
      <c r="NXQ82" s="89"/>
      <c r="NXR82" s="89"/>
      <c r="NXS82" s="89"/>
      <c r="NXT82" s="89"/>
      <c r="NXU82" s="89"/>
      <c r="NXV82" s="89"/>
      <c r="NXW82" s="89"/>
      <c r="NXX82" s="89"/>
      <c r="NXY82" s="89"/>
      <c r="NXZ82" s="89"/>
      <c r="NYA82" s="89"/>
      <c r="NYB82" s="89"/>
      <c r="NYC82" s="89"/>
      <c r="NYD82" s="89"/>
      <c r="NYE82" s="89"/>
      <c r="NYF82" s="89"/>
      <c r="NYG82" s="89"/>
      <c r="NYH82" s="89"/>
      <c r="NYI82" s="89"/>
      <c r="NYJ82" s="89"/>
      <c r="NYK82" s="89"/>
      <c r="NYL82" s="89"/>
      <c r="NYM82" s="89"/>
      <c r="NYN82" s="89"/>
      <c r="NYO82" s="89"/>
      <c r="NYP82" s="89"/>
      <c r="NYQ82" s="89"/>
      <c r="NYR82" s="89"/>
      <c r="NYS82" s="89"/>
      <c r="NYT82" s="89"/>
      <c r="NYU82" s="89"/>
      <c r="NYV82" s="89"/>
      <c r="NYW82" s="89"/>
      <c r="NYX82" s="89"/>
      <c r="NYY82" s="89"/>
      <c r="NYZ82" s="89"/>
      <c r="NZA82" s="89"/>
      <c r="NZB82" s="89"/>
      <c r="NZC82" s="89"/>
      <c r="NZD82" s="89"/>
      <c r="NZE82" s="89"/>
      <c r="NZF82" s="89"/>
      <c r="NZG82" s="89"/>
      <c r="NZH82" s="89"/>
      <c r="NZI82" s="89"/>
      <c r="NZJ82" s="89"/>
      <c r="NZK82" s="89"/>
      <c r="NZL82" s="89"/>
      <c r="NZM82" s="89"/>
      <c r="NZN82" s="89"/>
      <c r="NZO82" s="89"/>
      <c r="NZP82" s="89"/>
      <c r="NZQ82" s="89"/>
      <c r="NZR82" s="89"/>
      <c r="NZS82" s="89"/>
      <c r="NZT82" s="89"/>
      <c r="NZU82" s="89"/>
      <c r="NZV82" s="89"/>
      <c r="NZW82" s="89"/>
      <c r="NZX82" s="89"/>
      <c r="NZY82" s="89"/>
      <c r="NZZ82" s="89"/>
      <c r="OAA82" s="89"/>
      <c r="OAB82" s="89"/>
      <c r="OAC82" s="89"/>
      <c r="OAD82" s="89"/>
      <c r="OAE82" s="89"/>
      <c r="OAF82" s="89"/>
      <c r="OAG82" s="89"/>
      <c r="OAH82" s="89"/>
      <c r="OAI82" s="89"/>
      <c r="OAJ82" s="89"/>
      <c r="OAK82" s="89"/>
      <c r="OAL82" s="89"/>
      <c r="OAM82" s="89"/>
      <c r="OAN82" s="89"/>
      <c r="OAO82" s="89"/>
      <c r="OAP82" s="89"/>
      <c r="OAQ82" s="89"/>
      <c r="OAR82" s="89"/>
      <c r="OAS82" s="89"/>
      <c r="OAT82" s="89"/>
      <c r="OAU82" s="89"/>
      <c r="OAV82" s="89"/>
      <c r="OAW82" s="89"/>
      <c r="OAX82" s="89"/>
      <c r="OAY82" s="89"/>
      <c r="OAZ82" s="89"/>
      <c r="OBA82" s="89"/>
      <c r="OBB82" s="89"/>
      <c r="OBC82" s="89"/>
      <c r="OBD82" s="89"/>
      <c r="OBE82" s="89"/>
      <c r="OBF82" s="89"/>
      <c r="OBG82" s="89"/>
      <c r="OBH82" s="89"/>
      <c r="OBI82" s="89"/>
      <c r="OBJ82" s="89"/>
      <c r="OBK82" s="89"/>
      <c r="OBL82" s="89"/>
      <c r="OBM82" s="89"/>
      <c r="OBN82" s="89"/>
      <c r="OBO82" s="89"/>
      <c r="OBP82" s="89"/>
      <c r="OBQ82" s="89"/>
      <c r="OBR82" s="89"/>
      <c r="OBS82" s="89"/>
      <c r="OBT82" s="89"/>
      <c r="OBU82" s="89"/>
      <c r="OBV82" s="89"/>
      <c r="OBW82" s="89"/>
      <c r="OBX82" s="89"/>
      <c r="OBY82" s="89"/>
      <c r="OBZ82" s="89"/>
      <c r="OCA82" s="89"/>
      <c r="OCB82" s="89"/>
      <c r="OCC82" s="89"/>
      <c r="OCD82" s="89"/>
      <c r="OCE82" s="89"/>
      <c r="OCF82" s="89"/>
      <c r="OCG82" s="89"/>
      <c r="OCH82" s="89"/>
      <c r="OCI82" s="89"/>
      <c r="OCJ82" s="89"/>
      <c r="OCK82" s="89"/>
      <c r="OCL82" s="89"/>
      <c r="OCM82" s="89"/>
      <c r="OCN82" s="89"/>
      <c r="OCO82" s="89"/>
      <c r="OCP82" s="89"/>
      <c r="OCQ82" s="89"/>
      <c r="OCR82" s="89"/>
      <c r="OCS82" s="89"/>
      <c r="OCT82" s="89"/>
      <c r="OCU82" s="89"/>
      <c r="OCV82" s="89"/>
      <c r="OCW82" s="89"/>
      <c r="OCX82" s="89"/>
      <c r="OCY82" s="89"/>
      <c r="OCZ82" s="89"/>
      <c r="ODA82" s="89"/>
      <c r="ODB82" s="89"/>
      <c r="ODC82" s="89"/>
      <c r="ODD82" s="89"/>
      <c r="ODE82" s="89"/>
      <c r="ODF82" s="89"/>
      <c r="ODG82" s="89"/>
      <c r="ODH82" s="89"/>
      <c r="ODI82" s="89"/>
      <c r="ODJ82" s="89"/>
      <c r="ODK82" s="89"/>
      <c r="ODL82" s="89"/>
      <c r="ODM82" s="89"/>
      <c r="ODN82" s="89"/>
      <c r="ODO82" s="89"/>
      <c r="ODP82" s="89"/>
      <c r="ODQ82" s="89"/>
      <c r="ODR82" s="89"/>
      <c r="ODS82" s="89"/>
      <c r="ODT82" s="89"/>
      <c r="ODU82" s="89"/>
      <c r="ODV82" s="89"/>
      <c r="ODW82" s="89"/>
      <c r="ODX82" s="89"/>
      <c r="ODY82" s="89"/>
      <c r="ODZ82" s="89"/>
      <c r="OEA82" s="89"/>
      <c r="OEB82" s="89"/>
      <c r="OEC82" s="89"/>
      <c r="OED82" s="89"/>
      <c r="OEE82" s="89"/>
      <c r="OEF82" s="89"/>
      <c r="OEG82" s="89"/>
      <c r="OEH82" s="89"/>
      <c r="OEI82" s="89"/>
      <c r="OEJ82" s="89"/>
      <c r="OEK82" s="89"/>
      <c r="OEL82" s="89"/>
      <c r="OEM82" s="89"/>
      <c r="OEN82" s="89"/>
      <c r="OEO82" s="89"/>
      <c r="OEP82" s="89"/>
      <c r="OEQ82" s="89"/>
      <c r="OER82" s="89"/>
      <c r="OES82" s="89"/>
      <c r="OET82" s="89"/>
      <c r="OEU82" s="89"/>
      <c r="OEV82" s="89"/>
      <c r="OEW82" s="89"/>
      <c r="OEX82" s="89"/>
      <c r="OEY82" s="89"/>
      <c r="OEZ82" s="89"/>
      <c r="OFA82" s="89"/>
      <c r="OFB82" s="89"/>
      <c r="OFC82" s="89"/>
      <c r="OFD82" s="89"/>
      <c r="OFE82" s="89"/>
      <c r="OFF82" s="89"/>
      <c r="OFG82" s="89"/>
      <c r="OFH82" s="89"/>
      <c r="OFI82" s="89"/>
      <c r="OFJ82" s="89"/>
      <c r="OFK82" s="89"/>
      <c r="OFL82" s="89"/>
      <c r="OFM82" s="89"/>
      <c r="OFN82" s="89"/>
      <c r="OFO82" s="89"/>
      <c r="OFP82" s="89"/>
      <c r="OFQ82" s="89"/>
      <c r="OFR82" s="89"/>
      <c r="OFS82" s="89"/>
      <c r="OFT82" s="89"/>
      <c r="OFU82" s="89"/>
      <c r="OFV82" s="89"/>
      <c r="OFW82" s="89"/>
      <c r="OFX82" s="89"/>
      <c r="OFY82" s="89"/>
      <c r="OFZ82" s="89"/>
      <c r="OGA82" s="89"/>
      <c r="OGB82" s="89"/>
      <c r="OGC82" s="89"/>
      <c r="OGD82" s="89"/>
      <c r="OGE82" s="89"/>
      <c r="OGF82" s="89"/>
      <c r="OGG82" s="89"/>
      <c r="OGH82" s="89"/>
      <c r="OGI82" s="89"/>
      <c r="OGJ82" s="89"/>
      <c r="OGK82" s="89"/>
      <c r="OGL82" s="89"/>
      <c r="OGM82" s="89"/>
      <c r="OGN82" s="89"/>
      <c r="OGO82" s="89"/>
      <c r="OGP82" s="89"/>
      <c r="OGQ82" s="89"/>
      <c r="OGR82" s="89"/>
      <c r="OGS82" s="89"/>
      <c r="OGT82" s="89"/>
      <c r="OGU82" s="89"/>
      <c r="OGV82" s="89"/>
      <c r="OGW82" s="89"/>
      <c r="OGX82" s="89"/>
      <c r="OGY82" s="89"/>
      <c r="OGZ82" s="89"/>
      <c r="OHA82" s="89"/>
      <c r="OHB82" s="89"/>
      <c r="OHC82" s="89"/>
      <c r="OHD82" s="89"/>
      <c r="OHE82" s="89"/>
      <c r="OHF82" s="89"/>
      <c r="OHG82" s="89"/>
      <c r="OHH82" s="89"/>
      <c r="OHI82" s="89"/>
      <c r="OHJ82" s="89"/>
      <c r="OHK82" s="89"/>
      <c r="OHL82" s="89"/>
      <c r="OHM82" s="89"/>
      <c r="OHN82" s="89"/>
      <c r="OHO82" s="89"/>
      <c r="OHP82" s="89"/>
      <c r="OHQ82" s="89"/>
      <c r="OHR82" s="89"/>
      <c r="OHS82" s="89"/>
      <c r="OHT82" s="89"/>
      <c r="OHU82" s="89"/>
      <c r="OHV82" s="89"/>
      <c r="OHW82" s="89"/>
      <c r="OHX82" s="89"/>
      <c r="OHY82" s="89"/>
      <c r="OHZ82" s="89"/>
      <c r="OIA82" s="89"/>
      <c r="OIB82" s="89"/>
      <c r="OIC82" s="89"/>
      <c r="OID82" s="89"/>
      <c r="OIE82" s="89"/>
      <c r="OIF82" s="89"/>
      <c r="OIG82" s="89"/>
      <c r="OIH82" s="89"/>
      <c r="OII82" s="89"/>
      <c r="OIJ82" s="89"/>
      <c r="OIK82" s="89"/>
      <c r="OIL82" s="89"/>
      <c r="OIM82" s="89"/>
      <c r="OIN82" s="89"/>
      <c r="OIO82" s="89"/>
      <c r="OIP82" s="89"/>
      <c r="OIQ82" s="89"/>
      <c r="OIR82" s="89"/>
      <c r="OIS82" s="89"/>
      <c r="OIT82" s="89"/>
      <c r="OIU82" s="89"/>
      <c r="OIV82" s="89"/>
      <c r="OIW82" s="89"/>
      <c r="OIX82" s="89"/>
      <c r="OIY82" s="89"/>
      <c r="OIZ82" s="89"/>
      <c r="OJA82" s="89"/>
      <c r="OJB82" s="89"/>
      <c r="OJC82" s="89"/>
      <c r="OJD82" s="89"/>
      <c r="OJE82" s="89"/>
      <c r="OJF82" s="89"/>
      <c r="OJG82" s="89"/>
      <c r="OJH82" s="89"/>
      <c r="OJI82" s="89"/>
      <c r="OJJ82" s="89"/>
      <c r="OJK82" s="89"/>
      <c r="OJL82" s="89"/>
      <c r="OJM82" s="89"/>
      <c r="OJN82" s="89"/>
      <c r="OJO82" s="89"/>
      <c r="OJP82" s="89"/>
      <c r="OJQ82" s="89"/>
      <c r="OJR82" s="89"/>
      <c r="OJS82" s="89"/>
      <c r="OJT82" s="89"/>
      <c r="OJU82" s="89"/>
      <c r="OJV82" s="89"/>
      <c r="OJW82" s="89"/>
      <c r="OJX82" s="89"/>
      <c r="OJY82" s="89"/>
      <c r="OJZ82" s="89"/>
      <c r="OKA82" s="89"/>
      <c r="OKB82" s="89"/>
      <c r="OKC82" s="89"/>
      <c r="OKD82" s="89"/>
      <c r="OKE82" s="89"/>
      <c r="OKF82" s="89"/>
      <c r="OKG82" s="89"/>
      <c r="OKH82" s="89"/>
      <c r="OKI82" s="89"/>
      <c r="OKJ82" s="89"/>
      <c r="OKK82" s="89"/>
      <c r="OKL82" s="89"/>
      <c r="OKM82" s="89"/>
      <c r="OKN82" s="89"/>
      <c r="OKO82" s="89"/>
      <c r="OKP82" s="89"/>
      <c r="OKQ82" s="89"/>
      <c r="OKR82" s="89"/>
      <c r="OKS82" s="89"/>
      <c r="OKT82" s="89"/>
      <c r="OKU82" s="89"/>
      <c r="OKV82" s="89"/>
      <c r="OKW82" s="89"/>
      <c r="OKX82" s="89"/>
      <c r="OKY82" s="89"/>
      <c r="OKZ82" s="89"/>
      <c r="OLA82" s="89"/>
      <c r="OLB82" s="89"/>
      <c r="OLC82" s="89"/>
      <c r="OLD82" s="89"/>
      <c r="OLE82" s="89"/>
      <c r="OLF82" s="89"/>
      <c r="OLG82" s="89"/>
      <c r="OLH82" s="89"/>
      <c r="OLI82" s="89"/>
      <c r="OLJ82" s="89"/>
      <c r="OLK82" s="89"/>
      <c r="OLL82" s="89"/>
      <c r="OLM82" s="89"/>
      <c r="OLN82" s="89"/>
      <c r="OLO82" s="89"/>
      <c r="OLP82" s="89"/>
      <c r="OLQ82" s="89"/>
      <c r="OLR82" s="89"/>
      <c r="OLS82" s="89"/>
      <c r="OLT82" s="89"/>
      <c r="OLU82" s="89"/>
      <c r="OLV82" s="89"/>
      <c r="OLW82" s="89"/>
      <c r="OLX82" s="89"/>
      <c r="OLY82" s="89"/>
      <c r="OLZ82" s="89"/>
      <c r="OMA82" s="89"/>
      <c r="OMB82" s="89"/>
      <c r="OMC82" s="89"/>
      <c r="OMD82" s="89"/>
      <c r="OME82" s="89"/>
      <c r="OMF82" s="89"/>
      <c r="OMG82" s="89"/>
      <c r="OMH82" s="89"/>
      <c r="OMI82" s="89"/>
      <c r="OMJ82" s="89"/>
      <c r="OMK82" s="89"/>
      <c r="OML82" s="89"/>
      <c r="OMM82" s="89"/>
      <c r="OMN82" s="89"/>
      <c r="OMO82" s="89"/>
      <c r="OMP82" s="89"/>
      <c r="OMQ82" s="89"/>
      <c r="OMR82" s="89"/>
      <c r="OMS82" s="89"/>
      <c r="OMT82" s="89"/>
      <c r="OMU82" s="89"/>
      <c r="OMV82" s="89"/>
      <c r="OMW82" s="89"/>
      <c r="OMX82" s="89"/>
      <c r="OMY82" s="89"/>
      <c r="OMZ82" s="89"/>
      <c r="ONA82" s="89"/>
      <c r="ONB82" s="89"/>
      <c r="ONC82" s="89"/>
      <c r="OND82" s="89"/>
      <c r="ONE82" s="89"/>
      <c r="ONF82" s="89"/>
      <c r="ONG82" s="89"/>
      <c r="ONH82" s="89"/>
      <c r="ONI82" s="89"/>
      <c r="ONJ82" s="89"/>
      <c r="ONK82" s="89"/>
      <c r="ONL82" s="89"/>
      <c r="ONM82" s="89"/>
      <c r="ONN82" s="89"/>
      <c r="ONO82" s="89"/>
      <c r="ONP82" s="89"/>
      <c r="ONQ82" s="89"/>
      <c r="ONR82" s="89"/>
      <c r="ONS82" s="89"/>
      <c r="ONT82" s="89"/>
      <c r="ONU82" s="89"/>
      <c r="ONV82" s="89"/>
      <c r="ONW82" s="89"/>
      <c r="ONX82" s="89"/>
      <c r="ONY82" s="89"/>
      <c r="ONZ82" s="89"/>
      <c r="OOA82" s="89"/>
      <c r="OOB82" s="89"/>
      <c r="OOC82" s="89"/>
      <c r="OOD82" s="89"/>
      <c r="OOE82" s="89"/>
      <c r="OOF82" s="89"/>
      <c r="OOG82" s="89"/>
      <c r="OOH82" s="89"/>
      <c r="OOI82" s="89"/>
      <c r="OOJ82" s="89"/>
      <c r="OOK82" s="89"/>
      <c r="OOL82" s="89"/>
      <c r="OOM82" s="89"/>
      <c r="OON82" s="89"/>
      <c r="OOO82" s="89"/>
      <c r="OOP82" s="89"/>
      <c r="OOQ82" s="89"/>
      <c r="OOR82" s="89"/>
      <c r="OOS82" s="89"/>
      <c r="OOT82" s="89"/>
      <c r="OOU82" s="89"/>
      <c r="OOV82" s="89"/>
      <c r="OOW82" s="89"/>
      <c r="OOX82" s="89"/>
      <c r="OOY82" s="89"/>
      <c r="OOZ82" s="89"/>
      <c r="OPA82" s="89"/>
      <c r="OPB82" s="89"/>
      <c r="OPC82" s="89"/>
      <c r="OPD82" s="89"/>
      <c r="OPE82" s="89"/>
      <c r="OPF82" s="89"/>
      <c r="OPG82" s="89"/>
      <c r="OPH82" s="89"/>
      <c r="OPI82" s="89"/>
      <c r="OPJ82" s="89"/>
      <c r="OPK82" s="89"/>
      <c r="OPL82" s="89"/>
      <c r="OPM82" s="89"/>
      <c r="OPN82" s="89"/>
      <c r="OPO82" s="89"/>
      <c r="OPP82" s="89"/>
      <c r="OPQ82" s="89"/>
      <c r="OPR82" s="89"/>
      <c r="OPS82" s="89"/>
      <c r="OPT82" s="89"/>
      <c r="OPU82" s="89"/>
      <c r="OPV82" s="89"/>
      <c r="OPW82" s="89"/>
      <c r="OPX82" s="89"/>
      <c r="OPY82" s="89"/>
      <c r="OPZ82" s="89"/>
      <c r="OQA82" s="89"/>
      <c r="OQB82" s="89"/>
      <c r="OQC82" s="89"/>
      <c r="OQD82" s="89"/>
      <c r="OQE82" s="89"/>
      <c r="OQF82" s="89"/>
      <c r="OQG82" s="89"/>
      <c r="OQH82" s="89"/>
      <c r="OQI82" s="89"/>
      <c r="OQJ82" s="89"/>
      <c r="OQK82" s="89"/>
      <c r="OQL82" s="89"/>
      <c r="OQM82" s="89"/>
      <c r="OQN82" s="89"/>
      <c r="OQO82" s="89"/>
      <c r="OQP82" s="89"/>
      <c r="OQQ82" s="89"/>
      <c r="OQR82" s="89"/>
      <c r="OQS82" s="89"/>
      <c r="OQT82" s="89"/>
      <c r="OQU82" s="89"/>
      <c r="OQV82" s="89"/>
      <c r="OQW82" s="89"/>
      <c r="OQX82" s="89"/>
      <c r="OQY82" s="89"/>
      <c r="OQZ82" s="89"/>
      <c r="ORA82" s="89"/>
      <c r="ORB82" s="89"/>
      <c r="ORC82" s="89"/>
      <c r="ORD82" s="89"/>
      <c r="ORE82" s="89"/>
      <c r="ORF82" s="89"/>
      <c r="ORG82" s="89"/>
      <c r="ORH82" s="89"/>
      <c r="ORI82" s="89"/>
      <c r="ORJ82" s="89"/>
      <c r="ORK82" s="89"/>
      <c r="ORL82" s="89"/>
      <c r="ORM82" s="89"/>
      <c r="ORN82" s="89"/>
      <c r="ORO82" s="89"/>
      <c r="ORP82" s="89"/>
      <c r="ORQ82" s="89"/>
      <c r="ORR82" s="89"/>
      <c r="ORS82" s="89"/>
      <c r="ORT82" s="89"/>
      <c r="ORU82" s="89"/>
      <c r="ORV82" s="89"/>
      <c r="ORW82" s="89"/>
      <c r="ORX82" s="89"/>
      <c r="ORY82" s="89"/>
      <c r="ORZ82" s="89"/>
      <c r="OSA82" s="89"/>
      <c r="OSB82" s="89"/>
      <c r="OSC82" s="89"/>
      <c r="OSD82" s="89"/>
      <c r="OSE82" s="89"/>
      <c r="OSF82" s="89"/>
      <c r="OSG82" s="89"/>
      <c r="OSH82" s="89"/>
      <c r="OSI82" s="89"/>
      <c r="OSJ82" s="89"/>
      <c r="OSK82" s="89"/>
      <c r="OSL82" s="89"/>
      <c r="OSM82" s="89"/>
      <c r="OSN82" s="89"/>
      <c r="OSO82" s="89"/>
      <c r="OSP82" s="89"/>
      <c r="OSQ82" s="89"/>
      <c r="OSR82" s="89"/>
      <c r="OSS82" s="89"/>
      <c r="OST82" s="89"/>
      <c r="OSU82" s="89"/>
      <c r="OSV82" s="89"/>
      <c r="OSW82" s="89"/>
      <c r="OSX82" s="89"/>
      <c r="OSY82" s="89"/>
      <c r="OSZ82" s="89"/>
      <c r="OTA82" s="89"/>
      <c r="OTB82" s="89"/>
      <c r="OTC82" s="89"/>
      <c r="OTD82" s="89"/>
      <c r="OTE82" s="89"/>
      <c r="OTF82" s="89"/>
      <c r="OTG82" s="89"/>
      <c r="OTH82" s="89"/>
      <c r="OTI82" s="89"/>
      <c r="OTJ82" s="89"/>
      <c r="OTK82" s="89"/>
      <c r="OTL82" s="89"/>
      <c r="OTM82" s="89"/>
      <c r="OTN82" s="89"/>
      <c r="OTO82" s="89"/>
      <c r="OTP82" s="89"/>
      <c r="OTQ82" s="89"/>
      <c r="OTR82" s="89"/>
      <c r="OTS82" s="89"/>
      <c r="OTT82" s="89"/>
      <c r="OTU82" s="89"/>
      <c r="OTV82" s="89"/>
      <c r="OTW82" s="89"/>
      <c r="OTX82" s="89"/>
      <c r="OTY82" s="89"/>
      <c r="OTZ82" s="89"/>
      <c r="OUA82" s="89"/>
      <c r="OUB82" s="89"/>
      <c r="OUC82" s="89"/>
      <c r="OUD82" s="89"/>
      <c r="OUE82" s="89"/>
      <c r="OUF82" s="89"/>
      <c r="OUG82" s="89"/>
      <c r="OUH82" s="89"/>
      <c r="OUI82" s="89"/>
      <c r="OUJ82" s="89"/>
      <c r="OUK82" s="89"/>
      <c r="OUL82" s="89"/>
      <c r="OUM82" s="89"/>
      <c r="OUN82" s="89"/>
      <c r="OUO82" s="89"/>
      <c r="OUP82" s="89"/>
      <c r="OUQ82" s="89"/>
      <c r="OUR82" s="89"/>
      <c r="OUS82" s="89"/>
      <c r="OUT82" s="89"/>
      <c r="OUU82" s="89"/>
      <c r="OUV82" s="89"/>
      <c r="OUW82" s="89"/>
      <c r="OUX82" s="89"/>
      <c r="OUY82" s="89"/>
      <c r="OUZ82" s="89"/>
      <c r="OVA82" s="89"/>
      <c r="OVB82" s="89"/>
      <c r="OVC82" s="89"/>
      <c r="OVD82" s="89"/>
      <c r="OVE82" s="89"/>
      <c r="OVF82" s="89"/>
      <c r="OVG82" s="89"/>
      <c r="OVH82" s="89"/>
      <c r="OVI82" s="89"/>
      <c r="OVJ82" s="89"/>
      <c r="OVK82" s="89"/>
      <c r="OVL82" s="89"/>
      <c r="OVM82" s="89"/>
      <c r="OVN82" s="89"/>
      <c r="OVO82" s="89"/>
      <c r="OVP82" s="89"/>
      <c r="OVQ82" s="89"/>
      <c r="OVR82" s="89"/>
      <c r="OVS82" s="89"/>
      <c r="OVT82" s="89"/>
      <c r="OVU82" s="89"/>
      <c r="OVV82" s="89"/>
      <c r="OVW82" s="89"/>
      <c r="OVX82" s="89"/>
      <c r="OVY82" s="89"/>
      <c r="OVZ82" s="89"/>
      <c r="OWA82" s="89"/>
      <c r="OWB82" s="89"/>
      <c r="OWC82" s="89"/>
      <c r="OWD82" s="89"/>
      <c r="OWE82" s="89"/>
      <c r="OWF82" s="89"/>
      <c r="OWG82" s="89"/>
      <c r="OWH82" s="89"/>
      <c r="OWI82" s="89"/>
      <c r="OWJ82" s="89"/>
      <c r="OWK82" s="89"/>
      <c r="OWL82" s="89"/>
      <c r="OWM82" s="89"/>
      <c r="OWN82" s="89"/>
      <c r="OWO82" s="89"/>
      <c r="OWP82" s="89"/>
      <c r="OWQ82" s="89"/>
      <c r="OWR82" s="89"/>
      <c r="OWS82" s="89"/>
      <c r="OWT82" s="89"/>
      <c r="OWU82" s="89"/>
      <c r="OWV82" s="89"/>
      <c r="OWW82" s="89"/>
      <c r="OWX82" s="89"/>
      <c r="OWY82" s="89"/>
      <c r="OWZ82" s="89"/>
      <c r="OXA82" s="89"/>
      <c r="OXB82" s="89"/>
      <c r="OXC82" s="89"/>
      <c r="OXD82" s="89"/>
      <c r="OXE82" s="89"/>
      <c r="OXF82" s="89"/>
      <c r="OXG82" s="89"/>
      <c r="OXH82" s="89"/>
      <c r="OXI82" s="89"/>
      <c r="OXJ82" s="89"/>
      <c r="OXK82" s="89"/>
      <c r="OXL82" s="89"/>
      <c r="OXM82" s="89"/>
      <c r="OXN82" s="89"/>
      <c r="OXO82" s="89"/>
      <c r="OXP82" s="89"/>
      <c r="OXQ82" s="89"/>
      <c r="OXR82" s="89"/>
      <c r="OXS82" s="89"/>
      <c r="OXT82" s="89"/>
      <c r="OXU82" s="89"/>
      <c r="OXV82" s="89"/>
      <c r="OXW82" s="89"/>
      <c r="OXX82" s="89"/>
      <c r="OXY82" s="89"/>
      <c r="OXZ82" s="89"/>
      <c r="OYA82" s="89"/>
      <c r="OYB82" s="89"/>
      <c r="OYC82" s="89"/>
      <c r="OYD82" s="89"/>
      <c r="OYE82" s="89"/>
      <c r="OYF82" s="89"/>
      <c r="OYG82" s="89"/>
      <c r="OYH82" s="89"/>
      <c r="OYI82" s="89"/>
      <c r="OYJ82" s="89"/>
      <c r="OYK82" s="89"/>
      <c r="OYL82" s="89"/>
      <c r="OYM82" s="89"/>
      <c r="OYN82" s="89"/>
      <c r="OYO82" s="89"/>
      <c r="OYP82" s="89"/>
      <c r="OYQ82" s="89"/>
      <c r="OYR82" s="89"/>
      <c r="OYS82" s="89"/>
      <c r="OYT82" s="89"/>
      <c r="OYU82" s="89"/>
      <c r="OYV82" s="89"/>
      <c r="OYW82" s="89"/>
      <c r="OYX82" s="89"/>
      <c r="OYY82" s="89"/>
      <c r="OYZ82" s="89"/>
      <c r="OZA82" s="89"/>
      <c r="OZB82" s="89"/>
      <c r="OZC82" s="89"/>
      <c r="OZD82" s="89"/>
      <c r="OZE82" s="89"/>
      <c r="OZF82" s="89"/>
      <c r="OZG82" s="89"/>
      <c r="OZH82" s="89"/>
      <c r="OZI82" s="89"/>
      <c r="OZJ82" s="89"/>
      <c r="OZK82" s="89"/>
      <c r="OZL82" s="89"/>
      <c r="OZM82" s="89"/>
      <c r="OZN82" s="89"/>
      <c r="OZO82" s="89"/>
      <c r="OZP82" s="89"/>
      <c r="OZQ82" s="89"/>
      <c r="OZR82" s="89"/>
      <c r="OZS82" s="89"/>
      <c r="OZT82" s="89"/>
      <c r="OZU82" s="89"/>
      <c r="OZV82" s="89"/>
      <c r="OZW82" s="89"/>
      <c r="OZX82" s="89"/>
      <c r="OZY82" s="89"/>
      <c r="OZZ82" s="89"/>
      <c r="PAA82" s="89"/>
      <c r="PAB82" s="89"/>
      <c r="PAC82" s="89"/>
      <c r="PAD82" s="89"/>
      <c r="PAE82" s="89"/>
      <c r="PAF82" s="89"/>
      <c r="PAG82" s="89"/>
      <c r="PAH82" s="89"/>
      <c r="PAI82" s="89"/>
      <c r="PAJ82" s="89"/>
      <c r="PAK82" s="89"/>
      <c r="PAL82" s="89"/>
      <c r="PAM82" s="89"/>
      <c r="PAN82" s="89"/>
      <c r="PAO82" s="89"/>
      <c r="PAP82" s="89"/>
      <c r="PAQ82" s="89"/>
      <c r="PAR82" s="89"/>
      <c r="PAS82" s="89"/>
      <c r="PAT82" s="89"/>
      <c r="PAU82" s="89"/>
      <c r="PAV82" s="89"/>
      <c r="PAW82" s="89"/>
      <c r="PAX82" s="89"/>
      <c r="PAY82" s="89"/>
      <c r="PAZ82" s="89"/>
      <c r="PBA82" s="89"/>
      <c r="PBB82" s="89"/>
      <c r="PBC82" s="89"/>
      <c r="PBD82" s="89"/>
      <c r="PBE82" s="89"/>
      <c r="PBF82" s="89"/>
      <c r="PBG82" s="89"/>
      <c r="PBH82" s="89"/>
      <c r="PBI82" s="89"/>
      <c r="PBJ82" s="89"/>
      <c r="PBK82" s="89"/>
      <c r="PBL82" s="89"/>
      <c r="PBM82" s="89"/>
      <c r="PBN82" s="89"/>
      <c r="PBO82" s="89"/>
      <c r="PBP82" s="89"/>
      <c r="PBQ82" s="89"/>
      <c r="PBR82" s="89"/>
      <c r="PBS82" s="89"/>
      <c r="PBT82" s="89"/>
      <c r="PBU82" s="89"/>
      <c r="PBV82" s="89"/>
      <c r="PBW82" s="89"/>
      <c r="PBX82" s="89"/>
      <c r="PBY82" s="89"/>
      <c r="PBZ82" s="89"/>
      <c r="PCA82" s="89"/>
      <c r="PCB82" s="89"/>
      <c r="PCC82" s="89"/>
      <c r="PCD82" s="89"/>
      <c r="PCE82" s="89"/>
      <c r="PCF82" s="89"/>
      <c r="PCG82" s="89"/>
      <c r="PCH82" s="89"/>
      <c r="PCI82" s="89"/>
      <c r="PCJ82" s="89"/>
      <c r="PCK82" s="89"/>
      <c r="PCL82" s="89"/>
      <c r="PCM82" s="89"/>
      <c r="PCN82" s="89"/>
      <c r="PCO82" s="89"/>
      <c r="PCP82" s="89"/>
      <c r="PCQ82" s="89"/>
      <c r="PCR82" s="89"/>
      <c r="PCS82" s="89"/>
      <c r="PCT82" s="89"/>
      <c r="PCU82" s="89"/>
      <c r="PCV82" s="89"/>
      <c r="PCW82" s="89"/>
      <c r="PCX82" s="89"/>
      <c r="PCY82" s="89"/>
      <c r="PCZ82" s="89"/>
      <c r="PDA82" s="89"/>
      <c r="PDB82" s="89"/>
      <c r="PDC82" s="89"/>
      <c r="PDD82" s="89"/>
      <c r="PDE82" s="89"/>
      <c r="PDF82" s="89"/>
      <c r="PDG82" s="89"/>
      <c r="PDH82" s="89"/>
      <c r="PDI82" s="89"/>
      <c r="PDJ82" s="89"/>
      <c r="PDK82" s="89"/>
      <c r="PDL82" s="89"/>
      <c r="PDM82" s="89"/>
      <c r="PDN82" s="89"/>
      <c r="PDO82" s="89"/>
      <c r="PDP82" s="89"/>
      <c r="PDQ82" s="89"/>
      <c r="PDR82" s="89"/>
      <c r="PDS82" s="89"/>
      <c r="PDT82" s="89"/>
      <c r="PDU82" s="89"/>
      <c r="PDV82" s="89"/>
      <c r="PDW82" s="89"/>
      <c r="PDX82" s="89"/>
      <c r="PDY82" s="89"/>
      <c r="PDZ82" s="89"/>
      <c r="PEA82" s="89"/>
      <c r="PEB82" s="89"/>
      <c r="PEC82" s="89"/>
      <c r="PED82" s="89"/>
      <c r="PEE82" s="89"/>
      <c r="PEF82" s="89"/>
      <c r="PEG82" s="89"/>
      <c r="PEH82" s="89"/>
      <c r="PEI82" s="89"/>
      <c r="PEJ82" s="89"/>
      <c r="PEK82" s="89"/>
      <c r="PEL82" s="89"/>
      <c r="PEM82" s="89"/>
      <c r="PEN82" s="89"/>
      <c r="PEO82" s="89"/>
      <c r="PEP82" s="89"/>
      <c r="PEQ82" s="89"/>
      <c r="PER82" s="89"/>
      <c r="PES82" s="89"/>
      <c r="PET82" s="89"/>
      <c r="PEU82" s="89"/>
      <c r="PEV82" s="89"/>
      <c r="PEW82" s="89"/>
      <c r="PEX82" s="89"/>
      <c r="PEY82" s="89"/>
      <c r="PEZ82" s="89"/>
      <c r="PFA82" s="89"/>
      <c r="PFB82" s="89"/>
      <c r="PFC82" s="89"/>
      <c r="PFD82" s="89"/>
      <c r="PFE82" s="89"/>
      <c r="PFF82" s="89"/>
      <c r="PFG82" s="89"/>
      <c r="PFH82" s="89"/>
      <c r="PFI82" s="89"/>
      <c r="PFJ82" s="89"/>
      <c r="PFK82" s="89"/>
      <c r="PFL82" s="89"/>
      <c r="PFM82" s="89"/>
      <c r="PFN82" s="89"/>
      <c r="PFO82" s="89"/>
      <c r="PFP82" s="89"/>
      <c r="PFQ82" s="89"/>
      <c r="PFR82" s="89"/>
      <c r="PFS82" s="89"/>
      <c r="PFT82" s="89"/>
      <c r="PFU82" s="89"/>
      <c r="PFV82" s="89"/>
      <c r="PFW82" s="89"/>
      <c r="PFX82" s="89"/>
      <c r="PFY82" s="89"/>
      <c r="PFZ82" s="89"/>
      <c r="PGA82" s="89"/>
      <c r="PGB82" s="89"/>
      <c r="PGC82" s="89"/>
      <c r="PGD82" s="89"/>
      <c r="PGE82" s="89"/>
      <c r="PGF82" s="89"/>
      <c r="PGG82" s="89"/>
      <c r="PGH82" s="89"/>
      <c r="PGI82" s="89"/>
      <c r="PGJ82" s="89"/>
      <c r="PGK82" s="89"/>
      <c r="PGL82" s="89"/>
      <c r="PGM82" s="89"/>
      <c r="PGN82" s="89"/>
      <c r="PGO82" s="89"/>
      <c r="PGP82" s="89"/>
      <c r="PGQ82" s="89"/>
      <c r="PGR82" s="89"/>
      <c r="PGS82" s="89"/>
      <c r="PGT82" s="89"/>
      <c r="PGU82" s="89"/>
      <c r="PGV82" s="89"/>
      <c r="PGW82" s="89"/>
      <c r="PGX82" s="89"/>
      <c r="PGY82" s="89"/>
      <c r="PGZ82" s="89"/>
      <c r="PHA82" s="89"/>
      <c r="PHB82" s="89"/>
      <c r="PHC82" s="89"/>
      <c r="PHD82" s="89"/>
      <c r="PHE82" s="89"/>
      <c r="PHF82" s="89"/>
      <c r="PHG82" s="89"/>
      <c r="PHH82" s="89"/>
      <c r="PHI82" s="89"/>
      <c r="PHJ82" s="89"/>
      <c r="PHK82" s="89"/>
      <c r="PHL82" s="89"/>
      <c r="PHM82" s="89"/>
      <c r="PHN82" s="89"/>
      <c r="PHO82" s="89"/>
      <c r="PHP82" s="89"/>
      <c r="PHQ82" s="89"/>
      <c r="PHR82" s="89"/>
      <c r="PHS82" s="89"/>
      <c r="PHT82" s="89"/>
      <c r="PHU82" s="89"/>
      <c r="PHV82" s="89"/>
      <c r="PHW82" s="89"/>
      <c r="PHX82" s="89"/>
      <c r="PHY82" s="89"/>
      <c r="PHZ82" s="89"/>
      <c r="PIA82" s="89"/>
      <c r="PIB82" s="89"/>
      <c r="PIC82" s="89"/>
      <c r="PID82" s="89"/>
      <c r="PIE82" s="89"/>
      <c r="PIF82" s="89"/>
      <c r="PIG82" s="89"/>
      <c r="PIH82" s="89"/>
      <c r="PII82" s="89"/>
      <c r="PIJ82" s="89"/>
      <c r="PIK82" s="89"/>
      <c r="PIL82" s="89"/>
      <c r="PIM82" s="89"/>
      <c r="PIN82" s="89"/>
      <c r="PIO82" s="89"/>
      <c r="PIP82" s="89"/>
      <c r="PIQ82" s="89"/>
      <c r="PIR82" s="89"/>
      <c r="PIS82" s="89"/>
      <c r="PIT82" s="89"/>
      <c r="PIU82" s="89"/>
      <c r="PIV82" s="89"/>
      <c r="PIW82" s="89"/>
      <c r="PIX82" s="89"/>
      <c r="PIY82" s="89"/>
      <c r="PIZ82" s="89"/>
      <c r="PJA82" s="89"/>
      <c r="PJB82" s="89"/>
      <c r="PJC82" s="89"/>
      <c r="PJD82" s="89"/>
      <c r="PJE82" s="89"/>
      <c r="PJF82" s="89"/>
      <c r="PJG82" s="89"/>
      <c r="PJH82" s="89"/>
      <c r="PJI82" s="89"/>
      <c r="PJJ82" s="89"/>
      <c r="PJK82" s="89"/>
      <c r="PJL82" s="89"/>
      <c r="PJM82" s="89"/>
      <c r="PJN82" s="89"/>
      <c r="PJO82" s="89"/>
      <c r="PJP82" s="89"/>
      <c r="PJQ82" s="89"/>
      <c r="PJR82" s="89"/>
      <c r="PJS82" s="89"/>
      <c r="PJT82" s="89"/>
      <c r="PJU82" s="89"/>
      <c r="PJV82" s="89"/>
      <c r="PJW82" s="89"/>
      <c r="PJX82" s="89"/>
      <c r="PJY82" s="89"/>
      <c r="PJZ82" s="89"/>
      <c r="PKA82" s="89"/>
      <c r="PKB82" s="89"/>
      <c r="PKC82" s="89"/>
      <c r="PKD82" s="89"/>
      <c r="PKE82" s="89"/>
      <c r="PKF82" s="89"/>
      <c r="PKG82" s="89"/>
      <c r="PKH82" s="89"/>
      <c r="PKI82" s="89"/>
      <c r="PKJ82" s="89"/>
      <c r="PKK82" s="89"/>
      <c r="PKL82" s="89"/>
      <c r="PKM82" s="89"/>
      <c r="PKN82" s="89"/>
      <c r="PKO82" s="89"/>
      <c r="PKP82" s="89"/>
      <c r="PKQ82" s="89"/>
      <c r="PKR82" s="89"/>
      <c r="PKS82" s="89"/>
      <c r="PKT82" s="89"/>
      <c r="PKU82" s="89"/>
      <c r="PKV82" s="89"/>
      <c r="PKW82" s="89"/>
      <c r="PKX82" s="89"/>
      <c r="PKY82" s="89"/>
      <c r="PKZ82" s="89"/>
      <c r="PLA82" s="89"/>
      <c r="PLB82" s="89"/>
      <c r="PLC82" s="89"/>
      <c r="PLD82" s="89"/>
      <c r="PLE82" s="89"/>
      <c r="PLF82" s="89"/>
      <c r="PLG82" s="89"/>
      <c r="PLH82" s="89"/>
      <c r="PLI82" s="89"/>
      <c r="PLJ82" s="89"/>
      <c r="PLK82" s="89"/>
      <c r="PLL82" s="89"/>
      <c r="PLM82" s="89"/>
      <c r="PLN82" s="89"/>
      <c r="PLO82" s="89"/>
      <c r="PLP82" s="89"/>
      <c r="PLQ82" s="89"/>
      <c r="PLR82" s="89"/>
      <c r="PLS82" s="89"/>
      <c r="PLT82" s="89"/>
      <c r="PLU82" s="89"/>
      <c r="PLV82" s="89"/>
      <c r="PLW82" s="89"/>
      <c r="PLX82" s="89"/>
      <c r="PLY82" s="89"/>
      <c r="PLZ82" s="89"/>
      <c r="PMA82" s="89"/>
      <c r="PMB82" s="89"/>
      <c r="PMC82" s="89"/>
      <c r="PMD82" s="89"/>
      <c r="PME82" s="89"/>
      <c r="PMF82" s="89"/>
      <c r="PMG82" s="89"/>
      <c r="PMH82" s="89"/>
      <c r="PMI82" s="89"/>
      <c r="PMJ82" s="89"/>
      <c r="PMK82" s="89"/>
      <c r="PML82" s="89"/>
      <c r="PMM82" s="89"/>
      <c r="PMN82" s="89"/>
      <c r="PMO82" s="89"/>
      <c r="PMP82" s="89"/>
      <c r="PMQ82" s="89"/>
      <c r="PMR82" s="89"/>
      <c r="PMS82" s="89"/>
      <c r="PMT82" s="89"/>
      <c r="PMU82" s="89"/>
      <c r="PMV82" s="89"/>
      <c r="PMW82" s="89"/>
      <c r="PMX82" s="89"/>
      <c r="PMY82" s="89"/>
      <c r="PMZ82" s="89"/>
      <c r="PNA82" s="89"/>
      <c r="PNB82" s="89"/>
      <c r="PNC82" s="89"/>
      <c r="PND82" s="89"/>
      <c r="PNE82" s="89"/>
      <c r="PNF82" s="89"/>
      <c r="PNG82" s="89"/>
      <c r="PNH82" s="89"/>
      <c r="PNI82" s="89"/>
      <c r="PNJ82" s="89"/>
      <c r="PNK82" s="89"/>
      <c r="PNL82" s="89"/>
      <c r="PNM82" s="89"/>
      <c r="PNN82" s="89"/>
      <c r="PNO82" s="89"/>
      <c r="PNP82" s="89"/>
      <c r="PNQ82" s="89"/>
      <c r="PNR82" s="89"/>
      <c r="PNS82" s="89"/>
      <c r="PNT82" s="89"/>
      <c r="PNU82" s="89"/>
      <c r="PNV82" s="89"/>
      <c r="PNW82" s="89"/>
      <c r="PNX82" s="89"/>
      <c r="PNY82" s="89"/>
      <c r="PNZ82" s="89"/>
      <c r="POA82" s="89"/>
      <c r="POB82" s="89"/>
      <c r="POC82" s="89"/>
      <c r="POD82" s="89"/>
      <c r="POE82" s="89"/>
      <c r="POF82" s="89"/>
      <c r="POG82" s="89"/>
      <c r="POH82" s="89"/>
      <c r="POI82" s="89"/>
      <c r="POJ82" s="89"/>
      <c r="POK82" s="89"/>
      <c r="POL82" s="89"/>
      <c r="POM82" s="89"/>
      <c r="PON82" s="89"/>
      <c r="POO82" s="89"/>
      <c r="POP82" s="89"/>
      <c r="POQ82" s="89"/>
      <c r="POR82" s="89"/>
      <c r="POS82" s="89"/>
      <c r="POT82" s="89"/>
      <c r="POU82" s="89"/>
      <c r="POV82" s="89"/>
      <c r="POW82" s="89"/>
      <c r="POX82" s="89"/>
      <c r="POY82" s="89"/>
      <c r="POZ82" s="89"/>
      <c r="PPA82" s="89"/>
      <c r="PPB82" s="89"/>
      <c r="PPC82" s="89"/>
      <c r="PPD82" s="89"/>
      <c r="PPE82" s="89"/>
      <c r="PPF82" s="89"/>
      <c r="PPG82" s="89"/>
      <c r="PPH82" s="89"/>
      <c r="PPI82" s="89"/>
      <c r="PPJ82" s="89"/>
      <c r="PPK82" s="89"/>
      <c r="PPL82" s="89"/>
      <c r="PPM82" s="89"/>
      <c r="PPN82" s="89"/>
      <c r="PPO82" s="89"/>
      <c r="PPP82" s="89"/>
      <c r="PPQ82" s="89"/>
      <c r="PPR82" s="89"/>
      <c r="PPS82" s="89"/>
      <c r="PPT82" s="89"/>
      <c r="PPU82" s="89"/>
      <c r="PPV82" s="89"/>
      <c r="PPW82" s="89"/>
      <c r="PPX82" s="89"/>
      <c r="PPY82" s="89"/>
      <c r="PPZ82" s="89"/>
      <c r="PQA82" s="89"/>
      <c r="PQB82" s="89"/>
      <c r="PQC82" s="89"/>
      <c r="PQD82" s="89"/>
      <c r="PQE82" s="89"/>
      <c r="PQF82" s="89"/>
      <c r="PQG82" s="89"/>
      <c r="PQH82" s="89"/>
      <c r="PQI82" s="89"/>
      <c r="PQJ82" s="89"/>
      <c r="PQK82" s="89"/>
      <c r="PQL82" s="89"/>
      <c r="PQM82" s="89"/>
      <c r="PQN82" s="89"/>
      <c r="PQO82" s="89"/>
      <c r="PQP82" s="89"/>
      <c r="PQQ82" s="89"/>
      <c r="PQR82" s="89"/>
      <c r="PQS82" s="89"/>
      <c r="PQT82" s="89"/>
      <c r="PQU82" s="89"/>
      <c r="PQV82" s="89"/>
      <c r="PQW82" s="89"/>
      <c r="PQX82" s="89"/>
      <c r="PQY82" s="89"/>
      <c r="PQZ82" s="89"/>
      <c r="PRA82" s="89"/>
      <c r="PRB82" s="89"/>
      <c r="PRC82" s="89"/>
      <c r="PRD82" s="89"/>
      <c r="PRE82" s="89"/>
      <c r="PRF82" s="89"/>
      <c r="PRG82" s="89"/>
      <c r="PRH82" s="89"/>
      <c r="PRI82" s="89"/>
      <c r="PRJ82" s="89"/>
      <c r="PRK82" s="89"/>
      <c r="PRL82" s="89"/>
      <c r="PRM82" s="89"/>
      <c r="PRN82" s="89"/>
      <c r="PRO82" s="89"/>
      <c r="PRP82" s="89"/>
      <c r="PRQ82" s="89"/>
      <c r="PRR82" s="89"/>
      <c r="PRS82" s="89"/>
      <c r="PRT82" s="89"/>
      <c r="PRU82" s="89"/>
      <c r="PRV82" s="89"/>
      <c r="PRW82" s="89"/>
      <c r="PRX82" s="89"/>
      <c r="PRY82" s="89"/>
      <c r="PRZ82" s="89"/>
      <c r="PSA82" s="89"/>
      <c r="PSB82" s="89"/>
      <c r="PSC82" s="89"/>
      <c r="PSD82" s="89"/>
      <c r="PSE82" s="89"/>
      <c r="PSF82" s="89"/>
      <c r="PSG82" s="89"/>
      <c r="PSH82" s="89"/>
      <c r="PSI82" s="89"/>
      <c r="PSJ82" s="89"/>
      <c r="PSK82" s="89"/>
      <c r="PSL82" s="89"/>
      <c r="PSM82" s="89"/>
      <c r="PSN82" s="89"/>
      <c r="PSO82" s="89"/>
      <c r="PSP82" s="89"/>
      <c r="PSQ82" s="89"/>
      <c r="PSR82" s="89"/>
      <c r="PSS82" s="89"/>
      <c r="PST82" s="89"/>
      <c r="PSU82" s="89"/>
      <c r="PSV82" s="89"/>
      <c r="PSW82" s="89"/>
      <c r="PSX82" s="89"/>
      <c r="PSY82" s="89"/>
      <c r="PSZ82" s="89"/>
      <c r="PTA82" s="89"/>
      <c r="PTB82" s="89"/>
      <c r="PTC82" s="89"/>
      <c r="PTD82" s="89"/>
      <c r="PTE82" s="89"/>
      <c r="PTF82" s="89"/>
      <c r="PTG82" s="89"/>
      <c r="PTH82" s="89"/>
      <c r="PTI82" s="89"/>
      <c r="PTJ82" s="89"/>
      <c r="PTK82" s="89"/>
      <c r="PTL82" s="89"/>
      <c r="PTM82" s="89"/>
      <c r="PTN82" s="89"/>
      <c r="PTO82" s="89"/>
      <c r="PTP82" s="89"/>
      <c r="PTQ82" s="89"/>
      <c r="PTR82" s="89"/>
      <c r="PTS82" s="89"/>
      <c r="PTT82" s="89"/>
      <c r="PTU82" s="89"/>
      <c r="PTV82" s="89"/>
      <c r="PTW82" s="89"/>
      <c r="PTX82" s="89"/>
      <c r="PTY82" s="89"/>
      <c r="PTZ82" s="89"/>
      <c r="PUA82" s="89"/>
      <c r="PUB82" s="89"/>
      <c r="PUC82" s="89"/>
      <c r="PUD82" s="89"/>
      <c r="PUE82" s="89"/>
      <c r="PUF82" s="89"/>
      <c r="PUG82" s="89"/>
      <c r="PUH82" s="89"/>
      <c r="PUI82" s="89"/>
      <c r="PUJ82" s="89"/>
      <c r="PUK82" s="89"/>
      <c r="PUL82" s="89"/>
      <c r="PUM82" s="89"/>
      <c r="PUN82" s="89"/>
      <c r="PUO82" s="89"/>
      <c r="PUP82" s="89"/>
      <c r="PUQ82" s="89"/>
      <c r="PUR82" s="89"/>
      <c r="PUS82" s="89"/>
      <c r="PUT82" s="89"/>
      <c r="PUU82" s="89"/>
      <c r="PUV82" s="89"/>
      <c r="PUW82" s="89"/>
      <c r="PUX82" s="89"/>
      <c r="PUY82" s="89"/>
      <c r="PUZ82" s="89"/>
      <c r="PVA82" s="89"/>
      <c r="PVB82" s="89"/>
      <c r="PVC82" s="89"/>
      <c r="PVD82" s="89"/>
      <c r="PVE82" s="89"/>
      <c r="PVF82" s="89"/>
      <c r="PVG82" s="89"/>
      <c r="PVH82" s="89"/>
      <c r="PVI82" s="89"/>
      <c r="PVJ82" s="89"/>
      <c r="PVK82" s="89"/>
      <c r="PVL82" s="89"/>
      <c r="PVM82" s="89"/>
      <c r="PVN82" s="89"/>
      <c r="PVO82" s="89"/>
      <c r="PVP82" s="89"/>
      <c r="PVQ82" s="89"/>
      <c r="PVR82" s="89"/>
      <c r="PVS82" s="89"/>
      <c r="PVT82" s="89"/>
      <c r="PVU82" s="89"/>
      <c r="PVV82" s="89"/>
      <c r="PVW82" s="89"/>
      <c r="PVX82" s="89"/>
      <c r="PVY82" s="89"/>
      <c r="PVZ82" s="89"/>
      <c r="PWA82" s="89"/>
      <c r="PWB82" s="89"/>
      <c r="PWC82" s="89"/>
      <c r="PWD82" s="89"/>
      <c r="PWE82" s="89"/>
      <c r="PWF82" s="89"/>
      <c r="PWG82" s="89"/>
      <c r="PWH82" s="89"/>
      <c r="PWI82" s="89"/>
      <c r="PWJ82" s="89"/>
      <c r="PWK82" s="89"/>
      <c r="PWL82" s="89"/>
      <c r="PWM82" s="89"/>
      <c r="PWN82" s="89"/>
      <c r="PWO82" s="89"/>
      <c r="PWP82" s="89"/>
      <c r="PWQ82" s="89"/>
      <c r="PWR82" s="89"/>
      <c r="PWS82" s="89"/>
      <c r="PWT82" s="89"/>
      <c r="PWU82" s="89"/>
      <c r="PWV82" s="89"/>
      <c r="PWW82" s="89"/>
      <c r="PWX82" s="89"/>
      <c r="PWY82" s="89"/>
      <c r="PWZ82" s="89"/>
      <c r="PXA82" s="89"/>
      <c r="PXB82" s="89"/>
      <c r="PXC82" s="89"/>
      <c r="PXD82" s="89"/>
      <c r="PXE82" s="89"/>
      <c r="PXF82" s="89"/>
      <c r="PXG82" s="89"/>
      <c r="PXH82" s="89"/>
      <c r="PXI82" s="89"/>
      <c r="PXJ82" s="89"/>
      <c r="PXK82" s="89"/>
      <c r="PXL82" s="89"/>
      <c r="PXM82" s="89"/>
      <c r="PXN82" s="89"/>
      <c r="PXO82" s="89"/>
      <c r="PXP82" s="89"/>
      <c r="PXQ82" s="89"/>
      <c r="PXR82" s="89"/>
      <c r="PXS82" s="89"/>
      <c r="PXT82" s="89"/>
      <c r="PXU82" s="89"/>
      <c r="PXV82" s="89"/>
      <c r="PXW82" s="89"/>
      <c r="PXX82" s="89"/>
      <c r="PXY82" s="89"/>
      <c r="PXZ82" s="89"/>
      <c r="PYA82" s="89"/>
      <c r="PYB82" s="89"/>
      <c r="PYC82" s="89"/>
      <c r="PYD82" s="89"/>
      <c r="PYE82" s="89"/>
      <c r="PYF82" s="89"/>
      <c r="PYG82" s="89"/>
      <c r="PYH82" s="89"/>
      <c r="PYI82" s="89"/>
      <c r="PYJ82" s="89"/>
      <c r="PYK82" s="89"/>
      <c r="PYL82" s="89"/>
      <c r="PYM82" s="89"/>
      <c r="PYN82" s="89"/>
      <c r="PYO82" s="89"/>
      <c r="PYP82" s="89"/>
      <c r="PYQ82" s="89"/>
      <c r="PYR82" s="89"/>
      <c r="PYS82" s="89"/>
      <c r="PYT82" s="89"/>
      <c r="PYU82" s="89"/>
      <c r="PYV82" s="89"/>
      <c r="PYW82" s="89"/>
      <c r="PYX82" s="89"/>
      <c r="PYY82" s="89"/>
      <c r="PYZ82" s="89"/>
      <c r="PZA82" s="89"/>
      <c r="PZB82" s="89"/>
      <c r="PZC82" s="89"/>
      <c r="PZD82" s="89"/>
      <c r="PZE82" s="89"/>
      <c r="PZF82" s="89"/>
      <c r="PZG82" s="89"/>
      <c r="PZH82" s="89"/>
      <c r="PZI82" s="89"/>
      <c r="PZJ82" s="89"/>
      <c r="PZK82" s="89"/>
      <c r="PZL82" s="89"/>
      <c r="PZM82" s="89"/>
      <c r="PZN82" s="89"/>
      <c r="PZO82" s="89"/>
      <c r="PZP82" s="89"/>
      <c r="PZQ82" s="89"/>
      <c r="PZR82" s="89"/>
      <c r="PZS82" s="89"/>
      <c r="PZT82" s="89"/>
      <c r="PZU82" s="89"/>
      <c r="PZV82" s="89"/>
      <c r="PZW82" s="89"/>
      <c r="PZX82" s="89"/>
      <c r="PZY82" s="89"/>
      <c r="PZZ82" s="89"/>
      <c r="QAA82" s="89"/>
      <c r="QAB82" s="89"/>
      <c r="QAC82" s="89"/>
      <c r="QAD82" s="89"/>
      <c r="QAE82" s="89"/>
      <c r="QAF82" s="89"/>
      <c r="QAG82" s="89"/>
      <c r="QAH82" s="89"/>
      <c r="QAI82" s="89"/>
      <c r="QAJ82" s="89"/>
      <c r="QAK82" s="89"/>
      <c r="QAL82" s="89"/>
      <c r="QAM82" s="89"/>
      <c r="QAN82" s="89"/>
      <c r="QAO82" s="89"/>
      <c r="QAP82" s="89"/>
      <c r="QAQ82" s="89"/>
      <c r="QAR82" s="89"/>
      <c r="QAS82" s="89"/>
      <c r="QAT82" s="89"/>
      <c r="QAU82" s="89"/>
      <c r="QAV82" s="89"/>
      <c r="QAW82" s="89"/>
      <c r="QAX82" s="89"/>
      <c r="QAY82" s="89"/>
      <c r="QAZ82" s="89"/>
      <c r="QBA82" s="89"/>
      <c r="QBB82" s="89"/>
      <c r="QBC82" s="89"/>
      <c r="QBD82" s="89"/>
      <c r="QBE82" s="89"/>
      <c r="QBF82" s="89"/>
      <c r="QBG82" s="89"/>
      <c r="QBH82" s="89"/>
      <c r="QBI82" s="89"/>
      <c r="QBJ82" s="89"/>
      <c r="QBK82" s="89"/>
      <c r="QBL82" s="89"/>
      <c r="QBM82" s="89"/>
      <c r="QBN82" s="89"/>
      <c r="QBO82" s="89"/>
      <c r="QBP82" s="89"/>
      <c r="QBQ82" s="89"/>
      <c r="QBR82" s="89"/>
      <c r="QBS82" s="89"/>
      <c r="QBT82" s="89"/>
      <c r="QBU82" s="89"/>
      <c r="QBV82" s="89"/>
      <c r="QBW82" s="89"/>
      <c r="QBX82" s="89"/>
      <c r="QBY82" s="89"/>
      <c r="QBZ82" s="89"/>
      <c r="QCA82" s="89"/>
      <c r="QCB82" s="89"/>
      <c r="QCC82" s="89"/>
      <c r="QCD82" s="89"/>
      <c r="QCE82" s="89"/>
      <c r="QCF82" s="89"/>
      <c r="QCG82" s="89"/>
      <c r="QCH82" s="89"/>
      <c r="QCI82" s="89"/>
      <c r="QCJ82" s="89"/>
      <c r="QCK82" s="89"/>
      <c r="QCL82" s="89"/>
      <c r="QCM82" s="89"/>
      <c r="QCN82" s="89"/>
      <c r="QCO82" s="89"/>
      <c r="QCP82" s="89"/>
      <c r="QCQ82" s="89"/>
      <c r="QCR82" s="89"/>
      <c r="QCS82" s="89"/>
      <c r="QCT82" s="89"/>
      <c r="QCU82" s="89"/>
      <c r="QCV82" s="89"/>
      <c r="QCW82" s="89"/>
      <c r="QCX82" s="89"/>
      <c r="QCY82" s="89"/>
      <c r="QCZ82" s="89"/>
      <c r="QDA82" s="89"/>
      <c r="QDB82" s="89"/>
      <c r="QDC82" s="89"/>
      <c r="QDD82" s="89"/>
      <c r="QDE82" s="89"/>
      <c r="QDF82" s="89"/>
      <c r="QDG82" s="89"/>
      <c r="QDH82" s="89"/>
      <c r="QDI82" s="89"/>
      <c r="QDJ82" s="89"/>
      <c r="QDK82" s="89"/>
      <c r="QDL82" s="89"/>
      <c r="QDM82" s="89"/>
      <c r="QDN82" s="89"/>
      <c r="QDO82" s="89"/>
      <c r="QDP82" s="89"/>
      <c r="QDQ82" s="89"/>
      <c r="QDR82" s="89"/>
      <c r="QDS82" s="89"/>
      <c r="QDT82" s="89"/>
      <c r="QDU82" s="89"/>
      <c r="QDV82" s="89"/>
      <c r="QDW82" s="89"/>
      <c r="QDX82" s="89"/>
      <c r="QDY82" s="89"/>
      <c r="QDZ82" s="89"/>
      <c r="QEA82" s="89"/>
      <c r="QEB82" s="89"/>
      <c r="QEC82" s="89"/>
      <c r="QED82" s="89"/>
      <c r="QEE82" s="89"/>
      <c r="QEF82" s="89"/>
      <c r="QEG82" s="89"/>
      <c r="QEH82" s="89"/>
      <c r="QEI82" s="89"/>
      <c r="QEJ82" s="89"/>
      <c r="QEK82" s="89"/>
      <c r="QEL82" s="89"/>
      <c r="QEM82" s="89"/>
      <c r="QEN82" s="89"/>
      <c r="QEO82" s="89"/>
      <c r="QEP82" s="89"/>
      <c r="QEQ82" s="89"/>
      <c r="QER82" s="89"/>
      <c r="QES82" s="89"/>
      <c r="QET82" s="89"/>
      <c r="QEU82" s="89"/>
      <c r="QEV82" s="89"/>
      <c r="QEW82" s="89"/>
      <c r="QEX82" s="89"/>
      <c r="QEY82" s="89"/>
      <c r="QEZ82" s="89"/>
      <c r="QFA82" s="89"/>
      <c r="QFB82" s="89"/>
      <c r="QFC82" s="89"/>
      <c r="QFD82" s="89"/>
      <c r="QFE82" s="89"/>
      <c r="QFF82" s="89"/>
      <c r="QFG82" s="89"/>
      <c r="QFH82" s="89"/>
      <c r="QFI82" s="89"/>
      <c r="QFJ82" s="89"/>
      <c r="QFK82" s="89"/>
      <c r="QFL82" s="89"/>
      <c r="QFM82" s="89"/>
      <c r="QFN82" s="89"/>
      <c r="QFO82" s="89"/>
      <c r="QFP82" s="89"/>
      <c r="QFQ82" s="89"/>
      <c r="QFR82" s="89"/>
      <c r="QFS82" s="89"/>
      <c r="QFT82" s="89"/>
      <c r="QFU82" s="89"/>
      <c r="QFV82" s="89"/>
      <c r="QFW82" s="89"/>
      <c r="QFX82" s="89"/>
      <c r="QFY82" s="89"/>
      <c r="QFZ82" s="89"/>
      <c r="QGA82" s="89"/>
      <c r="QGB82" s="89"/>
      <c r="QGC82" s="89"/>
      <c r="QGD82" s="89"/>
      <c r="QGE82" s="89"/>
      <c r="QGF82" s="89"/>
      <c r="QGG82" s="89"/>
      <c r="QGH82" s="89"/>
      <c r="QGI82" s="89"/>
      <c r="QGJ82" s="89"/>
      <c r="QGK82" s="89"/>
      <c r="QGL82" s="89"/>
      <c r="QGM82" s="89"/>
      <c r="QGN82" s="89"/>
      <c r="QGO82" s="89"/>
      <c r="QGP82" s="89"/>
      <c r="QGQ82" s="89"/>
      <c r="QGR82" s="89"/>
      <c r="QGS82" s="89"/>
      <c r="QGT82" s="89"/>
      <c r="QGU82" s="89"/>
      <c r="QGV82" s="89"/>
      <c r="QGW82" s="89"/>
      <c r="QGX82" s="89"/>
      <c r="QGY82" s="89"/>
      <c r="QGZ82" s="89"/>
      <c r="QHA82" s="89"/>
      <c r="QHB82" s="89"/>
      <c r="QHC82" s="89"/>
      <c r="QHD82" s="89"/>
      <c r="QHE82" s="89"/>
      <c r="QHF82" s="89"/>
      <c r="QHG82" s="89"/>
      <c r="QHH82" s="89"/>
      <c r="QHI82" s="89"/>
      <c r="QHJ82" s="89"/>
      <c r="QHK82" s="89"/>
      <c r="QHL82" s="89"/>
      <c r="QHM82" s="89"/>
      <c r="QHN82" s="89"/>
      <c r="QHO82" s="89"/>
      <c r="QHP82" s="89"/>
      <c r="QHQ82" s="89"/>
      <c r="QHR82" s="89"/>
      <c r="QHS82" s="89"/>
      <c r="QHT82" s="89"/>
      <c r="QHU82" s="89"/>
      <c r="QHV82" s="89"/>
      <c r="QHW82" s="89"/>
      <c r="QHX82" s="89"/>
      <c r="QHY82" s="89"/>
      <c r="QHZ82" s="89"/>
      <c r="QIA82" s="89"/>
      <c r="QIB82" s="89"/>
      <c r="QIC82" s="89"/>
      <c r="QID82" s="89"/>
      <c r="QIE82" s="89"/>
      <c r="QIF82" s="89"/>
      <c r="QIG82" s="89"/>
      <c r="QIH82" s="89"/>
      <c r="QII82" s="89"/>
      <c r="QIJ82" s="89"/>
      <c r="QIK82" s="89"/>
      <c r="QIL82" s="89"/>
      <c r="QIM82" s="89"/>
      <c r="QIN82" s="89"/>
      <c r="QIO82" s="89"/>
      <c r="QIP82" s="89"/>
      <c r="QIQ82" s="89"/>
      <c r="QIR82" s="89"/>
      <c r="QIS82" s="89"/>
      <c r="QIT82" s="89"/>
      <c r="QIU82" s="89"/>
      <c r="QIV82" s="89"/>
      <c r="QIW82" s="89"/>
      <c r="QIX82" s="89"/>
      <c r="QIY82" s="89"/>
      <c r="QIZ82" s="89"/>
      <c r="QJA82" s="89"/>
      <c r="QJB82" s="89"/>
      <c r="QJC82" s="89"/>
      <c r="QJD82" s="89"/>
      <c r="QJE82" s="89"/>
      <c r="QJF82" s="89"/>
      <c r="QJG82" s="89"/>
      <c r="QJH82" s="89"/>
      <c r="QJI82" s="89"/>
      <c r="QJJ82" s="89"/>
      <c r="QJK82" s="89"/>
      <c r="QJL82" s="89"/>
      <c r="QJM82" s="89"/>
      <c r="QJN82" s="89"/>
      <c r="QJO82" s="89"/>
      <c r="QJP82" s="89"/>
      <c r="QJQ82" s="89"/>
      <c r="QJR82" s="89"/>
      <c r="QJS82" s="89"/>
      <c r="QJT82" s="89"/>
      <c r="QJU82" s="89"/>
      <c r="QJV82" s="89"/>
      <c r="QJW82" s="89"/>
      <c r="QJX82" s="89"/>
      <c r="QJY82" s="89"/>
      <c r="QJZ82" s="89"/>
      <c r="QKA82" s="89"/>
      <c r="QKB82" s="89"/>
      <c r="QKC82" s="89"/>
      <c r="QKD82" s="89"/>
      <c r="QKE82" s="89"/>
      <c r="QKF82" s="89"/>
      <c r="QKG82" s="89"/>
      <c r="QKH82" s="89"/>
      <c r="QKI82" s="89"/>
      <c r="QKJ82" s="89"/>
      <c r="QKK82" s="89"/>
      <c r="QKL82" s="89"/>
      <c r="QKM82" s="89"/>
      <c r="QKN82" s="89"/>
      <c r="QKO82" s="89"/>
      <c r="QKP82" s="89"/>
      <c r="QKQ82" s="89"/>
      <c r="QKR82" s="89"/>
      <c r="QKS82" s="89"/>
      <c r="QKT82" s="89"/>
      <c r="QKU82" s="89"/>
      <c r="QKV82" s="89"/>
      <c r="QKW82" s="89"/>
      <c r="QKX82" s="89"/>
      <c r="QKY82" s="89"/>
      <c r="QKZ82" s="89"/>
      <c r="QLA82" s="89"/>
      <c r="QLB82" s="89"/>
      <c r="QLC82" s="89"/>
      <c r="QLD82" s="89"/>
      <c r="QLE82" s="89"/>
      <c r="QLF82" s="89"/>
      <c r="QLG82" s="89"/>
      <c r="QLH82" s="89"/>
      <c r="QLI82" s="89"/>
      <c r="QLJ82" s="89"/>
      <c r="QLK82" s="89"/>
      <c r="QLL82" s="89"/>
      <c r="QLM82" s="89"/>
      <c r="QLN82" s="89"/>
      <c r="QLO82" s="89"/>
      <c r="QLP82" s="89"/>
      <c r="QLQ82" s="89"/>
      <c r="QLR82" s="89"/>
      <c r="QLS82" s="89"/>
      <c r="QLT82" s="89"/>
      <c r="QLU82" s="89"/>
      <c r="QLV82" s="89"/>
      <c r="QLW82" s="89"/>
      <c r="QLX82" s="89"/>
      <c r="QLY82" s="89"/>
      <c r="QLZ82" s="89"/>
      <c r="QMA82" s="89"/>
      <c r="QMB82" s="89"/>
      <c r="QMC82" s="89"/>
      <c r="QMD82" s="89"/>
      <c r="QME82" s="89"/>
      <c r="QMF82" s="89"/>
      <c r="QMG82" s="89"/>
      <c r="QMH82" s="89"/>
      <c r="QMI82" s="89"/>
      <c r="QMJ82" s="89"/>
      <c r="QMK82" s="89"/>
      <c r="QML82" s="89"/>
      <c r="QMM82" s="89"/>
      <c r="QMN82" s="89"/>
      <c r="QMO82" s="89"/>
      <c r="QMP82" s="89"/>
      <c r="QMQ82" s="89"/>
      <c r="QMR82" s="89"/>
      <c r="QMS82" s="89"/>
      <c r="QMT82" s="89"/>
      <c r="QMU82" s="89"/>
      <c r="QMV82" s="89"/>
      <c r="QMW82" s="89"/>
      <c r="QMX82" s="89"/>
      <c r="QMY82" s="89"/>
      <c r="QMZ82" s="89"/>
      <c r="QNA82" s="89"/>
      <c r="QNB82" s="89"/>
      <c r="QNC82" s="89"/>
      <c r="QND82" s="89"/>
      <c r="QNE82" s="89"/>
      <c r="QNF82" s="89"/>
      <c r="QNG82" s="89"/>
      <c r="QNH82" s="89"/>
      <c r="QNI82" s="89"/>
      <c r="QNJ82" s="89"/>
      <c r="QNK82" s="89"/>
      <c r="QNL82" s="89"/>
      <c r="QNM82" s="89"/>
      <c r="QNN82" s="89"/>
      <c r="QNO82" s="89"/>
      <c r="QNP82" s="89"/>
      <c r="QNQ82" s="89"/>
      <c r="QNR82" s="89"/>
      <c r="QNS82" s="89"/>
      <c r="QNT82" s="89"/>
      <c r="QNU82" s="89"/>
      <c r="QNV82" s="89"/>
      <c r="QNW82" s="89"/>
      <c r="QNX82" s="89"/>
      <c r="QNY82" s="89"/>
      <c r="QNZ82" s="89"/>
      <c r="QOA82" s="89"/>
      <c r="QOB82" s="89"/>
      <c r="QOC82" s="89"/>
      <c r="QOD82" s="89"/>
      <c r="QOE82" s="89"/>
      <c r="QOF82" s="89"/>
      <c r="QOG82" s="89"/>
      <c r="QOH82" s="89"/>
      <c r="QOI82" s="89"/>
      <c r="QOJ82" s="89"/>
      <c r="QOK82" s="89"/>
      <c r="QOL82" s="89"/>
      <c r="QOM82" s="89"/>
      <c r="QON82" s="89"/>
      <c r="QOO82" s="89"/>
      <c r="QOP82" s="89"/>
      <c r="QOQ82" s="89"/>
      <c r="QOR82" s="89"/>
      <c r="QOS82" s="89"/>
      <c r="QOT82" s="89"/>
      <c r="QOU82" s="89"/>
      <c r="QOV82" s="89"/>
      <c r="QOW82" s="89"/>
      <c r="QOX82" s="89"/>
      <c r="QOY82" s="89"/>
      <c r="QOZ82" s="89"/>
      <c r="QPA82" s="89"/>
      <c r="QPB82" s="89"/>
      <c r="QPC82" s="89"/>
      <c r="QPD82" s="89"/>
      <c r="QPE82" s="89"/>
      <c r="QPF82" s="89"/>
      <c r="QPG82" s="89"/>
      <c r="QPH82" s="89"/>
      <c r="QPI82" s="89"/>
      <c r="QPJ82" s="89"/>
      <c r="QPK82" s="89"/>
      <c r="QPL82" s="89"/>
      <c r="QPM82" s="89"/>
      <c r="QPN82" s="89"/>
      <c r="QPO82" s="89"/>
      <c r="QPP82" s="89"/>
      <c r="QPQ82" s="89"/>
      <c r="QPR82" s="89"/>
      <c r="QPS82" s="89"/>
      <c r="QPT82" s="89"/>
      <c r="QPU82" s="89"/>
      <c r="QPV82" s="89"/>
      <c r="QPW82" s="89"/>
      <c r="QPX82" s="89"/>
      <c r="QPY82" s="89"/>
      <c r="QPZ82" s="89"/>
      <c r="QQA82" s="89"/>
      <c r="QQB82" s="89"/>
      <c r="QQC82" s="89"/>
      <c r="QQD82" s="89"/>
      <c r="QQE82" s="89"/>
      <c r="QQF82" s="89"/>
      <c r="QQG82" s="89"/>
      <c r="QQH82" s="89"/>
      <c r="QQI82" s="89"/>
      <c r="QQJ82" s="89"/>
      <c r="QQK82" s="89"/>
      <c r="QQL82" s="89"/>
      <c r="QQM82" s="89"/>
      <c r="QQN82" s="89"/>
      <c r="QQO82" s="89"/>
      <c r="QQP82" s="89"/>
      <c r="QQQ82" s="89"/>
      <c r="QQR82" s="89"/>
      <c r="QQS82" s="89"/>
      <c r="QQT82" s="89"/>
      <c r="QQU82" s="89"/>
      <c r="QQV82" s="89"/>
      <c r="QQW82" s="89"/>
      <c r="QQX82" s="89"/>
      <c r="QQY82" s="89"/>
      <c r="QQZ82" s="89"/>
      <c r="QRA82" s="89"/>
      <c r="QRB82" s="89"/>
      <c r="QRC82" s="89"/>
      <c r="QRD82" s="89"/>
      <c r="QRE82" s="89"/>
      <c r="QRF82" s="89"/>
      <c r="QRG82" s="89"/>
      <c r="QRH82" s="89"/>
      <c r="QRI82" s="89"/>
      <c r="QRJ82" s="89"/>
      <c r="QRK82" s="89"/>
      <c r="QRL82" s="89"/>
      <c r="QRM82" s="89"/>
      <c r="QRN82" s="89"/>
      <c r="QRO82" s="89"/>
      <c r="QRP82" s="89"/>
      <c r="QRQ82" s="89"/>
      <c r="QRR82" s="89"/>
      <c r="QRS82" s="89"/>
      <c r="QRT82" s="89"/>
      <c r="QRU82" s="89"/>
      <c r="QRV82" s="89"/>
      <c r="QRW82" s="89"/>
      <c r="QRX82" s="89"/>
      <c r="QRY82" s="89"/>
      <c r="QRZ82" s="89"/>
      <c r="QSA82" s="89"/>
      <c r="QSB82" s="89"/>
      <c r="QSC82" s="89"/>
      <c r="QSD82" s="89"/>
      <c r="QSE82" s="89"/>
      <c r="QSF82" s="89"/>
      <c r="QSG82" s="89"/>
      <c r="QSH82" s="89"/>
      <c r="QSI82" s="89"/>
      <c r="QSJ82" s="89"/>
      <c r="QSK82" s="89"/>
      <c r="QSL82" s="89"/>
      <c r="QSM82" s="89"/>
      <c r="QSN82" s="89"/>
      <c r="QSO82" s="89"/>
      <c r="QSP82" s="89"/>
      <c r="QSQ82" s="89"/>
      <c r="QSR82" s="89"/>
      <c r="QSS82" s="89"/>
      <c r="QST82" s="89"/>
      <c r="QSU82" s="89"/>
      <c r="QSV82" s="89"/>
      <c r="QSW82" s="89"/>
      <c r="QSX82" s="89"/>
      <c r="QSY82" s="89"/>
      <c r="QSZ82" s="89"/>
      <c r="QTA82" s="89"/>
      <c r="QTB82" s="89"/>
      <c r="QTC82" s="89"/>
      <c r="QTD82" s="89"/>
      <c r="QTE82" s="89"/>
      <c r="QTF82" s="89"/>
      <c r="QTG82" s="89"/>
      <c r="QTH82" s="89"/>
      <c r="QTI82" s="89"/>
      <c r="QTJ82" s="89"/>
      <c r="QTK82" s="89"/>
      <c r="QTL82" s="89"/>
      <c r="QTM82" s="89"/>
      <c r="QTN82" s="89"/>
      <c r="QTO82" s="89"/>
      <c r="QTP82" s="89"/>
      <c r="QTQ82" s="89"/>
      <c r="QTR82" s="89"/>
      <c r="QTS82" s="89"/>
      <c r="QTT82" s="89"/>
      <c r="QTU82" s="89"/>
      <c r="QTV82" s="89"/>
      <c r="QTW82" s="89"/>
      <c r="QTX82" s="89"/>
      <c r="QTY82" s="89"/>
      <c r="QTZ82" s="89"/>
      <c r="QUA82" s="89"/>
      <c r="QUB82" s="89"/>
      <c r="QUC82" s="89"/>
      <c r="QUD82" s="89"/>
      <c r="QUE82" s="89"/>
      <c r="QUF82" s="89"/>
      <c r="QUG82" s="89"/>
      <c r="QUH82" s="89"/>
      <c r="QUI82" s="89"/>
      <c r="QUJ82" s="89"/>
      <c r="QUK82" s="89"/>
      <c r="QUL82" s="89"/>
      <c r="QUM82" s="89"/>
      <c r="QUN82" s="89"/>
      <c r="QUO82" s="89"/>
      <c r="QUP82" s="89"/>
      <c r="QUQ82" s="89"/>
      <c r="QUR82" s="89"/>
      <c r="QUS82" s="89"/>
      <c r="QUT82" s="89"/>
      <c r="QUU82" s="89"/>
      <c r="QUV82" s="89"/>
      <c r="QUW82" s="89"/>
      <c r="QUX82" s="89"/>
      <c r="QUY82" s="89"/>
      <c r="QUZ82" s="89"/>
      <c r="QVA82" s="89"/>
      <c r="QVB82" s="89"/>
      <c r="QVC82" s="89"/>
      <c r="QVD82" s="89"/>
      <c r="QVE82" s="89"/>
      <c r="QVF82" s="89"/>
      <c r="QVG82" s="89"/>
      <c r="QVH82" s="89"/>
      <c r="QVI82" s="89"/>
      <c r="QVJ82" s="89"/>
      <c r="QVK82" s="89"/>
      <c r="QVL82" s="89"/>
      <c r="QVM82" s="89"/>
      <c r="QVN82" s="89"/>
      <c r="QVO82" s="89"/>
      <c r="QVP82" s="89"/>
      <c r="QVQ82" s="89"/>
      <c r="QVR82" s="89"/>
      <c r="QVS82" s="89"/>
      <c r="QVT82" s="89"/>
      <c r="QVU82" s="89"/>
      <c r="QVV82" s="89"/>
      <c r="QVW82" s="89"/>
      <c r="QVX82" s="89"/>
      <c r="QVY82" s="89"/>
      <c r="QVZ82" s="89"/>
      <c r="QWA82" s="89"/>
      <c r="QWB82" s="89"/>
      <c r="QWC82" s="89"/>
      <c r="QWD82" s="89"/>
      <c r="QWE82" s="89"/>
      <c r="QWF82" s="89"/>
      <c r="QWG82" s="89"/>
      <c r="QWH82" s="89"/>
      <c r="QWI82" s="89"/>
      <c r="QWJ82" s="89"/>
      <c r="QWK82" s="89"/>
      <c r="QWL82" s="89"/>
      <c r="QWM82" s="89"/>
      <c r="QWN82" s="89"/>
      <c r="QWO82" s="89"/>
      <c r="QWP82" s="89"/>
      <c r="QWQ82" s="89"/>
      <c r="QWR82" s="89"/>
      <c r="QWS82" s="89"/>
      <c r="QWT82" s="89"/>
      <c r="QWU82" s="89"/>
      <c r="QWV82" s="89"/>
      <c r="QWW82" s="89"/>
      <c r="QWX82" s="89"/>
      <c r="QWY82" s="89"/>
      <c r="QWZ82" s="89"/>
      <c r="QXA82" s="89"/>
      <c r="QXB82" s="89"/>
      <c r="QXC82" s="89"/>
      <c r="QXD82" s="89"/>
      <c r="QXE82" s="89"/>
      <c r="QXF82" s="89"/>
      <c r="QXG82" s="89"/>
      <c r="QXH82" s="89"/>
      <c r="QXI82" s="89"/>
      <c r="QXJ82" s="89"/>
      <c r="QXK82" s="89"/>
      <c r="QXL82" s="89"/>
      <c r="QXM82" s="89"/>
      <c r="QXN82" s="89"/>
      <c r="QXO82" s="89"/>
      <c r="QXP82" s="89"/>
      <c r="QXQ82" s="89"/>
      <c r="QXR82" s="89"/>
      <c r="QXS82" s="89"/>
      <c r="QXT82" s="89"/>
      <c r="QXU82" s="89"/>
      <c r="QXV82" s="89"/>
      <c r="QXW82" s="89"/>
      <c r="QXX82" s="89"/>
      <c r="QXY82" s="89"/>
      <c r="QXZ82" s="89"/>
      <c r="QYA82" s="89"/>
      <c r="QYB82" s="89"/>
      <c r="QYC82" s="89"/>
      <c r="QYD82" s="89"/>
      <c r="QYE82" s="89"/>
      <c r="QYF82" s="89"/>
      <c r="QYG82" s="89"/>
      <c r="QYH82" s="89"/>
      <c r="QYI82" s="89"/>
      <c r="QYJ82" s="89"/>
      <c r="QYK82" s="89"/>
      <c r="QYL82" s="89"/>
      <c r="QYM82" s="89"/>
      <c r="QYN82" s="89"/>
      <c r="QYO82" s="89"/>
      <c r="QYP82" s="89"/>
      <c r="QYQ82" s="89"/>
      <c r="QYR82" s="89"/>
      <c r="QYS82" s="89"/>
      <c r="QYT82" s="89"/>
      <c r="QYU82" s="89"/>
      <c r="QYV82" s="89"/>
      <c r="QYW82" s="89"/>
      <c r="QYX82" s="89"/>
      <c r="QYY82" s="89"/>
      <c r="QYZ82" s="89"/>
      <c r="QZA82" s="89"/>
      <c r="QZB82" s="89"/>
      <c r="QZC82" s="89"/>
      <c r="QZD82" s="89"/>
      <c r="QZE82" s="89"/>
      <c r="QZF82" s="89"/>
      <c r="QZG82" s="89"/>
      <c r="QZH82" s="89"/>
      <c r="QZI82" s="89"/>
      <c r="QZJ82" s="89"/>
      <c r="QZK82" s="89"/>
      <c r="QZL82" s="89"/>
      <c r="QZM82" s="89"/>
      <c r="QZN82" s="89"/>
      <c r="QZO82" s="89"/>
      <c r="QZP82" s="89"/>
      <c r="QZQ82" s="89"/>
      <c r="QZR82" s="89"/>
      <c r="QZS82" s="89"/>
      <c r="QZT82" s="89"/>
      <c r="QZU82" s="89"/>
      <c r="QZV82" s="89"/>
      <c r="QZW82" s="89"/>
      <c r="QZX82" s="89"/>
      <c r="QZY82" s="89"/>
      <c r="QZZ82" s="89"/>
      <c r="RAA82" s="89"/>
      <c r="RAB82" s="89"/>
      <c r="RAC82" s="89"/>
      <c r="RAD82" s="89"/>
      <c r="RAE82" s="89"/>
      <c r="RAF82" s="89"/>
      <c r="RAG82" s="89"/>
      <c r="RAH82" s="89"/>
      <c r="RAI82" s="89"/>
      <c r="RAJ82" s="89"/>
      <c r="RAK82" s="89"/>
      <c r="RAL82" s="89"/>
      <c r="RAM82" s="89"/>
      <c r="RAN82" s="89"/>
      <c r="RAO82" s="89"/>
      <c r="RAP82" s="89"/>
      <c r="RAQ82" s="89"/>
      <c r="RAR82" s="89"/>
      <c r="RAS82" s="89"/>
      <c r="RAT82" s="89"/>
      <c r="RAU82" s="89"/>
      <c r="RAV82" s="89"/>
      <c r="RAW82" s="89"/>
      <c r="RAX82" s="89"/>
      <c r="RAY82" s="89"/>
      <c r="RAZ82" s="89"/>
      <c r="RBA82" s="89"/>
      <c r="RBB82" s="89"/>
      <c r="RBC82" s="89"/>
      <c r="RBD82" s="89"/>
      <c r="RBE82" s="89"/>
      <c r="RBF82" s="89"/>
      <c r="RBG82" s="89"/>
      <c r="RBH82" s="89"/>
      <c r="RBI82" s="89"/>
      <c r="RBJ82" s="89"/>
      <c r="RBK82" s="89"/>
      <c r="RBL82" s="89"/>
      <c r="RBM82" s="89"/>
      <c r="RBN82" s="89"/>
      <c r="RBO82" s="89"/>
      <c r="RBP82" s="89"/>
      <c r="RBQ82" s="89"/>
      <c r="RBR82" s="89"/>
      <c r="RBS82" s="89"/>
      <c r="RBT82" s="89"/>
      <c r="RBU82" s="89"/>
      <c r="RBV82" s="89"/>
      <c r="RBW82" s="89"/>
      <c r="RBX82" s="89"/>
      <c r="RBY82" s="89"/>
      <c r="RBZ82" s="89"/>
      <c r="RCA82" s="89"/>
      <c r="RCB82" s="89"/>
      <c r="RCC82" s="89"/>
      <c r="RCD82" s="89"/>
      <c r="RCE82" s="89"/>
      <c r="RCF82" s="89"/>
      <c r="RCG82" s="89"/>
      <c r="RCH82" s="89"/>
      <c r="RCI82" s="89"/>
      <c r="RCJ82" s="89"/>
      <c r="RCK82" s="89"/>
      <c r="RCL82" s="89"/>
      <c r="RCM82" s="89"/>
      <c r="RCN82" s="89"/>
      <c r="RCO82" s="89"/>
      <c r="RCP82" s="89"/>
      <c r="RCQ82" s="89"/>
      <c r="RCR82" s="89"/>
      <c r="RCS82" s="89"/>
      <c r="RCT82" s="89"/>
      <c r="RCU82" s="89"/>
      <c r="RCV82" s="89"/>
      <c r="RCW82" s="89"/>
      <c r="RCX82" s="89"/>
      <c r="RCY82" s="89"/>
      <c r="RCZ82" s="89"/>
      <c r="RDA82" s="89"/>
      <c r="RDB82" s="89"/>
      <c r="RDC82" s="89"/>
      <c r="RDD82" s="89"/>
      <c r="RDE82" s="89"/>
      <c r="RDF82" s="89"/>
      <c r="RDG82" s="89"/>
      <c r="RDH82" s="89"/>
      <c r="RDI82" s="89"/>
      <c r="RDJ82" s="89"/>
      <c r="RDK82" s="89"/>
      <c r="RDL82" s="89"/>
      <c r="RDM82" s="89"/>
      <c r="RDN82" s="89"/>
      <c r="RDO82" s="89"/>
      <c r="RDP82" s="89"/>
      <c r="RDQ82" s="89"/>
      <c r="RDR82" s="89"/>
      <c r="RDS82" s="89"/>
      <c r="RDT82" s="89"/>
      <c r="RDU82" s="89"/>
      <c r="RDV82" s="89"/>
      <c r="RDW82" s="89"/>
      <c r="RDX82" s="89"/>
      <c r="RDY82" s="89"/>
      <c r="RDZ82" s="89"/>
      <c r="REA82" s="89"/>
      <c r="REB82" s="89"/>
      <c r="REC82" s="89"/>
      <c r="RED82" s="89"/>
      <c r="REE82" s="89"/>
      <c r="REF82" s="89"/>
      <c r="REG82" s="89"/>
      <c r="REH82" s="89"/>
      <c r="REI82" s="89"/>
      <c r="REJ82" s="89"/>
      <c r="REK82" s="89"/>
      <c r="REL82" s="89"/>
      <c r="REM82" s="89"/>
      <c r="REN82" s="89"/>
      <c r="REO82" s="89"/>
      <c r="REP82" s="89"/>
      <c r="REQ82" s="89"/>
      <c r="RER82" s="89"/>
      <c r="RES82" s="89"/>
      <c r="RET82" s="89"/>
      <c r="REU82" s="89"/>
      <c r="REV82" s="89"/>
      <c r="REW82" s="89"/>
      <c r="REX82" s="89"/>
      <c r="REY82" s="89"/>
      <c r="REZ82" s="89"/>
      <c r="RFA82" s="89"/>
      <c r="RFB82" s="89"/>
      <c r="RFC82" s="89"/>
      <c r="RFD82" s="89"/>
      <c r="RFE82" s="89"/>
      <c r="RFF82" s="89"/>
      <c r="RFG82" s="89"/>
      <c r="RFH82" s="89"/>
      <c r="RFI82" s="89"/>
      <c r="RFJ82" s="89"/>
      <c r="RFK82" s="89"/>
      <c r="RFL82" s="89"/>
      <c r="RFM82" s="89"/>
      <c r="RFN82" s="89"/>
      <c r="RFO82" s="89"/>
      <c r="RFP82" s="89"/>
      <c r="RFQ82" s="89"/>
      <c r="RFR82" s="89"/>
      <c r="RFS82" s="89"/>
      <c r="RFT82" s="89"/>
      <c r="RFU82" s="89"/>
      <c r="RFV82" s="89"/>
      <c r="RFW82" s="89"/>
      <c r="RFX82" s="89"/>
      <c r="RFY82" s="89"/>
      <c r="RFZ82" s="89"/>
      <c r="RGA82" s="89"/>
      <c r="RGB82" s="89"/>
      <c r="RGC82" s="89"/>
      <c r="RGD82" s="89"/>
      <c r="RGE82" s="89"/>
      <c r="RGF82" s="89"/>
      <c r="RGG82" s="89"/>
      <c r="RGH82" s="89"/>
      <c r="RGI82" s="89"/>
      <c r="RGJ82" s="89"/>
      <c r="RGK82" s="89"/>
      <c r="RGL82" s="89"/>
      <c r="RGM82" s="89"/>
      <c r="RGN82" s="89"/>
      <c r="RGO82" s="89"/>
      <c r="RGP82" s="89"/>
      <c r="RGQ82" s="89"/>
      <c r="RGR82" s="89"/>
      <c r="RGS82" s="89"/>
      <c r="RGT82" s="89"/>
      <c r="RGU82" s="89"/>
      <c r="RGV82" s="89"/>
      <c r="RGW82" s="89"/>
      <c r="RGX82" s="89"/>
      <c r="RGY82" s="89"/>
      <c r="RGZ82" s="89"/>
      <c r="RHA82" s="89"/>
      <c r="RHB82" s="89"/>
      <c r="RHC82" s="89"/>
      <c r="RHD82" s="89"/>
      <c r="RHE82" s="89"/>
      <c r="RHF82" s="89"/>
      <c r="RHG82" s="89"/>
      <c r="RHH82" s="89"/>
      <c r="RHI82" s="89"/>
      <c r="RHJ82" s="89"/>
      <c r="RHK82" s="89"/>
      <c r="RHL82" s="89"/>
      <c r="RHM82" s="89"/>
      <c r="RHN82" s="89"/>
      <c r="RHO82" s="89"/>
      <c r="RHP82" s="89"/>
      <c r="RHQ82" s="89"/>
      <c r="RHR82" s="89"/>
      <c r="RHS82" s="89"/>
      <c r="RHT82" s="89"/>
      <c r="RHU82" s="89"/>
      <c r="RHV82" s="89"/>
      <c r="RHW82" s="89"/>
      <c r="RHX82" s="89"/>
      <c r="RHY82" s="89"/>
      <c r="RHZ82" s="89"/>
      <c r="RIA82" s="89"/>
      <c r="RIB82" s="89"/>
      <c r="RIC82" s="89"/>
      <c r="RID82" s="89"/>
      <c r="RIE82" s="89"/>
      <c r="RIF82" s="89"/>
      <c r="RIG82" s="89"/>
      <c r="RIH82" s="89"/>
      <c r="RII82" s="89"/>
      <c r="RIJ82" s="89"/>
      <c r="RIK82" s="89"/>
      <c r="RIL82" s="89"/>
      <c r="RIM82" s="89"/>
      <c r="RIN82" s="89"/>
      <c r="RIO82" s="89"/>
      <c r="RIP82" s="89"/>
      <c r="RIQ82" s="89"/>
      <c r="RIR82" s="89"/>
      <c r="RIS82" s="89"/>
      <c r="RIT82" s="89"/>
      <c r="RIU82" s="89"/>
      <c r="RIV82" s="89"/>
      <c r="RIW82" s="89"/>
      <c r="RIX82" s="89"/>
      <c r="RIY82" s="89"/>
      <c r="RIZ82" s="89"/>
      <c r="RJA82" s="89"/>
      <c r="RJB82" s="89"/>
      <c r="RJC82" s="89"/>
      <c r="RJD82" s="89"/>
      <c r="RJE82" s="89"/>
      <c r="RJF82" s="89"/>
      <c r="RJG82" s="89"/>
      <c r="RJH82" s="89"/>
      <c r="RJI82" s="89"/>
      <c r="RJJ82" s="89"/>
      <c r="RJK82" s="89"/>
      <c r="RJL82" s="89"/>
      <c r="RJM82" s="89"/>
      <c r="RJN82" s="89"/>
      <c r="RJO82" s="89"/>
      <c r="RJP82" s="89"/>
      <c r="RJQ82" s="89"/>
      <c r="RJR82" s="89"/>
      <c r="RJS82" s="89"/>
      <c r="RJT82" s="89"/>
      <c r="RJU82" s="89"/>
      <c r="RJV82" s="89"/>
      <c r="RJW82" s="89"/>
      <c r="RJX82" s="89"/>
      <c r="RJY82" s="89"/>
      <c r="RJZ82" s="89"/>
      <c r="RKA82" s="89"/>
      <c r="RKB82" s="89"/>
      <c r="RKC82" s="89"/>
      <c r="RKD82" s="89"/>
      <c r="RKE82" s="89"/>
      <c r="RKF82" s="89"/>
      <c r="RKG82" s="89"/>
      <c r="RKH82" s="89"/>
      <c r="RKI82" s="89"/>
      <c r="RKJ82" s="89"/>
      <c r="RKK82" s="89"/>
      <c r="RKL82" s="89"/>
      <c r="RKM82" s="89"/>
      <c r="RKN82" s="89"/>
      <c r="RKO82" s="89"/>
      <c r="RKP82" s="89"/>
      <c r="RKQ82" s="89"/>
      <c r="RKR82" s="89"/>
      <c r="RKS82" s="89"/>
      <c r="RKT82" s="89"/>
      <c r="RKU82" s="89"/>
      <c r="RKV82" s="89"/>
      <c r="RKW82" s="89"/>
      <c r="RKX82" s="89"/>
      <c r="RKY82" s="89"/>
      <c r="RKZ82" s="89"/>
      <c r="RLA82" s="89"/>
      <c r="RLB82" s="89"/>
      <c r="RLC82" s="89"/>
      <c r="RLD82" s="89"/>
      <c r="RLE82" s="89"/>
      <c r="RLF82" s="89"/>
      <c r="RLG82" s="89"/>
      <c r="RLH82" s="89"/>
      <c r="RLI82" s="89"/>
      <c r="RLJ82" s="89"/>
      <c r="RLK82" s="89"/>
      <c r="RLL82" s="89"/>
      <c r="RLM82" s="89"/>
      <c r="RLN82" s="89"/>
      <c r="RLO82" s="89"/>
      <c r="RLP82" s="89"/>
      <c r="RLQ82" s="89"/>
      <c r="RLR82" s="89"/>
      <c r="RLS82" s="89"/>
      <c r="RLT82" s="89"/>
      <c r="RLU82" s="89"/>
      <c r="RLV82" s="89"/>
      <c r="RLW82" s="89"/>
      <c r="RLX82" s="89"/>
      <c r="RLY82" s="89"/>
      <c r="RLZ82" s="89"/>
      <c r="RMA82" s="89"/>
      <c r="RMB82" s="89"/>
      <c r="RMC82" s="89"/>
      <c r="RMD82" s="89"/>
      <c r="RME82" s="89"/>
      <c r="RMF82" s="89"/>
      <c r="RMG82" s="89"/>
      <c r="RMH82" s="89"/>
      <c r="RMI82" s="89"/>
      <c r="RMJ82" s="89"/>
      <c r="RMK82" s="89"/>
      <c r="RML82" s="89"/>
      <c r="RMM82" s="89"/>
      <c r="RMN82" s="89"/>
      <c r="RMO82" s="89"/>
      <c r="RMP82" s="89"/>
      <c r="RMQ82" s="89"/>
      <c r="RMR82" s="89"/>
      <c r="RMS82" s="89"/>
      <c r="RMT82" s="89"/>
      <c r="RMU82" s="89"/>
      <c r="RMV82" s="89"/>
      <c r="RMW82" s="89"/>
      <c r="RMX82" s="89"/>
      <c r="RMY82" s="89"/>
      <c r="RMZ82" s="89"/>
      <c r="RNA82" s="89"/>
      <c r="RNB82" s="89"/>
      <c r="RNC82" s="89"/>
      <c r="RND82" s="89"/>
      <c r="RNE82" s="89"/>
      <c r="RNF82" s="89"/>
      <c r="RNG82" s="89"/>
      <c r="RNH82" s="89"/>
      <c r="RNI82" s="89"/>
      <c r="RNJ82" s="89"/>
      <c r="RNK82" s="89"/>
      <c r="RNL82" s="89"/>
      <c r="RNM82" s="89"/>
      <c r="RNN82" s="89"/>
      <c r="RNO82" s="89"/>
      <c r="RNP82" s="89"/>
      <c r="RNQ82" s="89"/>
      <c r="RNR82" s="89"/>
      <c r="RNS82" s="89"/>
      <c r="RNT82" s="89"/>
      <c r="RNU82" s="89"/>
      <c r="RNV82" s="89"/>
      <c r="RNW82" s="89"/>
      <c r="RNX82" s="89"/>
      <c r="RNY82" s="89"/>
      <c r="RNZ82" s="89"/>
      <c r="ROA82" s="89"/>
      <c r="ROB82" s="89"/>
      <c r="ROC82" s="89"/>
      <c r="ROD82" s="89"/>
      <c r="ROE82" s="89"/>
      <c r="ROF82" s="89"/>
      <c r="ROG82" s="89"/>
      <c r="ROH82" s="89"/>
      <c r="ROI82" s="89"/>
      <c r="ROJ82" s="89"/>
      <c r="ROK82" s="89"/>
      <c r="ROL82" s="89"/>
      <c r="ROM82" s="89"/>
      <c r="RON82" s="89"/>
      <c r="ROO82" s="89"/>
      <c r="ROP82" s="89"/>
      <c r="ROQ82" s="89"/>
      <c r="ROR82" s="89"/>
      <c r="ROS82" s="89"/>
      <c r="ROT82" s="89"/>
      <c r="ROU82" s="89"/>
      <c r="ROV82" s="89"/>
      <c r="ROW82" s="89"/>
      <c r="ROX82" s="89"/>
      <c r="ROY82" s="89"/>
      <c r="ROZ82" s="89"/>
      <c r="RPA82" s="89"/>
      <c r="RPB82" s="89"/>
      <c r="RPC82" s="89"/>
      <c r="RPD82" s="89"/>
      <c r="RPE82" s="89"/>
      <c r="RPF82" s="89"/>
      <c r="RPG82" s="89"/>
      <c r="RPH82" s="89"/>
      <c r="RPI82" s="89"/>
      <c r="RPJ82" s="89"/>
      <c r="RPK82" s="89"/>
      <c r="RPL82" s="89"/>
      <c r="RPM82" s="89"/>
      <c r="RPN82" s="89"/>
      <c r="RPO82" s="89"/>
      <c r="RPP82" s="89"/>
      <c r="RPQ82" s="89"/>
      <c r="RPR82" s="89"/>
      <c r="RPS82" s="89"/>
      <c r="RPT82" s="89"/>
      <c r="RPU82" s="89"/>
      <c r="RPV82" s="89"/>
      <c r="RPW82" s="89"/>
      <c r="RPX82" s="89"/>
      <c r="RPY82" s="89"/>
      <c r="RPZ82" s="89"/>
      <c r="RQA82" s="89"/>
      <c r="RQB82" s="89"/>
      <c r="RQC82" s="89"/>
      <c r="RQD82" s="89"/>
      <c r="RQE82" s="89"/>
      <c r="RQF82" s="89"/>
      <c r="RQG82" s="89"/>
      <c r="RQH82" s="89"/>
      <c r="RQI82" s="89"/>
      <c r="RQJ82" s="89"/>
      <c r="RQK82" s="89"/>
      <c r="RQL82" s="89"/>
      <c r="RQM82" s="89"/>
      <c r="RQN82" s="89"/>
      <c r="RQO82" s="89"/>
      <c r="RQP82" s="89"/>
      <c r="RQQ82" s="89"/>
      <c r="RQR82" s="89"/>
      <c r="RQS82" s="89"/>
      <c r="RQT82" s="89"/>
      <c r="RQU82" s="89"/>
      <c r="RQV82" s="89"/>
      <c r="RQW82" s="89"/>
      <c r="RQX82" s="89"/>
      <c r="RQY82" s="89"/>
      <c r="RQZ82" s="89"/>
      <c r="RRA82" s="89"/>
      <c r="RRB82" s="89"/>
      <c r="RRC82" s="89"/>
      <c r="RRD82" s="89"/>
      <c r="RRE82" s="89"/>
      <c r="RRF82" s="89"/>
      <c r="RRG82" s="89"/>
      <c r="RRH82" s="89"/>
      <c r="RRI82" s="89"/>
      <c r="RRJ82" s="89"/>
      <c r="RRK82" s="89"/>
      <c r="RRL82" s="89"/>
      <c r="RRM82" s="89"/>
      <c r="RRN82" s="89"/>
      <c r="RRO82" s="89"/>
      <c r="RRP82" s="89"/>
      <c r="RRQ82" s="89"/>
      <c r="RRR82" s="89"/>
      <c r="RRS82" s="89"/>
      <c r="RRT82" s="89"/>
      <c r="RRU82" s="89"/>
      <c r="RRV82" s="89"/>
      <c r="RRW82" s="89"/>
      <c r="RRX82" s="89"/>
      <c r="RRY82" s="89"/>
      <c r="RRZ82" s="89"/>
      <c r="RSA82" s="89"/>
      <c r="RSB82" s="89"/>
      <c r="RSC82" s="89"/>
      <c r="RSD82" s="89"/>
      <c r="RSE82" s="89"/>
      <c r="RSF82" s="89"/>
      <c r="RSG82" s="89"/>
      <c r="RSH82" s="89"/>
      <c r="RSI82" s="89"/>
      <c r="RSJ82" s="89"/>
      <c r="RSK82" s="89"/>
      <c r="RSL82" s="89"/>
      <c r="RSM82" s="89"/>
      <c r="RSN82" s="89"/>
      <c r="RSO82" s="89"/>
      <c r="RSP82" s="89"/>
      <c r="RSQ82" s="89"/>
      <c r="RSR82" s="89"/>
      <c r="RSS82" s="89"/>
      <c r="RST82" s="89"/>
      <c r="RSU82" s="89"/>
      <c r="RSV82" s="89"/>
      <c r="RSW82" s="89"/>
      <c r="RSX82" s="89"/>
      <c r="RSY82" s="89"/>
      <c r="RSZ82" s="89"/>
      <c r="RTA82" s="89"/>
      <c r="RTB82" s="89"/>
      <c r="RTC82" s="89"/>
      <c r="RTD82" s="89"/>
      <c r="RTE82" s="89"/>
      <c r="RTF82" s="89"/>
      <c r="RTG82" s="89"/>
      <c r="RTH82" s="89"/>
      <c r="RTI82" s="89"/>
      <c r="RTJ82" s="89"/>
      <c r="RTK82" s="89"/>
      <c r="RTL82" s="89"/>
      <c r="RTM82" s="89"/>
      <c r="RTN82" s="89"/>
      <c r="RTO82" s="89"/>
      <c r="RTP82" s="89"/>
      <c r="RTQ82" s="89"/>
      <c r="RTR82" s="89"/>
      <c r="RTS82" s="89"/>
      <c r="RTT82" s="89"/>
      <c r="RTU82" s="89"/>
      <c r="RTV82" s="89"/>
      <c r="RTW82" s="89"/>
      <c r="RTX82" s="89"/>
      <c r="RTY82" s="89"/>
      <c r="RTZ82" s="89"/>
      <c r="RUA82" s="89"/>
      <c r="RUB82" s="89"/>
      <c r="RUC82" s="89"/>
      <c r="RUD82" s="89"/>
      <c r="RUE82" s="89"/>
      <c r="RUF82" s="89"/>
      <c r="RUG82" s="89"/>
      <c r="RUH82" s="89"/>
      <c r="RUI82" s="89"/>
      <c r="RUJ82" s="89"/>
      <c r="RUK82" s="89"/>
      <c r="RUL82" s="89"/>
      <c r="RUM82" s="89"/>
      <c r="RUN82" s="89"/>
      <c r="RUO82" s="89"/>
      <c r="RUP82" s="89"/>
      <c r="RUQ82" s="89"/>
      <c r="RUR82" s="89"/>
      <c r="RUS82" s="89"/>
      <c r="RUT82" s="89"/>
      <c r="RUU82" s="89"/>
      <c r="RUV82" s="89"/>
      <c r="RUW82" s="89"/>
      <c r="RUX82" s="89"/>
      <c r="RUY82" s="89"/>
      <c r="RUZ82" s="89"/>
      <c r="RVA82" s="89"/>
      <c r="RVB82" s="89"/>
      <c r="RVC82" s="89"/>
      <c r="RVD82" s="89"/>
      <c r="RVE82" s="89"/>
      <c r="RVF82" s="89"/>
      <c r="RVG82" s="89"/>
      <c r="RVH82" s="89"/>
      <c r="RVI82" s="89"/>
      <c r="RVJ82" s="89"/>
      <c r="RVK82" s="89"/>
      <c r="RVL82" s="89"/>
      <c r="RVM82" s="89"/>
      <c r="RVN82" s="89"/>
      <c r="RVO82" s="89"/>
      <c r="RVP82" s="89"/>
      <c r="RVQ82" s="89"/>
      <c r="RVR82" s="89"/>
      <c r="RVS82" s="89"/>
      <c r="RVT82" s="89"/>
      <c r="RVU82" s="89"/>
      <c r="RVV82" s="89"/>
      <c r="RVW82" s="89"/>
      <c r="RVX82" s="89"/>
      <c r="RVY82" s="89"/>
      <c r="RVZ82" s="89"/>
      <c r="RWA82" s="89"/>
      <c r="RWB82" s="89"/>
      <c r="RWC82" s="89"/>
      <c r="RWD82" s="89"/>
      <c r="RWE82" s="89"/>
      <c r="RWF82" s="89"/>
      <c r="RWG82" s="89"/>
      <c r="RWH82" s="89"/>
      <c r="RWI82" s="89"/>
      <c r="RWJ82" s="89"/>
      <c r="RWK82" s="89"/>
      <c r="RWL82" s="89"/>
      <c r="RWM82" s="89"/>
      <c r="RWN82" s="89"/>
      <c r="RWO82" s="89"/>
      <c r="RWP82" s="89"/>
      <c r="RWQ82" s="89"/>
      <c r="RWR82" s="89"/>
      <c r="RWS82" s="89"/>
      <c r="RWT82" s="89"/>
      <c r="RWU82" s="89"/>
      <c r="RWV82" s="89"/>
      <c r="RWW82" s="89"/>
      <c r="RWX82" s="89"/>
      <c r="RWY82" s="89"/>
      <c r="RWZ82" s="89"/>
      <c r="RXA82" s="89"/>
      <c r="RXB82" s="89"/>
      <c r="RXC82" s="89"/>
      <c r="RXD82" s="89"/>
      <c r="RXE82" s="89"/>
      <c r="RXF82" s="89"/>
      <c r="RXG82" s="89"/>
      <c r="RXH82" s="89"/>
      <c r="RXI82" s="89"/>
      <c r="RXJ82" s="89"/>
      <c r="RXK82" s="89"/>
      <c r="RXL82" s="89"/>
      <c r="RXM82" s="89"/>
      <c r="RXN82" s="89"/>
      <c r="RXO82" s="89"/>
      <c r="RXP82" s="89"/>
      <c r="RXQ82" s="89"/>
      <c r="RXR82" s="89"/>
      <c r="RXS82" s="89"/>
      <c r="RXT82" s="89"/>
      <c r="RXU82" s="89"/>
      <c r="RXV82" s="89"/>
      <c r="RXW82" s="89"/>
      <c r="RXX82" s="89"/>
      <c r="RXY82" s="89"/>
      <c r="RXZ82" s="89"/>
      <c r="RYA82" s="89"/>
      <c r="RYB82" s="89"/>
      <c r="RYC82" s="89"/>
      <c r="RYD82" s="89"/>
      <c r="RYE82" s="89"/>
      <c r="RYF82" s="89"/>
      <c r="RYG82" s="89"/>
      <c r="RYH82" s="89"/>
      <c r="RYI82" s="89"/>
      <c r="RYJ82" s="89"/>
      <c r="RYK82" s="89"/>
      <c r="RYL82" s="89"/>
      <c r="RYM82" s="89"/>
      <c r="RYN82" s="89"/>
      <c r="RYO82" s="89"/>
      <c r="RYP82" s="89"/>
      <c r="RYQ82" s="89"/>
      <c r="RYR82" s="89"/>
      <c r="RYS82" s="89"/>
      <c r="RYT82" s="89"/>
      <c r="RYU82" s="89"/>
      <c r="RYV82" s="89"/>
      <c r="RYW82" s="89"/>
      <c r="RYX82" s="89"/>
      <c r="RYY82" s="89"/>
      <c r="RYZ82" s="89"/>
      <c r="RZA82" s="89"/>
      <c r="RZB82" s="89"/>
      <c r="RZC82" s="89"/>
      <c r="RZD82" s="89"/>
      <c r="RZE82" s="89"/>
      <c r="RZF82" s="89"/>
      <c r="RZG82" s="89"/>
      <c r="RZH82" s="89"/>
      <c r="RZI82" s="89"/>
      <c r="RZJ82" s="89"/>
      <c r="RZK82" s="89"/>
      <c r="RZL82" s="89"/>
      <c r="RZM82" s="89"/>
      <c r="RZN82" s="89"/>
      <c r="RZO82" s="89"/>
      <c r="RZP82" s="89"/>
      <c r="RZQ82" s="89"/>
      <c r="RZR82" s="89"/>
      <c r="RZS82" s="89"/>
      <c r="RZT82" s="89"/>
      <c r="RZU82" s="89"/>
      <c r="RZV82" s="89"/>
      <c r="RZW82" s="89"/>
      <c r="RZX82" s="89"/>
      <c r="RZY82" s="89"/>
      <c r="RZZ82" s="89"/>
      <c r="SAA82" s="89"/>
      <c r="SAB82" s="89"/>
      <c r="SAC82" s="89"/>
      <c r="SAD82" s="89"/>
      <c r="SAE82" s="89"/>
      <c r="SAF82" s="89"/>
      <c r="SAG82" s="89"/>
      <c r="SAH82" s="89"/>
      <c r="SAI82" s="89"/>
      <c r="SAJ82" s="89"/>
      <c r="SAK82" s="89"/>
      <c r="SAL82" s="89"/>
      <c r="SAM82" s="89"/>
      <c r="SAN82" s="89"/>
      <c r="SAO82" s="89"/>
      <c r="SAP82" s="89"/>
      <c r="SAQ82" s="89"/>
      <c r="SAR82" s="89"/>
      <c r="SAS82" s="89"/>
      <c r="SAT82" s="89"/>
      <c r="SAU82" s="89"/>
      <c r="SAV82" s="89"/>
      <c r="SAW82" s="89"/>
      <c r="SAX82" s="89"/>
      <c r="SAY82" s="89"/>
      <c r="SAZ82" s="89"/>
      <c r="SBA82" s="89"/>
      <c r="SBB82" s="89"/>
      <c r="SBC82" s="89"/>
      <c r="SBD82" s="89"/>
      <c r="SBE82" s="89"/>
      <c r="SBF82" s="89"/>
      <c r="SBG82" s="89"/>
      <c r="SBH82" s="89"/>
      <c r="SBI82" s="89"/>
      <c r="SBJ82" s="89"/>
      <c r="SBK82" s="89"/>
      <c r="SBL82" s="89"/>
      <c r="SBM82" s="89"/>
      <c r="SBN82" s="89"/>
      <c r="SBO82" s="89"/>
      <c r="SBP82" s="89"/>
      <c r="SBQ82" s="89"/>
      <c r="SBR82" s="89"/>
      <c r="SBS82" s="89"/>
      <c r="SBT82" s="89"/>
      <c r="SBU82" s="89"/>
      <c r="SBV82" s="89"/>
      <c r="SBW82" s="89"/>
      <c r="SBX82" s="89"/>
      <c r="SBY82" s="89"/>
      <c r="SBZ82" s="89"/>
      <c r="SCA82" s="89"/>
      <c r="SCB82" s="89"/>
      <c r="SCC82" s="89"/>
      <c r="SCD82" s="89"/>
      <c r="SCE82" s="89"/>
      <c r="SCF82" s="89"/>
      <c r="SCG82" s="89"/>
      <c r="SCH82" s="89"/>
      <c r="SCI82" s="89"/>
      <c r="SCJ82" s="89"/>
      <c r="SCK82" s="89"/>
      <c r="SCL82" s="89"/>
      <c r="SCM82" s="89"/>
      <c r="SCN82" s="89"/>
      <c r="SCO82" s="89"/>
      <c r="SCP82" s="89"/>
      <c r="SCQ82" s="89"/>
      <c r="SCR82" s="89"/>
      <c r="SCS82" s="89"/>
      <c r="SCT82" s="89"/>
      <c r="SCU82" s="89"/>
      <c r="SCV82" s="89"/>
      <c r="SCW82" s="89"/>
      <c r="SCX82" s="89"/>
      <c r="SCY82" s="89"/>
      <c r="SCZ82" s="89"/>
      <c r="SDA82" s="89"/>
      <c r="SDB82" s="89"/>
      <c r="SDC82" s="89"/>
      <c r="SDD82" s="89"/>
      <c r="SDE82" s="89"/>
      <c r="SDF82" s="89"/>
      <c r="SDG82" s="89"/>
      <c r="SDH82" s="89"/>
      <c r="SDI82" s="89"/>
      <c r="SDJ82" s="89"/>
      <c r="SDK82" s="89"/>
      <c r="SDL82" s="89"/>
      <c r="SDM82" s="89"/>
      <c r="SDN82" s="89"/>
      <c r="SDO82" s="89"/>
      <c r="SDP82" s="89"/>
      <c r="SDQ82" s="89"/>
      <c r="SDR82" s="89"/>
      <c r="SDS82" s="89"/>
      <c r="SDT82" s="89"/>
      <c r="SDU82" s="89"/>
      <c r="SDV82" s="89"/>
      <c r="SDW82" s="89"/>
      <c r="SDX82" s="89"/>
      <c r="SDY82" s="89"/>
      <c r="SDZ82" s="89"/>
      <c r="SEA82" s="89"/>
      <c r="SEB82" s="89"/>
      <c r="SEC82" s="89"/>
      <c r="SED82" s="89"/>
      <c r="SEE82" s="89"/>
      <c r="SEF82" s="89"/>
      <c r="SEG82" s="89"/>
      <c r="SEH82" s="89"/>
      <c r="SEI82" s="89"/>
      <c r="SEJ82" s="89"/>
      <c r="SEK82" s="89"/>
      <c r="SEL82" s="89"/>
      <c r="SEM82" s="89"/>
      <c r="SEN82" s="89"/>
      <c r="SEO82" s="89"/>
      <c r="SEP82" s="89"/>
      <c r="SEQ82" s="89"/>
      <c r="SER82" s="89"/>
      <c r="SES82" s="89"/>
      <c r="SET82" s="89"/>
      <c r="SEU82" s="89"/>
      <c r="SEV82" s="89"/>
      <c r="SEW82" s="89"/>
      <c r="SEX82" s="89"/>
      <c r="SEY82" s="89"/>
      <c r="SEZ82" s="89"/>
      <c r="SFA82" s="89"/>
      <c r="SFB82" s="89"/>
      <c r="SFC82" s="89"/>
      <c r="SFD82" s="89"/>
      <c r="SFE82" s="89"/>
      <c r="SFF82" s="89"/>
      <c r="SFG82" s="89"/>
      <c r="SFH82" s="89"/>
      <c r="SFI82" s="89"/>
      <c r="SFJ82" s="89"/>
      <c r="SFK82" s="89"/>
      <c r="SFL82" s="89"/>
      <c r="SFM82" s="89"/>
      <c r="SFN82" s="89"/>
      <c r="SFO82" s="89"/>
      <c r="SFP82" s="89"/>
      <c r="SFQ82" s="89"/>
      <c r="SFR82" s="89"/>
      <c r="SFS82" s="89"/>
      <c r="SFT82" s="89"/>
      <c r="SFU82" s="89"/>
      <c r="SFV82" s="89"/>
      <c r="SFW82" s="89"/>
      <c r="SFX82" s="89"/>
      <c r="SFY82" s="89"/>
      <c r="SFZ82" s="89"/>
      <c r="SGA82" s="89"/>
      <c r="SGB82" s="89"/>
      <c r="SGC82" s="89"/>
      <c r="SGD82" s="89"/>
      <c r="SGE82" s="89"/>
      <c r="SGF82" s="89"/>
      <c r="SGG82" s="89"/>
      <c r="SGH82" s="89"/>
      <c r="SGI82" s="89"/>
      <c r="SGJ82" s="89"/>
      <c r="SGK82" s="89"/>
      <c r="SGL82" s="89"/>
      <c r="SGM82" s="89"/>
      <c r="SGN82" s="89"/>
      <c r="SGO82" s="89"/>
      <c r="SGP82" s="89"/>
      <c r="SGQ82" s="89"/>
      <c r="SGR82" s="89"/>
      <c r="SGS82" s="89"/>
      <c r="SGT82" s="89"/>
      <c r="SGU82" s="89"/>
      <c r="SGV82" s="89"/>
      <c r="SGW82" s="89"/>
      <c r="SGX82" s="89"/>
      <c r="SGY82" s="89"/>
      <c r="SGZ82" s="89"/>
      <c r="SHA82" s="89"/>
      <c r="SHB82" s="89"/>
      <c r="SHC82" s="89"/>
      <c r="SHD82" s="89"/>
      <c r="SHE82" s="89"/>
      <c r="SHF82" s="89"/>
      <c r="SHG82" s="89"/>
      <c r="SHH82" s="89"/>
      <c r="SHI82" s="89"/>
      <c r="SHJ82" s="89"/>
      <c r="SHK82" s="89"/>
      <c r="SHL82" s="89"/>
      <c r="SHM82" s="89"/>
      <c r="SHN82" s="89"/>
      <c r="SHO82" s="89"/>
      <c r="SHP82" s="89"/>
      <c r="SHQ82" s="89"/>
      <c r="SHR82" s="89"/>
      <c r="SHS82" s="89"/>
      <c r="SHT82" s="89"/>
      <c r="SHU82" s="89"/>
      <c r="SHV82" s="89"/>
      <c r="SHW82" s="89"/>
      <c r="SHX82" s="89"/>
      <c r="SHY82" s="89"/>
      <c r="SHZ82" s="89"/>
      <c r="SIA82" s="89"/>
      <c r="SIB82" s="89"/>
      <c r="SIC82" s="89"/>
      <c r="SID82" s="89"/>
      <c r="SIE82" s="89"/>
      <c r="SIF82" s="89"/>
      <c r="SIG82" s="89"/>
      <c r="SIH82" s="89"/>
      <c r="SII82" s="89"/>
      <c r="SIJ82" s="89"/>
      <c r="SIK82" s="89"/>
      <c r="SIL82" s="89"/>
      <c r="SIM82" s="89"/>
      <c r="SIN82" s="89"/>
      <c r="SIO82" s="89"/>
      <c r="SIP82" s="89"/>
      <c r="SIQ82" s="89"/>
      <c r="SIR82" s="89"/>
      <c r="SIS82" s="89"/>
      <c r="SIT82" s="89"/>
      <c r="SIU82" s="89"/>
      <c r="SIV82" s="89"/>
      <c r="SIW82" s="89"/>
      <c r="SIX82" s="89"/>
      <c r="SIY82" s="89"/>
      <c r="SIZ82" s="89"/>
      <c r="SJA82" s="89"/>
      <c r="SJB82" s="89"/>
      <c r="SJC82" s="89"/>
      <c r="SJD82" s="89"/>
      <c r="SJE82" s="89"/>
      <c r="SJF82" s="89"/>
      <c r="SJG82" s="89"/>
      <c r="SJH82" s="89"/>
      <c r="SJI82" s="89"/>
      <c r="SJJ82" s="89"/>
      <c r="SJK82" s="89"/>
      <c r="SJL82" s="89"/>
      <c r="SJM82" s="89"/>
      <c r="SJN82" s="89"/>
      <c r="SJO82" s="89"/>
      <c r="SJP82" s="89"/>
      <c r="SJQ82" s="89"/>
      <c r="SJR82" s="89"/>
      <c r="SJS82" s="89"/>
      <c r="SJT82" s="89"/>
      <c r="SJU82" s="89"/>
      <c r="SJV82" s="89"/>
      <c r="SJW82" s="89"/>
      <c r="SJX82" s="89"/>
      <c r="SJY82" s="89"/>
      <c r="SJZ82" s="89"/>
      <c r="SKA82" s="89"/>
      <c r="SKB82" s="89"/>
      <c r="SKC82" s="89"/>
      <c r="SKD82" s="89"/>
      <c r="SKE82" s="89"/>
      <c r="SKF82" s="89"/>
      <c r="SKG82" s="89"/>
      <c r="SKH82" s="89"/>
      <c r="SKI82" s="89"/>
      <c r="SKJ82" s="89"/>
      <c r="SKK82" s="89"/>
      <c r="SKL82" s="89"/>
      <c r="SKM82" s="89"/>
      <c r="SKN82" s="89"/>
      <c r="SKO82" s="89"/>
      <c r="SKP82" s="89"/>
      <c r="SKQ82" s="89"/>
      <c r="SKR82" s="89"/>
      <c r="SKS82" s="89"/>
      <c r="SKT82" s="89"/>
      <c r="SKU82" s="89"/>
      <c r="SKV82" s="89"/>
      <c r="SKW82" s="89"/>
      <c r="SKX82" s="89"/>
      <c r="SKY82" s="89"/>
      <c r="SKZ82" s="89"/>
      <c r="SLA82" s="89"/>
      <c r="SLB82" s="89"/>
      <c r="SLC82" s="89"/>
      <c r="SLD82" s="89"/>
      <c r="SLE82" s="89"/>
      <c r="SLF82" s="89"/>
      <c r="SLG82" s="89"/>
      <c r="SLH82" s="89"/>
      <c r="SLI82" s="89"/>
      <c r="SLJ82" s="89"/>
      <c r="SLK82" s="89"/>
      <c r="SLL82" s="89"/>
      <c r="SLM82" s="89"/>
      <c r="SLN82" s="89"/>
      <c r="SLO82" s="89"/>
      <c r="SLP82" s="89"/>
      <c r="SLQ82" s="89"/>
      <c r="SLR82" s="89"/>
      <c r="SLS82" s="89"/>
      <c r="SLT82" s="89"/>
      <c r="SLU82" s="89"/>
      <c r="SLV82" s="89"/>
      <c r="SLW82" s="89"/>
      <c r="SLX82" s="89"/>
      <c r="SLY82" s="89"/>
      <c r="SLZ82" s="89"/>
      <c r="SMA82" s="89"/>
      <c r="SMB82" s="89"/>
      <c r="SMC82" s="89"/>
      <c r="SMD82" s="89"/>
      <c r="SME82" s="89"/>
      <c r="SMF82" s="89"/>
      <c r="SMG82" s="89"/>
      <c r="SMH82" s="89"/>
      <c r="SMI82" s="89"/>
      <c r="SMJ82" s="89"/>
      <c r="SMK82" s="89"/>
      <c r="SML82" s="89"/>
      <c r="SMM82" s="89"/>
      <c r="SMN82" s="89"/>
      <c r="SMO82" s="89"/>
      <c r="SMP82" s="89"/>
      <c r="SMQ82" s="89"/>
      <c r="SMR82" s="89"/>
      <c r="SMS82" s="89"/>
      <c r="SMT82" s="89"/>
      <c r="SMU82" s="89"/>
      <c r="SMV82" s="89"/>
      <c r="SMW82" s="89"/>
      <c r="SMX82" s="89"/>
      <c r="SMY82" s="89"/>
      <c r="SMZ82" s="89"/>
      <c r="SNA82" s="89"/>
      <c r="SNB82" s="89"/>
      <c r="SNC82" s="89"/>
      <c r="SND82" s="89"/>
      <c r="SNE82" s="89"/>
      <c r="SNF82" s="89"/>
      <c r="SNG82" s="89"/>
      <c r="SNH82" s="89"/>
      <c r="SNI82" s="89"/>
      <c r="SNJ82" s="89"/>
      <c r="SNK82" s="89"/>
      <c r="SNL82" s="89"/>
      <c r="SNM82" s="89"/>
      <c r="SNN82" s="89"/>
      <c r="SNO82" s="89"/>
      <c r="SNP82" s="89"/>
      <c r="SNQ82" s="89"/>
      <c r="SNR82" s="89"/>
      <c r="SNS82" s="89"/>
      <c r="SNT82" s="89"/>
      <c r="SNU82" s="89"/>
      <c r="SNV82" s="89"/>
      <c r="SNW82" s="89"/>
      <c r="SNX82" s="89"/>
      <c r="SNY82" s="89"/>
      <c r="SNZ82" s="89"/>
      <c r="SOA82" s="89"/>
      <c r="SOB82" s="89"/>
      <c r="SOC82" s="89"/>
      <c r="SOD82" s="89"/>
      <c r="SOE82" s="89"/>
      <c r="SOF82" s="89"/>
      <c r="SOG82" s="89"/>
      <c r="SOH82" s="89"/>
      <c r="SOI82" s="89"/>
      <c r="SOJ82" s="89"/>
      <c r="SOK82" s="89"/>
      <c r="SOL82" s="89"/>
      <c r="SOM82" s="89"/>
      <c r="SON82" s="89"/>
      <c r="SOO82" s="89"/>
      <c r="SOP82" s="89"/>
      <c r="SOQ82" s="89"/>
      <c r="SOR82" s="89"/>
      <c r="SOS82" s="89"/>
      <c r="SOT82" s="89"/>
      <c r="SOU82" s="89"/>
      <c r="SOV82" s="89"/>
      <c r="SOW82" s="89"/>
      <c r="SOX82" s="89"/>
      <c r="SOY82" s="89"/>
      <c r="SOZ82" s="89"/>
      <c r="SPA82" s="89"/>
      <c r="SPB82" s="89"/>
      <c r="SPC82" s="89"/>
      <c r="SPD82" s="89"/>
      <c r="SPE82" s="89"/>
      <c r="SPF82" s="89"/>
      <c r="SPG82" s="89"/>
      <c r="SPH82" s="89"/>
      <c r="SPI82" s="89"/>
      <c r="SPJ82" s="89"/>
      <c r="SPK82" s="89"/>
      <c r="SPL82" s="89"/>
      <c r="SPM82" s="89"/>
      <c r="SPN82" s="89"/>
      <c r="SPO82" s="89"/>
      <c r="SPP82" s="89"/>
      <c r="SPQ82" s="89"/>
      <c r="SPR82" s="89"/>
      <c r="SPS82" s="89"/>
      <c r="SPT82" s="89"/>
      <c r="SPU82" s="89"/>
      <c r="SPV82" s="89"/>
      <c r="SPW82" s="89"/>
      <c r="SPX82" s="89"/>
      <c r="SPY82" s="89"/>
      <c r="SPZ82" s="89"/>
      <c r="SQA82" s="89"/>
      <c r="SQB82" s="89"/>
      <c r="SQC82" s="89"/>
      <c r="SQD82" s="89"/>
      <c r="SQE82" s="89"/>
      <c r="SQF82" s="89"/>
      <c r="SQG82" s="89"/>
      <c r="SQH82" s="89"/>
      <c r="SQI82" s="89"/>
      <c r="SQJ82" s="89"/>
      <c r="SQK82" s="89"/>
      <c r="SQL82" s="89"/>
      <c r="SQM82" s="89"/>
      <c r="SQN82" s="89"/>
      <c r="SQO82" s="89"/>
      <c r="SQP82" s="89"/>
      <c r="SQQ82" s="89"/>
      <c r="SQR82" s="89"/>
      <c r="SQS82" s="89"/>
      <c r="SQT82" s="89"/>
      <c r="SQU82" s="89"/>
      <c r="SQV82" s="89"/>
      <c r="SQW82" s="89"/>
      <c r="SQX82" s="89"/>
      <c r="SQY82" s="89"/>
      <c r="SQZ82" s="89"/>
      <c r="SRA82" s="89"/>
      <c r="SRB82" s="89"/>
      <c r="SRC82" s="89"/>
      <c r="SRD82" s="89"/>
      <c r="SRE82" s="89"/>
      <c r="SRF82" s="89"/>
      <c r="SRG82" s="89"/>
      <c r="SRH82" s="89"/>
      <c r="SRI82" s="89"/>
      <c r="SRJ82" s="89"/>
      <c r="SRK82" s="89"/>
      <c r="SRL82" s="89"/>
      <c r="SRM82" s="89"/>
      <c r="SRN82" s="89"/>
      <c r="SRO82" s="89"/>
      <c r="SRP82" s="89"/>
      <c r="SRQ82" s="89"/>
      <c r="SRR82" s="89"/>
      <c r="SRS82" s="89"/>
      <c r="SRT82" s="89"/>
      <c r="SRU82" s="89"/>
      <c r="SRV82" s="89"/>
      <c r="SRW82" s="89"/>
      <c r="SRX82" s="89"/>
      <c r="SRY82" s="89"/>
      <c r="SRZ82" s="89"/>
      <c r="SSA82" s="89"/>
      <c r="SSB82" s="89"/>
      <c r="SSC82" s="89"/>
      <c r="SSD82" s="89"/>
      <c r="SSE82" s="89"/>
      <c r="SSF82" s="89"/>
      <c r="SSG82" s="89"/>
      <c r="SSH82" s="89"/>
      <c r="SSI82" s="89"/>
      <c r="SSJ82" s="89"/>
      <c r="SSK82" s="89"/>
      <c r="SSL82" s="89"/>
      <c r="SSM82" s="89"/>
      <c r="SSN82" s="89"/>
      <c r="SSO82" s="89"/>
      <c r="SSP82" s="89"/>
      <c r="SSQ82" s="89"/>
      <c r="SSR82" s="89"/>
      <c r="SSS82" s="89"/>
      <c r="SST82" s="89"/>
      <c r="SSU82" s="89"/>
      <c r="SSV82" s="89"/>
      <c r="SSW82" s="89"/>
      <c r="SSX82" s="89"/>
      <c r="SSY82" s="89"/>
      <c r="SSZ82" s="89"/>
      <c r="STA82" s="89"/>
      <c r="STB82" s="89"/>
      <c r="STC82" s="89"/>
      <c r="STD82" s="89"/>
      <c r="STE82" s="89"/>
      <c r="STF82" s="89"/>
      <c r="STG82" s="89"/>
      <c r="STH82" s="89"/>
      <c r="STI82" s="89"/>
      <c r="STJ82" s="89"/>
      <c r="STK82" s="89"/>
      <c r="STL82" s="89"/>
      <c r="STM82" s="89"/>
      <c r="STN82" s="89"/>
      <c r="STO82" s="89"/>
      <c r="STP82" s="89"/>
      <c r="STQ82" s="89"/>
      <c r="STR82" s="89"/>
      <c r="STS82" s="89"/>
      <c r="STT82" s="89"/>
      <c r="STU82" s="89"/>
      <c r="STV82" s="89"/>
      <c r="STW82" s="89"/>
      <c r="STX82" s="89"/>
      <c r="STY82" s="89"/>
      <c r="STZ82" s="89"/>
      <c r="SUA82" s="89"/>
      <c r="SUB82" s="89"/>
      <c r="SUC82" s="89"/>
      <c r="SUD82" s="89"/>
      <c r="SUE82" s="89"/>
      <c r="SUF82" s="89"/>
      <c r="SUG82" s="89"/>
      <c r="SUH82" s="89"/>
      <c r="SUI82" s="89"/>
      <c r="SUJ82" s="89"/>
      <c r="SUK82" s="89"/>
      <c r="SUL82" s="89"/>
      <c r="SUM82" s="89"/>
      <c r="SUN82" s="89"/>
      <c r="SUO82" s="89"/>
      <c r="SUP82" s="89"/>
      <c r="SUQ82" s="89"/>
      <c r="SUR82" s="89"/>
      <c r="SUS82" s="89"/>
      <c r="SUT82" s="89"/>
      <c r="SUU82" s="89"/>
      <c r="SUV82" s="89"/>
      <c r="SUW82" s="89"/>
      <c r="SUX82" s="89"/>
      <c r="SUY82" s="89"/>
      <c r="SUZ82" s="89"/>
      <c r="SVA82" s="89"/>
      <c r="SVB82" s="89"/>
      <c r="SVC82" s="89"/>
      <c r="SVD82" s="89"/>
      <c r="SVE82" s="89"/>
      <c r="SVF82" s="89"/>
      <c r="SVG82" s="89"/>
      <c r="SVH82" s="89"/>
      <c r="SVI82" s="89"/>
      <c r="SVJ82" s="89"/>
      <c r="SVK82" s="89"/>
      <c r="SVL82" s="89"/>
      <c r="SVM82" s="89"/>
      <c r="SVN82" s="89"/>
      <c r="SVO82" s="89"/>
      <c r="SVP82" s="89"/>
      <c r="SVQ82" s="89"/>
      <c r="SVR82" s="89"/>
      <c r="SVS82" s="89"/>
      <c r="SVT82" s="89"/>
      <c r="SVU82" s="89"/>
      <c r="SVV82" s="89"/>
      <c r="SVW82" s="89"/>
      <c r="SVX82" s="89"/>
      <c r="SVY82" s="89"/>
      <c r="SVZ82" s="89"/>
      <c r="SWA82" s="89"/>
      <c r="SWB82" s="89"/>
      <c r="SWC82" s="89"/>
      <c r="SWD82" s="89"/>
      <c r="SWE82" s="89"/>
      <c r="SWF82" s="89"/>
      <c r="SWG82" s="89"/>
      <c r="SWH82" s="89"/>
      <c r="SWI82" s="89"/>
      <c r="SWJ82" s="89"/>
      <c r="SWK82" s="89"/>
      <c r="SWL82" s="89"/>
      <c r="SWM82" s="89"/>
      <c r="SWN82" s="89"/>
      <c r="SWO82" s="89"/>
      <c r="SWP82" s="89"/>
      <c r="SWQ82" s="89"/>
      <c r="SWR82" s="89"/>
      <c r="SWS82" s="89"/>
      <c r="SWT82" s="89"/>
      <c r="SWU82" s="89"/>
      <c r="SWV82" s="89"/>
      <c r="SWW82" s="89"/>
      <c r="SWX82" s="89"/>
      <c r="SWY82" s="89"/>
      <c r="SWZ82" s="89"/>
      <c r="SXA82" s="89"/>
      <c r="SXB82" s="89"/>
      <c r="SXC82" s="89"/>
      <c r="SXD82" s="89"/>
      <c r="SXE82" s="89"/>
      <c r="SXF82" s="89"/>
      <c r="SXG82" s="89"/>
      <c r="SXH82" s="89"/>
      <c r="SXI82" s="89"/>
      <c r="SXJ82" s="89"/>
      <c r="SXK82" s="89"/>
      <c r="SXL82" s="89"/>
      <c r="SXM82" s="89"/>
      <c r="SXN82" s="89"/>
      <c r="SXO82" s="89"/>
      <c r="SXP82" s="89"/>
      <c r="SXQ82" s="89"/>
      <c r="SXR82" s="89"/>
      <c r="SXS82" s="89"/>
      <c r="SXT82" s="89"/>
      <c r="SXU82" s="89"/>
      <c r="SXV82" s="89"/>
      <c r="SXW82" s="89"/>
      <c r="SXX82" s="89"/>
      <c r="SXY82" s="89"/>
      <c r="SXZ82" s="89"/>
      <c r="SYA82" s="89"/>
      <c r="SYB82" s="89"/>
      <c r="SYC82" s="89"/>
      <c r="SYD82" s="89"/>
      <c r="SYE82" s="89"/>
      <c r="SYF82" s="89"/>
      <c r="SYG82" s="89"/>
      <c r="SYH82" s="89"/>
      <c r="SYI82" s="89"/>
      <c r="SYJ82" s="89"/>
      <c r="SYK82" s="89"/>
      <c r="SYL82" s="89"/>
      <c r="SYM82" s="89"/>
      <c r="SYN82" s="89"/>
      <c r="SYO82" s="89"/>
      <c r="SYP82" s="89"/>
      <c r="SYQ82" s="89"/>
      <c r="SYR82" s="89"/>
      <c r="SYS82" s="89"/>
      <c r="SYT82" s="89"/>
      <c r="SYU82" s="89"/>
      <c r="SYV82" s="89"/>
      <c r="SYW82" s="89"/>
      <c r="SYX82" s="89"/>
      <c r="SYY82" s="89"/>
      <c r="SYZ82" s="89"/>
      <c r="SZA82" s="89"/>
      <c r="SZB82" s="89"/>
      <c r="SZC82" s="89"/>
      <c r="SZD82" s="89"/>
      <c r="SZE82" s="89"/>
      <c r="SZF82" s="89"/>
      <c r="SZG82" s="89"/>
      <c r="SZH82" s="89"/>
      <c r="SZI82" s="89"/>
      <c r="SZJ82" s="89"/>
      <c r="SZK82" s="89"/>
      <c r="SZL82" s="89"/>
      <c r="SZM82" s="89"/>
      <c r="SZN82" s="89"/>
      <c r="SZO82" s="89"/>
      <c r="SZP82" s="89"/>
      <c r="SZQ82" s="89"/>
      <c r="SZR82" s="89"/>
      <c r="SZS82" s="89"/>
      <c r="SZT82" s="89"/>
      <c r="SZU82" s="89"/>
      <c r="SZV82" s="89"/>
      <c r="SZW82" s="89"/>
      <c r="SZX82" s="89"/>
      <c r="SZY82" s="89"/>
      <c r="SZZ82" s="89"/>
      <c r="TAA82" s="89"/>
      <c r="TAB82" s="89"/>
      <c r="TAC82" s="89"/>
      <c r="TAD82" s="89"/>
      <c r="TAE82" s="89"/>
      <c r="TAF82" s="89"/>
      <c r="TAG82" s="89"/>
      <c r="TAH82" s="89"/>
      <c r="TAI82" s="89"/>
      <c r="TAJ82" s="89"/>
      <c r="TAK82" s="89"/>
      <c r="TAL82" s="89"/>
      <c r="TAM82" s="89"/>
      <c r="TAN82" s="89"/>
      <c r="TAO82" s="89"/>
      <c r="TAP82" s="89"/>
      <c r="TAQ82" s="89"/>
      <c r="TAR82" s="89"/>
      <c r="TAS82" s="89"/>
      <c r="TAT82" s="89"/>
      <c r="TAU82" s="89"/>
      <c r="TAV82" s="89"/>
      <c r="TAW82" s="89"/>
      <c r="TAX82" s="89"/>
      <c r="TAY82" s="89"/>
      <c r="TAZ82" s="89"/>
      <c r="TBA82" s="89"/>
      <c r="TBB82" s="89"/>
      <c r="TBC82" s="89"/>
      <c r="TBD82" s="89"/>
      <c r="TBE82" s="89"/>
      <c r="TBF82" s="89"/>
      <c r="TBG82" s="89"/>
      <c r="TBH82" s="89"/>
      <c r="TBI82" s="89"/>
      <c r="TBJ82" s="89"/>
      <c r="TBK82" s="89"/>
      <c r="TBL82" s="89"/>
      <c r="TBM82" s="89"/>
      <c r="TBN82" s="89"/>
      <c r="TBO82" s="89"/>
      <c r="TBP82" s="89"/>
      <c r="TBQ82" s="89"/>
      <c r="TBR82" s="89"/>
      <c r="TBS82" s="89"/>
      <c r="TBT82" s="89"/>
      <c r="TBU82" s="89"/>
      <c r="TBV82" s="89"/>
      <c r="TBW82" s="89"/>
      <c r="TBX82" s="89"/>
      <c r="TBY82" s="89"/>
      <c r="TBZ82" s="89"/>
      <c r="TCA82" s="89"/>
      <c r="TCB82" s="89"/>
      <c r="TCC82" s="89"/>
      <c r="TCD82" s="89"/>
      <c r="TCE82" s="89"/>
      <c r="TCF82" s="89"/>
      <c r="TCG82" s="89"/>
      <c r="TCH82" s="89"/>
      <c r="TCI82" s="89"/>
      <c r="TCJ82" s="89"/>
      <c r="TCK82" s="89"/>
      <c r="TCL82" s="89"/>
      <c r="TCM82" s="89"/>
      <c r="TCN82" s="89"/>
      <c r="TCO82" s="89"/>
      <c r="TCP82" s="89"/>
      <c r="TCQ82" s="89"/>
      <c r="TCR82" s="89"/>
      <c r="TCS82" s="89"/>
      <c r="TCT82" s="89"/>
      <c r="TCU82" s="89"/>
      <c r="TCV82" s="89"/>
      <c r="TCW82" s="89"/>
      <c r="TCX82" s="89"/>
      <c r="TCY82" s="89"/>
      <c r="TCZ82" s="89"/>
      <c r="TDA82" s="89"/>
      <c r="TDB82" s="89"/>
      <c r="TDC82" s="89"/>
      <c r="TDD82" s="89"/>
      <c r="TDE82" s="89"/>
      <c r="TDF82" s="89"/>
      <c r="TDG82" s="89"/>
      <c r="TDH82" s="89"/>
      <c r="TDI82" s="89"/>
      <c r="TDJ82" s="89"/>
      <c r="TDK82" s="89"/>
      <c r="TDL82" s="89"/>
      <c r="TDM82" s="89"/>
      <c r="TDN82" s="89"/>
      <c r="TDO82" s="89"/>
      <c r="TDP82" s="89"/>
      <c r="TDQ82" s="89"/>
      <c r="TDR82" s="89"/>
      <c r="TDS82" s="89"/>
      <c r="TDT82" s="89"/>
      <c r="TDU82" s="89"/>
      <c r="TDV82" s="89"/>
      <c r="TDW82" s="89"/>
      <c r="TDX82" s="89"/>
      <c r="TDY82" s="89"/>
      <c r="TDZ82" s="89"/>
      <c r="TEA82" s="89"/>
      <c r="TEB82" s="89"/>
      <c r="TEC82" s="89"/>
      <c r="TED82" s="89"/>
      <c r="TEE82" s="89"/>
      <c r="TEF82" s="89"/>
      <c r="TEG82" s="89"/>
      <c r="TEH82" s="89"/>
      <c r="TEI82" s="89"/>
      <c r="TEJ82" s="89"/>
      <c r="TEK82" s="89"/>
      <c r="TEL82" s="89"/>
      <c r="TEM82" s="89"/>
      <c r="TEN82" s="89"/>
      <c r="TEO82" s="89"/>
      <c r="TEP82" s="89"/>
      <c r="TEQ82" s="89"/>
      <c r="TER82" s="89"/>
      <c r="TES82" s="89"/>
      <c r="TET82" s="89"/>
      <c r="TEU82" s="89"/>
      <c r="TEV82" s="89"/>
      <c r="TEW82" s="89"/>
      <c r="TEX82" s="89"/>
      <c r="TEY82" s="89"/>
      <c r="TEZ82" s="89"/>
      <c r="TFA82" s="89"/>
      <c r="TFB82" s="89"/>
      <c r="TFC82" s="89"/>
      <c r="TFD82" s="89"/>
      <c r="TFE82" s="89"/>
      <c r="TFF82" s="89"/>
      <c r="TFG82" s="89"/>
      <c r="TFH82" s="89"/>
      <c r="TFI82" s="89"/>
      <c r="TFJ82" s="89"/>
      <c r="TFK82" s="89"/>
      <c r="TFL82" s="89"/>
      <c r="TFM82" s="89"/>
      <c r="TFN82" s="89"/>
      <c r="TFO82" s="89"/>
      <c r="TFP82" s="89"/>
      <c r="TFQ82" s="89"/>
      <c r="TFR82" s="89"/>
      <c r="TFS82" s="89"/>
      <c r="TFT82" s="89"/>
      <c r="TFU82" s="89"/>
      <c r="TFV82" s="89"/>
      <c r="TFW82" s="89"/>
      <c r="TFX82" s="89"/>
      <c r="TFY82" s="89"/>
      <c r="TFZ82" s="89"/>
      <c r="TGA82" s="89"/>
      <c r="TGB82" s="89"/>
      <c r="TGC82" s="89"/>
      <c r="TGD82" s="89"/>
      <c r="TGE82" s="89"/>
      <c r="TGF82" s="89"/>
      <c r="TGG82" s="89"/>
      <c r="TGH82" s="89"/>
      <c r="TGI82" s="89"/>
      <c r="TGJ82" s="89"/>
      <c r="TGK82" s="89"/>
      <c r="TGL82" s="89"/>
      <c r="TGM82" s="89"/>
      <c r="TGN82" s="89"/>
      <c r="TGO82" s="89"/>
      <c r="TGP82" s="89"/>
      <c r="TGQ82" s="89"/>
      <c r="TGR82" s="89"/>
      <c r="TGS82" s="89"/>
      <c r="TGT82" s="89"/>
      <c r="TGU82" s="89"/>
      <c r="TGV82" s="89"/>
      <c r="TGW82" s="89"/>
      <c r="TGX82" s="89"/>
      <c r="TGY82" s="89"/>
      <c r="TGZ82" s="89"/>
      <c r="THA82" s="89"/>
      <c r="THB82" s="89"/>
      <c r="THC82" s="89"/>
      <c r="THD82" s="89"/>
      <c r="THE82" s="89"/>
      <c r="THF82" s="89"/>
      <c r="THG82" s="89"/>
      <c r="THH82" s="89"/>
      <c r="THI82" s="89"/>
      <c r="THJ82" s="89"/>
      <c r="THK82" s="89"/>
      <c r="THL82" s="89"/>
      <c r="THM82" s="89"/>
      <c r="THN82" s="89"/>
      <c r="THO82" s="89"/>
      <c r="THP82" s="89"/>
      <c r="THQ82" s="89"/>
      <c r="THR82" s="89"/>
      <c r="THS82" s="89"/>
      <c r="THT82" s="89"/>
      <c r="THU82" s="89"/>
      <c r="THV82" s="89"/>
      <c r="THW82" s="89"/>
      <c r="THX82" s="89"/>
      <c r="THY82" s="89"/>
      <c r="THZ82" s="89"/>
      <c r="TIA82" s="89"/>
      <c r="TIB82" s="89"/>
      <c r="TIC82" s="89"/>
      <c r="TID82" s="89"/>
      <c r="TIE82" s="89"/>
      <c r="TIF82" s="89"/>
      <c r="TIG82" s="89"/>
      <c r="TIH82" s="89"/>
      <c r="TII82" s="89"/>
      <c r="TIJ82" s="89"/>
      <c r="TIK82" s="89"/>
      <c r="TIL82" s="89"/>
      <c r="TIM82" s="89"/>
      <c r="TIN82" s="89"/>
      <c r="TIO82" s="89"/>
      <c r="TIP82" s="89"/>
      <c r="TIQ82" s="89"/>
      <c r="TIR82" s="89"/>
      <c r="TIS82" s="89"/>
      <c r="TIT82" s="89"/>
      <c r="TIU82" s="89"/>
      <c r="TIV82" s="89"/>
      <c r="TIW82" s="89"/>
      <c r="TIX82" s="89"/>
      <c r="TIY82" s="89"/>
      <c r="TIZ82" s="89"/>
      <c r="TJA82" s="89"/>
      <c r="TJB82" s="89"/>
      <c r="TJC82" s="89"/>
      <c r="TJD82" s="89"/>
      <c r="TJE82" s="89"/>
      <c r="TJF82" s="89"/>
      <c r="TJG82" s="89"/>
      <c r="TJH82" s="89"/>
      <c r="TJI82" s="89"/>
      <c r="TJJ82" s="89"/>
      <c r="TJK82" s="89"/>
      <c r="TJL82" s="89"/>
      <c r="TJM82" s="89"/>
      <c r="TJN82" s="89"/>
      <c r="TJO82" s="89"/>
      <c r="TJP82" s="89"/>
      <c r="TJQ82" s="89"/>
      <c r="TJR82" s="89"/>
      <c r="TJS82" s="89"/>
      <c r="TJT82" s="89"/>
      <c r="TJU82" s="89"/>
      <c r="TJV82" s="89"/>
      <c r="TJW82" s="89"/>
      <c r="TJX82" s="89"/>
      <c r="TJY82" s="89"/>
      <c r="TJZ82" s="89"/>
      <c r="TKA82" s="89"/>
      <c r="TKB82" s="89"/>
      <c r="TKC82" s="89"/>
      <c r="TKD82" s="89"/>
      <c r="TKE82" s="89"/>
      <c r="TKF82" s="89"/>
      <c r="TKG82" s="89"/>
      <c r="TKH82" s="89"/>
      <c r="TKI82" s="89"/>
      <c r="TKJ82" s="89"/>
      <c r="TKK82" s="89"/>
      <c r="TKL82" s="89"/>
      <c r="TKM82" s="89"/>
      <c r="TKN82" s="89"/>
      <c r="TKO82" s="89"/>
      <c r="TKP82" s="89"/>
      <c r="TKQ82" s="89"/>
      <c r="TKR82" s="89"/>
      <c r="TKS82" s="89"/>
      <c r="TKT82" s="89"/>
      <c r="TKU82" s="89"/>
      <c r="TKV82" s="89"/>
      <c r="TKW82" s="89"/>
      <c r="TKX82" s="89"/>
      <c r="TKY82" s="89"/>
      <c r="TKZ82" s="89"/>
      <c r="TLA82" s="89"/>
      <c r="TLB82" s="89"/>
      <c r="TLC82" s="89"/>
      <c r="TLD82" s="89"/>
      <c r="TLE82" s="89"/>
      <c r="TLF82" s="89"/>
      <c r="TLG82" s="89"/>
      <c r="TLH82" s="89"/>
      <c r="TLI82" s="89"/>
      <c r="TLJ82" s="89"/>
      <c r="TLK82" s="89"/>
      <c r="TLL82" s="89"/>
      <c r="TLM82" s="89"/>
      <c r="TLN82" s="89"/>
      <c r="TLO82" s="89"/>
      <c r="TLP82" s="89"/>
      <c r="TLQ82" s="89"/>
      <c r="TLR82" s="89"/>
      <c r="TLS82" s="89"/>
      <c r="TLT82" s="89"/>
      <c r="TLU82" s="89"/>
      <c r="TLV82" s="89"/>
      <c r="TLW82" s="89"/>
      <c r="TLX82" s="89"/>
      <c r="TLY82" s="89"/>
      <c r="TLZ82" s="89"/>
      <c r="TMA82" s="89"/>
      <c r="TMB82" s="89"/>
      <c r="TMC82" s="89"/>
      <c r="TMD82" s="89"/>
      <c r="TME82" s="89"/>
      <c r="TMF82" s="89"/>
      <c r="TMG82" s="89"/>
      <c r="TMH82" s="89"/>
      <c r="TMI82" s="89"/>
      <c r="TMJ82" s="89"/>
      <c r="TMK82" s="89"/>
      <c r="TML82" s="89"/>
      <c r="TMM82" s="89"/>
      <c r="TMN82" s="89"/>
      <c r="TMO82" s="89"/>
      <c r="TMP82" s="89"/>
      <c r="TMQ82" s="89"/>
      <c r="TMR82" s="89"/>
      <c r="TMS82" s="89"/>
      <c r="TMT82" s="89"/>
      <c r="TMU82" s="89"/>
      <c r="TMV82" s="89"/>
      <c r="TMW82" s="89"/>
      <c r="TMX82" s="89"/>
      <c r="TMY82" s="89"/>
      <c r="TMZ82" s="89"/>
      <c r="TNA82" s="89"/>
      <c r="TNB82" s="89"/>
      <c r="TNC82" s="89"/>
      <c r="TND82" s="89"/>
      <c r="TNE82" s="89"/>
      <c r="TNF82" s="89"/>
      <c r="TNG82" s="89"/>
      <c r="TNH82" s="89"/>
      <c r="TNI82" s="89"/>
      <c r="TNJ82" s="89"/>
      <c r="TNK82" s="89"/>
      <c r="TNL82" s="89"/>
      <c r="TNM82" s="89"/>
      <c r="TNN82" s="89"/>
      <c r="TNO82" s="89"/>
      <c r="TNP82" s="89"/>
      <c r="TNQ82" s="89"/>
      <c r="TNR82" s="89"/>
      <c r="TNS82" s="89"/>
      <c r="TNT82" s="89"/>
      <c r="TNU82" s="89"/>
      <c r="TNV82" s="89"/>
      <c r="TNW82" s="89"/>
      <c r="TNX82" s="89"/>
      <c r="TNY82" s="89"/>
      <c r="TNZ82" s="89"/>
      <c r="TOA82" s="89"/>
      <c r="TOB82" s="89"/>
      <c r="TOC82" s="89"/>
      <c r="TOD82" s="89"/>
      <c r="TOE82" s="89"/>
      <c r="TOF82" s="89"/>
      <c r="TOG82" s="89"/>
      <c r="TOH82" s="89"/>
      <c r="TOI82" s="89"/>
      <c r="TOJ82" s="89"/>
      <c r="TOK82" s="89"/>
      <c r="TOL82" s="89"/>
      <c r="TOM82" s="89"/>
      <c r="TON82" s="89"/>
      <c r="TOO82" s="89"/>
      <c r="TOP82" s="89"/>
      <c r="TOQ82" s="89"/>
      <c r="TOR82" s="89"/>
      <c r="TOS82" s="89"/>
      <c r="TOT82" s="89"/>
      <c r="TOU82" s="89"/>
      <c r="TOV82" s="89"/>
      <c r="TOW82" s="89"/>
      <c r="TOX82" s="89"/>
      <c r="TOY82" s="89"/>
      <c r="TOZ82" s="89"/>
      <c r="TPA82" s="89"/>
      <c r="TPB82" s="89"/>
      <c r="TPC82" s="89"/>
      <c r="TPD82" s="89"/>
      <c r="TPE82" s="89"/>
      <c r="TPF82" s="89"/>
      <c r="TPG82" s="89"/>
      <c r="TPH82" s="89"/>
      <c r="TPI82" s="89"/>
      <c r="TPJ82" s="89"/>
      <c r="TPK82" s="89"/>
      <c r="TPL82" s="89"/>
      <c r="TPM82" s="89"/>
      <c r="TPN82" s="89"/>
      <c r="TPO82" s="89"/>
      <c r="TPP82" s="89"/>
      <c r="TPQ82" s="89"/>
      <c r="TPR82" s="89"/>
      <c r="TPS82" s="89"/>
      <c r="TPT82" s="89"/>
      <c r="TPU82" s="89"/>
      <c r="TPV82" s="89"/>
      <c r="TPW82" s="89"/>
      <c r="TPX82" s="89"/>
      <c r="TPY82" s="89"/>
      <c r="TPZ82" s="89"/>
      <c r="TQA82" s="89"/>
      <c r="TQB82" s="89"/>
      <c r="TQC82" s="89"/>
      <c r="TQD82" s="89"/>
      <c r="TQE82" s="89"/>
      <c r="TQF82" s="89"/>
      <c r="TQG82" s="89"/>
      <c r="TQH82" s="89"/>
      <c r="TQI82" s="89"/>
      <c r="TQJ82" s="89"/>
      <c r="TQK82" s="89"/>
      <c r="TQL82" s="89"/>
      <c r="TQM82" s="89"/>
      <c r="TQN82" s="89"/>
      <c r="TQO82" s="89"/>
      <c r="TQP82" s="89"/>
      <c r="TQQ82" s="89"/>
      <c r="TQR82" s="89"/>
      <c r="TQS82" s="89"/>
      <c r="TQT82" s="89"/>
      <c r="TQU82" s="89"/>
      <c r="TQV82" s="89"/>
      <c r="TQW82" s="89"/>
      <c r="TQX82" s="89"/>
      <c r="TQY82" s="89"/>
      <c r="TQZ82" s="89"/>
      <c r="TRA82" s="89"/>
      <c r="TRB82" s="89"/>
      <c r="TRC82" s="89"/>
      <c r="TRD82" s="89"/>
      <c r="TRE82" s="89"/>
      <c r="TRF82" s="89"/>
      <c r="TRG82" s="89"/>
      <c r="TRH82" s="89"/>
      <c r="TRI82" s="89"/>
      <c r="TRJ82" s="89"/>
      <c r="TRK82" s="89"/>
      <c r="TRL82" s="89"/>
      <c r="TRM82" s="89"/>
      <c r="TRN82" s="89"/>
      <c r="TRO82" s="89"/>
      <c r="TRP82" s="89"/>
      <c r="TRQ82" s="89"/>
      <c r="TRR82" s="89"/>
      <c r="TRS82" s="89"/>
      <c r="TRT82" s="89"/>
      <c r="TRU82" s="89"/>
      <c r="TRV82" s="89"/>
      <c r="TRW82" s="89"/>
      <c r="TRX82" s="89"/>
      <c r="TRY82" s="89"/>
      <c r="TRZ82" s="89"/>
      <c r="TSA82" s="89"/>
      <c r="TSB82" s="89"/>
      <c r="TSC82" s="89"/>
      <c r="TSD82" s="89"/>
      <c r="TSE82" s="89"/>
      <c r="TSF82" s="89"/>
      <c r="TSG82" s="89"/>
      <c r="TSH82" s="89"/>
      <c r="TSI82" s="89"/>
      <c r="TSJ82" s="89"/>
      <c r="TSK82" s="89"/>
      <c r="TSL82" s="89"/>
      <c r="TSM82" s="89"/>
      <c r="TSN82" s="89"/>
      <c r="TSO82" s="89"/>
      <c r="TSP82" s="89"/>
      <c r="TSQ82" s="89"/>
      <c r="TSR82" s="89"/>
      <c r="TSS82" s="89"/>
      <c r="TST82" s="89"/>
      <c r="TSU82" s="89"/>
      <c r="TSV82" s="89"/>
      <c r="TSW82" s="89"/>
      <c r="TSX82" s="89"/>
      <c r="TSY82" s="89"/>
      <c r="TSZ82" s="89"/>
      <c r="TTA82" s="89"/>
      <c r="TTB82" s="89"/>
      <c r="TTC82" s="89"/>
      <c r="TTD82" s="89"/>
      <c r="TTE82" s="89"/>
      <c r="TTF82" s="89"/>
      <c r="TTG82" s="89"/>
      <c r="TTH82" s="89"/>
      <c r="TTI82" s="89"/>
      <c r="TTJ82" s="89"/>
      <c r="TTK82" s="89"/>
      <c r="TTL82" s="89"/>
      <c r="TTM82" s="89"/>
      <c r="TTN82" s="89"/>
      <c r="TTO82" s="89"/>
      <c r="TTP82" s="89"/>
      <c r="TTQ82" s="89"/>
      <c r="TTR82" s="89"/>
      <c r="TTS82" s="89"/>
      <c r="TTT82" s="89"/>
      <c r="TTU82" s="89"/>
      <c r="TTV82" s="89"/>
      <c r="TTW82" s="89"/>
      <c r="TTX82" s="89"/>
      <c r="TTY82" s="89"/>
      <c r="TTZ82" s="89"/>
      <c r="TUA82" s="89"/>
      <c r="TUB82" s="89"/>
      <c r="TUC82" s="89"/>
      <c r="TUD82" s="89"/>
      <c r="TUE82" s="89"/>
      <c r="TUF82" s="89"/>
      <c r="TUG82" s="89"/>
      <c r="TUH82" s="89"/>
      <c r="TUI82" s="89"/>
      <c r="TUJ82" s="89"/>
      <c r="TUK82" s="89"/>
      <c r="TUL82" s="89"/>
      <c r="TUM82" s="89"/>
      <c r="TUN82" s="89"/>
      <c r="TUO82" s="89"/>
      <c r="TUP82" s="89"/>
      <c r="TUQ82" s="89"/>
      <c r="TUR82" s="89"/>
      <c r="TUS82" s="89"/>
      <c r="TUT82" s="89"/>
      <c r="TUU82" s="89"/>
      <c r="TUV82" s="89"/>
      <c r="TUW82" s="89"/>
      <c r="TUX82" s="89"/>
      <c r="TUY82" s="89"/>
      <c r="TUZ82" s="89"/>
      <c r="TVA82" s="89"/>
      <c r="TVB82" s="89"/>
      <c r="TVC82" s="89"/>
      <c r="TVD82" s="89"/>
      <c r="TVE82" s="89"/>
      <c r="TVF82" s="89"/>
      <c r="TVG82" s="89"/>
      <c r="TVH82" s="89"/>
      <c r="TVI82" s="89"/>
      <c r="TVJ82" s="89"/>
      <c r="TVK82" s="89"/>
      <c r="TVL82" s="89"/>
      <c r="TVM82" s="89"/>
      <c r="TVN82" s="89"/>
      <c r="TVO82" s="89"/>
      <c r="TVP82" s="89"/>
      <c r="TVQ82" s="89"/>
      <c r="TVR82" s="89"/>
      <c r="TVS82" s="89"/>
      <c r="TVT82" s="89"/>
      <c r="TVU82" s="89"/>
      <c r="TVV82" s="89"/>
      <c r="TVW82" s="89"/>
      <c r="TVX82" s="89"/>
      <c r="TVY82" s="89"/>
      <c r="TVZ82" s="89"/>
      <c r="TWA82" s="89"/>
      <c r="TWB82" s="89"/>
      <c r="TWC82" s="89"/>
      <c r="TWD82" s="89"/>
      <c r="TWE82" s="89"/>
      <c r="TWF82" s="89"/>
      <c r="TWG82" s="89"/>
      <c r="TWH82" s="89"/>
      <c r="TWI82" s="89"/>
      <c r="TWJ82" s="89"/>
      <c r="TWK82" s="89"/>
      <c r="TWL82" s="89"/>
      <c r="TWM82" s="89"/>
      <c r="TWN82" s="89"/>
      <c r="TWO82" s="89"/>
      <c r="TWP82" s="89"/>
      <c r="TWQ82" s="89"/>
      <c r="TWR82" s="89"/>
      <c r="TWS82" s="89"/>
      <c r="TWT82" s="89"/>
      <c r="TWU82" s="89"/>
      <c r="TWV82" s="89"/>
      <c r="TWW82" s="89"/>
      <c r="TWX82" s="89"/>
      <c r="TWY82" s="89"/>
      <c r="TWZ82" s="89"/>
      <c r="TXA82" s="89"/>
      <c r="TXB82" s="89"/>
      <c r="TXC82" s="89"/>
      <c r="TXD82" s="89"/>
      <c r="TXE82" s="89"/>
      <c r="TXF82" s="89"/>
      <c r="TXG82" s="89"/>
      <c r="TXH82" s="89"/>
      <c r="TXI82" s="89"/>
      <c r="TXJ82" s="89"/>
      <c r="TXK82" s="89"/>
      <c r="TXL82" s="89"/>
      <c r="TXM82" s="89"/>
      <c r="TXN82" s="89"/>
      <c r="TXO82" s="89"/>
      <c r="TXP82" s="89"/>
      <c r="TXQ82" s="89"/>
      <c r="TXR82" s="89"/>
      <c r="TXS82" s="89"/>
      <c r="TXT82" s="89"/>
      <c r="TXU82" s="89"/>
      <c r="TXV82" s="89"/>
      <c r="TXW82" s="89"/>
      <c r="TXX82" s="89"/>
      <c r="TXY82" s="89"/>
      <c r="TXZ82" s="89"/>
      <c r="TYA82" s="89"/>
      <c r="TYB82" s="89"/>
      <c r="TYC82" s="89"/>
      <c r="TYD82" s="89"/>
      <c r="TYE82" s="89"/>
      <c r="TYF82" s="89"/>
      <c r="TYG82" s="89"/>
      <c r="TYH82" s="89"/>
      <c r="TYI82" s="89"/>
      <c r="TYJ82" s="89"/>
      <c r="TYK82" s="89"/>
      <c r="TYL82" s="89"/>
      <c r="TYM82" s="89"/>
      <c r="TYN82" s="89"/>
      <c r="TYO82" s="89"/>
      <c r="TYP82" s="89"/>
      <c r="TYQ82" s="89"/>
      <c r="TYR82" s="89"/>
      <c r="TYS82" s="89"/>
      <c r="TYT82" s="89"/>
      <c r="TYU82" s="89"/>
      <c r="TYV82" s="89"/>
      <c r="TYW82" s="89"/>
      <c r="TYX82" s="89"/>
      <c r="TYY82" s="89"/>
      <c r="TYZ82" s="89"/>
      <c r="TZA82" s="89"/>
      <c r="TZB82" s="89"/>
      <c r="TZC82" s="89"/>
      <c r="TZD82" s="89"/>
      <c r="TZE82" s="89"/>
      <c r="TZF82" s="89"/>
      <c r="TZG82" s="89"/>
      <c r="TZH82" s="89"/>
      <c r="TZI82" s="89"/>
      <c r="TZJ82" s="89"/>
      <c r="TZK82" s="89"/>
      <c r="TZL82" s="89"/>
      <c r="TZM82" s="89"/>
      <c r="TZN82" s="89"/>
      <c r="TZO82" s="89"/>
      <c r="TZP82" s="89"/>
      <c r="TZQ82" s="89"/>
      <c r="TZR82" s="89"/>
      <c r="TZS82" s="89"/>
      <c r="TZT82" s="89"/>
      <c r="TZU82" s="89"/>
      <c r="TZV82" s="89"/>
      <c r="TZW82" s="89"/>
      <c r="TZX82" s="89"/>
      <c r="TZY82" s="89"/>
      <c r="TZZ82" s="89"/>
      <c r="UAA82" s="89"/>
      <c r="UAB82" s="89"/>
      <c r="UAC82" s="89"/>
      <c r="UAD82" s="89"/>
      <c r="UAE82" s="89"/>
      <c r="UAF82" s="89"/>
      <c r="UAG82" s="89"/>
      <c r="UAH82" s="89"/>
      <c r="UAI82" s="89"/>
      <c r="UAJ82" s="89"/>
      <c r="UAK82" s="89"/>
      <c r="UAL82" s="89"/>
      <c r="UAM82" s="89"/>
      <c r="UAN82" s="89"/>
      <c r="UAO82" s="89"/>
      <c r="UAP82" s="89"/>
      <c r="UAQ82" s="89"/>
      <c r="UAR82" s="89"/>
      <c r="UAS82" s="89"/>
      <c r="UAT82" s="89"/>
      <c r="UAU82" s="89"/>
      <c r="UAV82" s="89"/>
      <c r="UAW82" s="89"/>
      <c r="UAX82" s="89"/>
      <c r="UAY82" s="89"/>
      <c r="UAZ82" s="89"/>
      <c r="UBA82" s="89"/>
      <c r="UBB82" s="89"/>
      <c r="UBC82" s="89"/>
      <c r="UBD82" s="89"/>
      <c r="UBE82" s="89"/>
      <c r="UBF82" s="89"/>
      <c r="UBG82" s="89"/>
      <c r="UBH82" s="89"/>
      <c r="UBI82" s="89"/>
      <c r="UBJ82" s="89"/>
      <c r="UBK82" s="89"/>
      <c r="UBL82" s="89"/>
      <c r="UBM82" s="89"/>
      <c r="UBN82" s="89"/>
      <c r="UBO82" s="89"/>
      <c r="UBP82" s="89"/>
      <c r="UBQ82" s="89"/>
      <c r="UBR82" s="89"/>
      <c r="UBS82" s="89"/>
      <c r="UBT82" s="89"/>
      <c r="UBU82" s="89"/>
      <c r="UBV82" s="89"/>
      <c r="UBW82" s="89"/>
      <c r="UBX82" s="89"/>
      <c r="UBY82" s="89"/>
      <c r="UBZ82" s="89"/>
      <c r="UCA82" s="89"/>
      <c r="UCB82" s="89"/>
      <c r="UCC82" s="89"/>
      <c r="UCD82" s="89"/>
      <c r="UCE82" s="89"/>
      <c r="UCF82" s="89"/>
      <c r="UCG82" s="89"/>
      <c r="UCH82" s="89"/>
      <c r="UCI82" s="89"/>
      <c r="UCJ82" s="89"/>
      <c r="UCK82" s="89"/>
      <c r="UCL82" s="89"/>
      <c r="UCM82" s="89"/>
      <c r="UCN82" s="89"/>
      <c r="UCO82" s="89"/>
      <c r="UCP82" s="89"/>
      <c r="UCQ82" s="89"/>
      <c r="UCR82" s="89"/>
      <c r="UCS82" s="89"/>
      <c r="UCT82" s="89"/>
      <c r="UCU82" s="89"/>
      <c r="UCV82" s="89"/>
      <c r="UCW82" s="89"/>
      <c r="UCX82" s="89"/>
      <c r="UCY82" s="89"/>
      <c r="UCZ82" s="89"/>
      <c r="UDA82" s="89"/>
      <c r="UDB82" s="89"/>
      <c r="UDC82" s="89"/>
      <c r="UDD82" s="89"/>
      <c r="UDE82" s="89"/>
      <c r="UDF82" s="89"/>
      <c r="UDG82" s="89"/>
      <c r="UDH82" s="89"/>
      <c r="UDI82" s="89"/>
      <c r="UDJ82" s="89"/>
      <c r="UDK82" s="89"/>
      <c r="UDL82" s="89"/>
      <c r="UDM82" s="89"/>
      <c r="UDN82" s="89"/>
      <c r="UDO82" s="89"/>
      <c r="UDP82" s="89"/>
      <c r="UDQ82" s="89"/>
      <c r="UDR82" s="89"/>
      <c r="UDS82" s="89"/>
      <c r="UDT82" s="89"/>
      <c r="UDU82" s="89"/>
      <c r="UDV82" s="89"/>
      <c r="UDW82" s="89"/>
      <c r="UDX82" s="89"/>
      <c r="UDY82" s="89"/>
      <c r="UDZ82" s="89"/>
      <c r="UEA82" s="89"/>
      <c r="UEB82" s="89"/>
      <c r="UEC82" s="89"/>
      <c r="UED82" s="89"/>
      <c r="UEE82" s="89"/>
      <c r="UEF82" s="89"/>
      <c r="UEG82" s="89"/>
      <c r="UEH82" s="89"/>
      <c r="UEI82" s="89"/>
      <c r="UEJ82" s="89"/>
      <c r="UEK82" s="89"/>
      <c r="UEL82" s="89"/>
      <c r="UEM82" s="89"/>
      <c r="UEN82" s="89"/>
      <c r="UEO82" s="89"/>
      <c r="UEP82" s="89"/>
      <c r="UEQ82" s="89"/>
      <c r="UER82" s="89"/>
      <c r="UES82" s="89"/>
      <c r="UET82" s="89"/>
      <c r="UEU82" s="89"/>
      <c r="UEV82" s="89"/>
      <c r="UEW82" s="89"/>
      <c r="UEX82" s="89"/>
      <c r="UEY82" s="89"/>
      <c r="UEZ82" s="89"/>
      <c r="UFA82" s="89"/>
      <c r="UFB82" s="89"/>
      <c r="UFC82" s="89"/>
      <c r="UFD82" s="89"/>
      <c r="UFE82" s="89"/>
      <c r="UFF82" s="89"/>
      <c r="UFG82" s="89"/>
      <c r="UFH82" s="89"/>
      <c r="UFI82" s="89"/>
      <c r="UFJ82" s="89"/>
      <c r="UFK82" s="89"/>
      <c r="UFL82" s="89"/>
      <c r="UFM82" s="89"/>
      <c r="UFN82" s="89"/>
      <c r="UFO82" s="89"/>
      <c r="UFP82" s="89"/>
      <c r="UFQ82" s="89"/>
      <c r="UFR82" s="89"/>
      <c r="UFS82" s="89"/>
      <c r="UFT82" s="89"/>
      <c r="UFU82" s="89"/>
      <c r="UFV82" s="89"/>
      <c r="UFW82" s="89"/>
      <c r="UFX82" s="89"/>
      <c r="UFY82" s="89"/>
      <c r="UFZ82" s="89"/>
      <c r="UGA82" s="89"/>
      <c r="UGB82" s="89"/>
      <c r="UGC82" s="89"/>
      <c r="UGD82" s="89"/>
      <c r="UGE82" s="89"/>
      <c r="UGF82" s="89"/>
      <c r="UGG82" s="89"/>
      <c r="UGH82" s="89"/>
      <c r="UGI82" s="89"/>
      <c r="UGJ82" s="89"/>
      <c r="UGK82" s="89"/>
      <c r="UGL82" s="89"/>
      <c r="UGM82" s="89"/>
      <c r="UGN82" s="89"/>
      <c r="UGO82" s="89"/>
      <c r="UGP82" s="89"/>
      <c r="UGQ82" s="89"/>
      <c r="UGR82" s="89"/>
      <c r="UGS82" s="89"/>
      <c r="UGT82" s="89"/>
      <c r="UGU82" s="89"/>
      <c r="UGV82" s="89"/>
      <c r="UGW82" s="89"/>
      <c r="UGX82" s="89"/>
      <c r="UGY82" s="89"/>
      <c r="UGZ82" s="89"/>
      <c r="UHA82" s="89"/>
      <c r="UHB82" s="89"/>
      <c r="UHC82" s="89"/>
      <c r="UHD82" s="89"/>
      <c r="UHE82" s="89"/>
      <c r="UHF82" s="89"/>
      <c r="UHG82" s="89"/>
      <c r="UHH82" s="89"/>
      <c r="UHI82" s="89"/>
      <c r="UHJ82" s="89"/>
      <c r="UHK82" s="89"/>
      <c r="UHL82" s="89"/>
      <c r="UHM82" s="89"/>
      <c r="UHN82" s="89"/>
      <c r="UHO82" s="89"/>
      <c r="UHP82" s="89"/>
      <c r="UHQ82" s="89"/>
      <c r="UHR82" s="89"/>
      <c r="UHS82" s="89"/>
      <c r="UHT82" s="89"/>
      <c r="UHU82" s="89"/>
      <c r="UHV82" s="89"/>
      <c r="UHW82" s="89"/>
      <c r="UHX82" s="89"/>
      <c r="UHY82" s="89"/>
      <c r="UHZ82" s="89"/>
      <c r="UIA82" s="89"/>
      <c r="UIB82" s="89"/>
      <c r="UIC82" s="89"/>
      <c r="UID82" s="89"/>
      <c r="UIE82" s="89"/>
      <c r="UIF82" s="89"/>
      <c r="UIG82" s="89"/>
      <c r="UIH82" s="89"/>
      <c r="UII82" s="89"/>
      <c r="UIJ82" s="89"/>
      <c r="UIK82" s="89"/>
      <c r="UIL82" s="89"/>
      <c r="UIM82" s="89"/>
      <c r="UIN82" s="89"/>
      <c r="UIO82" s="89"/>
      <c r="UIP82" s="89"/>
      <c r="UIQ82" s="89"/>
      <c r="UIR82" s="89"/>
      <c r="UIS82" s="89"/>
      <c r="UIT82" s="89"/>
      <c r="UIU82" s="89"/>
      <c r="UIV82" s="89"/>
      <c r="UIW82" s="89"/>
      <c r="UIX82" s="89"/>
      <c r="UIY82" s="89"/>
      <c r="UIZ82" s="89"/>
      <c r="UJA82" s="89"/>
      <c r="UJB82" s="89"/>
      <c r="UJC82" s="89"/>
      <c r="UJD82" s="89"/>
      <c r="UJE82" s="89"/>
      <c r="UJF82" s="89"/>
      <c r="UJG82" s="89"/>
      <c r="UJH82" s="89"/>
      <c r="UJI82" s="89"/>
      <c r="UJJ82" s="89"/>
      <c r="UJK82" s="89"/>
      <c r="UJL82" s="89"/>
      <c r="UJM82" s="89"/>
      <c r="UJN82" s="89"/>
      <c r="UJO82" s="89"/>
      <c r="UJP82" s="89"/>
      <c r="UJQ82" s="89"/>
      <c r="UJR82" s="89"/>
      <c r="UJS82" s="89"/>
      <c r="UJT82" s="89"/>
      <c r="UJU82" s="89"/>
      <c r="UJV82" s="89"/>
      <c r="UJW82" s="89"/>
      <c r="UJX82" s="89"/>
      <c r="UJY82" s="89"/>
      <c r="UJZ82" s="89"/>
      <c r="UKA82" s="89"/>
      <c r="UKB82" s="89"/>
      <c r="UKC82" s="89"/>
      <c r="UKD82" s="89"/>
      <c r="UKE82" s="89"/>
      <c r="UKF82" s="89"/>
      <c r="UKG82" s="89"/>
      <c r="UKH82" s="89"/>
      <c r="UKI82" s="89"/>
      <c r="UKJ82" s="89"/>
      <c r="UKK82" s="89"/>
      <c r="UKL82" s="89"/>
      <c r="UKM82" s="89"/>
      <c r="UKN82" s="89"/>
      <c r="UKO82" s="89"/>
      <c r="UKP82" s="89"/>
      <c r="UKQ82" s="89"/>
      <c r="UKR82" s="89"/>
      <c r="UKS82" s="89"/>
      <c r="UKT82" s="89"/>
      <c r="UKU82" s="89"/>
      <c r="UKV82" s="89"/>
      <c r="UKW82" s="89"/>
      <c r="UKX82" s="89"/>
      <c r="UKY82" s="89"/>
      <c r="UKZ82" s="89"/>
      <c r="ULA82" s="89"/>
      <c r="ULB82" s="89"/>
      <c r="ULC82" s="89"/>
      <c r="ULD82" s="89"/>
      <c r="ULE82" s="89"/>
      <c r="ULF82" s="89"/>
      <c r="ULG82" s="89"/>
      <c r="ULH82" s="89"/>
      <c r="ULI82" s="89"/>
      <c r="ULJ82" s="89"/>
      <c r="ULK82" s="89"/>
      <c r="ULL82" s="89"/>
      <c r="ULM82" s="89"/>
      <c r="ULN82" s="89"/>
      <c r="ULO82" s="89"/>
      <c r="ULP82" s="89"/>
      <c r="ULQ82" s="89"/>
      <c r="ULR82" s="89"/>
      <c r="ULS82" s="89"/>
      <c r="ULT82" s="89"/>
      <c r="ULU82" s="89"/>
      <c r="ULV82" s="89"/>
      <c r="ULW82" s="89"/>
      <c r="ULX82" s="89"/>
      <c r="ULY82" s="89"/>
      <c r="ULZ82" s="89"/>
      <c r="UMA82" s="89"/>
      <c r="UMB82" s="89"/>
      <c r="UMC82" s="89"/>
      <c r="UMD82" s="89"/>
      <c r="UME82" s="89"/>
      <c r="UMF82" s="89"/>
      <c r="UMG82" s="89"/>
      <c r="UMH82" s="89"/>
      <c r="UMI82" s="89"/>
      <c r="UMJ82" s="89"/>
      <c r="UMK82" s="89"/>
      <c r="UML82" s="89"/>
      <c r="UMM82" s="89"/>
      <c r="UMN82" s="89"/>
      <c r="UMO82" s="89"/>
      <c r="UMP82" s="89"/>
      <c r="UMQ82" s="89"/>
      <c r="UMR82" s="89"/>
      <c r="UMS82" s="89"/>
      <c r="UMT82" s="89"/>
      <c r="UMU82" s="89"/>
      <c r="UMV82" s="89"/>
      <c r="UMW82" s="89"/>
      <c r="UMX82" s="89"/>
      <c r="UMY82" s="89"/>
      <c r="UMZ82" s="89"/>
      <c r="UNA82" s="89"/>
      <c r="UNB82" s="89"/>
      <c r="UNC82" s="89"/>
      <c r="UND82" s="89"/>
      <c r="UNE82" s="89"/>
      <c r="UNF82" s="89"/>
      <c r="UNG82" s="89"/>
      <c r="UNH82" s="89"/>
      <c r="UNI82" s="89"/>
      <c r="UNJ82" s="89"/>
      <c r="UNK82" s="89"/>
      <c r="UNL82" s="89"/>
      <c r="UNM82" s="89"/>
      <c r="UNN82" s="89"/>
      <c r="UNO82" s="89"/>
      <c r="UNP82" s="89"/>
      <c r="UNQ82" s="89"/>
      <c r="UNR82" s="89"/>
      <c r="UNS82" s="89"/>
      <c r="UNT82" s="89"/>
      <c r="UNU82" s="89"/>
      <c r="UNV82" s="89"/>
      <c r="UNW82" s="89"/>
      <c r="UNX82" s="89"/>
      <c r="UNY82" s="89"/>
      <c r="UNZ82" s="89"/>
      <c r="UOA82" s="89"/>
      <c r="UOB82" s="89"/>
      <c r="UOC82" s="89"/>
      <c r="UOD82" s="89"/>
      <c r="UOE82" s="89"/>
      <c r="UOF82" s="89"/>
      <c r="UOG82" s="89"/>
      <c r="UOH82" s="89"/>
      <c r="UOI82" s="89"/>
      <c r="UOJ82" s="89"/>
      <c r="UOK82" s="89"/>
      <c r="UOL82" s="89"/>
      <c r="UOM82" s="89"/>
      <c r="UON82" s="89"/>
      <c r="UOO82" s="89"/>
      <c r="UOP82" s="89"/>
      <c r="UOQ82" s="89"/>
      <c r="UOR82" s="89"/>
      <c r="UOS82" s="89"/>
      <c r="UOT82" s="89"/>
      <c r="UOU82" s="89"/>
      <c r="UOV82" s="89"/>
      <c r="UOW82" s="89"/>
      <c r="UOX82" s="89"/>
      <c r="UOY82" s="89"/>
      <c r="UOZ82" s="89"/>
      <c r="UPA82" s="89"/>
      <c r="UPB82" s="89"/>
      <c r="UPC82" s="89"/>
      <c r="UPD82" s="89"/>
      <c r="UPE82" s="89"/>
      <c r="UPF82" s="89"/>
      <c r="UPG82" s="89"/>
      <c r="UPH82" s="89"/>
      <c r="UPI82" s="89"/>
      <c r="UPJ82" s="89"/>
      <c r="UPK82" s="89"/>
      <c r="UPL82" s="89"/>
      <c r="UPM82" s="89"/>
      <c r="UPN82" s="89"/>
      <c r="UPO82" s="89"/>
      <c r="UPP82" s="89"/>
      <c r="UPQ82" s="89"/>
      <c r="UPR82" s="89"/>
      <c r="UPS82" s="89"/>
      <c r="UPT82" s="89"/>
      <c r="UPU82" s="89"/>
      <c r="UPV82" s="89"/>
      <c r="UPW82" s="89"/>
      <c r="UPX82" s="89"/>
      <c r="UPY82" s="89"/>
      <c r="UPZ82" s="89"/>
      <c r="UQA82" s="89"/>
      <c r="UQB82" s="89"/>
      <c r="UQC82" s="89"/>
      <c r="UQD82" s="89"/>
      <c r="UQE82" s="89"/>
      <c r="UQF82" s="89"/>
      <c r="UQG82" s="89"/>
      <c r="UQH82" s="89"/>
      <c r="UQI82" s="89"/>
      <c r="UQJ82" s="89"/>
      <c r="UQK82" s="89"/>
      <c r="UQL82" s="89"/>
      <c r="UQM82" s="89"/>
      <c r="UQN82" s="89"/>
      <c r="UQO82" s="89"/>
      <c r="UQP82" s="89"/>
      <c r="UQQ82" s="89"/>
      <c r="UQR82" s="89"/>
      <c r="UQS82" s="89"/>
      <c r="UQT82" s="89"/>
      <c r="UQU82" s="89"/>
      <c r="UQV82" s="89"/>
      <c r="UQW82" s="89"/>
      <c r="UQX82" s="89"/>
      <c r="UQY82" s="89"/>
      <c r="UQZ82" s="89"/>
      <c r="URA82" s="89"/>
      <c r="URB82" s="89"/>
      <c r="URC82" s="89"/>
      <c r="URD82" s="89"/>
      <c r="URE82" s="89"/>
      <c r="URF82" s="89"/>
      <c r="URG82" s="89"/>
      <c r="URH82" s="89"/>
      <c r="URI82" s="89"/>
      <c r="URJ82" s="89"/>
      <c r="URK82" s="89"/>
      <c r="URL82" s="89"/>
      <c r="URM82" s="89"/>
      <c r="URN82" s="89"/>
      <c r="URO82" s="89"/>
      <c r="URP82" s="89"/>
      <c r="URQ82" s="89"/>
      <c r="URR82" s="89"/>
      <c r="URS82" s="89"/>
      <c r="URT82" s="89"/>
      <c r="URU82" s="89"/>
      <c r="URV82" s="89"/>
      <c r="URW82" s="89"/>
      <c r="URX82" s="89"/>
      <c r="URY82" s="89"/>
      <c r="URZ82" s="89"/>
      <c r="USA82" s="89"/>
      <c r="USB82" s="89"/>
      <c r="USC82" s="89"/>
      <c r="USD82" s="89"/>
      <c r="USE82" s="89"/>
      <c r="USF82" s="89"/>
      <c r="USG82" s="89"/>
      <c r="USH82" s="89"/>
      <c r="USI82" s="89"/>
      <c r="USJ82" s="89"/>
      <c r="USK82" s="89"/>
      <c r="USL82" s="89"/>
      <c r="USM82" s="89"/>
      <c r="USN82" s="89"/>
      <c r="USO82" s="89"/>
      <c r="USP82" s="89"/>
      <c r="USQ82" s="89"/>
      <c r="USR82" s="89"/>
      <c r="USS82" s="89"/>
      <c r="UST82" s="89"/>
      <c r="USU82" s="89"/>
      <c r="USV82" s="89"/>
      <c r="USW82" s="89"/>
      <c r="USX82" s="89"/>
      <c r="USY82" s="89"/>
      <c r="USZ82" s="89"/>
      <c r="UTA82" s="89"/>
      <c r="UTB82" s="89"/>
      <c r="UTC82" s="89"/>
      <c r="UTD82" s="89"/>
      <c r="UTE82" s="89"/>
      <c r="UTF82" s="89"/>
      <c r="UTG82" s="89"/>
      <c r="UTH82" s="89"/>
      <c r="UTI82" s="89"/>
      <c r="UTJ82" s="89"/>
      <c r="UTK82" s="89"/>
      <c r="UTL82" s="89"/>
      <c r="UTM82" s="89"/>
      <c r="UTN82" s="89"/>
      <c r="UTO82" s="89"/>
      <c r="UTP82" s="89"/>
      <c r="UTQ82" s="89"/>
      <c r="UTR82" s="89"/>
      <c r="UTS82" s="89"/>
      <c r="UTT82" s="89"/>
      <c r="UTU82" s="89"/>
      <c r="UTV82" s="89"/>
      <c r="UTW82" s="89"/>
      <c r="UTX82" s="89"/>
      <c r="UTY82" s="89"/>
      <c r="UTZ82" s="89"/>
      <c r="UUA82" s="89"/>
      <c r="UUB82" s="89"/>
      <c r="UUC82" s="89"/>
      <c r="UUD82" s="89"/>
      <c r="UUE82" s="89"/>
      <c r="UUF82" s="89"/>
      <c r="UUG82" s="89"/>
      <c r="UUH82" s="89"/>
      <c r="UUI82" s="89"/>
      <c r="UUJ82" s="89"/>
      <c r="UUK82" s="89"/>
      <c r="UUL82" s="89"/>
      <c r="UUM82" s="89"/>
      <c r="UUN82" s="89"/>
      <c r="UUO82" s="89"/>
      <c r="UUP82" s="89"/>
      <c r="UUQ82" s="89"/>
      <c r="UUR82" s="89"/>
      <c r="UUS82" s="89"/>
      <c r="UUT82" s="89"/>
      <c r="UUU82" s="89"/>
      <c r="UUV82" s="89"/>
      <c r="UUW82" s="89"/>
      <c r="UUX82" s="89"/>
      <c r="UUY82" s="89"/>
      <c r="UUZ82" s="89"/>
      <c r="UVA82" s="89"/>
      <c r="UVB82" s="89"/>
      <c r="UVC82" s="89"/>
      <c r="UVD82" s="89"/>
      <c r="UVE82" s="89"/>
      <c r="UVF82" s="89"/>
      <c r="UVG82" s="89"/>
      <c r="UVH82" s="89"/>
      <c r="UVI82" s="89"/>
      <c r="UVJ82" s="89"/>
      <c r="UVK82" s="89"/>
      <c r="UVL82" s="89"/>
      <c r="UVM82" s="89"/>
      <c r="UVN82" s="89"/>
      <c r="UVO82" s="89"/>
      <c r="UVP82" s="89"/>
      <c r="UVQ82" s="89"/>
      <c r="UVR82" s="89"/>
      <c r="UVS82" s="89"/>
      <c r="UVT82" s="89"/>
      <c r="UVU82" s="89"/>
      <c r="UVV82" s="89"/>
      <c r="UVW82" s="89"/>
      <c r="UVX82" s="89"/>
      <c r="UVY82" s="89"/>
      <c r="UVZ82" s="89"/>
      <c r="UWA82" s="89"/>
      <c r="UWB82" s="89"/>
      <c r="UWC82" s="89"/>
      <c r="UWD82" s="89"/>
      <c r="UWE82" s="89"/>
      <c r="UWF82" s="89"/>
      <c r="UWG82" s="89"/>
      <c r="UWH82" s="89"/>
      <c r="UWI82" s="89"/>
      <c r="UWJ82" s="89"/>
      <c r="UWK82" s="89"/>
      <c r="UWL82" s="89"/>
      <c r="UWM82" s="89"/>
      <c r="UWN82" s="89"/>
      <c r="UWO82" s="89"/>
      <c r="UWP82" s="89"/>
      <c r="UWQ82" s="89"/>
      <c r="UWR82" s="89"/>
      <c r="UWS82" s="89"/>
      <c r="UWT82" s="89"/>
      <c r="UWU82" s="89"/>
      <c r="UWV82" s="89"/>
      <c r="UWW82" s="89"/>
      <c r="UWX82" s="89"/>
      <c r="UWY82" s="89"/>
      <c r="UWZ82" s="89"/>
      <c r="UXA82" s="89"/>
      <c r="UXB82" s="89"/>
      <c r="UXC82" s="89"/>
      <c r="UXD82" s="89"/>
      <c r="UXE82" s="89"/>
      <c r="UXF82" s="89"/>
      <c r="UXG82" s="89"/>
      <c r="UXH82" s="89"/>
      <c r="UXI82" s="89"/>
      <c r="UXJ82" s="89"/>
      <c r="UXK82" s="89"/>
      <c r="UXL82" s="89"/>
      <c r="UXM82" s="89"/>
      <c r="UXN82" s="89"/>
      <c r="UXO82" s="89"/>
      <c r="UXP82" s="89"/>
      <c r="UXQ82" s="89"/>
      <c r="UXR82" s="89"/>
      <c r="UXS82" s="89"/>
      <c r="UXT82" s="89"/>
      <c r="UXU82" s="89"/>
      <c r="UXV82" s="89"/>
      <c r="UXW82" s="89"/>
      <c r="UXX82" s="89"/>
      <c r="UXY82" s="89"/>
      <c r="UXZ82" s="89"/>
      <c r="UYA82" s="89"/>
      <c r="UYB82" s="89"/>
      <c r="UYC82" s="89"/>
      <c r="UYD82" s="89"/>
      <c r="UYE82" s="89"/>
      <c r="UYF82" s="89"/>
      <c r="UYG82" s="89"/>
      <c r="UYH82" s="89"/>
      <c r="UYI82" s="89"/>
      <c r="UYJ82" s="89"/>
      <c r="UYK82" s="89"/>
      <c r="UYL82" s="89"/>
      <c r="UYM82" s="89"/>
      <c r="UYN82" s="89"/>
      <c r="UYO82" s="89"/>
      <c r="UYP82" s="89"/>
      <c r="UYQ82" s="89"/>
      <c r="UYR82" s="89"/>
      <c r="UYS82" s="89"/>
      <c r="UYT82" s="89"/>
      <c r="UYU82" s="89"/>
      <c r="UYV82" s="89"/>
      <c r="UYW82" s="89"/>
      <c r="UYX82" s="89"/>
      <c r="UYY82" s="89"/>
      <c r="UYZ82" s="89"/>
      <c r="UZA82" s="89"/>
      <c r="UZB82" s="89"/>
      <c r="UZC82" s="89"/>
      <c r="UZD82" s="89"/>
      <c r="UZE82" s="89"/>
      <c r="UZF82" s="89"/>
      <c r="UZG82" s="89"/>
      <c r="UZH82" s="89"/>
      <c r="UZI82" s="89"/>
      <c r="UZJ82" s="89"/>
      <c r="UZK82" s="89"/>
      <c r="UZL82" s="89"/>
      <c r="UZM82" s="89"/>
      <c r="UZN82" s="89"/>
      <c r="UZO82" s="89"/>
      <c r="UZP82" s="89"/>
      <c r="UZQ82" s="89"/>
      <c r="UZR82" s="89"/>
      <c r="UZS82" s="89"/>
      <c r="UZT82" s="89"/>
      <c r="UZU82" s="89"/>
      <c r="UZV82" s="89"/>
      <c r="UZW82" s="89"/>
      <c r="UZX82" s="89"/>
      <c r="UZY82" s="89"/>
      <c r="UZZ82" s="89"/>
      <c r="VAA82" s="89"/>
      <c r="VAB82" s="89"/>
      <c r="VAC82" s="89"/>
      <c r="VAD82" s="89"/>
      <c r="VAE82" s="89"/>
      <c r="VAF82" s="89"/>
      <c r="VAG82" s="89"/>
      <c r="VAH82" s="89"/>
      <c r="VAI82" s="89"/>
      <c r="VAJ82" s="89"/>
      <c r="VAK82" s="89"/>
      <c r="VAL82" s="89"/>
      <c r="VAM82" s="89"/>
      <c r="VAN82" s="89"/>
      <c r="VAO82" s="89"/>
      <c r="VAP82" s="89"/>
      <c r="VAQ82" s="89"/>
      <c r="VAR82" s="89"/>
      <c r="VAS82" s="89"/>
      <c r="VAT82" s="89"/>
      <c r="VAU82" s="89"/>
      <c r="VAV82" s="89"/>
      <c r="VAW82" s="89"/>
      <c r="VAX82" s="89"/>
      <c r="VAY82" s="89"/>
      <c r="VAZ82" s="89"/>
      <c r="VBA82" s="89"/>
      <c r="VBB82" s="89"/>
      <c r="VBC82" s="89"/>
      <c r="VBD82" s="89"/>
      <c r="VBE82" s="89"/>
      <c r="VBF82" s="89"/>
      <c r="VBG82" s="89"/>
      <c r="VBH82" s="89"/>
      <c r="VBI82" s="89"/>
      <c r="VBJ82" s="89"/>
      <c r="VBK82" s="89"/>
      <c r="VBL82" s="89"/>
      <c r="VBM82" s="89"/>
      <c r="VBN82" s="89"/>
      <c r="VBO82" s="89"/>
      <c r="VBP82" s="89"/>
      <c r="VBQ82" s="89"/>
      <c r="VBR82" s="89"/>
      <c r="VBS82" s="89"/>
      <c r="VBT82" s="89"/>
      <c r="VBU82" s="89"/>
      <c r="VBV82" s="89"/>
      <c r="VBW82" s="89"/>
      <c r="VBX82" s="89"/>
      <c r="VBY82" s="89"/>
      <c r="VBZ82" s="89"/>
      <c r="VCA82" s="89"/>
      <c r="VCB82" s="89"/>
      <c r="VCC82" s="89"/>
      <c r="VCD82" s="89"/>
      <c r="VCE82" s="89"/>
      <c r="VCF82" s="89"/>
      <c r="VCG82" s="89"/>
      <c r="VCH82" s="89"/>
      <c r="VCI82" s="89"/>
      <c r="VCJ82" s="89"/>
      <c r="VCK82" s="89"/>
      <c r="VCL82" s="89"/>
      <c r="VCM82" s="89"/>
      <c r="VCN82" s="89"/>
      <c r="VCO82" s="89"/>
      <c r="VCP82" s="89"/>
      <c r="VCQ82" s="89"/>
      <c r="VCR82" s="89"/>
      <c r="VCS82" s="89"/>
      <c r="VCT82" s="89"/>
      <c r="VCU82" s="89"/>
      <c r="VCV82" s="89"/>
      <c r="VCW82" s="89"/>
      <c r="VCX82" s="89"/>
      <c r="VCY82" s="89"/>
      <c r="VCZ82" s="89"/>
      <c r="VDA82" s="89"/>
      <c r="VDB82" s="89"/>
      <c r="VDC82" s="89"/>
      <c r="VDD82" s="89"/>
      <c r="VDE82" s="89"/>
      <c r="VDF82" s="89"/>
      <c r="VDG82" s="89"/>
      <c r="VDH82" s="89"/>
      <c r="VDI82" s="89"/>
      <c r="VDJ82" s="89"/>
      <c r="VDK82" s="89"/>
      <c r="VDL82" s="89"/>
      <c r="VDM82" s="89"/>
      <c r="VDN82" s="89"/>
      <c r="VDO82" s="89"/>
      <c r="VDP82" s="89"/>
      <c r="VDQ82" s="89"/>
      <c r="VDR82" s="89"/>
      <c r="VDS82" s="89"/>
      <c r="VDT82" s="89"/>
      <c r="VDU82" s="89"/>
      <c r="VDV82" s="89"/>
      <c r="VDW82" s="89"/>
      <c r="VDX82" s="89"/>
      <c r="VDY82" s="89"/>
      <c r="VDZ82" s="89"/>
      <c r="VEA82" s="89"/>
      <c r="VEB82" s="89"/>
      <c r="VEC82" s="89"/>
      <c r="VED82" s="89"/>
      <c r="VEE82" s="89"/>
      <c r="VEF82" s="89"/>
      <c r="VEG82" s="89"/>
      <c r="VEH82" s="89"/>
      <c r="VEI82" s="89"/>
      <c r="VEJ82" s="89"/>
      <c r="VEK82" s="89"/>
      <c r="VEL82" s="89"/>
      <c r="VEM82" s="89"/>
      <c r="VEN82" s="89"/>
      <c r="VEO82" s="89"/>
      <c r="VEP82" s="89"/>
      <c r="VEQ82" s="89"/>
      <c r="VER82" s="89"/>
      <c r="VES82" s="89"/>
      <c r="VET82" s="89"/>
      <c r="VEU82" s="89"/>
      <c r="VEV82" s="89"/>
      <c r="VEW82" s="89"/>
      <c r="VEX82" s="89"/>
      <c r="VEY82" s="89"/>
      <c r="VEZ82" s="89"/>
      <c r="VFA82" s="89"/>
      <c r="VFB82" s="89"/>
      <c r="VFC82" s="89"/>
      <c r="VFD82" s="89"/>
      <c r="VFE82" s="89"/>
      <c r="VFF82" s="89"/>
      <c r="VFG82" s="89"/>
      <c r="VFH82" s="89"/>
      <c r="VFI82" s="89"/>
      <c r="VFJ82" s="89"/>
      <c r="VFK82" s="89"/>
      <c r="VFL82" s="89"/>
      <c r="VFM82" s="89"/>
      <c r="VFN82" s="89"/>
      <c r="VFO82" s="89"/>
      <c r="VFP82" s="89"/>
      <c r="VFQ82" s="89"/>
      <c r="VFR82" s="89"/>
      <c r="VFS82" s="89"/>
      <c r="VFT82" s="89"/>
      <c r="VFU82" s="89"/>
      <c r="VFV82" s="89"/>
      <c r="VFW82" s="89"/>
      <c r="VFX82" s="89"/>
      <c r="VFY82" s="89"/>
      <c r="VFZ82" s="89"/>
      <c r="VGA82" s="89"/>
      <c r="VGB82" s="89"/>
      <c r="VGC82" s="89"/>
      <c r="VGD82" s="89"/>
      <c r="VGE82" s="89"/>
      <c r="VGF82" s="89"/>
      <c r="VGG82" s="89"/>
      <c r="VGH82" s="89"/>
      <c r="VGI82" s="89"/>
      <c r="VGJ82" s="89"/>
      <c r="VGK82" s="89"/>
      <c r="VGL82" s="89"/>
      <c r="VGM82" s="89"/>
      <c r="VGN82" s="89"/>
      <c r="VGO82" s="89"/>
      <c r="VGP82" s="89"/>
      <c r="VGQ82" s="89"/>
      <c r="VGR82" s="89"/>
      <c r="VGS82" s="89"/>
      <c r="VGT82" s="89"/>
      <c r="VGU82" s="89"/>
      <c r="VGV82" s="89"/>
      <c r="VGW82" s="89"/>
      <c r="VGX82" s="89"/>
      <c r="VGY82" s="89"/>
      <c r="VGZ82" s="89"/>
      <c r="VHA82" s="89"/>
      <c r="VHB82" s="89"/>
      <c r="VHC82" s="89"/>
      <c r="VHD82" s="89"/>
      <c r="VHE82" s="89"/>
      <c r="VHF82" s="89"/>
      <c r="VHG82" s="89"/>
      <c r="VHH82" s="89"/>
      <c r="VHI82" s="89"/>
      <c r="VHJ82" s="89"/>
      <c r="VHK82" s="89"/>
      <c r="VHL82" s="89"/>
      <c r="VHM82" s="89"/>
      <c r="VHN82" s="89"/>
      <c r="VHO82" s="89"/>
      <c r="VHP82" s="89"/>
      <c r="VHQ82" s="89"/>
      <c r="VHR82" s="89"/>
      <c r="VHS82" s="89"/>
      <c r="VHT82" s="89"/>
      <c r="VHU82" s="89"/>
      <c r="VHV82" s="89"/>
      <c r="VHW82" s="89"/>
      <c r="VHX82" s="89"/>
      <c r="VHY82" s="89"/>
      <c r="VHZ82" s="89"/>
      <c r="VIA82" s="89"/>
      <c r="VIB82" s="89"/>
      <c r="VIC82" s="89"/>
      <c r="VID82" s="89"/>
      <c r="VIE82" s="89"/>
      <c r="VIF82" s="89"/>
      <c r="VIG82" s="89"/>
      <c r="VIH82" s="89"/>
      <c r="VII82" s="89"/>
      <c r="VIJ82" s="89"/>
      <c r="VIK82" s="89"/>
      <c r="VIL82" s="89"/>
      <c r="VIM82" s="89"/>
      <c r="VIN82" s="89"/>
      <c r="VIO82" s="89"/>
      <c r="VIP82" s="89"/>
      <c r="VIQ82" s="89"/>
      <c r="VIR82" s="89"/>
      <c r="VIS82" s="89"/>
      <c r="VIT82" s="89"/>
      <c r="VIU82" s="89"/>
      <c r="VIV82" s="89"/>
      <c r="VIW82" s="89"/>
      <c r="VIX82" s="89"/>
      <c r="VIY82" s="89"/>
      <c r="VIZ82" s="89"/>
      <c r="VJA82" s="89"/>
      <c r="VJB82" s="89"/>
      <c r="VJC82" s="89"/>
      <c r="VJD82" s="89"/>
      <c r="VJE82" s="89"/>
      <c r="VJF82" s="89"/>
      <c r="VJG82" s="89"/>
      <c r="VJH82" s="89"/>
      <c r="VJI82" s="89"/>
      <c r="VJJ82" s="89"/>
      <c r="VJK82" s="89"/>
      <c r="VJL82" s="89"/>
      <c r="VJM82" s="89"/>
      <c r="VJN82" s="89"/>
      <c r="VJO82" s="89"/>
      <c r="VJP82" s="89"/>
      <c r="VJQ82" s="89"/>
      <c r="VJR82" s="89"/>
      <c r="VJS82" s="89"/>
      <c r="VJT82" s="89"/>
      <c r="VJU82" s="89"/>
      <c r="VJV82" s="89"/>
      <c r="VJW82" s="89"/>
      <c r="VJX82" s="89"/>
      <c r="VJY82" s="89"/>
      <c r="VJZ82" s="89"/>
      <c r="VKA82" s="89"/>
      <c r="VKB82" s="89"/>
      <c r="VKC82" s="89"/>
      <c r="VKD82" s="89"/>
      <c r="VKE82" s="89"/>
      <c r="VKF82" s="89"/>
      <c r="VKG82" s="89"/>
      <c r="VKH82" s="89"/>
      <c r="VKI82" s="89"/>
      <c r="VKJ82" s="89"/>
      <c r="VKK82" s="89"/>
      <c r="VKL82" s="89"/>
      <c r="VKM82" s="89"/>
      <c r="VKN82" s="89"/>
      <c r="VKO82" s="89"/>
      <c r="VKP82" s="89"/>
      <c r="VKQ82" s="89"/>
      <c r="VKR82" s="89"/>
      <c r="VKS82" s="89"/>
      <c r="VKT82" s="89"/>
      <c r="VKU82" s="89"/>
      <c r="VKV82" s="89"/>
      <c r="VKW82" s="89"/>
      <c r="VKX82" s="89"/>
      <c r="VKY82" s="89"/>
      <c r="VKZ82" s="89"/>
      <c r="VLA82" s="89"/>
      <c r="VLB82" s="89"/>
      <c r="VLC82" s="89"/>
      <c r="VLD82" s="89"/>
      <c r="VLE82" s="89"/>
      <c r="VLF82" s="89"/>
      <c r="VLG82" s="89"/>
      <c r="VLH82" s="89"/>
      <c r="VLI82" s="89"/>
      <c r="VLJ82" s="89"/>
      <c r="VLK82" s="89"/>
      <c r="VLL82" s="89"/>
      <c r="VLM82" s="89"/>
      <c r="VLN82" s="89"/>
      <c r="VLO82" s="89"/>
      <c r="VLP82" s="89"/>
      <c r="VLQ82" s="89"/>
      <c r="VLR82" s="89"/>
      <c r="VLS82" s="89"/>
      <c r="VLT82" s="89"/>
      <c r="VLU82" s="89"/>
      <c r="VLV82" s="89"/>
      <c r="VLW82" s="89"/>
      <c r="VLX82" s="89"/>
      <c r="VLY82" s="89"/>
      <c r="VLZ82" s="89"/>
      <c r="VMA82" s="89"/>
      <c r="VMB82" s="89"/>
      <c r="VMC82" s="89"/>
      <c r="VMD82" s="89"/>
      <c r="VME82" s="89"/>
      <c r="VMF82" s="89"/>
      <c r="VMG82" s="89"/>
      <c r="VMH82" s="89"/>
      <c r="VMI82" s="89"/>
      <c r="VMJ82" s="89"/>
      <c r="VMK82" s="89"/>
      <c r="VML82" s="89"/>
      <c r="VMM82" s="89"/>
      <c r="VMN82" s="89"/>
      <c r="VMO82" s="89"/>
      <c r="VMP82" s="89"/>
      <c r="VMQ82" s="89"/>
      <c r="VMR82" s="89"/>
      <c r="VMS82" s="89"/>
      <c r="VMT82" s="89"/>
      <c r="VMU82" s="89"/>
      <c r="VMV82" s="89"/>
      <c r="VMW82" s="89"/>
      <c r="VMX82" s="89"/>
      <c r="VMY82" s="89"/>
      <c r="VMZ82" s="89"/>
      <c r="VNA82" s="89"/>
      <c r="VNB82" s="89"/>
      <c r="VNC82" s="89"/>
      <c r="VND82" s="89"/>
      <c r="VNE82" s="89"/>
      <c r="VNF82" s="89"/>
      <c r="VNG82" s="89"/>
      <c r="VNH82" s="89"/>
      <c r="VNI82" s="89"/>
      <c r="VNJ82" s="89"/>
      <c r="VNK82" s="89"/>
      <c r="VNL82" s="89"/>
      <c r="VNM82" s="89"/>
      <c r="VNN82" s="89"/>
      <c r="VNO82" s="89"/>
      <c r="VNP82" s="89"/>
      <c r="VNQ82" s="89"/>
      <c r="VNR82" s="89"/>
      <c r="VNS82" s="89"/>
      <c r="VNT82" s="89"/>
      <c r="VNU82" s="89"/>
      <c r="VNV82" s="89"/>
      <c r="VNW82" s="89"/>
      <c r="VNX82" s="89"/>
      <c r="VNY82" s="89"/>
      <c r="VNZ82" s="89"/>
      <c r="VOA82" s="89"/>
      <c r="VOB82" s="89"/>
      <c r="VOC82" s="89"/>
      <c r="VOD82" s="89"/>
      <c r="VOE82" s="89"/>
      <c r="VOF82" s="89"/>
      <c r="VOG82" s="89"/>
      <c r="VOH82" s="89"/>
      <c r="VOI82" s="89"/>
      <c r="VOJ82" s="89"/>
      <c r="VOK82" s="89"/>
      <c r="VOL82" s="89"/>
      <c r="VOM82" s="89"/>
      <c r="VON82" s="89"/>
      <c r="VOO82" s="89"/>
      <c r="VOP82" s="89"/>
      <c r="VOQ82" s="89"/>
      <c r="VOR82" s="89"/>
      <c r="VOS82" s="89"/>
      <c r="VOT82" s="89"/>
      <c r="VOU82" s="89"/>
      <c r="VOV82" s="89"/>
      <c r="VOW82" s="89"/>
      <c r="VOX82" s="89"/>
      <c r="VOY82" s="89"/>
      <c r="VOZ82" s="89"/>
      <c r="VPA82" s="89"/>
      <c r="VPB82" s="89"/>
      <c r="VPC82" s="89"/>
      <c r="VPD82" s="89"/>
      <c r="VPE82" s="89"/>
      <c r="VPF82" s="89"/>
      <c r="VPG82" s="89"/>
      <c r="VPH82" s="89"/>
      <c r="VPI82" s="89"/>
      <c r="VPJ82" s="89"/>
      <c r="VPK82" s="89"/>
      <c r="VPL82" s="89"/>
      <c r="VPM82" s="89"/>
      <c r="VPN82" s="89"/>
      <c r="VPO82" s="89"/>
      <c r="VPP82" s="89"/>
      <c r="VPQ82" s="89"/>
      <c r="VPR82" s="89"/>
      <c r="VPS82" s="89"/>
      <c r="VPT82" s="89"/>
      <c r="VPU82" s="89"/>
      <c r="VPV82" s="89"/>
      <c r="VPW82" s="89"/>
      <c r="VPX82" s="89"/>
      <c r="VPY82" s="89"/>
      <c r="VPZ82" s="89"/>
      <c r="VQA82" s="89"/>
      <c r="VQB82" s="89"/>
      <c r="VQC82" s="89"/>
      <c r="VQD82" s="89"/>
      <c r="VQE82" s="89"/>
      <c r="VQF82" s="89"/>
      <c r="VQG82" s="89"/>
      <c r="VQH82" s="89"/>
      <c r="VQI82" s="89"/>
      <c r="VQJ82" s="89"/>
      <c r="VQK82" s="89"/>
      <c r="VQL82" s="89"/>
      <c r="VQM82" s="89"/>
      <c r="VQN82" s="89"/>
      <c r="VQO82" s="89"/>
      <c r="VQP82" s="89"/>
      <c r="VQQ82" s="89"/>
      <c r="VQR82" s="89"/>
      <c r="VQS82" s="89"/>
      <c r="VQT82" s="89"/>
      <c r="VQU82" s="89"/>
      <c r="VQV82" s="89"/>
      <c r="VQW82" s="89"/>
      <c r="VQX82" s="89"/>
      <c r="VQY82" s="89"/>
      <c r="VQZ82" s="89"/>
      <c r="VRA82" s="89"/>
      <c r="VRB82" s="89"/>
      <c r="VRC82" s="89"/>
      <c r="VRD82" s="89"/>
      <c r="VRE82" s="89"/>
      <c r="VRF82" s="89"/>
      <c r="VRG82" s="89"/>
      <c r="VRH82" s="89"/>
      <c r="VRI82" s="89"/>
      <c r="VRJ82" s="89"/>
      <c r="VRK82" s="89"/>
      <c r="VRL82" s="89"/>
      <c r="VRM82" s="89"/>
      <c r="VRN82" s="89"/>
      <c r="VRO82" s="89"/>
      <c r="VRP82" s="89"/>
      <c r="VRQ82" s="89"/>
      <c r="VRR82" s="89"/>
      <c r="VRS82" s="89"/>
      <c r="VRT82" s="89"/>
      <c r="VRU82" s="89"/>
      <c r="VRV82" s="89"/>
      <c r="VRW82" s="89"/>
      <c r="VRX82" s="89"/>
      <c r="VRY82" s="89"/>
      <c r="VRZ82" s="89"/>
      <c r="VSA82" s="89"/>
      <c r="VSB82" s="89"/>
      <c r="VSC82" s="89"/>
      <c r="VSD82" s="89"/>
      <c r="VSE82" s="89"/>
      <c r="VSF82" s="89"/>
      <c r="VSG82" s="89"/>
      <c r="VSH82" s="89"/>
      <c r="VSI82" s="89"/>
      <c r="VSJ82" s="89"/>
      <c r="VSK82" s="89"/>
      <c r="VSL82" s="89"/>
      <c r="VSM82" s="89"/>
      <c r="VSN82" s="89"/>
      <c r="VSO82" s="89"/>
      <c r="VSP82" s="89"/>
      <c r="VSQ82" s="89"/>
      <c r="VSR82" s="89"/>
      <c r="VSS82" s="89"/>
      <c r="VST82" s="89"/>
      <c r="VSU82" s="89"/>
      <c r="VSV82" s="89"/>
      <c r="VSW82" s="89"/>
      <c r="VSX82" s="89"/>
      <c r="VSY82" s="89"/>
      <c r="VSZ82" s="89"/>
      <c r="VTA82" s="89"/>
      <c r="VTB82" s="89"/>
      <c r="VTC82" s="89"/>
      <c r="VTD82" s="89"/>
      <c r="VTE82" s="89"/>
      <c r="VTF82" s="89"/>
      <c r="VTG82" s="89"/>
      <c r="VTH82" s="89"/>
      <c r="VTI82" s="89"/>
      <c r="VTJ82" s="89"/>
      <c r="VTK82" s="89"/>
      <c r="VTL82" s="89"/>
      <c r="VTM82" s="89"/>
      <c r="VTN82" s="89"/>
      <c r="VTO82" s="89"/>
      <c r="VTP82" s="89"/>
      <c r="VTQ82" s="89"/>
      <c r="VTR82" s="89"/>
      <c r="VTS82" s="89"/>
      <c r="VTT82" s="89"/>
      <c r="VTU82" s="89"/>
      <c r="VTV82" s="89"/>
      <c r="VTW82" s="89"/>
      <c r="VTX82" s="89"/>
      <c r="VTY82" s="89"/>
      <c r="VTZ82" s="89"/>
      <c r="VUA82" s="89"/>
      <c r="VUB82" s="89"/>
      <c r="VUC82" s="89"/>
      <c r="VUD82" s="89"/>
      <c r="VUE82" s="89"/>
      <c r="VUF82" s="89"/>
      <c r="VUG82" s="89"/>
      <c r="VUH82" s="89"/>
      <c r="VUI82" s="89"/>
      <c r="VUJ82" s="89"/>
      <c r="VUK82" s="89"/>
      <c r="VUL82" s="89"/>
      <c r="VUM82" s="89"/>
      <c r="VUN82" s="89"/>
      <c r="VUO82" s="89"/>
      <c r="VUP82" s="89"/>
      <c r="VUQ82" s="89"/>
      <c r="VUR82" s="89"/>
      <c r="VUS82" s="89"/>
      <c r="VUT82" s="89"/>
      <c r="VUU82" s="89"/>
      <c r="VUV82" s="89"/>
      <c r="VUW82" s="89"/>
      <c r="VUX82" s="89"/>
      <c r="VUY82" s="89"/>
      <c r="VUZ82" s="89"/>
      <c r="VVA82" s="89"/>
      <c r="VVB82" s="89"/>
      <c r="VVC82" s="89"/>
      <c r="VVD82" s="89"/>
      <c r="VVE82" s="89"/>
      <c r="VVF82" s="89"/>
      <c r="VVG82" s="89"/>
      <c r="VVH82" s="89"/>
      <c r="VVI82" s="89"/>
      <c r="VVJ82" s="89"/>
      <c r="VVK82" s="89"/>
      <c r="VVL82" s="89"/>
      <c r="VVM82" s="89"/>
      <c r="VVN82" s="89"/>
      <c r="VVO82" s="89"/>
      <c r="VVP82" s="89"/>
      <c r="VVQ82" s="89"/>
      <c r="VVR82" s="89"/>
      <c r="VVS82" s="89"/>
      <c r="VVT82" s="89"/>
      <c r="VVU82" s="89"/>
      <c r="VVV82" s="89"/>
      <c r="VVW82" s="89"/>
      <c r="VVX82" s="89"/>
      <c r="VVY82" s="89"/>
      <c r="VVZ82" s="89"/>
      <c r="VWA82" s="89"/>
      <c r="VWB82" s="89"/>
      <c r="VWC82" s="89"/>
      <c r="VWD82" s="89"/>
      <c r="VWE82" s="89"/>
      <c r="VWF82" s="89"/>
      <c r="VWG82" s="89"/>
      <c r="VWH82" s="89"/>
      <c r="VWI82" s="89"/>
      <c r="VWJ82" s="89"/>
      <c r="VWK82" s="89"/>
      <c r="VWL82" s="89"/>
      <c r="VWM82" s="89"/>
      <c r="VWN82" s="89"/>
      <c r="VWO82" s="89"/>
      <c r="VWP82" s="89"/>
      <c r="VWQ82" s="89"/>
      <c r="VWR82" s="89"/>
      <c r="VWS82" s="89"/>
      <c r="VWT82" s="89"/>
      <c r="VWU82" s="89"/>
      <c r="VWV82" s="89"/>
      <c r="VWW82" s="89"/>
      <c r="VWX82" s="89"/>
      <c r="VWY82" s="89"/>
      <c r="VWZ82" s="89"/>
      <c r="VXA82" s="89"/>
      <c r="VXB82" s="89"/>
      <c r="VXC82" s="89"/>
      <c r="VXD82" s="89"/>
      <c r="VXE82" s="89"/>
      <c r="VXF82" s="89"/>
      <c r="VXG82" s="89"/>
      <c r="VXH82" s="89"/>
      <c r="VXI82" s="89"/>
      <c r="VXJ82" s="89"/>
      <c r="VXK82" s="89"/>
      <c r="VXL82" s="89"/>
      <c r="VXM82" s="89"/>
      <c r="VXN82" s="89"/>
      <c r="VXO82" s="89"/>
      <c r="VXP82" s="89"/>
      <c r="VXQ82" s="89"/>
      <c r="VXR82" s="89"/>
      <c r="VXS82" s="89"/>
      <c r="VXT82" s="89"/>
      <c r="VXU82" s="89"/>
      <c r="VXV82" s="89"/>
      <c r="VXW82" s="89"/>
      <c r="VXX82" s="89"/>
      <c r="VXY82" s="89"/>
      <c r="VXZ82" s="89"/>
      <c r="VYA82" s="89"/>
      <c r="VYB82" s="89"/>
      <c r="VYC82" s="89"/>
      <c r="VYD82" s="89"/>
      <c r="VYE82" s="89"/>
      <c r="VYF82" s="89"/>
      <c r="VYG82" s="89"/>
      <c r="VYH82" s="89"/>
      <c r="VYI82" s="89"/>
      <c r="VYJ82" s="89"/>
      <c r="VYK82" s="89"/>
      <c r="VYL82" s="89"/>
      <c r="VYM82" s="89"/>
      <c r="VYN82" s="89"/>
      <c r="VYO82" s="89"/>
      <c r="VYP82" s="89"/>
      <c r="VYQ82" s="89"/>
      <c r="VYR82" s="89"/>
      <c r="VYS82" s="89"/>
      <c r="VYT82" s="89"/>
      <c r="VYU82" s="89"/>
      <c r="VYV82" s="89"/>
      <c r="VYW82" s="89"/>
      <c r="VYX82" s="89"/>
      <c r="VYY82" s="89"/>
      <c r="VYZ82" s="89"/>
      <c r="VZA82" s="89"/>
      <c r="VZB82" s="89"/>
      <c r="VZC82" s="89"/>
      <c r="VZD82" s="89"/>
      <c r="VZE82" s="89"/>
      <c r="VZF82" s="89"/>
      <c r="VZG82" s="89"/>
      <c r="VZH82" s="89"/>
      <c r="VZI82" s="89"/>
      <c r="VZJ82" s="89"/>
      <c r="VZK82" s="89"/>
      <c r="VZL82" s="89"/>
      <c r="VZM82" s="89"/>
      <c r="VZN82" s="89"/>
      <c r="VZO82" s="89"/>
      <c r="VZP82" s="89"/>
      <c r="VZQ82" s="89"/>
      <c r="VZR82" s="89"/>
      <c r="VZS82" s="89"/>
      <c r="VZT82" s="89"/>
      <c r="VZU82" s="89"/>
      <c r="VZV82" s="89"/>
      <c r="VZW82" s="89"/>
      <c r="VZX82" s="89"/>
      <c r="VZY82" s="89"/>
      <c r="VZZ82" s="89"/>
      <c r="WAA82" s="89"/>
      <c r="WAB82" s="89"/>
      <c r="WAC82" s="89"/>
      <c r="WAD82" s="89"/>
      <c r="WAE82" s="89"/>
      <c r="WAF82" s="89"/>
      <c r="WAG82" s="89"/>
      <c r="WAH82" s="89"/>
      <c r="WAI82" s="89"/>
      <c r="WAJ82" s="89"/>
      <c r="WAK82" s="89"/>
      <c r="WAL82" s="89"/>
      <c r="WAM82" s="89"/>
      <c r="WAN82" s="89"/>
      <c r="WAO82" s="89"/>
      <c r="WAP82" s="89"/>
      <c r="WAQ82" s="89"/>
      <c r="WAR82" s="89"/>
      <c r="WAS82" s="89"/>
      <c r="WAT82" s="89"/>
      <c r="WAU82" s="89"/>
      <c r="WAV82" s="89"/>
      <c r="WAW82" s="89"/>
      <c r="WAX82" s="89"/>
      <c r="WAY82" s="89"/>
      <c r="WAZ82" s="89"/>
      <c r="WBA82" s="89"/>
      <c r="WBB82" s="89"/>
      <c r="WBC82" s="89"/>
      <c r="WBD82" s="89"/>
      <c r="WBE82" s="89"/>
      <c r="WBF82" s="89"/>
      <c r="WBG82" s="89"/>
      <c r="WBH82" s="89"/>
      <c r="WBI82" s="89"/>
      <c r="WBJ82" s="89"/>
      <c r="WBK82" s="89"/>
      <c r="WBL82" s="89"/>
      <c r="WBM82" s="89"/>
      <c r="WBN82" s="89"/>
      <c r="WBO82" s="89"/>
      <c r="WBP82" s="89"/>
      <c r="WBQ82" s="89"/>
      <c r="WBR82" s="89"/>
      <c r="WBS82" s="89"/>
      <c r="WBT82" s="89"/>
      <c r="WBU82" s="89"/>
      <c r="WBV82" s="89"/>
      <c r="WBW82" s="89"/>
      <c r="WBX82" s="89"/>
      <c r="WBY82" s="89"/>
      <c r="WBZ82" s="89"/>
      <c r="WCA82" s="89"/>
      <c r="WCB82" s="89"/>
      <c r="WCC82" s="89"/>
      <c r="WCD82" s="89"/>
      <c r="WCE82" s="89"/>
      <c r="WCF82" s="89"/>
      <c r="WCG82" s="89"/>
      <c r="WCH82" s="89"/>
      <c r="WCI82" s="89"/>
      <c r="WCJ82" s="89"/>
      <c r="WCK82" s="89"/>
      <c r="WCL82" s="89"/>
      <c r="WCM82" s="89"/>
      <c r="WCN82" s="89"/>
      <c r="WCO82" s="89"/>
      <c r="WCP82" s="89"/>
      <c r="WCQ82" s="89"/>
      <c r="WCR82" s="89"/>
      <c r="WCS82" s="89"/>
      <c r="WCT82" s="89"/>
      <c r="WCU82" s="89"/>
      <c r="WCV82" s="89"/>
      <c r="WCW82" s="89"/>
      <c r="WCX82" s="89"/>
      <c r="WCY82" s="89"/>
      <c r="WCZ82" s="89"/>
      <c r="WDA82" s="89"/>
      <c r="WDB82" s="89"/>
      <c r="WDC82" s="89"/>
      <c r="WDD82" s="89"/>
      <c r="WDE82" s="89"/>
      <c r="WDF82" s="89"/>
      <c r="WDG82" s="89"/>
      <c r="WDH82" s="89"/>
      <c r="WDI82" s="89"/>
      <c r="WDJ82" s="89"/>
      <c r="WDK82" s="89"/>
      <c r="WDL82" s="89"/>
      <c r="WDM82" s="89"/>
      <c r="WDN82" s="89"/>
      <c r="WDO82" s="89"/>
      <c r="WDP82" s="89"/>
      <c r="WDQ82" s="89"/>
      <c r="WDR82" s="89"/>
      <c r="WDS82" s="89"/>
      <c r="WDT82" s="89"/>
      <c r="WDU82" s="89"/>
      <c r="WDV82" s="89"/>
      <c r="WDW82" s="89"/>
      <c r="WDX82" s="89"/>
      <c r="WDY82" s="89"/>
      <c r="WDZ82" s="89"/>
      <c r="WEA82" s="89"/>
      <c r="WEB82" s="89"/>
      <c r="WEC82" s="89"/>
      <c r="WED82" s="89"/>
      <c r="WEE82" s="89"/>
      <c r="WEF82" s="89"/>
      <c r="WEG82" s="89"/>
      <c r="WEH82" s="89"/>
      <c r="WEI82" s="89"/>
      <c r="WEJ82" s="89"/>
      <c r="WEK82" s="89"/>
      <c r="WEL82" s="89"/>
      <c r="WEM82" s="89"/>
      <c r="WEN82" s="89"/>
      <c r="WEO82" s="89"/>
      <c r="WEP82" s="89"/>
      <c r="WEQ82" s="89"/>
      <c r="WER82" s="89"/>
      <c r="WES82" s="89"/>
      <c r="WET82" s="89"/>
      <c r="WEU82" s="89"/>
      <c r="WEV82" s="89"/>
      <c r="WEW82" s="89"/>
      <c r="WEX82" s="89"/>
      <c r="WEY82" s="89"/>
      <c r="WEZ82" s="89"/>
      <c r="WFA82" s="89"/>
      <c r="WFB82" s="89"/>
      <c r="WFC82" s="89"/>
      <c r="WFD82" s="89"/>
      <c r="WFE82" s="89"/>
      <c r="WFF82" s="89"/>
      <c r="WFG82" s="89"/>
      <c r="WFH82" s="89"/>
      <c r="WFI82" s="89"/>
      <c r="WFJ82" s="89"/>
      <c r="WFK82" s="89"/>
      <c r="WFL82" s="89"/>
      <c r="WFM82" s="89"/>
      <c r="WFN82" s="89"/>
      <c r="WFO82" s="89"/>
      <c r="WFP82" s="89"/>
      <c r="WFQ82" s="89"/>
      <c r="WFR82" s="89"/>
      <c r="WFS82" s="89"/>
      <c r="WFT82" s="89"/>
      <c r="WFU82" s="89"/>
      <c r="WFV82" s="89"/>
      <c r="WFW82" s="89"/>
      <c r="WFX82" s="89"/>
      <c r="WFY82" s="89"/>
      <c r="WFZ82" s="89"/>
      <c r="WGA82" s="89"/>
      <c r="WGB82" s="89"/>
      <c r="WGC82" s="89"/>
      <c r="WGD82" s="89"/>
      <c r="WGE82" s="89"/>
      <c r="WGF82" s="89"/>
      <c r="WGG82" s="89"/>
      <c r="WGH82" s="89"/>
      <c r="WGI82" s="89"/>
      <c r="WGJ82" s="89"/>
      <c r="WGK82" s="89"/>
      <c r="WGL82" s="89"/>
      <c r="WGM82" s="89"/>
      <c r="WGN82" s="89"/>
      <c r="WGO82" s="89"/>
      <c r="WGP82" s="89"/>
      <c r="WGQ82" s="89"/>
      <c r="WGR82" s="89"/>
      <c r="WGS82" s="89"/>
      <c r="WGT82" s="89"/>
      <c r="WGU82" s="89"/>
      <c r="WGV82" s="89"/>
      <c r="WGW82" s="89"/>
      <c r="WGX82" s="89"/>
      <c r="WGY82" s="89"/>
      <c r="WGZ82" s="89"/>
      <c r="WHA82" s="89"/>
      <c r="WHB82" s="89"/>
      <c r="WHC82" s="89"/>
      <c r="WHD82" s="89"/>
      <c r="WHE82" s="89"/>
      <c r="WHF82" s="89"/>
      <c r="WHG82" s="89"/>
      <c r="WHH82" s="89"/>
      <c r="WHI82" s="89"/>
      <c r="WHJ82" s="89"/>
      <c r="WHK82" s="89"/>
      <c r="WHL82" s="89"/>
      <c r="WHM82" s="89"/>
      <c r="WHN82" s="89"/>
      <c r="WHO82" s="89"/>
      <c r="WHP82" s="89"/>
      <c r="WHQ82" s="89"/>
      <c r="WHR82" s="89"/>
      <c r="WHS82" s="89"/>
      <c r="WHT82" s="89"/>
      <c r="WHU82" s="89"/>
      <c r="WHV82" s="89"/>
      <c r="WHW82" s="89"/>
      <c r="WHX82" s="89"/>
      <c r="WHY82" s="89"/>
      <c r="WHZ82" s="89"/>
      <c r="WIA82" s="89"/>
      <c r="WIB82" s="89"/>
      <c r="WIC82" s="89"/>
      <c r="WID82" s="89"/>
      <c r="WIE82" s="89"/>
      <c r="WIF82" s="89"/>
      <c r="WIG82" s="89"/>
      <c r="WIH82" s="89"/>
      <c r="WII82" s="89"/>
      <c r="WIJ82" s="89"/>
      <c r="WIK82" s="89"/>
      <c r="WIL82" s="89"/>
      <c r="WIM82" s="89"/>
      <c r="WIN82" s="89"/>
      <c r="WIO82" s="89"/>
      <c r="WIP82" s="89"/>
      <c r="WIQ82" s="89"/>
      <c r="WIR82" s="89"/>
      <c r="WIS82" s="89"/>
      <c r="WIT82" s="89"/>
      <c r="WIU82" s="89"/>
      <c r="WIV82" s="89"/>
      <c r="WIW82" s="89"/>
      <c r="WIX82" s="89"/>
      <c r="WIY82" s="89"/>
      <c r="WIZ82" s="89"/>
      <c r="WJA82" s="89"/>
      <c r="WJB82" s="89"/>
      <c r="WJC82" s="89"/>
      <c r="WJD82" s="89"/>
      <c r="WJE82" s="89"/>
      <c r="WJF82" s="89"/>
      <c r="WJG82" s="89"/>
      <c r="WJH82" s="89"/>
      <c r="WJI82" s="89"/>
      <c r="WJJ82" s="89"/>
      <c r="WJK82" s="89"/>
      <c r="WJL82" s="89"/>
      <c r="WJM82" s="89"/>
      <c r="WJN82" s="89"/>
      <c r="WJO82" s="89"/>
      <c r="WJP82" s="89"/>
      <c r="WJQ82" s="89"/>
      <c r="WJR82" s="89"/>
      <c r="WJS82" s="89"/>
      <c r="WJT82" s="89"/>
      <c r="WJU82" s="89"/>
      <c r="WJV82" s="89"/>
      <c r="WJW82" s="89"/>
      <c r="WJX82" s="89"/>
      <c r="WJY82" s="89"/>
      <c r="WJZ82" s="89"/>
      <c r="WKA82" s="89"/>
      <c r="WKB82" s="89"/>
      <c r="WKC82" s="89"/>
      <c r="WKD82" s="89"/>
      <c r="WKE82" s="89"/>
      <c r="WKF82" s="89"/>
      <c r="WKG82" s="89"/>
      <c r="WKH82" s="89"/>
      <c r="WKI82" s="89"/>
      <c r="WKJ82" s="89"/>
      <c r="WKK82" s="89"/>
      <c r="WKL82" s="89"/>
      <c r="WKM82" s="89"/>
      <c r="WKN82" s="89"/>
      <c r="WKO82" s="89"/>
      <c r="WKP82" s="89"/>
      <c r="WKQ82" s="89"/>
      <c r="WKR82" s="89"/>
      <c r="WKS82" s="89"/>
      <c r="WKT82" s="89"/>
      <c r="WKU82" s="89"/>
      <c r="WKV82" s="89"/>
      <c r="WKW82" s="89"/>
      <c r="WKX82" s="89"/>
      <c r="WKY82" s="89"/>
      <c r="WKZ82" s="89"/>
      <c r="WLA82" s="89"/>
      <c r="WLB82" s="89"/>
      <c r="WLC82" s="89"/>
      <c r="WLD82" s="89"/>
      <c r="WLE82" s="89"/>
      <c r="WLF82" s="89"/>
      <c r="WLG82" s="89"/>
      <c r="WLH82" s="89"/>
      <c r="WLI82" s="89"/>
      <c r="WLJ82" s="89"/>
      <c r="WLK82" s="89"/>
      <c r="WLL82" s="89"/>
      <c r="WLM82" s="89"/>
      <c r="WLN82" s="89"/>
      <c r="WLO82" s="89"/>
      <c r="WLP82" s="89"/>
      <c r="WLQ82" s="89"/>
      <c r="WLR82" s="89"/>
      <c r="WLS82" s="89"/>
      <c r="WLT82" s="89"/>
      <c r="WLU82" s="89"/>
      <c r="WLV82" s="89"/>
      <c r="WLW82" s="89"/>
      <c r="WLX82" s="89"/>
      <c r="WLY82" s="89"/>
      <c r="WLZ82" s="89"/>
      <c r="WMA82" s="89"/>
      <c r="WMB82" s="89"/>
      <c r="WMC82" s="89"/>
      <c r="WMD82" s="89"/>
      <c r="WME82" s="89"/>
      <c r="WMF82" s="89"/>
      <c r="WMG82" s="89"/>
      <c r="WMH82" s="89"/>
      <c r="WMI82" s="89"/>
      <c r="WMJ82" s="89"/>
      <c r="WMK82" s="89"/>
      <c r="WML82" s="89"/>
      <c r="WMM82" s="89"/>
      <c r="WMN82" s="89"/>
      <c r="WMO82" s="89"/>
      <c r="WMP82" s="89"/>
      <c r="WMQ82" s="89"/>
      <c r="WMR82" s="89"/>
      <c r="WMS82" s="89"/>
      <c r="WMT82" s="89"/>
      <c r="WMU82" s="89"/>
      <c r="WMV82" s="89"/>
      <c r="WMW82" s="89"/>
      <c r="WMX82" s="89"/>
      <c r="WMY82" s="89"/>
      <c r="WMZ82" s="89"/>
      <c r="WNA82" s="89"/>
      <c r="WNB82" s="89"/>
      <c r="WNC82" s="89"/>
      <c r="WND82" s="89"/>
      <c r="WNE82" s="89"/>
      <c r="WNF82" s="89"/>
      <c r="WNG82" s="89"/>
      <c r="WNH82" s="89"/>
      <c r="WNI82" s="89"/>
      <c r="WNJ82" s="89"/>
      <c r="WNK82" s="89"/>
      <c r="WNL82" s="89"/>
      <c r="WNM82" s="89"/>
      <c r="WNN82" s="89"/>
      <c r="WNO82" s="89"/>
      <c r="WNP82" s="89"/>
      <c r="WNQ82" s="89"/>
      <c r="WNR82" s="89"/>
      <c r="WNS82" s="89"/>
      <c r="WNT82" s="89"/>
      <c r="WNU82" s="89"/>
      <c r="WNV82" s="89"/>
      <c r="WNW82" s="89"/>
      <c r="WNX82" s="89"/>
      <c r="WNY82" s="89"/>
      <c r="WNZ82" s="89"/>
      <c r="WOA82" s="89"/>
      <c r="WOB82" s="89"/>
      <c r="WOC82" s="89"/>
      <c r="WOD82" s="89"/>
      <c r="WOE82" s="89"/>
      <c r="WOF82" s="89"/>
      <c r="WOG82" s="89"/>
      <c r="WOH82" s="89"/>
      <c r="WOI82" s="89"/>
      <c r="WOJ82" s="89"/>
      <c r="WOK82" s="89"/>
      <c r="WOL82" s="89"/>
      <c r="WOM82" s="89"/>
      <c r="WON82" s="89"/>
      <c r="WOO82" s="89"/>
      <c r="WOP82" s="89"/>
      <c r="WOQ82" s="89"/>
      <c r="WOR82" s="89"/>
      <c r="WOS82" s="89"/>
      <c r="WOT82" s="89"/>
      <c r="WOU82" s="89"/>
      <c r="WOV82" s="89"/>
      <c r="WOW82" s="89"/>
      <c r="WOX82" s="89"/>
      <c r="WOY82" s="89"/>
      <c r="WOZ82" s="89"/>
      <c r="WPA82" s="89"/>
      <c r="WPB82" s="89"/>
      <c r="WPC82" s="89"/>
      <c r="WPD82" s="89"/>
      <c r="WPE82" s="89"/>
      <c r="WPF82" s="89"/>
      <c r="WPG82" s="89"/>
      <c r="WPH82" s="89"/>
      <c r="WPI82" s="89"/>
      <c r="WPJ82" s="89"/>
      <c r="WPK82" s="89"/>
      <c r="WPL82" s="89"/>
      <c r="WPM82" s="89"/>
      <c r="WPN82" s="89"/>
      <c r="WPO82" s="89"/>
      <c r="WPP82" s="89"/>
      <c r="WPQ82" s="89"/>
      <c r="WPR82" s="89"/>
      <c r="WPS82" s="89"/>
      <c r="WPT82" s="89"/>
      <c r="WPU82" s="89"/>
      <c r="WPV82" s="89"/>
      <c r="WPW82" s="89"/>
      <c r="WPX82" s="89"/>
      <c r="WPY82" s="89"/>
      <c r="WPZ82" s="89"/>
      <c r="WQA82" s="89"/>
      <c r="WQB82" s="89"/>
      <c r="WQC82" s="89"/>
      <c r="WQD82" s="89"/>
      <c r="WQE82" s="89"/>
      <c r="WQF82" s="89"/>
      <c r="WQG82" s="89"/>
      <c r="WQH82" s="89"/>
      <c r="WQI82" s="89"/>
      <c r="WQJ82" s="89"/>
      <c r="WQK82" s="89"/>
      <c r="WQL82" s="89"/>
      <c r="WQM82" s="89"/>
      <c r="WQN82" s="89"/>
      <c r="WQO82" s="89"/>
      <c r="WQP82" s="89"/>
      <c r="WQQ82" s="89"/>
      <c r="WQR82" s="89"/>
      <c r="WQS82" s="89"/>
      <c r="WQT82" s="89"/>
      <c r="WQU82" s="89"/>
      <c r="WQV82" s="89"/>
      <c r="WQW82" s="89"/>
      <c r="WQX82" s="89"/>
      <c r="WQY82" s="89"/>
      <c r="WQZ82" s="89"/>
      <c r="WRA82" s="89"/>
      <c r="WRB82" s="89"/>
      <c r="WRC82" s="89"/>
      <c r="WRD82" s="89"/>
      <c r="WRE82" s="89"/>
      <c r="WRF82" s="89"/>
      <c r="WRG82" s="89"/>
      <c r="WRH82" s="89"/>
      <c r="WRI82" s="89"/>
      <c r="WRJ82" s="89"/>
      <c r="WRK82" s="89"/>
      <c r="WRL82" s="89"/>
      <c r="WRM82" s="89"/>
      <c r="WRN82" s="89"/>
      <c r="WRO82" s="89"/>
      <c r="WRP82" s="89"/>
      <c r="WRQ82" s="89"/>
      <c r="WRR82" s="89"/>
      <c r="WRS82" s="89"/>
      <c r="WRT82" s="89"/>
      <c r="WRU82" s="89"/>
      <c r="WRV82" s="89"/>
      <c r="WRW82" s="89"/>
      <c r="WRX82" s="89"/>
      <c r="WRY82" s="89"/>
      <c r="WRZ82" s="89"/>
      <c r="WSA82" s="89"/>
      <c r="WSB82" s="89"/>
      <c r="WSC82" s="89"/>
      <c r="WSD82" s="89"/>
      <c r="WSE82" s="89"/>
      <c r="WSF82" s="89"/>
      <c r="WSG82" s="89"/>
      <c r="WSH82" s="89"/>
      <c r="WSI82" s="89"/>
      <c r="WSJ82" s="89"/>
      <c r="WSK82" s="89"/>
      <c r="WSL82" s="89"/>
      <c r="WSM82" s="89"/>
      <c r="WSN82" s="89"/>
      <c r="WSO82" s="89"/>
      <c r="WSP82" s="89"/>
      <c r="WSQ82" s="89"/>
      <c r="WSR82" s="89"/>
      <c r="WSS82" s="89"/>
      <c r="WST82" s="89"/>
      <c r="WSU82" s="89"/>
      <c r="WSV82" s="89"/>
      <c r="WSW82" s="89"/>
      <c r="WSX82" s="89"/>
      <c r="WSY82" s="89"/>
      <c r="WSZ82" s="89"/>
      <c r="WTA82" s="89"/>
      <c r="WTB82" s="89"/>
      <c r="WTC82" s="89"/>
      <c r="WTD82" s="89"/>
      <c r="WTE82" s="89"/>
      <c r="WTF82" s="89"/>
      <c r="WTG82" s="89"/>
      <c r="WTH82" s="89"/>
      <c r="WTI82" s="89"/>
      <c r="WTJ82" s="89"/>
      <c r="WTK82" s="89"/>
      <c r="WTL82" s="89"/>
      <c r="WTM82" s="89"/>
      <c r="WTN82" s="89"/>
      <c r="WTO82" s="89"/>
      <c r="WTP82" s="89"/>
      <c r="WTQ82" s="89"/>
      <c r="WTR82" s="89"/>
      <c r="WTS82" s="89"/>
      <c r="WTT82" s="89"/>
      <c r="WTU82" s="89"/>
      <c r="WTV82" s="89"/>
      <c r="WTW82" s="89"/>
      <c r="WTX82" s="89"/>
      <c r="WTY82" s="89"/>
      <c r="WTZ82" s="89"/>
      <c r="WUA82" s="89"/>
      <c r="WUB82" s="89"/>
      <c r="WUC82" s="89"/>
      <c r="WUD82" s="89"/>
      <c r="WUE82" s="89"/>
      <c r="WUF82" s="89"/>
      <c r="WUG82" s="89"/>
      <c r="WUH82" s="89"/>
      <c r="WUI82" s="89"/>
      <c r="WUJ82" s="89"/>
      <c r="WUK82" s="89"/>
      <c r="WUL82" s="89"/>
      <c r="WUM82" s="89"/>
      <c r="WUN82" s="89"/>
      <c r="WUO82" s="89"/>
      <c r="WUP82" s="89"/>
      <c r="WUQ82" s="89"/>
      <c r="WUR82" s="89"/>
      <c r="WUS82" s="89"/>
      <c r="WUT82" s="89"/>
      <c r="WUU82" s="89"/>
      <c r="WUV82" s="89"/>
      <c r="WUW82" s="89"/>
      <c r="WUX82" s="89"/>
      <c r="WUY82" s="89"/>
      <c r="WUZ82" s="89"/>
      <c r="WVA82" s="89"/>
      <c r="WVB82" s="89"/>
      <c r="WVC82" s="89"/>
      <c r="WVD82" s="89"/>
      <c r="WVE82" s="89"/>
      <c r="WVF82" s="89"/>
      <c r="WVG82" s="89"/>
      <c r="WVH82" s="89"/>
      <c r="WVI82" s="89"/>
      <c r="WVJ82" s="89"/>
      <c r="WVK82" s="89"/>
      <c r="WVL82" s="89"/>
      <c r="WVM82" s="89"/>
      <c r="WVN82" s="89"/>
      <c r="WVO82" s="89"/>
      <c r="WVP82" s="89"/>
      <c r="WVQ82" s="89"/>
      <c r="WVR82" s="89"/>
      <c r="WVS82" s="89"/>
      <c r="WVT82" s="89"/>
      <c r="WVU82" s="89"/>
      <c r="WVV82" s="89"/>
      <c r="WVW82" s="89"/>
      <c r="WVX82" s="89"/>
      <c r="WVY82" s="89"/>
      <c r="WVZ82" s="89"/>
      <c r="WWA82" s="89"/>
      <c r="WWB82" s="89"/>
      <c r="WWC82" s="89"/>
      <c r="WWD82" s="89"/>
      <c r="WWE82" s="89"/>
      <c r="WWF82" s="89"/>
      <c r="WWG82" s="89"/>
      <c r="WWH82" s="89"/>
      <c r="WWI82" s="89"/>
      <c r="WWJ82" s="89"/>
      <c r="WWK82" s="89"/>
      <c r="WWL82" s="89"/>
      <c r="WWM82" s="89"/>
      <c r="WWN82" s="89"/>
      <c r="WWO82" s="89"/>
      <c r="WWP82" s="89"/>
      <c r="WWQ82" s="89"/>
      <c r="WWR82" s="89"/>
      <c r="WWS82" s="89"/>
      <c r="WWT82" s="89"/>
      <c r="WWU82" s="89"/>
      <c r="WWV82" s="89"/>
      <c r="WWW82" s="89"/>
      <c r="WWX82" s="89"/>
      <c r="WWY82" s="89"/>
      <c r="WWZ82" s="89"/>
      <c r="WXA82" s="89"/>
      <c r="WXB82" s="89"/>
      <c r="WXC82" s="89"/>
      <c r="WXD82" s="89"/>
      <c r="WXE82" s="89"/>
      <c r="WXF82" s="89"/>
      <c r="WXG82" s="89"/>
      <c r="WXH82" s="89"/>
      <c r="WXI82" s="89"/>
      <c r="WXJ82" s="89"/>
      <c r="WXK82" s="89"/>
      <c r="WXL82" s="89"/>
      <c r="WXM82" s="89"/>
      <c r="WXN82" s="89"/>
      <c r="WXO82" s="89"/>
      <c r="WXP82" s="89"/>
      <c r="WXQ82" s="89"/>
      <c r="WXR82" s="89"/>
      <c r="WXS82" s="89"/>
      <c r="WXT82" s="89"/>
      <c r="WXU82" s="89"/>
      <c r="WXV82" s="89"/>
      <c r="WXW82" s="89"/>
      <c r="WXX82" s="89"/>
      <c r="WXY82" s="89"/>
      <c r="WXZ82" s="89"/>
      <c r="WYA82" s="89"/>
      <c r="WYB82" s="89"/>
      <c r="WYC82" s="89"/>
      <c r="WYD82" s="89"/>
      <c r="WYE82" s="89"/>
      <c r="WYF82" s="89"/>
      <c r="WYG82" s="89"/>
      <c r="WYH82" s="89"/>
      <c r="WYI82" s="89"/>
      <c r="WYJ82" s="89"/>
      <c r="WYK82" s="89"/>
      <c r="WYL82" s="89"/>
      <c r="WYM82" s="89"/>
      <c r="WYN82" s="89"/>
      <c r="WYO82" s="89"/>
      <c r="WYP82" s="89"/>
      <c r="WYQ82" s="89"/>
      <c r="WYR82" s="89"/>
      <c r="WYS82" s="89"/>
      <c r="WYT82" s="89"/>
      <c r="WYU82" s="89"/>
      <c r="WYV82" s="89"/>
      <c r="WYW82" s="89"/>
      <c r="WYX82" s="89"/>
      <c r="WYY82" s="89"/>
      <c r="WYZ82" s="89"/>
      <c r="WZA82" s="89"/>
      <c r="WZB82" s="89"/>
      <c r="WZC82" s="89"/>
      <c r="WZD82" s="89"/>
      <c r="WZE82" s="89"/>
      <c r="WZF82" s="89"/>
      <c r="WZG82" s="89"/>
      <c r="WZH82" s="89"/>
      <c r="WZI82" s="89"/>
      <c r="WZJ82" s="89"/>
      <c r="WZK82" s="89"/>
      <c r="WZL82" s="89"/>
      <c r="WZM82" s="89"/>
      <c r="WZN82" s="89"/>
      <c r="WZO82" s="89"/>
      <c r="WZP82" s="89"/>
      <c r="WZQ82" s="89"/>
      <c r="WZR82" s="89"/>
      <c r="WZS82" s="89"/>
      <c r="WZT82" s="89"/>
      <c r="WZU82" s="89"/>
      <c r="WZV82" s="89"/>
      <c r="WZW82" s="89"/>
      <c r="WZX82" s="89"/>
      <c r="WZY82" s="89"/>
      <c r="WZZ82" s="89"/>
      <c r="XAA82" s="89"/>
      <c r="XAB82" s="89"/>
      <c r="XAC82" s="89"/>
      <c r="XAD82" s="89"/>
      <c r="XAE82" s="89"/>
      <c r="XAF82" s="89"/>
      <c r="XAG82" s="89"/>
      <c r="XAH82" s="89"/>
      <c r="XAI82" s="89"/>
      <c r="XAJ82" s="89"/>
      <c r="XAK82" s="89"/>
      <c r="XAL82" s="89"/>
      <c r="XAM82" s="89"/>
      <c r="XAN82" s="89"/>
      <c r="XAO82" s="89"/>
      <c r="XAP82" s="89"/>
      <c r="XAQ82" s="89"/>
      <c r="XAR82" s="89"/>
      <c r="XAS82" s="89"/>
      <c r="XAT82" s="89"/>
      <c r="XAU82" s="89"/>
      <c r="XAV82" s="89"/>
      <c r="XAW82" s="89"/>
      <c r="XAX82" s="89"/>
      <c r="XAY82" s="89"/>
      <c r="XAZ82" s="89"/>
      <c r="XBA82" s="89"/>
      <c r="XBB82" s="89"/>
      <c r="XBC82" s="89"/>
      <c r="XBD82" s="89"/>
      <c r="XBE82" s="89"/>
      <c r="XBF82" s="89"/>
      <c r="XBG82" s="89"/>
      <c r="XBH82" s="89"/>
      <c r="XBI82" s="89"/>
      <c r="XBJ82" s="89"/>
      <c r="XBK82" s="89"/>
      <c r="XBL82" s="89"/>
      <c r="XBM82" s="89"/>
      <c r="XBN82" s="89"/>
      <c r="XBO82" s="89"/>
      <c r="XBP82" s="89"/>
      <c r="XBQ82" s="89"/>
      <c r="XBR82" s="89"/>
      <c r="XBS82" s="89"/>
      <c r="XBT82" s="89"/>
      <c r="XBU82" s="89"/>
      <c r="XBV82" s="89"/>
      <c r="XBW82" s="89"/>
      <c r="XBX82" s="89"/>
      <c r="XBY82" s="89"/>
      <c r="XBZ82" s="89"/>
      <c r="XCA82" s="89"/>
      <c r="XCB82" s="89"/>
      <c r="XCC82" s="89"/>
      <c r="XCD82" s="89"/>
      <c r="XCE82" s="89"/>
      <c r="XCF82" s="89"/>
      <c r="XCG82" s="89"/>
      <c r="XCH82" s="89"/>
      <c r="XCI82" s="89"/>
      <c r="XCJ82" s="89"/>
      <c r="XCK82" s="89"/>
      <c r="XCL82" s="89"/>
      <c r="XCM82" s="89"/>
      <c r="XCN82" s="89"/>
      <c r="XCO82" s="89"/>
      <c r="XCP82" s="89"/>
      <c r="XCQ82" s="89"/>
      <c r="XCR82" s="89"/>
      <c r="XCS82" s="89"/>
      <c r="XCT82" s="89"/>
      <c r="XCU82" s="89"/>
      <c r="XCV82" s="89"/>
      <c r="XCW82" s="89"/>
      <c r="XCX82" s="89"/>
      <c r="XCY82" s="89"/>
      <c r="XCZ82" s="89"/>
      <c r="XDA82" s="89"/>
      <c r="XDB82" s="89"/>
      <c r="XDC82" s="89"/>
      <c r="XDD82" s="89"/>
      <c r="XDE82" s="89"/>
      <c r="XDF82" s="89"/>
      <c r="XDG82" s="89"/>
      <c r="XDH82" s="89"/>
      <c r="XDI82" s="89"/>
      <c r="XDJ82" s="89"/>
      <c r="XDK82" s="89"/>
      <c r="XDL82" s="89"/>
      <c r="XDM82" s="89"/>
      <c r="XDN82" s="89"/>
      <c r="XDO82" s="89"/>
      <c r="XDP82" s="89"/>
      <c r="XDQ82" s="89"/>
      <c r="XDR82" s="89"/>
      <c r="XDS82" s="89"/>
      <c r="XDT82" s="89"/>
      <c r="XDU82" s="89"/>
      <c r="XDV82" s="89"/>
      <c r="XDW82" s="89"/>
      <c r="XDX82" s="89"/>
      <c r="XDY82" s="89"/>
      <c r="XDZ82" s="89"/>
      <c r="XEA82" s="89"/>
      <c r="XEB82" s="89"/>
      <c r="XEC82" s="89"/>
      <c r="XED82" s="89"/>
      <c r="XEE82" s="89"/>
      <c r="XEF82" s="89"/>
      <c r="XEG82" s="89"/>
      <c r="XEH82" s="89"/>
      <c r="XEI82" s="89"/>
      <c r="XEJ82" s="89"/>
      <c r="XEK82" s="89"/>
      <c r="XEL82" s="89"/>
      <c r="XEM82" s="89"/>
      <c r="XEN82" s="89"/>
      <c r="XEO82" s="89"/>
      <c r="XEP82" s="89"/>
      <c r="XEQ82" s="89"/>
      <c r="XER82" s="89"/>
      <c r="XES82" s="89"/>
      <c r="XET82" s="89"/>
      <c r="XEU82" s="89"/>
      <c r="XEV82" s="89"/>
      <c r="XEW82" s="89"/>
      <c r="XEX82" s="89"/>
      <c r="XEY82" s="89"/>
      <c r="XEZ82" s="89"/>
      <c r="XFA82" s="89"/>
      <c r="XFB82" s="89"/>
      <c r="XFC82" s="89"/>
    </row>
    <row r="83" spans="1:16383" x14ac:dyDescent="0.25">
      <c r="A83" s="68"/>
      <c r="B83" s="68"/>
      <c r="C83" s="68">
        <v>2</v>
      </c>
      <c r="D83" s="69" t="s">
        <v>736</v>
      </c>
      <c r="E83" s="4" t="s">
        <v>385</v>
      </c>
      <c r="F83" s="4" t="s">
        <v>908</v>
      </c>
      <c r="G83" s="4"/>
      <c r="H83" s="4" t="s">
        <v>127</v>
      </c>
      <c r="I83" s="4">
        <v>4</v>
      </c>
      <c r="J83" s="4">
        <v>5</v>
      </c>
      <c r="K83" s="6">
        <v>10925</v>
      </c>
      <c r="L83" s="7"/>
      <c r="M83" s="7"/>
      <c r="N83" s="42">
        <v>0</v>
      </c>
      <c r="O83" s="4" t="s">
        <v>14</v>
      </c>
      <c r="P83" s="4" t="s">
        <v>12</v>
      </c>
      <c r="Q83" s="4">
        <v>1</v>
      </c>
      <c r="R83" s="4">
        <v>44.6</v>
      </c>
      <c r="S83" s="88">
        <v>44227</v>
      </c>
      <c r="T83" s="84" t="s">
        <v>945</v>
      </c>
    </row>
    <row r="84" spans="1:16383" ht="30" x14ac:dyDescent="0.25">
      <c r="A84" s="68" t="s">
        <v>75</v>
      </c>
      <c r="B84" s="68" t="s">
        <v>742</v>
      </c>
      <c r="C84" s="68">
        <v>2</v>
      </c>
      <c r="D84" s="70" t="s">
        <v>738</v>
      </c>
      <c r="E84" s="1" t="s">
        <v>385</v>
      </c>
      <c r="F84" s="1" t="s">
        <v>70</v>
      </c>
      <c r="G84" s="1"/>
      <c r="H84" s="1" t="s">
        <v>757</v>
      </c>
      <c r="I84" s="1">
        <v>4</v>
      </c>
      <c r="J84" s="4">
        <v>5</v>
      </c>
      <c r="K84" s="6">
        <v>265.77777777777771</v>
      </c>
      <c r="L84" s="7"/>
      <c r="M84" s="7"/>
      <c r="N84" s="42">
        <v>0</v>
      </c>
      <c r="O84" s="4" t="s">
        <v>386</v>
      </c>
      <c r="P84" s="4" t="s">
        <v>12</v>
      </c>
      <c r="Q84" s="4"/>
      <c r="R84" s="1">
        <v>0.44</v>
      </c>
    </row>
    <row r="85" spans="1:16383" x14ac:dyDescent="0.25">
      <c r="A85" s="68"/>
      <c r="B85" s="68"/>
      <c r="C85" s="68">
        <v>2</v>
      </c>
      <c r="D85" s="69" t="s">
        <v>736</v>
      </c>
      <c r="E85" s="4" t="s">
        <v>385</v>
      </c>
      <c r="F85" s="5" t="s">
        <v>908</v>
      </c>
      <c r="G85" s="5"/>
      <c r="H85" s="4" t="s">
        <v>118</v>
      </c>
      <c r="I85" s="4">
        <v>4</v>
      </c>
      <c r="J85" s="4">
        <v>4</v>
      </c>
      <c r="K85" s="6">
        <v>3900</v>
      </c>
      <c r="L85" s="7"/>
      <c r="M85" s="7"/>
      <c r="N85" s="42">
        <v>0</v>
      </c>
      <c r="O85" s="4" t="s">
        <v>14</v>
      </c>
      <c r="P85" s="4" t="s">
        <v>12</v>
      </c>
      <c r="Q85" s="4"/>
      <c r="R85" s="4">
        <v>35.78</v>
      </c>
      <c r="S85" s="88">
        <v>44551</v>
      </c>
      <c r="T85" s="84" t="s">
        <v>946</v>
      </c>
    </row>
    <row r="86" spans="1:16383" x14ac:dyDescent="0.25">
      <c r="A86" s="68" t="s">
        <v>741</v>
      </c>
      <c r="B86" s="68" t="s">
        <v>742</v>
      </c>
      <c r="C86" s="68">
        <v>2</v>
      </c>
      <c r="D86" s="70" t="s">
        <v>738</v>
      </c>
      <c r="E86" s="1" t="s">
        <v>385</v>
      </c>
      <c r="F86" s="1" t="s">
        <v>70</v>
      </c>
      <c r="G86" s="1"/>
      <c r="H86" s="1" t="s">
        <v>420</v>
      </c>
      <c r="I86" s="1">
        <v>4</v>
      </c>
      <c r="J86" s="4">
        <v>5</v>
      </c>
      <c r="K86" s="6">
        <v>4861.9444444444434</v>
      </c>
      <c r="L86" s="7"/>
      <c r="M86" s="7"/>
      <c r="N86" s="42">
        <v>0</v>
      </c>
      <c r="O86" s="4" t="s">
        <v>386</v>
      </c>
      <c r="P86" s="1" t="s">
        <v>12</v>
      </c>
      <c r="Q86" s="1"/>
      <c r="R86" s="1">
        <v>59.2</v>
      </c>
    </row>
    <row r="87" spans="1:16383" x14ac:dyDescent="0.25">
      <c r="A87" s="68"/>
      <c r="B87" s="68"/>
      <c r="C87" s="68">
        <v>2</v>
      </c>
      <c r="D87" s="69" t="s">
        <v>736</v>
      </c>
      <c r="E87" s="4" t="s">
        <v>385</v>
      </c>
      <c r="F87" s="5" t="s">
        <v>908</v>
      </c>
      <c r="G87" s="124"/>
      <c r="H87" s="125" t="s">
        <v>121</v>
      </c>
      <c r="I87" s="125">
        <v>4</v>
      </c>
      <c r="J87" s="4">
        <v>4</v>
      </c>
      <c r="K87" s="6">
        <v>3000</v>
      </c>
      <c r="L87" s="7"/>
      <c r="M87" s="7"/>
      <c r="N87" s="42">
        <v>0</v>
      </c>
      <c r="O87" s="4" t="s">
        <v>96</v>
      </c>
      <c r="P87" s="4" t="s">
        <v>12</v>
      </c>
      <c r="Q87" s="4"/>
      <c r="R87" s="125">
        <v>0</v>
      </c>
    </row>
    <row r="88" spans="1:16383" x14ac:dyDescent="0.25">
      <c r="A88" s="68" t="s">
        <v>741</v>
      </c>
      <c r="B88" s="68" t="s">
        <v>742</v>
      </c>
      <c r="C88" s="68">
        <v>2</v>
      </c>
      <c r="D88" s="70" t="s">
        <v>738</v>
      </c>
      <c r="E88" s="1" t="s">
        <v>385</v>
      </c>
      <c r="F88" s="1" t="s">
        <v>70</v>
      </c>
      <c r="G88" s="1"/>
      <c r="H88" s="1" t="s">
        <v>422</v>
      </c>
      <c r="I88" s="1">
        <v>4</v>
      </c>
      <c r="J88" s="4" t="s">
        <v>426</v>
      </c>
      <c r="K88" s="6">
        <v>11553.666666666664</v>
      </c>
      <c r="L88" s="7"/>
      <c r="M88" s="7"/>
      <c r="N88" s="42">
        <v>0</v>
      </c>
      <c r="O88" s="4" t="s">
        <v>386</v>
      </c>
      <c r="P88" s="1" t="s">
        <v>12</v>
      </c>
      <c r="Q88" s="1"/>
      <c r="R88" s="1">
        <v>22.94</v>
      </c>
    </row>
    <row r="89" spans="1:16383" ht="30" x14ac:dyDescent="0.25">
      <c r="A89" s="68" t="s">
        <v>75</v>
      </c>
      <c r="B89" s="68" t="s">
        <v>742</v>
      </c>
      <c r="C89" s="68">
        <v>2</v>
      </c>
      <c r="D89" s="69" t="s">
        <v>736</v>
      </c>
      <c r="E89" s="4" t="s">
        <v>385</v>
      </c>
      <c r="F89" s="4" t="s">
        <v>908</v>
      </c>
      <c r="G89" s="4"/>
      <c r="H89" s="4" t="s">
        <v>413</v>
      </c>
      <c r="I89" s="4">
        <v>4</v>
      </c>
      <c r="J89" s="4">
        <v>5</v>
      </c>
      <c r="K89" s="6">
        <v>4069.7222222222217</v>
      </c>
      <c r="L89" s="7"/>
      <c r="M89" s="7"/>
      <c r="N89" s="42">
        <v>0</v>
      </c>
      <c r="O89" s="4" t="s">
        <v>386</v>
      </c>
      <c r="P89" s="4" t="s">
        <v>12</v>
      </c>
      <c r="Q89" s="4"/>
      <c r="R89" s="4">
        <v>10.67</v>
      </c>
      <c r="S89" s="88">
        <v>44592</v>
      </c>
      <c r="T89" s="84" t="s">
        <v>947</v>
      </c>
    </row>
    <row r="90" spans="1:16383" x14ac:dyDescent="0.25">
      <c r="A90" s="68" t="s">
        <v>741</v>
      </c>
      <c r="B90" s="68" t="s">
        <v>742</v>
      </c>
      <c r="C90" s="68">
        <v>1</v>
      </c>
      <c r="D90" s="71" t="s">
        <v>743</v>
      </c>
      <c r="E90" s="1" t="s">
        <v>385</v>
      </c>
      <c r="F90" s="28" t="s">
        <v>70</v>
      </c>
      <c r="G90" s="28" t="s">
        <v>799</v>
      </c>
      <c r="H90" s="28" t="s">
        <v>449</v>
      </c>
      <c r="I90" s="28">
        <v>5</v>
      </c>
      <c r="J90" s="28">
        <v>4</v>
      </c>
      <c r="K90" s="3">
        <v>996.66666666666663</v>
      </c>
      <c r="L90" s="28"/>
      <c r="M90" s="28"/>
      <c r="N90" s="126" t="s">
        <v>909</v>
      </c>
      <c r="O90" s="1" t="s">
        <v>386</v>
      </c>
      <c r="P90" s="1" t="s">
        <v>12</v>
      </c>
      <c r="Q90" s="1"/>
      <c r="R90" s="1">
        <v>7.67</v>
      </c>
    </row>
    <row r="91" spans="1:16383" x14ac:dyDescent="0.25">
      <c r="A91" s="68" t="s">
        <v>741</v>
      </c>
      <c r="B91" s="68" t="s">
        <v>742</v>
      </c>
      <c r="C91" s="68">
        <v>1</v>
      </c>
      <c r="D91" s="71" t="s">
        <v>743</v>
      </c>
      <c r="E91" s="1" t="s">
        <v>385</v>
      </c>
      <c r="F91" s="28" t="s">
        <v>70</v>
      </c>
      <c r="G91" s="28" t="s">
        <v>799</v>
      </c>
      <c r="H91" s="28" t="s">
        <v>454</v>
      </c>
      <c r="I91" s="28">
        <v>5</v>
      </c>
      <c r="J91" s="28">
        <v>5</v>
      </c>
      <c r="K91" s="3">
        <v>5979.9999999999991</v>
      </c>
      <c r="L91" s="28"/>
      <c r="M91" s="28"/>
      <c r="N91" s="126" t="s">
        <v>909</v>
      </c>
      <c r="O91" s="1" t="s">
        <v>386</v>
      </c>
      <c r="P91" s="1" t="s">
        <v>12</v>
      </c>
      <c r="Q91" s="1"/>
      <c r="R91" s="1">
        <v>38.56</v>
      </c>
    </row>
    <row r="92" spans="1:16383" x14ac:dyDescent="0.25">
      <c r="A92" s="68" t="s">
        <v>741</v>
      </c>
      <c r="B92" s="68" t="s">
        <v>742</v>
      </c>
      <c r="C92" s="68">
        <v>1</v>
      </c>
      <c r="D92" s="71" t="s">
        <v>743</v>
      </c>
      <c r="E92" s="1" t="s">
        <v>385</v>
      </c>
      <c r="F92" s="28" t="s">
        <v>70</v>
      </c>
      <c r="G92" s="28" t="s">
        <v>799</v>
      </c>
      <c r="H92" s="28" t="s">
        <v>802</v>
      </c>
      <c r="I92" s="28">
        <v>5</v>
      </c>
      <c r="J92" s="28">
        <v>5</v>
      </c>
      <c r="K92" s="3"/>
      <c r="L92" s="28"/>
      <c r="M92" s="28"/>
      <c r="N92" s="126" t="s">
        <v>909</v>
      </c>
      <c r="O92" s="1"/>
      <c r="P92" s="1" t="s">
        <v>803</v>
      </c>
      <c r="Q92" s="1"/>
      <c r="R92" s="1">
        <v>60</v>
      </c>
    </row>
    <row r="93" spans="1:16383" x14ac:dyDescent="0.25">
      <c r="A93" s="68" t="s">
        <v>741</v>
      </c>
      <c r="B93" s="68" t="s">
        <v>742</v>
      </c>
      <c r="C93" s="68">
        <v>1</v>
      </c>
      <c r="D93" s="71" t="s">
        <v>743</v>
      </c>
      <c r="E93" s="1" t="s">
        <v>10</v>
      </c>
      <c r="F93" s="28" t="s">
        <v>70</v>
      </c>
      <c r="G93" s="28" t="s">
        <v>799</v>
      </c>
      <c r="H93" s="28" t="s">
        <v>68</v>
      </c>
      <c r="I93" s="28">
        <v>5</v>
      </c>
      <c r="J93" s="28">
        <v>5</v>
      </c>
      <c r="K93" s="3">
        <v>13456</v>
      </c>
      <c r="L93" s="28">
        <v>72946.52</v>
      </c>
      <c r="M93" s="127"/>
      <c r="N93" s="126">
        <v>72946.52</v>
      </c>
      <c r="O93" s="28" t="s">
        <v>759</v>
      </c>
      <c r="P93" s="28" t="s">
        <v>760</v>
      </c>
      <c r="Q93" s="28">
        <v>2</v>
      </c>
      <c r="R93" s="28">
        <v>40.69</v>
      </c>
    </row>
    <row r="94" spans="1:16383" x14ac:dyDescent="0.25">
      <c r="A94" s="68" t="s">
        <v>741</v>
      </c>
      <c r="B94" s="68" t="s">
        <v>742</v>
      </c>
      <c r="C94" s="68">
        <v>1</v>
      </c>
      <c r="D94" s="71" t="s">
        <v>743</v>
      </c>
      <c r="E94" s="1" t="s">
        <v>385</v>
      </c>
      <c r="F94" s="28" t="s">
        <v>70</v>
      </c>
      <c r="G94" s="28" t="s">
        <v>799</v>
      </c>
      <c r="H94" s="28" t="s">
        <v>435</v>
      </c>
      <c r="I94" s="28">
        <v>5</v>
      </c>
      <c r="J94" s="28">
        <v>4</v>
      </c>
      <c r="K94" s="3">
        <v>2259.1111111111109</v>
      </c>
      <c r="L94" s="28"/>
      <c r="M94" s="28"/>
      <c r="N94" s="126" t="s">
        <v>909</v>
      </c>
      <c r="O94" s="1" t="s">
        <v>386</v>
      </c>
      <c r="P94" s="1" t="s">
        <v>12</v>
      </c>
      <c r="Q94" s="1"/>
      <c r="R94" s="1">
        <v>18.22</v>
      </c>
    </row>
    <row r="95" spans="1:16383" x14ac:dyDescent="0.25">
      <c r="A95" s="68" t="s">
        <v>741</v>
      </c>
      <c r="B95" s="68" t="s">
        <v>742</v>
      </c>
      <c r="C95" s="68">
        <v>1</v>
      </c>
      <c r="D95" s="71" t="s">
        <v>743</v>
      </c>
      <c r="E95" s="1" t="s">
        <v>385</v>
      </c>
      <c r="F95" s="28" t="s">
        <v>70</v>
      </c>
      <c r="G95" s="28" t="s">
        <v>799</v>
      </c>
      <c r="H95" s="28" t="s">
        <v>447</v>
      </c>
      <c r="I95" s="28">
        <v>5</v>
      </c>
      <c r="J95" s="28">
        <v>4</v>
      </c>
      <c r="K95" s="3">
        <v>9966.6666666666679</v>
      </c>
      <c r="L95" s="28"/>
      <c r="M95" s="28"/>
      <c r="N95" s="126" t="s">
        <v>909</v>
      </c>
      <c r="O95" s="1" t="s">
        <v>386</v>
      </c>
      <c r="P95" s="1" t="s">
        <v>12</v>
      </c>
      <c r="Q95" s="1"/>
      <c r="R95" s="1">
        <v>40.22</v>
      </c>
    </row>
    <row r="96" spans="1:16383" x14ac:dyDescent="0.25">
      <c r="A96" s="68" t="s">
        <v>741</v>
      </c>
      <c r="B96" s="68" t="s">
        <v>742</v>
      </c>
      <c r="C96" s="68">
        <v>1</v>
      </c>
      <c r="D96" s="71" t="s">
        <v>743</v>
      </c>
      <c r="E96" s="1" t="s">
        <v>385</v>
      </c>
      <c r="F96" s="28" t="s">
        <v>70</v>
      </c>
      <c r="G96" s="28" t="s">
        <v>799</v>
      </c>
      <c r="H96" s="28" t="s">
        <v>443</v>
      </c>
      <c r="I96" s="28">
        <v>5</v>
      </c>
      <c r="J96" s="28">
        <v>4</v>
      </c>
      <c r="K96" s="3">
        <v>5116.2222222222217</v>
      </c>
      <c r="L96" s="28"/>
      <c r="M96" s="28"/>
      <c r="N96" s="126" t="s">
        <v>909</v>
      </c>
      <c r="O96" s="1" t="s">
        <v>386</v>
      </c>
      <c r="P96" s="1" t="s">
        <v>12</v>
      </c>
      <c r="Q96" s="1"/>
      <c r="R96" s="1">
        <v>22.77</v>
      </c>
    </row>
    <row r="97" spans="1:19" x14ac:dyDescent="0.25">
      <c r="A97" s="68" t="s">
        <v>741</v>
      </c>
      <c r="B97" s="68" t="s">
        <v>742</v>
      </c>
      <c r="C97" s="68">
        <v>1</v>
      </c>
      <c r="D97" s="71" t="s">
        <v>743</v>
      </c>
      <c r="E97" s="1" t="s">
        <v>385</v>
      </c>
      <c r="F97" s="28" t="s">
        <v>70</v>
      </c>
      <c r="G97" s="28" t="s">
        <v>799</v>
      </c>
      <c r="H97" s="28" t="s">
        <v>434</v>
      </c>
      <c r="I97" s="28">
        <v>5</v>
      </c>
      <c r="J97" s="28">
        <v>5</v>
      </c>
      <c r="K97" s="3">
        <v>8369.4444444444434</v>
      </c>
      <c r="L97" s="28"/>
      <c r="M97" s="28"/>
      <c r="N97" s="126" t="s">
        <v>909</v>
      </c>
      <c r="O97" s="1" t="s">
        <v>386</v>
      </c>
      <c r="P97" s="1" t="s">
        <v>12</v>
      </c>
      <c r="Q97" s="1">
        <v>1</v>
      </c>
      <c r="R97" s="1">
        <v>46.55</v>
      </c>
    </row>
    <row r="98" spans="1:19" x14ac:dyDescent="0.25">
      <c r="A98" s="68" t="s">
        <v>741</v>
      </c>
      <c r="B98" s="68" t="s">
        <v>742</v>
      </c>
      <c r="C98" s="68">
        <v>1</v>
      </c>
      <c r="D98" s="71" t="s">
        <v>743</v>
      </c>
      <c r="E98" s="1" t="s">
        <v>69</v>
      </c>
      <c r="F98" s="28" t="s">
        <v>70</v>
      </c>
      <c r="G98" s="28" t="s">
        <v>799</v>
      </c>
      <c r="H98" s="28" t="s">
        <v>71</v>
      </c>
      <c r="I98" s="28">
        <v>5</v>
      </c>
      <c r="J98" s="28" t="s">
        <v>72</v>
      </c>
      <c r="K98" s="3">
        <v>22525.8</v>
      </c>
      <c r="L98" s="28"/>
      <c r="M98" s="28"/>
      <c r="N98" s="126" t="s">
        <v>909</v>
      </c>
      <c r="O98" s="1" t="s">
        <v>67</v>
      </c>
      <c r="P98" s="1" t="s">
        <v>35</v>
      </c>
      <c r="Q98" s="1"/>
      <c r="R98" s="1">
        <v>140.56</v>
      </c>
    </row>
    <row r="99" spans="1:19" x14ac:dyDescent="0.25">
      <c r="A99" s="68" t="s">
        <v>741</v>
      </c>
      <c r="B99" s="68"/>
      <c r="C99" s="68">
        <v>1</v>
      </c>
      <c r="D99" s="71"/>
      <c r="E99" s="1" t="s">
        <v>10</v>
      </c>
      <c r="F99" s="28" t="s">
        <v>70</v>
      </c>
      <c r="G99" s="28" t="s">
        <v>799</v>
      </c>
      <c r="H99" s="28" t="s">
        <v>910</v>
      </c>
      <c r="I99" s="28">
        <v>5</v>
      </c>
      <c r="J99" s="28"/>
      <c r="K99" s="3"/>
      <c r="L99" s="28"/>
      <c r="M99" s="127"/>
      <c r="N99" s="126" t="s">
        <v>909</v>
      </c>
      <c r="O99" s="28"/>
      <c r="P99" s="28"/>
      <c r="Q99" s="28"/>
      <c r="R99" s="28">
        <v>157</v>
      </c>
    </row>
    <row r="100" spans="1:19" x14ac:dyDescent="0.25">
      <c r="A100" s="68" t="s">
        <v>741</v>
      </c>
      <c r="B100" s="68" t="s">
        <v>742</v>
      </c>
      <c r="C100" s="68">
        <v>1</v>
      </c>
      <c r="D100" s="71" t="s">
        <v>743</v>
      </c>
      <c r="E100" s="1" t="s">
        <v>385</v>
      </c>
      <c r="F100" s="28" t="s">
        <v>70</v>
      </c>
      <c r="G100" s="28" t="s">
        <v>799</v>
      </c>
      <c r="H100" s="28" t="s">
        <v>448</v>
      </c>
      <c r="I100" s="28">
        <v>5</v>
      </c>
      <c r="J100" s="28">
        <v>5</v>
      </c>
      <c r="K100" s="3">
        <v>3986.6666666666665</v>
      </c>
      <c r="L100" s="28"/>
      <c r="M100" s="28"/>
      <c r="N100" s="126" t="s">
        <v>909</v>
      </c>
      <c r="O100" s="1" t="s">
        <v>386</v>
      </c>
      <c r="P100" s="1" t="s">
        <v>12</v>
      </c>
      <c r="Q100" s="1"/>
      <c r="R100" s="1">
        <v>35.61</v>
      </c>
    </row>
    <row r="101" spans="1:19" x14ac:dyDescent="0.25">
      <c r="A101" s="68" t="s">
        <v>741</v>
      </c>
      <c r="B101" s="68" t="s">
        <v>742</v>
      </c>
      <c r="C101" s="68">
        <v>1</v>
      </c>
      <c r="D101" s="71" t="s">
        <v>743</v>
      </c>
      <c r="E101" s="1" t="s">
        <v>385</v>
      </c>
      <c r="F101" s="28" t="s">
        <v>70</v>
      </c>
      <c r="G101" s="28" t="s">
        <v>799</v>
      </c>
      <c r="H101" s="28" t="s">
        <v>441</v>
      </c>
      <c r="I101" s="28">
        <v>5</v>
      </c>
      <c r="J101" s="28">
        <v>4</v>
      </c>
      <c r="K101" s="3">
        <v>1661.1111111111109</v>
      </c>
      <c r="L101" s="28"/>
      <c r="M101" s="28"/>
      <c r="N101" s="126" t="s">
        <v>909</v>
      </c>
      <c r="O101" s="1" t="s">
        <v>386</v>
      </c>
      <c r="P101" s="1" t="s">
        <v>12</v>
      </c>
      <c r="Q101" s="1"/>
      <c r="R101" s="1">
        <v>22.78</v>
      </c>
    </row>
    <row r="102" spans="1:19" x14ac:dyDescent="0.25">
      <c r="A102" s="68" t="s">
        <v>741</v>
      </c>
      <c r="B102" s="68" t="s">
        <v>742</v>
      </c>
      <c r="C102" s="68">
        <v>1</v>
      </c>
      <c r="D102" s="71" t="s">
        <v>743</v>
      </c>
      <c r="E102" s="1" t="s">
        <v>385</v>
      </c>
      <c r="F102" s="28" t="s">
        <v>70</v>
      </c>
      <c r="G102" s="28" t="s">
        <v>799</v>
      </c>
      <c r="H102" s="28" t="s">
        <v>442</v>
      </c>
      <c r="I102" s="28">
        <v>5</v>
      </c>
      <c r="J102" s="28">
        <v>5</v>
      </c>
      <c r="K102" s="3">
        <v>6245.7777777777774</v>
      </c>
      <c r="L102" s="28"/>
      <c r="M102" s="28"/>
      <c r="N102" s="126" t="s">
        <v>909</v>
      </c>
      <c r="O102" s="1" t="s">
        <v>386</v>
      </c>
      <c r="P102" s="1" t="s">
        <v>12</v>
      </c>
      <c r="Q102" s="1"/>
      <c r="R102" s="1">
        <v>30.67</v>
      </c>
    </row>
    <row r="103" spans="1:19" x14ac:dyDescent="0.25">
      <c r="A103" s="68" t="s">
        <v>741</v>
      </c>
      <c r="B103" s="68" t="s">
        <v>742</v>
      </c>
      <c r="C103" s="68">
        <v>1</v>
      </c>
      <c r="D103" s="71" t="s">
        <v>743</v>
      </c>
      <c r="E103" s="1" t="s">
        <v>385</v>
      </c>
      <c r="F103" s="28" t="s">
        <v>70</v>
      </c>
      <c r="G103" s="28" t="s">
        <v>799</v>
      </c>
      <c r="H103" s="28" t="s">
        <v>440</v>
      </c>
      <c r="I103" s="28">
        <v>5</v>
      </c>
      <c r="J103" s="28">
        <v>5</v>
      </c>
      <c r="K103" s="3">
        <v>4485</v>
      </c>
      <c r="L103" s="28"/>
      <c r="M103" s="28"/>
      <c r="N103" s="126" t="s">
        <v>909</v>
      </c>
      <c r="O103" s="1" t="s">
        <v>386</v>
      </c>
      <c r="P103" s="1" t="s">
        <v>12</v>
      </c>
      <c r="Q103" s="1"/>
      <c r="R103" s="1">
        <v>17.809999999999999</v>
      </c>
      <c r="S103" s="87"/>
    </row>
    <row r="104" spans="1:19" x14ac:dyDescent="0.25">
      <c r="A104" s="68" t="s">
        <v>741</v>
      </c>
      <c r="B104" s="68" t="s">
        <v>742</v>
      </c>
      <c r="C104" s="68">
        <v>1</v>
      </c>
      <c r="D104" s="71" t="s">
        <v>743</v>
      </c>
      <c r="E104" s="1" t="s">
        <v>385</v>
      </c>
      <c r="F104" s="28" t="s">
        <v>70</v>
      </c>
      <c r="G104" s="28" t="s">
        <v>799</v>
      </c>
      <c r="H104" s="28" t="s">
        <v>439</v>
      </c>
      <c r="I104" s="28">
        <v>5</v>
      </c>
      <c r="J104" s="28">
        <v>4</v>
      </c>
      <c r="K104" s="3">
        <v>9401.8888888888869</v>
      </c>
      <c r="L104" s="28"/>
      <c r="M104" s="28"/>
      <c r="N104" s="126" t="s">
        <v>909</v>
      </c>
      <c r="O104" s="1" t="s">
        <v>386</v>
      </c>
      <c r="P104" s="1" t="s">
        <v>12</v>
      </c>
      <c r="Q104" s="1"/>
      <c r="R104" s="1">
        <v>42.33</v>
      </c>
      <c r="S104" s="87"/>
    </row>
    <row r="105" spans="1:19" x14ac:dyDescent="0.25">
      <c r="A105" s="68"/>
      <c r="B105" s="68"/>
      <c r="C105" s="68"/>
      <c r="D105" s="71"/>
      <c r="E105" s="1" t="s">
        <v>847</v>
      </c>
      <c r="F105" s="28" t="s">
        <v>70</v>
      </c>
      <c r="G105" s="28" t="s">
        <v>799</v>
      </c>
      <c r="H105" s="28" t="s">
        <v>911</v>
      </c>
      <c r="I105" s="28">
        <v>5</v>
      </c>
      <c r="J105" s="28"/>
      <c r="K105" s="3"/>
      <c r="L105" s="28">
        <v>5289.2</v>
      </c>
      <c r="M105" s="127"/>
      <c r="N105" s="126">
        <v>5289.2</v>
      </c>
      <c r="O105" s="28"/>
      <c r="P105" s="28"/>
      <c r="Q105" s="28"/>
      <c r="R105" s="28">
        <v>75.56</v>
      </c>
      <c r="S105" s="87"/>
    </row>
    <row r="106" spans="1:19" x14ac:dyDescent="0.25">
      <c r="A106" s="68" t="s">
        <v>734</v>
      </c>
      <c r="B106" s="71"/>
      <c r="C106" s="68">
        <v>1</v>
      </c>
      <c r="D106" s="70" t="s">
        <v>738</v>
      </c>
      <c r="E106" s="28" t="s">
        <v>36</v>
      </c>
      <c r="F106" s="28" t="s">
        <v>32</v>
      </c>
      <c r="G106" s="28" t="s">
        <v>754</v>
      </c>
      <c r="H106" s="28" t="s">
        <v>45</v>
      </c>
      <c r="I106" s="28">
        <v>5</v>
      </c>
      <c r="J106" s="28">
        <v>5</v>
      </c>
      <c r="K106" s="3"/>
      <c r="L106" s="123">
        <v>4985.34</v>
      </c>
      <c r="M106" s="123"/>
      <c r="N106" s="43">
        <v>4985.34</v>
      </c>
      <c r="O106" s="1" t="s">
        <v>758</v>
      </c>
      <c r="P106" s="1" t="s">
        <v>12</v>
      </c>
      <c r="Q106" s="1"/>
      <c r="R106" s="1">
        <v>23.25</v>
      </c>
      <c r="S106" s="87"/>
    </row>
    <row r="107" spans="1:19" x14ac:dyDescent="0.25">
      <c r="A107" s="68" t="s">
        <v>734</v>
      </c>
      <c r="B107" s="68" t="s">
        <v>735</v>
      </c>
      <c r="C107" s="68">
        <v>1</v>
      </c>
      <c r="D107" s="70" t="s">
        <v>738</v>
      </c>
      <c r="E107" s="1" t="s">
        <v>385</v>
      </c>
      <c r="F107" s="28" t="s">
        <v>70</v>
      </c>
      <c r="G107" s="28" t="s">
        <v>754</v>
      </c>
      <c r="H107" s="28" t="s">
        <v>427</v>
      </c>
      <c r="I107" s="28">
        <v>5</v>
      </c>
      <c r="J107" s="28">
        <v>4</v>
      </c>
      <c r="K107" s="3">
        <v>18958.899999999998</v>
      </c>
      <c r="L107" s="28"/>
      <c r="M107" s="28"/>
      <c r="N107" s="1" t="s">
        <v>793</v>
      </c>
      <c r="O107" s="1" t="s">
        <v>386</v>
      </c>
      <c r="P107" s="1" t="s">
        <v>12</v>
      </c>
      <c r="Q107" s="1"/>
      <c r="R107" s="1" t="s">
        <v>793</v>
      </c>
      <c r="S107" s="87"/>
    </row>
    <row r="108" spans="1:19" x14ac:dyDescent="0.25">
      <c r="A108" s="68" t="s">
        <v>734</v>
      </c>
      <c r="B108" s="68" t="s">
        <v>735</v>
      </c>
      <c r="C108" s="68">
        <v>1</v>
      </c>
      <c r="D108" s="70" t="s">
        <v>738</v>
      </c>
      <c r="E108" s="28" t="s">
        <v>36</v>
      </c>
      <c r="F108" s="28" t="s">
        <v>32</v>
      </c>
      <c r="G108" s="2" t="s">
        <v>755</v>
      </c>
      <c r="H108" s="28" t="s">
        <v>40</v>
      </c>
      <c r="I108" s="28">
        <v>5</v>
      </c>
      <c r="J108" s="28">
        <v>5</v>
      </c>
      <c r="K108" s="3"/>
      <c r="L108" s="123">
        <v>2843.77</v>
      </c>
      <c r="M108" s="123"/>
      <c r="N108" s="43">
        <v>2843.77</v>
      </c>
      <c r="O108" s="28" t="s">
        <v>39</v>
      </c>
      <c r="P108" s="28" t="s">
        <v>12</v>
      </c>
      <c r="Q108" s="28"/>
      <c r="R108" s="28" t="s">
        <v>801</v>
      </c>
      <c r="S108" s="87"/>
    </row>
    <row r="109" spans="1:19" x14ac:dyDescent="0.25">
      <c r="A109" s="68" t="s">
        <v>734</v>
      </c>
      <c r="B109" s="68" t="s">
        <v>735</v>
      </c>
      <c r="C109" s="68">
        <v>1</v>
      </c>
      <c r="D109" s="70" t="s">
        <v>738</v>
      </c>
      <c r="E109" s="1" t="s">
        <v>10</v>
      </c>
      <c r="F109" s="28" t="s">
        <v>32</v>
      </c>
      <c r="G109" s="2" t="s">
        <v>739</v>
      </c>
      <c r="H109" s="28" t="s">
        <v>63</v>
      </c>
      <c r="I109" s="28">
        <v>5</v>
      </c>
      <c r="J109" s="28">
        <v>4</v>
      </c>
      <c r="K109" s="3">
        <v>2694.67</v>
      </c>
      <c r="L109" s="123">
        <v>2673.54</v>
      </c>
      <c r="M109" s="123"/>
      <c r="N109" s="43">
        <v>2673.54</v>
      </c>
      <c r="O109" s="1" t="s">
        <v>14</v>
      </c>
      <c r="P109" s="1" t="s">
        <v>12</v>
      </c>
      <c r="Q109" s="1"/>
      <c r="R109" s="1" t="s">
        <v>793</v>
      </c>
      <c r="S109" s="87"/>
    </row>
    <row r="110" spans="1:19" x14ac:dyDescent="0.25">
      <c r="A110" s="68" t="s">
        <v>734</v>
      </c>
      <c r="B110" s="68" t="s">
        <v>735</v>
      </c>
      <c r="C110" s="68">
        <v>1</v>
      </c>
      <c r="D110" s="70" t="s">
        <v>738</v>
      </c>
      <c r="E110" s="1" t="s">
        <v>10</v>
      </c>
      <c r="F110" s="28" t="s">
        <v>32</v>
      </c>
      <c r="G110" s="2" t="s">
        <v>739</v>
      </c>
      <c r="H110" s="28" t="s">
        <v>683</v>
      </c>
      <c r="I110" s="28">
        <v>5</v>
      </c>
      <c r="J110" s="28">
        <v>5</v>
      </c>
      <c r="K110" s="3">
        <v>2093</v>
      </c>
      <c r="L110" s="123">
        <v>2673.54</v>
      </c>
      <c r="M110" s="123"/>
      <c r="N110" s="43">
        <v>2673.54</v>
      </c>
      <c r="O110" s="1" t="s">
        <v>14</v>
      </c>
      <c r="P110" s="1" t="s">
        <v>12</v>
      </c>
      <c r="Q110" s="1"/>
      <c r="R110" s="1" t="s">
        <v>793</v>
      </c>
      <c r="S110" s="87"/>
    </row>
    <row r="111" spans="1:19" x14ac:dyDescent="0.25">
      <c r="A111" s="68" t="s">
        <v>734</v>
      </c>
      <c r="B111" s="68" t="s">
        <v>735</v>
      </c>
      <c r="C111" s="68">
        <v>1</v>
      </c>
      <c r="D111" s="70" t="s">
        <v>738</v>
      </c>
      <c r="E111" s="1" t="s">
        <v>10</v>
      </c>
      <c r="F111" s="28" t="s">
        <v>32</v>
      </c>
      <c r="G111" s="2" t="s">
        <v>739</v>
      </c>
      <c r="H111" s="28" t="s">
        <v>62</v>
      </c>
      <c r="I111" s="28">
        <v>5</v>
      </c>
      <c r="J111" s="28">
        <v>5</v>
      </c>
      <c r="K111" s="3">
        <v>1112.5999999999999</v>
      </c>
      <c r="L111" s="123">
        <v>5517.31</v>
      </c>
      <c r="M111" s="123"/>
      <c r="N111" s="43">
        <v>5517.31</v>
      </c>
      <c r="O111" s="1" t="s">
        <v>14</v>
      </c>
      <c r="P111" s="1" t="s">
        <v>12</v>
      </c>
      <c r="Q111" s="1"/>
      <c r="R111" s="1" t="s">
        <v>801</v>
      </c>
      <c r="S111" s="87"/>
    </row>
    <row r="112" spans="1:19" x14ac:dyDescent="0.25">
      <c r="A112" s="68" t="s">
        <v>734</v>
      </c>
      <c r="B112" s="68" t="s">
        <v>735</v>
      </c>
      <c r="C112" s="68">
        <v>1</v>
      </c>
      <c r="D112" s="70" t="s">
        <v>738</v>
      </c>
      <c r="E112" s="1" t="s">
        <v>10</v>
      </c>
      <c r="F112" s="28" t="s">
        <v>32</v>
      </c>
      <c r="G112" s="2" t="s">
        <v>739</v>
      </c>
      <c r="H112" s="28" t="s">
        <v>52</v>
      </c>
      <c r="I112" s="28">
        <v>5</v>
      </c>
      <c r="J112" s="28">
        <v>5</v>
      </c>
      <c r="K112" s="3">
        <v>12774.199999999999</v>
      </c>
      <c r="L112" s="123">
        <v>2673.54</v>
      </c>
      <c r="M112" s="123"/>
      <c r="N112" s="43">
        <v>2673.54</v>
      </c>
      <c r="O112" s="1" t="s">
        <v>14</v>
      </c>
      <c r="P112" s="1" t="s">
        <v>12</v>
      </c>
      <c r="Q112" s="1"/>
      <c r="R112" s="1" t="s">
        <v>793</v>
      </c>
      <c r="S112" s="87"/>
    </row>
    <row r="113" spans="1:19" x14ac:dyDescent="0.25">
      <c r="A113" s="68" t="s">
        <v>734</v>
      </c>
      <c r="B113" s="68" t="s">
        <v>735</v>
      </c>
      <c r="C113" s="68">
        <v>1</v>
      </c>
      <c r="D113" s="70" t="s">
        <v>738</v>
      </c>
      <c r="E113" s="28" t="s">
        <v>36</v>
      </c>
      <c r="F113" s="28" t="s">
        <v>32</v>
      </c>
      <c r="G113" s="2" t="s">
        <v>739</v>
      </c>
      <c r="H113" s="28" t="s">
        <v>37</v>
      </c>
      <c r="I113" s="28">
        <v>5</v>
      </c>
      <c r="J113" s="28">
        <v>4</v>
      </c>
      <c r="K113" s="3">
        <v>1777.6</v>
      </c>
      <c r="L113" s="123">
        <v>5517.31</v>
      </c>
      <c r="M113" s="123"/>
      <c r="N113" s="43">
        <v>5517.31</v>
      </c>
      <c r="O113" s="28" t="s">
        <v>39</v>
      </c>
      <c r="P113" s="28" t="s">
        <v>12</v>
      </c>
      <c r="Q113" s="28"/>
      <c r="R113" s="28">
        <v>84.28</v>
      </c>
      <c r="S113" s="87"/>
    </row>
    <row r="114" spans="1:19" x14ac:dyDescent="0.25">
      <c r="A114" s="68" t="s">
        <v>734</v>
      </c>
      <c r="B114" s="68" t="s">
        <v>735</v>
      </c>
      <c r="C114" s="68">
        <v>1</v>
      </c>
      <c r="D114" s="70" t="s">
        <v>738</v>
      </c>
      <c r="E114" s="1" t="s">
        <v>385</v>
      </c>
      <c r="F114" s="28" t="s">
        <v>32</v>
      </c>
      <c r="G114" s="2" t="s">
        <v>739</v>
      </c>
      <c r="H114" s="28" t="s">
        <v>41</v>
      </c>
      <c r="I114" s="28">
        <v>5</v>
      </c>
      <c r="J114" s="28">
        <v>4</v>
      </c>
      <c r="K114" s="3">
        <v>29697.599999999999</v>
      </c>
      <c r="L114" s="123">
        <v>2673.54</v>
      </c>
      <c r="M114" s="123"/>
      <c r="N114" s="43">
        <v>2673.54</v>
      </c>
      <c r="O114" s="1" t="s">
        <v>386</v>
      </c>
      <c r="P114" s="1" t="s">
        <v>12</v>
      </c>
      <c r="Q114" s="1"/>
      <c r="R114" s="1" t="s">
        <v>793</v>
      </c>
      <c r="S114" s="87"/>
    </row>
    <row r="115" spans="1:19" x14ac:dyDescent="0.25">
      <c r="A115" s="68" t="s">
        <v>734</v>
      </c>
      <c r="B115" s="68" t="s">
        <v>735</v>
      </c>
      <c r="C115" s="68">
        <v>1</v>
      </c>
      <c r="D115" s="70" t="s">
        <v>738</v>
      </c>
      <c r="E115" s="1" t="s">
        <v>10</v>
      </c>
      <c r="F115" s="28" t="s">
        <v>32</v>
      </c>
      <c r="G115" s="2" t="s">
        <v>739</v>
      </c>
      <c r="H115" s="28" t="s">
        <v>46</v>
      </c>
      <c r="I115" s="28">
        <v>5</v>
      </c>
      <c r="J115" s="28">
        <v>5</v>
      </c>
      <c r="K115" s="3">
        <v>5010</v>
      </c>
      <c r="L115" s="123">
        <v>2673.54</v>
      </c>
      <c r="M115" s="123"/>
      <c r="N115" s="43">
        <v>2673.54</v>
      </c>
      <c r="O115" s="1" t="s">
        <v>14</v>
      </c>
      <c r="P115" s="1" t="s">
        <v>12</v>
      </c>
      <c r="Q115" s="1"/>
      <c r="R115" s="1" t="s">
        <v>793</v>
      </c>
      <c r="S115" s="87"/>
    </row>
    <row r="116" spans="1:19" x14ac:dyDescent="0.25">
      <c r="A116" s="68" t="s">
        <v>734</v>
      </c>
      <c r="B116" s="68" t="s">
        <v>735</v>
      </c>
      <c r="C116" s="68">
        <v>1</v>
      </c>
      <c r="D116" s="70" t="s">
        <v>738</v>
      </c>
      <c r="E116" s="1" t="s">
        <v>36</v>
      </c>
      <c r="F116" s="28" t="s">
        <v>32</v>
      </c>
      <c r="G116" s="2" t="s">
        <v>739</v>
      </c>
      <c r="H116" s="28" t="s">
        <v>58</v>
      </c>
      <c r="I116" s="28">
        <v>5</v>
      </c>
      <c r="J116" s="28">
        <v>4</v>
      </c>
      <c r="K116" s="3">
        <v>1340.4</v>
      </c>
      <c r="L116" s="123">
        <v>2673.54</v>
      </c>
      <c r="M116" s="123"/>
      <c r="N116" s="43">
        <v>2673.54</v>
      </c>
      <c r="O116" s="28" t="s">
        <v>39</v>
      </c>
      <c r="P116" s="28" t="s">
        <v>12</v>
      </c>
      <c r="Q116" s="28"/>
      <c r="R116" s="1" t="s">
        <v>793</v>
      </c>
      <c r="S116" s="87"/>
    </row>
    <row r="117" spans="1:19" x14ac:dyDescent="0.25">
      <c r="A117" s="68" t="s">
        <v>734</v>
      </c>
      <c r="B117" s="68" t="s">
        <v>735</v>
      </c>
      <c r="C117" s="68">
        <v>1</v>
      </c>
      <c r="D117" s="70" t="s">
        <v>738</v>
      </c>
      <c r="E117" s="1" t="s">
        <v>385</v>
      </c>
      <c r="F117" s="28" t="s">
        <v>32</v>
      </c>
      <c r="G117" s="2" t="s">
        <v>739</v>
      </c>
      <c r="H117" s="28" t="s">
        <v>429</v>
      </c>
      <c r="I117" s="28">
        <v>5</v>
      </c>
      <c r="J117" s="28">
        <v>4</v>
      </c>
      <c r="K117" s="3">
        <v>3718.333333333333</v>
      </c>
      <c r="L117" s="123">
        <v>7468.84</v>
      </c>
      <c r="M117" s="123"/>
      <c r="N117" s="43">
        <v>7468.84</v>
      </c>
      <c r="O117" s="1" t="s">
        <v>386</v>
      </c>
      <c r="P117" s="1" t="s">
        <v>12</v>
      </c>
      <c r="Q117" s="1"/>
      <c r="R117" s="1" t="s">
        <v>793</v>
      </c>
      <c r="S117" s="87"/>
    </row>
    <row r="118" spans="1:19" ht="30" x14ac:dyDescent="0.25">
      <c r="A118" s="68" t="s">
        <v>734</v>
      </c>
      <c r="B118" s="68" t="s">
        <v>735</v>
      </c>
      <c r="C118" s="68">
        <v>1</v>
      </c>
      <c r="D118" s="70" t="s">
        <v>738</v>
      </c>
      <c r="E118" s="1" t="s">
        <v>10</v>
      </c>
      <c r="F118" s="28" t="s">
        <v>32</v>
      </c>
      <c r="G118" s="2" t="s">
        <v>739</v>
      </c>
      <c r="H118" s="28" t="s">
        <v>53</v>
      </c>
      <c r="I118" s="28">
        <v>5</v>
      </c>
      <c r="J118" s="28">
        <v>4</v>
      </c>
      <c r="K118" s="3">
        <v>896.99999999999989</v>
      </c>
      <c r="L118" s="123">
        <v>2673.54</v>
      </c>
      <c r="M118" s="123"/>
      <c r="N118" s="43">
        <v>2673.54</v>
      </c>
      <c r="O118" s="1" t="s">
        <v>14</v>
      </c>
      <c r="P118" s="1" t="s">
        <v>12</v>
      </c>
      <c r="Q118" s="1"/>
      <c r="R118" s="1" t="s">
        <v>793</v>
      </c>
      <c r="S118" s="87"/>
    </row>
    <row r="119" spans="1:19" x14ac:dyDescent="0.25">
      <c r="A119" s="68" t="s">
        <v>734</v>
      </c>
      <c r="B119" s="68" t="s">
        <v>735</v>
      </c>
      <c r="C119" s="68">
        <v>1</v>
      </c>
      <c r="D119" s="70" t="s">
        <v>738</v>
      </c>
      <c r="E119" s="1" t="s">
        <v>10</v>
      </c>
      <c r="F119" s="28" t="s">
        <v>32</v>
      </c>
      <c r="G119" s="2" t="s">
        <v>739</v>
      </c>
      <c r="H119" s="28" t="s">
        <v>49</v>
      </c>
      <c r="I119" s="28">
        <v>5</v>
      </c>
      <c r="J119" s="28">
        <v>4</v>
      </c>
      <c r="K119" s="3">
        <v>4634.5</v>
      </c>
      <c r="L119" s="123">
        <v>2673.54</v>
      </c>
      <c r="M119" s="123"/>
      <c r="N119" s="43">
        <v>2673.54</v>
      </c>
      <c r="O119" s="1" t="s">
        <v>14</v>
      </c>
      <c r="P119" s="1" t="s">
        <v>12</v>
      </c>
      <c r="Q119" s="1"/>
      <c r="R119" s="1" t="s">
        <v>793</v>
      </c>
      <c r="S119" s="87"/>
    </row>
    <row r="120" spans="1:19" x14ac:dyDescent="0.25">
      <c r="A120" s="68" t="s">
        <v>734</v>
      </c>
      <c r="B120" s="68" t="s">
        <v>735</v>
      </c>
      <c r="C120" s="68">
        <v>1</v>
      </c>
      <c r="D120" s="70" t="s">
        <v>738</v>
      </c>
      <c r="E120" s="1" t="s">
        <v>385</v>
      </c>
      <c r="F120" s="28" t="s">
        <v>32</v>
      </c>
      <c r="G120" s="2" t="s">
        <v>739</v>
      </c>
      <c r="H120" s="28" t="s">
        <v>43</v>
      </c>
      <c r="I120" s="28">
        <v>5</v>
      </c>
      <c r="J120" s="28">
        <v>4</v>
      </c>
      <c r="K120" s="3">
        <v>1245.8333333333335</v>
      </c>
      <c r="L120" s="123">
        <v>2673.54</v>
      </c>
      <c r="M120" s="123"/>
      <c r="N120" s="43">
        <v>2673.54</v>
      </c>
      <c r="O120" s="1" t="s">
        <v>386</v>
      </c>
      <c r="P120" s="1" t="s">
        <v>12</v>
      </c>
      <c r="Q120" s="1"/>
      <c r="R120" s="1" t="s">
        <v>793</v>
      </c>
      <c r="S120" s="87"/>
    </row>
    <row r="121" spans="1:19" x14ac:dyDescent="0.25">
      <c r="A121" s="68" t="s">
        <v>734</v>
      </c>
      <c r="B121" s="68" t="s">
        <v>735</v>
      </c>
      <c r="C121" s="68">
        <v>1</v>
      </c>
      <c r="D121" s="70" t="s">
        <v>738</v>
      </c>
      <c r="E121" s="1" t="s">
        <v>36</v>
      </c>
      <c r="F121" s="28" t="s">
        <v>32</v>
      </c>
      <c r="G121" s="2" t="s">
        <v>739</v>
      </c>
      <c r="H121" s="28" t="s">
        <v>64</v>
      </c>
      <c r="I121" s="28">
        <v>5</v>
      </c>
      <c r="J121" s="28">
        <v>5</v>
      </c>
      <c r="K121" s="3">
        <v>555.33000000000004</v>
      </c>
      <c r="L121" s="28"/>
      <c r="M121" s="28"/>
      <c r="N121" s="43">
        <v>0</v>
      </c>
      <c r="O121" s="28" t="s">
        <v>39</v>
      </c>
      <c r="P121" s="28" t="s">
        <v>12</v>
      </c>
      <c r="Q121" s="28"/>
      <c r="R121" s="28">
        <v>4.4400000000000004</v>
      </c>
    </row>
    <row r="122" spans="1:19" x14ac:dyDescent="0.25">
      <c r="A122" s="68" t="s">
        <v>734</v>
      </c>
      <c r="B122" s="68" t="s">
        <v>735</v>
      </c>
      <c r="C122" s="68">
        <v>1</v>
      </c>
      <c r="D122" s="70" t="s">
        <v>738</v>
      </c>
      <c r="E122" s="1" t="s">
        <v>10</v>
      </c>
      <c r="F122" s="28" t="s">
        <v>32</v>
      </c>
      <c r="G122" s="2" t="s">
        <v>739</v>
      </c>
      <c r="H122" s="28" t="s">
        <v>66</v>
      </c>
      <c r="I122" s="28">
        <v>5</v>
      </c>
      <c r="J122" s="28">
        <v>5</v>
      </c>
      <c r="K122" s="3">
        <v>5916</v>
      </c>
      <c r="L122" s="123">
        <v>4508.25</v>
      </c>
      <c r="M122" s="123"/>
      <c r="N122" s="43">
        <v>4508.25</v>
      </c>
      <c r="O122" s="1" t="s">
        <v>67</v>
      </c>
      <c r="P122" s="1" t="s">
        <v>35</v>
      </c>
      <c r="Q122" s="1"/>
      <c r="R122" s="1">
        <v>29</v>
      </c>
    </row>
    <row r="123" spans="1:19" x14ac:dyDescent="0.25">
      <c r="A123" s="68" t="s">
        <v>734</v>
      </c>
      <c r="B123" s="68" t="s">
        <v>735</v>
      </c>
      <c r="C123" s="68">
        <v>1</v>
      </c>
      <c r="D123" s="70" t="s">
        <v>738</v>
      </c>
      <c r="E123" s="1" t="s">
        <v>10</v>
      </c>
      <c r="F123" s="28" t="s">
        <v>32</v>
      </c>
      <c r="G123" s="2" t="s">
        <v>739</v>
      </c>
      <c r="H123" s="28" t="s">
        <v>51</v>
      </c>
      <c r="I123" s="28">
        <v>5</v>
      </c>
      <c r="J123" s="28">
        <v>4</v>
      </c>
      <c r="K123" s="3">
        <v>299</v>
      </c>
      <c r="L123" s="123">
        <v>2673.54</v>
      </c>
      <c r="M123" s="123"/>
      <c r="N123" s="43">
        <v>2673.54</v>
      </c>
      <c r="O123" s="1" t="s">
        <v>14</v>
      </c>
      <c r="P123" s="1" t="s">
        <v>12</v>
      </c>
      <c r="Q123" s="1"/>
      <c r="R123" s="1" t="s">
        <v>793</v>
      </c>
    </row>
    <row r="124" spans="1:19" ht="30" x14ac:dyDescent="0.25">
      <c r="A124" s="68" t="s">
        <v>734</v>
      </c>
      <c r="B124" s="68" t="s">
        <v>735</v>
      </c>
      <c r="C124" s="68">
        <v>1</v>
      </c>
      <c r="D124" s="70" t="s">
        <v>738</v>
      </c>
      <c r="E124" s="1" t="s">
        <v>10</v>
      </c>
      <c r="F124" s="28" t="s">
        <v>32</v>
      </c>
      <c r="G124" s="2" t="s">
        <v>739</v>
      </c>
      <c r="H124" s="28" t="s">
        <v>48</v>
      </c>
      <c r="I124" s="28">
        <v>5</v>
      </c>
      <c r="J124" s="28">
        <v>4</v>
      </c>
      <c r="K124" s="3">
        <v>7175.9999999999991</v>
      </c>
      <c r="L124" s="123">
        <v>2673.54</v>
      </c>
      <c r="M124" s="123"/>
      <c r="N124" s="43">
        <v>2673.54</v>
      </c>
      <c r="O124" s="1" t="s">
        <v>14</v>
      </c>
      <c r="P124" s="1" t="s">
        <v>12</v>
      </c>
      <c r="Q124" s="1"/>
      <c r="R124" s="1" t="s">
        <v>793</v>
      </c>
    </row>
    <row r="125" spans="1:19" x14ac:dyDescent="0.25">
      <c r="A125" s="68" t="s">
        <v>734</v>
      </c>
      <c r="B125" s="68" t="s">
        <v>735</v>
      </c>
      <c r="C125" s="68">
        <v>1</v>
      </c>
      <c r="D125" s="70" t="s">
        <v>738</v>
      </c>
      <c r="E125" s="1" t="s">
        <v>10</v>
      </c>
      <c r="F125" s="28" t="s">
        <v>32</v>
      </c>
      <c r="G125" s="2" t="s">
        <v>739</v>
      </c>
      <c r="H125" s="28" t="s">
        <v>50</v>
      </c>
      <c r="I125" s="28">
        <v>5</v>
      </c>
      <c r="J125" s="28">
        <v>5</v>
      </c>
      <c r="K125" s="3">
        <v>5083</v>
      </c>
      <c r="L125" s="123">
        <v>2673.54</v>
      </c>
      <c r="M125" s="123"/>
      <c r="N125" s="43">
        <v>2673.54</v>
      </c>
      <c r="O125" s="1" t="s">
        <v>14</v>
      </c>
      <c r="P125" s="1" t="s">
        <v>12</v>
      </c>
      <c r="Q125" s="1"/>
      <c r="R125" s="1" t="s">
        <v>793</v>
      </c>
    </row>
    <row r="126" spans="1:19" x14ac:dyDescent="0.25">
      <c r="A126" s="77" t="s">
        <v>734</v>
      </c>
      <c r="B126" t="s">
        <v>735</v>
      </c>
      <c r="C126" s="77">
        <v>1</v>
      </c>
      <c r="D126" s="79" t="s">
        <v>738</v>
      </c>
      <c r="E126" s="1" t="s">
        <v>10</v>
      </c>
      <c r="F126" s="28" t="s">
        <v>32</v>
      </c>
      <c r="G126" s="2" t="s">
        <v>739</v>
      </c>
      <c r="H126" s="28" t="s">
        <v>61</v>
      </c>
      <c r="I126" s="28">
        <v>5</v>
      </c>
      <c r="J126" s="28">
        <v>5</v>
      </c>
      <c r="K126" s="3">
        <v>3960.6</v>
      </c>
      <c r="L126" s="123">
        <v>2743.77</v>
      </c>
      <c r="M126" s="80"/>
      <c r="N126" s="81">
        <v>2743.77</v>
      </c>
      <c r="O126" s="1" t="s">
        <v>14</v>
      </c>
      <c r="P126" s="1" t="s">
        <v>12</v>
      </c>
      <c r="Q126" s="1"/>
      <c r="R126" s="1" t="s">
        <v>801</v>
      </c>
      <c r="S126" s="13"/>
    </row>
    <row r="127" spans="1:19" x14ac:dyDescent="0.25">
      <c r="A127" s="68" t="s">
        <v>734</v>
      </c>
      <c r="B127" s="68" t="s">
        <v>735</v>
      </c>
      <c r="C127" s="68">
        <v>1</v>
      </c>
      <c r="D127" s="70" t="s">
        <v>738</v>
      </c>
      <c r="E127" s="1" t="s">
        <v>10</v>
      </c>
      <c r="F127" s="28" t="s">
        <v>32</v>
      </c>
      <c r="G127" s="2" t="s">
        <v>739</v>
      </c>
      <c r="H127" s="28" t="s">
        <v>55</v>
      </c>
      <c r="I127" s="28">
        <v>5</v>
      </c>
      <c r="J127" s="28">
        <v>5</v>
      </c>
      <c r="K127" s="3">
        <v>3438.4999999999995</v>
      </c>
      <c r="L127" s="123">
        <v>2673.54</v>
      </c>
      <c r="M127" s="80"/>
      <c r="N127" s="81">
        <v>2673.54</v>
      </c>
      <c r="O127" s="1" t="s">
        <v>14</v>
      </c>
      <c r="P127" s="1" t="s">
        <v>12</v>
      </c>
      <c r="Q127" s="1"/>
      <c r="R127" s="1" t="s">
        <v>793</v>
      </c>
    </row>
    <row r="128" spans="1:19" x14ac:dyDescent="0.25">
      <c r="A128" s="68" t="s">
        <v>734</v>
      </c>
      <c r="B128" s="68" t="s">
        <v>735</v>
      </c>
      <c r="C128" s="68">
        <v>1</v>
      </c>
      <c r="D128" s="70" t="s">
        <v>738</v>
      </c>
      <c r="E128" s="28" t="s">
        <v>36</v>
      </c>
      <c r="F128" s="28" t="s">
        <v>32</v>
      </c>
      <c r="G128" s="2" t="s">
        <v>739</v>
      </c>
      <c r="H128" s="28" t="s">
        <v>44</v>
      </c>
      <c r="I128" s="28">
        <v>5</v>
      </c>
      <c r="J128" s="28">
        <v>5</v>
      </c>
      <c r="K128" s="3"/>
      <c r="L128" s="123">
        <v>2843.77</v>
      </c>
      <c r="M128" s="80"/>
      <c r="N128" s="81">
        <v>2843.77</v>
      </c>
      <c r="O128" s="28" t="s">
        <v>39</v>
      </c>
      <c r="P128" s="28" t="s">
        <v>12</v>
      </c>
      <c r="Q128" s="28"/>
      <c r="R128" s="28" t="s">
        <v>801</v>
      </c>
    </row>
    <row r="129" spans="1:18" x14ac:dyDescent="0.25">
      <c r="A129" s="68" t="s">
        <v>734</v>
      </c>
      <c r="B129" s="68" t="s">
        <v>735</v>
      </c>
      <c r="C129" s="68">
        <v>1</v>
      </c>
      <c r="D129" s="70" t="s">
        <v>738</v>
      </c>
      <c r="E129" s="1" t="s">
        <v>36</v>
      </c>
      <c r="F129" s="28" t="s">
        <v>32</v>
      </c>
      <c r="G129" s="2" t="s">
        <v>739</v>
      </c>
      <c r="H129" s="28" t="s">
        <v>60</v>
      </c>
      <c r="I129" s="28">
        <v>5</v>
      </c>
      <c r="J129" s="28">
        <v>4</v>
      </c>
      <c r="K129" s="3">
        <v>7570.8</v>
      </c>
      <c r="L129" s="123">
        <v>2673.54</v>
      </c>
      <c r="M129" s="80"/>
      <c r="N129" s="81">
        <v>2673.54</v>
      </c>
      <c r="O129" s="28" t="s">
        <v>39</v>
      </c>
      <c r="P129" s="28" t="s">
        <v>12</v>
      </c>
      <c r="Q129" s="28"/>
      <c r="R129" s="1" t="s">
        <v>793</v>
      </c>
    </row>
    <row r="130" spans="1:18" x14ac:dyDescent="0.25">
      <c r="A130" s="68" t="s">
        <v>734</v>
      </c>
      <c r="B130" s="68" t="s">
        <v>735</v>
      </c>
      <c r="C130" s="68">
        <v>1</v>
      </c>
      <c r="D130" s="70" t="s">
        <v>738</v>
      </c>
      <c r="E130" s="1" t="s">
        <v>10</v>
      </c>
      <c r="F130" s="28" t="s">
        <v>32</v>
      </c>
      <c r="G130" s="2" t="s">
        <v>739</v>
      </c>
      <c r="H130" s="28" t="s">
        <v>56</v>
      </c>
      <c r="I130" s="28">
        <v>5</v>
      </c>
      <c r="J130" s="28">
        <v>4</v>
      </c>
      <c r="K130" s="3">
        <v>1345.5</v>
      </c>
      <c r="L130" s="123">
        <v>2673.54</v>
      </c>
      <c r="M130" s="123"/>
      <c r="N130" s="81">
        <v>2673.54</v>
      </c>
      <c r="O130" s="1" t="s">
        <v>14</v>
      </c>
      <c r="P130" s="1" t="s">
        <v>12</v>
      </c>
      <c r="Q130" s="1"/>
      <c r="R130" s="1" t="s">
        <v>793</v>
      </c>
    </row>
    <row r="131" spans="1:18" x14ac:dyDescent="0.25">
      <c r="A131" s="68" t="s">
        <v>734</v>
      </c>
      <c r="B131" s="68" t="s">
        <v>735</v>
      </c>
      <c r="C131" s="68">
        <v>1</v>
      </c>
      <c r="D131" s="70" t="s">
        <v>738</v>
      </c>
      <c r="E131" s="1" t="s">
        <v>36</v>
      </c>
      <c r="F131" s="28" t="s">
        <v>32</v>
      </c>
      <c r="G131" s="2" t="s">
        <v>739</v>
      </c>
      <c r="H131" s="28" t="s">
        <v>59</v>
      </c>
      <c r="I131" s="28">
        <v>5</v>
      </c>
      <c r="J131" s="28">
        <v>5</v>
      </c>
      <c r="K131" s="3">
        <v>248.67</v>
      </c>
      <c r="L131" s="123">
        <v>2673.54</v>
      </c>
      <c r="M131" s="123"/>
      <c r="N131" s="43">
        <v>2673.54</v>
      </c>
      <c r="O131" s="28" t="s">
        <v>39</v>
      </c>
      <c r="P131" s="28" t="s">
        <v>12</v>
      </c>
      <c r="Q131" s="28"/>
      <c r="R131" s="1" t="s">
        <v>793</v>
      </c>
    </row>
    <row r="132" spans="1:18" x14ac:dyDescent="0.25">
      <c r="A132" s="68"/>
      <c r="B132" s="68"/>
      <c r="C132" s="68">
        <v>1</v>
      </c>
      <c r="D132" s="68" t="s">
        <v>745</v>
      </c>
      <c r="E132" s="4" t="s">
        <v>10</v>
      </c>
      <c r="F132" s="5" t="s">
        <v>34</v>
      </c>
      <c r="G132" s="5"/>
      <c r="H132" s="4" t="s">
        <v>22</v>
      </c>
      <c r="I132" s="4">
        <v>5</v>
      </c>
      <c r="J132" s="4">
        <v>4</v>
      </c>
      <c r="K132" s="6">
        <v>5200</v>
      </c>
      <c r="L132" s="7"/>
      <c r="M132" s="7"/>
      <c r="N132" s="128">
        <v>0</v>
      </c>
      <c r="O132" s="4" t="s">
        <v>14</v>
      </c>
      <c r="P132" s="4" t="s">
        <v>12</v>
      </c>
      <c r="Q132" s="4"/>
      <c r="R132" s="4"/>
    </row>
    <row r="133" spans="1:18" x14ac:dyDescent="0.25">
      <c r="A133" s="68" t="s">
        <v>741</v>
      </c>
      <c r="B133" s="68" t="s">
        <v>742</v>
      </c>
      <c r="C133" s="68">
        <v>1</v>
      </c>
      <c r="D133" s="71" t="s">
        <v>743</v>
      </c>
      <c r="E133" s="4" t="s">
        <v>385</v>
      </c>
      <c r="F133" s="8" t="s">
        <v>70</v>
      </c>
      <c r="G133" s="8"/>
      <c r="H133" s="8" t="s">
        <v>438</v>
      </c>
      <c r="I133" s="8">
        <v>5</v>
      </c>
      <c r="J133" s="8">
        <v>4</v>
      </c>
      <c r="K133" s="6">
        <v>664.44444444444446</v>
      </c>
      <c r="L133" s="8"/>
      <c r="M133" s="8"/>
      <c r="N133" s="128">
        <v>0</v>
      </c>
      <c r="O133" s="4" t="s">
        <v>386</v>
      </c>
      <c r="P133" s="4" t="s">
        <v>12</v>
      </c>
      <c r="Q133" s="4"/>
      <c r="R133" s="4">
        <v>3.75</v>
      </c>
    </row>
    <row r="134" spans="1:18" x14ac:dyDescent="0.25">
      <c r="A134" s="68" t="s">
        <v>741</v>
      </c>
      <c r="B134" s="68" t="s">
        <v>742</v>
      </c>
      <c r="C134" s="68">
        <v>1</v>
      </c>
      <c r="D134" s="71" t="s">
        <v>743</v>
      </c>
      <c r="E134" s="4" t="s">
        <v>385</v>
      </c>
      <c r="F134" s="8" t="s">
        <v>70</v>
      </c>
      <c r="G134" s="8"/>
      <c r="H134" s="8" t="s">
        <v>437</v>
      </c>
      <c r="I134" s="8">
        <v>5</v>
      </c>
      <c r="J134" s="8">
        <v>4</v>
      </c>
      <c r="K134" s="6">
        <v>4252.4444444444434</v>
      </c>
      <c r="L134" s="8"/>
      <c r="M134" s="8"/>
      <c r="N134" s="128">
        <v>0</v>
      </c>
      <c r="O134" s="4" t="s">
        <v>386</v>
      </c>
      <c r="P134" s="4" t="s">
        <v>12</v>
      </c>
      <c r="Q134" s="4"/>
      <c r="R134" s="4">
        <v>15.11</v>
      </c>
    </row>
    <row r="135" spans="1:18" x14ac:dyDescent="0.25">
      <c r="A135" s="68"/>
      <c r="B135" s="68"/>
      <c r="C135" s="68">
        <v>1</v>
      </c>
      <c r="D135" s="68" t="s">
        <v>745</v>
      </c>
      <c r="E135" s="4" t="s">
        <v>10</v>
      </c>
      <c r="F135" s="5" t="s">
        <v>34</v>
      </c>
      <c r="G135" s="5"/>
      <c r="H135" s="4" t="s">
        <v>672</v>
      </c>
      <c r="I135" s="4">
        <v>5</v>
      </c>
      <c r="J135" s="4">
        <v>4</v>
      </c>
      <c r="K135" s="6">
        <v>15242</v>
      </c>
      <c r="L135" s="7"/>
      <c r="M135" s="7"/>
      <c r="N135" s="42">
        <v>0</v>
      </c>
      <c r="O135" s="4" t="s">
        <v>14</v>
      </c>
      <c r="P135" s="4" t="s">
        <v>12</v>
      </c>
      <c r="Q135" s="4"/>
      <c r="R135" s="4"/>
    </row>
    <row r="136" spans="1:18" x14ac:dyDescent="0.25">
      <c r="A136" s="68"/>
      <c r="B136" s="68"/>
      <c r="C136" s="68">
        <v>1</v>
      </c>
      <c r="D136" s="68" t="s">
        <v>745</v>
      </c>
      <c r="E136" s="4" t="s">
        <v>10</v>
      </c>
      <c r="F136" s="5" t="s">
        <v>34</v>
      </c>
      <c r="G136" s="5"/>
      <c r="H136" s="4" t="s">
        <v>15</v>
      </c>
      <c r="I136" s="4">
        <v>5</v>
      </c>
      <c r="J136" s="4">
        <v>4</v>
      </c>
      <c r="K136" s="6">
        <v>7842</v>
      </c>
      <c r="L136" s="7"/>
      <c r="M136" s="7"/>
      <c r="N136" s="42">
        <v>0</v>
      </c>
      <c r="O136" s="4" t="s">
        <v>14</v>
      </c>
      <c r="P136" s="4" t="s">
        <v>12</v>
      </c>
      <c r="Q136" s="4"/>
      <c r="R136" s="4"/>
    </row>
    <row r="137" spans="1:18" x14ac:dyDescent="0.25">
      <c r="A137" s="68"/>
      <c r="B137" s="68"/>
      <c r="C137" s="68">
        <v>1</v>
      </c>
      <c r="D137" s="68" t="s">
        <v>745</v>
      </c>
      <c r="E137" s="4" t="s">
        <v>10</v>
      </c>
      <c r="F137" s="5" t="s">
        <v>34</v>
      </c>
      <c r="G137" s="5"/>
      <c r="H137" s="4" t="s">
        <v>13</v>
      </c>
      <c r="I137" s="4">
        <v>5</v>
      </c>
      <c r="J137" s="4">
        <v>5</v>
      </c>
      <c r="K137" s="6">
        <v>4870</v>
      </c>
      <c r="L137" s="7"/>
      <c r="M137" s="7"/>
      <c r="N137" s="128">
        <v>0</v>
      </c>
      <c r="O137" s="4" t="s">
        <v>14</v>
      </c>
      <c r="P137" s="4" t="s">
        <v>12</v>
      </c>
      <c r="Q137" s="4"/>
      <c r="R137" s="4"/>
    </row>
    <row r="138" spans="1:18" x14ac:dyDescent="0.25">
      <c r="A138" s="68"/>
      <c r="B138" s="68"/>
      <c r="C138" s="68">
        <v>1</v>
      </c>
      <c r="D138" s="68" t="s">
        <v>745</v>
      </c>
      <c r="E138" s="4" t="s">
        <v>10</v>
      </c>
      <c r="F138" s="5" t="s">
        <v>34</v>
      </c>
      <c r="G138" s="5"/>
      <c r="H138" s="4" t="s">
        <v>16</v>
      </c>
      <c r="I138" s="4">
        <v>5</v>
      </c>
      <c r="J138" s="4">
        <v>5</v>
      </c>
      <c r="K138" s="6">
        <v>6250</v>
      </c>
      <c r="L138" s="7"/>
      <c r="M138" s="7"/>
      <c r="N138" s="128">
        <v>0</v>
      </c>
      <c r="O138" s="4" t="s">
        <v>14</v>
      </c>
      <c r="P138" s="4" t="s">
        <v>12</v>
      </c>
      <c r="Q138" s="4"/>
      <c r="R138" s="4"/>
    </row>
    <row r="139" spans="1:18" x14ac:dyDescent="0.25">
      <c r="A139" s="68"/>
      <c r="B139" s="68"/>
      <c r="C139" s="68">
        <v>1</v>
      </c>
      <c r="D139" s="68" t="s">
        <v>745</v>
      </c>
      <c r="E139" s="4" t="s">
        <v>10</v>
      </c>
      <c r="F139" s="5" t="s">
        <v>34</v>
      </c>
      <c r="G139" s="5"/>
      <c r="H139" s="4" t="s">
        <v>21</v>
      </c>
      <c r="I139" s="4">
        <v>5</v>
      </c>
      <c r="J139" s="4">
        <v>4</v>
      </c>
      <c r="K139" s="6">
        <v>64238</v>
      </c>
      <c r="L139" s="7"/>
      <c r="M139" s="7"/>
      <c r="N139" s="128">
        <v>0</v>
      </c>
      <c r="O139" s="4" t="s">
        <v>14</v>
      </c>
      <c r="P139" s="4" t="s">
        <v>12</v>
      </c>
      <c r="Q139" s="4"/>
      <c r="R139" s="4"/>
    </row>
    <row r="140" spans="1:18" x14ac:dyDescent="0.25">
      <c r="A140" s="68"/>
      <c r="B140" s="68"/>
      <c r="C140" s="68">
        <v>1</v>
      </c>
      <c r="D140" s="68" t="s">
        <v>745</v>
      </c>
      <c r="E140" s="4" t="s">
        <v>10</v>
      </c>
      <c r="F140" s="5" t="s">
        <v>34</v>
      </c>
      <c r="G140" s="5"/>
      <c r="H140" s="4" t="s">
        <v>18</v>
      </c>
      <c r="I140" s="4">
        <v>5</v>
      </c>
      <c r="J140" s="4">
        <v>4</v>
      </c>
      <c r="K140" s="6">
        <v>6500</v>
      </c>
      <c r="L140" s="7"/>
      <c r="M140" s="7"/>
      <c r="N140" s="128">
        <v>0</v>
      </c>
      <c r="O140" s="4" t="s">
        <v>14</v>
      </c>
      <c r="P140" s="4" t="s">
        <v>12</v>
      </c>
      <c r="Q140" s="4"/>
      <c r="R140" s="4"/>
    </row>
    <row r="141" spans="1:18" x14ac:dyDescent="0.25">
      <c r="A141" s="68"/>
      <c r="B141" s="68"/>
      <c r="C141" s="68">
        <v>1</v>
      </c>
      <c r="D141" s="68" t="s">
        <v>745</v>
      </c>
      <c r="E141" s="4" t="s">
        <v>10</v>
      </c>
      <c r="F141" s="5" t="s">
        <v>34</v>
      </c>
      <c r="G141" s="5"/>
      <c r="H141" s="4" t="s">
        <v>17</v>
      </c>
      <c r="I141" s="4">
        <v>5</v>
      </c>
      <c r="J141" s="4">
        <v>4</v>
      </c>
      <c r="K141" s="6">
        <v>4490</v>
      </c>
      <c r="L141" s="7"/>
      <c r="M141" s="7"/>
      <c r="N141" s="128">
        <v>0</v>
      </c>
      <c r="O141" s="4" t="s">
        <v>14</v>
      </c>
      <c r="P141" s="4" t="s">
        <v>12</v>
      </c>
      <c r="Q141" s="4"/>
      <c r="R141" s="4"/>
    </row>
    <row r="142" spans="1:18" x14ac:dyDescent="0.25">
      <c r="A142" s="68"/>
      <c r="B142" s="68"/>
      <c r="C142" s="68">
        <v>1</v>
      </c>
      <c r="D142" s="68" t="s">
        <v>745</v>
      </c>
      <c r="E142" s="4" t="s">
        <v>10</v>
      </c>
      <c r="F142" s="5" t="s">
        <v>34</v>
      </c>
      <c r="G142" s="5"/>
      <c r="H142" s="4" t="s">
        <v>24</v>
      </c>
      <c r="I142" s="4">
        <v>5</v>
      </c>
      <c r="J142" s="4">
        <v>5</v>
      </c>
      <c r="K142" s="6">
        <v>7750</v>
      </c>
      <c r="L142" s="7"/>
      <c r="M142" s="7"/>
      <c r="N142" s="128">
        <v>0</v>
      </c>
      <c r="O142" s="4" t="s">
        <v>14</v>
      </c>
      <c r="P142" s="4" t="s">
        <v>12</v>
      </c>
      <c r="Q142" s="4"/>
      <c r="R142" s="4"/>
    </row>
    <row r="143" spans="1:18" x14ac:dyDescent="0.25">
      <c r="A143" s="68"/>
      <c r="B143" s="68"/>
      <c r="C143" s="68">
        <v>1</v>
      </c>
      <c r="D143" s="68" t="s">
        <v>745</v>
      </c>
      <c r="E143" s="4" t="s">
        <v>10</v>
      </c>
      <c r="F143" s="5" t="s">
        <v>34</v>
      </c>
      <c r="G143" s="5"/>
      <c r="H143" s="4" t="s">
        <v>23</v>
      </c>
      <c r="I143" s="4">
        <v>5</v>
      </c>
      <c r="J143" s="4">
        <v>4</v>
      </c>
      <c r="K143" s="6">
        <v>3250</v>
      </c>
      <c r="L143" s="7"/>
      <c r="M143" s="7"/>
      <c r="N143" s="128">
        <v>0</v>
      </c>
      <c r="O143" s="4" t="s">
        <v>14</v>
      </c>
      <c r="P143" s="4" t="s">
        <v>12</v>
      </c>
      <c r="Q143" s="4"/>
      <c r="R143" s="4"/>
    </row>
    <row r="144" spans="1:18" x14ac:dyDescent="0.25">
      <c r="A144" s="68"/>
      <c r="B144" s="68"/>
      <c r="C144" s="68">
        <v>1</v>
      </c>
      <c r="D144" s="68" t="s">
        <v>745</v>
      </c>
      <c r="E144" s="4" t="s">
        <v>10</v>
      </c>
      <c r="F144" s="5" t="s">
        <v>34</v>
      </c>
      <c r="G144" s="5"/>
      <c r="H144" s="4" t="s">
        <v>19</v>
      </c>
      <c r="I144" s="4">
        <v>5</v>
      </c>
      <c r="J144" s="4">
        <v>4</v>
      </c>
      <c r="K144" s="6">
        <v>12000</v>
      </c>
      <c r="L144" s="7"/>
      <c r="M144" s="7"/>
      <c r="N144" s="128">
        <v>0</v>
      </c>
      <c r="O144" s="4" t="s">
        <v>14</v>
      </c>
      <c r="P144" s="4" t="s">
        <v>12</v>
      </c>
      <c r="Q144" s="4"/>
      <c r="R144" s="4"/>
    </row>
    <row r="145" spans="1:16383" x14ac:dyDescent="0.25">
      <c r="A145" s="68"/>
      <c r="B145" s="68"/>
      <c r="C145" s="68">
        <v>1</v>
      </c>
      <c r="D145" s="68" t="s">
        <v>745</v>
      </c>
      <c r="E145" s="4" t="s">
        <v>10</v>
      </c>
      <c r="F145" s="5" t="s">
        <v>34</v>
      </c>
      <c r="G145" s="5"/>
      <c r="H145" s="4" t="s">
        <v>20</v>
      </c>
      <c r="I145" s="4">
        <v>5</v>
      </c>
      <c r="J145" s="4">
        <v>5</v>
      </c>
      <c r="K145" s="6">
        <v>2210</v>
      </c>
      <c r="L145" s="7"/>
      <c r="M145" s="7"/>
      <c r="N145" s="128">
        <v>0</v>
      </c>
      <c r="O145" s="4" t="s">
        <v>14</v>
      </c>
      <c r="P145" s="4" t="s">
        <v>12</v>
      </c>
      <c r="Q145" s="4"/>
      <c r="R145" s="4"/>
    </row>
    <row r="146" spans="1:16383" x14ac:dyDescent="0.25">
      <c r="A146" s="68" t="s">
        <v>75</v>
      </c>
      <c r="B146" s="68" t="s">
        <v>742</v>
      </c>
      <c r="C146" s="68">
        <v>2</v>
      </c>
      <c r="D146" s="70" t="s">
        <v>738</v>
      </c>
      <c r="E146" s="1" t="s">
        <v>385</v>
      </c>
      <c r="F146" s="2" t="s">
        <v>32</v>
      </c>
      <c r="G146" s="2" t="s">
        <v>799</v>
      </c>
      <c r="H146" s="2" t="s">
        <v>498</v>
      </c>
      <c r="I146" s="1">
        <v>6</v>
      </c>
      <c r="J146" s="2">
        <v>4</v>
      </c>
      <c r="K146" s="6">
        <v>1868.7499999999998</v>
      </c>
      <c r="L146" s="7"/>
      <c r="M146" s="7"/>
      <c r="N146" s="42">
        <v>0</v>
      </c>
      <c r="O146" s="4" t="s">
        <v>386</v>
      </c>
      <c r="P146" s="4" t="s">
        <v>12</v>
      </c>
      <c r="Q146" s="4"/>
      <c r="R146" s="4">
        <v>4.8099999999999996</v>
      </c>
      <c r="S146" s="90">
        <v>44551</v>
      </c>
      <c r="T146" s="91" t="s">
        <v>825</v>
      </c>
    </row>
    <row r="147" spans="1:16383" x14ac:dyDescent="0.25">
      <c r="A147" s="68" t="s">
        <v>741</v>
      </c>
      <c r="B147" s="68" t="s">
        <v>742</v>
      </c>
      <c r="C147" s="68">
        <v>2</v>
      </c>
      <c r="D147" s="70" t="s">
        <v>738</v>
      </c>
      <c r="E147" s="1" t="s">
        <v>385</v>
      </c>
      <c r="F147" s="2" t="s">
        <v>32</v>
      </c>
      <c r="G147" s="2" t="s">
        <v>799</v>
      </c>
      <c r="H147" s="2" t="s">
        <v>496</v>
      </c>
      <c r="I147" s="1">
        <v>6</v>
      </c>
      <c r="J147" s="2">
        <v>5</v>
      </c>
      <c r="K147" s="6">
        <v>6209.9999999999991</v>
      </c>
      <c r="L147" s="7"/>
      <c r="M147" s="7"/>
      <c r="N147" s="42">
        <v>0</v>
      </c>
      <c r="O147" s="4" t="s">
        <v>386</v>
      </c>
      <c r="P147" s="4" t="s">
        <v>12</v>
      </c>
      <c r="Q147" s="4"/>
      <c r="R147" s="4">
        <v>16.559999999999999</v>
      </c>
      <c r="S147" s="90">
        <v>44551</v>
      </c>
      <c r="T147" s="91" t="s">
        <v>819</v>
      </c>
    </row>
    <row r="148" spans="1:16383" x14ac:dyDescent="0.25">
      <c r="A148" s="68" t="s">
        <v>741</v>
      </c>
      <c r="B148" s="68" t="s">
        <v>742</v>
      </c>
      <c r="C148" s="68">
        <v>2</v>
      </c>
      <c r="D148" s="70" t="s">
        <v>738</v>
      </c>
      <c r="E148" s="1" t="s">
        <v>385</v>
      </c>
      <c r="F148" s="2" t="s">
        <v>32</v>
      </c>
      <c r="G148" s="2" t="s">
        <v>799</v>
      </c>
      <c r="H148" s="2" t="s">
        <v>495</v>
      </c>
      <c r="I148" s="1">
        <v>6</v>
      </c>
      <c r="J148" s="2">
        <v>5</v>
      </c>
      <c r="K148" s="6">
        <v>4784</v>
      </c>
      <c r="L148" s="7"/>
      <c r="M148" s="7"/>
      <c r="N148" s="42">
        <v>0</v>
      </c>
      <c r="O148" s="4" t="s">
        <v>386</v>
      </c>
      <c r="P148" s="4" t="s">
        <v>12</v>
      </c>
      <c r="Q148" s="4"/>
      <c r="R148" s="4">
        <v>1.78</v>
      </c>
      <c r="S148" s="90">
        <v>44551</v>
      </c>
      <c r="T148" s="91" t="s">
        <v>819</v>
      </c>
    </row>
    <row r="149" spans="1:16383" x14ac:dyDescent="0.25">
      <c r="A149" s="68" t="s">
        <v>741</v>
      </c>
      <c r="B149" s="68" t="s">
        <v>742</v>
      </c>
      <c r="C149" s="68">
        <v>2</v>
      </c>
      <c r="D149" s="70" t="s">
        <v>738</v>
      </c>
      <c r="E149" s="1" t="s">
        <v>385</v>
      </c>
      <c r="F149" s="2" t="s">
        <v>32</v>
      </c>
      <c r="G149" s="2" t="s">
        <v>799</v>
      </c>
      <c r="H149" s="2" t="s">
        <v>493</v>
      </c>
      <c r="I149" s="1">
        <v>6</v>
      </c>
      <c r="J149" s="2">
        <v>5</v>
      </c>
      <c r="K149" s="6">
        <v>24405.555555555555</v>
      </c>
      <c r="L149" s="7"/>
      <c r="M149" s="7"/>
      <c r="N149" s="42">
        <v>0</v>
      </c>
      <c r="O149" s="4" t="s">
        <v>386</v>
      </c>
      <c r="P149" s="4" t="s">
        <v>12</v>
      </c>
      <c r="Q149" s="4"/>
      <c r="R149" s="4">
        <v>11.5</v>
      </c>
      <c r="S149" s="90">
        <v>44551</v>
      </c>
      <c r="T149" s="84" t="s">
        <v>948</v>
      </c>
    </row>
    <row r="150" spans="1:16383" x14ac:dyDescent="0.25">
      <c r="A150" s="68" t="s">
        <v>741</v>
      </c>
      <c r="B150" s="68" t="s">
        <v>742</v>
      </c>
      <c r="C150" s="68">
        <v>2</v>
      </c>
      <c r="D150" s="70" t="s">
        <v>738</v>
      </c>
      <c r="E150" s="1" t="s">
        <v>385</v>
      </c>
      <c r="F150" s="2" t="s">
        <v>32</v>
      </c>
      <c r="G150" s="2" t="s">
        <v>799</v>
      </c>
      <c r="H150" s="2" t="s">
        <v>489</v>
      </c>
      <c r="I150" s="1">
        <v>6</v>
      </c>
      <c r="J150" s="2">
        <v>4</v>
      </c>
      <c r="K150" s="6">
        <v>5315.5555555555557</v>
      </c>
      <c r="L150" s="7"/>
      <c r="M150" s="7"/>
      <c r="N150" s="42">
        <v>0</v>
      </c>
      <c r="O150" s="4" t="s">
        <v>386</v>
      </c>
      <c r="P150" s="4" t="s">
        <v>12</v>
      </c>
      <c r="Q150" s="4"/>
      <c r="R150" s="4">
        <v>25.42</v>
      </c>
      <c r="S150" s="90">
        <v>44551</v>
      </c>
      <c r="T150" s="91" t="s">
        <v>827</v>
      </c>
      <c r="U150" s="89"/>
      <c r="V150" s="89"/>
      <c r="W150" s="89"/>
      <c r="X150" s="89"/>
      <c r="Y150" s="89"/>
      <c r="Z150" s="89"/>
      <c r="AA150" s="89"/>
      <c r="AB150" s="89"/>
      <c r="AC150" s="89"/>
      <c r="AD150" s="89"/>
      <c r="AE150" s="89"/>
      <c r="AF150" s="89"/>
      <c r="AG150" s="89"/>
      <c r="AH150" s="89"/>
      <c r="AI150" s="89"/>
      <c r="AJ150" s="89"/>
      <c r="AK150" s="89"/>
      <c r="AL150" s="89"/>
      <c r="AM150" s="89"/>
      <c r="AN150" s="89"/>
      <c r="AO150" s="89"/>
      <c r="AP150" s="89"/>
      <c r="AQ150" s="89"/>
      <c r="AR150" s="89"/>
      <c r="AS150" s="89"/>
      <c r="AT150" s="89"/>
      <c r="AU150" s="89"/>
      <c r="AV150" s="89"/>
      <c r="AW150" s="89"/>
      <c r="AX150" s="89"/>
      <c r="AY150" s="89"/>
      <c r="AZ150" s="89"/>
      <c r="BA150" s="89"/>
      <c r="BB150" s="89"/>
      <c r="BC150" s="89"/>
      <c r="BD150" s="89"/>
      <c r="BE150" s="89"/>
      <c r="BF150" s="89"/>
      <c r="BG150" s="89"/>
      <c r="BH150" s="89"/>
      <c r="BI150" s="89"/>
      <c r="BJ150" s="89"/>
      <c r="BK150" s="89"/>
      <c r="BL150" s="89"/>
      <c r="BM150" s="89"/>
      <c r="BN150" s="89"/>
      <c r="BO150" s="89"/>
      <c r="BP150" s="89"/>
      <c r="BQ150" s="89"/>
      <c r="BR150" s="89"/>
      <c r="BS150" s="89"/>
      <c r="BT150" s="89"/>
      <c r="BU150" s="89"/>
      <c r="BV150" s="89"/>
      <c r="BW150" s="89"/>
      <c r="BX150" s="89"/>
      <c r="BY150" s="89"/>
      <c r="BZ150" s="89"/>
      <c r="CA150" s="89"/>
      <c r="CB150" s="89"/>
      <c r="CC150" s="89"/>
      <c r="CD150" s="89"/>
      <c r="CE150" s="89"/>
      <c r="CF150" s="89"/>
      <c r="CG150" s="89"/>
      <c r="CH150" s="89"/>
      <c r="CI150" s="89"/>
      <c r="CJ150" s="89"/>
      <c r="CK150" s="89"/>
      <c r="CL150" s="89"/>
      <c r="CM150" s="89"/>
      <c r="CN150" s="89"/>
      <c r="CO150" s="89"/>
      <c r="CP150" s="89"/>
      <c r="CQ150" s="89"/>
      <c r="CR150" s="89"/>
      <c r="CS150" s="89"/>
      <c r="CT150" s="89"/>
      <c r="CU150" s="89"/>
      <c r="CV150" s="89"/>
      <c r="CW150" s="89"/>
      <c r="CX150" s="89"/>
      <c r="CY150" s="89"/>
      <c r="CZ150" s="89"/>
      <c r="DA150" s="89"/>
      <c r="DB150" s="89"/>
      <c r="DC150" s="89"/>
      <c r="DD150" s="89"/>
      <c r="DE150" s="89"/>
      <c r="DF150" s="89"/>
      <c r="DG150" s="89"/>
      <c r="DH150" s="89"/>
      <c r="DI150" s="89"/>
      <c r="DJ150" s="89"/>
      <c r="DK150" s="89"/>
      <c r="DL150" s="89"/>
      <c r="DM150" s="89"/>
      <c r="DN150" s="89"/>
      <c r="DO150" s="89"/>
      <c r="DP150" s="89"/>
      <c r="DQ150" s="89"/>
      <c r="DR150" s="89"/>
      <c r="DS150" s="89"/>
      <c r="DT150" s="89"/>
      <c r="DU150" s="89"/>
      <c r="DV150" s="89"/>
      <c r="DW150" s="89"/>
      <c r="DX150" s="89"/>
      <c r="DY150" s="89"/>
      <c r="DZ150" s="89"/>
      <c r="EA150" s="89"/>
      <c r="EB150" s="89"/>
      <c r="EC150" s="89"/>
      <c r="ED150" s="89"/>
      <c r="EE150" s="89"/>
      <c r="EF150" s="89"/>
      <c r="EG150" s="89"/>
      <c r="EH150" s="89"/>
      <c r="EI150" s="89"/>
      <c r="EJ150" s="89"/>
      <c r="EK150" s="89"/>
      <c r="EL150" s="89"/>
      <c r="EM150" s="89"/>
      <c r="EN150" s="89"/>
      <c r="EO150" s="89"/>
      <c r="EP150" s="89"/>
      <c r="EQ150" s="89"/>
      <c r="ER150" s="89"/>
      <c r="ES150" s="89"/>
      <c r="ET150" s="89"/>
      <c r="EU150" s="89"/>
      <c r="EV150" s="89"/>
      <c r="EW150" s="89"/>
      <c r="EX150" s="89"/>
      <c r="EY150" s="89"/>
      <c r="EZ150" s="89"/>
      <c r="FA150" s="89"/>
      <c r="FB150" s="89"/>
      <c r="FC150" s="89"/>
      <c r="FD150" s="89"/>
      <c r="FE150" s="89"/>
      <c r="FF150" s="89"/>
      <c r="FG150" s="89"/>
      <c r="FH150" s="89"/>
      <c r="FI150" s="89"/>
      <c r="FJ150" s="89"/>
      <c r="FK150" s="89"/>
      <c r="FL150" s="89"/>
      <c r="FM150" s="89"/>
      <c r="FN150" s="89"/>
      <c r="FO150" s="89"/>
      <c r="FP150" s="89"/>
      <c r="FQ150" s="89"/>
      <c r="FR150" s="89"/>
      <c r="FS150" s="89"/>
      <c r="FT150" s="89"/>
      <c r="FU150" s="89"/>
      <c r="FV150" s="89"/>
      <c r="FW150" s="89"/>
      <c r="FX150" s="89"/>
      <c r="FY150" s="89"/>
      <c r="FZ150" s="89"/>
      <c r="GA150" s="89"/>
      <c r="GB150" s="89"/>
      <c r="GC150" s="89"/>
      <c r="GD150" s="89"/>
      <c r="GE150" s="89"/>
      <c r="GF150" s="89"/>
      <c r="GG150" s="89"/>
      <c r="GH150" s="89"/>
      <c r="GI150" s="89"/>
      <c r="GJ150" s="89"/>
      <c r="GK150" s="89"/>
      <c r="GL150" s="89"/>
      <c r="GM150" s="89"/>
      <c r="GN150" s="89"/>
      <c r="GO150" s="89"/>
      <c r="GP150" s="89"/>
      <c r="GQ150" s="89"/>
      <c r="GR150" s="89"/>
      <c r="GS150" s="89"/>
      <c r="GT150" s="89"/>
      <c r="GU150" s="89"/>
      <c r="GV150" s="89"/>
      <c r="GW150" s="89"/>
      <c r="GX150" s="89"/>
      <c r="GY150" s="89"/>
      <c r="GZ150" s="89"/>
      <c r="HA150" s="89"/>
      <c r="HB150" s="89"/>
      <c r="HC150" s="89"/>
      <c r="HD150" s="89"/>
      <c r="HE150" s="89"/>
      <c r="HF150" s="89"/>
      <c r="HG150" s="89"/>
      <c r="HH150" s="89"/>
      <c r="HI150" s="89"/>
      <c r="HJ150" s="89"/>
      <c r="HK150" s="89"/>
      <c r="HL150" s="89"/>
      <c r="HM150" s="89"/>
      <c r="HN150" s="89"/>
      <c r="HO150" s="89"/>
      <c r="HP150" s="89"/>
      <c r="HQ150" s="89"/>
      <c r="HR150" s="89"/>
      <c r="HS150" s="89"/>
      <c r="HT150" s="89"/>
      <c r="HU150" s="89"/>
      <c r="HV150" s="89"/>
      <c r="HW150" s="89"/>
      <c r="HX150" s="89"/>
      <c r="HY150" s="89"/>
      <c r="HZ150" s="89"/>
      <c r="IA150" s="89"/>
      <c r="IB150" s="89"/>
      <c r="IC150" s="89"/>
      <c r="ID150" s="89"/>
      <c r="IE150" s="89"/>
      <c r="IF150" s="89"/>
      <c r="IG150" s="89"/>
      <c r="IH150" s="89"/>
      <c r="II150" s="89"/>
      <c r="IJ150" s="89"/>
      <c r="IK150" s="89"/>
      <c r="IL150" s="89"/>
      <c r="IM150" s="89"/>
      <c r="IN150" s="89"/>
      <c r="IO150" s="89"/>
      <c r="IP150" s="89"/>
      <c r="IQ150" s="89"/>
      <c r="IR150" s="89"/>
      <c r="IS150" s="89"/>
      <c r="IT150" s="89"/>
      <c r="IU150" s="89"/>
      <c r="IV150" s="89"/>
      <c r="IW150" s="89"/>
      <c r="IX150" s="89"/>
      <c r="IY150" s="89"/>
      <c r="IZ150" s="89"/>
      <c r="JA150" s="89"/>
      <c r="JB150" s="89"/>
      <c r="JC150" s="89"/>
      <c r="JD150" s="89"/>
      <c r="JE150" s="89"/>
      <c r="JF150" s="89"/>
      <c r="JG150" s="89"/>
      <c r="JH150" s="89"/>
      <c r="JI150" s="89"/>
      <c r="JJ150" s="89"/>
      <c r="JK150" s="89"/>
      <c r="JL150" s="89"/>
      <c r="JM150" s="89"/>
      <c r="JN150" s="89"/>
      <c r="JO150" s="89"/>
      <c r="JP150" s="89"/>
      <c r="JQ150" s="89"/>
      <c r="JR150" s="89"/>
      <c r="JS150" s="89"/>
      <c r="JT150" s="89"/>
      <c r="JU150" s="89"/>
      <c r="JV150" s="89"/>
      <c r="JW150" s="89"/>
      <c r="JX150" s="89"/>
      <c r="JY150" s="89"/>
      <c r="JZ150" s="89"/>
      <c r="KA150" s="89"/>
      <c r="KB150" s="89"/>
      <c r="KC150" s="89"/>
      <c r="KD150" s="89"/>
      <c r="KE150" s="89"/>
      <c r="KF150" s="89"/>
      <c r="KG150" s="89"/>
      <c r="KH150" s="89"/>
      <c r="KI150" s="89"/>
      <c r="KJ150" s="89"/>
      <c r="KK150" s="89"/>
      <c r="KL150" s="89"/>
      <c r="KM150" s="89"/>
      <c r="KN150" s="89"/>
      <c r="KO150" s="89"/>
      <c r="KP150" s="89"/>
      <c r="KQ150" s="89"/>
      <c r="KR150" s="89"/>
      <c r="KS150" s="89"/>
      <c r="KT150" s="89"/>
      <c r="KU150" s="89"/>
      <c r="KV150" s="89"/>
      <c r="KW150" s="89"/>
      <c r="KX150" s="89"/>
      <c r="KY150" s="89"/>
      <c r="KZ150" s="89"/>
      <c r="LA150" s="89"/>
      <c r="LB150" s="89"/>
      <c r="LC150" s="89"/>
      <c r="LD150" s="89"/>
      <c r="LE150" s="89"/>
      <c r="LF150" s="89"/>
      <c r="LG150" s="89"/>
      <c r="LH150" s="89"/>
      <c r="LI150" s="89"/>
      <c r="LJ150" s="89"/>
      <c r="LK150" s="89"/>
      <c r="LL150" s="89"/>
      <c r="LM150" s="89"/>
      <c r="LN150" s="89"/>
      <c r="LO150" s="89"/>
      <c r="LP150" s="89"/>
      <c r="LQ150" s="89"/>
      <c r="LR150" s="89"/>
      <c r="LS150" s="89"/>
      <c r="LT150" s="89"/>
      <c r="LU150" s="89"/>
      <c r="LV150" s="89"/>
      <c r="LW150" s="89"/>
      <c r="LX150" s="89"/>
      <c r="LY150" s="89"/>
      <c r="LZ150" s="89"/>
      <c r="MA150" s="89"/>
      <c r="MB150" s="89"/>
      <c r="MC150" s="89"/>
      <c r="MD150" s="89"/>
      <c r="ME150" s="89"/>
      <c r="MF150" s="89"/>
      <c r="MG150" s="89"/>
      <c r="MH150" s="89"/>
      <c r="MI150" s="89"/>
      <c r="MJ150" s="89"/>
      <c r="MK150" s="89"/>
      <c r="ML150" s="89"/>
      <c r="MM150" s="89"/>
      <c r="MN150" s="89"/>
      <c r="MO150" s="89"/>
      <c r="MP150" s="89"/>
      <c r="MQ150" s="89"/>
      <c r="MR150" s="89"/>
      <c r="MS150" s="89"/>
      <c r="MT150" s="89"/>
      <c r="MU150" s="89"/>
      <c r="MV150" s="89"/>
      <c r="MW150" s="89"/>
      <c r="MX150" s="89"/>
      <c r="MY150" s="89"/>
      <c r="MZ150" s="89"/>
      <c r="NA150" s="89"/>
      <c r="NB150" s="89"/>
      <c r="NC150" s="89"/>
      <c r="ND150" s="89"/>
      <c r="NE150" s="89"/>
      <c r="NF150" s="89"/>
      <c r="NG150" s="89"/>
      <c r="NH150" s="89"/>
      <c r="NI150" s="89"/>
      <c r="NJ150" s="89"/>
      <c r="NK150" s="89"/>
      <c r="NL150" s="89"/>
      <c r="NM150" s="89"/>
      <c r="NN150" s="89"/>
      <c r="NO150" s="89"/>
      <c r="NP150" s="89"/>
      <c r="NQ150" s="89"/>
      <c r="NR150" s="89"/>
      <c r="NS150" s="89"/>
      <c r="NT150" s="89"/>
      <c r="NU150" s="89"/>
      <c r="NV150" s="89"/>
      <c r="NW150" s="89"/>
      <c r="NX150" s="89"/>
      <c r="NY150" s="89"/>
      <c r="NZ150" s="89"/>
      <c r="OA150" s="89"/>
      <c r="OB150" s="89"/>
      <c r="OC150" s="89"/>
      <c r="OD150" s="89"/>
      <c r="OE150" s="89"/>
      <c r="OF150" s="89"/>
      <c r="OG150" s="89"/>
      <c r="OH150" s="89"/>
      <c r="OI150" s="89"/>
      <c r="OJ150" s="89"/>
      <c r="OK150" s="89"/>
      <c r="OL150" s="89"/>
      <c r="OM150" s="89"/>
      <c r="ON150" s="89"/>
      <c r="OO150" s="89"/>
      <c r="OP150" s="89"/>
      <c r="OQ150" s="89"/>
      <c r="OR150" s="89"/>
      <c r="OS150" s="89"/>
      <c r="OT150" s="89"/>
      <c r="OU150" s="89"/>
      <c r="OV150" s="89"/>
      <c r="OW150" s="89"/>
      <c r="OX150" s="89"/>
      <c r="OY150" s="89"/>
      <c r="OZ150" s="89"/>
      <c r="PA150" s="89"/>
      <c r="PB150" s="89"/>
      <c r="PC150" s="89"/>
      <c r="PD150" s="89"/>
      <c r="PE150" s="89"/>
      <c r="PF150" s="89"/>
      <c r="PG150" s="89"/>
      <c r="PH150" s="89"/>
      <c r="PI150" s="89"/>
      <c r="PJ150" s="89"/>
      <c r="PK150" s="89"/>
      <c r="PL150" s="89"/>
      <c r="PM150" s="89"/>
      <c r="PN150" s="89"/>
      <c r="PO150" s="89"/>
      <c r="PP150" s="89"/>
      <c r="PQ150" s="89"/>
      <c r="PR150" s="89"/>
      <c r="PS150" s="89"/>
      <c r="PT150" s="89"/>
      <c r="PU150" s="89"/>
      <c r="PV150" s="89"/>
      <c r="PW150" s="89"/>
      <c r="PX150" s="89"/>
      <c r="PY150" s="89"/>
      <c r="PZ150" s="89"/>
      <c r="QA150" s="89"/>
      <c r="QB150" s="89"/>
      <c r="QC150" s="89"/>
      <c r="QD150" s="89"/>
      <c r="QE150" s="89"/>
      <c r="QF150" s="89"/>
      <c r="QG150" s="89"/>
      <c r="QH150" s="89"/>
      <c r="QI150" s="89"/>
      <c r="QJ150" s="89"/>
      <c r="QK150" s="89"/>
      <c r="QL150" s="89"/>
      <c r="QM150" s="89"/>
      <c r="QN150" s="89"/>
      <c r="QO150" s="89"/>
      <c r="QP150" s="89"/>
      <c r="QQ150" s="89"/>
      <c r="QR150" s="89"/>
      <c r="QS150" s="89"/>
      <c r="QT150" s="89"/>
      <c r="QU150" s="89"/>
      <c r="QV150" s="89"/>
      <c r="QW150" s="89"/>
      <c r="QX150" s="89"/>
      <c r="QY150" s="89"/>
      <c r="QZ150" s="89"/>
      <c r="RA150" s="89"/>
      <c r="RB150" s="89"/>
      <c r="RC150" s="89"/>
      <c r="RD150" s="89"/>
      <c r="RE150" s="89"/>
      <c r="RF150" s="89"/>
      <c r="RG150" s="89"/>
      <c r="RH150" s="89"/>
      <c r="RI150" s="89"/>
      <c r="RJ150" s="89"/>
      <c r="RK150" s="89"/>
      <c r="RL150" s="89"/>
      <c r="RM150" s="89"/>
      <c r="RN150" s="89"/>
      <c r="RO150" s="89"/>
      <c r="RP150" s="89"/>
      <c r="RQ150" s="89"/>
      <c r="RR150" s="89"/>
      <c r="RS150" s="89"/>
      <c r="RT150" s="89"/>
      <c r="RU150" s="89"/>
      <c r="RV150" s="89"/>
      <c r="RW150" s="89"/>
      <c r="RX150" s="89"/>
      <c r="RY150" s="89"/>
      <c r="RZ150" s="89"/>
      <c r="SA150" s="89"/>
      <c r="SB150" s="89"/>
      <c r="SC150" s="89"/>
      <c r="SD150" s="89"/>
      <c r="SE150" s="89"/>
      <c r="SF150" s="89"/>
      <c r="SG150" s="89"/>
      <c r="SH150" s="89"/>
      <c r="SI150" s="89"/>
      <c r="SJ150" s="89"/>
      <c r="SK150" s="89"/>
      <c r="SL150" s="89"/>
      <c r="SM150" s="89"/>
      <c r="SN150" s="89"/>
      <c r="SO150" s="89"/>
      <c r="SP150" s="89"/>
      <c r="SQ150" s="89"/>
      <c r="SR150" s="89"/>
      <c r="SS150" s="89"/>
      <c r="ST150" s="89"/>
      <c r="SU150" s="89"/>
      <c r="SV150" s="89"/>
      <c r="SW150" s="89"/>
      <c r="SX150" s="89"/>
      <c r="SY150" s="89"/>
      <c r="SZ150" s="89"/>
      <c r="TA150" s="89"/>
      <c r="TB150" s="89"/>
      <c r="TC150" s="89"/>
      <c r="TD150" s="89"/>
      <c r="TE150" s="89"/>
      <c r="TF150" s="89"/>
      <c r="TG150" s="89"/>
      <c r="TH150" s="89"/>
      <c r="TI150" s="89"/>
      <c r="TJ150" s="89"/>
      <c r="TK150" s="89"/>
      <c r="TL150" s="89"/>
      <c r="TM150" s="89"/>
      <c r="TN150" s="89"/>
      <c r="TO150" s="89"/>
      <c r="TP150" s="89"/>
      <c r="TQ150" s="89"/>
      <c r="TR150" s="89"/>
      <c r="TS150" s="89"/>
      <c r="TT150" s="89"/>
      <c r="TU150" s="89"/>
      <c r="TV150" s="89"/>
      <c r="TW150" s="89"/>
      <c r="TX150" s="89"/>
      <c r="TY150" s="89"/>
      <c r="TZ150" s="89"/>
      <c r="UA150" s="89"/>
      <c r="UB150" s="89"/>
      <c r="UC150" s="89"/>
      <c r="UD150" s="89"/>
      <c r="UE150" s="89"/>
      <c r="UF150" s="89"/>
      <c r="UG150" s="89"/>
      <c r="UH150" s="89"/>
      <c r="UI150" s="89"/>
      <c r="UJ150" s="89"/>
      <c r="UK150" s="89"/>
      <c r="UL150" s="89"/>
      <c r="UM150" s="89"/>
      <c r="UN150" s="89"/>
      <c r="UO150" s="89"/>
      <c r="UP150" s="89"/>
      <c r="UQ150" s="89"/>
      <c r="UR150" s="89"/>
      <c r="US150" s="89"/>
      <c r="UT150" s="89"/>
      <c r="UU150" s="89"/>
      <c r="UV150" s="89"/>
      <c r="UW150" s="89"/>
      <c r="UX150" s="89"/>
      <c r="UY150" s="89"/>
      <c r="UZ150" s="89"/>
      <c r="VA150" s="89"/>
      <c r="VB150" s="89"/>
      <c r="VC150" s="89"/>
      <c r="VD150" s="89"/>
      <c r="VE150" s="89"/>
      <c r="VF150" s="89"/>
      <c r="VG150" s="89"/>
      <c r="VH150" s="89"/>
      <c r="VI150" s="89"/>
      <c r="VJ150" s="89"/>
      <c r="VK150" s="89"/>
      <c r="VL150" s="89"/>
      <c r="VM150" s="89"/>
      <c r="VN150" s="89"/>
      <c r="VO150" s="89"/>
      <c r="VP150" s="89"/>
      <c r="VQ150" s="89"/>
      <c r="VR150" s="89"/>
      <c r="VS150" s="89"/>
      <c r="VT150" s="89"/>
      <c r="VU150" s="89"/>
      <c r="VV150" s="89"/>
      <c r="VW150" s="89"/>
      <c r="VX150" s="89"/>
      <c r="VY150" s="89"/>
      <c r="VZ150" s="89"/>
      <c r="WA150" s="89"/>
      <c r="WB150" s="89"/>
      <c r="WC150" s="89"/>
      <c r="WD150" s="89"/>
      <c r="WE150" s="89"/>
      <c r="WF150" s="89"/>
      <c r="WG150" s="89"/>
      <c r="WH150" s="89"/>
      <c r="WI150" s="89"/>
      <c r="WJ150" s="89"/>
      <c r="WK150" s="89"/>
      <c r="WL150" s="89"/>
      <c r="WM150" s="89"/>
      <c r="WN150" s="89"/>
      <c r="WO150" s="89"/>
      <c r="WP150" s="89"/>
      <c r="WQ150" s="89"/>
      <c r="WR150" s="89"/>
      <c r="WS150" s="89"/>
      <c r="WT150" s="89"/>
      <c r="WU150" s="89"/>
      <c r="WV150" s="89"/>
      <c r="WW150" s="89"/>
      <c r="WX150" s="89"/>
      <c r="WY150" s="89"/>
      <c r="WZ150" s="89"/>
      <c r="XA150" s="89"/>
      <c r="XB150" s="89"/>
      <c r="XC150" s="89"/>
      <c r="XD150" s="89"/>
      <c r="XE150" s="89"/>
      <c r="XF150" s="89"/>
      <c r="XG150" s="89"/>
      <c r="XH150" s="89"/>
      <c r="XI150" s="89"/>
      <c r="XJ150" s="89"/>
      <c r="XK150" s="89"/>
      <c r="XL150" s="89"/>
      <c r="XM150" s="89"/>
      <c r="XN150" s="89"/>
      <c r="XO150" s="89"/>
      <c r="XP150" s="89"/>
      <c r="XQ150" s="89"/>
      <c r="XR150" s="89"/>
      <c r="XS150" s="89"/>
      <c r="XT150" s="89"/>
      <c r="XU150" s="89"/>
      <c r="XV150" s="89"/>
      <c r="XW150" s="89"/>
      <c r="XX150" s="89"/>
      <c r="XY150" s="89"/>
      <c r="XZ150" s="89"/>
      <c r="YA150" s="89"/>
      <c r="YB150" s="89"/>
      <c r="YC150" s="89"/>
      <c r="YD150" s="89"/>
      <c r="YE150" s="89"/>
      <c r="YF150" s="89"/>
      <c r="YG150" s="89"/>
      <c r="YH150" s="89"/>
      <c r="YI150" s="89"/>
      <c r="YJ150" s="89"/>
      <c r="YK150" s="89"/>
      <c r="YL150" s="89"/>
      <c r="YM150" s="89"/>
      <c r="YN150" s="89"/>
      <c r="YO150" s="89"/>
      <c r="YP150" s="89"/>
      <c r="YQ150" s="89"/>
      <c r="YR150" s="89"/>
      <c r="YS150" s="89"/>
      <c r="YT150" s="89"/>
      <c r="YU150" s="89"/>
      <c r="YV150" s="89"/>
      <c r="YW150" s="89"/>
      <c r="YX150" s="89"/>
      <c r="YY150" s="89"/>
      <c r="YZ150" s="89"/>
      <c r="ZA150" s="89"/>
      <c r="ZB150" s="89"/>
      <c r="ZC150" s="89"/>
      <c r="ZD150" s="89"/>
      <c r="ZE150" s="89"/>
      <c r="ZF150" s="89"/>
      <c r="ZG150" s="89"/>
      <c r="ZH150" s="89"/>
      <c r="ZI150" s="89"/>
      <c r="ZJ150" s="89"/>
      <c r="ZK150" s="89"/>
      <c r="ZL150" s="89"/>
      <c r="ZM150" s="89"/>
      <c r="ZN150" s="89"/>
      <c r="ZO150" s="89"/>
      <c r="ZP150" s="89"/>
      <c r="ZQ150" s="89"/>
      <c r="ZR150" s="89"/>
      <c r="ZS150" s="89"/>
      <c r="ZT150" s="89"/>
      <c r="ZU150" s="89"/>
      <c r="ZV150" s="89"/>
      <c r="ZW150" s="89"/>
      <c r="ZX150" s="89"/>
      <c r="ZY150" s="89"/>
      <c r="ZZ150" s="89"/>
      <c r="AAA150" s="89"/>
      <c r="AAB150" s="89"/>
      <c r="AAC150" s="89"/>
      <c r="AAD150" s="89"/>
      <c r="AAE150" s="89"/>
      <c r="AAF150" s="89"/>
      <c r="AAG150" s="89"/>
      <c r="AAH150" s="89"/>
      <c r="AAI150" s="89"/>
      <c r="AAJ150" s="89"/>
      <c r="AAK150" s="89"/>
      <c r="AAL150" s="89"/>
      <c r="AAM150" s="89"/>
      <c r="AAN150" s="89"/>
      <c r="AAO150" s="89"/>
      <c r="AAP150" s="89"/>
      <c r="AAQ150" s="89"/>
      <c r="AAR150" s="89"/>
      <c r="AAS150" s="89"/>
      <c r="AAT150" s="89"/>
      <c r="AAU150" s="89"/>
      <c r="AAV150" s="89"/>
      <c r="AAW150" s="89"/>
      <c r="AAX150" s="89"/>
      <c r="AAY150" s="89"/>
      <c r="AAZ150" s="89"/>
      <c r="ABA150" s="89"/>
      <c r="ABB150" s="89"/>
      <c r="ABC150" s="89"/>
      <c r="ABD150" s="89"/>
      <c r="ABE150" s="89"/>
      <c r="ABF150" s="89"/>
      <c r="ABG150" s="89"/>
      <c r="ABH150" s="89"/>
      <c r="ABI150" s="89"/>
      <c r="ABJ150" s="89"/>
      <c r="ABK150" s="89"/>
      <c r="ABL150" s="89"/>
      <c r="ABM150" s="89"/>
      <c r="ABN150" s="89"/>
      <c r="ABO150" s="89"/>
      <c r="ABP150" s="89"/>
      <c r="ABQ150" s="89"/>
      <c r="ABR150" s="89"/>
      <c r="ABS150" s="89"/>
      <c r="ABT150" s="89"/>
      <c r="ABU150" s="89"/>
      <c r="ABV150" s="89"/>
      <c r="ABW150" s="89"/>
      <c r="ABX150" s="89"/>
      <c r="ABY150" s="89"/>
      <c r="ABZ150" s="89"/>
      <c r="ACA150" s="89"/>
      <c r="ACB150" s="89"/>
      <c r="ACC150" s="89"/>
      <c r="ACD150" s="89"/>
      <c r="ACE150" s="89"/>
      <c r="ACF150" s="89"/>
      <c r="ACG150" s="89"/>
      <c r="ACH150" s="89"/>
      <c r="ACI150" s="89"/>
      <c r="ACJ150" s="89"/>
      <c r="ACK150" s="89"/>
      <c r="ACL150" s="89"/>
      <c r="ACM150" s="89"/>
      <c r="ACN150" s="89"/>
      <c r="ACO150" s="89"/>
      <c r="ACP150" s="89"/>
      <c r="ACQ150" s="89"/>
      <c r="ACR150" s="89"/>
      <c r="ACS150" s="89"/>
      <c r="ACT150" s="89"/>
      <c r="ACU150" s="89"/>
      <c r="ACV150" s="89"/>
      <c r="ACW150" s="89"/>
      <c r="ACX150" s="89"/>
      <c r="ACY150" s="89"/>
      <c r="ACZ150" s="89"/>
      <c r="ADA150" s="89"/>
      <c r="ADB150" s="89"/>
      <c r="ADC150" s="89"/>
      <c r="ADD150" s="89"/>
      <c r="ADE150" s="89"/>
      <c r="ADF150" s="89"/>
      <c r="ADG150" s="89"/>
      <c r="ADH150" s="89"/>
      <c r="ADI150" s="89"/>
      <c r="ADJ150" s="89"/>
      <c r="ADK150" s="89"/>
      <c r="ADL150" s="89"/>
      <c r="ADM150" s="89"/>
      <c r="ADN150" s="89"/>
      <c r="ADO150" s="89"/>
      <c r="ADP150" s="89"/>
      <c r="ADQ150" s="89"/>
      <c r="ADR150" s="89"/>
      <c r="ADS150" s="89"/>
      <c r="ADT150" s="89"/>
      <c r="ADU150" s="89"/>
      <c r="ADV150" s="89"/>
      <c r="ADW150" s="89"/>
      <c r="ADX150" s="89"/>
      <c r="ADY150" s="89"/>
      <c r="ADZ150" s="89"/>
      <c r="AEA150" s="89"/>
      <c r="AEB150" s="89"/>
      <c r="AEC150" s="89"/>
      <c r="AED150" s="89"/>
      <c r="AEE150" s="89"/>
      <c r="AEF150" s="89"/>
      <c r="AEG150" s="89"/>
      <c r="AEH150" s="89"/>
      <c r="AEI150" s="89"/>
      <c r="AEJ150" s="89"/>
      <c r="AEK150" s="89"/>
      <c r="AEL150" s="89"/>
      <c r="AEM150" s="89"/>
      <c r="AEN150" s="89"/>
      <c r="AEO150" s="89"/>
      <c r="AEP150" s="89"/>
      <c r="AEQ150" s="89"/>
      <c r="AER150" s="89"/>
      <c r="AES150" s="89"/>
      <c r="AET150" s="89"/>
      <c r="AEU150" s="89"/>
      <c r="AEV150" s="89"/>
      <c r="AEW150" s="89"/>
      <c r="AEX150" s="89"/>
      <c r="AEY150" s="89"/>
      <c r="AEZ150" s="89"/>
      <c r="AFA150" s="89"/>
      <c r="AFB150" s="89"/>
      <c r="AFC150" s="89"/>
      <c r="AFD150" s="89"/>
      <c r="AFE150" s="89"/>
      <c r="AFF150" s="89"/>
      <c r="AFG150" s="89"/>
      <c r="AFH150" s="89"/>
      <c r="AFI150" s="89"/>
      <c r="AFJ150" s="89"/>
      <c r="AFK150" s="89"/>
      <c r="AFL150" s="89"/>
      <c r="AFM150" s="89"/>
      <c r="AFN150" s="89"/>
      <c r="AFO150" s="89"/>
      <c r="AFP150" s="89"/>
      <c r="AFQ150" s="89"/>
      <c r="AFR150" s="89"/>
      <c r="AFS150" s="89"/>
      <c r="AFT150" s="89"/>
      <c r="AFU150" s="89"/>
      <c r="AFV150" s="89"/>
      <c r="AFW150" s="89"/>
      <c r="AFX150" s="89"/>
      <c r="AFY150" s="89"/>
      <c r="AFZ150" s="89"/>
      <c r="AGA150" s="89"/>
      <c r="AGB150" s="89"/>
      <c r="AGC150" s="89"/>
      <c r="AGD150" s="89"/>
      <c r="AGE150" s="89"/>
      <c r="AGF150" s="89"/>
      <c r="AGG150" s="89"/>
      <c r="AGH150" s="89"/>
      <c r="AGI150" s="89"/>
      <c r="AGJ150" s="89"/>
      <c r="AGK150" s="89"/>
      <c r="AGL150" s="89"/>
      <c r="AGM150" s="89"/>
      <c r="AGN150" s="89"/>
      <c r="AGO150" s="89"/>
      <c r="AGP150" s="89"/>
      <c r="AGQ150" s="89"/>
      <c r="AGR150" s="89"/>
      <c r="AGS150" s="89"/>
      <c r="AGT150" s="89"/>
      <c r="AGU150" s="89"/>
      <c r="AGV150" s="89"/>
      <c r="AGW150" s="89"/>
      <c r="AGX150" s="89"/>
      <c r="AGY150" s="89"/>
      <c r="AGZ150" s="89"/>
      <c r="AHA150" s="89"/>
      <c r="AHB150" s="89"/>
      <c r="AHC150" s="89"/>
      <c r="AHD150" s="89"/>
      <c r="AHE150" s="89"/>
      <c r="AHF150" s="89"/>
      <c r="AHG150" s="89"/>
      <c r="AHH150" s="89"/>
      <c r="AHI150" s="89"/>
      <c r="AHJ150" s="89"/>
      <c r="AHK150" s="89"/>
      <c r="AHL150" s="89"/>
      <c r="AHM150" s="89"/>
      <c r="AHN150" s="89"/>
      <c r="AHO150" s="89"/>
      <c r="AHP150" s="89"/>
      <c r="AHQ150" s="89"/>
      <c r="AHR150" s="89"/>
      <c r="AHS150" s="89"/>
      <c r="AHT150" s="89"/>
      <c r="AHU150" s="89"/>
      <c r="AHV150" s="89"/>
      <c r="AHW150" s="89"/>
      <c r="AHX150" s="89"/>
      <c r="AHY150" s="89"/>
      <c r="AHZ150" s="89"/>
      <c r="AIA150" s="89"/>
      <c r="AIB150" s="89"/>
      <c r="AIC150" s="89"/>
      <c r="AID150" s="89"/>
      <c r="AIE150" s="89"/>
      <c r="AIF150" s="89"/>
      <c r="AIG150" s="89"/>
      <c r="AIH150" s="89"/>
      <c r="AII150" s="89"/>
      <c r="AIJ150" s="89"/>
      <c r="AIK150" s="89"/>
      <c r="AIL150" s="89"/>
      <c r="AIM150" s="89"/>
      <c r="AIN150" s="89"/>
      <c r="AIO150" s="89"/>
      <c r="AIP150" s="89"/>
      <c r="AIQ150" s="89"/>
      <c r="AIR150" s="89"/>
      <c r="AIS150" s="89"/>
      <c r="AIT150" s="89"/>
      <c r="AIU150" s="89"/>
      <c r="AIV150" s="89"/>
      <c r="AIW150" s="89"/>
      <c r="AIX150" s="89"/>
      <c r="AIY150" s="89"/>
      <c r="AIZ150" s="89"/>
      <c r="AJA150" s="89"/>
      <c r="AJB150" s="89"/>
      <c r="AJC150" s="89"/>
      <c r="AJD150" s="89"/>
      <c r="AJE150" s="89"/>
      <c r="AJF150" s="89"/>
      <c r="AJG150" s="89"/>
      <c r="AJH150" s="89"/>
      <c r="AJI150" s="89"/>
      <c r="AJJ150" s="89"/>
      <c r="AJK150" s="89"/>
      <c r="AJL150" s="89"/>
      <c r="AJM150" s="89"/>
      <c r="AJN150" s="89"/>
      <c r="AJO150" s="89"/>
      <c r="AJP150" s="89"/>
      <c r="AJQ150" s="89"/>
      <c r="AJR150" s="89"/>
      <c r="AJS150" s="89"/>
      <c r="AJT150" s="89"/>
      <c r="AJU150" s="89"/>
      <c r="AJV150" s="89"/>
      <c r="AJW150" s="89"/>
      <c r="AJX150" s="89"/>
      <c r="AJY150" s="89"/>
      <c r="AJZ150" s="89"/>
      <c r="AKA150" s="89"/>
      <c r="AKB150" s="89"/>
      <c r="AKC150" s="89"/>
      <c r="AKD150" s="89"/>
      <c r="AKE150" s="89"/>
      <c r="AKF150" s="89"/>
      <c r="AKG150" s="89"/>
      <c r="AKH150" s="89"/>
      <c r="AKI150" s="89"/>
      <c r="AKJ150" s="89"/>
      <c r="AKK150" s="89"/>
      <c r="AKL150" s="89"/>
      <c r="AKM150" s="89"/>
      <c r="AKN150" s="89"/>
      <c r="AKO150" s="89"/>
      <c r="AKP150" s="89"/>
      <c r="AKQ150" s="89"/>
      <c r="AKR150" s="89"/>
      <c r="AKS150" s="89"/>
      <c r="AKT150" s="89"/>
      <c r="AKU150" s="89"/>
      <c r="AKV150" s="89"/>
      <c r="AKW150" s="89"/>
      <c r="AKX150" s="89"/>
      <c r="AKY150" s="89"/>
      <c r="AKZ150" s="89"/>
      <c r="ALA150" s="89"/>
      <c r="ALB150" s="89"/>
      <c r="ALC150" s="89"/>
      <c r="ALD150" s="89"/>
      <c r="ALE150" s="89"/>
      <c r="ALF150" s="89"/>
      <c r="ALG150" s="89"/>
      <c r="ALH150" s="89"/>
      <c r="ALI150" s="89"/>
      <c r="ALJ150" s="89"/>
      <c r="ALK150" s="89"/>
      <c r="ALL150" s="89"/>
      <c r="ALM150" s="89"/>
      <c r="ALN150" s="89"/>
      <c r="ALO150" s="89"/>
      <c r="ALP150" s="89"/>
      <c r="ALQ150" s="89"/>
      <c r="ALR150" s="89"/>
      <c r="ALS150" s="89"/>
      <c r="ALT150" s="89"/>
      <c r="ALU150" s="89"/>
      <c r="ALV150" s="89"/>
      <c r="ALW150" s="89"/>
      <c r="ALX150" s="89"/>
      <c r="ALY150" s="89"/>
      <c r="ALZ150" s="89"/>
      <c r="AMA150" s="89"/>
      <c r="AMB150" s="89"/>
      <c r="AMC150" s="89"/>
      <c r="AMD150" s="89"/>
      <c r="AME150" s="89"/>
      <c r="AMF150" s="89"/>
      <c r="AMG150" s="89"/>
      <c r="AMH150" s="89"/>
      <c r="AMI150" s="89"/>
      <c r="AMJ150" s="89"/>
      <c r="AMK150" s="89"/>
      <c r="AML150" s="89"/>
      <c r="AMM150" s="89"/>
      <c r="AMN150" s="89"/>
      <c r="AMO150" s="89"/>
      <c r="AMP150" s="89"/>
      <c r="AMQ150" s="89"/>
      <c r="AMR150" s="89"/>
      <c r="AMS150" s="89"/>
      <c r="AMT150" s="89"/>
      <c r="AMU150" s="89"/>
      <c r="AMV150" s="89"/>
      <c r="AMW150" s="89"/>
      <c r="AMX150" s="89"/>
      <c r="AMY150" s="89"/>
      <c r="AMZ150" s="89"/>
      <c r="ANA150" s="89"/>
      <c r="ANB150" s="89"/>
      <c r="ANC150" s="89"/>
      <c r="AND150" s="89"/>
      <c r="ANE150" s="89"/>
      <c r="ANF150" s="89"/>
      <c r="ANG150" s="89"/>
      <c r="ANH150" s="89"/>
      <c r="ANI150" s="89"/>
      <c r="ANJ150" s="89"/>
      <c r="ANK150" s="89"/>
      <c r="ANL150" s="89"/>
      <c r="ANM150" s="89"/>
      <c r="ANN150" s="89"/>
      <c r="ANO150" s="89"/>
      <c r="ANP150" s="89"/>
      <c r="ANQ150" s="89"/>
      <c r="ANR150" s="89"/>
      <c r="ANS150" s="89"/>
      <c r="ANT150" s="89"/>
      <c r="ANU150" s="89"/>
      <c r="ANV150" s="89"/>
      <c r="ANW150" s="89"/>
      <c r="ANX150" s="89"/>
      <c r="ANY150" s="89"/>
      <c r="ANZ150" s="89"/>
      <c r="AOA150" s="89"/>
      <c r="AOB150" s="89"/>
      <c r="AOC150" s="89"/>
      <c r="AOD150" s="89"/>
      <c r="AOE150" s="89"/>
      <c r="AOF150" s="89"/>
      <c r="AOG150" s="89"/>
      <c r="AOH150" s="89"/>
      <c r="AOI150" s="89"/>
      <c r="AOJ150" s="89"/>
      <c r="AOK150" s="89"/>
      <c r="AOL150" s="89"/>
      <c r="AOM150" s="89"/>
      <c r="AON150" s="89"/>
      <c r="AOO150" s="89"/>
      <c r="AOP150" s="89"/>
      <c r="AOQ150" s="89"/>
      <c r="AOR150" s="89"/>
      <c r="AOS150" s="89"/>
      <c r="AOT150" s="89"/>
      <c r="AOU150" s="89"/>
      <c r="AOV150" s="89"/>
      <c r="AOW150" s="89"/>
      <c r="AOX150" s="89"/>
      <c r="AOY150" s="89"/>
      <c r="AOZ150" s="89"/>
      <c r="APA150" s="89"/>
      <c r="APB150" s="89"/>
      <c r="APC150" s="89"/>
      <c r="APD150" s="89"/>
      <c r="APE150" s="89"/>
      <c r="APF150" s="89"/>
      <c r="APG150" s="89"/>
      <c r="APH150" s="89"/>
      <c r="API150" s="89"/>
      <c r="APJ150" s="89"/>
      <c r="APK150" s="89"/>
      <c r="APL150" s="89"/>
      <c r="APM150" s="89"/>
      <c r="APN150" s="89"/>
      <c r="APO150" s="89"/>
      <c r="APP150" s="89"/>
      <c r="APQ150" s="89"/>
      <c r="APR150" s="89"/>
      <c r="APS150" s="89"/>
      <c r="APT150" s="89"/>
      <c r="APU150" s="89"/>
      <c r="APV150" s="89"/>
      <c r="APW150" s="89"/>
      <c r="APX150" s="89"/>
      <c r="APY150" s="89"/>
      <c r="APZ150" s="89"/>
      <c r="AQA150" s="89"/>
      <c r="AQB150" s="89"/>
      <c r="AQC150" s="89"/>
      <c r="AQD150" s="89"/>
      <c r="AQE150" s="89"/>
      <c r="AQF150" s="89"/>
      <c r="AQG150" s="89"/>
      <c r="AQH150" s="89"/>
      <c r="AQI150" s="89"/>
      <c r="AQJ150" s="89"/>
      <c r="AQK150" s="89"/>
      <c r="AQL150" s="89"/>
      <c r="AQM150" s="89"/>
      <c r="AQN150" s="89"/>
      <c r="AQO150" s="89"/>
      <c r="AQP150" s="89"/>
      <c r="AQQ150" s="89"/>
      <c r="AQR150" s="89"/>
      <c r="AQS150" s="89"/>
      <c r="AQT150" s="89"/>
      <c r="AQU150" s="89"/>
      <c r="AQV150" s="89"/>
      <c r="AQW150" s="89"/>
      <c r="AQX150" s="89"/>
      <c r="AQY150" s="89"/>
      <c r="AQZ150" s="89"/>
      <c r="ARA150" s="89"/>
      <c r="ARB150" s="89"/>
      <c r="ARC150" s="89"/>
      <c r="ARD150" s="89"/>
      <c r="ARE150" s="89"/>
      <c r="ARF150" s="89"/>
      <c r="ARG150" s="89"/>
      <c r="ARH150" s="89"/>
      <c r="ARI150" s="89"/>
      <c r="ARJ150" s="89"/>
      <c r="ARK150" s="89"/>
      <c r="ARL150" s="89"/>
      <c r="ARM150" s="89"/>
      <c r="ARN150" s="89"/>
      <c r="ARO150" s="89"/>
      <c r="ARP150" s="89"/>
      <c r="ARQ150" s="89"/>
      <c r="ARR150" s="89"/>
      <c r="ARS150" s="89"/>
      <c r="ART150" s="89"/>
      <c r="ARU150" s="89"/>
      <c r="ARV150" s="89"/>
      <c r="ARW150" s="89"/>
      <c r="ARX150" s="89"/>
      <c r="ARY150" s="89"/>
      <c r="ARZ150" s="89"/>
      <c r="ASA150" s="89"/>
      <c r="ASB150" s="89"/>
      <c r="ASC150" s="89"/>
      <c r="ASD150" s="89"/>
      <c r="ASE150" s="89"/>
      <c r="ASF150" s="89"/>
      <c r="ASG150" s="89"/>
      <c r="ASH150" s="89"/>
      <c r="ASI150" s="89"/>
      <c r="ASJ150" s="89"/>
      <c r="ASK150" s="89"/>
      <c r="ASL150" s="89"/>
      <c r="ASM150" s="89"/>
      <c r="ASN150" s="89"/>
      <c r="ASO150" s="89"/>
      <c r="ASP150" s="89"/>
      <c r="ASQ150" s="89"/>
      <c r="ASR150" s="89"/>
      <c r="ASS150" s="89"/>
      <c r="AST150" s="89"/>
      <c r="ASU150" s="89"/>
      <c r="ASV150" s="89"/>
      <c r="ASW150" s="89"/>
      <c r="ASX150" s="89"/>
      <c r="ASY150" s="89"/>
      <c r="ASZ150" s="89"/>
      <c r="ATA150" s="89"/>
      <c r="ATB150" s="89"/>
      <c r="ATC150" s="89"/>
      <c r="ATD150" s="89"/>
      <c r="ATE150" s="89"/>
      <c r="ATF150" s="89"/>
      <c r="ATG150" s="89"/>
      <c r="ATH150" s="89"/>
      <c r="ATI150" s="89"/>
      <c r="ATJ150" s="89"/>
      <c r="ATK150" s="89"/>
      <c r="ATL150" s="89"/>
      <c r="ATM150" s="89"/>
      <c r="ATN150" s="89"/>
      <c r="ATO150" s="89"/>
      <c r="ATP150" s="89"/>
      <c r="ATQ150" s="89"/>
      <c r="ATR150" s="89"/>
      <c r="ATS150" s="89"/>
      <c r="ATT150" s="89"/>
      <c r="ATU150" s="89"/>
      <c r="ATV150" s="89"/>
      <c r="ATW150" s="89"/>
      <c r="ATX150" s="89"/>
      <c r="ATY150" s="89"/>
      <c r="ATZ150" s="89"/>
      <c r="AUA150" s="89"/>
      <c r="AUB150" s="89"/>
      <c r="AUC150" s="89"/>
      <c r="AUD150" s="89"/>
      <c r="AUE150" s="89"/>
      <c r="AUF150" s="89"/>
      <c r="AUG150" s="89"/>
      <c r="AUH150" s="89"/>
      <c r="AUI150" s="89"/>
      <c r="AUJ150" s="89"/>
      <c r="AUK150" s="89"/>
      <c r="AUL150" s="89"/>
      <c r="AUM150" s="89"/>
      <c r="AUN150" s="89"/>
      <c r="AUO150" s="89"/>
      <c r="AUP150" s="89"/>
      <c r="AUQ150" s="89"/>
      <c r="AUR150" s="89"/>
      <c r="AUS150" s="89"/>
      <c r="AUT150" s="89"/>
      <c r="AUU150" s="89"/>
      <c r="AUV150" s="89"/>
      <c r="AUW150" s="89"/>
      <c r="AUX150" s="89"/>
      <c r="AUY150" s="89"/>
      <c r="AUZ150" s="89"/>
      <c r="AVA150" s="89"/>
      <c r="AVB150" s="89"/>
      <c r="AVC150" s="89"/>
      <c r="AVD150" s="89"/>
      <c r="AVE150" s="89"/>
      <c r="AVF150" s="89"/>
      <c r="AVG150" s="89"/>
      <c r="AVH150" s="89"/>
      <c r="AVI150" s="89"/>
      <c r="AVJ150" s="89"/>
      <c r="AVK150" s="89"/>
      <c r="AVL150" s="89"/>
      <c r="AVM150" s="89"/>
      <c r="AVN150" s="89"/>
      <c r="AVO150" s="89"/>
      <c r="AVP150" s="89"/>
      <c r="AVQ150" s="89"/>
      <c r="AVR150" s="89"/>
      <c r="AVS150" s="89"/>
      <c r="AVT150" s="89"/>
      <c r="AVU150" s="89"/>
      <c r="AVV150" s="89"/>
      <c r="AVW150" s="89"/>
      <c r="AVX150" s="89"/>
      <c r="AVY150" s="89"/>
      <c r="AVZ150" s="89"/>
      <c r="AWA150" s="89"/>
      <c r="AWB150" s="89"/>
      <c r="AWC150" s="89"/>
      <c r="AWD150" s="89"/>
      <c r="AWE150" s="89"/>
      <c r="AWF150" s="89"/>
      <c r="AWG150" s="89"/>
      <c r="AWH150" s="89"/>
      <c r="AWI150" s="89"/>
      <c r="AWJ150" s="89"/>
      <c r="AWK150" s="89"/>
      <c r="AWL150" s="89"/>
      <c r="AWM150" s="89"/>
      <c r="AWN150" s="89"/>
      <c r="AWO150" s="89"/>
      <c r="AWP150" s="89"/>
      <c r="AWQ150" s="89"/>
      <c r="AWR150" s="89"/>
      <c r="AWS150" s="89"/>
      <c r="AWT150" s="89"/>
      <c r="AWU150" s="89"/>
      <c r="AWV150" s="89"/>
      <c r="AWW150" s="89"/>
      <c r="AWX150" s="89"/>
      <c r="AWY150" s="89"/>
      <c r="AWZ150" s="89"/>
      <c r="AXA150" s="89"/>
      <c r="AXB150" s="89"/>
      <c r="AXC150" s="89"/>
      <c r="AXD150" s="89"/>
      <c r="AXE150" s="89"/>
      <c r="AXF150" s="89"/>
      <c r="AXG150" s="89"/>
      <c r="AXH150" s="89"/>
      <c r="AXI150" s="89"/>
      <c r="AXJ150" s="89"/>
      <c r="AXK150" s="89"/>
      <c r="AXL150" s="89"/>
      <c r="AXM150" s="89"/>
      <c r="AXN150" s="89"/>
      <c r="AXO150" s="89"/>
      <c r="AXP150" s="89"/>
      <c r="AXQ150" s="89"/>
      <c r="AXR150" s="89"/>
      <c r="AXS150" s="89"/>
      <c r="AXT150" s="89"/>
      <c r="AXU150" s="89"/>
      <c r="AXV150" s="89"/>
      <c r="AXW150" s="89"/>
      <c r="AXX150" s="89"/>
      <c r="AXY150" s="89"/>
      <c r="AXZ150" s="89"/>
      <c r="AYA150" s="89"/>
      <c r="AYB150" s="89"/>
      <c r="AYC150" s="89"/>
      <c r="AYD150" s="89"/>
      <c r="AYE150" s="89"/>
      <c r="AYF150" s="89"/>
      <c r="AYG150" s="89"/>
      <c r="AYH150" s="89"/>
      <c r="AYI150" s="89"/>
      <c r="AYJ150" s="89"/>
      <c r="AYK150" s="89"/>
      <c r="AYL150" s="89"/>
      <c r="AYM150" s="89"/>
      <c r="AYN150" s="89"/>
      <c r="AYO150" s="89"/>
      <c r="AYP150" s="89"/>
      <c r="AYQ150" s="89"/>
      <c r="AYR150" s="89"/>
      <c r="AYS150" s="89"/>
      <c r="AYT150" s="89"/>
      <c r="AYU150" s="89"/>
      <c r="AYV150" s="89"/>
      <c r="AYW150" s="89"/>
      <c r="AYX150" s="89"/>
      <c r="AYY150" s="89"/>
      <c r="AYZ150" s="89"/>
      <c r="AZA150" s="89"/>
      <c r="AZB150" s="89"/>
      <c r="AZC150" s="89"/>
      <c r="AZD150" s="89"/>
      <c r="AZE150" s="89"/>
      <c r="AZF150" s="89"/>
      <c r="AZG150" s="89"/>
      <c r="AZH150" s="89"/>
      <c r="AZI150" s="89"/>
      <c r="AZJ150" s="89"/>
      <c r="AZK150" s="89"/>
      <c r="AZL150" s="89"/>
      <c r="AZM150" s="89"/>
      <c r="AZN150" s="89"/>
      <c r="AZO150" s="89"/>
      <c r="AZP150" s="89"/>
      <c r="AZQ150" s="89"/>
      <c r="AZR150" s="89"/>
      <c r="AZS150" s="89"/>
      <c r="AZT150" s="89"/>
      <c r="AZU150" s="89"/>
      <c r="AZV150" s="89"/>
      <c r="AZW150" s="89"/>
      <c r="AZX150" s="89"/>
      <c r="AZY150" s="89"/>
      <c r="AZZ150" s="89"/>
      <c r="BAA150" s="89"/>
      <c r="BAB150" s="89"/>
      <c r="BAC150" s="89"/>
      <c r="BAD150" s="89"/>
      <c r="BAE150" s="89"/>
      <c r="BAF150" s="89"/>
      <c r="BAG150" s="89"/>
      <c r="BAH150" s="89"/>
      <c r="BAI150" s="89"/>
      <c r="BAJ150" s="89"/>
      <c r="BAK150" s="89"/>
      <c r="BAL150" s="89"/>
      <c r="BAM150" s="89"/>
      <c r="BAN150" s="89"/>
      <c r="BAO150" s="89"/>
      <c r="BAP150" s="89"/>
      <c r="BAQ150" s="89"/>
      <c r="BAR150" s="89"/>
      <c r="BAS150" s="89"/>
      <c r="BAT150" s="89"/>
      <c r="BAU150" s="89"/>
      <c r="BAV150" s="89"/>
      <c r="BAW150" s="89"/>
      <c r="BAX150" s="89"/>
      <c r="BAY150" s="89"/>
      <c r="BAZ150" s="89"/>
      <c r="BBA150" s="89"/>
      <c r="BBB150" s="89"/>
      <c r="BBC150" s="89"/>
      <c r="BBD150" s="89"/>
      <c r="BBE150" s="89"/>
      <c r="BBF150" s="89"/>
      <c r="BBG150" s="89"/>
      <c r="BBH150" s="89"/>
      <c r="BBI150" s="89"/>
      <c r="BBJ150" s="89"/>
      <c r="BBK150" s="89"/>
      <c r="BBL150" s="89"/>
      <c r="BBM150" s="89"/>
      <c r="BBN150" s="89"/>
      <c r="BBO150" s="89"/>
      <c r="BBP150" s="89"/>
      <c r="BBQ150" s="89"/>
      <c r="BBR150" s="89"/>
      <c r="BBS150" s="89"/>
      <c r="BBT150" s="89"/>
      <c r="BBU150" s="89"/>
      <c r="BBV150" s="89"/>
      <c r="BBW150" s="89"/>
      <c r="BBX150" s="89"/>
      <c r="BBY150" s="89"/>
      <c r="BBZ150" s="89"/>
      <c r="BCA150" s="89"/>
      <c r="BCB150" s="89"/>
      <c r="BCC150" s="89"/>
      <c r="BCD150" s="89"/>
      <c r="BCE150" s="89"/>
      <c r="BCF150" s="89"/>
      <c r="BCG150" s="89"/>
      <c r="BCH150" s="89"/>
      <c r="BCI150" s="89"/>
      <c r="BCJ150" s="89"/>
      <c r="BCK150" s="89"/>
      <c r="BCL150" s="89"/>
      <c r="BCM150" s="89"/>
      <c r="BCN150" s="89"/>
      <c r="BCO150" s="89"/>
      <c r="BCP150" s="89"/>
      <c r="BCQ150" s="89"/>
      <c r="BCR150" s="89"/>
      <c r="BCS150" s="89"/>
      <c r="BCT150" s="89"/>
      <c r="BCU150" s="89"/>
      <c r="BCV150" s="89"/>
      <c r="BCW150" s="89"/>
      <c r="BCX150" s="89"/>
      <c r="BCY150" s="89"/>
      <c r="BCZ150" s="89"/>
      <c r="BDA150" s="89"/>
      <c r="BDB150" s="89"/>
      <c r="BDC150" s="89"/>
      <c r="BDD150" s="89"/>
      <c r="BDE150" s="89"/>
      <c r="BDF150" s="89"/>
      <c r="BDG150" s="89"/>
      <c r="BDH150" s="89"/>
      <c r="BDI150" s="89"/>
      <c r="BDJ150" s="89"/>
      <c r="BDK150" s="89"/>
      <c r="BDL150" s="89"/>
      <c r="BDM150" s="89"/>
      <c r="BDN150" s="89"/>
      <c r="BDO150" s="89"/>
      <c r="BDP150" s="89"/>
      <c r="BDQ150" s="89"/>
      <c r="BDR150" s="89"/>
      <c r="BDS150" s="89"/>
      <c r="BDT150" s="89"/>
      <c r="BDU150" s="89"/>
      <c r="BDV150" s="89"/>
      <c r="BDW150" s="89"/>
      <c r="BDX150" s="89"/>
      <c r="BDY150" s="89"/>
      <c r="BDZ150" s="89"/>
      <c r="BEA150" s="89"/>
      <c r="BEB150" s="89"/>
      <c r="BEC150" s="89"/>
      <c r="BED150" s="89"/>
      <c r="BEE150" s="89"/>
      <c r="BEF150" s="89"/>
      <c r="BEG150" s="89"/>
      <c r="BEH150" s="89"/>
      <c r="BEI150" s="89"/>
      <c r="BEJ150" s="89"/>
      <c r="BEK150" s="89"/>
      <c r="BEL150" s="89"/>
      <c r="BEM150" s="89"/>
      <c r="BEN150" s="89"/>
      <c r="BEO150" s="89"/>
      <c r="BEP150" s="89"/>
      <c r="BEQ150" s="89"/>
      <c r="BER150" s="89"/>
      <c r="BES150" s="89"/>
      <c r="BET150" s="89"/>
      <c r="BEU150" s="89"/>
      <c r="BEV150" s="89"/>
      <c r="BEW150" s="89"/>
      <c r="BEX150" s="89"/>
      <c r="BEY150" s="89"/>
      <c r="BEZ150" s="89"/>
      <c r="BFA150" s="89"/>
      <c r="BFB150" s="89"/>
      <c r="BFC150" s="89"/>
      <c r="BFD150" s="89"/>
      <c r="BFE150" s="89"/>
      <c r="BFF150" s="89"/>
      <c r="BFG150" s="89"/>
      <c r="BFH150" s="89"/>
      <c r="BFI150" s="89"/>
      <c r="BFJ150" s="89"/>
      <c r="BFK150" s="89"/>
      <c r="BFL150" s="89"/>
      <c r="BFM150" s="89"/>
      <c r="BFN150" s="89"/>
      <c r="BFO150" s="89"/>
      <c r="BFP150" s="89"/>
      <c r="BFQ150" s="89"/>
      <c r="BFR150" s="89"/>
      <c r="BFS150" s="89"/>
      <c r="BFT150" s="89"/>
      <c r="BFU150" s="89"/>
      <c r="BFV150" s="89"/>
      <c r="BFW150" s="89"/>
      <c r="BFX150" s="89"/>
      <c r="BFY150" s="89"/>
      <c r="BFZ150" s="89"/>
      <c r="BGA150" s="89"/>
      <c r="BGB150" s="89"/>
      <c r="BGC150" s="89"/>
      <c r="BGD150" s="89"/>
      <c r="BGE150" s="89"/>
      <c r="BGF150" s="89"/>
      <c r="BGG150" s="89"/>
      <c r="BGH150" s="89"/>
      <c r="BGI150" s="89"/>
      <c r="BGJ150" s="89"/>
      <c r="BGK150" s="89"/>
      <c r="BGL150" s="89"/>
      <c r="BGM150" s="89"/>
      <c r="BGN150" s="89"/>
      <c r="BGO150" s="89"/>
      <c r="BGP150" s="89"/>
      <c r="BGQ150" s="89"/>
      <c r="BGR150" s="89"/>
      <c r="BGS150" s="89"/>
      <c r="BGT150" s="89"/>
      <c r="BGU150" s="89"/>
      <c r="BGV150" s="89"/>
      <c r="BGW150" s="89"/>
      <c r="BGX150" s="89"/>
      <c r="BGY150" s="89"/>
      <c r="BGZ150" s="89"/>
      <c r="BHA150" s="89"/>
      <c r="BHB150" s="89"/>
      <c r="BHC150" s="89"/>
      <c r="BHD150" s="89"/>
      <c r="BHE150" s="89"/>
      <c r="BHF150" s="89"/>
      <c r="BHG150" s="89"/>
      <c r="BHH150" s="89"/>
      <c r="BHI150" s="89"/>
      <c r="BHJ150" s="89"/>
      <c r="BHK150" s="89"/>
      <c r="BHL150" s="89"/>
      <c r="BHM150" s="89"/>
      <c r="BHN150" s="89"/>
      <c r="BHO150" s="89"/>
      <c r="BHP150" s="89"/>
      <c r="BHQ150" s="89"/>
      <c r="BHR150" s="89"/>
      <c r="BHS150" s="89"/>
      <c r="BHT150" s="89"/>
      <c r="BHU150" s="89"/>
      <c r="BHV150" s="89"/>
      <c r="BHW150" s="89"/>
      <c r="BHX150" s="89"/>
      <c r="BHY150" s="89"/>
      <c r="BHZ150" s="89"/>
      <c r="BIA150" s="89"/>
      <c r="BIB150" s="89"/>
      <c r="BIC150" s="89"/>
      <c r="BID150" s="89"/>
      <c r="BIE150" s="89"/>
      <c r="BIF150" s="89"/>
      <c r="BIG150" s="89"/>
      <c r="BIH150" s="89"/>
      <c r="BII150" s="89"/>
      <c r="BIJ150" s="89"/>
      <c r="BIK150" s="89"/>
      <c r="BIL150" s="89"/>
      <c r="BIM150" s="89"/>
      <c r="BIN150" s="89"/>
      <c r="BIO150" s="89"/>
      <c r="BIP150" s="89"/>
      <c r="BIQ150" s="89"/>
      <c r="BIR150" s="89"/>
      <c r="BIS150" s="89"/>
      <c r="BIT150" s="89"/>
      <c r="BIU150" s="89"/>
      <c r="BIV150" s="89"/>
      <c r="BIW150" s="89"/>
      <c r="BIX150" s="89"/>
      <c r="BIY150" s="89"/>
      <c r="BIZ150" s="89"/>
      <c r="BJA150" s="89"/>
      <c r="BJB150" s="89"/>
      <c r="BJC150" s="89"/>
      <c r="BJD150" s="89"/>
      <c r="BJE150" s="89"/>
      <c r="BJF150" s="89"/>
      <c r="BJG150" s="89"/>
      <c r="BJH150" s="89"/>
      <c r="BJI150" s="89"/>
      <c r="BJJ150" s="89"/>
      <c r="BJK150" s="89"/>
      <c r="BJL150" s="89"/>
      <c r="BJM150" s="89"/>
      <c r="BJN150" s="89"/>
      <c r="BJO150" s="89"/>
      <c r="BJP150" s="89"/>
      <c r="BJQ150" s="89"/>
      <c r="BJR150" s="89"/>
      <c r="BJS150" s="89"/>
      <c r="BJT150" s="89"/>
      <c r="BJU150" s="89"/>
      <c r="BJV150" s="89"/>
      <c r="BJW150" s="89"/>
      <c r="BJX150" s="89"/>
      <c r="BJY150" s="89"/>
      <c r="BJZ150" s="89"/>
      <c r="BKA150" s="89"/>
      <c r="BKB150" s="89"/>
      <c r="BKC150" s="89"/>
      <c r="BKD150" s="89"/>
      <c r="BKE150" s="89"/>
      <c r="BKF150" s="89"/>
      <c r="BKG150" s="89"/>
      <c r="BKH150" s="89"/>
      <c r="BKI150" s="89"/>
      <c r="BKJ150" s="89"/>
      <c r="BKK150" s="89"/>
      <c r="BKL150" s="89"/>
      <c r="BKM150" s="89"/>
      <c r="BKN150" s="89"/>
      <c r="BKO150" s="89"/>
      <c r="BKP150" s="89"/>
      <c r="BKQ150" s="89"/>
      <c r="BKR150" s="89"/>
      <c r="BKS150" s="89"/>
      <c r="BKT150" s="89"/>
      <c r="BKU150" s="89"/>
      <c r="BKV150" s="89"/>
      <c r="BKW150" s="89"/>
      <c r="BKX150" s="89"/>
      <c r="BKY150" s="89"/>
      <c r="BKZ150" s="89"/>
      <c r="BLA150" s="89"/>
      <c r="BLB150" s="89"/>
      <c r="BLC150" s="89"/>
      <c r="BLD150" s="89"/>
      <c r="BLE150" s="89"/>
      <c r="BLF150" s="89"/>
      <c r="BLG150" s="89"/>
      <c r="BLH150" s="89"/>
      <c r="BLI150" s="89"/>
      <c r="BLJ150" s="89"/>
      <c r="BLK150" s="89"/>
      <c r="BLL150" s="89"/>
      <c r="BLM150" s="89"/>
      <c r="BLN150" s="89"/>
      <c r="BLO150" s="89"/>
      <c r="BLP150" s="89"/>
      <c r="BLQ150" s="89"/>
      <c r="BLR150" s="89"/>
      <c r="BLS150" s="89"/>
      <c r="BLT150" s="89"/>
      <c r="BLU150" s="89"/>
      <c r="BLV150" s="89"/>
      <c r="BLW150" s="89"/>
      <c r="BLX150" s="89"/>
      <c r="BLY150" s="89"/>
      <c r="BLZ150" s="89"/>
      <c r="BMA150" s="89"/>
      <c r="BMB150" s="89"/>
      <c r="BMC150" s="89"/>
      <c r="BMD150" s="89"/>
      <c r="BME150" s="89"/>
      <c r="BMF150" s="89"/>
      <c r="BMG150" s="89"/>
      <c r="BMH150" s="89"/>
      <c r="BMI150" s="89"/>
      <c r="BMJ150" s="89"/>
      <c r="BMK150" s="89"/>
      <c r="BML150" s="89"/>
      <c r="BMM150" s="89"/>
      <c r="BMN150" s="89"/>
      <c r="BMO150" s="89"/>
      <c r="BMP150" s="89"/>
      <c r="BMQ150" s="89"/>
      <c r="BMR150" s="89"/>
      <c r="BMS150" s="89"/>
      <c r="BMT150" s="89"/>
      <c r="BMU150" s="89"/>
      <c r="BMV150" s="89"/>
      <c r="BMW150" s="89"/>
      <c r="BMX150" s="89"/>
      <c r="BMY150" s="89"/>
      <c r="BMZ150" s="89"/>
      <c r="BNA150" s="89"/>
      <c r="BNB150" s="89"/>
      <c r="BNC150" s="89"/>
      <c r="BND150" s="89"/>
      <c r="BNE150" s="89"/>
      <c r="BNF150" s="89"/>
      <c r="BNG150" s="89"/>
      <c r="BNH150" s="89"/>
      <c r="BNI150" s="89"/>
      <c r="BNJ150" s="89"/>
      <c r="BNK150" s="89"/>
      <c r="BNL150" s="89"/>
      <c r="BNM150" s="89"/>
      <c r="BNN150" s="89"/>
      <c r="BNO150" s="89"/>
      <c r="BNP150" s="89"/>
      <c r="BNQ150" s="89"/>
      <c r="BNR150" s="89"/>
      <c r="BNS150" s="89"/>
      <c r="BNT150" s="89"/>
      <c r="BNU150" s="89"/>
      <c r="BNV150" s="89"/>
      <c r="BNW150" s="89"/>
      <c r="BNX150" s="89"/>
      <c r="BNY150" s="89"/>
      <c r="BNZ150" s="89"/>
      <c r="BOA150" s="89"/>
      <c r="BOB150" s="89"/>
      <c r="BOC150" s="89"/>
      <c r="BOD150" s="89"/>
      <c r="BOE150" s="89"/>
      <c r="BOF150" s="89"/>
      <c r="BOG150" s="89"/>
      <c r="BOH150" s="89"/>
      <c r="BOI150" s="89"/>
      <c r="BOJ150" s="89"/>
      <c r="BOK150" s="89"/>
      <c r="BOL150" s="89"/>
      <c r="BOM150" s="89"/>
      <c r="BON150" s="89"/>
      <c r="BOO150" s="89"/>
      <c r="BOP150" s="89"/>
      <c r="BOQ150" s="89"/>
      <c r="BOR150" s="89"/>
      <c r="BOS150" s="89"/>
      <c r="BOT150" s="89"/>
      <c r="BOU150" s="89"/>
      <c r="BOV150" s="89"/>
      <c r="BOW150" s="89"/>
      <c r="BOX150" s="89"/>
      <c r="BOY150" s="89"/>
      <c r="BOZ150" s="89"/>
      <c r="BPA150" s="89"/>
      <c r="BPB150" s="89"/>
      <c r="BPC150" s="89"/>
      <c r="BPD150" s="89"/>
      <c r="BPE150" s="89"/>
      <c r="BPF150" s="89"/>
      <c r="BPG150" s="89"/>
      <c r="BPH150" s="89"/>
      <c r="BPI150" s="89"/>
      <c r="BPJ150" s="89"/>
      <c r="BPK150" s="89"/>
      <c r="BPL150" s="89"/>
      <c r="BPM150" s="89"/>
      <c r="BPN150" s="89"/>
      <c r="BPO150" s="89"/>
      <c r="BPP150" s="89"/>
      <c r="BPQ150" s="89"/>
      <c r="BPR150" s="89"/>
      <c r="BPS150" s="89"/>
      <c r="BPT150" s="89"/>
      <c r="BPU150" s="89"/>
      <c r="BPV150" s="89"/>
      <c r="BPW150" s="89"/>
      <c r="BPX150" s="89"/>
      <c r="BPY150" s="89"/>
      <c r="BPZ150" s="89"/>
      <c r="BQA150" s="89"/>
      <c r="BQB150" s="89"/>
      <c r="BQC150" s="89"/>
      <c r="BQD150" s="89"/>
      <c r="BQE150" s="89"/>
      <c r="BQF150" s="89"/>
      <c r="BQG150" s="89"/>
      <c r="BQH150" s="89"/>
      <c r="BQI150" s="89"/>
      <c r="BQJ150" s="89"/>
      <c r="BQK150" s="89"/>
      <c r="BQL150" s="89"/>
      <c r="BQM150" s="89"/>
      <c r="BQN150" s="89"/>
      <c r="BQO150" s="89"/>
      <c r="BQP150" s="89"/>
      <c r="BQQ150" s="89"/>
      <c r="BQR150" s="89"/>
      <c r="BQS150" s="89"/>
      <c r="BQT150" s="89"/>
      <c r="BQU150" s="89"/>
      <c r="BQV150" s="89"/>
      <c r="BQW150" s="89"/>
      <c r="BQX150" s="89"/>
      <c r="BQY150" s="89"/>
      <c r="BQZ150" s="89"/>
      <c r="BRA150" s="89"/>
      <c r="BRB150" s="89"/>
      <c r="BRC150" s="89"/>
      <c r="BRD150" s="89"/>
      <c r="BRE150" s="89"/>
      <c r="BRF150" s="89"/>
      <c r="BRG150" s="89"/>
      <c r="BRH150" s="89"/>
      <c r="BRI150" s="89"/>
      <c r="BRJ150" s="89"/>
      <c r="BRK150" s="89"/>
      <c r="BRL150" s="89"/>
      <c r="BRM150" s="89"/>
      <c r="BRN150" s="89"/>
      <c r="BRO150" s="89"/>
      <c r="BRP150" s="89"/>
      <c r="BRQ150" s="89"/>
      <c r="BRR150" s="89"/>
      <c r="BRS150" s="89"/>
      <c r="BRT150" s="89"/>
      <c r="BRU150" s="89"/>
      <c r="BRV150" s="89"/>
      <c r="BRW150" s="89"/>
      <c r="BRX150" s="89"/>
      <c r="BRY150" s="89"/>
      <c r="BRZ150" s="89"/>
      <c r="BSA150" s="89"/>
      <c r="BSB150" s="89"/>
      <c r="BSC150" s="89"/>
      <c r="BSD150" s="89"/>
      <c r="BSE150" s="89"/>
      <c r="BSF150" s="89"/>
      <c r="BSG150" s="89"/>
      <c r="BSH150" s="89"/>
      <c r="BSI150" s="89"/>
      <c r="BSJ150" s="89"/>
      <c r="BSK150" s="89"/>
      <c r="BSL150" s="89"/>
      <c r="BSM150" s="89"/>
      <c r="BSN150" s="89"/>
      <c r="BSO150" s="89"/>
      <c r="BSP150" s="89"/>
      <c r="BSQ150" s="89"/>
      <c r="BSR150" s="89"/>
      <c r="BSS150" s="89"/>
      <c r="BST150" s="89"/>
      <c r="BSU150" s="89"/>
      <c r="BSV150" s="89"/>
      <c r="BSW150" s="89"/>
      <c r="BSX150" s="89"/>
      <c r="BSY150" s="89"/>
      <c r="BSZ150" s="89"/>
      <c r="BTA150" s="89"/>
      <c r="BTB150" s="89"/>
      <c r="BTC150" s="89"/>
      <c r="BTD150" s="89"/>
      <c r="BTE150" s="89"/>
      <c r="BTF150" s="89"/>
      <c r="BTG150" s="89"/>
      <c r="BTH150" s="89"/>
      <c r="BTI150" s="89"/>
      <c r="BTJ150" s="89"/>
      <c r="BTK150" s="89"/>
      <c r="BTL150" s="89"/>
      <c r="BTM150" s="89"/>
      <c r="BTN150" s="89"/>
      <c r="BTO150" s="89"/>
      <c r="BTP150" s="89"/>
      <c r="BTQ150" s="89"/>
      <c r="BTR150" s="89"/>
      <c r="BTS150" s="89"/>
      <c r="BTT150" s="89"/>
      <c r="BTU150" s="89"/>
      <c r="BTV150" s="89"/>
      <c r="BTW150" s="89"/>
      <c r="BTX150" s="89"/>
      <c r="BTY150" s="89"/>
      <c r="BTZ150" s="89"/>
      <c r="BUA150" s="89"/>
      <c r="BUB150" s="89"/>
      <c r="BUC150" s="89"/>
      <c r="BUD150" s="89"/>
      <c r="BUE150" s="89"/>
      <c r="BUF150" s="89"/>
      <c r="BUG150" s="89"/>
      <c r="BUH150" s="89"/>
      <c r="BUI150" s="89"/>
      <c r="BUJ150" s="89"/>
      <c r="BUK150" s="89"/>
      <c r="BUL150" s="89"/>
      <c r="BUM150" s="89"/>
      <c r="BUN150" s="89"/>
      <c r="BUO150" s="89"/>
      <c r="BUP150" s="89"/>
      <c r="BUQ150" s="89"/>
      <c r="BUR150" s="89"/>
      <c r="BUS150" s="89"/>
      <c r="BUT150" s="89"/>
      <c r="BUU150" s="89"/>
      <c r="BUV150" s="89"/>
      <c r="BUW150" s="89"/>
      <c r="BUX150" s="89"/>
      <c r="BUY150" s="89"/>
      <c r="BUZ150" s="89"/>
      <c r="BVA150" s="89"/>
      <c r="BVB150" s="89"/>
      <c r="BVC150" s="89"/>
      <c r="BVD150" s="89"/>
      <c r="BVE150" s="89"/>
      <c r="BVF150" s="89"/>
      <c r="BVG150" s="89"/>
      <c r="BVH150" s="89"/>
      <c r="BVI150" s="89"/>
      <c r="BVJ150" s="89"/>
      <c r="BVK150" s="89"/>
      <c r="BVL150" s="89"/>
      <c r="BVM150" s="89"/>
      <c r="BVN150" s="89"/>
      <c r="BVO150" s="89"/>
      <c r="BVP150" s="89"/>
      <c r="BVQ150" s="89"/>
      <c r="BVR150" s="89"/>
      <c r="BVS150" s="89"/>
      <c r="BVT150" s="89"/>
      <c r="BVU150" s="89"/>
      <c r="BVV150" s="89"/>
      <c r="BVW150" s="89"/>
      <c r="BVX150" s="89"/>
      <c r="BVY150" s="89"/>
      <c r="BVZ150" s="89"/>
      <c r="BWA150" s="89"/>
      <c r="BWB150" s="89"/>
      <c r="BWC150" s="89"/>
      <c r="BWD150" s="89"/>
      <c r="BWE150" s="89"/>
      <c r="BWF150" s="89"/>
      <c r="BWG150" s="89"/>
      <c r="BWH150" s="89"/>
      <c r="BWI150" s="89"/>
      <c r="BWJ150" s="89"/>
      <c r="BWK150" s="89"/>
      <c r="BWL150" s="89"/>
      <c r="BWM150" s="89"/>
      <c r="BWN150" s="89"/>
      <c r="BWO150" s="89"/>
      <c r="BWP150" s="89"/>
      <c r="BWQ150" s="89"/>
      <c r="BWR150" s="89"/>
      <c r="BWS150" s="89"/>
      <c r="BWT150" s="89"/>
      <c r="BWU150" s="89"/>
      <c r="BWV150" s="89"/>
      <c r="BWW150" s="89"/>
      <c r="BWX150" s="89"/>
      <c r="BWY150" s="89"/>
      <c r="BWZ150" s="89"/>
      <c r="BXA150" s="89"/>
      <c r="BXB150" s="89"/>
      <c r="BXC150" s="89"/>
      <c r="BXD150" s="89"/>
      <c r="BXE150" s="89"/>
      <c r="BXF150" s="89"/>
      <c r="BXG150" s="89"/>
      <c r="BXH150" s="89"/>
      <c r="BXI150" s="89"/>
      <c r="BXJ150" s="89"/>
      <c r="BXK150" s="89"/>
      <c r="BXL150" s="89"/>
      <c r="BXM150" s="89"/>
      <c r="BXN150" s="89"/>
      <c r="BXO150" s="89"/>
      <c r="BXP150" s="89"/>
      <c r="BXQ150" s="89"/>
      <c r="BXR150" s="89"/>
      <c r="BXS150" s="89"/>
      <c r="BXT150" s="89"/>
      <c r="BXU150" s="89"/>
      <c r="BXV150" s="89"/>
      <c r="BXW150" s="89"/>
      <c r="BXX150" s="89"/>
      <c r="BXY150" s="89"/>
      <c r="BXZ150" s="89"/>
      <c r="BYA150" s="89"/>
      <c r="BYB150" s="89"/>
      <c r="BYC150" s="89"/>
      <c r="BYD150" s="89"/>
      <c r="BYE150" s="89"/>
      <c r="BYF150" s="89"/>
      <c r="BYG150" s="89"/>
      <c r="BYH150" s="89"/>
      <c r="BYI150" s="89"/>
      <c r="BYJ150" s="89"/>
      <c r="BYK150" s="89"/>
      <c r="BYL150" s="89"/>
      <c r="BYM150" s="89"/>
      <c r="BYN150" s="89"/>
      <c r="BYO150" s="89"/>
      <c r="BYP150" s="89"/>
      <c r="BYQ150" s="89"/>
      <c r="BYR150" s="89"/>
      <c r="BYS150" s="89"/>
      <c r="BYT150" s="89"/>
      <c r="BYU150" s="89"/>
      <c r="BYV150" s="89"/>
      <c r="BYW150" s="89"/>
      <c r="BYX150" s="89"/>
      <c r="BYY150" s="89"/>
      <c r="BYZ150" s="89"/>
      <c r="BZA150" s="89"/>
      <c r="BZB150" s="89"/>
      <c r="BZC150" s="89"/>
      <c r="BZD150" s="89"/>
      <c r="BZE150" s="89"/>
      <c r="BZF150" s="89"/>
      <c r="BZG150" s="89"/>
      <c r="BZH150" s="89"/>
      <c r="BZI150" s="89"/>
      <c r="BZJ150" s="89"/>
      <c r="BZK150" s="89"/>
      <c r="BZL150" s="89"/>
      <c r="BZM150" s="89"/>
      <c r="BZN150" s="89"/>
      <c r="BZO150" s="89"/>
      <c r="BZP150" s="89"/>
      <c r="BZQ150" s="89"/>
      <c r="BZR150" s="89"/>
      <c r="BZS150" s="89"/>
      <c r="BZT150" s="89"/>
      <c r="BZU150" s="89"/>
      <c r="BZV150" s="89"/>
      <c r="BZW150" s="89"/>
      <c r="BZX150" s="89"/>
      <c r="BZY150" s="89"/>
      <c r="BZZ150" s="89"/>
      <c r="CAA150" s="89"/>
      <c r="CAB150" s="89"/>
      <c r="CAC150" s="89"/>
      <c r="CAD150" s="89"/>
      <c r="CAE150" s="89"/>
      <c r="CAF150" s="89"/>
      <c r="CAG150" s="89"/>
      <c r="CAH150" s="89"/>
      <c r="CAI150" s="89"/>
      <c r="CAJ150" s="89"/>
      <c r="CAK150" s="89"/>
      <c r="CAL150" s="89"/>
      <c r="CAM150" s="89"/>
      <c r="CAN150" s="89"/>
      <c r="CAO150" s="89"/>
      <c r="CAP150" s="89"/>
      <c r="CAQ150" s="89"/>
      <c r="CAR150" s="89"/>
      <c r="CAS150" s="89"/>
      <c r="CAT150" s="89"/>
      <c r="CAU150" s="89"/>
      <c r="CAV150" s="89"/>
      <c r="CAW150" s="89"/>
      <c r="CAX150" s="89"/>
      <c r="CAY150" s="89"/>
      <c r="CAZ150" s="89"/>
      <c r="CBA150" s="89"/>
      <c r="CBB150" s="89"/>
      <c r="CBC150" s="89"/>
      <c r="CBD150" s="89"/>
      <c r="CBE150" s="89"/>
      <c r="CBF150" s="89"/>
      <c r="CBG150" s="89"/>
      <c r="CBH150" s="89"/>
      <c r="CBI150" s="89"/>
      <c r="CBJ150" s="89"/>
      <c r="CBK150" s="89"/>
      <c r="CBL150" s="89"/>
      <c r="CBM150" s="89"/>
      <c r="CBN150" s="89"/>
      <c r="CBO150" s="89"/>
      <c r="CBP150" s="89"/>
      <c r="CBQ150" s="89"/>
      <c r="CBR150" s="89"/>
      <c r="CBS150" s="89"/>
      <c r="CBT150" s="89"/>
      <c r="CBU150" s="89"/>
      <c r="CBV150" s="89"/>
      <c r="CBW150" s="89"/>
      <c r="CBX150" s="89"/>
      <c r="CBY150" s="89"/>
      <c r="CBZ150" s="89"/>
      <c r="CCA150" s="89"/>
      <c r="CCB150" s="89"/>
      <c r="CCC150" s="89"/>
      <c r="CCD150" s="89"/>
      <c r="CCE150" s="89"/>
      <c r="CCF150" s="89"/>
      <c r="CCG150" s="89"/>
      <c r="CCH150" s="89"/>
      <c r="CCI150" s="89"/>
      <c r="CCJ150" s="89"/>
      <c r="CCK150" s="89"/>
      <c r="CCL150" s="89"/>
      <c r="CCM150" s="89"/>
      <c r="CCN150" s="89"/>
      <c r="CCO150" s="89"/>
      <c r="CCP150" s="89"/>
      <c r="CCQ150" s="89"/>
      <c r="CCR150" s="89"/>
      <c r="CCS150" s="89"/>
      <c r="CCT150" s="89"/>
      <c r="CCU150" s="89"/>
      <c r="CCV150" s="89"/>
      <c r="CCW150" s="89"/>
      <c r="CCX150" s="89"/>
      <c r="CCY150" s="89"/>
      <c r="CCZ150" s="89"/>
      <c r="CDA150" s="89"/>
      <c r="CDB150" s="89"/>
      <c r="CDC150" s="89"/>
      <c r="CDD150" s="89"/>
      <c r="CDE150" s="89"/>
      <c r="CDF150" s="89"/>
      <c r="CDG150" s="89"/>
      <c r="CDH150" s="89"/>
      <c r="CDI150" s="89"/>
      <c r="CDJ150" s="89"/>
      <c r="CDK150" s="89"/>
      <c r="CDL150" s="89"/>
      <c r="CDM150" s="89"/>
      <c r="CDN150" s="89"/>
      <c r="CDO150" s="89"/>
      <c r="CDP150" s="89"/>
      <c r="CDQ150" s="89"/>
      <c r="CDR150" s="89"/>
      <c r="CDS150" s="89"/>
      <c r="CDT150" s="89"/>
      <c r="CDU150" s="89"/>
      <c r="CDV150" s="89"/>
      <c r="CDW150" s="89"/>
      <c r="CDX150" s="89"/>
      <c r="CDY150" s="89"/>
      <c r="CDZ150" s="89"/>
      <c r="CEA150" s="89"/>
      <c r="CEB150" s="89"/>
      <c r="CEC150" s="89"/>
      <c r="CED150" s="89"/>
      <c r="CEE150" s="89"/>
      <c r="CEF150" s="89"/>
      <c r="CEG150" s="89"/>
      <c r="CEH150" s="89"/>
      <c r="CEI150" s="89"/>
      <c r="CEJ150" s="89"/>
      <c r="CEK150" s="89"/>
      <c r="CEL150" s="89"/>
      <c r="CEM150" s="89"/>
      <c r="CEN150" s="89"/>
      <c r="CEO150" s="89"/>
      <c r="CEP150" s="89"/>
      <c r="CEQ150" s="89"/>
      <c r="CER150" s="89"/>
      <c r="CES150" s="89"/>
      <c r="CET150" s="89"/>
      <c r="CEU150" s="89"/>
      <c r="CEV150" s="89"/>
      <c r="CEW150" s="89"/>
      <c r="CEX150" s="89"/>
      <c r="CEY150" s="89"/>
      <c r="CEZ150" s="89"/>
      <c r="CFA150" s="89"/>
      <c r="CFB150" s="89"/>
      <c r="CFC150" s="89"/>
      <c r="CFD150" s="89"/>
      <c r="CFE150" s="89"/>
      <c r="CFF150" s="89"/>
      <c r="CFG150" s="89"/>
      <c r="CFH150" s="89"/>
      <c r="CFI150" s="89"/>
      <c r="CFJ150" s="89"/>
      <c r="CFK150" s="89"/>
      <c r="CFL150" s="89"/>
      <c r="CFM150" s="89"/>
      <c r="CFN150" s="89"/>
      <c r="CFO150" s="89"/>
      <c r="CFP150" s="89"/>
      <c r="CFQ150" s="89"/>
      <c r="CFR150" s="89"/>
      <c r="CFS150" s="89"/>
      <c r="CFT150" s="89"/>
      <c r="CFU150" s="89"/>
      <c r="CFV150" s="89"/>
      <c r="CFW150" s="89"/>
      <c r="CFX150" s="89"/>
      <c r="CFY150" s="89"/>
      <c r="CFZ150" s="89"/>
      <c r="CGA150" s="89"/>
      <c r="CGB150" s="89"/>
      <c r="CGC150" s="89"/>
      <c r="CGD150" s="89"/>
      <c r="CGE150" s="89"/>
      <c r="CGF150" s="89"/>
      <c r="CGG150" s="89"/>
      <c r="CGH150" s="89"/>
      <c r="CGI150" s="89"/>
      <c r="CGJ150" s="89"/>
      <c r="CGK150" s="89"/>
      <c r="CGL150" s="89"/>
      <c r="CGM150" s="89"/>
      <c r="CGN150" s="89"/>
      <c r="CGO150" s="89"/>
      <c r="CGP150" s="89"/>
      <c r="CGQ150" s="89"/>
      <c r="CGR150" s="89"/>
      <c r="CGS150" s="89"/>
      <c r="CGT150" s="89"/>
      <c r="CGU150" s="89"/>
      <c r="CGV150" s="89"/>
      <c r="CGW150" s="89"/>
      <c r="CGX150" s="89"/>
      <c r="CGY150" s="89"/>
      <c r="CGZ150" s="89"/>
      <c r="CHA150" s="89"/>
      <c r="CHB150" s="89"/>
      <c r="CHC150" s="89"/>
      <c r="CHD150" s="89"/>
      <c r="CHE150" s="89"/>
      <c r="CHF150" s="89"/>
      <c r="CHG150" s="89"/>
      <c r="CHH150" s="89"/>
      <c r="CHI150" s="89"/>
      <c r="CHJ150" s="89"/>
      <c r="CHK150" s="89"/>
      <c r="CHL150" s="89"/>
      <c r="CHM150" s="89"/>
      <c r="CHN150" s="89"/>
      <c r="CHO150" s="89"/>
      <c r="CHP150" s="89"/>
      <c r="CHQ150" s="89"/>
      <c r="CHR150" s="89"/>
      <c r="CHS150" s="89"/>
      <c r="CHT150" s="89"/>
      <c r="CHU150" s="89"/>
      <c r="CHV150" s="89"/>
      <c r="CHW150" s="89"/>
      <c r="CHX150" s="89"/>
      <c r="CHY150" s="89"/>
      <c r="CHZ150" s="89"/>
      <c r="CIA150" s="89"/>
      <c r="CIB150" s="89"/>
      <c r="CIC150" s="89"/>
      <c r="CID150" s="89"/>
      <c r="CIE150" s="89"/>
      <c r="CIF150" s="89"/>
      <c r="CIG150" s="89"/>
      <c r="CIH150" s="89"/>
      <c r="CII150" s="89"/>
      <c r="CIJ150" s="89"/>
      <c r="CIK150" s="89"/>
      <c r="CIL150" s="89"/>
      <c r="CIM150" s="89"/>
      <c r="CIN150" s="89"/>
      <c r="CIO150" s="89"/>
      <c r="CIP150" s="89"/>
      <c r="CIQ150" s="89"/>
      <c r="CIR150" s="89"/>
      <c r="CIS150" s="89"/>
      <c r="CIT150" s="89"/>
      <c r="CIU150" s="89"/>
      <c r="CIV150" s="89"/>
      <c r="CIW150" s="89"/>
      <c r="CIX150" s="89"/>
      <c r="CIY150" s="89"/>
      <c r="CIZ150" s="89"/>
      <c r="CJA150" s="89"/>
      <c r="CJB150" s="89"/>
      <c r="CJC150" s="89"/>
      <c r="CJD150" s="89"/>
      <c r="CJE150" s="89"/>
      <c r="CJF150" s="89"/>
      <c r="CJG150" s="89"/>
      <c r="CJH150" s="89"/>
      <c r="CJI150" s="89"/>
      <c r="CJJ150" s="89"/>
      <c r="CJK150" s="89"/>
      <c r="CJL150" s="89"/>
      <c r="CJM150" s="89"/>
      <c r="CJN150" s="89"/>
      <c r="CJO150" s="89"/>
      <c r="CJP150" s="89"/>
      <c r="CJQ150" s="89"/>
      <c r="CJR150" s="89"/>
      <c r="CJS150" s="89"/>
      <c r="CJT150" s="89"/>
      <c r="CJU150" s="89"/>
      <c r="CJV150" s="89"/>
      <c r="CJW150" s="89"/>
      <c r="CJX150" s="89"/>
      <c r="CJY150" s="89"/>
      <c r="CJZ150" s="89"/>
      <c r="CKA150" s="89"/>
      <c r="CKB150" s="89"/>
      <c r="CKC150" s="89"/>
      <c r="CKD150" s="89"/>
      <c r="CKE150" s="89"/>
      <c r="CKF150" s="89"/>
      <c r="CKG150" s="89"/>
      <c r="CKH150" s="89"/>
      <c r="CKI150" s="89"/>
      <c r="CKJ150" s="89"/>
      <c r="CKK150" s="89"/>
      <c r="CKL150" s="89"/>
      <c r="CKM150" s="89"/>
      <c r="CKN150" s="89"/>
      <c r="CKO150" s="89"/>
      <c r="CKP150" s="89"/>
      <c r="CKQ150" s="89"/>
      <c r="CKR150" s="89"/>
      <c r="CKS150" s="89"/>
      <c r="CKT150" s="89"/>
      <c r="CKU150" s="89"/>
      <c r="CKV150" s="89"/>
      <c r="CKW150" s="89"/>
      <c r="CKX150" s="89"/>
      <c r="CKY150" s="89"/>
      <c r="CKZ150" s="89"/>
      <c r="CLA150" s="89"/>
      <c r="CLB150" s="89"/>
      <c r="CLC150" s="89"/>
      <c r="CLD150" s="89"/>
      <c r="CLE150" s="89"/>
      <c r="CLF150" s="89"/>
      <c r="CLG150" s="89"/>
      <c r="CLH150" s="89"/>
      <c r="CLI150" s="89"/>
      <c r="CLJ150" s="89"/>
      <c r="CLK150" s="89"/>
      <c r="CLL150" s="89"/>
      <c r="CLM150" s="89"/>
      <c r="CLN150" s="89"/>
      <c r="CLO150" s="89"/>
      <c r="CLP150" s="89"/>
      <c r="CLQ150" s="89"/>
      <c r="CLR150" s="89"/>
      <c r="CLS150" s="89"/>
      <c r="CLT150" s="89"/>
      <c r="CLU150" s="89"/>
      <c r="CLV150" s="89"/>
      <c r="CLW150" s="89"/>
      <c r="CLX150" s="89"/>
      <c r="CLY150" s="89"/>
      <c r="CLZ150" s="89"/>
      <c r="CMA150" s="89"/>
      <c r="CMB150" s="89"/>
      <c r="CMC150" s="89"/>
      <c r="CMD150" s="89"/>
      <c r="CME150" s="89"/>
      <c r="CMF150" s="89"/>
      <c r="CMG150" s="89"/>
      <c r="CMH150" s="89"/>
      <c r="CMI150" s="89"/>
      <c r="CMJ150" s="89"/>
      <c r="CMK150" s="89"/>
      <c r="CML150" s="89"/>
      <c r="CMM150" s="89"/>
      <c r="CMN150" s="89"/>
      <c r="CMO150" s="89"/>
      <c r="CMP150" s="89"/>
      <c r="CMQ150" s="89"/>
      <c r="CMR150" s="89"/>
      <c r="CMS150" s="89"/>
      <c r="CMT150" s="89"/>
      <c r="CMU150" s="89"/>
      <c r="CMV150" s="89"/>
      <c r="CMW150" s="89"/>
      <c r="CMX150" s="89"/>
      <c r="CMY150" s="89"/>
      <c r="CMZ150" s="89"/>
      <c r="CNA150" s="89"/>
      <c r="CNB150" s="89"/>
      <c r="CNC150" s="89"/>
      <c r="CND150" s="89"/>
      <c r="CNE150" s="89"/>
      <c r="CNF150" s="89"/>
      <c r="CNG150" s="89"/>
      <c r="CNH150" s="89"/>
      <c r="CNI150" s="89"/>
      <c r="CNJ150" s="89"/>
      <c r="CNK150" s="89"/>
      <c r="CNL150" s="89"/>
      <c r="CNM150" s="89"/>
      <c r="CNN150" s="89"/>
      <c r="CNO150" s="89"/>
      <c r="CNP150" s="89"/>
      <c r="CNQ150" s="89"/>
      <c r="CNR150" s="89"/>
      <c r="CNS150" s="89"/>
      <c r="CNT150" s="89"/>
      <c r="CNU150" s="89"/>
      <c r="CNV150" s="89"/>
      <c r="CNW150" s="89"/>
      <c r="CNX150" s="89"/>
      <c r="CNY150" s="89"/>
      <c r="CNZ150" s="89"/>
      <c r="COA150" s="89"/>
      <c r="COB150" s="89"/>
      <c r="COC150" s="89"/>
      <c r="COD150" s="89"/>
      <c r="COE150" s="89"/>
      <c r="COF150" s="89"/>
      <c r="COG150" s="89"/>
      <c r="COH150" s="89"/>
      <c r="COI150" s="89"/>
      <c r="COJ150" s="89"/>
      <c r="COK150" s="89"/>
      <c r="COL150" s="89"/>
      <c r="COM150" s="89"/>
      <c r="CON150" s="89"/>
      <c r="COO150" s="89"/>
      <c r="COP150" s="89"/>
      <c r="COQ150" s="89"/>
      <c r="COR150" s="89"/>
      <c r="COS150" s="89"/>
      <c r="COT150" s="89"/>
      <c r="COU150" s="89"/>
      <c r="COV150" s="89"/>
      <c r="COW150" s="89"/>
      <c r="COX150" s="89"/>
      <c r="COY150" s="89"/>
      <c r="COZ150" s="89"/>
      <c r="CPA150" s="89"/>
      <c r="CPB150" s="89"/>
      <c r="CPC150" s="89"/>
      <c r="CPD150" s="89"/>
      <c r="CPE150" s="89"/>
      <c r="CPF150" s="89"/>
      <c r="CPG150" s="89"/>
      <c r="CPH150" s="89"/>
      <c r="CPI150" s="89"/>
      <c r="CPJ150" s="89"/>
      <c r="CPK150" s="89"/>
      <c r="CPL150" s="89"/>
      <c r="CPM150" s="89"/>
      <c r="CPN150" s="89"/>
      <c r="CPO150" s="89"/>
      <c r="CPP150" s="89"/>
      <c r="CPQ150" s="89"/>
      <c r="CPR150" s="89"/>
      <c r="CPS150" s="89"/>
      <c r="CPT150" s="89"/>
      <c r="CPU150" s="89"/>
      <c r="CPV150" s="89"/>
      <c r="CPW150" s="89"/>
      <c r="CPX150" s="89"/>
      <c r="CPY150" s="89"/>
      <c r="CPZ150" s="89"/>
      <c r="CQA150" s="89"/>
      <c r="CQB150" s="89"/>
      <c r="CQC150" s="89"/>
      <c r="CQD150" s="89"/>
      <c r="CQE150" s="89"/>
      <c r="CQF150" s="89"/>
      <c r="CQG150" s="89"/>
      <c r="CQH150" s="89"/>
      <c r="CQI150" s="89"/>
      <c r="CQJ150" s="89"/>
      <c r="CQK150" s="89"/>
      <c r="CQL150" s="89"/>
      <c r="CQM150" s="89"/>
      <c r="CQN150" s="89"/>
      <c r="CQO150" s="89"/>
      <c r="CQP150" s="89"/>
      <c r="CQQ150" s="89"/>
      <c r="CQR150" s="89"/>
      <c r="CQS150" s="89"/>
      <c r="CQT150" s="89"/>
      <c r="CQU150" s="89"/>
      <c r="CQV150" s="89"/>
      <c r="CQW150" s="89"/>
      <c r="CQX150" s="89"/>
      <c r="CQY150" s="89"/>
      <c r="CQZ150" s="89"/>
      <c r="CRA150" s="89"/>
      <c r="CRB150" s="89"/>
      <c r="CRC150" s="89"/>
      <c r="CRD150" s="89"/>
      <c r="CRE150" s="89"/>
      <c r="CRF150" s="89"/>
      <c r="CRG150" s="89"/>
      <c r="CRH150" s="89"/>
      <c r="CRI150" s="89"/>
      <c r="CRJ150" s="89"/>
      <c r="CRK150" s="89"/>
      <c r="CRL150" s="89"/>
      <c r="CRM150" s="89"/>
      <c r="CRN150" s="89"/>
      <c r="CRO150" s="89"/>
      <c r="CRP150" s="89"/>
      <c r="CRQ150" s="89"/>
      <c r="CRR150" s="89"/>
      <c r="CRS150" s="89"/>
      <c r="CRT150" s="89"/>
      <c r="CRU150" s="89"/>
      <c r="CRV150" s="89"/>
      <c r="CRW150" s="89"/>
      <c r="CRX150" s="89"/>
      <c r="CRY150" s="89"/>
      <c r="CRZ150" s="89"/>
      <c r="CSA150" s="89"/>
      <c r="CSB150" s="89"/>
      <c r="CSC150" s="89"/>
      <c r="CSD150" s="89"/>
      <c r="CSE150" s="89"/>
      <c r="CSF150" s="89"/>
      <c r="CSG150" s="89"/>
      <c r="CSH150" s="89"/>
      <c r="CSI150" s="89"/>
      <c r="CSJ150" s="89"/>
      <c r="CSK150" s="89"/>
      <c r="CSL150" s="89"/>
      <c r="CSM150" s="89"/>
      <c r="CSN150" s="89"/>
      <c r="CSO150" s="89"/>
      <c r="CSP150" s="89"/>
      <c r="CSQ150" s="89"/>
      <c r="CSR150" s="89"/>
      <c r="CSS150" s="89"/>
      <c r="CST150" s="89"/>
      <c r="CSU150" s="89"/>
      <c r="CSV150" s="89"/>
      <c r="CSW150" s="89"/>
      <c r="CSX150" s="89"/>
      <c r="CSY150" s="89"/>
      <c r="CSZ150" s="89"/>
      <c r="CTA150" s="89"/>
      <c r="CTB150" s="89"/>
      <c r="CTC150" s="89"/>
      <c r="CTD150" s="89"/>
      <c r="CTE150" s="89"/>
      <c r="CTF150" s="89"/>
      <c r="CTG150" s="89"/>
      <c r="CTH150" s="89"/>
      <c r="CTI150" s="89"/>
      <c r="CTJ150" s="89"/>
      <c r="CTK150" s="89"/>
      <c r="CTL150" s="89"/>
      <c r="CTM150" s="89"/>
      <c r="CTN150" s="89"/>
      <c r="CTO150" s="89"/>
      <c r="CTP150" s="89"/>
      <c r="CTQ150" s="89"/>
      <c r="CTR150" s="89"/>
      <c r="CTS150" s="89"/>
      <c r="CTT150" s="89"/>
      <c r="CTU150" s="89"/>
      <c r="CTV150" s="89"/>
      <c r="CTW150" s="89"/>
      <c r="CTX150" s="89"/>
      <c r="CTY150" s="89"/>
      <c r="CTZ150" s="89"/>
      <c r="CUA150" s="89"/>
      <c r="CUB150" s="89"/>
      <c r="CUC150" s="89"/>
      <c r="CUD150" s="89"/>
      <c r="CUE150" s="89"/>
      <c r="CUF150" s="89"/>
      <c r="CUG150" s="89"/>
      <c r="CUH150" s="89"/>
      <c r="CUI150" s="89"/>
      <c r="CUJ150" s="89"/>
      <c r="CUK150" s="89"/>
      <c r="CUL150" s="89"/>
      <c r="CUM150" s="89"/>
      <c r="CUN150" s="89"/>
      <c r="CUO150" s="89"/>
      <c r="CUP150" s="89"/>
      <c r="CUQ150" s="89"/>
      <c r="CUR150" s="89"/>
      <c r="CUS150" s="89"/>
      <c r="CUT150" s="89"/>
      <c r="CUU150" s="89"/>
      <c r="CUV150" s="89"/>
      <c r="CUW150" s="89"/>
      <c r="CUX150" s="89"/>
      <c r="CUY150" s="89"/>
      <c r="CUZ150" s="89"/>
      <c r="CVA150" s="89"/>
      <c r="CVB150" s="89"/>
      <c r="CVC150" s="89"/>
      <c r="CVD150" s="89"/>
      <c r="CVE150" s="89"/>
      <c r="CVF150" s="89"/>
      <c r="CVG150" s="89"/>
      <c r="CVH150" s="89"/>
      <c r="CVI150" s="89"/>
      <c r="CVJ150" s="89"/>
      <c r="CVK150" s="89"/>
      <c r="CVL150" s="89"/>
      <c r="CVM150" s="89"/>
      <c r="CVN150" s="89"/>
      <c r="CVO150" s="89"/>
      <c r="CVP150" s="89"/>
      <c r="CVQ150" s="89"/>
      <c r="CVR150" s="89"/>
      <c r="CVS150" s="89"/>
      <c r="CVT150" s="89"/>
      <c r="CVU150" s="89"/>
      <c r="CVV150" s="89"/>
      <c r="CVW150" s="89"/>
      <c r="CVX150" s="89"/>
      <c r="CVY150" s="89"/>
      <c r="CVZ150" s="89"/>
      <c r="CWA150" s="89"/>
      <c r="CWB150" s="89"/>
      <c r="CWC150" s="89"/>
      <c r="CWD150" s="89"/>
      <c r="CWE150" s="89"/>
      <c r="CWF150" s="89"/>
      <c r="CWG150" s="89"/>
      <c r="CWH150" s="89"/>
      <c r="CWI150" s="89"/>
      <c r="CWJ150" s="89"/>
      <c r="CWK150" s="89"/>
      <c r="CWL150" s="89"/>
      <c r="CWM150" s="89"/>
      <c r="CWN150" s="89"/>
      <c r="CWO150" s="89"/>
      <c r="CWP150" s="89"/>
      <c r="CWQ150" s="89"/>
      <c r="CWR150" s="89"/>
      <c r="CWS150" s="89"/>
      <c r="CWT150" s="89"/>
      <c r="CWU150" s="89"/>
      <c r="CWV150" s="89"/>
      <c r="CWW150" s="89"/>
      <c r="CWX150" s="89"/>
      <c r="CWY150" s="89"/>
      <c r="CWZ150" s="89"/>
      <c r="CXA150" s="89"/>
      <c r="CXB150" s="89"/>
      <c r="CXC150" s="89"/>
      <c r="CXD150" s="89"/>
      <c r="CXE150" s="89"/>
      <c r="CXF150" s="89"/>
      <c r="CXG150" s="89"/>
      <c r="CXH150" s="89"/>
      <c r="CXI150" s="89"/>
      <c r="CXJ150" s="89"/>
      <c r="CXK150" s="89"/>
      <c r="CXL150" s="89"/>
      <c r="CXM150" s="89"/>
      <c r="CXN150" s="89"/>
      <c r="CXO150" s="89"/>
      <c r="CXP150" s="89"/>
      <c r="CXQ150" s="89"/>
      <c r="CXR150" s="89"/>
      <c r="CXS150" s="89"/>
      <c r="CXT150" s="89"/>
      <c r="CXU150" s="89"/>
      <c r="CXV150" s="89"/>
      <c r="CXW150" s="89"/>
      <c r="CXX150" s="89"/>
      <c r="CXY150" s="89"/>
      <c r="CXZ150" s="89"/>
      <c r="CYA150" s="89"/>
      <c r="CYB150" s="89"/>
      <c r="CYC150" s="89"/>
      <c r="CYD150" s="89"/>
      <c r="CYE150" s="89"/>
      <c r="CYF150" s="89"/>
      <c r="CYG150" s="89"/>
      <c r="CYH150" s="89"/>
      <c r="CYI150" s="89"/>
      <c r="CYJ150" s="89"/>
      <c r="CYK150" s="89"/>
      <c r="CYL150" s="89"/>
      <c r="CYM150" s="89"/>
      <c r="CYN150" s="89"/>
      <c r="CYO150" s="89"/>
      <c r="CYP150" s="89"/>
      <c r="CYQ150" s="89"/>
      <c r="CYR150" s="89"/>
      <c r="CYS150" s="89"/>
      <c r="CYT150" s="89"/>
      <c r="CYU150" s="89"/>
      <c r="CYV150" s="89"/>
      <c r="CYW150" s="89"/>
      <c r="CYX150" s="89"/>
      <c r="CYY150" s="89"/>
      <c r="CYZ150" s="89"/>
      <c r="CZA150" s="89"/>
      <c r="CZB150" s="89"/>
      <c r="CZC150" s="89"/>
      <c r="CZD150" s="89"/>
      <c r="CZE150" s="89"/>
      <c r="CZF150" s="89"/>
      <c r="CZG150" s="89"/>
      <c r="CZH150" s="89"/>
      <c r="CZI150" s="89"/>
      <c r="CZJ150" s="89"/>
      <c r="CZK150" s="89"/>
      <c r="CZL150" s="89"/>
      <c r="CZM150" s="89"/>
      <c r="CZN150" s="89"/>
      <c r="CZO150" s="89"/>
      <c r="CZP150" s="89"/>
      <c r="CZQ150" s="89"/>
      <c r="CZR150" s="89"/>
      <c r="CZS150" s="89"/>
      <c r="CZT150" s="89"/>
      <c r="CZU150" s="89"/>
      <c r="CZV150" s="89"/>
      <c r="CZW150" s="89"/>
      <c r="CZX150" s="89"/>
      <c r="CZY150" s="89"/>
      <c r="CZZ150" s="89"/>
      <c r="DAA150" s="89"/>
      <c r="DAB150" s="89"/>
      <c r="DAC150" s="89"/>
      <c r="DAD150" s="89"/>
      <c r="DAE150" s="89"/>
      <c r="DAF150" s="89"/>
      <c r="DAG150" s="89"/>
      <c r="DAH150" s="89"/>
      <c r="DAI150" s="89"/>
      <c r="DAJ150" s="89"/>
      <c r="DAK150" s="89"/>
      <c r="DAL150" s="89"/>
      <c r="DAM150" s="89"/>
      <c r="DAN150" s="89"/>
      <c r="DAO150" s="89"/>
      <c r="DAP150" s="89"/>
      <c r="DAQ150" s="89"/>
      <c r="DAR150" s="89"/>
      <c r="DAS150" s="89"/>
      <c r="DAT150" s="89"/>
      <c r="DAU150" s="89"/>
      <c r="DAV150" s="89"/>
      <c r="DAW150" s="89"/>
      <c r="DAX150" s="89"/>
      <c r="DAY150" s="89"/>
      <c r="DAZ150" s="89"/>
      <c r="DBA150" s="89"/>
      <c r="DBB150" s="89"/>
      <c r="DBC150" s="89"/>
      <c r="DBD150" s="89"/>
      <c r="DBE150" s="89"/>
      <c r="DBF150" s="89"/>
      <c r="DBG150" s="89"/>
      <c r="DBH150" s="89"/>
      <c r="DBI150" s="89"/>
      <c r="DBJ150" s="89"/>
      <c r="DBK150" s="89"/>
      <c r="DBL150" s="89"/>
      <c r="DBM150" s="89"/>
      <c r="DBN150" s="89"/>
      <c r="DBO150" s="89"/>
      <c r="DBP150" s="89"/>
      <c r="DBQ150" s="89"/>
      <c r="DBR150" s="89"/>
      <c r="DBS150" s="89"/>
      <c r="DBT150" s="89"/>
      <c r="DBU150" s="89"/>
      <c r="DBV150" s="89"/>
      <c r="DBW150" s="89"/>
      <c r="DBX150" s="89"/>
      <c r="DBY150" s="89"/>
      <c r="DBZ150" s="89"/>
      <c r="DCA150" s="89"/>
      <c r="DCB150" s="89"/>
      <c r="DCC150" s="89"/>
      <c r="DCD150" s="89"/>
      <c r="DCE150" s="89"/>
      <c r="DCF150" s="89"/>
      <c r="DCG150" s="89"/>
      <c r="DCH150" s="89"/>
      <c r="DCI150" s="89"/>
      <c r="DCJ150" s="89"/>
      <c r="DCK150" s="89"/>
      <c r="DCL150" s="89"/>
      <c r="DCM150" s="89"/>
      <c r="DCN150" s="89"/>
      <c r="DCO150" s="89"/>
      <c r="DCP150" s="89"/>
      <c r="DCQ150" s="89"/>
      <c r="DCR150" s="89"/>
      <c r="DCS150" s="89"/>
      <c r="DCT150" s="89"/>
      <c r="DCU150" s="89"/>
      <c r="DCV150" s="89"/>
      <c r="DCW150" s="89"/>
      <c r="DCX150" s="89"/>
      <c r="DCY150" s="89"/>
      <c r="DCZ150" s="89"/>
      <c r="DDA150" s="89"/>
      <c r="DDB150" s="89"/>
      <c r="DDC150" s="89"/>
      <c r="DDD150" s="89"/>
      <c r="DDE150" s="89"/>
      <c r="DDF150" s="89"/>
      <c r="DDG150" s="89"/>
      <c r="DDH150" s="89"/>
      <c r="DDI150" s="89"/>
      <c r="DDJ150" s="89"/>
      <c r="DDK150" s="89"/>
      <c r="DDL150" s="89"/>
      <c r="DDM150" s="89"/>
      <c r="DDN150" s="89"/>
      <c r="DDO150" s="89"/>
      <c r="DDP150" s="89"/>
      <c r="DDQ150" s="89"/>
      <c r="DDR150" s="89"/>
      <c r="DDS150" s="89"/>
      <c r="DDT150" s="89"/>
      <c r="DDU150" s="89"/>
      <c r="DDV150" s="89"/>
      <c r="DDW150" s="89"/>
      <c r="DDX150" s="89"/>
      <c r="DDY150" s="89"/>
      <c r="DDZ150" s="89"/>
      <c r="DEA150" s="89"/>
      <c r="DEB150" s="89"/>
      <c r="DEC150" s="89"/>
      <c r="DED150" s="89"/>
      <c r="DEE150" s="89"/>
      <c r="DEF150" s="89"/>
      <c r="DEG150" s="89"/>
      <c r="DEH150" s="89"/>
      <c r="DEI150" s="89"/>
      <c r="DEJ150" s="89"/>
      <c r="DEK150" s="89"/>
      <c r="DEL150" s="89"/>
      <c r="DEM150" s="89"/>
      <c r="DEN150" s="89"/>
      <c r="DEO150" s="89"/>
      <c r="DEP150" s="89"/>
      <c r="DEQ150" s="89"/>
      <c r="DER150" s="89"/>
      <c r="DES150" s="89"/>
      <c r="DET150" s="89"/>
      <c r="DEU150" s="89"/>
      <c r="DEV150" s="89"/>
      <c r="DEW150" s="89"/>
      <c r="DEX150" s="89"/>
      <c r="DEY150" s="89"/>
      <c r="DEZ150" s="89"/>
      <c r="DFA150" s="89"/>
      <c r="DFB150" s="89"/>
      <c r="DFC150" s="89"/>
      <c r="DFD150" s="89"/>
      <c r="DFE150" s="89"/>
      <c r="DFF150" s="89"/>
      <c r="DFG150" s="89"/>
      <c r="DFH150" s="89"/>
      <c r="DFI150" s="89"/>
      <c r="DFJ150" s="89"/>
      <c r="DFK150" s="89"/>
      <c r="DFL150" s="89"/>
      <c r="DFM150" s="89"/>
      <c r="DFN150" s="89"/>
      <c r="DFO150" s="89"/>
      <c r="DFP150" s="89"/>
      <c r="DFQ150" s="89"/>
      <c r="DFR150" s="89"/>
      <c r="DFS150" s="89"/>
      <c r="DFT150" s="89"/>
      <c r="DFU150" s="89"/>
      <c r="DFV150" s="89"/>
      <c r="DFW150" s="89"/>
      <c r="DFX150" s="89"/>
      <c r="DFY150" s="89"/>
      <c r="DFZ150" s="89"/>
      <c r="DGA150" s="89"/>
      <c r="DGB150" s="89"/>
      <c r="DGC150" s="89"/>
      <c r="DGD150" s="89"/>
      <c r="DGE150" s="89"/>
      <c r="DGF150" s="89"/>
      <c r="DGG150" s="89"/>
      <c r="DGH150" s="89"/>
      <c r="DGI150" s="89"/>
      <c r="DGJ150" s="89"/>
      <c r="DGK150" s="89"/>
      <c r="DGL150" s="89"/>
      <c r="DGM150" s="89"/>
      <c r="DGN150" s="89"/>
      <c r="DGO150" s="89"/>
      <c r="DGP150" s="89"/>
      <c r="DGQ150" s="89"/>
      <c r="DGR150" s="89"/>
      <c r="DGS150" s="89"/>
      <c r="DGT150" s="89"/>
      <c r="DGU150" s="89"/>
      <c r="DGV150" s="89"/>
      <c r="DGW150" s="89"/>
      <c r="DGX150" s="89"/>
      <c r="DGY150" s="89"/>
      <c r="DGZ150" s="89"/>
      <c r="DHA150" s="89"/>
      <c r="DHB150" s="89"/>
      <c r="DHC150" s="89"/>
      <c r="DHD150" s="89"/>
      <c r="DHE150" s="89"/>
      <c r="DHF150" s="89"/>
      <c r="DHG150" s="89"/>
      <c r="DHH150" s="89"/>
      <c r="DHI150" s="89"/>
      <c r="DHJ150" s="89"/>
      <c r="DHK150" s="89"/>
      <c r="DHL150" s="89"/>
      <c r="DHM150" s="89"/>
      <c r="DHN150" s="89"/>
      <c r="DHO150" s="89"/>
      <c r="DHP150" s="89"/>
      <c r="DHQ150" s="89"/>
      <c r="DHR150" s="89"/>
      <c r="DHS150" s="89"/>
      <c r="DHT150" s="89"/>
      <c r="DHU150" s="89"/>
      <c r="DHV150" s="89"/>
      <c r="DHW150" s="89"/>
      <c r="DHX150" s="89"/>
      <c r="DHY150" s="89"/>
      <c r="DHZ150" s="89"/>
      <c r="DIA150" s="89"/>
      <c r="DIB150" s="89"/>
      <c r="DIC150" s="89"/>
      <c r="DID150" s="89"/>
      <c r="DIE150" s="89"/>
      <c r="DIF150" s="89"/>
      <c r="DIG150" s="89"/>
      <c r="DIH150" s="89"/>
      <c r="DII150" s="89"/>
      <c r="DIJ150" s="89"/>
      <c r="DIK150" s="89"/>
      <c r="DIL150" s="89"/>
      <c r="DIM150" s="89"/>
      <c r="DIN150" s="89"/>
      <c r="DIO150" s="89"/>
      <c r="DIP150" s="89"/>
      <c r="DIQ150" s="89"/>
      <c r="DIR150" s="89"/>
      <c r="DIS150" s="89"/>
      <c r="DIT150" s="89"/>
      <c r="DIU150" s="89"/>
      <c r="DIV150" s="89"/>
      <c r="DIW150" s="89"/>
      <c r="DIX150" s="89"/>
      <c r="DIY150" s="89"/>
      <c r="DIZ150" s="89"/>
      <c r="DJA150" s="89"/>
      <c r="DJB150" s="89"/>
      <c r="DJC150" s="89"/>
      <c r="DJD150" s="89"/>
      <c r="DJE150" s="89"/>
      <c r="DJF150" s="89"/>
      <c r="DJG150" s="89"/>
      <c r="DJH150" s="89"/>
      <c r="DJI150" s="89"/>
      <c r="DJJ150" s="89"/>
      <c r="DJK150" s="89"/>
      <c r="DJL150" s="89"/>
      <c r="DJM150" s="89"/>
      <c r="DJN150" s="89"/>
      <c r="DJO150" s="89"/>
      <c r="DJP150" s="89"/>
      <c r="DJQ150" s="89"/>
      <c r="DJR150" s="89"/>
      <c r="DJS150" s="89"/>
      <c r="DJT150" s="89"/>
      <c r="DJU150" s="89"/>
      <c r="DJV150" s="89"/>
      <c r="DJW150" s="89"/>
      <c r="DJX150" s="89"/>
      <c r="DJY150" s="89"/>
      <c r="DJZ150" s="89"/>
      <c r="DKA150" s="89"/>
      <c r="DKB150" s="89"/>
      <c r="DKC150" s="89"/>
      <c r="DKD150" s="89"/>
      <c r="DKE150" s="89"/>
      <c r="DKF150" s="89"/>
      <c r="DKG150" s="89"/>
      <c r="DKH150" s="89"/>
      <c r="DKI150" s="89"/>
      <c r="DKJ150" s="89"/>
      <c r="DKK150" s="89"/>
      <c r="DKL150" s="89"/>
      <c r="DKM150" s="89"/>
      <c r="DKN150" s="89"/>
      <c r="DKO150" s="89"/>
      <c r="DKP150" s="89"/>
      <c r="DKQ150" s="89"/>
      <c r="DKR150" s="89"/>
      <c r="DKS150" s="89"/>
      <c r="DKT150" s="89"/>
      <c r="DKU150" s="89"/>
      <c r="DKV150" s="89"/>
      <c r="DKW150" s="89"/>
      <c r="DKX150" s="89"/>
      <c r="DKY150" s="89"/>
      <c r="DKZ150" s="89"/>
      <c r="DLA150" s="89"/>
      <c r="DLB150" s="89"/>
      <c r="DLC150" s="89"/>
      <c r="DLD150" s="89"/>
      <c r="DLE150" s="89"/>
      <c r="DLF150" s="89"/>
      <c r="DLG150" s="89"/>
      <c r="DLH150" s="89"/>
      <c r="DLI150" s="89"/>
      <c r="DLJ150" s="89"/>
      <c r="DLK150" s="89"/>
      <c r="DLL150" s="89"/>
      <c r="DLM150" s="89"/>
      <c r="DLN150" s="89"/>
      <c r="DLO150" s="89"/>
      <c r="DLP150" s="89"/>
      <c r="DLQ150" s="89"/>
      <c r="DLR150" s="89"/>
      <c r="DLS150" s="89"/>
      <c r="DLT150" s="89"/>
      <c r="DLU150" s="89"/>
      <c r="DLV150" s="89"/>
      <c r="DLW150" s="89"/>
      <c r="DLX150" s="89"/>
      <c r="DLY150" s="89"/>
      <c r="DLZ150" s="89"/>
      <c r="DMA150" s="89"/>
      <c r="DMB150" s="89"/>
      <c r="DMC150" s="89"/>
      <c r="DMD150" s="89"/>
      <c r="DME150" s="89"/>
      <c r="DMF150" s="89"/>
      <c r="DMG150" s="89"/>
      <c r="DMH150" s="89"/>
      <c r="DMI150" s="89"/>
      <c r="DMJ150" s="89"/>
      <c r="DMK150" s="89"/>
      <c r="DML150" s="89"/>
      <c r="DMM150" s="89"/>
      <c r="DMN150" s="89"/>
      <c r="DMO150" s="89"/>
      <c r="DMP150" s="89"/>
      <c r="DMQ150" s="89"/>
      <c r="DMR150" s="89"/>
      <c r="DMS150" s="89"/>
      <c r="DMT150" s="89"/>
      <c r="DMU150" s="89"/>
      <c r="DMV150" s="89"/>
      <c r="DMW150" s="89"/>
      <c r="DMX150" s="89"/>
      <c r="DMY150" s="89"/>
      <c r="DMZ150" s="89"/>
      <c r="DNA150" s="89"/>
      <c r="DNB150" s="89"/>
      <c r="DNC150" s="89"/>
      <c r="DND150" s="89"/>
      <c r="DNE150" s="89"/>
      <c r="DNF150" s="89"/>
      <c r="DNG150" s="89"/>
      <c r="DNH150" s="89"/>
      <c r="DNI150" s="89"/>
      <c r="DNJ150" s="89"/>
      <c r="DNK150" s="89"/>
      <c r="DNL150" s="89"/>
      <c r="DNM150" s="89"/>
      <c r="DNN150" s="89"/>
      <c r="DNO150" s="89"/>
      <c r="DNP150" s="89"/>
      <c r="DNQ150" s="89"/>
      <c r="DNR150" s="89"/>
      <c r="DNS150" s="89"/>
      <c r="DNT150" s="89"/>
      <c r="DNU150" s="89"/>
      <c r="DNV150" s="89"/>
      <c r="DNW150" s="89"/>
      <c r="DNX150" s="89"/>
      <c r="DNY150" s="89"/>
      <c r="DNZ150" s="89"/>
      <c r="DOA150" s="89"/>
      <c r="DOB150" s="89"/>
      <c r="DOC150" s="89"/>
      <c r="DOD150" s="89"/>
      <c r="DOE150" s="89"/>
      <c r="DOF150" s="89"/>
      <c r="DOG150" s="89"/>
      <c r="DOH150" s="89"/>
      <c r="DOI150" s="89"/>
      <c r="DOJ150" s="89"/>
      <c r="DOK150" s="89"/>
      <c r="DOL150" s="89"/>
      <c r="DOM150" s="89"/>
      <c r="DON150" s="89"/>
      <c r="DOO150" s="89"/>
      <c r="DOP150" s="89"/>
      <c r="DOQ150" s="89"/>
      <c r="DOR150" s="89"/>
      <c r="DOS150" s="89"/>
      <c r="DOT150" s="89"/>
      <c r="DOU150" s="89"/>
      <c r="DOV150" s="89"/>
      <c r="DOW150" s="89"/>
      <c r="DOX150" s="89"/>
      <c r="DOY150" s="89"/>
      <c r="DOZ150" s="89"/>
      <c r="DPA150" s="89"/>
      <c r="DPB150" s="89"/>
      <c r="DPC150" s="89"/>
      <c r="DPD150" s="89"/>
      <c r="DPE150" s="89"/>
      <c r="DPF150" s="89"/>
      <c r="DPG150" s="89"/>
      <c r="DPH150" s="89"/>
      <c r="DPI150" s="89"/>
      <c r="DPJ150" s="89"/>
      <c r="DPK150" s="89"/>
      <c r="DPL150" s="89"/>
      <c r="DPM150" s="89"/>
      <c r="DPN150" s="89"/>
      <c r="DPO150" s="89"/>
      <c r="DPP150" s="89"/>
      <c r="DPQ150" s="89"/>
      <c r="DPR150" s="89"/>
      <c r="DPS150" s="89"/>
      <c r="DPT150" s="89"/>
      <c r="DPU150" s="89"/>
      <c r="DPV150" s="89"/>
      <c r="DPW150" s="89"/>
      <c r="DPX150" s="89"/>
      <c r="DPY150" s="89"/>
      <c r="DPZ150" s="89"/>
      <c r="DQA150" s="89"/>
      <c r="DQB150" s="89"/>
      <c r="DQC150" s="89"/>
      <c r="DQD150" s="89"/>
      <c r="DQE150" s="89"/>
      <c r="DQF150" s="89"/>
      <c r="DQG150" s="89"/>
      <c r="DQH150" s="89"/>
      <c r="DQI150" s="89"/>
      <c r="DQJ150" s="89"/>
      <c r="DQK150" s="89"/>
      <c r="DQL150" s="89"/>
      <c r="DQM150" s="89"/>
      <c r="DQN150" s="89"/>
      <c r="DQO150" s="89"/>
      <c r="DQP150" s="89"/>
      <c r="DQQ150" s="89"/>
      <c r="DQR150" s="89"/>
      <c r="DQS150" s="89"/>
      <c r="DQT150" s="89"/>
      <c r="DQU150" s="89"/>
      <c r="DQV150" s="89"/>
      <c r="DQW150" s="89"/>
      <c r="DQX150" s="89"/>
      <c r="DQY150" s="89"/>
      <c r="DQZ150" s="89"/>
      <c r="DRA150" s="89"/>
      <c r="DRB150" s="89"/>
      <c r="DRC150" s="89"/>
      <c r="DRD150" s="89"/>
      <c r="DRE150" s="89"/>
      <c r="DRF150" s="89"/>
      <c r="DRG150" s="89"/>
      <c r="DRH150" s="89"/>
      <c r="DRI150" s="89"/>
      <c r="DRJ150" s="89"/>
      <c r="DRK150" s="89"/>
      <c r="DRL150" s="89"/>
      <c r="DRM150" s="89"/>
      <c r="DRN150" s="89"/>
      <c r="DRO150" s="89"/>
      <c r="DRP150" s="89"/>
      <c r="DRQ150" s="89"/>
      <c r="DRR150" s="89"/>
      <c r="DRS150" s="89"/>
      <c r="DRT150" s="89"/>
      <c r="DRU150" s="89"/>
      <c r="DRV150" s="89"/>
      <c r="DRW150" s="89"/>
      <c r="DRX150" s="89"/>
      <c r="DRY150" s="89"/>
      <c r="DRZ150" s="89"/>
      <c r="DSA150" s="89"/>
      <c r="DSB150" s="89"/>
      <c r="DSC150" s="89"/>
      <c r="DSD150" s="89"/>
      <c r="DSE150" s="89"/>
      <c r="DSF150" s="89"/>
      <c r="DSG150" s="89"/>
      <c r="DSH150" s="89"/>
      <c r="DSI150" s="89"/>
      <c r="DSJ150" s="89"/>
      <c r="DSK150" s="89"/>
      <c r="DSL150" s="89"/>
      <c r="DSM150" s="89"/>
      <c r="DSN150" s="89"/>
      <c r="DSO150" s="89"/>
      <c r="DSP150" s="89"/>
      <c r="DSQ150" s="89"/>
      <c r="DSR150" s="89"/>
      <c r="DSS150" s="89"/>
      <c r="DST150" s="89"/>
      <c r="DSU150" s="89"/>
      <c r="DSV150" s="89"/>
      <c r="DSW150" s="89"/>
      <c r="DSX150" s="89"/>
      <c r="DSY150" s="89"/>
      <c r="DSZ150" s="89"/>
      <c r="DTA150" s="89"/>
      <c r="DTB150" s="89"/>
      <c r="DTC150" s="89"/>
      <c r="DTD150" s="89"/>
      <c r="DTE150" s="89"/>
      <c r="DTF150" s="89"/>
      <c r="DTG150" s="89"/>
      <c r="DTH150" s="89"/>
      <c r="DTI150" s="89"/>
      <c r="DTJ150" s="89"/>
      <c r="DTK150" s="89"/>
      <c r="DTL150" s="89"/>
      <c r="DTM150" s="89"/>
      <c r="DTN150" s="89"/>
      <c r="DTO150" s="89"/>
      <c r="DTP150" s="89"/>
      <c r="DTQ150" s="89"/>
      <c r="DTR150" s="89"/>
      <c r="DTS150" s="89"/>
      <c r="DTT150" s="89"/>
      <c r="DTU150" s="89"/>
      <c r="DTV150" s="89"/>
      <c r="DTW150" s="89"/>
      <c r="DTX150" s="89"/>
      <c r="DTY150" s="89"/>
      <c r="DTZ150" s="89"/>
      <c r="DUA150" s="89"/>
      <c r="DUB150" s="89"/>
      <c r="DUC150" s="89"/>
      <c r="DUD150" s="89"/>
      <c r="DUE150" s="89"/>
      <c r="DUF150" s="89"/>
      <c r="DUG150" s="89"/>
      <c r="DUH150" s="89"/>
      <c r="DUI150" s="89"/>
      <c r="DUJ150" s="89"/>
      <c r="DUK150" s="89"/>
      <c r="DUL150" s="89"/>
      <c r="DUM150" s="89"/>
      <c r="DUN150" s="89"/>
      <c r="DUO150" s="89"/>
      <c r="DUP150" s="89"/>
      <c r="DUQ150" s="89"/>
      <c r="DUR150" s="89"/>
      <c r="DUS150" s="89"/>
      <c r="DUT150" s="89"/>
      <c r="DUU150" s="89"/>
      <c r="DUV150" s="89"/>
      <c r="DUW150" s="89"/>
      <c r="DUX150" s="89"/>
      <c r="DUY150" s="89"/>
      <c r="DUZ150" s="89"/>
      <c r="DVA150" s="89"/>
      <c r="DVB150" s="89"/>
      <c r="DVC150" s="89"/>
      <c r="DVD150" s="89"/>
      <c r="DVE150" s="89"/>
      <c r="DVF150" s="89"/>
      <c r="DVG150" s="89"/>
      <c r="DVH150" s="89"/>
      <c r="DVI150" s="89"/>
      <c r="DVJ150" s="89"/>
      <c r="DVK150" s="89"/>
      <c r="DVL150" s="89"/>
      <c r="DVM150" s="89"/>
      <c r="DVN150" s="89"/>
      <c r="DVO150" s="89"/>
      <c r="DVP150" s="89"/>
      <c r="DVQ150" s="89"/>
      <c r="DVR150" s="89"/>
      <c r="DVS150" s="89"/>
      <c r="DVT150" s="89"/>
      <c r="DVU150" s="89"/>
      <c r="DVV150" s="89"/>
      <c r="DVW150" s="89"/>
      <c r="DVX150" s="89"/>
      <c r="DVY150" s="89"/>
      <c r="DVZ150" s="89"/>
      <c r="DWA150" s="89"/>
      <c r="DWB150" s="89"/>
      <c r="DWC150" s="89"/>
      <c r="DWD150" s="89"/>
      <c r="DWE150" s="89"/>
      <c r="DWF150" s="89"/>
      <c r="DWG150" s="89"/>
      <c r="DWH150" s="89"/>
      <c r="DWI150" s="89"/>
      <c r="DWJ150" s="89"/>
      <c r="DWK150" s="89"/>
      <c r="DWL150" s="89"/>
      <c r="DWM150" s="89"/>
      <c r="DWN150" s="89"/>
      <c r="DWO150" s="89"/>
      <c r="DWP150" s="89"/>
      <c r="DWQ150" s="89"/>
      <c r="DWR150" s="89"/>
      <c r="DWS150" s="89"/>
      <c r="DWT150" s="89"/>
      <c r="DWU150" s="89"/>
      <c r="DWV150" s="89"/>
      <c r="DWW150" s="89"/>
      <c r="DWX150" s="89"/>
      <c r="DWY150" s="89"/>
      <c r="DWZ150" s="89"/>
      <c r="DXA150" s="89"/>
      <c r="DXB150" s="89"/>
      <c r="DXC150" s="89"/>
      <c r="DXD150" s="89"/>
      <c r="DXE150" s="89"/>
      <c r="DXF150" s="89"/>
      <c r="DXG150" s="89"/>
      <c r="DXH150" s="89"/>
      <c r="DXI150" s="89"/>
      <c r="DXJ150" s="89"/>
      <c r="DXK150" s="89"/>
      <c r="DXL150" s="89"/>
      <c r="DXM150" s="89"/>
      <c r="DXN150" s="89"/>
      <c r="DXO150" s="89"/>
      <c r="DXP150" s="89"/>
      <c r="DXQ150" s="89"/>
      <c r="DXR150" s="89"/>
      <c r="DXS150" s="89"/>
      <c r="DXT150" s="89"/>
      <c r="DXU150" s="89"/>
      <c r="DXV150" s="89"/>
      <c r="DXW150" s="89"/>
      <c r="DXX150" s="89"/>
      <c r="DXY150" s="89"/>
      <c r="DXZ150" s="89"/>
      <c r="DYA150" s="89"/>
      <c r="DYB150" s="89"/>
      <c r="DYC150" s="89"/>
      <c r="DYD150" s="89"/>
      <c r="DYE150" s="89"/>
      <c r="DYF150" s="89"/>
      <c r="DYG150" s="89"/>
      <c r="DYH150" s="89"/>
      <c r="DYI150" s="89"/>
      <c r="DYJ150" s="89"/>
      <c r="DYK150" s="89"/>
      <c r="DYL150" s="89"/>
      <c r="DYM150" s="89"/>
      <c r="DYN150" s="89"/>
      <c r="DYO150" s="89"/>
      <c r="DYP150" s="89"/>
      <c r="DYQ150" s="89"/>
      <c r="DYR150" s="89"/>
      <c r="DYS150" s="89"/>
      <c r="DYT150" s="89"/>
      <c r="DYU150" s="89"/>
      <c r="DYV150" s="89"/>
      <c r="DYW150" s="89"/>
      <c r="DYX150" s="89"/>
      <c r="DYY150" s="89"/>
      <c r="DYZ150" s="89"/>
      <c r="DZA150" s="89"/>
      <c r="DZB150" s="89"/>
      <c r="DZC150" s="89"/>
      <c r="DZD150" s="89"/>
      <c r="DZE150" s="89"/>
      <c r="DZF150" s="89"/>
      <c r="DZG150" s="89"/>
      <c r="DZH150" s="89"/>
      <c r="DZI150" s="89"/>
      <c r="DZJ150" s="89"/>
      <c r="DZK150" s="89"/>
      <c r="DZL150" s="89"/>
      <c r="DZM150" s="89"/>
      <c r="DZN150" s="89"/>
      <c r="DZO150" s="89"/>
      <c r="DZP150" s="89"/>
      <c r="DZQ150" s="89"/>
      <c r="DZR150" s="89"/>
      <c r="DZS150" s="89"/>
      <c r="DZT150" s="89"/>
      <c r="DZU150" s="89"/>
      <c r="DZV150" s="89"/>
      <c r="DZW150" s="89"/>
      <c r="DZX150" s="89"/>
      <c r="DZY150" s="89"/>
      <c r="DZZ150" s="89"/>
      <c r="EAA150" s="89"/>
      <c r="EAB150" s="89"/>
      <c r="EAC150" s="89"/>
      <c r="EAD150" s="89"/>
      <c r="EAE150" s="89"/>
      <c r="EAF150" s="89"/>
      <c r="EAG150" s="89"/>
      <c r="EAH150" s="89"/>
      <c r="EAI150" s="89"/>
      <c r="EAJ150" s="89"/>
      <c r="EAK150" s="89"/>
      <c r="EAL150" s="89"/>
      <c r="EAM150" s="89"/>
      <c r="EAN150" s="89"/>
      <c r="EAO150" s="89"/>
      <c r="EAP150" s="89"/>
      <c r="EAQ150" s="89"/>
      <c r="EAR150" s="89"/>
      <c r="EAS150" s="89"/>
      <c r="EAT150" s="89"/>
      <c r="EAU150" s="89"/>
      <c r="EAV150" s="89"/>
      <c r="EAW150" s="89"/>
      <c r="EAX150" s="89"/>
      <c r="EAY150" s="89"/>
      <c r="EAZ150" s="89"/>
      <c r="EBA150" s="89"/>
      <c r="EBB150" s="89"/>
      <c r="EBC150" s="89"/>
      <c r="EBD150" s="89"/>
      <c r="EBE150" s="89"/>
      <c r="EBF150" s="89"/>
      <c r="EBG150" s="89"/>
      <c r="EBH150" s="89"/>
      <c r="EBI150" s="89"/>
      <c r="EBJ150" s="89"/>
      <c r="EBK150" s="89"/>
      <c r="EBL150" s="89"/>
      <c r="EBM150" s="89"/>
      <c r="EBN150" s="89"/>
      <c r="EBO150" s="89"/>
      <c r="EBP150" s="89"/>
      <c r="EBQ150" s="89"/>
      <c r="EBR150" s="89"/>
      <c r="EBS150" s="89"/>
      <c r="EBT150" s="89"/>
      <c r="EBU150" s="89"/>
      <c r="EBV150" s="89"/>
      <c r="EBW150" s="89"/>
      <c r="EBX150" s="89"/>
      <c r="EBY150" s="89"/>
      <c r="EBZ150" s="89"/>
      <c r="ECA150" s="89"/>
      <c r="ECB150" s="89"/>
      <c r="ECC150" s="89"/>
      <c r="ECD150" s="89"/>
      <c r="ECE150" s="89"/>
      <c r="ECF150" s="89"/>
      <c r="ECG150" s="89"/>
      <c r="ECH150" s="89"/>
      <c r="ECI150" s="89"/>
      <c r="ECJ150" s="89"/>
      <c r="ECK150" s="89"/>
      <c r="ECL150" s="89"/>
      <c r="ECM150" s="89"/>
      <c r="ECN150" s="89"/>
      <c r="ECO150" s="89"/>
      <c r="ECP150" s="89"/>
      <c r="ECQ150" s="89"/>
      <c r="ECR150" s="89"/>
      <c r="ECS150" s="89"/>
      <c r="ECT150" s="89"/>
      <c r="ECU150" s="89"/>
      <c r="ECV150" s="89"/>
      <c r="ECW150" s="89"/>
      <c r="ECX150" s="89"/>
      <c r="ECY150" s="89"/>
      <c r="ECZ150" s="89"/>
      <c r="EDA150" s="89"/>
      <c r="EDB150" s="89"/>
      <c r="EDC150" s="89"/>
      <c r="EDD150" s="89"/>
      <c r="EDE150" s="89"/>
      <c r="EDF150" s="89"/>
      <c r="EDG150" s="89"/>
      <c r="EDH150" s="89"/>
      <c r="EDI150" s="89"/>
      <c r="EDJ150" s="89"/>
      <c r="EDK150" s="89"/>
      <c r="EDL150" s="89"/>
      <c r="EDM150" s="89"/>
      <c r="EDN150" s="89"/>
      <c r="EDO150" s="89"/>
      <c r="EDP150" s="89"/>
      <c r="EDQ150" s="89"/>
      <c r="EDR150" s="89"/>
      <c r="EDS150" s="89"/>
      <c r="EDT150" s="89"/>
      <c r="EDU150" s="89"/>
      <c r="EDV150" s="89"/>
      <c r="EDW150" s="89"/>
      <c r="EDX150" s="89"/>
      <c r="EDY150" s="89"/>
      <c r="EDZ150" s="89"/>
      <c r="EEA150" s="89"/>
      <c r="EEB150" s="89"/>
      <c r="EEC150" s="89"/>
      <c r="EED150" s="89"/>
      <c r="EEE150" s="89"/>
      <c r="EEF150" s="89"/>
      <c r="EEG150" s="89"/>
      <c r="EEH150" s="89"/>
      <c r="EEI150" s="89"/>
      <c r="EEJ150" s="89"/>
      <c r="EEK150" s="89"/>
      <c r="EEL150" s="89"/>
      <c r="EEM150" s="89"/>
      <c r="EEN150" s="89"/>
      <c r="EEO150" s="89"/>
      <c r="EEP150" s="89"/>
      <c r="EEQ150" s="89"/>
      <c r="EER150" s="89"/>
      <c r="EES150" s="89"/>
      <c r="EET150" s="89"/>
      <c r="EEU150" s="89"/>
      <c r="EEV150" s="89"/>
      <c r="EEW150" s="89"/>
      <c r="EEX150" s="89"/>
      <c r="EEY150" s="89"/>
      <c r="EEZ150" s="89"/>
      <c r="EFA150" s="89"/>
      <c r="EFB150" s="89"/>
      <c r="EFC150" s="89"/>
      <c r="EFD150" s="89"/>
      <c r="EFE150" s="89"/>
      <c r="EFF150" s="89"/>
      <c r="EFG150" s="89"/>
      <c r="EFH150" s="89"/>
      <c r="EFI150" s="89"/>
      <c r="EFJ150" s="89"/>
      <c r="EFK150" s="89"/>
      <c r="EFL150" s="89"/>
      <c r="EFM150" s="89"/>
      <c r="EFN150" s="89"/>
      <c r="EFO150" s="89"/>
      <c r="EFP150" s="89"/>
      <c r="EFQ150" s="89"/>
      <c r="EFR150" s="89"/>
      <c r="EFS150" s="89"/>
      <c r="EFT150" s="89"/>
      <c r="EFU150" s="89"/>
      <c r="EFV150" s="89"/>
      <c r="EFW150" s="89"/>
      <c r="EFX150" s="89"/>
      <c r="EFY150" s="89"/>
      <c r="EFZ150" s="89"/>
      <c r="EGA150" s="89"/>
      <c r="EGB150" s="89"/>
      <c r="EGC150" s="89"/>
      <c r="EGD150" s="89"/>
      <c r="EGE150" s="89"/>
      <c r="EGF150" s="89"/>
      <c r="EGG150" s="89"/>
      <c r="EGH150" s="89"/>
      <c r="EGI150" s="89"/>
      <c r="EGJ150" s="89"/>
      <c r="EGK150" s="89"/>
      <c r="EGL150" s="89"/>
      <c r="EGM150" s="89"/>
      <c r="EGN150" s="89"/>
      <c r="EGO150" s="89"/>
      <c r="EGP150" s="89"/>
      <c r="EGQ150" s="89"/>
      <c r="EGR150" s="89"/>
      <c r="EGS150" s="89"/>
      <c r="EGT150" s="89"/>
      <c r="EGU150" s="89"/>
      <c r="EGV150" s="89"/>
      <c r="EGW150" s="89"/>
      <c r="EGX150" s="89"/>
      <c r="EGY150" s="89"/>
      <c r="EGZ150" s="89"/>
      <c r="EHA150" s="89"/>
      <c r="EHB150" s="89"/>
      <c r="EHC150" s="89"/>
      <c r="EHD150" s="89"/>
      <c r="EHE150" s="89"/>
      <c r="EHF150" s="89"/>
      <c r="EHG150" s="89"/>
      <c r="EHH150" s="89"/>
      <c r="EHI150" s="89"/>
      <c r="EHJ150" s="89"/>
      <c r="EHK150" s="89"/>
      <c r="EHL150" s="89"/>
      <c r="EHM150" s="89"/>
      <c r="EHN150" s="89"/>
      <c r="EHO150" s="89"/>
      <c r="EHP150" s="89"/>
      <c r="EHQ150" s="89"/>
      <c r="EHR150" s="89"/>
      <c r="EHS150" s="89"/>
      <c r="EHT150" s="89"/>
      <c r="EHU150" s="89"/>
      <c r="EHV150" s="89"/>
      <c r="EHW150" s="89"/>
      <c r="EHX150" s="89"/>
      <c r="EHY150" s="89"/>
      <c r="EHZ150" s="89"/>
      <c r="EIA150" s="89"/>
      <c r="EIB150" s="89"/>
      <c r="EIC150" s="89"/>
      <c r="EID150" s="89"/>
      <c r="EIE150" s="89"/>
      <c r="EIF150" s="89"/>
      <c r="EIG150" s="89"/>
      <c r="EIH150" s="89"/>
      <c r="EII150" s="89"/>
      <c r="EIJ150" s="89"/>
      <c r="EIK150" s="89"/>
      <c r="EIL150" s="89"/>
      <c r="EIM150" s="89"/>
      <c r="EIN150" s="89"/>
      <c r="EIO150" s="89"/>
      <c r="EIP150" s="89"/>
      <c r="EIQ150" s="89"/>
      <c r="EIR150" s="89"/>
      <c r="EIS150" s="89"/>
      <c r="EIT150" s="89"/>
      <c r="EIU150" s="89"/>
      <c r="EIV150" s="89"/>
      <c r="EIW150" s="89"/>
      <c r="EIX150" s="89"/>
      <c r="EIY150" s="89"/>
      <c r="EIZ150" s="89"/>
      <c r="EJA150" s="89"/>
      <c r="EJB150" s="89"/>
      <c r="EJC150" s="89"/>
      <c r="EJD150" s="89"/>
      <c r="EJE150" s="89"/>
      <c r="EJF150" s="89"/>
      <c r="EJG150" s="89"/>
      <c r="EJH150" s="89"/>
      <c r="EJI150" s="89"/>
      <c r="EJJ150" s="89"/>
      <c r="EJK150" s="89"/>
      <c r="EJL150" s="89"/>
      <c r="EJM150" s="89"/>
      <c r="EJN150" s="89"/>
      <c r="EJO150" s="89"/>
      <c r="EJP150" s="89"/>
      <c r="EJQ150" s="89"/>
      <c r="EJR150" s="89"/>
      <c r="EJS150" s="89"/>
      <c r="EJT150" s="89"/>
      <c r="EJU150" s="89"/>
      <c r="EJV150" s="89"/>
      <c r="EJW150" s="89"/>
      <c r="EJX150" s="89"/>
      <c r="EJY150" s="89"/>
      <c r="EJZ150" s="89"/>
      <c r="EKA150" s="89"/>
      <c r="EKB150" s="89"/>
      <c r="EKC150" s="89"/>
      <c r="EKD150" s="89"/>
      <c r="EKE150" s="89"/>
      <c r="EKF150" s="89"/>
      <c r="EKG150" s="89"/>
      <c r="EKH150" s="89"/>
      <c r="EKI150" s="89"/>
      <c r="EKJ150" s="89"/>
      <c r="EKK150" s="89"/>
      <c r="EKL150" s="89"/>
      <c r="EKM150" s="89"/>
      <c r="EKN150" s="89"/>
      <c r="EKO150" s="89"/>
      <c r="EKP150" s="89"/>
      <c r="EKQ150" s="89"/>
      <c r="EKR150" s="89"/>
      <c r="EKS150" s="89"/>
      <c r="EKT150" s="89"/>
      <c r="EKU150" s="89"/>
      <c r="EKV150" s="89"/>
      <c r="EKW150" s="89"/>
      <c r="EKX150" s="89"/>
      <c r="EKY150" s="89"/>
      <c r="EKZ150" s="89"/>
      <c r="ELA150" s="89"/>
      <c r="ELB150" s="89"/>
      <c r="ELC150" s="89"/>
      <c r="ELD150" s="89"/>
      <c r="ELE150" s="89"/>
      <c r="ELF150" s="89"/>
      <c r="ELG150" s="89"/>
      <c r="ELH150" s="89"/>
      <c r="ELI150" s="89"/>
      <c r="ELJ150" s="89"/>
      <c r="ELK150" s="89"/>
      <c r="ELL150" s="89"/>
      <c r="ELM150" s="89"/>
      <c r="ELN150" s="89"/>
      <c r="ELO150" s="89"/>
      <c r="ELP150" s="89"/>
      <c r="ELQ150" s="89"/>
      <c r="ELR150" s="89"/>
      <c r="ELS150" s="89"/>
      <c r="ELT150" s="89"/>
      <c r="ELU150" s="89"/>
      <c r="ELV150" s="89"/>
      <c r="ELW150" s="89"/>
      <c r="ELX150" s="89"/>
      <c r="ELY150" s="89"/>
      <c r="ELZ150" s="89"/>
      <c r="EMA150" s="89"/>
      <c r="EMB150" s="89"/>
      <c r="EMC150" s="89"/>
      <c r="EMD150" s="89"/>
      <c r="EME150" s="89"/>
      <c r="EMF150" s="89"/>
      <c r="EMG150" s="89"/>
      <c r="EMH150" s="89"/>
      <c r="EMI150" s="89"/>
      <c r="EMJ150" s="89"/>
      <c r="EMK150" s="89"/>
      <c r="EML150" s="89"/>
      <c r="EMM150" s="89"/>
      <c r="EMN150" s="89"/>
      <c r="EMO150" s="89"/>
      <c r="EMP150" s="89"/>
      <c r="EMQ150" s="89"/>
      <c r="EMR150" s="89"/>
      <c r="EMS150" s="89"/>
      <c r="EMT150" s="89"/>
      <c r="EMU150" s="89"/>
      <c r="EMV150" s="89"/>
      <c r="EMW150" s="89"/>
      <c r="EMX150" s="89"/>
      <c r="EMY150" s="89"/>
      <c r="EMZ150" s="89"/>
      <c r="ENA150" s="89"/>
      <c r="ENB150" s="89"/>
      <c r="ENC150" s="89"/>
      <c r="END150" s="89"/>
      <c r="ENE150" s="89"/>
      <c r="ENF150" s="89"/>
      <c r="ENG150" s="89"/>
      <c r="ENH150" s="89"/>
      <c r="ENI150" s="89"/>
      <c r="ENJ150" s="89"/>
      <c r="ENK150" s="89"/>
      <c r="ENL150" s="89"/>
      <c r="ENM150" s="89"/>
      <c r="ENN150" s="89"/>
      <c r="ENO150" s="89"/>
      <c r="ENP150" s="89"/>
      <c r="ENQ150" s="89"/>
      <c r="ENR150" s="89"/>
      <c r="ENS150" s="89"/>
      <c r="ENT150" s="89"/>
      <c r="ENU150" s="89"/>
      <c r="ENV150" s="89"/>
      <c r="ENW150" s="89"/>
      <c r="ENX150" s="89"/>
      <c r="ENY150" s="89"/>
      <c r="ENZ150" s="89"/>
      <c r="EOA150" s="89"/>
      <c r="EOB150" s="89"/>
      <c r="EOC150" s="89"/>
      <c r="EOD150" s="89"/>
      <c r="EOE150" s="89"/>
      <c r="EOF150" s="89"/>
      <c r="EOG150" s="89"/>
      <c r="EOH150" s="89"/>
      <c r="EOI150" s="89"/>
      <c r="EOJ150" s="89"/>
      <c r="EOK150" s="89"/>
      <c r="EOL150" s="89"/>
      <c r="EOM150" s="89"/>
      <c r="EON150" s="89"/>
      <c r="EOO150" s="89"/>
      <c r="EOP150" s="89"/>
      <c r="EOQ150" s="89"/>
      <c r="EOR150" s="89"/>
      <c r="EOS150" s="89"/>
      <c r="EOT150" s="89"/>
      <c r="EOU150" s="89"/>
      <c r="EOV150" s="89"/>
      <c r="EOW150" s="89"/>
      <c r="EOX150" s="89"/>
      <c r="EOY150" s="89"/>
      <c r="EOZ150" s="89"/>
      <c r="EPA150" s="89"/>
      <c r="EPB150" s="89"/>
      <c r="EPC150" s="89"/>
      <c r="EPD150" s="89"/>
      <c r="EPE150" s="89"/>
      <c r="EPF150" s="89"/>
      <c r="EPG150" s="89"/>
      <c r="EPH150" s="89"/>
      <c r="EPI150" s="89"/>
      <c r="EPJ150" s="89"/>
      <c r="EPK150" s="89"/>
      <c r="EPL150" s="89"/>
      <c r="EPM150" s="89"/>
      <c r="EPN150" s="89"/>
      <c r="EPO150" s="89"/>
      <c r="EPP150" s="89"/>
      <c r="EPQ150" s="89"/>
      <c r="EPR150" s="89"/>
      <c r="EPS150" s="89"/>
      <c r="EPT150" s="89"/>
      <c r="EPU150" s="89"/>
      <c r="EPV150" s="89"/>
      <c r="EPW150" s="89"/>
      <c r="EPX150" s="89"/>
      <c r="EPY150" s="89"/>
      <c r="EPZ150" s="89"/>
      <c r="EQA150" s="89"/>
      <c r="EQB150" s="89"/>
      <c r="EQC150" s="89"/>
      <c r="EQD150" s="89"/>
      <c r="EQE150" s="89"/>
      <c r="EQF150" s="89"/>
      <c r="EQG150" s="89"/>
      <c r="EQH150" s="89"/>
      <c r="EQI150" s="89"/>
      <c r="EQJ150" s="89"/>
      <c r="EQK150" s="89"/>
      <c r="EQL150" s="89"/>
      <c r="EQM150" s="89"/>
      <c r="EQN150" s="89"/>
      <c r="EQO150" s="89"/>
      <c r="EQP150" s="89"/>
      <c r="EQQ150" s="89"/>
      <c r="EQR150" s="89"/>
      <c r="EQS150" s="89"/>
      <c r="EQT150" s="89"/>
      <c r="EQU150" s="89"/>
      <c r="EQV150" s="89"/>
      <c r="EQW150" s="89"/>
      <c r="EQX150" s="89"/>
      <c r="EQY150" s="89"/>
      <c r="EQZ150" s="89"/>
      <c r="ERA150" s="89"/>
      <c r="ERB150" s="89"/>
      <c r="ERC150" s="89"/>
      <c r="ERD150" s="89"/>
      <c r="ERE150" s="89"/>
      <c r="ERF150" s="89"/>
      <c r="ERG150" s="89"/>
      <c r="ERH150" s="89"/>
      <c r="ERI150" s="89"/>
      <c r="ERJ150" s="89"/>
      <c r="ERK150" s="89"/>
      <c r="ERL150" s="89"/>
      <c r="ERM150" s="89"/>
      <c r="ERN150" s="89"/>
      <c r="ERO150" s="89"/>
      <c r="ERP150" s="89"/>
      <c r="ERQ150" s="89"/>
      <c r="ERR150" s="89"/>
      <c r="ERS150" s="89"/>
      <c r="ERT150" s="89"/>
      <c r="ERU150" s="89"/>
      <c r="ERV150" s="89"/>
      <c r="ERW150" s="89"/>
      <c r="ERX150" s="89"/>
      <c r="ERY150" s="89"/>
      <c r="ERZ150" s="89"/>
      <c r="ESA150" s="89"/>
      <c r="ESB150" s="89"/>
      <c r="ESC150" s="89"/>
      <c r="ESD150" s="89"/>
      <c r="ESE150" s="89"/>
      <c r="ESF150" s="89"/>
      <c r="ESG150" s="89"/>
      <c r="ESH150" s="89"/>
      <c r="ESI150" s="89"/>
      <c r="ESJ150" s="89"/>
      <c r="ESK150" s="89"/>
      <c r="ESL150" s="89"/>
      <c r="ESM150" s="89"/>
      <c r="ESN150" s="89"/>
      <c r="ESO150" s="89"/>
      <c r="ESP150" s="89"/>
      <c r="ESQ150" s="89"/>
      <c r="ESR150" s="89"/>
      <c r="ESS150" s="89"/>
      <c r="EST150" s="89"/>
      <c r="ESU150" s="89"/>
      <c r="ESV150" s="89"/>
      <c r="ESW150" s="89"/>
      <c r="ESX150" s="89"/>
      <c r="ESY150" s="89"/>
      <c r="ESZ150" s="89"/>
      <c r="ETA150" s="89"/>
      <c r="ETB150" s="89"/>
      <c r="ETC150" s="89"/>
      <c r="ETD150" s="89"/>
      <c r="ETE150" s="89"/>
      <c r="ETF150" s="89"/>
      <c r="ETG150" s="89"/>
      <c r="ETH150" s="89"/>
      <c r="ETI150" s="89"/>
      <c r="ETJ150" s="89"/>
      <c r="ETK150" s="89"/>
      <c r="ETL150" s="89"/>
      <c r="ETM150" s="89"/>
      <c r="ETN150" s="89"/>
      <c r="ETO150" s="89"/>
      <c r="ETP150" s="89"/>
      <c r="ETQ150" s="89"/>
      <c r="ETR150" s="89"/>
      <c r="ETS150" s="89"/>
      <c r="ETT150" s="89"/>
      <c r="ETU150" s="89"/>
      <c r="ETV150" s="89"/>
      <c r="ETW150" s="89"/>
      <c r="ETX150" s="89"/>
      <c r="ETY150" s="89"/>
      <c r="ETZ150" s="89"/>
      <c r="EUA150" s="89"/>
      <c r="EUB150" s="89"/>
      <c r="EUC150" s="89"/>
      <c r="EUD150" s="89"/>
      <c r="EUE150" s="89"/>
      <c r="EUF150" s="89"/>
      <c r="EUG150" s="89"/>
      <c r="EUH150" s="89"/>
      <c r="EUI150" s="89"/>
      <c r="EUJ150" s="89"/>
      <c r="EUK150" s="89"/>
      <c r="EUL150" s="89"/>
      <c r="EUM150" s="89"/>
      <c r="EUN150" s="89"/>
      <c r="EUO150" s="89"/>
      <c r="EUP150" s="89"/>
      <c r="EUQ150" s="89"/>
      <c r="EUR150" s="89"/>
      <c r="EUS150" s="89"/>
      <c r="EUT150" s="89"/>
      <c r="EUU150" s="89"/>
      <c r="EUV150" s="89"/>
      <c r="EUW150" s="89"/>
      <c r="EUX150" s="89"/>
      <c r="EUY150" s="89"/>
      <c r="EUZ150" s="89"/>
      <c r="EVA150" s="89"/>
      <c r="EVB150" s="89"/>
      <c r="EVC150" s="89"/>
      <c r="EVD150" s="89"/>
      <c r="EVE150" s="89"/>
      <c r="EVF150" s="89"/>
      <c r="EVG150" s="89"/>
      <c r="EVH150" s="89"/>
      <c r="EVI150" s="89"/>
      <c r="EVJ150" s="89"/>
      <c r="EVK150" s="89"/>
      <c r="EVL150" s="89"/>
      <c r="EVM150" s="89"/>
      <c r="EVN150" s="89"/>
      <c r="EVO150" s="89"/>
      <c r="EVP150" s="89"/>
      <c r="EVQ150" s="89"/>
      <c r="EVR150" s="89"/>
      <c r="EVS150" s="89"/>
      <c r="EVT150" s="89"/>
      <c r="EVU150" s="89"/>
      <c r="EVV150" s="89"/>
      <c r="EVW150" s="89"/>
      <c r="EVX150" s="89"/>
      <c r="EVY150" s="89"/>
      <c r="EVZ150" s="89"/>
      <c r="EWA150" s="89"/>
      <c r="EWB150" s="89"/>
      <c r="EWC150" s="89"/>
      <c r="EWD150" s="89"/>
      <c r="EWE150" s="89"/>
      <c r="EWF150" s="89"/>
      <c r="EWG150" s="89"/>
      <c r="EWH150" s="89"/>
      <c r="EWI150" s="89"/>
      <c r="EWJ150" s="89"/>
      <c r="EWK150" s="89"/>
      <c r="EWL150" s="89"/>
      <c r="EWM150" s="89"/>
      <c r="EWN150" s="89"/>
      <c r="EWO150" s="89"/>
      <c r="EWP150" s="89"/>
      <c r="EWQ150" s="89"/>
      <c r="EWR150" s="89"/>
      <c r="EWS150" s="89"/>
      <c r="EWT150" s="89"/>
      <c r="EWU150" s="89"/>
      <c r="EWV150" s="89"/>
      <c r="EWW150" s="89"/>
      <c r="EWX150" s="89"/>
      <c r="EWY150" s="89"/>
      <c r="EWZ150" s="89"/>
      <c r="EXA150" s="89"/>
      <c r="EXB150" s="89"/>
      <c r="EXC150" s="89"/>
      <c r="EXD150" s="89"/>
      <c r="EXE150" s="89"/>
      <c r="EXF150" s="89"/>
      <c r="EXG150" s="89"/>
      <c r="EXH150" s="89"/>
      <c r="EXI150" s="89"/>
      <c r="EXJ150" s="89"/>
      <c r="EXK150" s="89"/>
      <c r="EXL150" s="89"/>
      <c r="EXM150" s="89"/>
      <c r="EXN150" s="89"/>
      <c r="EXO150" s="89"/>
      <c r="EXP150" s="89"/>
      <c r="EXQ150" s="89"/>
      <c r="EXR150" s="89"/>
      <c r="EXS150" s="89"/>
      <c r="EXT150" s="89"/>
      <c r="EXU150" s="89"/>
      <c r="EXV150" s="89"/>
      <c r="EXW150" s="89"/>
      <c r="EXX150" s="89"/>
      <c r="EXY150" s="89"/>
      <c r="EXZ150" s="89"/>
      <c r="EYA150" s="89"/>
      <c r="EYB150" s="89"/>
      <c r="EYC150" s="89"/>
      <c r="EYD150" s="89"/>
      <c r="EYE150" s="89"/>
      <c r="EYF150" s="89"/>
      <c r="EYG150" s="89"/>
      <c r="EYH150" s="89"/>
      <c r="EYI150" s="89"/>
      <c r="EYJ150" s="89"/>
      <c r="EYK150" s="89"/>
      <c r="EYL150" s="89"/>
      <c r="EYM150" s="89"/>
      <c r="EYN150" s="89"/>
      <c r="EYO150" s="89"/>
      <c r="EYP150" s="89"/>
      <c r="EYQ150" s="89"/>
      <c r="EYR150" s="89"/>
      <c r="EYS150" s="89"/>
      <c r="EYT150" s="89"/>
      <c r="EYU150" s="89"/>
      <c r="EYV150" s="89"/>
      <c r="EYW150" s="89"/>
      <c r="EYX150" s="89"/>
      <c r="EYY150" s="89"/>
      <c r="EYZ150" s="89"/>
      <c r="EZA150" s="89"/>
      <c r="EZB150" s="89"/>
      <c r="EZC150" s="89"/>
      <c r="EZD150" s="89"/>
      <c r="EZE150" s="89"/>
      <c r="EZF150" s="89"/>
      <c r="EZG150" s="89"/>
      <c r="EZH150" s="89"/>
      <c r="EZI150" s="89"/>
      <c r="EZJ150" s="89"/>
      <c r="EZK150" s="89"/>
      <c r="EZL150" s="89"/>
      <c r="EZM150" s="89"/>
      <c r="EZN150" s="89"/>
      <c r="EZO150" s="89"/>
      <c r="EZP150" s="89"/>
      <c r="EZQ150" s="89"/>
      <c r="EZR150" s="89"/>
      <c r="EZS150" s="89"/>
      <c r="EZT150" s="89"/>
      <c r="EZU150" s="89"/>
      <c r="EZV150" s="89"/>
      <c r="EZW150" s="89"/>
      <c r="EZX150" s="89"/>
      <c r="EZY150" s="89"/>
      <c r="EZZ150" s="89"/>
      <c r="FAA150" s="89"/>
      <c r="FAB150" s="89"/>
      <c r="FAC150" s="89"/>
      <c r="FAD150" s="89"/>
      <c r="FAE150" s="89"/>
      <c r="FAF150" s="89"/>
      <c r="FAG150" s="89"/>
      <c r="FAH150" s="89"/>
      <c r="FAI150" s="89"/>
      <c r="FAJ150" s="89"/>
      <c r="FAK150" s="89"/>
      <c r="FAL150" s="89"/>
      <c r="FAM150" s="89"/>
      <c r="FAN150" s="89"/>
      <c r="FAO150" s="89"/>
      <c r="FAP150" s="89"/>
      <c r="FAQ150" s="89"/>
      <c r="FAR150" s="89"/>
      <c r="FAS150" s="89"/>
      <c r="FAT150" s="89"/>
      <c r="FAU150" s="89"/>
      <c r="FAV150" s="89"/>
      <c r="FAW150" s="89"/>
      <c r="FAX150" s="89"/>
      <c r="FAY150" s="89"/>
      <c r="FAZ150" s="89"/>
      <c r="FBA150" s="89"/>
      <c r="FBB150" s="89"/>
      <c r="FBC150" s="89"/>
      <c r="FBD150" s="89"/>
      <c r="FBE150" s="89"/>
      <c r="FBF150" s="89"/>
      <c r="FBG150" s="89"/>
      <c r="FBH150" s="89"/>
      <c r="FBI150" s="89"/>
      <c r="FBJ150" s="89"/>
      <c r="FBK150" s="89"/>
      <c r="FBL150" s="89"/>
      <c r="FBM150" s="89"/>
      <c r="FBN150" s="89"/>
      <c r="FBO150" s="89"/>
      <c r="FBP150" s="89"/>
      <c r="FBQ150" s="89"/>
      <c r="FBR150" s="89"/>
      <c r="FBS150" s="89"/>
      <c r="FBT150" s="89"/>
      <c r="FBU150" s="89"/>
      <c r="FBV150" s="89"/>
      <c r="FBW150" s="89"/>
      <c r="FBX150" s="89"/>
      <c r="FBY150" s="89"/>
      <c r="FBZ150" s="89"/>
      <c r="FCA150" s="89"/>
      <c r="FCB150" s="89"/>
      <c r="FCC150" s="89"/>
      <c r="FCD150" s="89"/>
      <c r="FCE150" s="89"/>
      <c r="FCF150" s="89"/>
      <c r="FCG150" s="89"/>
      <c r="FCH150" s="89"/>
      <c r="FCI150" s="89"/>
      <c r="FCJ150" s="89"/>
      <c r="FCK150" s="89"/>
      <c r="FCL150" s="89"/>
      <c r="FCM150" s="89"/>
      <c r="FCN150" s="89"/>
      <c r="FCO150" s="89"/>
      <c r="FCP150" s="89"/>
      <c r="FCQ150" s="89"/>
      <c r="FCR150" s="89"/>
      <c r="FCS150" s="89"/>
      <c r="FCT150" s="89"/>
      <c r="FCU150" s="89"/>
      <c r="FCV150" s="89"/>
      <c r="FCW150" s="89"/>
      <c r="FCX150" s="89"/>
      <c r="FCY150" s="89"/>
      <c r="FCZ150" s="89"/>
      <c r="FDA150" s="89"/>
      <c r="FDB150" s="89"/>
      <c r="FDC150" s="89"/>
      <c r="FDD150" s="89"/>
      <c r="FDE150" s="89"/>
      <c r="FDF150" s="89"/>
      <c r="FDG150" s="89"/>
      <c r="FDH150" s="89"/>
      <c r="FDI150" s="89"/>
      <c r="FDJ150" s="89"/>
      <c r="FDK150" s="89"/>
      <c r="FDL150" s="89"/>
      <c r="FDM150" s="89"/>
      <c r="FDN150" s="89"/>
      <c r="FDO150" s="89"/>
      <c r="FDP150" s="89"/>
      <c r="FDQ150" s="89"/>
      <c r="FDR150" s="89"/>
      <c r="FDS150" s="89"/>
      <c r="FDT150" s="89"/>
      <c r="FDU150" s="89"/>
      <c r="FDV150" s="89"/>
      <c r="FDW150" s="89"/>
      <c r="FDX150" s="89"/>
      <c r="FDY150" s="89"/>
      <c r="FDZ150" s="89"/>
      <c r="FEA150" s="89"/>
      <c r="FEB150" s="89"/>
      <c r="FEC150" s="89"/>
      <c r="FED150" s="89"/>
      <c r="FEE150" s="89"/>
      <c r="FEF150" s="89"/>
      <c r="FEG150" s="89"/>
      <c r="FEH150" s="89"/>
      <c r="FEI150" s="89"/>
      <c r="FEJ150" s="89"/>
      <c r="FEK150" s="89"/>
      <c r="FEL150" s="89"/>
      <c r="FEM150" s="89"/>
      <c r="FEN150" s="89"/>
      <c r="FEO150" s="89"/>
      <c r="FEP150" s="89"/>
      <c r="FEQ150" s="89"/>
      <c r="FER150" s="89"/>
      <c r="FES150" s="89"/>
      <c r="FET150" s="89"/>
      <c r="FEU150" s="89"/>
      <c r="FEV150" s="89"/>
      <c r="FEW150" s="89"/>
      <c r="FEX150" s="89"/>
      <c r="FEY150" s="89"/>
      <c r="FEZ150" s="89"/>
      <c r="FFA150" s="89"/>
      <c r="FFB150" s="89"/>
      <c r="FFC150" s="89"/>
      <c r="FFD150" s="89"/>
      <c r="FFE150" s="89"/>
      <c r="FFF150" s="89"/>
      <c r="FFG150" s="89"/>
      <c r="FFH150" s="89"/>
      <c r="FFI150" s="89"/>
      <c r="FFJ150" s="89"/>
      <c r="FFK150" s="89"/>
      <c r="FFL150" s="89"/>
      <c r="FFM150" s="89"/>
      <c r="FFN150" s="89"/>
      <c r="FFO150" s="89"/>
      <c r="FFP150" s="89"/>
      <c r="FFQ150" s="89"/>
      <c r="FFR150" s="89"/>
      <c r="FFS150" s="89"/>
      <c r="FFT150" s="89"/>
      <c r="FFU150" s="89"/>
      <c r="FFV150" s="89"/>
      <c r="FFW150" s="89"/>
      <c r="FFX150" s="89"/>
      <c r="FFY150" s="89"/>
      <c r="FFZ150" s="89"/>
      <c r="FGA150" s="89"/>
      <c r="FGB150" s="89"/>
      <c r="FGC150" s="89"/>
      <c r="FGD150" s="89"/>
      <c r="FGE150" s="89"/>
      <c r="FGF150" s="89"/>
      <c r="FGG150" s="89"/>
      <c r="FGH150" s="89"/>
      <c r="FGI150" s="89"/>
      <c r="FGJ150" s="89"/>
      <c r="FGK150" s="89"/>
      <c r="FGL150" s="89"/>
      <c r="FGM150" s="89"/>
      <c r="FGN150" s="89"/>
      <c r="FGO150" s="89"/>
      <c r="FGP150" s="89"/>
      <c r="FGQ150" s="89"/>
      <c r="FGR150" s="89"/>
      <c r="FGS150" s="89"/>
      <c r="FGT150" s="89"/>
      <c r="FGU150" s="89"/>
      <c r="FGV150" s="89"/>
      <c r="FGW150" s="89"/>
      <c r="FGX150" s="89"/>
      <c r="FGY150" s="89"/>
      <c r="FGZ150" s="89"/>
      <c r="FHA150" s="89"/>
      <c r="FHB150" s="89"/>
      <c r="FHC150" s="89"/>
      <c r="FHD150" s="89"/>
      <c r="FHE150" s="89"/>
      <c r="FHF150" s="89"/>
      <c r="FHG150" s="89"/>
      <c r="FHH150" s="89"/>
      <c r="FHI150" s="89"/>
      <c r="FHJ150" s="89"/>
      <c r="FHK150" s="89"/>
      <c r="FHL150" s="89"/>
      <c r="FHM150" s="89"/>
      <c r="FHN150" s="89"/>
      <c r="FHO150" s="89"/>
      <c r="FHP150" s="89"/>
      <c r="FHQ150" s="89"/>
      <c r="FHR150" s="89"/>
      <c r="FHS150" s="89"/>
      <c r="FHT150" s="89"/>
      <c r="FHU150" s="89"/>
      <c r="FHV150" s="89"/>
      <c r="FHW150" s="89"/>
      <c r="FHX150" s="89"/>
      <c r="FHY150" s="89"/>
      <c r="FHZ150" s="89"/>
      <c r="FIA150" s="89"/>
      <c r="FIB150" s="89"/>
      <c r="FIC150" s="89"/>
      <c r="FID150" s="89"/>
      <c r="FIE150" s="89"/>
      <c r="FIF150" s="89"/>
      <c r="FIG150" s="89"/>
      <c r="FIH150" s="89"/>
      <c r="FII150" s="89"/>
      <c r="FIJ150" s="89"/>
      <c r="FIK150" s="89"/>
      <c r="FIL150" s="89"/>
      <c r="FIM150" s="89"/>
      <c r="FIN150" s="89"/>
      <c r="FIO150" s="89"/>
      <c r="FIP150" s="89"/>
      <c r="FIQ150" s="89"/>
      <c r="FIR150" s="89"/>
      <c r="FIS150" s="89"/>
      <c r="FIT150" s="89"/>
      <c r="FIU150" s="89"/>
      <c r="FIV150" s="89"/>
      <c r="FIW150" s="89"/>
      <c r="FIX150" s="89"/>
      <c r="FIY150" s="89"/>
      <c r="FIZ150" s="89"/>
      <c r="FJA150" s="89"/>
      <c r="FJB150" s="89"/>
      <c r="FJC150" s="89"/>
      <c r="FJD150" s="89"/>
      <c r="FJE150" s="89"/>
      <c r="FJF150" s="89"/>
      <c r="FJG150" s="89"/>
      <c r="FJH150" s="89"/>
      <c r="FJI150" s="89"/>
      <c r="FJJ150" s="89"/>
      <c r="FJK150" s="89"/>
      <c r="FJL150" s="89"/>
      <c r="FJM150" s="89"/>
      <c r="FJN150" s="89"/>
      <c r="FJO150" s="89"/>
      <c r="FJP150" s="89"/>
      <c r="FJQ150" s="89"/>
      <c r="FJR150" s="89"/>
      <c r="FJS150" s="89"/>
      <c r="FJT150" s="89"/>
      <c r="FJU150" s="89"/>
      <c r="FJV150" s="89"/>
      <c r="FJW150" s="89"/>
      <c r="FJX150" s="89"/>
      <c r="FJY150" s="89"/>
      <c r="FJZ150" s="89"/>
      <c r="FKA150" s="89"/>
      <c r="FKB150" s="89"/>
      <c r="FKC150" s="89"/>
      <c r="FKD150" s="89"/>
      <c r="FKE150" s="89"/>
      <c r="FKF150" s="89"/>
      <c r="FKG150" s="89"/>
      <c r="FKH150" s="89"/>
      <c r="FKI150" s="89"/>
      <c r="FKJ150" s="89"/>
      <c r="FKK150" s="89"/>
      <c r="FKL150" s="89"/>
      <c r="FKM150" s="89"/>
      <c r="FKN150" s="89"/>
      <c r="FKO150" s="89"/>
      <c r="FKP150" s="89"/>
      <c r="FKQ150" s="89"/>
      <c r="FKR150" s="89"/>
      <c r="FKS150" s="89"/>
      <c r="FKT150" s="89"/>
      <c r="FKU150" s="89"/>
      <c r="FKV150" s="89"/>
      <c r="FKW150" s="89"/>
      <c r="FKX150" s="89"/>
      <c r="FKY150" s="89"/>
      <c r="FKZ150" s="89"/>
      <c r="FLA150" s="89"/>
      <c r="FLB150" s="89"/>
      <c r="FLC150" s="89"/>
      <c r="FLD150" s="89"/>
      <c r="FLE150" s="89"/>
      <c r="FLF150" s="89"/>
      <c r="FLG150" s="89"/>
      <c r="FLH150" s="89"/>
      <c r="FLI150" s="89"/>
      <c r="FLJ150" s="89"/>
      <c r="FLK150" s="89"/>
      <c r="FLL150" s="89"/>
      <c r="FLM150" s="89"/>
      <c r="FLN150" s="89"/>
      <c r="FLO150" s="89"/>
      <c r="FLP150" s="89"/>
      <c r="FLQ150" s="89"/>
      <c r="FLR150" s="89"/>
      <c r="FLS150" s="89"/>
      <c r="FLT150" s="89"/>
      <c r="FLU150" s="89"/>
      <c r="FLV150" s="89"/>
      <c r="FLW150" s="89"/>
      <c r="FLX150" s="89"/>
      <c r="FLY150" s="89"/>
      <c r="FLZ150" s="89"/>
      <c r="FMA150" s="89"/>
      <c r="FMB150" s="89"/>
      <c r="FMC150" s="89"/>
      <c r="FMD150" s="89"/>
      <c r="FME150" s="89"/>
      <c r="FMF150" s="89"/>
      <c r="FMG150" s="89"/>
      <c r="FMH150" s="89"/>
      <c r="FMI150" s="89"/>
      <c r="FMJ150" s="89"/>
      <c r="FMK150" s="89"/>
      <c r="FML150" s="89"/>
      <c r="FMM150" s="89"/>
      <c r="FMN150" s="89"/>
      <c r="FMO150" s="89"/>
      <c r="FMP150" s="89"/>
      <c r="FMQ150" s="89"/>
      <c r="FMR150" s="89"/>
      <c r="FMS150" s="89"/>
      <c r="FMT150" s="89"/>
      <c r="FMU150" s="89"/>
      <c r="FMV150" s="89"/>
      <c r="FMW150" s="89"/>
      <c r="FMX150" s="89"/>
      <c r="FMY150" s="89"/>
      <c r="FMZ150" s="89"/>
      <c r="FNA150" s="89"/>
      <c r="FNB150" s="89"/>
      <c r="FNC150" s="89"/>
      <c r="FND150" s="89"/>
      <c r="FNE150" s="89"/>
      <c r="FNF150" s="89"/>
      <c r="FNG150" s="89"/>
      <c r="FNH150" s="89"/>
      <c r="FNI150" s="89"/>
      <c r="FNJ150" s="89"/>
      <c r="FNK150" s="89"/>
      <c r="FNL150" s="89"/>
      <c r="FNM150" s="89"/>
      <c r="FNN150" s="89"/>
      <c r="FNO150" s="89"/>
      <c r="FNP150" s="89"/>
      <c r="FNQ150" s="89"/>
      <c r="FNR150" s="89"/>
      <c r="FNS150" s="89"/>
      <c r="FNT150" s="89"/>
      <c r="FNU150" s="89"/>
      <c r="FNV150" s="89"/>
      <c r="FNW150" s="89"/>
      <c r="FNX150" s="89"/>
      <c r="FNY150" s="89"/>
      <c r="FNZ150" s="89"/>
      <c r="FOA150" s="89"/>
      <c r="FOB150" s="89"/>
      <c r="FOC150" s="89"/>
      <c r="FOD150" s="89"/>
      <c r="FOE150" s="89"/>
      <c r="FOF150" s="89"/>
      <c r="FOG150" s="89"/>
      <c r="FOH150" s="89"/>
      <c r="FOI150" s="89"/>
      <c r="FOJ150" s="89"/>
      <c r="FOK150" s="89"/>
      <c r="FOL150" s="89"/>
      <c r="FOM150" s="89"/>
      <c r="FON150" s="89"/>
      <c r="FOO150" s="89"/>
      <c r="FOP150" s="89"/>
      <c r="FOQ150" s="89"/>
      <c r="FOR150" s="89"/>
      <c r="FOS150" s="89"/>
      <c r="FOT150" s="89"/>
      <c r="FOU150" s="89"/>
      <c r="FOV150" s="89"/>
      <c r="FOW150" s="89"/>
      <c r="FOX150" s="89"/>
      <c r="FOY150" s="89"/>
      <c r="FOZ150" s="89"/>
      <c r="FPA150" s="89"/>
      <c r="FPB150" s="89"/>
      <c r="FPC150" s="89"/>
      <c r="FPD150" s="89"/>
      <c r="FPE150" s="89"/>
      <c r="FPF150" s="89"/>
      <c r="FPG150" s="89"/>
      <c r="FPH150" s="89"/>
      <c r="FPI150" s="89"/>
      <c r="FPJ150" s="89"/>
      <c r="FPK150" s="89"/>
      <c r="FPL150" s="89"/>
      <c r="FPM150" s="89"/>
      <c r="FPN150" s="89"/>
      <c r="FPO150" s="89"/>
      <c r="FPP150" s="89"/>
      <c r="FPQ150" s="89"/>
      <c r="FPR150" s="89"/>
      <c r="FPS150" s="89"/>
      <c r="FPT150" s="89"/>
      <c r="FPU150" s="89"/>
      <c r="FPV150" s="89"/>
      <c r="FPW150" s="89"/>
      <c r="FPX150" s="89"/>
      <c r="FPY150" s="89"/>
      <c r="FPZ150" s="89"/>
      <c r="FQA150" s="89"/>
      <c r="FQB150" s="89"/>
      <c r="FQC150" s="89"/>
      <c r="FQD150" s="89"/>
      <c r="FQE150" s="89"/>
      <c r="FQF150" s="89"/>
      <c r="FQG150" s="89"/>
      <c r="FQH150" s="89"/>
      <c r="FQI150" s="89"/>
      <c r="FQJ150" s="89"/>
      <c r="FQK150" s="89"/>
      <c r="FQL150" s="89"/>
      <c r="FQM150" s="89"/>
      <c r="FQN150" s="89"/>
      <c r="FQO150" s="89"/>
      <c r="FQP150" s="89"/>
      <c r="FQQ150" s="89"/>
      <c r="FQR150" s="89"/>
      <c r="FQS150" s="89"/>
      <c r="FQT150" s="89"/>
      <c r="FQU150" s="89"/>
      <c r="FQV150" s="89"/>
      <c r="FQW150" s="89"/>
      <c r="FQX150" s="89"/>
      <c r="FQY150" s="89"/>
      <c r="FQZ150" s="89"/>
      <c r="FRA150" s="89"/>
      <c r="FRB150" s="89"/>
      <c r="FRC150" s="89"/>
      <c r="FRD150" s="89"/>
      <c r="FRE150" s="89"/>
      <c r="FRF150" s="89"/>
      <c r="FRG150" s="89"/>
      <c r="FRH150" s="89"/>
      <c r="FRI150" s="89"/>
      <c r="FRJ150" s="89"/>
      <c r="FRK150" s="89"/>
      <c r="FRL150" s="89"/>
      <c r="FRM150" s="89"/>
      <c r="FRN150" s="89"/>
      <c r="FRO150" s="89"/>
      <c r="FRP150" s="89"/>
      <c r="FRQ150" s="89"/>
      <c r="FRR150" s="89"/>
      <c r="FRS150" s="89"/>
      <c r="FRT150" s="89"/>
      <c r="FRU150" s="89"/>
      <c r="FRV150" s="89"/>
      <c r="FRW150" s="89"/>
      <c r="FRX150" s="89"/>
      <c r="FRY150" s="89"/>
      <c r="FRZ150" s="89"/>
      <c r="FSA150" s="89"/>
      <c r="FSB150" s="89"/>
      <c r="FSC150" s="89"/>
      <c r="FSD150" s="89"/>
      <c r="FSE150" s="89"/>
      <c r="FSF150" s="89"/>
      <c r="FSG150" s="89"/>
      <c r="FSH150" s="89"/>
      <c r="FSI150" s="89"/>
      <c r="FSJ150" s="89"/>
      <c r="FSK150" s="89"/>
      <c r="FSL150" s="89"/>
      <c r="FSM150" s="89"/>
      <c r="FSN150" s="89"/>
      <c r="FSO150" s="89"/>
      <c r="FSP150" s="89"/>
      <c r="FSQ150" s="89"/>
      <c r="FSR150" s="89"/>
      <c r="FSS150" s="89"/>
      <c r="FST150" s="89"/>
      <c r="FSU150" s="89"/>
      <c r="FSV150" s="89"/>
      <c r="FSW150" s="89"/>
      <c r="FSX150" s="89"/>
      <c r="FSY150" s="89"/>
      <c r="FSZ150" s="89"/>
      <c r="FTA150" s="89"/>
      <c r="FTB150" s="89"/>
      <c r="FTC150" s="89"/>
      <c r="FTD150" s="89"/>
      <c r="FTE150" s="89"/>
      <c r="FTF150" s="89"/>
      <c r="FTG150" s="89"/>
      <c r="FTH150" s="89"/>
      <c r="FTI150" s="89"/>
      <c r="FTJ150" s="89"/>
      <c r="FTK150" s="89"/>
      <c r="FTL150" s="89"/>
      <c r="FTM150" s="89"/>
      <c r="FTN150" s="89"/>
      <c r="FTO150" s="89"/>
      <c r="FTP150" s="89"/>
      <c r="FTQ150" s="89"/>
      <c r="FTR150" s="89"/>
      <c r="FTS150" s="89"/>
      <c r="FTT150" s="89"/>
      <c r="FTU150" s="89"/>
      <c r="FTV150" s="89"/>
      <c r="FTW150" s="89"/>
      <c r="FTX150" s="89"/>
      <c r="FTY150" s="89"/>
      <c r="FTZ150" s="89"/>
      <c r="FUA150" s="89"/>
      <c r="FUB150" s="89"/>
      <c r="FUC150" s="89"/>
      <c r="FUD150" s="89"/>
      <c r="FUE150" s="89"/>
      <c r="FUF150" s="89"/>
      <c r="FUG150" s="89"/>
      <c r="FUH150" s="89"/>
      <c r="FUI150" s="89"/>
      <c r="FUJ150" s="89"/>
      <c r="FUK150" s="89"/>
      <c r="FUL150" s="89"/>
      <c r="FUM150" s="89"/>
      <c r="FUN150" s="89"/>
      <c r="FUO150" s="89"/>
      <c r="FUP150" s="89"/>
      <c r="FUQ150" s="89"/>
      <c r="FUR150" s="89"/>
      <c r="FUS150" s="89"/>
      <c r="FUT150" s="89"/>
      <c r="FUU150" s="89"/>
      <c r="FUV150" s="89"/>
      <c r="FUW150" s="89"/>
      <c r="FUX150" s="89"/>
      <c r="FUY150" s="89"/>
      <c r="FUZ150" s="89"/>
      <c r="FVA150" s="89"/>
      <c r="FVB150" s="89"/>
      <c r="FVC150" s="89"/>
      <c r="FVD150" s="89"/>
      <c r="FVE150" s="89"/>
      <c r="FVF150" s="89"/>
      <c r="FVG150" s="89"/>
      <c r="FVH150" s="89"/>
      <c r="FVI150" s="89"/>
      <c r="FVJ150" s="89"/>
      <c r="FVK150" s="89"/>
      <c r="FVL150" s="89"/>
      <c r="FVM150" s="89"/>
      <c r="FVN150" s="89"/>
      <c r="FVO150" s="89"/>
      <c r="FVP150" s="89"/>
      <c r="FVQ150" s="89"/>
      <c r="FVR150" s="89"/>
      <c r="FVS150" s="89"/>
      <c r="FVT150" s="89"/>
      <c r="FVU150" s="89"/>
      <c r="FVV150" s="89"/>
      <c r="FVW150" s="89"/>
      <c r="FVX150" s="89"/>
      <c r="FVY150" s="89"/>
      <c r="FVZ150" s="89"/>
      <c r="FWA150" s="89"/>
      <c r="FWB150" s="89"/>
      <c r="FWC150" s="89"/>
      <c r="FWD150" s="89"/>
      <c r="FWE150" s="89"/>
      <c r="FWF150" s="89"/>
      <c r="FWG150" s="89"/>
      <c r="FWH150" s="89"/>
      <c r="FWI150" s="89"/>
      <c r="FWJ150" s="89"/>
      <c r="FWK150" s="89"/>
      <c r="FWL150" s="89"/>
      <c r="FWM150" s="89"/>
      <c r="FWN150" s="89"/>
      <c r="FWO150" s="89"/>
      <c r="FWP150" s="89"/>
      <c r="FWQ150" s="89"/>
      <c r="FWR150" s="89"/>
      <c r="FWS150" s="89"/>
      <c r="FWT150" s="89"/>
      <c r="FWU150" s="89"/>
      <c r="FWV150" s="89"/>
      <c r="FWW150" s="89"/>
      <c r="FWX150" s="89"/>
      <c r="FWY150" s="89"/>
      <c r="FWZ150" s="89"/>
      <c r="FXA150" s="89"/>
      <c r="FXB150" s="89"/>
      <c r="FXC150" s="89"/>
      <c r="FXD150" s="89"/>
      <c r="FXE150" s="89"/>
      <c r="FXF150" s="89"/>
      <c r="FXG150" s="89"/>
      <c r="FXH150" s="89"/>
      <c r="FXI150" s="89"/>
      <c r="FXJ150" s="89"/>
      <c r="FXK150" s="89"/>
      <c r="FXL150" s="89"/>
      <c r="FXM150" s="89"/>
      <c r="FXN150" s="89"/>
      <c r="FXO150" s="89"/>
      <c r="FXP150" s="89"/>
      <c r="FXQ150" s="89"/>
      <c r="FXR150" s="89"/>
      <c r="FXS150" s="89"/>
      <c r="FXT150" s="89"/>
      <c r="FXU150" s="89"/>
      <c r="FXV150" s="89"/>
      <c r="FXW150" s="89"/>
      <c r="FXX150" s="89"/>
      <c r="FXY150" s="89"/>
      <c r="FXZ150" s="89"/>
      <c r="FYA150" s="89"/>
      <c r="FYB150" s="89"/>
      <c r="FYC150" s="89"/>
      <c r="FYD150" s="89"/>
      <c r="FYE150" s="89"/>
      <c r="FYF150" s="89"/>
      <c r="FYG150" s="89"/>
      <c r="FYH150" s="89"/>
      <c r="FYI150" s="89"/>
      <c r="FYJ150" s="89"/>
      <c r="FYK150" s="89"/>
      <c r="FYL150" s="89"/>
      <c r="FYM150" s="89"/>
      <c r="FYN150" s="89"/>
      <c r="FYO150" s="89"/>
      <c r="FYP150" s="89"/>
      <c r="FYQ150" s="89"/>
      <c r="FYR150" s="89"/>
      <c r="FYS150" s="89"/>
      <c r="FYT150" s="89"/>
      <c r="FYU150" s="89"/>
      <c r="FYV150" s="89"/>
      <c r="FYW150" s="89"/>
      <c r="FYX150" s="89"/>
      <c r="FYY150" s="89"/>
      <c r="FYZ150" s="89"/>
      <c r="FZA150" s="89"/>
      <c r="FZB150" s="89"/>
      <c r="FZC150" s="89"/>
      <c r="FZD150" s="89"/>
      <c r="FZE150" s="89"/>
      <c r="FZF150" s="89"/>
      <c r="FZG150" s="89"/>
      <c r="FZH150" s="89"/>
      <c r="FZI150" s="89"/>
      <c r="FZJ150" s="89"/>
      <c r="FZK150" s="89"/>
      <c r="FZL150" s="89"/>
      <c r="FZM150" s="89"/>
      <c r="FZN150" s="89"/>
      <c r="FZO150" s="89"/>
      <c r="FZP150" s="89"/>
      <c r="FZQ150" s="89"/>
      <c r="FZR150" s="89"/>
      <c r="FZS150" s="89"/>
      <c r="FZT150" s="89"/>
      <c r="FZU150" s="89"/>
      <c r="FZV150" s="89"/>
      <c r="FZW150" s="89"/>
      <c r="FZX150" s="89"/>
      <c r="FZY150" s="89"/>
      <c r="FZZ150" s="89"/>
      <c r="GAA150" s="89"/>
      <c r="GAB150" s="89"/>
      <c r="GAC150" s="89"/>
      <c r="GAD150" s="89"/>
      <c r="GAE150" s="89"/>
      <c r="GAF150" s="89"/>
      <c r="GAG150" s="89"/>
      <c r="GAH150" s="89"/>
      <c r="GAI150" s="89"/>
      <c r="GAJ150" s="89"/>
      <c r="GAK150" s="89"/>
      <c r="GAL150" s="89"/>
      <c r="GAM150" s="89"/>
      <c r="GAN150" s="89"/>
      <c r="GAO150" s="89"/>
      <c r="GAP150" s="89"/>
      <c r="GAQ150" s="89"/>
      <c r="GAR150" s="89"/>
      <c r="GAS150" s="89"/>
      <c r="GAT150" s="89"/>
      <c r="GAU150" s="89"/>
      <c r="GAV150" s="89"/>
      <c r="GAW150" s="89"/>
      <c r="GAX150" s="89"/>
      <c r="GAY150" s="89"/>
      <c r="GAZ150" s="89"/>
      <c r="GBA150" s="89"/>
      <c r="GBB150" s="89"/>
      <c r="GBC150" s="89"/>
      <c r="GBD150" s="89"/>
      <c r="GBE150" s="89"/>
      <c r="GBF150" s="89"/>
      <c r="GBG150" s="89"/>
      <c r="GBH150" s="89"/>
      <c r="GBI150" s="89"/>
      <c r="GBJ150" s="89"/>
      <c r="GBK150" s="89"/>
      <c r="GBL150" s="89"/>
      <c r="GBM150" s="89"/>
      <c r="GBN150" s="89"/>
      <c r="GBO150" s="89"/>
      <c r="GBP150" s="89"/>
      <c r="GBQ150" s="89"/>
      <c r="GBR150" s="89"/>
      <c r="GBS150" s="89"/>
      <c r="GBT150" s="89"/>
      <c r="GBU150" s="89"/>
      <c r="GBV150" s="89"/>
      <c r="GBW150" s="89"/>
      <c r="GBX150" s="89"/>
      <c r="GBY150" s="89"/>
      <c r="GBZ150" s="89"/>
      <c r="GCA150" s="89"/>
      <c r="GCB150" s="89"/>
      <c r="GCC150" s="89"/>
      <c r="GCD150" s="89"/>
      <c r="GCE150" s="89"/>
      <c r="GCF150" s="89"/>
      <c r="GCG150" s="89"/>
      <c r="GCH150" s="89"/>
      <c r="GCI150" s="89"/>
      <c r="GCJ150" s="89"/>
      <c r="GCK150" s="89"/>
      <c r="GCL150" s="89"/>
      <c r="GCM150" s="89"/>
      <c r="GCN150" s="89"/>
      <c r="GCO150" s="89"/>
      <c r="GCP150" s="89"/>
      <c r="GCQ150" s="89"/>
      <c r="GCR150" s="89"/>
      <c r="GCS150" s="89"/>
      <c r="GCT150" s="89"/>
      <c r="GCU150" s="89"/>
      <c r="GCV150" s="89"/>
      <c r="GCW150" s="89"/>
      <c r="GCX150" s="89"/>
      <c r="GCY150" s="89"/>
      <c r="GCZ150" s="89"/>
      <c r="GDA150" s="89"/>
      <c r="GDB150" s="89"/>
      <c r="GDC150" s="89"/>
      <c r="GDD150" s="89"/>
      <c r="GDE150" s="89"/>
      <c r="GDF150" s="89"/>
      <c r="GDG150" s="89"/>
      <c r="GDH150" s="89"/>
      <c r="GDI150" s="89"/>
      <c r="GDJ150" s="89"/>
      <c r="GDK150" s="89"/>
      <c r="GDL150" s="89"/>
      <c r="GDM150" s="89"/>
      <c r="GDN150" s="89"/>
      <c r="GDO150" s="89"/>
      <c r="GDP150" s="89"/>
      <c r="GDQ150" s="89"/>
      <c r="GDR150" s="89"/>
      <c r="GDS150" s="89"/>
      <c r="GDT150" s="89"/>
      <c r="GDU150" s="89"/>
      <c r="GDV150" s="89"/>
      <c r="GDW150" s="89"/>
      <c r="GDX150" s="89"/>
      <c r="GDY150" s="89"/>
      <c r="GDZ150" s="89"/>
      <c r="GEA150" s="89"/>
      <c r="GEB150" s="89"/>
      <c r="GEC150" s="89"/>
      <c r="GED150" s="89"/>
      <c r="GEE150" s="89"/>
      <c r="GEF150" s="89"/>
      <c r="GEG150" s="89"/>
      <c r="GEH150" s="89"/>
      <c r="GEI150" s="89"/>
      <c r="GEJ150" s="89"/>
      <c r="GEK150" s="89"/>
      <c r="GEL150" s="89"/>
      <c r="GEM150" s="89"/>
      <c r="GEN150" s="89"/>
      <c r="GEO150" s="89"/>
      <c r="GEP150" s="89"/>
      <c r="GEQ150" s="89"/>
      <c r="GER150" s="89"/>
      <c r="GES150" s="89"/>
      <c r="GET150" s="89"/>
      <c r="GEU150" s="89"/>
      <c r="GEV150" s="89"/>
      <c r="GEW150" s="89"/>
      <c r="GEX150" s="89"/>
      <c r="GEY150" s="89"/>
      <c r="GEZ150" s="89"/>
      <c r="GFA150" s="89"/>
      <c r="GFB150" s="89"/>
      <c r="GFC150" s="89"/>
      <c r="GFD150" s="89"/>
      <c r="GFE150" s="89"/>
      <c r="GFF150" s="89"/>
      <c r="GFG150" s="89"/>
      <c r="GFH150" s="89"/>
      <c r="GFI150" s="89"/>
      <c r="GFJ150" s="89"/>
      <c r="GFK150" s="89"/>
      <c r="GFL150" s="89"/>
      <c r="GFM150" s="89"/>
      <c r="GFN150" s="89"/>
      <c r="GFO150" s="89"/>
      <c r="GFP150" s="89"/>
      <c r="GFQ150" s="89"/>
      <c r="GFR150" s="89"/>
      <c r="GFS150" s="89"/>
      <c r="GFT150" s="89"/>
      <c r="GFU150" s="89"/>
      <c r="GFV150" s="89"/>
      <c r="GFW150" s="89"/>
      <c r="GFX150" s="89"/>
      <c r="GFY150" s="89"/>
      <c r="GFZ150" s="89"/>
      <c r="GGA150" s="89"/>
      <c r="GGB150" s="89"/>
      <c r="GGC150" s="89"/>
      <c r="GGD150" s="89"/>
      <c r="GGE150" s="89"/>
      <c r="GGF150" s="89"/>
      <c r="GGG150" s="89"/>
      <c r="GGH150" s="89"/>
      <c r="GGI150" s="89"/>
      <c r="GGJ150" s="89"/>
      <c r="GGK150" s="89"/>
      <c r="GGL150" s="89"/>
      <c r="GGM150" s="89"/>
      <c r="GGN150" s="89"/>
      <c r="GGO150" s="89"/>
      <c r="GGP150" s="89"/>
      <c r="GGQ150" s="89"/>
      <c r="GGR150" s="89"/>
      <c r="GGS150" s="89"/>
      <c r="GGT150" s="89"/>
      <c r="GGU150" s="89"/>
      <c r="GGV150" s="89"/>
      <c r="GGW150" s="89"/>
      <c r="GGX150" s="89"/>
      <c r="GGY150" s="89"/>
      <c r="GGZ150" s="89"/>
      <c r="GHA150" s="89"/>
      <c r="GHB150" s="89"/>
      <c r="GHC150" s="89"/>
      <c r="GHD150" s="89"/>
      <c r="GHE150" s="89"/>
      <c r="GHF150" s="89"/>
      <c r="GHG150" s="89"/>
      <c r="GHH150" s="89"/>
      <c r="GHI150" s="89"/>
      <c r="GHJ150" s="89"/>
      <c r="GHK150" s="89"/>
      <c r="GHL150" s="89"/>
      <c r="GHM150" s="89"/>
      <c r="GHN150" s="89"/>
      <c r="GHO150" s="89"/>
      <c r="GHP150" s="89"/>
      <c r="GHQ150" s="89"/>
      <c r="GHR150" s="89"/>
      <c r="GHS150" s="89"/>
      <c r="GHT150" s="89"/>
      <c r="GHU150" s="89"/>
      <c r="GHV150" s="89"/>
      <c r="GHW150" s="89"/>
      <c r="GHX150" s="89"/>
      <c r="GHY150" s="89"/>
      <c r="GHZ150" s="89"/>
      <c r="GIA150" s="89"/>
      <c r="GIB150" s="89"/>
      <c r="GIC150" s="89"/>
      <c r="GID150" s="89"/>
      <c r="GIE150" s="89"/>
      <c r="GIF150" s="89"/>
      <c r="GIG150" s="89"/>
      <c r="GIH150" s="89"/>
      <c r="GII150" s="89"/>
      <c r="GIJ150" s="89"/>
      <c r="GIK150" s="89"/>
      <c r="GIL150" s="89"/>
      <c r="GIM150" s="89"/>
      <c r="GIN150" s="89"/>
      <c r="GIO150" s="89"/>
      <c r="GIP150" s="89"/>
      <c r="GIQ150" s="89"/>
      <c r="GIR150" s="89"/>
      <c r="GIS150" s="89"/>
      <c r="GIT150" s="89"/>
      <c r="GIU150" s="89"/>
      <c r="GIV150" s="89"/>
      <c r="GIW150" s="89"/>
      <c r="GIX150" s="89"/>
      <c r="GIY150" s="89"/>
      <c r="GIZ150" s="89"/>
      <c r="GJA150" s="89"/>
      <c r="GJB150" s="89"/>
      <c r="GJC150" s="89"/>
      <c r="GJD150" s="89"/>
      <c r="GJE150" s="89"/>
      <c r="GJF150" s="89"/>
      <c r="GJG150" s="89"/>
      <c r="GJH150" s="89"/>
      <c r="GJI150" s="89"/>
      <c r="GJJ150" s="89"/>
      <c r="GJK150" s="89"/>
      <c r="GJL150" s="89"/>
      <c r="GJM150" s="89"/>
      <c r="GJN150" s="89"/>
      <c r="GJO150" s="89"/>
      <c r="GJP150" s="89"/>
      <c r="GJQ150" s="89"/>
      <c r="GJR150" s="89"/>
      <c r="GJS150" s="89"/>
      <c r="GJT150" s="89"/>
      <c r="GJU150" s="89"/>
      <c r="GJV150" s="89"/>
      <c r="GJW150" s="89"/>
      <c r="GJX150" s="89"/>
      <c r="GJY150" s="89"/>
      <c r="GJZ150" s="89"/>
      <c r="GKA150" s="89"/>
      <c r="GKB150" s="89"/>
      <c r="GKC150" s="89"/>
      <c r="GKD150" s="89"/>
      <c r="GKE150" s="89"/>
      <c r="GKF150" s="89"/>
      <c r="GKG150" s="89"/>
      <c r="GKH150" s="89"/>
      <c r="GKI150" s="89"/>
      <c r="GKJ150" s="89"/>
      <c r="GKK150" s="89"/>
      <c r="GKL150" s="89"/>
      <c r="GKM150" s="89"/>
      <c r="GKN150" s="89"/>
      <c r="GKO150" s="89"/>
      <c r="GKP150" s="89"/>
      <c r="GKQ150" s="89"/>
      <c r="GKR150" s="89"/>
      <c r="GKS150" s="89"/>
      <c r="GKT150" s="89"/>
      <c r="GKU150" s="89"/>
      <c r="GKV150" s="89"/>
      <c r="GKW150" s="89"/>
      <c r="GKX150" s="89"/>
      <c r="GKY150" s="89"/>
      <c r="GKZ150" s="89"/>
      <c r="GLA150" s="89"/>
      <c r="GLB150" s="89"/>
      <c r="GLC150" s="89"/>
      <c r="GLD150" s="89"/>
      <c r="GLE150" s="89"/>
      <c r="GLF150" s="89"/>
      <c r="GLG150" s="89"/>
      <c r="GLH150" s="89"/>
      <c r="GLI150" s="89"/>
      <c r="GLJ150" s="89"/>
      <c r="GLK150" s="89"/>
      <c r="GLL150" s="89"/>
      <c r="GLM150" s="89"/>
      <c r="GLN150" s="89"/>
      <c r="GLO150" s="89"/>
      <c r="GLP150" s="89"/>
      <c r="GLQ150" s="89"/>
      <c r="GLR150" s="89"/>
      <c r="GLS150" s="89"/>
      <c r="GLT150" s="89"/>
      <c r="GLU150" s="89"/>
      <c r="GLV150" s="89"/>
      <c r="GLW150" s="89"/>
      <c r="GLX150" s="89"/>
      <c r="GLY150" s="89"/>
      <c r="GLZ150" s="89"/>
      <c r="GMA150" s="89"/>
      <c r="GMB150" s="89"/>
      <c r="GMC150" s="89"/>
      <c r="GMD150" s="89"/>
      <c r="GME150" s="89"/>
      <c r="GMF150" s="89"/>
      <c r="GMG150" s="89"/>
      <c r="GMH150" s="89"/>
      <c r="GMI150" s="89"/>
      <c r="GMJ150" s="89"/>
      <c r="GMK150" s="89"/>
      <c r="GML150" s="89"/>
      <c r="GMM150" s="89"/>
      <c r="GMN150" s="89"/>
      <c r="GMO150" s="89"/>
      <c r="GMP150" s="89"/>
      <c r="GMQ150" s="89"/>
      <c r="GMR150" s="89"/>
      <c r="GMS150" s="89"/>
      <c r="GMT150" s="89"/>
      <c r="GMU150" s="89"/>
      <c r="GMV150" s="89"/>
      <c r="GMW150" s="89"/>
      <c r="GMX150" s="89"/>
      <c r="GMY150" s="89"/>
      <c r="GMZ150" s="89"/>
      <c r="GNA150" s="89"/>
      <c r="GNB150" s="89"/>
      <c r="GNC150" s="89"/>
      <c r="GND150" s="89"/>
      <c r="GNE150" s="89"/>
      <c r="GNF150" s="89"/>
      <c r="GNG150" s="89"/>
      <c r="GNH150" s="89"/>
      <c r="GNI150" s="89"/>
      <c r="GNJ150" s="89"/>
      <c r="GNK150" s="89"/>
      <c r="GNL150" s="89"/>
      <c r="GNM150" s="89"/>
      <c r="GNN150" s="89"/>
      <c r="GNO150" s="89"/>
      <c r="GNP150" s="89"/>
      <c r="GNQ150" s="89"/>
      <c r="GNR150" s="89"/>
      <c r="GNS150" s="89"/>
      <c r="GNT150" s="89"/>
      <c r="GNU150" s="89"/>
      <c r="GNV150" s="89"/>
      <c r="GNW150" s="89"/>
      <c r="GNX150" s="89"/>
      <c r="GNY150" s="89"/>
      <c r="GNZ150" s="89"/>
      <c r="GOA150" s="89"/>
      <c r="GOB150" s="89"/>
      <c r="GOC150" s="89"/>
      <c r="GOD150" s="89"/>
      <c r="GOE150" s="89"/>
      <c r="GOF150" s="89"/>
      <c r="GOG150" s="89"/>
      <c r="GOH150" s="89"/>
      <c r="GOI150" s="89"/>
      <c r="GOJ150" s="89"/>
      <c r="GOK150" s="89"/>
      <c r="GOL150" s="89"/>
      <c r="GOM150" s="89"/>
      <c r="GON150" s="89"/>
      <c r="GOO150" s="89"/>
      <c r="GOP150" s="89"/>
      <c r="GOQ150" s="89"/>
      <c r="GOR150" s="89"/>
      <c r="GOS150" s="89"/>
      <c r="GOT150" s="89"/>
      <c r="GOU150" s="89"/>
      <c r="GOV150" s="89"/>
      <c r="GOW150" s="89"/>
      <c r="GOX150" s="89"/>
      <c r="GOY150" s="89"/>
      <c r="GOZ150" s="89"/>
      <c r="GPA150" s="89"/>
      <c r="GPB150" s="89"/>
      <c r="GPC150" s="89"/>
      <c r="GPD150" s="89"/>
      <c r="GPE150" s="89"/>
      <c r="GPF150" s="89"/>
      <c r="GPG150" s="89"/>
      <c r="GPH150" s="89"/>
      <c r="GPI150" s="89"/>
      <c r="GPJ150" s="89"/>
      <c r="GPK150" s="89"/>
      <c r="GPL150" s="89"/>
      <c r="GPM150" s="89"/>
      <c r="GPN150" s="89"/>
      <c r="GPO150" s="89"/>
      <c r="GPP150" s="89"/>
      <c r="GPQ150" s="89"/>
      <c r="GPR150" s="89"/>
      <c r="GPS150" s="89"/>
      <c r="GPT150" s="89"/>
      <c r="GPU150" s="89"/>
      <c r="GPV150" s="89"/>
      <c r="GPW150" s="89"/>
      <c r="GPX150" s="89"/>
      <c r="GPY150" s="89"/>
      <c r="GPZ150" s="89"/>
      <c r="GQA150" s="89"/>
      <c r="GQB150" s="89"/>
      <c r="GQC150" s="89"/>
      <c r="GQD150" s="89"/>
      <c r="GQE150" s="89"/>
      <c r="GQF150" s="89"/>
      <c r="GQG150" s="89"/>
      <c r="GQH150" s="89"/>
      <c r="GQI150" s="89"/>
      <c r="GQJ150" s="89"/>
      <c r="GQK150" s="89"/>
      <c r="GQL150" s="89"/>
      <c r="GQM150" s="89"/>
      <c r="GQN150" s="89"/>
      <c r="GQO150" s="89"/>
      <c r="GQP150" s="89"/>
      <c r="GQQ150" s="89"/>
      <c r="GQR150" s="89"/>
      <c r="GQS150" s="89"/>
      <c r="GQT150" s="89"/>
      <c r="GQU150" s="89"/>
      <c r="GQV150" s="89"/>
      <c r="GQW150" s="89"/>
      <c r="GQX150" s="89"/>
      <c r="GQY150" s="89"/>
      <c r="GQZ150" s="89"/>
      <c r="GRA150" s="89"/>
      <c r="GRB150" s="89"/>
      <c r="GRC150" s="89"/>
      <c r="GRD150" s="89"/>
      <c r="GRE150" s="89"/>
      <c r="GRF150" s="89"/>
      <c r="GRG150" s="89"/>
      <c r="GRH150" s="89"/>
      <c r="GRI150" s="89"/>
      <c r="GRJ150" s="89"/>
      <c r="GRK150" s="89"/>
      <c r="GRL150" s="89"/>
      <c r="GRM150" s="89"/>
      <c r="GRN150" s="89"/>
      <c r="GRO150" s="89"/>
      <c r="GRP150" s="89"/>
      <c r="GRQ150" s="89"/>
      <c r="GRR150" s="89"/>
      <c r="GRS150" s="89"/>
      <c r="GRT150" s="89"/>
      <c r="GRU150" s="89"/>
      <c r="GRV150" s="89"/>
      <c r="GRW150" s="89"/>
      <c r="GRX150" s="89"/>
      <c r="GRY150" s="89"/>
      <c r="GRZ150" s="89"/>
      <c r="GSA150" s="89"/>
      <c r="GSB150" s="89"/>
      <c r="GSC150" s="89"/>
      <c r="GSD150" s="89"/>
      <c r="GSE150" s="89"/>
      <c r="GSF150" s="89"/>
      <c r="GSG150" s="89"/>
      <c r="GSH150" s="89"/>
      <c r="GSI150" s="89"/>
      <c r="GSJ150" s="89"/>
      <c r="GSK150" s="89"/>
      <c r="GSL150" s="89"/>
      <c r="GSM150" s="89"/>
      <c r="GSN150" s="89"/>
      <c r="GSO150" s="89"/>
      <c r="GSP150" s="89"/>
      <c r="GSQ150" s="89"/>
      <c r="GSR150" s="89"/>
      <c r="GSS150" s="89"/>
      <c r="GST150" s="89"/>
      <c r="GSU150" s="89"/>
      <c r="GSV150" s="89"/>
      <c r="GSW150" s="89"/>
      <c r="GSX150" s="89"/>
      <c r="GSY150" s="89"/>
      <c r="GSZ150" s="89"/>
      <c r="GTA150" s="89"/>
      <c r="GTB150" s="89"/>
      <c r="GTC150" s="89"/>
      <c r="GTD150" s="89"/>
      <c r="GTE150" s="89"/>
      <c r="GTF150" s="89"/>
      <c r="GTG150" s="89"/>
      <c r="GTH150" s="89"/>
      <c r="GTI150" s="89"/>
      <c r="GTJ150" s="89"/>
      <c r="GTK150" s="89"/>
      <c r="GTL150" s="89"/>
      <c r="GTM150" s="89"/>
      <c r="GTN150" s="89"/>
      <c r="GTO150" s="89"/>
      <c r="GTP150" s="89"/>
      <c r="GTQ150" s="89"/>
      <c r="GTR150" s="89"/>
      <c r="GTS150" s="89"/>
      <c r="GTT150" s="89"/>
      <c r="GTU150" s="89"/>
      <c r="GTV150" s="89"/>
      <c r="GTW150" s="89"/>
      <c r="GTX150" s="89"/>
      <c r="GTY150" s="89"/>
      <c r="GTZ150" s="89"/>
      <c r="GUA150" s="89"/>
      <c r="GUB150" s="89"/>
      <c r="GUC150" s="89"/>
      <c r="GUD150" s="89"/>
      <c r="GUE150" s="89"/>
      <c r="GUF150" s="89"/>
      <c r="GUG150" s="89"/>
      <c r="GUH150" s="89"/>
      <c r="GUI150" s="89"/>
      <c r="GUJ150" s="89"/>
      <c r="GUK150" s="89"/>
      <c r="GUL150" s="89"/>
      <c r="GUM150" s="89"/>
      <c r="GUN150" s="89"/>
      <c r="GUO150" s="89"/>
      <c r="GUP150" s="89"/>
      <c r="GUQ150" s="89"/>
      <c r="GUR150" s="89"/>
      <c r="GUS150" s="89"/>
      <c r="GUT150" s="89"/>
      <c r="GUU150" s="89"/>
      <c r="GUV150" s="89"/>
      <c r="GUW150" s="89"/>
      <c r="GUX150" s="89"/>
      <c r="GUY150" s="89"/>
      <c r="GUZ150" s="89"/>
      <c r="GVA150" s="89"/>
      <c r="GVB150" s="89"/>
      <c r="GVC150" s="89"/>
      <c r="GVD150" s="89"/>
      <c r="GVE150" s="89"/>
      <c r="GVF150" s="89"/>
      <c r="GVG150" s="89"/>
      <c r="GVH150" s="89"/>
      <c r="GVI150" s="89"/>
      <c r="GVJ150" s="89"/>
      <c r="GVK150" s="89"/>
      <c r="GVL150" s="89"/>
      <c r="GVM150" s="89"/>
      <c r="GVN150" s="89"/>
      <c r="GVO150" s="89"/>
      <c r="GVP150" s="89"/>
      <c r="GVQ150" s="89"/>
      <c r="GVR150" s="89"/>
      <c r="GVS150" s="89"/>
      <c r="GVT150" s="89"/>
      <c r="GVU150" s="89"/>
      <c r="GVV150" s="89"/>
      <c r="GVW150" s="89"/>
      <c r="GVX150" s="89"/>
      <c r="GVY150" s="89"/>
      <c r="GVZ150" s="89"/>
      <c r="GWA150" s="89"/>
      <c r="GWB150" s="89"/>
      <c r="GWC150" s="89"/>
      <c r="GWD150" s="89"/>
      <c r="GWE150" s="89"/>
      <c r="GWF150" s="89"/>
      <c r="GWG150" s="89"/>
      <c r="GWH150" s="89"/>
      <c r="GWI150" s="89"/>
      <c r="GWJ150" s="89"/>
      <c r="GWK150" s="89"/>
      <c r="GWL150" s="89"/>
      <c r="GWM150" s="89"/>
      <c r="GWN150" s="89"/>
      <c r="GWO150" s="89"/>
      <c r="GWP150" s="89"/>
      <c r="GWQ150" s="89"/>
      <c r="GWR150" s="89"/>
      <c r="GWS150" s="89"/>
      <c r="GWT150" s="89"/>
      <c r="GWU150" s="89"/>
      <c r="GWV150" s="89"/>
      <c r="GWW150" s="89"/>
      <c r="GWX150" s="89"/>
      <c r="GWY150" s="89"/>
      <c r="GWZ150" s="89"/>
      <c r="GXA150" s="89"/>
      <c r="GXB150" s="89"/>
      <c r="GXC150" s="89"/>
      <c r="GXD150" s="89"/>
      <c r="GXE150" s="89"/>
      <c r="GXF150" s="89"/>
      <c r="GXG150" s="89"/>
      <c r="GXH150" s="89"/>
      <c r="GXI150" s="89"/>
      <c r="GXJ150" s="89"/>
      <c r="GXK150" s="89"/>
      <c r="GXL150" s="89"/>
      <c r="GXM150" s="89"/>
      <c r="GXN150" s="89"/>
      <c r="GXO150" s="89"/>
      <c r="GXP150" s="89"/>
      <c r="GXQ150" s="89"/>
      <c r="GXR150" s="89"/>
      <c r="GXS150" s="89"/>
      <c r="GXT150" s="89"/>
      <c r="GXU150" s="89"/>
      <c r="GXV150" s="89"/>
      <c r="GXW150" s="89"/>
      <c r="GXX150" s="89"/>
      <c r="GXY150" s="89"/>
      <c r="GXZ150" s="89"/>
      <c r="GYA150" s="89"/>
      <c r="GYB150" s="89"/>
      <c r="GYC150" s="89"/>
      <c r="GYD150" s="89"/>
      <c r="GYE150" s="89"/>
      <c r="GYF150" s="89"/>
      <c r="GYG150" s="89"/>
      <c r="GYH150" s="89"/>
      <c r="GYI150" s="89"/>
      <c r="GYJ150" s="89"/>
      <c r="GYK150" s="89"/>
      <c r="GYL150" s="89"/>
      <c r="GYM150" s="89"/>
      <c r="GYN150" s="89"/>
      <c r="GYO150" s="89"/>
      <c r="GYP150" s="89"/>
      <c r="GYQ150" s="89"/>
      <c r="GYR150" s="89"/>
      <c r="GYS150" s="89"/>
      <c r="GYT150" s="89"/>
      <c r="GYU150" s="89"/>
      <c r="GYV150" s="89"/>
      <c r="GYW150" s="89"/>
      <c r="GYX150" s="89"/>
      <c r="GYY150" s="89"/>
      <c r="GYZ150" s="89"/>
      <c r="GZA150" s="89"/>
      <c r="GZB150" s="89"/>
      <c r="GZC150" s="89"/>
      <c r="GZD150" s="89"/>
      <c r="GZE150" s="89"/>
      <c r="GZF150" s="89"/>
      <c r="GZG150" s="89"/>
      <c r="GZH150" s="89"/>
      <c r="GZI150" s="89"/>
      <c r="GZJ150" s="89"/>
      <c r="GZK150" s="89"/>
      <c r="GZL150" s="89"/>
      <c r="GZM150" s="89"/>
      <c r="GZN150" s="89"/>
      <c r="GZO150" s="89"/>
      <c r="GZP150" s="89"/>
      <c r="GZQ150" s="89"/>
      <c r="GZR150" s="89"/>
      <c r="GZS150" s="89"/>
      <c r="GZT150" s="89"/>
      <c r="GZU150" s="89"/>
      <c r="GZV150" s="89"/>
      <c r="GZW150" s="89"/>
      <c r="GZX150" s="89"/>
      <c r="GZY150" s="89"/>
      <c r="GZZ150" s="89"/>
      <c r="HAA150" s="89"/>
      <c r="HAB150" s="89"/>
      <c r="HAC150" s="89"/>
      <c r="HAD150" s="89"/>
      <c r="HAE150" s="89"/>
      <c r="HAF150" s="89"/>
      <c r="HAG150" s="89"/>
      <c r="HAH150" s="89"/>
      <c r="HAI150" s="89"/>
      <c r="HAJ150" s="89"/>
      <c r="HAK150" s="89"/>
      <c r="HAL150" s="89"/>
      <c r="HAM150" s="89"/>
      <c r="HAN150" s="89"/>
      <c r="HAO150" s="89"/>
      <c r="HAP150" s="89"/>
      <c r="HAQ150" s="89"/>
      <c r="HAR150" s="89"/>
      <c r="HAS150" s="89"/>
      <c r="HAT150" s="89"/>
      <c r="HAU150" s="89"/>
      <c r="HAV150" s="89"/>
      <c r="HAW150" s="89"/>
      <c r="HAX150" s="89"/>
      <c r="HAY150" s="89"/>
      <c r="HAZ150" s="89"/>
      <c r="HBA150" s="89"/>
      <c r="HBB150" s="89"/>
      <c r="HBC150" s="89"/>
      <c r="HBD150" s="89"/>
      <c r="HBE150" s="89"/>
      <c r="HBF150" s="89"/>
      <c r="HBG150" s="89"/>
      <c r="HBH150" s="89"/>
      <c r="HBI150" s="89"/>
      <c r="HBJ150" s="89"/>
      <c r="HBK150" s="89"/>
      <c r="HBL150" s="89"/>
      <c r="HBM150" s="89"/>
      <c r="HBN150" s="89"/>
      <c r="HBO150" s="89"/>
      <c r="HBP150" s="89"/>
      <c r="HBQ150" s="89"/>
      <c r="HBR150" s="89"/>
      <c r="HBS150" s="89"/>
      <c r="HBT150" s="89"/>
      <c r="HBU150" s="89"/>
      <c r="HBV150" s="89"/>
      <c r="HBW150" s="89"/>
      <c r="HBX150" s="89"/>
      <c r="HBY150" s="89"/>
      <c r="HBZ150" s="89"/>
      <c r="HCA150" s="89"/>
      <c r="HCB150" s="89"/>
      <c r="HCC150" s="89"/>
      <c r="HCD150" s="89"/>
      <c r="HCE150" s="89"/>
      <c r="HCF150" s="89"/>
      <c r="HCG150" s="89"/>
      <c r="HCH150" s="89"/>
      <c r="HCI150" s="89"/>
      <c r="HCJ150" s="89"/>
      <c r="HCK150" s="89"/>
      <c r="HCL150" s="89"/>
      <c r="HCM150" s="89"/>
      <c r="HCN150" s="89"/>
      <c r="HCO150" s="89"/>
      <c r="HCP150" s="89"/>
      <c r="HCQ150" s="89"/>
      <c r="HCR150" s="89"/>
      <c r="HCS150" s="89"/>
      <c r="HCT150" s="89"/>
      <c r="HCU150" s="89"/>
      <c r="HCV150" s="89"/>
      <c r="HCW150" s="89"/>
      <c r="HCX150" s="89"/>
      <c r="HCY150" s="89"/>
      <c r="HCZ150" s="89"/>
      <c r="HDA150" s="89"/>
      <c r="HDB150" s="89"/>
      <c r="HDC150" s="89"/>
      <c r="HDD150" s="89"/>
      <c r="HDE150" s="89"/>
      <c r="HDF150" s="89"/>
      <c r="HDG150" s="89"/>
      <c r="HDH150" s="89"/>
      <c r="HDI150" s="89"/>
      <c r="HDJ150" s="89"/>
      <c r="HDK150" s="89"/>
      <c r="HDL150" s="89"/>
      <c r="HDM150" s="89"/>
      <c r="HDN150" s="89"/>
      <c r="HDO150" s="89"/>
      <c r="HDP150" s="89"/>
      <c r="HDQ150" s="89"/>
      <c r="HDR150" s="89"/>
      <c r="HDS150" s="89"/>
      <c r="HDT150" s="89"/>
      <c r="HDU150" s="89"/>
      <c r="HDV150" s="89"/>
      <c r="HDW150" s="89"/>
      <c r="HDX150" s="89"/>
      <c r="HDY150" s="89"/>
      <c r="HDZ150" s="89"/>
      <c r="HEA150" s="89"/>
      <c r="HEB150" s="89"/>
      <c r="HEC150" s="89"/>
      <c r="HED150" s="89"/>
      <c r="HEE150" s="89"/>
      <c r="HEF150" s="89"/>
      <c r="HEG150" s="89"/>
      <c r="HEH150" s="89"/>
      <c r="HEI150" s="89"/>
      <c r="HEJ150" s="89"/>
      <c r="HEK150" s="89"/>
      <c r="HEL150" s="89"/>
      <c r="HEM150" s="89"/>
      <c r="HEN150" s="89"/>
      <c r="HEO150" s="89"/>
      <c r="HEP150" s="89"/>
      <c r="HEQ150" s="89"/>
      <c r="HER150" s="89"/>
      <c r="HES150" s="89"/>
      <c r="HET150" s="89"/>
      <c r="HEU150" s="89"/>
      <c r="HEV150" s="89"/>
      <c r="HEW150" s="89"/>
      <c r="HEX150" s="89"/>
      <c r="HEY150" s="89"/>
      <c r="HEZ150" s="89"/>
      <c r="HFA150" s="89"/>
      <c r="HFB150" s="89"/>
      <c r="HFC150" s="89"/>
      <c r="HFD150" s="89"/>
      <c r="HFE150" s="89"/>
      <c r="HFF150" s="89"/>
      <c r="HFG150" s="89"/>
      <c r="HFH150" s="89"/>
      <c r="HFI150" s="89"/>
      <c r="HFJ150" s="89"/>
      <c r="HFK150" s="89"/>
      <c r="HFL150" s="89"/>
      <c r="HFM150" s="89"/>
      <c r="HFN150" s="89"/>
      <c r="HFO150" s="89"/>
      <c r="HFP150" s="89"/>
      <c r="HFQ150" s="89"/>
      <c r="HFR150" s="89"/>
      <c r="HFS150" s="89"/>
      <c r="HFT150" s="89"/>
      <c r="HFU150" s="89"/>
      <c r="HFV150" s="89"/>
      <c r="HFW150" s="89"/>
      <c r="HFX150" s="89"/>
      <c r="HFY150" s="89"/>
      <c r="HFZ150" s="89"/>
      <c r="HGA150" s="89"/>
      <c r="HGB150" s="89"/>
      <c r="HGC150" s="89"/>
      <c r="HGD150" s="89"/>
      <c r="HGE150" s="89"/>
      <c r="HGF150" s="89"/>
      <c r="HGG150" s="89"/>
      <c r="HGH150" s="89"/>
      <c r="HGI150" s="89"/>
      <c r="HGJ150" s="89"/>
      <c r="HGK150" s="89"/>
      <c r="HGL150" s="89"/>
      <c r="HGM150" s="89"/>
      <c r="HGN150" s="89"/>
      <c r="HGO150" s="89"/>
      <c r="HGP150" s="89"/>
      <c r="HGQ150" s="89"/>
      <c r="HGR150" s="89"/>
      <c r="HGS150" s="89"/>
      <c r="HGT150" s="89"/>
      <c r="HGU150" s="89"/>
      <c r="HGV150" s="89"/>
      <c r="HGW150" s="89"/>
      <c r="HGX150" s="89"/>
      <c r="HGY150" s="89"/>
      <c r="HGZ150" s="89"/>
      <c r="HHA150" s="89"/>
      <c r="HHB150" s="89"/>
      <c r="HHC150" s="89"/>
      <c r="HHD150" s="89"/>
      <c r="HHE150" s="89"/>
      <c r="HHF150" s="89"/>
      <c r="HHG150" s="89"/>
      <c r="HHH150" s="89"/>
      <c r="HHI150" s="89"/>
      <c r="HHJ150" s="89"/>
      <c r="HHK150" s="89"/>
      <c r="HHL150" s="89"/>
      <c r="HHM150" s="89"/>
      <c r="HHN150" s="89"/>
      <c r="HHO150" s="89"/>
      <c r="HHP150" s="89"/>
      <c r="HHQ150" s="89"/>
      <c r="HHR150" s="89"/>
      <c r="HHS150" s="89"/>
      <c r="HHT150" s="89"/>
      <c r="HHU150" s="89"/>
      <c r="HHV150" s="89"/>
      <c r="HHW150" s="89"/>
      <c r="HHX150" s="89"/>
      <c r="HHY150" s="89"/>
      <c r="HHZ150" s="89"/>
      <c r="HIA150" s="89"/>
      <c r="HIB150" s="89"/>
      <c r="HIC150" s="89"/>
      <c r="HID150" s="89"/>
      <c r="HIE150" s="89"/>
      <c r="HIF150" s="89"/>
      <c r="HIG150" s="89"/>
      <c r="HIH150" s="89"/>
      <c r="HII150" s="89"/>
      <c r="HIJ150" s="89"/>
      <c r="HIK150" s="89"/>
      <c r="HIL150" s="89"/>
      <c r="HIM150" s="89"/>
      <c r="HIN150" s="89"/>
      <c r="HIO150" s="89"/>
      <c r="HIP150" s="89"/>
      <c r="HIQ150" s="89"/>
      <c r="HIR150" s="89"/>
      <c r="HIS150" s="89"/>
      <c r="HIT150" s="89"/>
      <c r="HIU150" s="89"/>
      <c r="HIV150" s="89"/>
      <c r="HIW150" s="89"/>
      <c r="HIX150" s="89"/>
      <c r="HIY150" s="89"/>
      <c r="HIZ150" s="89"/>
      <c r="HJA150" s="89"/>
      <c r="HJB150" s="89"/>
      <c r="HJC150" s="89"/>
      <c r="HJD150" s="89"/>
      <c r="HJE150" s="89"/>
      <c r="HJF150" s="89"/>
      <c r="HJG150" s="89"/>
      <c r="HJH150" s="89"/>
      <c r="HJI150" s="89"/>
      <c r="HJJ150" s="89"/>
      <c r="HJK150" s="89"/>
      <c r="HJL150" s="89"/>
      <c r="HJM150" s="89"/>
      <c r="HJN150" s="89"/>
      <c r="HJO150" s="89"/>
      <c r="HJP150" s="89"/>
      <c r="HJQ150" s="89"/>
      <c r="HJR150" s="89"/>
      <c r="HJS150" s="89"/>
      <c r="HJT150" s="89"/>
      <c r="HJU150" s="89"/>
      <c r="HJV150" s="89"/>
      <c r="HJW150" s="89"/>
      <c r="HJX150" s="89"/>
      <c r="HJY150" s="89"/>
      <c r="HJZ150" s="89"/>
      <c r="HKA150" s="89"/>
      <c r="HKB150" s="89"/>
      <c r="HKC150" s="89"/>
      <c r="HKD150" s="89"/>
      <c r="HKE150" s="89"/>
      <c r="HKF150" s="89"/>
      <c r="HKG150" s="89"/>
      <c r="HKH150" s="89"/>
      <c r="HKI150" s="89"/>
      <c r="HKJ150" s="89"/>
      <c r="HKK150" s="89"/>
      <c r="HKL150" s="89"/>
      <c r="HKM150" s="89"/>
      <c r="HKN150" s="89"/>
      <c r="HKO150" s="89"/>
      <c r="HKP150" s="89"/>
      <c r="HKQ150" s="89"/>
      <c r="HKR150" s="89"/>
      <c r="HKS150" s="89"/>
      <c r="HKT150" s="89"/>
      <c r="HKU150" s="89"/>
      <c r="HKV150" s="89"/>
      <c r="HKW150" s="89"/>
      <c r="HKX150" s="89"/>
      <c r="HKY150" s="89"/>
      <c r="HKZ150" s="89"/>
      <c r="HLA150" s="89"/>
      <c r="HLB150" s="89"/>
      <c r="HLC150" s="89"/>
      <c r="HLD150" s="89"/>
      <c r="HLE150" s="89"/>
      <c r="HLF150" s="89"/>
      <c r="HLG150" s="89"/>
      <c r="HLH150" s="89"/>
      <c r="HLI150" s="89"/>
      <c r="HLJ150" s="89"/>
      <c r="HLK150" s="89"/>
      <c r="HLL150" s="89"/>
      <c r="HLM150" s="89"/>
      <c r="HLN150" s="89"/>
      <c r="HLO150" s="89"/>
      <c r="HLP150" s="89"/>
      <c r="HLQ150" s="89"/>
      <c r="HLR150" s="89"/>
      <c r="HLS150" s="89"/>
      <c r="HLT150" s="89"/>
      <c r="HLU150" s="89"/>
      <c r="HLV150" s="89"/>
      <c r="HLW150" s="89"/>
      <c r="HLX150" s="89"/>
      <c r="HLY150" s="89"/>
      <c r="HLZ150" s="89"/>
      <c r="HMA150" s="89"/>
      <c r="HMB150" s="89"/>
      <c r="HMC150" s="89"/>
      <c r="HMD150" s="89"/>
      <c r="HME150" s="89"/>
      <c r="HMF150" s="89"/>
      <c r="HMG150" s="89"/>
      <c r="HMH150" s="89"/>
      <c r="HMI150" s="89"/>
      <c r="HMJ150" s="89"/>
      <c r="HMK150" s="89"/>
      <c r="HML150" s="89"/>
      <c r="HMM150" s="89"/>
      <c r="HMN150" s="89"/>
      <c r="HMO150" s="89"/>
      <c r="HMP150" s="89"/>
      <c r="HMQ150" s="89"/>
      <c r="HMR150" s="89"/>
      <c r="HMS150" s="89"/>
      <c r="HMT150" s="89"/>
      <c r="HMU150" s="89"/>
      <c r="HMV150" s="89"/>
      <c r="HMW150" s="89"/>
      <c r="HMX150" s="89"/>
      <c r="HMY150" s="89"/>
      <c r="HMZ150" s="89"/>
      <c r="HNA150" s="89"/>
      <c r="HNB150" s="89"/>
      <c r="HNC150" s="89"/>
      <c r="HND150" s="89"/>
      <c r="HNE150" s="89"/>
      <c r="HNF150" s="89"/>
      <c r="HNG150" s="89"/>
      <c r="HNH150" s="89"/>
      <c r="HNI150" s="89"/>
      <c r="HNJ150" s="89"/>
      <c r="HNK150" s="89"/>
      <c r="HNL150" s="89"/>
      <c r="HNM150" s="89"/>
      <c r="HNN150" s="89"/>
      <c r="HNO150" s="89"/>
      <c r="HNP150" s="89"/>
      <c r="HNQ150" s="89"/>
      <c r="HNR150" s="89"/>
      <c r="HNS150" s="89"/>
      <c r="HNT150" s="89"/>
      <c r="HNU150" s="89"/>
      <c r="HNV150" s="89"/>
      <c r="HNW150" s="89"/>
      <c r="HNX150" s="89"/>
      <c r="HNY150" s="89"/>
      <c r="HNZ150" s="89"/>
      <c r="HOA150" s="89"/>
      <c r="HOB150" s="89"/>
      <c r="HOC150" s="89"/>
      <c r="HOD150" s="89"/>
      <c r="HOE150" s="89"/>
      <c r="HOF150" s="89"/>
      <c r="HOG150" s="89"/>
      <c r="HOH150" s="89"/>
      <c r="HOI150" s="89"/>
      <c r="HOJ150" s="89"/>
      <c r="HOK150" s="89"/>
      <c r="HOL150" s="89"/>
      <c r="HOM150" s="89"/>
      <c r="HON150" s="89"/>
      <c r="HOO150" s="89"/>
      <c r="HOP150" s="89"/>
      <c r="HOQ150" s="89"/>
      <c r="HOR150" s="89"/>
      <c r="HOS150" s="89"/>
      <c r="HOT150" s="89"/>
      <c r="HOU150" s="89"/>
      <c r="HOV150" s="89"/>
      <c r="HOW150" s="89"/>
      <c r="HOX150" s="89"/>
      <c r="HOY150" s="89"/>
      <c r="HOZ150" s="89"/>
      <c r="HPA150" s="89"/>
      <c r="HPB150" s="89"/>
      <c r="HPC150" s="89"/>
      <c r="HPD150" s="89"/>
      <c r="HPE150" s="89"/>
      <c r="HPF150" s="89"/>
      <c r="HPG150" s="89"/>
      <c r="HPH150" s="89"/>
      <c r="HPI150" s="89"/>
      <c r="HPJ150" s="89"/>
      <c r="HPK150" s="89"/>
      <c r="HPL150" s="89"/>
      <c r="HPM150" s="89"/>
      <c r="HPN150" s="89"/>
      <c r="HPO150" s="89"/>
      <c r="HPP150" s="89"/>
      <c r="HPQ150" s="89"/>
      <c r="HPR150" s="89"/>
      <c r="HPS150" s="89"/>
      <c r="HPT150" s="89"/>
      <c r="HPU150" s="89"/>
      <c r="HPV150" s="89"/>
      <c r="HPW150" s="89"/>
      <c r="HPX150" s="89"/>
      <c r="HPY150" s="89"/>
      <c r="HPZ150" s="89"/>
      <c r="HQA150" s="89"/>
      <c r="HQB150" s="89"/>
      <c r="HQC150" s="89"/>
      <c r="HQD150" s="89"/>
      <c r="HQE150" s="89"/>
      <c r="HQF150" s="89"/>
      <c r="HQG150" s="89"/>
      <c r="HQH150" s="89"/>
      <c r="HQI150" s="89"/>
      <c r="HQJ150" s="89"/>
      <c r="HQK150" s="89"/>
      <c r="HQL150" s="89"/>
      <c r="HQM150" s="89"/>
      <c r="HQN150" s="89"/>
      <c r="HQO150" s="89"/>
      <c r="HQP150" s="89"/>
      <c r="HQQ150" s="89"/>
      <c r="HQR150" s="89"/>
      <c r="HQS150" s="89"/>
      <c r="HQT150" s="89"/>
      <c r="HQU150" s="89"/>
      <c r="HQV150" s="89"/>
      <c r="HQW150" s="89"/>
      <c r="HQX150" s="89"/>
      <c r="HQY150" s="89"/>
      <c r="HQZ150" s="89"/>
      <c r="HRA150" s="89"/>
      <c r="HRB150" s="89"/>
      <c r="HRC150" s="89"/>
      <c r="HRD150" s="89"/>
      <c r="HRE150" s="89"/>
      <c r="HRF150" s="89"/>
      <c r="HRG150" s="89"/>
      <c r="HRH150" s="89"/>
      <c r="HRI150" s="89"/>
      <c r="HRJ150" s="89"/>
      <c r="HRK150" s="89"/>
      <c r="HRL150" s="89"/>
      <c r="HRM150" s="89"/>
      <c r="HRN150" s="89"/>
      <c r="HRO150" s="89"/>
      <c r="HRP150" s="89"/>
      <c r="HRQ150" s="89"/>
      <c r="HRR150" s="89"/>
      <c r="HRS150" s="89"/>
      <c r="HRT150" s="89"/>
      <c r="HRU150" s="89"/>
      <c r="HRV150" s="89"/>
      <c r="HRW150" s="89"/>
      <c r="HRX150" s="89"/>
      <c r="HRY150" s="89"/>
      <c r="HRZ150" s="89"/>
      <c r="HSA150" s="89"/>
      <c r="HSB150" s="89"/>
      <c r="HSC150" s="89"/>
      <c r="HSD150" s="89"/>
      <c r="HSE150" s="89"/>
      <c r="HSF150" s="89"/>
      <c r="HSG150" s="89"/>
      <c r="HSH150" s="89"/>
      <c r="HSI150" s="89"/>
      <c r="HSJ150" s="89"/>
      <c r="HSK150" s="89"/>
      <c r="HSL150" s="89"/>
      <c r="HSM150" s="89"/>
      <c r="HSN150" s="89"/>
      <c r="HSO150" s="89"/>
      <c r="HSP150" s="89"/>
      <c r="HSQ150" s="89"/>
      <c r="HSR150" s="89"/>
      <c r="HSS150" s="89"/>
      <c r="HST150" s="89"/>
      <c r="HSU150" s="89"/>
      <c r="HSV150" s="89"/>
      <c r="HSW150" s="89"/>
      <c r="HSX150" s="89"/>
      <c r="HSY150" s="89"/>
      <c r="HSZ150" s="89"/>
      <c r="HTA150" s="89"/>
      <c r="HTB150" s="89"/>
      <c r="HTC150" s="89"/>
      <c r="HTD150" s="89"/>
      <c r="HTE150" s="89"/>
      <c r="HTF150" s="89"/>
      <c r="HTG150" s="89"/>
      <c r="HTH150" s="89"/>
      <c r="HTI150" s="89"/>
      <c r="HTJ150" s="89"/>
      <c r="HTK150" s="89"/>
      <c r="HTL150" s="89"/>
      <c r="HTM150" s="89"/>
      <c r="HTN150" s="89"/>
      <c r="HTO150" s="89"/>
      <c r="HTP150" s="89"/>
      <c r="HTQ150" s="89"/>
      <c r="HTR150" s="89"/>
      <c r="HTS150" s="89"/>
      <c r="HTT150" s="89"/>
      <c r="HTU150" s="89"/>
      <c r="HTV150" s="89"/>
      <c r="HTW150" s="89"/>
      <c r="HTX150" s="89"/>
      <c r="HTY150" s="89"/>
      <c r="HTZ150" s="89"/>
      <c r="HUA150" s="89"/>
      <c r="HUB150" s="89"/>
      <c r="HUC150" s="89"/>
      <c r="HUD150" s="89"/>
      <c r="HUE150" s="89"/>
      <c r="HUF150" s="89"/>
      <c r="HUG150" s="89"/>
      <c r="HUH150" s="89"/>
      <c r="HUI150" s="89"/>
      <c r="HUJ150" s="89"/>
      <c r="HUK150" s="89"/>
      <c r="HUL150" s="89"/>
      <c r="HUM150" s="89"/>
      <c r="HUN150" s="89"/>
      <c r="HUO150" s="89"/>
      <c r="HUP150" s="89"/>
      <c r="HUQ150" s="89"/>
      <c r="HUR150" s="89"/>
      <c r="HUS150" s="89"/>
      <c r="HUT150" s="89"/>
      <c r="HUU150" s="89"/>
      <c r="HUV150" s="89"/>
      <c r="HUW150" s="89"/>
      <c r="HUX150" s="89"/>
      <c r="HUY150" s="89"/>
      <c r="HUZ150" s="89"/>
      <c r="HVA150" s="89"/>
      <c r="HVB150" s="89"/>
      <c r="HVC150" s="89"/>
      <c r="HVD150" s="89"/>
      <c r="HVE150" s="89"/>
      <c r="HVF150" s="89"/>
      <c r="HVG150" s="89"/>
      <c r="HVH150" s="89"/>
      <c r="HVI150" s="89"/>
      <c r="HVJ150" s="89"/>
      <c r="HVK150" s="89"/>
      <c r="HVL150" s="89"/>
      <c r="HVM150" s="89"/>
      <c r="HVN150" s="89"/>
      <c r="HVO150" s="89"/>
      <c r="HVP150" s="89"/>
      <c r="HVQ150" s="89"/>
      <c r="HVR150" s="89"/>
      <c r="HVS150" s="89"/>
      <c r="HVT150" s="89"/>
      <c r="HVU150" s="89"/>
      <c r="HVV150" s="89"/>
      <c r="HVW150" s="89"/>
      <c r="HVX150" s="89"/>
      <c r="HVY150" s="89"/>
      <c r="HVZ150" s="89"/>
      <c r="HWA150" s="89"/>
      <c r="HWB150" s="89"/>
      <c r="HWC150" s="89"/>
      <c r="HWD150" s="89"/>
      <c r="HWE150" s="89"/>
      <c r="HWF150" s="89"/>
      <c r="HWG150" s="89"/>
      <c r="HWH150" s="89"/>
      <c r="HWI150" s="89"/>
      <c r="HWJ150" s="89"/>
      <c r="HWK150" s="89"/>
      <c r="HWL150" s="89"/>
      <c r="HWM150" s="89"/>
      <c r="HWN150" s="89"/>
      <c r="HWO150" s="89"/>
      <c r="HWP150" s="89"/>
      <c r="HWQ150" s="89"/>
      <c r="HWR150" s="89"/>
      <c r="HWS150" s="89"/>
      <c r="HWT150" s="89"/>
      <c r="HWU150" s="89"/>
      <c r="HWV150" s="89"/>
      <c r="HWW150" s="89"/>
      <c r="HWX150" s="89"/>
      <c r="HWY150" s="89"/>
      <c r="HWZ150" s="89"/>
      <c r="HXA150" s="89"/>
      <c r="HXB150" s="89"/>
      <c r="HXC150" s="89"/>
      <c r="HXD150" s="89"/>
      <c r="HXE150" s="89"/>
      <c r="HXF150" s="89"/>
      <c r="HXG150" s="89"/>
      <c r="HXH150" s="89"/>
      <c r="HXI150" s="89"/>
      <c r="HXJ150" s="89"/>
      <c r="HXK150" s="89"/>
      <c r="HXL150" s="89"/>
      <c r="HXM150" s="89"/>
      <c r="HXN150" s="89"/>
      <c r="HXO150" s="89"/>
      <c r="HXP150" s="89"/>
      <c r="HXQ150" s="89"/>
      <c r="HXR150" s="89"/>
      <c r="HXS150" s="89"/>
      <c r="HXT150" s="89"/>
      <c r="HXU150" s="89"/>
      <c r="HXV150" s="89"/>
      <c r="HXW150" s="89"/>
      <c r="HXX150" s="89"/>
      <c r="HXY150" s="89"/>
      <c r="HXZ150" s="89"/>
      <c r="HYA150" s="89"/>
      <c r="HYB150" s="89"/>
      <c r="HYC150" s="89"/>
      <c r="HYD150" s="89"/>
      <c r="HYE150" s="89"/>
      <c r="HYF150" s="89"/>
      <c r="HYG150" s="89"/>
      <c r="HYH150" s="89"/>
      <c r="HYI150" s="89"/>
      <c r="HYJ150" s="89"/>
      <c r="HYK150" s="89"/>
      <c r="HYL150" s="89"/>
      <c r="HYM150" s="89"/>
      <c r="HYN150" s="89"/>
      <c r="HYO150" s="89"/>
      <c r="HYP150" s="89"/>
      <c r="HYQ150" s="89"/>
      <c r="HYR150" s="89"/>
      <c r="HYS150" s="89"/>
      <c r="HYT150" s="89"/>
      <c r="HYU150" s="89"/>
      <c r="HYV150" s="89"/>
      <c r="HYW150" s="89"/>
      <c r="HYX150" s="89"/>
      <c r="HYY150" s="89"/>
      <c r="HYZ150" s="89"/>
      <c r="HZA150" s="89"/>
      <c r="HZB150" s="89"/>
      <c r="HZC150" s="89"/>
      <c r="HZD150" s="89"/>
      <c r="HZE150" s="89"/>
      <c r="HZF150" s="89"/>
      <c r="HZG150" s="89"/>
      <c r="HZH150" s="89"/>
      <c r="HZI150" s="89"/>
      <c r="HZJ150" s="89"/>
      <c r="HZK150" s="89"/>
      <c r="HZL150" s="89"/>
      <c r="HZM150" s="89"/>
      <c r="HZN150" s="89"/>
      <c r="HZO150" s="89"/>
      <c r="HZP150" s="89"/>
      <c r="HZQ150" s="89"/>
      <c r="HZR150" s="89"/>
      <c r="HZS150" s="89"/>
      <c r="HZT150" s="89"/>
      <c r="HZU150" s="89"/>
      <c r="HZV150" s="89"/>
      <c r="HZW150" s="89"/>
      <c r="HZX150" s="89"/>
      <c r="HZY150" s="89"/>
      <c r="HZZ150" s="89"/>
      <c r="IAA150" s="89"/>
      <c r="IAB150" s="89"/>
      <c r="IAC150" s="89"/>
      <c r="IAD150" s="89"/>
      <c r="IAE150" s="89"/>
      <c r="IAF150" s="89"/>
      <c r="IAG150" s="89"/>
      <c r="IAH150" s="89"/>
      <c r="IAI150" s="89"/>
      <c r="IAJ150" s="89"/>
      <c r="IAK150" s="89"/>
      <c r="IAL150" s="89"/>
      <c r="IAM150" s="89"/>
      <c r="IAN150" s="89"/>
      <c r="IAO150" s="89"/>
      <c r="IAP150" s="89"/>
      <c r="IAQ150" s="89"/>
      <c r="IAR150" s="89"/>
      <c r="IAS150" s="89"/>
      <c r="IAT150" s="89"/>
      <c r="IAU150" s="89"/>
      <c r="IAV150" s="89"/>
      <c r="IAW150" s="89"/>
      <c r="IAX150" s="89"/>
      <c r="IAY150" s="89"/>
      <c r="IAZ150" s="89"/>
      <c r="IBA150" s="89"/>
      <c r="IBB150" s="89"/>
      <c r="IBC150" s="89"/>
      <c r="IBD150" s="89"/>
      <c r="IBE150" s="89"/>
      <c r="IBF150" s="89"/>
      <c r="IBG150" s="89"/>
      <c r="IBH150" s="89"/>
      <c r="IBI150" s="89"/>
      <c r="IBJ150" s="89"/>
      <c r="IBK150" s="89"/>
      <c r="IBL150" s="89"/>
      <c r="IBM150" s="89"/>
      <c r="IBN150" s="89"/>
      <c r="IBO150" s="89"/>
      <c r="IBP150" s="89"/>
      <c r="IBQ150" s="89"/>
      <c r="IBR150" s="89"/>
      <c r="IBS150" s="89"/>
      <c r="IBT150" s="89"/>
      <c r="IBU150" s="89"/>
      <c r="IBV150" s="89"/>
      <c r="IBW150" s="89"/>
      <c r="IBX150" s="89"/>
      <c r="IBY150" s="89"/>
      <c r="IBZ150" s="89"/>
      <c r="ICA150" s="89"/>
      <c r="ICB150" s="89"/>
      <c r="ICC150" s="89"/>
      <c r="ICD150" s="89"/>
      <c r="ICE150" s="89"/>
      <c r="ICF150" s="89"/>
      <c r="ICG150" s="89"/>
      <c r="ICH150" s="89"/>
      <c r="ICI150" s="89"/>
      <c r="ICJ150" s="89"/>
      <c r="ICK150" s="89"/>
      <c r="ICL150" s="89"/>
      <c r="ICM150" s="89"/>
      <c r="ICN150" s="89"/>
      <c r="ICO150" s="89"/>
      <c r="ICP150" s="89"/>
      <c r="ICQ150" s="89"/>
      <c r="ICR150" s="89"/>
      <c r="ICS150" s="89"/>
      <c r="ICT150" s="89"/>
      <c r="ICU150" s="89"/>
      <c r="ICV150" s="89"/>
      <c r="ICW150" s="89"/>
      <c r="ICX150" s="89"/>
      <c r="ICY150" s="89"/>
      <c r="ICZ150" s="89"/>
      <c r="IDA150" s="89"/>
      <c r="IDB150" s="89"/>
      <c r="IDC150" s="89"/>
      <c r="IDD150" s="89"/>
      <c r="IDE150" s="89"/>
      <c r="IDF150" s="89"/>
      <c r="IDG150" s="89"/>
      <c r="IDH150" s="89"/>
      <c r="IDI150" s="89"/>
      <c r="IDJ150" s="89"/>
      <c r="IDK150" s="89"/>
      <c r="IDL150" s="89"/>
      <c r="IDM150" s="89"/>
      <c r="IDN150" s="89"/>
      <c r="IDO150" s="89"/>
      <c r="IDP150" s="89"/>
      <c r="IDQ150" s="89"/>
      <c r="IDR150" s="89"/>
      <c r="IDS150" s="89"/>
      <c r="IDT150" s="89"/>
      <c r="IDU150" s="89"/>
      <c r="IDV150" s="89"/>
      <c r="IDW150" s="89"/>
      <c r="IDX150" s="89"/>
      <c r="IDY150" s="89"/>
      <c r="IDZ150" s="89"/>
      <c r="IEA150" s="89"/>
      <c r="IEB150" s="89"/>
      <c r="IEC150" s="89"/>
      <c r="IED150" s="89"/>
      <c r="IEE150" s="89"/>
      <c r="IEF150" s="89"/>
      <c r="IEG150" s="89"/>
      <c r="IEH150" s="89"/>
      <c r="IEI150" s="89"/>
      <c r="IEJ150" s="89"/>
      <c r="IEK150" s="89"/>
      <c r="IEL150" s="89"/>
      <c r="IEM150" s="89"/>
      <c r="IEN150" s="89"/>
      <c r="IEO150" s="89"/>
      <c r="IEP150" s="89"/>
      <c r="IEQ150" s="89"/>
      <c r="IER150" s="89"/>
      <c r="IES150" s="89"/>
      <c r="IET150" s="89"/>
      <c r="IEU150" s="89"/>
      <c r="IEV150" s="89"/>
      <c r="IEW150" s="89"/>
      <c r="IEX150" s="89"/>
      <c r="IEY150" s="89"/>
      <c r="IEZ150" s="89"/>
      <c r="IFA150" s="89"/>
      <c r="IFB150" s="89"/>
      <c r="IFC150" s="89"/>
      <c r="IFD150" s="89"/>
      <c r="IFE150" s="89"/>
      <c r="IFF150" s="89"/>
      <c r="IFG150" s="89"/>
      <c r="IFH150" s="89"/>
      <c r="IFI150" s="89"/>
      <c r="IFJ150" s="89"/>
      <c r="IFK150" s="89"/>
      <c r="IFL150" s="89"/>
      <c r="IFM150" s="89"/>
      <c r="IFN150" s="89"/>
      <c r="IFO150" s="89"/>
      <c r="IFP150" s="89"/>
      <c r="IFQ150" s="89"/>
      <c r="IFR150" s="89"/>
      <c r="IFS150" s="89"/>
      <c r="IFT150" s="89"/>
      <c r="IFU150" s="89"/>
      <c r="IFV150" s="89"/>
      <c r="IFW150" s="89"/>
      <c r="IFX150" s="89"/>
      <c r="IFY150" s="89"/>
      <c r="IFZ150" s="89"/>
      <c r="IGA150" s="89"/>
      <c r="IGB150" s="89"/>
      <c r="IGC150" s="89"/>
      <c r="IGD150" s="89"/>
      <c r="IGE150" s="89"/>
      <c r="IGF150" s="89"/>
      <c r="IGG150" s="89"/>
      <c r="IGH150" s="89"/>
      <c r="IGI150" s="89"/>
      <c r="IGJ150" s="89"/>
      <c r="IGK150" s="89"/>
      <c r="IGL150" s="89"/>
      <c r="IGM150" s="89"/>
      <c r="IGN150" s="89"/>
      <c r="IGO150" s="89"/>
      <c r="IGP150" s="89"/>
      <c r="IGQ150" s="89"/>
      <c r="IGR150" s="89"/>
      <c r="IGS150" s="89"/>
      <c r="IGT150" s="89"/>
      <c r="IGU150" s="89"/>
      <c r="IGV150" s="89"/>
      <c r="IGW150" s="89"/>
      <c r="IGX150" s="89"/>
      <c r="IGY150" s="89"/>
      <c r="IGZ150" s="89"/>
      <c r="IHA150" s="89"/>
      <c r="IHB150" s="89"/>
      <c r="IHC150" s="89"/>
      <c r="IHD150" s="89"/>
      <c r="IHE150" s="89"/>
      <c r="IHF150" s="89"/>
      <c r="IHG150" s="89"/>
      <c r="IHH150" s="89"/>
      <c r="IHI150" s="89"/>
      <c r="IHJ150" s="89"/>
      <c r="IHK150" s="89"/>
      <c r="IHL150" s="89"/>
      <c r="IHM150" s="89"/>
      <c r="IHN150" s="89"/>
      <c r="IHO150" s="89"/>
      <c r="IHP150" s="89"/>
      <c r="IHQ150" s="89"/>
      <c r="IHR150" s="89"/>
      <c r="IHS150" s="89"/>
      <c r="IHT150" s="89"/>
      <c r="IHU150" s="89"/>
      <c r="IHV150" s="89"/>
      <c r="IHW150" s="89"/>
      <c r="IHX150" s="89"/>
      <c r="IHY150" s="89"/>
      <c r="IHZ150" s="89"/>
      <c r="IIA150" s="89"/>
      <c r="IIB150" s="89"/>
      <c r="IIC150" s="89"/>
      <c r="IID150" s="89"/>
      <c r="IIE150" s="89"/>
      <c r="IIF150" s="89"/>
      <c r="IIG150" s="89"/>
      <c r="IIH150" s="89"/>
      <c r="III150" s="89"/>
      <c r="IIJ150" s="89"/>
      <c r="IIK150" s="89"/>
      <c r="IIL150" s="89"/>
      <c r="IIM150" s="89"/>
      <c r="IIN150" s="89"/>
      <c r="IIO150" s="89"/>
      <c r="IIP150" s="89"/>
      <c r="IIQ150" s="89"/>
      <c r="IIR150" s="89"/>
      <c r="IIS150" s="89"/>
      <c r="IIT150" s="89"/>
      <c r="IIU150" s="89"/>
      <c r="IIV150" s="89"/>
      <c r="IIW150" s="89"/>
      <c r="IIX150" s="89"/>
      <c r="IIY150" s="89"/>
      <c r="IIZ150" s="89"/>
      <c r="IJA150" s="89"/>
      <c r="IJB150" s="89"/>
      <c r="IJC150" s="89"/>
      <c r="IJD150" s="89"/>
      <c r="IJE150" s="89"/>
      <c r="IJF150" s="89"/>
      <c r="IJG150" s="89"/>
      <c r="IJH150" s="89"/>
      <c r="IJI150" s="89"/>
      <c r="IJJ150" s="89"/>
      <c r="IJK150" s="89"/>
      <c r="IJL150" s="89"/>
      <c r="IJM150" s="89"/>
      <c r="IJN150" s="89"/>
      <c r="IJO150" s="89"/>
      <c r="IJP150" s="89"/>
      <c r="IJQ150" s="89"/>
      <c r="IJR150" s="89"/>
      <c r="IJS150" s="89"/>
      <c r="IJT150" s="89"/>
      <c r="IJU150" s="89"/>
      <c r="IJV150" s="89"/>
      <c r="IJW150" s="89"/>
      <c r="IJX150" s="89"/>
      <c r="IJY150" s="89"/>
      <c r="IJZ150" s="89"/>
      <c r="IKA150" s="89"/>
      <c r="IKB150" s="89"/>
      <c r="IKC150" s="89"/>
      <c r="IKD150" s="89"/>
      <c r="IKE150" s="89"/>
      <c r="IKF150" s="89"/>
      <c r="IKG150" s="89"/>
      <c r="IKH150" s="89"/>
      <c r="IKI150" s="89"/>
      <c r="IKJ150" s="89"/>
      <c r="IKK150" s="89"/>
      <c r="IKL150" s="89"/>
      <c r="IKM150" s="89"/>
      <c r="IKN150" s="89"/>
      <c r="IKO150" s="89"/>
      <c r="IKP150" s="89"/>
      <c r="IKQ150" s="89"/>
      <c r="IKR150" s="89"/>
      <c r="IKS150" s="89"/>
      <c r="IKT150" s="89"/>
      <c r="IKU150" s="89"/>
      <c r="IKV150" s="89"/>
      <c r="IKW150" s="89"/>
      <c r="IKX150" s="89"/>
      <c r="IKY150" s="89"/>
      <c r="IKZ150" s="89"/>
      <c r="ILA150" s="89"/>
      <c r="ILB150" s="89"/>
      <c r="ILC150" s="89"/>
      <c r="ILD150" s="89"/>
      <c r="ILE150" s="89"/>
      <c r="ILF150" s="89"/>
      <c r="ILG150" s="89"/>
      <c r="ILH150" s="89"/>
      <c r="ILI150" s="89"/>
      <c r="ILJ150" s="89"/>
      <c r="ILK150" s="89"/>
      <c r="ILL150" s="89"/>
      <c r="ILM150" s="89"/>
      <c r="ILN150" s="89"/>
      <c r="ILO150" s="89"/>
      <c r="ILP150" s="89"/>
      <c r="ILQ150" s="89"/>
      <c r="ILR150" s="89"/>
      <c r="ILS150" s="89"/>
      <c r="ILT150" s="89"/>
      <c r="ILU150" s="89"/>
      <c r="ILV150" s="89"/>
      <c r="ILW150" s="89"/>
      <c r="ILX150" s="89"/>
      <c r="ILY150" s="89"/>
      <c r="ILZ150" s="89"/>
      <c r="IMA150" s="89"/>
      <c r="IMB150" s="89"/>
      <c r="IMC150" s="89"/>
      <c r="IMD150" s="89"/>
      <c r="IME150" s="89"/>
      <c r="IMF150" s="89"/>
      <c r="IMG150" s="89"/>
      <c r="IMH150" s="89"/>
      <c r="IMI150" s="89"/>
      <c r="IMJ150" s="89"/>
      <c r="IMK150" s="89"/>
      <c r="IML150" s="89"/>
      <c r="IMM150" s="89"/>
      <c r="IMN150" s="89"/>
      <c r="IMO150" s="89"/>
      <c r="IMP150" s="89"/>
      <c r="IMQ150" s="89"/>
      <c r="IMR150" s="89"/>
      <c r="IMS150" s="89"/>
      <c r="IMT150" s="89"/>
      <c r="IMU150" s="89"/>
      <c r="IMV150" s="89"/>
      <c r="IMW150" s="89"/>
      <c r="IMX150" s="89"/>
      <c r="IMY150" s="89"/>
      <c r="IMZ150" s="89"/>
      <c r="INA150" s="89"/>
      <c r="INB150" s="89"/>
      <c r="INC150" s="89"/>
      <c r="IND150" s="89"/>
      <c r="INE150" s="89"/>
      <c r="INF150" s="89"/>
      <c r="ING150" s="89"/>
      <c r="INH150" s="89"/>
      <c r="INI150" s="89"/>
      <c r="INJ150" s="89"/>
      <c r="INK150" s="89"/>
      <c r="INL150" s="89"/>
      <c r="INM150" s="89"/>
      <c r="INN150" s="89"/>
      <c r="INO150" s="89"/>
      <c r="INP150" s="89"/>
      <c r="INQ150" s="89"/>
      <c r="INR150" s="89"/>
      <c r="INS150" s="89"/>
      <c r="INT150" s="89"/>
      <c r="INU150" s="89"/>
      <c r="INV150" s="89"/>
      <c r="INW150" s="89"/>
      <c r="INX150" s="89"/>
      <c r="INY150" s="89"/>
      <c r="INZ150" s="89"/>
      <c r="IOA150" s="89"/>
      <c r="IOB150" s="89"/>
      <c r="IOC150" s="89"/>
      <c r="IOD150" s="89"/>
      <c r="IOE150" s="89"/>
      <c r="IOF150" s="89"/>
      <c r="IOG150" s="89"/>
      <c r="IOH150" s="89"/>
      <c r="IOI150" s="89"/>
      <c r="IOJ150" s="89"/>
      <c r="IOK150" s="89"/>
      <c r="IOL150" s="89"/>
      <c r="IOM150" s="89"/>
      <c r="ION150" s="89"/>
      <c r="IOO150" s="89"/>
      <c r="IOP150" s="89"/>
      <c r="IOQ150" s="89"/>
      <c r="IOR150" s="89"/>
      <c r="IOS150" s="89"/>
      <c r="IOT150" s="89"/>
      <c r="IOU150" s="89"/>
      <c r="IOV150" s="89"/>
      <c r="IOW150" s="89"/>
      <c r="IOX150" s="89"/>
      <c r="IOY150" s="89"/>
      <c r="IOZ150" s="89"/>
      <c r="IPA150" s="89"/>
      <c r="IPB150" s="89"/>
      <c r="IPC150" s="89"/>
      <c r="IPD150" s="89"/>
      <c r="IPE150" s="89"/>
      <c r="IPF150" s="89"/>
      <c r="IPG150" s="89"/>
      <c r="IPH150" s="89"/>
      <c r="IPI150" s="89"/>
      <c r="IPJ150" s="89"/>
      <c r="IPK150" s="89"/>
      <c r="IPL150" s="89"/>
      <c r="IPM150" s="89"/>
      <c r="IPN150" s="89"/>
      <c r="IPO150" s="89"/>
      <c r="IPP150" s="89"/>
      <c r="IPQ150" s="89"/>
      <c r="IPR150" s="89"/>
      <c r="IPS150" s="89"/>
      <c r="IPT150" s="89"/>
      <c r="IPU150" s="89"/>
      <c r="IPV150" s="89"/>
      <c r="IPW150" s="89"/>
      <c r="IPX150" s="89"/>
      <c r="IPY150" s="89"/>
      <c r="IPZ150" s="89"/>
      <c r="IQA150" s="89"/>
      <c r="IQB150" s="89"/>
      <c r="IQC150" s="89"/>
      <c r="IQD150" s="89"/>
      <c r="IQE150" s="89"/>
      <c r="IQF150" s="89"/>
      <c r="IQG150" s="89"/>
      <c r="IQH150" s="89"/>
      <c r="IQI150" s="89"/>
      <c r="IQJ150" s="89"/>
      <c r="IQK150" s="89"/>
      <c r="IQL150" s="89"/>
      <c r="IQM150" s="89"/>
      <c r="IQN150" s="89"/>
      <c r="IQO150" s="89"/>
      <c r="IQP150" s="89"/>
      <c r="IQQ150" s="89"/>
      <c r="IQR150" s="89"/>
      <c r="IQS150" s="89"/>
      <c r="IQT150" s="89"/>
      <c r="IQU150" s="89"/>
      <c r="IQV150" s="89"/>
      <c r="IQW150" s="89"/>
      <c r="IQX150" s="89"/>
      <c r="IQY150" s="89"/>
      <c r="IQZ150" s="89"/>
      <c r="IRA150" s="89"/>
      <c r="IRB150" s="89"/>
      <c r="IRC150" s="89"/>
      <c r="IRD150" s="89"/>
      <c r="IRE150" s="89"/>
      <c r="IRF150" s="89"/>
      <c r="IRG150" s="89"/>
      <c r="IRH150" s="89"/>
      <c r="IRI150" s="89"/>
      <c r="IRJ150" s="89"/>
      <c r="IRK150" s="89"/>
      <c r="IRL150" s="89"/>
      <c r="IRM150" s="89"/>
      <c r="IRN150" s="89"/>
      <c r="IRO150" s="89"/>
      <c r="IRP150" s="89"/>
      <c r="IRQ150" s="89"/>
      <c r="IRR150" s="89"/>
      <c r="IRS150" s="89"/>
      <c r="IRT150" s="89"/>
      <c r="IRU150" s="89"/>
      <c r="IRV150" s="89"/>
      <c r="IRW150" s="89"/>
      <c r="IRX150" s="89"/>
      <c r="IRY150" s="89"/>
      <c r="IRZ150" s="89"/>
      <c r="ISA150" s="89"/>
      <c r="ISB150" s="89"/>
      <c r="ISC150" s="89"/>
      <c r="ISD150" s="89"/>
      <c r="ISE150" s="89"/>
      <c r="ISF150" s="89"/>
      <c r="ISG150" s="89"/>
      <c r="ISH150" s="89"/>
      <c r="ISI150" s="89"/>
      <c r="ISJ150" s="89"/>
      <c r="ISK150" s="89"/>
      <c r="ISL150" s="89"/>
      <c r="ISM150" s="89"/>
      <c r="ISN150" s="89"/>
      <c r="ISO150" s="89"/>
      <c r="ISP150" s="89"/>
      <c r="ISQ150" s="89"/>
      <c r="ISR150" s="89"/>
      <c r="ISS150" s="89"/>
      <c r="IST150" s="89"/>
      <c r="ISU150" s="89"/>
      <c r="ISV150" s="89"/>
      <c r="ISW150" s="89"/>
      <c r="ISX150" s="89"/>
      <c r="ISY150" s="89"/>
      <c r="ISZ150" s="89"/>
      <c r="ITA150" s="89"/>
      <c r="ITB150" s="89"/>
      <c r="ITC150" s="89"/>
      <c r="ITD150" s="89"/>
      <c r="ITE150" s="89"/>
      <c r="ITF150" s="89"/>
      <c r="ITG150" s="89"/>
      <c r="ITH150" s="89"/>
      <c r="ITI150" s="89"/>
      <c r="ITJ150" s="89"/>
      <c r="ITK150" s="89"/>
      <c r="ITL150" s="89"/>
      <c r="ITM150" s="89"/>
      <c r="ITN150" s="89"/>
      <c r="ITO150" s="89"/>
      <c r="ITP150" s="89"/>
      <c r="ITQ150" s="89"/>
      <c r="ITR150" s="89"/>
      <c r="ITS150" s="89"/>
      <c r="ITT150" s="89"/>
      <c r="ITU150" s="89"/>
      <c r="ITV150" s="89"/>
      <c r="ITW150" s="89"/>
      <c r="ITX150" s="89"/>
      <c r="ITY150" s="89"/>
      <c r="ITZ150" s="89"/>
      <c r="IUA150" s="89"/>
      <c r="IUB150" s="89"/>
      <c r="IUC150" s="89"/>
      <c r="IUD150" s="89"/>
      <c r="IUE150" s="89"/>
      <c r="IUF150" s="89"/>
      <c r="IUG150" s="89"/>
      <c r="IUH150" s="89"/>
      <c r="IUI150" s="89"/>
      <c r="IUJ150" s="89"/>
      <c r="IUK150" s="89"/>
      <c r="IUL150" s="89"/>
      <c r="IUM150" s="89"/>
      <c r="IUN150" s="89"/>
      <c r="IUO150" s="89"/>
      <c r="IUP150" s="89"/>
      <c r="IUQ150" s="89"/>
      <c r="IUR150" s="89"/>
      <c r="IUS150" s="89"/>
      <c r="IUT150" s="89"/>
      <c r="IUU150" s="89"/>
      <c r="IUV150" s="89"/>
      <c r="IUW150" s="89"/>
      <c r="IUX150" s="89"/>
      <c r="IUY150" s="89"/>
      <c r="IUZ150" s="89"/>
      <c r="IVA150" s="89"/>
      <c r="IVB150" s="89"/>
      <c r="IVC150" s="89"/>
      <c r="IVD150" s="89"/>
      <c r="IVE150" s="89"/>
      <c r="IVF150" s="89"/>
      <c r="IVG150" s="89"/>
      <c r="IVH150" s="89"/>
      <c r="IVI150" s="89"/>
      <c r="IVJ150" s="89"/>
      <c r="IVK150" s="89"/>
      <c r="IVL150" s="89"/>
      <c r="IVM150" s="89"/>
      <c r="IVN150" s="89"/>
      <c r="IVO150" s="89"/>
      <c r="IVP150" s="89"/>
      <c r="IVQ150" s="89"/>
      <c r="IVR150" s="89"/>
      <c r="IVS150" s="89"/>
      <c r="IVT150" s="89"/>
      <c r="IVU150" s="89"/>
      <c r="IVV150" s="89"/>
      <c r="IVW150" s="89"/>
      <c r="IVX150" s="89"/>
      <c r="IVY150" s="89"/>
      <c r="IVZ150" s="89"/>
      <c r="IWA150" s="89"/>
      <c r="IWB150" s="89"/>
      <c r="IWC150" s="89"/>
      <c r="IWD150" s="89"/>
      <c r="IWE150" s="89"/>
      <c r="IWF150" s="89"/>
      <c r="IWG150" s="89"/>
      <c r="IWH150" s="89"/>
      <c r="IWI150" s="89"/>
      <c r="IWJ150" s="89"/>
      <c r="IWK150" s="89"/>
      <c r="IWL150" s="89"/>
      <c r="IWM150" s="89"/>
      <c r="IWN150" s="89"/>
      <c r="IWO150" s="89"/>
      <c r="IWP150" s="89"/>
      <c r="IWQ150" s="89"/>
      <c r="IWR150" s="89"/>
      <c r="IWS150" s="89"/>
      <c r="IWT150" s="89"/>
      <c r="IWU150" s="89"/>
      <c r="IWV150" s="89"/>
      <c r="IWW150" s="89"/>
      <c r="IWX150" s="89"/>
      <c r="IWY150" s="89"/>
      <c r="IWZ150" s="89"/>
      <c r="IXA150" s="89"/>
      <c r="IXB150" s="89"/>
      <c r="IXC150" s="89"/>
      <c r="IXD150" s="89"/>
      <c r="IXE150" s="89"/>
      <c r="IXF150" s="89"/>
      <c r="IXG150" s="89"/>
      <c r="IXH150" s="89"/>
      <c r="IXI150" s="89"/>
      <c r="IXJ150" s="89"/>
      <c r="IXK150" s="89"/>
      <c r="IXL150" s="89"/>
      <c r="IXM150" s="89"/>
      <c r="IXN150" s="89"/>
      <c r="IXO150" s="89"/>
      <c r="IXP150" s="89"/>
      <c r="IXQ150" s="89"/>
      <c r="IXR150" s="89"/>
      <c r="IXS150" s="89"/>
      <c r="IXT150" s="89"/>
      <c r="IXU150" s="89"/>
      <c r="IXV150" s="89"/>
      <c r="IXW150" s="89"/>
      <c r="IXX150" s="89"/>
      <c r="IXY150" s="89"/>
      <c r="IXZ150" s="89"/>
      <c r="IYA150" s="89"/>
      <c r="IYB150" s="89"/>
      <c r="IYC150" s="89"/>
      <c r="IYD150" s="89"/>
      <c r="IYE150" s="89"/>
      <c r="IYF150" s="89"/>
      <c r="IYG150" s="89"/>
      <c r="IYH150" s="89"/>
      <c r="IYI150" s="89"/>
      <c r="IYJ150" s="89"/>
      <c r="IYK150" s="89"/>
      <c r="IYL150" s="89"/>
      <c r="IYM150" s="89"/>
      <c r="IYN150" s="89"/>
      <c r="IYO150" s="89"/>
      <c r="IYP150" s="89"/>
      <c r="IYQ150" s="89"/>
      <c r="IYR150" s="89"/>
      <c r="IYS150" s="89"/>
      <c r="IYT150" s="89"/>
      <c r="IYU150" s="89"/>
      <c r="IYV150" s="89"/>
      <c r="IYW150" s="89"/>
      <c r="IYX150" s="89"/>
      <c r="IYY150" s="89"/>
      <c r="IYZ150" s="89"/>
      <c r="IZA150" s="89"/>
      <c r="IZB150" s="89"/>
      <c r="IZC150" s="89"/>
      <c r="IZD150" s="89"/>
      <c r="IZE150" s="89"/>
      <c r="IZF150" s="89"/>
      <c r="IZG150" s="89"/>
      <c r="IZH150" s="89"/>
      <c r="IZI150" s="89"/>
      <c r="IZJ150" s="89"/>
      <c r="IZK150" s="89"/>
      <c r="IZL150" s="89"/>
      <c r="IZM150" s="89"/>
      <c r="IZN150" s="89"/>
      <c r="IZO150" s="89"/>
      <c r="IZP150" s="89"/>
      <c r="IZQ150" s="89"/>
      <c r="IZR150" s="89"/>
      <c r="IZS150" s="89"/>
      <c r="IZT150" s="89"/>
      <c r="IZU150" s="89"/>
      <c r="IZV150" s="89"/>
      <c r="IZW150" s="89"/>
      <c r="IZX150" s="89"/>
      <c r="IZY150" s="89"/>
      <c r="IZZ150" s="89"/>
      <c r="JAA150" s="89"/>
      <c r="JAB150" s="89"/>
      <c r="JAC150" s="89"/>
      <c r="JAD150" s="89"/>
      <c r="JAE150" s="89"/>
      <c r="JAF150" s="89"/>
      <c r="JAG150" s="89"/>
      <c r="JAH150" s="89"/>
      <c r="JAI150" s="89"/>
      <c r="JAJ150" s="89"/>
      <c r="JAK150" s="89"/>
      <c r="JAL150" s="89"/>
      <c r="JAM150" s="89"/>
      <c r="JAN150" s="89"/>
      <c r="JAO150" s="89"/>
      <c r="JAP150" s="89"/>
      <c r="JAQ150" s="89"/>
      <c r="JAR150" s="89"/>
      <c r="JAS150" s="89"/>
      <c r="JAT150" s="89"/>
      <c r="JAU150" s="89"/>
      <c r="JAV150" s="89"/>
      <c r="JAW150" s="89"/>
      <c r="JAX150" s="89"/>
      <c r="JAY150" s="89"/>
      <c r="JAZ150" s="89"/>
      <c r="JBA150" s="89"/>
      <c r="JBB150" s="89"/>
      <c r="JBC150" s="89"/>
      <c r="JBD150" s="89"/>
      <c r="JBE150" s="89"/>
      <c r="JBF150" s="89"/>
      <c r="JBG150" s="89"/>
      <c r="JBH150" s="89"/>
      <c r="JBI150" s="89"/>
      <c r="JBJ150" s="89"/>
      <c r="JBK150" s="89"/>
      <c r="JBL150" s="89"/>
      <c r="JBM150" s="89"/>
      <c r="JBN150" s="89"/>
      <c r="JBO150" s="89"/>
      <c r="JBP150" s="89"/>
      <c r="JBQ150" s="89"/>
      <c r="JBR150" s="89"/>
      <c r="JBS150" s="89"/>
      <c r="JBT150" s="89"/>
      <c r="JBU150" s="89"/>
      <c r="JBV150" s="89"/>
      <c r="JBW150" s="89"/>
      <c r="JBX150" s="89"/>
      <c r="JBY150" s="89"/>
      <c r="JBZ150" s="89"/>
      <c r="JCA150" s="89"/>
      <c r="JCB150" s="89"/>
      <c r="JCC150" s="89"/>
      <c r="JCD150" s="89"/>
      <c r="JCE150" s="89"/>
      <c r="JCF150" s="89"/>
      <c r="JCG150" s="89"/>
      <c r="JCH150" s="89"/>
      <c r="JCI150" s="89"/>
      <c r="JCJ150" s="89"/>
      <c r="JCK150" s="89"/>
      <c r="JCL150" s="89"/>
      <c r="JCM150" s="89"/>
      <c r="JCN150" s="89"/>
      <c r="JCO150" s="89"/>
      <c r="JCP150" s="89"/>
      <c r="JCQ150" s="89"/>
      <c r="JCR150" s="89"/>
      <c r="JCS150" s="89"/>
      <c r="JCT150" s="89"/>
      <c r="JCU150" s="89"/>
      <c r="JCV150" s="89"/>
      <c r="JCW150" s="89"/>
      <c r="JCX150" s="89"/>
      <c r="JCY150" s="89"/>
      <c r="JCZ150" s="89"/>
      <c r="JDA150" s="89"/>
      <c r="JDB150" s="89"/>
      <c r="JDC150" s="89"/>
      <c r="JDD150" s="89"/>
      <c r="JDE150" s="89"/>
      <c r="JDF150" s="89"/>
      <c r="JDG150" s="89"/>
      <c r="JDH150" s="89"/>
      <c r="JDI150" s="89"/>
      <c r="JDJ150" s="89"/>
      <c r="JDK150" s="89"/>
      <c r="JDL150" s="89"/>
      <c r="JDM150" s="89"/>
      <c r="JDN150" s="89"/>
      <c r="JDO150" s="89"/>
      <c r="JDP150" s="89"/>
      <c r="JDQ150" s="89"/>
      <c r="JDR150" s="89"/>
      <c r="JDS150" s="89"/>
      <c r="JDT150" s="89"/>
      <c r="JDU150" s="89"/>
      <c r="JDV150" s="89"/>
      <c r="JDW150" s="89"/>
      <c r="JDX150" s="89"/>
      <c r="JDY150" s="89"/>
      <c r="JDZ150" s="89"/>
      <c r="JEA150" s="89"/>
      <c r="JEB150" s="89"/>
      <c r="JEC150" s="89"/>
      <c r="JED150" s="89"/>
      <c r="JEE150" s="89"/>
      <c r="JEF150" s="89"/>
      <c r="JEG150" s="89"/>
      <c r="JEH150" s="89"/>
      <c r="JEI150" s="89"/>
      <c r="JEJ150" s="89"/>
      <c r="JEK150" s="89"/>
      <c r="JEL150" s="89"/>
      <c r="JEM150" s="89"/>
      <c r="JEN150" s="89"/>
      <c r="JEO150" s="89"/>
      <c r="JEP150" s="89"/>
      <c r="JEQ150" s="89"/>
      <c r="JER150" s="89"/>
      <c r="JES150" s="89"/>
      <c r="JET150" s="89"/>
      <c r="JEU150" s="89"/>
      <c r="JEV150" s="89"/>
      <c r="JEW150" s="89"/>
      <c r="JEX150" s="89"/>
      <c r="JEY150" s="89"/>
      <c r="JEZ150" s="89"/>
      <c r="JFA150" s="89"/>
      <c r="JFB150" s="89"/>
      <c r="JFC150" s="89"/>
      <c r="JFD150" s="89"/>
      <c r="JFE150" s="89"/>
      <c r="JFF150" s="89"/>
      <c r="JFG150" s="89"/>
      <c r="JFH150" s="89"/>
      <c r="JFI150" s="89"/>
      <c r="JFJ150" s="89"/>
      <c r="JFK150" s="89"/>
      <c r="JFL150" s="89"/>
      <c r="JFM150" s="89"/>
      <c r="JFN150" s="89"/>
      <c r="JFO150" s="89"/>
      <c r="JFP150" s="89"/>
      <c r="JFQ150" s="89"/>
      <c r="JFR150" s="89"/>
      <c r="JFS150" s="89"/>
      <c r="JFT150" s="89"/>
      <c r="JFU150" s="89"/>
      <c r="JFV150" s="89"/>
      <c r="JFW150" s="89"/>
      <c r="JFX150" s="89"/>
      <c r="JFY150" s="89"/>
      <c r="JFZ150" s="89"/>
      <c r="JGA150" s="89"/>
      <c r="JGB150" s="89"/>
      <c r="JGC150" s="89"/>
      <c r="JGD150" s="89"/>
      <c r="JGE150" s="89"/>
      <c r="JGF150" s="89"/>
      <c r="JGG150" s="89"/>
      <c r="JGH150" s="89"/>
      <c r="JGI150" s="89"/>
      <c r="JGJ150" s="89"/>
      <c r="JGK150" s="89"/>
      <c r="JGL150" s="89"/>
      <c r="JGM150" s="89"/>
      <c r="JGN150" s="89"/>
      <c r="JGO150" s="89"/>
      <c r="JGP150" s="89"/>
      <c r="JGQ150" s="89"/>
      <c r="JGR150" s="89"/>
      <c r="JGS150" s="89"/>
      <c r="JGT150" s="89"/>
      <c r="JGU150" s="89"/>
      <c r="JGV150" s="89"/>
      <c r="JGW150" s="89"/>
      <c r="JGX150" s="89"/>
      <c r="JGY150" s="89"/>
      <c r="JGZ150" s="89"/>
      <c r="JHA150" s="89"/>
      <c r="JHB150" s="89"/>
      <c r="JHC150" s="89"/>
      <c r="JHD150" s="89"/>
      <c r="JHE150" s="89"/>
      <c r="JHF150" s="89"/>
      <c r="JHG150" s="89"/>
      <c r="JHH150" s="89"/>
      <c r="JHI150" s="89"/>
      <c r="JHJ150" s="89"/>
      <c r="JHK150" s="89"/>
      <c r="JHL150" s="89"/>
      <c r="JHM150" s="89"/>
      <c r="JHN150" s="89"/>
      <c r="JHO150" s="89"/>
      <c r="JHP150" s="89"/>
      <c r="JHQ150" s="89"/>
      <c r="JHR150" s="89"/>
      <c r="JHS150" s="89"/>
      <c r="JHT150" s="89"/>
      <c r="JHU150" s="89"/>
      <c r="JHV150" s="89"/>
      <c r="JHW150" s="89"/>
      <c r="JHX150" s="89"/>
      <c r="JHY150" s="89"/>
      <c r="JHZ150" s="89"/>
      <c r="JIA150" s="89"/>
      <c r="JIB150" s="89"/>
      <c r="JIC150" s="89"/>
      <c r="JID150" s="89"/>
      <c r="JIE150" s="89"/>
      <c r="JIF150" s="89"/>
      <c r="JIG150" s="89"/>
      <c r="JIH150" s="89"/>
      <c r="JII150" s="89"/>
      <c r="JIJ150" s="89"/>
      <c r="JIK150" s="89"/>
      <c r="JIL150" s="89"/>
      <c r="JIM150" s="89"/>
      <c r="JIN150" s="89"/>
      <c r="JIO150" s="89"/>
      <c r="JIP150" s="89"/>
      <c r="JIQ150" s="89"/>
      <c r="JIR150" s="89"/>
      <c r="JIS150" s="89"/>
      <c r="JIT150" s="89"/>
      <c r="JIU150" s="89"/>
      <c r="JIV150" s="89"/>
      <c r="JIW150" s="89"/>
      <c r="JIX150" s="89"/>
      <c r="JIY150" s="89"/>
      <c r="JIZ150" s="89"/>
      <c r="JJA150" s="89"/>
      <c r="JJB150" s="89"/>
      <c r="JJC150" s="89"/>
      <c r="JJD150" s="89"/>
      <c r="JJE150" s="89"/>
      <c r="JJF150" s="89"/>
      <c r="JJG150" s="89"/>
      <c r="JJH150" s="89"/>
      <c r="JJI150" s="89"/>
      <c r="JJJ150" s="89"/>
      <c r="JJK150" s="89"/>
      <c r="JJL150" s="89"/>
      <c r="JJM150" s="89"/>
      <c r="JJN150" s="89"/>
      <c r="JJO150" s="89"/>
      <c r="JJP150" s="89"/>
      <c r="JJQ150" s="89"/>
      <c r="JJR150" s="89"/>
      <c r="JJS150" s="89"/>
      <c r="JJT150" s="89"/>
      <c r="JJU150" s="89"/>
      <c r="JJV150" s="89"/>
      <c r="JJW150" s="89"/>
      <c r="JJX150" s="89"/>
      <c r="JJY150" s="89"/>
      <c r="JJZ150" s="89"/>
      <c r="JKA150" s="89"/>
      <c r="JKB150" s="89"/>
      <c r="JKC150" s="89"/>
      <c r="JKD150" s="89"/>
      <c r="JKE150" s="89"/>
      <c r="JKF150" s="89"/>
      <c r="JKG150" s="89"/>
      <c r="JKH150" s="89"/>
      <c r="JKI150" s="89"/>
      <c r="JKJ150" s="89"/>
      <c r="JKK150" s="89"/>
      <c r="JKL150" s="89"/>
      <c r="JKM150" s="89"/>
      <c r="JKN150" s="89"/>
      <c r="JKO150" s="89"/>
      <c r="JKP150" s="89"/>
      <c r="JKQ150" s="89"/>
      <c r="JKR150" s="89"/>
      <c r="JKS150" s="89"/>
      <c r="JKT150" s="89"/>
      <c r="JKU150" s="89"/>
      <c r="JKV150" s="89"/>
      <c r="JKW150" s="89"/>
      <c r="JKX150" s="89"/>
      <c r="JKY150" s="89"/>
      <c r="JKZ150" s="89"/>
      <c r="JLA150" s="89"/>
      <c r="JLB150" s="89"/>
      <c r="JLC150" s="89"/>
      <c r="JLD150" s="89"/>
      <c r="JLE150" s="89"/>
      <c r="JLF150" s="89"/>
      <c r="JLG150" s="89"/>
      <c r="JLH150" s="89"/>
      <c r="JLI150" s="89"/>
      <c r="JLJ150" s="89"/>
      <c r="JLK150" s="89"/>
      <c r="JLL150" s="89"/>
      <c r="JLM150" s="89"/>
      <c r="JLN150" s="89"/>
      <c r="JLO150" s="89"/>
      <c r="JLP150" s="89"/>
      <c r="JLQ150" s="89"/>
      <c r="JLR150" s="89"/>
      <c r="JLS150" s="89"/>
      <c r="JLT150" s="89"/>
      <c r="JLU150" s="89"/>
      <c r="JLV150" s="89"/>
      <c r="JLW150" s="89"/>
      <c r="JLX150" s="89"/>
      <c r="JLY150" s="89"/>
      <c r="JLZ150" s="89"/>
      <c r="JMA150" s="89"/>
      <c r="JMB150" s="89"/>
      <c r="JMC150" s="89"/>
      <c r="JMD150" s="89"/>
      <c r="JME150" s="89"/>
      <c r="JMF150" s="89"/>
      <c r="JMG150" s="89"/>
      <c r="JMH150" s="89"/>
      <c r="JMI150" s="89"/>
      <c r="JMJ150" s="89"/>
      <c r="JMK150" s="89"/>
      <c r="JML150" s="89"/>
      <c r="JMM150" s="89"/>
      <c r="JMN150" s="89"/>
      <c r="JMO150" s="89"/>
      <c r="JMP150" s="89"/>
      <c r="JMQ150" s="89"/>
      <c r="JMR150" s="89"/>
      <c r="JMS150" s="89"/>
      <c r="JMT150" s="89"/>
      <c r="JMU150" s="89"/>
      <c r="JMV150" s="89"/>
      <c r="JMW150" s="89"/>
      <c r="JMX150" s="89"/>
      <c r="JMY150" s="89"/>
      <c r="JMZ150" s="89"/>
      <c r="JNA150" s="89"/>
      <c r="JNB150" s="89"/>
      <c r="JNC150" s="89"/>
      <c r="JND150" s="89"/>
      <c r="JNE150" s="89"/>
      <c r="JNF150" s="89"/>
      <c r="JNG150" s="89"/>
      <c r="JNH150" s="89"/>
      <c r="JNI150" s="89"/>
      <c r="JNJ150" s="89"/>
      <c r="JNK150" s="89"/>
      <c r="JNL150" s="89"/>
      <c r="JNM150" s="89"/>
      <c r="JNN150" s="89"/>
      <c r="JNO150" s="89"/>
      <c r="JNP150" s="89"/>
      <c r="JNQ150" s="89"/>
      <c r="JNR150" s="89"/>
      <c r="JNS150" s="89"/>
      <c r="JNT150" s="89"/>
      <c r="JNU150" s="89"/>
      <c r="JNV150" s="89"/>
      <c r="JNW150" s="89"/>
      <c r="JNX150" s="89"/>
      <c r="JNY150" s="89"/>
      <c r="JNZ150" s="89"/>
      <c r="JOA150" s="89"/>
      <c r="JOB150" s="89"/>
      <c r="JOC150" s="89"/>
      <c r="JOD150" s="89"/>
      <c r="JOE150" s="89"/>
      <c r="JOF150" s="89"/>
      <c r="JOG150" s="89"/>
      <c r="JOH150" s="89"/>
      <c r="JOI150" s="89"/>
      <c r="JOJ150" s="89"/>
      <c r="JOK150" s="89"/>
      <c r="JOL150" s="89"/>
      <c r="JOM150" s="89"/>
      <c r="JON150" s="89"/>
      <c r="JOO150" s="89"/>
      <c r="JOP150" s="89"/>
      <c r="JOQ150" s="89"/>
      <c r="JOR150" s="89"/>
      <c r="JOS150" s="89"/>
      <c r="JOT150" s="89"/>
      <c r="JOU150" s="89"/>
      <c r="JOV150" s="89"/>
      <c r="JOW150" s="89"/>
      <c r="JOX150" s="89"/>
      <c r="JOY150" s="89"/>
      <c r="JOZ150" s="89"/>
      <c r="JPA150" s="89"/>
      <c r="JPB150" s="89"/>
      <c r="JPC150" s="89"/>
      <c r="JPD150" s="89"/>
      <c r="JPE150" s="89"/>
      <c r="JPF150" s="89"/>
      <c r="JPG150" s="89"/>
      <c r="JPH150" s="89"/>
      <c r="JPI150" s="89"/>
      <c r="JPJ150" s="89"/>
      <c r="JPK150" s="89"/>
      <c r="JPL150" s="89"/>
      <c r="JPM150" s="89"/>
      <c r="JPN150" s="89"/>
      <c r="JPO150" s="89"/>
      <c r="JPP150" s="89"/>
      <c r="JPQ150" s="89"/>
      <c r="JPR150" s="89"/>
      <c r="JPS150" s="89"/>
      <c r="JPT150" s="89"/>
      <c r="JPU150" s="89"/>
      <c r="JPV150" s="89"/>
      <c r="JPW150" s="89"/>
      <c r="JPX150" s="89"/>
      <c r="JPY150" s="89"/>
      <c r="JPZ150" s="89"/>
      <c r="JQA150" s="89"/>
      <c r="JQB150" s="89"/>
      <c r="JQC150" s="89"/>
      <c r="JQD150" s="89"/>
      <c r="JQE150" s="89"/>
      <c r="JQF150" s="89"/>
      <c r="JQG150" s="89"/>
      <c r="JQH150" s="89"/>
      <c r="JQI150" s="89"/>
      <c r="JQJ150" s="89"/>
      <c r="JQK150" s="89"/>
      <c r="JQL150" s="89"/>
      <c r="JQM150" s="89"/>
      <c r="JQN150" s="89"/>
      <c r="JQO150" s="89"/>
      <c r="JQP150" s="89"/>
      <c r="JQQ150" s="89"/>
      <c r="JQR150" s="89"/>
      <c r="JQS150" s="89"/>
      <c r="JQT150" s="89"/>
      <c r="JQU150" s="89"/>
      <c r="JQV150" s="89"/>
      <c r="JQW150" s="89"/>
      <c r="JQX150" s="89"/>
      <c r="JQY150" s="89"/>
      <c r="JQZ150" s="89"/>
      <c r="JRA150" s="89"/>
      <c r="JRB150" s="89"/>
      <c r="JRC150" s="89"/>
      <c r="JRD150" s="89"/>
      <c r="JRE150" s="89"/>
      <c r="JRF150" s="89"/>
      <c r="JRG150" s="89"/>
      <c r="JRH150" s="89"/>
      <c r="JRI150" s="89"/>
      <c r="JRJ150" s="89"/>
      <c r="JRK150" s="89"/>
      <c r="JRL150" s="89"/>
      <c r="JRM150" s="89"/>
      <c r="JRN150" s="89"/>
      <c r="JRO150" s="89"/>
      <c r="JRP150" s="89"/>
      <c r="JRQ150" s="89"/>
      <c r="JRR150" s="89"/>
      <c r="JRS150" s="89"/>
      <c r="JRT150" s="89"/>
      <c r="JRU150" s="89"/>
      <c r="JRV150" s="89"/>
      <c r="JRW150" s="89"/>
      <c r="JRX150" s="89"/>
      <c r="JRY150" s="89"/>
      <c r="JRZ150" s="89"/>
      <c r="JSA150" s="89"/>
      <c r="JSB150" s="89"/>
      <c r="JSC150" s="89"/>
      <c r="JSD150" s="89"/>
      <c r="JSE150" s="89"/>
      <c r="JSF150" s="89"/>
      <c r="JSG150" s="89"/>
      <c r="JSH150" s="89"/>
      <c r="JSI150" s="89"/>
      <c r="JSJ150" s="89"/>
      <c r="JSK150" s="89"/>
      <c r="JSL150" s="89"/>
      <c r="JSM150" s="89"/>
      <c r="JSN150" s="89"/>
      <c r="JSO150" s="89"/>
      <c r="JSP150" s="89"/>
      <c r="JSQ150" s="89"/>
      <c r="JSR150" s="89"/>
      <c r="JSS150" s="89"/>
      <c r="JST150" s="89"/>
      <c r="JSU150" s="89"/>
      <c r="JSV150" s="89"/>
      <c r="JSW150" s="89"/>
      <c r="JSX150" s="89"/>
      <c r="JSY150" s="89"/>
      <c r="JSZ150" s="89"/>
      <c r="JTA150" s="89"/>
      <c r="JTB150" s="89"/>
      <c r="JTC150" s="89"/>
      <c r="JTD150" s="89"/>
      <c r="JTE150" s="89"/>
      <c r="JTF150" s="89"/>
      <c r="JTG150" s="89"/>
      <c r="JTH150" s="89"/>
      <c r="JTI150" s="89"/>
      <c r="JTJ150" s="89"/>
      <c r="JTK150" s="89"/>
      <c r="JTL150" s="89"/>
      <c r="JTM150" s="89"/>
      <c r="JTN150" s="89"/>
      <c r="JTO150" s="89"/>
      <c r="JTP150" s="89"/>
      <c r="JTQ150" s="89"/>
      <c r="JTR150" s="89"/>
      <c r="JTS150" s="89"/>
      <c r="JTT150" s="89"/>
      <c r="JTU150" s="89"/>
      <c r="JTV150" s="89"/>
      <c r="JTW150" s="89"/>
      <c r="JTX150" s="89"/>
      <c r="JTY150" s="89"/>
      <c r="JTZ150" s="89"/>
      <c r="JUA150" s="89"/>
      <c r="JUB150" s="89"/>
      <c r="JUC150" s="89"/>
      <c r="JUD150" s="89"/>
      <c r="JUE150" s="89"/>
      <c r="JUF150" s="89"/>
      <c r="JUG150" s="89"/>
      <c r="JUH150" s="89"/>
      <c r="JUI150" s="89"/>
      <c r="JUJ150" s="89"/>
      <c r="JUK150" s="89"/>
      <c r="JUL150" s="89"/>
      <c r="JUM150" s="89"/>
      <c r="JUN150" s="89"/>
      <c r="JUO150" s="89"/>
      <c r="JUP150" s="89"/>
      <c r="JUQ150" s="89"/>
      <c r="JUR150" s="89"/>
      <c r="JUS150" s="89"/>
      <c r="JUT150" s="89"/>
      <c r="JUU150" s="89"/>
      <c r="JUV150" s="89"/>
      <c r="JUW150" s="89"/>
      <c r="JUX150" s="89"/>
      <c r="JUY150" s="89"/>
      <c r="JUZ150" s="89"/>
      <c r="JVA150" s="89"/>
      <c r="JVB150" s="89"/>
      <c r="JVC150" s="89"/>
      <c r="JVD150" s="89"/>
      <c r="JVE150" s="89"/>
      <c r="JVF150" s="89"/>
      <c r="JVG150" s="89"/>
      <c r="JVH150" s="89"/>
      <c r="JVI150" s="89"/>
      <c r="JVJ150" s="89"/>
      <c r="JVK150" s="89"/>
      <c r="JVL150" s="89"/>
      <c r="JVM150" s="89"/>
      <c r="JVN150" s="89"/>
      <c r="JVO150" s="89"/>
      <c r="JVP150" s="89"/>
      <c r="JVQ150" s="89"/>
      <c r="JVR150" s="89"/>
      <c r="JVS150" s="89"/>
      <c r="JVT150" s="89"/>
      <c r="JVU150" s="89"/>
      <c r="JVV150" s="89"/>
      <c r="JVW150" s="89"/>
      <c r="JVX150" s="89"/>
      <c r="JVY150" s="89"/>
      <c r="JVZ150" s="89"/>
      <c r="JWA150" s="89"/>
      <c r="JWB150" s="89"/>
      <c r="JWC150" s="89"/>
      <c r="JWD150" s="89"/>
      <c r="JWE150" s="89"/>
      <c r="JWF150" s="89"/>
      <c r="JWG150" s="89"/>
      <c r="JWH150" s="89"/>
      <c r="JWI150" s="89"/>
      <c r="JWJ150" s="89"/>
      <c r="JWK150" s="89"/>
      <c r="JWL150" s="89"/>
      <c r="JWM150" s="89"/>
      <c r="JWN150" s="89"/>
      <c r="JWO150" s="89"/>
      <c r="JWP150" s="89"/>
      <c r="JWQ150" s="89"/>
      <c r="JWR150" s="89"/>
      <c r="JWS150" s="89"/>
      <c r="JWT150" s="89"/>
      <c r="JWU150" s="89"/>
      <c r="JWV150" s="89"/>
      <c r="JWW150" s="89"/>
      <c r="JWX150" s="89"/>
      <c r="JWY150" s="89"/>
      <c r="JWZ150" s="89"/>
      <c r="JXA150" s="89"/>
      <c r="JXB150" s="89"/>
      <c r="JXC150" s="89"/>
      <c r="JXD150" s="89"/>
      <c r="JXE150" s="89"/>
      <c r="JXF150" s="89"/>
      <c r="JXG150" s="89"/>
      <c r="JXH150" s="89"/>
      <c r="JXI150" s="89"/>
      <c r="JXJ150" s="89"/>
      <c r="JXK150" s="89"/>
      <c r="JXL150" s="89"/>
      <c r="JXM150" s="89"/>
      <c r="JXN150" s="89"/>
      <c r="JXO150" s="89"/>
      <c r="JXP150" s="89"/>
      <c r="JXQ150" s="89"/>
      <c r="JXR150" s="89"/>
      <c r="JXS150" s="89"/>
      <c r="JXT150" s="89"/>
      <c r="JXU150" s="89"/>
      <c r="JXV150" s="89"/>
      <c r="JXW150" s="89"/>
      <c r="JXX150" s="89"/>
      <c r="JXY150" s="89"/>
      <c r="JXZ150" s="89"/>
      <c r="JYA150" s="89"/>
      <c r="JYB150" s="89"/>
      <c r="JYC150" s="89"/>
      <c r="JYD150" s="89"/>
      <c r="JYE150" s="89"/>
      <c r="JYF150" s="89"/>
      <c r="JYG150" s="89"/>
      <c r="JYH150" s="89"/>
      <c r="JYI150" s="89"/>
      <c r="JYJ150" s="89"/>
      <c r="JYK150" s="89"/>
      <c r="JYL150" s="89"/>
      <c r="JYM150" s="89"/>
      <c r="JYN150" s="89"/>
      <c r="JYO150" s="89"/>
      <c r="JYP150" s="89"/>
      <c r="JYQ150" s="89"/>
      <c r="JYR150" s="89"/>
      <c r="JYS150" s="89"/>
      <c r="JYT150" s="89"/>
      <c r="JYU150" s="89"/>
      <c r="JYV150" s="89"/>
      <c r="JYW150" s="89"/>
      <c r="JYX150" s="89"/>
      <c r="JYY150" s="89"/>
      <c r="JYZ150" s="89"/>
      <c r="JZA150" s="89"/>
      <c r="JZB150" s="89"/>
      <c r="JZC150" s="89"/>
      <c r="JZD150" s="89"/>
      <c r="JZE150" s="89"/>
      <c r="JZF150" s="89"/>
      <c r="JZG150" s="89"/>
      <c r="JZH150" s="89"/>
      <c r="JZI150" s="89"/>
      <c r="JZJ150" s="89"/>
      <c r="JZK150" s="89"/>
      <c r="JZL150" s="89"/>
      <c r="JZM150" s="89"/>
      <c r="JZN150" s="89"/>
      <c r="JZO150" s="89"/>
      <c r="JZP150" s="89"/>
      <c r="JZQ150" s="89"/>
      <c r="JZR150" s="89"/>
      <c r="JZS150" s="89"/>
      <c r="JZT150" s="89"/>
      <c r="JZU150" s="89"/>
      <c r="JZV150" s="89"/>
      <c r="JZW150" s="89"/>
      <c r="JZX150" s="89"/>
      <c r="JZY150" s="89"/>
      <c r="JZZ150" s="89"/>
      <c r="KAA150" s="89"/>
      <c r="KAB150" s="89"/>
      <c r="KAC150" s="89"/>
      <c r="KAD150" s="89"/>
      <c r="KAE150" s="89"/>
      <c r="KAF150" s="89"/>
      <c r="KAG150" s="89"/>
      <c r="KAH150" s="89"/>
      <c r="KAI150" s="89"/>
      <c r="KAJ150" s="89"/>
      <c r="KAK150" s="89"/>
      <c r="KAL150" s="89"/>
      <c r="KAM150" s="89"/>
      <c r="KAN150" s="89"/>
      <c r="KAO150" s="89"/>
      <c r="KAP150" s="89"/>
      <c r="KAQ150" s="89"/>
      <c r="KAR150" s="89"/>
      <c r="KAS150" s="89"/>
      <c r="KAT150" s="89"/>
      <c r="KAU150" s="89"/>
      <c r="KAV150" s="89"/>
      <c r="KAW150" s="89"/>
      <c r="KAX150" s="89"/>
      <c r="KAY150" s="89"/>
      <c r="KAZ150" s="89"/>
      <c r="KBA150" s="89"/>
      <c r="KBB150" s="89"/>
      <c r="KBC150" s="89"/>
      <c r="KBD150" s="89"/>
      <c r="KBE150" s="89"/>
      <c r="KBF150" s="89"/>
      <c r="KBG150" s="89"/>
      <c r="KBH150" s="89"/>
      <c r="KBI150" s="89"/>
      <c r="KBJ150" s="89"/>
      <c r="KBK150" s="89"/>
      <c r="KBL150" s="89"/>
      <c r="KBM150" s="89"/>
      <c r="KBN150" s="89"/>
      <c r="KBO150" s="89"/>
      <c r="KBP150" s="89"/>
      <c r="KBQ150" s="89"/>
      <c r="KBR150" s="89"/>
      <c r="KBS150" s="89"/>
      <c r="KBT150" s="89"/>
      <c r="KBU150" s="89"/>
      <c r="KBV150" s="89"/>
      <c r="KBW150" s="89"/>
      <c r="KBX150" s="89"/>
      <c r="KBY150" s="89"/>
      <c r="KBZ150" s="89"/>
      <c r="KCA150" s="89"/>
      <c r="KCB150" s="89"/>
      <c r="KCC150" s="89"/>
      <c r="KCD150" s="89"/>
      <c r="KCE150" s="89"/>
      <c r="KCF150" s="89"/>
      <c r="KCG150" s="89"/>
      <c r="KCH150" s="89"/>
      <c r="KCI150" s="89"/>
      <c r="KCJ150" s="89"/>
      <c r="KCK150" s="89"/>
      <c r="KCL150" s="89"/>
      <c r="KCM150" s="89"/>
      <c r="KCN150" s="89"/>
      <c r="KCO150" s="89"/>
      <c r="KCP150" s="89"/>
      <c r="KCQ150" s="89"/>
      <c r="KCR150" s="89"/>
      <c r="KCS150" s="89"/>
      <c r="KCT150" s="89"/>
      <c r="KCU150" s="89"/>
      <c r="KCV150" s="89"/>
      <c r="KCW150" s="89"/>
      <c r="KCX150" s="89"/>
      <c r="KCY150" s="89"/>
      <c r="KCZ150" s="89"/>
      <c r="KDA150" s="89"/>
      <c r="KDB150" s="89"/>
      <c r="KDC150" s="89"/>
      <c r="KDD150" s="89"/>
      <c r="KDE150" s="89"/>
      <c r="KDF150" s="89"/>
      <c r="KDG150" s="89"/>
      <c r="KDH150" s="89"/>
      <c r="KDI150" s="89"/>
      <c r="KDJ150" s="89"/>
      <c r="KDK150" s="89"/>
      <c r="KDL150" s="89"/>
      <c r="KDM150" s="89"/>
      <c r="KDN150" s="89"/>
      <c r="KDO150" s="89"/>
      <c r="KDP150" s="89"/>
      <c r="KDQ150" s="89"/>
      <c r="KDR150" s="89"/>
      <c r="KDS150" s="89"/>
      <c r="KDT150" s="89"/>
      <c r="KDU150" s="89"/>
      <c r="KDV150" s="89"/>
      <c r="KDW150" s="89"/>
      <c r="KDX150" s="89"/>
      <c r="KDY150" s="89"/>
      <c r="KDZ150" s="89"/>
      <c r="KEA150" s="89"/>
      <c r="KEB150" s="89"/>
      <c r="KEC150" s="89"/>
      <c r="KED150" s="89"/>
      <c r="KEE150" s="89"/>
      <c r="KEF150" s="89"/>
      <c r="KEG150" s="89"/>
      <c r="KEH150" s="89"/>
      <c r="KEI150" s="89"/>
      <c r="KEJ150" s="89"/>
      <c r="KEK150" s="89"/>
      <c r="KEL150" s="89"/>
      <c r="KEM150" s="89"/>
      <c r="KEN150" s="89"/>
      <c r="KEO150" s="89"/>
      <c r="KEP150" s="89"/>
      <c r="KEQ150" s="89"/>
      <c r="KER150" s="89"/>
      <c r="KES150" s="89"/>
      <c r="KET150" s="89"/>
      <c r="KEU150" s="89"/>
      <c r="KEV150" s="89"/>
      <c r="KEW150" s="89"/>
      <c r="KEX150" s="89"/>
      <c r="KEY150" s="89"/>
      <c r="KEZ150" s="89"/>
      <c r="KFA150" s="89"/>
      <c r="KFB150" s="89"/>
      <c r="KFC150" s="89"/>
      <c r="KFD150" s="89"/>
      <c r="KFE150" s="89"/>
      <c r="KFF150" s="89"/>
      <c r="KFG150" s="89"/>
      <c r="KFH150" s="89"/>
      <c r="KFI150" s="89"/>
      <c r="KFJ150" s="89"/>
      <c r="KFK150" s="89"/>
      <c r="KFL150" s="89"/>
      <c r="KFM150" s="89"/>
      <c r="KFN150" s="89"/>
      <c r="KFO150" s="89"/>
      <c r="KFP150" s="89"/>
      <c r="KFQ150" s="89"/>
      <c r="KFR150" s="89"/>
      <c r="KFS150" s="89"/>
      <c r="KFT150" s="89"/>
      <c r="KFU150" s="89"/>
      <c r="KFV150" s="89"/>
      <c r="KFW150" s="89"/>
      <c r="KFX150" s="89"/>
      <c r="KFY150" s="89"/>
      <c r="KFZ150" s="89"/>
      <c r="KGA150" s="89"/>
      <c r="KGB150" s="89"/>
      <c r="KGC150" s="89"/>
      <c r="KGD150" s="89"/>
      <c r="KGE150" s="89"/>
      <c r="KGF150" s="89"/>
      <c r="KGG150" s="89"/>
      <c r="KGH150" s="89"/>
      <c r="KGI150" s="89"/>
      <c r="KGJ150" s="89"/>
      <c r="KGK150" s="89"/>
      <c r="KGL150" s="89"/>
      <c r="KGM150" s="89"/>
      <c r="KGN150" s="89"/>
      <c r="KGO150" s="89"/>
      <c r="KGP150" s="89"/>
      <c r="KGQ150" s="89"/>
      <c r="KGR150" s="89"/>
      <c r="KGS150" s="89"/>
      <c r="KGT150" s="89"/>
      <c r="KGU150" s="89"/>
      <c r="KGV150" s="89"/>
      <c r="KGW150" s="89"/>
      <c r="KGX150" s="89"/>
      <c r="KGY150" s="89"/>
      <c r="KGZ150" s="89"/>
      <c r="KHA150" s="89"/>
      <c r="KHB150" s="89"/>
      <c r="KHC150" s="89"/>
      <c r="KHD150" s="89"/>
      <c r="KHE150" s="89"/>
      <c r="KHF150" s="89"/>
      <c r="KHG150" s="89"/>
      <c r="KHH150" s="89"/>
      <c r="KHI150" s="89"/>
      <c r="KHJ150" s="89"/>
      <c r="KHK150" s="89"/>
      <c r="KHL150" s="89"/>
      <c r="KHM150" s="89"/>
      <c r="KHN150" s="89"/>
      <c r="KHO150" s="89"/>
      <c r="KHP150" s="89"/>
      <c r="KHQ150" s="89"/>
      <c r="KHR150" s="89"/>
      <c r="KHS150" s="89"/>
      <c r="KHT150" s="89"/>
      <c r="KHU150" s="89"/>
      <c r="KHV150" s="89"/>
      <c r="KHW150" s="89"/>
      <c r="KHX150" s="89"/>
      <c r="KHY150" s="89"/>
      <c r="KHZ150" s="89"/>
      <c r="KIA150" s="89"/>
      <c r="KIB150" s="89"/>
      <c r="KIC150" s="89"/>
      <c r="KID150" s="89"/>
      <c r="KIE150" s="89"/>
      <c r="KIF150" s="89"/>
      <c r="KIG150" s="89"/>
      <c r="KIH150" s="89"/>
      <c r="KII150" s="89"/>
      <c r="KIJ150" s="89"/>
      <c r="KIK150" s="89"/>
      <c r="KIL150" s="89"/>
      <c r="KIM150" s="89"/>
      <c r="KIN150" s="89"/>
      <c r="KIO150" s="89"/>
      <c r="KIP150" s="89"/>
      <c r="KIQ150" s="89"/>
      <c r="KIR150" s="89"/>
      <c r="KIS150" s="89"/>
      <c r="KIT150" s="89"/>
      <c r="KIU150" s="89"/>
      <c r="KIV150" s="89"/>
      <c r="KIW150" s="89"/>
      <c r="KIX150" s="89"/>
      <c r="KIY150" s="89"/>
      <c r="KIZ150" s="89"/>
      <c r="KJA150" s="89"/>
      <c r="KJB150" s="89"/>
      <c r="KJC150" s="89"/>
      <c r="KJD150" s="89"/>
      <c r="KJE150" s="89"/>
      <c r="KJF150" s="89"/>
      <c r="KJG150" s="89"/>
      <c r="KJH150" s="89"/>
      <c r="KJI150" s="89"/>
      <c r="KJJ150" s="89"/>
      <c r="KJK150" s="89"/>
      <c r="KJL150" s="89"/>
      <c r="KJM150" s="89"/>
      <c r="KJN150" s="89"/>
      <c r="KJO150" s="89"/>
      <c r="KJP150" s="89"/>
      <c r="KJQ150" s="89"/>
      <c r="KJR150" s="89"/>
      <c r="KJS150" s="89"/>
      <c r="KJT150" s="89"/>
      <c r="KJU150" s="89"/>
      <c r="KJV150" s="89"/>
      <c r="KJW150" s="89"/>
      <c r="KJX150" s="89"/>
      <c r="KJY150" s="89"/>
      <c r="KJZ150" s="89"/>
      <c r="KKA150" s="89"/>
      <c r="KKB150" s="89"/>
      <c r="KKC150" s="89"/>
      <c r="KKD150" s="89"/>
      <c r="KKE150" s="89"/>
      <c r="KKF150" s="89"/>
      <c r="KKG150" s="89"/>
      <c r="KKH150" s="89"/>
      <c r="KKI150" s="89"/>
      <c r="KKJ150" s="89"/>
      <c r="KKK150" s="89"/>
      <c r="KKL150" s="89"/>
      <c r="KKM150" s="89"/>
      <c r="KKN150" s="89"/>
      <c r="KKO150" s="89"/>
      <c r="KKP150" s="89"/>
      <c r="KKQ150" s="89"/>
      <c r="KKR150" s="89"/>
      <c r="KKS150" s="89"/>
      <c r="KKT150" s="89"/>
      <c r="KKU150" s="89"/>
      <c r="KKV150" s="89"/>
      <c r="KKW150" s="89"/>
      <c r="KKX150" s="89"/>
      <c r="KKY150" s="89"/>
      <c r="KKZ150" s="89"/>
      <c r="KLA150" s="89"/>
      <c r="KLB150" s="89"/>
      <c r="KLC150" s="89"/>
      <c r="KLD150" s="89"/>
      <c r="KLE150" s="89"/>
      <c r="KLF150" s="89"/>
      <c r="KLG150" s="89"/>
      <c r="KLH150" s="89"/>
      <c r="KLI150" s="89"/>
      <c r="KLJ150" s="89"/>
      <c r="KLK150" s="89"/>
      <c r="KLL150" s="89"/>
      <c r="KLM150" s="89"/>
      <c r="KLN150" s="89"/>
      <c r="KLO150" s="89"/>
      <c r="KLP150" s="89"/>
      <c r="KLQ150" s="89"/>
      <c r="KLR150" s="89"/>
      <c r="KLS150" s="89"/>
      <c r="KLT150" s="89"/>
      <c r="KLU150" s="89"/>
      <c r="KLV150" s="89"/>
      <c r="KLW150" s="89"/>
      <c r="KLX150" s="89"/>
      <c r="KLY150" s="89"/>
      <c r="KLZ150" s="89"/>
      <c r="KMA150" s="89"/>
      <c r="KMB150" s="89"/>
      <c r="KMC150" s="89"/>
      <c r="KMD150" s="89"/>
      <c r="KME150" s="89"/>
      <c r="KMF150" s="89"/>
      <c r="KMG150" s="89"/>
      <c r="KMH150" s="89"/>
      <c r="KMI150" s="89"/>
      <c r="KMJ150" s="89"/>
      <c r="KMK150" s="89"/>
      <c r="KML150" s="89"/>
      <c r="KMM150" s="89"/>
      <c r="KMN150" s="89"/>
      <c r="KMO150" s="89"/>
      <c r="KMP150" s="89"/>
      <c r="KMQ150" s="89"/>
      <c r="KMR150" s="89"/>
      <c r="KMS150" s="89"/>
      <c r="KMT150" s="89"/>
      <c r="KMU150" s="89"/>
      <c r="KMV150" s="89"/>
      <c r="KMW150" s="89"/>
      <c r="KMX150" s="89"/>
      <c r="KMY150" s="89"/>
      <c r="KMZ150" s="89"/>
      <c r="KNA150" s="89"/>
      <c r="KNB150" s="89"/>
      <c r="KNC150" s="89"/>
      <c r="KND150" s="89"/>
      <c r="KNE150" s="89"/>
      <c r="KNF150" s="89"/>
      <c r="KNG150" s="89"/>
      <c r="KNH150" s="89"/>
      <c r="KNI150" s="89"/>
      <c r="KNJ150" s="89"/>
      <c r="KNK150" s="89"/>
      <c r="KNL150" s="89"/>
      <c r="KNM150" s="89"/>
      <c r="KNN150" s="89"/>
      <c r="KNO150" s="89"/>
      <c r="KNP150" s="89"/>
      <c r="KNQ150" s="89"/>
      <c r="KNR150" s="89"/>
      <c r="KNS150" s="89"/>
      <c r="KNT150" s="89"/>
      <c r="KNU150" s="89"/>
      <c r="KNV150" s="89"/>
      <c r="KNW150" s="89"/>
      <c r="KNX150" s="89"/>
      <c r="KNY150" s="89"/>
      <c r="KNZ150" s="89"/>
      <c r="KOA150" s="89"/>
      <c r="KOB150" s="89"/>
      <c r="KOC150" s="89"/>
      <c r="KOD150" s="89"/>
      <c r="KOE150" s="89"/>
      <c r="KOF150" s="89"/>
      <c r="KOG150" s="89"/>
      <c r="KOH150" s="89"/>
      <c r="KOI150" s="89"/>
      <c r="KOJ150" s="89"/>
      <c r="KOK150" s="89"/>
      <c r="KOL150" s="89"/>
      <c r="KOM150" s="89"/>
      <c r="KON150" s="89"/>
      <c r="KOO150" s="89"/>
      <c r="KOP150" s="89"/>
      <c r="KOQ150" s="89"/>
      <c r="KOR150" s="89"/>
      <c r="KOS150" s="89"/>
      <c r="KOT150" s="89"/>
      <c r="KOU150" s="89"/>
      <c r="KOV150" s="89"/>
      <c r="KOW150" s="89"/>
      <c r="KOX150" s="89"/>
      <c r="KOY150" s="89"/>
      <c r="KOZ150" s="89"/>
      <c r="KPA150" s="89"/>
      <c r="KPB150" s="89"/>
      <c r="KPC150" s="89"/>
      <c r="KPD150" s="89"/>
      <c r="KPE150" s="89"/>
      <c r="KPF150" s="89"/>
      <c r="KPG150" s="89"/>
      <c r="KPH150" s="89"/>
      <c r="KPI150" s="89"/>
      <c r="KPJ150" s="89"/>
      <c r="KPK150" s="89"/>
      <c r="KPL150" s="89"/>
      <c r="KPM150" s="89"/>
      <c r="KPN150" s="89"/>
      <c r="KPO150" s="89"/>
      <c r="KPP150" s="89"/>
      <c r="KPQ150" s="89"/>
      <c r="KPR150" s="89"/>
      <c r="KPS150" s="89"/>
      <c r="KPT150" s="89"/>
      <c r="KPU150" s="89"/>
      <c r="KPV150" s="89"/>
      <c r="KPW150" s="89"/>
      <c r="KPX150" s="89"/>
      <c r="KPY150" s="89"/>
      <c r="KPZ150" s="89"/>
      <c r="KQA150" s="89"/>
      <c r="KQB150" s="89"/>
      <c r="KQC150" s="89"/>
      <c r="KQD150" s="89"/>
      <c r="KQE150" s="89"/>
      <c r="KQF150" s="89"/>
      <c r="KQG150" s="89"/>
      <c r="KQH150" s="89"/>
      <c r="KQI150" s="89"/>
      <c r="KQJ150" s="89"/>
      <c r="KQK150" s="89"/>
      <c r="KQL150" s="89"/>
      <c r="KQM150" s="89"/>
      <c r="KQN150" s="89"/>
      <c r="KQO150" s="89"/>
      <c r="KQP150" s="89"/>
      <c r="KQQ150" s="89"/>
      <c r="KQR150" s="89"/>
      <c r="KQS150" s="89"/>
      <c r="KQT150" s="89"/>
      <c r="KQU150" s="89"/>
      <c r="KQV150" s="89"/>
      <c r="KQW150" s="89"/>
      <c r="KQX150" s="89"/>
      <c r="KQY150" s="89"/>
      <c r="KQZ150" s="89"/>
      <c r="KRA150" s="89"/>
      <c r="KRB150" s="89"/>
      <c r="KRC150" s="89"/>
      <c r="KRD150" s="89"/>
      <c r="KRE150" s="89"/>
      <c r="KRF150" s="89"/>
      <c r="KRG150" s="89"/>
      <c r="KRH150" s="89"/>
      <c r="KRI150" s="89"/>
      <c r="KRJ150" s="89"/>
      <c r="KRK150" s="89"/>
      <c r="KRL150" s="89"/>
      <c r="KRM150" s="89"/>
      <c r="KRN150" s="89"/>
      <c r="KRO150" s="89"/>
      <c r="KRP150" s="89"/>
      <c r="KRQ150" s="89"/>
      <c r="KRR150" s="89"/>
      <c r="KRS150" s="89"/>
      <c r="KRT150" s="89"/>
      <c r="KRU150" s="89"/>
      <c r="KRV150" s="89"/>
      <c r="KRW150" s="89"/>
      <c r="KRX150" s="89"/>
      <c r="KRY150" s="89"/>
      <c r="KRZ150" s="89"/>
      <c r="KSA150" s="89"/>
      <c r="KSB150" s="89"/>
      <c r="KSC150" s="89"/>
      <c r="KSD150" s="89"/>
      <c r="KSE150" s="89"/>
      <c r="KSF150" s="89"/>
      <c r="KSG150" s="89"/>
      <c r="KSH150" s="89"/>
      <c r="KSI150" s="89"/>
      <c r="KSJ150" s="89"/>
      <c r="KSK150" s="89"/>
      <c r="KSL150" s="89"/>
      <c r="KSM150" s="89"/>
      <c r="KSN150" s="89"/>
      <c r="KSO150" s="89"/>
      <c r="KSP150" s="89"/>
      <c r="KSQ150" s="89"/>
      <c r="KSR150" s="89"/>
      <c r="KSS150" s="89"/>
      <c r="KST150" s="89"/>
      <c r="KSU150" s="89"/>
      <c r="KSV150" s="89"/>
      <c r="KSW150" s="89"/>
      <c r="KSX150" s="89"/>
      <c r="KSY150" s="89"/>
      <c r="KSZ150" s="89"/>
      <c r="KTA150" s="89"/>
      <c r="KTB150" s="89"/>
      <c r="KTC150" s="89"/>
      <c r="KTD150" s="89"/>
      <c r="KTE150" s="89"/>
      <c r="KTF150" s="89"/>
      <c r="KTG150" s="89"/>
      <c r="KTH150" s="89"/>
      <c r="KTI150" s="89"/>
      <c r="KTJ150" s="89"/>
      <c r="KTK150" s="89"/>
      <c r="KTL150" s="89"/>
      <c r="KTM150" s="89"/>
      <c r="KTN150" s="89"/>
      <c r="KTO150" s="89"/>
      <c r="KTP150" s="89"/>
      <c r="KTQ150" s="89"/>
      <c r="KTR150" s="89"/>
      <c r="KTS150" s="89"/>
      <c r="KTT150" s="89"/>
      <c r="KTU150" s="89"/>
      <c r="KTV150" s="89"/>
      <c r="KTW150" s="89"/>
      <c r="KTX150" s="89"/>
      <c r="KTY150" s="89"/>
      <c r="KTZ150" s="89"/>
      <c r="KUA150" s="89"/>
      <c r="KUB150" s="89"/>
      <c r="KUC150" s="89"/>
      <c r="KUD150" s="89"/>
      <c r="KUE150" s="89"/>
      <c r="KUF150" s="89"/>
      <c r="KUG150" s="89"/>
      <c r="KUH150" s="89"/>
      <c r="KUI150" s="89"/>
      <c r="KUJ150" s="89"/>
      <c r="KUK150" s="89"/>
      <c r="KUL150" s="89"/>
      <c r="KUM150" s="89"/>
      <c r="KUN150" s="89"/>
      <c r="KUO150" s="89"/>
      <c r="KUP150" s="89"/>
      <c r="KUQ150" s="89"/>
      <c r="KUR150" s="89"/>
      <c r="KUS150" s="89"/>
      <c r="KUT150" s="89"/>
      <c r="KUU150" s="89"/>
      <c r="KUV150" s="89"/>
      <c r="KUW150" s="89"/>
      <c r="KUX150" s="89"/>
      <c r="KUY150" s="89"/>
      <c r="KUZ150" s="89"/>
      <c r="KVA150" s="89"/>
      <c r="KVB150" s="89"/>
      <c r="KVC150" s="89"/>
      <c r="KVD150" s="89"/>
      <c r="KVE150" s="89"/>
      <c r="KVF150" s="89"/>
      <c r="KVG150" s="89"/>
      <c r="KVH150" s="89"/>
      <c r="KVI150" s="89"/>
      <c r="KVJ150" s="89"/>
      <c r="KVK150" s="89"/>
      <c r="KVL150" s="89"/>
      <c r="KVM150" s="89"/>
      <c r="KVN150" s="89"/>
      <c r="KVO150" s="89"/>
      <c r="KVP150" s="89"/>
      <c r="KVQ150" s="89"/>
      <c r="KVR150" s="89"/>
      <c r="KVS150" s="89"/>
      <c r="KVT150" s="89"/>
      <c r="KVU150" s="89"/>
      <c r="KVV150" s="89"/>
      <c r="KVW150" s="89"/>
      <c r="KVX150" s="89"/>
      <c r="KVY150" s="89"/>
      <c r="KVZ150" s="89"/>
      <c r="KWA150" s="89"/>
      <c r="KWB150" s="89"/>
      <c r="KWC150" s="89"/>
      <c r="KWD150" s="89"/>
      <c r="KWE150" s="89"/>
      <c r="KWF150" s="89"/>
      <c r="KWG150" s="89"/>
      <c r="KWH150" s="89"/>
      <c r="KWI150" s="89"/>
      <c r="KWJ150" s="89"/>
      <c r="KWK150" s="89"/>
      <c r="KWL150" s="89"/>
      <c r="KWM150" s="89"/>
      <c r="KWN150" s="89"/>
      <c r="KWO150" s="89"/>
      <c r="KWP150" s="89"/>
      <c r="KWQ150" s="89"/>
      <c r="KWR150" s="89"/>
      <c r="KWS150" s="89"/>
      <c r="KWT150" s="89"/>
      <c r="KWU150" s="89"/>
      <c r="KWV150" s="89"/>
      <c r="KWW150" s="89"/>
      <c r="KWX150" s="89"/>
      <c r="KWY150" s="89"/>
      <c r="KWZ150" s="89"/>
      <c r="KXA150" s="89"/>
      <c r="KXB150" s="89"/>
      <c r="KXC150" s="89"/>
      <c r="KXD150" s="89"/>
      <c r="KXE150" s="89"/>
      <c r="KXF150" s="89"/>
      <c r="KXG150" s="89"/>
      <c r="KXH150" s="89"/>
      <c r="KXI150" s="89"/>
      <c r="KXJ150" s="89"/>
      <c r="KXK150" s="89"/>
      <c r="KXL150" s="89"/>
      <c r="KXM150" s="89"/>
      <c r="KXN150" s="89"/>
      <c r="KXO150" s="89"/>
      <c r="KXP150" s="89"/>
      <c r="KXQ150" s="89"/>
      <c r="KXR150" s="89"/>
      <c r="KXS150" s="89"/>
      <c r="KXT150" s="89"/>
      <c r="KXU150" s="89"/>
      <c r="KXV150" s="89"/>
      <c r="KXW150" s="89"/>
      <c r="KXX150" s="89"/>
      <c r="KXY150" s="89"/>
      <c r="KXZ150" s="89"/>
      <c r="KYA150" s="89"/>
      <c r="KYB150" s="89"/>
      <c r="KYC150" s="89"/>
      <c r="KYD150" s="89"/>
      <c r="KYE150" s="89"/>
      <c r="KYF150" s="89"/>
      <c r="KYG150" s="89"/>
      <c r="KYH150" s="89"/>
      <c r="KYI150" s="89"/>
      <c r="KYJ150" s="89"/>
      <c r="KYK150" s="89"/>
      <c r="KYL150" s="89"/>
      <c r="KYM150" s="89"/>
      <c r="KYN150" s="89"/>
      <c r="KYO150" s="89"/>
      <c r="KYP150" s="89"/>
      <c r="KYQ150" s="89"/>
      <c r="KYR150" s="89"/>
      <c r="KYS150" s="89"/>
      <c r="KYT150" s="89"/>
      <c r="KYU150" s="89"/>
      <c r="KYV150" s="89"/>
      <c r="KYW150" s="89"/>
      <c r="KYX150" s="89"/>
      <c r="KYY150" s="89"/>
      <c r="KYZ150" s="89"/>
      <c r="KZA150" s="89"/>
      <c r="KZB150" s="89"/>
      <c r="KZC150" s="89"/>
      <c r="KZD150" s="89"/>
      <c r="KZE150" s="89"/>
      <c r="KZF150" s="89"/>
      <c r="KZG150" s="89"/>
      <c r="KZH150" s="89"/>
      <c r="KZI150" s="89"/>
      <c r="KZJ150" s="89"/>
      <c r="KZK150" s="89"/>
      <c r="KZL150" s="89"/>
      <c r="KZM150" s="89"/>
      <c r="KZN150" s="89"/>
      <c r="KZO150" s="89"/>
      <c r="KZP150" s="89"/>
      <c r="KZQ150" s="89"/>
      <c r="KZR150" s="89"/>
      <c r="KZS150" s="89"/>
      <c r="KZT150" s="89"/>
      <c r="KZU150" s="89"/>
      <c r="KZV150" s="89"/>
      <c r="KZW150" s="89"/>
      <c r="KZX150" s="89"/>
      <c r="KZY150" s="89"/>
      <c r="KZZ150" s="89"/>
      <c r="LAA150" s="89"/>
      <c r="LAB150" s="89"/>
      <c r="LAC150" s="89"/>
      <c r="LAD150" s="89"/>
      <c r="LAE150" s="89"/>
      <c r="LAF150" s="89"/>
      <c r="LAG150" s="89"/>
      <c r="LAH150" s="89"/>
      <c r="LAI150" s="89"/>
      <c r="LAJ150" s="89"/>
      <c r="LAK150" s="89"/>
      <c r="LAL150" s="89"/>
      <c r="LAM150" s="89"/>
      <c r="LAN150" s="89"/>
      <c r="LAO150" s="89"/>
      <c r="LAP150" s="89"/>
      <c r="LAQ150" s="89"/>
      <c r="LAR150" s="89"/>
      <c r="LAS150" s="89"/>
      <c r="LAT150" s="89"/>
      <c r="LAU150" s="89"/>
      <c r="LAV150" s="89"/>
      <c r="LAW150" s="89"/>
      <c r="LAX150" s="89"/>
      <c r="LAY150" s="89"/>
      <c r="LAZ150" s="89"/>
      <c r="LBA150" s="89"/>
      <c r="LBB150" s="89"/>
      <c r="LBC150" s="89"/>
      <c r="LBD150" s="89"/>
      <c r="LBE150" s="89"/>
      <c r="LBF150" s="89"/>
      <c r="LBG150" s="89"/>
      <c r="LBH150" s="89"/>
      <c r="LBI150" s="89"/>
      <c r="LBJ150" s="89"/>
      <c r="LBK150" s="89"/>
      <c r="LBL150" s="89"/>
      <c r="LBM150" s="89"/>
      <c r="LBN150" s="89"/>
      <c r="LBO150" s="89"/>
      <c r="LBP150" s="89"/>
      <c r="LBQ150" s="89"/>
      <c r="LBR150" s="89"/>
      <c r="LBS150" s="89"/>
      <c r="LBT150" s="89"/>
      <c r="LBU150" s="89"/>
      <c r="LBV150" s="89"/>
      <c r="LBW150" s="89"/>
      <c r="LBX150" s="89"/>
      <c r="LBY150" s="89"/>
      <c r="LBZ150" s="89"/>
      <c r="LCA150" s="89"/>
      <c r="LCB150" s="89"/>
      <c r="LCC150" s="89"/>
      <c r="LCD150" s="89"/>
      <c r="LCE150" s="89"/>
      <c r="LCF150" s="89"/>
      <c r="LCG150" s="89"/>
      <c r="LCH150" s="89"/>
      <c r="LCI150" s="89"/>
      <c r="LCJ150" s="89"/>
      <c r="LCK150" s="89"/>
      <c r="LCL150" s="89"/>
      <c r="LCM150" s="89"/>
      <c r="LCN150" s="89"/>
      <c r="LCO150" s="89"/>
      <c r="LCP150" s="89"/>
      <c r="LCQ150" s="89"/>
      <c r="LCR150" s="89"/>
      <c r="LCS150" s="89"/>
      <c r="LCT150" s="89"/>
      <c r="LCU150" s="89"/>
      <c r="LCV150" s="89"/>
      <c r="LCW150" s="89"/>
      <c r="LCX150" s="89"/>
      <c r="LCY150" s="89"/>
      <c r="LCZ150" s="89"/>
      <c r="LDA150" s="89"/>
      <c r="LDB150" s="89"/>
      <c r="LDC150" s="89"/>
      <c r="LDD150" s="89"/>
      <c r="LDE150" s="89"/>
      <c r="LDF150" s="89"/>
      <c r="LDG150" s="89"/>
      <c r="LDH150" s="89"/>
      <c r="LDI150" s="89"/>
      <c r="LDJ150" s="89"/>
      <c r="LDK150" s="89"/>
      <c r="LDL150" s="89"/>
      <c r="LDM150" s="89"/>
      <c r="LDN150" s="89"/>
      <c r="LDO150" s="89"/>
      <c r="LDP150" s="89"/>
      <c r="LDQ150" s="89"/>
      <c r="LDR150" s="89"/>
      <c r="LDS150" s="89"/>
      <c r="LDT150" s="89"/>
      <c r="LDU150" s="89"/>
      <c r="LDV150" s="89"/>
      <c r="LDW150" s="89"/>
      <c r="LDX150" s="89"/>
      <c r="LDY150" s="89"/>
      <c r="LDZ150" s="89"/>
      <c r="LEA150" s="89"/>
      <c r="LEB150" s="89"/>
      <c r="LEC150" s="89"/>
      <c r="LED150" s="89"/>
      <c r="LEE150" s="89"/>
      <c r="LEF150" s="89"/>
      <c r="LEG150" s="89"/>
      <c r="LEH150" s="89"/>
      <c r="LEI150" s="89"/>
      <c r="LEJ150" s="89"/>
      <c r="LEK150" s="89"/>
      <c r="LEL150" s="89"/>
      <c r="LEM150" s="89"/>
      <c r="LEN150" s="89"/>
      <c r="LEO150" s="89"/>
      <c r="LEP150" s="89"/>
      <c r="LEQ150" s="89"/>
      <c r="LER150" s="89"/>
      <c r="LES150" s="89"/>
      <c r="LET150" s="89"/>
      <c r="LEU150" s="89"/>
      <c r="LEV150" s="89"/>
      <c r="LEW150" s="89"/>
      <c r="LEX150" s="89"/>
      <c r="LEY150" s="89"/>
      <c r="LEZ150" s="89"/>
      <c r="LFA150" s="89"/>
      <c r="LFB150" s="89"/>
      <c r="LFC150" s="89"/>
      <c r="LFD150" s="89"/>
      <c r="LFE150" s="89"/>
      <c r="LFF150" s="89"/>
      <c r="LFG150" s="89"/>
      <c r="LFH150" s="89"/>
      <c r="LFI150" s="89"/>
      <c r="LFJ150" s="89"/>
      <c r="LFK150" s="89"/>
      <c r="LFL150" s="89"/>
      <c r="LFM150" s="89"/>
      <c r="LFN150" s="89"/>
      <c r="LFO150" s="89"/>
      <c r="LFP150" s="89"/>
      <c r="LFQ150" s="89"/>
      <c r="LFR150" s="89"/>
      <c r="LFS150" s="89"/>
      <c r="LFT150" s="89"/>
      <c r="LFU150" s="89"/>
      <c r="LFV150" s="89"/>
      <c r="LFW150" s="89"/>
      <c r="LFX150" s="89"/>
      <c r="LFY150" s="89"/>
      <c r="LFZ150" s="89"/>
      <c r="LGA150" s="89"/>
      <c r="LGB150" s="89"/>
      <c r="LGC150" s="89"/>
      <c r="LGD150" s="89"/>
      <c r="LGE150" s="89"/>
      <c r="LGF150" s="89"/>
      <c r="LGG150" s="89"/>
      <c r="LGH150" s="89"/>
      <c r="LGI150" s="89"/>
      <c r="LGJ150" s="89"/>
      <c r="LGK150" s="89"/>
      <c r="LGL150" s="89"/>
      <c r="LGM150" s="89"/>
      <c r="LGN150" s="89"/>
      <c r="LGO150" s="89"/>
      <c r="LGP150" s="89"/>
      <c r="LGQ150" s="89"/>
      <c r="LGR150" s="89"/>
      <c r="LGS150" s="89"/>
      <c r="LGT150" s="89"/>
      <c r="LGU150" s="89"/>
      <c r="LGV150" s="89"/>
      <c r="LGW150" s="89"/>
      <c r="LGX150" s="89"/>
      <c r="LGY150" s="89"/>
      <c r="LGZ150" s="89"/>
      <c r="LHA150" s="89"/>
      <c r="LHB150" s="89"/>
      <c r="LHC150" s="89"/>
      <c r="LHD150" s="89"/>
      <c r="LHE150" s="89"/>
      <c r="LHF150" s="89"/>
      <c r="LHG150" s="89"/>
      <c r="LHH150" s="89"/>
      <c r="LHI150" s="89"/>
      <c r="LHJ150" s="89"/>
      <c r="LHK150" s="89"/>
      <c r="LHL150" s="89"/>
      <c r="LHM150" s="89"/>
      <c r="LHN150" s="89"/>
      <c r="LHO150" s="89"/>
      <c r="LHP150" s="89"/>
      <c r="LHQ150" s="89"/>
      <c r="LHR150" s="89"/>
      <c r="LHS150" s="89"/>
      <c r="LHT150" s="89"/>
      <c r="LHU150" s="89"/>
      <c r="LHV150" s="89"/>
      <c r="LHW150" s="89"/>
      <c r="LHX150" s="89"/>
      <c r="LHY150" s="89"/>
      <c r="LHZ150" s="89"/>
      <c r="LIA150" s="89"/>
      <c r="LIB150" s="89"/>
      <c r="LIC150" s="89"/>
      <c r="LID150" s="89"/>
      <c r="LIE150" s="89"/>
      <c r="LIF150" s="89"/>
      <c r="LIG150" s="89"/>
      <c r="LIH150" s="89"/>
      <c r="LII150" s="89"/>
      <c r="LIJ150" s="89"/>
      <c r="LIK150" s="89"/>
      <c r="LIL150" s="89"/>
      <c r="LIM150" s="89"/>
      <c r="LIN150" s="89"/>
      <c r="LIO150" s="89"/>
      <c r="LIP150" s="89"/>
      <c r="LIQ150" s="89"/>
      <c r="LIR150" s="89"/>
      <c r="LIS150" s="89"/>
      <c r="LIT150" s="89"/>
      <c r="LIU150" s="89"/>
      <c r="LIV150" s="89"/>
      <c r="LIW150" s="89"/>
      <c r="LIX150" s="89"/>
      <c r="LIY150" s="89"/>
      <c r="LIZ150" s="89"/>
      <c r="LJA150" s="89"/>
      <c r="LJB150" s="89"/>
      <c r="LJC150" s="89"/>
      <c r="LJD150" s="89"/>
      <c r="LJE150" s="89"/>
      <c r="LJF150" s="89"/>
      <c r="LJG150" s="89"/>
      <c r="LJH150" s="89"/>
      <c r="LJI150" s="89"/>
      <c r="LJJ150" s="89"/>
      <c r="LJK150" s="89"/>
      <c r="LJL150" s="89"/>
      <c r="LJM150" s="89"/>
      <c r="LJN150" s="89"/>
      <c r="LJO150" s="89"/>
      <c r="LJP150" s="89"/>
      <c r="LJQ150" s="89"/>
      <c r="LJR150" s="89"/>
      <c r="LJS150" s="89"/>
      <c r="LJT150" s="89"/>
      <c r="LJU150" s="89"/>
      <c r="LJV150" s="89"/>
      <c r="LJW150" s="89"/>
      <c r="LJX150" s="89"/>
      <c r="LJY150" s="89"/>
      <c r="LJZ150" s="89"/>
      <c r="LKA150" s="89"/>
      <c r="LKB150" s="89"/>
      <c r="LKC150" s="89"/>
      <c r="LKD150" s="89"/>
      <c r="LKE150" s="89"/>
      <c r="LKF150" s="89"/>
      <c r="LKG150" s="89"/>
      <c r="LKH150" s="89"/>
      <c r="LKI150" s="89"/>
      <c r="LKJ150" s="89"/>
      <c r="LKK150" s="89"/>
      <c r="LKL150" s="89"/>
      <c r="LKM150" s="89"/>
      <c r="LKN150" s="89"/>
      <c r="LKO150" s="89"/>
      <c r="LKP150" s="89"/>
      <c r="LKQ150" s="89"/>
      <c r="LKR150" s="89"/>
      <c r="LKS150" s="89"/>
      <c r="LKT150" s="89"/>
      <c r="LKU150" s="89"/>
      <c r="LKV150" s="89"/>
      <c r="LKW150" s="89"/>
      <c r="LKX150" s="89"/>
      <c r="LKY150" s="89"/>
      <c r="LKZ150" s="89"/>
      <c r="LLA150" s="89"/>
      <c r="LLB150" s="89"/>
      <c r="LLC150" s="89"/>
      <c r="LLD150" s="89"/>
      <c r="LLE150" s="89"/>
      <c r="LLF150" s="89"/>
      <c r="LLG150" s="89"/>
      <c r="LLH150" s="89"/>
      <c r="LLI150" s="89"/>
      <c r="LLJ150" s="89"/>
      <c r="LLK150" s="89"/>
      <c r="LLL150" s="89"/>
      <c r="LLM150" s="89"/>
      <c r="LLN150" s="89"/>
      <c r="LLO150" s="89"/>
      <c r="LLP150" s="89"/>
      <c r="LLQ150" s="89"/>
      <c r="LLR150" s="89"/>
      <c r="LLS150" s="89"/>
      <c r="LLT150" s="89"/>
      <c r="LLU150" s="89"/>
      <c r="LLV150" s="89"/>
      <c r="LLW150" s="89"/>
      <c r="LLX150" s="89"/>
      <c r="LLY150" s="89"/>
      <c r="LLZ150" s="89"/>
      <c r="LMA150" s="89"/>
      <c r="LMB150" s="89"/>
      <c r="LMC150" s="89"/>
      <c r="LMD150" s="89"/>
      <c r="LME150" s="89"/>
      <c r="LMF150" s="89"/>
      <c r="LMG150" s="89"/>
      <c r="LMH150" s="89"/>
      <c r="LMI150" s="89"/>
      <c r="LMJ150" s="89"/>
      <c r="LMK150" s="89"/>
      <c r="LML150" s="89"/>
      <c r="LMM150" s="89"/>
      <c r="LMN150" s="89"/>
      <c r="LMO150" s="89"/>
      <c r="LMP150" s="89"/>
      <c r="LMQ150" s="89"/>
      <c r="LMR150" s="89"/>
      <c r="LMS150" s="89"/>
      <c r="LMT150" s="89"/>
      <c r="LMU150" s="89"/>
      <c r="LMV150" s="89"/>
      <c r="LMW150" s="89"/>
      <c r="LMX150" s="89"/>
      <c r="LMY150" s="89"/>
      <c r="LMZ150" s="89"/>
      <c r="LNA150" s="89"/>
      <c r="LNB150" s="89"/>
      <c r="LNC150" s="89"/>
      <c r="LND150" s="89"/>
      <c r="LNE150" s="89"/>
      <c r="LNF150" s="89"/>
      <c r="LNG150" s="89"/>
      <c r="LNH150" s="89"/>
      <c r="LNI150" s="89"/>
      <c r="LNJ150" s="89"/>
      <c r="LNK150" s="89"/>
      <c r="LNL150" s="89"/>
      <c r="LNM150" s="89"/>
      <c r="LNN150" s="89"/>
      <c r="LNO150" s="89"/>
      <c r="LNP150" s="89"/>
      <c r="LNQ150" s="89"/>
      <c r="LNR150" s="89"/>
      <c r="LNS150" s="89"/>
      <c r="LNT150" s="89"/>
      <c r="LNU150" s="89"/>
      <c r="LNV150" s="89"/>
      <c r="LNW150" s="89"/>
      <c r="LNX150" s="89"/>
      <c r="LNY150" s="89"/>
      <c r="LNZ150" s="89"/>
      <c r="LOA150" s="89"/>
      <c r="LOB150" s="89"/>
      <c r="LOC150" s="89"/>
      <c r="LOD150" s="89"/>
      <c r="LOE150" s="89"/>
      <c r="LOF150" s="89"/>
      <c r="LOG150" s="89"/>
      <c r="LOH150" s="89"/>
      <c r="LOI150" s="89"/>
      <c r="LOJ150" s="89"/>
      <c r="LOK150" s="89"/>
      <c r="LOL150" s="89"/>
      <c r="LOM150" s="89"/>
      <c r="LON150" s="89"/>
      <c r="LOO150" s="89"/>
      <c r="LOP150" s="89"/>
      <c r="LOQ150" s="89"/>
      <c r="LOR150" s="89"/>
      <c r="LOS150" s="89"/>
      <c r="LOT150" s="89"/>
      <c r="LOU150" s="89"/>
      <c r="LOV150" s="89"/>
      <c r="LOW150" s="89"/>
      <c r="LOX150" s="89"/>
      <c r="LOY150" s="89"/>
      <c r="LOZ150" s="89"/>
      <c r="LPA150" s="89"/>
      <c r="LPB150" s="89"/>
      <c r="LPC150" s="89"/>
      <c r="LPD150" s="89"/>
      <c r="LPE150" s="89"/>
      <c r="LPF150" s="89"/>
      <c r="LPG150" s="89"/>
      <c r="LPH150" s="89"/>
      <c r="LPI150" s="89"/>
      <c r="LPJ150" s="89"/>
      <c r="LPK150" s="89"/>
      <c r="LPL150" s="89"/>
      <c r="LPM150" s="89"/>
      <c r="LPN150" s="89"/>
      <c r="LPO150" s="89"/>
      <c r="LPP150" s="89"/>
      <c r="LPQ150" s="89"/>
      <c r="LPR150" s="89"/>
      <c r="LPS150" s="89"/>
      <c r="LPT150" s="89"/>
      <c r="LPU150" s="89"/>
      <c r="LPV150" s="89"/>
      <c r="LPW150" s="89"/>
      <c r="LPX150" s="89"/>
      <c r="LPY150" s="89"/>
      <c r="LPZ150" s="89"/>
      <c r="LQA150" s="89"/>
      <c r="LQB150" s="89"/>
      <c r="LQC150" s="89"/>
      <c r="LQD150" s="89"/>
      <c r="LQE150" s="89"/>
      <c r="LQF150" s="89"/>
      <c r="LQG150" s="89"/>
      <c r="LQH150" s="89"/>
      <c r="LQI150" s="89"/>
      <c r="LQJ150" s="89"/>
      <c r="LQK150" s="89"/>
      <c r="LQL150" s="89"/>
      <c r="LQM150" s="89"/>
      <c r="LQN150" s="89"/>
      <c r="LQO150" s="89"/>
      <c r="LQP150" s="89"/>
      <c r="LQQ150" s="89"/>
      <c r="LQR150" s="89"/>
      <c r="LQS150" s="89"/>
      <c r="LQT150" s="89"/>
      <c r="LQU150" s="89"/>
      <c r="LQV150" s="89"/>
      <c r="LQW150" s="89"/>
      <c r="LQX150" s="89"/>
      <c r="LQY150" s="89"/>
      <c r="LQZ150" s="89"/>
      <c r="LRA150" s="89"/>
      <c r="LRB150" s="89"/>
      <c r="LRC150" s="89"/>
      <c r="LRD150" s="89"/>
      <c r="LRE150" s="89"/>
      <c r="LRF150" s="89"/>
      <c r="LRG150" s="89"/>
      <c r="LRH150" s="89"/>
      <c r="LRI150" s="89"/>
      <c r="LRJ150" s="89"/>
      <c r="LRK150" s="89"/>
      <c r="LRL150" s="89"/>
      <c r="LRM150" s="89"/>
      <c r="LRN150" s="89"/>
      <c r="LRO150" s="89"/>
      <c r="LRP150" s="89"/>
      <c r="LRQ150" s="89"/>
      <c r="LRR150" s="89"/>
      <c r="LRS150" s="89"/>
      <c r="LRT150" s="89"/>
      <c r="LRU150" s="89"/>
      <c r="LRV150" s="89"/>
      <c r="LRW150" s="89"/>
      <c r="LRX150" s="89"/>
      <c r="LRY150" s="89"/>
      <c r="LRZ150" s="89"/>
      <c r="LSA150" s="89"/>
      <c r="LSB150" s="89"/>
      <c r="LSC150" s="89"/>
      <c r="LSD150" s="89"/>
      <c r="LSE150" s="89"/>
      <c r="LSF150" s="89"/>
      <c r="LSG150" s="89"/>
      <c r="LSH150" s="89"/>
      <c r="LSI150" s="89"/>
      <c r="LSJ150" s="89"/>
      <c r="LSK150" s="89"/>
      <c r="LSL150" s="89"/>
      <c r="LSM150" s="89"/>
      <c r="LSN150" s="89"/>
      <c r="LSO150" s="89"/>
      <c r="LSP150" s="89"/>
      <c r="LSQ150" s="89"/>
      <c r="LSR150" s="89"/>
      <c r="LSS150" s="89"/>
      <c r="LST150" s="89"/>
      <c r="LSU150" s="89"/>
      <c r="LSV150" s="89"/>
      <c r="LSW150" s="89"/>
      <c r="LSX150" s="89"/>
      <c r="LSY150" s="89"/>
      <c r="LSZ150" s="89"/>
      <c r="LTA150" s="89"/>
      <c r="LTB150" s="89"/>
      <c r="LTC150" s="89"/>
      <c r="LTD150" s="89"/>
      <c r="LTE150" s="89"/>
      <c r="LTF150" s="89"/>
      <c r="LTG150" s="89"/>
      <c r="LTH150" s="89"/>
      <c r="LTI150" s="89"/>
      <c r="LTJ150" s="89"/>
      <c r="LTK150" s="89"/>
      <c r="LTL150" s="89"/>
      <c r="LTM150" s="89"/>
      <c r="LTN150" s="89"/>
      <c r="LTO150" s="89"/>
      <c r="LTP150" s="89"/>
      <c r="LTQ150" s="89"/>
      <c r="LTR150" s="89"/>
      <c r="LTS150" s="89"/>
      <c r="LTT150" s="89"/>
      <c r="LTU150" s="89"/>
      <c r="LTV150" s="89"/>
      <c r="LTW150" s="89"/>
      <c r="LTX150" s="89"/>
      <c r="LTY150" s="89"/>
      <c r="LTZ150" s="89"/>
      <c r="LUA150" s="89"/>
      <c r="LUB150" s="89"/>
      <c r="LUC150" s="89"/>
      <c r="LUD150" s="89"/>
      <c r="LUE150" s="89"/>
      <c r="LUF150" s="89"/>
      <c r="LUG150" s="89"/>
      <c r="LUH150" s="89"/>
      <c r="LUI150" s="89"/>
      <c r="LUJ150" s="89"/>
      <c r="LUK150" s="89"/>
      <c r="LUL150" s="89"/>
      <c r="LUM150" s="89"/>
      <c r="LUN150" s="89"/>
      <c r="LUO150" s="89"/>
      <c r="LUP150" s="89"/>
      <c r="LUQ150" s="89"/>
      <c r="LUR150" s="89"/>
      <c r="LUS150" s="89"/>
      <c r="LUT150" s="89"/>
      <c r="LUU150" s="89"/>
      <c r="LUV150" s="89"/>
      <c r="LUW150" s="89"/>
      <c r="LUX150" s="89"/>
      <c r="LUY150" s="89"/>
      <c r="LUZ150" s="89"/>
      <c r="LVA150" s="89"/>
      <c r="LVB150" s="89"/>
      <c r="LVC150" s="89"/>
      <c r="LVD150" s="89"/>
      <c r="LVE150" s="89"/>
      <c r="LVF150" s="89"/>
      <c r="LVG150" s="89"/>
      <c r="LVH150" s="89"/>
      <c r="LVI150" s="89"/>
      <c r="LVJ150" s="89"/>
      <c r="LVK150" s="89"/>
      <c r="LVL150" s="89"/>
      <c r="LVM150" s="89"/>
      <c r="LVN150" s="89"/>
      <c r="LVO150" s="89"/>
      <c r="LVP150" s="89"/>
      <c r="LVQ150" s="89"/>
      <c r="LVR150" s="89"/>
      <c r="LVS150" s="89"/>
      <c r="LVT150" s="89"/>
      <c r="LVU150" s="89"/>
      <c r="LVV150" s="89"/>
      <c r="LVW150" s="89"/>
      <c r="LVX150" s="89"/>
      <c r="LVY150" s="89"/>
      <c r="LVZ150" s="89"/>
      <c r="LWA150" s="89"/>
      <c r="LWB150" s="89"/>
      <c r="LWC150" s="89"/>
      <c r="LWD150" s="89"/>
      <c r="LWE150" s="89"/>
      <c r="LWF150" s="89"/>
      <c r="LWG150" s="89"/>
      <c r="LWH150" s="89"/>
      <c r="LWI150" s="89"/>
      <c r="LWJ150" s="89"/>
      <c r="LWK150" s="89"/>
      <c r="LWL150" s="89"/>
      <c r="LWM150" s="89"/>
      <c r="LWN150" s="89"/>
      <c r="LWO150" s="89"/>
      <c r="LWP150" s="89"/>
      <c r="LWQ150" s="89"/>
      <c r="LWR150" s="89"/>
      <c r="LWS150" s="89"/>
      <c r="LWT150" s="89"/>
      <c r="LWU150" s="89"/>
      <c r="LWV150" s="89"/>
      <c r="LWW150" s="89"/>
      <c r="LWX150" s="89"/>
      <c r="LWY150" s="89"/>
      <c r="LWZ150" s="89"/>
      <c r="LXA150" s="89"/>
      <c r="LXB150" s="89"/>
      <c r="LXC150" s="89"/>
      <c r="LXD150" s="89"/>
      <c r="LXE150" s="89"/>
      <c r="LXF150" s="89"/>
      <c r="LXG150" s="89"/>
      <c r="LXH150" s="89"/>
      <c r="LXI150" s="89"/>
      <c r="LXJ150" s="89"/>
      <c r="LXK150" s="89"/>
      <c r="LXL150" s="89"/>
      <c r="LXM150" s="89"/>
      <c r="LXN150" s="89"/>
      <c r="LXO150" s="89"/>
      <c r="LXP150" s="89"/>
      <c r="LXQ150" s="89"/>
      <c r="LXR150" s="89"/>
      <c r="LXS150" s="89"/>
      <c r="LXT150" s="89"/>
      <c r="LXU150" s="89"/>
      <c r="LXV150" s="89"/>
      <c r="LXW150" s="89"/>
      <c r="LXX150" s="89"/>
      <c r="LXY150" s="89"/>
      <c r="LXZ150" s="89"/>
      <c r="LYA150" s="89"/>
      <c r="LYB150" s="89"/>
      <c r="LYC150" s="89"/>
      <c r="LYD150" s="89"/>
      <c r="LYE150" s="89"/>
      <c r="LYF150" s="89"/>
      <c r="LYG150" s="89"/>
      <c r="LYH150" s="89"/>
      <c r="LYI150" s="89"/>
      <c r="LYJ150" s="89"/>
      <c r="LYK150" s="89"/>
      <c r="LYL150" s="89"/>
      <c r="LYM150" s="89"/>
      <c r="LYN150" s="89"/>
      <c r="LYO150" s="89"/>
      <c r="LYP150" s="89"/>
      <c r="LYQ150" s="89"/>
      <c r="LYR150" s="89"/>
      <c r="LYS150" s="89"/>
      <c r="LYT150" s="89"/>
      <c r="LYU150" s="89"/>
      <c r="LYV150" s="89"/>
      <c r="LYW150" s="89"/>
      <c r="LYX150" s="89"/>
      <c r="LYY150" s="89"/>
      <c r="LYZ150" s="89"/>
      <c r="LZA150" s="89"/>
      <c r="LZB150" s="89"/>
      <c r="LZC150" s="89"/>
      <c r="LZD150" s="89"/>
      <c r="LZE150" s="89"/>
      <c r="LZF150" s="89"/>
      <c r="LZG150" s="89"/>
      <c r="LZH150" s="89"/>
      <c r="LZI150" s="89"/>
      <c r="LZJ150" s="89"/>
      <c r="LZK150" s="89"/>
      <c r="LZL150" s="89"/>
      <c r="LZM150" s="89"/>
      <c r="LZN150" s="89"/>
      <c r="LZO150" s="89"/>
      <c r="LZP150" s="89"/>
      <c r="LZQ150" s="89"/>
      <c r="LZR150" s="89"/>
      <c r="LZS150" s="89"/>
      <c r="LZT150" s="89"/>
      <c r="LZU150" s="89"/>
      <c r="LZV150" s="89"/>
      <c r="LZW150" s="89"/>
      <c r="LZX150" s="89"/>
      <c r="LZY150" s="89"/>
      <c r="LZZ150" s="89"/>
      <c r="MAA150" s="89"/>
      <c r="MAB150" s="89"/>
      <c r="MAC150" s="89"/>
      <c r="MAD150" s="89"/>
      <c r="MAE150" s="89"/>
      <c r="MAF150" s="89"/>
      <c r="MAG150" s="89"/>
      <c r="MAH150" s="89"/>
      <c r="MAI150" s="89"/>
      <c r="MAJ150" s="89"/>
      <c r="MAK150" s="89"/>
      <c r="MAL150" s="89"/>
      <c r="MAM150" s="89"/>
      <c r="MAN150" s="89"/>
      <c r="MAO150" s="89"/>
      <c r="MAP150" s="89"/>
      <c r="MAQ150" s="89"/>
      <c r="MAR150" s="89"/>
      <c r="MAS150" s="89"/>
      <c r="MAT150" s="89"/>
      <c r="MAU150" s="89"/>
      <c r="MAV150" s="89"/>
      <c r="MAW150" s="89"/>
      <c r="MAX150" s="89"/>
      <c r="MAY150" s="89"/>
      <c r="MAZ150" s="89"/>
      <c r="MBA150" s="89"/>
      <c r="MBB150" s="89"/>
      <c r="MBC150" s="89"/>
      <c r="MBD150" s="89"/>
      <c r="MBE150" s="89"/>
      <c r="MBF150" s="89"/>
      <c r="MBG150" s="89"/>
      <c r="MBH150" s="89"/>
      <c r="MBI150" s="89"/>
      <c r="MBJ150" s="89"/>
      <c r="MBK150" s="89"/>
      <c r="MBL150" s="89"/>
      <c r="MBM150" s="89"/>
      <c r="MBN150" s="89"/>
      <c r="MBO150" s="89"/>
      <c r="MBP150" s="89"/>
      <c r="MBQ150" s="89"/>
      <c r="MBR150" s="89"/>
      <c r="MBS150" s="89"/>
      <c r="MBT150" s="89"/>
      <c r="MBU150" s="89"/>
      <c r="MBV150" s="89"/>
      <c r="MBW150" s="89"/>
      <c r="MBX150" s="89"/>
      <c r="MBY150" s="89"/>
      <c r="MBZ150" s="89"/>
      <c r="MCA150" s="89"/>
      <c r="MCB150" s="89"/>
      <c r="MCC150" s="89"/>
      <c r="MCD150" s="89"/>
      <c r="MCE150" s="89"/>
      <c r="MCF150" s="89"/>
      <c r="MCG150" s="89"/>
      <c r="MCH150" s="89"/>
      <c r="MCI150" s="89"/>
      <c r="MCJ150" s="89"/>
      <c r="MCK150" s="89"/>
      <c r="MCL150" s="89"/>
      <c r="MCM150" s="89"/>
      <c r="MCN150" s="89"/>
      <c r="MCO150" s="89"/>
      <c r="MCP150" s="89"/>
      <c r="MCQ150" s="89"/>
      <c r="MCR150" s="89"/>
      <c r="MCS150" s="89"/>
      <c r="MCT150" s="89"/>
      <c r="MCU150" s="89"/>
      <c r="MCV150" s="89"/>
      <c r="MCW150" s="89"/>
      <c r="MCX150" s="89"/>
      <c r="MCY150" s="89"/>
      <c r="MCZ150" s="89"/>
      <c r="MDA150" s="89"/>
      <c r="MDB150" s="89"/>
      <c r="MDC150" s="89"/>
      <c r="MDD150" s="89"/>
      <c r="MDE150" s="89"/>
      <c r="MDF150" s="89"/>
      <c r="MDG150" s="89"/>
      <c r="MDH150" s="89"/>
      <c r="MDI150" s="89"/>
      <c r="MDJ150" s="89"/>
      <c r="MDK150" s="89"/>
      <c r="MDL150" s="89"/>
      <c r="MDM150" s="89"/>
      <c r="MDN150" s="89"/>
      <c r="MDO150" s="89"/>
      <c r="MDP150" s="89"/>
      <c r="MDQ150" s="89"/>
      <c r="MDR150" s="89"/>
      <c r="MDS150" s="89"/>
      <c r="MDT150" s="89"/>
      <c r="MDU150" s="89"/>
      <c r="MDV150" s="89"/>
      <c r="MDW150" s="89"/>
      <c r="MDX150" s="89"/>
      <c r="MDY150" s="89"/>
      <c r="MDZ150" s="89"/>
      <c r="MEA150" s="89"/>
      <c r="MEB150" s="89"/>
      <c r="MEC150" s="89"/>
      <c r="MED150" s="89"/>
      <c r="MEE150" s="89"/>
      <c r="MEF150" s="89"/>
      <c r="MEG150" s="89"/>
      <c r="MEH150" s="89"/>
      <c r="MEI150" s="89"/>
      <c r="MEJ150" s="89"/>
      <c r="MEK150" s="89"/>
      <c r="MEL150" s="89"/>
      <c r="MEM150" s="89"/>
      <c r="MEN150" s="89"/>
      <c r="MEO150" s="89"/>
      <c r="MEP150" s="89"/>
      <c r="MEQ150" s="89"/>
      <c r="MER150" s="89"/>
      <c r="MES150" s="89"/>
      <c r="MET150" s="89"/>
      <c r="MEU150" s="89"/>
      <c r="MEV150" s="89"/>
      <c r="MEW150" s="89"/>
      <c r="MEX150" s="89"/>
      <c r="MEY150" s="89"/>
      <c r="MEZ150" s="89"/>
      <c r="MFA150" s="89"/>
      <c r="MFB150" s="89"/>
      <c r="MFC150" s="89"/>
      <c r="MFD150" s="89"/>
      <c r="MFE150" s="89"/>
      <c r="MFF150" s="89"/>
      <c r="MFG150" s="89"/>
      <c r="MFH150" s="89"/>
      <c r="MFI150" s="89"/>
      <c r="MFJ150" s="89"/>
      <c r="MFK150" s="89"/>
      <c r="MFL150" s="89"/>
      <c r="MFM150" s="89"/>
      <c r="MFN150" s="89"/>
      <c r="MFO150" s="89"/>
      <c r="MFP150" s="89"/>
      <c r="MFQ150" s="89"/>
      <c r="MFR150" s="89"/>
      <c r="MFS150" s="89"/>
      <c r="MFT150" s="89"/>
      <c r="MFU150" s="89"/>
      <c r="MFV150" s="89"/>
      <c r="MFW150" s="89"/>
      <c r="MFX150" s="89"/>
      <c r="MFY150" s="89"/>
      <c r="MFZ150" s="89"/>
      <c r="MGA150" s="89"/>
      <c r="MGB150" s="89"/>
      <c r="MGC150" s="89"/>
      <c r="MGD150" s="89"/>
      <c r="MGE150" s="89"/>
      <c r="MGF150" s="89"/>
      <c r="MGG150" s="89"/>
      <c r="MGH150" s="89"/>
      <c r="MGI150" s="89"/>
      <c r="MGJ150" s="89"/>
      <c r="MGK150" s="89"/>
      <c r="MGL150" s="89"/>
      <c r="MGM150" s="89"/>
      <c r="MGN150" s="89"/>
      <c r="MGO150" s="89"/>
      <c r="MGP150" s="89"/>
      <c r="MGQ150" s="89"/>
      <c r="MGR150" s="89"/>
      <c r="MGS150" s="89"/>
      <c r="MGT150" s="89"/>
      <c r="MGU150" s="89"/>
      <c r="MGV150" s="89"/>
      <c r="MGW150" s="89"/>
      <c r="MGX150" s="89"/>
      <c r="MGY150" s="89"/>
      <c r="MGZ150" s="89"/>
      <c r="MHA150" s="89"/>
      <c r="MHB150" s="89"/>
      <c r="MHC150" s="89"/>
      <c r="MHD150" s="89"/>
      <c r="MHE150" s="89"/>
      <c r="MHF150" s="89"/>
      <c r="MHG150" s="89"/>
      <c r="MHH150" s="89"/>
      <c r="MHI150" s="89"/>
      <c r="MHJ150" s="89"/>
      <c r="MHK150" s="89"/>
      <c r="MHL150" s="89"/>
      <c r="MHM150" s="89"/>
      <c r="MHN150" s="89"/>
      <c r="MHO150" s="89"/>
      <c r="MHP150" s="89"/>
      <c r="MHQ150" s="89"/>
      <c r="MHR150" s="89"/>
      <c r="MHS150" s="89"/>
      <c r="MHT150" s="89"/>
      <c r="MHU150" s="89"/>
      <c r="MHV150" s="89"/>
      <c r="MHW150" s="89"/>
      <c r="MHX150" s="89"/>
      <c r="MHY150" s="89"/>
      <c r="MHZ150" s="89"/>
      <c r="MIA150" s="89"/>
      <c r="MIB150" s="89"/>
      <c r="MIC150" s="89"/>
      <c r="MID150" s="89"/>
      <c r="MIE150" s="89"/>
      <c r="MIF150" s="89"/>
      <c r="MIG150" s="89"/>
      <c r="MIH150" s="89"/>
      <c r="MII150" s="89"/>
      <c r="MIJ150" s="89"/>
      <c r="MIK150" s="89"/>
      <c r="MIL150" s="89"/>
      <c r="MIM150" s="89"/>
      <c r="MIN150" s="89"/>
      <c r="MIO150" s="89"/>
      <c r="MIP150" s="89"/>
      <c r="MIQ150" s="89"/>
      <c r="MIR150" s="89"/>
      <c r="MIS150" s="89"/>
      <c r="MIT150" s="89"/>
      <c r="MIU150" s="89"/>
      <c r="MIV150" s="89"/>
      <c r="MIW150" s="89"/>
      <c r="MIX150" s="89"/>
      <c r="MIY150" s="89"/>
      <c r="MIZ150" s="89"/>
      <c r="MJA150" s="89"/>
      <c r="MJB150" s="89"/>
      <c r="MJC150" s="89"/>
      <c r="MJD150" s="89"/>
      <c r="MJE150" s="89"/>
      <c r="MJF150" s="89"/>
      <c r="MJG150" s="89"/>
      <c r="MJH150" s="89"/>
      <c r="MJI150" s="89"/>
      <c r="MJJ150" s="89"/>
      <c r="MJK150" s="89"/>
      <c r="MJL150" s="89"/>
      <c r="MJM150" s="89"/>
      <c r="MJN150" s="89"/>
      <c r="MJO150" s="89"/>
      <c r="MJP150" s="89"/>
      <c r="MJQ150" s="89"/>
      <c r="MJR150" s="89"/>
      <c r="MJS150" s="89"/>
      <c r="MJT150" s="89"/>
      <c r="MJU150" s="89"/>
      <c r="MJV150" s="89"/>
      <c r="MJW150" s="89"/>
      <c r="MJX150" s="89"/>
      <c r="MJY150" s="89"/>
      <c r="MJZ150" s="89"/>
      <c r="MKA150" s="89"/>
      <c r="MKB150" s="89"/>
      <c r="MKC150" s="89"/>
      <c r="MKD150" s="89"/>
      <c r="MKE150" s="89"/>
      <c r="MKF150" s="89"/>
      <c r="MKG150" s="89"/>
      <c r="MKH150" s="89"/>
      <c r="MKI150" s="89"/>
      <c r="MKJ150" s="89"/>
      <c r="MKK150" s="89"/>
      <c r="MKL150" s="89"/>
      <c r="MKM150" s="89"/>
      <c r="MKN150" s="89"/>
      <c r="MKO150" s="89"/>
      <c r="MKP150" s="89"/>
      <c r="MKQ150" s="89"/>
      <c r="MKR150" s="89"/>
      <c r="MKS150" s="89"/>
      <c r="MKT150" s="89"/>
      <c r="MKU150" s="89"/>
      <c r="MKV150" s="89"/>
      <c r="MKW150" s="89"/>
      <c r="MKX150" s="89"/>
      <c r="MKY150" s="89"/>
      <c r="MKZ150" s="89"/>
      <c r="MLA150" s="89"/>
      <c r="MLB150" s="89"/>
      <c r="MLC150" s="89"/>
      <c r="MLD150" s="89"/>
      <c r="MLE150" s="89"/>
      <c r="MLF150" s="89"/>
      <c r="MLG150" s="89"/>
      <c r="MLH150" s="89"/>
      <c r="MLI150" s="89"/>
      <c r="MLJ150" s="89"/>
      <c r="MLK150" s="89"/>
      <c r="MLL150" s="89"/>
      <c r="MLM150" s="89"/>
      <c r="MLN150" s="89"/>
      <c r="MLO150" s="89"/>
      <c r="MLP150" s="89"/>
      <c r="MLQ150" s="89"/>
      <c r="MLR150" s="89"/>
      <c r="MLS150" s="89"/>
      <c r="MLT150" s="89"/>
      <c r="MLU150" s="89"/>
      <c r="MLV150" s="89"/>
      <c r="MLW150" s="89"/>
      <c r="MLX150" s="89"/>
      <c r="MLY150" s="89"/>
      <c r="MLZ150" s="89"/>
      <c r="MMA150" s="89"/>
      <c r="MMB150" s="89"/>
      <c r="MMC150" s="89"/>
      <c r="MMD150" s="89"/>
      <c r="MME150" s="89"/>
      <c r="MMF150" s="89"/>
      <c r="MMG150" s="89"/>
      <c r="MMH150" s="89"/>
      <c r="MMI150" s="89"/>
      <c r="MMJ150" s="89"/>
      <c r="MMK150" s="89"/>
      <c r="MML150" s="89"/>
      <c r="MMM150" s="89"/>
      <c r="MMN150" s="89"/>
      <c r="MMO150" s="89"/>
      <c r="MMP150" s="89"/>
      <c r="MMQ150" s="89"/>
      <c r="MMR150" s="89"/>
      <c r="MMS150" s="89"/>
      <c r="MMT150" s="89"/>
      <c r="MMU150" s="89"/>
      <c r="MMV150" s="89"/>
      <c r="MMW150" s="89"/>
      <c r="MMX150" s="89"/>
      <c r="MMY150" s="89"/>
      <c r="MMZ150" s="89"/>
      <c r="MNA150" s="89"/>
      <c r="MNB150" s="89"/>
      <c r="MNC150" s="89"/>
      <c r="MND150" s="89"/>
      <c r="MNE150" s="89"/>
      <c r="MNF150" s="89"/>
      <c r="MNG150" s="89"/>
      <c r="MNH150" s="89"/>
      <c r="MNI150" s="89"/>
      <c r="MNJ150" s="89"/>
      <c r="MNK150" s="89"/>
      <c r="MNL150" s="89"/>
      <c r="MNM150" s="89"/>
      <c r="MNN150" s="89"/>
      <c r="MNO150" s="89"/>
      <c r="MNP150" s="89"/>
      <c r="MNQ150" s="89"/>
      <c r="MNR150" s="89"/>
      <c r="MNS150" s="89"/>
      <c r="MNT150" s="89"/>
      <c r="MNU150" s="89"/>
      <c r="MNV150" s="89"/>
      <c r="MNW150" s="89"/>
      <c r="MNX150" s="89"/>
      <c r="MNY150" s="89"/>
      <c r="MNZ150" s="89"/>
      <c r="MOA150" s="89"/>
      <c r="MOB150" s="89"/>
      <c r="MOC150" s="89"/>
      <c r="MOD150" s="89"/>
      <c r="MOE150" s="89"/>
      <c r="MOF150" s="89"/>
      <c r="MOG150" s="89"/>
      <c r="MOH150" s="89"/>
      <c r="MOI150" s="89"/>
      <c r="MOJ150" s="89"/>
      <c r="MOK150" s="89"/>
      <c r="MOL150" s="89"/>
      <c r="MOM150" s="89"/>
      <c r="MON150" s="89"/>
      <c r="MOO150" s="89"/>
      <c r="MOP150" s="89"/>
      <c r="MOQ150" s="89"/>
      <c r="MOR150" s="89"/>
      <c r="MOS150" s="89"/>
      <c r="MOT150" s="89"/>
      <c r="MOU150" s="89"/>
      <c r="MOV150" s="89"/>
      <c r="MOW150" s="89"/>
      <c r="MOX150" s="89"/>
      <c r="MOY150" s="89"/>
      <c r="MOZ150" s="89"/>
      <c r="MPA150" s="89"/>
      <c r="MPB150" s="89"/>
      <c r="MPC150" s="89"/>
      <c r="MPD150" s="89"/>
      <c r="MPE150" s="89"/>
      <c r="MPF150" s="89"/>
      <c r="MPG150" s="89"/>
      <c r="MPH150" s="89"/>
      <c r="MPI150" s="89"/>
      <c r="MPJ150" s="89"/>
      <c r="MPK150" s="89"/>
      <c r="MPL150" s="89"/>
      <c r="MPM150" s="89"/>
      <c r="MPN150" s="89"/>
      <c r="MPO150" s="89"/>
      <c r="MPP150" s="89"/>
      <c r="MPQ150" s="89"/>
      <c r="MPR150" s="89"/>
      <c r="MPS150" s="89"/>
      <c r="MPT150" s="89"/>
      <c r="MPU150" s="89"/>
      <c r="MPV150" s="89"/>
      <c r="MPW150" s="89"/>
      <c r="MPX150" s="89"/>
      <c r="MPY150" s="89"/>
      <c r="MPZ150" s="89"/>
      <c r="MQA150" s="89"/>
      <c r="MQB150" s="89"/>
      <c r="MQC150" s="89"/>
      <c r="MQD150" s="89"/>
      <c r="MQE150" s="89"/>
      <c r="MQF150" s="89"/>
      <c r="MQG150" s="89"/>
      <c r="MQH150" s="89"/>
      <c r="MQI150" s="89"/>
      <c r="MQJ150" s="89"/>
      <c r="MQK150" s="89"/>
      <c r="MQL150" s="89"/>
      <c r="MQM150" s="89"/>
      <c r="MQN150" s="89"/>
      <c r="MQO150" s="89"/>
      <c r="MQP150" s="89"/>
      <c r="MQQ150" s="89"/>
      <c r="MQR150" s="89"/>
      <c r="MQS150" s="89"/>
      <c r="MQT150" s="89"/>
      <c r="MQU150" s="89"/>
      <c r="MQV150" s="89"/>
      <c r="MQW150" s="89"/>
      <c r="MQX150" s="89"/>
      <c r="MQY150" s="89"/>
      <c r="MQZ150" s="89"/>
      <c r="MRA150" s="89"/>
      <c r="MRB150" s="89"/>
      <c r="MRC150" s="89"/>
      <c r="MRD150" s="89"/>
      <c r="MRE150" s="89"/>
      <c r="MRF150" s="89"/>
      <c r="MRG150" s="89"/>
      <c r="MRH150" s="89"/>
      <c r="MRI150" s="89"/>
      <c r="MRJ150" s="89"/>
      <c r="MRK150" s="89"/>
      <c r="MRL150" s="89"/>
      <c r="MRM150" s="89"/>
      <c r="MRN150" s="89"/>
      <c r="MRO150" s="89"/>
      <c r="MRP150" s="89"/>
      <c r="MRQ150" s="89"/>
      <c r="MRR150" s="89"/>
      <c r="MRS150" s="89"/>
      <c r="MRT150" s="89"/>
      <c r="MRU150" s="89"/>
      <c r="MRV150" s="89"/>
      <c r="MRW150" s="89"/>
      <c r="MRX150" s="89"/>
      <c r="MRY150" s="89"/>
      <c r="MRZ150" s="89"/>
      <c r="MSA150" s="89"/>
      <c r="MSB150" s="89"/>
      <c r="MSC150" s="89"/>
      <c r="MSD150" s="89"/>
      <c r="MSE150" s="89"/>
      <c r="MSF150" s="89"/>
      <c r="MSG150" s="89"/>
      <c r="MSH150" s="89"/>
      <c r="MSI150" s="89"/>
      <c r="MSJ150" s="89"/>
      <c r="MSK150" s="89"/>
      <c r="MSL150" s="89"/>
      <c r="MSM150" s="89"/>
      <c r="MSN150" s="89"/>
      <c r="MSO150" s="89"/>
      <c r="MSP150" s="89"/>
      <c r="MSQ150" s="89"/>
      <c r="MSR150" s="89"/>
      <c r="MSS150" s="89"/>
      <c r="MST150" s="89"/>
      <c r="MSU150" s="89"/>
      <c r="MSV150" s="89"/>
      <c r="MSW150" s="89"/>
      <c r="MSX150" s="89"/>
      <c r="MSY150" s="89"/>
      <c r="MSZ150" s="89"/>
      <c r="MTA150" s="89"/>
      <c r="MTB150" s="89"/>
      <c r="MTC150" s="89"/>
      <c r="MTD150" s="89"/>
      <c r="MTE150" s="89"/>
      <c r="MTF150" s="89"/>
      <c r="MTG150" s="89"/>
      <c r="MTH150" s="89"/>
      <c r="MTI150" s="89"/>
      <c r="MTJ150" s="89"/>
      <c r="MTK150" s="89"/>
      <c r="MTL150" s="89"/>
      <c r="MTM150" s="89"/>
      <c r="MTN150" s="89"/>
      <c r="MTO150" s="89"/>
      <c r="MTP150" s="89"/>
      <c r="MTQ150" s="89"/>
      <c r="MTR150" s="89"/>
      <c r="MTS150" s="89"/>
      <c r="MTT150" s="89"/>
      <c r="MTU150" s="89"/>
      <c r="MTV150" s="89"/>
      <c r="MTW150" s="89"/>
      <c r="MTX150" s="89"/>
      <c r="MTY150" s="89"/>
      <c r="MTZ150" s="89"/>
      <c r="MUA150" s="89"/>
      <c r="MUB150" s="89"/>
      <c r="MUC150" s="89"/>
      <c r="MUD150" s="89"/>
      <c r="MUE150" s="89"/>
      <c r="MUF150" s="89"/>
      <c r="MUG150" s="89"/>
      <c r="MUH150" s="89"/>
      <c r="MUI150" s="89"/>
      <c r="MUJ150" s="89"/>
      <c r="MUK150" s="89"/>
      <c r="MUL150" s="89"/>
      <c r="MUM150" s="89"/>
      <c r="MUN150" s="89"/>
      <c r="MUO150" s="89"/>
      <c r="MUP150" s="89"/>
      <c r="MUQ150" s="89"/>
      <c r="MUR150" s="89"/>
      <c r="MUS150" s="89"/>
      <c r="MUT150" s="89"/>
      <c r="MUU150" s="89"/>
      <c r="MUV150" s="89"/>
      <c r="MUW150" s="89"/>
      <c r="MUX150" s="89"/>
      <c r="MUY150" s="89"/>
      <c r="MUZ150" s="89"/>
      <c r="MVA150" s="89"/>
      <c r="MVB150" s="89"/>
      <c r="MVC150" s="89"/>
      <c r="MVD150" s="89"/>
      <c r="MVE150" s="89"/>
      <c r="MVF150" s="89"/>
      <c r="MVG150" s="89"/>
      <c r="MVH150" s="89"/>
      <c r="MVI150" s="89"/>
      <c r="MVJ150" s="89"/>
      <c r="MVK150" s="89"/>
      <c r="MVL150" s="89"/>
      <c r="MVM150" s="89"/>
      <c r="MVN150" s="89"/>
      <c r="MVO150" s="89"/>
      <c r="MVP150" s="89"/>
      <c r="MVQ150" s="89"/>
      <c r="MVR150" s="89"/>
      <c r="MVS150" s="89"/>
      <c r="MVT150" s="89"/>
      <c r="MVU150" s="89"/>
      <c r="MVV150" s="89"/>
      <c r="MVW150" s="89"/>
      <c r="MVX150" s="89"/>
      <c r="MVY150" s="89"/>
      <c r="MVZ150" s="89"/>
      <c r="MWA150" s="89"/>
      <c r="MWB150" s="89"/>
      <c r="MWC150" s="89"/>
      <c r="MWD150" s="89"/>
      <c r="MWE150" s="89"/>
      <c r="MWF150" s="89"/>
      <c r="MWG150" s="89"/>
      <c r="MWH150" s="89"/>
      <c r="MWI150" s="89"/>
      <c r="MWJ150" s="89"/>
      <c r="MWK150" s="89"/>
      <c r="MWL150" s="89"/>
      <c r="MWM150" s="89"/>
      <c r="MWN150" s="89"/>
      <c r="MWO150" s="89"/>
      <c r="MWP150" s="89"/>
      <c r="MWQ150" s="89"/>
      <c r="MWR150" s="89"/>
      <c r="MWS150" s="89"/>
      <c r="MWT150" s="89"/>
      <c r="MWU150" s="89"/>
      <c r="MWV150" s="89"/>
      <c r="MWW150" s="89"/>
      <c r="MWX150" s="89"/>
      <c r="MWY150" s="89"/>
      <c r="MWZ150" s="89"/>
      <c r="MXA150" s="89"/>
      <c r="MXB150" s="89"/>
      <c r="MXC150" s="89"/>
      <c r="MXD150" s="89"/>
      <c r="MXE150" s="89"/>
      <c r="MXF150" s="89"/>
      <c r="MXG150" s="89"/>
      <c r="MXH150" s="89"/>
      <c r="MXI150" s="89"/>
      <c r="MXJ150" s="89"/>
      <c r="MXK150" s="89"/>
      <c r="MXL150" s="89"/>
      <c r="MXM150" s="89"/>
      <c r="MXN150" s="89"/>
      <c r="MXO150" s="89"/>
      <c r="MXP150" s="89"/>
      <c r="MXQ150" s="89"/>
      <c r="MXR150" s="89"/>
      <c r="MXS150" s="89"/>
      <c r="MXT150" s="89"/>
      <c r="MXU150" s="89"/>
      <c r="MXV150" s="89"/>
      <c r="MXW150" s="89"/>
      <c r="MXX150" s="89"/>
      <c r="MXY150" s="89"/>
      <c r="MXZ150" s="89"/>
      <c r="MYA150" s="89"/>
      <c r="MYB150" s="89"/>
      <c r="MYC150" s="89"/>
      <c r="MYD150" s="89"/>
      <c r="MYE150" s="89"/>
      <c r="MYF150" s="89"/>
      <c r="MYG150" s="89"/>
      <c r="MYH150" s="89"/>
      <c r="MYI150" s="89"/>
      <c r="MYJ150" s="89"/>
      <c r="MYK150" s="89"/>
      <c r="MYL150" s="89"/>
      <c r="MYM150" s="89"/>
      <c r="MYN150" s="89"/>
      <c r="MYO150" s="89"/>
      <c r="MYP150" s="89"/>
      <c r="MYQ150" s="89"/>
      <c r="MYR150" s="89"/>
      <c r="MYS150" s="89"/>
      <c r="MYT150" s="89"/>
      <c r="MYU150" s="89"/>
      <c r="MYV150" s="89"/>
      <c r="MYW150" s="89"/>
      <c r="MYX150" s="89"/>
      <c r="MYY150" s="89"/>
      <c r="MYZ150" s="89"/>
      <c r="MZA150" s="89"/>
      <c r="MZB150" s="89"/>
      <c r="MZC150" s="89"/>
      <c r="MZD150" s="89"/>
      <c r="MZE150" s="89"/>
      <c r="MZF150" s="89"/>
      <c r="MZG150" s="89"/>
      <c r="MZH150" s="89"/>
      <c r="MZI150" s="89"/>
      <c r="MZJ150" s="89"/>
      <c r="MZK150" s="89"/>
      <c r="MZL150" s="89"/>
      <c r="MZM150" s="89"/>
      <c r="MZN150" s="89"/>
      <c r="MZO150" s="89"/>
      <c r="MZP150" s="89"/>
      <c r="MZQ150" s="89"/>
      <c r="MZR150" s="89"/>
      <c r="MZS150" s="89"/>
      <c r="MZT150" s="89"/>
      <c r="MZU150" s="89"/>
      <c r="MZV150" s="89"/>
      <c r="MZW150" s="89"/>
      <c r="MZX150" s="89"/>
      <c r="MZY150" s="89"/>
      <c r="MZZ150" s="89"/>
      <c r="NAA150" s="89"/>
      <c r="NAB150" s="89"/>
      <c r="NAC150" s="89"/>
      <c r="NAD150" s="89"/>
      <c r="NAE150" s="89"/>
      <c r="NAF150" s="89"/>
      <c r="NAG150" s="89"/>
      <c r="NAH150" s="89"/>
      <c r="NAI150" s="89"/>
      <c r="NAJ150" s="89"/>
      <c r="NAK150" s="89"/>
      <c r="NAL150" s="89"/>
      <c r="NAM150" s="89"/>
      <c r="NAN150" s="89"/>
      <c r="NAO150" s="89"/>
      <c r="NAP150" s="89"/>
      <c r="NAQ150" s="89"/>
      <c r="NAR150" s="89"/>
      <c r="NAS150" s="89"/>
      <c r="NAT150" s="89"/>
      <c r="NAU150" s="89"/>
      <c r="NAV150" s="89"/>
      <c r="NAW150" s="89"/>
      <c r="NAX150" s="89"/>
      <c r="NAY150" s="89"/>
      <c r="NAZ150" s="89"/>
      <c r="NBA150" s="89"/>
      <c r="NBB150" s="89"/>
      <c r="NBC150" s="89"/>
      <c r="NBD150" s="89"/>
      <c r="NBE150" s="89"/>
      <c r="NBF150" s="89"/>
      <c r="NBG150" s="89"/>
      <c r="NBH150" s="89"/>
      <c r="NBI150" s="89"/>
      <c r="NBJ150" s="89"/>
      <c r="NBK150" s="89"/>
      <c r="NBL150" s="89"/>
      <c r="NBM150" s="89"/>
      <c r="NBN150" s="89"/>
      <c r="NBO150" s="89"/>
      <c r="NBP150" s="89"/>
      <c r="NBQ150" s="89"/>
      <c r="NBR150" s="89"/>
      <c r="NBS150" s="89"/>
      <c r="NBT150" s="89"/>
      <c r="NBU150" s="89"/>
      <c r="NBV150" s="89"/>
      <c r="NBW150" s="89"/>
      <c r="NBX150" s="89"/>
      <c r="NBY150" s="89"/>
      <c r="NBZ150" s="89"/>
      <c r="NCA150" s="89"/>
      <c r="NCB150" s="89"/>
      <c r="NCC150" s="89"/>
      <c r="NCD150" s="89"/>
      <c r="NCE150" s="89"/>
      <c r="NCF150" s="89"/>
      <c r="NCG150" s="89"/>
      <c r="NCH150" s="89"/>
      <c r="NCI150" s="89"/>
      <c r="NCJ150" s="89"/>
      <c r="NCK150" s="89"/>
      <c r="NCL150" s="89"/>
      <c r="NCM150" s="89"/>
      <c r="NCN150" s="89"/>
      <c r="NCO150" s="89"/>
      <c r="NCP150" s="89"/>
      <c r="NCQ150" s="89"/>
      <c r="NCR150" s="89"/>
      <c r="NCS150" s="89"/>
      <c r="NCT150" s="89"/>
      <c r="NCU150" s="89"/>
      <c r="NCV150" s="89"/>
      <c r="NCW150" s="89"/>
      <c r="NCX150" s="89"/>
      <c r="NCY150" s="89"/>
      <c r="NCZ150" s="89"/>
      <c r="NDA150" s="89"/>
      <c r="NDB150" s="89"/>
      <c r="NDC150" s="89"/>
      <c r="NDD150" s="89"/>
      <c r="NDE150" s="89"/>
      <c r="NDF150" s="89"/>
      <c r="NDG150" s="89"/>
      <c r="NDH150" s="89"/>
      <c r="NDI150" s="89"/>
      <c r="NDJ150" s="89"/>
      <c r="NDK150" s="89"/>
      <c r="NDL150" s="89"/>
      <c r="NDM150" s="89"/>
      <c r="NDN150" s="89"/>
      <c r="NDO150" s="89"/>
      <c r="NDP150" s="89"/>
      <c r="NDQ150" s="89"/>
      <c r="NDR150" s="89"/>
      <c r="NDS150" s="89"/>
      <c r="NDT150" s="89"/>
      <c r="NDU150" s="89"/>
      <c r="NDV150" s="89"/>
      <c r="NDW150" s="89"/>
      <c r="NDX150" s="89"/>
      <c r="NDY150" s="89"/>
      <c r="NDZ150" s="89"/>
      <c r="NEA150" s="89"/>
      <c r="NEB150" s="89"/>
      <c r="NEC150" s="89"/>
      <c r="NED150" s="89"/>
      <c r="NEE150" s="89"/>
      <c r="NEF150" s="89"/>
      <c r="NEG150" s="89"/>
      <c r="NEH150" s="89"/>
      <c r="NEI150" s="89"/>
      <c r="NEJ150" s="89"/>
      <c r="NEK150" s="89"/>
      <c r="NEL150" s="89"/>
      <c r="NEM150" s="89"/>
      <c r="NEN150" s="89"/>
      <c r="NEO150" s="89"/>
      <c r="NEP150" s="89"/>
      <c r="NEQ150" s="89"/>
      <c r="NER150" s="89"/>
      <c r="NES150" s="89"/>
      <c r="NET150" s="89"/>
      <c r="NEU150" s="89"/>
      <c r="NEV150" s="89"/>
      <c r="NEW150" s="89"/>
      <c r="NEX150" s="89"/>
      <c r="NEY150" s="89"/>
      <c r="NEZ150" s="89"/>
      <c r="NFA150" s="89"/>
      <c r="NFB150" s="89"/>
      <c r="NFC150" s="89"/>
      <c r="NFD150" s="89"/>
      <c r="NFE150" s="89"/>
      <c r="NFF150" s="89"/>
      <c r="NFG150" s="89"/>
      <c r="NFH150" s="89"/>
      <c r="NFI150" s="89"/>
      <c r="NFJ150" s="89"/>
      <c r="NFK150" s="89"/>
      <c r="NFL150" s="89"/>
      <c r="NFM150" s="89"/>
      <c r="NFN150" s="89"/>
      <c r="NFO150" s="89"/>
      <c r="NFP150" s="89"/>
      <c r="NFQ150" s="89"/>
      <c r="NFR150" s="89"/>
      <c r="NFS150" s="89"/>
      <c r="NFT150" s="89"/>
      <c r="NFU150" s="89"/>
      <c r="NFV150" s="89"/>
      <c r="NFW150" s="89"/>
      <c r="NFX150" s="89"/>
      <c r="NFY150" s="89"/>
      <c r="NFZ150" s="89"/>
      <c r="NGA150" s="89"/>
      <c r="NGB150" s="89"/>
      <c r="NGC150" s="89"/>
      <c r="NGD150" s="89"/>
      <c r="NGE150" s="89"/>
      <c r="NGF150" s="89"/>
      <c r="NGG150" s="89"/>
      <c r="NGH150" s="89"/>
      <c r="NGI150" s="89"/>
      <c r="NGJ150" s="89"/>
      <c r="NGK150" s="89"/>
      <c r="NGL150" s="89"/>
      <c r="NGM150" s="89"/>
      <c r="NGN150" s="89"/>
      <c r="NGO150" s="89"/>
      <c r="NGP150" s="89"/>
      <c r="NGQ150" s="89"/>
      <c r="NGR150" s="89"/>
      <c r="NGS150" s="89"/>
      <c r="NGT150" s="89"/>
      <c r="NGU150" s="89"/>
      <c r="NGV150" s="89"/>
      <c r="NGW150" s="89"/>
      <c r="NGX150" s="89"/>
      <c r="NGY150" s="89"/>
      <c r="NGZ150" s="89"/>
      <c r="NHA150" s="89"/>
      <c r="NHB150" s="89"/>
      <c r="NHC150" s="89"/>
      <c r="NHD150" s="89"/>
      <c r="NHE150" s="89"/>
      <c r="NHF150" s="89"/>
      <c r="NHG150" s="89"/>
      <c r="NHH150" s="89"/>
      <c r="NHI150" s="89"/>
      <c r="NHJ150" s="89"/>
      <c r="NHK150" s="89"/>
      <c r="NHL150" s="89"/>
      <c r="NHM150" s="89"/>
      <c r="NHN150" s="89"/>
      <c r="NHO150" s="89"/>
      <c r="NHP150" s="89"/>
      <c r="NHQ150" s="89"/>
      <c r="NHR150" s="89"/>
      <c r="NHS150" s="89"/>
      <c r="NHT150" s="89"/>
      <c r="NHU150" s="89"/>
      <c r="NHV150" s="89"/>
      <c r="NHW150" s="89"/>
      <c r="NHX150" s="89"/>
      <c r="NHY150" s="89"/>
      <c r="NHZ150" s="89"/>
      <c r="NIA150" s="89"/>
      <c r="NIB150" s="89"/>
      <c r="NIC150" s="89"/>
      <c r="NID150" s="89"/>
      <c r="NIE150" s="89"/>
      <c r="NIF150" s="89"/>
      <c r="NIG150" s="89"/>
      <c r="NIH150" s="89"/>
      <c r="NII150" s="89"/>
      <c r="NIJ150" s="89"/>
      <c r="NIK150" s="89"/>
      <c r="NIL150" s="89"/>
      <c r="NIM150" s="89"/>
      <c r="NIN150" s="89"/>
      <c r="NIO150" s="89"/>
      <c r="NIP150" s="89"/>
      <c r="NIQ150" s="89"/>
      <c r="NIR150" s="89"/>
      <c r="NIS150" s="89"/>
      <c r="NIT150" s="89"/>
      <c r="NIU150" s="89"/>
      <c r="NIV150" s="89"/>
      <c r="NIW150" s="89"/>
      <c r="NIX150" s="89"/>
      <c r="NIY150" s="89"/>
      <c r="NIZ150" s="89"/>
      <c r="NJA150" s="89"/>
      <c r="NJB150" s="89"/>
      <c r="NJC150" s="89"/>
      <c r="NJD150" s="89"/>
      <c r="NJE150" s="89"/>
      <c r="NJF150" s="89"/>
      <c r="NJG150" s="89"/>
      <c r="NJH150" s="89"/>
      <c r="NJI150" s="89"/>
      <c r="NJJ150" s="89"/>
      <c r="NJK150" s="89"/>
      <c r="NJL150" s="89"/>
      <c r="NJM150" s="89"/>
      <c r="NJN150" s="89"/>
      <c r="NJO150" s="89"/>
      <c r="NJP150" s="89"/>
      <c r="NJQ150" s="89"/>
      <c r="NJR150" s="89"/>
      <c r="NJS150" s="89"/>
      <c r="NJT150" s="89"/>
      <c r="NJU150" s="89"/>
      <c r="NJV150" s="89"/>
      <c r="NJW150" s="89"/>
      <c r="NJX150" s="89"/>
      <c r="NJY150" s="89"/>
      <c r="NJZ150" s="89"/>
      <c r="NKA150" s="89"/>
      <c r="NKB150" s="89"/>
      <c r="NKC150" s="89"/>
      <c r="NKD150" s="89"/>
      <c r="NKE150" s="89"/>
      <c r="NKF150" s="89"/>
      <c r="NKG150" s="89"/>
      <c r="NKH150" s="89"/>
      <c r="NKI150" s="89"/>
      <c r="NKJ150" s="89"/>
      <c r="NKK150" s="89"/>
      <c r="NKL150" s="89"/>
      <c r="NKM150" s="89"/>
      <c r="NKN150" s="89"/>
      <c r="NKO150" s="89"/>
      <c r="NKP150" s="89"/>
      <c r="NKQ150" s="89"/>
      <c r="NKR150" s="89"/>
      <c r="NKS150" s="89"/>
      <c r="NKT150" s="89"/>
      <c r="NKU150" s="89"/>
      <c r="NKV150" s="89"/>
      <c r="NKW150" s="89"/>
      <c r="NKX150" s="89"/>
      <c r="NKY150" s="89"/>
      <c r="NKZ150" s="89"/>
      <c r="NLA150" s="89"/>
      <c r="NLB150" s="89"/>
      <c r="NLC150" s="89"/>
      <c r="NLD150" s="89"/>
      <c r="NLE150" s="89"/>
      <c r="NLF150" s="89"/>
      <c r="NLG150" s="89"/>
      <c r="NLH150" s="89"/>
      <c r="NLI150" s="89"/>
      <c r="NLJ150" s="89"/>
      <c r="NLK150" s="89"/>
      <c r="NLL150" s="89"/>
      <c r="NLM150" s="89"/>
      <c r="NLN150" s="89"/>
      <c r="NLO150" s="89"/>
      <c r="NLP150" s="89"/>
      <c r="NLQ150" s="89"/>
      <c r="NLR150" s="89"/>
      <c r="NLS150" s="89"/>
      <c r="NLT150" s="89"/>
      <c r="NLU150" s="89"/>
      <c r="NLV150" s="89"/>
      <c r="NLW150" s="89"/>
      <c r="NLX150" s="89"/>
      <c r="NLY150" s="89"/>
      <c r="NLZ150" s="89"/>
      <c r="NMA150" s="89"/>
      <c r="NMB150" s="89"/>
      <c r="NMC150" s="89"/>
      <c r="NMD150" s="89"/>
      <c r="NME150" s="89"/>
      <c r="NMF150" s="89"/>
      <c r="NMG150" s="89"/>
      <c r="NMH150" s="89"/>
      <c r="NMI150" s="89"/>
      <c r="NMJ150" s="89"/>
      <c r="NMK150" s="89"/>
      <c r="NML150" s="89"/>
      <c r="NMM150" s="89"/>
      <c r="NMN150" s="89"/>
      <c r="NMO150" s="89"/>
      <c r="NMP150" s="89"/>
      <c r="NMQ150" s="89"/>
      <c r="NMR150" s="89"/>
      <c r="NMS150" s="89"/>
      <c r="NMT150" s="89"/>
      <c r="NMU150" s="89"/>
      <c r="NMV150" s="89"/>
      <c r="NMW150" s="89"/>
      <c r="NMX150" s="89"/>
      <c r="NMY150" s="89"/>
      <c r="NMZ150" s="89"/>
      <c r="NNA150" s="89"/>
      <c r="NNB150" s="89"/>
      <c r="NNC150" s="89"/>
      <c r="NND150" s="89"/>
      <c r="NNE150" s="89"/>
      <c r="NNF150" s="89"/>
      <c r="NNG150" s="89"/>
      <c r="NNH150" s="89"/>
      <c r="NNI150" s="89"/>
      <c r="NNJ150" s="89"/>
      <c r="NNK150" s="89"/>
      <c r="NNL150" s="89"/>
      <c r="NNM150" s="89"/>
      <c r="NNN150" s="89"/>
      <c r="NNO150" s="89"/>
      <c r="NNP150" s="89"/>
      <c r="NNQ150" s="89"/>
      <c r="NNR150" s="89"/>
      <c r="NNS150" s="89"/>
      <c r="NNT150" s="89"/>
      <c r="NNU150" s="89"/>
      <c r="NNV150" s="89"/>
      <c r="NNW150" s="89"/>
      <c r="NNX150" s="89"/>
      <c r="NNY150" s="89"/>
      <c r="NNZ150" s="89"/>
      <c r="NOA150" s="89"/>
      <c r="NOB150" s="89"/>
      <c r="NOC150" s="89"/>
      <c r="NOD150" s="89"/>
      <c r="NOE150" s="89"/>
      <c r="NOF150" s="89"/>
      <c r="NOG150" s="89"/>
      <c r="NOH150" s="89"/>
      <c r="NOI150" s="89"/>
      <c r="NOJ150" s="89"/>
      <c r="NOK150" s="89"/>
      <c r="NOL150" s="89"/>
      <c r="NOM150" s="89"/>
      <c r="NON150" s="89"/>
      <c r="NOO150" s="89"/>
      <c r="NOP150" s="89"/>
      <c r="NOQ150" s="89"/>
      <c r="NOR150" s="89"/>
      <c r="NOS150" s="89"/>
      <c r="NOT150" s="89"/>
      <c r="NOU150" s="89"/>
      <c r="NOV150" s="89"/>
      <c r="NOW150" s="89"/>
      <c r="NOX150" s="89"/>
      <c r="NOY150" s="89"/>
      <c r="NOZ150" s="89"/>
      <c r="NPA150" s="89"/>
      <c r="NPB150" s="89"/>
      <c r="NPC150" s="89"/>
      <c r="NPD150" s="89"/>
      <c r="NPE150" s="89"/>
      <c r="NPF150" s="89"/>
      <c r="NPG150" s="89"/>
      <c r="NPH150" s="89"/>
      <c r="NPI150" s="89"/>
      <c r="NPJ150" s="89"/>
      <c r="NPK150" s="89"/>
      <c r="NPL150" s="89"/>
      <c r="NPM150" s="89"/>
      <c r="NPN150" s="89"/>
      <c r="NPO150" s="89"/>
      <c r="NPP150" s="89"/>
      <c r="NPQ150" s="89"/>
      <c r="NPR150" s="89"/>
      <c r="NPS150" s="89"/>
      <c r="NPT150" s="89"/>
      <c r="NPU150" s="89"/>
      <c r="NPV150" s="89"/>
      <c r="NPW150" s="89"/>
      <c r="NPX150" s="89"/>
      <c r="NPY150" s="89"/>
      <c r="NPZ150" s="89"/>
      <c r="NQA150" s="89"/>
      <c r="NQB150" s="89"/>
      <c r="NQC150" s="89"/>
      <c r="NQD150" s="89"/>
      <c r="NQE150" s="89"/>
      <c r="NQF150" s="89"/>
      <c r="NQG150" s="89"/>
      <c r="NQH150" s="89"/>
      <c r="NQI150" s="89"/>
      <c r="NQJ150" s="89"/>
      <c r="NQK150" s="89"/>
      <c r="NQL150" s="89"/>
      <c r="NQM150" s="89"/>
      <c r="NQN150" s="89"/>
      <c r="NQO150" s="89"/>
      <c r="NQP150" s="89"/>
      <c r="NQQ150" s="89"/>
      <c r="NQR150" s="89"/>
      <c r="NQS150" s="89"/>
      <c r="NQT150" s="89"/>
      <c r="NQU150" s="89"/>
      <c r="NQV150" s="89"/>
      <c r="NQW150" s="89"/>
      <c r="NQX150" s="89"/>
      <c r="NQY150" s="89"/>
      <c r="NQZ150" s="89"/>
      <c r="NRA150" s="89"/>
      <c r="NRB150" s="89"/>
      <c r="NRC150" s="89"/>
      <c r="NRD150" s="89"/>
      <c r="NRE150" s="89"/>
      <c r="NRF150" s="89"/>
      <c r="NRG150" s="89"/>
      <c r="NRH150" s="89"/>
      <c r="NRI150" s="89"/>
      <c r="NRJ150" s="89"/>
      <c r="NRK150" s="89"/>
      <c r="NRL150" s="89"/>
      <c r="NRM150" s="89"/>
      <c r="NRN150" s="89"/>
      <c r="NRO150" s="89"/>
      <c r="NRP150" s="89"/>
      <c r="NRQ150" s="89"/>
      <c r="NRR150" s="89"/>
      <c r="NRS150" s="89"/>
      <c r="NRT150" s="89"/>
      <c r="NRU150" s="89"/>
      <c r="NRV150" s="89"/>
      <c r="NRW150" s="89"/>
      <c r="NRX150" s="89"/>
      <c r="NRY150" s="89"/>
      <c r="NRZ150" s="89"/>
      <c r="NSA150" s="89"/>
      <c r="NSB150" s="89"/>
      <c r="NSC150" s="89"/>
      <c r="NSD150" s="89"/>
      <c r="NSE150" s="89"/>
      <c r="NSF150" s="89"/>
      <c r="NSG150" s="89"/>
      <c r="NSH150" s="89"/>
      <c r="NSI150" s="89"/>
      <c r="NSJ150" s="89"/>
      <c r="NSK150" s="89"/>
      <c r="NSL150" s="89"/>
      <c r="NSM150" s="89"/>
      <c r="NSN150" s="89"/>
      <c r="NSO150" s="89"/>
      <c r="NSP150" s="89"/>
      <c r="NSQ150" s="89"/>
      <c r="NSR150" s="89"/>
      <c r="NSS150" s="89"/>
      <c r="NST150" s="89"/>
      <c r="NSU150" s="89"/>
      <c r="NSV150" s="89"/>
      <c r="NSW150" s="89"/>
      <c r="NSX150" s="89"/>
      <c r="NSY150" s="89"/>
      <c r="NSZ150" s="89"/>
      <c r="NTA150" s="89"/>
      <c r="NTB150" s="89"/>
      <c r="NTC150" s="89"/>
      <c r="NTD150" s="89"/>
      <c r="NTE150" s="89"/>
      <c r="NTF150" s="89"/>
      <c r="NTG150" s="89"/>
      <c r="NTH150" s="89"/>
      <c r="NTI150" s="89"/>
      <c r="NTJ150" s="89"/>
      <c r="NTK150" s="89"/>
      <c r="NTL150" s="89"/>
      <c r="NTM150" s="89"/>
      <c r="NTN150" s="89"/>
      <c r="NTO150" s="89"/>
      <c r="NTP150" s="89"/>
      <c r="NTQ150" s="89"/>
      <c r="NTR150" s="89"/>
      <c r="NTS150" s="89"/>
      <c r="NTT150" s="89"/>
      <c r="NTU150" s="89"/>
      <c r="NTV150" s="89"/>
      <c r="NTW150" s="89"/>
      <c r="NTX150" s="89"/>
      <c r="NTY150" s="89"/>
      <c r="NTZ150" s="89"/>
      <c r="NUA150" s="89"/>
      <c r="NUB150" s="89"/>
      <c r="NUC150" s="89"/>
      <c r="NUD150" s="89"/>
      <c r="NUE150" s="89"/>
      <c r="NUF150" s="89"/>
      <c r="NUG150" s="89"/>
      <c r="NUH150" s="89"/>
      <c r="NUI150" s="89"/>
      <c r="NUJ150" s="89"/>
      <c r="NUK150" s="89"/>
      <c r="NUL150" s="89"/>
      <c r="NUM150" s="89"/>
      <c r="NUN150" s="89"/>
      <c r="NUO150" s="89"/>
      <c r="NUP150" s="89"/>
      <c r="NUQ150" s="89"/>
      <c r="NUR150" s="89"/>
      <c r="NUS150" s="89"/>
      <c r="NUT150" s="89"/>
      <c r="NUU150" s="89"/>
      <c r="NUV150" s="89"/>
      <c r="NUW150" s="89"/>
      <c r="NUX150" s="89"/>
      <c r="NUY150" s="89"/>
      <c r="NUZ150" s="89"/>
      <c r="NVA150" s="89"/>
      <c r="NVB150" s="89"/>
      <c r="NVC150" s="89"/>
      <c r="NVD150" s="89"/>
      <c r="NVE150" s="89"/>
      <c r="NVF150" s="89"/>
      <c r="NVG150" s="89"/>
      <c r="NVH150" s="89"/>
      <c r="NVI150" s="89"/>
      <c r="NVJ150" s="89"/>
      <c r="NVK150" s="89"/>
      <c r="NVL150" s="89"/>
      <c r="NVM150" s="89"/>
      <c r="NVN150" s="89"/>
      <c r="NVO150" s="89"/>
      <c r="NVP150" s="89"/>
      <c r="NVQ150" s="89"/>
      <c r="NVR150" s="89"/>
      <c r="NVS150" s="89"/>
      <c r="NVT150" s="89"/>
      <c r="NVU150" s="89"/>
      <c r="NVV150" s="89"/>
      <c r="NVW150" s="89"/>
      <c r="NVX150" s="89"/>
      <c r="NVY150" s="89"/>
      <c r="NVZ150" s="89"/>
      <c r="NWA150" s="89"/>
      <c r="NWB150" s="89"/>
      <c r="NWC150" s="89"/>
      <c r="NWD150" s="89"/>
      <c r="NWE150" s="89"/>
      <c r="NWF150" s="89"/>
      <c r="NWG150" s="89"/>
      <c r="NWH150" s="89"/>
      <c r="NWI150" s="89"/>
      <c r="NWJ150" s="89"/>
      <c r="NWK150" s="89"/>
      <c r="NWL150" s="89"/>
      <c r="NWM150" s="89"/>
      <c r="NWN150" s="89"/>
      <c r="NWO150" s="89"/>
      <c r="NWP150" s="89"/>
      <c r="NWQ150" s="89"/>
      <c r="NWR150" s="89"/>
      <c r="NWS150" s="89"/>
      <c r="NWT150" s="89"/>
      <c r="NWU150" s="89"/>
      <c r="NWV150" s="89"/>
      <c r="NWW150" s="89"/>
      <c r="NWX150" s="89"/>
      <c r="NWY150" s="89"/>
      <c r="NWZ150" s="89"/>
      <c r="NXA150" s="89"/>
      <c r="NXB150" s="89"/>
      <c r="NXC150" s="89"/>
      <c r="NXD150" s="89"/>
      <c r="NXE150" s="89"/>
      <c r="NXF150" s="89"/>
      <c r="NXG150" s="89"/>
      <c r="NXH150" s="89"/>
      <c r="NXI150" s="89"/>
      <c r="NXJ150" s="89"/>
      <c r="NXK150" s="89"/>
      <c r="NXL150" s="89"/>
      <c r="NXM150" s="89"/>
      <c r="NXN150" s="89"/>
      <c r="NXO150" s="89"/>
      <c r="NXP150" s="89"/>
      <c r="NXQ150" s="89"/>
      <c r="NXR150" s="89"/>
      <c r="NXS150" s="89"/>
      <c r="NXT150" s="89"/>
      <c r="NXU150" s="89"/>
      <c r="NXV150" s="89"/>
      <c r="NXW150" s="89"/>
      <c r="NXX150" s="89"/>
      <c r="NXY150" s="89"/>
      <c r="NXZ150" s="89"/>
      <c r="NYA150" s="89"/>
      <c r="NYB150" s="89"/>
      <c r="NYC150" s="89"/>
      <c r="NYD150" s="89"/>
      <c r="NYE150" s="89"/>
      <c r="NYF150" s="89"/>
      <c r="NYG150" s="89"/>
      <c r="NYH150" s="89"/>
      <c r="NYI150" s="89"/>
      <c r="NYJ150" s="89"/>
      <c r="NYK150" s="89"/>
      <c r="NYL150" s="89"/>
      <c r="NYM150" s="89"/>
      <c r="NYN150" s="89"/>
      <c r="NYO150" s="89"/>
      <c r="NYP150" s="89"/>
      <c r="NYQ150" s="89"/>
      <c r="NYR150" s="89"/>
      <c r="NYS150" s="89"/>
      <c r="NYT150" s="89"/>
      <c r="NYU150" s="89"/>
      <c r="NYV150" s="89"/>
      <c r="NYW150" s="89"/>
      <c r="NYX150" s="89"/>
      <c r="NYY150" s="89"/>
      <c r="NYZ150" s="89"/>
      <c r="NZA150" s="89"/>
      <c r="NZB150" s="89"/>
      <c r="NZC150" s="89"/>
      <c r="NZD150" s="89"/>
      <c r="NZE150" s="89"/>
      <c r="NZF150" s="89"/>
      <c r="NZG150" s="89"/>
      <c r="NZH150" s="89"/>
      <c r="NZI150" s="89"/>
      <c r="NZJ150" s="89"/>
      <c r="NZK150" s="89"/>
      <c r="NZL150" s="89"/>
      <c r="NZM150" s="89"/>
      <c r="NZN150" s="89"/>
      <c r="NZO150" s="89"/>
      <c r="NZP150" s="89"/>
      <c r="NZQ150" s="89"/>
      <c r="NZR150" s="89"/>
      <c r="NZS150" s="89"/>
      <c r="NZT150" s="89"/>
      <c r="NZU150" s="89"/>
      <c r="NZV150" s="89"/>
      <c r="NZW150" s="89"/>
      <c r="NZX150" s="89"/>
      <c r="NZY150" s="89"/>
      <c r="NZZ150" s="89"/>
      <c r="OAA150" s="89"/>
      <c r="OAB150" s="89"/>
      <c r="OAC150" s="89"/>
      <c r="OAD150" s="89"/>
      <c r="OAE150" s="89"/>
      <c r="OAF150" s="89"/>
      <c r="OAG150" s="89"/>
      <c r="OAH150" s="89"/>
      <c r="OAI150" s="89"/>
      <c r="OAJ150" s="89"/>
      <c r="OAK150" s="89"/>
      <c r="OAL150" s="89"/>
      <c r="OAM150" s="89"/>
      <c r="OAN150" s="89"/>
      <c r="OAO150" s="89"/>
      <c r="OAP150" s="89"/>
      <c r="OAQ150" s="89"/>
      <c r="OAR150" s="89"/>
      <c r="OAS150" s="89"/>
      <c r="OAT150" s="89"/>
      <c r="OAU150" s="89"/>
      <c r="OAV150" s="89"/>
      <c r="OAW150" s="89"/>
      <c r="OAX150" s="89"/>
      <c r="OAY150" s="89"/>
      <c r="OAZ150" s="89"/>
      <c r="OBA150" s="89"/>
      <c r="OBB150" s="89"/>
      <c r="OBC150" s="89"/>
      <c r="OBD150" s="89"/>
      <c r="OBE150" s="89"/>
      <c r="OBF150" s="89"/>
      <c r="OBG150" s="89"/>
      <c r="OBH150" s="89"/>
      <c r="OBI150" s="89"/>
      <c r="OBJ150" s="89"/>
      <c r="OBK150" s="89"/>
      <c r="OBL150" s="89"/>
      <c r="OBM150" s="89"/>
      <c r="OBN150" s="89"/>
      <c r="OBO150" s="89"/>
      <c r="OBP150" s="89"/>
      <c r="OBQ150" s="89"/>
      <c r="OBR150" s="89"/>
      <c r="OBS150" s="89"/>
      <c r="OBT150" s="89"/>
      <c r="OBU150" s="89"/>
      <c r="OBV150" s="89"/>
      <c r="OBW150" s="89"/>
      <c r="OBX150" s="89"/>
      <c r="OBY150" s="89"/>
      <c r="OBZ150" s="89"/>
      <c r="OCA150" s="89"/>
      <c r="OCB150" s="89"/>
      <c r="OCC150" s="89"/>
      <c r="OCD150" s="89"/>
      <c r="OCE150" s="89"/>
      <c r="OCF150" s="89"/>
      <c r="OCG150" s="89"/>
      <c r="OCH150" s="89"/>
      <c r="OCI150" s="89"/>
      <c r="OCJ150" s="89"/>
      <c r="OCK150" s="89"/>
      <c r="OCL150" s="89"/>
      <c r="OCM150" s="89"/>
      <c r="OCN150" s="89"/>
      <c r="OCO150" s="89"/>
      <c r="OCP150" s="89"/>
      <c r="OCQ150" s="89"/>
      <c r="OCR150" s="89"/>
      <c r="OCS150" s="89"/>
      <c r="OCT150" s="89"/>
      <c r="OCU150" s="89"/>
      <c r="OCV150" s="89"/>
      <c r="OCW150" s="89"/>
      <c r="OCX150" s="89"/>
      <c r="OCY150" s="89"/>
      <c r="OCZ150" s="89"/>
      <c r="ODA150" s="89"/>
      <c r="ODB150" s="89"/>
      <c r="ODC150" s="89"/>
      <c r="ODD150" s="89"/>
      <c r="ODE150" s="89"/>
      <c r="ODF150" s="89"/>
      <c r="ODG150" s="89"/>
      <c r="ODH150" s="89"/>
      <c r="ODI150" s="89"/>
      <c r="ODJ150" s="89"/>
      <c r="ODK150" s="89"/>
      <c r="ODL150" s="89"/>
      <c r="ODM150" s="89"/>
      <c r="ODN150" s="89"/>
      <c r="ODO150" s="89"/>
      <c r="ODP150" s="89"/>
      <c r="ODQ150" s="89"/>
      <c r="ODR150" s="89"/>
      <c r="ODS150" s="89"/>
      <c r="ODT150" s="89"/>
      <c r="ODU150" s="89"/>
      <c r="ODV150" s="89"/>
      <c r="ODW150" s="89"/>
      <c r="ODX150" s="89"/>
      <c r="ODY150" s="89"/>
      <c r="ODZ150" s="89"/>
      <c r="OEA150" s="89"/>
      <c r="OEB150" s="89"/>
      <c r="OEC150" s="89"/>
      <c r="OED150" s="89"/>
      <c r="OEE150" s="89"/>
      <c r="OEF150" s="89"/>
      <c r="OEG150" s="89"/>
      <c r="OEH150" s="89"/>
      <c r="OEI150" s="89"/>
      <c r="OEJ150" s="89"/>
      <c r="OEK150" s="89"/>
      <c r="OEL150" s="89"/>
      <c r="OEM150" s="89"/>
      <c r="OEN150" s="89"/>
      <c r="OEO150" s="89"/>
      <c r="OEP150" s="89"/>
      <c r="OEQ150" s="89"/>
      <c r="OER150" s="89"/>
      <c r="OES150" s="89"/>
      <c r="OET150" s="89"/>
      <c r="OEU150" s="89"/>
      <c r="OEV150" s="89"/>
      <c r="OEW150" s="89"/>
      <c r="OEX150" s="89"/>
      <c r="OEY150" s="89"/>
      <c r="OEZ150" s="89"/>
      <c r="OFA150" s="89"/>
      <c r="OFB150" s="89"/>
      <c r="OFC150" s="89"/>
      <c r="OFD150" s="89"/>
      <c r="OFE150" s="89"/>
      <c r="OFF150" s="89"/>
      <c r="OFG150" s="89"/>
      <c r="OFH150" s="89"/>
      <c r="OFI150" s="89"/>
      <c r="OFJ150" s="89"/>
      <c r="OFK150" s="89"/>
      <c r="OFL150" s="89"/>
      <c r="OFM150" s="89"/>
      <c r="OFN150" s="89"/>
      <c r="OFO150" s="89"/>
      <c r="OFP150" s="89"/>
      <c r="OFQ150" s="89"/>
      <c r="OFR150" s="89"/>
      <c r="OFS150" s="89"/>
      <c r="OFT150" s="89"/>
      <c r="OFU150" s="89"/>
      <c r="OFV150" s="89"/>
      <c r="OFW150" s="89"/>
      <c r="OFX150" s="89"/>
      <c r="OFY150" s="89"/>
      <c r="OFZ150" s="89"/>
      <c r="OGA150" s="89"/>
      <c r="OGB150" s="89"/>
      <c r="OGC150" s="89"/>
      <c r="OGD150" s="89"/>
      <c r="OGE150" s="89"/>
      <c r="OGF150" s="89"/>
      <c r="OGG150" s="89"/>
      <c r="OGH150" s="89"/>
      <c r="OGI150" s="89"/>
      <c r="OGJ150" s="89"/>
      <c r="OGK150" s="89"/>
      <c r="OGL150" s="89"/>
      <c r="OGM150" s="89"/>
      <c r="OGN150" s="89"/>
      <c r="OGO150" s="89"/>
      <c r="OGP150" s="89"/>
      <c r="OGQ150" s="89"/>
      <c r="OGR150" s="89"/>
      <c r="OGS150" s="89"/>
      <c r="OGT150" s="89"/>
      <c r="OGU150" s="89"/>
      <c r="OGV150" s="89"/>
      <c r="OGW150" s="89"/>
      <c r="OGX150" s="89"/>
      <c r="OGY150" s="89"/>
      <c r="OGZ150" s="89"/>
      <c r="OHA150" s="89"/>
      <c r="OHB150" s="89"/>
      <c r="OHC150" s="89"/>
      <c r="OHD150" s="89"/>
      <c r="OHE150" s="89"/>
      <c r="OHF150" s="89"/>
      <c r="OHG150" s="89"/>
      <c r="OHH150" s="89"/>
      <c r="OHI150" s="89"/>
      <c r="OHJ150" s="89"/>
      <c r="OHK150" s="89"/>
      <c r="OHL150" s="89"/>
      <c r="OHM150" s="89"/>
      <c r="OHN150" s="89"/>
      <c r="OHO150" s="89"/>
      <c r="OHP150" s="89"/>
      <c r="OHQ150" s="89"/>
      <c r="OHR150" s="89"/>
      <c r="OHS150" s="89"/>
      <c r="OHT150" s="89"/>
      <c r="OHU150" s="89"/>
      <c r="OHV150" s="89"/>
      <c r="OHW150" s="89"/>
      <c r="OHX150" s="89"/>
      <c r="OHY150" s="89"/>
      <c r="OHZ150" s="89"/>
      <c r="OIA150" s="89"/>
      <c r="OIB150" s="89"/>
      <c r="OIC150" s="89"/>
      <c r="OID150" s="89"/>
      <c r="OIE150" s="89"/>
      <c r="OIF150" s="89"/>
      <c r="OIG150" s="89"/>
      <c r="OIH150" s="89"/>
      <c r="OII150" s="89"/>
      <c r="OIJ150" s="89"/>
      <c r="OIK150" s="89"/>
      <c r="OIL150" s="89"/>
      <c r="OIM150" s="89"/>
      <c r="OIN150" s="89"/>
      <c r="OIO150" s="89"/>
      <c r="OIP150" s="89"/>
      <c r="OIQ150" s="89"/>
      <c r="OIR150" s="89"/>
      <c r="OIS150" s="89"/>
      <c r="OIT150" s="89"/>
      <c r="OIU150" s="89"/>
      <c r="OIV150" s="89"/>
      <c r="OIW150" s="89"/>
      <c r="OIX150" s="89"/>
      <c r="OIY150" s="89"/>
      <c r="OIZ150" s="89"/>
      <c r="OJA150" s="89"/>
      <c r="OJB150" s="89"/>
      <c r="OJC150" s="89"/>
      <c r="OJD150" s="89"/>
      <c r="OJE150" s="89"/>
      <c r="OJF150" s="89"/>
      <c r="OJG150" s="89"/>
      <c r="OJH150" s="89"/>
      <c r="OJI150" s="89"/>
      <c r="OJJ150" s="89"/>
      <c r="OJK150" s="89"/>
      <c r="OJL150" s="89"/>
      <c r="OJM150" s="89"/>
      <c r="OJN150" s="89"/>
      <c r="OJO150" s="89"/>
      <c r="OJP150" s="89"/>
      <c r="OJQ150" s="89"/>
      <c r="OJR150" s="89"/>
      <c r="OJS150" s="89"/>
      <c r="OJT150" s="89"/>
      <c r="OJU150" s="89"/>
      <c r="OJV150" s="89"/>
      <c r="OJW150" s="89"/>
      <c r="OJX150" s="89"/>
      <c r="OJY150" s="89"/>
      <c r="OJZ150" s="89"/>
      <c r="OKA150" s="89"/>
      <c r="OKB150" s="89"/>
      <c r="OKC150" s="89"/>
      <c r="OKD150" s="89"/>
      <c r="OKE150" s="89"/>
      <c r="OKF150" s="89"/>
      <c r="OKG150" s="89"/>
      <c r="OKH150" s="89"/>
      <c r="OKI150" s="89"/>
      <c r="OKJ150" s="89"/>
      <c r="OKK150" s="89"/>
      <c r="OKL150" s="89"/>
      <c r="OKM150" s="89"/>
      <c r="OKN150" s="89"/>
      <c r="OKO150" s="89"/>
      <c r="OKP150" s="89"/>
      <c r="OKQ150" s="89"/>
      <c r="OKR150" s="89"/>
      <c r="OKS150" s="89"/>
      <c r="OKT150" s="89"/>
      <c r="OKU150" s="89"/>
      <c r="OKV150" s="89"/>
      <c r="OKW150" s="89"/>
      <c r="OKX150" s="89"/>
      <c r="OKY150" s="89"/>
      <c r="OKZ150" s="89"/>
      <c r="OLA150" s="89"/>
      <c r="OLB150" s="89"/>
      <c r="OLC150" s="89"/>
      <c r="OLD150" s="89"/>
      <c r="OLE150" s="89"/>
      <c r="OLF150" s="89"/>
      <c r="OLG150" s="89"/>
      <c r="OLH150" s="89"/>
      <c r="OLI150" s="89"/>
      <c r="OLJ150" s="89"/>
      <c r="OLK150" s="89"/>
      <c r="OLL150" s="89"/>
      <c r="OLM150" s="89"/>
      <c r="OLN150" s="89"/>
      <c r="OLO150" s="89"/>
      <c r="OLP150" s="89"/>
      <c r="OLQ150" s="89"/>
      <c r="OLR150" s="89"/>
      <c r="OLS150" s="89"/>
      <c r="OLT150" s="89"/>
      <c r="OLU150" s="89"/>
      <c r="OLV150" s="89"/>
      <c r="OLW150" s="89"/>
      <c r="OLX150" s="89"/>
      <c r="OLY150" s="89"/>
      <c r="OLZ150" s="89"/>
      <c r="OMA150" s="89"/>
      <c r="OMB150" s="89"/>
      <c r="OMC150" s="89"/>
      <c r="OMD150" s="89"/>
      <c r="OME150" s="89"/>
      <c r="OMF150" s="89"/>
      <c r="OMG150" s="89"/>
      <c r="OMH150" s="89"/>
      <c r="OMI150" s="89"/>
      <c r="OMJ150" s="89"/>
      <c r="OMK150" s="89"/>
      <c r="OML150" s="89"/>
      <c r="OMM150" s="89"/>
      <c r="OMN150" s="89"/>
      <c r="OMO150" s="89"/>
      <c r="OMP150" s="89"/>
      <c r="OMQ150" s="89"/>
      <c r="OMR150" s="89"/>
      <c r="OMS150" s="89"/>
      <c r="OMT150" s="89"/>
      <c r="OMU150" s="89"/>
      <c r="OMV150" s="89"/>
      <c r="OMW150" s="89"/>
      <c r="OMX150" s="89"/>
      <c r="OMY150" s="89"/>
      <c r="OMZ150" s="89"/>
      <c r="ONA150" s="89"/>
      <c r="ONB150" s="89"/>
      <c r="ONC150" s="89"/>
      <c r="OND150" s="89"/>
      <c r="ONE150" s="89"/>
      <c r="ONF150" s="89"/>
      <c r="ONG150" s="89"/>
      <c r="ONH150" s="89"/>
      <c r="ONI150" s="89"/>
      <c r="ONJ150" s="89"/>
      <c r="ONK150" s="89"/>
      <c r="ONL150" s="89"/>
      <c r="ONM150" s="89"/>
      <c r="ONN150" s="89"/>
      <c r="ONO150" s="89"/>
      <c r="ONP150" s="89"/>
      <c r="ONQ150" s="89"/>
      <c r="ONR150" s="89"/>
      <c r="ONS150" s="89"/>
      <c r="ONT150" s="89"/>
      <c r="ONU150" s="89"/>
      <c r="ONV150" s="89"/>
      <c r="ONW150" s="89"/>
      <c r="ONX150" s="89"/>
      <c r="ONY150" s="89"/>
      <c r="ONZ150" s="89"/>
      <c r="OOA150" s="89"/>
      <c r="OOB150" s="89"/>
      <c r="OOC150" s="89"/>
      <c r="OOD150" s="89"/>
      <c r="OOE150" s="89"/>
      <c r="OOF150" s="89"/>
      <c r="OOG150" s="89"/>
      <c r="OOH150" s="89"/>
      <c r="OOI150" s="89"/>
      <c r="OOJ150" s="89"/>
      <c r="OOK150" s="89"/>
      <c r="OOL150" s="89"/>
      <c r="OOM150" s="89"/>
      <c r="OON150" s="89"/>
      <c r="OOO150" s="89"/>
      <c r="OOP150" s="89"/>
      <c r="OOQ150" s="89"/>
      <c r="OOR150" s="89"/>
      <c r="OOS150" s="89"/>
      <c r="OOT150" s="89"/>
      <c r="OOU150" s="89"/>
      <c r="OOV150" s="89"/>
      <c r="OOW150" s="89"/>
      <c r="OOX150" s="89"/>
      <c r="OOY150" s="89"/>
      <c r="OOZ150" s="89"/>
      <c r="OPA150" s="89"/>
      <c r="OPB150" s="89"/>
      <c r="OPC150" s="89"/>
      <c r="OPD150" s="89"/>
      <c r="OPE150" s="89"/>
      <c r="OPF150" s="89"/>
      <c r="OPG150" s="89"/>
      <c r="OPH150" s="89"/>
      <c r="OPI150" s="89"/>
      <c r="OPJ150" s="89"/>
      <c r="OPK150" s="89"/>
      <c r="OPL150" s="89"/>
      <c r="OPM150" s="89"/>
      <c r="OPN150" s="89"/>
      <c r="OPO150" s="89"/>
      <c r="OPP150" s="89"/>
      <c r="OPQ150" s="89"/>
      <c r="OPR150" s="89"/>
      <c r="OPS150" s="89"/>
      <c r="OPT150" s="89"/>
      <c r="OPU150" s="89"/>
      <c r="OPV150" s="89"/>
      <c r="OPW150" s="89"/>
      <c r="OPX150" s="89"/>
      <c r="OPY150" s="89"/>
      <c r="OPZ150" s="89"/>
      <c r="OQA150" s="89"/>
      <c r="OQB150" s="89"/>
      <c r="OQC150" s="89"/>
      <c r="OQD150" s="89"/>
      <c r="OQE150" s="89"/>
      <c r="OQF150" s="89"/>
      <c r="OQG150" s="89"/>
      <c r="OQH150" s="89"/>
      <c r="OQI150" s="89"/>
      <c r="OQJ150" s="89"/>
      <c r="OQK150" s="89"/>
      <c r="OQL150" s="89"/>
      <c r="OQM150" s="89"/>
      <c r="OQN150" s="89"/>
      <c r="OQO150" s="89"/>
      <c r="OQP150" s="89"/>
      <c r="OQQ150" s="89"/>
      <c r="OQR150" s="89"/>
      <c r="OQS150" s="89"/>
      <c r="OQT150" s="89"/>
      <c r="OQU150" s="89"/>
      <c r="OQV150" s="89"/>
      <c r="OQW150" s="89"/>
      <c r="OQX150" s="89"/>
      <c r="OQY150" s="89"/>
      <c r="OQZ150" s="89"/>
      <c r="ORA150" s="89"/>
      <c r="ORB150" s="89"/>
      <c r="ORC150" s="89"/>
      <c r="ORD150" s="89"/>
      <c r="ORE150" s="89"/>
      <c r="ORF150" s="89"/>
      <c r="ORG150" s="89"/>
      <c r="ORH150" s="89"/>
      <c r="ORI150" s="89"/>
      <c r="ORJ150" s="89"/>
      <c r="ORK150" s="89"/>
      <c r="ORL150" s="89"/>
      <c r="ORM150" s="89"/>
      <c r="ORN150" s="89"/>
      <c r="ORO150" s="89"/>
      <c r="ORP150" s="89"/>
      <c r="ORQ150" s="89"/>
      <c r="ORR150" s="89"/>
      <c r="ORS150" s="89"/>
      <c r="ORT150" s="89"/>
      <c r="ORU150" s="89"/>
      <c r="ORV150" s="89"/>
      <c r="ORW150" s="89"/>
      <c r="ORX150" s="89"/>
      <c r="ORY150" s="89"/>
      <c r="ORZ150" s="89"/>
      <c r="OSA150" s="89"/>
      <c r="OSB150" s="89"/>
      <c r="OSC150" s="89"/>
      <c r="OSD150" s="89"/>
      <c r="OSE150" s="89"/>
      <c r="OSF150" s="89"/>
      <c r="OSG150" s="89"/>
      <c r="OSH150" s="89"/>
      <c r="OSI150" s="89"/>
      <c r="OSJ150" s="89"/>
      <c r="OSK150" s="89"/>
      <c r="OSL150" s="89"/>
      <c r="OSM150" s="89"/>
      <c r="OSN150" s="89"/>
      <c r="OSO150" s="89"/>
      <c r="OSP150" s="89"/>
      <c r="OSQ150" s="89"/>
      <c r="OSR150" s="89"/>
      <c r="OSS150" s="89"/>
      <c r="OST150" s="89"/>
      <c r="OSU150" s="89"/>
      <c r="OSV150" s="89"/>
      <c r="OSW150" s="89"/>
      <c r="OSX150" s="89"/>
      <c r="OSY150" s="89"/>
      <c r="OSZ150" s="89"/>
      <c r="OTA150" s="89"/>
      <c r="OTB150" s="89"/>
      <c r="OTC150" s="89"/>
      <c r="OTD150" s="89"/>
      <c r="OTE150" s="89"/>
      <c r="OTF150" s="89"/>
      <c r="OTG150" s="89"/>
      <c r="OTH150" s="89"/>
      <c r="OTI150" s="89"/>
      <c r="OTJ150" s="89"/>
      <c r="OTK150" s="89"/>
      <c r="OTL150" s="89"/>
      <c r="OTM150" s="89"/>
      <c r="OTN150" s="89"/>
      <c r="OTO150" s="89"/>
      <c r="OTP150" s="89"/>
      <c r="OTQ150" s="89"/>
      <c r="OTR150" s="89"/>
      <c r="OTS150" s="89"/>
      <c r="OTT150" s="89"/>
      <c r="OTU150" s="89"/>
      <c r="OTV150" s="89"/>
      <c r="OTW150" s="89"/>
      <c r="OTX150" s="89"/>
      <c r="OTY150" s="89"/>
      <c r="OTZ150" s="89"/>
      <c r="OUA150" s="89"/>
      <c r="OUB150" s="89"/>
      <c r="OUC150" s="89"/>
      <c r="OUD150" s="89"/>
      <c r="OUE150" s="89"/>
      <c r="OUF150" s="89"/>
      <c r="OUG150" s="89"/>
      <c r="OUH150" s="89"/>
      <c r="OUI150" s="89"/>
      <c r="OUJ150" s="89"/>
      <c r="OUK150" s="89"/>
      <c r="OUL150" s="89"/>
      <c r="OUM150" s="89"/>
      <c r="OUN150" s="89"/>
      <c r="OUO150" s="89"/>
      <c r="OUP150" s="89"/>
      <c r="OUQ150" s="89"/>
      <c r="OUR150" s="89"/>
      <c r="OUS150" s="89"/>
      <c r="OUT150" s="89"/>
      <c r="OUU150" s="89"/>
      <c r="OUV150" s="89"/>
      <c r="OUW150" s="89"/>
      <c r="OUX150" s="89"/>
      <c r="OUY150" s="89"/>
      <c r="OUZ150" s="89"/>
      <c r="OVA150" s="89"/>
      <c r="OVB150" s="89"/>
      <c r="OVC150" s="89"/>
      <c r="OVD150" s="89"/>
      <c r="OVE150" s="89"/>
      <c r="OVF150" s="89"/>
      <c r="OVG150" s="89"/>
      <c r="OVH150" s="89"/>
      <c r="OVI150" s="89"/>
      <c r="OVJ150" s="89"/>
      <c r="OVK150" s="89"/>
      <c r="OVL150" s="89"/>
      <c r="OVM150" s="89"/>
      <c r="OVN150" s="89"/>
      <c r="OVO150" s="89"/>
      <c r="OVP150" s="89"/>
      <c r="OVQ150" s="89"/>
      <c r="OVR150" s="89"/>
      <c r="OVS150" s="89"/>
      <c r="OVT150" s="89"/>
      <c r="OVU150" s="89"/>
      <c r="OVV150" s="89"/>
      <c r="OVW150" s="89"/>
      <c r="OVX150" s="89"/>
      <c r="OVY150" s="89"/>
      <c r="OVZ150" s="89"/>
      <c r="OWA150" s="89"/>
      <c r="OWB150" s="89"/>
      <c r="OWC150" s="89"/>
      <c r="OWD150" s="89"/>
      <c r="OWE150" s="89"/>
      <c r="OWF150" s="89"/>
      <c r="OWG150" s="89"/>
      <c r="OWH150" s="89"/>
      <c r="OWI150" s="89"/>
      <c r="OWJ150" s="89"/>
      <c r="OWK150" s="89"/>
      <c r="OWL150" s="89"/>
      <c r="OWM150" s="89"/>
      <c r="OWN150" s="89"/>
      <c r="OWO150" s="89"/>
      <c r="OWP150" s="89"/>
      <c r="OWQ150" s="89"/>
      <c r="OWR150" s="89"/>
      <c r="OWS150" s="89"/>
      <c r="OWT150" s="89"/>
      <c r="OWU150" s="89"/>
      <c r="OWV150" s="89"/>
      <c r="OWW150" s="89"/>
      <c r="OWX150" s="89"/>
      <c r="OWY150" s="89"/>
      <c r="OWZ150" s="89"/>
      <c r="OXA150" s="89"/>
      <c r="OXB150" s="89"/>
      <c r="OXC150" s="89"/>
      <c r="OXD150" s="89"/>
      <c r="OXE150" s="89"/>
      <c r="OXF150" s="89"/>
      <c r="OXG150" s="89"/>
      <c r="OXH150" s="89"/>
      <c r="OXI150" s="89"/>
      <c r="OXJ150" s="89"/>
      <c r="OXK150" s="89"/>
      <c r="OXL150" s="89"/>
      <c r="OXM150" s="89"/>
      <c r="OXN150" s="89"/>
      <c r="OXO150" s="89"/>
      <c r="OXP150" s="89"/>
      <c r="OXQ150" s="89"/>
      <c r="OXR150" s="89"/>
      <c r="OXS150" s="89"/>
      <c r="OXT150" s="89"/>
      <c r="OXU150" s="89"/>
      <c r="OXV150" s="89"/>
      <c r="OXW150" s="89"/>
      <c r="OXX150" s="89"/>
      <c r="OXY150" s="89"/>
      <c r="OXZ150" s="89"/>
      <c r="OYA150" s="89"/>
      <c r="OYB150" s="89"/>
      <c r="OYC150" s="89"/>
      <c r="OYD150" s="89"/>
      <c r="OYE150" s="89"/>
      <c r="OYF150" s="89"/>
      <c r="OYG150" s="89"/>
      <c r="OYH150" s="89"/>
      <c r="OYI150" s="89"/>
      <c r="OYJ150" s="89"/>
      <c r="OYK150" s="89"/>
      <c r="OYL150" s="89"/>
      <c r="OYM150" s="89"/>
      <c r="OYN150" s="89"/>
      <c r="OYO150" s="89"/>
      <c r="OYP150" s="89"/>
      <c r="OYQ150" s="89"/>
      <c r="OYR150" s="89"/>
      <c r="OYS150" s="89"/>
      <c r="OYT150" s="89"/>
      <c r="OYU150" s="89"/>
      <c r="OYV150" s="89"/>
      <c r="OYW150" s="89"/>
      <c r="OYX150" s="89"/>
      <c r="OYY150" s="89"/>
      <c r="OYZ150" s="89"/>
      <c r="OZA150" s="89"/>
      <c r="OZB150" s="89"/>
      <c r="OZC150" s="89"/>
      <c r="OZD150" s="89"/>
      <c r="OZE150" s="89"/>
      <c r="OZF150" s="89"/>
      <c r="OZG150" s="89"/>
      <c r="OZH150" s="89"/>
      <c r="OZI150" s="89"/>
      <c r="OZJ150" s="89"/>
      <c r="OZK150" s="89"/>
      <c r="OZL150" s="89"/>
      <c r="OZM150" s="89"/>
      <c r="OZN150" s="89"/>
      <c r="OZO150" s="89"/>
      <c r="OZP150" s="89"/>
      <c r="OZQ150" s="89"/>
      <c r="OZR150" s="89"/>
      <c r="OZS150" s="89"/>
      <c r="OZT150" s="89"/>
      <c r="OZU150" s="89"/>
      <c r="OZV150" s="89"/>
      <c r="OZW150" s="89"/>
      <c r="OZX150" s="89"/>
      <c r="OZY150" s="89"/>
      <c r="OZZ150" s="89"/>
      <c r="PAA150" s="89"/>
      <c r="PAB150" s="89"/>
      <c r="PAC150" s="89"/>
      <c r="PAD150" s="89"/>
      <c r="PAE150" s="89"/>
      <c r="PAF150" s="89"/>
      <c r="PAG150" s="89"/>
      <c r="PAH150" s="89"/>
      <c r="PAI150" s="89"/>
      <c r="PAJ150" s="89"/>
      <c r="PAK150" s="89"/>
      <c r="PAL150" s="89"/>
      <c r="PAM150" s="89"/>
      <c r="PAN150" s="89"/>
      <c r="PAO150" s="89"/>
      <c r="PAP150" s="89"/>
      <c r="PAQ150" s="89"/>
      <c r="PAR150" s="89"/>
      <c r="PAS150" s="89"/>
      <c r="PAT150" s="89"/>
      <c r="PAU150" s="89"/>
      <c r="PAV150" s="89"/>
      <c r="PAW150" s="89"/>
      <c r="PAX150" s="89"/>
      <c r="PAY150" s="89"/>
      <c r="PAZ150" s="89"/>
      <c r="PBA150" s="89"/>
      <c r="PBB150" s="89"/>
      <c r="PBC150" s="89"/>
      <c r="PBD150" s="89"/>
      <c r="PBE150" s="89"/>
      <c r="PBF150" s="89"/>
      <c r="PBG150" s="89"/>
      <c r="PBH150" s="89"/>
      <c r="PBI150" s="89"/>
      <c r="PBJ150" s="89"/>
      <c r="PBK150" s="89"/>
      <c r="PBL150" s="89"/>
      <c r="PBM150" s="89"/>
      <c r="PBN150" s="89"/>
      <c r="PBO150" s="89"/>
      <c r="PBP150" s="89"/>
      <c r="PBQ150" s="89"/>
      <c r="PBR150" s="89"/>
      <c r="PBS150" s="89"/>
      <c r="PBT150" s="89"/>
      <c r="PBU150" s="89"/>
      <c r="PBV150" s="89"/>
      <c r="PBW150" s="89"/>
      <c r="PBX150" s="89"/>
      <c r="PBY150" s="89"/>
      <c r="PBZ150" s="89"/>
      <c r="PCA150" s="89"/>
      <c r="PCB150" s="89"/>
      <c r="PCC150" s="89"/>
      <c r="PCD150" s="89"/>
      <c r="PCE150" s="89"/>
      <c r="PCF150" s="89"/>
      <c r="PCG150" s="89"/>
      <c r="PCH150" s="89"/>
      <c r="PCI150" s="89"/>
      <c r="PCJ150" s="89"/>
      <c r="PCK150" s="89"/>
      <c r="PCL150" s="89"/>
      <c r="PCM150" s="89"/>
      <c r="PCN150" s="89"/>
      <c r="PCO150" s="89"/>
      <c r="PCP150" s="89"/>
      <c r="PCQ150" s="89"/>
      <c r="PCR150" s="89"/>
      <c r="PCS150" s="89"/>
      <c r="PCT150" s="89"/>
      <c r="PCU150" s="89"/>
      <c r="PCV150" s="89"/>
      <c r="PCW150" s="89"/>
      <c r="PCX150" s="89"/>
      <c r="PCY150" s="89"/>
      <c r="PCZ150" s="89"/>
      <c r="PDA150" s="89"/>
      <c r="PDB150" s="89"/>
      <c r="PDC150" s="89"/>
      <c r="PDD150" s="89"/>
      <c r="PDE150" s="89"/>
      <c r="PDF150" s="89"/>
      <c r="PDG150" s="89"/>
      <c r="PDH150" s="89"/>
      <c r="PDI150" s="89"/>
      <c r="PDJ150" s="89"/>
      <c r="PDK150" s="89"/>
      <c r="PDL150" s="89"/>
      <c r="PDM150" s="89"/>
      <c r="PDN150" s="89"/>
      <c r="PDO150" s="89"/>
      <c r="PDP150" s="89"/>
      <c r="PDQ150" s="89"/>
      <c r="PDR150" s="89"/>
      <c r="PDS150" s="89"/>
      <c r="PDT150" s="89"/>
      <c r="PDU150" s="89"/>
      <c r="PDV150" s="89"/>
      <c r="PDW150" s="89"/>
      <c r="PDX150" s="89"/>
      <c r="PDY150" s="89"/>
      <c r="PDZ150" s="89"/>
      <c r="PEA150" s="89"/>
      <c r="PEB150" s="89"/>
      <c r="PEC150" s="89"/>
      <c r="PED150" s="89"/>
      <c r="PEE150" s="89"/>
      <c r="PEF150" s="89"/>
      <c r="PEG150" s="89"/>
      <c r="PEH150" s="89"/>
      <c r="PEI150" s="89"/>
      <c r="PEJ150" s="89"/>
      <c r="PEK150" s="89"/>
      <c r="PEL150" s="89"/>
      <c r="PEM150" s="89"/>
      <c r="PEN150" s="89"/>
      <c r="PEO150" s="89"/>
      <c r="PEP150" s="89"/>
      <c r="PEQ150" s="89"/>
      <c r="PER150" s="89"/>
      <c r="PES150" s="89"/>
      <c r="PET150" s="89"/>
      <c r="PEU150" s="89"/>
      <c r="PEV150" s="89"/>
      <c r="PEW150" s="89"/>
      <c r="PEX150" s="89"/>
      <c r="PEY150" s="89"/>
      <c r="PEZ150" s="89"/>
      <c r="PFA150" s="89"/>
      <c r="PFB150" s="89"/>
      <c r="PFC150" s="89"/>
      <c r="PFD150" s="89"/>
      <c r="PFE150" s="89"/>
      <c r="PFF150" s="89"/>
      <c r="PFG150" s="89"/>
      <c r="PFH150" s="89"/>
      <c r="PFI150" s="89"/>
      <c r="PFJ150" s="89"/>
      <c r="PFK150" s="89"/>
      <c r="PFL150" s="89"/>
      <c r="PFM150" s="89"/>
      <c r="PFN150" s="89"/>
      <c r="PFO150" s="89"/>
      <c r="PFP150" s="89"/>
      <c r="PFQ150" s="89"/>
      <c r="PFR150" s="89"/>
      <c r="PFS150" s="89"/>
      <c r="PFT150" s="89"/>
      <c r="PFU150" s="89"/>
      <c r="PFV150" s="89"/>
      <c r="PFW150" s="89"/>
      <c r="PFX150" s="89"/>
      <c r="PFY150" s="89"/>
      <c r="PFZ150" s="89"/>
      <c r="PGA150" s="89"/>
      <c r="PGB150" s="89"/>
      <c r="PGC150" s="89"/>
      <c r="PGD150" s="89"/>
      <c r="PGE150" s="89"/>
      <c r="PGF150" s="89"/>
      <c r="PGG150" s="89"/>
      <c r="PGH150" s="89"/>
      <c r="PGI150" s="89"/>
      <c r="PGJ150" s="89"/>
      <c r="PGK150" s="89"/>
      <c r="PGL150" s="89"/>
      <c r="PGM150" s="89"/>
      <c r="PGN150" s="89"/>
      <c r="PGO150" s="89"/>
      <c r="PGP150" s="89"/>
      <c r="PGQ150" s="89"/>
      <c r="PGR150" s="89"/>
      <c r="PGS150" s="89"/>
      <c r="PGT150" s="89"/>
      <c r="PGU150" s="89"/>
      <c r="PGV150" s="89"/>
      <c r="PGW150" s="89"/>
      <c r="PGX150" s="89"/>
      <c r="PGY150" s="89"/>
      <c r="PGZ150" s="89"/>
      <c r="PHA150" s="89"/>
      <c r="PHB150" s="89"/>
      <c r="PHC150" s="89"/>
      <c r="PHD150" s="89"/>
      <c r="PHE150" s="89"/>
      <c r="PHF150" s="89"/>
      <c r="PHG150" s="89"/>
      <c r="PHH150" s="89"/>
      <c r="PHI150" s="89"/>
      <c r="PHJ150" s="89"/>
      <c r="PHK150" s="89"/>
      <c r="PHL150" s="89"/>
      <c r="PHM150" s="89"/>
      <c r="PHN150" s="89"/>
      <c r="PHO150" s="89"/>
      <c r="PHP150" s="89"/>
      <c r="PHQ150" s="89"/>
      <c r="PHR150" s="89"/>
      <c r="PHS150" s="89"/>
      <c r="PHT150" s="89"/>
      <c r="PHU150" s="89"/>
      <c r="PHV150" s="89"/>
      <c r="PHW150" s="89"/>
      <c r="PHX150" s="89"/>
      <c r="PHY150" s="89"/>
      <c r="PHZ150" s="89"/>
      <c r="PIA150" s="89"/>
      <c r="PIB150" s="89"/>
      <c r="PIC150" s="89"/>
      <c r="PID150" s="89"/>
      <c r="PIE150" s="89"/>
      <c r="PIF150" s="89"/>
      <c r="PIG150" s="89"/>
      <c r="PIH150" s="89"/>
      <c r="PII150" s="89"/>
      <c r="PIJ150" s="89"/>
      <c r="PIK150" s="89"/>
      <c r="PIL150" s="89"/>
      <c r="PIM150" s="89"/>
      <c r="PIN150" s="89"/>
      <c r="PIO150" s="89"/>
      <c r="PIP150" s="89"/>
      <c r="PIQ150" s="89"/>
      <c r="PIR150" s="89"/>
      <c r="PIS150" s="89"/>
      <c r="PIT150" s="89"/>
      <c r="PIU150" s="89"/>
      <c r="PIV150" s="89"/>
      <c r="PIW150" s="89"/>
      <c r="PIX150" s="89"/>
      <c r="PIY150" s="89"/>
      <c r="PIZ150" s="89"/>
      <c r="PJA150" s="89"/>
      <c r="PJB150" s="89"/>
      <c r="PJC150" s="89"/>
      <c r="PJD150" s="89"/>
      <c r="PJE150" s="89"/>
      <c r="PJF150" s="89"/>
      <c r="PJG150" s="89"/>
      <c r="PJH150" s="89"/>
      <c r="PJI150" s="89"/>
      <c r="PJJ150" s="89"/>
      <c r="PJK150" s="89"/>
      <c r="PJL150" s="89"/>
      <c r="PJM150" s="89"/>
      <c r="PJN150" s="89"/>
      <c r="PJO150" s="89"/>
      <c r="PJP150" s="89"/>
      <c r="PJQ150" s="89"/>
      <c r="PJR150" s="89"/>
      <c r="PJS150" s="89"/>
      <c r="PJT150" s="89"/>
      <c r="PJU150" s="89"/>
      <c r="PJV150" s="89"/>
      <c r="PJW150" s="89"/>
      <c r="PJX150" s="89"/>
      <c r="PJY150" s="89"/>
      <c r="PJZ150" s="89"/>
      <c r="PKA150" s="89"/>
      <c r="PKB150" s="89"/>
      <c r="PKC150" s="89"/>
      <c r="PKD150" s="89"/>
      <c r="PKE150" s="89"/>
      <c r="PKF150" s="89"/>
      <c r="PKG150" s="89"/>
      <c r="PKH150" s="89"/>
      <c r="PKI150" s="89"/>
      <c r="PKJ150" s="89"/>
      <c r="PKK150" s="89"/>
      <c r="PKL150" s="89"/>
      <c r="PKM150" s="89"/>
      <c r="PKN150" s="89"/>
      <c r="PKO150" s="89"/>
      <c r="PKP150" s="89"/>
      <c r="PKQ150" s="89"/>
      <c r="PKR150" s="89"/>
      <c r="PKS150" s="89"/>
      <c r="PKT150" s="89"/>
      <c r="PKU150" s="89"/>
      <c r="PKV150" s="89"/>
      <c r="PKW150" s="89"/>
      <c r="PKX150" s="89"/>
      <c r="PKY150" s="89"/>
      <c r="PKZ150" s="89"/>
      <c r="PLA150" s="89"/>
      <c r="PLB150" s="89"/>
      <c r="PLC150" s="89"/>
      <c r="PLD150" s="89"/>
      <c r="PLE150" s="89"/>
      <c r="PLF150" s="89"/>
      <c r="PLG150" s="89"/>
      <c r="PLH150" s="89"/>
      <c r="PLI150" s="89"/>
      <c r="PLJ150" s="89"/>
      <c r="PLK150" s="89"/>
      <c r="PLL150" s="89"/>
      <c r="PLM150" s="89"/>
      <c r="PLN150" s="89"/>
      <c r="PLO150" s="89"/>
      <c r="PLP150" s="89"/>
      <c r="PLQ150" s="89"/>
      <c r="PLR150" s="89"/>
      <c r="PLS150" s="89"/>
      <c r="PLT150" s="89"/>
      <c r="PLU150" s="89"/>
      <c r="PLV150" s="89"/>
      <c r="PLW150" s="89"/>
      <c r="PLX150" s="89"/>
      <c r="PLY150" s="89"/>
      <c r="PLZ150" s="89"/>
      <c r="PMA150" s="89"/>
      <c r="PMB150" s="89"/>
      <c r="PMC150" s="89"/>
      <c r="PMD150" s="89"/>
      <c r="PME150" s="89"/>
      <c r="PMF150" s="89"/>
      <c r="PMG150" s="89"/>
      <c r="PMH150" s="89"/>
      <c r="PMI150" s="89"/>
      <c r="PMJ150" s="89"/>
      <c r="PMK150" s="89"/>
      <c r="PML150" s="89"/>
      <c r="PMM150" s="89"/>
      <c r="PMN150" s="89"/>
      <c r="PMO150" s="89"/>
      <c r="PMP150" s="89"/>
      <c r="PMQ150" s="89"/>
      <c r="PMR150" s="89"/>
      <c r="PMS150" s="89"/>
      <c r="PMT150" s="89"/>
      <c r="PMU150" s="89"/>
      <c r="PMV150" s="89"/>
      <c r="PMW150" s="89"/>
      <c r="PMX150" s="89"/>
      <c r="PMY150" s="89"/>
      <c r="PMZ150" s="89"/>
      <c r="PNA150" s="89"/>
      <c r="PNB150" s="89"/>
      <c r="PNC150" s="89"/>
      <c r="PND150" s="89"/>
      <c r="PNE150" s="89"/>
      <c r="PNF150" s="89"/>
      <c r="PNG150" s="89"/>
      <c r="PNH150" s="89"/>
      <c r="PNI150" s="89"/>
      <c r="PNJ150" s="89"/>
      <c r="PNK150" s="89"/>
      <c r="PNL150" s="89"/>
      <c r="PNM150" s="89"/>
      <c r="PNN150" s="89"/>
      <c r="PNO150" s="89"/>
      <c r="PNP150" s="89"/>
      <c r="PNQ150" s="89"/>
      <c r="PNR150" s="89"/>
      <c r="PNS150" s="89"/>
      <c r="PNT150" s="89"/>
      <c r="PNU150" s="89"/>
      <c r="PNV150" s="89"/>
      <c r="PNW150" s="89"/>
      <c r="PNX150" s="89"/>
      <c r="PNY150" s="89"/>
      <c r="PNZ150" s="89"/>
      <c r="POA150" s="89"/>
      <c r="POB150" s="89"/>
      <c r="POC150" s="89"/>
      <c r="POD150" s="89"/>
      <c r="POE150" s="89"/>
      <c r="POF150" s="89"/>
      <c r="POG150" s="89"/>
      <c r="POH150" s="89"/>
      <c r="POI150" s="89"/>
      <c r="POJ150" s="89"/>
      <c r="POK150" s="89"/>
      <c r="POL150" s="89"/>
      <c r="POM150" s="89"/>
      <c r="PON150" s="89"/>
      <c r="POO150" s="89"/>
      <c r="POP150" s="89"/>
      <c r="POQ150" s="89"/>
      <c r="POR150" s="89"/>
      <c r="POS150" s="89"/>
      <c r="POT150" s="89"/>
      <c r="POU150" s="89"/>
      <c r="POV150" s="89"/>
      <c r="POW150" s="89"/>
      <c r="POX150" s="89"/>
      <c r="POY150" s="89"/>
      <c r="POZ150" s="89"/>
      <c r="PPA150" s="89"/>
      <c r="PPB150" s="89"/>
      <c r="PPC150" s="89"/>
      <c r="PPD150" s="89"/>
      <c r="PPE150" s="89"/>
      <c r="PPF150" s="89"/>
      <c r="PPG150" s="89"/>
      <c r="PPH150" s="89"/>
      <c r="PPI150" s="89"/>
      <c r="PPJ150" s="89"/>
      <c r="PPK150" s="89"/>
      <c r="PPL150" s="89"/>
      <c r="PPM150" s="89"/>
      <c r="PPN150" s="89"/>
      <c r="PPO150" s="89"/>
      <c r="PPP150" s="89"/>
      <c r="PPQ150" s="89"/>
      <c r="PPR150" s="89"/>
      <c r="PPS150" s="89"/>
      <c r="PPT150" s="89"/>
      <c r="PPU150" s="89"/>
      <c r="PPV150" s="89"/>
      <c r="PPW150" s="89"/>
      <c r="PPX150" s="89"/>
      <c r="PPY150" s="89"/>
      <c r="PPZ150" s="89"/>
      <c r="PQA150" s="89"/>
      <c r="PQB150" s="89"/>
      <c r="PQC150" s="89"/>
      <c r="PQD150" s="89"/>
      <c r="PQE150" s="89"/>
      <c r="PQF150" s="89"/>
      <c r="PQG150" s="89"/>
      <c r="PQH150" s="89"/>
      <c r="PQI150" s="89"/>
      <c r="PQJ150" s="89"/>
      <c r="PQK150" s="89"/>
      <c r="PQL150" s="89"/>
      <c r="PQM150" s="89"/>
      <c r="PQN150" s="89"/>
      <c r="PQO150" s="89"/>
      <c r="PQP150" s="89"/>
      <c r="PQQ150" s="89"/>
      <c r="PQR150" s="89"/>
      <c r="PQS150" s="89"/>
      <c r="PQT150" s="89"/>
      <c r="PQU150" s="89"/>
      <c r="PQV150" s="89"/>
      <c r="PQW150" s="89"/>
      <c r="PQX150" s="89"/>
      <c r="PQY150" s="89"/>
      <c r="PQZ150" s="89"/>
      <c r="PRA150" s="89"/>
      <c r="PRB150" s="89"/>
      <c r="PRC150" s="89"/>
      <c r="PRD150" s="89"/>
      <c r="PRE150" s="89"/>
      <c r="PRF150" s="89"/>
      <c r="PRG150" s="89"/>
      <c r="PRH150" s="89"/>
      <c r="PRI150" s="89"/>
      <c r="PRJ150" s="89"/>
      <c r="PRK150" s="89"/>
      <c r="PRL150" s="89"/>
      <c r="PRM150" s="89"/>
      <c r="PRN150" s="89"/>
      <c r="PRO150" s="89"/>
      <c r="PRP150" s="89"/>
      <c r="PRQ150" s="89"/>
      <c r="PRR150" s="89"/>
      <c r="PRS150" s="89"/>
      <c r="PRT150" s="89"/>
      <c r="PRU150" s="89"/>
      <c r="PRV150" s="89"/>
      <c r="PRW150" s="89"/>
      <c r="PRX150" s="89"/>
      <c r="PRY150" s="89"/>
      <c r="PRZ150" s="89"/>
      <c r="PSA150" s="89"/>
      <c r="PSB150" s="89"/>
      <c r="PSC150" s="89"/>
      <c r="PSD150" s="89"/>
      <c r="PSE150" s="89"/>
      <c r="PSF150" s="89"/>
      <c r="PSG150" s="89"/>
      <c r="PSH150" s="89"/>
      <c r="PSI150" s="89"/>
      <c r="PSJ150" s="89"/>
      <c r="PSK150" s="89"/>
      <c r="PSL150" s="89"/>
      <c r="PSM150" s="89"/>
      <c r="PSN150" s="89"/>
      <c r="PSO150" s="89"/>
      <c r="PSP150" s="89"/>
      <c r="PSQ150" s="89"/>
      <c r="PSR150" s="89"/>
      <c r="PSS150" s="89"/>
      <c r="PST150" s="89"/>
      <c r="PSU150" s="89"/>
      <c r="PSV150" s="89"/>
      <c r="PSW150" s="89"/>
      <c r="PSX150" s="89"/>
      <c r="PSY150" s="89"/>
      <c r="PSZ150" s="89"/>
      <c r="PTA150" s="89"/>
      <c r="PTB150" s="89"/>
      <c r="PTC150" s="89"/>
      <c r="PTD150" s="89"/>
      <c r="PTE150" s="89"/>
      <c r="PTF150" s="89"/>
      <c r="PTG150" s="89"/>
      <c r="PTH150" s="89"/>
      <c r="PTI150" s="89"/>
      <c r="PTJ150" s="89"/>
      <c r="PTK150" s="89"/>
      <c r="PTL150" s="89"/>
      <c r="PTM150" s="89"/>
      <c r="PTN150" s="89"/>
      <c r="PTO150" s="89"/>
      <c r="PTP150" s="89"/>
      <c r="PTQ150" s="89"/>
      <c r="PTR150" s="89"/>
      <c r="PTS150" s="89"/>
      <c r="PTT150" s="89"/>
      <c r="PTU150" s="89"/>
      <c r="PTV150" s="89"/>
      <c r="PTW150" s="89"/>
      <c r="PTX150" s="89"/>
      <c r="PTY150" s="89"/>
      <c r="PTZ150" s="89"/>
      <c r="PUA150" s="89"/>
      <c r="PUB150" s="89"/>
      <c r="PUC150" s="89"/>
      <c r="PUD150" s="89"/>
      <c r="PUE150" s="89"/>
      <c r="PUF150" s="89"/>
      <c r="PUG150" s="89"/>
      <c r="PUH150" s="89"/>
      <c r="PUI150" s="89"/>
      <c r="PUJ150" s="89"/>
      <c r="PUK150" s="89"/>
      <c r="PUL150" s="89"/>
      <c r="PUM150" s="89"/>
      <c r="PUN150" s="89"/>
      <c r="PUO150" s="89"/>
      <c r="PUP150" s="89"/>
      <c r="PUQ150" s="89"/>
      <c r="PUR150" s="89"/>
      <c r="PUS150" s="89"/>
      <c r="PUT150" s="89"/>
      <c r="PUU150" s="89"/>
      <c r="PUV150" s="89"/>
      <c r="PUW150" s="89"/>
      <c r="PUX150" s="89"/>
      <c r="PUY150" s="89"/>
      <c r="PUZ150" s="89"/>
      <c r="PVA150" s="89"/>
      <c r="PVB150" s="89"/>
      <c r="PVC150" s="89"/>
      <c r="PVD150" s="89"/>
      <c r="PVE150" s="89"/>
      <c r="PVF150" s="89"/>
      <c r="PVG150" s="89"/>
      <c r="PVH150" s="89"/>
      <c r="PVI150" s="89"/>
      <c r="PVJ150" s="89"/>
      <c r="PVK150" s="89"/>
      <c r="PVL150" s="89"/>
      <c r="PVM150" s="89"/>
      <c r="PVN150" s="89"/>
      <c r="PVO150" s="89"/>
      <c r="PVP150" s="89"/>
      <c r="PVQ150" s="89"/>
      <c r="PVR150" s="89"/>
      <c r="PVS150" s="89"/>
      <c r="PVT150" s="89"/>
      <c r="PVU150" s="89"/>
      <c r="PVV150" s="89"/>
      <c r="PVW150" s="89"/>
      <c r="PVX150" s="89"/>
      <c r="PVY150" s="89"/>
      <c r="PVZ150" s="89"/>
      <c r="PWA150" s="89"/>
      <c r="PWB150" s="89"/>
      <c r="PWC150" s="89"/>
      <c r="PWD150" s="89"/>
      <c r="PWE150" s="89"/>
      <c r="PWF150" s="89"/>
      <c r="PWG150" s="89"/>
      <c r="PWH150" s="89"/>
      <c r="PWI150" s="89"/>
      <c r="PWJ150" s="89"/>
      <c r="PWK150" s="89"/>
      <c r="PWL150" s="89"/>
      <c r="PWM150" s="89"/>
      <c r="PWN150" s="89"/>
      <c r="PWO150" s="89"/>
      <c r="PWP150" s="89"/>
      <c r="PWQ150" s="89"/>
      <c r="PWR150" s="89"/>
      <c r="PWS150" s="89"/>
      <c r="PWT150" s="89"/>
      <c r="PWU150" s="89"/>
      <c r="PWV150" s="89"/>
      <c r="PWW150" s="89"/>
      <c r="PWX150" s="89"/>
      <c r="PWY150" s="89"/>
      <c r="PWZ150" s="89"/>
      <c r="PXA150" s="89"/>
      <c r="PXB150" s="89"/>
      <c r="PXC150" s="89"/>
      <c r="PXD150" s="89"/>
      <c r="PXE150" s="89"/>
      <c r="PXF150" s="89"/>
      <c r="PXG150" s="89"/>
      <c r="PXH150" s="89"/>
      <c r="PXI150" s="89"/>
      <c r="PXJ150" s="89"/>
      <c r="PXK150" s="89"/>
      <c r="PXL150" s="89"/>
      <c r="PXM150" s="89"/>
      <c r="PXN150" s="89"/>
      <c r="PXO150" s="89"/>
      <c r="PXP150" s="89"/>
      <c r="PXQ150" s="89"/>
      <c r="PXR150" s="89"/>
      <c r="PXS150" s="89"/>
      <c r="PXT150" s="89"/>
      <c r="PXU150" s="89"/>
      <c r="PXV150" s="89"/>
      <c r="PXW150" s="89"/>
      <c r="PXX150" s="89"/>
      <c r="PXY150" s="89"/>
      <c r="PXZ150" s="89"/>
      <c r="PYA150" s="89"/>
      <c r="PYB150" s="89"/>
      <c r="PYC150" s="89"/>
      <c r="PYD150" s="89"/>
      <c r="PYE150" s="89"/>
      <c r="PYF150" s="89"/>
      <c r="PYG150" s="89"/>
      <c r="PYH150" s="89"/>
      <c r="PYI150" s="89"/>
      <c r="PYJ150" s="89"/>
      <c r="PYK150" s="89"/>
      <c r="PYL150" s="89"/>
      <c r="PYM150" s="89"/>
      <c r="PYN150" s="89"/>
      <c r="PYO150" s="89"/>
      <c r="PYP150" s="89"/>
      <c r="PYQ150" s="89"/>
      <c r="PYR150" s="89"/>
      <c r="PYS150" s="89"/>
      <c r="PYT150" s="89"/>
      <c r="PYU150" s="89"/>
      <c r="PYV150" s="89"/>
      <c r="PYW150" s="89"/>
      <c r="PYX150" s="89"/>
      <c r="PYY150" s="89"/>
      <c r="PYZ150" s="89"/>
      <c r="PZA150" s="89"/>
      <c r="PZB150" s="89"/>
      <c r="PZC150" s="89"/>
      <c r="PZD150" s="89"/>
      <c r="PZE150" s="89"/>
      <c r="PZF150" s="89"/>
      <c r="PZG150" s="89"/>
      <c r="PZH150" s="89"/>
      <c r="PZI150" s="89"/>
      <c r="PZJ150" s="89"/>
      <c r="PZK150" s="89"/>
      <c r="PZL150" s="89"/>
      <c r="PZM150" s="89"/>
      <c r="PZN150" s="89"/>
      <c r="PZO150" s="89"/>
      <c r="PZP150" s="89"/>
      <c r="PZQ150" s="89"/>
      <c r="PZR150" s="89"/>
      <c r="PZS150" s="89"/>
      <c r="PZT150" s="89"/>
      <c r="PZU150" s="89"/>
      <c r="PZV150" s="89"/>
      <c r="PZW150" s="89"/>
      <c r="PZX150" s="89"/>
      <c r="PZY150" s="89"/>
      <c r="PZZ150" s="89"/>
      <c r="QAA150" s="89"/>
      <c r="QAB150" s="89"/>
      <c r="QAC150" s="89"/>
      <c r="QAD150" s="89"/>
      <c r="QAE150" s="89"/>
      <c r="QAF150" s="89"/>
      <c r="QAG150" s="89"/>
      <c r="QAH150" s="89"/>
      <c r="QAI150" s="89"/>
      <c r="QAJ150" s="89"/>
      <c r="QAK150" s="89"/>
      <c r="QAL150" s="89"/>
      <c r="QAM150" s="89"/>
      <c r="QAN150" s="89"/>
      <c r="QAO150" s="89"/>
      <c r="QAP150" s="89"/>
      <c r="QAQ150" s="89"/>
      <c r="QAR150" s="89"/>
      <c r="QAS150" s="89"/>
      <c r="QAT150" s="89"/>
      <c r="QAU150" s="89"/>
      <c r="QAV150" s="89"/>
      <c r="QAW150" s="89"/>
      <c r="QAX150" s="89"/>
      <c r="QAY150" s="89"/>
      <c r="QAZ150" s="89"/>
      <c r="QBA150" s="89"/>
      <c r="QBB150" s="89"/>
      <c r="QBC150" s="89"/>
      <c r="QBD150" s="89"/>
      <c r="QBE150" s="89"/>
      <c r="QBF150" s="89"/>
      <c r="QBG150" s="89"/>
      <c r="QBH150" s="89"/>
      <c r="QBI150" s="89"/>
      <c r="QBJ150" s="89"/>
      <c r="QBK150" s="89"/>
      <c r="QBL150" s="89"/>
      <c r="QBM150" s="89"/>
      <c r="QBN150" s="89"/>
      <c r="QBO150" s="89"/>
      <c r="QBP150" s="89"/>
      <c r="QBQ150" s="89"/>
      <c r="QBR150" s="89"/>
      <c r="QBS150" s="89"/>
      <c r="QBT150" s="89"/>
      <c r="QBU150" s="89"/>
      <c r="QBV150" s="89"/>
      <c r="QBW150" s="89"/>
      <c r="QBX150" s="89"/>
      <c r="QBY150" s="89"/>
      <c r="QBZ150" s="89"/>
      <c r="QCA150" s="89"/>
      <c r="QCB150" s="89"/>
      <c r="QCC150" s="89"/>
      <c r="QCD150" s="89"/>
      <c r="QCE150" s="89"/>
      <c r="QCF150" s="89"/>
      <c r="QCG150" s="89"/>
      <c r="QCH150" s="89"/>
      <c r="QCI150" s="89"/>
      <c r="QCJ150" s="89"/>
      <c r="QCK150" s="89"/>
      <c r="QCL150" s="89"/>
      <c r="QCM150" s="89"/>
      <c r="QCN150" s="89"/>
      <c r="QCO150" s="89"/>
      <c r="QCP150" s="89"/>
      <c r="QCQ150" s="89"/>
      <c r="QCR150" s="89"/>
      <c r="QCS150" s="89"/>
      <c r="QCT150" s="89"/>
      <c r="QCU150" s="89"/>
      <c r="QCV150" s="89"/>
      <c r="QCW150" s="89"/>
      <c r="QCX150" s="89"/>
      <c r="QCY150" s="89"/>
      <c r="QCZ150" s="89"/>
      <c r="QDA150" s="89"/>
      <c r="QDB150" s="89"/>
      <c r="QDC150" s="89"/>
      <c r="QDD150" s="89"/>
      <c r="QDE150" s="89"/>
      <c r="QDF150" s="89"/>
      <c r="QDG150" s="89"/>
      <c r="QDH150" s="89"/>
      <c r="QDI150" s="89"/>
      <c r="QDJ150" s="89"/>
      <c r="QDK150" s="89"/>
      <c r="QDL150" s="89"/>
      <c r="QDM150" s="89"/>
      <c r="QDN150" s="89"/>
      <c r="QDO150" s="89"/>
      <c r="QDP150" s="89"/>
      <c r="QDQ150" s="89"/>
      <c r="QDR150" s="89"/>
      <c r="QDS150" s="89"/>
      <c r="QDT150" s="89"/>
      <c r="QDU150" s="89"/>
      <c r="QDV150" s="89"/>
      <c r="QDW150" s="89"/>
      <c r="QDX150" s="89"/>
      <c r="QDY150" s="89"/>
      <c r="QDZ150" s="89"/>
      <c r="QEA150" s="89"/>
      <c r="QEB150" s="89"/>
      <c r="QEC150" s="89"/>
      <c r="QED150" s="89"/>
      <c r="QEE150" s="89"/>
      <c r="QEF150" s="89"/>
      <c r="QEG150" s="89"/>
      <c r="QEH150" s="89"/>
      <c r="QEI150" s="89"/>
      <c r="QEJ150" s="89"/>
      <c r="QEK150" s="89"/>
      <c r="QEL150" s="89"/>
      <c r="QEM150" s="89"/>
      <c r="QEN150" s="89"/>
      <c r="QEO150" s="89"/>
      <c r="QEP150" s="89"/>
      <c r="QEQ150" s="89"/>
      <c r="QER150" s="89"/>
      <c r="QES150" s="89"/>
      <c r="QET150" s="89"/>
      <c r="QEU150" s="89"/>
      <c r="QEV150" s="89"/>
      <c r="QEW150" s="89"/>
      <c r="QEX150" s="89"/>
      <c r="QEY150" s="89"/>
      <c r="QEZ150" s="89"/>
      <c r="QFA150" s="89"/>
      <c r="QFB150" s="89"/>
      <c r="QFC150" s="89"/>
      <c r="QFD150" s="89"/>
      <c r="QFE150" s="89"/>
      <c r="QFF150" s="89"/>
      <c r="QFG150" s="89"/>
      <c r="QFH150" s="89"/>
      <c r="QFI150" s="89"/>
      <c r="QFJ150" s="89"/>
      <c r="QFK150" s="89"/>
      <c r="QFL150" s="89"/>
      <c r="QFM150" s="89"/>
      <c r="QFN150" s="89"/>
      <c r="QFO150" s="89"/>
      <c r="QFP150" s="89"/>
      <c r="QFQ150" s="89"/>
      <c r="QFR150" s="89"/>
      <c r="QFS150" s="89"/>
      <c r="QFT150" s="89"/>
      <c r="QFU150" s="89"/>
      <c r="QFV150" s="89"/>
      <c r="QFW150" s="89"/>
      <c r="QFX150" s="89"/>
      <c r="QFY150" s="89"/>
      <c r="QFZ150" s="89"/>
      <c r="QGA150" s="89"/>
      <c r="QGB150" s="89"/>
      <c r="QGC150" s="89"/>
      <c r="QGD150" s="89"/>
      <c r="QGE150" s="89"/>
      <c r="QGF150" s="89"/>
      <c r="QGG150" s="89"/>
      <c r="QGH150" s="89"/>
      <c r="QGI150" s="89"/>
      <c r="QGJ150" s="89"/>
      <c r="QGK150" s="89"/>
      <c r="QGL150" s="89"/>
      <c r="QGM150" s="89"/>
      <c r="QGN150" s="89"/>
      <c r="QGO150" s="89"/>
      <c r="QGP150" s="89"/>
      <c r="QGQ150" s="89"/>
      <c r="QGR150" s="89"/>
      <c r="QGS150" s="89"/>
      <c r="QGT150" s="89"/>
      <c r="QGU150" s="89"/>
      <c r="QGV150" s="89"/>
      <c r="QGW150" s="89"/>
      <c r="QGX150" s="89"/>
      <c r="QGY150" s="89"/>
      <c r="QGZ150" s="89"/>
      <c r="QHA150" s="89"/>
      <c r="QHB150" s="89"/>
      <c r="QHC150" s="89"/>
      <c r="QHD150" s="89"/>
      <c r="QHE150" s="89"/>
      <c r="QHF150" s="89"/>
      <c r="QHG150" s="89"/>
      <c r="QHH150" s="89"/>
      <c r="QHI150" s="89"/>
      <c r="QHJ150" s="89"/>
      <c r="QHK150" s="89"/>
      <c r="QHL150" s="89"/>
      <c r="QHM150" s="89"/>
      <c r="QHN150" s="89"/>
      <c r="QHO150" s="89"/>
      <c r="QHP150" s="89"/>
      <c r="QHQ150" s="89"/>
      <c r="QHR150" s="89"/>
      <c r="QHS150" s="89"/>
      <c r="QHT150" s="89"/>
      <c r="QHU150" s="89"/>
      <c r="QHV150" s="89"/>
      <c r="QHW150" s="89"/>
      <c r="QHX150" s="89"/>
      <c r="QHY150" s="89"/>
      <c r="QHZ150" s="89"/>
      <c r="QIA150" s="89"/>
      <c r="QIB150" s="89"/>
      <c r="QIC150" s="89"/>
      <c r="QID150" s="89"/>
      <c r="QIE150" s="89"/>
      <c r="QIF150" s="89"/>
      <c r="QIG150" s="89"/>
      <c r="QIH150" s="89"/>
      <c r="QII150" s="89"/>
      <c r="QIJ150" s="89"/>
      <c r="QIK150" s="89"/>
      <c r="QIL150" s="89"/>
      <c r="QIM150" s="89"/>
      <c r="QIN150" s="89"/>
      <c r="QIO150" s="89"/>
      <c r="QIP150" s="89"/>
      <c r="QIQ150" s="89"/>
      <c r="QIR150" s="89"/>
      <c r="QIS150" s="89"/>
      <c r="QIT150" s="89"/>
      <c r="QIU150" s="89"/>
      <c r="QIV150" s="89"/>
      <c r="QIW150" s="89"/>
      <c r="QIX150" s="89"/>
      <c r="QIY150" s="89"/>
      <c r="QIZ150" s="89"/>
      <c r="QJA150" s="89"/>
      <c r="QJB150" s="89"/>
      <c r="QJC150" s="89"/>
      <c r="QJD150" s="89"/>
      <c r="QJE150" s="89"/>
      <c r="QJF150" s="89"/>
      <c r="QJG150" s="89"/>
      <c r="QJH150" s="89"/>
      <c r="QJI150" s="89"/>
      <c r="QJJ150" s="89"/>
      <c r="QJK150" s="89"/>
      <c r="QJL150" s="89"/>
      <c r="QJM150" s="89"/>
      <c r="QJN150" s="89"/>
      <c r="QJO150" s="89"/>
      <c r="QJP150" s="89"/>
      <c r="QJQ150" s="89"/>
      <c r="QJR150" s="89"/>
      <c r="QJS150" s="89"/>
      <c r="QJT150" s="89"/>
      <c r="QJU150" s="89"/>
      <c r="QJV150" s="89"/>
      <c r="QJW150" s="89"/>
      <c r="QJX150" s="89"/>
      <c r="QJY150" s="89"/>
      <c r="QJZ150" s="89"/>
      <c r="QKA150" s="89"/>
      <c r="QKB150" s="89"/>
      <c r="QKC150" s="89"/>
      <c r="QKD150" s="89"/>
      <c r="QKE150" s="89"/>
      <c r="QKF150" s="89"/>
      <c r="QKG150" s="89"/>
      <c r="QKH150" s="89"/>
      <c r="QKI150" s="89"/>
      <c r="QKJ150" s="89"/>
      <c r="QKK150" s="89"/>
      <c r="QKL150" s="89"/>
      <c r="QKM150" s="89"/>
      <c r="QKN150" s="89"/>
      <c r="QKO150" s="89"/>
      <c r="QKP150" s="89"/>
      <c r="QKQ150" s="89"/>
      <c r="QKR150" s="89"/>
      <c r="QKS150" s="89"/>
      <c r="QKT150" s="89"/>
      <c r="QKU150" s="89"/>
      <c r="QKV150" s="89"/>
      <c r="QKW150" s="89"/>
      <c r="QKX150" s="89"/>
      <c r="QKY150" s="89"/>
      <c r="QKZ150" s="89"/>
      <c r="QLA150" s="89"/>
      <c r="QLB150" s="89"/>
      <c r="QLC150" s="89"/>
      <c r="QLD150" s="89"/>
      <c r="QLE150" s="89"/>
      <c r="QLF150" s="89"/>
      <c r="QLG150" s="89"/>
      <c r="QLH150" s="89"/>
      <c r="QLI150" s="89"/>
      <c r="QLJ150" s="89"/>
      <c r="QLK150" s="89"/>
      <c r="QLL150" s="89"/>
      <c r="QLM150" s="89"/>
      <c r="QLN150" s="89"/>
      <c r="QLO150" s="89"/>
      <c r="QLP150" s="89"/>
      <c r="QLQ150" s="89"/>
      <c r="QLR150" s="89"/>
      <c r="QLS150" s="89"/>
      <c r="QLT150" s="89"/>
      <c r="QLU150" s="89"/>
      <c r="QLV150" s="89"/>
      <c r="QLW150" s="89"/>
      <c r="QLX150" s="89"/>
      <c r="QLY150" s="89"/>
      <c r="QLZ150" s="89"/>
      <c r="QMA150" s="89"/>
      <c r="QMB150" s="89"/>
      <c r="QMC150" s="89"/>
      <c r="QMD150" s="89"/>
      <c r="QME150" s="89"/>
      <c r="QMF150" s="89"/>
      <c r="QMG150" s="89"/>
      <c r="QMH150" s="89"/>
      <c r="QMI150" s="89"/>
      <c r="QMJ150" s="89"/>
      <c r="QMK150" s="89"/>
      <c r="QML150" s="89"/>
      <c r="QMM150" s="89"/>
      <c r="QMN150" s="89"/>
      <c r="QMO150" s="89"/>
      <c r="QMP150" s="89"/>
      <c r="QMQ150" s="89"/>
      <c r="QMR150" s="89"/>
      <c r="QMS150" s="89"/>
      <c r="QMT150" s="89"/>
      <c r="QMU150" s="89"/>
      <c r="QMV150" s="89"/>
      <c r="QMW150" s="89"/>
      <c r="QMX150" s="89"/>
      <c r="QMY150" s="89"/>
      <c r="QMZ150" s="89"/>
      <c r="QNA150" s="89"/>
      <c r="QNB150" s="89"/>
      <c r="QNC150" s="89"/>
      <c r="QND150" s="89"/>
      <c r="QNE150" s="89"/>
      <c r="QNF150" s="89"/>
      <c r="QNG150" s="89"/>
      <c r="QNH150" s="89"/>
      <c r="QNI150" s="89"/>
      <c r="QNJ150" s="89"/>
      <c r="QNK150" s="89"/>
      <c r="QNL150" s="89"/>
      <c r="QNM150" s="89"/>
      <c r="QNN150" s="89"/>
      <c r="QNO150" s="89"/>
      <c r="QNP150" s="89"/>
      <c r="QNQ150" s="89"/>
      <c r="QNR150" s="89"/>
      <c r="QNS150" s="89"/>
      <c r="QNT150" s="89"/>
      <c r="QNU150" s="89"/>
      <c r="QNV150" s="89"/>
      <c r="QNW150" s="89"/>
      <c r="QNX150" s="89"/>
      <c r="QNY150" s="89"/>
      <c r="QNZ150" s="89"/>
      <c r="QOA150" s="89"/>
      <c r="QOB150" s="89"/>
      <c r="QOC150" s="89"/>
      <c r="QOD150" s="89"/>
      <c r="QOE150" s="89"/>
      <c r="QOF150" s="89"/>
      <c r="QOG150" s="89"/>
      <c r="QOH150" s="89"/>
      <c r="QOI150" s="89"/>
      <c r="QOJ150" s="89"/>
      <c r="QOK150" s="89"/>
      <c r="QOL150" s="89"/>
      <c r="QOM150" s="89"/>
      <c r="QON150" s="89"/>
      <c r="QOO150" s="89"/>
      <c r="QOP150" s="89"/>
      <c r="QOQ150" s="89"/>
      <c r="QOR150" s="89"/>
      <c r="QOS150" s="89"/>
      <c r="QOT150" s="89"/>
      <c r="QOU150" s="89"/>
      <c r="QOV150" s="89"/>
      <c r="QOW150" s="89"/>
      <c r="QOX150" s="89"/>
      <c r="QOY150" s="89"/>
      <c r="QOZ150" s="89"/>
      <c r="QPA150" s="89"/>
      <c r="QPB150" s="89"/>
      <c r="QPC150" s="89"/>
      <c r="QPD150" s="89"/>
      <c r="QPE150" s="89"/>
      <c r="QPF150" s="89"/>
      <c r="QPG150" s="89"/>
      <c r="QPH150" s="89"/>
      <c r="QPI150" s="89"/>
      <c r="QPJ150" s="89"/>
      <c r="QPK150" s="89"/>
      <c r="QPL150" s="89"/>
      <c r="QPM150" s="89"/>
      <c r="QPN150" s="89"/>
      <c r="QPO150" s="89"/>
      <c r="QPP150" s="89"/>
      <c r="QPQ150" s="89"/>
      <c r="QPR150" s="89"/>
      <c r="QPS150" s="89"/>
      <c r="QPT150" s="89"/>
      <c r="QPU150" s="89"/>
      <c r="QPV150" s="89"/>
      <c r="QPW150" s="89"/>
      <c r="QPX150" s="89"/>
      <c r="QPY150" s="89"/>
      <c r="QPZ150" s="89"/>
      <c r="QQA150" s="89"/>
      <c r="QQB150" s="89"/>
      <c r="QQC150" s="89"/>
      <c r="QQD150" s="89"/>
      <c r="QQE150" s="89"/>
      <c r="QQF150" s="89"/>
      <c r="QQG150" s="89"/>
      <c r="QQH150" s="89"/>
      <c r="QQI150" s="89"/>
      <c r="QQJ150" s="89"/>
      <c r="QQK150" s="89"/>
      <c r="QQL150" s="89"/>
      <c r="QQM150" s="89"/>
      <c r="QQN150" s="89"/>
      <c r="QQO150" s="89"/>
      <c r="QQP150" s="89"/>
      <c r="QQQ150" s="89"/>
      <c r="QQR150" s="89"/>
      <c r="QQS150" s="89"/>
      <c r="QQT150" s="89"/>
      <c r="QQU150" s="89"/>
      <c r="QQV150" s="89"/>
      <c r="QQW150" s="89"/>
      <c r="QQX150" s="89"/>
      <c r="QQY150" s="89"/>
      <c r="QQZ150" s="89"/>
      <c r="QRA150" s="89"/>
      <c r="QRB150" s="89"/>
      <c r="QRC150" s="89"/>
      <c r="QRD150" s="89"/>
      <c r="QRE150" s="89"/>
      <c r="QRF150" s="89"/>
      <c r="QRG150" s="89"/>
      <c r="QRH150" s="89"/>
      <c r="QRI150" s="89"/>
      <c r="QRJ150" s="89"/>
      <c r="QRK150" s="89"/>
      <c r="QRL150" s="89"/>
      <c r="QRM150" s="89"/>
      <c r="QRN150" s="89"/>
      <c r="QRO150" s="89"/>
      <c r="QRP150" s="89"/>
      <c r="QRQ150" s="89"/>
      <c r="QRR150" s="89"/>
      <c r="QRS150" s="89"/>
      <c r="QRT150" s="89"/>
      <c r="QRU150" s="89"/>
      <c r="QRV150" s="89"/>
      <c r="QRW150" s="89"/>
      <c r="QRX150" s="89"/>
      <c r="QRY150" s="89"/>
      <c r="QRZ150" s="89"/>
      <c r="QSA150" s="89"/>
      <c r="QSB150" s="89"/>
      <c r="QSC150" s="89"/>
      <c r="QSD150" s="89"/>
      <c r="QSE150" s="89"/>
      <c r="QSF150" s="89"/>
      <c r="QSG150" s="89"/>
      <c r="QSH150" s="89"/>
      <c r="QSI150" s="89"/>
      <c r="QSJ150" s="89"/>
      <c r="QSK150" s="89"/>
      <c r="QSL150" s="89"/>
      <c r="QSM150" s="89"/>
      <c r="QSN150" s="89"/>
      <c r="QSO150" s="89"/>
      <c r="QSP150" s="89"/>
      <c r="QSQ150" s="89"/>
      <c r="QSR150" s="89"/>
      <c r="QSS150" s="89"/>
      <c r="QST150" s="89"/>
      <c r="QSU150" s="89"/>
      <c r="QSV150" s="89"/>
      <c r="QSW150" s="89"/>
      <c r="QSX150" s="89"/>
      <c r="QSY150" s="89"/>
      <c r="QSZ150" s="89"/>
      <c r="QTA150" s="89"/>
      <c r="QTB150" s="89"/>
      <c r="QTC150" s="89"/>
      <c r="QTD150" s="89"/>
      <c r="QTE150" s="89"/>
      <c r="QTF150" s="89"/>
      <c r="QTG150" s="89"/>
      <c r="QTH150" s="89"/>
      <c r="QTI150" s="89"/>
      <c r="QTJ150" s="89"/>
      <c r="QTK150" s="89"/>
      <c r="QTL150" s="89"/>
      <c r="QTM150" s="89"/>
      <c r="QTN150" s="89"/>
      <c r="QTO150" s="89"/>
      <c r="QTP150" s="89"/>
      <c r="QTQ150" s="89"/>
      <c r="QTR150" s="89"/>
      <c r="QTS150" s="89"/>
      <c r="QTT150" s="89"/>
      <c r="QTU150" s="89"/>
      <c r="QTV150" s="89"/>
      <c r="QTW150" s="89"/>
      <c r="QTX150" s="89"/>
      <c r="QTY150" s="89"/>
      <c r="QTZ150" s="89"/>
      <c r="QUA150" s="89"/>
      <c r="QUB150" s="89"/>
      <c r="QUC150" s="89"/>
      <c r="QUD150" s="89"/>
      <c r="QUE150" s="89"/>
      <c r="QUF150" s="89"/>
      <c r="QUG150" s="89"/>
      <c r="QUH150" s="89"/>
      <c r="QUI150" s="89"/>
      <c r="QUJ150" s="89"/>
      <c r="QUK150" s="89"/>
      <c r="QUL150" s="89"/>
      <c r="QUM150" s="89"/>
      <c r="QUN150" s="89"/>
      <c r="QUO150" s="89"/>
      <c r="QUP150" s="89"/>
      <c r="QUQ150" s="89"/>
      <c r="QUR150" s="89"/>
      <c r="QUS150" s="89"/>
      <c r="QUT150" s="89"/>
      <c r="QUU150" s="89"/>
      <c r="QUV150" s="89"/>
      <c r="QUW150" s="89"/>
      <c r="QUX150" s="89"/>
      <c r="QUY150" s="89"/>
      <c r="QUZ150" s="89"/>
      <c r="QVA150" s="89"/>
      <c r="QVB150" s="89"/>
      <c r="QVC150" s="89"/>
      <c r="QVD150" s="89"/>
      <c r="QVE150" s="89"/>
      <c r="QVF150" s="89"/>
      <c r="QVG150" s="89"/>
      <c r="QVH150" s="89"/>
      <c r="QVI150" s="89"/>
      <c r="QVJ150" s="89"/>
      <c r="QVK150" s="89"/>
      <c r="QVL150" s="89"/>
      <c r="QVM150" s="89"/>
      <c r="QVN150" s="89"/>
      <c r="QVO150" s="89"/>
      <c r="QVP150" s="89"/>
      <c r="QVQ150" s="89"/>
      <c r="QVR150" s="89"/>
      <c r="QVS150" s="89"/>
      <c r="QVT150" s="89"/>
      <c r="QVU150" s="89"/>
      <c r="QVV150" s="89"/>
      <c r="QVW150" s="89"/>
      <c r="QVX150" s="89"/>
      <c r="QVY150" s="89"/>
      <c r="QVZ150" s="89"/>
      <c r="QWA150" s="89"/>
      <c r="QWB150" s="89"/>
      <c r="QWC150" s="89"/>
      <c r="QWD150" s="89"/>
      <c r="QWE150" s="89"/>
      <c r="QWF150" s="89"/>
      <c r="QWG150" s="89"/>
      <c r="QWH150" s="89"/>
      <c r="QWI150" s="89"/>
      <c r="QWJ150" s="89"/>
      <c r="QWK150" s="89"/>
      <c r="QWL150" s="89"/>
      <c r="QWM150" s="89"/>
      <c r="QWN150" s="89"/>
      <c r="QWO150" s="89"/>
      <c r="QWP150" s="89"/>
      <c r="QWQ150" s="89"/>
      <c r="QWR150" s="89"/>
      <c r="QWS150" s="89"/>
      <c r="QWT150" s="89"/>
      <c r="QWU150" s="89"/>
      <c r="QWV150" s="89"/>
      <c r="QWW150" s="89"/>
      <c r="QWX150" s="89"/>
      <c r="QWY150" s="89"/>
      <c r="QWZ150" s="89"/>
      <c r="QXA150" s="89"/>
      <c r="QXB150" s="89"/>
      <c r="QXC150" s="89"/>
      <c r="QXD150" s="89"/>
      <c r="QXE150" s="89"/>
      <c r="QXF150" s="89"/>
      <c r="QXG150" s="89"/>
      <c r="QXH150" s="89"/>
      <c r="QXI150" s="89"/>
      <c r="QXJ150" s="89"/>
      <c r="QXK150" s="89"/>
      <c r="QXL150" s="89"/>
      <c r="QXM150" s="89"/>
      <c r="QXN150" s="89"/>
      <c r="QXO150" s="89"/>
      <c r="QXP150" s="89"/>
      <c r="QXQ150" s="89"/>
      <c r="QXR150" s="89"/>
      <c r="QXS150" s="89"/>
      <c r="QXT150" s="89"/>
      <c r="QXU150" s="89"/>
      <c r="QXV150" s="89"/>
      <c r="QXW150" s="89"/>
      <c r="QXX150" s="89"/>
      <c r="QXY150" s="89"/>
      <c r="QXZ150" s="89"/>
      <c r="QYA150" s="89"/>
      <c r="QYB150" s="89"/>
      <c r="QYC150" s="89"/>
      <c r="QYD150" s="89"/>
      <c r="QYE150" s="89"/>
      <c r="QYF150" s="89"/>
      <c r="QYG150" s="89"/>
      <c r="QYH150" s="89"/>
      <c r="QYI150" s="89"/>
      <c r="QYJ150" s="89"/>
      <c r="QYK150" s="89"/>
      <c r="QYL150" s="89"/>
      <c r="QYM150" s="89"/>
      <c r="QYN150" s="89"/>
      <c r="QYO150" s="89"/>
      <c r="QYP150" s="89"/>
      <c r="QYQ150" s="89"/>
      <c r="QYR150" s="89"/>
      <c r="QYS150" s="89"/>
      <c r="QYT150" s="89"/>
      <c r="QYU150" s="89"/>
      <c r="QYV150" s="89"/>
      <c r="QYW150" s="89"/>
      <c r="QYX150" s="89"/>
      <c r="QYY150" s="89"/>
      <c r="QYZ150" s="89"/>
      <c r="QZA150" s="89"/>
      <c r="QZB150" s="89"/>
      <c r="QZC150" s="89"/>
      <c r="QZD150" s="89"/>
      <c r="QZE150" s="89"/>
      <c r="QZF150" s="89"/>
      <c r="QZG150" s="89"/>
      <c r="QZH150" s="89"/>
      <c r="QZI150" s="89"/>
      <c r="QZJ150" s="89"/>
      <c r="QZK150" s="89"/>
      <c r="QZL150" s="89"/>
      <c r="QZM150" s="89"/>
      <c r="QZN150" s="89"/>
      <c r="QZO150" s="89"/>
      <c r="QZP150" s="89"/>
      <c r="QZQ150" s="89"/>
      <c r="QZR150" s="89"/>
      <c r="QZS150" s="89"/>
      <c r="QZT150" s="89"/>
      <c r="QZU150" s="89"/>
      <c r="QZV150" s="89"/>
      <c r="QZW150" s="89"/>
      <c r="QZX150" s="89"/>
      <c r="QZY150" s="89"/>
      <c r="QZZ150" s="89"/>
      <c r="RAA150" s="89"/>
      <c r="RAB150" s="89"/>
      <c r="RAC150" s="89"/>
      <c r="RAD150" s="89"/>
      <c r="RAE150" s="89"/>
      <c r="RAF150" s="89"/>
      <c r="RAG150" s="89"/>
      <c r="RAH150" s="89"/>
      <c r="RAI150" s="89"/>
      <c r="RAJ150" s="89"/>
      <c r="RAK150" s="89"/>
      <c r="RAL150" s="89"/>
      <c r="RAM150" s="89"/>
      <c r="RAN150" s="89"/>
      <c r="RAO150" s="89"/>
      <c r="RAP150" s="89"/>
      <c r="RAQ150" s="89"/>
      <c r="RAR150" s="89"/>
      <c r="RAS150" s="89"/>
      <c r="RAT150" s="89"/>
      <c r="RAU150" s="89"/>
      <c r="RAV150" s="89"/>
      <c r="RAW150" s="89"/>
      <c r="RAX150" s="89"/>
      <c r="RAY150" s="89"/>
      <c r="RAZ150" s="89"/>
      <c r="RBA150" s="89"/>
      <c r="RBB150" s="89"/>
      <c r="RBC150" s="89"/>
      <c r="RBD150" s="89"/>
      <c r="RBE150" s="89"/>
      <c r="RBF150" s="89"/>
      <c r="RBG150" s="89"/>
      <c r="RBH150" s="89"/>
      <c r="RBI150" s="89"/>
      <c r="RBJ150" s="89"/>
      <c r="RBK150" s="89"/>
      <c r="RBL150" s="89"/>
      <c r="RBM150" s="89"/>
      <c r="RBN150" s="89"/>
      <c r="RBO150" s="89"/>
      <c r="RBP150" s="89"/>
      <c r="RBQ150" s="89"/>
      <c r="RBR150" s="89"/>
      <c r="RBS150" s="89"/>
      <c r="RBT150" s="89"/>
      <c r="RBU150" s="89"/>
      <c r="RBV150" s="89"/>
      <c r="RBW150" s="89"/>
      <c r="RBX150" s="89"/>
      <c r="RBY150" s="89"/>
      <c r="RBZ150" s="89"/>
      <c r="RCA150" s="89"/>
      <c r="RCB150" s="89"/>
      <c r="RCC150" s="89"/>
      <c r="RCD150" s="89"/>
      <c r="RCE150" s="89"/>
      <c r="RCF150" s="89"/>
      <c r="RCG150" s="89"/>
      <c r="RCH150" s="89"/>
      <c r="RCI150" s="89"/>
      <c r="RCJ150" s="89"/>
      <c r="RCK150" s="89"/>
      <c r="RCL150" s="89"/>
      <c r="RCM150" s="89"/>
      <c r="RCN150" s="89"/>
      <c r="RCO150" s="89"/>
      <c r="RCP150" s="89"/>
      <c r="RCQ150" s="89"/>
      <c r="RCR150" s="89"/>
      <c r="RCS150" s="89"/>
      <c r="RCT150" s="89"/>
      <c r="RCU150" s="89"/>
      <c r="RCV150" s="89"/>
      <c r="RCW150" s="89"/>
      <c r="RCX150" s="89"/>
      <c r="RCY150" s="89"/>
      <c r="RCZ150" s="89"/>
      <c r="RDA150" s="89"/>
      <c r="RDB150" s="89"/>
      <c r="RDC150" s="89"/>
      <c r="RDD150" s="89"/>
      <c r="RDE150" s="89"/>
      <c r="RDF150" s="89"/>
      <c r="RDG150" s="89"/>
      <c r="RDH150" s="89"/>
      <c r="RDI150" s="89"/>
      <c r="RDJ150" s="89"/>
      <c r="RDK150" s="89"/>
      <c r="RDL150" s="89"/>
      <c r="RDM150" s="89"/>
      <c r="RDN150" s="89"/>
      <c r="RDO150" s="89"/>
      <c r="RDP150" s="89"/>
      <c r="RDQ150" s="89"/>
      <c r="RDR150" s="89"/>
      <c r="RDS150" s="89"/>
      <c r="RDT150" s="89"/>
      <c r="RDU150" s="89"/>
      <c r="RDV150" s="89"/>
      <c r="RDW150" s="89"/>
      <c r="RDX150" s="89"/>
      <c r="RDY150" s="89"/>
      <c r="RDZ150" s="89"/>
      <c r="REA150" s="89"/>
      <c r="REB150" s="89"/>
      <c r="REC150" s="89"/>
      <c r="RED150" s="89"/>
      <c r="REE150" s="89"/>
      <c r="REF150" s="89"/>
      <c r="REG150" s="89"/>
      <c r="REH150" s="89"/>
      <c r="REI150" s="89"/>
      <c r="REJ150" s="89"/>
      <c r="REK150" s="89"/>
      <c r="REL150" s="89"/>
      <c r="REM150" s="89"/>
      <c r="REN150" s="89"/>
      <c r="REO150" s="89"/>
      <c r="REP150" s="89"/>
      <c r="REQ150" s="89"/>
      <c r="RER150" s="89"/>
      <c r="RES150" s="89"/>
      <c r="RET150" s="89"/>
      <c r="REU150" s="89"/>
      <c r="REV150" s="89"/>
      <c r="REW150" s="89"/>
      <c r="REX150" s="89"/>
      <c r="REY150" s="89"/>
      <c r="REZ150" s="89"/>
      <c r="RFA150" s="89"/>
      <c r="RFB150" s="89"/>
      <c r="RFC150" s="89"/>
      <c r="RFD150" s="89"/>
      <c r="RFE150" s="89"/>
      <c r="RFF150" s="89"/>
      <c r="RFG150" s="89"/>
      <c r="RFH150" s="89"/>
      <c r="RFI150" s="89"/>
      <c r="RFJ150" s="89"/>
      <c r="RFK150" s="89"/>
      <c r="RFL150" s="89"/>
      <c r="RFM150" s="89"/>
      <c r="RFN150" s="89"/>
      <c r="RFO150" s="89"/>
      <c r="RFP150" s="89"/>
      <c r="RFQ150" s="89"/>
      <c r="RFR150" s="89"/>
      <c r="RFS150" s="89"/>
      <c r="RFT150" s="89"/>
      <c r="RFU150" s="89"/>
      <c r="RFV150" s="89"/>
      <c r="RFW150" s="89"/>
      <c r="RFX150" s="89"/>
      <c r="RFY150" s="89"/>
      <c r="RFZ150" s="89"/>
      <c r="RGA150" s="89"/>
      <c r="RGB150" s="89"/>
      <c r="RGC150" s="89"/>
      <c r="RGD150" s="89"/>
      <c r="RGE150" s="89"/>
      <c r="RGF150" s="89"/>
      <c r="RGG150" s="89"/>
      <c r="RGH150" s="89"/>
      <c r="RGI150" s="89"/>
      <c r="RGJ150" s="89"/>
      <c r="RGK150" s="89"/>
      <c r="RGL150" s="89"/>
      <c r="RGM150" s="89"/>
      <c r="RGN150" s="89"/>
      <c r="RGO150" s="89"/>
      <c r="RGP150" s="89"/>
      <c r="RGQ150" s="89"/>
      <c r="RGR150" s="89"/>
      <c r="RGS150" s="89"/>
      <c r="RGT150" s="89"/>
      <c r="RGU150" s="89"/>
      <c r="RGV150" s="89"/>
      <c r="RGW150" s="89"/>
      <c r="RGX150" s="89"/>
      <c r="RGY150" s="89"/>
      <c r="RGZ150" s="89"/>
      <c r="RHA150" s="89"/>
      <c r="RHB150" s="89"/>
      <c r="RHC150" s="89"/>
      <c r="RHD150" s="89"/>
      <c r="RHE150" s="89"/>
      <c r="RHF150" s="89"/>
      <c r="RHG150" s="89"/>
      <c r="RHH150" s="89"/>
      <c r="RHI150" s="89"/>
      <c r="RHJ150" s="89"/>
      <c r="RHK150" s="89"/>
      <c r="RHL150" s="89"/>
      <c r="RHM150" s="89"/>
      <c r="RHN150" s="89"/>
      <c r="RHO150" s="89"/>
      <c r="RHP150" s="89"/>
      <c r="RHQ150" s="89"/>
      <c r="RHR150" s="89"/>
      <c r="RHS150" s="89"/>
      <c r="RHT150" s="89"/>
      <c r="RHU150" s="89"/>
      <c r="RHV150" s="89"/>
      <c r="RHW150" s="89"/>
      <c r="RHX150" s="89"/>
      <c r="RHY150" s="89"/>
      <c r="RHZ150" s="89"/>
      <c r="RIA150" s="89"/>
      <c r="RIB150" s="89"/>
      <c r="RIC150" s="89"/>
      <c r="RID150" s="89"/>
      <c r="RIE150" s="89"/>
      <c r="RIF150" s="89"/>
      <c r="RIG150" s="89"/>
      <c r="RIH150" s="89"/>
      <c r="RII150" s="89"/>
      <c r="RIJ150" s="89"/>
      <c r="RIK150" s="89"/>
      <c r="RIL150" s="89"/>
      <c r="RIM150" s="89"/>
      <c r="RIN150" s="89"/>
      <c r="RIO150" s="89"/>
      <c r="RIP150" s="89"/>
      <c r="RIQ150" s="89"/>
      <c r="RIR150" s="89"/>
      <c r="RIS150" s="89"/>
      <c r="RIT150" s="89"/>
      <c r="RIU150" s="89"/>
      <c r="RIV150" s="89"/>
      <c r="RIW150" s="89"/>
      <c r="RIX150" s="89"/>
      <c r="RIY150" s="89"/>
      <c r="RIZ150" s="89"/>
      <c r="RJA150" s="89"/>
      <c r="RJB150" s="89"/>
      <c r="RJC150" s="89"/>
      <c r="RJD150" s="89"/>
      <c r="RJE150" s="89"/>
      <c r="RJF150" s="89"/>
      <c r="RJG150" s="89"/>
      <c r="RJH150" s="89"/>
      <c r="RJI150" s="89"/>
      <c r="RJJ150" s="89"/>
      <c r="RJK150" s="89"/>
      <c r="RJL150" s="89"/>
      <c r="RJM150" s="89"/>
      <c r="RJN150" s="89"/>
      <c r="RJO150" s="89"/>
      <c r="RJP150" s="89"/>
      <c r="RJQ150" s="89"/>
      <c r="RJR150" s="89"/>
      <c r="RJS150" s="89"/>
      <c r="RJT150" s="89"/>
      <c r="RJU150" s="89"/>
      <c r="RJV150" s="89"/>
      <c r="RJW150" s="89"/>
      <c r="RJX150" s="89"/>
      <c r="RJY150" s="89"/>
      <c r="RJZ150" s="89"/>
      <c r="RKA150" s="89"/>
      <c r="RKB150" s="89"/>
      <c r="RKC150" s="89"/>
      <c r="RKD150" s="89"/>
      <c r="RKE150" s="89"/>
      <c r="RKF150" s="89"/>
      <c r="RKG150" s="89"/>
      <c r="RKH150" s="89"/>
      <c r="RKI150" s="89"/>
      <c r="RKJ150" s="89"/>
      <c r="RKK150" s="89"/>
      <c r="RKL150" s="89"/>
      <c r="RKM150" s="89"/>
      <c r="RKN150" s="89"/>
      <c r="RKO150" s="89"/>
      <c r="RKP150" s="89"/>
      <c r="RKQ150" s="89"/>
      <c r="RKR150" s="89"/>
      <c r="RKS150" s="89"/>
      <c r="RKT150" s="89"/>
      <c r="RKU150" s="89"/>
      <c r="RKV150" s="89"/>
      <c r="RKW150" s="89"/>
      <c r="RKX150" s="89"/>
      <c r="RKY150" s="89"/>
      <c r="RKZ150" s="89"/>
      <c r="RLA150" s="89"/>
      <c r="RLB150" s="89"/>
      <c r="RLC150" s="89"/>
      <c r="RLD150" s="89"/>
      <c r="RLE150" s="89"/>
      <c r="RLF150" s="89"/>
      <c r="RLG150" s="89"/>
      <c r="RLH150" s="89"/>
      <c r="RLI150" s="89"/>
      <c r="RLJ150" s="89"/>
      <c r="RLK150" s="89"/>
      <c r="RLL150" s="89"/>
      <c r="RLM150" s="89"/>
      <c r="RLN150" s="89"/>
      <c r="RLO150" s="89"/>
      <c r="RLP150" s="89"/>
      <c r="RLQ150" s="89"/>
      <c r="RLR150" s="89"/>
      <c r="RLS150" s="89"/>
      <c r="RLT150" s="89"/>
      <c r="RLU150" s="89"/>
      <c r="RLV150" s="89"/>
      <c r="RLW150" s="89"/>
      <c r="RLX150" s="89"/>
      <c r="RLY150" s="89"/>
      <c r="RLZ150" s="89"/>
      <c r="RMA150" s="89"/>
      <c r="RMB150" s="89"/>
      <c r="RMC150" s="89"/>
      <c r="RMD150" s="89"/>
      <c r="RME150" s="89"/>
      <c r="RMF150" s="89"/>
      <c r="RMG150" s="89"/>
      <c r="RMH150" s="89"/>
      <c r="RMI150" s="89"/>
      <c r="RMJ150" s="89"/>
      <c r="RMK150" s="89"/>
      <c r="RML150" s="89"/>
      <c r="RMM150" s="89"/>
      <c r="RMN150" s="89"/>
      <c r="RMO150" s="89"/>
      <c r="RMP150" s="89"/>
      <c r="RMQ150" s="89"/>
      <c r="RMR150" s="89"/>
      <c r="RMS150" s="89"/>
      <c r="RMT150" s="89"/>
      <c r="RMU150" s="89"/>
      <c r="RMV150" s="89"/>
      <c r="RMW150" s="89"/>
      <c r="RMX150" s="89"/>
      <c r="RMY150" s="89"/>
      <c r="RMZ150" s="89"/>
      <c r="RNA150" s="89"/>
      <c r="RNB150" s="89"/>
      <c r="RNC150" s="89"/>
      <c r="RND150" s="89"/>
      <c r="RNE150" s="89"/>
      <c r="RNF150" s="89"/>
      <c r="RNG150" s="89"/>
      <c r="RNH150" s="89"/>
      <c r="RNI150" s="89"/>
      <c r="RNJ150" s="89"/>
      <c r="RNK150" s="89"/>
      <c r="RNL150" s="89"/>
      <c r="RNM150" s="89"/>
      <c r="RNN150" s="89"/>
      <c r="RNO150" s="89"/>
      <c r="RNP150" s="89"/>
      <c r="RNQ150" s="89"/>
      <c r="RNR150" s="89"/>
      <c r="RNS150" s="89"/>
      <c r="RNT150" s="89"/>
      <c r="RNU150" s="89"/>
      <c r="RNV150" s="89"/>
      <c r="RNW150" s="89"/>
      <c r="RNX150" s="89"/>
      <c r="RNY150" s="89"/>
      <c r="RNZ150" s="89"/>
      <c r="ROA150" s="89"/>
      <c r="ROB150" s="89"/>
      <c r="ROC150" s="89"/>
      <c r="ROD150" s="89"/>
      <c r="ROE150" s="89"/>
      <c r="ROF150" s="89"/>
      <c r="ROG150" s="89"/>
      <c r="ROH150" s="89"/>
      <c r="ROI150" s="89"/>
      <c r="ROJ150" s="89"/>
      <c r="ROK150" s="89"/>
      <c r="ROL150" s="89"/>
      <c r="ROM150" s="89"/>
      <c r="RON150" s="89"/>
      <c r="ROO150" s="89"/>
      <c r="ROP150" s="89"/>
      <c r="ROQ150" s="89"/>
      <c r="ROR150" s="89"/>
      <c r="ROS150" s="89"/>
      <c r="ROT150" s="89"/>
      <c r="ROU150" s="89"/>
      <c r="ROV150" s="89"/>
      <c r="ROW150" s="89"/>
      <c r="ROX150" s="89"/>
      <c r="ROY150" s="89"/>
      <c r="ROZ150" s="89"/>
      <c r="RPA150" s="89"/>
      <c r="RPB150" s="89"/>
      <c r="RPC150" s="89"/>
      <c r="RPD150" s="89"/>
      <c r="RPE150" s="89"/>
      <c r="RPF150" s="89"/>
      <c r="RPG150" s="89"/>
      <c r="RPH150" s="89"/>
      <c r="RPI150" s="89"/>
      <c r="RPJ150" s="89"/>
      <c r="RPK150" s="89"/>
      <c r="RPL150" s="89"/>
      <c r="RPM150" s="89"/>
      <c r="RPN150" s="89"/>
      <c r="RPO150" s="89"/>
      <c r="RPP150" s="89"/>
      <c r="RPQ150" s="89"/>
      <c r="RPR150" s="89"/>
      <c r="RPS150" s="89"/>
      <c r="RPT150" s="89"/>
      <c r="RPU150" s="89"/>
      <c r="RPV150" s="89"/>
      <c r="RPW150" s="89"/>
      <c r="RPX150" s="89"/>
      <c r="RPY150" s="89"/>
      <c r="RPZ150" s="89"/>
      <c r="RQA150" s="89"/>
      <c r="RQB150" s="89"/>
      <c r="RQC150" s="89"/>
      <c r="RQD150" s="89"/>
      <c r="RQE150" s="89"/>
      <c r="RQF150" s="89"/>
      <c r="RQG150" s="89"/>
      <c r="RQH150" s="89"/>
      <c r="RQI150" s="89"/>
      <c r="RQJ150" s="89"/>
      <c r="RQK150" s="89"/>
      <c r="RQL150" s="89"/>
      <c r="RQM150" s="89"/>
      <c r="RQN150" s="89"/>
      <c r="RQO150" s="89"/>
      <c r="RQP150" s="89"/>
      <c r="RQQ150" s="89"/>
      <c r="RQR150" s="89"/>
      <c r="RQS150" s="89"/>
      <c r="RQT150" s="89"/>
      <c r="RQU150" s="89"/>
      <c r="RQV150" s="89"/>
      <c r="RQW150" s="89"/>
      <c r="RQX150" s="89"/>
      <c r="RQY150" s="89"/>
      <c r="RQZ150" s="89"/>
      <c r="RRA150" s="89"/>
      <c r="RRB150" s="89"/>
      <c r="RRC150" s="89"/>
      <c r="RRD150" s="89"/>
      <c r="RRE150" s="89"/>
      <c r="RRF150" s="89"/>
      <c r="RRG150" s="89"/>
      <c r="RRH150" s="89"/>
      <c r="RRI150" s="89"/>
      <c r="RRJ150" s="89"/>
      <c r="RRK150" s="89"/>
      <c r="RRL150" s="89"/>
      <c r="RRM150" s="89"/>
      <c r="RRN150" s="89"/>
      <c r="RRO150" s="89"/>
      <c r="RRP150" s="89"/>
      <c r="RRQ150" s="89"/>
      <c r="RRR150" s="89"/>
      <c r="RRS150" s="89"/>
      <c r="RRT150" s="89"/>
      <c r="RRU150" s="89"/>
      <c r="RRV150" s="89"/>
      <c r="RRW150" s="89"/>
      <c r="RRX150" s="89"/>
      <c r="RRY150" s="89"/>
      <c r="RRZ150" s="89"/>
      <c r="RSA150" s="89"/>
      <c r="RSB150" s="89"/>
      <c r="RSC150" s="89"/>
      <c r="RSD150" s="89"/>
      <c r="RSE150" s="89"/>
      <c r="RSF150" s="89"/>
      <c r="RSG150" s="89"/>
      <c r="RSH150" s="89"/>
      <c r="RSI150" s="89"/>
      <c r="RSJ150" s="89"/>
      <c r="RSK150" s="89"/>
      <c r="RSL150" s="89"/>
      <c r="RSM150" s="89"/>
      <c r="RSN150" s="89"/>
      <c r="RSO150" s="89"/>
      <c r="RSP150" s="89"/>
      <c r="RSQ150" s="89"/>
      <c r="RSR150" s="89"/>
      <c r="RSS150" s="89"/>
      <c r="RST150" s="89"/>
      <c r="RSU150" s="89"/>
      <c r="RSV150" s="89"/>
      <c r="RSW150" s="89"/>
      <c r="RSX150" s="89"/>
      <c r="RSY150" s="89"/>
      <c r="RSZ150" s="89"/>
      <c r="RTA150" s="89"/>
      <c r="RTB150" s="89"/>
      <c r="RTC150" s="89"/>
      <c r="RTD150" s="89"/>
      <c r="RTE150" s="89"/>
      <c r="RTF150" s="89"/>
      <c r="RTG150" s="89"/>
      <c r="RTH150" s="89"/>
      <c r="RTI150" s="89"/>
      <c r="RTJ150" s="89"/>
      <c r="RTK150" s="89"/>
      <c r="RTL150" s="89"/>
      <c r="RTM150" s="89"/>
      <c r="RTN150" s="89"/>
      <c r="RTO150" s="89"/>
      <c r="RTP150" s="89"/>
      <c r="RTQ150" s="89"/>
      <c r="RTR150" s="89"/>
      <c r="RTS150" s="89"/>
      <c r="RTT150" s="89"/>
      <c r="RTU150" s="89"/>
      <c r="RTV150" s="89"/>
      <c r="RTW150" s="89"/>
      <c r="RTX150" s="89"/>
      <c r="RTY150" s="89"/>
      <c r="RTZ150" s="89"/>
      <c r="RUA150" s="89"/>
      <c r="RUB150" s="89"/>
      <c r="RUC150" s="89"/>
      <c r="RUD150" s="89"/>
      <c r="RUE150" s="89"/>
      <c r="RUF150" s="89"/>
      <c r="RUG150" s="89"/>
      <c r="RUH150" s="89"/>
      <c r="RUI150" s="89"/>
      <c r="RUJ150" s="89"/>
      <c r="RUK150" s="89"/>
      <c r="RUL150" s="89"/>
      <c r="RUM150" s="89"/>
      <c r="RUN150" s="89"/>
      <c r="RUO150" s="89"/>
      <c r="RUP150" s="89"/>
      <c r="RUQ150" s="89"/>
      <c r="RUR150" s="89"/>
      <c r="RUS150" s="89"/>
      <c r="RUT150" s="89"/>
      <c r="RUU150" s="89"/>
      <c r="RUV150" s="89"/>
      <c r="RUW150" s="89"/>
      <c r="RUX150" s="89"/>
      <c r="RUY150" s="89"/>
      <c r="RUZ150" s="89"/>
      <c r="RVA150" s="89"/>
      <c r="RVB150" s="89"/>
      <c r="RVC150" s="89"/>
      <c r="RVD150" s="89"/>
      <c r="RVE150" s="89"/>
      <c r="RVF150" s="89"/>
      <c r="RVG150" s="89"/>
      <c r="RVH150" s="89"/>
      <c r="RVI150" s="89"/>
      <c r="RVJ150" s="89"/>
      <c r="RVK150" s="89"/>
      <c r="RVL150" s="89"/>
      <c r="RVM150" s="89"/>
      <c r="RVN150" s="89"/>
      <c r="RVO150" s="89"/>
      <c r="RVP150" s="89"/>
      <c r="RVQ150" s="89"/>
      <c r="RVR150" s="89"/>
      <c r="RVS150" s="89"/>
      <c r="RVT150" s="89"/>
      <c r="RVU150" s="89"/>
      <c r="RVV150" s="89"/>
      <c r="RVW150" s="89"/>
      <c r="RVX150" s="89"/>
      <c r="RVY150" s="89"/>
      <c r="RVZ150" s="89"/>
      <c r="RWA150" s="89"/>
      <c r="RWB150" s="89"/>
      <c r="RWC150" s="89"/>
      <c r="RWD150" s="89"/>
      <c r="RWE150" s="89"/>
      <c r="RWF150" s="89"/>
      <c r="RWG150" s="89"/>
      <c r="RWH150" s="89"/>
      <c r="RWI150" s="89"/>
      <c r="RWJ150" s="89"/>
      <c r="RWK150" s="89"/>
      <c r="RWL150" s="89"/>
      <c r="RWM150" s="89"/>
      <c r="RWN150" s="89"/>
      <c r="RWO150" s="89"/>
      <c r="RWP150" s="89"/>
      <c r="RWQ150" s="89"/>
      <c r="RWR150" s="89"/>
      <c r="RWS150" s="89"/>
      <c r="RWT150" s="89"/>
      <c r="RWU150" s="89"/>
      <c r="RWV150" s="89"/>
      <c r="RWW150" s="89"/>
      <c r="RWX150" s="89"/>
      <c r="RWY150" s="89"/>
      <c r="RWZ150" s="89"/>
      <c r="RXA150" s="89"/>
      <c r="RXB150" s="89"/>
      <c r="RXC150" s="89"/>
      <c r="RXD150" s="89"/>
      <c r="RXE150" s="89"/>
      <c r="RXF150" s="89"/>
      <c r="RXG150" s="89"/>
      <c r="RXH150" s="89"/>
      <c r="RXI150" s="89"/>
      <c r="RXJ150" s="89"/>
      <c r="RXK150" s="89"/>
      <c r="RXL150" s="89"/>
      <c r="RXM150" s="89"/>
      <c r="RXN150" s="89"/>
      <c r="RXO150" s="89"/>
      <c r="RXP150" s="89"/>
      <c r="RXQ150" s="89"/>
      <c r="RXR150" s="89"/>
      <c r="RXS150" s="89"/>
      <c r="RXT150" s="89"/>
      <c r="RXU150" s="89"/>
      <c r="RXV150" s="89"/>
      <c r="RXW150" s="89"/>
      <c r="RXX150" s="89"/>
      <c r="RXY150" s="89"/>
      <c r="RXZ150" s="89"/>
      <c r="RYA150" s="89"/>
      <c r="RYB150" s="89"/>
      <c r="RYC150" s="89"/>
      <c r="RYD150" s="89"/>
      <c r="RYE150" s="89"/>
      <c r="RYF150" s="89"/>
      <c r="RYG150" s="89"/>
      <c r="RYH150" s="89"/>
      <c r="RYI150" s="89"/>
      <c r="RYJ150" s="89"/>
      <c r="RYK150" s="89"/>
      <c r="RYL150" s="89"/>
      <c r="RYM150" s="89"/>
      <c r="RYN150" s="89"/>
      <c r="RYO150" s="89"/>
      <c r="RYP150" s="89"/>
      <c r="RYQ150" s="89"/>
      <c r="RYR150" s="89"/>
      <c r="RYS150" s="89"/>
      <c r="RYT150" s="89"/>
      <c r="RYU150" s="89"/>
      <c r="RYV150" s="89"/>
      <c r="RYW150" s="89"/>
      <c r="RYX150" s="89"/>
      <c r="RYY150" s="89"/>
      <c r="RYZ150" s="89"/>
      <c r="RZA150" s="89"/>
      <c r="RZB150" s="89"/>
      <c r="RZC150" s="89"/>
      <c r="RZD150" s="89"/>
      <c r="RZE150" s="89"/>
      <c r="RZF150" s="89"/>
      <c r="RZG150" s="89"/>
      <c r="RZH150" s="89"/>
      <c r="RZI150" s="89"/>
      <c r="RZJ150" s="89"/>
      <c r="RZK150" s="89"/>
      <c r="RZL150" s="89"/>
      <c r="RZM150" s="89"/>
      <c r="RZN150" s="89"/>
      <c r="RZO150" s="89"/>
      <c r="RZP150" s="89"/>
      <c r="RZQ150" s="89"/>
      <c r="RZR150" s="89"/>
      <c r="RZS150" s="89"/>
      <c r="RZT150" s="89"/>
      <c r="RZU150" s="89"/>
      <c r="RZV150" s="89"/>
      <c r="RZW150" s="89"/>
      <c r="RZX150" s="89"/>
      <c r="RZY150" s="89"/>
      <c r="RZZ150" s="89"/>
      <c r="SAA150" s="89"/>
      <c r="SAB150" s="89"/>
      <c r="SAC150" s="89"/>
      <c r="SAD150" s="89"/>
      <c r="SAE150" s="89"/>
      <c r="SAF150" s="89"/>
      <c r="SAG150" s="89"/>
      <c r="SAH150" s="89"/>
      <c r="SAI150" s="89"/>
      <c r="SAJ150" s="89"/>
      <c r="SAK150" s="89"/>
      <c r="SAL150" s="89"/>
      <c r="SAM150" s="89"/>
      <c r="SAN150" s="89"/>
      <c r="SAO150" s="89"/>
      <c r="SAP150" s="89"/>
      <c r="SAQ150" s="89"/>
      <c r="SAR150" s="89"/>
      <c r="SAS150" s="89"/>
      <c r="SAT150" s="89"/>
      <c r="SAU150" s="89"/>
      <c r="SAV150" s="89"/>
      <c r="SAW150" s="89"/>
      <c r="SAX150" s="89"/>
      <c r="SAY150" s="89"/>
      <c r="SAZ150" s="89"/>
      <c r="SBA150" s="89"/>
      <c r="SBB150" s="89"/>
      <c r="SBC150" s="89"/>
      <c r="SBD150" s="89"/>
      <c r="SBE150" s="89"/>
      <c r="SBF150" s="89"/>
      <c r="SBG150" s="89"/>
      <c r="SBH150" s="89"/>
      <c r="SBI150" s="89"/>
      <c r="SBJ150" s="89"/>
      <c r="SBK150" s="89"/>
      <c r="SBL150" s="89"/>
      <c r="SBM150" s="89"/>
      <c r="SBN150" s="89"/>
      <c r="SBO150" s="89"/>
      <c r="SBP150" s="89"/>
      <c r="SBQ150" s="89"/>
      <c r="SBR150" s="89"/>
      <c r="SBS150" s="89"/>
      <c r="SBT150" s="89"/>
      <c r="SBU150" s="89"/>
      <c r="SBV150" s="89"/>
      <c r="SBW150" s="89"/>
      <c r="SBX150" s="89"/>
      <c r="SBY150" s="89"/>
      <c r="SBZ150" s="89"/>
      <c r="SCA150" s="89"/>
      <c r="SCB150" s="89"/>
      <c r="SCC150" s="89"/>
      <c r="SCD150" s="89"/>
      <c r="SCE150" s="89"/>
      <c r="SCF150" s="89"/>
      <c r="SCG150" s="89"/>
      <c r="SCH150" s="89"/>
      <c r="SCI150" s="89"/>
      <c r="SCJ150" s="89"/>
      <c r="SCK150" s="89"/>
      <c r="SCL150" s="89"/>
      <c r="SCM150" s="89"/>
      <c r="SCN150" s="89"/>
      <c r="SCO150" s="89"/>
      <c r="SCP150" s="89"/>
      <c r="SCQ150" s="89"/>
      <c r="SCR150" s="89"/>
      <c r="SCS150" s="89"/>
      <c r="SCT150" s="89"/>
      <c r="SCU150" s="89"/>
      <c r="SCV150" s="89"/>
      <c r="SCW150" s="89"/>
      <c r="SCX150" s="89"/>
      <c r="SCY150" s="89"/>
      <c r="SCZ150" s="89"/>
      <c r="SDA150" s="89"/>
      <c r="SDB150" s="89"/>
      <c r="SDC150" s="89"/>
      <c r="SDD150" s="89"/>
      <c r="SDE150" s="89"/>
      <c r="SDF150" s="89"/>
      <c r="SDG150" s="89"/>
      <c r="SDH150" s="89"/>
      <c r="SDI150" s="89"/>
      <c r="SDJ150" s="89"/>
      <c r="SDK150" s="89"/>
      <c r="SDL150" s="89"/>
      <c r="SDM150" s="89"/>
      <c r="SDN150" s="89"/>
      <c r="SDO150" s="89"/>
      <c r="SDP150" s="89"/>
      <c r="SDQ150" s="89"/>
      <c r="SDR150" s="89"/>
      <c r="SDS150" s="89"/>
      <c r="SDT150" s="89"/>
      <c r="SDU150" s="89"/>
      <c r="SDV150" s="89"/>
      <c r="SDW150" s="89"/>
      <c r="SDX150" s="89"/>
      <c r="SDY150" s="89"/>
      <c r="SDZ150" s="89"/>
      <c r="SEA150" s="89"/>
      <c r="SEB150" s="89"/>
      <c r="SEC150" s="89"/>
      <c r="SED150" s="89"/>
      <c r="SEE150" s="89"/>
      <c r="SEF150" s="89"/>
      <c r="SEG150" s="89"/>
      <c r="SEH150" s="89"/>
      <c r="SEI150" s="89"/>
      <c r="SEJ150" s="89"/>
      <c r="SEK150" s="89"/>
      <c r="SEL150" s="89"/>
      <c r="SEM150" s="89"/>
      <c r="SEN150" s="89"/>
      <c r="SEO150" s="89"/>
      <c r="SEP150" s="89"/>
      <c r="SEQ150" s="89"/>
      <c r="SER150" s="89"/>
      <c r="SES150" s="89"/>
      <c r="SET150" s="89"/>
      <c r="SEU150" s="89"/>
      <c r="SEV150" s="89"/>
      <c r="SEW150" s="89"/>
      <c r="SEX150" s="89"/>
      <c r="SEY150" s="89"/>
      <c r="SEZ150" s="89"/>
      <c r="SFA150" s="89"/>
      <c r="SFB150" s="89"/>
      <c r="SFC150" s="89"/>
      <c r="SFD150" s="89"/>
      <c r="SFE150" s="89"/>
      <c r="SFF150" s="89"/>
      <c r="SFG150" s="89"/>
      <c r="SFH150" s="89"/>
      <c r="SFI150" s="89"/>
      <c r="SFJ150" s="89"/>
      <c r="SFK150" s="89"/>
      <c r="SFL150" s="89"/>
      <c r="SFM150" s="89"/>
      <c r="SFN150" s="89"/>
      <c r="SFO150" s="89"/>
      <c r="SFP150" s="89"/>
      <c r="SFQ150" s="89"/>
      <c r="SFR150" s="89"/>
      <c r="SFS150" s="89"/>
      <c r="SFT150" s="89"/>
      <c r="SFU150" s="89"/>
      <c r="SFV150" s="89"/>
      <c r="SFW150" s="89"/>
      <c r="SFX150" s="89"/>
      <c r="SFY150" s="89"/>
      <c r="SFZ150" s="89"/>
      <c r="SGA150" s="89"/>
      <c r="SGB150" s="89"/>
      <c r="SGC150" s="89"/>
      <c r="SGD150" s="89"/>
      <c r="SGE150" s="89"/>
      <c r="SGF150" s="89"/>
      <c r="SGG150" s="89"/>
      <c r="SGH150" s="89"/>
      <c r="SGI150" s="89"/>
      <c r="SGJ150" s="89"/>
      <c r="SGK150" s="89"/>
      <c r="SGL150" s="89"/>
      <c r="SGM150" s="89"/>
      <c r="SGN150" s="89"/>
      <c r="SGO150" s="89"/>
      <c r="SGP150" s="89"/>
      <c r="SGQ150" s="89"/>
      <c r="SGR150" s="89"/>
      <c r="SGS150" s="89"/>
      <c r="SGT150" s="89"/>
      <c r="SGU150" s="89"/>
      <c r="SGV150" s="89"/>
      <c r="SGW150" s="89"/>
      <c r="SGX150" s="89"/>
      <c r="SGY150" s="89"/>
      <c r="SGZ150" s="89"/>
      <c r="SHA150" s="89"/>
      <c r="SHB150" s="89"/>
      <c r="SHC150" s="89"/>
      <c r="SHD150" s="89"/>
      <c r="SHE150" s="89"/>
      <c r="SHF150" s="89"/>
      <c r="SHG150" s="89"/>
      <c r="SHH150" s="89"/>
      <c r="SHI150" s="89"/>
      <c r="SHJ150" s="89"/>
      <c r="SHK150" s="89"/>
      <c r="SHL150" s="89"/>
      <c r="SHM150" s="89"/>
      <c r="SHN150" s="89"/>
      <c r="SHO150" s="89"/>
      <c r="SHP150" s="89"/>
      <c r="SHQ150" s="89"/>
      <c r="SHR150" s="89"/>
      <c r="SHS150" s="89"/>
      <c r="SHT150" s="89"/>
      <c r="SHU150" s="89"/>
      <c r="SHV150" s="89"/>
      <c r="SHW150" s="89"/>
      <c r="SHX150" s="89"/>
      <c r="SHY150" s="89"/>
      <c r="SHZ150" s="89"/>
      <c r="SIA150" s="89"/>
      <c r="SIB150" s="89"/>
      <c r="SIC150" s="89"/>
      <c r="SID150" s="89"/>
      <c r="SIE150" s="89"/>
      <c r="SIF150" s="89"/>
      <c r="SIG150" s="89"/>
      <c r="SIH150" s="89"/>
      <c r="SII150" s="89"/>
      <c r="SIJ150" s="89"/>
      <c r="SIK150" s="89"/>
      <c r="SIL150" s="89"/>
      <c r="SIM150" s="89"/>
      <c r="SIN150" s="89"/>
      <c r="SIO150" s="89"/>
      <c r="SIP150" s="89"/>
      <c r="SIQ150" s="89"/>
      <c r="SIR150" s="89"/>
      <c r="SIS150" s="89"/>
      <c r="SIT150" s="89"/>
      <c r="SIU150" s="89"/>
      <c r="SIV150" s="89"/>
      <c r="SIW150" s="89"/>
      <c r="SIX150" s="89"/>
      <c r="SIY150" s="89"/>
      <c r="SIZ150" s="89"/>
      <c r="SJA150" s="89"/>
      <c r="SJB150" s="89"/>
      <c r="SJC150" s="89"/>
      <c r="SJD150" s="89"/>
      <c r="SJE150" s="89"/>
      <c r="SJF150" s="89"/>
      <c r="SJG150" s="89"/>
      <c r="SJH150" s="89"/>
      <c r="SJI150" s="89"/>
      <c r="SJJ150" s="89"/>
      <c r="SJK150" s="89"/>
      <c r="SJL150" s="89"/>
      <c r="SJM150" s="89"/>
      <c r="SJN150" s="89"/>
      <c r="SJO150" s="89"/>
      <c r="SJP150" s="89"/>
      <c r="SJQ150" s="89"/>
      <c r="SJR150" s="89"/>
      <c r="SJS150" s="89"/>
      <c r="SJT150" s="89"/>
      <c r="SJU150" s="89"/>
      <c r="SJV150" s="89"/>
      <c r="SJW150" s="89"/>
      <c r="SJX150" s="89"/>
      <c r="SJY150" s="89"/>
      <c r="SJZ150" s="89"/>
      <c r="SKA150" s="89"/>
      <c r="SKB150" s="89"/>
      <c r="SKC150" s="89"/>
      <c r="SKD150" s="89"/>
      <c r="SKE150" s="89"/>
      <c r="SKF150" s="89"/>
      <c r="SKG150" s="89"/>
      <c r="SKH150" s="89"/>
      <c r="SKI150" s="89"/>
      <c r="SKJ150" s="89"/>
      <c r="SKK150" s="89"/>
      <c r="SKL150" s="89"/>
      <c r="SKM150" s="89"/>
      <c r="SKN150" s="89"/>
      <c r="SKO150" s="89"/>
      <c r="SKP150" s="89"/>
      <c r="SKQ150" s="89"/>
      <c r="SKR150" s="89"/>
      <c r="SKS150" s="89"/>
      <c r="SKT150" s="89"/>
      <c r="SKU150" s="89"/>
      <c r="SKV150" s="89"/>
      <c r="SKW150" s="89"/>
      <c r="SKX150" s="89"/>
      <c r="SKY150" s="89"/>
      <c r="SKZ150" s="89"/>
      <c r="SLA150" s="89"/>
      <c r="SLB150" s="89"/>
      <c r="SLC150" s="89"/>
      <c r="SLD150" s="89"/>
      <c r="SLE150" s="89"/>
      <c r="SLF150" s="89"/>
      <c r="SLG150" s="89"/>
      <c r="SLH150" s="89"/>
      <c r="SLI150" s="89"/>
      <c r="SLJ150" s="89"/>
      <c r="SLK150" s="89"/>
      <c r="SLL150" s="89"/>
      <c r="SLM150" s="89"/>
      <c r="SLN150" s="89"/>
      <c r="SLO150" s="89"/>
      <c r="SLP150" s="89"/>
      <c r="SLQ150" s="89"/>
      <c r="SLR150" s="89"/>
      <c r="SLS150" s="89"/>
      <c r="SLT150" s="89"/>
      <c r="SLU150" s="89"/>
      <c r="SLV150" s="89"/>
      <c r="SLW150" s="89"/>
      <c r="SLX150" s="89"/>
      <c r="SLY150" s="89"/>
      <c r="SLZ150" s="89"/>
      <c r="SMA150" s="89"/>
      <c r="SMB150" s="89"/>
      <c r="SMC150" s="89"/>
      <c r="SMD150" s="89"/>
      <c r="SME150" s="89"/>
      <c r="SMF150" s="89"/>
      <c r="SMG150" s="89"/>
      <c r="SMH150" s="89"/>
      <c r="SMI150" s="89"/>
      <c r="SMJ150" s="89"/>
      <c r="SMK150" s="89"/>
      <c r="SML150" s="89"/>
      <c r="SMM150" s="89"/>
      <c r="SMN150" s="89"/>
      <c r="SMO150" s="89"/>
      <c r="SMP150" s="89"/>
      <c r="SMQ150" s="89"/>
      <c r="SMR150" s="89"/>
      <c r="SMS150" s="89"/>
      <c r="SMT150" s="89"/>
      <c r="SMU150" s="89"/>
      <c r="SMV150" s="89"/>
      <c r="SMW150" s="89"/>
      <c r="SMX150" s="89"/>
      <c r="SMY150" s="89"/>
      <c r="SMZ150" s="89"/>
      <c r="SNA150" s="89"/>
      <c r="SNB150" s="89"/>
      <c r="SNC150" s="89"/>
      <c r="SND150" s="89"/>
      <c r="SNE150" s="89"/>
      <c r="SNF150" s="89"/>
      <c r="SNG150" s="89"/>
      <c r="SNH150" s="89"/>
      <c r="SNI150" s="89"/>
      <c r="SNJ150" s="89"/>
      <c r="SNK150" s="89"/>
      <c r="SNL150" s="89"/>
      <c r="SNM150" s="89"/>
      <c r="SNN150" s="89"/>
      <c r="SNO150" s="89"/>
      <c r="SNP150" s="89"/>
      <c r="SNQ150" s="89"/>
      <c r="SNR150" s="89"/>
      <c r="SNS150" s="89"/>
      <c r="SNT150" s="89"/>
      <c r="SNU150" s="89"/>
      <c r="SNV150" s="89"/>
      <c r="SNW150" s="89"/>
      <c r="SNX150" s="89"/>
      <c r="SNY150" s="89"/>
      <c r="SNZ150" s="89"/>
      <c r="SOA150" s="89"/>
      <c r="SOB150" s="89"/>
      <c r="SOC150" s="89"/>
      <c r="SOD150" s="89"/>
      <c r="SOE150" s="89"/>
      <c r="SOF150" s="89"/>
      <c r="SOG150" s="89"/>
      <c r="SOH150" s="89"/>
      <c r="SOI150" s="89"/>
      <c r="SOJ150" s="89"/>
      <c r="SOK150" s="89"/>
      <c r="SOL150" s="89"/>
      <c r="SOM150" s="89"/>
      <c r="SON150" s="89"/>
      <c r="SOO150" s="89"/>
      <c r="SOP150" s="89"/>
      <c r="SOQ150" s="89"/>
      <c r="SOR150" s="89"/>
      <c r="SOS150" s="89"/>
      <c r="SOT150" s="89"/>
      <c r="SOU150" s="89"/>
      <c r="SOV150" s="89"/>
      <c r="SOW150" s="89"/>
      <c r="SOX150" s="89"/>
      <c r="SOY150" s="89"/>
      <c r="SOZ150" s="89"/>
      <c r="SPA150" s="89"/>
      <c r="SPB150" s="89"/>
      <c r="SPC150" s="89"/>
      <c r="SPD150" s="89"/>
      <c r="SPE150" s="89"/>
      <c r="SPF150" s="89"/>
      <c r="SPG150" s="89"/>
      <c r="SPH150" s="89"/>
      <c r="SPI150" s="89"/>
      <c r="SPJ150" s="89"/>
      <c r="SPK150" s="89"/>
      <c r="SPL150" s="89"/>
      <c r="SPM150" s="89"/>
      <c r="SPN150" s="89"/>
      <c r="SPO150" s="89"/>
      <c r="SPP150" s="89"/>
      <c r="SPQ150" s="89"/>
      <c r="SPR150" s="89"/>
      <c r="SPS150" s="89"/>
      <c r="SPT150" s="89"/>
      <c r="SPU150" s="89"/>
      <c r="SPV150" s="89"/>
      <c r="SPW150" s="89"/>
      <c r="SPX150" s="89"/>
      <c r="SPY150" s="89"/>
      <c r="SPZ150" s="89"/>
      <c r="SQA150" s="89"/>
      <c r="SQB150" s="89"/>
      <c r="SQC150" s="89"/>
      <c r="SQD150" s="89"/>
      <c r="SQE150" s="89"/>
      <c r="SQF150" s="89"/>
      <c r="SQG150" s="89"/>
      <c r="SQH150" s="89"/>
      <c r="SQI150" s="89"/>
      <c r="SQJ150" s="89"/>
      <c r="SQK150" s="89"/>
      <c r="SQL150" s="89"/>
      <c r="SQM150" s="89"/>
      <c r="SQN150" s="89"/>
      <c r="SQO150" s="89"/>
      <c r="SQP150" s="89"/>
      <c r="SQQ150" s="89"/>
      <c r="SQR150" s="89"/>
      <c r="SQS150" s="89"/>
      <c r="SQT150" s="89"/>
      <c r="SQU150" s="89"/>
      <c r="SQV150" s="89"/>
      <c r="SQW150" s="89"/>
      <c r="SQX150" s="89"/>
      <c r="SQY150" s="89"/>
      <c r="SQZ150" s="89"/>
      <c r="SRA150" s="89"/>
      <c r="SRB150" s="89"/>
      <c r="SRC150" s="89"/>
      <c r="SRD150" s="89"/>
      <c r="SRE150" s="89"/>
      <c r="SRF150" s="89"/>
      <c r="SRG150" s="89"/>
      <c r="SRH150" s="89"/>
      <c r="SRI150" s="89"/>
      <c r="SRJ150" s="89"/>
      <c r="SRK150" s="89"/>
      <c r="SRL150" s="89"/>
      <c r="SRM150" s="89"/>
      <c r="SRN150" s="89"/>
      <c r="SRO150" s="89"/>
      <c r="SRP150" s="89"/>
      <c r="SRQ150" s="89"/>
      <c r="SRR150" s="89"/>
      <c r="SRS150" s="89"/>
      <c r="SRT150" s="89"/>
      <c r="SRU150" s="89"/>
      <c r="SRV150" s="89"/>
      <c r="SRW150" s="89"/>
      <c r="SRX150" s="89"/>
      <c r="SRY150" s="89"/>
      <c r="SRZ150" s="89"/>
      <c r="SSA150" s="89"/>
      <c r="SSB150" s="89"/>
      <c r="SSC150" s="89"/>
      <c r="SSD150" s="89"/>
      <c r="SSE150" s="89"/>
      <c r="SSF150" s="89"/>
      <c r="SSG150" s="89"/>
      <c r="SSH150" s="89"/>
      <c r="SSI150" s="89"/>
      <c r="SSJ150" s="89"/>
      <c r="SSK150" s="89"/>
      <c r="SSL150" s="89"/>
      <c r="SSM150" s="89"/>
      <c r="SSN150" s="89"/>
      <c r="SSO150" s="89"/>
      <c r="SSP150" s="89"/>
      <c r="SSQ150" s="89"/>
      <c r="SSR150" s="89"/>
      <c r="SSS150" s="89"/>
      <c r="SST150" s="89"/>
      <c r="SSU150" s="89"/>
      <c r="SSV150" s="89"/>
      <c r="SSW150" s="89"/>
      <c r="SSX150" s="89"/>
      <c r="SSY150" s="89"/>
      <c r="SSZ150" s="89"/>
      <c r="STA150" s="89"/>
      <c r="STB150" s="89"/>
      <c r="STC150" s="89"/>
      <c r="STD150" s="89"/>
      <c r="STE150" s="89"/>
      <c r="STF150" s="89"/>
      <c r="STG150" s="89"/>
      <c r="STH150" s="89"/>
      <c r="STI150" s="89"/>
      <c r="STJ150" s="89"/>
      <c r="STK150" s="89"/>
      <c r="STL150" s="89"/>
      <c r="STM150" s="89"/>
      <c r="STN150" s="89"/>
      <c r="STO150" s="89"/>
      <c r="STP150" s="89"/>
      <c r="STQ150" s="89"/>
      <c r="STR150" s="89"/>
      <c r="STS150" s="89"/>
      <c r="STT150" s="89"/>
      <c r="STU150" s="89"/>
      <c r="STV150" s="89"/>
      <c r="STW150" s="89"/>
      <c r="STX150" s="89"/>
      <c r="STY150" s="89"/>
      <c r="STZ150" s="89"/>
      <c r="SUA150" s="89"/>
      <c r="SUB150" s="89"/>
      <c r="SUC150" s="89"/>
      <c r="SUD150" s="89"/>
      <c r="SUE150" s="89"/>
      <c r="SUF150" s="89"/>
      <c r="SUG150" s="89"/>
      <c r="SUH150" s="89"/>
      <c r="SUI150" s="89"/>
      <c r="SUJ150" s="89"/>
      <c r="SUK150" s="89"/>
      <c r="SUL150" s="89"/>
      <c r="SUM150" s="89"/>
      <c r="SUN150" s="89"/>
      <c r="SUO150" s="89"/>
      <c r="SUP150" s="89"/>
      <c r="SUQ150" s="89"/>
      <c r="SUR150" s="89"/>
      <c r="SUS150" s="89"/>
      <c r="SUT150" s="89"/>
      <c r="SUU150" s="89"/>
      <c r="SUV150" s="89"/>
      <c r="SUW150" s="89"/>
      <c r="SUX150" s="89"/>
      <c r="SUY150" s="89"/>
      <c r="SUZ150" s="89"/>
      <c r="SVA150" s="89"/>
      <c r="SVB150" s="89"/>
      <c r="SVC150" s="89"/>
      <c r="SVD150" s="89"/>
      <c r="SVE150" s="89"/>
      <c r="SVF150" s="89"/>
      <c r="SVG150" s="89"/>
      <c r="SVH150" s="89"/>
      <c r="SVI150" s="89"/>
      <c r="SVJ150" s="89"/>
      <c r="SVK150" s="89"/>
      <c r="SVL150" s="89"/>
      <c r="SVM150" s="89"/>
      <c r="SVN150" s="89"/>
      <c r="SVO150" s="89"/>
      <c r="SVP150" s="89"/>
      <c r="SVQ150" s="89"/>
      <c r="SVR150" s="89"/>
      <c r="SVS150" s="89"/>
      <c r="SVT150" s="89"/>
      <c r="SVU150" s="89"/>
      <c r="SVV150" s="89"/>
      <c r="SVW150" s="89"/>
      <c r="SVX150" s="89"/>
      <c r="SVY150" s="89"/>
      <c r="SVZ150" s="89"/>
      <c r="SWA150" s="89"/>
      <c r="SWB150" s="89"/>
      <c r="SWC150" s="89"/>
      <c r="SWD150" s="89"/>
      <c r="SWE150" s="89"/>
      <c r="SWF150" s="89"/>
      <c r="SWG150" s="89"/>
      <c r="SWH150" s="89"/>
      <c r="SWI150" s="89"/>
      <c r="SWJ150" s="89"/>
      <c r="SWK150" s="89"/>
      <c r="SWL150" s="89"/>
      <c r="SWM150" s="89"/>
      <c r="SWN150" s="89"/>
      <c r="SWO150" s="89"/>
      <c r="SWP150" s="89"/>
      <c r="SWQ150" s="89"/>
      <c r="SWR150" s="89"/>
      <c r="SWS150" s="89"/>
      <c r="SWT150" s="89"/>
      <c r="SWU150" s="89"/>
      <c r="SWV150" s="89"/>
      <c r="SWW150" s="89"/>
      <c r="SWX150" s="89"/>
      <c r="SWY150" s="89"/>
      <c r="SWZ150" s="89"/>
      <c r="SXA150" s="89"/>
      <c r="SXB150" s="89"/>
      <c r="SXC150" s="89"/>
      <c r="SXD150" s="89"/>
      <c r="SXE150" s="89"/>
      <c r="SXF150" s="89"/>
      <c r="SXG150" s="89"/>
      <c r="SXH150" s="89"/>
      <c r="SXI150" s="89"/>
      <c r="SXJ150" s="89"/>
      <c r="SXK150" s="89"/>
      <c r="SXL150" s="89"/>
      <c r="SXM150" s="89"/>
      <c r="SXN150" s="89"/>
      <c r="SXO150" s="89"/>
      <c r="SXP150" s="89"/>
      <c r="SXQ150" s="89"/>
      <c r="SXR150" s="89"/>
      <c r="SXS150" s="89"/>
      <c r="SXT150" s="89"/>
      <c r="SXU150" s="89"/>
      <c r="SXV150" s="89"/>
      <c r="SXW150" s="89"/>
      <c r="SXX150" s="89"/>
      <c r="SXY150" s="89"/>
      <c r="SXZ150" s="89"/>
      <c r="SYA150" s="89"/>
      <c r="SYB150" s="89"/>
      <c r="SYC150" s="89"/>
      <c r="SYD150" s="89"/>
      <c r="SYE150" s="89"/>
      <c r="SYF150" s="89"/>
      <c r="SYG150" s="89"/>
      <c r="SYH150" s="89"/>
      <c r="SYI150" s="89"/>
      <c r="SYJ150" s="89"/>
      <c r="SYK150" s="89"/>
      <c r="SYL150" s="89"/>
      <c r="SYM150" s="89"/>
      <c r="SYN150" s="89"/>
      <c r="SYO150" s="89"/>
      <c r="SYP150" s="89"/>
      <c r="SYQ150" s="89"/>
      <c r="SYR150" s="89"/>
      <c r="SYS150" s="89"/>
      <c r="SYT150" s="89"/>
      <c r="SYU150" s="89"/>
      <c r="SYV150" s="89"/>
      <c r="SYW150" s="89"/>
      <c r="SYX150" s="89"/>
      <c r="SYY150" s="89"/>
      <c r="SYZ150" s="89"/>
      <c r="SZA150" s="89"/>
      <c r="SZB150" s="89"/>
      <c r="SZC150" s="89"/>
      <c r="SZD150" s="89"/>
      <c r="SZE150" s="89"/>
      <c r="SZF150" s="89"/>
      <c r="SZG150" s="89"/>
      <c r="SZH150" s="89"/>
      <c r="SZI150" s="89"/>
      <c r="SZJ150" s="89"/>
      <c r="SZK150" s="89"/>
      <c r="SZL150" s="89"/>
      <c r="SZM150" s="89"/>
      <c r="SZN150" s="89"/>
      <c r="SZO150" s="89"/>
      <c r="SZP150" s="89"/>
      <c r="SZQ150" s="89"/>
      <c r="SZR150" s="89"/>
      <c r="SZS150" s="89"/>
      <c r="SZT150" s="89"/>
      <c r="SZU150" s="89"/>
      <c r="SZV150" s="89"/>
      <c r="SZW150" s="89"/>
      <c r="SZX150" s="89"/>
      <c r="SZY150" s="89"/>
      <c r="SZZ150" s="89"/>
      <c r="TAA150" s="89"/>
      <c r="TAB150" s="89"/>
      <c r="TAC150" s="89"/>
      <c r="TAD150" s="89"/>
      <c r="TAE150" s="89"/>
      <c r="TAF150" s="89"/>
      <c r="TAG150" s="89"/>
      <c r="TAH150" s="89"/>
      <c r="TAI150" s="89"/>
      <c r="TAJ150" s="89"/>
      <c r="TAK150" s="89"/>
      <c r="TAL150" s="89"/>
      <c r="TAM150" s="89"/>
      <c r="TAN150" s="89"/>
      <c r="TAO150" s="89"/>
      <c r="TAP150" s="89"/>
      <c r="TAQ150" s="89"/>
      <c r="TAR150" s="89"/>
      <c r="TAS150" s="89"/>
      <c r="TAT150" s="89"/>
      <c r="TAU150" s="89"/>
      <c r="TAV150" s="89"/>
      <c r="TAW150" s="89"/>
      <c r="TAX150" s="89"/>
      <c r="TAY150" s="89"/>
      <c r="TAZ150" s="89"/>
      <c r="TBA150" s="89"/>
      <c r="TBB150" s="89"/>
      <c r="TBC150" s="89"/>
      <c r="TBD150" s="89"/>
      <c r="TBE150" s="89"/>
      <c r="TBF150" s="89"/>
      <c r="TBG150" s="89"/>
      <c r="TBH150" s="89"/>
      <c r="TBI150" s="89"/>
      <c r="TBJ150" s="89"/>
      <c r="TBK150" s="89"/>
      <c r="TBL150" s="89"/>
      <c r="TBM150" s="89"/>
      <c r="TBN150" s="89"/>
      <c r="TBO150" s="89"/>
      <c r="TBP150" s="89"/>
      <c r="TBQ150" s="89"/>
      <c r="TBR150" s="89"/>
      <c r="TBS150" s="89"/>
      <c r="TBT150" s="89"/>
      <c r="TBU150" s="89"/>
      <c r="TBV150" s="89"/>
      <c r="TBW150" s="89"/>
      <c r="TBX150" s="89"/>
      <c r="TBY150" s="89"/>
      <c r="TBZ150" s="89"/>
      <c r="TCA150" s="89"/>
      <c r="TCB150" s="89"/>
      <c r="TCC150" s="89"/>
      <c r="TCD150" s="89"/>
      <c r="TCE150" s="89"/>
      <c r="TCF150" s="89"/>
      <c r="TCG150" s="89"/>
      <c r="TCH150" s="89"/>
      <c r="TCI150" s="89"/>
      <c r="TCJ150" s="89"/>
      <c r="TCK150" s="89"/>
      <c r="TCL150" s="89"/>
      <c r="TCM150" s="89"/>
      <c r="TCN150" s="89"/>
      <c r="TCO150" s="89"/>
      <c r="TCP150" s="89"/>
      <c r="TCQ150" s="89"/>
      <c r="TCR150" s="89"/>
      <c r="TCS150" s="89"/>
      <c r="TCT150" s="89"/>
      <c r="TCU150" s="89"/>
      <c r="TCV150" s="89"/>
      <c r="TCW150" s="89"/>
      <c r="TCX150" s="89"/>
      <c r="TCY150" s="89"/>
      <c r="TCZ150" s="89"/>
      <c r="TDA150" s="89"/>
      <c r="TDB150" s="89"/>
      <c r="TDC150" s="89"/>
      <c r="TDD150" s="89"/>
      <c r="TDE150" s="89"/>
      <c r="TDF150" s="89"/>
      <c r="TDG150" s="89"/>
      <c r="TDH150" s="89"/>
      <c r="TDI150" s="89"/>
      <c r="TDJ150" s="89"/>
      <c r="TDK150" s="89"/>
      <c r="TDL150" s="89"/>
      <c r="TDM150" s="89"/>
      <c r="TDN150" s="89"/>
      <c r="TDO150" s="89"/>
      <c r="TDP150" s="89"/>
      <c r="TDQ150" s="89"/>
      <c r="TDR150" s="89"/>
      <c r="TDS150" s="89"/>
      <c r="TDT150" s="89"/>
      <c r="TDU150" s="89"/>
      <c r="TDV150" s="89"/>
      <c r="TDW150" s="89"/>
      <c r="TDX150" s="89"/>
      <c r="TDY150" s="89"/>
      <c r="TDZ150" s="89"/>
      <c r="TEA150" s="89"/>
      <c r="TEB150" s="89"/>
      <c r="TEC150" s="89"/>
      <c r="TED150" s="89"/>
      <c r="TEE150" s="89"/>
      <c r="TEF150" s="89"/>
      <c r="TEG150" s="89"/>
      <c r="TEH150" s="89"/>
      <c r="TEI150" s="89"/>
      <c r="TEJ150" s="89"/>
      <c r="TEK150" s="89"/>
      <c r="TEL150" s="89"/>
      <c r="TEM150" s="89"/>
      <c r="TEN150" s="89"/>
      <c r="TEO150" s="89"/>
      <c r="TEP150" s="89"/>
      <c r="TEQ150" s="89"/>
      <c r="TER150" s="89"/>
      <c r="TES150" s="89"/>
      <c r="TET150" s="89"/>
      <c r="TEU150" s="89"/>
      <c r="TEV150" s="89"/>
      <c r="TEW150" s="89"/>
      <c r="TEX150" s="89"/>
      <c r="TEY150" s="89"/>
      <c r="TEZ150" s="89"/>
      <c r="TFA150" s="89"/>
      <c r="TFB150" s="89"/>
      <c r="TFC150" s="89"/>
      <c r="TFD150" s="89"/>
      <c r="TFE150" s="89"/>
      <c r="TFF150" s="89"/>
      <c r="TFG150" s="89"/>
      <c r="TFH150" s="89"/>
      <c r="TFI150" s="89"/>
      <c r="TFJ150" s="89"/>
      <c r="TFK150" s="89"/>
      <c r="TFL150" s="89"/>
      <c r="TFM150" s="89"/>
      <c r="TFN150" s="89"/>
      <c r="TFO150" s="89"/>
      <c r="TFP150" s="89"/>
      <c r="TFQ150" s="89"/>
      <c r="TFR150" s="89"/>
      <c r="TFS150" s="89"/>
      <c r="TFT150" s="89"/>
      <c r="TFU150" s="89"/>
      <c r="TFV150" s="89"/>
      <c r="TFW150" s="89"/>
      <c r="TFX150" s="89"/>
      <c r="TFY150" s="89"/>
      <c r="TFZ150" s="89"/>
      <c r="TGA150" s="89"/>
      <c r="TGB150" s="89"/>
      <c r="TGC150" s="89"/>
      <c r="TGD150" s="89"/>
      <c r="TGE150" s="89"/>
      <c r="TGF150" s="89"/>
      <c r="TGG150" s="89"/>
      <c r="TGH150" s="89"/>
      <c r="TGI150" s="89"/>
      <c r="TGJ150" s="89"/>
      <c r="TGK150" s="89"/>
      <c r="TGL150" s="89"/>
      <c r="TGM150" s="89"/>
      <c r="TGN150" s="89"/>
      <c r="TGO150" s="89"/>
      <c r="TGP150" s="89"/>
      <c r="TGQ150" s="89"/>
      <c r="TGR150" s="89"/>
      <c r="TGS150" s="89"/>
      <c r="TGT150" s="89"/>
      <c r="TGU150" s="89"/>
      <c r="TGV150" s="89"/>
      <c r="TGW150" s="89"/>
      <c r="TGX150" s="89"/>
      <c r="TGY150" s="89"/>
      <c r="TGZ150" s="89"/>
      <c r="THA150" s="89"/>
      <c r="THB150" s="89"/>
      <c r="THC150" s="89"/>
      <c r="THD150" s="89"/>
      <c r="THE150" s="89"/>
      <c r="THF150" s="89"/>
      <c r="THG150" s="89"/>
      <c r="THH150" s="89"/>
      <c r="THI150" s="89"/>
      <c r="THJ150" s="89"/>
      <c r="THK150" s="89"/>
      <c r="THL150" s="89"/>
      <c r="THM150" s="89"/>
      <c r="THN150" s="89"/>
      <c r="THO150" s="89"/>
      <c r="THP150" s="89"/>
      <c r="THQ150" s="89"/>
      <c r="THR150" s="89"/>
      <c r="THS150" s="89"/>
      <c r="THT150" s="89"/>
      <c r="THU150" s="89"/>
      <c r="THV150" s="89"/>
      <c r="THW150" s="89"/>
      <c r="THX150" s="89"/>
      <c r="THY150" s="89"/>
      <c r="THZ150" s="89"/>
      <c r="TIA150" s="89"/>
      <c r="TIB150" s="89"/>
      <c r="TIC150" s="89"/>
      <c r="TID150" s="89"/>
      <c r="TIE150" s="89"/>
      <c r="TIF150" s="89"/>
      <c r="TIG150" s="89"/>
      <c r="TIH150" s="89"/>
      <c r="TII150" s="89"/>
      <c r="TIJ150" s="89"/>
      <c r="TIK150" s="89"/>
      <c r="TIL150" s="89"/>
      <c r="TIM150" s="89"/>
      <c r="TIN150" s="89"/>
      <c r="TIO150" s="89"/>
      <c r="TIP150" s="89"/>
      <c r="TIQ150" s="89"/>
      <c r="TIR150" s="89"/>
      <c r="TIS150" s="89"/>
      <c r="TIT150" s="89"/>
      <c r="TIU150" s="89"/>
      <c r="TIV150" s="89"/>
      <c r="TIW150" s="89"/>
      <c r="TIX150" s="89"/>
      <c r="TIY150" s="89"/>
      <c r="TIZ150" s="89"/>
      <c r="TJA150" s="89"/>
      <c r="TJB150" s="89"/>
      <c r="TJC150" s="89"/>
      <c r="TJD150" s="89"/>
      <c r="TJE150" s="89"/>
      <c r="TJF150" s="89"/>
      <c r="TJG150" s="89"/>
      <c r="TJH150" s="89"/>
      <c r="TJI150" s="89"/>
      <c r="TJJ150" s="89"/>
      <c r="TJK150" s="89"/>
      <c r="TJL150" s="89"/>
      <c r="TJM150" s="89"/>
      <c r="TJN150" s="89"/>
      <c r="TJO150" s="89"/>
      <c r="TJP150" s="89"/>
      <c r="TJQ150" s="89"/>
      <c r="TJR150" s="89"/>
      <c r="TJS150" s="89"/>
      <c r="TJT150" s="89"/>
      <c r="TJU150" s="89"/>
      <c r="TJV150" s="89"/>
      <c r="TJW150" s="89"/>
      <c r="TJX150" s="89"/>
      <c r="TJY150" s="89"/>
      <c r="TJZ150" s="89"/>
      <c r="TKA150" s="89"/>
      <c r="TKB150" s="89"/>
      <c r="TKC150" s="89"/>
      <c r="TKD150" s="89"/>
      <c r="TKE150" s="89"/>
      <c r="TKF150" s="89"/>
      <c r="TKG150" s="89"/>
      <c r="TKH150" s="89"/>
      <c r="TKI150" s="89"/>
      <c r="TKJ150" s="89"/>
      <c r="TKK150" s="89"/>
      <c r="TKL150" s="89"/>
      <c r="TKM150" s="89"/>
      <c r="TKN150" s="89"/>
      <c r="TKO150" s="89"/>
      <c r="TKP150" s="89"/>
      <c r="TKQ150" s="89"/>
      <c r="TKR150" s="89"/>
      <c r="TKS150" s="89"/>
      <c r="TKT150" s="89"/>
      <c r="TKU150" s="89"/>
      <c r="TKV150" s="89"/>
      <c r="TKW150" s="89"/>
      <c r="TKX150" s="89"/>
      <c r="TKY150" s="89"/>
      <c r="TKZ150" s="89"/>
      <c r="TLA150" s="89"/>
      <c r="TLB150" s="89"/>
      <c r="TLC150" s="89"/>
      <c r="TLD150" s="89"/>
      <c r="TLE150" s="89"/>
      <c r="TLF150" s="89"/>
      <c r="TLG150" s="89"/>
      <c r="TLH150" s="89"/>
      <c r="TLI150" s="89"/>
      <c r="TLJ150" s="89"/>
      <c r="TLK150" s="89"/>
      <c r="TLL150" s="89"/>
      <c r="TLM150" s="89"/>
      <c r="TLN150" s="89"/>
      <c r="TLO150" s="89"/>
      <c r="TLP150" s="89"/>
      <c r="TLQ150" s="89"/>
      <c r="TLR150" s="89"/>
      <c r="TLS150" s="89"/>
      <c r="TLT150" s="89"/>
      <c r="TLU150" s="89"/>
      <c r="TLV150" s="89"/>
      <c r="TLW150" s="89"/>
      <c r="TLX150" s="89"/>
      <c r="TLY150" s="89"/>
      <c r="TLZ150" s="89"/>
      <c r="TMA150" s="89"/>
      <c r="TMB150" s="89"/>
      <c r="TMC150" s="89"/>
      <c r="TMD150" s="89"/>
      <c r="TME150" s="89"/>
      <c r="TMF150" s="89"/>
      <c r="TMG150" s="89"/>
      <c r="TMH150" s="89"/>
      <c r="TMI150" s="89"/>
      <c r="TMJ150" s="89"/>
      <c r="TMK150" s="89"/>
      <c r="TML150" s="89"/>
      <c r="TMM150" s="89"/>
      <c r="TMN150" s="89"/>
      <c r="TMO150" s="89"/>
      <c r="TMP150" s="89"/>
      <c r="TMQ150" s="89"/>
      <c r="TMR150" s="89"/>
      <c r="TMS150" s="89"/>
      <c r="TMT150" s="89"/>
      <c r="TMU150" s="89"/>
      <c r="TMV150" s="89"/>
      <c r="TMW150" s="89"/>
      <c r="TMX150" s="89"/>
      <c r="TMY150" s="89"/>
      <c r="TMZ150" s="89"/>
      <c r="TNA150" s="89"/>
      <c r="TNB150" s="89"/>
      <c r="TNC150" s="89"/>
      <c r="TND150" s="89"/>
      <c r="TNE150" s="89"/>
      <c r="TNF150" s="89"/>
      <c r="TNG150" s="89"/>
      <c r="TNH150" s="89"/>
      <c r="TNI150" s="89"/>
      <c r="TNJ150" s="89"/>
      <c r="TNK150" s="89"/>
      <c r="TNL150" s="89"/>
      <c r="TNM150" s="89"/>
      <c r="TNN150" s="89"/>
      <c r="TNO150" s="89"/>
      <c r="TNP150" s="89"/>
      <c r="TNQ150" s="89"/>
      <c r="TNR150" s="89"/>
      <c r="TNS150" s="89"/>
      <c r="TNT150" s="89"/>
      <c r="TNU150" s="89"/>
      <c r="TNV150" s="89"/>
      <c r="TNW150" s="89"/>
      <c r="TNX150" s="89"/>
      <c r="TNY150" s="89"/>
      <c r="TNZ150" s="89"/>
      <c r="TOA150" s="89"/>
      <c r="TOB150" s="89"/>
      <c r="TOC150" s="89"/>
      <c r="TOD150" s="89"/>
      <c r="TOE150" s="89"/>
      <c r="TOF150" s="89"/>
      <c r="TOG150" s="89"/>
      <c r="TOH150" s="89"/>
      <c r="TOI150" s="89"/>
      <c r="TOJ150" s="89"/>
      <c r="TOK150" s="89"/>
      <c r="TOL150" s="89"/>
      <c r="TOM150" s="89"/>
      <c r="TON150" s="89"/>
      <c r="TOO150" s="89"/>
      <c r="TOP150" s="89"/>
      <c r="TOQ150" s="89"/>
      <c r="TOR150" s="89"/>
      <c r="TOS150" s="89"/>
      <c r="TOT150" s="89"/>
      <c r="TOU150" s="89"/>
      <c r="TOV150" s="89"/>
      <c r="TOW150" s="89"/>
      <c r="TOX150" s="89"/>
      <c r="TOY150" s="89"/>
      <c r="TOZ150" s="89"/>
      <c r="TPA150" s="89"/>
      <c r="TPB150" s="89"/>
      <c r="TPC150" s="89"/>
      <c r="TPD150" s="89"/>
      <c r="TPE150" s="89"/>
      <c r="TPF150" s="89"/>
      <c r="TPG150" s="89"/>
      <c r="TPH150" s="89"/>
      <c r="TPI150" s="89"/>
      <c r="TPJ150" s="89"/>
      <c r="TPK150" s="89"/>
      <c r="TPL150" s="89"/>
      <c r="TPM150" s="89"/>
      <c r="TPN150" s="89"/>
      <c r="TPO150" s="89"/>
      <c r="TPP150" s="89"/>
      <c r="TPQ150" s="89"/>
      <c r="TPR150" s="89"/>
      <c r="TPS150" s="89"/>
      <c r="TPT150" s="89"/>
      <c r="TPU150" s="89"/>
      <c r="TPV150" s="89"/>
      <c r="TPW150" s="89"/>
      <c r="TPX150" s="89"/>
      <c r="TPY150" s="89"/>
      <c r="TPZ150" s="89"/>
      <c r="TQA150" s="89"/>
      <c r="TQB150" s="89"/>
      <c r="TQC150" s="89"/>
      <c r="TQD150" s="89"/>
      <c r="TQE150" s="89"/>
      <c r="TQF150" s="89"/>
      <c r="TQG150" s="89"/>
      <c r="TQH150" s="89"/>
      <c r="TQI150" s="89"/>
      <c r="TQJ150" s="89"/>
      <c r="TQK150" s="89"/>
      <c r="TQL150" s="89"/>
      <c r="TQM150" s="89"/>
      <c r="TQN150" s="89"/>
      <c r="TQO150" s="89"/>
      <c r="TQP150" s="89"/>
      <c r="TQQ150" s="89"/>
      <c r="TQR150" s="89"/>
      <c r="TQS150" s="89"/>
      <c r="TQT150" s="89"/>
      <c r="TQU150" s="89"/>
      <c r="TQV150" s="89"/>
      <c r="TQW150" s="89"/>
      <c r="TQX150" s="89"/>
      <c r="TQY150" s="89"/>
      <c r="TQZ150" s="89"/>
      <c r="TRA150" s="89"/>
      <c r="TRB150" s="89"/>
      <c r="TRC150" s="89"/>
      <c r="TRD150" s="89"/>
      <c r="TRE150" s="89"/>
      <c r="TRF150" s="89"/>
      <c r="TRG150" s="89"/>
      <c r="TRH150" s="89"/>
      <c r="TRI150" s="89"/>
      <c r="TRJ150" s="89"/>
      <c r="TRK150" s="89"/>
      <c r="TRL150" s="89"/>
      <c r="TRM150" s="89"/>
      <c r="TRN150" s="89"/>
      <c r="TRO150" s="89"/>
      <c r="TRP150" s="89"/>
      <c r="TRQ150" s="89"/>
      <c r="TRR150" s="89"/>
      <c r="TRS150" s="89"/>
      <c r="TRT150" s="89"/>
      <c r="TRU150" s="89"/>
      <c r="TRV150" s="89"/>
      <c r="TRW150" s="89"/>
      <c r="TRX150" s="89"/>
      <c r="TRY150" s="89"/>
      <c r="TRZ150" s="89"/>
      <c r="TSA150" s="89"/>
      <c r="TSB150" s="89"/>
      <c r="TSC150" s="89"/>
      <c r="TSD150" s="89"/>
      <c r="TSE150" s="89"/>
      <c r="TSF150" s="89"/>
      <c r="TSG150" s="89"/>
      <c r="TSH150" s="89"/>
      <c r="TSI150" s="89"/>
      <c r="TSJ150" s="89"/>
      <c r="TSK150" s="89"/>
      <c r="TSL150" s="89"/>
      <c r="TSM150" s="89"/>
      <c r="TSN150" s="89"/>
      <c r="TSO150" s="89"/>
      <c r="TSP150" s="89"/>
      <c r="TSQ150" s="89"/>
      <c r="TSR150" s="89"/>
      <c r="TSS150" s="89"/>
      <c r="TST150" s="89"/>
      <c r="TSU150" s="89"/>
      <c r="TSV150" s="89"/>
      <c r="TSW150" s="89"/>
      <c r="TSX150" s="89"/>
      <c r="TSY150" s="89"/>
      <c r="TSZ150" s="89"/>
      <c r="TTA150" s="89"/>
      <c r="TTB150" s="89"/>
      <c r="TTC150" s="89"/>
      <c r="TTD150" s="89"/>
      <c r="TTE150" s="89"/>
      <c r="TTF150" s="89"/>
      <c r="TTG150" s="89"/>
      <c r="TTH150" s="89"/>
      <c r="TTI150" s="89"/>
      <c r="TTJ150" s="89"/>
      <c r="TTK150" s="89"/>
      <c r="TTL150" s="89"/>
      <c r="TTM150" s="89"/>
      <c r="TTN150" s="89"/>
      <c r="TTO150" s="89"/>
      <c r="TTP150" s="89"/>
      <c r="TTQ150" s="89"/>
      <c r="TTR150" s="89"/>
      <c r="TTS150" s="89"/>
      <c r="TTT150" s="89"/>
      <c r="TTU150" s="89"/>
      <c r="TTV150" s="89"/>
      <c r="TTW150" s="89"/>
      <c r="TTX150" s="89"/>
      <c r="TTY150" s="89"/>
      <c r="TTZ150" s="89"/>
      <c r="TUA150" s="89"/>
      <c r="TUB150" s="89"/>
      <c r="TUC150" s="89"/>
      <c r="TUD150" s="89"/>
      <c r="TUE150" s="89"/>
      <c r="TUF150" s="89"/>
      <c r="TUG150" s="89"/>
      <c r="TUH150" s="89"/>
      <c r="TUI150" s="89"/>
      <c r="TUJ150" s="89"/>
      <c r="TUK150" s="89"/>
      <c r="TUL150" s="89"/>
      <c r="TUM150" s="89"/>
      <c r="TUN150" s="89"/>
      <c r="TUO150" s="89"/>
      <c r="TUP150" s="89"/>
      <c r="TUQ150" s="89"/>
      <c r="TUR150" s="89"/>
      <c r="TUS150" s="89"/>
      <c r="TUT150" s="89"/>
      <c r="TUU150" s="89"/>
      <c r="TUV150" s="89"/>
      <c r="TUW150" s="89"/>
      <c r="TUX150" s="89"/>
      <c r="TUY150" s="89"/>
      <c r="TUZ150" s="89"/>
      <c r="TVA150" s="89"/>
      <c r="TVB150" s="89"/>
      <c r="TVC150" s="89"/>
      <c r="TVD150" s="89"/>
      <c r="TVE150" s="89"/>
      <c r="TVF150" s="89"/>
      <c r="TVG150" s="89"/>
      <c r="TVH150" s="89"/>
      <c r="TVI150" s="89"/>
      <c r="TVJ150" s="89"/>
      <c r="TVK150" s="89"/>
      <c r="TVL150" s="89"/>
      <c r="TVM150" s="89"/>
      <c r="TVN150" s="89"/>
      <c r="TVO150" s="89"/>
      <c r="TVP150" s="89"/>
      <c r="TVQ150" s="89"/>
      <c r="TVR150" s="89"/>
      <c r="TVS150" s="89"/>
      <c r="TVT150" s="89"/>
      <c r="TVU150" s="89"/>
      <c r="TVV150" s="89"/>
      <c r="TVW150" s="89"/>
      <c r="TVX150" s="89"/>
      <c r="TVY150" s="89"/>
      <c r="TVZ150" s="89"/>
      <c r="TWA150" s="89"/>
      <c r="TWB150" s="89"/>
      <c r="TWC150" s="89"/>
      <c r="TWD150" s="89"/>
      <c r="TWE150" s="89"/>
      <c r="TWF150" s="89"/>
      <c r="TWG150" s="89"/>
      <c r="TWH150" s="89"/>
      <c r="TWI150" s="89"/>
      <c r="TWJ150" s="89"/>
      <c r="TWK150" s="89"/>
      <c r="TWL150" s="89"/>
      <c r="TWM150" s="89"/>
      <c r="TWN150" s="89"/>
      <c r="TWO150" s="89"/>
      <c r="TWP150" s="89"/>
      <c r="TWQ150" s="89"/>
      <c r="TWR150" s="89"/>
      <c r="TWS150" s="89"/>
      <c r="TWT150" s="89"/>
      <c r="TWU150" s="89"/>
      <c r="TWV150" s="89"/>
      <c r="TWW150" s="89"/>
      <c r="TWX150" s="89"/>
      <c r="TWY150" s="89"/>
      <c r="TWZ150" s="89"/>
      <c r="TXA150" s="89"/>
      <c r="TXB150" s="89"/>
      <c r="TXC150" s="89"/>
      <c r="TXD150" s="89"/>
      <c r="TXE150" s="89"/>
      <c r="TXF150" s="89"/>
      <c r="TXG150" s="89"/>
      <c r="TXH150" s="89"/>
      <c r="TXI150" s="89"/>
      <c r="TXJ150" s="89"/>
      <c r="TXK150" s="89"/>
      <c r="TXL150" s="89"/>
      <c r="TXM150" s="89"/>
      <c r="TXN150" s="89"/>
      <c r="TXO150" s="89"/>
      <c r="TXP150" s="89"/>
      <c r="TXQ150" s="89"/>
      <c r="TXR150" s="89"/>
      <c r="TXS150" s="89"/>
      <c r="TXT150" s="89"/>
      <c r="TXU150" s="89"/>
      <c r="TXV150" s="89"/>
      <c r="TXW150" s="89"/>
      <c r="TXX150" s="89"/>
      <c r="TXY150" s="89"/>
      <c r="TXZ150" s="89"/>
      <c r="TYA150" s="89"/>
      <c r="TYB150" s="89"/>
      <c r="TYC150" s="89"/>
      <c r="TYD150" s="89"/>
      <c r="TYE150" s="89"/>
      <c r="TYF150" s="89"/>
      <c r="TYG150" s="89"/>
      <c r="TYH150" s="89"/>
      <c r="TYI150" s="89"/>
      <c r="TYJ150" s="89"/>
      <c r="TYK150" s="89"/>
      <c r="TYL150" s="89"/>
      <c r="TYM150" s="89"/>
      <c r="TYN150" s="89"/>
      <c r="TYO150" s="89"/>
      <c r="TYP150" s="89"/>
      <c r="TYQ150" s="89"/>
      <c r="TYR150" s="89"/>
      <c r="TYS150" s="89"/>
      <c r="TYT150" s="89"/>
      <c r="TYU150" s="89"/>
      <c r="TYV150" s="89"/>
      <c r="TYW150" s="89"/>
      <c r="TYX150" s="89"/>
      <c r="TYY150" s="89"/>
      <c r="TYZ150" s="89"/>
      <c r="TZA150" s="89"/>
      <c r="TZB150" s="89"/>
      <c r="TZC150" s="89"/>
      <c r="TZD150" s="89"/>
      <c r="TZE150" s="89"/>
      <c r="TZF150" s="89"/>
      <c r="TZG150" s="89"/>
      <c r="TZH150" s="89"/>
      <c r="TZI150" s="89"/>
      <c r="TZJ150" s="89"/>
      <c r="TZK150" s="89"/>
      <c r="TZL150" s="89"/>
      <c r="TZM150" s="89"/>
      <c r="TZN150" s="89"/>
      <c r="TZO150" s="89"/>
      <c r="TZP150" s="89"/>
      <c r="TZQ150" s="89"/>
      <c r="TZR150" s="89"/>
      <c r="TZS150" s="89"/>
      <c r="TZT150" s="89"/>
      <c r="TZU150" s="89"/>
      <c r="TZV150" s="89"/>
      <c r="TZW150" s="89"/>
      <c r="TZX150" s="89"/>
      <c r="TZY150" s="89"/>
      <c r="TZZ150" s="89"/>
      <c r="UAA150" s="89"/>
      <c r="UAB150" s="89"/>
      <c r="UAC150" s="89"/>
      <c r="UAD150" s="89"/>
      <c r="UAE150" s="89"/>
      <c r="UAF150" s="89"/>
      <c r="UAG150" s="89"/>
      <c r="UAH150" s="89"/>
      <c r="UAI150" s="89"/>
      <c r="UAJ150" s="89"/>
      <c r="UAK150" s="89"/>
      <c r="UAL150" s="89"/>
      <c r="UAM150" s="89"/>
      <c r="UAN150" s="89"/>
      <c r="UAO150" s="89"/>
      <c r="UAP150" s="89"/>
      <c r="UAQ150" s="89"/>
      <c r="UAR150" s="89"/>
      <c r="UAS150" s="89"/>
      <c r="UAT150" s="89"/>
      <c r="UAU150" s="89"/>
      <c r="UAV150" s="89"/>
      <c r="UAW150" s="89"/>
      <c r="UAX150" s="89"/>
      <c r="UAY150" s="89"/>
      <c r="UAZ150" s="89"/>
      <c r="UBA150" s="89"/>
      <c r="UBB150" s="89"/>
      <c r="UBC150" s="89"/>
      <c r="UBD150" s="89"/>
      <c r="UBE150" s="89"/>
      <c r="UBF150" s="89"/>
      <c r="UBG150" s="89"/>
      <c r="UBH150" s="89"/>
      <c r="UBI150" s="89"/>
      <c r="UBJ150" s="89"/>
      <c r="UBK150" s="89"/>
      <c r="UBL150" s="89"/>
      <c r="UBM150" s="89"/>
      <c r="UBN150" s="89"/>
      <c r="UBO150" s="89"/>
      <c r="UBP150" s="89"/>
      <c r="UBQ150" s="89"/>
      <c r="UBR150" s="89"/>
      <c r="UBS150" s="89"/>
      <c r="UBT150" s="89"/>
      <c r="UBU150" s="89"/>
      <c r="UBV150" s="89"/>
      <c r="UBW150" s="89"/>
      <c r="UBX150" s="89"/>
      <c r="UBY150" s="89"/>
      <c r="UBZ150" s="89"/>
      <c r="UCA150" s="89"/>
      <c r="UCB150" s="89"/>
      <c r="UCC150" s="89"/>
      <c r="UCD150" s="89"/>
      <c r="UCE150" s="89"/>
      <c r="UCF150" s="89"/>
      <c r="UCG150" s="89"/>
      <c r="UCH150" s="89"/>
      <c r="UCI150" s="89"/>
      <c r="UCJ150" s="89"/>
      <c r="UCK150" s="89"/>
      <c r="UCL150" s="89"/>
      <c r="UCM150" s="89"/>
      <c r="UCN150" s="89"/>
      <c r="UCO150" s="89"/>
      <c r="UCP150" s="89"/>
      <c r="UCQ150" s="89"/>
      <c r="UCR150" s="89"/>
      <c r="UCS150" s="89"/>
      <c r="UCT150" s="89"/>
      <c r="UCU150" s="89"/>
      <c r="UCV150" s="89"/>
      <c r="UCW150" s="89"/>
      <c r="UCX150" s="89"/>
      <c r="UCY150" s="89"/>
      <c r="UCZ150" s="89"/>
      <c r="UDA150" s="89"/>
      <c r="UDB150" s="89"/>
      <c r="UDC150" s="89"/>
      <c r="UDD150" s="89"/>
      <c r="UDE150" s="89"/>
      <c r="UDF150" s="89"/>
      <c r="UDG150" s="89"/>
      <c r="UDH150" s="89"/>
      <c r="UDI150" s="89"/>
      <c r="UDJ150" s="89"/>
      <c r="UDK150" s="89"/>
      <c r="UDL150" s="89"/>
      <c r="UDM150" s="89"/>
      <c r="UDN150" s="89"/>
      <c r="UDO150" s="89"/>
      <c r="UDP150" s="89"/>
      <c r="UDQ150" s="89"/>
      <c r="UDR150" s="89"/>
      <c r="UDS150" s="89"/>
      <c r="UDT150" s="89"/>
      <c r="UDU150" s="89"/>
      <c r="UDV150" s="89"/>
      <c r="UDW150" s="89"/>
      <c r="UDX150" s="89"/>
      <c r="UDY150" s="89"/>
      <c r="UDZ150" s="89"/>
      <c r="UEA150" s="89"/>
      <c r="UEB150" s="89"/>
      <c r="UEC150" s="89"/>
      <c r="UED150" s="89"/>
      <c r="UEE150" s="89"/>
      <c r="UEF150" s="89"/>
      <c r="UEG150" s="89"/>
      <c r="UEH150" s="89"/>
      <c r="UEI150" s="89"/>
      <c r="UEJ150" s="89"/>
      <c r="UEK150" s="89"/>
      <c r="UEL150" s="89"/>
      <c r="UEM150" s="89"/>
      <c r="UEN150" s="89"/>
      <c r="UEO150" s="89"/>
      <c r="UEP150" s="89"/>
      <c r="UEQ150" s="89"/>
      <c r="UER150" s="89"/>
      <c r="UES150" s="89"/>
      <c r="UET150" s="89"/>
      <c r="UEU150" s="89"/>
      <c r="UEV150" s="89"/>
      <c r="UEW150" s="89"/>
      <c r="UEX150" s="89"/>
      <c r="UEY150" s="89"/>
      <c r="UEZ150" s="89"/>
      <c r="UFA150" s="89"/>
      <c r="UFB150" s="89"/>
      <c r="UFC150" s="89"/>
      <c r="UFD150" s="89"/>
      <c r="UFE150" s="89"/>
      <c r="UFF150" s="89"/>
      <c r="UFG150" s="89"/>
      <c r="UFH150" s="89"/>
      <c r="UFI150" s="89"/>
      <c r="UFJ150" s="89"/>
      <c r="UFK150" s="89"/>
      <c r="UFL150" s="89"/>
      <c r="UFM150" s="89"/>
      <c r="UFN150" s="89"/>
      <c r="UFO150" s="89"/>
      <c r="UFP150" s="89"/>
      <c r="UFQ150" s="89"/>
      <c r="UFR150" s="89"/>
      <c r="UFS150" s="89"/>
      <c r="UFT150" s="89"/>
      <c r="UFU150" s="89"/>
      <c r="UFV150" s="89"/>
      <c r="UFW150" s="89"/>
      <c r="UFX150" s="89"/>
      <c r="UFY150" s="89"/>
      <c r="UFZ150" s="89"/>
      <c r="UGA150" s="89"/>
      <c r="UGB150" s="89"/>
      <c r="UGC150" s="89"/>
      <c r="UGD150" s="89"/>
      <c r="UGE150" s="89"/>
      <c r="UGF150" s="89"/>
      <c r="UGG150" s="89"/>
      <c r="UGH150" s="89"/>
      <c r="UGI150" s="89"/>
      <c r="UGJ150" s="89"/>
      <c r="UGK150" s="89"/>
      <c r="UGL150" s="89"/>
      <c r="UGM150" s="89"/>
      <c r="UGN150" s="89"/>
      <c r="UGO150" s="89"/>
      <c r="UGP150" s="89"/>
      <c r="UGQ150" s="89"/>
      <c r="UGR150" s="89"/>
      <c r="UGS150" s="89"/>
      <c r="UGT150" s="89"/>
      <c r="UGU150" s="89"/>
      <c r="UGV150" s="89"/>
      <c r="UGW150" s="89"/>
      <c r="UGX150" s="89"/>
      <c r="UGY150" s="89"/>
      <c r="UGZ150" s="89"/>
      <c r="UHA150" s="89"/>
      <c r="UHB150" s="89"/>
      <c r="UHC150" s="89"/>
      <c r="UHD150" s="89"/>
      <c r="UHE150" s="89"/>
      <c r="UHF150" s="89"/>
      <c r="UHG150" s="89"/>
      <c r="UHH150" s="89"/>
      <c r="UHI150" s="89"/>
      <c r="UHJ150" s="89"/>
      <c r="UHK150" s="89"/>
      <c r="UHL150" s="89"/>
      <c r="UHM150" s="89"/>
      <c r="UHN150" s="89"/>
      <c r="UHO150" s="89"/>
      <c r="UHP150" s="89"/>
      <c r="UHQ150" s="89"/>
      <c r="UHR150" s="89"/>
      <c r="UHS150" s="89"/>
      <c r="UHT150" s="89"/>
      <c r="UHU150" s="89"/>
      <c r="UHV150" s="89"/>
      <c r="UHW150" s="89"/>
      <c r="UHX150" s="89"/>
      <c r="UHY150" s="89"/>
      <c r="UHZ150" s="89"/>
      <c r="UIA150" s="89"/>
      <c r="UIB150" s="89"/>
      <c r="UIC150" s="89"/>
      <c r="UID150" s="89"/>
      <c r="UIE150" s="89"/>
      <c r="UIF150" s="89"/>
      <c r="UIG150" s="89"/>
      <c r="UIH150" s="89"/>
      <c r="UII150" s="89"/>
      <c r="UIJ150" s="89"/>
      <c r="UIK150" s="89"/>
      <c r="UIL150" s="89"/>
      <c r="UIM150" s="89"/>
      <c r="UIN150" s="89"/>
      <c r="UIO150" s="89"/>
      <c r="UIP150" s="89"/>
      <c r="UIQ150" s="89"/>
      <c r="UIR150" s="89"/>
      <c r="UIS150" s="89"/>
      <c r="UIT150" s="89"/>
      <c r="UIU150" s="89"/>
      <c r="UIV150" s="89"/>
      <c r="UIW150" s="89"/>
      <c r="UIX150" s="89"/>
      <c r="UIY150" s="89"/>
      <c r="UIZ150" s="89"/>
      <c r="UJA150" s="89"/>
      <c r="UJB150" s="89"/>
      <c r="UJC150" s="89"/>
      <c r="UJD150" s="89"/>
      <c r="UJE150" s="89"/>
      <c r="UJF150" s="89"/>
      <c r="UJG150" s="89"/>
      <c r="UJH150" s="89"/>
      <c r="UJI150" s="89"/>
      <c r="UJJ150" s="89"/>
      <c r="UJK150" s="89"/>
      <c r="UJL150" s="89"/>
      <c r="UJM150" s="89"/>
      <c r="UJN150" s="89"/>
      <c r="UJO150" s="89"/>
      <c r="UJP150" s="89"/>
      <c r="UJQ150" s="89"/>
      <c r="UJR150" s="89"/>
      <c r="UJS150" s="89"/>
      <c r="UJT150" s="89"/>
      <c r="UJU150" s="89"/>
      <c r="UJV150" s="89"/>
      <c r="UJW150" s="89"/>
      <c r="UJX150" s="89"/>
      <c r="UJY150" s="89"/>
      <c r="UJZ150" s="89"/>
      <c r="UKA150" s="89"/>
      <c r="UKB150" s="89"/>
      <c r="UKC150" s="89"/>
      <c r="UKD150" s="89"/>
      <c r="UKE150" s="89"/>
      <c r="UKF150" s="89"/>
      <c r="UKG150" s="89"/>
      <c r="UKH150" s="89"/>
      <c r="UKI150" s="89"/>
      <c r="UKJ150" s="89"/>
      <c r="UKK150" s="89"/>
      <c r="UKL150" s="89"/>
      <c r="UKM150" s="89"/>
      <c r="UKN150" s="89"/>
      <c r="UKO150" s="89"/>
      <c r="UKP150" s="89"/>
      <c r="UKQ150" s="89"/>
      <c r="UKR150" s="89"/>
      <c r="UKS150" s="89"/>
      <c r="UKT150" s="89"/>
      <c r="UKU150" s="89"/>
      <c r="UKV150" s="89"/>
      <c r="UKW150" s="89"/>
      <c r="UKX150" s="89"/>
      <c r="UKY150" s="89"/>
      <c r="UKZ150" s="89"/>
      <c r="ULA150" s="89"/>
      <c r="ULB150" s="89"/>
      <c r="ULC150" s="89"/>
      <c r="ULD150" s="89"/>
      <c r="ULE150" s="89"/>
      <c r="ULF150" s="89"/>
      <c r="ULG150" s="89"/>
      <c r="ULH150" s="89"/>
      <c r="ULI150" s="89"/>
      <c r="ULJ150" s="89"/>
      <c r="ULK150" s="89"/>
      <c r="ULL150" s="89"/>
      <c r="ULM150" s="89"/>
      <c r="ULN150" s="89"/>
      <c r="ULO150" s="89"/>
      <c r="ULP150" s="89"/>
      <c r="ULQ150" s="89"/>
      <c r="ULR150" s="89"/>
      <c r="ULS150" s="89"/>
      <c r="ULT150" s="89"/>
      <c r="ULU150" s="89"/>
      <c r="ULV150" s="89"/>
      <c r="ULW150" s="89"/>
      <c r="ULX150" s="89"/>
      <c r="ULY150" s="89"/>
      <c r="ULZ150" s="89"/>
      <c r="UMA150" s="89"/>
      <c r="UMB150" s="89"/>
      <c r="UMC150" s="89"/>
      <c r="UMD150" s="89"/>
      <c r="UME150" s="89"/>
      <c r="UMF150" s="89"/>
      <c r="UMG150" s="89"/>
      <c r="UMH150" s="89"/>
      <c r="UMI150" s="89"/>
      <c r="UMJ150" s="89"/>
      <c r="UMK150" s="89"/>
      <c r="UML150" s="89"/>
      <c r="UMM150" s="89"/>
      <c r="UMN150" s="89"/>
      <c r="UMO150" s="89"/>
      <c r="UMP150" s="89"/>
      <c r="UMQ150" s="89"/>
      <c r="UMR150" s="89"/>
      <c r="UMS150" s="89"/>
      <c r="UMT150" s="89"/>
      <c r="UMU150" s="89"/>
      <c r="UMV150" s="89"/>
      <c r="UMW150" s="89"/>
      <c r="UMX150" s="89"/>
      <c r="UMY150" s="89"/>
      <c r="UMZ150" s="89"/>
      <c r="UNA150" s="89"/>
      <c r="UNB150" s="89"/>
      <c r="UNC150" s="89"/>
      <c r="UND150" s="89"/>
      <c r="UNE150" s="89"/>
      <c r="UNF150" s="89"/>
      <c r="UNG150" s="89"/>
      <c r="UNH150" s="89"/>
      <c r="UNI150" s="89"/>
      <c r="UNJ150" s="89"/>
      <c r="UNK150" s="89"/>
      <c r="UNL150" s="89"/>
      <c r="UNM150" s="89"/>
      <c r="UNN150" s="89"/>
      <c r="UNO150" s="89"/>
      <c r="UNP150" s="89"/>
      <c r="UNQ150" s="89"/>
      <c r="UNR150" s="89"/>
      <c r="UNS150" s="89"/>
      <c r="UNT150" s="89"/>
      <c r="UNU150" s="89"/>
      <c r="UNV150" s="89"/>
      <c r="UNW150" s="89"/>
      <c r="UNX150" s="89"/>
      <c r="UNY150" s="89"/>
      <c r="UNZ150" s="89"/>
      <c r="UOA150" s="89"/>
      <c r="UOB150" s="89"/>
      <c r="UOC150" s="89"/>
      <c r="UOD150" s="89"/>
      <c r="UOE150" s="89"/>
      <c r="UOF150" s="89"/>
      <c r="UOG150" s="89"/>
      <c r="UOH150" s="89"/>
      <c r="UOI150" s="89"/>
      <c r="UOJ150" s="89"/>
      <c r="UOK150" s="89"/>
      <c r="UOL150" s="89"/>
      <c r="UOM150" s="89"/>
      <c r="UON150" s="89"/>
      <c r="UOO150" s="89"/>
      <c r="UOP150" s="89"/>
      <c r="UOQ150" s="89"/>
      <c r="UOR150" s="89"/>
      <c r="UOS150" s="89"/>
      <c r="UOT150" s="89"/>
      <c r="UOU150" s="89"/>
      <c r="UOV150" s="89"/>
      <c r="UOW150" s="89"/>
      <c r="UOX150" s="89"/>
      <c r="UOY150" s="89"/>
      <c r="UOZ150" s="89"/>
      <c r="UPA150" s="89"/>
      <c r="UPB150" s="89"/>
      <c r="UPC150" s="89"/>
      <c r="UPD150" s="89"/>
      <c r="UPE150" s="89"/>
      <c r="UPF150" s="89"/>
      <c r="UPG150" s="89"/>
      <c r="UPH150" s="89"/>
      <c r="UPI150" s="89"/>
      <c r="UPJ150" s="89"/>
      <c r="UPK150" s="89"/>
      <c r="UPL150" s="89"/>
      <c r="UPM150" s="89"/>
      <c r="UPN150" s="89"/>
      <c r="UPO150" s="89"/>
      <c r="UPP150" s="89"/>
      <c r="UPQ150" s="89"/>
      <c r="UPR150" s="89"/>
      <c r="UPS150" s="89"/>
      <c r="UPT150" s="89"/>
      <c r="UPU150" s="89"/>
      <c r="UPV150" s="89"/>
      <c r="UPW150" s="89"/>
      <c r="UPX150" s="89"/>
      <c r="UPY150" s="89"/>
      <c r="UPZ150" s="89"/>
      <c r="UQA150" s="89"/>
      <c r="UQB150" s="89"/>
      <c r="UQC150" s="89"/>
      <c r="UQD150" s="89"/>
      <c r="UQE150" s="89"/>
      <c r="UQF150" s="89"/>
      <c r="UQG150" s="89"/>
      <c r="UQH150" s="89"/>
      <c r="UQI150" s="89"/>
      <c r="UQJ150" s="89"/>
      <c r="UQK150" s="89"/>
      <c r="UQL150" s="89"/>
      <c r="UQM150" s="89"/>
      <c r="UQN150" s="89"/>
      <c r="UQO150" s="89"/>
      <c r="UQP150" s="89"/>
      <c r="UQQ150" s="89"/>
      <c r="UQR150" s="89"/>
      <c r="UQS150" s="89"/>
      <c r="UQT150" s="89"/>
      <c r="UQU150" s="89"/>
      <c r="UQV150" s="89"/>
      <c r="UQW150" s="89"/>
      <c r="UQX150" s="89"/>
      <c r="UQY150" s="89"/>
      <c r="UQZ150" s="89"/>
      <c r="URA150" s="89"/>
      <c r="URB150" s="89"/>
      <c r="URC150" s="89"/>
      <c r="URD150" s="89"/>
      <c r="URE150" s="89"/>
      <c r="URF150" s="89"/>
      <c r="URG150" s="89"/>
      <c r="URH150" s="89"/>
      <c r="URI150" s="89"/>
      <c r="URJ150" s="89"/>
      <c r="URK150" s="89"/>
      <c r="URL150" s="89"/>
      <c r="URM150" s="89"/>
      <c r="URN150" s="89"/>
      <c r="URO150" s="89"/>
      <c r="URP150" s="89"/>
      <c r="URQ150" s="89"/>
      <c r="URR150" s="89"/>
      <c r="URS150" s="89"/>
      <c r="URT150" s="89"/>
      <c r="URU150" s="89"/>
      <c r="URV150" s="89"/>
      <c r="URW150" s="89"/>
      <c r="URX150" s="89"/>
      <c r="URY150" s="89"/>
      <c r="URZ150" s="89"/>
      <c r="USA150" s="89"/>
      <c r="USB150" s="89"/>
      <c r="USC150" s="89"/>
      <c r="USD150" s="89"/>
      <c r="USE150" s="89"/>
      <c r="USF150" s="89"/>
      <c r="USG150" s="89"/>
      <c r="USH150" s="89"/>
      <c r="USI150" s="89"/>
      <c r="USJ150" s="89"/>
      <c r="USK150" s="89"/>
      <c r="USL150" s="89"/>
      <c r="USM150" s="89"/>
      <c r="USN150" s="89"/>
      <c r="USO150" s="89"/>
      <c r="USP150" s="89"/>
      <c r="USQ150" s="89"/>
      <c r="USR150" s="89"/>
      <c r="USS150" s="89"/>
      <c r="UST150" s="89"/>
      <c r="USU150" s="89"/>
      <c r="USV150" s="89"/>
      <c r="USW150" s="89"/>
      <c r="USX150" s="89"/>
      <c r="USY150" s="89"/>
      <c r="USZ150" s="89"/>
      <c r="UTA150" s="89"/>
      <c r="UTB150" s="89"/>
      <c r="UTC150" s="89"/>
      <c r="UTD150" s="89"/>
      <c r="UTE150" s="89"/>
      <c r="UTF150" s="89"/>
      <c r="UTG150" s="89"/>
      <c r="UTH150" s="89"/>
      <c r="UTI150" s="89"/>
      <c r="UTJ150" s="89"/>
      <c r="UTK150" s="89"/>
      <c r="UTL150" s="89"/>
      <c r="UTM150" s="89"/>
      <c r="UTN150" s="89"/>
      <c r="UTO150" s="89"/>
      <c r="UTP150" s="89"/>
      <c r="UTQ150" s="89"/>
      <c r="UTR150" s="89"/>
      <c r="UTS150" s="89"/>
      <c r="UTT150" s="89"/>
      <c r="UTU150" s="89"/>
      <c r="UTV150" s="89"/>
      <c r="UTW150" s="89"/>
      <c r="UTX150" s="89"/>
      <c r="UTY150" s="89"/>
      <c r="UTZ150" s="89"/>
      <c r="UUA150" s="89"/>
      <c r="UUB150" s="89"/>
      <c r="UUC150" s="89"/>
      <c r="UUD150" s="89"/>
      <c r="UUE150" s="89"/>
      <c r="UUF150" s="89"/>
      <c r="UUG150" s="89"/>
      <c r="UUH150" s="89"/>
      <c r="UUI150" s="89"/>
      <c r="UUJ150" s="89"/>
      <c r="UUK150" s="89"/>
      <c r="UUL150" s="89"/>
      <c r="UUM150" s="89"/>
      <c r="UUN150" s="89"/>
      <c r="UUO150" s="89"/>
      <c r="UUP150" s="89"/>
      <c r="UUQ150" s="89"/>
      <c r="UUR150" s="89"/>
      <c r="UUS150" s="89"/>
      <c r="UUT150" s="89"/>
      <c r="UUU150" s="89"/>
      <c r="UUV150" s="89"/>
      <c r="UUW150" s="89"/>
      <c r="UUX150" s="89"/>
      <c r="UUY150" s="89"/>
      <c r="UUZ150" s="89"/>
      <c r="UVA150" s="89"/>
      <c r="UVB150" s="89"/>
      <c r="UVC150" s="89"/>
      <c r="UVD150" s="89"/>
      <c r="UVE150" s="89"/>
      <c r="UVF150" s="89"/>
      <c r="UVG150" s="89"/>
      <c r="UVH150" s="89"/>
      <c r="UVI150" s="89"/>
      <c r="UVJ150" s="89"/>
      <c r="UVK150" s="89"/>
      <c r="UVL150" s="89"/>
      <c r="UVM150" s="89"/>
      <c r="UVN150" s="89"/>
      <c r="UVO150" s="89"/>
      <c r="UVP150" s="89"/>
      <c r="UVQ150" s="89"/>
      <c r="UVR150" s="89"/>
      <c r="UVS150" s="89"/>
      <c r="UVT150" s="89"/>
      <c r="UVU150" s="89"/>
      <c r="UVV150" s="89"/>
      <c r="UVW150" s="89"/>
      <c r="UVX150" s="89"/>
      <c r="UVY150" s="89"/>
      <c r="UVZ150" s="89"/>
      <c r="UWA150" s="89"/>
      <c r="UWB150" s="89"/>
      <c r="UWC150" s="89"/>
      <c r="UWD150" s="89"/>
      <c r="UWE150" s="89"/>
      <c r="UWF150" s="89"/>
      <c r="UWG150" s="89"/>
      <c r="UWH150" s="89"/>
      <c r="UWI150" s="89"/>
      <c r="UWJ150" s="89"/>
      <c r="UWK150" s="89"/>
      <c r="UWL150" s="89"/>
      <c r="UWM150" s="89"/>
      <c r="UWN150" s="89"/>
      <c r="UWO150" s="89"/>
      <c r="UWP150" s="89"/>
      <c r="UWQ150" s="89"/>
      <c r="UWR150" s="89"/>
      <c r="UWS150" s="89"/>
      <c r="UWT150" s="89"/>
      <c r="UWU150" s="89"/>
      <c r="UWV150" s="89"/>
      <c r="UWW150" s="89"/>
      <c r="UWX150" s="89"/>
      <c r="UWY150" s="89"/>
      <c r="UWZ150" s="89"/>
      <c r="UXA150" s="89"/>
      <c r="UXB150" s="89"/>
      <c r="UXC150" s="89"/>
      <c r="UXD150" s="89"/>
      <c r="UXE150" s="89"/>
      <c r="UXF150" s="89"/>
      <c r="UXG150" s="89"/>
      <c r="UXH150" s="89"/>
      <c r="UXI150" s="89"/>
      <c r="UXJ150" s="89"/>
      <c r="UXK150" s="89"/>
      <c r="UXL150" s="89"/>
      <c r="UXM150" s="89"/>
      <c r="UXN150" s="89"/>
      <c r="UXO150" s="89"/>
      <c r="UXP150" s="89"/>
      <c r="UXQ150" s="89"/>
      <c r="UXR150" s="89"/>
      <c r="UXS150" s="89"/>
      <c r="UXT150" s="89"/>
      <c r="UXU150" s="89"/>
      <c r="UXV150" s="89"/>
      <c r="UXW150" s="89"/>
      <c r="UXX150" s="89"/>
      <c r="UXY150" s="89"/>
      <c r="UXZ150" s="89"/>
      <c r="UYA150" s="89"/>
      <c r="UYB150" s="89"/>
      <c r="UYC150" s="89"/>
      <c r="UYD150" s="89"/>
      <c r="UYE150" s="89"/>
      <c r="UYF150" s="89"/>
      <c r="UYG150" s="89"/>
      <c r="UYH150" s="89"/>
      <c r="UYI150" s="89"/>
      <c r="UYJ150" s="89"/>
      <c r="UYK150" s="89"/>
      <c r="UYL150" s="89"/>
      <c r="UYM150" s="89"/>
      <c r="UYN150" s="89"/>
      <c r="UYO150" s="89"/>
      <c r="UYP150" s="89"/>
      <c r="UYQ150" s="89"/>
      <c r="UYR150" s="89"/>
      <c r="UYS150" s="89"/>
      <c r="UYT150" s="89"/>
      <c r="UYU150" s="89"/>
      <c r="UYV150" s="89"/>
      <c r="UYW150" s="89"/>
      <c r="UYX150" s="89"/>
      <c r="UYY150" s="89"/>
      <c r="UYZ150" s="89"/>
      <c r="UZA150" s="89"/>
      <c r="UZB150" s="89"/>
      <c r="UZC150" s="89"/>
      <c r="UZD150" s="89"/>
      <c r="UZE150" s="89"/>
      <c r="UZF150" s="89"/>
      <c r="UZG150" s="89"/>
      <c r="UZH150" s="89"/>
      <c r="UZI150" s="89"/>
      <c r="UZJ150" s="89"/>
      <c r="UZK150" s="89"/>
      <c r="UZL150" s="89"/>
      <c r="UZM150" s="89"/>
      <c r="UZN150" s="89"/>
      <c r="UZO150" s="89"/>
      <c r="UZP150" s="89"/>
      <c r="UZQ150" s="89"/>
      <c r="UZR150" s="89"/>
      <c r="UZS150" s="89"/>
      <c r="UZT150" s="89"/>
      <c r="UZU150" s="89"/>
      <c r="UZV150" s="89"/>
      <c r="UZW150" s="89"/>
      <c r="UZX150" s="89"/>
      <c r="UZY150" s="89"/>
      <c r="UZZ150" s="89"/>
      <c r="VAA150" s="89"/>
      <c r="VAB150" s="89"/>
      <c r="VAC150" s="89"/>
      <c r="VAD150" s="89"/>
      <c r="VAE150" s="89"/>
      <c r="VAF150" s="89"/>
      <c r="VAG150" s="89"/>
      <c r="VAH150" s="89"/>
      <c r="VAI150" s="89"/>
      <c r="VAJ150" s="89"/>
      <c r="VAK150" s="89"/>
      <c r="VAL150" s="89"/>
      <c r="VAM150" s="89"/>
      <c r="VAN150" s="89"/>
      <c r="VAO150" s="89"/>
      <c r="VAP150" s="89"/>
      <c r="VAQ150" s="89"/>
      <c r="VAR150" s="89"/>
      <c r="VAS150" s="89"/>
      <c r="VAT150" s="89"/>
      <c r="VAU150" s="89"/>
      <c r="VAV150" s="89"/>
      <c r="VAW150" s="89"/>
      <c r="VAX150" s="89"/>
      <c r="VAY150" s="89"/>
      <c r="VAZ150" s="89"/>
      <c r="VBA150" s="89"/>
      <c r="VBB150" s="89"/>
      <c r="VBC150" s="89"/>
      <c r="VBD150" s="89"/>
      <c r="VBE150" s="89"/>
      <c r="VBF150" s="89"/>
      <c r="VBG150" s="89"/>
      <c r="VBH150" s="89"/>
      <c r="VBI150" s="89"/>
      <c r="VBJ150" s="89"/>
      <c r="VBK150" s="89"/>
      <c r="VBL150" s="89"/>
      <c r="VBM150" s="89"/>
      <c r="VBN150" s="89"/>
      <c r="VBO150" s="89"/>
      <c r="VBP150" s="89"/>
      <c r="VBQ150" s="89"/>
      <c r="VBR150" s="89"/>
      <c r="VBS150" s="89"/>
      <c r="VBT150" s="89"/>
      <c r="VBU150" s="89"/>
      <c r="VBV150" s="89"/>
      <c r="VBW150" s="89"/>
      <c r="VBX150" s="89"/>
      <c r="VBY150" s="89"/>
      <c r="VBZ150" s="89"/>
      <c r="VCA150" s="89"/>
      <c r="VCB150" s="89"/>
      <c r="VCC150" s="89"/>
      <c r="VCD150" s="89"/>
      <c r="VCE150" s="89"/>
      <c r="VCF150" s="89"/>
      <c r="VCG150" s="89"/>
      <c r="VCH150" s="89"/>
      <c r="VCI150" s="89"/>
      <c r="VCJ150" s="89"/>
      <c r="VCK150" s="89"/>
      <c r="VCL150" s="89"/>
      <c r="VCM150" s="89"/>
      <c r="VCN150" s="89"/>
      <c r="VCO150" s="89"/>
      <c r="VCP150" s="89"/>
      <c r="VCQ150" s="89"/>
      <c r="VCR150" s="89"/>
      <c r="VCS150" s="89"/>
      <c r="VCT150" s="89"/>
      <c r="VCU150" s="89"/>
      <c r="VCV150" s="89"/>
      <c r="VCW150" s="89"/>
      <c r="VCX150" s="89"/>
      <c r="VCY150" s="89"/>
      <c r="VCZ150" s="89"/>
      <c r="VDA150" s="89"/>
      <c r="VDB150" s="89"/>
      <c r="VDC150" s="89"/>
      <c r="VDD150" s="89"/>
      <c r="VDE150" s="89"/>
      <c r="VDF150" s="89"/>
      <c r="VDG150" s="89"/>
      <c r="VDH150" s="89"/>
      <c r="VDI150" s="89"/>
      <c r="VDJ150" s="89"/>
      <c r="VDK150" s="89"/>
      <c r="VDL150" s="89"/>
      <c r="VDM150" s="89"/>
      <c r="VDN150" s="89"/>
      <c r="VDO150" s="89"/>
      <c r="VDP150" s="89"/>
      <c r="VDQ150" s="89"/>
      <c r="VDR150" s="89"/>
      <c r="VDS150" s="89"/>
      <c r="VDT150" s="89"/>
      <c r="VDU150" s="89"/>
      <c r="VDV150" s="89"/>
      <c r="VDW150" s="89"/>
      <c r="VDX150" s="89"/>
      <c r="VDY150" s="89"/>
      <c r="VDZ150" s="89"/>
      <c r="VEA150" s="89"/>
      <c r="VEB150" s="89"/>
      <c r="VEC150" s="89"/>
      <c r="VED150" s="89"/>
      <c r="VEE150" s="89"/>
      <c r="VEF150" s="89"/>
      <c r="VEG150" s="89"/>
      <c r="VEH150" s="89"/>
      <c r="VEI150" s="89"/>
      <c r="VEJ150" s="89"/>
      <c r="VEK150" s="89"/>
      <c r="VEL150" s="89"/>
      <c r="VEM150" s="89"/>
      <c r="VEN150" s="89"/>
      <c r="VEO150" s="89"/>
      <c r="VEP150" s="89"/>
      <c r="VEQ150" s="89"/>
      <c r="VER150" s="89"/>
      <c r="VES150" s="89"/>
      <c r="VET150" s="89"/>
      <c r="VEU150" s="89"/>
      <c r="VEV150" s="89"/>
      <c r="VEW150" s="89"/>
      <c r="VEX150" s="89"/>
      <c r="VEY150" s="89"/>
      <c r="VEZ150" s="89"/>
      <c r="VFA150" s="89"/>
      <c r="VFB150" s="89"/>
      <c r="VFC150" s="89"/>
      <c r="VFD150" s="89"/>
      <c r="VFE150" s="89"/>
      <c r="VFF150" s="89"/>
      <c r="VFG150" s="89"/>
      <c r="VFH150" s="89"/>
      <c r="VFI150" s="89"/>
      <c r="VFJ150" s="89"/>
      <c r="VFK150" s="89"/>
      <c r="VFL150" s="89"/>
      <c r="VFM150" s="89"/>
      <c r="VFN150" s="89"/>
      <c r="VFO150" s="89"/>
      <c r="VFP150" s="89"/>
      <c r="VFQ150" s="89"/>
      <c r="VFR150" s="89"/>
      <c r="VFS150" s="89"/>
      <c r="VFT150" s="89"/>
      <c r="VFU150" s="89"/>
      <c r="VFV150" s="89"/>
      <c r="VFW150" s="89"/>
      <c r="VFX150" s="89"/>
      <c r="VFY150" s="89"/>
      <c r="VFZ150" s="89"/>
      <c r="VGA150" s="89"/>
      <c r="VGB150" s="89"/>
      <c r="VGC150" s="89"/>
      <c r="VGD150" s="89"/>
      <c r="VGE150" s="89"/>
      <c r="VGF150" s="89"/>
      <c r="VGG150" s="89"/>
      <c r="VGH150" s="89"/>
      <c r="VGI150" s="89"/>
      <c r="VGJ150" s="89"/>
      <c r="VGK150" s="89"/>
      <c r="VGL150" s="89"/>
      <c r="VGM150" s="89"/>
      <c r="VGN150" s="89"/>
      <c r="VGO150" s="89"/>
      <c r="VGP150" s="89"/>
      <c r="VGQ150" s="89"/>
      <c r="VGR150" s="89"/>
      <c r="VGS150" s="89"/>
      <c r="VGT150" s="89"/>
      <c r="VGU150" s="89"/>
      <c r="VGV150" s="89"/>
      <c r="VGW150" s="89"/>
      <c r="VGX150" s="89"/>
      <c r="VGY150" s="89"/>
      <c r="VGZ150" s="89"/>
      <c r="VHA150" s="89"/>
      <c r="VHB150" s="89"/>
      <c r="VHC150" s="89"/>
      <c r="VHD150" s="89"/>
      <c r="VHE150" s="89"/>
      <c r="VHF150" s="89"/>
      <c r="VHG150" s="89"/>
      <c r="VHH150" s="89"/>
      <c r="VHI150" s="89"/>
      <c r="VHJ150" s="89"/>
      <c r="VHK150" s="89"/>
      <c r="VHL150" s="89"/>
      <c r="VHM150" s="89"/>
      <c r="VHN150" s="89"/>
      <c r="VHO150" s="89"/>
      <c r="VHP150" s="89"/>
      <c r="VHQ150" s="89"/>
      <c r="VHR150" s="89"/>
      <c r="VHS150" s="89"/>
      <c r="VHT150" s="89"/>
      <c r="VHU150" s="89"/>
      <c r="VHV150" s="89"/>
      <c r="VHW150" s="89"/>
      <c r="VHX150" s="89"/>
      <c r="VHY150" s="89"/>
      <c r="VHZ150" s="89"/>
      <c r="VIA150" s="89"/>
      <c r="VIB150" s="89"/>
      <c r="VIC150" s="89"/>
      <c r="VID150" s="89"/>
      <c r="VIE150" s="89"/>
      <c r="VIF150" s="89"/>
      <c r="VIG150" s="89"/>
      <c r="VIH150" s="89"/>
      <c r="VII150" s="89"/>
      <c r="VIJ150" s="89"/>
      <c r="VIK150" s="89"/>
      <c r="VIL150" s="89"/>
      <c r="VIM150" s="89"/>
      <c r="VIN150" s="89"/>
      <c r="VIO150" s="89"/>
      <c r="VIP150" s="89"/>
      <c r="VIQ150" s="89"/>
      <c r="VIR150" s="89"/>
      <c r="VIS150" s="89"/>
      <c r="VIT150" s="89"/>
      <c r="VIU150" s="89"/>
      <c r="VIV150" s="89"/>
      <c r="VIW150" s="89"/>
      <c r="VIX150" s="89"/>
      <c r="VIY150" s="89"/>
      <c r="VIZ150" s="89"/>
      <c r="VJA150" s="89"/>
      <c r="VJB150" s="89"/>
      <c r="VJC150" s="89"/>
      <c r="VJD150" s="89"/>
      <c r="VJE150" s="89"/>
      <c r="VJF150" s="89"/>
      <c r="VJG150" s="89"/>
      <c r="VJH150" s="89"/>
      <c r="VJI150" s="89"/>
      <c r="VJJ150" s="89"/>
      <c r="VJK150" s="89"/>
      <c r="VJL150" s="89"/>
      <c r="VJM150" s="89"/>
      <c r="VJN150" s="89"/>
      <c r="VJO150" s="89"/>
      <c r="VJP150" s="89"/>
      <c r="VJQ150" s="89"/>
      <c r="VJR150" s="89"/>
      <c r="VJS150" s="89"/>
      <c r="VJT150" s="89"/>
      <c r="VJU150" s="89"/>
      <c r="VJV150" s="89"/>
      <c r="VJW150" s="89"/>
      <c r="VJX150" s="89"/>
      <c r="VJY150" s="89"/>
      <c r="VJZ150" s="89"/>
      <c r="VKA150" s="89"/>
      <c r="VKB150" s="89"/>
      <c r="VKC150" s="89"/>
      <c r="VKD150" s="89"/>
      <c r="VKE150" s="89"/>
      <c r="VKF150" s="89"/>
      <c r="VKG150" s="89"/>
      <c r="VKH150" s="89"/>
      <c r="VKI150" s="89"/>
      <c r="VKJ150" s="89"/>
      <c r="VKK150" s="89"/>
      <c r="VKL150" s="89"/>
      <c r="VKM150" s="89"/>
      <c r="VKN150" s="89"/>
      <c r="VKO150" s="89"/>
      <c r="VKP150" s="89"/>
      <c r="VKQ150" s="89"/>
      <c r="VKR150" s="89"/>
      <c r="VKS150" s="89"/>
      <c r="VKT150" s="89"/>
      <c r="VKU150" s="89"/>
      <c r="VKV150" s="89"/>
      <c r="VKW150" s="89"/>
      <c r="VKX150" s="89"/>
      <c r="VKY150" s="89"/>
      <c r="VKZ150" s="89"/>
      <c r="VLA150" s="89"/>
      <c r="VLB150" s="89"/>
      <c r="VLC150" s="89"/>
      <c r="VLD150" s="89"/>
      <c r="VLE150" s="89"/>
      <c r="VLF150" s="89"/>
      <c r="VLG150" s="89"/>
      <c r="VLH150" s="89"/>
      <c r="VLI150" s="89"/>
      <c r="VLJ150" s="89"/>
      <c r="VLK150" s="89"/>
      <c r="VLL150" s="89"/>
      <c r="VLM150" s="89"/>
      <c r="VLN150" s="89"/>
      <c r="VLO150" s="89"/>
      <c r="VLP150" s="89"/>
      <c r="VLQ150" s="89"/>
      <c r="VLR150" s="89"/>
      <c r="VLS150" s="89"/>
      <c r="VLT150" s="89"/>
      <c r="VLU150" s="89"/>
      <c r="VLV150" s="89"/>
      <c r="VLW150" s="89"/>
      <c r="VLX150" s="89"/>
      <c r="VLY150" s="89"/>
      <c r="VLZ150" s="89"/>
      <c r="VMA150" s="89"/>
      <c r="VMB150" s="89"/>
      <c r="VMC150" s="89"/>
      <c r="VMD150" s="89"/>
      <c r="VME150" s="89"/>
      <c r="VMF150" s="89"/>
      <c r="VMG150" s="89"/>
      <c r="VMH150" s="89"/>
      <c r="VMI150" s="89"/>
      <c r="VMJ150" s="89"/>
      <c r="VMK150" s="89"/>
      <c r="VML150" s="89"/>
      <c r="VMM150" s="89"/>
      <c r="VMN150" s="89"/>
      <c r="VMO150" s="89"/>
      <c r="VMP150" s="89"/>
      <c r="VMQ150" s="89"/>
      <c r="VMR150" s="89"/>
      <c r="VMS150" s="89"/>
      <c r="VMT150" s="89"/>
      <c r="VMU150" s="89"/>
      <c r="VMV150" s="89"/>
      <c r="VMW150" s="89"/>
      <c r="VMX150" s="89"/>
      <c r="VMY150" s="89"/>
      <c r="VMZ150" s="89"/>
      <c r="VNA150" s="89"/>
      <c r="VNB150" s="89"/>
      <c r="VNC150" s="89"/>
      <c r="VND150" s="89"/>
      <c r="VNE150" s="89"/>
      <c r="VNF150" s="89"/>
      <c r="VNG150" s="89"/>
      <c r="VNH150" s="89"/>
      <c r="VNI150" s="89"/>
      <c r="VNJ150" s="89"/>
      <c r="VNK150" s="89"/>
      <c r="VNL150" s="89"/>
      <c r="VNM150" s="89"/>
      <c r="VNN150" s="89"/>
      <c r="VNO150" s="89"/>
      <c r="VNP150" s="89"/>
      <c r="VNQ150" s="89"/>
      <c r="VNR150" s="89"/>
      <c r="VNS150" s="89"/>
      <c r="VNT150" s="89"/>
      <c r="VNU150" s="89"/>
      <c r="VNV150" s="89"/>
      <c r="VNW150" s="89"/>
      <c r="VNX150" s="89"/>
      <c r="VNY150" s="89"/>
      <c r="VNZ150" s="89"/>
      <c r="VOA150" s="89"/>
      <c r="VOB150" s="89"/>
      <c r="VOC150" s="89"/>
      <c r="VOD150" s="89"/>
      <c r="VOE150" s="89"/>
      <c r="VOF150" s="89"/>
      <c r="VOG150" s="89"/>
      <c r="VOH150" s="89"/>
      <c r="VOI150" s="89"/>
      <c r="VOJ150" s="89"/>
      <c r="VOK150" s="89"/>
      <c r="VOL150" s="89"/>
      <c r="VOM150" s="89"/>
      <c r="VON150" s="89"/>
      <c r="VOO150" s="89"/>
      <c r="VOP150" s="89"/>
      <c r="VOQ150" s="89"/>
      <c r="VOR150" s="89"/>
      <c r="VOS150" s="89"/>
      <c r="VOT150" s="89"/>
      <c r="VOU150" s="89"/>
      <c r="VOV150" s="89"/>
      <c r="VOW150" s="89"/>
      <c r="VOX150" s="89"/>
      <c r="VOY150" s="89"/>
      <c r="VOZ150" s="89"/>
      <c r="VPA150" s="89"/>
      <c r="VPB150" s="89"/>
      <c r="VPC150" s="89"/>
      <c r="VPD150" s="89"/>
      <c r="VPE150" s="89"/>
      <c r="VPF150" s="89"/>
      <c r="VPG150" s="89"/>
      <c r="VPH150" s="89"/>
      <c r="VPI150" s="89"/>
      <c r="VPJ150" s="89"/>
      <c r="VPK150" s="89"/>
      <c r="VPL150" s="89"/>
      <c r="VPM150" s="89"/>
      <c r="VPN150" s="89"/>
      <c r="VPO150" s="89"/>
      <c r="VPP150" s="89"/>
      <c r="VPQ150" s="89"/>
      <c r="VPR150" s="89"/>
      <c r="VPS150" s="89"/>
      <c r="VPT150" s="89"/>
      <c r="VPU150" s="89"/>
      <c r="VPV150" s="89"/>
      <c r="VPW150" s="89"/>
      <c r="VPX150" s="89"/>
      <c r="VPY150" s="89"/>
      <c r="VPZ150" s="89"/>
      <c r="VQA150" s="89"/>
      <c r="VQB150" s="89"/>
      <c r="VQC150" s="89"/>
      <c r="VQD150" s="89"/>
      <c r="VQE150" s="89"/>
      <c r="VQF150" s="89"/>
      <c r="VQG150" s="89"/>
      <c r="VQH150" s="89"/>
      <c r="VQI150" s="89"/>
      <c r="VQJ150" s="89"/>
      <c r="VQK150" s="89"/>
      <c r="VQL150" s="89"/>
      <c r="VQM150" s="89"/>
      <c r="VQN150" s="89"/>
      <c r="VQO150" s="89"/>
      <c r="VQP150" s="89"/>
      <c r="VQQ150" s="89"/>
      <c r="VQR150" s="89"/>
      <c r="VQS150" s="89"/>
      <c r="VQT150" s="89"/>
      <c r="VQU150" s="89"/>
      <c r="VQV150" s="89"/>
      <c r="VQW150" s="89"/>
      <c r="VQX150" s="89"/>
      <c r="VQY150" s="89"/>
      <c r="VQZ150" s="89"/>
      <c r="VRA150" s="89"/>
      <c r="VRB150" s="89"/>
      <c r="VRC150" s="89"/>
      <c r="VRD150" s="89"/>
      <c r="VRE150" s="89"/>
      <c r="VRF150" s="89"/>
      <c r="VRG150" s="89"/>
      <c r="VRH150" s="89"/>
      <c r="VRI150" s="89"/>
      <c r="VRJ150" s="89"/>
      <c r="VRK150" s="89"/>
      <c r="VRL150" s="89"/>
      <c r="VRM150" s="89"/>
      <c r="VRN150" s="89"/>
      <c r="VRO150" s="89"/>
      <c r="VRP150" s="89"/>
      <c r="VRQ150" s="89"/>
      <c r="VRR150" s="89"/>
      <c r="VRS150" s="89"/>
      <c r="VRT150" s="89"/>
      <c r="VRU150" s="89"/>
      <c r="VRV150" s="89"/>
      <c r="VRW150" s="89"/>
      <c r="VRX150" s="89"/>
      <c r="VRY150" s="89"/>
      <c r="VRZ150" s="89"/>
      <c r="VSA150" s="89"/>
      <c r="VSB150" s="89"/>
      <c r="VSC150" s="89"/>
      <c r="VSD150" s="89"/>
      <c r="VSE150" s="89"/>
      <c r="VSF150" s="89"/>
      <c r="VSG150" s="89"/>
      <c r="VSH150" s="89"/>
      <c r="VSI150" s="89"/>
      <c r="VSJ150" s="89"/>
      <c r="VSK150" s="89"/>
      <c r="VSL150" s="89"/>
      <c r="VSM150" s="89"/>
      <c r="VSN150" s="89"/>
      <c r="VSO150" s="89"/>
      <c r="VSP150" s="89"/>
      <c r="VSQ150" s="89"/>
      <c r="VSR150" s="89"/>
      <c r="VSS150" s="89"/>
      <c r="VST150" s="89"/>
      <c r="VSU150" s="89"/>
      <c r="VSV150" s="89"/>
      <c r="VSW150" s="89"/>
      <c r="VSX150" s="89"/>
      <c r="VSY150" s="89"/>
      <c r="VSZ150" s="89"/>
      <c r="VTA150" s="89"/>
      <c r="VTB150" s="89"/>
      <c r="VTC150" s="89"/>
      <c r="VTD150" s="89"/>
      <c r="VTE150" s="89"/>
      <c r="VTF150" s="89"/>
      <c r="VTG150" s="89"/>
      <c r="VTH150" s="89"/>
      <c r="VTI150" s="89"/>
      <c r="VTJ150" s="89"/>
      <c r="VTK150" s="89"/>
      <c r="VTL150" s="89"/>
      <c r="VTM150" s="89"/>
      <c r="VTN150" s="89"/>
      <c r="VTO150" s="89"/>
      <c r="VTP150" s="89"/>
      <c r="VTQ150" s="89"/>
      <c r="VTR150" s="89"/>
      <c r="VTS150" s="89"/>
      <c r="VTT150" s="89"/>
      <c r="VTU150" s="89"/>
      <c r="VTV150" s="89"/>
      <c r="VTW150" s="89"/>
      <c r="VTX150" s="89"/>
      <c r="VTY150" s="89"/>
      <c r="VTZ150" s="89"/>
      <c r="VUA150" s="89"/>
      <c r="VUB150" s="89"/>
      <c r="VUC150" s="89"/>
      <c r="VUD150" s="89"/>
      <c r="VUE150" s="89"/>
      <c r="VUF150" s="89"/>
      <c r="VUG150" s="89"/>
      <c r="VUH150" s="89"/>
      <c r="VUI150" s="89"/>
      <c r="VUJ150" s="89"/>
      <c r="VUK150" s="89"/>
      <c r="VUL150" s="89"/>
      <c r="VUM150" s="89"/>
      <c r="VUN150" s="89"/>
      <c r="VUO150" s="89"/>
      <c r="VUP150" s="89"/>
      <c r="VUQ150" s="89"/>
      <c r="VUR150" s="89"/>
      <c r="VUS150" s="89"/>
      <c r="VUT150" s="89"/>
      <c r="VUU150" s="89"/>
      <c r="VUV150" s="89"/>
      <c r="VUW150" s="89"/>
      <c r="VUX150" s="89"/>
      <c r="VUY150" s="89"/>
      <c r="VUZ150" s="89"/>
      <c r="VVA150" s="89"/>
      <c r="VVB150" s="89"/>
      <c r="VVC150" s="89"/>
      <c r="VVD150" s="89"/>
      <c r="VVE150" s="89"/>
      <c r="VVF150" s="89"/>
      <c r="VVG150" s="89"/>
      <c r="VVH150" s="89"/>
      <c r="VVI150" s="89"/>
      <c r="VVJ150" s="89"/>
      <c r="VVK150" s="89"/>
      <c r="VVL150" s="89"/>
      <c r="VVM150" s="89"/>
      <c r="VVN150" s="89"/>
      <c r="VVO150" s="89"/>
      <c r="VVP150" s="89"/>
      <c r="VVQ150" s="89"/>
      <c r="VVR150" s="89"/>
      <c r="VVS150" s="89"/>
      <c r="VVT150" s="89"/>
      <c r="VVU150" s="89"/>
      <c r="VVV150" s="89"/>
      <c r="VVW150" s="89"/>
      <c r="VVX150" s="89"/>
      <c r="VVY150" s="89"/>
      <c r="VVZ150" s="89"/>
      <c r="VWA150" s="89"/>
      <c r="VWB150" s="89"/>
      <c r="VWC150" s="89"/>
      <c r="VWD150" s="89"/>
      <c r="VWE150" s="89"/>
      <c r="VWF150" s="89"/>
      <c r="VWG150" s="89"/>
      <c r="VWH150" s="89"/>
      <c r="VWI150" s="89"/>
      <c r="VWJ150" s="89"/>
      <c r="VWK150" s="89"/>
      <c r="VWL150" s="89"/>
      <c r="VWM150" s="89"/>
      <c r="VWN150" s="89"/>
      <c r="VWO150" s="89"/>
      <c r="VWP150" s="89"/>
      <c r="VWQ150" s="89"/>
      <c r="VWR150" s="89"/>
      <c r="VWS150" s="89"/>
      <c r="VWT150" s="89"/>
      <c r="VWU150" s="89"/>
      <c r="VWV150" s="89"/>
      <c r="VWW150" s="89"/>
      <c r="VWX150" s="89"/>
      <c r="VWY150" s="89"/>
      <c r="VWZ150" s="89"/>
      <c r="VXA150" s="89"/>
      <c r="VXB150" s="89"/>
      <c r="VXC150" s="89"/>
      <c r="VXD150" s="89"/>
      <c r="VXE150" s="89"/>
      <c r="VXF150" s="89"/>
      <c r="VXG150" s="89"/>
      <c r="VXH150" s="89"/>
      <c r="VXI150" s="89"/>
      <c r="VXJ150" s="89"/>
      <c r="VXK150" s="89"/>
      <c r="VXL150" s="89"/>
      <c r="VXM150" s="89"/>
      <c r="VXN150" s="89"/>
      <c r="VXO150" s="89"/>
      <c r="VXP150" s="89"/>
      <c r="VXQ150" s="89"/>
      <c r="VXR150" s="89"/>
      <c r="VXS150" s="89"/>
      <c r="VXT150" s="89"/>
      <c r="VXU150" s="89"/>
      <c r="VXV150" s="89"/>
      <c r="VXW150" s="89"/>
      <c r="VXX150" s="89"/>
      <c r="VXY150" s="89"/>
      <c r="VXZ150" s="89"/>
      <c r="VYA150" s="89"/>
      <c r="VYB150" s="89"/>
      <c r="VYC150" s="89"/>
      <c r="VYD150" s="89"/>
      <c r="VYE150" s="89"/>
      <c r="VYF150" s="89"/>
      <c r="VYG150" s="89"/>
      <c r="VYH150" s="89"/>
      <c r="VYI150" s="89"/>
      <c r="VYJ150" s="89"/>
      <c r="VYK150" s="89"/>
      <c r="VYL150" s="89"/>
      <c r="VYM150" s="89"/>
      <c r="VYN150" s="89"/>
      <c r="VYO150" s="89"/>
      <c r="VYP150" s="89"/>
      <c r="VYQ150" s="89"/>
      <c r="VYR150" s="89"/>
      <c r="VYS150" s="89"/>
      <c r="VYT150" s="89"/>
      <c r="VYU150" s="89"/>
      <c r="VYV150" s="89"/>
      <c r="VYW150" s="89"/>
      <c r="VYX150" s="89"/>
      <c r="VYY150" s="89"/>
      <c r="VYZ150" s="89"/>
      <c r="VZA150" s="89"/>
      <c r="VZB150" s="89"/>
      <c r="VZC150" s="89"/>
      <c r="VZD150" s="89"/>
      <c r="VZE150" s="89"/>
      <c r="VZF150" s="89"/>
      <c r="VZG150" s="89"/>
      <c r="VZH150" s="89"/>
      <c r="VZI150" s="89"/>
      <c r="VZJ150" s="89"/>
      <c r="VZK150" s="89"/>
      <c r="VZL150" s="89"/>
      <c r="VZM150" s="89"/>
      <c r="VZN150" s="89"/>
      <c r="VZO150" s="89"/>
      <c r="VZP150" s="89"/>
      <c r="VZQ150" s="89"/>
      <c r="VZR150" s="89"/>
      <c r="VZS150" s="89"/>
      <c r="VZT150" s="89"/>
      <c r="VZU150" s="89"/>
      <c r="VZV150" s="89"/>
      <c r="VZW150" s="89"/>
      <c r="VZX150" s="89"/>
      <c r="VZY150" s="89"/>
      <c r="VZZ150" s="89"/>
      <c r="WAA150" s="89"/>
      <c r="WAB150" s="89"/>
      <c r="WAC150" s="89"/>
      <c r="WAD150" s="89"/>
      <c r="WAE150" s="89"/>
      <c r="WAF150" s="89"/>
      <c r="WAG150" s="89"/>
      <c r="WAH150" s="89"/>
      <c r="WAI150" s="89"/>
      <c r="WAJ150" s="89"/>
      <c r="WAK150" s="89"/>
      <c r="WAL150" s="89"/>
      <c r="WAM150" s="89"/>
      <c r="WAN150" s="89"/>
      <c r="WAO150" s="89"/>
      <c r="WAP150" s="89"/>
      <c r="WAQ150" s="89"/>
      <c r="WAR150" s="89"/>
      <c r="WAS150" s="89"/>
      <c r="WAT150" s="89"/>
      <c r="WAU150" s="89"/>
      <c r="WAV150" s="89"/>
      <c r="WAW150" s="89"/>
      <c r="WAX150" s="89"/>
      <c r="WAY150" s="89"/>
      <c r="WAZ150" s="89"/>
      <c r="WBA150" s="89"/>
      <c r="WBB150" s="89"/>
      <c r="WBC150" s="89"/>
      <c r="WBD150" s="89"/>
      <c r="WBE150" s="89"/>
      <c r="WBF150" s="89"/>
      <c r="WBG150" s="89"/>
      <c r="WBH150" s="89"/>
      <c r="WBI150" s="89"/>
      <c r="WBJ150" s="89"/>
      <c r="WBK150" s="89"/>
      <c r="WBL150" s="89"/>
      <c r="WBM150" s="89"/>
      <c r="WBN150" s="89"/>
      <c r="WBO150" s="89"/>
      <c r="WBP150" s="89"/>
      <c r="WBQ150" s="89"/>
      <c r="WBR150" s="89"/>
      <c r="WBS150" s="89"/>
      <c r="WBT150" s="89"/>
      <c r="WBU150" s="89"/>
      <c r="WBV150" s="89"/>
      <c r="WBW150" s="89"/>
      <c r="WBX150" s="89"/>
      <c r="WBY150" s="89"/>
      <c r="WBZ150" s="89"/>
      <c r="WCA150" s="89"/>
      <c r="WCB150" s="89"/>
      <c r="WCC150" s="89"/>
      <c r="WCD150" s="89"/>
      <c r="WCE150" s="89"/>
      <c r="WCF150" s="89"/>
      <c r="WCG150" s="89"/>
      <c r="WCH150" s="89"/>
      <c r="WCI150" s="89"/>
      <c r="WCJ150" s="89"/>
      <c r="WCK150" s="89"/>
      <c r="WCL150" s="89"/>
      <c r="WCM150" s="89"/>
      <c r="WCN150" s="89"/>
      <c r="WCO150" s="89"/>
      <c r="WCP150" s="89"/>
      <c r="WCQ150" s="89"/>
      <c r="WCR150" s="89"/>
      <c r="WCS150" s="89"/>
      <c r="WCT150" s="89"/>
      <c r="WCU150" s="89"/>
      <c r="WCV150" s="89"/>
      <c r="WCW150" s="89"/>
      <c r="WCX150" s="89"/>
      <c r="WCY150" s="89"/>
      <c r="WCZ150" s="89"/>
      <c r="WDA150" s="89"/>
      <c r="WDB150" s="89"/>
      <c r="WDC150" s="89"/>
      <c r="WDD150" s="89"/>
      <c r="WDE150" s="89"/>
      <c r="WDF150" s="89"/>
      <c r="WDG150" s="89"/>
      <c r="WDH150" s="89"/>
      <c r="WDI150" s="89"/>
      <c r="WDJ150" s="89"/>
      <c r="WDK150" s="89"/>
      <c r="WDL150" s="89"/>
      <c r="WDM150" s="89"/>
      <c r="WDN150" s="89"/>
      <c r="WDO150" s="89"/>
      <c r="WDP150" s="89"/>
      <c r="WDQ150" s="89"/>
      <c r="WDR150" s="89"/>
      <c r="WDS150" s="89"/>
      <c r="WDT150" s="89"/>
      <c r="WDU150" s="89"/>
      <c r="WDV150" s="89"/>
      <c r="WDW150" s="89"/>
      <c r="WDX150" s="89"/>
      <c r="WDY150" s="89"/>
      <c r="WDZ150" s="89"/>
      <c r="WEA150" s="89"/>
      <c r="WEB150" s="89"/>
      <c r="WEC150" s="89"/>
      <c r="WED150" s="89"/>
      <c r="WEE150" s="89"/>
      <c r="WEF150" s="89"/>
      <c r="WEG150" s="89"/>
      <c r="WEH150" s="89"/>
      <c r="WEI150" s="89"/>
      <c r="WEJ150" s="89"/>
      <c r="WEK150" s="89"/>
      <c r="WEL150" s="89"/>
      <c r="WEM150" s="89"/>
      <c r="WEN150" s="89"/>
      <c r="WEO150" s="89"/>
      <c r="WEP150" s="89"/>
      <c r="WEQ150" s="89"/>
      <c r="WER150" s="89"/>
      <c r="WES150" s="89"/>
      <c r="WET150" s="89"/>
      <c r="WEU150" s="89"/>
      <c r="WEV150" s="89"/>
      <c r="WEW150" s="89"/>
      <c r="WEX150" s="89"/>
      <c r="WEY150" s="89"/>
      <c r="WEZ150" s="89"/>
      <c r="WFA150" s="89"/>
      <c r="WFB150" s="89"/>
      <c r="WFC150" s="89"/>
      <c r="WFD150" s="89"/>
      <c r="WFE150" s="89"/>
      <c r="WFF150" s="89"/>
      <c r="WFG150" s="89"/>
      <c r="WFH150" s="89"/>
      <c r="WFI150" s="89"/>
      <c r="WFJ150" s="89"/>
      <c r="WFK150" s="89"/>
      <c r="WFL150" s="89"/>
      <c r="WFM150" s="89"/>
      <c r="WFN150" s="89"/>
      <c r="WFO150" s="89"/>
      <c r="WFP150" s="89"/>
      <c r="WFQ150" s="89"/>
      <c r="WFR150" s="89"/>
      <c r="WFS150" s="89"/>
      <c r="WFT150" s="89"/>
      <c r="WFU150" s="89"/>
      <c r="WFV150" s="89"/>
      <c r="WFW150" s="89"/>
      <c r="WFX150" s="89"/>
      <c r="WFY150" s="89"/>
      <c r="WFZ150" s="89"/>
      <c r="WGA150" s="89"/>
      <c r="WGB150" s="89"/>
      <c r="WGC150" s="89"/>
      <c r="WGD150" s="89"/>
      <c r="WGE150" s="89"/>
      <c r="WGF150" s="89"/>
      <c r="WGG150" s="89"/>
      <c r="WGH150" s="89"/>
      <c r="WGI150" s="89"/>
      <c r="WGJ150" s="89"/>
      <c r="WGK150" s="89"/>
      <c r="WGL150" s="89"/>
      <c r="WGM150" s="89"/>
      <c r="WGN150" s="89"/>
      <c r="WGO150" s="89"/>
      <c r="WGP150" s="89"/>
      <c r="WGQ150" s="89"/>
      <c r="WGR150" s="89"/>
      <c r="WGS150" s="89"/>
      <c r="WGT150" s="89"/>
      <c r="WGU150" s="89"/>
      <c r="WGV150" s="89"/>
      <c r="WGW150" s="89"/>
      <c r="WGX150" s="89"/>
      <c r="WGY150" s="89"/>
      <c r="WGZ150" s="89"/>
      <c r="WHA150" s="89"/>
      <c r="WHB150" s="89"/>
      <c r="WHC150" s="89"/>
      <c r="WHD150" s="89"/>
      <c r="WHE150" s="89"/>
      <c r="WHF150" s="89"/>
      <c r="WHG150" s="89"/>
      <c r="WHH150" s="89"/>
      <c r="WHI150" s="89"/>
      <c r="WHJ150" s="89"/>
      <c r="WHK150" s="89"/>
      <c r="WHL150" s="89"/>
      <c r="WHM150" s="89"/>
      <c r="WHN150" s="89"/>
      <c r="WHO150" s="89"/>
      <c r="WHP150" s="89"/>
      <c r="WHQ150" s="89"/>
      <c r="WHR150" s="89"/>
      <c r="WHS150" s="89"/>
      <c r="WHT150" s="89"/>
      <c r="WHU150" s="89"/>
      <c r="WHV150" s="89"/>
      <c r="WHW150" s="89"/>
      <c r="WHX150" s="89"/>
      <c r="WHY150" s="89"/>
      <c r="WHZ150" s="89"/>
      <c r="WIA150" s="89"/>
      <c r="WIB150" s="89"/>
      <c r="WIC150" s="89"/>
      <c r="WID150" s="89"/>
      <c r="WIE150" s="89"/>
      <c r="WIF150" s="89"/>
      <c r="WIG150" s="89"/>
      <c r="WIH150" s="89"/>
      <c r="WII150" s="89"/>
      <c r="WIJ150" s="89"/>
      <c r="WIK150" s="89"/>
      <c r="WIL150" s="89"/>
      <c r="WIM150" s="89"/>
      <c r="WIN150" s="89"/>
      <c r="WIO150" s="89"/>
      <c r="WIP150" s="89"/>
      <c r="WIQ150" s="89"/>
      <c r="WIR150" s="89"/>
      <c r="WIS150" s="89"/>
      <c r="WIT150" s="89"/>
      <c r="WIU150" s="89"/>
      <c r="WIV150" s="89"/>
      <c r="WIW150" s="89"/>
      <c r="WIX150" s="89"/>
      <c r="WIY150" s="89"/>
      <c r="WIZ150" s="89"/>
      <c r="WJA150" s="89"/>
      <c r="WJB150" s="89"/>
      <c r="WJC150" s="89"/>
      <c r="WJD150" s="89"/>
      <c r="WJE150" s="89"/>
      <c r="WJF150" s="89"/>
      <c r="WJG150" s="89"/>
      <c r="WJH150" s="89"/>
      <c r="WJI150" s="89"/>
      <c r="WJJ150" s="89"/>
      <c r="WJK150" s="89"/>
      <c r="WJL150" s="89"/>
      <c r="WJM150" s="89"/>
      <c r="WJN150" s="89"/>
      <c r="WJO150" s="89"/>
      <c r="WJP150" s="89"/>
      <c r="WJQ150" s="89"/>
      <c r="WJR150" s="89"/>
      <c r="WJS150" s="89"/>
      <c r="WJT150" s="89"/>
      <c r="WJU150" s="89"/>
      <c r="WJV150" s="89"/>
      <c r="WJW150" s="89"/>
      <c r="WJX150" s="89"/>
      <c r="WJY150" s="89"/>
      <c r="WJZ150" s="89"/>
      <c r="WKA150" s="89"/>
      <c r="WKB150" s="89"/>
      <c r="WKC150" s="89"/>
      <c r="WKD150" s="89"/>
      <c r="WKE150" s="89"/>
      <c r="WKF150" s="89"/>
      <c r="WKG150" s="89"/>
      <c r="WKH150" s="89"/>
      <c r="WKI150" s="89"/>
      <c r="WKJ150" s="89"/>
      <c r="WKK150" s="89"/>
      <c r="WKL150" s="89"/>
      <c r="WKM150" s="89"/>
      <c r="WKN150" s="89"/>
      <c r="WKO150" s="89"/>
      <c r="WKP150" s="89"/>
      <c r="WKQ150" s="89"/>
      <c r="WKR150" s="89"/>
      <c r="WKS150" s="89"/>
      <c r="WKT150" s="89"/>
      <c r="WKU150" s="89"/>
      <c r="WKV150" s="89"/>
      <c r="WKW150" s="89"/>
      <c r="WKX150" s="89"/>
      <c r="WKY150" s="89"/>
      <c r="WKZ150" s="89"/>
      <c r="WLA150" s="89"/>
      <c r="WLB150" s="89"/>
      <c r="WLC150" s="89"/>
      <c r="WLD150" s="89"/>
      <c r="WLE150" s="89"/>
      <c r="WLF150" s="89"/>
      <c r="WLG150" s="89"/>
      <c r="WLH150" s="89"/>
      <c r="WLI150" s="89"/>
      <c r="WLJ150" s="89"/>
      <c r="WLK150" s="89"/>
      <c r="WLL150" s="89"/>
      <c r="WLM150" s="89"/>
      <c r="WLN150" s="89"/>
      <c r="WLO150" s="89"/>
      <c r="WLP150" s="89"/>
      <c r="WLQ150" s="89"/>
      <c r="WLR150" s="89"/>
      <c r="WLS150" s="89"/>
      <c r="WLT150" s="89"/>
      <c r="WLU150" s="89"/>
      <c r="WLV150" s="89"/>
      <c r="WLW150" s="89"/>
      <c r="WLX150" s="89"/>
      <c r="WLY150" s="89"/>
      <c r="WLZ150" s="89"/>
      <c r="WMA150" s="89"/>
      <c r="WMB150" s="89"/>
      <c r="WMC150" s="89"/>
      <c r="WMD150" s="89"/>
      <c r="WME150" s="89"/>
      <c r="WMF150" s="89"/>
      <c r="WMG150" s="89"/>
      <c r="WMH150" s="89"/>
      <c r="WMI150" s="89"/>
      <c r="WMJ150" s="89"/>
      <c r="WMK150" s="89"/>
      <c r="WML150" s="89"/>
      <c r="WMM150" s="89"/>
      <c r="WMN150" s="89"/>
      <c r="WMO150" s="89"/>
      <c r="WMP150" s="89"/>
      <c r="WMQ150" s="89"/>
      <c r="WMR150" s="89"/>
      <c r="WMS150" s="89"/>
      <c r="WMT150" s="89"/>
      <c r="WMU150" s="89"/>
      <c r="WMV150" s="89"/>
      <c r="WMW150" s="89"/>
      <c r="WMX150" s="89"/>
      <c r="WMY150" s="89"/>
      <c r="WMZ150" s="89"/>
      <c r="WNA150" s="89"/>
      <c r="WNB150" s="89"/>
      <c r="WNC150" s="89"/>
      <c r="WND150" s="89"/>
      <c r="WNE150" s="89"/>
      <c r="WNF150" s="89"/>
      <c r="WNG150" s="89"/>
      <c r="WNH150" s="89"/>
      <c r="WNI150" s="89"/>
      <c r="WNJ150" s="89"/>
      <c r="WNK150" s="89"/>
      <c r="WNL150" s="89"/>
      <c r="WNM150" s="89"/>
      <c r="WNN150" s="89"/>
      <c r="WNO150" s="89"/>
      <c r="WNP150" s="89"/>
      <c r="WNQ150" s="89"/>
      <c r="WNR150" s="89"/>
      <c r="WNS150" s="89"/>
      <c r="WNT150" s="89"/>
      <c r="WNU150" s="89"/>
      <c r="WNV150" s="89"/>
      <c r="WNW150" s="89"/>
      <c r="WNX150" s="89"/>
      <c r="WNY150" s="89"/>
      <c r="WNZ150" s="89"/>
      <c r="WOA150" s="89"/>
      <c r="WOB150" s="89"/>
      <c r="WOC150" s="89"/>
      <c r="WOD150" s="89"/>
      <c r="WOE150" s="89"/>
      <c r="WOF150" s="89"/>
      <c r="WOG150" s="89"/>
      <c r="WOH150" s="89"/>
      <c r="WOI150" s="89"/>
      <c r="WOJ150" s="89"/>
      <c r="WOK150" s="89"/>
      <c r="WOL150" s="89"/>
      <c r="WOM150" s="89"/>
      <c r="WON150" s="89"/>
      <c r="WOO150" s="89"/>
      <c r="WOP150" s="89"/>
      <c r="WOQ150" s="89"/>
      <c r="WOR150" s="89"/>
      <c r="WOS150" s="89"/>
      <c r="WOT150" s="89"/>
      <c r="WOU150" s="89"/>
      <c r="WOV150" s="89"/>
      <c r="WOW150" s="89"/>
      <c r="WOX150" s="89"/>
      <c r="WOY150" s="89"/>
      <c r="WOZ150" s="89"/>
      <c r="WPA150" s="89"/>
      <c r="WPB150" s="89"/>
      <c r="WPC150" s="89"/>
      <c r="WPD150" s="89"/>
      <c r="WPE150" s="89"/>
      <c r="WPF150" s="89"/>
      <c r="WPG150" s="89"/>
      <c r="WPH150" s="89"/>
      <c r="WPI150" s="89"/>
      <c r="WPJ150" s="89"/>
      <c r="WPK150" s="89"/>
      <c r="WPL150" s="89"/>
      <c r="WPM150" s="89"/>
      <c r="WPN150" s="89"/>
      <c r="WPO150" s="89"/>
      <c r="WPP150" s="89"/>
      <c r="WPQ150" s="89"/>
      <c r="WPR150" s="89"/>
      <c r="WPS150" s="89"/>
      <c r="WPT150" s="89"/>
      <c r="WPU150" s="89"/>
      <c r="WPV150" s="89"/>
      <c r="WPW150" s="89"/>
      <c r="WPX150" s="89"/>
      <c r="WPY150" s="89"/>
      <c r="WPZ150" s="89"/>
      <c r="WQA150" s="89"/>
      <c r="WQB150" s="89"/>
      <c r="WQC150" s="89"/>
      <c r="WQD150" s="89"/>
      <c r="WQE150" s="89"/>
      <c r="WQF150" s="89"/>
      <c r="WQG150" s="89"/>
      <c r="WQH150" s="89"/>
      <c r="WQI150" s="89"/>
      <c r="WQJ150" s="89"/>
      <c r="WQK150" s="89"/>
      <c r="WQL150" s="89"/>
      <c r="WQM150" s="89"/>
      <c r="WQN150" s="89"/>
      <c r="WQO150" s="89"/>
      <c r="WQP150" s="89"/>
      <c r="WQQ150" s="89"/>
      <c r="WQR150" s="89"/>
      <c r="WQS150" s="89"/>
      <c r="WQT150" s="89"/>
      <c r="WQU150" s="89"/>
      <c r="WQV150" s="89"/>
      <c r="WQW150" s="89"/>
      <c r="WQX150" s="89"/>
      <c r="WQY150" s="89"/>
      <c r="WQZ150" s="89"/>
      <c r="WRA150" s="89"/>
      <c r="WRB150" s="89"/>
      <c r="WRC150" s="89"/>
      <c r="WRD150" s="89"/>
      <c r="WRE150" s="89"/>
      <c r="WRF150" s="89"/>
      <c r="WRG150" s="89"/>
      <c r="WRH150" s="89"/>
      <c r="WRI150" s="89"/>
      <c r="WRJ150" s="89"/>
      <c r="WRK150" s="89"/>
      <c r="WRL150" s="89"/>
      <c r="WRM150" s="89"/>
      <c r="WRN150" s="89"/>
      <c r="WRO150" s="89"/>
      <c r="WRP150" s="89"/>
      <c r="WRQ150" s="89"/>
      <c r="WRR150" s="89"/>
      <c r="WRS150" s="89"/>
      <c r="WRT150" s="89"/>
      <c r="WRU150" s="89"/>
      <c r="WRV150" s="89"/>
      <c r="WRW150" s="89"/>
      <c r="WRX150" s="89"/>
      <c r="WRY150" s="89"/>
      <c r="WRZ150" s="89"/>
      <c r="WSA150" s="89"/>
      <c r="WSB150" s="89"/>
      <c r="WSC150" s="89"/>
      <c r="WSD150" s="89"/>
      <c r="WSE150" s="89"/>
      <c r="WSF150" s="89"/>
      <c r="WSG150" s="89"/>
      <c r="WSH150" s="89"/>
      <c r="WSI150" s="89"/>
      <c r="WSJ150" s="89"/>
      <c r="WSK150" s="89"/>
      <c r="WSL150" s="89"/>
      <c r="WSM150" s="89"/>
      <c r="WSN150" s="89"/>
      <c r="WSO150" s="89"/>
      <c r="WSP150" s="89"/>
      <c r="WSQ150" s="89"/>
      <c r="WSR150" s="89"/>
      <c r="WSS150" s="89"/>
      <c r="WST150" s="89"/>
      <c r="WSU150" s="89"/>
      <c r="WSV150" s="89"/>
      <c r="WSW150" s="89"/>
      <c r="WSX150" s="89"/>
      <c r="WSY150" s="89"/>
      <c r="WSZ150" s="89"/>
      <c r="WTA150" s="89"/>
      <c r="WTB150" s="89"/>
      <c r="WTC150" s="89"/>
      <c r="WTD150" s="89"/>
      <c r="WTE150" s="89"/>
      <c r="WTF150" s="89"/>
      <c r="WTG150" s="89"/>
      <c r="WTH150" s="89"/>
      <c r="WTI150" s="89"/>
      <c r="WTJ150" s="89"/>
      <c r="WTK150" s="89"/>
      <c r="WTL150" s="89"/>
      <c r="WTM150" s="89"/>
      <c r="WTN150" s="89"/>
      <c r="WTO150" s="89"/>
      <c r="WTP150" s="89"/>
      <c r="WTQ150" s="89"/>
      <c r="WTR150" s="89"/>
      <c r="WTS150" s="89"/>
      <c r="WTT150" s="89"/>
      <c r="WTU150" s="89"/>
      <c r="WTV150" s="89"/>
      <c r="WTW150" s="89"/>
      <c r="WTX150" s="89"/>
      <c r="WTY150" s="89"/>
      <c r="WTZ150" s="89"/>
      <c r="WUA150" s="89"/>
      <c r="WUB150" s="89"/>
      <c r="WUC150" s="89"/>
      <c r="WUD150" s="89"/>
      <c r="WUE150" s="89"/>
      <c r="WUF150" s="89"/>
      <c r="WUG150" s="89"/>
      <c r="WUH150" s="89"/>
      <c r="WUI150" s="89"/>
      <c r="WUJ150" s="89"/>
      <c r="WUK150" s="89"/>
      <c r="WUL150" s="89"/>
      <c r="WUM150" s="89"/>
      <c r="WUN150" s="89"/>
      <c r="WUO150" s="89"/>
      <c r="WUP150" s="89"/>
      <c r="WUQ150" s="89"/>
      <c r="WUR150" s="89"/>
      <c r="WUS150" s="89"/>
      <c r="WUT150" s="89"/>
      <c r="WUU150" s="89"/>
      <c r="WUV150" s="89"/>
      <c r="WUW150" s="89"/>
      <c r="WUX150" s="89"/>
      <c r="WUY150" s="89"/>
      <c r="WUZ150" s="89"/>
      <c r="WVA150" s="89"/>
      <c r="WVB150" s="89"/>
      <c r="WVC150" s="89"/>
      <c r="WVD150" s="89"/>
      <c r="WVE150" s="89"/>
      <c r="WVF150" s="89"/>
      <c r="WVG150" s="89"/>
      <c r="WVH150" s="89"/>
      <c r="WVI150" s="89"/>
      <c r="WVJ150" s="89"/>
      <c r="WVK150" s="89"/>
      <c r="WVL150" s="89"/>
      <c r="WVM150" s="89"/>
      <c r="WVN150" s="89"/>
      <c r="WVO150" s="89"/>
      <c r="WVP150" s="89"/>
      <c r="WVQ150" s="89"/>
      <c r="WVR150" s="89"/>
      <c r="WVS150" s="89"/>
      <c r="WVT150" s="89"/>
      <c r="WVU150" s="89"/>
      <c r="WVV150" s="89"/>
      <c r="WVW150" s="89"/>
      <c r="WVX150" s="89"/>
      <c r="WVY150" s="89"/>
      <c r="WVZ150" s="89"/>
      <c r="WWA150" s="89"/>
      <c r="WWB150" s="89"/>
      <c r="WWC150" s="89"/>
      <c r="WWD150" s="89"/>
      <c r="WWE150" s="89"/>
      <c r="WWF150" s="89"/>
      <c r="WWG150" s="89"/>
      <c r="WWH150" s="89"/>
      <c r="WWI150" s="89"/>
      <c r="WWJ150" s="89"/>
      <c r="WWK150" s="89"/>
      <c r="WWL150" s="89"/>
      <c r="WWM150" s="89"/>
      <c r="WWN150" s="89"/>
      <c r="WWO150" s="89"/>
      <c r="WWP150" s="89"/>
      <c r="WWQ150" s="89"/>
      <c r="WWR150" s="89"/>
      <c r="WWS150" s="89"/>
      <c r="WWT150" s="89"/>
      <c r="WWU150" s="89"/>
      <c r="WWV150" s="89"/>
      <c r="WWW150" s="89"/>
      <c r="WWX150" s="89"/>
      <c r="WWY150" s="89"/>
      <c r="WWZ150" s="89"/>
      <c r="WXA150" s="89"/>
      <c r="WXB150" s="89"/>
      <c r="WXC150" s="89"/>
      <c r="WXD150" s="89"/>
      <c r="WXE150" s="89"/>
      <c r="WXF150" s="89"/>
      <c r="WXG150" s="89"/>
      <c r="WXH150" s="89"/>
      <c r="WXI150" s="89"/>
      <c r="WXJ150" s="89"/>
      <c r="WXK150" s="89"/>
      <c r="WXL150" s="89"/>
      <c r="WXM150" s="89"/>
      <c r="WXN150" s="89"/>
      <c r="WXO150" s="89"/>
      <c r="WXP150" s="89"/>
      <c r="WXQ150" s="89"/>
      <c r="WXR150" s="89"/>
      <c r="WXS150" s="89"/>
      <c r="WXT150" s="89"/>
      <c r="WXU150" s="89"/>
      <c r="WXV150" s="89"/>
      <c r="WXW150" s="89"/>
      <c r="WXX150" s="89"/>
      <c r="WXY150" s="89"/>
      <c r="WXZ150" s="89"/>
      <c r="WYA150" s="89"/>
      <c r="WYB150" s="89"/>
      <c r="WYC150" s="89"/>
      <c r="WYD150" s="89"/>
      <c r="WYE150" s="89"/>
      <c r="WYF150" s="89"/>
      <c r="WYG150" s="89"/>
      <c r="WYH150" s="89"/>
      <c r="WYI150" s="89"/>
      <c r="WYJ150" s="89"/>
      <c r="WYK150" s="89"/>
      <c r="WYL150" s="89"/>
      <c r="WYM150" s="89"/>
      <c r="WYN150" s="89"/>
      <c r="WYO150" s="89"/>
      <c r="WYP150" s="89"/>
      <c r="WYQ150" s="89"/>
      <c r="WYR150" s="89"/>
      <c r="WYS150" s="89"/>
      <c r="WYT150" s="89"/>
      <c r="WYU150" s="89"/>
      <c r="WYV150" s="89"/>
      <c r="WYW150" s="89"/>
      <c r="WYX150" s="89"/>
      <c r="WYY150" s="89"/>
      <c r="WYZ150" s="89"/>
      <c r="WZA150" s="89"/>
      <c r="WZB150" s="89"/>
      <c r="WZC150" s="89"/>
      <c r="WZD150" s="89"/>
      <c r="WZE150" s="89"/>
      <c r="WZF150" s="89"/>
      <c r="WZG150" s="89"/>
      <c r="WZH150" s="89"/>
      <c r="WZI150" s="89"/>
      <c r="WZJ150" s="89"/>
      <c r="WZK150" s="89"/>
      <c r="WZL150" s="89"/>
      <c r="WZM150" s="89"/>
      <c r="WZN150" s="89"/>
      <c r="WZO150" s="89"/>
      <c r="WZP150" s="89"/>
      <c r="WZQ150" s="89"/>
      <c r="WZR150" s="89"/>
      <c r="WZS150" s="89"/>
      <c r="WZT150" s="89"/>
      <c r="WZU150" s="89"/>
      <c r="WZV150" s="89"/>
      <c r="WZW150" s="89"/>
      <c r="WZX150" s="89"/>
      <c r="WZY150" s="89"/>
      <c r="WZZ150" s="89"/>
      <c r="XAA150" s="89"/>
      <c r="XAB150" s="89"/>
      <c r="XAC150" s="89"/>
      <c r="XAD150" s="89"/>
      <c r="XAE150" s="89"/>
      <c r="XAF150" s="89"/>
      <c r="XAG150" s="89"/>
      <c r="XAH150" s="89"/>
      <c r="XAI150" s="89"/>
      <c r="XAJ150" s="89"/>
      <c r="XAK150" s="89"/>
      <c r="XAL150" s="89"/>
      <c r="XAM150" s="89"/>
      <c r="XAN150" s="89"/>
      <c r="XAO150" s="89"/>
      <c r="XAP150" s="89"/>
      <c r="XAQ150" s="89"/>
      <c r="XAR150" s="89"/>
      <c r="XAS150" s="89"/>
      <c r="XAT150" s="89"/>
      <c r="XAU150" s="89"/>
      <c r="XAV150" s="89"/>
      <c r="XAW150" s="89"/>
      <c r="XAX150" s="89"/>
      <c r="XAY150" s="89"/>
      <c r="XAZ150" s="89"/>
      <c r="XBA150" s="89"/>
      <c r="XBB150" s="89"/>
      <c r="XBC150" s="89"/>
      <c r="XBD150" s="89"/>
      <c r="XBE150" s="89"/>
      <c r="XBF150" s="89"/>
      <c r="XBG150" s="89"/>
      <c r="XBH150" s="89"/>
      <c r="XBI150" s="89"/>
      <c r="XBJ150" s="89"/>
      <c r="XBK150" s="89"/>
      <c r="XBL150" s="89"/>
      <c r="XBM150" s="89"/>
      <c r="XBN150" s="89"/>
      <c r="XBO150" s="89"/>
      <c r="XBP150" s="89"/>
      <c r="XBQ150" s="89"/>
      <c r="XBR150" s="89"/>
      <c r="XBS150" s="89"/>
      <c r="XBT150" s="89"/>
      <c r="XBU150" s="89"/>
      <c r="XBV150" s="89"/>
      <c r="XBW150" s="89"/>
      <c r="XBX150" s="89"/>
      <c r="XBY150" s="89"/>
      <c r="XBZ150" s="89"/>
      <c r="XCA150" s="89"/>
      <c r="XCB150" s="89"/>
      <c r="XCC150" s="89"/>
      <c r="XCD150" s="89"/>
      <c r="XCE150" s="89"/>
      <c r="XCF150" s="89"/>
      <c r="XCG150" s="89"/>
      <c r="XCH150" s="89"/>
      <c r="XCI150" s="89"/>
      <c r="XCJ150" s="89"/>
      <c r="XCK150" s="89"/>
      <c r="XCL150" s="89"/>
      <c r="XCM150" s="89"/>
      <c r="XCN150" s="89"/>
      <c r="XCO150" s="89"/>
      <c r="XCP150" s="89"/>
      <c r="XCQ150" s="89"/>
      <c r="XCR150" s="89"/>
      <c r="XCS150" s="89"/>
      <c r="XCT150" s="89"/>
      <c r="XCU150" s="89"/>
      <c r="XCV150" s="89"/>
      <c r="XCW150" s="89"/>
      <c r="XCX150" s="89"/>
      <c r="XCY150" s="89"/>
      <c r="XCZ150" s="89"/>
      <c r="XDA150" s="89"/>
      <c r="XDB150" s="89"/>
      <c r="XDC150" s="89"/>
      <c r="XDD150" s="89"/>
      <c r="XDE150" s="89"/>
      <c r="XDF150" s="89"/>
      <c r="XDG150" s="89"/>
      <c r="XDH150" s="89"/>
      <c r="XDI150" s="89"/>
      <c r="XDJ150" s="89"/>
      <c r="XDK150" s="89"/>
      <c r="XDL150" s="89"/>
      <c r="XDM150" s="89"/>
      <c r="XDN150" s="89"/>
      <c r="XDO150" s="89"/>
      <c r="XDP150" s="89"/>
      <c r="XDQ150" s="89"/>
      <c r="XDR150" s="89"/>
      <c r="XDS150" s="89"/>
      <c r="XDT150" s="89"/>
      <c r="XDU150" s="89"/>
      <c r="XDV150" s="89"/>
      <c r="XDW150" s="89"/>
      <c r="XDX150" s="89"/>
      <c r="XDY150" s="89"/>
      <c r="XDZ150" s="89"/>
      <c r="XEA150" s="89"/>
      <c r="XEB150" s="89"/>
      <c r="XEC150" s="89"/>
      <c r="XED150" s="89"/>
      <c r="XEE150" s="89"/>
      <c r="XEF150" s="89"/>
      <c r="XEG150" s="89"/>
      <c r="XEH150" s="89"/>
      <c r="XEI150" s="89"/>
      <c r="XEJ150" s="89"/>
      <c r="XEK150" s="89"/>
      <c r="XEL150" s="89"/>
      <c r="XEM150" s="89"/>
      <c r="XEN150" s="89"/>
      <c r="XEO150" s="89"/>
      <c r="XEP150" s="89"/>
      <c r="XEQ150" s="89"/>
      <c r="XER150" s="89"/>
      <c r="XES150" s="89"/>
      <c r="XET150" s="89"/>
      <c r="XEU150" s="89"/>
      <c r="XEV150" s="89"/>
      <c r="XEW150" s="89"/>
      <c r="XEX150" s="89"/>
      <c r="XEY150" s="89"/>
      <c r="XEZ150" s="89"/>
      <c r="XFA150" s="89"/>
      <c r="XFB150" s="89"/>
      <c r="XFC150" s="89"/>
    </row>
    <row r="151" spans="1:16383" x14ac:dyDescent="0.25">
      <c r="A151" s="68"/>
      <c r="B151" s="68"/>
      <c r="C151" s="68">
        <v>2</v>
      </c>
      <c r="D151" s="69" t="s">
        <v>736</v>
      </c>
      <c r="E151" s="1" t="s">
        <v>10</v>
      </c>
      <c r="F151" s="2" t="s">
        <v>73</v>
      </c>
      <c r="G151" s="2" t="s">
        <v>799</v>
      </c>
      <c r="H151" s="1" t="s">
        <v>130</v>
      </c>
      <c r="I151" s="1">
        <v>6</v>
      </c>
      <c r="J151" s="1">
        <v>5</v>
      </c>
      <c r="K151" s="3">
        <v>6720</v>
      </c>
      <c r="L151" s="123"/>
      <c r="M151" s="123"/>
      <c r="N151" s="43" t="s">
        <v>804</v>
      </c>
      <c r="O151" s="1" t="s">
        <v>14</v>
      </c>
      <c r="P151" s="1" t="s">
        <v>12</v>
      </c>
      <c r="Q151" s="1"/>
      <c r="R151" s="1" t="s">
        <v>804</v>
      </c>
    </row>
    <row r="152" spans="1:16383" x14ac:dyDescent="0.25">
      <c r="A152" s="68"/>
      <c r="B152" s="68"/>
      <c r="C152" s="68">
        <v>2</v>
      </c>
      <c r="D152" s="70" t="s">
        <v>738</v>
      </c>
      <c r="E152" s="1" t="s">
        <v>10</v>
      </c>
      <c r="F152" s="2" t="s">
        <v>32</v>
      </c>
      <c r="G152" s="2" t="s">
        <v>799</v>
      </c>
      <c r="H152" s="1" t="s">
        <v>142</v>
      </c>
      <c r="I152" s="1">
        <v>6</v>
      </c>
      <c r="J152" s="1">
        <v>4</v>
      </c>
      <c r="K152" s="3">
        <v>822.4</v>
      </c>
      <c r="L152" s="123"/>
      <c r="M152" s="123"/>
      <c r="N152" s="43" t="s">
        <v>804</v>
      </c>
      <c r="O152" s="1" t="s">
        <v>14</v>
      </c>
      <c r="P152" s="1" t="s">
        <v>12</v>
      </c>
      <c r="Q152" s="1"/>
      <c r="R152" s="1" t="s">
        <v>804</v>
      </c>
      <c r="S152" s="88">
        <v>44551</v>
      </c>
      <c r="T152" s="84" t="s">
        <v>828</v>
      </c>
    </row>
    <row r="153" spans="1:16383" x14ac:dyDescent="0.25">
      <c r="A153" s="68" t="s">
        <v>741</v>
      </c>
      <c r="B153" s="68" t="s">
        <v>742</v>
      </c>
      <c r="C153" s="68">
        <v>2</v>
      </c>
      <c r="D153" s="71" t="s">
        <v>743</v>
      </c>
      <c r="E153" s="1" t="s">
        <v>385</v>
      </c>
      <c r="F153" s="2" t="s">
        <v>32</v>
      </c>
      <c r="G153" s="2" t="s">
        <v>799</v>
      </c>
      <c r="H153" s="2" t="s">
        <v>483</v>
      </c>
      <c r="I153" s="1">
        <v>6</v>
      </c>
      <c r="J153" s="5">
        <v>5</v>
      </c>
      <c r="K153" s="6">
        <v>2522.3333333333326</v>
      </c>
      <c r="L153" s="7"/>
      <c r="M153" s="7"/>
      <c r="N153" s="42">
        <v>0</v>
      </c>
      <c r="O153" s="4" t="s">
        <v>386</v>
      </c>
      <c r="P153" s="4" t="s">
        <v>12</v>
      </c>
      <c r="Q153" s="4">
        <v>1</v>
      </c>
      <c r="R153" s="4">
        <v>5.67</v>
      </c>
      <c r="T153" s="84" t="s">
        <v>949</v>
      </c>
    </row>
    <row r="154" spans="1:16383" x14ac:dyDescent="0.25">
      <c r="A154" s="68" t="s">
        <v>741</v>
      </c>
      <c r="B154" s="68" t="s">
        <v>742</v>
      </c>
      <c r="C154" s="68">
        <v>2</v>
      </c>
      <c r="D154" s="70" t="s">
        <v>738</v>
      </c>
      <c r="E154" s="1" t="s">
        <v>385</v>
      </c>
      <c r="F154" s="2" t="s">
        <v>32</v>
      </c>
      <c r="G154" s="2" t="s">
        <v>799</v>
      </c>
      <c r="H154" s="2" t="s">
        <v>486</v>
      </c>
      <c r="I154" s="1">
        <v>6</v>
      </c>
      <c r="J154" s="2">
        <v>5</v>
      </c>
      <c r="K154" s="6">
        <v>2076.3888888888887</v>
      </c>
      <c r="L154" s="7"/>
      <c r="M154" s="7"/>
      <c r="N154" s="42">
        <v>0</v>
      </c>
      <c r="O154" s="4" t="s">
        <v>386</v>
      </c>
      <c r="P154" s="4" t="s">
        <v>12</v>
      </c>
      <c r="Q154" s="4"/>
      <c r="R154" s="4">
        <v>14.22</v>
      </c>
      <c r="S154" s="89" t="s">
        <v>830</v>
      </c>
      <c r="T154" s="91"/>
      <c r="U154" s="89"/>
      <c r="V154" s="89"/>
      <c r="W154" s="89"/>
      <c r="X154" s="89"/>
      <c r="Y154" s="89"/>
      <c r="Z154" s="89"/>
      <c r="AA154" s="89"/>
      <c r="AB154" s="89"/>
      <c r="AC154" s="89"/>
      <c r="AD154" s="89"/>
      <c r="AE154" s="89"/>
      <c r="AF154" s="89"/>
      <c r="AG154" s="89"/>
      <c r="AH154" s="89"/>
      <c r="AI154" s="89"/>
      <c r="AJ154" s="89"/>
      <c r="AK154" s="89"/>
      <c r="AL154" s="89"/>
      <c r="AM154" s="89"/>
      <c r="AN154" s="89"/>
      <c r="AO154" s="89"/>
      <c r="AP154" s="89"/>
      <c r="AQ154" s="89"/>
      <c r="AR154" s="89"/>
      <c r="AS154" s="89"/>
      <c r="AT154" s="89"/>
      <c r="AU154" s="89"/>
      <c r="AV154" s="89"/>
      <c r="AW154" s="89"/>
      <c r="AX154" s="89"/>
      <c r="AY154" s="89"/>
      <c r="AZ154" s="89"/>
      <c r="BA154" s="89"/>
      <c r="BB154" s="89"/>
      <c r="BC154" s="89"/>
      <c r="BD154" s="89"/>
      <c r="BE154" s="89"/>
      <c r="BF154" s="89"/>
      <c r="BG154" s="89"/>
      <c r="BH154" s="89"/>
      <c r="BI154" s="89"/>
      <c r="BJ154" s="89"/>
      <c r="BK154" s="89"/>
      <c r="BL154" s="89"/>
      <c r="BM154" s="89"/>
      <c r="BN154" s="89"/>
      <c r="BO154" s="89"/>
      <c r="BP154" s="89"/>
      <c r="BQ154" s="89"/>
      <c r="BR154" s="89"/>
      <c r="BS154" s="89"/>
      <c r="BT154" s="89"/>
      <c r="BU154" s="89"/>
      <c r="BV154" s="89"/>
      <c r="BW154" s="89"/>
      <c r="BX154" s="89"/>
      <c r="BY154" s="89"/>
      <c r="BZ154" s="89"/>
      <c r="CA154" s="89"/>
      <c r="CB154" s="89"/>
      <c r="CC154" s="89"/>
      <c r="CD154" s="89"/>
      <c r="CE154" s="89"/>
      <c r="CF154" s="89"/>
      <c r="CG154" s="89"/>
      <c r="CH154" s="89"/>
      <c r="CI154" s="89"/>
      <c r="CJ154" s="89"/>
      <c r="CK154" s="89"/>
      <c r="CL154" s="89"/>
      <c r="CM154" s="89"/>
      <c r="CN154" s="89"/>
      <c r="CO154" s="89"/>
      <c r="CP154" s="89"/>
      <c r="CQ154" s="89"/>
      <c r="CR154" s="89"/>
      <c r="CS154" s="89"/>
      <c r="CT154" s="89"/>
      <c r="CU154" s="89"/>
      <c r="CV154" s="89"/>
      <c r="CW154" s="89"/>
      <c r="CX154" s="89"/>
      <c r="CY154" s="89"/>
      <c r="CZ154" s="89"/>
      <c r="DA154" s="89"/>
      <c r="DB154" s="89"/>
      <c r="DC154" s="89"/>
      <c r="DD154" s="89"/>
      <c r="DE154" s="89"/>
      <c r="DF154" s="89"/>
      <c r="DG154" s="89"/>
      <c r="DH154" s="89"/>
      <c r="DI154" s="89"/>
      <c r="DJ154" s="89"/>
      <c r="DK154" s="89"/>
      <c r="DL154" s="89"/>
      <c r="DM154" s="89"/>
      <c r="DN154" s="89"/>
      <c r="DO154" s="89"/>
      <c r="DP154" s="89"/>
      <c r="DQ154" s="89"/>
      <c r="DR154" s="89"/>
      <c r="DS154" s="89"/>
      <c r="DT154" s="89"/>
      <c r="DU154" s="89"/>
      <c r="DV154" s="89"/>
      <c r="DW154" s="89"/>
      <c r="DX154" s="89"/>
      <c r="DY154" s="89"/>
      <c r="DZ154" s="89"/>
      <c r="EA154" s="89"/>
      <c r="EB154" s="89"/>
      <c r="EC154" s="89"/>
      <c r="ED154" s="89"/>
      <c r="EE154" s="89"/>
      <c r="EF154" s="89"/>
      <c r="EG154" s="89"/>
      <c r="EH154" s="89"/>
      <c r="EI154" s="89"/>
      <c r="EJ154" s="89"/>
      <c r="EK154" s="89"/>
      <c r="EL154" s="89"/>
      <c r="EM154" s="89"/>
      <c r="EN154" s="89"/>
      <c r="EO154" s="89"/>
      <c r="EP154" s="89"/>
      <c r="EQ154" s="89"/>
      <c r="ER154" s="89"/>
      <c r="ES154" s="89"/>
      <c r="ET154" s="89"/>
      <c r="EU154" s="89"/>
      <c r="EV154" s="89"/>
      <c r="EW154" s="89"/>
      <c r="EX154" s="89"/>
      <c r="EY154" s="89"/>
      <c r="EZ154" s="89"/>
      <c r="FA154" s="89"/>
      <c r="FB154" s="89"/>
      <c r="FC154" s="89"/>
      <c r="FD154" s="89"/>
      <c r="FE154" s="89"/>
      <c r="FF154" s="89"/>
      <c r="FG154" s="89"/>
      <c r="FH154" s="89"/>
      <c r="FI154" s="89"/>
      <c r="FJ154" s="89"/>
      <c r="FK154" s="89"/>
      <c r="FL154" s="89"/>
      <c r="FM154" s="89"/>
      <c r="FN154" s="89"/>
      <c r="FO154" s="89"/>
      <c r="FP154" s="89"/>
      <c r="FQ154" s="89"/>
      <c r="FR154" s="89"/>
      <c r="FS154" s="89"/>
      <c r="FT154" s="89"/>
      <c r="FU154" s="89"/>
      <c r="FV154" s="89"/>
      <c r="FW154" s="89"/>
      <c r="FX154" s="89"/>
      <c r="FY154" s="89"/>
      <c r="FZ154" s="89"/>
      <c r="GA154" s="89"/>
      <c r="GB154" s="89"/>
      <c r="GC154" s="89"/>
      <c r="GD154" s="89"/>
      <c r="GE154" s="89"/>
      <c r="GF154" s="89"/>
      <c r="GG154" s="89"/>
      <c r="GH154" s="89"/>
      <c r="GI154" s="89"/>
      <c r="GJ154" s="89"/>
      <c r="GK154" s="89"/>
      <c r="GL154" s="89"/>
      <c r="GM154" s="89"/>
      <c r="GN154" s="89"/>
      <c r="GO154" s="89"/>
      <c r="GP154" s="89"/>
      <c r="GQ154" s="89"/>
      <c r="GR154" s="89"/>
      <c r="GS154" s="89"/>
      <c r="GT154" s="89"/>
      <c r="GU154" s="89"/>
      <c r="GV154" s="89"/>
      <c r="GW154" s="89"/>
      <c r="GX154" s="89"/>
      <c r="GY154" s="89"/>
      <c r="GZ154" s="89"/>
      <c r="HA154" s="89"/>
      <c r="HB154" s="89"/>
      <c r="HC154" s="89"/>
      <c r="HD154" s="89"/>
      <c r="HE154" s="89"/>
      <c r="HF154" s="89"/>
      <c r="HG154" s="89"/>
      <c r="HH154" s="89"/>
      <c r="HI154" s="89"/>
      <c r="HJ154" s="89"/>
      <c r="HK154" s="89"/>
      <c r="HL154" s="89"/>
      <c r="HM154" s="89"/>
      <c r="HN154" s="89"/>
      <c r="HO154" s="89"/>
      <c r="HP154" s="89"/>
      <c r="HQ154" s="89"/>
      <c r="HR154" s="89"/>
      <c r="HS154" s="89"/>
      <c r="HT154" s="89"/>
      <c r="HU154" s="89"/>
      <c r="HV154" s="89"/>
      <c r="HW154" s="89"/>
      <c r="HX154" s="89"/>
      <c r="HY154" s="89"/>
      <c r="HZ154" s="89"/>
      <c r="IA154" s="89"/>
      <c r="IB154" s="89"/>
      <c r="IC154" s="89"/>
      <c r="ID154" s="89"/>
      <c r="IE154" s="89"/>
      <c r="IF154" s="89"/>
      <c r="IG154" s="89"/>
      <c r="IH154" s="89"/>
      <c r="II154" s="89"/>
      <c r="IJ154" s="89"/>
      <c r="IK154" s="89"/>
      <c r="IL154" s="89"/>
      <c r="IM154" s="89"/>
      <c r="IN154" s="89"/>
      <c r="IO154" s="89"/>
      <c r="IP154" s="89"/>
      <c r="IQ154" s="89"/>
      <c r="IR154" s="89"/>
      <c r="IS154" s="89"/>
      <c r="IT154" s="89"/>
      <c r="IU154" s="89"/>
      <c r="IV154" s="89"/>
      <c r="IW154" s="89"/>
      <c r="IX154" s="89"/>
      <c r="IY154" s="89"/>
      <c r="IZ154" s="89"/>
      <c r="JA154" s="89"/>
      <c r="JB154" s="89"/>
      <c r="JC154" s="89"/>
      <c r="JD154" s="89"/>
      <c r="JE154" s="89"/>
      <c r="JF154" s="89"/>
      <c r="JG154" s="89"/>
      <c r="JH154" s="89"/>
      <c r="JI154" s="89"/>
      <c r="JJ154" s="89"/>
      <c r="JK154" s="89"/>
      <c r="JL154" s="89"/>
      <c r="JM154" s="89"/>
      <c r="JN154" s="89"/>
      <c r="JO154" s="89"/>
      <c r="JP154" s="89"/>
      <c r="JQ154" s="89"/>
      <c r="JR154" s="89"/>
      <c r="JS154" s="89"/>
      <c r="JT154" s="89"/>
      <c r="JU154" s="89"/>
      <c r="JV154" s="89"/>
      <c r="JW154" s="89"/>
      <c r="JX154" s="89"/>
      <c r="JY154" s="89"/>
      <c r="JZ154" s="89"/>
      <c r="KA154" s="89"/>
      <c r="KB154" s="89"/>
      <c r="KC154" s="89"/>
      <c r="KD154" s="89"/>
      <c r="KE154" s="89"/>
      <c r="KF154" s="89"/>
      <c r="KG154" s="89"/>
      <c r="KH154" s="89"/>
      <c r="KI154" s="89"/>
      <c r="KJ154" s="89"/>
      <c r="KK154" s="89"/>
      <c r="KL154" s="89"/>
      <c r="KM154" s="89"/>
      <c r="KN154" s="89"/>
      <c r="KO154" s="89"/>
      <c r="KP154" s="89"/>
      <c r="KQ154" s="89"/>
      <c r="KR154" s="89"/>
      <c r="KS154" s="89"/>
      <c r="KT154" s="89"/>
      <c r="KU154" s="89"/>
      <c r="KV154" s="89"/>
      <c r="KW154" s="89"/>
      <c r="KX154" s="89"/>
      <c r="KY154" s="89"/>
      <c r="KZ154" s="89"/>
      <c r="LA154" s="89"/>
      <c r="LB154" s="89"/>
      <c r="LC154" s="89"/>
      <c r="LD154" s="89"/>
      <c r="LE154" s="89"/>
      <c r="LF154" s="89"/>
      <c r="LG154" s="89"/>
      <c r="LH154" s="89"/>
      <c r="LI154" s="89"/>
      <c r="LJ154" s="89"/>
      <c r="LK154" s="89"/>
      <c r="LL154" s="89"/>
      <c r="LM154" s="89"/>
      <c r="LN154" s="89"/>
      <c r="LO154" s="89"/>
      <c r="LP154" s="89"/>
      <c r="LQ154" s="89"/>
      <c r="LR154" s="89"/>
      <c r="LS154" s="89"/>
      <c r="LT154" s="89"/>
      <c r="LU154" s="89"/>
      <c r="LV154" s="89"/>
      <c r="LW154" s="89"/>
      <c r="LX154" s="89"/>
      <c r="LY154" s="89"/>
      <c r="LZ154" s="89"/>
      <c r="MA154" s="89"/>
      <c r="MB154" s="89"/>
      <c r="MC154" s="89"/>
      <c r="MD154" s="89"/>
      <c r="ME154" s="89"/>
      <c r="MF154" s="89"/>
      <c r="MG154" s="89"/>
      <c r="MH154" s="89"/>
      <c r="MI154" s="89"/>
      <c r="MJ154" s="89"/>
      <c r="MK154" s="89"/>
      <c r="ML154" s="89"/>
      <c r="MM154" s="89"/>
      <c r="MN154" s="89"/>
      <c r="MO154" s="89"/>
      <c r="MP154" s="89"/>
      <c r="MQ154" s="89"/>
      <c r="MR154" s="89"/>
      <c r="MS154" s="89"/>
      <c r="MT154" s="89"/>
      <c r="MU154" s="89"/>
      <c r="MV154" s="89"/>
      <c r="MW154" s="89"/>
      <c r="MX154" s="89"/>
      <c r="MY154" s="89"/>
      <c r="MZ154" s="89"/>
      <c r="NA154" s="89"/>
      <c r="NB154" s="89"/>
      <c r="NC154" s="89"/>
      <c r="ND154" s="89"/>
      <c r="NE154" s="89"/>
      <c r="NF154" s="89"/>
      <c r="NG154" s="89"/>
      <c r="NH154" s="89"/>
      <c r="NI154" s="89"/>
      <c r="NJ154" s="89"/>
      <c r="NK154" s="89"/>
      <c r="NL154" s="89"/>
      <c r="NM154" s="89"/>
      <c r="NN154" s="89"/>
      <c r="NO154" s="89"/>
      <c r="NP154" s="89"/>
      <c r="NQ154" s="89"/>
      <c r="NR154" s="89"/>
      <c r="NS154" s="89"/>
      <c r="NT154" s="89"/>
      <c r="NU154" s="89"/>
      <c r="NV154" s="89"/>
      <c r="NW154" s="89"/>
      <c r="NX154" s="89"/>
      <c r="NY154" s="89"/>
      <c r="NZ154" s="89"/>
      <c r="OA154" s="89"/>
      <c r="OB154" s="89"/>
      <c r="OC154" s="89"/>
      <c r="OD154" s="89"/>
      <c r="OE154" s="89"/>
      <c r="OF154" s="89"/>
      <c r="OG154" s="89"/>
      <c r="OH154" s="89"/>
      <c r="OI154" s="89"/>
      <c r="OJ154" s="89"/>
      <c r="OK154" s="89"/>
      <c r="OL154" s="89"/>
      <c r="OM154" s="89"/>
      <c r="ON154" s="89"/>
      <c r="OO154" s="89"/>
      <c r="OP154" s="89"/>
      <c r="OQ154" s="89"/>
      <c r="OR154" s="89"/>
      <c r="OS154" s="89"/>
      <c r="OT154" s="89"/>
      <c r="OU154" s="89"/>
      <c r="OV154" s="89"/>
      <c r="OW154" s="89"/>
      <c r="OX154" s="89"/>
      <c r="OY154" s="89"/>
      <c r="OZ154" s="89"/>
      <c r="PA154" s="89"/>
      <c r="PB154" s="89"/>
      <c r="PC154" s="89"/>
      <c r="PD154" s="89"/>
      <c r="PE154" s="89"/>
      <c r="PF154" s="89"/>
      <c r="PG154" s="89"/>
      <c r="PH154" s="89"/>
      <c r="PI154" s="89"/>
      <c r="PJ154" s="89"/>
      <c r="PK154" s="89"/>
      <c r="PL154" s="89"/>
      <c r="PM154" s="89"/>
      <c r="PN154" s="89"/>
      <c r="PO154" s="89"/>
      <c r="PP154" s="89"/>
      <c r="PQ154" s="89"/>
      <c r="PR154" s="89"/>
      <c r="PS154" s="89"/>
      <c r="PT154" s="89"/>
      <c r="PU154" s="89"/>
      <c r="PV154" s="89"/>
      <c r="PW154" s="89"/>
      <c r="PX154" s="89"/>
      <c r="PY154" s="89"/>
      <c r="PZ154" s="89"/>
      <c r="QA154" s="89"/>
      <c r="QB154" s="89"/>
      <c r="QC154" s="89"/>
      <c r="QD154" s="89"/>
      <c r="QE154" s="89"/>
      <c r="QF154" s="89"/>
      <c r="QG154" s="89"/>
      <c r="QH154" s="89"/>
      <c r="QI154" s="89"/>
      <c r="QJ154" s="89"/>
      <c r="QK154" s="89"/>
      <c r="QL154" s="89"/>
      <c r="QM154" s="89"/>
      <c r="QN154" s="89"/>
      <c r="QO154" s="89"/>
      <c r="QP154" s="89"/>
      <c r="QQ154" s="89"/>
      <c r="QR154" s="89"/>
      <c r="QS154" s="89"/>
      <c r="QT154" s="89"/>
      <c r="QU154" s="89"/>
      <c r="QV154" s="89"/>
      <c r="QW154" s="89"/>
      <c r="QX154" s="89"/>
      <c r="QY154" s="89"/>
      <c r="QZ154" s="89"/>
      <c r="RA154" s="89"/>
      <c r="RB154" s="89"/>
      <c r="RC154" s="89"/>
      <c r="RD154" s="89"/>
      <c r="RE154" s="89"/>
      <c r="RF154" s="89"/>
      <c r="RG154" s="89"/>
      <c r="RH154" s="89"/>
      <c r="RI154" s="89"/>
      <c r="RJ154" s="89"/>
      <c r="RK154" s="89"/>
      <c r="RL154" s="89"/>
      <c r="RM154" s="89"/>
      <c r="RN154" s="89"/>
      <c r="RO154" s="89"/>
      <c r="RP154" s="89"/>
      <c r="RQ154" s="89"/>
      <c r="RR154" s="89"/>
      <c r="RS154" s="89"/>
      <c r="RT154" s="89"/>
      <c r="RU154" s="89"/>
      <c r="RV154" s="89"/>
      <c r="RW154" s="89"/>
      <c r="RX154" s="89"/>
      <c r="RY154" s="89"/>
      <c r="RZ154" s="89"/>
      <c r="SA154" s="89"/>
      <c r="SB154" s="89"/>
      <c r="SC154" s="89"/>
      <c r="SD154" s="89"/>
      <c r="SE154" s="89"/>
      <c r="SF154" s="89"/>
      <c r="SG154" s="89"/>
      <c r="SH154" s="89"/>
      <c r="SI154" s="89"/>
      <c r="SJ154" s="89"/>
      <c r="SK154" s="89"/>
      <c r="SL154" s="89"/>
      <c r="SM154" s="89"/>
      <c r="SN154" s="89"/>
      <c r="SO154" s="89"/>
      <c r="SP154" s="89"/>
      <c r="SQ154" s="89"/>
      <c r="SR154" s="89"/>
      <c r="SS154" s="89"/>
      <c r="ST154" s="89"/>
      <c r="SU154" s="89"/>
      <c r="SV154" s="89"/>
      <c r="SW154" s="89"/>
      <c r="SX154" s="89"/>
      <c r="SY154" s="89"/>
      <c r="SZ154" s="89"/>
      <c r="TA154" s="89"/>
      <c r="TB154" s="89"/>
      <c r="TC154" s="89"/>
      <c r="TD154" s="89"/>
      <c r="TE154" s="89"/>
      <c r="TF154" s="89"/>
      <c r="TG154" s="89"/>
      <c r="TH154" s="89"/>
      <c r="TI154" s="89"/>
      <c r="TJ154" s="89"/>
      <c r="TK154" s="89"/>
      <c r="TL154" s="89"/>
      <c r="TM154" s="89"/>
      <c r="TN154" s="89"/>
      <c r="TO154" s="89"/>
      <c r="TP154" s="89"/>
      <c r="TQ154" s="89"/>
      <c r="TR154" s="89"/>
      <c r="TS154" s="89"/>
      <c r="TT154" s="89"/>
      <c r="TU154" s="89"/>
      <c r="TV154" s="89"/>
      <c r="TW154" s="89"/>
      <c r="TX154" s="89"/>
      <c r="TY154" s="89"/>
      <c r="TZ154" s="89"/>
      <c r="UA154" s="89"/>
      <c r="UB154" s="89"/>
      <c r="UC154" s="89"/>
      <c r="UD154" s="89"/>
      <c r="UE154" s="89"/>
      <c r="UF154" s="89"/>
      <c r="UG154" s="89"/>
      <c r="UH154" s="89"/>
      <c r="UI154" s="89"/>
      <c r="UJ154" s="89"/>
      <c r="UK154" s="89"/>
      <c r="UL154" s="89"/>
      <c r="UM154" s="89"/>
      <c r="UN154" s="89"/>
      <c r="UO154" s="89"/>
      <c r="UP154" s="89"/>
      <c r="UQ154" s="89"/>
      <c r="UR154" s="89"/>
      <c r="US154" s="89"/>
      <c r="UT154" s="89"/>
      <c r="UU154" s="89"/>
      <c r="UV154" s="89"/>
      <c r="UW154" s="89"/>
      <c r="UX154" s="89"/>
      <c r="UY154" s="89"/>
      <c r="UZ154" s="89"/>
      <c r="VA154" s="89"/>
      <c r="VB154" s="89"/>
      <c r="VC154" s="89"/>
      <c r="VD154" s="89"/>
      <c r="VE154" s="89"/>
      <c r="VF154" s="89"/>
      <c r="VG154" s="89"/>
      <c r="VH154" s="89"/>
      <c r="VI154" s="89"/>
      <c r="VJ154" s="89"/>
      <c r="VK154" s="89"/>
      <c r="VL154" s="89"/>
      <c r="VM154" s="89"/>
      <c r="VN154" s="89"/>
      <c r="VO154" s="89"/>
      <c r="VP154" s="89"/>
      <c r="VQ154" s="89"/>
      <c r="VR154" s="89"/>
      <c r="VS154" s="89"/>
      <c r="VT154" s="89"/>
      <c r="VU154" s="89"/>
      <c r="VV154" s="89"/>
      <c r="VW154" s="89"/>
      <c r="VX154" s="89"/>
      <c r="VY154" s="89"/>
      <c r="VZ154" s="89"/>
      <c r="WA154" s="89"/>
      <c r="WB154" s="89"/>
      <c r="WC154" s="89"/>
      <c r="WD154" s="89"/>
      <c r="WE154" s="89"/>
      <c r="WF154" s="89"/>
      <c r="WG154" s="89"/>
      <c r="WH154" s="89"/>
      <c r="WI154" s="89"/>
      <c r="WJ154" s="89"/>
      <c r="WK154" s="89"/>
      <c r="WL154" s="89"/>
      <c r="WM154" s="89"/>
      <c r="WN154" s="89"/>
      <c r="WO154" s="89"/>
      <c r="WP154" s="89"/>
      <c r="WQ154" s="89"/>
      <c r="WR154" s="89"/>
      <c r="WS154" s="89"/>
      <c r="WT154" s="89"/>
      <c r="WU154" s="89"/>
      <c r="WV154" s="89"/>
      <c r="WW154" s="89"/>
      <c r="WX154" s="89"/>
      <c r="WY154" s="89"/>
      <c r="WZ154" s="89"/>
      <c r="XA154" s="89"/>
      <c r="XB154" s="89"/>
      <c r="XC154" s="89"/>
      <c r="XD154" s="89"/>
      <c r="XE154" s="89"/>
      <c r="XF154" s="89"/>
      <c r="XG154" s="89"/>
      <c r="XH154" s="89"/>
      <c r="XI154" s="89"/>
      <c r="XJ154" s="89"/>
      <c r="XK154" s="89"/>
      <c r="XL154" s="89"/>
      <c r="XM154" s="89"/>
      <c r="XN154" s="89"/>
      <c r="XO154" s="89"/>
      <c r="XP154" s="89"/>
      <c r="XQ154" s="89"/>
      <c r="XR154" s="89"/>
      <c r="XS154" s="89"/>
      <c r="XT154" s="89"/>
      <c r="XU154" s="89"/>
      <c r="XV154" s="89"/>
      <c r="XW154" s="89"/>
      <c r="XX154" s="89"/>
      <c r="XY154" s="89"/>
      <c r="XZ154" s="89"/>
      <c r="YA154" s="89"/>
      <c r="YB154" s="89"/>
      <c r="YC154" s="89"/>
      <c r="YD154" s="89"/>
      <c r="YE154" s="89"/>
      <c r="YF154" s="89"/>
      <c r="YG154" s="89"/>
      <c r="YH154" s="89"/>
      <c r="YI154" s="89"/>
      <c r="YJ154" s="89"/>
      <c r="YK154" s="89"/>
      <c r="YL154" s="89"/>
      <c r="YM154" s="89"/>
      <c r="YN154" s="89"/>
      <c r="YO154" s="89"/>
      <c r="YP154" s="89"/>
      <c r="YQ154" s="89"/>
      <c r="YR154" s="89"/>
      <c r="YS154" s="89"/>
      <c r="YT154" s="89"/>
      <c r="YU154" s="89"/>
      <c r="YV154" s="89"/>
      <c r="YW154" s="89"/>
      <c r="YX154" s="89"/>
      <c r="YY154" s="89"/>
      <c r="YZ154" s="89"/>
      <c r="ZA154" s="89"/>
      <c r="ZB154" s="89"/>
      <c r="ZC154" s="89"/>
      <c r="ZD154" s="89"/>
      <c r="ZE154" s="89"/>
      <c r="ZF154" s="89"/>
      <c r="ZG154" s="89"/>
      <c r="ZH154" s="89"/>
      <c r="ZI154" s="89"/>
      <c r="ZJ154" s="89"/>
      <c r="ZK154" s="89"/>
      <c r="ZL154" s="89"/>
      <c r="ZM154" s="89"/>
      <c r="ZN154" s="89"/>
      <c r="ZO154" s="89"/>
      <c r="ZP154" s="89"/>
      <c r="ZQ154" s="89"/>
      <c r="ZR154" s="89"/>
      <c r="ZS154" s="89"/>
      <c r="ZT154" s="89"/>
      <c r="ZU154" s="89"/>
      <c r="ZV154" s="89"/>
      <c r="ZW154" s="89"/>
      <c r="ZX154" s="89"/>
      <c r="ZY154" s="89"/>
      <c r="ZZ154" s="89"/>
      <c r="AAA154" s="89"/>
      <c r="AAB154" s="89"/>
      <c r="AAC154" s="89"/>
      <c r="AAD154" s="89"/>
      <c r="AAE154" s="89"/>
      <c r="AAF154" s="89"/>
      <c r="AAG154" s="89"/>
      <c r="AAH154" s="89"/>
      <c r="AAI154" s="89"/>
      <c r="AAJ154" s="89"/>
      <c r="AAK154" s="89"/>
      <c r="AAL154" s="89"/>
      <c r="AAM154" s="89"/>
      <c r="AAN154" s="89"/>
      <c r="AAO154" s="89"/>
      <c r="AAP154" s="89"/>
      <c r="AAQ154" s="89"/>
      <c r="AAR154" s="89"/>
      <c r="AAS154" s="89"/>
      <c r="AAT154" s="89"/>
      <c r="AAU154" s="89"/>
      <c r="AAV154" s="89"/>
      <c r="AAW154" s="89"/>
      <c r="AAX154" s="89"/>
      <c r="AAY154" s="89"/>
      <c r="AAZ154" s="89"/>
      <c r="ABA154" s="89"/>
      <c r="ABB154" s="89"/>
      <c r="ABC154" s="89"/>
      <c r="ABD154" s="89"/>
      <c r="ABE154" s="89"/>
      <c r="ABF154" s="89"/>
      <c r="ABG154" s="89"/>
      <c r="ABH154" s="89"/>
      <c r="ABI154" s="89"/>
      <c r="ABJ154" s="89"/>
      <c r="ABK154" s="89"/>
      <c r="ABL154" s="89"/>
      <c r="ABM154" s="89"/>
      <c r="ABN154" s="89"/>
      <c r="ABO154" s="89"/>
      <c r="ABP154" s="89"/>
      <c r="ABQ154" s="89"/>
      <c r="ABR154" s="89"/>
      <c r="ABS154" s="89"/>
      <c r="ABT154" s="89"/>
      <c r="ABU154" s="89"/>
      <c r="ABV154" s="89"/>
      <c r="ABW154" s="89"/>
      <c r="ABX154" s="89"/>
      <c r="ABY154" s="89"/>
      <c r="ABZ154" s="89"/>
      <c r="ACA154" s="89"/>
      <c r="ACB154" s="89"/>
      <c r="ACC154" s="89"/>
      <c r="ACD154" s="89"/>
      <c r="ACE154" s="89"/>
      <c r="ACF154" s="89"/>
      <c r="ACG154" s="89"/>
      <c r="ACH154" s="89"/>
      <c r="ACI154" s="89"/>
      <c r="ACJ154" s="89"/>
      <c r="ACK154" s="89"/>
      <c r="ACL154" s="89"/>
      <c r="ACM154" s="89"/>
      <c r="ACN154" s="89"/>
      <c r="ACO154" s="89"/>
      <c r="ACP154" s="89"/>
      <c r="ACQ154" s="89"/>
      <c r="ACR154" s="89"/>
      <c r="ACS154" s="89"/>
      <c r="ACT154" s="89"/>
      <c r="ACU154" s="89"/>
      <c r="ACV154" s="89"/>
      <c r="ACW154" s="89"/>
      <c r="ACX154" s="89"/>
      <c r="ACY154" s="89"/>
      <c r="ACZ154" s="89"/>
      <c r="ADA154" s="89"/>
      <c r="ADB154" s="89"/>
      <c r="ADC154" s="89"/>
      <c r="ADD154" s="89"/>
      <c r="ADE154" s="89"/>
      <c r="ADF154" s="89"/>
      <c r="ADG154" s="89"/>
      <c r="ADH154" s="89"/>
      <c r="ADI154" s="89"/>
      <c r="ADJ154" s="89"/>
      <c r="ADK154" s="89"/>
      <c r="ADL154" s="89"/>
      <c r="ADM154" s="89"/>
      <c r="ADN154" s="89"/>
      <c r="ADO154" s="89"/>
      <c r="ADP154" s="89"/>
      <c r="ADQ154" s="89"/>
      <c r="ADR154" s="89"/>
      <c r="ADS154" s="89"/>
      <c r="ADT154" s="89"/>
      <c r="ADU154" s="89"/>
      <c r="ADV154" s="89"/>
      <c r="ADW154" s="89"/>
      <c r="ADX154" s="89"/>
      <c r="ADY154" s="89"/>
      <c r="ADZ154" s="89"/>
      <c r="AEA154" s="89"/>
      <c r="AEB154" s="89"/>
      <c r="AEC154" s="89"/>
      <c r="AED154" s="89"/>
      <c r="AEE154" s="89"/>
      <c r="AEF154" s="89"/>
      <c r="AEG154" s="89"/>
      <c r="AEH154" s="89"/>
      <c r="AEI154" s="89"/>
      <c r="AEJ154" s="89"/>
      <c r="AEK154" s="89"/>
      <c r="AEL154" s="89"/>
      <c r="AEM154" s="89"/>
      <c r="AEN154" s="89"/>
      <c r="AEO154" s="89"/>
      <c r="AEP154" s="89"/>
      <c r="AEQ154" s="89"/>
      <c r="AER154" s="89"/>
      <c r="AES154" s="89"/>
      <c r="AET154" s="89"/>
      <c r="AEU154" s="89"/>
      <c r="AEV154" s="89"/>
      <c r="AEW154" s="89"/>
      <c r="AEX154" s="89"/>
      <c r="AEY154" s="89"/>
      <c r="AEZ154" s="89"/>
      <c r="AFA154" s="89"/>
      <c r="AFB154" s="89"/>
      <c r="AFC154" s="89"/>
      <c r="AFD154" s="89"/>
      <c r="AFE154" s="89"/>
      <c r="AFF154" s="89"/>
      <c r="AFG154" s="89"/>
      <c r="AFH154" s="89"/>
      <c r="AFI154" s="89"/>
      <c r="AFJ154" s="89"/>
      <c r="AFK154" s="89"/>
      <c r="AFL154" s="89"/>
      <c r="AFM154" s="89"/>
      <c r="AFN154" s="89"/>
      <c r="AFO154" s="89"/>
      <c r="AFP154" s="89"/>
      <c r="AFQ154" s="89"/>
      <c r="AFR154" s="89"/>
      <c r="AFS154" s="89"/>
      <c r="AFT154" s="89"/>
      <c r="AFU154" s="89"/>
      <c r="AFV154" s="89"/>
      <c r="AFW154" s="89"/>
      <c r="AFX154" s="89"/>
      <c r="AFY154" s="89"/>
      <c r="AFZ154" s="89"/>
      <c r="AGA154" s="89"/>
      <c r="AGB154" s="89"/>
      <c r="AGC154" s="89"/>
      <c r="AGD154" s="89"/>
      <c r="AGE154" s="89"/>
      <c r="AGF154" s="89"/>
      <c r="AGG154" s="89"/>
      <c r="AGH154" s="89"/>
      <c r="AGI154" s="89"/>
      <c r="AGJ154" s="89"/>
      <c r="AGK154" s="89"/>
      <c r="AGL154" s="89"/>
      <c r="AGM154" s="89"/>
      <c r="AGN154" s="89"/>
      <c r="AGO154" s="89"/>
      <c r="AGP154" s="89"/>
      <c r="AGQ154" s="89"/>
      <c r="AGR154" s="89"/>
      <c r="AGS154" s="89"/>
      <c r="AGT154" s="89"/>
      <c r="AGU154" s="89"/>
      <c r="AGV154" s="89"/>
      <c r="AGW154" s="89"/>
      <c r="AGX154" s="89"/>
      <c r="AGY154" s="89"/>
      <c r="AGZ154" s="89"/>
      <c r="AHA154" s="89"/>
      <c r="AHB154" s="89"/>
      <c r="AHC154" s="89"/>
      <c r="AHD154" s="89"/>
      <c r="AHE154" s="89"/>
      <c r="AHF154" s="89"/>
      <c r="AHG154" s="89"/>
      <c r="AHH154" s="89"/>
      <c r="AHI154" s="89"/>
      <c r="AHJ154" s="89"/>
      <c r="AHK154" s="89"/>
      <c r="AHL154" s="89"/>
      <c r="AHM154" s="89"/>
      <c r="AHN154" s="89"/>
      <c r="AHO154" s="89"/>
      <c r="AHP154" s="89"/>
      <c r="AHQ154" s="89"/>
      <c r="AHR154" s="89"/>
      <c r="AHS154" s="89"/>
      <c r="AHT154" s="89"/>
      <c r="AHU154" s="89"/>
      <c r="AHV154" s="89"/>
      <c r="AHW154" s="89"/>
      <c r="AHX154" s="89"/>
      <c r="AHY154" s="89"/>
      <c r="AHZ154" s="89"/>
      <c r="AIA154" s="89"/>
      <c r="AIB154" s="89"/>
      <c r="AIC154" s="89"/>
      <c r="AID154" s="89"/>
      <c r="AIE154" s="89"/>
      <c r="AIF154" s="89"/>
      <c r="AIG154" s="89"/>
      <c r="AIH154" s="89"/>
      <c r="AII154" s="89"/>
      <c r="AIJ154" s="89"/>
      <c r="AIK154" s="89"/>
      <c r="AIL154" s="89"/>
      <c r="AIM154" s="89"/>
      <c r="AIN154" s="89"/>
      <c r="AIO154" s="89"/>
      <c r="AIP154" s="89"/>
      <c r="AIQ154" s="89"/>
      <c r="AIR154" s="89"/>
      <c r="AIS154" s="89"/>
      <c r="AIT154" s="89"/>
      <c r="AIU154" s="89"/>
      <c r="AIV154" s="89"/>
      <c r="AIW154" s="89"/>
      <c r="AIX154" s="89"/>
      <c r="AIY154" s="89"/>
      <c r="AIZ154" s="89"/>
      <c r="AJA154" s="89"/>
      <c r="AJB154" s="89"/>
      <c r="AJC154" s="89"/>
      <c r="AJD154" s="89"/>
      <c r="AJE154" s="89"/>
      <c r="AJF154" s="89"/>
      <c r="AJG154" s="89"/>
      <c r="AJH154" s="89"/>
      <c r="AJI154" s="89"/>
      <c r="AJJ154" s="89"/>
      <c r="AJK154" s="89"/>
      <c r="AJL154" s="89"/>
      <c r="AJM154" s="89"/>
      <c r="AJN154" s="89"/>
      <c r="AJO154" s="89"/>
      <c r="AJP154" s="89"/>
      <c r="AJQ154" s="89"/>
      <c r="AJR154" s="89"/>
      <c r="AJS154" s="89"/>
      <c r="AJT154" s="89"/>
      <c r="AJU154" s="89"/>
      <c r="AJV154" s="89"/>
      <c r="AJW154" s="89"/>
      <c r="AJX154" s="89"/>
      <c r="AJY154" s="89"/>
      <c r="AJZ154" s="89"/>
      <c r="AKA154" s="89"/>
      <c r="AKB154" s="89"/>
      <c r="AKC154" s="89"/>
      <c r="AKD154" s="89"/>
      <c r="AKE154" s="89"/>
      <c r="AKF154" s="89"/>
      <c r="AKG154" s="89"/>
      <c r="AKH154" s="89"/>
      <c r="AKI154" s="89"/>
      <c r="AKJ154" s="89"/>
      <c r="AKK154" s="89"/>
      <c r="AKL154" s="89"/>
      <c r="AKM154" s="89"/>
      <c r="AKN154" s="89"/>
      <c r="AKO154" s="89"/>
      <c r="AKP154" s="89"/>
      <c r="AKQ154" s="89"/>
      <c r="AKR154" s="89"/>
      <c r="AKS154" s="89"/>
      <c r="AKT154" s="89"/>
      <c r="AKU154" s="89"/>
      <c r="AKV154" s="89"/>
      <c r="AKW154" s="89"/>
      <c r="AKX154" s="89"/>
      <c r="AKY154" s="89"/>
      <c r="AKZ154" s="89"/>
      <c r="ALA154" s="89"/>
      <c r="ALB154" s="89"/>
      <c r="ALC154" s="89"/>
      <c r="ALD154" s="89"/>
      <c r="ALE154" s="89"/>
      <c r="ALF154" s="89"/>
      <c r="ALG154" s="89"/>
      <c r="ALH154" s="89"/>
      <c r="ALI154" s="89"/>
      <c r="ALJ154" s="89"/>
      <c r="ALK154" s="89"/>
      <c r="ALL154" s="89"/>
      <c r="ALM154" s="89"/>
      <c r="ALN154" s="89"/>
      <c r="ALO154" s="89"/>
      <c r="ALP154" s="89"/>
      <c r="ALQ154" s="89"/>
      <c r="ALR154" s="89"/>
      <c r="ALS154" s="89"/>
      <c r="ALT154" s="89"/>
      <c r="ALU154" s="89"/>
      <c r="ALV154" s="89"/>
      <c r="ALW154" s="89"/>
      <c r="ALX154" s="89"/>
      <c r="ALY154" s="89"/>
      <c r="ALZ154" s="89"/>
      <c r="AMA154" s="89"/>
      <c r="AMB154" s="89"/>
      <c r="AMC154" s="89"/>
      <c r="AMD154" s="89"/>
      <c r="AME154" s="89"/>
      <c r="AMF154" s="89"/>
      <c r="AMG154" s="89"/>
      <c r="AMH154" s="89"/>
      <c r="AMI154" s="89"/>
      <c r="AMJ154" s="89"/>
      <c r="AMK154" s="89"/>
      <c r="AML154" s="89"/>
      <c r="AMM154" s="89"/>
      <c r="AMN154" s="89"/>
      <c r="AMO154" s="89"/>
      <c r="AMP154" s="89"/>
      <c r="AMQ154" s="89"/>
      <c r="AMR154" s="89"/>
      <c r="AMS154" s="89"/>
      <c r="AMT154" s="89"/>
      <c r="AMU154" s="89"/>
      <c r="AMV154" s="89"/>
      <c r="AMW154" s="89"/>
      <c r="AMX154" s="89"/>
      <c r="AMY154" s="89"/>
      <c r="AMZ154" s="89"/>
      <c r="ANA154" s="89"/>
      <c r="ANB154" s="89"/>
      <c r="ANC154" s="89"/>
      <c r="AND154" s="89"/>
      <c r="ANE154" s="89"/>
      <c r="ANF154" s="89"/>
      <c r="ANG154" s="89"/>
      <c r="ANH154" s="89"/>
      <c r="ANI154" s="89"/>
      <c r="ANJ154" s="89"/>
      <c r="ANK154" s="89"/>
      <c r="ANL154" s="89"/>
      <c r="ANM154" s="89"/>
      <c r="ANN154" s="89"/>
      <c r="ANO154" s="89"/>
      <c r="ANP154" s="89"/>
      <c r="ANQ154" s="89"/>
      <c r="ANR154" s="89"/>
      <c r="ANS154" s="89"/>
      <c r="ANT154" s="89"/>
      <c r="ANU154" s="89"/>
      <c r="ANV154" s="89"/>
      <c r="ANW154" s="89"/>
      <c r="ANX154" s="89"/>
      <c r="ANY154" s="89"/>
      <c r="ANZ154" s="89"/>
      <c r="AOA154" s="89"/>
      <c r="AOB154" s="89"/>
      <c r="AOC154" s="89"/>
      <c r="AOD154" s="89"/>
      <c r="AOE154" s="89"/>
      <c r="AOF154" s="89"/>
      <c r="AOG154" s="89"/>
      <c r="AOH154" s="89"/>
      <c r="AOI154" s="89"/>
      <c r="AOJ154" s="89"/>
      <c r="AOK154" s="89"/>
      <c r="AOL154" s="89"/>
      <c r="AOM154" s="89"/>
      <c r="AON154" s="89"/>
      <c r="AOO154" s="89"/>
      <c r="AOP154" s="89"/>
      <c r="AOQ154" s="89"/>
      <c r="AOR154" s="89"/>
      <c r="AOS154" s="89"/>
      <c r="AOT154" s="89"/>
      <c r="AOU154" s="89"/>
      <c r="AOV154" s="89"/>
      <c r="AOW154" s="89"/>
      <c r="AOX154" s="89"/>
      <c r="AOY154" s="89"/>
      <c r="AOZ154" s="89"/>
      <c r="APA154" s="89"/>
      <c r="APB154" s="89"/>
      <c r="APC154" s="89"/>
      <c r="APD154" s="89"/>
      <c r="APE154" s="89"/>
      <c r="APF154" s="89"/>
      <c r="APG154" s="89"/>
      <c r="APH154" s="89"/>
      <c r="API154" s="89"/>
      <c r="APJ154" s="89"/>
      <c r="APK154" s="89"/>
      <c r="APL154" s="89"/>
      <c r="APM154" s="89"/>
      <c r="APN154" s="89"/>
      <c r="APO154" s="89"/>
      <c r="APP154" s="89"/>
      <c r="APQ154" s="89"/>
      <c r="APR154" s="89"/>
      <c r="APS154" s="89"/>
      <c r="APT154" s="89"/>
      <c r="APU154" s="89"/>
      <c r="APV154" s="89"/>
      <c r="APW154" s="89"/>
      <c r="APX154" s="89"/>
      <c r="APY154" s="89"/>
      <c r="APZ154" s="89"/>
      <c r="AQA154" s="89"/>
      <c r="AQB154" s="89"/>
      <c r="AQC154" s="89"/>
      <c r="AQD154" s="89"/>
      <c r="AQE154" s="89"/>
      <c r="AQF154" s="89"/>
      <c r="AQG154" s="89"/>
      <c r="AQH154" s="89"/>
      <c r="AQI154" s="89"/>
      <c r="AQJ154" s="89"/>
      <c r="AQK154" s="89"/>
      <c r="AQL154" s="89"/>
      <c r="AQM154" s="89"/>
      <c r="AQN154" s="89"/>
      <c r="AQO154" s="89"/>
      <c r="AQP154" s="89"/>
      <c r="AQQ154" s="89"/>
      <c r="AQR154" s="89"/>
      <c r="AQS154" s="89"/>
      <c r="AQT154" s="89"/>
      <c r="AQU154" s="89"/>
      <c r="AQV154" s="89"/>
      <c r="AQW154" s="89"/>
      <c r="AQX154" s="89"/>
      <c r="AQY154" s="89"/>
      <c r="AQZ154" s="89"/>
      <c r="ARA154" s="89"/>
      <c r="ARB154" s="89"/>
      <c r="ARC154" s="89"/>
      <c r="ARD154" s="89"/>
      <c r="ARE154" s="89"/>
      <c r="ARF154" s="89"/>
      <c r="ARG154" s="89"/>
      <c r="ARH154" s="89"/>
      <c r="ARI154" s="89"/>
      <c r="ARJ154" s="89"/>
      <c r="ARK154" s="89"/>
      <c r="ARL154" s="89"/>
      <c r="ARM154" s="89"/>
      <c r="ARN154" s="89"/>
      <c r="ARO154" s="89"/>
      <c r="ARP154" s="89"/>
      <c r="ARQ154" s="89"/>
      <c r="ARR154" s="89"/>
      <c r="ARS154" s="89"/>
      <c r="ART154" s="89"/>
      <c r="ARU154" s="89"/>
      <c r="ARV154" s="89"/>
      <c r="ARW154" s="89"/>
      <c r="ARX154" s="89"/>
      <c r="ARY154" s="89"/>
      <c r="ARZ154" s="89"/>
      <c r="ASA154" s="89"/>
      <c r="ASB154" s="89"/>
      <c r="ASC154" s="89"/>
      <c r="ASD154" s="89"/>
      <c r="ASE154" s="89"/>
      <c r="ASF154" s="89"/>
      <c r="ASG154" s="89"/>
      <c r="ASH154" s="89"/>
      <c r="ASI154" s="89"/>
      <c r="ASJ154" s="89"/>
      <c r="ASK154" s="89"/>
      <c r="ASL154" s="89"/>
      <c r="ASM154" s="89"/>
      <c r="ASN154" s="89"/>
      <c r="ASO154" s="89"/>
      <c r="ASP154" s="89"/>
      <c r="ASQ154" s="89"/>
      <c r="ASR154" s="89"/>
      <c r="ASS154" s="89"/>
      <c r="AST154" s="89"/>
      <c r="ASU154" s="89"/>
      <c r="ASV154" s="89"/>
      <c r="ASW154" s="89"/>
      <c r="ASX154" s="89"/>
      <c r="ASY154" s="89"/>
      <c r="ASZ154" s="89"/>
      <c r="ATA154" s="89"/>
      <c r="ATB154" s="89"/>
      <c r="ATC154" s="89"/>
      <c r="ATD154" s="89"/>
      <c r="ATE154" s="89"/>
      <c r="ATF154" s="89"/>
      <c r="ATG154" s="89"/>
      <c r="ATH154" s="89"/>
      <c r="ATI154" s="89"/>
      <c r="ATJ154" s="89"/>
      <c r="ATK154" s="89"/>
      <c r="ATL154" s="89"/>
      <c r="ATM154" s="89"/>
      <c r="ATN154" s="89"/>
      <c r="ATO154" s="89"/>
      <c r="ATP154" s="89"/>
      <c r="ATQ154" s="89"/>
      <c r="ATR154" s="89"/>
      <c r="ATS154" s="89"/>
      <c r="ATT154" s="89"/>
      <c r="ATU154" s="89"/>
      <c r="ATV154" s="89"/>
      <c r="ATW154" s="89"/>
      <c r="ATX154" s="89"/>
      <c r="ATY154" s="89"/>
      <c r="ATZ154" s="89"/>
      <c r="AUA154" s="89"/>
      <c r="AUB154" s="89"/>
      <c r="AUC154" s="89"/>
      <c r="AUD154" s="89"/>
      <c r="AUE154" s="89"/>
      <c r="AUF154" s="89"/>
      <c r="AUG154" s="89"/>
      <c r="AUH154" s="89"/>
      <c r="AUI154" s="89"/>
      <c r="AUJ154" s="89"/>
      <c r="AUK154" s="89"/>
      <c r="AUL154" s="89"/>
      <c r="AUM154" s="89"/>
      <c r="AUN154" s="89"/>
      <c r="AUO154" s="89"/>
      <c r="AUP154" s="89"/>
      <c r="AUQ154" s="89"/>
      <c r="AUR154" s="89"/>
      <c r="AUS154" s="89"/>
      <c r="AUT154" s="89"/>
      <c r="AUU154" s="89"/>
      <c r="AUV154" s="89"/>
      <c r="AUW154" s="89"/>
      <c r="AUX154" s="89"/>
      <c r="AUY154" s="89"/>
      <c r="AUZ154" s="89"/>
      <c r="AVA154" s="89"/>
      <c r="AVB154" s="89"/>
      <c r="AVC154" s="89"/>
      <c r="AVD154" s="89"/>
      <c r="AVE154" s="89"/>
      <c r="AVF154" s="89"/>
      <c r="AVG154" s="89"/>
      <c r="AVH154" s="89"/>
      <c r="AVI154" s="89"/>
      <c r="AVJ154" s="89"/>
      <c r="AVK154" s="89"/>
      <c r="AVL154" s="89"/>
      <c r="AVM154" s="89"/>
      <c r="AVN154" s="89"/>
      <c r="AVO154" s="89"/>
      <c r="AVP154" s="89"/>
      <c r="AVQ154" s="89"/>
      <c r="AVR154" s="89"/>
      <c r="AVS154" s="89"/>
      <c r="AVT154" s="89"/>
      <c r="AVU154" s="89"/>
      <c r="AVV154" s="89"/>
      <c r="AVW154" s="89"/>
      <c r="AVX154" s="89"/>
      <c r="AVY154" s="89"/>
      <c r="AVZ154" s="89"/>
      <c r="AWA154" s="89"/>
      <c r="AWB154" s="89"/>
      <c r="AWC154" s="89"/>
      <c r="AWD154" s="89"/>
      <c r="AWE154" s="89"/>
      <c r="AWF154" s="89"/>
      <c r="AWG154" s="89"/>
      <c r="AWH154" s="89"/>
      <c r="AWI154" s="89"/>
      <c r="AWJ154" s="89"/>
      <c r="AWK154" s="89"/>
      <c r="AWL154" s="89"/>
      <c r="AWM154" s="89"/>
      <c r="AWN154" s="89"/>
      <c r="AWO154" s="89"/>
      <c r="AWP154" s="89"/>
      <c r="AWQ154" s="89"/>
      <c r="AWR154" s="89"/>
      <c r="AWS154" s="89"/>
      <c r="AWT154" s="89"/>
      <c r="AWU154" s="89"/>
      <c r="AWV154" s="89"/>
      <c r="AWW154" s="89"/>
      <c r="AWX154" s="89"/>
      <c r="AWY154" s="89"/>
      <c r="AWZ154" s="89"/>
      <c r="AXA154" s="89"/>
      <c r="AXB154" s="89"/>
      <c r="AXC154" s="89"/>
      <c r="AXD154" s="89"/>
      <c r="AXE154" s="89"/>
      <c r="AXF154" s="89"/>
      <c r="AXG154" s="89"/>
      <c r="AXH154" s="89"/>
      <c r="AXI154" s="89"/>
      <c r="AXJ154" s="89"/>
      <c r="AXK154" s="89"/>
      <c r="AXL154" s="89"/>
      <c r="AXM154" s="89"/>
      <c r="AXN154" s="89"/>
      <c r="AXO154" s="89"/>
      <c r="AXP154" s="89"/>
      <c r="AXQ154" s="89"/>
      <c r="AXR154" s="89"/>
      <c r="AXS154" s="89"/>
      <c r="AXT154" s="89"/>
      <c r="AXU154" s="89"/>
      <c r="AXV154" s="89"/>
      <c r="AXW154" s="89"/>
      <c r="AXX154" s="89"/>
      <c r="AXY154" s="89"/>
      <c r="AXZ154" s="89"/>
      <c r="AYA154" s="89"/>
      <c r="AYB154" s="89"/>
      <c r="AYC154" s="89"/>
      <c r="AYD154" s="89"/>
      <c r="AYE154" s="89"/>
      <c r="AYF154" s="89"/>
      <c r="AYG154" s="89"/>
      <c r="AYH154" s="89"/>
      <c r="AYI154" s="89"/>
      <c r="AYJ154" s="89"/>
      <c r="AYK154" s="89"/>
      <c r="AYL154" s="89"/>
      <c r="AYM154" s="89"/>
      <c r="AYN154" s="89"/>
      <c r="AYO154" s="89"/>
      <c r="AYP154" s="89"/>
      <c r="AYQ154" s="89"/>
      <c r="AYR154" s="89"/>
      <c r="AYS154" s="89"/>
      <c r="AYT154" s="89"/>
      <c r="AYU154" s="89"/>
      <c r="AYV154" s="89"/>
      <c r="AYW154" s="89"/>
      <c r="AYX154" s="89"/>
      <c r="AYY154" s="89"/>
      <c r="AYZ154" s="89"/>
      <c r="AZA154" s="89"/>
      <c r="AZB154" s="89"/>
      <c r="AZC154" s="89"/>
      <c r="AZD154" s="89"/>
      <c r="AZE154" s="89"/>
      <c r="AZF154" s="89"/>
      <c r="AZG154" s="89"/>
      <c r="AZH154" s="89"/>
      <c r="AZI154" s="89"/>
      <c r="AZJ154" s="89"/>
      <c r="AZK154" s="89"/>
      <c r="AZL154" s="89"/>
      <c r="AZM154" s="89"/>
      <c r="AZN154" s="89"/>
      <c r="AZO154" s="89"/>
      <c r="AZP154" s="89"/>
      <c r="AZQ154" s="89"/>
      <c r="AZR154" s="89"/>
      <c r="AZS154" s="89"/>
      <c r="AZT154" s="89"/>
      <c r="AZU154" s="89"/>
      <c r="AZV154" s="89"/>
      <c r="AZW154" s="89"/>
      <c r="AZX154" s="89"/>
      <c r="AZY154" s="89"/>
      <c r="AZZ154" s="89"/>
      <c r="BAA154" s="89"/>
      <c r="BAB154" s="89"/>
      <c r="BAC154" s="89"/>
      <c r="BAD154" s="89"/>
      <c r="BAE154" s="89"/>
      <c r="BAF154" s="89"/>
      <c r="BAG154" s="89"/>
      <c r="BAH154" s="89"/>
      <c r="BAI154" s="89"/>
      <c r="BAJ154" s="89"/>
      <c r="BAK154" s="89"/>
      <c r="BAL154" s="89"/>
      <c r="BAM154" s="89"/>
      <c r="BAN154" s="89"/>
      <c r="BAO154" s="89"/>
      <c r="BAP154" s="89"/>
      <c r="BAQ154" s="89"/>
      <c r="BAR154" s="89"/>
      <c r="BAS154" s="89"/>
      <c r="BAT154" s="89"/>
      <c r="BAU154" s="89"/>
      <c r="BAV154" s="89"/>
      <c r="BAW154" s="89"/>
      <c r="BAX154" s="89"/>
      <c r="BAY154" s="89"/>
      <c r="BAZ154" s="89"/>
      <c r="BBA154" s="89"/>
      <c r="BBB154" s="89"/>
      <c r="BBC154" s="89"/>
      <c r="BBD154" s="89"/>
      <c r="BBE154" s="89"/>
      <c r="BBF154" s="89"/>
      <c r="BBG154" s="89"/>
      <c r="BBH154" s="89"/>
      <c r="BBI154" s="89"/>
      <c r="BBJ154" s="89"/>
      <c r="BBK154" s="89"/>
      <c r="BBL154" s="89"/>
      <c r="BBM154" s="89"/>
      <c r="BBN154" s="89"/>
      <c r="BBO154" s="89"/>
      <c r="BBP154" s="89"/>
      <c r="BBQ154" s="89"/>
      <c r="BBR154" s="89"/>
      <c r="BBS154" s="89"/>
      <c r="BBT154" s="89"/>
      <c r="BBU154" s="89"/>
      <c r="BBV154" s="89"/>
      <c r="BBW154" s="89"/>
      <c r="BBX154" s="89"/>
      <c r="BBY154" s="89"/>
      <c r="BBZ154" s="89"/>
      <c r="BCA154" s="89"/>
      <c r="BCB154" s="89"/>
      <c r="BCC154" s="89"/>
      <c r="BCD154" s="89"/>
      <c r="BCE154" s="89"/>
      <c r="BCF154" s="89"/>
      <c r="BCG154" s="89"/>
      <c r="BCH154" s="89"/>
      <c r="BCI154" s="89"/>
      <c r="BCJ154" s="89"/>
      <c r="BCK154" s="89"/>
      <c r="BCL154" s="89"/>
      <c r="BCM154" s="89"/>
      <c r="BCN154" s="89"/>
      <c r="BCO154" s="89"/>
      <c r="BCP154" s="89"/>
      <c r="BCQ154" s="89"/>
      <c r="BCR154" s="89"/>
      <c r="BCS154" s="89"/>
      <c r="BCT154" s="89"/>
      <c r="BCU154" s="89"/>
      <c r="BCV154" s="89"/>
      <c r="BCW154" s="89"/>
      <c r="BCX154" s="89"/>
      <c r="BCY154" s="89"/>
      <c r="BCZ154" s="89"/>
      <c r="BDA154" s="89"/>
      <c r="BDB154" s="89"/>
      <c r="BDC154" s="89"/>
      <c r="BDD154" s="89"/>
      <c r="BDE154" s="89"/>
      <c r="BDF154" s="89"/>
      <c r="BDG154" s="89"/>
      <c r="BDH154" s="89"/>
      <c r="BDI154" s="89"/>
      <c r="BDJ154" s="89"/>
      <c r="BDK154" s="89"/>
      <c r="BDL154" s="89"/>
      <c r="BDM154" s="89"/>
      <c r="BDN154" s="89"/>
      <c r="BDO154" s="89"/>
      <c r="BDP154" s="89"/>
      <c r="BDQ154" s="89"/>
      <c r="BDR154" s="89"/>
      <c r="BDS154" s="89"/>
      <c r="BDT154" s="89"/>
      <c r="BDU154" s="89"/>
      <c r="BDV154" s="89"/>
      <c r="BDW154" s="89"/>
      <c r="BDX154" s="89"/>
      <c r="BDY154" s="89"/>
      <c r="BDZ154" s="89"/>
      <c r="BEA154" s="89"/>
      <c r="BEB154" s="89"/>
      <c r="BEC154" s="89"/>
      <c r="BED154" s="89"/>
      <c r="BEE154" s="89"/>
      <c r="BEF154" s="89"/>
      <c r="BEG154" s="89"/>
      <c r="BEH154" s="89"/>
      <c r="BEI154" s="89"/>
      <c r="BEJ154" s="89"/>
      <c r="BEK154" s="89"/>
      <c r="BEL154" s="89"/>
      <c r="BEM154" s="89"/>
      <c r="BEN154" s="89"/>
      <c r="BEO154" s="89"/>
      <c r="BEP154" s="89"/>
      <c r="BEQ154" s="89"/>
      <c r="BER154" s="89"/>
      <c r="BES154" s="89"/>
      <c r="BET154" s="89"/>
      <c r="BEU154" s="89"/>
      <c r="BEV154" s="89"/>
      <c r="BEW154" s="89"/>
      <c r="BEX154" s="89"/>
      <c r="BEY154" s="89"/>
      <c r="BEZ154" s="89"/>
      <c r="BFA154" s="89"/>
      <c r="BFB154" s="89"/>
      <c r="BFC154" s="89"/>
      <c r="BFD154" s="89"/>
      <c r="BFE154" s="89"/>
      <c r="BFF154" s="89"/>
      <c r="BFG154" s="89"/>
      <c r="BFH154" s="89"/>
      <c r="BFI154" s="89"/>
      <c r="BFJ154" s="89"/>
      <c r="BFK154" s="89"/>
      <c r="BFL154" s="89"/>
      <c r="BFM154" s="89"/>
      <c r="BFN154" s="89"/>
      <c r="BFO154" s="89"/>
      <c r="BFP154" s="89"/>
      <c r="BFQ154" s="89"/>
      <c r="BFR154" s="89"/>
      <c r="BFS154" s="89"/>
      <c r="BFT154" s="89"/>
      <c r="BFU154" s="89"/>
      <c r="BFV154" s="89"/>
      <c r="BFW154" s="89"/>
      <c r="BFX154" s="89"/>
      <c r="BFY154" s="89"/>
      <c r="BFZ154" s="89"/>
      <c r="BGA154" s="89"/>
      <c r="BGB154" s="89"/>
      <c r="BGC154" s="89"/>
      <c r="BGD154" s="89"/>
      <c r="BGE154" s="89"/>
      <c r="BGF154" s="89"/>
      <c r="BGG154" s="89"/>
      <c r="BGH154" s="89"/>
      <c r="BGI154" s="89"/>
      <c r="BGJ154" s="89"/>
      <c r="BGK154" s="89"/>
      <c r="BGL154" s="89"/>
      <c r="BGM154" s="89"/>
      <c r="BGN154" s="89"/>
      <c r="BGO154" s="89"/>
      <c r="BGP154" s="89"/>
      <c r="BGQ154" s="89"/>
      <c r="BGR154" s="89"/>
      <c r="BGS154" s="89"/>
      <c r="BGT154" s="89"/>
      <c r="BGU154" s="89"/>
      <c r="BGV154" s="89"/>
      <c r="BGW154" s="89"/>
      <c r="BGX154" s="89"/>
      <c r="BGY154" s="89"/>
      <c r="BGZ154" s="89"/>
      <c r="BHA154" s="89"/>
      <c r="BHB154" s="89"/>
      <c r="BHC154" s="89"/>
      <c r="BHD154" s="89"/>
      <c r="BHE154" s="89"/>
      <c r="BHF154" s="89"/>
      <c r="BHG154" s="89"/>
      <c r="BHH154" s="89"/>
      <c r="BHI154" s="89"/>
      <c r="BHJ154" s="89"/>
      <c r="BHK154" s="89"/>
      <c r="BHL154" s="89"/>
      <c r="BHM154" s="89"/>
      <c r="BHN154" s="89"/>
      <c r="BHO154" s="89"/>
      <c r="BHP154" s="89"/>
      <c r="BHQ154" s="89"/>
      <c r="BHR154" s="89"/>
      <c r="BHS154" s="89"/>
      <c r="BHT154" s="89"/>
      <c r="BHU154" s="89"/>
      <c r="BHV154" s="89"/>
      <c r="BHW154" s="89"/>
      <c r="BHX154" s="89"/>
      <c r="BHY154" s="89"/>
      <c r="BHZ154" s="89"/>
      <c r="BIA154" s="89"/>
      <c r="BIB154" s="89"/>
      <c r="BIC154" s="89"/>
      <c r="BID154" s="89"/>
      <c r="BIE154" s="89"/>
      <c r="BIF154" s="89"/>
      <c r="BIG154" s="89"/>
      <c r="BIH154" s="89"/>
      <c r="BII154" s="89"/>
      <c r="BIJ154" s="89"/>
      <c r="BIK154" s="89"/>
      <c r="BIL154" s="89"/>
      <c r="BIM154" s="89"/>
      <c r="BIN154" s="89"/>
      <c r="BIO154" s="89"/>
      <c r="BIP154" s="89"/>
      <c r="BIQ154" s="89"/>
      <c r="BIR154" s="89"/>
      <c r="BIS154" s="89"/>
      <c r="BIT154" s="89"/>
      <c r="BIU154" s="89"/>
      <c r="BIV154" s="89"/>
      <c r="BIW154" s="89"/>
      <c r="BIX154" s="89"/>
      <c r="BIY154" s="89"/>
      <c r="BIZ154" s="89"/>
      <c r="BJA154" s="89"/>
      <c r="BJB154" s="89"/>
      <c r="BJC154" s="89"/>
      <c r="BJD154" s="89"/>
      <c r="BJE154" s="89"/>
      <c r="BJF154" s="89"/>
      <c r="BJG154" s="89"/>
      <c r="BJH154" s="89"/>
      <c r="BJI154" s="89"/>
      <c r="BJJ154" s="89"/>
      <c r="BJK154" s="89"/>
      <c r="BJL154" s="89"/>
      <c r="BJM154" s="89"/>
      <c r="BJN154" s="89"/>
      <c r="BJO154" s="89"/>
      <c r="BJP154" s="89"/>
      <c r="BJQ154" s="89"/>
      <c r="BJR154" s="89"/>
      <c r="BJS154" s="89"/>
      <c r="BJT154" s="89"/>
      <c r="BJU154" s="89"/>
      <c r="BJV154" s="89"/>
      <c r="BJW154" s="89"/>
      <c r="BJX154" s="89"/>
      <c r="BJY154" s="89"/>
      <c r="BJZ154" s="89"/>
      <c r="BKA154" s="89"/>
      <c r="BKB154" s="89"/>
      <c r="BKC154" s="89"/>
      <c r="BKD154" s="89"/>
      <c r="BKE154" s="89"/>
      <c r="BKF154" s="89"/>
      <c r="BKG154" s="89"/>
      <c r="BKH154" s="89"/>
      <c r="BKI154" s="89"/>
      <c r="BKJ154" s="89"/>
      <c r="BKK154" s="89"/>
      <c r="BKL154" s="89"/>
      <c r="BKM154" s="89"/>
      <c r="BKN154" s="89"/>
      <c r="BKO154" s="89"/>
      <c r="BKP154" s="89"/>
      <c r="BKQ154" s="89"/>
      <c r="BKR154" s="89"/>
      <c r="BKS154" s="89"/>
      <c r="BKT154" s="89"/>
      <c r="BKU154" s="89"/>
      <c r="BKV154" s="89"/>
      <c r="BKW154" s="89"/>
      <c r="BKX154" s="89"/>
      <c r="BKY154" s="89"/>
      <c r="BKZ154" s="89"/>
      <c r="BLA154" s="89"/>
      <c r="BLB154" s="89"/>
      <c r="BLC154" s="89"/>
      <c r="BLD154" s="89"/>
      <c r="BLE154" s="89"/>
      <c r="BLF154" s="89"/>
      <c r="BLG154" s="89"/>
      <c r="BLH154" s="89"/>
      <c r="BLI154" s="89"/>
      <c r="BLJ154" s="89"/>
      <c r="BLK154" s="89"/>
      <c r="BLL154" s="89"/>
      <c r="BLM154" s="89"/>
      <c r="BLN154" s="89"/>
      <c r="BLO154" s="89"/>
      <c r="BLP154" s="89"/>
      <c r="BLQ154" s="89"/>
      <c r="BLR154" s="89"/>
      <c r="BLS154" s="89"/>
      <c r="BLT154" s="89"/>
      <c r="BLU154" s="89"/>
      <c r="BLV154" s="89"/>
      <c r="BLW154" s="89"/>
      <c r="BLX154" s="89"/>
      <c r="BLY154" s="89"/>
      <c r="BLZ154" s="89"/>
      <c r="BMA154" s="89"/>
      <c r="BMB154" s="89"/>
      <c r="BMC154" s="89"/>
      <c r="BMD154" s="89"/>
      <c r="BME154" s="89"/>
      <c r="BMF154" s="89"/>
      <c r="BMG154" s="89"/>
      <c r="BMH154" s="89"/>
      <c r="BMI154" s="89"/>
      <c r="BMJ154" s="89"/>
      <c r="BMK154" s="89"/>
      <c r="BML154" s="89"/>
      <c r="BMM154" s="89"/>
      <c r="BMN154" s="89"/>
      <c r="BMO154" s="89"/>
      <c r="BMP154" s="89"/>
      <c r="BMQ154" s="89"/>
      <c r="BMR154" s="89"/>
      <c r="BMS154" s="89"/>
      <c r="BMT154" s="89"/>
      <c r="BMU154" s="89"/>
      <c r="BMV154" s="89"/>
      <c r="BMW154" s="89"/>
      <c r="BMX154" s="89"/>
      <c r="BMY154" s="89"/>
      <c r="BMZ154" s="89"/>
      <c r="BNA154" s="89"/>
      <c r="BNB154" s="89"/>
      <c r="BNC154" s="89"/>
      <c r="BND154" s="89"/>
      <c r="BNE154" s="89"/>
      <c r="BNF154" s="89"/>
      <c r="BNG154" s="89"/>
      <c r="BNH154" s="89"/>
      <c r="BNI154" s="89"/>
      <c r="BNJ154" s="89"/>
      <c r="BNK154" s="89"/>
      <c r="BNL154" s="89"/>
      <c r="BNM154" s="89"/>
      <c r="BNN154" s="89"/>
      <c r="BNO154" s="89"/>
      <c r="BNP154" s="89"/>
      <c r="BNQ154" s="89"/>
      <c r="BNR154" s="89"/>
      <c r="BNS154" s="89"/>
      <c r="BNT154" s="89"/>
      <c r="BNU154" s="89"/>
      <c r="BNV154" s="89"/>
      <c r="BNW154" s="89"/>
      <c r="BNX154" s="89"/>
      <c r="BNY154" s="89"/>
      <c r="BNZ154" s="89"/>
      <c r="BOA154" s="89"/>
      <c r="BOB154" s="89"/>
      <c r="BOC154" s="89"/>
      <c r="BOD154" s="89"/>
      <c r="BOE154" s="89"/>
      <c r="BOF154" s="89"/>
      <c r="BOG154" s="89"/>
      <c r="BOH154" s="89"/>
      <c r="BOI154" s="89"/>
      <c r="BOJ154" s="89"/>
      <c r="BOK154" s="89"/>
      <c r="BOL154" s="89"/>
      <c r="BOM154" s="89"/>
      <c r="BON154" s="89"/>
      <c r="BOO154" s="89"/>
      <c r="BOP154" s="89"/>
      <c r="BOQ154" s="89"/>
      <c r="BOR154" s="89"/>
      <c r="BOS154" s="89"/>
      <c r="BOT154" s="89"/>
      <c r="BOU154" s="89"/>
      <c r="BOV154" s="89"/>
      <c r="BOW154" s="89"/>
      <c r="BOX154" s="89"/>
      <c r="BOY154" s="89"/>
      <c r="BOZ154" s="89"/>
      <c r="BPA154" s="89"/>
      <c r="BPB154" s="89"/>
      <c r="BPC154" s="89"/>
      <c r="BPD154" s="89"/>
      <c r="BPE154" s="89"/>
      <c r="BPF154" s="89"/>
      <c r="BPG154" s="89"/>
      <c r="BPH154" s="89"/>
      <c r="BPI154" s="89"/>
      <c r="BPJ154" s="89"/>
      <c r="BPK154" s="89"/>
      <c r="BPL154" s="89"/>
      <c r="BPM154" s="89"/>
      <c r="BPN154" s="89"/>
      <c r="BPO154" s="89"/>
      <c r="BPP154" s="89"/>
      <c r="BPQ154" s="89"/>
      <c r="BPR154" s="89"/>
      <c r="BPS154" s="89"/>
      <c r="BPT154" s="89"/>
      <c r="BPU154" s="89"/>
      <c r="BPV154" s="89"/>
      <c r="BPW154" s="89"/>
      <c r="BPX154" s="89"/>
      <c r="BPY154" s="89"/>
      <c r="BPZ154" s="89"/>
      <c r="BQA154" s="89"/>
      <c r="BQB154" s="89"/>
      <c r="BQC154" s="89"/>
      <c r="BQD154" s="89"/>
      <c r="BQE154" s="89"/>
      <c r="BQF154" s="89"/>
      <c r="BQG154" s="89"/>
      <c r="BQH154" s="89"/>
      <c r="BQI154" s="89"/>
      <c r="BQJ154" s="89"/>
      <c r="BQK154" s="89"/>
      <c r="BQL154" s="89"/>
      <c r="BQM154" s="89"/>
      <c r="BQN154" s="89"/>
      <c r="BQO154" s="89"/>
      <c r="BQP154" s="89"/>
      <c r="BQQ154" s="89"/>
      <c r="BQR154" s="89"/>
      <c r="BQS154" s="89"/>
      <c r="BQT154" s="89"/>
      <c r="BQU154" s="89"/>
      <c r="BQV154" s="89"/>
      <c r="BQW154" s="89"/>
      <c r="BQX154" s="89"/>
      <c r="BQY154" s="89"/>
      <c r="BQZ154" s="89"/>
      <c r="BRA154" s="89"/>
      <c r="BRB154" s="89"/>
      <c r="BRC154" s="89"/>
      <c r="BRD154" s="89"/>
      <c r="BRE154" s="89"/>
      <c r="BRF154" s="89"/>
      <c r="BRG154" s="89"/>
      <c r="BRH154" s="89"/>
      <c r="BRI154" s="89"/>
      <c r="BRJ154" s="89"/>
      <c r="BRK154" s="89"/>
      <c r="BRL154" s="89"/>
      <c r="BRM154" s="89"/>
      <c r="BRN154" s="89"/>
      <c r="BRO154" s="89"/>
      <c r="BRP154" s="89"/>
      <c r="BRQ154" s="89"/>
      <c r="BRR154" s="89"/>
      <c r="BRS154" s="89"/>
      <c r="BRT154" s="89"/>
      <c r="BRU154" s="89"/>
      <c r="BRV154" s="89"/>
      <c r="BRW154" s="89"/>
      <c r="BRX154" s="89"/>
      <c r="BRY154" s="89"/>
      <c r="BRZ154" s="89"/>
      <c r="BSA154" s="89"/>
      <c r="BSB154" s="89"/>
      <c r="BSC154" s="89"/>
      <c r="BSD154" s="89"/>
      <c r="BSE154" s="89"/>
      <c r="BSF154" s="89"/>
      <c r="BSG154" s="89"/>
      <c r="BSH154" s="89"/>
      <c r="BSI154" s="89"/>
      <c r="BSJ154" s="89"/>
      <c r="BSK154" s="89"/>
      <c r="BSL154" s="89"/>
      <c r="BSM154" s="89"/>
      <c r="BSN154" s="89"/>
      <c r="BSO154" s="89"/>
      <c r="BSP154" s="89"/>
      <c r="BSQ154" s="89"/>
      <c r="BSR154" s="89"/>
      <c r="BSS154" s="89"/>
      <c r="BST154" s="89"/>
      <c r="BSU154" s="89"/>
      <c r="BSV154" s="89"/>
      <c r="BSW154" s="89"/>
      <c r="BSX154" s="89"/>
      <c r="BSY154" s="89"/>
      <c r="BSZ154" s="89"/>
      <c r="BTA154" s="89"/>
      <c r="BTB154" s="89"/>
      <c r="BTC154" s="89"/>
      <c r="BTD154" s="89"/>
      <c r="BTE154" s="89"/>
      <c r="BTF154" s="89"/>
      <c r="BTG154" s="89"/>
      <c r="BTH154" s="89"/>
      <c r="BTI154" s="89"/>
      <c r="BTJ154" s="89"/>
      <c r="BTK154" s="89"/>
      <c r="BTL154" s="89"/>
      <c r="BTM154" s="89"/>
      <c r="BTN154" s="89"/>
      <c r="BTO154" s="89"/>
      <c r="BTP154" s="89"/>
      <c r="BTQ154" s="89"/>
      <c r="BTR154" s="89"/>
      <c r="BTS154" s="89"/>
      <c r="BTT154" s="89"/>
      <c r="BTU154" s="89"/>
      <c r="BTV154" s="89"/>
      <c r="BTW154" s="89"/>
      <c r="BTX154" s="89"/>
      <c r="BTY154" s="89"/>
      <c r="BTZ154" s="89"/>
      <c r="BUA154" s="89"/>
      <c r="BUB154" s="89"/>
      <c r="BUC154" s="89"/>
      <c r="BUD154" s="89"/>
      <c r="BUE154" s="89"/>
      <c r="BUF154" s="89"/>
      <c r="BUG154" s="89"/>
      <c r="BUH154" s="89"/>
      <c r="BUI154" s="89"/>
      <c r="BUJ154" s="89"/>
      <c r="BUK154" s="89"/>
      <c r="BUL154" s="89"/>
      <c r="BUM154" s="89"/>
      <c r="BUN154" s="89"/>
      <c r="BUO154" s="89"/>
      <c r="BUP154" s="89"/>
      <c r="BUQ154" s="89"/>
      <c r="BUR154" s="89"/>
      <c r="BUS154" s="89"/>
      <c r="BUT154" s="89"/>
      <c r="BUU154" s="89"/>
      <c r="BUV154" s="89"/>
      <c r="BUW154" s="89"/>
      <c r="BUX154" s="89"/>
      <c r="BUY154" s="89"/>
      <c r="BUZ154" s="89"/>
      <c r="BVA154" s="89"/>
      <c r="BVB154" s="89"/>
      <c r="BVC154" s="89"/>
      <c r="BVD154" s="89"/>
      <c r="BVE154" s="89"/>
      <c r="BVF154" s="89"/>
      <c r="BVG154" s="89"/>
      <c r="BVH154" s="89"/>
      <c r="BVI154" s="89"/>
      <c r="BVJ154" s="89"/>
      <c r="BVK154" s="89"/>
      <c r="BVL154" s="89"/>
      <c r="BVM154" s="89"/>
      <c r="BVN154" s="89"/>
      <c r="BVO154" s="89"/>
      <c r="BVP154" s="89"/>
      <c r="BVQ154" s="89"/>
      <c r="BVR154" s="89"/>
      <c r="BVS154" s="89"/>
      <c r="BVT154" s="89"/>
      <c r="BVU154" s="89"/>
      <c r="BVV154" s="89"/>
      <c r="BVW154" s="89"/>
      <c r="BVX154" s="89"/>
      <c r="BVY154" s="89"/>
      <c r="BVZ154" s="89"/>
      <c r="BWA154" s="89"/>
      <c r="BWB154" s="89"/>
      <c r="BWC154" s="89"/>
      <c r="BWD154" s="89"/>
      <c r="BWE154" s="89"/>
      <c r="BWF154" s="89"/>
      <c r="BWG154" s="89"/>
      <c r="BWH154" s="89"/>
      <c r="BWI154" s="89"/>
      <c r="BWJ154" s="89"/>
      <c r="BWK154" s="89"/>
      <c r="BWL154" s="89"/>
      <c r="BWM154" s="89"/>
      <c r="BWN154" s="89"/>
      <c r="BWO154" s="89"/>
      <c r="BWP154" s="89"/>
      <c r="BWQ154" s="89"/>
      <c r="BWR154" s="89"/>
      <c r="BWS154" s="89"/>
      <c r="BWT154" s="89"/>
      <c r="BWU154" s="89"/>
      <c r="BWV154" s="89"/>
      <c r="BWW154" s="89"/>
      <c r="BWX154" s="89"/>
      <c r="BWY154" s="89"/>
      <c r="BWZ154" s="89"/>
      <c r="BXA154" s="89"/>
      <c r="BXB154" s="89"/>
      <c r="BXC154" s="89"/>
      <c r="BXD154" s="89"/>
      <c r="BXE154" s="89"/>
      <c r="BXF154" s="89"/>
      <c r="BXG154" s="89"/>
      <c r="BXH154" s="89"/>
      <c r="BXI154" s="89"/>
      <c r="BXJ154" s="89"/>
      <c r="BXK154" s="89"/>
      <c r="BXL154" s="89"/>
      <c r="BXM154" s="89"/>
      <c r="BXN154" s="89"/>
      <c r="BXO154" s="89"/>
      <c r="BXP154" s="89"/>
      <c r="BXQ154" s="89"/>
      <c r="BXR154" s="89"/>
      <c r="BXS154" s="89"/>
      <c r="BXT154" s="89"/>
      <c r="BXU154" s="89"/>
      <c r="BXV154" s="89"/>
      <c r="BXW154" s="89"/>
      <c r="BXX154" s="89"/>
      <c r="BXY154" s="89"/>
      <c r="BXZ154" s="89"/>
      <c r="BYA154" s="89"/>
      <c r="BYB154" s="89"/>
      <c r="BYC154" s="89"/>
      <c r="BYD154" s="89"/>
      <c r="BYE154" s="89"/>
      <c r="BYF154" s="89"/>
      <c r="BYG154" s="89"/>
      <c r="BYH154" s="89"/>
      <c r="BYI154" s="89"/>
      <c r="BYJ154" s="89"/>
      <c r="BYK154" s="89"/>
      <c r="BYL154" s="89"/>
      <c r="BYM154" s="89"/>
      <c r="BYN154" s="89"/>
      <c r="BYO154" s="89"/>
      <c r="BYP154" s="89"/>
      <c r="BYQ154" s="89"/>
      <c r="BYR154" s="89"/>
      <c r="BYS154" s="89"/>
      <c r="BYT154" s="89"/>
      <c r="BYU154" s="89"/>
      <c r="BYV154" s="89"/>
      <c r="BYW154" s="89"/>
      <c r="BYX154" s="89"/>
      <c r="BYY154" s="89"/>
      <c r="BYZ154" s="89"/>
      <c r="BZA154" s="89"/>
      <c r="BZB154" s="89"/>
      <c r="BZC154" s="89"/>
      <c r="BZD154" s="89"/>
      <c r="BZE154" s="89"/>
      <c r="BZF154" s="89"/>
      <c r="BZG154" s="89"/>
      <c r="BZH154" s="89"/>
      <c r="BZI154" s="89"/>
      <c r="BZJ154" s="89"/>
      <c r="BZK154" s="89"/>
      <c r="BZL154" s="89"/>
      <c r="BZM154" s="89"/>
      <c r="BZN154" s="89"/>
      <c r="BZO154" s="89"/>
      <c r="BZP154" s="89"/>
      <c r="BZQ154" s="89"/>
      <c r="BZR154" s="89"/>
      <c r="BZS154" s="89"/>
      <c r="BZT154" s="89"/>
      <c r="BZU154" s="89"/>
      <c r="BZV154" s="89"/>
      <c r="BZW154" s="89"/>
      <c r="BZX154" s="89"/>
      <c r="BZY154" s="89"/>
      <c r="BZZ154" s="89"/>
      <c r="CAA154" s="89"/>
      <c r="CAB154" s="89"/>
      <c r="CAC154" s="89"/>
      <c r="CAD154" s="89"/>
      <c r="CAE154" s="89"/>
      <c r="CAF154" s="89"/>
      <c r="CAG154" s="89"/>
      <c r="CAH154" s="89"/>
      <c r="CAI154" s="89"/>
      <c r="CAJ154" s="89"/>
      <c r="CAK154" s="89"/>
      <c r="CAL154" s="89"/>
      <c r="CAM154" s="89"/>
      <c r="CAN154" s="89"/>
      <c r="CAO154" s="89"/>
      <c r="CAP154" s="89"/>
      <c r="CAQ154" s="89"/>
      <c r="CAR154" s="89"/>
      <c r="CAS154" s="89"/>
      <c r="CAT154" s="89"/>
      <c r="CAU154" s="89"/>
      <c r="CAV154" s="89"/>
      <c r="CAW154" s="89"/>
      <c r="CAX154" s="89"/>
      <c r="CAY154" s="89"/>
      <c r="CAZ154" s="89"/>
      <c r="CBA154" s="89"/>
      <c r="CBB154" s="89"/>
      <c r="CBC154" s="89"/>
      <c r="CBD154" s="89"/>
      <c r="CBE154" s="89"/>
      <c r="CBF154" s="89"/>
      <c r="CBG154" s="89"/>
      <c r="CBH154" s="89"/>
      <c r="CBI154" s="89"/>
      <c r="CBJ154" s="89"/>
      <c r="CBK154" s="89"/>
      <c r="CBL154" s="89"/>
      <c r="CBM154" s="89"/>
      <c r="CBN154" s="89"/>
      <c r="CBO154" s="89"/>
      <c r="CBP154" s="89"/>
      <c r="CBQ154" s="89"/>
      <c r="CBR154" s="89"/>
      <c r="CBS154" s="89"/>
      <c r="CBT154" s="89"/>
      <c r="CBU154" s="89"/>
      <c r="CBV154" s="89"/>
      <c r="CBW154" s="89"/>
      <c r="CBX154" s="89"/>
      <c r="CBY154" s="89"/>
      <c r="CBZ154" s="89"/>
      <c r="CCA154" s="89"/>
      <c r="CCB154" s="89"/>
      <c r="CCC154" s="89"/>
      <c r="CCD154" s="89"/>
      <c r="CCE154" s="89"/>
      <c r="CCF154" s="89"/>
      <c r="CCG154" s="89"/>
      <c r="CCH154" s="89"/>
      <c r="CCI154" s="89"/>
      <c r="CCJ154" s="89"/>
      <c r="CCK154" s="89"/>
      <c r="CCL154" s="89"/>
      <c r="CCM154" s="89"/>
      <c r="CCN154" s="89"/>
      <c r="CCO154" s="89"/>
      <c r="CCP154" s="89"/>
      <c r="CCQ154" s="89"/>
      <c r="CCR154" s="89"/>
      <c r="CCS154" s="89"/>
      <c r="CCT154" s="89"/>
      <c r="CCU154" s="89"/>
      <c r="CCV154" s="89"/>
      <c r="CCW154" s="89"/>
      <c r="CCX154" s="89"/>
      <c r="CCY154" s="89"/>
      <c r="CCZ154" s="89"/>
      <c r="CDA154" s="89"/>
      <c r="CDB154" s="89"/>
      <c r="CDC154" s="89"/>
      <c r="CDD154" s="89"/>
      <c r="CDE154" s="89"/>
      <c r="CDF154" s="89"/>
      <c r="CDG154" s="89"/>
      <c r="CDH154" s="89"/>
      <c r="CDI154" s="89"/>
      <c r="CDJ154" s="89"/>
      <c r="CDK154" s="89"/>
      <c r="CDL154" s="89"/>
      <c r="CDM154" s="89"/>
      <c r="CDN154" s="89"/>
      <c r="CDO154" s="89"/>
      <c r="CDP154" s="89"/>
      <c r="CDQ154" s="89"/>
      <c r="CDR154" s="89"/>
      <c r="CDS154" s="89"/>
      <c r="CDT154" s="89"/>
      <c r="CDU154" s="89"/>
      <c r="CDV154" s="89"/>
      <c r="CDW154" s="89"/>
      <c r="CDX154" s="89"/>
      <c r="CDY154" s="89"/>
      <c r="CDZ154" s="89"/>
      <c r="CEA154" s="89"/>
      <c r="CEB154" s="89"/>
      <c r="CEC154" s="89"/>
      <c r="CED154" s="89"/>
      <c r="CEE154" s="89"/>
      <c r="CEF154" s="89"/>
      <c r="CEG154" s="89"/>
      <c r="CEH154" s="89"/>
      <c r="CEI154" s="89"/>
      <c r="CEJ154" s="89"/>
      <c r="CEK154" s="89"/>
      <c r="CEL154" s="89"/>
      <c r="CEM154" s="89"/>
      <c r="CEN154" s="89"/>
      <c r="CEO154" s="89"/>
      <c r="CEP154" s="89"/>
      <c r="CEQ154" s="89"/>
      <c r="CER154" s="89"/>
      <c r="CES154" s="89"/>
      <c r="CET154" s="89"/>
      <c r="CEU154" s="89"/>
      <c r="CEV154" s="89"/>
      <c r="CEW154" s="89"/>
      <c r="CEX154" s="89"/>
      <c r="CEY154" s="89"/>
      <c r="CEZ154" s="89"/>
      <c r="CFA154" s="89"/>
      <c r="CFB154" s="89"/>
      <c r="CFC154" s="89"/>
      <c r="CFD154" s="89"/>
      <c r="CFE154" s="89"/>
      <c r="CFF154" s="89"/>
      <c r="CFG154" s="89"/>
      <c r="CFH154" s="89"/>
      <c r="CFI154" s="89"/>
      <c r="CFJ154" s="89"/>
      <c r="CFK154" s="89"/>
      <c r="CFL154" s="89"/>
      <c r="CFM154" s="89"/>
      <c r="CFN154" s="89"/>
      <c r="CFO154" s="89"/>
      <c r="CFP154" s="89"/>
      <c r="CFQ154" s="89"/>
      <c r="CFR154" s="89"/>
      <c r="CFS154" s="89"/>
      <c r="CFT154" s="89"/>
      <c r="CFU154" s="89"/>
      <c r="CFV154" s="89"/>
      <c r="CFW154" s="89"/>
      <c r="CFX154" s="89"/>
      <c r="CFY154" s="89"/>
      <c r="CFZ154" s="89"/>
      <c r="CGA154" s="89"/>
      <c r="CGB154" s="89"/>
      <c r="CGC154" s="89"/>
      <c r="CGD154" s="89"/>
      <c r="CGE154" s="89"/>
      <c r="CGF154" s="89"/>
      <c r="CGG154" s="89"/>
      <c r="CGH154" s="89"/>
      <c r="CGI154" s="89"/>
      <c r="CGJ154" s="89"/>
      <c r="CGK154" s="89"/>
      <c r="CGL154" s="89"/>
      <c r="CGM154" s="89"/>
      <c r="CGN154" s="89"/>
      <c r="CGO154" s="89"/>
      <c r="CGP154" s="89"/>
      <c r="CGQ154" s="89"/>
      <c r="CGR154" s="89"/>
      <c r="CGS154" s="89"/>
      <c r="CGT154" s="89"/>
      <c r="CGU154" s="89"/>
      <c r="CGV154" s="89"/>
      <c r="CGW154" s="89"/>
      <c r="CGX154" s="89"/>
      <c r="CGY154" s="89"/>
      <c r="CGZ154" s="89"/>
      <c r="CHA154" s="89"/>
      <c r="CHB154" s="89"/>
      <c r="CHC154" s="89"/>
      <c r="CHD154" s="89"/>
      <c r="CHE154" s="89"/>
      <c r="CHF154" s="89"/>
      <c r="CHG154" s="89"/>
      <c r="CHH154" s="89"/>
      <c r="CHI154" s="89"/>
      <c r="CHJ154" s="89"/>
      <c r="CHK154" s="89"/>
      <c r="CHL154" s="89"/>
      <c r="CHM154" s="89"/>
      <c r="CHN154" s="89"/>
      <c r="CHO154" s="89"/>
      <c r="CHP154" s="89"/>
      <c r="CHQ154" s="89"/>
      <c r="CHR154" s="89"/>
      <c r="CHS154" s="89"/>
      <c r="CHT154" s="89"/>
      <c r="CHU154" s="89"/>
      <c r="CHV154" s="89"/>
      <c r="CHW154" s="89"/>
      <c r="CHX154" s="89"/>
      <c r="CHY154" s="89"/>
      <c r="CHZ154" s="89"/>
      <c r="CIA154" s="89"/>
      <c r="CIB154" s="89"/>
      <c r="CIC154" s="89"/>
      <c r="CID154" s="89"/>
      <c r="CIE154" s="89"/>
      <c r="CIF154" s="89"/>
      <c r="CIG154" s="89"/>
      <c r="CIH154" s="89"/>
      <c r="CII154" s="89"/>
      <c r="CIJ154" s="89"/>
      <c r="CIK154" s="89"/>
      <c r="CIL154" s="89"/>
      <c r="CIM154" s="89"/>
      <c r="CIN154" s="89"/>
      <c r="CIO154" s="89"/>
      <c r="CIP154" s="89"/>
      <c r="CIQ154" s="89"/>
      <c r="CIR154" s="89"/>
      <c r="CIS154" s="89"/>
      <c r="CIT154" s="89"/>
      <c r="CIU154" s="89"/>
      <c r="CIV154" s="89"/>
      <c r="CIW154" s="89"/>
      <c r="CIX154" s="89"/>
      <c r="CIY154" s="89"/>
      <c r="CIZ154" s="89"/>
      <c r="CJA154" s="89"/>
      <c r="CJB154" s="89"/>
      <c r="CJC154" s="89"/>
      <c r="CJD154" s="89"/>
      <c r="CJE154" s="89"/>
      <c r="CJF154" s="89"/>
      <c r="CJG154" s="89"/>
      <c r="CJH154" s="89"/>
      <c r="CJI154" s="89"/>
      <c r="CJJ154" s="89"/>
      <c r="CJK154" s="89"/>
      <c r="CJL154" s="89"/>
      <c r="CJM154" s="89"/>
      <c r="CJN154" s="89"/>
      <c r="CJO154" s="89"/>
      <c r="CJP154" s="89"/>
      <c r="CJQ154" s="89"/>
      <c r="CJR154" s="89"/>
      <c r="CJS154" s="89"/>
      <c r="CJT154" s="89"/>
      <c r="CJU154" s="89"/>
      <c r="CJV154" s="89"/>
      <c r="CJW154" s="89"/>
      <c r="CJX154" s="89"/>
      <c r="CJY154" s="89"/>
      <c r="CJZ154" s="89"/>
      <c r="CKA154" s="89"/>
      <c r="CKB154" s="89"/>
      <c r="CKC154" s="89"/>
      <c r="CKD154" s="89"/>
      <c r="CKE154" s="89"/>
      <c r="CKF154" s="89"/>
      <c r="CKG154" s="89"/>
      <c r="CKH154" s="89"/>
      <c r="CKI154" s="89"/>
      <c r="CKJ154" s="89"/>
      <c r="CKK154" s="89"/>
      <c r="CKL154" s="89"/>
      <c r="CKM154" s="89"/>
      <c r="CKN154" s="89"/>
      <c r="CKO154" s="89"/>
      <c r="CKP154" s="89"/>
      <c r="CKQ154" s="89"/>
      <c r="CKR154" s="89"/>
      <c r="CKS154" s="89"/>
      <c r="CKT154" s="89"/>
      <c r="CKU154" s="89"/>
      <c r="CKV154" s="89"/>
      <c r="CKW154" s="89"/>
      <c r="CKX154" s="89"/>
      <c r="CKY154" s="89"/>
      <c r="CKZ154" s="89"/>
      <c r="CLA154" s="89"/>
      <c r="CLB154" s="89"/>
      <c r="CLC154" s="89"/>
      <c r="CLD154" s="89"/>
      <c r="CLE154" s="89"/>
      <c r="CLF154" s="89"/>
      <c r="CLG154" s="89"/>
      <c r="CLH154" s="89"/>
      <c r="CLI154" s="89"/>
      <c r="CLJ154" s="89"/>
      <c r="CLK154" s="89"/>
      <c r="CLL154" s="89"/>
      <c r="CLM154" s="89"/>
      <c r="CLN154" s="89"/>
      <c r="CLO154" s="89"/>
      <c r="CLP154" s="89"/>
      <c r="CLQ154" s="89"/>
      <c r="CLR154" s="89"/>
      <c r="CLS154" s="89"/>
      <c r="CLT154" s="89"/>
      <c r="CLU154" s="89"/>
      <c r="CLV154" s="89"/>
      <c r="CLW154" s="89"/>
      <c r="CLX154" s="89"/>
      <c r="CLY154" s="89"/>
      <c r="CLZ154" s="89"/>
      <c r="CMA154" s="89"/>
      <c r="CMB154" s="89"/>
      <c r="CMC154" s="89"/>
      <c r="CMD154" s="89"/>
      <c r="CME154" s="89"/>
      <c r="CMF154" s="89"/>
      <c r="CMG154" s="89"/>
      <c r="CMH154" s="89"/>
      <c r="CMI154" s="89"/>
      <c r="CMJ154" s="89"/>
      <c r="CMK154" s="89"/>
      <c r="CML154" s="89"/>
      <c r="CMM154" s="89"/>
      <c r="CMN154" s="89"/>
      <c r="CMO154" s="89"/>
      <c r="CMP154" s="89"/>
      <c r="CMQ154" s="89"/>
      <c r="CMR154" s="89"/>
      <c r="CMS154" s="89"/>
      <c r="CMT154" s="89"/>
      <c r="CMU154" s="89"/>
      <c r="CMV154" s="89"/>
      <c r="CMW154" s="89"/>
      <c r="CMX154" s="89"/>
      <c r="CMY154" s="89"/>
      <c r="CMZ154" s="89"/>
      <c r="CNA154" s="89"/>
      <c r="CNB154" s="89"/>
      <c r="CNC154" s="89"/>
      <c r="CND154" s="89"/>
      <c r="CNE154" s="89"/>
      <c r="CNF154" s="89"/>
      <c r="CNG154" s="89"/>
      <c r="CNH154" s="89"/>
      <c r="CNI154" s="89"/>
      <c r="CNJ154" s="89"/>
      <c r="CNK154" s="89"/>
      <c r="CNL154" s="89"/>
      <c r="CNM154" s="89"/>
      <c r="CNN154" s="89"/>
      <c r="CNO154" s="89"/>
      <c r="CNP154" s="89"/>
      <c r="CNQ154" s="89"/>
      <c r="CNR154" s="89"/>
      <c r="CNS154" s="89"/>
      <c r="CNT154" s="89"/>
      <c r="CNU154" s="89"/>
      <c r="CNV154" s="89"/>
      <c r="CNW154" s="89"/>
      <c r="CNX154" s="89"/>
      <c r="CNY154" s="89"/>
      <c r="CNZ154" s="89"/>
      <c r="COA154" s="89"/>
      <c r="COB154" s="89"/>
      <c r="COC154" s="89"/>
      <c r="COD154" s="89"/>
      <c r="COE154" s="89"/>
      <c r="COF154" s="89"/>
      <c r="COG154" s="89"/>
      <c r="COH154" s="89"/>
      <c r="COI154" s="89"/>
      <c r="COJ154" s="89"/>
      <c r="COK154" s="89"/>
      <c r="COL154" s="89"/>
      <c r="COM154" s="89"/>
      <c r="CON154" s="89"/>
      <c r="COO154" s="89"/>
      <c r="COP154" s="89"/>
      <c r="COQ154" s="89"/>
      <c r="COR154" s="89"/>
      <c r="COS154" s="89"/>
      <c r="COT154" s="89"/>
      <c r="COU154" s="89"/>
      <c r="COV154" s="89"/>
      <c r="COW154" s="89"/>
      <c r="COX154" s="89"/>
      <c r="COY154" s="89"/>
      <c r="COZ154" s="89"/>
      <c r="CPA154" s="89"/>
      <c r="CPB154" s="89"/>
      <c r="CPC154" s="89"/>
      <c r="CPD154" s="89"/>
      <c r="CPE154" s="89"/>
      <c r="CPF154" s="89"/>
      <c r="CPG154" s="89"/>
      <c r="CPH154" s="89"/>
      <c r="CPI154" s="89"/>
      <c r="CPJ154" s="89"/>
      <c r="CPK154" s="89"/>
      <c r="CPL154" s="89"/>
      <c r="CPM154" s="89"/>
      <c r="CPN154" s="89"/>
      <c r="CPO154" s="89"/>
      <c r="CPP154" s="89"/>
      <c r="CPQ154" s="89"/>
      <c r="CPR154" s="89"/>
      <c r="CPS154" s="89"/>
      <c r="CPT154" s="89"/>
      <c r="CPU154" s="89"/>
      <c r="CPV154" s="89"/>
      <c r="CPW154" s="89"/>
      <c r="CPX154" s="89"/>
      <c r="CPY154" s="89"/>
      <c r="CPZ154" s="89"/>
      <c r="CQA154" s="89"/>
      <c r="CQB154" s="89"/>
      <c r="CQC154" s="89"/>
      <c r="CQD154" s="89"/>
      <c r="CQE154" s="89"/>
      <c r="CQF154" s="89"/>
      <c r="CQG154" s="89"/>
      <c r="CQH154" s="89"/>
      <c r="CQI154" s="89"/>
      <c r="CQJ154" s="89"/>
      <c r="CQK154" s="89"/>
      <c r="CQL154" s="89"/>
      <c r="CQM154" s="89"/>
      <c r="CQN154" s="89"/>
      <c r="CQO154" s="89"/>
      <c r="CQP154" s="89"/>
      <c r="CQQ154" s="89"/>
      <c r="CQR154" s="89"/>
      <c r="CQS154" s="89"/>
      <c r="CQT154" s="89"/>
      <c r="CQU154" s="89"/>
      <c r="CQV154" s="89"/>
      <c r="CQW154" s="89"/>
      <c r="CQX154" s="89"/>
      <c r="CQY154" s="89"/>
      <c r="CQZ154" s="89"/>
      <c r="CRA154" s="89"/>
      <c r="CRB154" s="89"/>
      <c r="CRC154" s="89"/>
      <c r="CRD154" s="89"/>
      <c r="CRE154" s="89"/>
      <c r="CRF154" s="89"/>
      <c r="CRG154" s="89"/>
      <c r="CRH154" s="89"/>
      <c r="CRI154" s="89"/>
      <c r="CRJ154" s="89"/>
      <c r="CRK154" s="89"/>
      <c r="CRL154" s="89"/>
      <c r="CRM154" s="89"/>
      <c r="CRN154" s="89"/>
      <c r="CRO154" s="89"/>
      <c r="CRP154" s="89"/>
      <c r="CRQ154" s="89"/>
      <c r="CRR154" s="89"/>
      <c r="CRS154" s="89"/>
      <c r="CRT154" s="89"/>
      <c r="CRU154" s="89"/>
      <c r="CRV154" s="89"/>
      <c r="CRW154" s="89"/>
      <c r="CRX154" s="89"/>
      <c r="CRY154" s="89"/>
      <c r="CRZ154" s="89"/>
      <c r="CSA154" s="89"/>
      <c r="CSB154" s="89"/>
      <c r="CSC154" s="89"/>
      <c r="CSD154" s="89"/>
      <c r="CSE154" s="89"/>
      <c r="CSF154" s="89"/>
      <c r="CSG154" s="89"/>
      <c r="CSH154" s="89"/>
      <c r="CSI154" s="89"/>
      <c r="CSJ154" s="89"/>
      <c r="CSK154" s="89"/>
      <c r="CSL154" s="89"/>
      <c r="CSM154" s="89"/>
      <c r="CSN154" s="89"/>
      <c r="CSO154" s="89"/>
      <c r="CSP154" s="89"/>
      <c r="CSQ154" s="89"/>
      <c r="CSR154" s="89"/>
      <c r="CSS154" s="89"/>
      <c r="CST154" s="89"/>
      <c r="CSU154" s="89"/>
      <c r="CSV154" s="89"/>
      <c r="CSW154" s="89"/>
      <c r="CSX154" s="89"/>
      <c r="CSY154" s="89"/>
      <c r="CSZ154" s="89"/>
      <c r="CTA154" s="89"/>
      <c r="CTB154" s="89"/>
      <c r="CTC154" s="89"/>
      <c r="CTD154" s="89"/>
      <c r="CTE154" s="89"/>
      <c r="CTF154" s="89"/>
      <c r="CTG154" s="89"/>
      <c r="CTH154" s="89"/>
      <c r="CTI154" s="89"/>
      <c r="CTJ154" s="89"/>
      <c r="CTK154" s="89"/>
      <c r="CTL154" s="89"/>
      <c r="CTM154" s="89"/>
      <c r="CTN154" s="89"/>
      <c r="CTO154" s="89"/>
      <c r="CTP154" s="89"/>
      <c r="CTQ154" s="89"/>
      <c r="CTR154" s="89"/>
      <c r="CTS154" s="89"/>
      <c r="CTT154" s="89"/>
      <c r="CTU154" s="89"/>
      <c r="CTV154" s="89"/>
      <c r="CTW154" s="89"/>
      <c r="CTX154" s="89"/>
      <c r="CTY154" s="89"/>
      <c r="CTZ154" s="89"/>
      <c r="CUA154" s="89"/>
      <c r="CUB154" s="89"/>
      <c r="CUC154" s="89"/>
      <c r="CUD154" s="89"/>
      <c r="CUE154" s="89"/>
      <c r="CUF154" s="89"/>
      <c r="CUG154" s="89"/>
      <c r="CUH154" s="89"/>
      <c r="CUI154" s="89"/>
      <c r="CUJ154" s="89"/>
      <c r="CUK154" s="89"/>
      <c r="CUL154" s="89"/>
      <c r="CUM154" s="89"/>
      <c r="CUN154" s="89"/>
      <c r="CUO154" s="89"/>
      <c r="CUP154" s="89"/>
      <c r="CUQ154" s="89"/>
      <c r="CUR154" s="89"/>
      <c r="CUS154" s="89"/>
      <c r="CUT154" s="89"/>
      <c r="CUU154" s="89"/>
      <c r="CUV154" s="89"/>
      <c r="CUW154" s="89"/>
      <c r="CUX154" s="89"/>
      <c r="CUY154" s="89"/>
      <c r="CUZ154" s="89"/>
      <c r="CVA154" s="89"/>
      <c r="CVB154" s="89"/>
      <c r="CVC154" s="89"/>
      <c r="CVD154" s="89"/>
      <c r="CVE154" s="89"/>
      <c r="CVF154" s="89"/>
      <c r="CVG154" s="89"/>
      <c r="CVH154" s="89"/>
      <c r="CVI154" s="89"/>
      <c r="CVJ154" s="89"/>
      <c r="CVK154" s="89"/>
      <c r="CVL154" s="89"/>
      <c r="CVM154" s="89"/>
      <c r="CVN154" s="89"/>
      <c r="CVO154" s="89"/>
      <c r="CVP154" s="89"/>
      <c r="CVQ154" s="89"/>
      <c r="CVR154" s="89"/>
      <c r="CVS154" s="89"/>
      <c r="CVT154" s="89"/>
      <c r="CVU154" s="89"/>
      <c r="CVV154" s="89"/>
      <c r="CVW154" s="89"/>
      <c r="CVX154" s="89"/>
      <c r="CVY154" s="89"/>
      <c r="CVZ154" s="89"/>
      <c r="CWA154" s="89"/>
      <c r="CWB154" s="89"/>
      <c r="CWC154" s="89"/>
      <c r="CWD154" s="89"/>
      <c r="CWE154" s="89"/>
      <c r="CWF154" s="89"/>
      <c r="CWG154" s="89"/>
      <c r="CWH154" s="89"/>
      <c r="CWI154" s="89"/>
      <c r="CWJ154" s="89"/>
      <c r="CWK154" s="89"/>
      <c r="CWL154" s="89"/>
      <c r="CWM154" s="89"/>
      <c r="CWN154" s="89"/>
      <c r="CWO154" s="89"/>
      <c r="CWP154" s="89"/>
      <c r="CWQ154" s="89"/>
      <c r="CWR154" s="89"/>
      <c r="CWS154" s="89"/>
      <c r="CWT154" s="89"/>
      <c r="CWU154" s="89"/>
      <c r="CWV154" s="89"/>
      <c r="CWW154" s="89"/>
      <c r="CWX154" s="89"/>
      <c r="CWY154" s="89"/>
      <c r="CWZ154" s="89"/>
      <c r="CXA154" s="89"/>
      <c r="CXB154" s="89"/>
      <c r="CXC154" s="89"/>
      <c r="CXD154" s="89"/>
      <c r="CXE154" s="89"/>
      <c r="CXF154" s="89"/>
      <c r="CXG154" s="89"/>
      <c r="CXH154" s="89"/>
      <c r="CXI154" s="89"/>
      <c r="CXJ154" s="89"/>
      <c r="CXK154" s="89"/>
      <c r="CXL154" s="89"/>
      <c r="CXM154" s="89"/>
      <c r="CXN154" s="89"/>
      <c r="CXO154" s="89"/>
      <c r="CXP154" s="89"/>
      <c r="CXQ154" s="89"/>
      <c r="CXR154" s="89"/>
      <c r="CXS154" s="89"/>
      <c r="CXT154" s="89"/>
      <c r="CXU154" s="89"/>
      <c r="CXV154" s="89"/>
      <c r="CXW154" s="89"/>
      <c r="CXX154" s="89"/>
      <c r="CXY154" s="89"/>
      <c r="CXZ154" s="89"/>
      <c r="CYA154" s="89"/>
      <c r="CYB154" s="89"/>
      <c r="CYC154" s="89"/>
      <c r="CYD154" s="89"/>
      <c r="CYE154" s="89"/>
      <c r="CYF154" s="89"/>
      <c r="CYG154" s="89"/>
      <c r="CYH154" s="89"/>
      <c r="CYI154" s="89"/>
      <c r="CYJ154" s="89"/>
      <c r="CYK154" s="89"/>
      <c r="CYL154" s="89"/>
      <c r="CYM154" s="89"/>
      <c r="CYN154" s="89"/>
      <c r="CYO154" s="89"/>
      <c r="CYP154" s="89"/>
      <c r="CYQ154" s="89"/>
      <c r="CYR154" s="89"/>
      <c r="CYS154" s="89"/>
      <c r="CYT154" s="89"/>
      <c r="CYU154" s="89"/>
      <c r="CYV154" s="89"/>
      <c r="CYW154" s="89"/>
      <c r="CYX154" s="89"/>
      <c r="CYY154" s="89"/>
      <c r="CYZ154" s="89"/>
      <c r="CZA154" s="89"/>
      <c r="CZB154" s="89"/>
      <c r="CZC154" s="89"/>
      <c r="CZD154" s="89"/>
      <c r="CZE154" s="89"/>
      <c r="CZF154" s="89"/>
      <c r="CZG154" s="89"/>
      <c r="CZH154" s="89"/>
      <c r="CZI154" s="89"/>
      <c r="CZJ154" s="89"/>
      <c r="CZK154" s="89"/>
      <c r="CZL154" s="89"/>
      <c r="CZM154" s="89"/>
      <c r="CZN154" s="89"/>
      <c r="CZO154" s="89"/>
      <c r="CZP154" s="89"/>
      <c r="CZQ154" s="89"/>
      <c r="CZR154" s="89"/>
      <c r="CZS154" s="89"/>
      <c r="CZT154" s="89"/>
      <c r="CZU154" s="89"/>
      <c r="CZV154" s="89"/>
      <c r="CZW154" s="89"/>
      <c r="CZX154" s="89"/>
      <c r="CZY154" s="89"/>
      <c r="CZZ154" s="89"/>
      <c r="DAA154" s="89"/>
      <c r="DAB154" s="89"/>
      <c r="DAC154" s="89"/>
      <c r="DAD154" s="89"/>
      <c r="DAE154" s="89"/>
      <c r="DAF154" s="89"/>
      <c r="DAG154" s="89"/>
      <c r="DAH154" s="89"/>
      <c r="DAI154" s="89"/>
      <c r="DAJ154" s="89"/>
      <c r="DAK154" s="89"/>
      <c r="DAL154" s="89"/>
      <c r="DAM154" s="89"/>
      <c r="DAN154" s="89"/>
      <c r="DAO154" s="89"/>
      <c r="DAP154" s="89"/>
      <c r="DAQ154" s="89"/>
      <c r="DAR154" s="89"/>
      <c r="DAS154" s="89"/>
      <c r="DAT154" s="89"/>
      <c r="DAU154" s="89"/>
      <c r="DAV154" s="89"/>
      <c r="DAW154" s="89"/>
      <c r="DAX154" s="89"/>
      <c r="DAY154" s="89"/>
      <c r="DAZ154" s="89"/>
      <c r="DBA154" s="89"/>
      <c r="DBB154" s="89"/>
      <c r="DBC154" s="89"/>
      <c r="DBD154" s="89"/>
      <c r="DBE154" s="89"/>
      <c r="DBF154" s="89"/>
      <c r="DBG154" s="89"/>
      <c r="DBH154" s="89"/>
      <c r="DBI154" s="89"/>
      <c r="DBJ154" s="89"/>
      <c r="DBK154" s="89"/>
      <c r="DBL154" s="89"/>
      <c r="DBM154" s="89"/>
      <c r="DBN154" s="89"/>
      <c r="DBO154" s="89"/>
      <c r="DBP154" s="89"/>
      <c r="DBQ154" s="89"/>
      <c r="DBR154" s="89"/>
      <c r="DBS154" s="89"/>
      <c r="DBT154" s="89"/>
      <c r="DBU154" s="89"/>
      <c r="DBV154" s="89"/>
      <c r="DBW154" s="89"/>
      <c r="DBX154" s="89"/>
      <c r="DBY154" s="89"/>
      <c r="DBZ154" s="89"/>
      <c r="DCA154" s="89"/>
      <c r="DCB154" s="89"/>
      <c r="DCC154" s="89"/>
      <c r="DCD154" s="89"/>
      <c r="DCE154" s="89"/>
      <c r="DCF154" s="89"/>
      <c r="DCG154" s="89"/>
      <c r="DCH154" s="89"/>
      <c r="DCI154" s="89"/>
      <c r="DCJ154" s="89"/>
      <c r="DCK154" s="89"/>
      <c r="DCL154" s="89"/>
      <c r="DCM154" s="89"/>
      <c r="DCN154" s="89"/>
      <c r="DCO154" s="89"/>
      <c r="DCP154" s="89"/>
      <c r="DCQ154" s="89"/>
      <c r="DCR154" s="89"/>
      <c r="DCS154" s="89"/>
      <c r="DCT154" s="89"/>
      <c r="DCU154" s="89"/>
      <c r="DCV154" s="89"/>
      <c r="DCW154" s="89"/>
      <c r="DCX154" s="89"/>
      <c r="DCY154" s="89"/>
      <c r="DCZ154" s="89"/>
      <c r="DDA154" s="89"/>
      <c r="DDB154" s="89"/>
      <c r="DDC154" s="89"/>
      <c r="DDD154" s="89"/>
      <c r="DDE154" s="89"/>
      <c r="DDF154" s="89"/>
      <c r="DDG154" s="89"/>
      <c r="DDH154" s="89"/>
      <c r="DDI154" s="89"/>
      <c r="DDJ154" s="89"/>
      <c r="DDK154" s="89"/>
      <c r="DDL154" s="89"/>
      <c r="DDM154" s="89"/>
      <c r="DDN154" s="89"/>
      <c r="DDO154" s="89"/>
      <c r="DDP154" s="89"/>
      <c r="DDQ154" s="89"/>
      <c r="DDR154" s="89"/>
      <c r="DDS154" s="89"/>
      <c r="DDT154" s="89"/>
      <c r="DDU154" s="89"/>
      <c r="DDV154" s="89"/>
      <c r="DDW154" s="89"/>
      <c r="DDX154" s="89"/>
      <c r="DDY154" s="89"/>
      <c r="DDZ154" s="89"/>
      <c r="DEA154" s="89"/>
      <c r="DEB154" s="89"/>
      <c r="DEC154" s="89"/>
      <c r="DED154" s="89"/>
      <c r="DEE154" s="89"/>
      <c r="DEF154" s="89"/>
      <c r="DEG154" s="89"/>
      <c r="DEH154" s="89"/>
      <c r="DEI154" s="89"/>
      <c r="DEJ154" s="89"/>
      <c r="DEK154" s="89"/>
      <c r="DEL154" s="89"/>
      <c r="DEM154" s="89"/>
      <c r="DEN154" s="89"/>
      <c r="DEO154" s="89"/>
      <c r="DEP154" s="89"/>
      <c r="DEQ154" s="89"/>
      <c r="DER154" s="89"/>
      <c r="DES154" s="89"/>
      <c r="DET154" s="89"/>
      <c r="DEU154" s="89"/>
      <c r="DEV154" s="89"/>
      <c r="DEW154" s="89"/>
      <c r="DEX154" s="89"/>
      <c r="DEY154" s="89"/>
      <c r="DEZ154" s="89"/>
      <c r="DFA154" s="89"/>
      <c r="DFB154" s="89"/>
      <c r="DFC154" s="89"/>
      <c r="DFD154" s="89"/>
      <c r="DFE154" s="89"/>
      <c r="DFF154" s="89"/>
      <c r="DFG154" s="89"/>
      <c r="DFH154" s="89"/>
      <c r="DFI154" s="89"/>
      <c r="DFJ154" s="89"/>
      <c r="DFK154" s="89"/>
      <c r="DFL154" s="89"/>
      <c r="DFM154" s="89"/>
      <c r="DFN154" s="89"/>
      <c r="DFO154" s="89"/>
      <c r="DFP154" s="89"/>
      <c r="DFQ154" s="89"/>
      <c r="DFR154" s="89"/>
      <c r="DFS154" s="89"/>
      <c r="DFT154" s="89"/>
      <c r="DFU154" s="89"/>
      <c r="DFV154" s="89"/>
      <c r="DFW154" s="89"/>
      <c r="DFX154" s="89"/>
      <c r="DFY154" s="89"/>
      <c r="DFZ154" s="89"/>
      <c r="DGA154" s="89"/>
      <c r="DGB154" s="89"/>
      <c r="DGC154" s="89"/>
      <c r="DGD154" s="89"/>
      <c r="DGE154" s="89"/>
      <c r="DGF154" s="89"/>
      <c r="DGG154" s="89"/>
      <c r="DGH154" s="89"/>
      <c r="DGI154" s="89"/>
      <c r="DGJ154" s="89"/>
      <c r="DGK154" s="89"/>
      <c r="DGL154" s="89"/>
      <c r="DGM154" s="89"/>
      <c r="DGN154" s="89"/>
      <c r="DGO154" s="89"/>
      <c r="DGP154" s="89"/>
      <c r="DGQ154" s="89"/>
      <c r="DGR154" s="89"/>
      <c r="DGS154" s="89"/>
      <c r="DGT154" s="89"/>
      <c r="DGU154" s="89"/>
      <c r="DGV154" s="89"/>
      <c r="DGW154" s="89"/>
      <c r="DGX154" s="89"/>
      <c r="DGY154" s="89"/>
      <c r="DGZ154" s="89"/>
      <c r="DHA154" s="89"/>
      <c r="DHB154" s="89"/>
      <c r="DHC154" s="89"/>
      <c r="DHD154" s="89"/>
      <c r="DHE154" s="89"/>
      <c r="DHF154" s="89"/>
      <c r="DHG154" s="89"/>
      <c r="DHH154" s="89"/>
      <c r="DHI154" s="89"/>
      <c r="DHJ154" s="89"/>
      <c r="DHK154" s="89"/>
      <c r="DHL154" s="89"/>
      <c r="DHM154" s="89"/>
      <c r="DHN154" s="89"/>
      <c r="DHO154" s="89"/>
      <c r="DHP154" s="89"/>
      <c r="DHQ154" s="89"/>
      <c r="DHR154" s="89"/>
      <c r="DHS154" s="89"/>
      <c r="DHT154" s="89"/>
      <c r="DHU154" s="89"/>
      <c r="DHV154" s="89"/>
      <c r="DHW154" s="89"/>
      <c r="DHX154" s="89"/>
      <c r="DHY154" s="89"/>
      <c r="DHZ154" s="89"/>
      <c r="DIA154" s="89"/>
      <c r="DIB154" s="89"/>
      <c r="DIC154" s="89"/>
      <c r="DID154" s="89"/>
      <c r="DIE154" s="89"/>
      <c r="DIF154" s="89"/>
      <c r="DIG154" s="89"/>
      <c r="DIH154" s="89"/>
      <c r="DII154" s="89"/>
      <c r="DIJ154" s="89"/>
      <c r="DIK154" s="89"/>
      <c r="DIL154" s="89"/>
      <c r="DIM154" s="89"/>
      <c r="DIN154" s="89"/>
      <c r="DIO154" s="89"/>
      <c r="DIP154" s="89"/>
      <c r="DIQ154" s="89"/>
      <c r="DIR154" s="89"/>
      <c r="DIS154" s="89"/>
      <c r="DIT154" s="89"/>
      <c r="DIU154" s="89"/>
      <c r="DIV154" s="89"/>
      <c r="DIW154" s="89"/>
      <c r="DIX154" s="89"/>
      <c r="DIY154" s="89"/>
      <c r="DIZ154" s="89"/>
      <c r="DJA154" s="89"/>
      <c r="DJB154" s="89"/>
      <c r="DJC154" s="89"/>
      <c r="DJD154" s="89"/>
      <c r="DJE154" s="89"/>
      <c r="DJF154" s="89"/>
      <c r="DJG154" s="89"/>
      <c r="DJH154" s="89"/>
      <c r="DJI154" s="89"/>
      <c r="DJJ154" s="89"/>
      <c r="DJK154" s="89"/>
      <c r="DJL154" s="89"/>
      <c r="DJM154" s="89"/>
      <c r="DJN154" s="89"/>
      <c r="DJO154" s="89"/>
      <c r="DJP154" s="89"/>
      <c r="DJQ154" s="89"/>
      <c r="DJR154" s="89"/>
      <c r="DJS154" s="89"/>
      <c r="DJT154" s="89"/>
      <c r="DJU154" s="89"/>
      <c r="DJV154" s="89"/>
      <c r="DJW154" s="89"/>
      <c r="DJX154" s="89"/>
      <c r="DJY154" s="89"/>
      <c r="DJZ154" s="89"/>
      <c r="DKA154" s="89"/>
      <c r="DKB154" s="89"/>
      <c r="DKC154" s="89"/>
      <c r="DKD154" s="89"/>
      <c r="DKE154" s="89"/>
      <c r="DKF154" s="89"/>
      <c r="DKG154" s="89"/>
      <c r="DKH154" s="89"/>
      <c r="DKI154" s="89"/>
      <c r="DKJ154" s="89"/>
      <c r="DKK154" s="89"/>
      <c r="DKL154" s="89"/>
      <c r="DKM154" s="89"/>
      <c r="DKN154" s="89"/>
      <c r="DKO154" s="89"/>
      <c r="DKP154" s="89"/>
      <c r="DKQ154" s="89"/>
      <c r="DKR154" s="89"/>
      <c r="DKS154" s="89"/>
      <c r="DKT154" s="89"/>
      <c r="DKU154" s="89"/>
      <c r="DKV154" s="89"/>
      <c r="DKW154" s="89"/>
      <c r="DKX154" s="89"/>
      <c r="DKY154" s="89"/>
      <c r="DKZ154" s="89"/>
      <c r="DLA154" s="89"/>
      <c r="DLB154" s="89"/>
      <c r="DLC154" s="89"/>
      <c r="DLD154" s="89"/>
      <c r="DLE154" s="89"/>
      <c r="DLF154" s="89"/>
      <c r="DLG154" s="89"/>
      <c r="DLH154" s="89"/>
      <c r="DLI154" s="89"/>
      <c r="DLJ154" s="89"/>
      <c r="DLK154" s="89"/>
      <c r="DLL154" s="89"/>
      <c r="DLM154" s="89"/>
      <c r="DLN154" s="89"/>
      <c r="DLO154" s="89"/>
      <c r="DLP154" s="89"/>
      <c r="DLQ154" s="89"/>
      <c r="DLR154" s="89"/>
      <c r="DLS154" s="89"/>
      <c r="DLT154" s="89"/>
      <c r="DLU154" s="89"/>
      <c r="DLV154" s="89"/>
      <c r="DLW154" s="89"/>
      <c r="DLX154" s="89"/>
      <c r="DLY154" s="89"/>
      <c r="DLZ154" s="89"/>
      <c r="DMA154" s="89"/>
      <c r="DMB154" s="89"/>
      <c r="DMC154" s="89"/>
      <c r="DMD154" s="89"/>
      <c r="DME154" s="89"/>
      <c r="DMF154" s="89"/>
      <c r="DMG154" s="89"/>
      <c r="DMH154" s="89"/>
      <c r="DMI154" s="89"/>
      <c r="DMJ154" s="89"/>
      <c r="DMK154" s="89"/>
      <c r="DML154" s="89"/>
      <c r="DMM154" s="89"/>
      <c r="DMN154" s="89"/>
      <c r="DMO154" s="89"/>
      <c r="DMP154" s="89"/>
      <c r="DMQ154" s="89"/>
      <c r="DMR154" s="89"/>
      <c r="DMS154" s="89"/>
      <c r="DMT154" s="89"/>
      <c r="DMU154" s="89"/>
      <c r="DMV154" s="89"/>
      <c r="DMW154" s="89"/>
      <c r="DMX154" s="89"/>
      <c r="DMY154" s="89"/>
      <c r="DMZ154" s="89"/>
      <c r="DNA154" s="89"/>
      <c r="DNB154" s="89"/>
      <c r="DNC154" s="89"/>
      <c r="DND154" s="89"/>
      <c r="DNE154" s="89"/>
      <c r="DNF154" s="89"/>
      <c r="DNG154" s="89"/>
      <c r="DNH154" s="89"/>
      <c r="DNI154" s="89"/>
      <c r="DNJ154" s="89"/>
      <c r="DNK154" s="89"/>
      <c r="DNL154" s="89"/>
      <c r="DNM154" s="89"/>
      <c r="DNN154" s="89"/>
      <c r="DNO154" s="89"/>
      <c r="DNP154" s="89"/>
      <c r="DNQ154" s="89"/>
      <c r="DNR154" s="89"/>
      <c r="DNS154" s="89"/>
      <c r="DNT154" s="89"/>
      <c r="DNU154" s="89"/>
      <c r="DNV154" s="89"/>
      <c r="DNW154" s="89"/>
      <c r="DNX154" s="89"/>
      <c r="DNY154" s="89"/>
      <c r="DNZ154" s="89"/>
      <c r="DOA154" s="89"/>
      <c r="DOB154" s="89"/>
      <c r="DOC154" s="89"/>
      <c r="DOD154" s="89"/>
      <c r="DOE154" s="89"/>
      <c r="DOF154" s="89"/>
      <c r="DOG154" s="89"/>
      <c r="DOH154" s="89"/>
      <c r="DOI154" s="89"/>
      <c r="DOJ154" s="89"/>
      <c r="DOK154" s="89"/>
      <c r="DOL154" s="89"/>
      <c r="DOM154" s="89"/>
      <c r="DON154" s="89"/>
      <c r="DOO154" s="89"/>
      <c r="DOP154" s="89"/>
      <c r="DOQ154" s="89"/>
      <c r="DOR154" s="89"/>
      <c r="DOS154" s="89"/>
      <c r="DOT154" s="89"/>
      <c r="DOU154" s="89"/>
      <c r="DOV154" s="89"/>
      <c r="DOW154" s="89"/>
      <c r="DOX154" s="89"/>
      <c r="DOY154" s="89"/>
      <c r="DOZ154" s="89"/>
      <c r="DPA154" s="89"/>
      <c r="DPB154" s="89"/>
      <c r="DPC154" s="89"/>
      <c r="DPD154" s="89"/>
      <c r="DPE154" s="89"/>
      <c r="DPF154" s="89"/>
      <c r="DPG154" s="89"/>
      <c r="DPH154" s="89"/>
      <c r="DPI154" s="89"/>
      <c r="DPJ154" s="89"/>
      <c r="DPK154" s="89"/>
      <c r="DPL154" s="89"/>
      <c r="DPM154" s="89"/>
      <c r="DPN154" s="89"/>
      <c r="DPO154" s="89"/>
      <c r="DPP154" s="89"/>
      <c r="DPQ154" s="89"/>
      <c r="DPR154" s="89"/>
      <c r="DPS154" s="89"/>
      <c r="DPT154" s="89"/>
      <c r="DPU154" s="89"/>
      <c r="DPV154" s="89"/>
      <c r="DPW154" s="89"/>
      <c r="DPX154" s="89"/>
      <c r="DPY154" s="89"/>
      <c r="DPZ154" s="89"/>
      <c r="DQA154" s="89"/>
      <c r="DQB154" s="89"/>
      <c r="DQC154" s="89"/>
      <c r="DQD154" s="89"/>
      <c r="DQE154" s="89"/>
      <c r="DQF154" s="89"/>
      <c r="DQG154" s="89"/>
      <c r="DQH154" s="89"/>
      <c r="DQI154" s="89"/>
      <c r="DQJ154" s="89"/>
      <c r="DQK154" s="89"/>
      <c r="DQL154" s="89"/>
      <c r="DQM154" s="89"/>
      <c r="DQN154" s="89"/>
      <c r="DQO154" s="89"/>
      <c r="DQP154" s="89"/>
      <c r="DQQ154" s="89"/>
      <c r="DQR154" s="89"/>
      <c r="DQS154" s="89"/>
      <c r="DQT154" s="89"/>
      <c r="DQU154" s="89"/>
      <c r="DQV154" s="89"/>
      <c r="DQW154" s="89"/>
      <c r="DQX154" s="89"/>
      <c r="DQY154" s="89"/>
      <c r="DQZ154" s="89"/>
      <c r="DRA154" s="89"/>
      <c r="DRB154" s="89"/>
      <c r="DRC154" s="89"/>
      <c r="DRD154" s="89"/>
      <c r="DRE154" s="89"/>
      <c r="DRF154" s="89"/>
      <c r="DRG154" s="89"/>
      <c r="DRH154" s="89"/>
      <c r="DRI154" s="89"/>
      <c r="DRJ154" s="89"/>
      <c r="DRK154" s="89"/>
      <c r="DRL154" s="89"/>
      <c r="DRM154" s="89"/>
      <c r="DRN154" s="89"/>
      <c r="DRO154" s="89"/>
      <c r="DRP154" s="89"/>
      <c r="DRQ154" s="89"/>
      <c r="DRR154" s="89"/>
      <c r="DRS154" s="89"/>
      <c r="DRT154" s="89"/>
      <c r="DRU154" s="89"/>
      <c r="DRV154" s="89"/>
      <c r="DRW154" s="89"/>
      <c r="DRX154" s="89"/>
      <c r="DRY154" s="89"/>
      <c r="DRZ154" s="89"/>
      <c r="DSA154" s="89"/>
      <c r="DSB154" s="89"/>
      <c r="DSC154" s="89"/>
      <c r="DSD154" s="89"/>
      <c r="DSE154" s="89"/>
      <c r="DSF154" s="89"/>
      <c r="DSG154" s="89"/>
      <c r="DSH154" s="89"/>
      <c r="DSI154" s="89"/>
      <c r="DSJ154" s="89"/>
      <c r="DSK154" s="89"/>
      <c r="DSL154" s="89"/>
      <c r="DSM154" s="89"/>
      <c r="DSN154" s="89"/>
      <c r="DSO154" s="89"/>
      <c r="DSP154" s="89"/>
      <c r="DSQ154" s="89"/>
      <c r="DSR154" s="89"/>
      <c r="DSS154" s="89"/>
      <c r="DST154" s="89"/>
      <c r="DSU154" s="89"/>
      <c r="DSV154" s="89"/>
      <c r="DSW154" s="89"/>
      <c r="DSX154" s="89"/>
      <c r="DSY154" s="89"/>
      <c r="DSZ154" s="89"/>
      <c r="DTA154" s="89"/>
      <c r="DTB154" s="89"/>
      <c r="DTC154" s="89"/>
      <c r="DTD154" s="89"/>
      <c r="DTE154" s="89"/>
      <c r="DTF154" s="89"/>
      <c r="DTG154" s="89"/>
      <c r="DTH154" s="89"/>
      <c r="DTI154" s="89"/>
      <c r="DTJ154" s="89"/>
      <c r="DTK154" s="89"/>
      <c r="DTL154" s="89"/>
      <c r="DTM154" s="89"/>
      <c r="DTN154" s="89"/>
      <c r="DTO154" s="89"/>
      <c r="DTP154" s="89"/>
      <c r="DTQ154" s="89"/>
      <c r="DTR154" s="89"/>
      <c r="DTS154" s="89"/>
      <c r="DTT154" s="89"/>
      <c r="DTU154" s="89"/>
      <c r="DTV154" s="89"/>
      <c r="DTW154" s="89"/>
      <c r="DTX154" s="89"/>
      <c r="DTY154" s="89"/>
      <c r="DTZ154" s="89"/>
      <c r="DUA154" s="89"/>
      <c r="DUB154" s="89"/>
      <c r="DUC154" s="89"/>
      <c r="DUD154" s="89"/>
      <c r="DUE154" s="89"/>
      <c r="DUF154" s="89"/>
      <c r="DUG154" s="89"/>
      <c r="DUH154" s="89"/>
      <c r="DUI154" s="89"/>
      <c r="DUJ154" s="89"/>
      <c r="DUK154" s="89"/>
      <c r="DUL154" s="89"/>
      <c r="DUM154" s="89"/>
      <c r="DUN154" s="89"/>
      <c r="DUO154" s="89"/>
      <c r="DUP154" s="89"/>
      <c r="DUQ154" s="89"/>
      <c r="DUR154" s="89"/>
      <c r="DUS154" s="89"/>
      <c r="DUT154" s="89"/>
      <c r="DUU154" s="89"/>
      <c r="DUV154" s="89"/>
      <c r="DUW154" s="89"/>
      <c r="DUX154" s="89"/>
      <c r="DUY154" s="89"/>
      <c r="DUZ154" s="89"/>
      <c r="DVA154" s="89"/>
      <c r="DVB154" s="89"/>
      <c r="DVC154" s="89"/>
      <c r="DVD154" s="89"/>
      <c r="DVE154" s="89"/>
      <c r="DVF154" s="89"/>
      <c r="DVG154" s="89"/>
      <c r="DVH154" s="89"/>
      <c r="DVI154" s="89"/>
      <c r="DVJ154" s="89"/>
      <c r="DVK154" s="89"/>
      <c r="DVL154" s="89"/>
      <c r="DVM154" s="89"/>
      <c r="DVN154" s="89"/>
      <c r="DVO154" s="89"/>
      <c r="DVP154" s="89"/>
      <c r="DVQ154" s="89"/>
      <c r="DVR154" s="89"/>
      <c r="DVS154" s="89"/>
      <c r="DVT154" s="89"/>
      <c r="DVU154" s="89"/>
      <c r="DVV154" s="89"/>
      <c r="DVW154" s="89"/>
      <c r="DVX154" s="89"/>
      <c r="DVY154" s="89"/>
      <c r="DVZ154" s="89"/>
      <c r="DWA154" s="89"/>
      <c r="DWB154" s="89"/>
      <c r="DWC154" s="89"/>
      <c r="DWD154" s="89"/>
      <c r="DWE154" s="89"/>
      <c r="DWF154" s="89"/>
      <c r="DWG154" s="89"/>
      <c r="DWH154" s="89"/>
      <c r="DWI154" s="89"/>
      <c r="DWJ154" s="89"/>
      <c r="DWK154" s="89"/>
      <c r="DWL154" s="89"/>
      <c r="DWM154" s="89"/>
      <c r="DWN154" s="89"/>
      <c r="DWO154" s="89"/>
      <c r="DWP154" s="89"/>
      <c r="DWQ154" s="89"/>
      <c r="DWR154" s="89"/>
      <c r="DWS154" s="89"/>
      <c r="DWT154" s="89"/>
      <c r="DWU154" s="89"/>
      <c r="DWV154" s="89"/>
      <c r="DWW154" s="89"/>
      <c r="DWX154" s="89"/>
      <c r="DWY154" s="89"/>
      <c r="DWZ154" s="89"/>
      <c r="DXA154" s="89"/>
      <c r="DXB154" s="89"/>
      <c r="DXC154" s="89"/>
      <c r="DXD154" s="89"/>
      <c r="DXE154" s="89"/>
      <c r="DXF154" s="89"/>
      <c r="DXG154" s="89"/>
      <c r="DXH154" s="89"/>
      <c r="DXI154" s="89"/>
      <c r="DXJ154" s="89"/>
      <c r="DXK154" s="89"/>
      <c r="DXL154" s="89"/>
      <c r="DXM154" s="89"/>
      <c r="DXN154" s="89"/>
      <c r="DXO154" s="89"/>
      <c r="DXP154" s="89"/>
      <c r="DXQ154" s="89"/>
      <c r="DXR154" s="89"/>
      <c r="DXS154" s="89"/>
      <c r="DXT154" s="89"/>
      <c r="DXU154" s="89"/>
      <c r="DXV154" s="89"/>
      <c r="DXW154" s="89"/>
      <c r="DXX154" s="89"/>
      <c r="DXY154" s="89"/>
      <c r="DXZ154" s="89"/>
      <c r="DYA154" s="89"/>
      <c r="DYB154" s="89"/>
      <c r="DYC154" s="89"/>
      <c r="DYD154" s="89"/>
      <c r="DYE154" s="89"/>
      <c r="DYF154" s="89"/>
      <c r="DYG154" s="89"/>
      <c r="DYH154" s="89"/>
      <c r="DYI154" s="89"/>
      <c r="DYJ154" s="89"/>
      <c r="DYK154" s="89"/>
      <c r="DYL154" s="89"/>
      <c r="DYM154" s="89"/>
      <c r="DYN154" s="89"/>
      <c r="DYO154" s="89"/>
      <c r="DYP154" s="89"/>
      <c r="DYQ154" s="89"/>
      <c r="DYR154" s="89"/>
      <c r="DYS154" s="89"/>
      <c r="DYT154" s="89"/>
      <c r="DYU154" s="89"/>
      <c r="DYV154" s="89"/>
      <c r="DYW154" s="89"/>
      <c r="DYX154" s="89"/>
      <c r="DYY154" s="89"/>
      <c r="DYZ154" s="89"/>
      <c r="DZA154" s="89"/>
      <c r="DZB154" s="89"/>
      <c r="DZC154" s="89"/>
      <c r="DZD154" s="89"/>
      <c r="DZE154" s="89"/>
      <c r="DZF154" s="89"/>
      <c r="DZG154" s="89"/>
      <c r="DZH154" s="89"/>
      <c r="DZI154" s="89"/>
      <c r="DZJ154" s="89"/>
      <c r="DZK154" s="89"/>
      <c r="DZL154" s="89"/>
      <c r="DZM154" s="89"/>
      <c r="DZN154" s="89"/>
      <c r="DZO154" s="89"/>
      <c r="DZP154" s="89"/>
      <c r="DZQ154" s="89"/>
      <c r="DZR154" s="89"/>
      <c r="DZS154" s="89"/>
      <c r="DZT154" s="89"/>
      <c r="DZU154" s="89"/>
      <c r="DZV154" s="89"/>
      <c r="DZW154" s="89"/>
      <c r="DZX154" s="89"/>
      <c r="DZY154" s="89"/>
      <c r="DZZ154" s="89"/>
      <c r="EAA154" s="89"/>
      <c r="EAB154" s="89"/>
      <c r="EAC154" s="89"/>
      <c r="EAD154" s="89"/>
      <c r="EAE154" s="89"/>
      <c r="EAF154" s="89"/>
      <c r="EAG154" s="89"/>
      <c r="EAH154" s="89"/>
      <c r="EAI154" s="89"/>
      <c r="EAJ154" s="89"/>
      <c r="EAK154" s="89"/>
      <c r="EAL154" s="89"/>
      <c r="EAM154" s="89"/>
      <c r="EAN154" s="89"/>
      <c r="EAO154" s="89"/>
      <c r="EAP154" s="89"/>
      <c r="EAQ154" s="89"/>
      <c r="EAR154" s="89"/>
      <c r="EAS154" s="89"/>
      <c r="EAT154" s="89"/>
      <c r="EAU154" s="89"/>
      <c r="EAV154" s="89"/>
      <c r="EAW154" s="89"/>
      <c r="EAX154" s="89"/>
      <c r="EAY154" s="89"/>
      <c r="EAZ154" s="89"/>
      <c r="EBA154" s="89"/>
      <c r="EBB154" s="89"/>
      <c r="EBC154" s="89"/>
      <c r="EBD154" s="89"/>
      <c r="EBE154" s="89"/>
      <c r="EBF154" s="89"/>
      <c r="EBG154" s="89"/>
      <c r="EBH154" s="89"/>
      <c r="EBI154" s="89"/>
      <c r="EBJ154" s="89"/>
      <c r="EBK154" s="89"/>
      <c r="EBL154" s="89"/>
      <c r="EBM154" s="89"/>
      <c r="EBN154" s="89"/>
      <c r="EBO154" s="89"/>
      <c r="EBP154" s="89"/>
      <c r="EBQ154" s="89"/>
      <c r="EBR154" s="89"/>
      <c r="EBS154" s="89"/>
      <c r="EBT154" s="89"/>
      <c r="EBU154" s="89"/>
      <c r="EBV154" s="89"/>
      <c r="EBW154" s="89"/>
      <c r="EBX154" s="89"/>
      <c r="EBY154" s="89"/>
      <c r="EBZ154" s="89"/>
      <c r="ECA154" s="89"/>
      <c r="ECB154" s="89"/>
      <c r="ECC154" s="89"/>
      <c r="ECD154" s="89"/>
      <c r="ECE154" s="89"/>
      <c r="ECF154" s="89"/>
      <c r="ECG154" s="89"/>
      <c r="ECH154" s="89"/>
      <c r="ECI154" s="89"/>
      <c r="ECJ154" s="89"/>
      <c r="ECK154" s="89"/>
      <c r="ECL154" s="89"/>
      <c r="ECM154" s="89"/>
      <c r="ECN154" s="89"/>
      <c r="ECO154" s="89"/>
      <c r="ECP154" s="89"/>
      <c r="ECQ154" s="89"/>
      <c r="ECR154" s="89"/>
      <c r="ECS154" s="89"/>
      <c r="ECT154" s="89"/>
      <c r="ECU154" s="89"/>
      <c r="ECV154" s="89"/>
      <c r="ECW154" s="89"/>
      <c r="ECX154" s="89"/>
      <c r="ECY154" s="89"/>
      <c r="ECZ154" s="89"/>
      <c r="EDA154" s="89"/>
      <c r="EDB154" s="89"/>
      <c r="EDC154" s="89"/>
      <c r="EDD154" s="89"/>
      <c r="EDE154" s="89"/>
      <c r="EDF154" s="89"/>
      <c r="EDG154" s="89"/>
      <c r="EDH154" s="89"/>
      <c r="EDI154" s="89"/>
      <c r="EDJ154" s="89"/>
      <c r="EDK154" s="89"/>
      <c r="EDL154" s="89"/>
      <c r="EDM154" s="89"/>
      <c r="EDN154" s="89"/>
      <c r="EDO154" s="89"/>
      <c r="EDP154" s="89"/>
      <c r="EDQ154" s="89"/>
      <c r="EDR154" s="89"/>
      <c r="EDS154" s="89"/>
      <c r="EDT154" s="89"/>
      <c r="EDU154" s="89"/>
      <c r="EDV154" s="89"/>
      <c r="EDW154" s="89"/>
      <c r="EDX154" s="89"/>
      <c r="EDY154" s="89"/>
      <c r="EDZ154" s="89"/>
      <c r="EEA154" s="89"/>
      <c r="EEB154" s="89"/>
      <c r="EEC154" s="89"/>
      <c r="EED154" s="89"/>
      <c r="EEE154" s="89"/>
      <c r="EEF154" s="89"/>
      <c r="EEG154" s="89"/>
      <c r="EEH154" s="89"/>
      <c r="EEI154" s="89"/>
      <c r="EEJ154" s="89"/>
      <c r="EEK154" s="89"/>
      <c r="EEL154" s="89"/>
      <c r="EEM154" s="89"/>
      <c r="EEN154" s="89"/>
      <c r="EEO154" s="89"/>
      <c r="EEP154" s="89"/>
      <c r="EEQ154" s="89"/>
      <c r="EER154" s="89"/>
      <c r="EES154" s="89"/>
      <c r="EET154" s="89"/>
      <c r="EEU154" s="89"/>
      <c r="EEV154" s="89"/>
      <c r="EEW154" s="89"/>
      <c r="EEX154" s="89"/>
      <c r="EEY154" s="89"/>
      <c r="EEZ154" s="89"/>
      <c r="EFA154" s="89"/>
      <c r="EFB154" s="89"/>
      <c r="EFC154" s="89"/>
      <c r="EFD154" s="89"/>
      <c r="EFE154" s="89"/>
      <c r="EFF154" s="89"/>
      <c r="EFG154" s="89"/>
      <c r="EFH154" s="89"/>
      <c r="EFI154" s="89"/>
      <c r="EFJ154" s="89"/>
      <c r="EFK154" s="89"/>
      <c r="EFL154" s="89"/>
      <c r="EFM154" s="89"/>
      <c r="EFN154" s="89"/>
      <c r="EFO154" s="89"/>
      <c r="EFP154" s="89"/>
      <c r="EFQ154" s="89"/>
      <c r="EFR154" s="89"/>
      <c r="EFS154" s="89"/>
      <c r="EFT154" s="89"/>
      <c r="EFU154" s="89"/>
      <c r="EFV154" s="89"/>
      <c r="EFW154" s="89"/>
      <c r="EFX154" s="89"/>
      <c r="EFY154" s="89"/>
      <c r="EFZ154" s="89"/>
      <c r="EGA154" s="89"/>
      <c r="EGB154" s="89"/>
      <c r="EGC154" s="89"/>
      <c r="EGD154" s="89"/>
      <c r="EGE154" s="89"/>
      <c r="EGF154" s="89"/>
      <c r="EGG154" s="89"/>
      <c r="EGH154" s="89"/>
      <c r="EGI154" s="89"/>
      <c r="EGJ154" s="89"/>
      <c r="EGK154" s="89"/>
      <c r="EGL154" s="89"/>
      <c r="EGM154" s="89"/>
      <c r="EGN154" s="89"/>
      <c r="EGO154" s="89"/>
      <c r="EGP154" s="89"/>
      <c r="EGQ154" s="89"/>
      <c r="EGR154" s="89"/>
      <c r="EGS154" s="89"/>
      <c r="EGT154" s="89"/>
      <c r="EGU154" s="89"/>
      <c r="EGV154" s="89"/>
      <c r="EGW154" s="89"/>
      <c r="EGX154" s="89"/>
      <c r="EGY154" s="89"/>
      <c r="EGZ154" s="89"/>
      <c r="EHA154" s="89"/>
      <c r="EHB154" s="89"/>
      <c r="EHC154" s="89"/>
      <c r="EHD154" s="89"/>
      <c r="EHE154" s="89"/>
      <c r="EHF154" s="89"/>
      <c r="EHG154" s="89"/>
      <c r="EHH154" s="89"/>
      <c r="EHI154" s="89"/>
      <c r="EHJ154" s="89"/>
      <c r="EHK154" s="89"/>
      <c r="EHL154" s="89"/>
      <c r="EHM154" s="89"/>
      <c r="EHN154" s="89"/>
      <c r="EHO154" s="89"/>
      <c r="EHP154" s="89"/>
      <c r="EHQ154" s="89"/>
      <c r="EHR154" s="89"/>
      <c r="EHS154" s="89"/>
      <c r="EHT154" s="89"/>
      <c r="EHU154" s="89"/>
      <c r="EHV154" s="89"/>
      <c r="EHW154" s="89"/>
      <c r="EHX154" s="89"/>
      <c r="EHY154" s="89"/>
      <c r="EHZ154" s="89"/>
      <c r="EIA154" s="89"/>
      <c r="EIB154" s="89"/>
      <c r="EIC154" s="89"/>
      <c r="EID154" s="89"/>
      <c r="EIE154" s="89"/>
      <c r="EIF154" s="89"/>
      <c r="EIG154" s="89"/>
      <c r="EIH154" s="89"/>
      <c r="EII154" s="89"/>
      <c r="EIJ154" s="89"/>
      <c r="EIK154" s="89"/>
      <c r="EIL154" s="89"/>
      <c r="EIM154" s="89"/>
      <c r="EIN154" s="89"/>
      <c r="EIO154" s="89"/>
      <c r="EIP154" s="89"/>
      <c r="EIQ154" s="89"/>
      <c r="EIR154" s="89"/>
      <c r="EIS154" s="89"/>
      <c r="EIT154" s="89"/>
      <c r="EIU154" s="89"/>
      <c r="EIV154" s="89"/>
      <c r="EIW154" s="89"/>
      <c r="EIX154" s="89"/>
      <c r="EIY154" s="89"/>
      <c r="EIZ154" s="89"/>
      <c r="EJA154" s="89"/>
      <c r="EJB154" s="89"/>
      <c r="EJC154" s="89"/>
      <c r="EJD154" s="89"/>
      <c r="EJE154" s="89"/>
      <c r="EJF154" s="89"/>
      <c r="EJG154" s="89"/>
      <c r="EJH154" s="89"/>
      <c r="EJI154" s="89"/>
      <c r="EJJ154" s="89"/>
      <c r="EJK154" s="89"/>
      <c r="EJL154" s="89"/>
      <c r="EJM154" s="89"/>
      <c r="EJN154" s="89"/>
      <c r="EJO154" s="89"/>
      <c r="EJP154" s="89"/>
      <c r="EJQ154" s="89"/>
      <c r="EJR154" s="89"/>
      <c r="EJS154" s="89"/>
      <c r="EJT154" s="89"/>
      <c r="EJU154" s="89"/>
      <c r="EJV154" s="89"/>
      <c r="EJW154" s="89"/>
      <c r="EJX154" s="89"/>
      <c r="EJY154" s="89"/>
      <c r="EJZ154" s="89"/>
      <c r="EKA154" s="89"/>
      <c r="EKB154" s="89"/>
      <c r="EKC154" s="89"/>
      <c r="EKD154" s="89"/>
      <c r="EKE154" s="89"/>
      <c r="EKF154" s="89"/>
      <c r="EKG154" s="89"/>
      <c r="EKH154" s="89"/>
      <c r="EKI154" s="89"/>
      <c r="EKJ154" s="89"/>
      <c r="EKK154" s="89"/>
      <c r="EKL154" s="89"/>
      <c r="EKM154" s="89"/>
      <c r="EKN154" s="89"/>
      <c r="EKO154" s="89"/>
      <c r="EKP154" s="89"/>
      <c r="EKQ154" s="89"/>
      <c r="EKR154" s="89"/>
      <c r="EKS154" s="89"/>
      <c r="EKT154" s="89"/>
      <c r="EKU154" s="89"/>
      <c r="EKV154" s="89"/>
      <c r="EKW154" s="89"/>
      <c r="EKX154" s="89"/>
      <c r="EKY154" s="89"/>
      <c r="EKZ154" s="89"/>
      <c r="ELA154" s="89"/>
      <c r="ELB154" s="89"/>
      <c r="ELC154" s="89"/>
      <c r="ELD154" s="89"/>
      <c r="ELE154" s="89"/>
      <c r="ELF154" s="89"/>
      <c r="ELG154" s="89"/>
      <c r="ELH154" s="89"/>
      <c r="ELI154" s="89"/>
      <c r="ELJ154" s="89"/>
      <c r="ELK154" s="89"/>
      <c r="ELL154" s="89"/>
      <c r="ELM154" s="89"/>
      <c r="ELN154" s="89"/>
      <c r="ELO154" s="89"/>
      <c r="ELP154" s="89"/>
      <c r="ELQ154" s="89"/>
      <c r="ELR154" s="89"/>
      <c r="ELS154" s="89"/>
      <c r="ELT154" s="89"/>
      <c r="ELU154" s="89"/>
      <c r="ELV154" s="89"/>
      <c r="ELW154" s="89"/>
      <c r="ELX154" s="89"/>
      <c r="ELY154" s="89"/>
      <c r="ELZ154" s="89"/>
      <c r="EMA154" s="89"/>
      <c r="EMB154" s="89"/>
      <c r="EMC154" s="89"/>
      <c r="EMD154" s="89"/>
      <c r="EME154" s="89"/>
      <c r="EMF154" s="89"/>
      <c r="EMG154" s="89"/>
      <c r="EMH154" s="89"/>
      <c r="EMI154" s="89"/>
      <c r="EMJ154" s="89"/>
      <c r="EMK154" s="89"/>
      <c r="EML154" s="89"/>
      <c r="EMM154" s="89"/>
      <c r="EMN154" s="89"/>
      <c r="EMO154" s="89"/>
      <c r="EMP154" s="89"/>
      <c r="EMQ154" s="89"/>
      <c r="EMR154" s="89"/>
      <c r="EMS154" s="89"/>
      <c r="EMT154" s="89"/>
      <c r="EMU154" s="89"/>
      <c r="EMV154" s="89"/>
      <c r="EMW154" s="89"/>
      <c r="EMX154" s="89"/>
      <c r="EMY154" s="89"/>
      <c r="EMZ154" s="89"/>
      <c r="ENA154" s="89"/>
      <c r="ENB154" s="89"/>
      <c r="ENC154" s="89"/>
      <c r="END154" s="89"/>
      <c r="ENE154" s="89"/>
      <c r="ENF154" s="89"/>
      <c r="ENG154" s="89"/>
      <c r="ENH154" s="89"/>
      <c r="ENI154" s="89"/>
      <c r="ENJ154" s="89"/>
      <c r="ENK154" s="89"/>
      <c r="ENL154" s="89"/>
      <c r="ENM154" s="89"/>
      <c r="ENN154" s="89"/>
      <c r="ENO154" s="89"/>
      <c r="ENP154" s="89"/>
      <c r="ENQ154" s="89"/>
      <c r="ENR154" s="89"/>
      <c r="ENS154" s="89"/>
      <c r="ENT154" s="89"/>
      <c r="ENU154" s="89"/>
      <c r="ENV154" s="89"/>
      <c r="ENW154" s="89"/>
      <c r="ENX154" s="89"/>
      <c r="ENY154" s="89"/>
      <c r="ENZ154" s="89"/>
      <c r="EOA154" s="89"/>
      <c r="EOB154" s="89"/>
      <c r="EOC154" s="89"/>
      <c r="EOD154" s="89"/>
      <c r="EOE154" s="89"/>
      <c r="EOF154" s="89"/>
      <c r="EOG154" s="89"/>
      <c r="EOH154" s="89"/>
      <c r="EOI154" s="89"/>
      <c r="EOJ154" s="89"/>
      <c r="EOK154" s="89"/>
      <c r="EOL154" s="89"/>
      <c r="EOM154" s="89"/>
      <c r="EON154" s="89"/>
      <c r="EOO154" s="89"/>
      <c r="EOP154" s="89"/>
      <c r="EOQ154" s="89"/>
      <c r="EOR154" s="89"/>
      <c r="EOS154" s="89"/>
      <c r="EOT154" s="89"/>
      <c r="EOU154" s="89"/>
      <c r="EOV154" s="89"/>
      <c r="EOW154" s="89"/>
      <c r="EOX154" s="89"/>
      <c r="EOY154" s="89"/>
      <c r="EOZ154" s="89"/>
      <c r="EPA154" s="89"/>
      <c r="EPB154" s="89"/>
      <c r="EPC154" s="89"/>
      <c r="EPD154" s="89"/>
      <c r="EPE154" s="89"/>
      <c r="EPF154" s="89"/>
      <c r="EPG154" s="89"/>
      <c r="EPH154" s="89"/>
      <c r="EPI154" s="89"/>
      <c r="EPJ154" s="89"/>
      <c r="EPK154" s="89"/>
      <c r="EPL154" s="89"/>
      <c r="EPM154" s="89"/>
      <c r="EPN154" s="89"/>
      <c r="EPO154" s="89"/>
      <c r="EPP154" s="89"/>
      <c r="EPQ154" s="89"/>
      <c r="EPR154" s="89"/>
      <c r="EPS154" s="89"/>
      <c r="EPT154" s="89"/>
      <c r="EPU154" s="89"/>
      <c r="EPV154" s="89"/>
      <c r="EPW154" s="89"/>
      <c r="EPX154" s="89"/>
      <c r="EPY154" s="89"/>
      <c r="EPZ154" s="89"/>
      <c r="EQA154" s="89"/>
      <c r="EQB154" s="89"/>
      <c r="EQC154" s="89"/>
      <c r="EQD154" s="89"/>
      <c r="EQE154" s="89"/>
      <c r="EQF154" s="89"/>
      <c r="EQG154" s="89"/>
      <c r="EQH154" s="89"/>
      <c r="EQI154" s="89"/>
      <c r="EQJ154" s="89"/>
      <c r="EQK154" s="89"/>
      <c r="EQL154" s="89"/>
      <c r="EQM154" s="89"/>
      <c r="EQN154" s="89"/>
      <c r="EQO154" s="89"/>
      <c r="EQP154" s="89"/>
      <c r="EQQ154" s="89"/>
      <c r="EQR154" s="89"/>
      <c r="EQS154" s="89"/>
      <c r="EQT154" s="89"/>
      <c r="EQU154" s="89"/>
      <c r="EQV154" s="89"/>
      <c r="EQW154" s="89"/>
      <c r="EQX154" s="89"/>
      <c r="EQY154" s="89"/>
      <c r="EQZ154" s="89"/>
      <c r="ERA154" s="89"/>
      <c r="ERB154" s="89"/>
      <c r="ERC154" s="89"/>
      <c r="ERD154" s="89"/>
      <c r="ERE154" s="89"/>
      <c r="ERF154" s="89"/>
      <c r="ERG154" s="89"/>
      <c r="ERH154" s="89"/>
      <c r="ERI154" s="89"/>
      <c r="ERJ154" s="89"/>
      <c r="ERK154" s="89"/>
      <c r="ERL154" s="89"/>
      <c r="ERM154" s="89"/>
      <c r="ERN154" s="89"/>
      <c r="ERO154" s="89"/>
      <c r="ERP154" s="89"/>
      <c r="ERQ154" s="89"/>
      <c r="ERR154" s="89"/>
      <c r="ERS154" s="89"/>
      <c r="ERT154" s="89"/>
      <c r="ERU154" s="89"/>
      <c r="ERV154" s="89"/>
      <c r="ERW154" s="89"/>
      <c r="ERX154" s="89"/>
      <c r="ERY154" s="89"/>
      <c r="ERZ154" s="89"/>
      <c r="ESA154" s="89"/>
      <c r="ESB154" s="89"/>
      <c r="ESC154" s="89"/>
      <c r="ESD154" s="89"/>
      <c r="ESE154" s="89"/>
      <c r="ESF154" s="89"/>
      <c r="ESG154" s="89"/>
      <c r="ESH154" s="89"/>
      <c r="ESI154" s="89"/>
      <c r="ESJ154" s="89"/>
      <c r="ESK154" s="89"/>
      <c r="ESL154" s="89"/>
      <c r="ESM154" s="89"/>
      <c r="ESN154" s="89"/>
      <c r="ESO154" s="89"/>
      <c r="ESP154" s="89"/>
      <c r="ESQ154" s="89"/>
      <c r="ESR154" s="89"/>
      <c r="ESS154" s="89"/>
      <c r="EST154" s="89"/>
      <c r="ESU154" s="89"/>
      <c r="ESV154" s="89"/>
      <c r="ESW154" s="89"/>
      <c r="ESX154" s="89"/>
      <c r="ESY154" s="89"/>
      <c r="ESZ154" s="89"/>
      <c r="ETA154" s="89"/>
      <c r="ETB154" s="89"/>
      <c r="ETC154" s="89"/>
      <c r="ETD154" s="89"/>
      <c r="ETE154" s="89"/>
      <c r="ETF154" s="89"/>
      <c r="ETG154" s="89"/>
      <c r="ETH154" s="89"/>
      <c r="ETI154" s="89"/>
      <c r="ETJ154" s="89"/>
      <c r="ETK154" s="89"/>
      <c r="ETL154" s="89"/>
      <c r="ETM154" s="89"/>
      <c r="ETN154" s="89"/>
      <c r="ETO154" s="89"/>
      <c r="ETP154" s="89"/>
      <c r="ETQ154" s="89"/>
      <c r="ETR154" s="89"/>
      <c r="ETS154" s="89"/>
      <c r="ETT154" s="89"/>
      <c r="ETU154" s="89"/>
      <c r="ETV154" s="89"/>
      <c r="ETW154" s="89"/>
      <c r="ETX154" s="89"/>
      <c r="ETY154" s="89"/>
      <c r="ETZ154" s="89"/>
      <c r="EUA154" s="89"/>
      <c r="EUB154" s="89"/>
      <c r="EUC154" s="89"/>
      <c r="EUD154" s="89"/>
      <c r="EUE154" s="89"/>
      <c r="EUF154" s="89"/>
      <c r="EUG154" s="89"/>
      <c r="EUH154" s="89"/>
      <c r="EUI154" s="89"/>
      <c r="EUJ154" s="89"/>
      <c r="EUK154" s="89"/>
      <c r="EUL154" s="89"/>
      <c r="EUM154" s="89"/>
      <c r="EUN154" s="89"/>
      <c r="EUO154" s="89"/>
      <c r="EUP154" s="89"/>
      <c r="EUQ154" s="89"/>
      <c r="EUR154" s="89"/>
      <c r="EUS154" s="89"/>
      <c r="EUT154" s="89"/>
      <c r="EUU154" s="89"/>
      <c r="EUV154" s="89"/>
      <c r="EUW154" s="89"/>
      <c r="EUX154" s="89"/>
      <c r="EUY154" s="89"/>
      <c r="EUZ154" s="89"/>
      <c r="EVA154" s="89"/>
      <c r="EVB154" s="89"/>
      <c r="EVC154" s="89"/>
      <c r="EVD154" s="89"/>
      <c r="EVE154" s="89"/>
      <c r="EVF154" s="89"/>
      <c r="EVG154" s="89"/>
      <c r="EVH154" s="89"/>
      <c r="EVI154" s="89"/>
      <c r="EVJ154" s="89"/>
      <c r="EVK154" s="89"/>
      <c r="EVL154" s="89"/>
      <c r="EVM154" s="89"/>
      <c r="EVN154" s="89"/>
      <c r="EVO154" s="89"/>
      <c r="EVP154" s="89"/>
      <c r="EVQ154" s="89"/>
      <c r="EVR154" s="89"/>
      <c r="EVS154" s="89"/>
      <c r="EVT154" s="89"/>
      <c r="EVU154" s="89"/>
      <c r="EVV154" s="89"/>
      <c r="EVW154" s="89"/>
      <c r="EVX154" s="89"/>
      <c r="EVY154" s="89"/>
      <c r="EVZ154" s="89"/>
      <c r="EWA154" s="89"/>
      <c r="EWB154" s="89"/>
      <c r="EWC154" s="89"/>
      <c r="EWD154" s="89"/>
      <c r="EWE154" s="89"/>
      <c r="EWF154" s="89"/>
      <c r="EWG154" s="89"/>
      <c r="EWH154" s="89"/>
      <c r="EWI154" s="89"/>
      <c r="EWJ154" s="89"/>
      <c r="EWK154" s="89"/>
      <c r="EWL154" s="89"/>
      <c r="EWM154" s="89"/>
      <c r="EWN154" s="89"/>
      <c r="EWO154" s="89"/>
      <c r="EWP154" s="89"/>
      <c r="EWQ154" s="89"/>
      <c r="EWR154" s="89"/>
      <c r="EWS154" s="89"/>
      <c r="EWT154" s="89"/>
      <c r="EWU154" s="89"/>
      <c r="EWV154" s="89"/>
      <c r="EWW154" s="89"/>
      <c r="EWX154" s="89"/>
      <c r="EWY154" s="89"/>
      <c r="EWZ154" s="89"/>
      <c r="EXA154" s="89"/>
      <c r="EXB154" s="89"/>
      <c r="EXC154" s="89"/>
      <c r="EXD154" s="89"/>
      <c r="EXE154" s="89"/>
      <c r="EXF154" s="89"/>
      <c r="EXG154" s="89"/>
      <c r="EXH154" s="89"/>
      <c r="EXI154" s="89"/>
      <c r="EXJ154" s="89"/>
      <c r="EXK154" s="89"/>
      <c r="EXL154" s="89"/>
      <c r="EXM154" s="89"/>
      <c r="EXN154" s="89"/>
      <c r="EXO154" s="89"/>
      <c r="EXP154" s="89"/>
      <c r="EXQ154" s="89"/>
      <c r="EXR154" s="89"/>
      <c r="EXS154" s="89"/>
      <c r="EXT154" s="89"/>
      <c r="EXU154" s="89"/>
      <c r="EXV154" s="89"/>
      <c r="EXW154" s="89"/>
      <c r="EXX154" s="89"/>
      <c r="EXY154" s="89"/>
      <c r="EXZ154" s="89"/>
      <c r="EYA154" s="89"/>
      <c r="EYB154" s="89"/>
      <c r="EYC154" s="89"/>
      <c r="EYD154" s="89"/>
      <c r="EYE154" s="89"/>
      <c r="EYF154" s="89"/>
      <c r="EYG154" s="89"/>
      <c r="EYH154" s="89"/>
      <c r="EYI154" s="89"/>
      <c r="EYJ154" s="89"/>
      <c r="EYK154" s="89"/>
      <c r="EYL154" s="89"/>
      <c r="EYM154" s="89"/>
      <c r="EYN154" s="89"/>
      <c r="EYO154" s="89"/>
      <c r="EYP154" s="89"/>
      <c r="EYQ154" s="89"/>
      <c r="EYR154" s="89"/>
      <c r="EYS154" s="89"/>
      <c r="EYT154" s="89"/>
      <c r="EYU154" s="89"/>
      <c r="EYV154" s="89"/>
      <c r="EYW154" s="89"/>
      <c r="EYX154" s="89"/>
      <c r="EYY154" s="89"/>
      <c r="EYZ154" s="89"/>
      <c r="EZA154" s="89"/>
      <c r="EZB154" s="89"/>
      <c r="EZC154" s="89"/>
      <c r="EZD154" s="89"/>
      <c r="EZE154" s="89"/>
      <c r="EZF154" s="89"/>
      <c r="EZG154" s="89"/>
      <c r="EZH154" s="89"/>
      <c r="EZI154" s="89"/>
      <c r="EZJ154" s="89"/>
      <c r="EZK154" s="89"/>
      <c r="EZL154" s="89"/>
      <c r="EZM154" s="89"/>
      <c r="EZN154" s="89"/>
      <c r="EZO154" s="89"/>
      <c r="EZP154" s="89"/>
      <c r="EZQ154" s="89"/>
      <c r="EZR154" s="89"/>
      <c r="EZS154" s="89"/>
      <c r="EZT154" s="89"/>
      <c r="EZU154" s="89"/>
      <c r="EZV154" s="89"/>
      <c r="EZW154" s="89"/>
      <c r="EZX154" s="89"/>
      <c r="EZY154" s="89"/>
      <c r="EZZ154" s="89"/>
      <c r="FAA154" s="89"/>
      <c r="FAB154" s="89"/>
      <c r="FAC154" s="89"/>
      <c r="FAD154" s="89"/>
      <c r="FAE154" s="89"/>
      <c r="FAF154" s="89"/>
      <c r="FAG154" s="89"/>
      <c r="FAH154" s="89"/>
      <c r="FAI154" s="89"/>
      <c r="FAJ154" s="89"/>
      <c r="FAK154" s="89"/>
      <c r="FAL154" s="89"/>
      <c r="FAM154" s="89"/>
      <c r="FAN154" s="89"/>
      <c r="FAO154" s="89"/>
      <c r="FAP154" s="89"/>
      <c r="FAQ154" s="89"/>
      <c r="FAR154" s="89"/>
      <c r="FAS154" s="89"/>
      <c r="FAT154" s="89"/>
      <c r="FAU154" s="89"/>
      <c r="FAV154" s="89"/>
      <c r="FAW154" s="89"/>
      <c r="FAX154" s="89"/>
      <c r="FAY154" s="89"/>
      <c r="FAZ154" s="89"/>
      <c r="FBA154" s="89"/>
      <c r="FBB154" s="89"/>
      <c r="FBC154" s="89"/>
      <c r="FBD154" s="89"/>
      <c r="FBE154" s="89"/>
      <c r="FBF154" s="89"/>
      <c r="FBG154" s="89"/>
      <c r="FBH154" s="89"/>
      <c r="FBI154" s="89"/>
      <c r="FBJ154" s="89"/>
      <c r="FBK154" s="89"/>
      <c r="FBL154" s="89"/>
      <c r="FBM154" s="89"/>
      <c r="FBN154" s="89"/>
      <c r="FBO154" s="89"/>
      <c r="FBP154" s="89"/>
      <c r="FBQ154" s="89"/>
      <c r="FBR154" s="89"/>
      <c r="FBS154" s="89"/>
      <c r="FBT154" s="89"/>
      <c r="FBU154" s="89"/>
      <c r="FBV154" s="89"/>
      <c r="FBW154" s="89"/>
      <c r="FBX154" s="89"/>
      <c r="FBY154" s="89"/>
      <c r="FBZ154" s="89"/>
      <c r="FCA154" s="89"/>
      <c r="FCB154" s="89"/>
      <c r="FCC154" s="89"/>
      <c r="FCD154" s="89"/>
      <c r="FCE154" s="89"/>
      <c r="FCF154" s="89"/>
      <c r="FCG154" s="89"/>
      <c r="FCH154" s="89"/>
      <c r="FCI154" s="89"/>
      <c r="FCJ154" s="89"/>
      <c r="FCK154" s="89"/>
      <c r="FCL154" s="89"/>
      <c r="FCM154" s="89"/>
      <c r="FCN154" s="89"/>
      <c r="FCO154" s="89"/>
      <c r="FCP154" s="89"/>
      <c r="FCQ154" s="89"/>
      <c r="FCR154" s="89"/>
      <c r="FCS154" s="89"/>
      <c r="FCT154" s="89"/>
      <c r="FCU154" s="89"/>
      <c r="FCV154" s="89"/>
      <c r="FCW154" s="89"/>
      <c r="FCX154" s="89"/>
      <c r="FCY154" s="89"/>
      <c r="FCZ154" s="89"/>
      <c r="FDA154" s="89"/>
      <c r="FDB154" s="89"/>
      <c r="FDC154" s="89"/>
      <c r="FDD154" s="89"/>
      <c r="FDE154" s="89"/>
      <c r="FDF154" s="89"/>
      <c r="FDG154" s="89"/>
      <c r="FDH154" s="89"/>
      <c r="FDI154" s="89"/>
      <c r="FDJ154" s="89"/>
      <c r="FDK154" s="89"/>
      <c r="FDL154" s="89"/>
      <c r="FDM154" s="89"/>
      <c r="FDN154" s="89"/>
      <c r="FDO154" s="89"/>
      <c r="FDP154" s="89"/>
      <c r="FDQ154" s="89"/>
      <c r="FDR154" s="89"/>
      <c r="FDS154" s="89"/>
      <c r="FDT154" s="89"/>
      <c r="FDU154" s="89"/>
      <c r="FDV154" s="89"/>
      <c r="FDW154" s="89"/>
      <c r="FDX154" s="89"/>
      <c r="FDY154" s="89"/>
      <c r="FDZ154" s="89"/>
      <c r="FEA154" s="89"/>
      <c r="FEB154" s="89"/>
      <c r="FEC154" s="89"/>
      <c r="FED154" s="89"/>
      <c r="FEE154" s="89"/>
      <c r="FEF154" s="89"/>
      <c r="FEG154" s="89"/>
      <c r="FEH154" s="89"/>
      <c r="FEI154" s="89"/>
      <c r="FEJ154" s="89"/>
      <c r="FEK154" s="89"/>
      <c r="FEL154" s="89"/>
      <c r="FEM154" s="89"/>
      <c r="FEN154" s="89"/>
      <c r="FEO154" s="89"/>
      <c r="FEP154" s="89"/>
      <c r="FEQ154" s="89"/>
      <c r="FER154" s="89"/>
      <c r="FES154" s="89"/>
      <c r="FET154" s="89"/>
      <c r="FEU154" s="89"/>
      <c r="FEV154" s="89"/>
      <c r="FEW154" s="89"/>
      <c r="FEX154" s="89"/>
      <c r="FEY154" s="89"/>
      <c r="FEZ154" s="89"/>
      <c r="FFA154" s="89"/>
      <c r="FFB154" s="89"/>
      <c r="FFC154" s="89"/>
      <c r="FFD154" s="89"/>
      <c r="FFE154" s="89"/>
      <c r="FFF154" s="89"/>
      <c r="FFG154" s="89"/>
      <c r="FFH154" s="89"/>
      <c r="FFI154" s="89"/>
      <c r="FFJ154" s="89"/>
      <c r="FFK154" s="89"/>
      <c r="FFL154" s="89"/>
      <c r="FFM154" s="89"/>
      <c r="FFN154" s="89"/>
      <c r="FFO154" s="89"/>
      <c r="FFP154" s="89"/>
      <c r="FFQ154" s="89"/>
      <c r="FFR154" s="89"/>
      <c r="FFS154" s="89"/>
      <c r="FFT154" s="89"/>
      <c r="FFU154" s="89"/>
      <c r="FFV154" s="89"/>
      <c r="FFW154" s="89"/>
      <c r="FFX154" s="89"/>
      <c r="FFY154" s="89"/>
      <c r="FFZ154" s="89"/>
      <c r="FGA154" s="89"/>
      <c r="FGB154" s="89"/>
      <c r="FGC154" s="89"/>
      <c r="FGD154" s="89"/>
      <c r="FGE154" s="89"/>
      <c r="FGF154" s="89"/>
      <c r="FGG154" s="89"/>
      <c r="FGH154" s="89"/>
      <c r="FGI154" s="89"/>
      <c r="FGJ154" s="89"/>
      <c r="FGK154" s="89"/>
      <c r="FGL154" s="89"/>
      <c r="FGM154" s="89"/>
      <c r="FGN154" s="89"/>
      <c r="FGO154" s="89"/>
      <c r="FGP154" s="89"/>
      <c r="FGQ154" s="89"/>
      <c r="FGR154" s="89"/>
      <c r="FGS154" s="89"/>
      <c r="FGT154" s="89"/>
      <c r="FGU154" s="89"/>
      <c r="FGV154" s="89"/>
      <c r="FGW154" s="89"/>
      <c r="FGX154" s="89"/>
      <c r="FGY154" s="89"/>
      <c r="FGZ154" s="89"/>
      <c r="FHA154" s="89"/>
      <c r="FHB154" s="89"/>
      <c r="FHC154" s="89"/>
      <c r="FHD154" s="89"/>
      <c r="FHE154" s="89"/>
      <c r="FHF154" s="89"/>
      <c r="FHG154" s="89"/>
      <c r="FHH154" s="89"/>
      <c r="FHI154" s="89"/>
      <c r="FHJ154" s="89"/>
      <c r="FHK154" s="89"/>
      <c r="FHL154" s="89"/>
      <c r="FHM154" s="89"/>
      <c r="FHN154" s="89"/>
      <c r="FHO154" s="89"/>
      <c r="FHP154" s="89"/>
      <c r="FHQ154" s="89"/>
      <c r="FHR154" s="89"/>
      <c r="FHS154" s="89"/>
      <c r="FHT154" s="89"/>
      <c r="FHU154" s="89"/>
      <c r="FHV154" s="89"/>
      <c r="FHW154" s="89"/>
      <c r="FHX154" s="89"/>
      <c r="FHY154" s="89"/>
      <c r="FHZ154" s="89"/>
      <c r="FIA154" s="89"/>
      <c r="FIB154" s="89"/>
      <c r="FIC154" s="89"/>
      <c r="FID154" s="89"/>
      <c r="FIE154" s="89"/>
      <c r="FIF154" s="89"/>
      <c r="FIG154" s="89"/>
      <c r="FIH154" s="89"/>
      <c r="FII154" s="89"/>
      <c r="FIJ154" s="89"/>
      <c r="FIK154" s="89"/>
      <c r="FIL154" s="89"/>
      <c r="FIM154" s="89"/>
      <c r="FIN154" s="89"/>
      <c r="FIO154" s="89"/>
      <c r="FIP154" s="89"/>
      <c r="FIQ154" s="89"/>
      <c r="FIR154" s="89"/>
      <c r="FIS154" s="89"/>
      <c r="FIT154" s="89"/>
      <c r="FIU154" s="89"/>
      <c r="FIV154" s="89"/>
      <c r="FIW154" s="89"/>
      <c r="FIX154" s="89"/>
      <c r="FIY154" s="89"/>
      <c r="FIZ154" s="89"/>
      <c r="FJA154" s="89"/>
      <c r="FJB154" s="89"/>
      <c r="FJC154" s="89"/>
      <c r="FJD154" s="89"/>
      <c r="FJE154" s="89"/>
      <c r="FJF154" s="89"/>
      <c r="FJG154" s="89"/>
      <c r="FJH154" s="89"/>
      <c r="FJI154" s="89"/>
      <c r="FJJ154" s="89"/>
      <c r="FJK154" s="89"/>
      <c r="FJL154" s="89"/>
      <c r="FJM154" s="89"/>
      <c r="FJN154" s="89"/>
      <c r="FJO154" s="89"/>
      <c r="FJP154" s="89"/>
      <c r="FJQ154" s="89"/>
      <c r="FJR154" s="89"/>
      <c r="FJS154" s="89"/>
      <c r="FJT154" s="89"/>
      <c r="FJU154" s="89"/>
      <c r="FJV154" s="89"/>
      <c r="FJW154" s="89"/>
      <c r="FJX154" s="89"/>
      <c r="FJY154" s="89"/>
      <c r="FJZ154" s="89"/>
      <c r="FKA154" s="89"/>
      <c r="FKB154" s="89"/>
      <c r="FKC154" s="89"/>
      <c r="FKD154" s="89"/>
      <c r="FKE154" s="89"/>
      <c r="FKF154" s="89"/>
      <c r="FKG154" s="89"/>
      <c r="FKH154" s="89"/>
      <c r="FKI154" s="89"/>
      <c r="FKJ154" s="89"/>
      <c r="FKK154" s="89"/>
      <c r="FKL154" s="89"/>
      <c r="FKM154" s="89"/>
      <c r="FKN154" s="89"/>
      <c r="FKO154" s="89"/>
      <c r="FKP154" s="89"/>
      <c r="FKQ154" s="89"/>
      <c r="FKR154" s="89"/>
      <c r="FKS154" s="89"/>
      <c r="FKT154" s="89"/>
      <c r="FKU154" s="89"/>
      <c r="FKV154" s="89"/>
      <c r="FKW154" s="89"/>
      <c r="FKX154" s="89"/>
      <c r="FKY154" s="89"/>
      <c r="FKZ154" s="89"/>
      <c r="FLA154" s="89"/>
      <c r="FLB154" s="89"/>
      <c r="FLC154" s="89"/>
      <c r="FLD154" s="89"/>
      <c r="FLE154" s="89"/>
      <c r="FLF154" s="89"/>
      <c r="FLG154" s="89"/>
      <c r="FLH154" s="89"/>
      <c r="FLI154" s="89"/>
      <c r="FLJ154" s="89"/>
      <c r="FLK154" s="89"/>
      <c r="FLL154" s="89"/>
      <c r="FLM154" s="89"/>
      <c r="FLN154" s="89"/>
      <c r="FLO154" s="89"/>
      <c r="FLP154" s="89"/>
      <c r="FLQ154" s="89"/>
      <c r="FLR154" s="89"/>
      <c r="FLS154" s="89"/>
      <c r="FLT154" s="89"/>
      <c r="FLU154" s="89"/>
      <c r="FLV154" s="89"/>
      <c r="FLW154" s="89"/>
      <c r="FLX154" s="89"/>
      <c r="FLY154" s="89"/>
      <c r="FLZ154" s="89"/>
      <c r="FMA154" s="89"/>
      <c r="FMB154" s="89"/>
      <c r="FMC154" s="89"/>
      <c r="FMD154" s="89"/>
      <c r="FME154" s="89"/>
      <c r="FMF154" s="89"/>
      <c r="FMG154" s="89"/>
      <c r="FMH154" s="89"/>
      <c r="FMI154" s="89"/>
      <c r="FMJ154" s="89"/>
      <c r="FMK154" s="89"/>
      <c r="FML154" s="89"/>
      <c r="FMM154" s="89"/>
      <c r="FMN154" s="89"/>
      <c r="FMO154" s="89"/>
      <c r="FMP154" s="89"/>
      <c r="FMQ154" s="89"/>
      <c r="FMR154" s="89"/>
      <c r="FMS154" s="89"/>
      <c r="FMT154" s="89"/>
      <c r="FMU154" s="89"/>
      <c r="FMV154" s="89"/>
      <c r="FMW154" s="89"/>
      <c r="FMX154" s="89"/>
      <c r="FMY154" s="89"/>
      <c r="FMZ154" s="89"/>
      <c r="FNA154" s="89"/>
      <c r="FNB154" s="89"/>
      <c r="FNC154" s="89"/>
      <c r="FND154" s="89"/>
      <c r="FNE154" s="89"/>
      <c r="FNF154" s="89"/>
      <c r="FNG154" s="89"/>
      <c r="FNH154" s="89"/>
      <c r="FNI154" s="89"/>
      <c r="FNJ154" s="89"/>
      <c r="FNK154" s="89"/>
      <c r="FNL154" s="89"/>
      <c r="FNM154" s="89"/>
      <c r="FNN154" s="89"/>
      <c r="FNO154" s="89"/>
      <c r="FNP154" s="89"/>
      <c r="FNQ154" s="89"/>
      <c r="FNR154" s="89"/>
      <c r="FNS154" s="89"/>
      <c r="FNT154" s="89"/>
      <c r="FNU154" s="89"/>
      <c r="FNV154" s="89"/>
      <c r="FNW154" s="89"/>
      <c r="FNX154" s="89"/>
      <c r="FNY154" s="89"/>
      <c r="FNZ154" s="89"/>
      <c r="FOA154" s="89"/>
      <c r="FOB154" s="89"/>
      <c r="FOC154" s="89"/>
      <c r="FOD154" s="89"/>
      <c r="FOE154" s="89"/>
      <c r="FOF154" s="89"/>
      <c r="FOG154" s="89"/>
      <c r="FOH154" s="89"/>
      <c r="FOI154" s="89"/>
      <c r="FOJ154" s="89"/>
      <c r="FOK154" s="89"/>
      <c r="FOL154" s="89"/>
      <c r="FOM154" s="89"/>
      <c r="FON154" s="89"/>
      <c r="FOO154" s="89"/>
      <c r="FOP154" s="89"/>
      <c r="FOQ154" s="89"/>
      <c r="FOR154" s="89"/>
      <c r="FOS154" s="89"/>
      <c r="FOT154" s="89"/>
      <c r="FOU154" s="89"/>
      <c r="FOV154" s="89"/>
      <c r="FOW154" s="89"/>
      <c r="FOX154" s="89"/>
      <c r="FOY154" s="89"/>
      <c r="FOZ154" s="89"/>
      <c r="FPA154" s="89"/>
      <c r="FPB154" s="89"/>
      <c r="FPC154" s="89"/>
      <c r="FPD154" s="89"/>
      <c r="FPE154" s="89"/>
      <c r="FPF154" s="89"/>
      <c r="FPG154" s="89"/>
      <c r="FPH154" s="89"/>
      <c r="FPI154" s="89"/>
      <c r="FPJ154" s="89"/>
      <c r="FPK154" s="89"/>
      <c r="FPL154" s="89"/>
      <c r="FPM154" s="89"/>
      <c r="FPN154" s="89"/>
      <c r="FPO154" s="89"/>
      <c r="FPP154" s="89"/>
      <c r="FPQ154" s="89"/>
      <c r="FPR154" s="89"/>
      <c r="FPS154" s="89"/>
      <c r="FPT154" s="89"/>
      <c r="FPU154" s="89"/>
      <c r="FPV154" s="89"/>
      <c r="FPW154" s="89"/>
      <c r="FPX154" s="89"/>
      <c r="FPY154" s="89"/>
      <c r="FPZ154" s="89"/>
      <c r="FQA154" s="89"/>
      <c r="FQB154" s="89"/>
      <c r="FQC154" s="89"/>
      <c r="FQD154" s="89"/>
      <c r="FQE154" s="89"/>
      <c r="FQF154" s="89"/>
      <c r="FQG154" s="89"/>
      <c r="FQH154" s="89"/>
      <c r="FQI154" s="89"/>
      <c r="FQJ154" s="89"/>
      <c r="FQK154" s="89"/>
      <c r="FQL154" s="89"/>
      <c r="FQM154" s="89"/>
      <c r="FQN154" s="89"/>
      <c r="FQO154" s="89"/>
      <c r="FQP154" s="89"/>
      <c r="FQQ154" s="89"/>
      <c r="FQR154" s="89"/>
      <c r="FQS154" s="89"/>
      <c r="FQT154" s="89"/>
      <c r="FQU154" s="89"/>
      <c r="FQV154" s="89"/>
      <c r="FQW154" s="89"/>
      <c r="FQX154" s="89"/>
      <c r="FQY154" s="89"/>
      <c r="FQZ154" s="89"/>
      <c r="FRA154" s="89"/>
      <c r="FRB154" s="89"/>
      <c r="FRC154" s="89"/>
      <c r="FRD154" s="89"/>
      <c r="FRE154" s="89"/>
      <c r="FRF154" s="89"/>
      <c r="FRG154" s="89"/>
      <c r="FRH154" s="89"/>
      <c r="FRI154" s="89"/>
      <c r="FRJ154" s="89"/>
      <c r="FRK154" s="89"/>
      <c r="FRL154" s="89"/>
      <c r="FRM154" s="89"/>
      <c r="FRN154" s="89"/>
      <c r="FRO154" s="89"/>
      <c r="FRP154" s="89"/>
      <c r="FRQ154" s="89"/>
      <c r="FRR154" s="89"/>
      <c r="FRS154" s="89"/>
      <c r="FRT154" s="89"/>
      <c r="FRU154" s="89"/>
      <c r="FRV154" s="89"/>
      <c r="FRW154" s="89"/>
      <c r="FRX154" s="89"/>
      <c r="FRY154" s="89"/>
      <c r="FRZ154" s="89"/>
      <c r="FSA154" s="89"/>
      <c r="FSB154" s="89"/>
      <c r="FSC154" s="89"/>
      <c r="FSD154" s="89"/>
      <c r="FSE154" s="89"/>
      <c r="FSF154" s="89"/>
      <c r="FSG154" s="89"/>
      <c r="FSH154" s="89"/>
      <c r="FSI154" s="89"/>
      <c r="FSJ154" s="89"/>
      <c r="FSK154" s="89"/>
      <c r="FSL154" s="89"/>
      <c r="FSM154" s="89"/>
      <c r="FSN154" s="89"/>
      <c r="FSO154" s="89"/>
      <c r="FSP154" s="89"/>
      <c r="FSQ154" s="89"/>
      <c r="FSR154" s="89"/>
      <c r="FSS154" s="89"/>
      <c r="FST154" s="89"/>
      <c r="FSU154" s="89"/>
      <c r="FSV154" s="89"/>
      <c r="FSW154" s="89"/>
      <c r="FSX154" s="89"/>
      <c r="FSY154" s="89"/>
      <c r="FSZ154" s="89"/>
      <c r="FTA154" s="89"/>
      <c r="FTB154" s="89"/>
      <c r="FTC154" s="89"/>
      <c r="FTD154" s="89"/>
      <c r="FTE154" s="89"/>
      <c r="FTF154" s="89"/>
      <c r="FTG154" s="89"/>
      <c r="FTH154" s="89"/>
      <c r="FTI154" s="89"/>
      <c r="FTJ154" s="89"/>
      <c r="FTK154" s="89"/>
      <c r="FTL154" s="89"/>
      <c r="FTM154" s="89"/>
      <c r="FTN154" s="89"/>
      <c r="FTO154" s="89"/>
      <c r="FTP154" s="89"/>
      <c r="FTQ154" s="89"/>
      <c r="FTR154" s="89"/>
      <c r="FTS154" s="89"/>
      <c r="FTT154" s="89"/>
      <c r="FTU154" s="89"/>
      <c r="FTV154" s="89"/>
      <c r="FTW154" s="89"/>
      <c r="FTX154" s="89"/>
      <c r="FTY154" s="89"/>
      <c r="FTZ154" s="89"/>
      <c r="FUA154" s="89"/>
      <c r="FUB154" s="89"/>
      <c r="FUC154" s="89"/>
      <c r="FUD154" s="89"/>
      <c r="FUE154" s="89"/>
      <c r="FUF154" s="89"/>
      <c r="FUG154" s="89"/>
      <c r="FUH154" s="89"/>
      <c r="FUI154" s="89"/>
      <c r="FUJ154" s="89"/>
      <c r="FUK154" s="89"/>
      <c r="FUL154" s="89"/>
      <c r="FUM154" s="89"/>
      <c r="FUN154" s="89"/>
      <c r="FUO154" s="89"/>
      <c r="FUP154" s="89"/>
      <c r="FUQ154" s="89"/>
      <c r="FUR154" s="89"/>
      <c r="FUS154" s="89"/>
      <c r="FUT154" s="89"/>
      <c r="FUU154" s="89"/>
      <c r="FUV154" s="89"/>
      <c r="FUW154" s="89"/>
      <c r="FUX154" s="89"/>
      <c r="FUY154" s="89"/>
      <c r="FUZ154" s="89"/>
      <c r="FVA154" s="89"/>
      <c r="FVB154" s="89"/>
      <c r="FVC154" s="89"/>
      <c r="FVD154" s="89"/>
      <c r="FVE154" s="89"/>
      <c r="FVF154" s="89"/>
      <c r="FVG154" s="89"/>
      <c r="FVH154" s="89"/>
      <c r="FVI154" s="89"/>
      <c r="FVJ154" s="89"/>
      <c r="FVK154" s="89"/>
      <c r="FVL154" s="89"/>
      <c r="FVM154" s="89"/>
      <c r="FVN154" s="89"/>
      <c r="FVO154" s="89"/>
      <c r="FVP154" s="89"/>
      <c r="FVQ154" s="89"/>
      <c r="FVR154" s="89"/>
      <c r="FVS154" s="89"/>
      <c r="FVT154" s="89"/>
      <c r="FVU154" s="89"/>
      <c r="FVV154" s="89"/>
      <c r="FVW154" s="89"/>
      <c r="FVX154" s="89"/>
      <c r="FVY154" s="89"/>
      <c r="FVZ154" s="89"/>
      <c r="FWA154" s="89"/>
      <c r="FWB154" s="89"/>
      <c r="FWC154" s="89"/>
      <c r="FWD154" s="89"/>
      <c r="FWE154" s="89"/>
      <c r="FWF154" s="89"/>
      <c r="FWG154" s="89"/>
      <c r="FWH154" s="89"/>
      <c r="FWI154" s="89"/>
      <c r="FWJ154" s="89"/>
      <c r="FWK154" s="89"/>
      <c r="FWL154" s="89"/>
      <c r="FWM154" s="89"/>
      <c r="FWN154" s="89"/>
      <c r="FWO154" s="89"/>
      <c r="FWP154" s="89"/>
      <c r="FWQ154" s="89"/>
      <c r="FWR154" s="89"/>
      <c r="FWS154" s="89"/>
      <c r="FWT154" s="89"/>
      <c r="FWU154" s="89"/>
      <c r="FWV154" s="89"/>
      <c r="FWW154" s="89"/>
      <c r="FWX154" s="89"/>
      <c r="FWY154" s="89"/>
      <c r="FWZ154" s="89"/>
      <c r="FXA154" s="89"/>
      <c r="FXB154" s="89"/>
      <c r="FXC154" s="89"/>
      <c r="FXD154" s="89"/>
      <c r="FXE154" s="89"/>
      <c r="FXF154" s="89"/>
      <c r="FXG154" s="89"/>
      <c r="FXH154" s="89"/>
      <c r="FXI154" s="89"/>
      <c r="FXJ154" s="89"/>
      <c r="FXK154" s="89"/>
      <c r="FXL154" s="89"/>
      <c r="FXM154" s="89"/>
      <c r="FXN154" s="89"/>
      <c r="FXO154" s="89"/>
      <c r="FXP154" s="89"/>
      <c r="FXQ154" s="89"/>
      <c r="FXR154" s="89"/>
      <c r="FXS154" s="89"/>
      <c r="FXT154" s="89"/>
      <c r="FXU154" s="89"/>
      <c r="FXV154" s="89"/>
      <c r="FXW154" s="89"/>
      <c r="FXX154" s="89"/>
      <c r="FXY154" s="89"/>
      <c r="FXZ154" s="89"/>
      <c r="FYA154" s="89"/>
      <c r="FYB154" s="89"/>
      <c r="FYC154" s="89"/>
      <c r="FYD154" s="89"/>
      <c r="FYE154" s="89"/>
      <c r="FYF154" s="89"/>
      <c r="FYG154" s="89"/>
      <c r="FYH154" s="89"/>
      <c r="FYI154" s="89"/>
      <c r="FYJ154" s="89"/>
      <c r="FYK154" s="89"/>
      <c r="FYL154" s="89"/>
      <c r="FYM154" s="89"/>
      <c r="FYN154" s="89"/>
      <c r="FYO154" s="89"/>
      <c r="FYP154" s="89"/>
      <c r="FYQ154" s="89"/>
      <c r="FYR154" s="89"/>
      <c r="FYS154" s="89"/>
      <c r="FYT154" s="89"/>
      <c r="FYU154" s="89"/>
      <c r="FYV154" s="89"/>
      <c r="FYW154" s="89"/>
      <c r="FYX154" s="89"/>
      <c r="FYY154" s="89"/>
      <c r="FYZ154" s="89"/>
      <c r="FZA154" s="89"/>
      <c r="FZB154" s="89"/>
      <c r="FZC154" s="89"/>
      <c r="FZD154" s="89"/>
      <c r="FZE154" s="89"/>
      <c r="FZF154" s="89"/>
      <c r="FZG154" s="89"/>
      <c r="FZH154" s="89"/>
      <c r="FZI154" s="89"/>
      <c r="FZJ154" s="89"/>
      <c r="FZK154" s="89"/>
      <c r="FZL154" s="89"/>
      <c r="FZM154" s="89"/>
      <c r="FZN154" s="89"/>
      <c r="FZO154" s="89"/>
      <c r="FZP154" s="89"/>
      <c r="FZQ154" s="89"/>
      <c r="FZR154" s="89"/>
      <c r="FZS154" s="89"/>
      <c r="FZT154" s="89"/>
      <c r="FZU154" s="89"/>
      <c r="FZV154" s="89"/>
      <c r="FZW154" s="89"/>
      <c r="FZX154" s="89"/>
      <c r="FZY154" s="89"/>
      <c r="FZZ154" s="89"/>
      <c r="GAA154" s="89"/>
      <c r="GAB154" s="89"/>
      <c r="GAC154" s="89"/>
      <c r="GAD154" s="89"/>
      <c r="GAE154" s="89"/>
      <c r="GAF154" s="89"/>
      <c r="GAG154" s="89"/>
      <c r="GAH154" s="89"/>
      <c r="GAI154" s="89"/>
      <c r="GAJ154" s="89"/>
      <c r="GAK154" s="89"/>
      <c r="GAL154" s="89"/>
      <c r="GAM154" s="89"/>
      <c r="GAN154" s="89"/>
      <c r="GAO154" s="89"/>
      <c r="GAP154" s="89"/>
      <c r="GAQ154" s="89"/>
      <c r="GAR154" s="89"/>
      <c r="GAS154" s="89"/>
      <c r="GAT154" s="89"/>
      <c r="GAU154" s="89"/>
      <c r="GAV154" s="89"/>
      <c r="GAW154" s="89"/>
      <c r="GAX154" s="89"/>
      <c r="GAY154" s="89"/>
      <c r="GAZ154" s="89"/>
      <c r="GBA154" s="89"/>
      <c r="GBB154" s="89"/>
      <c r="GBC154" s="89"/>
      <c r="GBD154" s="89"/>
      <c r="GBE154" s="89"/>
      <c r="GBF154" s="89"/>
      <c r="GBG154" s="89"/>
      <c r="GBH154" s="89"/>
      <c r="GBI154" s="89"/>
      <c r="GBJ154" s="89"/>
      <c r="GBK154" s="89"/>
      <c r="GBL154" s="89"/>
      <c r="GBM154" s="89"/>
      <c r="GBN154" s="89"/>
      <c r="GBO154" s="89"/>
      <c r="GBP154" s="89"/>
      <c r="GBQ154" s="89"/>
      <c r="GBR154" s="89"/>
      <c r="GBS154" s="89"/>
      <c r="GBT154" s="89"/>
      <c r="GBU154" s="89"/>
      <c r="GBV154" s="89"/>
      <c r="GBW154" s="89"/>
      <c r="GBX154" s="89"/>
      <c r="GBY154" s="89"/>
      <c r="GBZ154" s="89"/>
      <c r="GCA154" s="89"/>
      <c r="GCB154" s="89"/>
      <c r="GCC154" s="89"/>
      <c r="GCD154" s="89"/>
      <c r="GCE154" s="89"/>
      <c r="GCF154" s="89"/>
      <c r="GCG154" s="89"/>
      <c r="GCH154" s="89"/>
      <c r="GCI154" s="89"/>
      <c r="GCJ154" s="89"/>
      <c r="GCK154" s="89"/>
      <c r="GCL154" s="89"/>
      <c r="GCM154" s="89"/>
      <c r="GCN154" s="89"/>
      <c r="GCO154" s="89"/>
      <c r="GCP154" s="89"/>
      <c r="GCQ154" s="89"/>
      <c r="GCR154" s="89"/>
      <c r="GCS154" s="89"/>
      <c r="GCT154" s="89"/>
      <c r="GCU154" s="89"/>
      <c r="GCV154" s="89"/>
      <c r="GCW154" s="89"/>
      <c r="GCX154" s="89"/>
      <c r="GCY154" s="89"/>
      <c r="GCZ154" s="89"/>
      <c r="GDA154" s="89"/>
      <c r="GDB154" s="89"/>
      <c r="GDC154" s="89"/>
      <c r="GDD154" s="89"/>
      <c r="GDE154" s="89"/>
      <c r="GDF154" s="89"/>
      <c r="GDG154" s="89"/>
      <c r="GDH154" s="89"/>
      <c r="GDI154" s="89"/>
      <c r="GDJ154" s="89"/>
      <c r="GDK154" s="89"/>
      <c r="GDL154" s="89"/>
      <c r="GDM154" s="89"/>
      <c r="GDN154" s="89"/>
      <c r="GDO154" s="89"/>
      <c r="GDP154" s="89"/>
      <c r="GDQ154" s="89"/>
      <c r="GDR154" s="89"/>
      <c r="GDS154" s="89"/>
      <c r="GDT154" s="89"/>
      <c r="GDU154" s="89"/>
      <c r="GDV154" s="89"/>
      <c r="GDW154" s="89"/>
      <c r="GDX154" s="89"/>
      <c r="GDY154" s="89"/>
      <c r="GDZ154" s="89"/>
      <c r="GEA154" s="89"/>
      <c r="GEB154" s="89"/>
      <c r="GEC154" s="89"/>
      <c r="GED154" s="89"/>
      <c r="GEE154" s="89"/>
      <c r="GEF154" s="89"/>
      <c r="GEG154" s="89"/>
      <c r="GEH154" s="89"/>
      <c r="GEI154" s="89"/>
      <c r="GEJ154" s="89"/>
      <c r="GEK154" s="89"/>
      <c r="GEL154" s="89"/>
      <c r="GEM154" s="89"/>
      <c r="GEN154" s="89"/>
      <c r="GEO154" s="89"/>
      <c r="GEP154" s="89"/>
      <c r="GEQ154" s="89"/>
      <c r="GER154" s="89"/>
      <c r="GES154" s="89"/>
      <c r="GET154" s="89"/>
      <c r="GEU154" s="89"/>
      <c r="GEV154" s="89"/>
      <c r="GEW154" s="89"/>
      <c r="GEX154" s="89"/>
      <c r="GEY154" s="89"/>
      <c r="GEZ154" s="89"/>
      <c r="GFA154" s="89"/>
      <c r="GFB154" s="89"/>
      <c r="GFC154" s="89"/>
      <c r="GFD154" s="89"/>
      <c r="GFE154" s="89"/>
      <c r="GFF154" s="89"/>
      <c r="GFG154" s="89"/>
      <c r="GFH154" s="89"/>
      <c r="GFI154" s="89"/>
      <c r="GFJ154" s="89"/>
      <c r="GFK154" s="89"/>
      <c r="GFL154" s="89"/>
      <c r="GFM154" s="89"/>
      <c r="GFN154" s="89"/>
      <c r="GFO154" s="89"/>
      <c r="GFP154" s="89"/>
      <c r="GFQ154" s="89"/>
      <c r="GFR154" s="89"/>
      <c r="GFS154" s="89"/>
      <c r="GFT154" s="89"/>
      <c r="GFU154" s="89"/>
      <c r="GFV154" s="89"/>
      <c r="GFW154" s="89"/>
      <c r="GFX154" s="89"/>
      <c r="GFY154" s="89"/>
      <c r="GFZ154" s="89"/>
      <c r="GGA154" s="89"/>
      <c r="GGB154" s="89"/>
      <c r="GGC154" s="89"/>
      <c r="GGD154" s="89"/>
      <c r="GGE154" s="89"/>
      <c r="GGF154" s="89"/>
      <c r="GGG154" s="89"/>
      <c r="GGH154" s="89"/>
      <c r="GGI154" s="89"/>
      <c r="GGJ154" s="89"/>
      <c r="GGK154" s="89"/>
      <c r="GGL154" s="89"/>
      <c r="GGM154" s="89"/>
      <c r="GGN154" s="89"/>
      <c r="GGO154" s="89"/>
      <c r="GGP154" s="89"/>
      <c r="GGQ154" s="89"/>
      <c r="GGR154" s="89"/>
      <c r="GGS154" s="89"/>
      <c r="GGT154" s="89"/>
      <c r="GGU154" s="89"/>
      <c r="GGV154" s="89"/>
      <c r="GGW154" s="89"/>
      <c r="GGX154" s="89"/>
      <c r="GGY154" s="89"/>
      <c r="GGZ154" s="89"/>
      <c r="GHA154" s="89"/>
      <c r="GHB154" s="89"/>
      <c r="GHC154" s="89"/>
      <c r="GHD154" s="89"/>
      <c r="GHE154" s="89"/>
      <c r="GHF154" s="89"/>
      <c r="GHG154" s="89"/>
      <c r="GHH154" s="89"/>
      <c r="GHI154" s="89"/>
      <c r="GHJ154" s="89"/>
      <c r="GHK154" s="89"/>
      <c r="GHL154" s="89"/>
      <c r="GHM154" s="89"/>
      <c r="GHN154" s="89"/>
      <c r="GHO154" s="89"/>
      <c r="GHP154" s="89"/>
      <c r="GHQ154" s="89"/>
      <c r="GHR154" s="89"/>
      <c r="GHS154" s="89"/>
      <c r="GHT154" s="89"/>
      <c r="GHU154" s="89"/>
      <c r="GHV154" s="89"/>
      <c r="GHW154" s="89"/>
      <c r="GHX154" s="89"/>
      <c r="GHY154" s="89"/>
      <c r="GHZ154" s="89"/>
      <c r="GIA154" s="89"/>
      <c r="GIB154" s="89"/>
      <c r="GIC154" s="89"/>
      <c r="GID154" s="89"/>
      <c r="GIE154" s="89"/>
      <c r="GIF154" s="89"/>
      <c r="GIG154" s="89"/>
      <c r="GIH154" s="89"/>
      <c r="GII154" s="89"/>
      <c r="GIJ154" s="89"/>
      <c r="GIK154" s="89"/>
      <c r="GIL154" s="89"/>
      <c r="GIM154" s="89"/>
      <c r="GIN154" s="89"/>
      <c r="GIO154" s="89"/>
      <c r="GIP154" s="89"/>
      <c r="GIQ154" s="89"/>
      <c r="GIR154" s="89"/>
      <c r="GIS154" s="89"/>
      <c r="GIT154" s="89"/>
      <c r="GIU154" s="89"/>
      <c r="GIV154" s="89"/>
      <c r="GIW154" s="89"/>
      <c r="GIX154" s="89"/>
      <c r="GIY154" s="89"/>
      <c r="GIZ154" s="89"/>
      <c r="GJA154" s="89"/>
      <c r="GJB154" s="89"/>
      <c r="GJC154" s="89"/>
      <c r="GJD154" s="89"/>
      <c r="GJE154" s="89"/>
      <c r="GJF154" s="89"/>
      <c r="GJG154" s="89"/>
      <c r="GJH154" s="89"/>
      <c r="GJI154" s="89"/>
      <c r="GJJ154" s="89"/>
      <c r="GJK154" s="89"/>
      <c r="GJL154" s="89"/>
      <c r="GJM154" s="89"/>
      <c r="GJN154" s="89"/>
      <c r="GJO154" s="89"/>
      <c r="GJP154" s="89"/>
      <c r="GJQ154" s="89"/>
      <c r="GJR154" s="89"/>
      <c r="GJS154" s="89"/>
      <c r="GJT154" s="89"/>
      <c r="GJU154" s="89"/>
      <c r="GJV154" s="89"/>
      <c r="GJW154" s="89"/>
      <c r="GJX154" s="89"/>
      <c r="GJY154" s="89"/>
      <c r="GJZ154" s="89"/>
      <c r="GKA154" s="89"/>
      <c r="GKB154" s="89"/>
      <c r="GKC154" s="89"/>
      <c r="GKD154" s="89"/>
      <c r="GKE154" s="89"/>
      <c r="GKF154" s="89"/>
      <c r="GKG154" s="89"/>
      <c r="GKH154" s="89"/>
      <c r="GKI154" s="89"/>
      <c r="GKJ154" s="89"/>
      <c r="GKK154" s="89"/>
      <c r="GKL154" s="89"/>
      <c r="GKM154" s="89"/>
      <c r="GKN154" s="89"/>
      <c r="GKO154" s="89"/>
      <c r="GKP154" s="89"/>
      <c r="GKQ154" s="89"/>
      <c r="GKR154" s="89"/>
      <c r="GKS154" s="89"/>
      <c r="GKT154" s="89"/>
      <c r="GKU154" s="89"/>
      <c r="GKV154" s="89"/>
      <c r="GKW154" s="89"/>
      <c r="GKX154" s="89"/>
      <c r="GKY154" s="89"/>
      <c r="GKZ154" s="89"/>
      <c r="GLA154" s="89"/>
      <c r="GLB154" s="89"/>
      <c r="GLC154" s="89"/>
      <c r="GLD154" s="89"/>
      <c r="GLE154" s="89"/>
      <c r="GLF154" s="89"/>
      <c r="GLG154" s="89"/>
      <c r="GLH154" s="89"/>
      <c r="GLI154" s="89"/>
      <c r="GLJ154" s="89"/>
      <c r="GLK154" s="89"/>
      <c r="GLL154" s="89"/>
      <c r="GLM154" s="89"/>
      <c r="GLN154" s="89"/>
      <c r="GLO154" s="89"/>
      <c r="GLP154" s="89"/>
      <c r="GLQ154" s="89"/>
      <c r="GLR154" s="89"/>
      <c r="GLS154" s="89"/>
      <c r="GLT154" s="89"/>
      <c r="GLU154" s="89"/>
      <c r="GLV154" s="89"/>
      <c r="GLW154" s="89"/>
      <c r="GLX154" s="89"/>
      <c r="GLY154" s="89"/>
      <c r="GLZ154" s="89"/>
      <c r="GMA154" s="89"/>
      <c r="GMB154" s="89"/>
      <c r="GMC154" s="89"/>
      <c r="GMD154" s="89"/>
      <c r="GME154" s="89"/>
      <c r="GMF154" s="89"/>
      <c r="GMG154" s="89"/>
      <c r="GMH154" s="89"/>
      <c r="GMI154" s="89"/>
      <c r="GMJ154" s="89"/>
      <c r="GMK154" s="89"/>
      <c r="GML154" s="89"/>
      <c r="GMM154" s="89"/>
      <c r="GMN154" s="89"/>
      <c r="GMO154" s="89"/>
      <c r="GMP154" s="89"/>
      <c r="GMQ154" s="89"/>
      <c r="GMR154" s="89"/>
      <c r="GMS154" s="89"/>
      <c r="GMT154" s="89"/>
      <c r="GMU154" s="89"/>
      <c r="GMV154" s="89"/>
      <c r="GMW154" s="89"/>
      <c r="GMX154" s="89"/>
      <c r="GMY154" s="89"/>
      <c r="GMZ154" s="89"/>
      <c r="GNA154" s="89"/>
      <c r="GNB154" s="89"/>
      <c r="GNC154" s="89"/>
      <c r="GND154" s="89"/>
      <c r="GNE154" s="89"/>
      <c r="GNF154" s="89"/>
      <c r="GNG154" s="89"/>
      <c r="GNH154" s="89"/>
      <c r="GNI154" s="89"/>
      <c r="GNJ154" s="89"/>
      <c r="GNK154" s="89"/>
      <c r="GNL154" s="89"/>
      <c r="GNM154" s="89"/>
      <c r="GNN154" s="89"/>
      <c r="GNO154" s="89"/>
      <c r="GNP154" s="89"/>
      <c r="GNQ154" s="89"/>
      <c r="GNR154" s="89"/>
      <c r="GNS154" s="89"/>
      <c r="GNT154" s="89"/>
      <c r="GNU154" s="89"/>
      <c r="GNV154" s="89"/>
      <c r="GNW154" s="89"/>
      <c r="GNX154" s="89"/>
      <c r="GNY154" s="89"/>
      <c r="GNZ154" s="89"/>
      <c r="GOA154" s="89"/>
      <c r="GOB154" s="89"/>
      <c r="GOC154" s="89"/>
      <c r="GOD154" s="89"/>
      <c r="GOE154" s="89"/>
      <c r="GOF154" s="89"/>
      <c r="GOG154" s="89"/>
      <c r="GOH154" s="89"/>
      <c r="GOI154" s="89"/>
      <c r="GOJ154" s="89"/>
      <c r="GOK154" s="89"/>
      <c r="GOL154" s="89"/>
      <c r="GOM154" s="89"/>
      <c r="GON154" s="89"/>
      <c r="GOO154" s="89"/>
      <c r="GOP154" s="89"/>
      <c r="GOQ154" s="89"/>
      <c r="GOR154" s="89"/>
      <c r="GOS154" s="89"/>
      <c r="GOT154" s="89"/>
      <c r="GOU154" s="89"/>
      <c r="GOV154" s="89"/>
      <c r="GOW154" s="89"/>
      <c r="GOX154" s="89"/>
      <c r="GOY154" s="89"/>
      <c r="GOZ154" s="89"/>
      <c r="GPA154" s="89"/>
      <c r="GPB154" s="89"/>
      <c r="GPC154" s="89"/>
      <c r="GPD154" s="89"/>
      <c r="GPE154" s="89"/>
      <c r="GPF154" s="89"/>
      <c r="GPG154" s="89"/>
      <c r="GPH154" s="89"/>
      <c r="GPI154" s="89"/>
      <c r="GPJ154" s="89"/>
      <c r="GPK154" s="89"/>
      <c r="GPL154" s="89"/>
      <c r="GPM154" s="89"/>
      <c r="GPN154" s="89"/>
      <c r="GPO154" s="89"/>
      <c r="GPP154" s="89"/>
      <c r="GPQ154" s="89"/>
      <c r="GPR154" s="89"/>
      <c r="GPS154" s="89"/>
      <c r="GPT154" s="89"/>
      <c r="GPU154" s="89"/>
      <c r="GPV154" s="89"/>
      <c r="GPW154" s="89"/>
      <c r="GPX154" s="89"/>
      <c r="GPY154" s="89"/>
      <c r="GPZ154" s="89"/>
      <c r="GQA154" s="89"/>
      <c r="GQB154" s="89"/>
      <c r="GQC154" s="89"/>
      <c r="GQD154" s="89"/>
      <c r="GQE154" s="89"/>
      <c r="GQF154" s="89"/>
      <c r="GQG154" s="89"/>
      <c r="GQH154" s="89"/>
      <c r="GQI154" s="89"/>
      <c r="GQJ154" s="89"/>
      <c r="GQK154" s="89"/>
      <c r="GQL154" s="89"/>
      <c r="GQM154" s="89"/>
      <c r="GQN154" s="89"/>
      <c r="GQO154" s="89"/>
      <c r="GQP154" s="89"/>
      <c r="GQQ154" s="89"/>
      <c r="GQR154" s="89"/>
      <c r="GQS154" s="89"/>
      <c r="GQT154" s="89"/>
      <c r="GQU154" s="89"/>
      <c r="GQV154" s="89"/>
      <c r="GQW154" s="89"/>
      <c r="GQX154" s="89"/>
      <c r="GQY154" s="89"/>
      <c r="GQZ154" s="89"/>
      <c r="GRA154" s="89"/>
      <c r="GRB154" s="89"/>
      <c r="GRC154" s="89"/>
      <c r="GRD154" s="89"/>
      <c r="GRE154" s="89"/>
      <c r="GRF154" s="89"/>
      <c r="GRG154" s="89"/>
      <c r="GRH154" s="89"/>
      <c r="GRI154" s="89"/>
      <c r="GRJ154" s="89"/>
      <c r="GRK154" s="89"/>
      <c r="GRL154" s="89"/>
      <c r="GRM154" s="89"/>
      <c r="GRN154" s="89"/>
      <c r="GRO154" s="89"/>
      <c r="GRP154" s="89"/>
      <c r="GRQ154" s="89"/>
      <c r="GRR154" s="89"/>
      <c r="GRS154" s="89"/>
      <c r="GRT154" s="89"/>
      <c r="GRU154" s="89"/>
      <c r="GRV154" s="89"/>
      <c r="GRW154" s="89"/>
      <c r="GRX154" s="89"/>
      <c r="GRY154" s="89"/>
      <c r="GRZ154" s="89"/>
      <c r="GSA154" s="89"/>
      <c r="GSB154" s="89"/>
      <c r="GSC154" s="89"/>
      <c r="GSD154" s="89"/>
      <c r="GSE154" s="89"/>
      <c r="GSF154" s="89"/>
      <c r="GSG154" s="89"/>
      <c r="GSH154" s="89"/>
      <c r="GSI154" s="89"/>
      <c r="GSJ154" s="89"/>
      <c r="GSK154" s="89"/>
      <c r="GSL154" s="89"/>
      <c r="GSM154" s="89"/>
      <c r="GSN154" s="89"/>
      <c r="GSO154" s="89"/>
      <c r="GSP154" s="89"/>
      <c r="GSQ154" s="89"/>
      <c r="GSR154" s="89"/>
      <c r="GSS154" s="89"/>
      <c r="GST154" s="89"/>
      <c r="GSU154" s="89"/>
      <c r="GSV154" s="89"/>
      <c r="GSW154" s="89"/>
      <c r="GSX154" s="89"/>
      <c r="GSY154" s="89"/>
      <c r="GSZ154" s="89"/>
      <c r="GTA154" s="89"/>
      <c r="GTB154" s="89"/>
      <c r="GTC154" s="89"/>
      <c r="GTD154" s="89"/>
      <c r="GTE154" s="89"/>
      <c r="GTF154" s="89"/>
      <c r="GTG154" s="89"/>
      <c r="GTH154" s="89"/>
      <c r="GTI154" s="89"/>
      <c r="GTJ154" s="89"/>
      <c r="GTK154" s="89"/>
      <c r="GTL154" s="89"/>
      <c r="GTM154" s="89"/>
      <c r="GTN154" s="89"/>
      <c r="GTO154" s="89"/>
      <c r="GTP154" s="89"/>
      <c r="GTQ154" s="89"/>
      <c r="GTR154" s="89"/>
      <c r="GTS154" s="89"/>
      <c r="GTT154" s="89"/>
      <c r="GTU154" s="89"/>
      <c r="GTV154" s="89"/>
      <c r="GTW154" s="89"/>
      <c r="GTX154" s="89"/>
      <c r="GTY154" s="89"/>
      <c r="GTZ154" s="89"/>
      <c r="GUA154" s="89"/>
      <c r="GUB154" s="89"/>
      <c r="GUC154" s="89"/>
      <c r="GUD154" s="89"/>
      <c r="GUE154" s="89"/>
      <c r="GUF154" s="89"/>
      <c r="GUG154" s="89"/>
      <c r="GUH154" s="89"/>
      <c r="GUI154" s="89"/>
      <c r="GUJ154" s="89"/>
      <c r="GUK154" s="89"/>
      <c r="GUL154" s="89"/>
      <c r="GUM154" s="89"/>
      <c r="GUN154" s="89"/>
      <c r="GUO154" s="89"/>
      <c r="GUP154" s="89"/>
      <c r="GUQ154" s="89"/>
      <c r="GUR154" s="89"/>
      <c r="GUS154" s="89"/>
      <c r="GUT154" s="89"/>
      <c r="GUU154" s="89"/>
      <c r="GUV154" s="89"/>
      <c r="GUW154" s="89"/>
      <c r="GUX154" s="89"/>
      <c r="GUY154" s="89"/>
      <c r="GUZ154" s="89"/>
      <c r="GVA154" s="89"/>
      <c r="GVB154" s="89"/>
      <c r="GVC154" s="89"/>
      <c r="GVD154" s="89"/>
      <c r="GVE154" s="89"/>
      <c r="GVF154" s="89"/>
      <c r="GVG154" s="89"/>
      <c r="GVH154" s="89"/>
      <c r="GVI154" s="89"/>
      <c r="GVJ154" s="89"/>
      <c r="GVK154" s="89"/>
      <c r="GVL154" s="89"/>
      <c r="GVM154" s="89"/>
      <c r="GVN154" s="89"/>
      <c r="GVO154" s="89"/>
      <c r="GVP154" s="89"/>
      <c r="GVQ154" s="89"/>
      <c r="GVR154" s="89"/>
      <c r="GVS154" s="89"/>
      <c r="GVT154" s="89"/>
      <c r="GVU154" s="89"/>
      <c r="GVV154" s="89"/>
      <c r="GVW154" s="89"/>
      <c r="GVX154" s="89"/>
      <c r="GVY154" s="89"/>
      <c r="GVZ154" s="89"/>
      <c r="GWA154" s="89"/>
      <c r="GWB154" s="89"/>
      <c r="GWC154" s="89"/>
      <c r="GWD154" s="89"/>
      <c r="GWE154" s="89"/>
      <c r="GWF154" s="89"/>
      <c r="GWG154" s="89"/>
      <c r="GWH154" s="89"/>
      <c r="GWI154" s="89"/>
      <c r="GWJ154" s="89"/>
      <c r="GWK154" s="89"/>
      <c r="GWL154" s="89"/>
      <c r="GWM154" s="89"/>
      <c r="GWN154" s="89"/>
      <c r="GWO154" s="89"/>
      <c r="GWP154" s="89"/>
      <c r="GWQ154" s="89"/>
      <c r="GWR154" s="89"/>
      <c r="GWS154" s="89"/>
      <c r="GWT154" s="89"/>
      <c r="GWU154" s="89"/>
      <c r="GWV154" s="89"/>
      <c r="GWW154" s="89"/>
      <c r="GWX154" s="89"/>
      <c r="GWY154" s="89"/>
      <c r="GWZ154" s="89"/>
      <c r="GXA154" s="89"/>
      <c r="GXB154" s="89"/>
      <c r="GXC154" s="89"/>
      <c r="GXD154" s="89"/>
      <c r="GXE154" s="89"/>
      <c r="GXF154" s="89"/>
      <c r="GXG154" s="89"/>
      <c r="GXH154" s="89"/>
      <c r="GXI154" s="89"/>
      <c r="GXJ154" s="89"/>
      <c r="GXK154" s="89"/>
      <c r="GXL154" s="89"/>
      <c r="GXM154" s="89"/>
      <c r="GXN154" s="89"/>
      <c r="GXO154" s="89"/>
      <c r="GXP154" s="89"/>
      <c r="GXQ154" s="89"/>
      <c r="GXR154" s="89"/>
      <c r="GXS154" s="89"/>
      <c r="GXT154" s="89"/>
      <c r="GXU154" s="89"/>
      <c r="GXV154" s="89"/>
      <c r="GXW154" s="89"/>
      <c r="GXX154" s="89"/>
      <c r="GXY154" s="89"/>
      <c r="GXZ154" s="89"/>
      <c r="GYA154" s="89"/>
      <c r="GYB154" s="89"/>
      <c r="GYC154" s="89"/>
      <c r="GYD154" s="89"/>
      <c r="GYE154" s="89"/>
      <c r="GYF154" s="89"/>
      <c r="GYG154" s="89"/>
      <c r="GYH154" s="89"/>
      <c r="GYI154" s="89"/>
      <c r="GYJ154" s="89"/>
      <c r="GYK154" s="89"/>
      <c r="GYL154" s="89"/>
      <c r="GYM154" s="89"/>
      <c r="GYN154" s="89"/>
      <c r="GYO154" s="89"/>
      <c r="GYP154" s="89"/>
      <c r="GYQ154" s="89"/>
      <c r="GYR154" s="89"/>
      <c r="GYS154" s="89"/>
      <c r="GYT154" s="89"/>
      <c r="GYU154" s="89"/>
      <c r="GYV154" s="89"/>
      <c r="GYW154" s="89"/>
      <c r="GYX154" s="89"/>
      <c r="GYY154" s="89"/>
      <c r="GYZ154" s="89"/>
      <c r="GZA154" s="89"/>
      <c r="GZB154" s="89"/>
      <c r="GZC154" s="89"/>
      <c r="GZD154" s="89"/>
      <c r="GZE154" s="89"/>
      <c r="GZF154" s="89"/>
      <c r="GZG154" s="89"/>
      <c r="GZH154" s="89"/>
      <c r="GZI154" s="89"/>
      <c r="GZJ154" s="89"/>
      <c r="GZK154" s="89"/>
      <c r="GZL154" s="89"/>
      <c r="GZM154" s="89"/>
      <c r="GZN154" s="89"/>
      <c r="GZO154" s="89"/>
      <c r="GZP154" s="89"/>
      <c r="GZQ154" s="89"/>
      <c r="GZR154" s="89"/>
      <c r="GZS154" s="89"/>
      <c r="GZT154" s="89"/>
      <c r="GZU154" s="89"/>
      <c r="GZV154" s="89"/>
      <c r="GZW154" s="89"/>
      <c r="GZX154" s="89"/>
      <c r="GZY154" s="89"/>
      <c r="GZZ154" s="89"/>
      <c r="HAA154" s="89"/>
      <c r="HAB154" s="89"/>
      <c r="HAC154" s="89"/>
      <c r="HAD154" s="89"/>
      <c r="HAE154" s="89"/>
      <c r="HAF154" s="89"/>
      <c r="HAG154" s="89"/>
      <c r="HAH154" s="89"/>
      <c r="HAI154" s="89"/>
      <c r="HAJ154" s="89"/>
      <c r="HAK154" s="89"/>
      <c r="HAL154" s="89"/>
      <c r="HAM154" s="89"/>
      <c r="HAN154" s="89"/>
      <c r="HAO154" s="89"/>
      <c r="HAP154" s="89"/>
      <c r="HAQ154" s="89"/>
      <c r="HAR154" s="89"/>
      <c r="HAS154" s="89"/>
      <c r="HAT154" s="89"/>
      <c r="HAU154" s="89"/>
      <c r="HAV154" s="89"/>
      <c r="HAW154" s="89"/>
      <c r="HAX154" s="89"/>
      <c r="HAY154" s="89"/>
      <c r="HAZ154" s="89"/>
      <c r="HBA154" s="89"/>
      <c r="HBB154" s="89"/>
      <c r="HBC154" s="89"/>
      <c r="HBD154" s="89"/>
      <c r="HBE154" s="89"/>
      <c r="HBF154" s="89"/>
      <c r="HBG154" s="89"/>
      <c r="HBH154" s="89"/>
      <c r="HBI154" s="89"/>
      <c r="HBJ154" s="89"/>
      <c r="HBK154" s="89"/>
      <c r="HBL154" s="89"/>
      <c r="HBM154" s="89"/>
      <c r="HBN154" s="89"/>
      <c r="HBO154" s="89"/>
      <c r="HBP154" s="89"/>
      <c r="HBQ154" s="89"/>
      <c r="HBR154" s="89"/>
      <c r="HBS154" s="89"/>
      <c r="HBT154" s="89"/>
      <c r="HBU154" s="89"/>
      <c r="HBV154" s="89"/>
      <c r="HBW154" s="89"/>
      <c r="HBX154" s="89"/>
      <c r="HBY154" s="89"/>
      <c r="HBZ154" s="89"/>
      <c r="HCA154" s="89"/>
      <c r="HCB154" s="89"/>
      <c r="HCC154" s="89"/>
      <c r="HCD154" s="89"/>
      <c r="HCE154" s="89"/>
      <c r="HCF154" s="89"/>
      <c r="HCG154" s="89"/>
      <c r="HCH154" s="89"/>
      <c r="HCI154" s="89"/>
      <c r="HCJ154" s="89"/>
      <c r="HCK154" s="89"/>
      <c r="HCL154" s="89"/>
      <c r="HCM154" s="89"/>
      <c r="HCN154" s="89"/>
      <c r="HCO154" s="89"/>
      <c r="HCP154" s="89"/>
      <c r="HCQ154" s="89"/>
      <c r="HCR154" s="89"/>
      <c r="HCS154" s="89"/>
      <c r="HCT154" s="89"/>
      <c r="HCU154" s="89"/>
      <c r="HCV154" s="89"/>
      <c r="HCW154" s="89"/>
      <c r="HCX154" s="89"/>
      <c r="HCY154" s="89"/>
      <c r="HCZ154" s="89"/>
      <c r="HDA154" s="89"/>
      <c r="HDB154" s="89"/>
      <c r="HDC154" s="89"/>
      <c r="HDD154" s="89"/>
      <c r="HDE154" s="89"/>
      <c r="HDF154" s="89"/>
      <c r="HDG154" s="89"/>
      <c r="HDH154" s="89"/>
      <c r="HDI154" s="89"/>
      <c r="HDJ154" s="89"/>
      <c r="HDK154" s="89"/>
      <c r="HDL154" s="89"/>
      <c r="HDM154" s="89"/>
      <c r="HDN154" s="89"/>
      <c r="HDO154" s="89"/>
      <c r="HDP154" s="89"/>
      <c r="HDQ154" s="89"/>
      <c r="HDR154" s="89"/>
      <c r="HDS154" s="89"/>
      <c r="HDT154" s="89"/>
      <c r="HDU154" s="89"/>
      <c r="HDV154" s="89"/>
      <c r="HDW154" s="89"/>
      <c r="HDX154" s="89"/>
      <c r="HDY154" s="89"/>
      <c r="HDZ154" s="89"/>
      <c r="HEA154" s="89"/>
      <c r="HEB154" s="89"/>
      <c r="HEC154" s="89"/>
      <c r="HED154" s="89"/>
      <c r="HEE154" s="89"/>
      <c r="HEF154" s="89"/>
      <c r="HEG154" s="89"/>
      <c r="HEH154" s="89"/>
      <c r="HEI154" s="89"/>
      <c r="HEJ154" s="89"/>
      <c r="HEK154" s="89"/>
      <c r="HEL154" s="89"/>
      <c r="HEM154" s="89"/>
      <c r="HEN154" s="89"/>
      <c r="HEO154" s="89"/>
      <c r="HEP154" s="89"/>
      <c r="HEQ154" s="89"/>
      <c r="HER154" s="89"/>
      <c r="HES154" s="89"/>
      <c r="HET154" s="89"/>
      <c r="HEU154" s="89"/>
      <c r="HEV154" s="89"/>
      <c r="HEW154" s="89"/>
      <c r="HEX154" s="89"/>
      <c r="HEY154" s="89"/>
      <c r="HEZ154" s="89"/>
      <c r="HFA154" s="89"/>
      <c r="HFB154" s="89"/>
      <c r="HFC154" s="89"/>
      <c r="HFD154" s="89"/>
      <c r="HFE154" s="89"/>
      <c r="HFF154" s="89"/>
      <c r="HFG154" s="89"/>
      <c r="HFH154" s="89"/>
      <c r="HFI154" s="89"/>
      <c r="HFJ154" s="89"/>
      <c r="HFK154" s="89"/>
      <c r="HFL154" s="89"/>
      <c r="HFM154" s="89"/>
      <c r="HFN154" s="89"/>
      <c r="HFO154" s="89"/>
      <c r="HFP154" s="89"/>
      <c r="HFQ154" s="89"/>
      <c r="HFR154" s="89"/>
      <c r="HFS154" s="89"/>
      <c r="HFT154" s="89"/>
      <c r="HFU154" s="89"/>
      <c r="HFV154" s="89"/>
      <c r="HFW154" s="89"/>
      <c r="HFX154" s="89"/>
      <c r="HFY154" s="89"/>
      <c r="HFZ154" s="89"/>
      <c r="HGA154" s="89"/>
      <c r="HGB154" s="89"/>
      <c r="HGC154" s="89"/>
      <c r="HGD154" s="89"/>
      <c r="HGE154" s="89"/>
      <c r="HGF154" s="89"/>
      <c r="HGG154" s="89"/>
      <c r="HGH154" s="89"/>
      <c r="HGI154" s="89"/>
      <c r="HGJ154" s="89"/>
      <c r="HGK154" s="89"/>
      <c r="HGL154" s="89"/>
      <c r="HGM154" s="89"/>
      <c r="HGN154" s="89"/>
      <c r="HGO154" s="89"/>
      <c r="HGP154" s="89"/>
      <c r="HGQ154" s="89"/>
      <c r="HGR154" s="89"/>
      <c r="HGS154" s="89"/>
      <c r="HGT154" s="89"/>
      <c r="HGU154" s="89"/>
      <c r="HGV154" s="89"/>
      <c r="HGW154" s="89"/>
      <c r="HGX154" s="89"/>
      <c r="HGY154" s="89"/>
      <c r="HGZ154" s="89"/>
      <c r="HHA154" s="89"/>
      <c r="HHB154" s="89"/>
      <c r="HHC154" s="89"/>
      <c r="HHD154" s="89"/>
      <c r="HHE154" s="89"/>
      <c r="HHF154" s="89"/>
      <c r="HHG154" s="89"/>
      <c r="HHH154" s="89"/>
      <c r="HHI154" s="89"/>
      <c r="HHJ154" s="89"/>
      <c r="HHK154" s="89"/>
      <c r="HHL154" s="89"/>
      <c r="HHM154" s="89"/>
      <c r="HHN154" s="89"/>
      <c r="HHO154" s="89"/>
      <c r="HHP154" s="89"/>
      <c r="HHQ154" s="89"/>
      <c r="HHR154" s="89"/>
      <c r="HHS154" s="89"/>
      <c r="HHT154" s="89"/>
      <c r="HHU154" s="89"/>
      <c r="HHV154" s="89"/>
      <c r="HHW154" s="89"/>
      <c r="HHX154" s="89"/>
      <c r="HHY154" s="89"/>
      <c r="HHZ154" s="89"/>
      <c r="HIA154" s="89"/>
      <c r="HIB154" s="89"/>
      <c r="HIC154" s="89"/>
      <c r="HID154" s="89"/>
      <c r="HIE154" s="89"/>
      <c r="HIF154" s="89"/>
      <c r="HIG154" s="89"/>
      <c r="HIH154" s="89"/>
      <c r="HII154" s="89"/>
      <c r="HIJ154" s="89"/>
      <c r="HIK154" s="89"/>
      <c r="HIL154" s="89"/>
      <c r="HIM154" s="89"/>
      <c r="HIN154" s="89"/>
      <c r="HIO154" s="89"/>
      <c r="HIP154" s="89"/>
      <c r="HIQ154" s="89"/>
      <c r="HIR154" s="89"/>
      <c r="HIS154" s="89"/>
      <c r="HIT154" s="89"/>
      <c r="HIU154" s="89"/>
      <c r="HIV154" s="89"/>
      <c r="HIW154" s="89"/>
      <c r="HIX154" s="89"/>
      <c r="HIY154" s="89"/>
      <c r="HIZ154" s="89"/>
      <c r="HJA154" s="89"/>
      <c r="HJB154" s="89"/>
      <c r="HJC154" s="89"/>
      <c r="HJD154" s="89"/>
      <c r="HJE154" s="89"/>
      <c r="HJF154" s="89"/>
      <c r="HJG154" s="89"/>
      <c r="HJH154" s="89"/>
      <c r="HJI154" s="89"/>
      <c r="HJJ154" s="89"/>
      <c r="HJK154" s="89"/>
      <c r="HJL154" s="89"/>
      <c r="HJM154" s="89"/>
      <c r="HJN154" s="89"/>
      <c r="HJO154" s="89"/>
      <c r="HJP154" s="89"/>
      <c r="HJQ154" s="89"/>
      <c r="HJR154" s="89"/>
      <c r="HJS154" s="89"/>
      <c r="HJT154" s="89"/>
      <c r="HJU154" s="89"/>
      <c r="HJV154" s="89"/>
      <c r="HJW154" s="89"/>
      <c r="HJX154" s="89"/>
      <c r="HJY154" s="89"/>
      <c r="HJZ154" s="89"/>
      <c r="HKA154" s="89"/>
      <c r="HKB154" s="89"/>
      <c r="HKC154" s="89"/>
      <c r="HKD154" s="89"/>
      <c r="HKE154" s="89"/>
      <c r="HKF154" s="89"/>
      <c r="HKG154" s="89"/>
      <c r="HKH154" s="89"/>
      <c r="HKI154" s="89"/>
      <c r="HKJ154" s="89"/>
      <c r="HKK154" s="89"/>
      <c r="HKL154" s="89"/>
      <c r="HKM154" s="89"/>
      <c r="HKN154" s="89"/>
      <c r="HKO154" s="89"/>
      <c r="HKP154" s="89"/>
      <c r="HKQ154" s="89"/>
      <c r="HKR154" s="89"/>
      <c r="HKS154" s="89"/>
      <c r="HKT154" s="89"/>
      <c r="HKU154" s="89"/>
      <c r="HKV154" s="89"/>
      <c r="HKW154" s="89"/>
      <c r="HKX154" s="89"/>
      <c r="HKY154" s="89"/>
      <c r="HKZ154" s="89"/>
      <c r="HLA154" s="89"/>
      <c r="HLB154" s="89"/>
      <c r="HLC154" s="89"/>
      <c r="HLD154" s="89"/>
      <c r="HLE154" s="89"/>
      <c r="HLF154" s="89"/>
      <c r="HLG154" s="89"/>
      <c r="HLH154" s="89"/>
      <c r="HLI154" s="89"/>
      <c r="HLJ154" s="89"/>
      <c r="HLK154" s="89"/>
      <c r="HLL154" s="89"/>
      <c r="HLM154" s="89"/>
      <c r="HLN154" s="89"/>
      <c r="HLO154" s="89"/>
      <c r="HLP154" s="89"/>
      <c r="HLQ154" s="89"/>
      <c r="HLR154" s="89"/>
      <c r="HLS154" s="89"/>
      <c r="HLT154" s="89"/>
      <c r="HLU154" s="89"/>
      <c r="HLV154" s="89"/>
      <c r="HLW154" s="89"/>
      <c r="HLX154" s="89"/>
      <c r="HLY154" s="89"/>
      <c r="HLZ154" s="89"/>
      <c r="HMA154" s="89"/>
      <c r="HMB154" s="89"/>
      <c r="HMC154" s="89"/>
      <c r="HMD154" s="89"/>
      <c r="HME154" s="89"/>
      <c r="HMF154" s="89"/>
      <c r="HMG154" s="89"/>
      <c r="HMH154" s="89"/>
      <c r="HMI154" s="89"/>
      <c r="HMJ154" s="89"/>
      <c r="HMK154" s="89"/>
      <c r="HML154" s="89"/>
      <c r="HMM154" s="89"/>
      <c r="HMN154" s="89"/>
      <c r="HMO154" s="89"/>
      <c r="HMP154" s="89"/>
      <c r="HMQ154" s="89"/>
      <c r="HMR154" s="89"/>
      <c r="HMS154" s="89"/>
      <c r="HMT154" s="89"/>
      <c r="HMU154" s="89"/>
      <c r="HMV154" s="89"/>
      <c r="HMW154" s="89"/>
      <c r="HMX154" s="89"/>
      <c r="HMY154" s="89"/>
      <c r="HMZ154" s="89"/>
      <c r="HNA154" s="89"/>
      <c r="HNB154" s="89"/>
      <c r="HNC154" s="89"/>
      <c r="HND154" s="89"/>
      <c r="HNE154" s="89"/>
      <c r="HNF154" s="89"/>
      <c r="HNG154" s="89"/>
      <c r="HNH154" s="89"/>
      <c r="HNI154" s="89"/>
      <c r="HNJ154" s="89"/>
      <c r="HNK154" s="89"/>
      <c r="HNL154" s="89"/>
      <c r="HNM154" s="89"/>
      <c r="HNN154" s="89"/>
      <c r="HNO154" s="89"/>
      <c r="HNP154" s="89"/>
      <c r="HNQ154" s="89"/>
      <c r="HNR154" s="89"/>
      <c r="HNS154" s="89"/>
      <c r="HNT154" s="89"/>
      <c r="HNU154" s="89"/>
      <c r="HNV154" s="89"/>
      <c r="HNW154" s="89"/>
      <c r="HNX154" s="89"/>
      <c r="HNY154" s="89"/>
      <c r="HNZ154" s="89"/>
      <c r="HOA154" s="89"/>
      <c r="HOB154" s="89"/>
      <c r="HOC154" s="89"/>
      <c r="HOD154" s="89"/>
      <c r="HOE154" s="89"/>
      <c r="HOF154" s="89"/>
      <c r="HOG154" s="89"/>
      <c r="HOH154" s="89"/>
      <c r="HOI154" s="89"/>
      <c r="HOJ154" s="89"/>
      <c r="HOK154" s="89"/>
      <c r="HOL154" s="89"/>
      <c r="HOM154" s="89"/>
      <c r="HON154" s="89"/>
      <c r="HOO154" s="89"/>
      <c r="HOP154" s="89"/>
      <c r="HOQ154" s="89"/>
      <c r="HOR154" s="89"/>
      <c r="HOS154" s="89"/>
      <c r="HOT154" s="89"/>
      <c r="HOU154" s="89"/>
      <c r="HOV154" s="89"/>
      <c r="HOW154" s="89"/>
      <c r="HOX154" s="89"/>
      <c r="HOY154" s="89"/>
      <c r="HOZ154" s="89"/>
      <c r="HPA154" s="89"/>
      <c r="HPB154" s="89"/>
      <c r="HPC154" s="89"/>
      <c r="HPD154" s="89"/>
      <c r="HPE154" s="89"/>
      <c r="HPF154" s="89"/>
      <c r="HPG154" s="89"/>
      <c r="HPH154" s="89"/>
      <c r="HPI154" s="89"/>
      <c r="HPJ154" s="89"/>
      <c r="HPK154" s="89"/>
      <c r="HPL154" s="89"/>
      <c r="HPM154" s="89"/>
      <c r="HPN154" s="89"/>
      <c r="HPO154" s="89"/>
      <c r="HPP154" s="89"/>
      <c r="HPQ154" s="89"/>
      <c r="HPR154" s="89"/>
      <c r="HPS154" s="89"/>
      <c r="HPT154" s="89"/>
      <c r="HPU154" s="89"/>
      <c r="HPV154" s="89"/>
      <c r="HPW154" s="89"/>
      <c r="HPX154" s="89"/>
      <c r="HPY154" s="89"/>
      <c r="HPZ154" s="89"/>
      <c r="HQA154" s="89"/>
      <c r="HQB154" s="89"/>
      <c r="HQC154" s="89"/>
      <c r="HQD154" s="89"/>
      <c r="HQE154" s="89"/>
      <c r="HQF154" s="89"/>
      <c r="HQG154" s="89"/>
      <c r="HQH154" s="89"/>
      <c r="HQI154" s="89"/>
      <c r="HQJ154" s="89"/>
      <c r="HQK154" s="89"/>
      <c r="HQL154" s="89"/>
      <c r="HQM154" s="89"/>
      <c r="HQN154" s="89"/>
      <c r="HQO154" s="89"/>
      <c r="HQP154" s="89"/>
      <c r="HQQ154" s="89"/>
      <c r="HQR154" s="89"/>
      <c r="HQS154" s="89"/>
      <c r="HQT154" s="89"/>
      <c r="HQU154" s="89"/>
      <c r="HQV154" s="89"/>
      <c r="HQW154" s="89"/>
      <c r="HQX154" s="89"/>
      <c r="HQY154" s="89"/>
      <c r="HQZ154" s="89"/>
      <c r="HRA154" s="89"/>
      <c r="HRB154" s="89"/>
      <c r="HRC154" s="89"/>
      <c r="HRD154" s="89"/>
      <c r="HRE154" s="89"/>
      <c r="HRF154" s="89"/>
      <c r="HRG154" s="89"/>
      <c r="HRH154" s="89"/>
      <c r="HRI154" s="89"/>
      <c r="HRJ154" s="89"/>
      <c r="HRK154" s="89"/>
      <c r="HRL154" s="89"/>
      <c r="HRM154" s="89"/>
      <c r="HRN154" s="89"/>
      <c r="HRO154" s="89"/>
      <c r="HRP154" s="89"/>
      <c r="HRQ154" s="89"/>
      <c r="HRR154" s="89"/>
      <c r="HRS154" s="89"/>
      <c r="HRT154" s="89"/>
      <c r="HRU154" s="89"/>
      <c r="HRV154" s="89"/>
      <c r="HRW154" s="89"/>
      <c r="HRX154" s="89"/>
      <c r="HRY154" s="89"/>
      <c r="HRZ154" s="89"/>
      <c r="HSA154" s="89"/>
      <c r="HSB154" s="89"/>
      <c r="HSC154" s="89"/>
      <c r="HSD154" s="89"/>
      <c r="HSE154" s="89"/>
      <c r="HSF154" s="89"/>
      <c r="HSG154" s="89"/>
      <c r="HSH154" s="89"/>
      <c r="HSI154" s="89"/>
      <c r="HSJ154" s="89"/>
      <c r="HSK154" s="89"/>
      <c r="HSL154" s="89"/>
      <c r="HSM154" s="89"/>
      <c r="HSN154" s="89"/>
      <c r="HSO154" s="89"/>
      <c r="HSP154" s="89"/>
      <c r="HSQ154" s="89"/>
      <c r="HSR154" s="89"/>
      <c r="HSS154" s="89"/>
      <c r="HST154" s="89"/>
      <c r="HSU154" s="89"/>
      <c r="HSV154" s="89"/>
      <c r="HSW154" s="89"/>
      <c r="HSX154" s="89"/>
      <c r="HSY154" s="89"/>
      <c r="HSZ154" s="89"/>
      <c r="HTA154" s="89"/>
      <c r="HTB154" s="89"/>
      <c r="HTC154" s="89"/>
      <c r="HTD154" s="89"/>
      <c r="HTE154" s="89"/>
      <c r="HTF154" s="89"/>
      <c r="HTG154" s="89"/>
      <c r="HTH154" s="89"/>
      <c r="HTI154" s="89"/>
      <c r="HTJ154" s="89"/>
      <c r="HTK154" s="89"/>
      <c r="HTL154" s="89"/>
      <c r="HTM154" s="89"/>
      <c r="HTN154" s="89"/>
      <c r="HTO154" s="89"/>
      <c r="HTP154" s="89"/>
      <c r="HTQ154" s="89"/>
      <c r="HTR154" s="89"/>
      <c r="HTS154" s="89"/>
      <c r="HTT154" s="89"/>
      <c r="HTU154" s="89"/>
      <c r="HTV154" s="89"/>
      <c r="HTW154" s="89"/>
      <c r="HTX154" s="89"/>
      <c r="HTY154" s="89"/>
      <c r="HTZ154" s="89"/>
      <c r="HUA154" s="89"/>
      <c r="HUB154" s="89"/>
      <c r="HUC154" s="89"/>
      <c r="HUD154" s="89"/>
      <c r="HUE154" s="89"/>
      <c r="HUF154" s="89"/>
      <c r="HUG154" s="89"/>
      <c r="HUH154" s="89"/>
      <c r="HUI154" s="89"/>
      <c r="HUJ154" s="89"/>
      <c r="HUK154" s="89"/>
      <c r="HUL154" s="89"/>
      <c r="HUM154" s="89"/>
      <c r="HUN154" s="89"/>
      <c r="HUO154" s="89"/>
      <c r="HUP154" s="89"/>
      <c r="HUQ154" s="89"/>
      <c r="HUR154" s="89"/>
      <c r="HUS154" s="89"/>
      <c r="HUT154" s="89"/>
      <c r="HUU154" s="89"/>
      <c r="HUV154" s="89"/>
      <c r="HUW154" s="89"/>
      <c r="HUX154" s="89"/>
      <c r="HUY154" s="89"/>
      <c r="HUZ154" s="89"/>
      <c r="HVA154" s="89"/>
      <c r="HVB154" s="89"/>
      <c r="HVC154" s="89"/>
      <c r="HVD154" s="89"/>
      <c r="HVE154" s="89"/>
      <c r="HVF154" s="89"/>
      <c r="HVG154" s="89"/>
      <c r="HVH154" s="89"/>
      <c r="HVI154" s="89"/>
      <c r="HVJ154" s="89"/>
      <c r="HVK154" s="89"/>
      <c r="HVL154" s="89"/>
      <c r="HVM154" s="89"/>
      <c r="HVN154" s="89"/>
      <c r="HVO154" s="89"/>
      <c r="HVP154" s="89"/>
      <c r="HVQ154" s="89"/>
      <c r="HVR154" s="89"/>
      <c r="HVS154" s="89"/>
      <c r="HVT154" s="89"/>
      <c r="HVU154" s="89"/>
      <c r="HVV154" s="89"/>
      <c r="HVW154" s="89"/>
      <c r="HVX154" s="89"/>
      <c r="HVY154" s="89"/>
      <c r="HVZ154" s="89"/>
      <c r="HWA154" s="89"/>
      <c r="HWB154" s="89"/>
      <c r="HWC154" s="89"/>
      <c r="HWD154" s="89"/>
      <c r="HWE154" s="89"/>
      <c r="HWF154" s="89"/>
      <c r="HWG154" s="89"/>
      <c r="HWH154" s="89"/>
      <c r="HWI154" s="89"/>
      <c r="HWJ154" s="89"/>
      <c r="HWK154" s="89"/>
      <c r="HWL154" s="89"/>
      <c r="HWM154" s="89"/>
      <c r="HWN154" s="89"/>
      <c r="HWO154" s="89"/>
      <c r="HWP154" s="89"/>
      <c r="HWQ154" s="89"/>
      <c r="HWR154" s="89"/>
      <c r="HWS154" s="89"/>
      <c r="HWT154" s="89"/>
      <c r="HWU154" s="89"/>
      <c r="HWV154" s="89"/>
      <c r="HWW154" s="89"/>
      <c r="HWX154" s="89"/>
      <c r="HWY154" s="89"/>
      <c r="HWZ154" s="89"/>
      <c r="HXA154" s="89"/>
      <c r="HXB154" s="89"/>
      <c r="HXC154" s="89"/>
      <c r="HXD154" s="89"/>
      <c r="HXE154" s="89"/>
      <c r="HXF154" s="89"/>
      <c r="HXG154" s="89"/>
      <c r="HXH154" s="89"/>
      <c r="HXI154" s="89"/>
      <c r="HXJ154" s="89"/>
      <c r="HXK154" s="89"/>
      <c r="HXL154" s="89"/>
      <c r="HXM154" s="89"/>
      <c r="HXN154" s="89"/>
      <c r="HXO154" s="89"/>
      <c r="HXP154" s="89"/>
      <c r="HXQ154" s="89"/>
      <c r="HXR154" s="89"/>
      <c r="HXS154" s="89"/>
      <c r="HXT154" s="89"/>
      <c r="HXU154" s="89"/>
      <c r="HXV154" s="89"/>
      <c r="HXW154" s="89"/>
      <c r="HXX154" s="89"/>
      <c r="HXY154" s="89"/>
      <c r="HXZ154" s="89"/>
      <c r="HYA154" s="89"/>
      <c r="HYB154" s="89"/>
      <c r="HYC154" s="89"/>
      <c r="HYD154" s="89"/>
      <c r="HYE154" s="89"/>
      <c r="HYF154" s="89"/>
      <c r="HYG154" s="89"/>
      <c r="HYH154" s="89"/>
      <c r="HYI154" s="89"/>
      <c r="HYJ154" s="89"/>
      <c r="HYK154" s="89"/>
      <c r="HYL154" s="89"/>
      <c r="HYM154" s="89"/>
      <c r="HYN154" s="89"/>
      <c r="HYO154" s="89"/>
      <c r="HYP154" s="89"/>
      <c r="HYQ154" s="89"/>
      <c r="HYR154" s="89"/>
      <c r="HYS154" s="89"/>
      <c r="HYT154" s="89"/>
      <c r="HYU154" s="89"/>
      <c r="HYV154" s="89"/>
      <c r="HYW154" s="89"/>
      <c r="HYX154" s="89"/>
      <c r="HYY154" s="89"/>
      <c r="HYZ154" s="89"/>
      <c r="HZA154" s="89"/>
      <c r="HZB154" s="89"/>
      <c r="HZC154" s="89"/>
      <c r="HZD154" s="89"/>
      <c r="HZE154" s="89"/>
      <c r="HZF154" s="89"/>
      <c r="HZG154" s="89"/>
      <c r="HZH154" s="89"/>
      <c r="HZI154" s="89"/>
      <c r="HZJ154" s="89"/>
      <c r="HZK154" s="89"/>
      <c r="HZL154" s="89"/>
      <c r="HZM154" s="89"/>
      <c r="HZN154" s="89"/>
      <c r="HZO154" s="89"/>
      <c r="HZP154" s="89"/>
      <c r="HZQ154" s="89"/>
      <c r="HZR154" s="89"/>
      <c r="HZS154" s="89"/>
      <c r="HZT154" s="89"/>
      <c r="HZU154" s="89"/>
      <c r="HZV154" s="89"/>
      <c r="HZW154" s="89"/>
      <c r="HZX154" s="89"/>
      <c r="HZY154" s="89"/>
      <c r="HZZ154" s="89"/>
      <c r="IAA154" s="89"/>
      <c r="IAB154" s="89"/>
      <c r="IAC154" s="89"/>
      <c r="IAD154" s="89"/>
      <c r="IAE154" s="89"/>
      <c r="IAF154" s="89"/>
      <c r="IAG154" s="89"/>
      <c r="IAH154" s="89"/>
      <c r="IAI154" s="89"/>
      <c r="IAJ154" s="89"/>
      <c r="IAK154" s="89"/>
      <c r="IAL154" s="89"/>
      <c r="IAM154" s="89"/>
      <c r="IAN154" s="89"/>
      <c r="IAO154" s="89"/>
      <c r="IAP154" s="89"/>
      <c r="IAQ154" s="89"/>
      <c r="IAR154" s="89"/>
      <c r="IAS154" s="89"/>
      <c r="IAT154" s="89"/>
      <c r="IAU154" s="89"/>
      <c r="IAV154" s="89"/>
      <c r="IAW154" s="89"/>
      <c r="IAX154" s="89"/>
      <c r="IAY154" s="89"/>
      <c r="IAZ154" s="89"/>
      <c r="IBA154" s="89"/>
      <c r="IBB154" s="89"/>
      <c r="IBC154" s="89"/>
      <c r="IBD154" s="89"/>
      <c r="IBE154" s="89"/>
      <c r="IBF154" s="89"/>
      <c r="IBG154" s="89"/>
      <c r="IBH154" s="89"/>
      <c r="IBI154" s="89"/>
      <c r="IBJ154" s="89"/>
      <c r="IBK154" s="89"/>
      <c r="IBL154" s="89"/>
      <c r="IBM154" s="89"/>
      <c r="IBN154" s="89"/>
      <c r="IBO154" s="89"/>
      <c r="IBP154" s="89"/>
      <c r="IBQ154" s="89"/>
      <c r="IBR154" s="89"/>
      <c r="IBS154" s="89"/>
      <c r="IBT154" s="89"/>
      <c r="IBU154" s="89"/>
      <c r="IBV154" s="89"/>
      <c r="IBW154" s="89"/>
      <c r="IBX154" s="89"/>
      <c r="IBY154" s="89"/>
      <c r="IBZ154" s="89"/>
      <c r="ICA154" s="89"/>
      <c r="ICB154" s="89"/>
      <c r="ICC154" s="89"/>
      <c r="ICD154" s="89"/>
      <c r="ICE154" s="89"/>
      <c r="ICF154" s="89"/>
      <c r="ICG154" s="89"/>
      <c r="ICH154" s="89"/>
      <c r="ICI154" s="89"/>
      <c r="ICJ154" s="89"/>
      <c r="ICK154" s="89"/>
      <c r="ICL154" s="89"/>
      <c r="ICM154" s="89"/>
      <c r="ICN154" s="89"/>
      <c r="ICO154" s="89"/>
      <c r="ICP154" s="89"/>
      <c r="ICQ154" s="89"/>
      <c r="ICR154" s="89"/>
      <c r="ICS154" s="89"/>
      <c r="ICT154" s="89"/>
      <c r="ICU154" s="89"/>
      <c r="ICV154" s="89"/>
      <c r="ICW154" s="89"/>
      <c r="ICX154" s="89"/>
      <c r="ICY154" s="89"/>
      <c r="ICZ154" s="89"/>
      <c r="IDA154" s="89"/>
      <c r="IDB154" s="89"/>
      <c r="IDC154" s="89"/>
      <c r="IDD154" s="89"/>
      <c r="IDE154" s="89"/>
      <c r="IDF154" s="89"/>
      <c r="IDG154" s="89"/>
      <c r="IDH154" s="89"/>
      <c r="IDI154" s="89"/>
      <c r="IDJ154" s="89"/>
      <c r="IDK154" s="89"/>
      <c r="IDL154" s="89"/>
      <c r="IDM154" s="89"/>
      <c r="IDN154" s="89"/>
      <c r="IDO154" s="89"/>
      <c r="IDP154" s="89"/>
      <c r="IDQ154" s="89"/>
      <c r="IDR154" s="89"/>
      <c r="IDS154" s="89"/>
      <c r="IDT154" s="89"/>
      <c r="IDU154" s="89"/>
      <c r="IDV154" s="89"/>
      <c r="IDW154" s="89"/>
      <c r="IDX154" s="89"/>
      <c r="IDY154" s="89"/>
      <c r="IDZ154" s="89"/>
      <c r="IEA154" s="89"/>
      <c r="IEB154" s="89"/>
      <c r="IEC154" s="89"/>
      <c r="IED154" s="89"/>
      <c r="IEE154" s="89"/>
      <c r="IEF154" s="89"/>
      <c r="IEG154" s="89"/>
      <c r="IEH154" s="89"/>
      <c r="IEI154" s="89"/>
      <c r="IEJ154" s="89"/>
      <c r="IEK154" s="89"/>
      <c r="IEL154" s="89"/>
      <c r="IEM154" s="89"/>
      <c r="IEN154" s="89"/>
      <c r="IEO154" s="89"/>
      <c r="IEP154" s="89"/>
      <c r="IEQ154" s="89"/>
      <c r="IER154" s="89"/>
      <c r="IES154" s="89"/>
      <c r="IET154" s="89"/>
      <c r="IEU154" s="89"/>
      <c r="IEV154" s="89"/>
      <c r="IEW154" s="89"/>
      <c r="IEX154" s="89"/>
      <c r="IEY154" s="89"/>
      <c r="IEZ154" s="89"/>
      <c r="IFA154" s="89"/>
      <c r="IFB154" s="89"/>
      <c r="IFC154" s="89"/>
      <c r="IFD154" s="89"/>
      <c r="IFE154" s="89"/>
      <c r="IFF154" s="89"/>
      <c r="IFG154" s="89"/>
      <c r="IFH154" s="89"/>
      <c r="IFI154" s="89"/>
      <c r="IFJ154" s="89"/>
      <c r="IFK154" s="89"/>
      <c r="IFL154" s="89"/>
      <c r="IFM154" s="89"/>
      <c r="IFN154" s="89"/>
      <c r="IFO154" s="89"/>
      <c r="IFP154" s="89"/>
      <c r="IFQ154" s="89"/>
      <c r="IFR154" s="89"/>
      <c r="IFS154" s="89"/>
      <c r="IFT154" s="89"/>
      <c r="IFU154" s="89"/>
      <c r="IFV154" s="89"/>
      <c r="IFW154" s="89"/>
      <c r="IFX154" s="89"/>
      <c r="IFY154" s="89"/>
      <c r="IFZ154" s="89"/>
      <c r="IGA154" s="89"/>
      <c r="IGB154" s="89"/>
      <c r="IGC154" s="89"/>
      <c r="IGD154" s="89"/>
      <c r="IGE154" s="89"/>
      <c r="IGF154" s="89"/>
      <c r="IGG154" s="89"/>
      <c r="IGH154" s="89"/>
      <c r="IGI154" s="89"/>
      <c r="IGJ154" s="89"/>
      <c r="IGK154" s="89"/>
      <c r="IGL154" s="89"/>
      <c r="IGM154" s="89"/>
      <c r="IGN154" s="89"/>
      <c r="IGO154" s="89"/>
      <c r="IGP154" s="89"/>
      <c r="IGQ154" s="89"/>
      <c r="IGR154" s="89"/>
      <c r="IGS154" s="89"/>
      <c r="IGT154" s="89"/>
      <c r="IGU154" s="89"/>
      <c r="IGV154" s="89"/>
      <c r="IGW154" s="89"/>
      <c r="IGX154" s="89"/>
      <c r="IGY154" s="89"/>
      <c r="IGZ154" s="89"/>
      <c r="IHA154" s="89"/>
      <c r="IHB154" s="89"/>
      <c r="IHC154" s="89"/>
      <c r="IHD154" s="89"/>
      <c r="IHE154" s="89"/>
      <c r="IHF154" s="89"/>
      <c r="IHG154" s="89"/>
      <c r="IHH154" s="89"/>
      <c r="IHI154" s="89"/>
      <c r="IHJ154" s="89"/>
      <c r="IHK154" s="89"/>
      <c r="IHL154" s="89"/>
      <c r="IHM154" s="89"/>
      <c r="IHN154" s="89"/>
      <c r="IHO154" s="89"/>
      <c r="IHP154" s="89"/>
      <c r="IHQ154" s="89"/>
      <c r="IHR154" s="89"/>
      <c r="IHS154" s="89"/>
      <c r="IHT154" s="89"/>
      <c r="IHU154" s="89"/>
      <c r="IHV154" s="89"/>
      <c r="IHW154" s="89"/>
      <c r="IHX154" s="89"/>
      <c r="IHY154" s="89"/>
      <c r="IHZ154" s="89"/>
      <c r="IIA154" s="89"/>
      <c r="IIB154" s="89"/>
      <c r="IIC154" s="89"/>
      <c r="IID154" s="89"/>
      <c r="IIE154" s="89"/>
      <c r="IIF154" s="89"/>
      <c r="IIG154" s="89"/>
      <c r="IIH154" s="89"/>
      <c r="III154" s="89"/>
      <c r="IIJ154" s="89"/>
      <c r="IIK154" s="89"/>
      <c r="IIL154" s="89"/>
      <c r="IIM154" s="89"/>
      <c r="IIN154" s="89"/>
      <c r="IIO154" s="89"/>
      <c r="IIP154" s="89"/>
      <c r="IIQ154" s="89"/>
      <c r="IIR154" s="89"/>
      <c r="IIS154" s="89"/>
      <c r="IIT154" s="89"/>
      <c r="IIU154" s="89"/>
      <c r="IIV154" s="89"/>
      <c r="IIW154" s="89"/>
      <c r="IIX154" s="89"/>
      <c r="IIY154" s="89"/>
      <c r="IIZ154" s="89"/>
      <c r="IJA154" s="89"/>
      <c r="IJB154" s="89"/>
      <c r="IJC154" s="89"/>
      <c r="IJD154" s="89"/>
      <c r="IJE154" s="89"/>
      <c r="IJF154" s="89"/>
      <c r="IJG154" s="89"/>
      <c r="IJH154" s="89"/>
      <c r="IJI154" s="89"/>
      <c r="IJJ154" s="89"/>
      <c r="IJK154" s="89"/>
      <c r="IJL154" s="89"/>
      <c r="IJM154" s="89"/>
      <c r="IJN154" s="89"/>
      <c r="IJO154" s="89"/>
      <c r="IJP154" s="89"/>
      <c r="IJQ154" s="89"/>
      <c r="IJR154" s="89"/>
      <c r="IJS154" s="89"/>
      <c r="IJT154" s="89"/>
      <c r="IJU154" s="89"/>
      <c r="IJV154" s="89"/>
      <c r="IJW154" s="89"/>
      <c r="IJX154" s="89"/>
      <c r="IJY154" s="89"/>
      <c r="IJZ154" s="89"/>
      <c r="IKA154" s="89"/>
      <c r="IKB154" s="89"/>
      <c r="IKC154" s="89"/>
      <c r="IKD154" s="89"/>
      <c r="IKE154" s="89"/>
      <c r="IKF154" s="89"/>
      <c r="IKG154" s="89"/>
      <c r="IKH154" s="89"/>
      <c r="IKI154" s="89"/>
      <c r="IKJ154" s="89"/>
      <c r="IKK154" s="89"/>
      <c r="IKL154" s="89"/>
      <c r="IKM154" s="89"/>
      <c r="IKN154" s="89"/>
      <c r="IKO154" s="89"/>
      <c r="IKP154" s="89"/>
      <c r="IKQ154" s="89"/>
      <c r="IKR154" s="89"/>
      <c r="IKS154" s="89"/>
      <c r="IKT154" s="89"/>
      <c r="IKU154" s="89"/>
      <c r="IKV154" s="89"/>
      <c r="IKW154" s="89"/>
      <c r="IKX154" s="89"/>
      <c r="IKY154" s="89"/>
      <c r="IKZ154" s="89"/>
      <c r="ILA154" s="89"/>
      <c r="ILB154" s="89"/>
      <c r="ILC154" s="89"/>
      <c r="ILD154" s="89"/>
      <c r="ILE154" s="89"/>
      <c r="ILF154" s="89"/>
      <c r="ILG154" s="89"/>
      <c r="ILH154" s="89"/>
      <c r="ILI154" s="89"/>
      <c r="ILJ154" s="89"/>
      <c r="ILK154" s="89"/>
      <c r="ILL154" s="89"/>
      <c r="ILM154" s="89"/>
      <c r="ILN154" s="89"/>
      <c r="ILO154" s="89"/>
      <c r="ILP154" s="89"/>
      <c r="ILQ154" s="89"/>
      <c r="ILR154" s="89"/>
      <c r="ILS154" s="89"/>
      <c r="ILT154" s="89"/>
      <c r="ILU154" s="89"/>
      <c r="ILV154" s="89"/>
      <c r="ILW154" s="89"/>
      <c r="ILX154" s="89"/>
      <c r="ILY154" s="89"/>
      <c r="ILZ154" s="89"/>
      <c r="IMA154" s="89"/>
      <c r="IMB154" s="89"/>
      <c r="IMC154" s="89"/>
      <c r="IMD154" s="89"/>
      <c r="IME154" s="89"/>
      <c r="IMF154" s="89"/>
      <c r="IMG154" s="89"/>
      <c r="IMH154" s="89"/>
      <c r="IMI154" s="89"/>
      <c r="IMJ154" s="89"/>
      <c r="IMK154" s="89"/>
      <c r="IML154" s="89"/>
      <c r="IMM154" s="89"/>
      <c r="IMN154" s="89"/>
      <c r="IMO154" s="89"/>
      <c r="IMP154" s="89"/>
      <c r="IMQ154" s="89"/>
      <c r="IMR154" s="89"/>
      <c r="IMS154" s="89"/>
      <c r="IMT154" s="89"/>
      <c r="IMU154" s="89"/>
      <c r="IMV154" s="89"/>
      <c r="IMW154" s="89"/>
      <c r="IMX154" s="89"/>
      <c r="IMY154" s="89"/>
      <c r="IMZ154" s="89"/>
      <c r="INA154" s="89"/>
      <c r="INB154" s="89"/>
      <c r="INC154" s="89"/>
      <c r="IND154" s="89"/>
      <c r="INE154" s="89"/>
      <c r="INF154" s="89"/>
      <c r="ING154" s="89"/>
      <c r="INH154" s="89"/>
      <c r="INI154" s="89"/>
      <c r="INJ154" s="89"/>
      <c r="INK154" s="89"/>
      <c r="INL154" s="89"/>
      <c r="INM154" s="89"/>
      <c r="INN154" s="89"/>
      <c r="INO154" s="89"/>
      <c r="INP154" s="89"/>
      <c r="INQ154" s="89"/>
      <c r="INR154" s="89"/>
      <c r="INS154" s="89"/>
      <c r="INT154" s="89"/>
      <c r="INU154" s="89"/>
      <c r="INV154" s="89"/>
      <c r="INW154" s="89"/>
      <c r="INX154" s="89"/>
      <c r="INY154" s="89"/>
      <c r="INZ154" s="89"/>
      <c r="IOA154" s="89"/>
      <c r="IOB154" s="89"/>
      <c r="IOC154" s="89"/>
      <c r="IOD154" s="89"/>
      <c r="IOE154" s="89"/>
      <c r="IOF154" s="89"/>
      <c r="IOG154" s="89"/>
      <c r="IOH154" s="89"/>
      <c r="IOI154" s="89"/>
      <c r="IOJ154" s="89"/>
      <c r="IOK154" s="89"/>
      <c r="IOL154" s="89"/>
      <c r="IOM154" s="89"/>
      <c r="ION154" s="89"/>
      <c r="IOO154" s="89"/>
      <c r="IOP154" s="89"/>
      <c r="IOQ154" s="89"/>
      <c r="IOR154" s="89"/>
      <c r="IOS154" s="89"/>
      <c r="IOT154" s="89"/>
      <c r="IOU154" s="89"/>
      <c r="IOV154" s="89"/>
      <c r="IOW154" s="89"/>
      <c r="IOX154" s="89"/>
      <c r="IOY154" s="89"/>
      <c r="IOZ154" s="89"/>
      <c r="IPA154" s="89"/>
      <c r="IPB154" s="89"/>
      <c r="IPC154" s="89"/>
      <c r="IPD154" s="89"/>
      <c r="IPE154" s="89"/>
      <c r="IPF154" s="89"/>
      <c r="IPG154" s="89"/>
      <c r="IPH154" s="89"/>
      <c r="IPI154" s="89"/>
      <c r="IPJ154" s="89"/>
      <c r="IPK154" s="89"/>
      <c r="IPL154" s="89"/>
      <c r="IPM154" s="89"/>
      <c r="IPN154" s="89"/>
      <c r="IPO154" s="89"/>
      <c r="IPP154" s="89"/>
      <c r="IPQ154" s="89"/>
      <c r="IPR154" s="89"/>
      <c r="IPS154" s="89"/>
      <c r="IPT154" s="89"/>
      <c r="IPU154" s="89"/>
      <c r="IPV154" s="89"/>
      <c r="IPW154" s="89"/>
      <c r="IPX154" s="89"/>
      <c r="IPY154" s="89"/>
      <c r="IPZ154" s="89"/>
      <c r="IQA154" s="89"/>
      <c r="IQB154" s="89"/>
      <c r="IQC154" s="89"/>
      <c r="IQD154" s="89"/>
      <c r="IQE154" s="89"/>
      <c r="IQF154" s="89"/>
      <c r="IQG154" s="89"/>
      <c r="IQH154" s="89"/>
      <c r="IQI154" s="89"/>
      <c r="IQJ154" s="89"/>
      <c r="IQK154" s="89"/>
      <c r="IQL154" s="89"/>
      <c r="IQM154" s="89"/>
      <c r="IQN154" s="89"/>
      <c r="IQO154" s="89"/>
      <c r="IQP154" s="89"/>
      <c r="IQQ154" s="89"/>
      <c r="IQR154" s="89"/>
      <c r="IQS154" s="89"/>
      <c r="IQT154" s="89"/>
      <c r="IQU154" s="89"/>
      <c r="IQV154" s="89"/>
      <c r="IQW154" s="89"/>
      <c r="IQX154" s="89"/>
      <c r="IQY154" s="89"/>
      <c r="IQZ154" s="89"/>
      <c r="IRA154" s="89"/>
      <c r="IRB154" s="89"/>
      <c r="IRC154" s="89"/>
      <c r="IRD154" s="89"/>
      <c r="IRE154" s="89"/>
      <c r="IRF154" s="89"/>
      <c r="IRG154" s="89"/>
      <c r="IRH154" s="89"/>
      <c r="IRI154" s="89"/>
      <c r="IRJ154" s="89"/>
      <c r="IRK154" s="89"/>
      <c r="IRL154" s="89"/>
      <c r="IRM154" s="89"/>
      <c r="IRN154" s="89"/>
      <c r="IRO154" s="89"/>
      <c r="IRP154" s="89"/>
      <c r="IRQ154" s="89"/>
      <c r="IRR154" s="89"/>
      <c r="IRS154" s="89"/>
      <c r="IRT154" s="89"/>
      <c r="IRU154" s="89"/>
      <c r="IRV154" s="89"/>
      <c r="IRW154" s="89"/>
      <c r="IRX154" s="89"/>
      <c r="IRY154" s="89"/>
      <c r="IRZ154" s="89"/>
      <c r="ISA154" s="89"/>
      <c r="ISB154" s="89"/>
      <c r="ISC154" s="89"/>
      <c r="ISD154" s="89"/>
      <c r="ISE154" s="89"/>
      <c r="ISF154" s="89"/>
      <c r="ISG154" s="89"/>
      <c r="ISH154" s="89"/>
      <c r="ISI154" s="89"/>
      <c r="ISJ154" s="89"/>
      <c r="ISK154" s="89"/>
      <c r="ISL154" s="89"/>
      <c r="ISM154" s="89"/>
      <c r="ISN154" s="89"/>
      <c r="ISO154" s="89"/>
      <c r="ISP154" s="89"/>
      <c r="ISQ154" s="89"/>
      <c r="ISR154" s="89"/>
      <c r="ISS154" s="89"/>
      <c r="IST154" s="89"/>
      <c r="ISU154" s="89"/>
      <c r="ISV154" s="89"/>
      <c r="ISW154" s="89"/>
      <c r="ISX154" s="89"/>
      <c r="ISY154" s="89"/>
      <c r="ISZ154" s="89"/>
      <c r="ITA154" s="89"/>
      <c r="ITB154" s="89"/>
      <c r="ITC154" s="89"/>
      <c r="ITD154" s="89"/>
      <c r="ITE154" s="89"/>
      <c r="ITF154" s="89"/>
      <c r="ITG154" s="89"/>
      <c r="ITH154" s="89"/>
      <c r="ITI154" s="89"/>
      <c r="ITJ154" s="89"/>
      <c r="ITK154" s="89"/>
      <c r="ITL154" s="89"/>
      <c r="ITM154" s="89"/>
      <c r="ITN154" s="89"/>
      <c r="ITO154" s="89"/>
      <c r="ITP154" s="89"/>
      <c r="ITQ154" s="89"/>
      <c r="ITR154" s="89"/>
      <c r="ITS154" s="89"/>
      <c r="ITT154" s="89"/>
      <c r="ITU154" s="89"/>
      <c r="ITV154" s="89"/>
      <c r="ITW154" s="89"/>
      <c r="ITX154" s="89"/>
      <c r="ITY154" s="89"/>
      <c r="ITZ154" s="89"/>
      <c r="IUA154" s="89"/>
      <c r="IUB154" s="89"/>
      <c r="IUC154" s="89"/>
      <c r="IUD154" s="89"/>
      <c r="IUE154" s="89"/>
      <c r="IUF154" s="89"/>
      <c r="IUG154" s="89"/>
      <c r="IUH154" s="89"/>
      <c r="IUI154" s="89"/>
      <c r="IUJ154" s="89"/>
      <c r="IUK154" s="89"/>
      <c r="IUL154" s="89"/>
      <c r="IUM154" s="89"/>
      <c r="IUN154" s="89"/>
      <c r="IUO154" s="89"/>
      <c r="IUP154" s="89"/>
      <c r="IUQ154" s="89"/>
      <c r="IUR154" s="89"/>
      <c r="IUS154" s="89"/>
      <c r="IUT154" s="89"/>
      <c r="IUU154" s="89"/>
      <c r="IUV154" s="89"/>
      <c r="IUW154" s="89"/>
      <c r="IUX154" s="89"/>
      <c r="IUY154" s="89"/>
      <c r="IUZ154" s="89"/>
      <c r="IVA154" s="89"/>
      <c r="IVB154" s="89"/>
      <c r="IVC154" s="89"/>
      <c r="IVD154" s="89"/>
      <c r="IVE154" s="89"/>
      <c r="IVF154" s="89"/>
      <c r="IVG154" s="89"/>
      <c r="IVH154" s="89"/>
      <c r="IVI154" s="89"/>
      <c r="IVJ154" s="89"/>
      <c r="IVK154" s="89"/>
      <c r="IVL154" s="89"/>
      <c r="IVM154" s="89"/>
      <c r="IVN154" s="89"/>
      <c r="IVO154" s="89"/>
      <c r="IVP154" s="89"/>
      <c r="IVQ154" s="89"/>
      <c r="IVR154" s="89"/>
      <c r="IVS154" s="89"/>
      <c r="IVT154" s="89"/>
      <c r="IVU154" s="89"/>
      <c r="IVV154" s="89"/>
      <c r="IVW154" s="89"/>
      <c r="IVX154" s="89"/>
      <c r="IVY154" s="89"/>
      <c r="IVZ154" s="89"/>
      <c r="IWA154" s="89"/>
      <c r="IWB154" s="89"/>
      <c r="IWC154" s="89"/>
      <c r="IWD154" s="89"/>
      <c r="IWE154" s="89"/>
      <c r="IWF154" s="89"/>
      <c r="IWG154" s="89"/>
      <c r="IWH154" s="89"/>
      <c r="IWI154" s="89"/>
      <c r="IWJ154" s="89"/>
      <c r="IWK154" s="89"/>
      <c r="IWL154" s="89"/>
      <c r="IWM154" s="89"/>
      <c r="IWN154" s="89"/>
      <c r="IWO154" s="89"/>
      <c r="IWP154" s="89"/>
      <c r="IWQ154" s="89"/>
      <c r="IWR154" s="89"/>
      <c r="IWS154" s="89"/>
      <c r="IWT154" s="89"/>
      <c r="IWU154" s="89"/>
      <c r="IWV154" s="89"/>
      <c r="IWW154" s="89"/>
      <c r="IWX154" s="89"/>
      <c r="IWY154" s="89"/>
      <c r="IWZ154" s="89"/>
      <c r="IXA154" s="89"/>
      <c r="IXB154" s="89"/>
      <c r="IXC154" s="89"/>
      <c r="IXD154" s="89"/>
      <c r="IXE154" s="89"/>
      <c r="IXF154" s="89"/>
      <c r="IXG154" s="89"/>
      <c r="IXH154" s="89"/>
      <c r="IXI154" s="89"/>
      <c r="IXJ154" s="89"/>
      <c r="IXK154" s="89"/>
      <c r="IXL154" s="89"/>
      <c r="IXM154" s="89"/>
      <c r="IXN154" s="89"/>
      <c r="IXO154" s="89"/>
      <c r="IXP154" s="89"/>
      <c r="IXQ154" s="89"/>
      <c r="IXR154" s="89"/>
      <c r="IXS154" s="89"/>
      <c r="IXT154" s="89"/>
      <c r="IXU154" s="89"/>
      <c r="IXV154" s="89"/>
      <c r="IXW154" s="89"/>
      <c r="IXX154" s="89"/>
      <c r="IXY154" s="89"/>
      <c r="IXZ154" s="89"/>
      <c r="IYA154" s="89"/>
      <c r="IYB154" s="89"/>
      <c r="IYC154" s="89"/>
      <c r="IYD154" s="89"/>
      <c r="IYE154" s="89"/>
      <c r="IYF154" s="89"/>
      <c r="IYG154" s="89"/>
      <c r="IYH154" s="89"/>
      <c r="IYI154" s="89"/>
      <c r="IYJ154" s="89"/>
      <c r="IYK154" s="89"/>
      <c r="IYL154" s="89"/>
      <c r="IYM154" s="89"/>
      <c r="IYN154" s="89"/>
      <c r="IYO154" s="89"/>
      <c r="IYP154" s="89"/>
      <c r="IYQ154" s="89"/>
      <c r="IYR154" s="89"/>
      <c r="IYS154" s="89"/>
      <c r="IYT154" s="89"/>
      <c r="IYU154" s="89"/>
      <c r="IYV154" s="89"/>
      <c r="IYW154" s="89"/>
      <c r="IYX154" s="89"/>
      <c r="IYY154" s="89"/>
      <c r="IYZ154" s="89"/>
      <c r="IZA154" s="89"/>
      <c r="IZB154" s="89"/>
      <c r="IZC154" s="89"/>
      <c r="IZD154" s="89"/>
      <c r="IZE154" s="89"/>
      <c r="IZF154" s="89"/>
      <c r="IZG154" s="89"/>
      <c r="IZH154" s="89"/>
      <c r="IZI154" s="89"/>
      <c r="IZJ154" s="89"/>
      <c r="IZK154" s="89"/>
      <c r="IZL154" s="89"/>
      <c r="IZM154" s="89"/>
      <c r="IZN154" s="89"/>
      <c r="IZO154" s="89"/>
      <c r="IZP154" s="89"/>
      <c r="IZQ154" s="89"/>
      <c r="IZR154" s="89"/>
      <c r="IZS154" s="89"/>
      <c r="IZT154" s="89"/>
      <c r="IZU154" s="89"/>
      <c r="IZV154" s="89"/>
      <c r="IZW154" s="89"/>
      <c r="IZX154" s="89"/>
      <c r="IZY154" s="89"/>
      <c r="IZZ154" s="89"/>
      <c r="JAA154" s="89"/>
      <c r="JAB154" s="89"/>
      <c r="JAC154" s="89"/>
      <c r="JAD154" s="89"/>
      <c r="JAE154" s="89"/>
      <c r="JAF154" s="89"/>
      <c r="JAG154" s="89"/>
      <c r="JAH154" s="89"/>
      <c r="JAI154" s="89"/>
      <c r="JAJ154" s="89"/>
      <c r="JAK154" s="89"/>
      <c r="JAL154" s="89"/>
      <c r="JAM154" s="89"/>
      <c r="JAN154" s="89"/>
      <c r="JAO154" s="89"/>
      <c r="JAP154" s="89"/>
      <c r="JAQ154" s="89"/>
      <c r="JAR154" s="89"/>
      <c r="JAS154" s="89"/>
      <c r="JAT154" s="89"/>
      <c r="JAU154" s="89"/>
      <c r="JAV154" s="89"/>
      <c r="JAW154" s="89"/>
      <c r="JAX154" s="89"/>
      <c r="JAY154" s="89"/>
      <c r="JAZ154" s="89"/>
      <c r="JBA154" s="89"/>
      <c r="JBB154" s="89"/>
      <c r="JBC154" s="89"/>
      <c r="JBD154" s="89"/>
      <c r="JBE154" s="89"/>
      <c r="JBF154" s="89"/>
      <c r="JBG154" s="89"/>
      <c r="JBH154" s="89"/>
      <c r="JBI154" s="89"/>
      <c r="JBJ154" s="89"/>
      <c r="JBK154" s="89"/>
      <c r="JBL154" s="89"/>
      <c r="JBM154" s="89"/>
      <c r="JBN154" s="89"/>
      <c r="JBO154" s="89"/>
      <c r="JBP154" s="89"/>
      <c r="JBQ154" s="89"/>
      <c r="JBR154" s="89"/>
      <c r="JBS154" s="89"/>
      <c r="JBT154" s="89"/>
      <c r="JBU154" s="89"/>
      <c r="JBV154" s="89"/>
      <c r="JBW154" s="89"/>
      <c r="JBX154" s="89"/>
      <c r="JBY154" s="89"/>
      <c r="JBZ154" s="89"/>
      <c r="JCA154" s="89"/>
      <c r="JCB154" s="89"/>
      <c r="JCC154" s="89"/>
      <c r="JCD154" s="89"/>
      <c r="JCE154" s="89"/>
      <c r="JCF154" s="89"/>
      <c r="JCG154" s="89"/>
      <c r="JCH154" s="89"/>
      <c r="JCI154" s="89"/>
      <c r="JCJ154" s="89"/>
      <c r="JCK154" s="89"/>
      <c r="JCL154" s="89"/>
      <c r="JCM154" s="89"/>
      <c r="JCN154" s="89"/>
      <c r="JCO154" s="89"/>
      <c r="JCP154" s="89"/>
      <c r="JCQ154" s="89"/>
      <c r="JCR154" s="89"/>
      <c r="JCS154" s="89"/>
      <c r="JCT154" s="89"/>
      <c r="JCU154" s="89"/>
      <c r="JCV154" s="89"/>
      <c r="JCW154" s="89"/>
      <c r="JCX154" s="89"/>
      <c r="JCY154" s="89"/>
      <c r="JCZ154" s="89"/>
      <c r="JDA154" s="89"/>
      <c r="JDB154" s="89"/>
      <c r="JDC154" s="89"/>
      <c r="JDD154" s="89"/>
      <c r="JDE154" s="89"/>
      <c r="JDF154" s="89"/>
      <c r="JDG154" s="89"/>
      <c r="JDH154" s="89"/>
      <c r="JDI154" s="89"/>
      <c r="JDJ154" s="89"/>
      <c r="JDK154" s="89"/>
      <c r="JDL154" s="89"/>
      <c r="JDM154" s="89"/>
      <c r="JDN154" s="89"/>
      <c r="JDO154" s="89"/>
      <c r="JDP154" s="89"/>
      <c r="JDQ154" s="89"/>
      <c r="JDR154" s="89"/>
      <c r="JDS154" s="89"/>
      <c r="JDT154" s="89"/>
      <c r="JDU154" s="89"/>
      <c r="JDV154" s="89"/>
      <c r="JDW154" s="89"/>
      <c r="JDX154" s="89"/>
      <c r="JDY154" s="89"/>
      <c r="JDZ154" s="89"/>
      <c r="JEA154" s="89"/>
      <c r="JEB154" s="89"/>
      <c r="JEC154" s="89"/>
      <c r="JED154" s="89"/>
      <c r="JEE154" s="89"/>
      <c r="JEF154" s="89"/>
      <c r="JEG154" s="89"/>
      <c r="JEH154" s="89"/>
      <c r="JEI154" s="89"/>
      <c r="JEJ154" s="89"/>
      <c r="JEK154" s="89"/>
      <c r="JEL154" s="89"/>
      <c r="JEM154" s="89"/>
      <c r="JEN154" s="89"/>
      <c r="JEO154" s="89"/>
      <c r="JEP154" s="89"/>
      <c r="JEQ154" s="89"/>
      <c r="JER154" s="89"/>
      <c r="JES154" s="89"/>
      <c r="JET154" s="89"/>
      <c r="JEU154" s="89"/>
      <c r="JEV154" s="89"/>
      <c r="JEW154" s="89"/>
      <c r="JEX154" s="89"/>
      <c r="JEY154" s="89"/>
      <c r="JEZ154" s="89"/>
      <c r="JFA154" s="89"/>
      <c r="JFB154" s="89"/>
      <c r="JFC154" s="89"/>
      <c r="JFD154" s="89"/>
      <c r="JFE154" s="89"/>
      <c r="JFF154" s="89"/>
      <c r="JFG154" s="89"/>
      <c r="JFH154" s="89"/>
      <c r="JFI154" s="89"/>
      <c r="JFJ154" s="89"/>
      <c r="JFK154" s="89"/>
      <c r="JFL154" s="89"/>
      <c r="JFM154" s="89"/>
      <c r="JFN154" s="89"/>
      <c r="JFO154" s="89"/>
      <c r="JFP154" s="89"/>
      <c r="JFQ154" s="89"/>
      <c r="JFR154" s="89"/>
      <c r="JFS154" s="89"/>
      <c r="JFT154" s="89"/>
      <c r="JFU154" s="89"/>
      <c r="JFV154" s="89"/>
      <c r="JFW154" s="89"/>
      <c r="JFX154" s="89"/>
      <c r="JFY154" s="89"/>
      <c r="JFZ154" s="89"/>
      <c r="JGA154" s="89"/>
      <c r="JGB154" s="89"/>
      <c r="JGC154" s="89"/>
      <c r="JGD154" s="89"/>
      <c r="JGE154" s="89"/>
      <c r="JGF154" s="89"/>
      <c r="JGG154" s="89"/>
      <c r="JGH154" s="89"/>
      <c r="JGI154" s="89"/>
      <c r="JGJ154" s="89"/>
      <c r="JGK154" s="89"/>
      <c r="JGL154" s="89"/>
      <c r="JGM154" s="89"/>
      <c r="JGN154" s="89"/>
      <c r="JGO154" s="89"/>
      <c r="JGP154" s="89"/>
      <c r="JGQ154" s="89"/>
      <c r="JGR154" s="89"/>
      <c r="JGS154" s="89"/>
      <c r="JGT154" s="89"/>
      <c r="JGU154" s="89"/>
      <c r="JGV154" s="89"/>
      <c r="JGW154" s="89"/>
      <c r="JGX154" s="89"/>
      <c r="JGY154" s="89"/>
      <c r="JGZ154" s="89"/>
      <c r="JHA154" s="89"/>
      <c r="JHB154" s="89"/>
      <c r="JHC154" s="89"/>
      <c r="JHD154" s="89"/>
      <c r="JHE154" s="89"/>
      <c r="JHF154" s="89"/>
      <c r="JHG154" s="89"/>
      <c r="JHH154" s="89"/>
      <c r="JHI154" s="89"/>
      <c r="JHJ154" s="89"/>
      <c r="JHK154" s="89"/>
      <c r="JHL154" s="89"/>
      <c r="JHM154" s="89"/>
      <c r="JHN154" s="89"/>
      <c r="JHO154" s="89"/>
      <c r="JHP154" s="89"/>
      <c r="JHQ154" s="89"/>
      <c r="JHR154" s="89"/>
      <c r="JHS154" s="89"/>
      <c r="JHT154" s="89"/>
      <c r="JHU154" s="89"/>
      <c r="JHV154" s="89"/>
      <c r="JHW154" s="89"/>
      <c r="JHX154" s="89"/>
      <c r="JHY154" s="89"/>
      <c r="JHZ154" s="89"/>
      <c r="JIA154" s="89"/>
      <c r="JIB154" s="89"/>
      <c r="JIC154" s="89"/>
      <c r="JID154" s="89"/>
      <c r="JIE154" s="89"/>
      <c r="JIF154" s="89"/>
      <c r="JIG154" s="89"/>
      <c r="JIH154" s="89"/>
      <c r="JII154" s="89"/>
      <c r="JIJ154" s="89"/>
      <c r="JIK154" s="89"/>
      <c r="JIL154" s="89"/>
      <c r="JIM154" s="89"/>
      <c r="JIN154" s="89"/>
      <c r="JIO154" s="89"/>
      <c r="JIP154" s="89"/>
      <c r="JIQ154" s="89"/>
      <c r="JIR154" s="89"/>
      <c r="JIS154" s="89"/>
      <c r="JIT154" s="89"/>
      <c r="JIU154" s="89"/>
      <c r="JIV154" s="89"/>
      <c r="JIW154" s="89"/>
      <c r="JIX154" s="89"/>
      <c r="JIY154" s="89"/>
      <c r="JIZ154" s="89"/>
      <c r="JJA154" s="89"/>
      <c r="JJB154" s="89"/>
      <c r="JJC154" s="89"/>
      <c r="JJD154" s="89"/>
      <c r="JJE154" s="89"/>
      <c r="JJF154" s="89"/>
      <c r="JJG154" s="89"/>
      <c r="JJH154" s="89"/>
      <c r="JJI154" s="89"/>
      <c r="JJJ154" s="89"/>
      <c r="JJK154" s="89"/>
      <c r="JJL154" s="89"/>
      <c r="JJM154" s="89"/>
      <c r="JJN154" s="89"/>
      <c r="JJO154" s="89"/>
      <c r="JJP154" s="89"/>
      <c r="JJQ154" s="89"/>
      <c r="JJR154" s="89"/>
      <c r="JJS154" s="89"/>
      <c r="JJT154" s="89"/>
      <c r="JJU154" s="89"/>
      <c r="JJV154" s="89"/>
      <c r="JJW154" s="89"/>
      <c r="JJX154" s="89"/>
      <c r="JJY154" s="89"/>
      <c r="JJZ154" s="89"/>
      <c r="JKA154" s="89"/>
      <c r="JKB154" s="89"/>
      <c r="JKC154" s="89"/>
      <c r="JKD154" s="89"/>
      <c r="JKE154" s="89"/>
      <c r="JKF154" s="89"/>
      <c r="JKG154" s="89"/>
      <c r="JKH154" s="89"/>
      <c r="JKI154" s="89"/>
      <c r="JKJ154" s="89"/>
      <c r="JKK154" s="89"/>
      <c r="JKL154" s="89"/>
      <c r="JKM154" s="89"/>
      <c r="JKN154" s="89"/>
      <c r="JKO154" s="89"/>
      <c r="JKP154" s="89"/>
      <c r="JKQ154" s="89"/>
      <c r="JKR154" s="89"/>
      <c r="JKS154" s="89"/>
      <c r="JKT154" s="89"/>
      <c r="JKU154" s="89"/>
      <c r="JKV154" s="89"/>
      <c r="JKW154" s="89"/>
      <c r="JKX154" s="89"/>
      <c r="JKY154" s="89"/>
      <c r="JKZ154" s="89"/>
      <c r="JLA154" s="89"/>
      <c r="JLB154" s="89"/>
      <c r="JLC154" s="89"/>
      <c r="JLD154" s="89"/>
      <c r="JLE154" s="89"/>
      <c r="JLF154" s="89"/>
      <c r="JLG154" s="89"/>
      <c r="JLH154" s="89"/>
      <c r="JLI154" s="89"/>
      <c r="JLJ154" s="89"/>
      <c r="JLK154" s="89"/>
      <c r="JLL154" s="89"/>
      <c r="JLM154" s="89"/>
      <c r="JLN154" s="89"/>
      <c r="JLO154" s="89"/>
      <c r="JLP154" s="89"/>
      <c r="JLQ154" s="89"/>
      <c r="JLR154" s="89"/>
      <c r="JLS154" s="89"/>
      <c r="JLT154" s="89"/>
      <c r="JLU154" s="89"/>
      <c r="JLV154" s="89"/>
      <c r="JLW154" s="89"/>
      <c r="JLX154" s="89"/>
      <c r="JLY154" s="89"/>
      <c r="JLZ154" s="89"/>
      <c r="JMA154" s="89"/>
      <c r="JMB154" s="89"/>
      <c r="JMC154" s="89"/>
      <c r="JMD154" s="89"/>
      <c r="JME154" s="89"/>
      <c r="JMF154" s="89"/>
      <c r="JMG154" s="89"/>
      <c r="JMH154" s="89"/>
      <c r="JMI154" s="89"/>
      <c r="JMJ154" s="89"/>
      <c r="JMK154" s="89"/>
      <c r="JML154" s="89"/>
      <c r="JMM154" s="89"/>
      <c r="JMN154" s="89"/>
      <c r="JMO154" s="89"/>
      <c r="JMP154" s="89"/>
      <c r="JMQ154" s="89"/>
      <c r="JMR154" s="89"/>
      <c r="JMS154" s="89"/>
      <c r="JMT154" s="89"/>
      <c r="JMU154" s="89"/>
      <c r="JMV154" s="89"/>
      <c r="JMW154" s="89"/>
      <c r="JMX154" s="89"/>
      <c r="JMY154" s="89"/>
      <c r="JMZ154" s="89"/>
      <c r="JNA154" s="89"/>
      <c r="JNB154" s="89"/>
      <c r="JNC154" s="89"/>
      <c r="JND154" s="89"/>
      <c r="JNE154" s="89"/>
      <c r="JNF154" s="89"/>
      <c r="JNG154" s="89"/>
      <c r="JNH154" s="89"/>
      <c r="JNI154" s="89"/>
      <c r="JNJ154" s="89"/>
      <c r="JNK154" s="89"/>
      <c r="JNL154" s="89"/>
      <c r="JNM154" s="89"/>
      <c r="JNN154" s="89"/>
      <c r="JNO154" s="89"/>
      <c r="JNP154" s="89"/>
      <c r="JNQ154" s="89"/>
      <c r="JNR154" s="89"/>
      <c r="JNS154" s="89"/>
      <c r="JNT154" s="89"/>
      <c r="JNU154" s="89"/>
      <c r="JNV154" s="89"/>
      <c r="JNW154" s="89"/>
      <c r="JNX154" s="89"/>
      <c r="JNY154" s="89"/>
      <c r="JNZ154" s="89"/>
      <c r="JOA154" s="89"/>
      <c r="JOB154" s="89"/>
      <c r="JOC154" s="89"/>
      <c r="JOD154" s="89"/>
      <c r="JOE154" s="89"/>
      <c r="JOF154" s="89"/>
      <c r="JOG154" s="89"/>
      <c r="JOH154" s="89"/>
      <c r="JOI154" s="89"/>
      <c r="JOJ154" s="89"/>
      <c r="JOK154" s="89"/>
      <c r="JOL154" s="89"/>
      <c r="JOM154" s="89"/>
      <c r="JON154" s="89"/>
      <c r="JOO154" s="89"/>
      <c r="JOP154" s="89"/>
      <c r="JOQ154" s="89"/>
      <c r="JOR154" s="89"/>
      <c r="JOS154" s="89"/>
      <c r="JOT154" s="89"/>
      <c r="JOU154" s="89"/>
      <c r="JOV154" s="89"/>
      <c r="JOW154" s="89"/>
      <c r="JOX154" s="89"/>
      <c r="JOY154" s="89"/>
      <c r="JOZ154" s="89"/>
      <c r="JPA154" s="89"/>
      <c r="JPB154" s="89"/>
      <c r="JPC154" s="89"/>
      <c r="JPD154" s="89"/>
      <c r="JPE154" s="89"/>
      <c r="JPF154" s="89"/>
      <c r="JPG154" s="89"/>
      <c r="JPH154" s="89"/>
      <c r="JPI154" s="89"/>
      <c r="JPJ154" s="89"/>
      <c r="JPK154" s="89"/>
      <c r="JPL154" s="89"/>
      <c r="JPM154" s="89"/>
      <c r="JPN154" s="89"/>
      <c r="JPO154" s="89"/>
      <c r="JPP154" s="89"/>
      <c r="JPQ154" s="89"/>
      <c r="JPR154" s="89"/>
      <c r="JPS154" s="89"/>
      <c r="JPT154" s="89"/>
      <c r="JPU154" s="89"/>
      <c r="JPV154" s="89"/>
      <c r="JPW154" s="89"/>
      <c r="JPX154" s="89"/>
      <c r="JPY154" s="89"/>
      <c r="JPZ154" s="89"/>
      <c r="JQA154" s="89"/>
      <c r="JQB154" s="89"/>
      <c r="JQC154" s="89"/>
      <c r="JQD154" s="89"/>
      <c r="JQE154" s="89"/>
      <c r="JQF154" s="89"/>
      <c r="JQG154" s="89"/>
      <c r="JQH154" s="89"/>
      <c r="JQI154" s="89"/>
      <c r="JQJ154" s="89"/>
      <c r="JQK154" s="89"/>
      <c r="JQL154" s="89"/>
      <c r="JQM154" s="89"/>
      <c r="JQN154" s="89"/>
      <c r="JQO154" s="89"/>
      <c r="JQP154" s="89"/>
      <c r="JQQ154" s="89"/>
      <c r="JQR154" s="89"/>
      <c r="JQS154" s="89"/>
      <c r="JQT154" s="89"/>
      <c r="JQU154" s="89"/>
      <c r="JQV154" s="89"/>
      <c r="JQW154" s="89"/>
      <c r="JQX154" s="89"/>
      <c r="JQY154" s="89"/>
      <c r="JQZ154" s="89"/>
      <c r="JRA154" s="89"/>
      <c r="JRB154" s="89"/>
      <c r="JRC154" s="89"/>
      <c r="JRD154" s="89"/>
      <c r="JRE154" s="89"/>
      <c r="JRF154" s="89"/>
      <c r="JRG154" s="89"/>
      <c r="JRH154" s="89"/>
      <c r="JRI154" s="89"/>
      <c r="JRJ154" s="89"/>
      <c r="JRK154" s="89"/>
      <c r="JRL154" s="89"/>
      <c r="JRM154" s="89"/>
      <c r="JRN154" s="89"/>
      <c r="JRO154" s="89"/>
      <c r="JRP154" s="89"/>
      <c r="JRQ154" s="89"/>
      <c r="JRR154" s="89"/>
      <c r="JRS154" s="89"/>
      <c r="JRT154" s="89"/>
      <c r="JRU154" s="89"/>
      <c r="JRV154" s="89"/>
      <c r="JRW154" s="89"/>
      <c r="JRX154" s="89"/>
      <c r="JRY154" s="89"/>
      <c r="JRZ154" s="89"/>
      <c r="JSA154" s="89"/>
      <c r="JSB154" s="89"/>
      <c r="JSC154" s="89"/>
      <c r="JSD154" s="89"/>
      <c r="JSE154" s="89"/>
      <c r="JSF154" s="89"/>
      <c r="JSG154" s="89"/>
      <c r="JSH154" s="89"/>
      <c r="JSI154" s="89"/>
      <c r="JSJ154" s="89"/>
      <c r="JSK154" s="89"/>
      <c r="JSL154" s="89"/>
      <c r="JSM154" s="89"/>
      <c r="JSN154" s="89"/>
      <c r="JSO154" s="89"/>
      <c r="JSP154" s="89"/>
      <c r="JSQ154" s="89"/>
      <c r="JSR154" s="89"/>
      <c r="JSS154" s="89"/>
      <c r="JST154" s="89"/>
      <c r="JSU154" s="89"/>
      <c r="JSV154" s="89"/>
      <c r="JSW154" s="89"/>
      <c r="JSX154" s="89"/>
      <c r="JSY154" s="89"/>
      <c r="JSZ154" s="89"/>
      <c r="JTA154" s="89"/>
      <c r="JTB154" s="89"/>
      <c r="JTC154" s="89"/>
      <c r="JTD154" s="89"/>
      <c r="JTE154" s="89"/>
      <c r="JTF154" s="89"/>
      <c r="JTG154" s="89"/>
      <c r="JTH154" s="89"/>
      <c r="JTI154" s="89"/>
      <c r="JTJ154" s="89"/>
      <c r="JTK154" s="89"/>
      <c r="JTL154" s="89"/>
      <c r="JTM154" s="89"/>
      <c r="JTN154" s="89"/>
      <c r="JTO154" s="89"/>
      <c r="JTP154" s="89"/>
      <c r="JTQ154" s="89"/>
      <c r="JTR154" s="89"/>
      <c r="JTS154" s="89"/>
      <c r="JTT154" s="89"/>
      <c r="JTU154" s="89"/>
      <c r="JTV154" s="89"/>
      <c r="JTW154" s="89"/>
      <c r="JTX154" s="89"/>
      <c r="JTY154" s="89"/>
      <c r="JTZ154" s="89"/>
      <c r="JUA154" s="89"/>
      <c r="JUB154" s="89"/>
      <c r="JUC154" s="89"/>
      <c r="JUD154" s="89"/>
      <c r="JUE154" s="89"/>
      <c r="JUF154" s="89"/>
      <c r="JUG154" s="89"/>
      <c r="JUH154" s="89"/>
      <c r="JUI154" s="89"/>
      <c r="JUJ154" s="89"/>
      <c r="JUK154" s="89"/>
      <c r="JUL154" s="89"/>
      <c r="JUM154" s="89"/>
      <c r="JUN154" s="89"/>
      <c r="JUO154" s="89"/>
      <c r="JUP154" s="89"/>
      <c r="JUQ154" s="89"/>
      <c r="JUR154" s="89"/>
      <c r="JUS154" s="89"/>
      <c r="JUT154" s="89"/>
      <c r="JUU154" s="89"/>
      <c r="JUV154" s="89"/>
      <c r="JUW154" s="89"/>
      <c r="JUX154" s="89"/>
      <c r="JUY154" s="89"/>
      <c r="JUZ154" s="89"/>
      <c r="JVA154" s="89"/>
      <c r="JVB154" s="89"/>
      <c r="JVC154" s="89"/>
      <c r="JVD154" s="89"/>
      <c r="JVE154" s="89"/>
      <c r="JVF154" s="89"/>
      <c r="JVG154" s="89"/>
      <c r="JVH154" s="89"/>
      <c r="JVI154" s="89"/>
      <c r="JVJ154" s="89"/>
      <c r="JVK154" s="89"/>
      <c r="JVL154" s="89"/>
      <c r="JVM154" s="89"/>
      <c r="JVN154" s="89"/>
      <c r="JVO154" s="89"/>
      <c r="JVP154" s="89"/>
      <c r="JVQ154" s="89"/>
      <c r="JVR154" s="89"/>
      <c r="JVS154" s="89"/>
      <c r="JVT154" s="89"/>
      <c r="JVU154" s="89"/>
      <c r="JVV154" s="89"/>
      <c r="JVW154" s="89"/>
      <c r="JVX154" s="89"/>
      <c r="JVY154" s="89"/>
      <c r="JVZ154" s="89"/>
      <c r="JWA154" s="89"/>
      <c r="JWB154" s="89"/>
      <c r="JWC154" s="89"/>
      <c r="JWD154" s="89"/>
      <c r="JWE154" s="89"/>
      <c r="JWF154" s="89"/>
      <c r="JWG154" s="89"/>
      <c r="JWH154" s="89"/>
      <c r="JWI154" s="89"/>
      <c r="JWJ154" s="89"/>
      <c r="JWK154" s="89"/>
      <c r="JWL154" s="89"/>
      <c r="JWM154" s="89"/>
      <c r="JWN154" s="89"/>
      <c r="JWO154" s="89"/>
      <c r="JWP154" s="89"/>
      <c r="JWQ154" s="89"/>
      <c r="JWR154" s="89"/>
      <c r="JWS154" s="89"/>
      <c r="JWT154" s="89"/>
      <c r="JWU154" s="89"/>
      <c r="JWV154" s="89"/>
      <c r="JWW154" s="89"/>
      <c r="JWX154" s="89"/>
      <c r="JWY154" s="89"/>
      <c r="JWZ154" s="89"/>
      <c r="JXA154" s="89"/>
      <c r="JXB154" s="89"/>
      <c r="JXC154" s="89"/>
      <c r="JXD154" s="89"/>
      <c r="JXE154" s="89"/>
      <c r="JXF154" s="89"/>
      <c r="JXG154" s="89"/>
      <c r="JXH154" s="89"/>
      <c r="JXI154" s="89"/>
      <c r="JXJ154" s="89"/>
      <c r="JXK154" s="89"/>
      <c r="JXL154" s="89"/>
      <c r="JXM154" s="89"/>
      <c r="JXN154" s="89"/>
      <c r="JXO154" s="89"/>
      <c r="JXP154" s="89"/>
      <c r="JXQ154" s="89"/>
      <c r="JXR154" s="89"/>
      <c r="JXS154" s="89"/>
      <c r="JXT154" s="89"/>
      <c r="JXU154" s="89"/>
      <c r="JXV154" s="89"/>
      <c r="JXW154" s="89"/>
      <c r="JXX154" s="89"/>
      <c r="JXY154" s="89"/>
      <c r="JXZ154" s="89"/>
      <c r="JYA154" s="89"/>
      <c r="JYB154" s="89"/>
      <c r="JYC154" s="89"/>
      <c r="JYD154" s="89"/>
      <c r="JYE154" s="89"/>
      <c r="JYF154" s="89"/>
      <c r="JYG154" s="89"/>
      <c r="JYH154" s="89"/>
      <c r="JYI154" s="89"/>
      <c r="JYJ154" s="89"/>
      <c r="JYK154" s="89"/>
      <c r="JYL154" s="89"/>
      <c r="JYM154" s="89"/>
      <c r="JYN154" s="89"/>
      <c r="JYO154" s="89"/>
      <c r="JYP154" s="89"/>
      <c r="JYQ154" s="89"/>
      <c r="JYR154" s="89"/>
      <c r="JYS154" s="89"/>
      <c r="JYT154" s="89"/>
      <c r="JYU154" s="89"/>
      <c r="JYV154" s="89"/>
      <c r="JYW154" s="89"/>
      <c r="JYX154" s="89"/>
      <c r="JYY154" s="89"/>
      <c r="JYZ154" s="89"/>
      <c r="JZA154" s="89"/>
      <c r="JZB154" s="89"/>
      <c r="JZC154" s="89"/>
      <c r="JZD154" s="89"/>
      <c r="JZE154" s="89"/>
      <c r="JZF154" s="89"/>
      <c r="JZG154" s="89"/>
      <c r="JZH154" s="89"/>
      <c r="JZI154" s="89"/>
      <c r="JZJ154" s="89"/>
      <c r="JZK154" s="89"/>
      <c r="JZL154" s="89"/>
      <c r="JZM154" s="89"/>
      <c r="JZN154" s="89"/>
      <c r="JZO154" s="89"/>
      <c r="JZP154" s="89"/>
      <c r="JZQ154" s="89"/>
      <c r="JZR154" s="89"/>
      <c r="JZS154" s="89"/>
      <c r="JZT154" s="89"/>
      <c r="JZU154" s="89"/>
      <c r="JZV154" s="89"/>
      <c r="JZW154" s="89"/>
      <c r="JZX154" s="89"/>
      <c r="JZY154" s="89"/>
      <c r="JZZ154" s="89"/>
      <c r="KAA154" s="89"/>
      <c r="KAB154" s="89"/>
      <c r="KAC154" s="89"/>
      <c r="KAD154" s="89"/>
      <c r="KAE154" s="89"/>
      <c r="KAF154" s="89"/>
      <c r="KAG154" s="89"/>
      <c r="KAH154" s="89"/>
      <c r="KAI154" s="89"/>
      <c r="KAJ154" s="89"/>
      <c r="KAK154" s="89"/>
      <c r="KAL154" s="89"/>
      <c r="KAM154" s="89"/>
      <c r="KAN154" s="89"/>
      <c r="KAO154" s="89"/>
      <c r="KAP154" s="89"/>
      <c r="KAQ154" s="89"/>
      <c r="KAR154" s="89"/>
      <c r="KAS154" s="89"/>
      <c r="KAT154" s="89"/>
      <c r="KAU154" s="89"/>
      <c r="KAV154" s="89"/>
      <c r="KAW154" s="89"/>
      <c r="KAX154" s="89"/>
      <c r="KAY154" s="89"/>
      <c r="KAZ154" s="89"/>
      <c r="KBA154" s="89"/>
      <c r="KBB154" s="89"/>
      <c r="KBC154" s="89"/>
      <c r="KBD154" s="89"/>
      <c r="KBE154" s="89"/>
      <c r="KBF154" s="89"/>
      <c r="KBG154" s="89"/>
      <c r="KBH154" s="89"/>
      <c r="KBI154" s="89"/>
      <c r="KBJ154" s="89"/>
      <c r="KBK154" s="89"/>
      <c r="KBL154" s="89"/>
      <c r="KBM154" s="89"/>
      <c r="KBN154" s="89"/>
      <c r="KBO154" s="89"/>
      <c r="KBP154" s="89"/>
      <c r="KBQ154" s="89"/>
      <c r="KBR154" s="89"/>
      <c r="KBS154" s="89"/>
      <c r="KBT154" s="89"/>
      <c r="KBU154" s="89"/>
      <c r="KBV154" s="89"/>
      <c r="KBW154" s="89"/>
      <c r="KBX154" s="89"/>
      <c r="KBY154" s="89"/>
      <c r="KBZ154" s="89"/>
      <c r="KCA154" s="89"/>
      <c r="KCB154" s="89"/>
      <c r="KCC154" s="89"/>
      <c r="KCD154" s="89"/>
      <c r="KCE154" s="89"/>
      <c r="KCF154" s="89"/>
      <c r="KCG154" s="89"/>
      <c r="KCH154" s="89"/>
      <c r="KCI154" s="89"/>
      <c r="KCJ154" s="89"/>
      <c r="KCK154" s="89"/>
      <c r="KCL154" s="89"/>
      <c r="KCM154" s="89"/>
      <c r="KCN154" s="89"/>
      <c r="KCO154" s="89"/>
      <c r="KCP154" s="89"/>
      <c r="KCQ154" s="89"/>
      <c r="KCR154" s="89"/>
      <c r="KCS154" s="89"/>
      <c r="KCT154" s="89"/>
      <c r="KCU154" s="89"/>
      <c r="KCV154" s="89"/>
      <c r="KCW154" s="89"/>
      <c r="KCX154" s="89"/>
      <c r="KCY154" s="89"/>
      <c r="KCZ154" s="89"/>
      <c r="KDA154" s="89"/>
      <c r="KDB154" s="89"/>
      <c r="KDC154" s="89"/>
      <c r="KDD154" s="89"/>
      <c r="KDE154" s="89"/>
      <c r="KDF154" s="89"/>
      <c r="KDG154" s="89"/>
      <c r="KDH154" s="89"/>
      <c r="KDI154" s="89"/>
      <c r="KDJ154" s="89"/>
      <c r="KDK154" s="89"/>
      <c r="KDL154" s="89"/>
      <c r="KDM154" s="89"/>
      <c r="KDN154" s="89"/>
      <c r="KDO154" s="89"/>
      <c r="KDP154" s="89"/>
      <c r="KDQ154" s="89"/>
      <c r="KDR154" s="89"/>
      <c r="KDS154" s="89"/>
      <c r="KDT154" s="89"/>
      <c r="KDU154" s="89"/>
      <c r="KDV154" s="89"/>
      <c r="KDW154" s="89"/>
      <c r="KDX154" s="89"/>
      <c r="KDY154" s="89"/>
      <c r="KDZ154" s="89"/>
      <c r="KEA154" s="89"/>
      <c r="KEB154" s="89"/>
      <c r="KEC154" s="89"/>
      <c r="KED154" s="89"/>
      <c r="KEE154" s="89"/>
      <c r="KEF154" s="89"/>
      <c r="KEG154" s="89"/>
      <c r="KEH154" s="89"/>
      <c r="KEI154" s="89"/>
      <c r="KEJ154" s="89"/>
      <c r="KEK154" s="89"/>
      <c r="KEL154" s="89"/>
      <c r="KEM154" s="89"/>
      <c r="KEN154" s="89"/>
      <c r="KEO154" s="89"/>
      <c r="KEP154" s="89"/>
      <c r="KEQ154" s="89"/>
      <c r="KER154" s="89"/>
      <c r="KES154" s="89"/>
      <c r="KET154" s="89"/>
      <c r="KEU154" s="89"/>
      <c r="KEV154" s="89"/>
      <c r="KEW154" s="89"/>
      <c r="KEX154" s="89"/>
      <c r="KEY154" s="89"/>
      <c r="KEZ154" s="89"/>
      <c r="KFA154" s="89"/>
      <c r="KFB154" s="89"/>
      <c r="KFC154" s="89"/>
      <c r="KFD154" s="89"/>
      <c r="KFE154" s="89"/>
      <c r="KFF154" s="89"/>
      <c r="KFG154" s="89"/>
      <c r="KFH154" s="89"/>
      <c r="KFI154" s="89"/>
      <c r="KFJ154" s="89"/>
      <c r="KFK154" s="89"/>
      <c r="KFL154" s="89"/>
      <c r="KFM154" s="89"/>
      <c r="KFN154" s="89"/>
      <c r="KFO154" s="89"/>
      <c r="KFP154" s="89"/>
      <c r="KFQ154" s="89"/>
      <c r="KFR154" s="89"/>
      <c r="KFS154" s="89"/>
      <c r="KFT154" s="89"/>
      <c r="KFU154" s="89"/>
      <c r="KFV154" s="89"/>
      <c r="KFW154" s="89"/>
      <c r="KFX154" s="89"/>
      <c r="KFY154" s="89"/>
      <c r="KFZ154" s="89"/>
      <c r="KGA154" s="89"/>
      <c r="KGB154" s="89"/>
      <c r="KGC154" s="89"/>
      <c r="KGD154" s="89"/>
      <c r="KGE154" s="89"/>
      <c r="KGF154" s="89"/>
      <c r="KGG154" s="89"/>
      <c r="KGH154" s="89"/>
      <c r="KGI154" s="89"/>
      <c r="KGJ154" s="89"/>
      <c r="KGK154" s="89"/>
      <c r="KGL154" s="89"/>
      <c r="KGM154" s="89"/>
      <c r="KGN154" s="89"/>
      <c r="KGO154" s="89"/>
      <c r="KGP154" s="89"/>
      <c r="KGQ154" s="89"/>
      <c r="KGR154" s="89"/>
      <c r="KGS154" s="89"/>
      <c r="KGT154" s="89"/>
      <c r="KGU154" s="89"/>
      <c r="KGV154" s="89"/>
      <c r="KGW154" s="89"/>
      <c r="KGX154" s="89"/>
      <c r="KGY154" s="89"/>
      <c r="KGZ154" s="89"/>
      <c r="KHA154" s="89"/>
      <c r="KHB154" s="89"/>
      <c r="KHC154" s="89"/>
      <c r="KHD154" s="89"/>
      <c r="KHE154" s="89"/>
      <c r="KHF154" s="89"/>
      <c r="KHG154" s="89"/>
      <c r="KHH154" s="89"/>
      <c r="KHI154" s="89"/>
      <c r="KHJ154" s="89"/>
      <c r="KHK154" s="89"/>
      <c r="KHL154" s="89"/>
      <c r="KHM154" s="89"/>
      <c r="KHN154" s="89"/>
      <c r="KHO154" s="89"/>
      <c r="KHP154" s="89"/>
      <c r="KHQ154" s="89"/>
      <c r="KHR154" s="89"/>
      <c r="KHS154" s="89"/>
      <c r="KHT154" s="89"/>
      <c r="KHU154" s="89"/>
      <c r="KHV154" s="89"/>
      <c r="KHW154" s="89"/>
      <c r="KHX154" s="89"/>
      <c r="KHY154" s="89"/>
      <c r="KHZ154" s="89"/>
      <c r="KIA154" s="89"/>
      <c r="KIB154" s="89"/>
      <c r="KIC154" s="89"/>
      <c r="KID154" s="89"/>
      <c r="KIE154" s="89"/>
      <c r="KIF154" s="89"/>
      <c r="KIG154" s="89"/>
      <c r="KIH154" s="89"/>
      <c r="KII154" s="89"/>
      <c r="KIJ154" s="89"/>
      <c r="KIK154" s="89"/>
      <c r="KIL154" s="89"/>
      <c r="KIM154" s="89"/>
      <c r="KIN154" s="89"/>
      <c r="KIO154" s="89"/>
      <c r="KIP154" s="89"/>
      <c r="KIQ154" s="89"/>
      <c r="KIR154" s="89"/>
      <c r="KIS154" s="89"/>
      <c r="KIT154" s="89"/>
      <c r="KIU154" s="89"/>
      <c r="KIV154" s="89"/>
      <c r="KIW154" s="89"/>
      <c r="KIX154" s="89"/>
      <c r="KIY154" s="89"/>
      <c r="KIZ154" s="89"/>
      <c r="KJA154" s="89"/>
      <c r="KJB154" s="89"/>
      <c r="KJC154" s="89"/>
      <c r="KJD154" s="89"/>
      <c r="KJE154" s="89"/>
      <c r="KJF154" s="89"/>
      <c r="KJG154" s="89"/>
      <c r="KJH154" s="89"/>
      <c r="KJI154" s="89"/>
      <c r="KJJ154" s="89"/>
      <c r="KJK154" s="89"/>
      <c r="KJL154" s="89"/>
      <c r="KJM154" s="89"/>
      <c r="KJN154" s="89"/>
      <c r="KJO154" s="89"/>
      <c r="KJP154" s="89"/>
      <c r="KJQ154" s="89"/>
      <c r="KJR154" s="89"/>
      <c r="KJS154" s="89"/>
      <c r="KJT154" s="89"/>
      <c r="KJU154" s="89"/>
      <c r="KJV154" s="89"/>
      <c r="KJW154" s="89"/>
      <c r="KJX154" s="89"/>
      <c r="KJY154" s="89"/>
      <c r="KJZ154" s="89"/>
      <c r="KKA154" s="89"/>
      <c r="KKB154" s="89"/>
      <c r="KKC154" s="89"/>
      <c r="KKD154" s="89"/>
      <c r="KKE154" s="89"/>
      <c r="KKF154" s="89"/>
      <c r="KKG154" s="89"/>
      <c r="KKH154" s="89"/>
      <c r="KKI154" s="89"/>
      <c r="KKJ154" s="89"/>
      <c r="KKK154" s="89"/>
      <c r="KKL154" s="89"/>
      <c r="KKM154" s="89"/>
      <c r="KKN154" s="89"/>
      <c r="KKO154" s="89"/>
      <c r="KKP154" s="89"/>
      <c r="KKQ154" s="89"/>
      <c r="KKR154" s="89"/>
      <c r="KKS154" s="89"/>
      <c r="KKT154" s="89"/>
      <c r="KKU154" s="89"/>
      <c r="KKV154" s="89"/>
      <c r="KKW154" s="89"/>
      <c r="KKX154" s="89"/>
      <c r="KKY154" s="89"/>
      <c r="KKZ154" s="89"/>
      <c r="KLA154" s="89"/>
      <c r="KLB154" s="89"/>
      <c r="KLC154" s="89"/>
      <c r="KLD154" s="89"/>
      <c r="KLE154" s="89"/>
      <c r="KLF154" s="89"/>
      <c r="KLG154" s="89"/>
      <c r="KLH154" s="89"/>
      <c r="KLI154" s="89"/>
      <c r="KLJ154" s="89"/>
      <c r="KLK154" s="89"/>
      <c r="KLL154" s="89"/>
      <c r="KLM154" s="89"/>
      <c r="KLN154" s="89"/>
      <c r="KLO154" s="89"/>
      <c r="KLP154" s="89"/>
      <c r="KLQ154" s="89"/>
      <c r="KLR154" s="89"/>
      <c r="KLS154" s="89"/>
      <c r="KLT154" s="89"/>
      <c r="KLU154" s="89"/>
      <c r="KLV154" s="89"/>
      <c r="KLW154" s="89"/>
      <c r="KLX154" s="89"/>
      <c r="KLY154" s="89"/>
      <c r="KLZ154" s="89"/>
      <c r="KMA154" s="89"/>
      <c r="KMB154" s="89"/>
      <c r="KMC154" s="89"/>
      <c r="KMD154" s="89"/>
      <c r="KME154" s="89"/>
      <c r="KMF154" s="89"/>
      <c r="KMG154" s="89"/>
      <c r="KMH154" s="89"/>
      <c r="KMI154" s="89"/>
      <c r="KMJ154" s="89"/>
      <c r="KMK154" s="89"/>
      <c r="KML154" s="89"/>
      <c r="KMM154" s="89"/>
      <c r="KMN154" s="89"/>
      <c r="KMO154" s="89"/>
      <c r="KMP154" s="89"/>
      <c r="KMQ154" s="89"/>
      <c r="KMR154" s="89"/>
      <c r="KMS154" s="89"/>
      <c r="KMT154" s="89"/>
      <c r="KMU154" s="89"/>
      <c r="KMV154" s="89"/>
      <c r="KMW154" s="89"/>
      <c r="KMX154" s="89"/>
      <c r="KMY154" s="89"/>
      <c r="KMZ154" s="89"/>
      <c r="KNA154" s="89"/>
      <c r="KNB154" s="89"/>
      <c r="KNC154" s="89"/>
      <c r="KND154" s="89"/>
      <c r="KNE154" s="89"/>
      <c r="KNF154" s="89"/>
      <c r="KNG154" s="89"/>
      <c r="KNH154" s="89"/>
      <c r="KNI154" s="89"/>
      <c r="KNJ154" s="89"/>
      <c r="KNK154" s="89"/>
      <c r="KNL154" s="89"/>
      <c r="KNM154" s="89"/>
      <c r="KNN154" s="89"/>
      <c r="KNO154" s="89"/>
      <c r="KNP154" s="89"/>
      <c r="KNQ154" s="89"/>
      <c r="KNR154" s="89"/>
      <c r="KNS154" s="89"/>
      <c r="KNT154" s="89"/>
      <c r="KNU154" s="89"/>
      <c r="KNV154" s="89"/>
      <c r="KNW154" s="89"/>
      <c r="KNX154" s="89"/>
      <c r="KNY154" s="89"/>
      <c r="KNZ154" s="89"/>
      <c r="KOA154" s="89"/>
      <c r="KOB154" s="89"/>
      <c r="KOC154" s="89"/>
      <c r="KOD154" s="89"/>
      <c r="KOE154" s="89"/>
      <c r="KOF154" s="89"/>
      <c r="KOG154" s="89"/>
      <c r="KOH154" s="89"/>
      <c r="KOI154" s="89"/>
      <c r="KOJ154" s="89"/>
      <c r="KOK154" s="89"/>
      <c r="KOL154" s="89"/>
      <c r="KOM154" s="89"/>
      <c r="KON154" s="89"/>
      <c r="KOO154" s="89"/>
      <c r="KOP154" s="89"/>
      <c r="KOQ154" s="89"/>
      <c r="KOR154" s="89"/>
      <c r="KOS154" s="89"/>
      <c r="KOT154" s="89"/>
      <c r="KOU154" s="89"/>
      <c r="KOV154" s="89"/>
      <c r="KOW154" s="89"/>
      <c r="KOX154" s="89"/>
      <c r="KOY154" s="89"/>
      <c r="KOZ154" s="89"/>
      <c r="KPA154" s="89"/>
      <c r="KPB154" s="89"/>
      <c r="KPC154" s="89"/>
      <c r="KPD154" s="89"/>
      <c r="KPE154" s="89"/>
      <c r="KPF154" s="89"/>
      <c r="KPG154" s="89"/>
      <c r="KPH154" s="89"/>
      <c r="KPI154" s="89"/>
      <c r="KPJ154" s="89"/>
      <c r="KPK154" s="89"/>
      <c r="KPL154" s="89"/>
      <c r="KPM154" s="89"/>
      <c r="KPN154" s="89"/>
      <c r="KPO154" s="89"/>
      <c r="KPP154" s="89"/>
      <c r="KPQ154" s="89"/>
      <c r="KPR154" s="89"/>
      <c r="KPS154" s="89"/>
      <c r="KPT154" s="89"/>
      <c r="KPU154" s="89"/>
      <c r="KPV154" s="89"/>
      <c r="KPW154" s="89"/>
      <c r="KPX154" s="89"/>
      <c r="KPY154" s="89"/>
      <c r="KPZ154" s="89"/>
      <c r="KQA154" s="89"/>
      <c r="KQB154" s="89"/>
      <c r="KQC154" s="89"/>
      <c r="KQD154" s="89"/>
      <c r="KQE154" s="89"/>
      <c r="KQF154" s="89"/>
      <c r="KQG154" s="89"/>
      <c r="KQH154" s="89"/>
      <c r="KQI154" s="89"/>
      <c r="KQJ154" s="89"/>
      <c r="KQK154" s="89"/>
      <c r="KQL154" s="89"/>
      <c r="KQM154" s="89"/>
      <c r="KQN154" s="89"/>
      <c r="KQO154" s="89"/>
      <c r="KQP154" s="89"/>
      <c r="KQQ154" s="89"/>
      <c r="KQR154" s="89"/>
      <c r="KQS154" s="89"/>
      <c r="KQT154" s="89"/>
      <c r="KQU154" s="89"/>
      <c r="KQV154" s="89"/>
      <c r="KQW154" s="89"/>
      <c r="KQX154" s="89"/>
      <c r="KQY154" s="89"/>
      <c r="KQZ154" s="89"/>
      <c r="KRA154" s="89"/>
      <c r="KRB154" s="89"/>
      <c r="KRC154" s="89"/>
      <c r="KRD154" s="89"/>
      <c r="KRE154" s="89"/>
      <c r="KRF154" s="89"/>
      <c r="KRG154" s="89"/>
      <c r="KRH154" s="89"/>
      <c r="KRI154" s="89"/>
      <c r="KRJ154" s="89"/>
      <c r="KRK154" s="89"/>
      <c r="KRL154" s="89"/>
      <c r="KRM154" s="89"/>
      <c r="KRN154" s="89"/>
      <c r="KRO154" s="89"/>
      <c r="KRP154" s="89"/>
      <c r="KRQ154" s="89"/>
      <c r="KRR154" s="89"/>
      <c r="KRS154" s="89"/>
      <c r="KRT154" s="89"/>
      <c r="KRU154" s="89"/>
      <c r="KRV154" s="89"/>
      <c r="KRW154" s="89"/>
      <c r="KRX154" s="89"/>
      <c r="KRY154" s="89"/>
      <c r="KRZ154" s="89"/>
      <c r="KSA154" s="89"/>
      <c r="KSB154" s="89"/>
      <c r="KSC154" s="89"/>
      <c r="KSD154" s="89"/>
      <c r="KSE154" s="89"/>
      <c r="KSF154" s="89"/>
      <c r="KSG154" s="89"/>
      <c r="KSH154" s="89"/>
      <c r="KSI154" s="89"/>
      <c r="KSJ154" s="89"/>
      <c r="KSK154" s="89"/>
      <c r="KSL154" s="89"/>
      <c r="KSM154" s="89"/>
      <c r="KSN154" s="89"/>
      <c r="KSO154" s="89"/>
      <c r="KSP154" s="89"/>
      <c r="KSQ154" s="89"/>
      <c r="KSR154" s="89"/>
      <c r="KSS154" s="89"/>
      <c r="KST154" s="89"/>
      <c r="KSU154" s="89"/>
      <c r="KSV154" s="89"/>
      <c r="KSW154" s="89"/>
      <c r="KSX154" s="89"/>
      <c r="KSY154" s="89"/>
      <c r="KSZ154" s="89"/>
      <c r="KTA154" s="89"/>
      <c r="KTB154" s="89"/>
      <c r="KTC154" s="89"/>
      <c r="KTD154" s="89"/>
      <c r="KTE154" s="89"/>
      <c r="KTF154" s="89"/>
      <c r="KTG154" s="89"/>
      <c r="KTH154" s="89"/>
      <c r="KTI154" s="89"/>
      <c r="KTJ154" s="89"/>
      <c r="KTK154" s="89"/>
      <c r="KTL154" s="89"/>
      <c r="KTM154" s="89"/>
      <c r="KTN154" s="89"/>
      <c r="KTO154" s="89"/>
      <c r="KTP154" s="89"/>
      <c r="KTQ154" s="89"/>
      <c r="KTR154" s="89"/>
      <c r="KTS154" s="89"/>
      <c r="KTT154" s="89"/>
      <c r="KTU154" s="89"/>
      <c r="KTV154" s="89"/>
      <c r="KTW154" s="89"/>
      <c r="KTX154" s="89"/>
      <c r="KTY154" s="89"/>
      <c r="KTZ154" s="89"/>
      <c r="KUA154" s="89"/>
      <c r="KUB154" s="89"/>
      <c r="KUC154" s="89"/>
      <c r="KUD154" s="89"/>
      <c r="KUE154" s="89"/>
      <c r="KUF154" s="89"/>
      <c r="KUG154" s="89"/>
      <c r="KUH154" s="89"/>
      <c r="KUI154" s="89"/>
      <c r="KUJ154" s="89"/>
      <c r="KUK154" s="89"/>
      <c r="KUL154" s="89"/>
      <c r="KUM154" s="89"/>
      <c r="KUN154" s="89"/>
      <c r="KUO154" s="89"/>
      <c r="KUP154" s="89"/>
      <c r="KUQ154" s="89"/>
      <c r="KUR154" s="89"/>
      <c r="KUS154" s="89"/>
      <c r="KUT154" s="89"/>
      <c r="KUU154" s="89"/>
      <c r="KUV154" s="89"/>
      <c r="KUW154" s="89"/>
      <c r="KUX154" s="89"/>
      <c r="KUY154" s="89"/>
      <c r="KUZ154" s="89"/>
      <c r="KVA154" s="89"/>
      <c r="KVB154" s="89"/>
      <c r="KVC154" s="89"/>
      <c r="KVD154" s="89"/>
      <c r="KVE154" s="89"/>
      <c r="KVF154" s="89"/>
      <c r="KVG154" s="89"/>
      <c r="KVH154" s="89"/>
      <c r="KVI154" s="89"/>
      <c r="KVJ154" s="89"/>
      <c r="KVK154" s="89"/>
      <c r="KVL154" s="89"/>
      <c r="KVM154" s="89"/>
      <c r="KVN154" s="89"/>
      <c r="KVO154" s="89"/>
      <c r="KVP154" s="89"/>
      <c r="KVQ154" s="89"/>
      <c r="KVR154" s="89"/>
      <c r="KVS154" s="89"/>
      <c r="KVT154" s="89"/>
      <c r="KVU154" s="89"/>
      <c r="KVV154" s="89"/>
      <c r="KVW154" s="89"/>
      <c r="KVX154" s="89"/>
      <c r="KVY154" s="89"/>
      <c r="KVZ154" s="89"/>
      <c r="KWA154" s="89"/>
      <c r="KWB154" s="89"/>
      <c r="KWC154" s="89"/>
      <c r="KWD154" s="89"/>
      <c r="KWE154" s="89"/>
      <c r="KWF154" s="89"/>
      <c r="KWG154" s="89"/>
      <c r="KWH154" s="89"/>
      <c r="KWI154" s="89"/>
      <c r="KWJ154" s="89"/>
      <c r="KWK154" s="89"/>
      <c r="KWL154" s="89"/>
      <c r="KWM154" s="89"/>
      <c r="KWN154" s="89"/>
      <c r="KWO154" s="89"/>
      <c r="KWP154" s="89"/>
      <c r="KWQ154" s="89"/>
      <c r="KWR154" s="89"/>
      <c r="KWS154" s="89"/>
      <c r="KWT154" s="89"/>
      <c r="KWU154" s="89"/>
      <c r="KWV154" s="89"/>
      <c r="KWW154" s="89"/>
      <c r="KWX154" s="89"/>
      <c r="KWY154" s="89"/>
      <c r="KWZ154" s="89"/>
      <c r="KXA154" s="89"/>
      <c r="KXB154" s="89"/>
      <c r="KXC154" s="89"/>
      <c r="KXD154" s="89"/>
      <c r="KXE154" s="89"/>
      <c r="KXF154" s="89"/>
      <c r="KXG154" s="89"/>
      <c r="KXH154" s="89"/>
      <c r="KXI154" s="89"/>
      <c r="KXJ154" s="89"/>
      <c r="KXK154" s="89"/>
      <c r="KXL154" s="89"/>
      <c r="KXM154" s="89"/>
      <c r="KXN154" s="89"/>
      <c r="KXO154" s="89"/>
      <c r="KXP154" s="89"/>
      <c r="KXQ154" s="89"/>
      <c r="KXR154" s="89"/>
      <c r="KXS154" s="89"/>
      <c r="KXT154" s="89"/>
      <c r="KXU154" s="89"/>
      <c r="KXV154" s="89"/>
      <c r="KXW154" s="89"/>
      <c r="KXX154" s="89"/>
      <c r="KXY154" s="89"/>
      <c r="KXZ154" s="89"/>
      <c r="KYA154" s="89"/>
      <c r="KYB154" s="89"/>
      <c r="KYC154" s="89"/>
      <c r="KYD154" s="89"/>
      <c r="KYE154" s="89"/>
      <c r="KYF154" s="89"/>
      <c r="KYG154" s="89"/>
      <c r="KYH154" s="89"/>
      <c r="KYI154" s="89"/>
      <c r="KYJ154" s="89"/>
      <c r="KYK154" s="89"/>
      <c r="KYL154" s="89"/>
      <c r="KYM154" s="89"/>
      <c r="KYN154" s="89"/>
      <c r="KYO154" s="89"/>
      <c r="KYP154" s="89"/>
      <c r="KYQ154" s="89"/>
      <c r="KYR154" s="89"/>
      <c r="KYS154" s="89"/>
      <c r="KYT154" s="89"/>
      <c r="KYU154" s="89"/>
      <c r="KYV154" s="89"/>
      <c r="KYW154" s="89"/>
      <c r="KYX154" s="89"/>
      <c r="KYY154" s="89"/>
      <c r="KYZ154" s="89"/>
      <c r="KZA154" s="89"/>
      <c r="KZB154" s="89"/>
      <c r="KZC154" s="89"/>
      <c r="KZD154" s="89"/>
      <c r="KZE154" s="89"/>
      <c r="KZF154" s="89"/>
      <c r="KZG154" s="89"/>
      <c r="KZH154" s="89"/>
      <c r="KZI154" s="89"/>
      <c r="KZJ154" s="89"/>
      <c r="KZK154" s="89"/>
      <c r="KZL154" s="89"/>
      <c r="KZM154" s="89"/>
      <c r="KZN154" s="89"/>
      <c r="KZO154" s="89"/>
      <c r="KZP154" s="89"/>
      <c r="KZQ154" s="89"/>
      <c r="KZR154" s="89"/>
      <c r="KZS154" s="89"/>
      <c r="KZT154" s="89"/>
      <c r="KZU154" s="89"/>
      <c r="KZV154" s="89"/>
      <c r="KZW154" s="89"/>
      <c r="KZX154" s="89"/>
      <c r="KZY154" s="89"/>
      <c r="KZZ154" s="89"/>
      <c r="LAA154" s="89"/>
      <c r="LAB154" s="89"/>
      <c r="LAC154" s="89"/>
      <c r="LAD154" s="89"/>
      <c r="LAE154" s="89"/>
      <c r="LAF154" s="89"/>
      <c r="LAG154" s="89"/>
      <c r="LAH154" s="89"/>
      <c r="LAI154" s="89"/>
      <c r="LAJ154" s="89"/>
      <c r="LAK154" s="89"/>
      <c r="LAL154" s="89"/>
      <c r="LAM154" s="89"/>
      <c r="LAN154" s="89"/>
      <c r="LAO154" s="89"/>
      <c r="LAP154" s="89"/>
      <c r="LAQ154" s="89"/>
      <c r="LAR154" s="89"/>
      <c r="LAS154" s="89"/>
      <c r="LAT154" s="89"/>
      <c r="LAU154" s="89"/>
      <c r="LAV154" s="89"/>
      <c r="LAW154" s="89"/>
      <c r="LAX154" s="89"/>
      <c r="LAY154" s="89"/>
      <c r="LAZ154" s="89"/>
      <c r="LBA154" s="89"/>
      <c r="LBB154" s="89"/>
      <c r="LBC154" s="89"/>
      <c r="LBD154" s="89"/>
      <c r="LBE154" s="89"/>
      <c r="LBF154" s="89"/>
      <c r="LBG154" s="89"/>
      <c r="LBH154" s="89"/>
      <c r="LBI154" s="89"/>
      <c r="LBJ154" s="89"/>
      <c r="LBK154" s="89"/>
      <c r="LBL154" s="89"/>
      <c r="LBM154" s="89"/>
      <c r="LBN154" s="89"/>
      <c r="LBO154" s="89"/>
      <c r="LBP154" s="89"/>
      <c r="LBQ154" s="89"/>
      <c r="LBR154" s="89"/>
      <c r="LBS154" s="89"/>
      <c r="LBT154" s="89"/>
      <c r="LBU154" s="89"/>
      <c r="LBV154" s="89"/>
      <c r="LBW154" s="89"/>
      <c r="LBX154" s="89"/>
      <c r="LBY154" s="89"/>
      <c r="LBZ154" s="89"/>
      <c r="LCA154" s="89"/>
      <c r="LCB154" s="89"/>
      <c r="LCC154" s="89"/>
      <c r="LCD154" s="89"/>
      <c r="LCE154" s="89"/>
      <c r="LCF154" s="89"/>
      <c r="LCG154" s="89"/>
      <c r="LCH154" s="89"/>
      <c r="LCI154" s="89"/>
      <c r="LCJ154" s="89"/>
      <c r="LCK154" s="89"/>
      <c r="LCL154" s="89"/>
      <c r="LCM154" s="89"/>
      <c r="LCN154" s="89"/>
      <c r="LCO154" s="89"/>
      <c r="LCP154" s="89"/>
      <c r="LCQ154" s="89"/>
      <c r="LCR154" s="89"/>
      <c r="LCS154" s="89"/>
      <c r="LCT154" s="89"/>
      <c r="LCU154" s="89"/>
      <c r="LCV154" s="89"/>
      <c r="LCW154" s="89"/>
      <c r="LCX154" s="89"/>
      <c r="LCY154" s="89"/>
      <c r="LCZ154" s="89"/>
      <c r="LDA154" s="89"/>
      <c r="LDB154" s="89"/>
      <c r="LDC154" s="89"/>
      <c r="LDD154" s="89"/>
      <c r="LDE154" s="89"/>
      <c r="LDF154" s="89"/>
      <c r="LDG154" s="89"/>
      <c r="LDH154" s="89"/>
      <c r="LDI154" s="89"/>
      <c r="LDJ154" s="89"/>
      <c r="LDK154" s="89"/>
      <c r="LDL154" s="89"/>
      <c r="LDM154" s="89"/>
      <c r="LDN154" s="89"/>
      <c r="LDO154" s="89"/>
      <c r="LDP154" s="89"/>
      <c r="LDQ154" s="89"/>
      <c r="LDR154" s="89"/>
      <c r="LDS154" s="89"/>
      <c r="LDT154" s="89"/>
      <c r="LDU154" s="89"/>
      <c r="LDV154" s="89"/>
      <c r="LDW154" s="89"/>
      <c r="LDX154" s="89"/>
      <c r="LDY154" s="89"/>
      <c r="LDZ154" s="89"/>
      <c r="LEA154" s="89"/>
      <c r="LEB154" s="89"/>
      <c r="LEC154" s="89"/>
      <c r="LED154" s="89"/>
      <c r="LEE154" s="89"/>
      <c r="LEF154" s="89"/>
      <c r="LEG154" s="89"/>
      <c r="LEH154" s="89"/>
      <c r="LEI154" s="89"/>
      <c r="LEJ154" s="89"/>
      <c r="LEK154" s="89"/>
      <c r="LEL154" s="89"/>
      <c r="LEM154" s="89"/>
      <c r="LEN154" s="89"/>
      <c r="LEO154" s="89"/>
      <c r="LEP154" s="89"/>
      <c r="LEQ154" s="89"/>
      <c r="LER154" s="89"/>
      <c r="LES154" s="89"/>
      <c r="LET154" s="89"/>
      <c r="LEU154" s="89"/>
      <c r="LEV154" s="89"/>
      <c r="LEW154" s="89"/>
      <c r="LEX154" s="89"/>
      <c r="LEY154" s="89"/>
      <c r="LEZ154" s="89"/>
      <c r="LFA154" s="89"/>
      <c r="LFB154" s="89"/>
      <c r="LFC154" s="89"/>
      <c r="LFD154" s="89"/>
      <c r="LFE154" s="89"/>
      <c r="LFF154" s="89"/>
      <c r="LFG154" s="89"/>
      <c r="LFH154" s="89"/>
      <c r="LFI154" s="89"/>
      <c r="LFJ154" s="89"/>
      <c r="LFK154" s="89"/>
      <c r="LFL154" s="89"/>
      <c r="LFM154" s="89"/>
      <c r="LFN154" s="89"/>
      <c r="LFO154" s="89"/>
      <c r="LFP154" s="89"/>
      <c r="LFQ154" s="89"/>
      <c r="LFR154" s="89"/>
      <c r="LFS154" s="89"/>
      <c r="LFT154" s="89"/>
      <c r="LFU154" s="89"/>
      <c r="LFV154" s="89"/>
      <c r="LFW154" s="89"/>
      <c r="LFX154" s="89"/>
      <c r="LFY154" s="89"/>
      <c r="LFZ154" s="89"/>
      <c r="LGA154" s="89"/>
      <c r="LGB154" s="89"/>
      <c r="LGC154" s="89"/>
      <c r="LGD154" s="89"/>
      <c r="LGE154" s="89"/>
      <c r="LGF154" s="89"/>
      <c r="LGG154" s="89"/>
      <c r="LGH154" s="89"/>
      <c r="LGI154" s="89"/>
      <c r="LGJ154" s="89"/>
      <c r="LGK154" s="89"/>
      <c r="LGL154" s="89"/>
      <c r="LGM154" s="89"/>
      <c r="LGN154" s="89"/>
      <c r="LGO154" s="89"/>
      <c r="LGP154" s="89"/>
      <c r="LGQ154" s="89"/>
      <c r="LGR154" s="89"/>
      <c r="LGS154" s="89"/>
      <c r="LGT154" s="89"/>
      <c r="LGU154" s="89"/>
      <c r="LGV154" s="89"/>
      <c r="LGW154" s="89"/>
      <c r="LGX154" s="89"/>
      <c r="LGY154" s="89"/>
      <c r="LGZ154" s="89"/>
      <c r="LHA154" s="89"/>
      <c r="LHB154" s="89"/>
      <c r="LHC154" s="89"/>
      <c r="LHD154" s="89"/>
      <c r="LHE154" s="89"/>
      <c r="LHF154" s="89"/>
      <c r="LHG154" s="89"/>
      <c r="LHH154" s="89"/>
      <c r="LHI154" s="89"/>
      <c r="LHJ154" s="89"/>
      <c r="LHK154" s="89"/>
      <c r="LHL154" s="89"/>
      <c r="LHM154" s="89"/>
      <c r="LHN154" s="89"/>
      <c r="LHO154" s="89"/>
      <c r="LHP154" s="89"/>
      <c r="LHQ154" s="89"/>
      <c r="LHR154" s="89"/>
      <c r="LHS154" s="89"/>
      <c r="LHT154" s="89"/>
      <c r="LHU154" s="89"/>
      <c r="LHV154" s="89"/>
      <c r="LHW154" s="89"/>
      <c r="LHX154" s="89"/>
      <c r="LHY154" s="89"/>
      <c r="LHZ154" s="89"/>
      <c r="LIA154" s="89"/>
      <c r="LIB154" s="89"/>
      <c r="LIC154" s="89"/>
      <c r="LID154" s="89"/>
      <c r="LIE154" s="89"/>
      <c r="LIF154" s="89"/>
      <c r="LIG154" s="89"/>
      <c r="LIH154" s="89"/>
      <c r="LII154" s="89"/>
      <c r="LIJ154" s="89"/>
      <c r="LIK154" s="89"/>
      <c r="LIL154" s="89"/>
      <c r="LIM154" s="89"/>
      <c r="LIN154" s="89"/>
      <c r="LIO154" s="89"/>
      <c r="LIP154" s="89"/>
      <c r="LIQ154" s="89"/>
      <c r="LIR154" s="89"/>
      <c r="LIS154" s="89"/>
      <c r="LIT154" s="89"/>
      <c r="LIU154" s="89"/>
      <c r="LIV154" s="89"/>
      <c r="LIW154" s="89"/>
      <c r="LIX154" s="89"/>
      <c r="LIY154" s="89"/>
      <c r="LIZ154" s="89"/>
      <c r="LJA154" s="89"/>
      <c r="LJB154" s="89"/>
      <c r="LJC154" s="89"/>
      <c r="LJD154" s="89"/>
      <c r="LJE154" s="89"/>
      <c r="LJF154" s="89"/>
      <c r="LJG154" s="89"/>
      <c r="LJH154" s="89"/>
      <c r="LJI154" s="89"/>
      <c r="LJJ154" s="89"/>
      <c r="LJK154" s="89"/>
      <c r="LJL154" s="89"/>
      <c r="LJM154" s="89"/>
      <c r="LJN154" s="89"/>
      <c r="LJO154" s="89"/>
      <c r="LJP154" s="89"/>
      <c r="LJQ154" s="89"/>
      <c r="LJR154" s="89"/>
      <c r="LJS154" s="89"/>
      <c r="LJT154" s="89"/>
      <c r="LJU154" s="89"/>
      <c r="LJV154" s="89"/>
      <c r="LJW154" s="89"/>
      <c r="LJX154" s="89"/>
      <c r="LJY154" s="89"/>
      <c r="LJZ154" s="89"/>
      <c r="LKA154" s="89"/>
      <c r="LKB154" s="89"/>
      <c r="LKC154" s="89"/>
      <c r="LKD154" s="89"/>
      <c r="LKE154" s="89"/>
      <c r="LKF154" s="89"/>
      <c r="LKG154" s="89"/>
      <c r="LKH154" s="89"/>
      <c r="LKI154" s="89"/>
      <c r="LKJ154" s="89"/>
      <c r="LKK154" s="89"/>
      <c r="LKL154" s="89"/>
      <c r="LKM154" s="89"/>
      <c r="LKN154" s="89"/>
      <c r="LKO154" s="89"/>
      <c r="LKP154" s="89"/>
      <c r="LKQ154" s="89"/>
      <c r="LKR154" s="89"/>
      <c r="LKS154" s="89"/>
      <c r="LKT154" s="89"/>
      <c r="LKU154" s="89"/>
      <c r="LKV154" s="89"/>
      <c r="LKW154" s="89"/>
      <c r="LKX154" s="89"/>
      <c r="LKY154" s="89"/>
      <c r="LKZ154" s="89"/>
      <c r="LLA154" s="89"/>
      <c r="LLB154" s="89"/>
      <c r="LLC154" s="89"/>
      <c r="LLD154" s="89"/>
      <c r="LLE154" s="89"/>
      <c r="LLF154" s="89"/>
      <c r="LLG154" s="89"/>
      <c r="LLH154" s="89"/>
      <c r="LLI154" s="89"/>
      <c r="LLJ154" s="89"/>
      <c r="LLK154" s="89"/>
      <c r="LLL154" s="89"/>
      <c r="LLM154" s="89"/>
      <c r="LLN154" s="89"/>
      <c r="LLO154" s="89"/>
      <c r="LLP154" s="89"/>
      <c r="LLQ154" s="89"/>
      <c r="LLR154" s="89"/>
      <c r="LLS154" s="89"/>
      <c r="LLT154" s="89"/>
      <c r="LLU154" s="89"/>
      <c r="LLV154" s="89"/>
      <c r="LLW154" s="89"/>
      <c r="LLX154" s="89"/>
      <c r="LLY154" s="89"/>
      <c r="LLZ154" s="89"/>
      <c r="LMA154" s="89"/>
      <c r="LMB154" s="89"/>
      <c r="LMC154" s="89"/>
      <c r="LMD154" s="89"/>
      <c r="LME154" s="89"/>
      <c r="LMF154" s="89"/>
      <c r="LMG154" s="89"/>
      <c r="LMH154" s="89"/>
      <c r="LMI154" s="89"/>
      <c r="LMJ154" s="89"/>
      <c r="LMK154" s="89"/>
      <c r="LML154" s="89"/>
      <c r="LMM154" s="89"/>
      <c r="LMN154" s="89"/>
      <c r="LMO154" s="89"/>
      <c r="LMP154" s="89"/>
      <c r="LMQ154" s="89"/>
      <c r="LMR154" s="89"/>
      <c r="LMS154" s="89"/>
      <c r="LMT154" s="89"/>
      <c r="LMU154" s="89"/>
      <c r="LMV154" s="89"/>
      <c r="LMW154" s="89"/>
      <c r="LMX154" s="89"/>
      <c r="LMY154" s="89"/>
      <c r="LMZ154" s="89"/>
      <c r="LNA154" s="89"/>
      <c r="LNB154" s="89"/>
      <c r="LNC154" s="89"/>
      <c r="LND154" s="89"/>
      <c r="LNE154" s="89"/>
      <c r="LNF154" s="89"/>
      <c r="LNG154" s="89"/>
      <c r="LNH154" s="89"/>
      <c r="LNI154" s="89"/>
      <c r="LNJ154" s="89"/>
      <c r="LNK154" s="89"/>
      <c r="LNL154" s="89"/>
      <c r="LNM154" s="89"/>
      <c r="LNN154" s="89"/>
      <c r="LNO154" s="89"/>
      <c r="LNP154" s="89"/>
      <c r="LNQ154" s="89"/>
      <c r="LNR154" s="89"/>
      <c r="LNS154" s="89"/>
      <c r="LNT154" s="89"/>
      <c r="LNU154" s="89"/>
      <c r="LNV154" s="89"/>
      <c r="LNW154" s="89"/>
      <c r="LNX154" s="89"/>
      <c r="LNY154" s="89"/>
      <c r="LNZ154" s="89"/>
      <c r="LOA154" s="89"/>
      <c r="LOB154" s="89"/>
      <c r="LOC154" s="89"/>
      <c r="LOD154" s="89"/>
      <c r="LOE154" s="89"/>
      <c r="LOF154" s="89"/>
      <c r="LOG154" s="89"/>
      <c r="LOH154" s="89"/>
      <c r="LOI154" s="89"/>
      <c r="LOJ154" s="89"/>
      <c r="LOK154" s="89"/>
      <c r="LOL154" s="89"/>
      <c r="LOM154" s="89"/>
      <c r="LON154" s="89"/>
      <c r="LOO154" s="89"/>
      <c r="LOP154" s="89"/>
      <c r="LOQ154" s="89"/>
      <c r="LOR154" s="89"/>
      <c r="LOS154" s="89"/>
      <c r="LOT154" s="89"/>
      <c r="LOU154" s="89"/>
      <c r="LOV154" s="89"/>
      <c r="LOW154" s="89"/>
      <c r="LOX154" s="89"/>
      <c r="LOY154" s="89"/>
      <c r="LOZ154" s="89"/>
      <c r="LPA154" s="89"/>
      <c r="LPB154" s="89"/>
      <c r="LPC154" s="89"/>
      <c r="LPD154" s="89"/>
      <c r="LPE154" s="89"/>
      <c r="LPF154" s="89"/>
      <c r="LPG154" s="89"/>
      <c r="LPH154" s="89"/>
      <c r="LPI154" s="89"/>
      <c r="LPJ154" s="89"/>
      <c r="LPK154" s="89"/>
      <c r="LPL154" s="89"/>
      <c r="LPM154" s="89"/>
      <c r="LPN154" s="89"/>
      <c r="LPO154" s="89"/>
      <c r="LPP154" s="89"/>
      <c r="LPQ154" s="89"/>
      <c r="LPR154" s="89"/>
      <c r="LPS154" s="89"/>
      <c r="LPT154" s="89"/>
      <c r="LPU154" s="89"/>
      <c r="LPV154" s="89"/>
      <c r="LPW154" s="89"/>
      <c r="LPX154" s="89"/>
      <c r="LPY154" s="89"/>
      <c r="LPZ154" s="89"/>
      <c r="LQA154" s="89"/>
      <c r="LQB154" s="89"/>
      <c r="LQC154" s="89"/>
      <c r="LQD154" s="89"/>
      <c r="LQE154" s="89"/>
      <c r="LQF154" s="89"/>
      <c r="LQG154" s="89"/>
      <c r="LQH154" s="89"/>
      <c r="LQI154" s="89"/>
      <c r="LQJ154" s="89"/>
      <c r="LQK154" s="89"/>
      <c r="LQL154" s="89"/>
      <c r="LQM154" s="89"/>
      <c r="LQN154" s="89"/>
      <c r="LQO154" s="89"/>
      <c r="LQP154" s="89"/>
      <c r="LQQ154" s="89"/>
      <c r="LQR154" s="89"/>
      <c r="LQS154" s="89"/>
      <c r="LQT154" s="89"/>
      <c r="LQU154" s="89"/>
      <c r="LQV154" s="89"/>
      <c r="LQW154" s="89"/>
      <c r="LQX154" s="89"/>
      <c r="LQY154" s="89"/>
      <c r="LQZ154" s="89"/>
      <c r="LRA154" s="89"/>
      <c r="LRB154" s="89"/>
      <c r="LRC154" s="89"/>
      <c r="LRD154" s="89"/>
      <c r="LRE154" s="89"/>
      <c r="LRF154" s="89"/>
      <c r="LRG154" s="89"/>
      <c r="LRH154" s="89"/>
      <c r="LRI154" s="89"/>
      <c r="LRJ154" s="89"/>
      <c r="LRK154" s="89"/>
      <c r="LRL154" s="89"/>
      <c r="LRM154" s="89"/>
      <c r="LRN154" s="89"/>
      <c r="LRO154" s="89"/>
      <c r="LRP154" s="89"/>
      <c r="LRQ154" s="89"/>
      <c r="LRR154" s="89"/>
      <c r="LRS154" s="89"/>
      <c r="LRT154" s="89"/>
      <c r="LRU154" s="89"/>
      <c r="LRV154" s="89"/>
      <c r="LRW154" s="89"/>
      <c r="LRX154" s="89"/>
      <c r="LRY154" s="89"/>
      <c r="LRZ154" s="89"/>
      <c r="LSA154" s="89"/>
      <c r="LSB154" s="89"/>
      <c r="LSC154" s="89"/>
      <c r="LSD154" s="89"/>
      <c r="LSE154" s="89"/>
      <c r="LSF154" s="89"/>
      <c r="LSG154" s="89"/>
      <c r="LSH154" s="89"/>
      <c r="LSI154" s="89"/>
      <c r="LSJ154" s="89"/>
      <c r="LSK154" s="89"/>
      <c r="LSL154" s="89"/>
      <c r="LSM154" s="89"/>
      <c r="LSN154" s="89"/>
      <c r="LSO154" s="89"/>
      <c r="LSP154" s="89"/>
      <c r="LSQ154" s="89"/>
      <c r="LSR154" s="89"/>
      <c r="LSS154" s="89"/>
      <c r="LST154" s="89"/>
      <c r="LSU154" s="89"/>
      <c r="LSV154" s="89"/>
      <c r="LSW154" s="89"/>
      <c r="LSX154" s="89"/>
      <c r="LSY154" s="89"/>
      <c r="LSZ154" s="89"/>
      <c r="LTA154" s="89"/>
      <c r="LTB154" s="89"/>
      <c r="LTC154" s="89"/>
      <c r="LTD154" s="89"/>
      <c r="LTE154" s="89"/>
      <c r="LTF154" s="89"/>
      <c r="LTG154" s="89"/>
      <c r="LTH154" s="89"/>
      <c r="LTI154" s="89"/>
      <c r="LTJ154" s="89"/>
      <c r="LTK154" s="89"/>
      <c r="LTL154" s="89"/>
      <c r="LTM154" s="89"/>
      <c r="LTN154" s="89"/>
      <c r="LTO154" s="89"/>
      <c r="LTP154" s="89"/>
      <c r="LTQ154" s="89"/>
      <c r="LTR154" s="89"/>
      <c r="LTS154" s="89"/>
      <c r="LTT154" s="89"/>
      <c r="LTU154" s="89"/>
      <c r="LTV154" s="89"/>
      <c r="LTW154" s="89"/>
      <c r="LTX154" s="89"/>
      <c r="LTY154" s="89"/>
      <c r="LTZ154" s="89"/>
      <c r="LUA154" s="89"/>
      <c r="LUB154" s="89"/>
      <c r="LUC154" s="89"/>
      <c r="LUD154" s="89"/>
      <c r="LUE154" s="89"/>
      <c r="LUF154" s="89"/>
      <c r="LUG154" s="89"/>
      <c r="LUH154" s="89"/>
      <c r="LUI154" s="89"/>
      <c r="LUJ154" s="89"/>
      <c r="LUK154" s="89"/>
      <c r="LUL154" s="89"/>
      <c r="LUM154" s="89"/>
      <c r="LUN154" s="89"/>
      <c r="LUO154" s="89"/>
      <c r="LUP154" s="89"/>
      <c r="LUQ154" s="89"/>
      <c r="LUR154" s="89"/>
      <c r="LUS154" s="89"/>
      <c r="LUT154" s="89"/>
      <c r="LUU154" s="89"/>
      <c r="LUV154" s="89"/>
      <c r="LUW154" s="89"/>
      <c r="LUX154" s="89"/>
      <c r="LUY154" s="89"/>
      <c r="LUZ154" s="89"/>
      <c r="LVA154" s="89"/>
      <c r="LVB154" s="89"/>
      <c r="LVC154" s="89"/>
      <c r="LVD154" s="89"/>
      <c r="LVE154" s="89"/>
      <c r="LVF154" s="89"/>
      <c r="LVG154" s="89"/>
      <c r="LVH154" s="89"/>
      <c r="LVI154" s="89"/>
      <c r="LVJ154" s="89"/>
      <c r="LVK154" s="89"/>
      <c r="LVL154" s="89"/>
      <c r="LVM154" s="89"/>
      <c r="LVN154" s="89"/>
      <c r="LVO154" s="89"/>
      <c r="LVP154" s="89"/>
      <c r="LVQ154" s="89"/>
      <c r="LVR154" s="89"/>
      <c r="LVS154" s="89"/>
      <c r="LVT154" s="89"/>
      <c r="LVU154" s="89"/>
      <c r="LVV154" s="89"/>
      <c r="LVW154" s="89"/>
      <c r="LVX154" s="89"/>
      <c r="LVY154" s="89"/>
      <c r="LVZ154" s="89"/>
      <c r="LWA154" s="89"/>
      <c r="LWB154" s="89"/>
      <c r="LWC154" s="89"/>
      <c r="LWD154" s="89"/>
      <c r="LWE154" s="89"/>
      <c r="LWF154" s="89"/>
      <c r="LWG154" s="89"/>
      <c r="LWH154" s="89"/>
      <c r="LWI154" s="89"/>
      <c r="LWJ154" s="89"/>
      <c r="LWK154" s="89"/>
      <c r="LWL154" s="89"/>
      <c r="LWM154" s="89"/>
      <c r="LWN154" s="89"/>
      <c r="LWO154" s="89"/>
      <c r="LWP154" s="89"/>
      <c r="LWQ154" s="89"/>
      <c r="LWR154" s="89"/>
      <c r="LWS154" s="89"/>
      <c r="LWT154" s="89"/>
      <c r="LWU154" s="89"/>
      <c r="LWV154" s="89"/>
      <c r="LWW154" s="89"/>
      <c r="LWX154" s="89"/>
      <c r="LWY154" s="89"/>
      <c r="LWZ154" s="89"/>
      <c r="LXA154" s="89"/>
      <c r="LXB154" s="89"/>
      <c r="LXC154" s="89"/>
      <c r="LXD154" s="89"/>
      <c r="LXE154" s="89"/>
      <c r="LXF154" s="89"/>
      <c r="LXG154" s="89"/>
      <c r="LXH154" s="89"/>
      <c r="LXI154" s="89"/>
      <c r="LXJ154" s="89"/>
      <c r="LXK154" s="89"/>
      <c r="LXL154" s="89"/>
      <c r="LXM154" s="89"/>
      <c r="LXN154" s="89"/>
      <c r="LXO154" s="89"/>
      <c r="LXP154" s="89"/>
      <c r="LXQ154" s="89"/>
      <c r="LXR154" s="89"/>
      <c r="LXS154" s="89"/>
      <c r="LXT154" s="89"/>
      <c r="LXU154" s="89"/>
      <c r="LXV154" s="89"/>
      <c r="LXW154" s="89"/>
      <c r="LXX154" s="89"/>
      <c r="LXY154" s="89"/>
      <c r="LXZ154" s="89"/>
      <c r="LYA154" s="89"/>
      <c r="LYB154" s="89"/>
      <c r="LYC154" s="89"/>
      <c r="LYD154" s="89"/>
      <c r="LYE154" s="89"/>
      <c r="LYF154" s="89"/>
      <c r="LYG154" s="89"/>
      <c r="LYH154" s="89"/>
      <c r="LYI154" s="89"/>
      <c r="LYJ154" s="89"/>
      <c r="LYK154" s="89"/>
      <c r="LYL154" s="89"/>
      <c r="LYM154" s="89"/>
      <c r="LYN154" s="89"/>
      <c r="LYO154" s="89"/>
      <c r="LYP154" s="89"/>
      <c r="LYQ154" s="89"/>
      <c r="LYR154" s="89"/>
      <c r="LYS154" s="89"/>
      <c r="LYT154" s="89"/>
      <c r="LYU154" s="89"/>
      <c r="LYV154" s="89"/>
      <c r="LYW154" s="89"/>
      <c r="LYX154" s="89"/>
      <c r="LYY154" s="89"/>
      <c r="LYZ154" s="89"/>
      <c r="LZA154" s="89"/>
      <c r="LZB154" s="89"/>
      <c r="LZC154" s="89"/>
      <c r="LZD154" s="89"/>
      <c r="LZE154" s="89"/>
      <c r="LZF154" s="89"/>
      <c r="LZG154" s="89"/>
      <c r="LZH154" s="89"/>
      <c r="LZI154" s="89"/>
      <c r="LZJ154" s="89"/>
      <c r="LZK154" s="89"/>
      <c r="LZL154" s="89"/>
      <c r="LZM154" s="89"/>
      <c r="LZN154" s="89"/>
      <c r="LZO154" s="89"/>
      <c r="LZP154" s="89"/>
      <c r="LZQ154" s="89"/>
      <c r="LZR154" s="89"/>
      <c r="LZS154" s="89"/>
      <c r="LZT154" s="89"/>
      <c r="LZU154" s="89"/>
      <c r="LZV154" s="89"/>
      <c r="LZW154" s="89"/>
      <c r="LZX154" s="89"/>
      <c r="LZY154" s="89"/>
      <c r="LZZ154" s="89"/>
      <c r="MAA154" s="89"/>
      <c r="MAB154" s="89"/>
      <c r="MAC154" s="89"/>
      <c r="MAD154" s="89"/>
      <c r="MAE154" s="89"/>
      <c r="MAF154" s="89"/>
      <c r="MAG154" s="89"/>
      <c r="MAH154" s="89"/>
      <c r="MAI154" s="89"/>
      <c r="MAJ154" s="89"/>
      <c r="MAK154" s="89"/>
      <c r="MAL154" s="89"/>
      <c r="MAM154" s="89"/>
      <c r="MAN154" s="89"/>
      <c r="MAO154" s="89"/>
      <c r="MAP154" s="89"/>
      <c r="MAQ154" s="89"/>
      <c r="MAR154" s="89"/>
      <c r="MAS154" s="89"/>
      <c r="MAT154" s="89"/>
      <c r="MAU154" s="89"/>
      <c r="MAV154" s="89"/>
      <c r="MAW154" s="89"/>
      <c r="MAX154" s="89"/>
      <c r="MAY154" s="89"/>
      <c r="MAZ154" s="89"/>
      <c r="MBA154" s="89"/>
      <c r="MBB154" s="89"/>
      <c r="MBC154" s="89"/>
      <c r="MBD154" s="89"/>
      <c r="MBE154" s="89"/>
      <c r="MBF154" s="89"/>
      <c r="MBG154" s="89"/>
      <c r="MBH154" s="89"/>
      <c r="MBI154" s="89"/>
      <c r="MBJ154" s="89"/>
      <c r="MBK154" s="89"/>
      <c r="MBL154" s="89"/>
      <c r="MBM154" s="89"/>
      <c r="MBN154" s="89"/>
      <c r="MBO154" s="89"/>
      <c r="MBP154" s="89"/>
      <c r="MBQ154" s="89"/>
      <c r="MBR154" s="89"/>
      <c r="MBS154" s="89"/>
      <c r="MBT154" s="89"/>
      <c r="MBU154" s="89"/>
      <c r="MBV154" s="89"/>
      <c r="MBW154" s="89"/>
      <c r="MBX154" s="89"/>
      <c r="MBY154" s="89"/>
      <c r="MBZ154" s="89"/>
      <c r="MCA154" s="89"/>
      <c r="MCB154" s="89"/>
      <c r="MCC154" s="89"/>
      <c r="MCD154" s="89"/>
      <c r="MCE154" s="89"/>
      <c r="MCF154" s="89"/>
      <c r="MCG154" s="89"/>
      <c r="MCH154" s="89"/>
      <c r="MCI154" s="89"/>
      <c r="MCJ154" s="89"/>
      <c r="MCK154" s="89"/>
      <c r="MCL154" s="89"/>
      <c r="MCM154" s="89"/>
      <c r="MCN154" s="89"/>
      <c r="MCO154" s="89"/>
      <c r="MCP154" s="89"/>
      <c r="MCQ154" s="89"/>
      <c r="MCR154" s="89"/>
      <c r="MCS154" s="89"/>
      <c r="MCT154" s="89"/>
      <c r="MCU154" s="89"/>
      <c r="MCV154" s="89"/>
      <c r="MCW154" s="89"/>
      <c r="MCX154" s="89"/>
      <c r="MCY154" s="89"/>
      <c r="MCZ154" s="89"/>
      <c r="MDA154" s="89"/>
      <c r="MDB154" s="89"/>
      <c r="MDC154" s="89"/>
      <c r="MDD154" s="89"/>
      <c r="MDE154" s="89"/>
      <c r="MDF154" s="89"/>
      <c r="MDG154" s="89"/>
      <c r="MDH154" s="89"/>
      <c r="MDI154" s="89"/>
      <c r="MDJ154" s="89"/>
      <c r="MDK154" s="89"/>
      <c r="MDL154" s="89"/>
      <c r="MDM154" s="89"/>
      <c r="MDN154" s="89"/>
      <c r="MDO154" s="89"/>
      <c r="MDP154" s="89"/>
      <c r="MDQ154" s="89"/>
      <c r="MDR154" s="89"/>
      <c r="MDS154" s="89"/>
      <c r="MDT154" s="89"/>
      <c r="MDU154" s="89"/>
      <c r="MDV154" s="89"/>
      <c r="MDW154" s="89"/>
      <c r="MDX154" s="89"/>
      <c r="MDY154" s="89"/>
      <c r="MDZ154" s="89"/>
      <c r="MEA154" s="89"/>
      <c r="MEB154" s="89"/>
      <c r="MEC154" s="89"/>
      <c r="MED154" s="89"/>
      <c r="MEE154" s="89"/>
      <c r="MEF154" s="89"/>
      <c r="MEG154" s="89"/>
      <c r="MEH154" s="89"/>
      <c r="MEI154" s="89"/>
      <c r="MEJ154" s="89"/>
      <c r="MEK154" s="89"/>
      <c r="MEL154" s="89"/>
      <c r="MEM154" s="89"/>
      <c r="MEN154" s="89"/>
      <c r="MEO154" s="89"/>
      <c r="MEP154" s="89"/>
      <c r="MEQ154" s="89"/>
      <c r="MER154" s="89"/>
      <c r="MES154" s="89"/>
      <c r="MET154" s="89"/>
      <c r="MEU154" s="89"/>
      <c r="MEV154" s="89"/>
      <c r="MEW154" s="89"/>
      <c r="MEX154" s="89"/>
      <c r="MEY154" s="89"/>
      <c r="MEZ154" s="89"/>
      <c r="MFA154" s="89"/>
      <c r="MFB154" s="89"/>
      <c r="MFC154" s="89"/>
      <c r="MFD154" s="89"/>
      <c r="MFE154" s="89"/>
      <c r="MFF154" s="89"/>
      <c r="MFG154" s="89"/>
      <c r="MFH154" s="89"/>
      <c r="MFI154" s="89"/>
      <c r="MFJ154" s="89"/>
      <c r="MFK154" s="89"/>
      <c r="MFL154" s="89"/>
      <c r="MFM154" s="89"/>
      <c r="MFN154" s="89"/>
      <c r="MFO154" s="89"/>
      <c r="MFP154" s="89"/>
      <c r="MFQ154" s="89"/>
      <c r="MFR154" s="89"/>
      <c r="MFS154" s="89"/>
      <c r="MFT154" s="89"/>
      <c r="MFU154" s="89"/>
      <c r="MFV154" s="89"/>
      <c r="MFW154" s="89"/>
      <c r="MFX154" s="89"/>
      <c r="MFY154" s="89"/>
      <c r="MFZ154" s="89"/>
      <c r="MGA154" s="89"/>
      <c r="MGB154" s="89"/>
      <c r="MGC154" s="89"/>
      <c r="MGD154" s="89"/>
      <c r="MGE154" s="89"/>
      <c r="MGF154" s="89"/>
      <c r="MGG154" s="89"/>
      <c r="MGH154" s="89"/>
      <c r="MGI154" s="89"/>
      <c r="MGJ154" s="89"/>
      <c r="MGK154" s="89"/>
      <c r="MGL154" s="89"/>
      <c r="MGM154" s="89"/>
      <c r="MGN154" s="89"/>
      <c r="MGO154" s="89"/>
      <c r="MGP154" s="89"/>
      <c r="MGQ154" s="89"/>
      <c r="MGR154" s="89"/>
      <c r="MGS154" s="89"/>
      <c r="MGT154" s="89"/>
      <c r="MGU154" s="89"/>
      <c r="MGV154" s="89"/>
      <c r="MGW154" s="89"/>
      <c r="MGX154" s="89"/>
      <c r="MGY154" s="89"/>
      <c r="MGZ154" s="89"/>
      <c r="MHA154" s="89"/>
      <c r="MHB154" s="89"/>
      <c r="MHC154" s="89"/>
      <c r="MHD154" s="89"/>
      <c r="MHE154" s="89"/>
      <c r="MHF154" s="89"/>
      <c r="MHG154" s="89"/>
      <c r="MHH154" s="89"/>
      <c r="MHI154" s="89"/>
      <c r="MHJ154" s="89"/>
      <c r="MHK154" s="89"/>
      <c r="MHL154" s="89"/>
      <c r="MHM154" s="89"/>
      <c r="MHN154" s="89"/>
      <c r="MHO154" s="89"/>
      <c r="MHP154" s="89"/>
      <c r="MHQ154" s="89"/>
      <c r="MHR154" s="89"/>
      <c r="MHS154" s="89"/>
      <c r="MHT154" s="89"/>
      <c r="MHU154" s="89"/>
      <c r="MHV154" s="89"/>
      <c r="MHW154" s="89"/>
      <c r="MHX154" s="89"/>
      <c r="MHY154" s="89"/>
      <c r="MHZ154" s="89"/>
      <c r="MIA154" s="89"/>
      <c r="MIB154" s="89"/>
      <c r="MIC154" s="89"/>
      <c r="MID154" s="89"/>
      <c r="MIE154" s="89"/>
      <c r="MIF154" s="89"/>
      <c r="MIG154" s="89"/>
      <c r="MIH154" s="89"/>
      <c r="MII154" s="89"/>
      <c r="MIJ154" s="89"/>
      <c r="MIK154" s="89"/>
      <c r="MIL154" s="89"/>
      <c r="MIM154" s="89"/>
      <c r="MIN154" s="89"/>
      <c r="MIO154" s="89"/>
      <c r="MIP154" s="89"/>
      <c r="MIQ154" s="89"/>
      <c r="MIR154" s="89"/>
      <c r="MIS154" s="89"/>
      <c r="MIT154" s="89"/>
      <c r="MIU154" s="89"/>
      <c r="MIV154" s="89"/>
      <c r="MIW154" s="89"/>
      <c r="MIX154" s="89"/>
      <c r="MIY154" s="89"/>
      <c r="MIZ154" s="89"/>
      <c r="MJA154" s="89"/>
      <c r="MJB154" s="89"/>
      <c r="MJC154" s="89"/>
      <c r="MJD154" s="89"/>
      <c r="MJE154" s="89"/>
      <c r="MJF154" s="89"/>
      <c r="MJG154" s="89"/>
      <c r="MJH154" s="89"/>
      <c r="MJI154" s="89"/>
      <c r="MJJ154" s="89"/>
      <c r="MJK154" s="89"/>
      <c r="MJL154" s="89"/>
      <c r="MJM154" s="89"/>
      <c r="MJN154" s="89"/>
      <c r="MJO154" s="89"/>
      <c r="MJP154" s="89"/>
      <c r="MJQ154" s="89"/>
      <c r="MJR154" s="89"/>
      <c r="MJS154" s="89"/>
      <c r="MJT154" s="89"/>
      <c r="MJU154" s="89"/>
      <c r="MJV154" s="89"/>
      <c r="MJW154" s="89"/>
      <c r="MJX154" s="89"/>
      <c r="MJY154" s="89"/>
      <c r="MJZ154" s="89"/>
      <c r="MKA154" s="89"/>
      <c r="MKB154" s="89"/>
      <c r="MKC154" s="89"/>
      <c r="MKD154" s="89"/>
      <c r="MKE154" s="89"/>
      <c r="MKF154" s="89"/>
      <c r="MKG154" s="89"/>
      <c r="MKH154" s="89"/>
      <c r="MKI154" s="89"/>
      <c r="MKJ154" s="89"/>
      <c r="MKK154" s="89"/>
      <c r="MKL154" s="89"/>
      <c r="MKM154" s="89"/>
      <c r="MKN154" s="89"/>
      <c r="MKO154" s="89"/>
      <c r="MKP154" s="89"/>
      <c r="MKQ154" s="89"/>
      <c r="MKR154" s="89"/>
      <c r="MKS154" s="89"/>
      <c r="MKT154" s="89"/>
      <c r="MKU154" s="89"/>
      <c r="MKV154" s="89"/>
      <c r="MKW154" s="89"/>
      <c r="MKX154" s="89"/>
      <c r="MKY154" s="89"/>
      <c r="MKZ154" s="89"/>
      <c r="MLA154" s="89"/>
      <c r="MLB154" s="89"/>
      <c r="MLC154" s="89"/>
      <c r="MLD154" s="89"/>
      <c r="MLE154" s="89"/>
      <c r="MLF154" s="89"/>
      <c r="MLG154" s="89"/>
      <c r="MLH154" s="89"/>
      <c r="MLI154" s="89"/>
      <c r="MLJ154" s="89"/>
      <c r="MLK154" s="89"/>
      <c r="MLL154" s="89"/>
      <c r="MLM154" s="89"/>
      <c r="MLN154" s="89"/>
      <c r="MLO154" s="89"/>
      <c r="MLP154" s="89"/>
      <c r="MLQ154" s="89"/>
      <c r="MLR154" s="89"/>
      <c r="MLS154" s="89"/>
      <c r="MLT154" s="89"/>
      <c r="MLU154" s="89"/>
      <c r="MLV154" s="89"/>
      <c r="MLW154" s="89"/>
      <c r="MLX154" s="89"/>
      <c r="MLY154" s="89"/>
      <c r="MLZ154" s="89"/>
      <c r="MMA154" s="89"/>
      <c r="MMB154" s="89"/>
      <c r="MMC154" s="89"/>
      <c r="MMD154" s="89"/>
      <c r="MME154" s="89"/>
      <c r="MMF154" s="89"/>
      <c r="MMG154" s="89"/>
      <c r="MMH154" s="89"/>
      <c r="MMI154" s="89"/>
      <c r="MMJ154" s="89"/>
      <c r="MMK154" s="89"/>
      <c r="MML154" s="89"/>
      <c r="MMM154" s="89"/>
      <c r="MMN154" s="89"/>
      <c r="MMO154" s="89"/>
      <c r="MMP154" s="89"/>
      <c r="MMQ154" s="89"/>
      <c r="MMR154" s="89"/>
      <c r="MMS154" s="89"/>
      <c r="MMT154" s="89"/>
      <c r="MMU154" s="89"/>
      <c r="MMV154" s="89"/>
      <c r="MMW154" s="89"/>
      <c r="MMX154" s="89"/>
      <c r="MMY154" s="89"/>
      <c r="MMZ154" s="89"/>
      <c r="MNA154" s="89"/>
      <c r="MNB154" s="89"/>
      <c r="MNC154" s="89"/>
      <c r="MND154" s="89"/>
      <c r="MNE154" s="89"/>
      <c r="MNF154" s="89"/>
      <c r="MNG154" s="89"/>
      <c r="MNH154" s="89"/>
      <c r="MNI154" s="89"/>
      <c r="MNJ154" s="89"/>
      <c r="MNK154" s="89"/>
      <c r="MNL154" s="89"/>
      <c r="MNM154" s="89"/>
      <c r="MNN154" s="89"/>
      <c r="MNO154" s="89"/>
      <c r="MNP154" s="89"/>
      <c r="MNQ154" s="89"/>
      <c r="MNR154" s="89"/>
      <c r="MNS154" s="89"/>
      <c r="MNT154" s="89"/>
      <c r="MNU154" s="89"/>
      <c r="MNV154" s="89"/>
      <c r="MNW154" s="89"/>
      <c r="MNX154" s="89"/>
      <c r="MNY154" s="89"/>
      <c r="MNZ154" s="89"/>
      <c r="MOA154" s="89"/>
      <c r="MOB154" s="89"/>
      <c r="MOC154" s="89"/>
      <c r="MOD154" s="89"/>
      <c r="MOE154" s="89"/>
      <c r="MOF154" s="89"/>
      <c r="MOG154" s="89"/>
      <c r="MOH154" s="89"/>
      <c r="MOI154" s="89"/>
      <c r="MOJ154" s="89"/>
      <c r="MOK154" s="89"/>
      <c r="MOL154" s="89"/>
      <c r="MOM154" s="89"/>
      <c r="MON154" s="89"/>
      <c r="MOO154" s="89"/>
      <c r="MOP154" s="89"/>
      <c r="MOQ154" s="89"/>
      <c r="MOR154" s="89"/>
      <c r="MOS154" s="89"/>
      <c r="MOT154" s="89"/>
      <c r="MOU154" s="89"/>
      <c r="MOV154" s="89"/>
      <c r="MOW154" s="89"/>
      <c r="MOX154" s="89"/>
      <c r="MOY154" s="89"/>
      <c r="MOZ154" s="89"/>
      <c r="MPA154" s="89"/>
      <c r="MPB154" s="89"/>
      <c r="MPC154" s="89"/>
      <c r="MPD154" s="89"/>
      <c r="MPE154" s="89"/>
      <c r="MPF154" s="89"/>
      <c r="MPG154" s="89"/>
      <c r="MPH154" s="89"/>
      <c r="MPI154" s="89"/>
      <c r="MPJ154" s="89"/>
      <c r="MPK154" s="89"/>
      <c r="MPL154" s="89"/>
      <c r="MPM154" s="89"/>
      <c r="MPN154" s="89"/>
      <c r="MPO154" s="89"/>
      <c r="MPP154" s="89"/>
      <c r="MPQ154" s="89"/>
      <c r="MPR154" s="89"/>
      <c r="MPS154" s="89"/>
      <c r="MPT154" s="89"/>
      <c r="MPU154" s="89"/>
      <c r="MPV154" s="89"/>
      <c r="MPW154" s="89"/>
      <c r="MPX154" s="89"/>
      <c r="MPY154" s="89"/>
      <c r="MPZ154" s="89"/>
      <c r="MQA154" s="89"/>
      <c r="MQB154" s="89"/>
      <c r="MQC154" s="89"/>
      <c r="MQD154" s="89"/>
      <c r="MQE154" s="89"/>
      <c r="MQF154" s="89"/>
      <c r="MQG154" s="89"/>
      <c r="MQH154" s="89"/>
      <c r="MQI154" s="89"/>
      <c r="MQJ154" s="89"/>
      <c r="MQK154" s="89"/>
      <c r="MQL154" s="89"/>
      <c r="MQM154" s="89"/>
      <c r="MQN154" s="89"/>
      <c r="MQO154" s="89"/>
      <c r="MQP154" s="89"/>
      <c r="MQQ154" s="89"/>
      <c r="MQR154" s="89"/>
      <c r="MQS154" s="89"/>
      <c r="MQT154" s="89"/>
      <c r="MQU154" s="89"/>
      <c r="MQV154" s="89"/>
      <c r="MQW154" s="89"/>
      <c r="MQX154" s="89"/>
      <c r="MQY154" s="89"/>
      <c r="MQZ154" s="89"/>
      <c r="MRA154" s="89"/>
      <c r="MRB154" s="89"/>
      <c r="MRC154" s="89"/>
      <c r="MRD154" s="89"/>
      <c r="MRE154" s="89"/>
      <c r="MRF154" s="89"/>
      <c r="MRG154" s="89"/>
      <c r="MRH154" s="89"/>
      <c r="MRI154" s="89"/>
      <c r="MRJ154" s="89"/>
      <c r="MRK154" s="89"/>
      <c r="MRL154" s="89"/>
      <c r="MRM154" s="89"/>
      <c r="MRN154" s="89"/>
      <c r="MRO154" s="89"/>
      <c r="MRP154" s="89"/>
      <c r="MRQ154" s="89"/>
      <c r="MRR154" s="89"/>
      <c r="MRS154" s="89"/>
      <c r="MRT154" s="89"/>
      <c r="MRU154" s="89"/>
      <c r="MRV154" s="89"/>
      <c r="MRW154" s="89"/>
      <c r="MRX154" s="89"/>
      <c r="MRY154" s="89"/>
      <c r="MRZ154" s="89"/>
      <c r="MSA154" s="89"/>
      <c r="MSB154" s="89"/>
      <c r="MSC154" s="89"/>
      <c r="MSD154" s="89"/>
      <c r="MSE154" s="89"/>
      <c r="MSF154" s="89"/>
      <c r="MSG154" s="89"/>
      <c r="MSH154" s="89"/>
      <c r="MSI154" s="89"/>
      <c r="MSJ154" s="89"/>
      <c r="MSK154" s="89"/>
      <c r="MSL154" s="89"/>
      <c r="MSM154" s="89"/>
      <c r="MSN154" s="89"/>
      <c r="MSO154" s="89"/>
      <c r="MSP154" s="89"/>
      <c r="MSQ154" s="89"/>
      <c r="MSR154" s="89"/>
      <c r="MSS154" s="89"/>
      <c r="MST154" s="89"/>
      <c r="MSU154" s="89"/>
      <c r="MSV154" s="89"/>
      <c r="MSW154" s="89"/>
      <c r="MSX154" s="89"/>
      <c r="MSY154" s="89"/>
      <c r="MSZ154" s="89"/>
      <c r="MTA154" s="89"/>
      <c r="MTB154" s="89"/>
      <c r="MTC154" s="89"/>
      <c r="MTD154" s="89"/>
      <c r="MTE154" s="89"/>
      <c r="MTF154" s="89"/>
      <c r="MTG154" s="89"/>
      <c r="MTH154" s="89"/>
      <c r="MTI154" s="89"/>
      <c r="MTJ154" s="89"/>
      <c r="MTK154" s="89"/>
      <c r="MTL154" s="89"/>
      <c r="MTM154" s="89"/>
      <c r="MTN154" s="89"/>
      <c r="MTO154" s="89"/>
      <c r="MTP154" s="89"/>
      <c r="MTQ154" s="89"/>
      <c r="MTR154" s="89"/>
      <c r="MTS154" s="89"/>
      <c r="MTT154" s="89"/>
      <c r="MTU154" s="89"/>
      <c r="MTV154" s="89"/>
      <c r="MTW154" s="89"/>
      <c r="MTX154" s="89"/>
      <c r="MTY154" s="89"/>
      <c r="MTZ154" s="89"/>
      <c r="MUA154" s="89"/>
      <c r="MUB154" s="89"/>
      <c r="MUC154" s="89"/>
      <c r="MUD154" s="89"/>
      <c r="MUE154" s="89"/>
      <c r="MUF154" s="89"/>
      <c r="MUG154" s="89"/>
      <c r="MUH154" s="89"/>
      <c r="MUI154" s="89"/>
      <c r="MUJ154" s="89"/>
      <c r="MUK154" s="89"/>
      <c r="MUL154" s="89"/>
      <c r="MUM154" s="89"/>
      <c r="MUN154" s="89"/>
      <c r="MUO154" s="89"/>
      <c r="MUP154" s="89"/>
      <c r="MUQ154" s="89"/>
      <c r="MUR154" s="89"/>
      <c r="MUS154" s="89"/>
      <c r="MUT154" s="89"/>
      <c r="MUU154" s="89"/>
      <c r="MUV154" s="89"/>
      <c r="MUW154" s="89"/>
      <c r="MUX154" s="89"/>
      <c r="MUY154" s="89"/>
      <c r="MUZ154" s="89"/>
      <c r="MVA154" s="89"/>
      <c r="MVB154" s="89"/>
      <c r="MVC154" s="89"/>
      <c r="MVD154" s="89"/>
      <c r="MVE154" s="89"/>
      <c r="MVF154" s="89"/>
      <c r="MVG154" s="89"/>
      <c r="MVH154" s="89"/>
      <c r="MVI154" s="89"/>
      <c r="MVJ154" s="89"/>
      <c r="MVK154" s="89"/>
      <c r="MVL154" s="89"/>
      <c r="MVM154" s="89"/>
      <c r="MVN154" s="89"/>
      <c r="MVO154" s="89"/>
      <c r="MVP154" s="89"/>
      <c r="MVQ154" s="89"/>
      <c r="MVR154" s="89"/>
      <c r="MVS154" s="89"/>
      <c r="MVT154" s="89"/>
      <c r="MVU154" s="89"/>
      <c r="MVV154" s="89"/>
      <c r="MVW154" s="89"/>
      <c r="MVX154" s="89"/>
      <c r="MVY154" s="89"/>
      <c r="MVZ154" s="89"/>
      <c r="MWA154" s="89"/>
      <c r="MWB154" s="89"/>
      <c r="MWC154" s="89"/>
      <c r="MWD154" s="89"/>
      <c r="MWE154" s="89"/>
      <c r="MWF154" s="89"/>
      <c r="MWG154" s="89"/>
      <c r="MWH154" s="89"/>
      <c r="MWI154" s="89"/>
      <c r="MWJ154" s="89"/>
      <c r="MWK154" s="89"/>
      <c r="MWL154" s="89"/>
      <c r="MWM154" s="89"/>
      <c r="MWN154" s="89"/>
      <c r="MWO154" s="89"/>
      <c r="MWP154" s="89"/>
      <c r="MWQ154" s="89"/>
      <c r="MWR154" s="89"/>
      <c r="MWS154" s="89"/>
      <c r="MWT154" s="89"/>
      <c r="MWU154" s="89"/>
      <c r="MWV154" s="89"/>
      <c r="MWW154" s="89"/>
      <c r="MWX154" s="89"/>
      <c r="MWY154" s="89"/>
      <c r="MWZ154" s="89"/>
      <c r="MXA154" s="89"/>
      <c r="MXB154" s="89"/>
      <c r="MXC154" s="89"/>
      <c r="MXD154" s="89"/>
      <c r="MXE154" s="89"/>
      <c r="MXF154" s="89"/>
      <c r="MXG154" s="89"/>
      <c r="MXH154" s="89"/>
      <c r="MXI154" s="89"/>
      <c r="MXJ154" s="89"/>
      <c r="MXK154" s="89"/>
      <c r="MXL154" s="89"/>
      <c r="MXM154" s="89"/>
      <c r="MXN154" s="89"/>
      <c r="MXO154" s="89"/>
      <c r="MXP154" s="89"/>
      <c r="MXQ154" s="89"/>
      <c r="MXR154" s="89"/>
      <c r="MXS154" s="89"/>
      <c r="MXT154" s="89"/>
      <c r="MXU154" s="89"/>
      <c r="MXV154" s="89"/>
      <c r="MXW154" s="89"/>
      <c r="MXX154" s="89"/>
      <c r="MXY154" s="89"/>
      <c r="MXZ154" s="89"/>
      <c r="MYA154" s="89"/>
      <c r="MYB154" s="89"/>
      <c r="MYC154" s="89"/>
      <c r="MYD154" s="89"/>
      <c r="MYE154" s="89"/>
      <c r="MYF154" s="89"/>
      <c r="MYG154" s="89"/>
      <c r="MYH154" s="89"/>
      <c r="MYI154" s="89"/>
      <c r="MYJ154" s="89"/>
      <c r="MYK154" s="89"/>
      <c r="MYL154" s="89"/>
      <c r="MYM154" s="89"/>
      <c r="MYN154" s="89"/>
      <c r="MYO154" s="89"/>
      <c r="MYP154" s="89"/>
      <c r="MYQ154" s="89"/>
      <c r="MYR154" s="89"/>
      <c r="MYS154" s="89"/>
      <c r="MYT154" s="89"/>
      <c r="MYU154" s="89"/>
      <c r="MYV154" s="89"/>
      <c r="MYW154" s="89"/>
      <c r="MYX154" s="89"/>
      <c r="MYY154" s="89"/>
      <c r="MYZ154" s="89"/>
      <c r="MZA154" s="89"/>
      <c r="MZB154" s="89"/>
      <c r="MZC154" s="89"/>
      <c r="MZD154" s="89"/>
      <c r="MZE154" s="89"/>
      <c r="MZF154" s="89"/>
      <c r="MZG154" s="89"/>
      <c r="MZH154" s="89"/>
      <c r="MZI154" s="89"/>
      <c r="MZJ154" s="89"/>
      <c r="MZK154" s="89"/>
      <c r="MZL154" s="89"/>
      <c r="MZM154" s="89"/>
      <c r="MZN154" s="89"/>
      <c r="MZO154" s="89"/>
      <c r="MZP154" s="89"/>
      <c r="MZQ154" s="89"/>
      <c r="MZR154" s="89"/>
      <c r="MZS154" s="89"/>
      <c r="MZT154" s="89"/>
      <c r="MZU154" s="89"/>
      <c r="MZV154" s="89"/>
      <c r="MZW154" s="89"/>
      <c r="MZX154" s="89"/>
      <c r="MZY154" s="89"/>
      <c r="MZZ154" s="89"/>
      <c r="NAA154" s="89"/>
      <c r="NAB154" s="89"/>
      <c r="NAC154" s="89"/>
      <c r="NAD154" s="89"/>
      <c r="NAE154" s="89"/>
      <c r="NAF154" s="89"/>
      <c r="NAG154" s="89"/>
      <c r="NAH154" s="89"/>
      <c r="NAI154" s="89"/>
      <c r="NAJ154" s="89"/>
      <c r="NAK154" s="89"/>
      <c r="NAL154" s="89"/>
      <c r="NAM154" s="89"/>
      <c r="NAN154" s="89"/>
      <c r="NAO154" s="89"/>
      <c r="NAP154" s="89"/>
      <c r="NAQ154" s="89"/>
      <c r="NAR154" s="89"/>
      <c r="NAS154" s="89"/>
      <c r="NAT154" s="89"/>
      <c r="NAU154" s="89"/>
      <c r="NAV154" s="89"/>
      <c r="NAW154" s="89"/>
      <c r="NAX154" s="89"/>
      <c r="NAY154" s="89"/>
      <c r="NAZ154" s="89"/>
      <c r="NBA154" s="89"/>
      <c r="NBB154" s="89"/>
      <c r="NBC154" s="89"/>
      <c r="NBD154" s="89"/>
      <c r="NBE154" s="89"/>
      <c r="NBF154" s="89"/>
      <c r="NBG154" s="89"/>
      <c r="NBH154" s="89"/>
      <c r="NBI154" s="89"/>
      <c r="NBJ154" s="89"/>
      <c r="NBK154" s="89"/>
      <c r="NBL154" s="89"/>
      <c r="NBM154" s="89"/>
      <c r="NBN154" s="89"/>
      <c r="NBO154" s="89"/>
      <c r="NBP154" s="89"/>
      <c r="NBQ154" s="89"/>
      <c r="NBR154" s="89"/>
      <c r="NBS154" s="89"/>
      <c r="NBT154" s="89"/>
      <c r="NBU154" s="89"/>
      <c r="NBV154" s="89"/>
      <c r="NBW154" s="89"/>
      <c r="NBX154" s="89"/>
      <c r="NBY154" s="89"/>
      <c r="NBZ154" s="89"/>
      <c r="NCA154" s="89"/>
      <c r="NCB154" s="89"/>
      <c r="NCC154" s="89"/>
      <c r="NCD154" s="89"/>
      <c r="NCE154" s="89"/>
      <c r="NCF154" s="89"/>
      <c r="NCG154" s="89"/>
      <c r="NCH154" s="89"/>
      <c r="NCI154" s="89"/>
      <c r="NCJ154" s="89"/>
      <c r="NCK154" s="89"/>
      <c r="NCL154" s="89"/>
      <c r="NCM154" s="89"/>
      <c r="NCN154" s="89"/>
      <c r="NCO154" s="89"/>
      <c r="NCP154" s="89"/>
      <c r="NCQ154" s="89"/>
      <c r="NCR154" s="89"/>
      <c r="NCS154" s="89"/>
      <c r="NCT154" s="89"/>
      <c r="NCU154" s="89"/>
      <c r="NCV154" s="89"/>
      <c r="NCW154" s="89"/>
      <c r="NCX154" s="89"/>
      <c r="NCY154" s="89"/>
      <c r="NCZ154" s="89"/>
      <c r="NDA154" s="89"/>
      <c r="NDB154" s="89"/>
      <c r="NDC154" s="89"/>
      <c r="NDD154" s="89"/>
      <c r="NDE154" s="89"/>
      <c r="NDF154" s="89"/>
      <c r="NDG154" s="89"/>
      <c r="NDH154" s="89"/>
      <c r="NDI154" s="89"/>
      <c r="NDJ154" s="89"/>
      <c r="NDK154" s="89"/>
      <c r="NDL154" s="89"/>
      <c r="NDM154" s="89"/>
      <c r="NDN154" s="89"/>
      <c r="NDO154" s="89"/>
      <c r="NDP154" s="89"/>
      <c r="NDQ154" s="89"/>
      <c r="NDR154" s="89"/>
      <c r="NDS154" s="89"/>
      <c r="NDT154" s="89"/>
      <c r="NDU154" s="89"/>
      <c r="NDV154" s="89"/>
      <c r="NDW154" s="89"/>
      <c r="NDX154" s="89"/>
      <c r="NDY154" s="89"/>
      <c r="NDZ154" s="89"/>
      <c r="NEA154" s="89"/>
      <c r="NEB154" s="89"/>
      <c r="NEC154" s="89"/>
      <c r="NED154" s="89"/>
      <c r="NEE154" s="89"/>
      <c r="NEF154" s="89"/>
      <c r="NEG154" s="89"/>
      <c r="NEH154" s="89"/>
      <c r="NEI154" s="89"/>
      <c r="NEJ154" s="89"/>
      <c r="NEK154" s="89"/>
      <c r="NEL154" s="89"/>
      <c r="NEM154" s="89"/>
      <c r="NEN154" s="89"/>
      <c r="NEO154" s="89"/>
      <c r="NEP154" s="89"/>
      <c r="NEQ154" s="89"/>
      <c r="NER154" s="89"/>
      <c r="NES154" s="89"/>
      <c r="NET154" s="89"/>
      <c r="NEU154" s="89"/>
      <c r="NEV154" s="89"/>
      <c r="NEW154" s="89"/>
      <c r="NEX154" s="89"/>
      <c r="NEY154" s="89"/>
      <c r="NEZ154" s="89"/>
      <c r="NFA154" s="89"/>
      <c r="NFB154" s="89"/>
      <c r="NFC154" s="89"/>
      <c r="NFD154" s="89"/>
      <c r="NFE154" s="89"/>
      <c r="NFF154" s="89"/>
      <c r="NFG154" s="89"/>
      <c r="NFH154" s="89"/>
      <c r="NFI154" s="89"/>
      <c r="NFJ154" s="89"/>
      <c r="NFK154" s="89"/>
      <c r="NFL154" s="89"/>
      <c r="NFM154" s="89"/>
      <c r="NFN154" s="89"/>
      <c r="NFO154" s="89"/>
      <c r="NFP154" s="89"/>
      <c r="NFQ154" s="89"/>
      <c r="NFR154" s="89"/>
      <c r="NFS154" s="89"/>
      <c r="NFT154" s="89"/>
      <c r="NFU154" s="89"/>
      <c r="NFV154" s="89"/>
      <c r="NFW154" s="89"/>
      <c r="NFX154" s="89"/>
      <c r="NFY154" s="89"/>
      <c r="NFZ154" s="89"/>
      <c r="NGA154" s="89"/>
      <c r="NGB154" s="89"/>
      <c r="NGC154" s="89"/>
      <c r="NGD154" s="89"/>
      <c r="NGE154" s="89"/>
      <c r="NGF154" s="89"/>
      <c r="NGG154" s="89"/>
      <c r="NGH154" s="89"/>
      <c r="NGI154" s="89"/>
      <c r="NGJ154" s="89"/>
      <c r="NGK154" s="89"/>
      <c r="NGL154" s="89"/>
      <c r="NGM154" s="89"/>
      <c r="NGN154" s="89"/>
      <c r="NGO154" s="89"/>
      <c r="NGP154" s="89"/>
      <c r="NGQ154" s="89"/>
      <c r="NGR154" s="89"/>
      <c r="NGS154" s="89"/>
      <c r="NGT154" s="89"/>
      <c r="NGU154" s="89"/>
      <c r="NGV154" s="89"/>
      <c r="NGW154" s="89"/>
      <c r="NGX154" s="89"/>
      <c r="NGY154" s="89"/>
      <c r="NGZ154" s="89"/>
      <c r="NHA154" s="89"/>
      <c r="NHB154" s="89"/>
      <c r="NHC154" s="89"/>
      <c r="NHD154" s="89"/>
      <c r="NHE154" s="89"/>
      <c r="NHF154" s="89"/>
      <c r="NHG154" s="89"/>
      <c r="NHH154" s="89"/>
      <c r="NHI154" s="89"/>
      <c r="NHJ154" s="89"/>
      <c r="NHK154" s="89"/>
      <c r="NHL154" s="89"/>
      <c r="NHM154" s="89"/>
      <c r="NHN154" s="89"/>
      <c r="NHO154" s="89"/>
      <c r="NHP154" s="89"/>
      <c r="NHQ154" s="89"/>
      <c r="NHR154" s="89"/>
      <c r="NHS154" s="89"/>
      <c r="NHT154" s="89"/>
      <c r="NHU154" s="89"/>
      <c r="NHV154" s="89"/>
      <c r="NHW154" s="89"/>
      <c r="NHX154" s="89"/>
      <c r="NHY154" s="89"/>
      <c r="NHZ154" s="89"/>
      <c r="NIA154" s="89"/>
      <c r="NIB154" s="89"/>
      <c r="NIC154" s="89"/>
      <c r="NID154" s="89"/>
      <c r="NIE154" s="89"/>
      <c r="NIF154" s="89"/>
      <c r="NIG154" s="89"/>
      <c r="NIH154" s="89"/>
      <c r="NII154" s="89"/>
      <c r="NIJ154" s="89"/>
      <c r="NIK154" s="89"/>
      <c r="NIL154" s="89"/>
      <c r="NIM154" s="89"/>
      <c r="NIN154" s="89"/>
      <c r="NIO154" s="89"/>
      <c r="NIP154" s="89"/>
      <c r="NIQ154" s="89"/>
      <c r="NIR154" s="89"/>
      <c r="NIS154" s="89"/>
      <c r="NIT154" s="89"/>
      <c r="NIU154" s="89"/>
      <c r="NIV154" s="89"/>
      <c r="NIW154" s="89"/>
      <c r="NIX154" s="89"/>
      <c r="NIY154" s="89"/>
      <c r="NIZ154" s="89"/>
      <c r="NJA154" s="89"/>
      <c r="NJB154" s="89"/>
      <c r="NJC154" s="89"/>
      <c r="NJD154" s="89"/>
      <c r="NJE154" s="89"/>
      <c r="NJF154" s="89"/>
      <c r="NJG154" s="89"/>
      <c r="NJH154" s="89"/>
      <c r="NJI154" s="89"/>
      <c r="NJJ154" s="89"/>
      <c r="NJK154" s="89"/>
      <c r="NJL154" s="89"/>
      <c r="NJM154" s="89"/>
      <c r="NJN154" s="89"/>
      <c r="NJO154" s="89"/>
      <c r="NJP154" s="89"/>
      <c r="NJQ154" s="89"/>
      <c r="NJR154" s="89"/>
      <c r="NJS154" s="89"/>
      <c r="NJT154" s="89"/>
      <c r="NJU154" s="89"/>
      <c r="NJV154" s="89"/>
      <c r="NJW154" s="89"/>
      <c r="NJX154" s="89"/>
      <c r="NJY154" s="89"/>
      <c r="NJZ154" s="89"/>
      <c r="NKA154" s="89"/>
      <c r="NKB154" s="89"/>
      <c r="NKC154" s="89"/>
      <c r="NKD154" s="89"/>
      <c r="NKE154" s="89"/>
      <c r="NKF154" s="89"/>
      <c r="NKG154" s="89"/>
      <c r="NKH154" s="89"/>
      <c r="NKI154" s="89"/>
      <c r="NKJ154" s="89"/>
      <c r="NKK154" s="89"/>
      <c r="NKL154" s="89"/>
      <c r="NKM154" s="89"/>
      <c r="NKN154" s="89"/>
      <c r="NKO154" s="89"/>
      <c r="NKP154" s="89"/>
      <c r="NKQ154" s="89"/>
      <c r="NKR154" s="89"/>
      <c r="NKS154" s="89"/>
      <c r="NKT154" s="89"/>
      <c r="NKU154" s="89"/>
      <c r="NKV154" s="89"/>
      <c r="NKW154" s="89"/>
      <c r="NKX154" s="89"/>
      <c r="NKY154" s="89"/>
      <c r="NKZ154" s="89"/>
      <c r="NLA154" s="89"/>
      <c r="NLB154" s="89"/>
      <c r="NLC154" s="89"/>
      <c r="NLD154" s="89"/>
      <c r="NLE154" s="89"/>
      <c r="NLF154" s="89"/>
      <c r="NLG154" s="89"/>
      <c r="NLH154" s="89"/>
      <c r="NLI154" s="89"/>
      <c r="NLJ154" s="89"/>
      <c r="NLK154" s="89"/>
      <c r="NLL154" s="89"/>
      <c r="NLM154" s="89"/>
      <c r="NLN154" s="89"/>
      <c r="NLO154" s="89"/>
      <c r="NLP154" s="89"/>
      <c r="NLQ154" s="89"/>
      <c r="NLR154" s="89"/>
      <c r="NLS154" s="89"/>
      <c r="NLT154" s="89"/>
      <c r="NLU154" s="89"/>
      <c r="NLV154" s="89"/>
      <c r="NLW154" s="89"/>
      <c r="NLX154" s="89"/>
      <c r="NLY154" s="89"/>
      <c r="NLZ154" s="89"/>
      <c r="NMA154" s="89"/>
      <c r="NMB154" s="89"/>
      <c r="NMC154" s="89"/>
      <c r="NMD154" s="89"/>
      <c r="NME154" s="89"/>
      <c r="NMF154" s="89"/>
      <c r="NMG154" s="89"/>
      <c r="NMH154" s="89"/>
      <c r="NMI154" s="89"/>
      <c r="NMJ154" s="89"/>
      <c r="NMK154" s="89"/>
      <c r="NML154" s="89"/>
      <c r="NMM154" s="89"/>
      <c r="NMN154" s="89"/>
      <c r="NMO154" s="89"/>
      <c r="NMP154" s="89"/>
      <c r="NMQ154" s="89"/>
      <c r="NMR154" s="89"/>
      <c r="NMS154" s="89"/>
      <c r="NMT154" s="89"/>
      <c r="NMU154" s="89"/>
      <c r="NMV154" s="89"/>
      <c r="NMW154" s="89"/>
      <c r="NMX154" s="89"/>
      <c r="NMY154" s="89"/>
      <c r="NMZ154" s="89"/>
      <c r="NNA154" s="89"/>
      <c r="NNB154" s="89"/>
      <c r="NNC154" s="89"/>
      <c r="NND154" s="89"/>
      <c r="NNE154" s="89"/>
      <c r="NNF154" s="89"/>
      <c r="NNG154" s="89"/>
      <c r="NNH154" s="89"/>
      <c r="NNI154" s="89"/>
      <c r="NNJ154" s="89"/>
      <c r="NNK154" s="89"/>
      <c r="NNL154" s="89"/>
      <c r="NNM154" s="89"/>
      <c r="NNN154" s="89"/>
      <c r="NNO154" s="89"/>
      <c r="NNP154" s="89"/>
      <c r="NNQ154" s="89"/>
      <c r="NNR154" s="89"/>
      <c r="NNS154" s="89"/>
      <c r="NNT154" s="89"/>
      <c r="NNU154" s="89"/>
      <c r="NNV154" s="89"/>
      <c r="NNW154" s="89"/>
      <c r="NNX154" s="89"/>
      <c r="NNY154" s="89"/>
      <c r="NNZ154" s="89"/>
      <c r="NOA154" s="89"/>
      <c r="NOB154" s="89"/>
      <c r="NOC154" s="89"/>
      <c r="NOD154" s="89"/>
      <c r="NOE154" s="89"/>
      <c r="NOF154" s="89"/>
      <c r="NOG154" s="89"/>
      <c r="NOH154" s="89"/>
      <c r="NOI154" s="89"/>
      <c r="NOJ154" s="89"/>
      <c r="NOK154" s="89"/>
      <c r="NOL154" s="89"/>
      <c r="NOM154" s="89"/>
      <c r="NON154" s="89"/>
      <c r="NOO154" s="89"/>
      <c r="NOP154" s="89"/>
      <c r="NOQ154" s="89"/>
      <c r="NOR154" s="89"/>
      <c r="NOS154" s="89"/>
      <c r="NOT154" s="89"/>
      <c r="NOU154" s="89"/>
      <c r="NOV154" s="89"/>
      <c r="NOW154" s="89"/>
      <c r="NOX154" s="89"/>
      <c r="NOY154" s="89"/>
      <c r="NOZ154" s="89"/>
      <c r="NPA154" s="89"/>
      <c r="NPB154" s="89"/>
      <c r="NPC154" s="89"/>
      <c r="NPD154" s="89"/>
      <c r="NPE154" s="89"/>
      <c r="NPF154" s="89"/>
      <c r="NPG154" s="89"/>
      <c r="NPH154" s="89"/>
      <c r="NPI154" s="89"/>
      <c r="NPJ154" s="89"/>
      <c r="NPK154" s="89"/>
      <c r="NPL154" s="89"/>
      <c r="NPM154" s="89"/>
      <c r="NPN154" s="89"/>
      <c r="NPO154" s="89"/>
      <c r="NPP154" s="89"/>
      <c r="NPQ154" s="89"/>
      <c r="NPR154" s="89"/>
      <c r="NPS154" s="89"/>
      <c r="NPT154" s="89"/>
      <c r="NPU154" s="89"/>
      <c r="NPV154" s="89"/>
      <c r="NPW154" s="89"/>
      <c r="NPX154" s="89"/>
      <c r="NPY154" s="89"/>
      <c r="NPZ154" s="89"/>
      <c r="NQA154" s="89"/>
      <c r="NQB154" s="89"/>
      <c r="NQC154" s="89"/>
      <c r="NQD154" s="89"/>
      <c r="NQE154" s="89"/>
      <c r="NQF154" s="89"/>
      <c r="NQG154" s="89"/>
      <c r="NQH154" s="89"/>
      <c r="NQI154" s="89"/>
      <c r="NQJ154" s="89"/>
      <c r="NQK154" s="89"/>
      <c r="NQL154" s="89"/>
      <c r="NQM154" s="89"/>
      <c r="NQN154" s="89"/>
      <c r="NQO154" s="89"/>
      <c r="NQP154" s="89"/>
      <c r="NQQ154" s="89"/>
      <c r="NQR154" s="89"/>
      <c r="NQS154" s="89"/>
      <c r="NQT154" s="89"/>
      <c r="NQU154" s="89"/>
      <c r="NQV154" s="89"/>
      <c r="NQW154" s="89"/>
      <c r="NQX154" s="89"/>
      <c r="NQY154" s="89"/>
      <c r="NQZ154" s="89"/>
      <c r="NRA154" s="89"/>
      <c r="NRB154" s="89"/>
      <c r="NRC154" s="89"/>
      <c r="NRD154" s="89"/>
      <c r="NRE154" s="89"/>
      <c r="NRF154" s="89"/>
      <c r="NRG154" s="89"/>
      <c r="NRH154" s="89"/>
      <c r="NRI154" s="89"/>
      <c r="NRJ154" s="89"/>
      <c r="NRK154" s="89"/>
      <c r="NRL154" s="89"/>
      <c r="NRM154" s="89"/>
      <c r="NRN154" s="89"/>
      <c r="NRO154" s="89"/>
      <c r="NRP154" s="89"/>
      <c r="NRQ154" s="89"/>
      <c r="NRR154" s="89"/>
      <c r="NRS154" s="89"/>
      <c r="NRT154" s="89"/>
      <c r="NRU154" s="89"/>
      <c r="NRV154" s="89"/>
      <c r="NRW154" s="89"/>
      <c r="NRX154" s="89"/>
      <c r="NRY154" s="89"/>
      <c r="NRZ154" s="89"/>
      <c r="NSA154" s="89"/>
      <c r="NSB154" s="89"/>
      <c r="NSC154" s="89"/>
      <c r="NSD154" s="89"/>
      <c r="NSE154" s="89"/>
      <c r="NSF154" s="89"/>
      <c r="NSG154" s="89"/>
      <c r="NSH154" s="89"/>
      <c r="NSI154" s="89"/>
      <c r="NSJ154" s="89"/>
      <c r="NSK154" s="89"/>
      <c r="NSL154" s="89"/>
      <c r="NSM154" s="89"/>
      <c r="NSN154" s="89"/>
      <c r="NSO154" s="89"/>
      <c r="NSP154" s="89"/>
      <c r="NSQ154" s="89"/>
      <c r="NSR154" s="89"/>
      <c r="NSS154" s="89"/>
      <c r="NST154" s="89"/>
      <c r="NSU154" s="89"/>
      <c r="NSV154" s="89"/>
      <c r="NSW154" s="89"/>
      <c r="NSX154" s="89"/>
      <c r="NSY154" s="89"/>
      <c r="NSZ154" s="89"/>
      <c r="NTA154" s="89"/>
      <c r="NTB154" s="89"/>
      <c r="NTC154" s="89"/>
      <c r="NTD154" s="89"/>
      <c r="NTE154" s="89"/>
      <c r="NTF154" s="89"/>
      <c r="NTG154" s="89"/>
      <c r="NTH154" s="89"/>
      <c r="NTI154" s="89"/>
      <c r="NTJ154" s="89"/>
      <c r="NTK154" s="89"/>
      <c r="NTL154" s="89"/>
      <c r="NTM154" s="89"/>
      <c r="NTN154" s="89"/>
      <c r="NTO154" s="89"/>
      <c r="NTP154" s="89"/>
      <c r="NTQ154" s="89"/>
      <c r="NTR154" s="89"/>
      <c r="NTS154" s="89"/>
      <c r="NTT154" s="89"/>
      <c r="NTU154" s="89"/>
      <c r="NTV154" s="89"/>
      <c r="NTW154" s="89"/>
      <c r="NTX154" s="89"/>
      <c r="NTY154" s="89"/>
      <c r="NTZ154" s="89"/>
      <c r="NUA154" s="89"/>
      <c r="NUB154" s="89"/>
      <c r="NUC154" s="89"/>
      <c r="NUD154" s="89"/>
      <c r="NUE154" s="89"/>
      <c r="NUF154" s="89"/>
      <c r="NUG154" s="89"/>
      <c r="NUH154" s="89"/>
      <c r="NUI154" s="89"/>
      <c r="NUJ154" s="89"/>
      <c r="NUK154" s="89"/>
      <c r="NUL154" s="89"/>
      <c r="NUM154" s="89"/>
      <c r="NUN154" s="89"/>
      <c r="NUO154" s="89"/>
      <c r="NUP154" s="89"/>
      <c r="NUQ154" s="89"/>
      <c r="NUR154" s="89"/>
      <c r="NUS154" s="89"/>
      <c r="NUT154" s="89"/>
      <c r="NUU154" s="89"/>
      <c r="NUV154" s="89"/>
      <c r="NUW154" s="89"/>
      <c r="NUX154" s="89"/>
      <c r="NUY154" s="89"/>
      <c r="NUZ154" s="89"/>
      <c r="NVA154" s="89"/>
      <c r="NVB154" s="89"/>
      <c r="NVC154" s="89"/>
      <c r="NVD154" s="89"/>
      <c r="NVE154" s="89"/>
      <c r="NVF154" s="89"/>
      <c r="NVG154" s="89"/>
      <c r="NVH154" s="89"/>
      <c r="NVI154" s="89"/>
      <c r="NVJ154" s="89"/>
      <c r="NVK154" s="89"/>
      <c r="NVL154" s="89"/>
      <c r="NVM154" s="89"/>
      <c r="NVN154" s="89"/>
      <c r="NVO154" s="89"/>
      <c r="NVP154" s="89"/>
      <c r="NVQ154" s="89"/>
      <c r="NVR154" s="89"/>
      <c r="NVS154" s="89"/>
      <c r="NVT154" s="89"/>
      <c r="NVU154" s="89"/>
      <c r="NVV154" s="89"/>
      <c r="NVW154" s="89"/>
      <c r="NVX154" s="89"/>
      <c r="NVY154" s="89"/>
      <c r="NVZ154" s="89"/>
      <c r="NWA154" s="89"/>
      <c r="NWB154" s="89"/>
      <c r="NWC154" s="89"/>
      <c r="NWD154" s="89"/>
      <c r="NWE154" s="89"/>
      <c r="NWF154" s="89"/>
      <c r="NWG154" s="89"/>
      <c r="NWH154" s="89"/>
      <c r="NWI154" s="89"/>
      <c r="NWJ154" s="89"/>
      <c r="NWK154" s="89"/>
      <c r="NWL154" s="89"/>
      <c r="NWM154" s="89"/>
      <c r="NWN154" s="89"/>
      <c r="NWO154" s="89"/>
      <c r="NWP154" s="89"/>
      <c r="NWQ154" s="89"/>
      <c r="NWR154" s="89"/>
      <c r="NWS154" s="89"/>
      <c r="NWT154" s="89"/>
      <c r="NWU154" s="89"/>
      <c r="NWV154" s="89"/>
      <c r="NWW154" s="89"/>
      <c r="NWX154" s="89"/>
      <c r="NWY154" s="89"/>
      <c r="NWZ154" s="89"/>
      <c r="NXA154" s="89"/>
      <c r="NXB154" s="89"/>
      <c r="NXC154" s="89"/>
      <c r="NXD154" s="89"/>
      <c r="NXE154" s="89"/>
      <c r="NXF154" s="89"/>
      <c r="NXG154" s="89"/>
      <c r="NXH154" s="89"/>
      <c r="NXI154" s="89"/>
      <c r="NXJ154" s="89"/>
      <c r="NXK154" s="89"/>
      <c r="NXL154" s="89"/>
      <c r="NXM154" s="89"/>
      <c r="NXN154" s="89"/>
      <c r="NXO154" s="89"/>
      <c r="NXP154" s="89"/>
      <c r="NXQ154" s="89"/>
      <c r="NXR154" s="89"/>
      <c r="NXS154" s="89"/>
      <c r="NXT154" s="89"/>
      <c r="NXU154" s="89"/>
      <c r="NXV154" s="89"/>
      <c r="NXW154" s="89"/>
      <c r="NXX154" s="89"/>
      <c r="NXY154" s="89"/>
      <c r="NXZ154" s="89"/>
      <c r="NYA154" s="89"/>
      <c r="NYB154" s="89"/>
      <c r="NYC154" s="89"/>
      <c r="NYD154" s="89"/>
      <c r="NYE154" s="89"/>
      <c r="NYF154" s="89"/>
      <c r="NYG154" s="89"/>
      <c r="NYH154" s="89"/>
      <c r="NYI154" s="89"/>
      <c r="NYJ154" s="89"/>
      <c r="NYK154" s="89"/>
      <c r="NYL154" s="89"/>
      <c r="NYM154" s="89"/>
      <c r="NYN154" s="89"/>
      <c r="NYO154" s="89"/>
      <c r="NYP154" s="89"/>
      <c r="NYQ154" s="89"/>
      <c r="NYR154" s="89"/>
      <c r="NYS154" s="89"/>
      <c r="NYT154" s="89"/>
      <c r="NYU154" s="89"/>
      <c r="NYV154" s="89"/>
      <c r="NYW154" s="89"/>
      <c r="NYX154" s="89"/>
      <c r="NYY154" s="89"/>
      <c r="NYZ154" s="89"/>
      <c r="NZA154" s="89"/>
      <c r="NZB154" s="89"/>
      <c r="NZC154" s="89"/>
      <c r="NZD154" s="89"/>
      <c r="NZE154" s="89"/>
      <c r="NZF154" s="89"/>
      <c r="NZG154" s="89"/>
      <c r="NZH154" s="89"/>
      <c r="NZI154" s="89"/>
      <c r="NZJ154" s="89"/>
      <c r="NZK154" s="89"/>
      <c r="NZL154" s="89"/>
      <c r="NZM154" s="89"/>
      <c r="NZN154" s="89"/>
      <c r="NZO154" s="89"/>
      <c r="NZP154" s="89"/>
      <c r="NZQ154" s="89"/>
      <c r="NZR154" s="89"/>
      <c r="NZS154" s="89"/>
      <c r="NZT154" s="89"/>
      <c r="NZU154" s="89"/>
      <c r="NZV154" s="89"/>
      <c r="NZW154" s="89"/>
      <c r="NZX154" s="89"/>
      <c r="NZY154" s="89"/>
      <c r="NZZ154" s="89"/>
      <c r="OAA154" s="89"/>
      <c r="OAB154" s="89"/>
      <c r="OAC154" s="89"/>
      <c r="OAD154" s="89"/>
      <c r="OAE154" s="89"/>
      <c r="OAF154" s="89"/>
      <c r="OAG154" s="89"/>
      <c r="OAH154" s="89"/>
      <c r="OAI154" s="89"/>
      <c r="OAJ154" s="89"/>
      <c r="OAK154" s="89"/>
      <c r="OAL154" s="89"/>
      <c r="OAM154" s="89"/>
      <c r="OAN154" s="89"/>
      <c r="OAO154" s="89"/>
      <c r="OAP154" s="89"/>
      <c r="OAQ154" s="89"/>
      <c r="OAR154" s="89"/>
      <c r="OAS154" s="89"/>
      <c r="OAT154" s="89"/>
      <c r="OAU154" s="89"/>
      <c r="OAV154" s="89"/>
      <c r="OAW154" s="89"/>
      <c r="OAX154" s="89"/>
      <c r="OAY154" s="89"/>
      <c r="OAZ154" s="89"/>
      <c r="OBA154" s="89"/>
      <c r="OBB154" s="89"/>
      <c r="OBC154" s="89"/>
      <c r="OBD154" s="89"/>
      <c r="OBE154" s="89"/>
      <c r="OBF154" s="89"/>
      <c r="OBG154" s="89"/>
      <c r="OBH154" s="89"/>
      <c r="OBI154" s="89"/>
      <c r="OBJ154" s="89"/>
      <c r="OBK154" s="89"/>
      <c r="OBL154" s="89"/>
      <c r="OBM154" s="89"/>
      <c r="OBN154" s="89"/>
      <c r="OBO154" s="89"/>
      <c r="OBP154" s="89"/>
      <c r="OBQ154" s="89"/>
      <c r="OBR154" s="89"/>
      <c r="OBS154" s="89"/>
      <c r="OBT154" s="89"/>
      <c r="OBU154" s="89"/>
      <c r="OBV154" s="89"/>
      <c r="OBW154" s="89"/>
      <c r="OBX154" s="89"/>
      <c r="OBY154" s="89"/>
      <c r="OBZ154" s="89"/>
      <c r="OCA154" s="89"/>
      <c r="OCB154" s="89"/>
      <c r="OCC154" s="89"/>
      <c r="OCD154" s="89"/>
      <c r="OCE154" s="89"/>
      <c r="OCF154" s="89"/>
      <c r="OCG154" s="89"/>
      <c r="OCH154" s="89"/>
      <c r="OCI154" s="89"/>
      <c r="OCJ154" s="89"/>
      <c r="OCK154" s="89"/>
      <c r="OCL154" s="89"/>
      <c r="OCM154" s="89"/>
      <c r="OCN154" s="89"/>
      <c r="OCO154" s="89"/>
      <c r="OCP154" s="89"/>
      <c r="OCQ154" s="89"/>
      <c r="OCR154" s="89"/>
      <c r="OCS154" s="89"/>
      <c r="OCT154" s="89"/>
      <c r="OCU154" s="89"/>
      <c r="OCV154" s="89"/>
      <c r="OCW154" s="89"/>
      <c r="OCX154" s="89"/>
      <c r="OCY154" s="89"/>
      <c r="OCZ154" s="89"/>
      <c r="ODA154" s="89"/>
      <c r="ODB154" s="89"/>
      <c r="ODC154" s="89"/>
      <c r="ODD154" s="89"/>
      <c r="ODE154" s="89"/>
      <c r="ODF154" s="89"/>
      <c r="ODG154" s="89"/>
      <c r="ODH154" s="89"/>
      <c r="ODI154" s="89"/>
      <c r="ODJ154" s="89"/>
      <c r="ODK154" s="89"/>
      <c r="ODL154" s="89"/>
      <c r="ODM154" s="89"/>
      <c r="ODN154" s="89"/>
      <c r="ODO154" s="89"/>
      <c r="ODP154" s="89"/>
      <c r="ODQ154" s="89"/>
      <c r="ODR154" s="89"/>
      <c r="ODS154" s="89"/>
      <c r="ODT154" s="89"/>
      <c r="ODU154" s="89"/>
      <c r="ODV154" s="89"/>
      <c r="ODW154" s="89"/>
      <c r="ODX154" s="89"/>
      <c r="ODY154" s="89"/>
      <c r="ODZ154" s="89"/>
      <c r="OEA154" s="89"/>
      <c r="OEB154" s="89"/>
      <c r="OEC154" s="89"/>
      <c r="OED154" s="89"/>
      <c r="OEE154" s="89"/>
      <c r="OEF154" s="89"/>
      <c r="OEG154" s="89"/>
      <c r="OEH154" s="89"/>
      <c r="OEI154" s="89"/>
      <c r="OEJ154" s="89"/>
      <c r="OEK154" s="89"/>
      <c r="OEL154" s="89"/>
      <c r="OEM154" s="89"/>
      <c r="OEN154" s="89"/>
      <c r="OEO154" s="89"/>
      <c r="OEP154" s="89"/>
      <c r="OEQ154" s="89"/>
      <c r="OER154" s="89"/>
      <c r="OES154" s="89"/>
      <c r="OET154" s="89"/>
      <c r="OEU154" s="89"/>
      <c r="OEV154" s="89"/>
      <c r="OEW154" s="89"/>
      <c r="OEX154" s="89"/>
      <c r="OEY154" s="89"/>
      <c r="OEZ154" s="89"/>
      <c r="OFA154" s="89"/>
      <c r="OFB154" s="89"/>
      <c r="OFC154" s="89"/>
      <c r="OFD154" s="89"/>
      <c r="OFE154" s="89"/>
      <c r="OFF154" s="89"/>
      <c r="OFG154" s="89"/>
      <c r="OFH154" s="89"/>
      <c r="OFI154" s="89"/>
      <c r="OFJ154" s="89"/>
      <c r="OFK154" s="89"/>
      <c r="OFL154" s="89"/>
      <c r="OFM154" s="89"/>
      <c r="OFN154" s="89"/>
      <c r="OFO154" s="89"/>
      <c r="OFP154" s="89"/>
      <c r="OFQ154" s="89"/>
      <c r="OFR154" s="89"/>
      <c r="OFS154" s="89"/>
      <c r="OFT154" s="89"/>
      <c r="OFU154" s="89"/>
      <c r="OFV154" s="89"/>
      <c r="OFW154" s="89"/>
      <c r="OFX154" s="89"/>
      <c r="OFY154" s="89"/>
      <c r="OFZ154" s="89"/>
      <c r="OGA154" s="89"/>
      <c r="OGB154" s="89"/>
      <c r="OGC154" s="89"/>
      <c r="OGD154" s="89"/>
      <c r="OGE154" s="89"/>
      <c r="OGF154" s="89"/>
      <c r="OGG154" s="89"/>
      <c r="OGH154" s="89"/>
      <c r="OGI154" s="89"/>
      <c r="OGJ154" s="89"/>
      <c r="OGK154" s="89"/>
      <c r="OGL154" s="89"/>
      <c r="OGM154" s="89"/>
      <c r="OGN154" s="89"/>
      <c r="OGO154" s="89"/>
      <c r="OGP154" s="89"/>
      <c r="OGQ154" s="89"/>
      <c r="OGR154" s="89"/>
      <c r="OGS154" s="89"/>
      <c r="OGT154" s="89"/>
      <c r="OGU154" s="89"/>
      <c r="OGV154" s="89"/>
      <c r="OGW154" s="89"/>
      <c r="OGX154" s="89"/>
      <c r="OGY154" s="89"/>
      <c r="OGZ154" s="89"/>
      <c r="OHA154" s="89"/>
      <c r="OHB154" s="89"/>
      <c r="OHC154" s="89"/>
      <c r="OHD154" s="89"/>
      <c r="OHE154" s="89"/>
      <c r="OHF154" s="89"/>
      <c r="OHG154" s="89"/>
      <c r="OHH154" s="89"/>
      <c r="OHI154" s="89"/>
      <c r="OHJ154" s="89"/>
      <c r="OHK154" s="89"/>
      <c r="OHL154" s="89"/>
      <c r="OHM154" s="89"/>
      <c r="OHN154" s="89"/>
      <c r="OHO154" s="89"/>
      <c r="OHP154" s="89"/>
      <c r="OHQ154" s="89"/>
      <c r="OHR154" s="89"/>
      <c r="OHS154" s="89"/>
      <c r="OHT154" s="89"/>
      <c r="OHU154" s="89"/>
      <c r="OHV154" s="89"/>
      <c r="OHW154" s="89"/>
      <c r="OHX154" s="89"/>
      <c r="OHY154" s="89"/>
      <c r="OHZ154" s="89"/>
      <c r="OIA154" s="89"/>
      <c r="OIB154" s="89"/>
      <c r="OIC154" s="89"/>
      <c r="OID154" s="89"/>
      <c r="OIE154" s="89"/>
      <c r="OIF154" s="89"/>
      <c r="OIG154" s="89"/>
      <c r="OIH154" s="89"/>
      <c r="OII154" s="89"/>
      <c r="OIJ154" s="89"/>
      <c r="OIK154" s="89"/>
      <c r="OIL154" s="89"/>
      <c r="OIM154" s="89"/>
      <c r="OIN154" s="89"/>
      <c r="OIO154" s="89"/>
      <c r="OIP154" s="89"/>
      <c r="OIQ154" s="89"/>
      <c r="OIR154" s="89"/>
      <c r="OIS154" s="89"/>
      <c r="OIT154" s="89"/>
      <c r="OIU154" s="89"/>
      <c r="OIV154" s="89"/>
      <c r="OIW154" s="89"/>
      <c r="OIX154" s="89"/>
      <c r="OIY154" s="89"/>
      <c r="OIZ154" s="89"/>
      <c r="OJA154" s="89"/>
      <c r="OJB154" s="89"/>
      <c r="OJC154" s="89"/>
      <c r="OJD154" s="89"/>
      <c r="OJE154" s="89"/>
      <c r="OJF154" s="89"/>
      <c r="OJG154" s="89"/>
      <c r="OJH154" s="89"/>
      <c r="OJI154" s="89"/>
      <c r="OJJ154" s="89"/>
      <c r="OJK154" s="89"/>
      <c r="OJL154" s="89"/>
      <c r="OJM154" s="89"/>
      <c r="OJN154" s="89"/>
      <c r="OJO154" s="89"/>
      <c r="OJP154" s="89"/>
      <c r="OJQ154" s="89"/>
      <c r="OJR154" s="89"/>
      <c r="OJS154" s="89"/>
      <c r="OJT154" s="89"/>
      <c r="OJU154" s="89"/>
      <c r="OJV154" s="89"/>
      <c r="OJW154" s="89"/>
      <c r="OJX154" s="89"/>
      <c r="OJY154" s="89"/>
      <c r="OJZ154" s="89"/>
      <c r="OKA154" s="89"/>
      <c r="OKB154" s="89"/>
      <c r="OKC154" s="89"/>
      <c r="OKD154" s="89"/>
      <c r="OKE154" s="89"/>
      <c r="OKF154" s="89"/>
      <c r="OKG154" s="89"/>
      <c r="OKH154" s="89"/>
      <c r="OKI154" s="89"/>
      <c r="OKJ154" s="89"/>
      <c r="OKK154" s="89"/>
      <c r="OKL154" s="89"/>
      <c r="OKM154" s="89"/>
      <c r="OKN154" s="89"/>
      <c r="OKO154" s="89"/>
      <c r="OKP154" s="89"/>
      <c r="OKQ154" s="89"/>
      <c r="OKR154" s="89"/>
      <c r="OKS154" s="89"/>
      <c r="OKT154" s="89"/>
      <c r="OKU154" s="89"/>
      <c r="OKV154" s="89"/>
      <c r="OKW154" s="89"/>
      <c r="OKX154" s="89"/>
      <c r="OKY154" s="89"/>
      <c r="OKZ154" s="89"/>
      <c r="OLA154" s="89"/>
      <c r="OLB154" s="89"/>
      <c r="OLC154" s="89"/>
      <c r="OLD154" s="89"/>
      <c r="OLE154" s="89"/>
      <c r="OLF154" s="89"/>
      <c r="OLG154" s="89"/>
      <c r="OLH154" s="89"/>
      <c r="OLI154" s="89"/>
      <c r="OLJ154" s="89"/>
      <c r="OLK154" s="89"/>
      <c r="OLL154" s="89"/>
      <c r="OLM154" s="89"/>
      <c r="OLN154" s="89"/>
      <c r="OLO154" s="89"/>
      <c r="OLP154" s="89"/>
      <c r="OLQ154" s="89"/>
      <c r="OLR154" s="89"/>
      <c r="OLS154" s="89"/>
      <c r="OLT154" s="89"/>
      <c r="OLU154" s="89"/>
      <c r="OLV154" s="89"/>
      <c r="OLW154" s="89"/>
      <c r="OLX154" s="89"/>
      <c r="OLY154" s="89"/>
      <c r="OLZ154" s="89"/>
      <c r="OMA154" s="89"/>
      <c r="OMB154" s="89"/>
      <c r="OMC154" s="89"/>
      <c r="OMD154" s="89"/>
      <c r="OME154" s="89"/>
      <c r="OMF154" s="89"/>
      <c r="OMG154" s="89"/>
      <c r="OMH154" s="89"/>
      <c r="OMI154" s="89"/>
      <c r="OMJ154" s="89"/>
      <c r="OMK154" s="89"/>
      <c r="OML154" s="89"/>
      <c r="OMM154" s="89"/>
      <c r="OMN154" s="89"/>
      <c r="OMO154" s="89"/>
      <c r="OMP154" s="89"/>
      <c r="OMQ154" s="89"/>
      <c r="OMR154" s="89"/>
      <c r="OMS154" s="89"/>
      <c r="OMT154" s="89"/>
      <c r="OMU154" s="89"/>
      <c r="OMV154" s="89"/>
      <c r="OMW154" s="89"/>
      <c r="OMX154" s="89"/>
      <c r="OMY154" s="89"/>
      <c r="OMZ154" s="89"/>
      <c r="ONA154" s="89"/>
      <c r="ONB154" s="89"/>
      <c r="ONC154" s="89"/>
      <c r="OND154" s="89"/>
      <c r="ONE154" s="89"/>
      <c r="ONF154" s="89"/>
      <c r="ONG154" s="89"/>
      <c r="ONH154" s="89"/>
      <c r="ONI154" s="89"/>
      <c r="ONJ154" s="89"/>
      <c r="ONK154" s="89"/>
      <c r="ONL154" s="89"/>
      <c r="ONM154" s="89"/>
      <c r="ONN154" s="89"/>
      <c r="ONO154" s="89"/>
      <c r="ONP154" s="89"/>
      <c r="ONQ154" s="89"/>
      <c r="ONR154" s="89"/>
      <c r="ONS154" s="89"/>
      <c r="ONT154" s="89"/>
      <c r="ONU154" s="89"/>
      <c r="ONV154" s="89"/>
      <c r="ONW154" s="89"/>
      <c r="ONX154" s="89"/>
      <c r="ONY154" s="89"/>
      <c r="ONZ154" s="89"/>
      <c r="OOA154" s="89"/>
      <c r="OOB154" s="89"/>
      <c r="OOC154" s="89"/>
      <c r="OOD154" s="89"/>
      <c r="OOE154" s="89"/>
      <c r="OOF154" s="89"/>
      <c r="OOG154" s="89"/>
      <c r="OOH154" s="89"/>
      <c r="OOI154" s="89"/>
      <c r="OOJ154" s="89"/>
      <c r="OOK154" s="89"/>
      <c r="OOL154" s="89"/>
      <c r="OOM154" s="89"/>
      <c r="OON154" s="89"/>
      <c r="OOO154" s="89"/>
      <c r="OOP154" s="89"/>
      <c r="OOQ154" s="89"/>
      <c r="OOR154" s="89"/>
      <c r="OOS154" s="89"/>
      <c r="OOT154" s="89"/>
      <c r="OOU154" s="89"/>
      <c r="OOV154" s="89"/>
      <c r="OOW154" s="89"/>
      <c r="OOX154" s="89"/>
      <c r="OOY154" s="89"/>
      <c r="OOZ154" s="89"/>
      <c r="OPA154" s="89"/>
      <c r="OPB154" s="89"/>
      <c r="OPC154" s="89"/>
      <c r="OPD154" s="89"/>
      <c r="OPE154" s="89"/>
      <c r="OPF154" s="89"/>
      <c r="OPG154" s="89"/>
      <c r="OPH154" s="89"/>
      <c r="OPI154" s="89"/>
      <c r="OPJ154" s="89"/>
      <c r="OPK154" s="89"/>
      <c r="OPL154" s="89"/>
      <c r="OPM154" s="89"/>
      <c r="OPN154" s="89"/>
      <c r="OPO154" s="89"/>
      <c r="OPP154" s="89"/>
      <c r="OPQ154" s="89"/>
      <c r="OPR154" s="89"/>
      <c r="OPS154" s="89"/>
      <c r="OPT154" s="89"/>
      <c r="OPU154" s="89"/>
      <c r="OPV154" s="89"/>
      <c r="OPW154" s="89"/>
      <c r="OPX154" s="89"/>
      <c r="OPY154" s="89"/>
      <c r="OPZ154" s="89"/>
      <c r="OQA154" s="89"/>
      <c r="OQB154" s="89"/>
      <c r="OQC154" s="89"/>
      <c r="OQD154" s="89"/>
      <c r="OQE154" s="89"/>
      <c r="OQF154" s="89"/>
      <c r="OQG154" s="89"/>
      <c r="OQH154" s="89"/>
      <c r="OQI154" s="89"/>
      <c r="OQJ154" s="89"/>
      <c r="OQK154" s="89"/>
      <c r="OQL154" s="89"/>
      <c r="OQM154" s="89"/>
      <c r="OQN154" s="89"/>
      <c r="OQO154" s="89"/>
      <c r="OQP154" s="89"/>
      <c r="OQQ154" s="89"/>
      <c r="OQR154" s="89"/>
      <c r="OQS154" s="89"/>
      <c r="OQT154" s="89"/>
      <c r="OQU154" s="89"/>
      <c r="OQV154" s="89"/>
      <c r="OQW154" s="89"/>
      <c r="OQX154" s="89"/>
      <c r="OQY154" s="89"/>
      <c r="OQZ154" s="89"/>
      <c r="ORA154" s="89"/>
      <c r="ORB154" s="89"/>
      <c r="ORC154" s="89"/>
      <c r="ORD154" s="89"/>
      <c r="ORE154" s="89"/>
      <c r="ORF154" s="89"/>
      <c r="ORG154" s="89"/>
      <c r="ORH154" s="89"/>
      <c r="ORI154" s="89"/>
      <c r="ORJ154" s="89"/>
      <c r="ORK154" s="89"/>
      <c r="ORL154" s="89"/>
      <c r="ORM154" s="89"/>
      <c r="ORN154" s="89"/>
      <c r="ORO154" s="89"/>
      <c r="ORP154" s="89"/>
      <c r="ORQ154" s="89"/>
      <c r="ORR154" s="89"/>
      <c r="ORS154" s="89"/>
      <c r="ORT154" s="89"/>
      <c r="ORU154" s="89"/>
      <c r="ORV154" s="89"/>
      <c r="ORW154" s="89"/>
      <c r="ORX154" s="89"/>
      <c r="ORY154" s="89"/>
      <c r="ORZ154" s="89"/>
      <c r="OSA154" s="89"/>
      <c r="OSB154" s="89"/>
      <c r="OSC154" s="89"/>
      <c r="OSD154" s="89"/>
      <c r="OSE154" s="89"/>
      <c r="OSF154" s="89"/>
      <c r="OSG154" s="89"/>
      <c r="OSH154" s="89"/>
      <c r="OSI154" s="89"/>
      <c r="OSJ154" s="89"/>
      <c r="OSK154" s="89"/>
      <c r="OSL154" s="89"/>
      <c r="OSM154" s="89"/>
      <c r="OSN154" s="89"/>
      <c r="OSO154" s="89"/>
      <c r="OSP154" s="89"/>
      <c r="OSQ154" s="89"/>
      <c r="OSR154" s="89"/>
      <c r="OSS154" s="89"/>
      <c r="OST154" s="89"/>
      <c r="OSU154" s="89"/>
      <c r="OSV154" s="89"/>
      <c r="OSW154" s="89"/>
      <c r="OSX154" s="89"/>
      <c r="OSY154" s="89"/>
      <c r="OSZ154" s="89"/>
      <c r="OTA154" s="89"/>
      <c r="OTB154" s="89"/>
      <c r="OTC154" s="89"/>
      <c r="OTD154" s="89"/>
      <c r="OTE154" s="89"/>
      <c r="OTF154" s="89"/>
      <c r="OTG154" s="89"/>
      <c r="OTH154" s="89"/>
      <c r="OTI154" s="89"/>
      <c r="OTJ154" s="89"/>
      <c r="OTK154" s="89"/>
      <c r="OTL154" s="89"/>
      <c r="OTM154" s="89"/>
      <c r="OTN154" s="89"/>
      <c r="OTO154" s="89"/>
      <c r="OTP154" s="89"/>
      <c r="OTQ154" s="89"/>
      <c r="OTR154" s="89"/>
      <c r="OTS154" s="89"/>
      <c r="OTT154" s="89"/>
      <c r="OTU154" s="89"/>
      <c r="OTV154" s="89"/>
      <c r="OTW154" s="89"/>
      <c r="OTX154" s="89"/>
      <c r="OTY154" s="89"/>
      <c r="OTZ154" s="89"/>
      <c r="OUA154" s="89"/>
      <c r="OUB154" s="89"/>
      <c r="OUC154" s="89"/>
      <c r="OUD154" s="89"/>
      <c r="OUE154" s="89"/>
      <c r="OUF154" s="89"/>
      <c r="OUG154" s="89"/>
      <c r="OUH154" s="89"/>
      <c r="OUI154" s="89"/>
      <c r="OUJ154" s="89"/>
      <c r="OUK154" s="89"/>
      <c r="OUL154" s="89"/>
      <c r="OUM154" s="89"/>
      <c r="OUN154" s="89"/>
      <c r="OUO154" s="89"/>
      <c r="OUP154" s="89"/>
      <c r="OUQ154" s="89"/>
      <c r="OUR154" s="89"/>
      <c r="OUS154" s="89"/>
      <c r="OUT154" s="89"/>
      <c r="OUU154" s="89"/>
      <c r="OUV154" s="89"/>
      <c r="OUW154" s="89"/>
      <c r="OUX154" s="89"/>
      <c r="OUY154" s="89"/>
      <c r="OUZ154" s="89"/>
      <c r="OVA154" s="89"/>
      <c r="OVB154" s="89"/>
      <c r="OVC154" s="89"/>
      <c r="OVD154" s="89"/>
      <c r="OVE154" s="89"/>
      <c r="OVF154" s="89"/>
      <c r="OVG154" s="89"/>
      <c r="OVH154" s="89"/>
      <c r="OVI154" s="89"/>
      <c r="OVJ154" s="89"/>
      <c r="OVK154" s="89"/>
      <c r="OVL154" s="89"/>
      <c r="OVM154" s="89"/>
      <c r="OVN154" s="89"/>
      <c r="OVO154" s="89"/>
      <c r="OVP154" s="89"/>
      <c r="OVQ154" s="89"/>
      <c r="OVR154" s="89"/>
      <c r="OVS154" s="89"/>
      <c r="OVT154" s="89"/>
      <c r="OVU154" s="89"/>
      <c r="OVV154" s="89"/>
      <c r="OVW154" s="89"/>
      <c r="OVX154" s="89"/>
      <c r="OVY154" s="89"/>
      <c r="OVZ154" s="89"/>
      <c r="OWA154" s="89"/>
      <c r="OWB154" s="89"/>
      <c r="OWC154" s="89"/>
      <c r="OWD154" s="89"/>
      <c r="OWE154" s="89"/>
      <c r="OWF154" s="89"/>
      <c r="OWG154" s="89"/>
      <c r="OWH154" s="89"/>
      <c r="OWI154" s="89"/>
      <c r="OWJ154" s="89"/>
      <c r="OWK154" s="89"/>
      <c r="OWL154" s="89"/>
      <c r="OWM154" s="89"/>
      <c r="OWN154" s="89"/>
      <c r="OWO154" s="89"/>
      <c r="OWP154" s="89"/>
      <c r="OWQ154" s="89"/>
      <c r="OWR154" s="89"/>
      <c r="OWS154" s="89"/>
      <c r="OWT154" s="89"/>
      <c r="OWU154" s="89"/>
      <c r="OWV154" s="89"/>
      <c r="OWW154" s="89"/>
      <c r="OWX154" s="89"/>
      <c r="OWY154" s="89"/>
      <c r="OWZ154" s="89"/>
      <c r="OXA154" s="89"/>
      <c r="OXB154" s="89"/>
      <c r="OXC154" s="89"/>
      <c r="OXD154" s="89"/>
      <c r="OXE154" s="89"/>
      <c r="OXF154" s="89"/>
      <c r="OXG154" s="89"/>
      <c r="OXH154" s="89"/>
      <c r="OXI154" s="89"/>
      <c r="OXJ154" s="89"/>
      <c r="OXK154" s="89"/>
      <c r="OXL154" s="89"/>
      <c r="OXM154" s="89"/>
      <c r="OXN154" s="89"/>
      <c r="OXO154" s="89"/>
      <c r="OXP154" s="89"/>
      <c r="OXQ154" s="89"/>
      <c r="OXR154" s="89"/>
      <c r="OXS154" s="89"/>
      <c r="OXT154" s="89"/>
      <c r="OXU154" s="89"/>
      <c r="OXV154" s="89"/>
      <c r="OXW154" s="89"/>
      <c r="OXX154" s="89"/>
      <c r="OXY154" s="89"/>
      <c r="OXZ154" s="89"/>
      <c r="OYA154" s="89"/>
      <c r="OYB154" s="89"/>
      <c r="OYC154" s="89"/>
      <c r="OYD154" s="89"/>
      <c r="OYE154" s="89"/>
      <c r="OYF154" s="89"/>
      <c r="OYG154" s="89"/>
      <c r="OYH154" s="89"/>
      <c r="OYI154" s="89"/>
      <c r="OYJ154" s="89"/>
      <c r="OYK154" s="89"/>
      <c r="OYL154" s="89"/>
      <c r="OYM154" s="89"/>
      <c r="OYN154" s="89"/>
      <c r="OYO154" s="89"/>
      <c r="OYP154" s="89"/>
      <c r="OYQ154" s="89"/>
      <c r="OYR154" s="89"/>
      <c r="OYS154" s="89"/>
      <c r="OYT154" s="89"/>
      <c r="OYU154" s="89"/>
      <c r="OYV154" s="89"/>
      <c r="OYW154" s="89"/>
      <c r="OYX154" s="89"/>
      <c r="OYY154" s="89"/>
      <c r="OYZ154" s="89"/>
      <c r="OZA154" s="89"/>
      <c r="OZB154" s="89"/>
      <c r="OZC154" s="89"/>
      <c r="OZD154" s="89"/>
      <c r="OZE154" s="89"/>
      <c r="OZF154" s="89"/>
      <c r="OZG154" s="89"/>
      <c r="OZH154" s="89"/>
      <c r="OZI154" s="89"/>
      <c r="OZJ154" s="89"/>
      <c r="OZK154" s="89"/>
      <c r="OZL154" s="89"/>
      <c r="OZM154" s="89"/>
      <c r="OZN154" s="89"/>
      <c r="OZO154" s="89"/>
      <c r="OZP154" s="89"/>
      <c r="OZQ154" s="89"/>
      <c r="OZR154" s="89"/>
      <c r="OZS154" s="89"/>
      <c r="OZT154" s="89"/>
      <c r="OZU154" s="89"/>
      <c r="OZV154" s="89"/>
      <c r="OZW154" s="89"/>
      <c r="OZX154" s="89"/>
      <c r="OZY154" s="89"/>
      <c r="OZZ154" s="89"/>
      <c r="PAA154" s="89"/>
      <c r="PAB154" s="89"/>
      <c r="PAC154" s="89"/>
      <c r="PAD154" s="89"/>
      <c r="PAE154" s="89"/>
      <c r="PAF154" s="89"/>
      <c r="PAG154" s="89"/>
      <c r="PAH154" s="89"/>
      <c r="PAI154" s="89"/>
      <c r="PAJ154" s="89"/>
      <c r="PAK154" s="89"/>
      <c r="PAL154" s="89"/>
      <c r="PAM154" s="89"/>
      <c r="PAN154" s="89"/>
      <c r="PAO154" s="89"/>
      <c r="PAP154" s="89"/>
      <c r="PAQ154" s="89"/>
      <c r="PAR154" s="89"/>
      <c r="PAS154" s="89"/>
      <c r="PAT154" s="89"/>
      <c r="PAU154" s="89"/>
      <c r="PAV154" s="89"/>
      <c r="PAW154" s="89"/>
      <c r="PAX154" s="89"/>
      <c r="PAY154" s="89"/>
      <c r="PAZ154" s="89"/>
      <c r="PBA154" s="89"/>
      <c r="PBB154" s="89"/>
      <c r="PBC154" s="89"/>
      <c r="PBD154" s="89"/>
      <c r="PBE154" s="89"/>
      <c r="PBF154" s="89"/>
      <c r="PBG154" s="89"/>
      <c r="PBH154" s="89"/>
      <c r="PBI154" s="89"/>
      <c r="PBJ154" s="89"/>
      <c r="PBK154" s="89"/>
      <c r="PBL154" s="89"/>
      <c r="PBM154" s="89"/>
      <c r="PBN154" s="89"/>
      <c r="PBO154" s="89"/>
      <c r="PBP154" s="89"/>
      <c r="PBQ154" s="89"/>
      <c r="PBR154" s="89"/>
      <c r="PBS154" s="89"/>
      <c r="PBT154" s="89"/>
      <c r="PBU154" s="89"/>
      <c r="PBV154" s="89"/>
      <c r="PBW154" s="89"/>
      <c r="PBX154" s="89"/>
      <c r="PBY154" s="89"/>
      <c r="PBZ154" s="89"/>
      <c r="PCA154" s="89"/>
      <c r="PCB154" s="89"/>
      <c r="PCC154" s="89"/>
      <c r="PCD154" s="89"/>
      <c r="PCE154" s="89"/>
      <c r="PCF154" s="89"/>
      <c r="PCG154" s="89"/>
      <c r="PCH154" s="89"/>
      <c r="PCI154" s="89"/>
      <c r="PCJ154" s="89"/>
      <c r="PCK154" s="89"/>
      <c r="PCL154" s="89"/>
      <c r="PCM154" s="89"/>
      <c r="PCN154" s="89"/>
      <c r="PCO154" s="89"/>
      <c r="PCP154" s="89"/>
      <c r="PCQ154" s="89"/>
      <c r="PCR154" s="89"/>
      <c r="PCS154" s="89"/>
      <c r="PCT154" s="89"/>
      <c r="PCU154" s="89"/>
      <c r="PCV154" s="89"/>
      <c r="PCW154" s="89"/>
      <c r="PCX154" s="89"/>
      <c r="PCY154" s="89"/>
      <c r="PCZ154" s="89"/>
      <c r="PDA154" s="89"/>
      <c r="PDB154" s="89"/>
      <c r="PDC154" s="89"/>
      <c r="PDD154" s="89"/>
      <c r="PDE154" s="89"/>
      <c r="PDF154" s="89"/>
      <c r="PDG154" s="89"/>
      <c r="PDH154" s="89"/>
      <c r="PDI154" s="89"/>
      <c r="PDJ154" s="89"/>
      <c r="PDK154" s="89"/>
      <c r="PDL154" s="89"/>
      <c r="PDM154" s="89"/>
      <c r="PDN154" s="89"/>
      <c r="PDO154" s="89"/>
      <c r="PDP154" s="89"/>
      <c r="PDQ154" s="89"/>
      <c r="PDR154" s="89"/>
      <c r="PDS154" s="89"/>
      <c r="PDT154" s="89"/>
      <c r="PDU154" s="89"/>
      <c r="PDV154" s="89"/>
      <c r="PDW154" s="89"/>
      <c r="PDX154" s="89"/>
      <c r="PDY154" s="89"/>
      <c r="PDZ154" s="89"/>
      <c r="PEA154" s="89"/>
      <c r="PEB154" s="89"/>
      <c r="PEC154" s="89"/>
      <c r="PED154" s="89"/>
      <c r="PEE154" s="89"/>
      <c r="PEF154" s="89"/>
      <c r="PEG154" s="89"/>
      <c r="PEH154" s="89"/>
      <c r="PEI154" s="89"/>
      <c r="PEJ154" s="89"/>
      <c r="PEK154" s="89"/>
      <c r="PEL154" s="89"/>
      <c r="PEM154" s="89"/>
      <c r="PEN154" s="89"/>
      <c r="PEO154" s="89"/>
      <c r="PEP154" s="89"/>
      <c r="PEQ154" s="89"/>
      <c r="PER154" s="89"/>
      <c r="PES154" s="89"/>
      <c r="PET154" s="89"/>
      <c r="PEU154" s="89"/>
      <c r="PEV154" s="89"/>
      <c r="PEW154" s="89"/>
      <c r="PEX154" s="89"/>
      <c r="PEY154" s="89"/>
      <c r="PEZ154" s="89"/>
      <c r="PFA154" s="89"/>
      <c r="PFB154" s="89"/>
      <c r="PFC154" s="89"/>
      <c r="PFD154" s="89"/>
      <c r="PFE154" s="89"/>
      <c r="PFF154" s="89"/>
      <c r="PFG154" s="89"/>
      <c r="PFH154" s="89"/>
      <c r="PFI154" s="89"/>
      <c r="PFJ154" s="89"/>
      <c r="PFK154" s="89"/>
      <c r="PFL154" s="89"/>
      <c r="PFM154" s="89"/>
      <c r="PFN154" s="89"/>
      <c r="PFO154" s="89"/>
      <c r="PFP154" s="89"/>
      <c r="PFQ154" s="89"/>
      <c r="PFR154" s="89"/>
      <c r="PFS154" s="89"/>
      <c r="PFT154" s="89"/>
      <c r="PFU154" s="89"/>
      <c r="PFV154" s="89"/>
      <c r="PFW154" s="89"/>
      <c r="PFX154" s="89"/>
      <c r="PFY154" s="89"/>
      <c r="PFZ154" s="89"/>
      <c r="PGA154" s="89"/>
      <c r="PGB154" s="89"/>
      <c r="PGC154" s="89"/>
      <c r="PGD154" s="89"/>
      <c r="PGE154" s="89"/>
      <c r="PGF154" s="89"/>
      <c r="PGG154" s="89"/>
      <c r="PGH154" s="89"/>
      <c r="PGI154" s="89"/>
      <c r="PGJ154" s="89"/>
      <c r="PGK154" s="89"/>
      <c r="PGL154" s="89"/>
      <c r="PGM154" s="89"/>
      <c r="PGN154" s="89"/>
      <c r="PGO154" s="89"/>
      <c r="PGP154" s="89"/>
      <c r="PGQ154" s="89"/>
      <c r="PGR154" s="89"/>
      <c r="PGS154" s="89"/>
      <c r="PGT154" s="89"/>
      <c r="PGU154" s="89"/>
      <c r="PGV154" s="89"/>
      <c r="PGW154" s="89"/>
      <c r="PGX154" s="89"/>
      <c r="PGY154" s="89"/>
      <c r="PGZ154" s="89"/>
      <c r="PHA154" s="89"/>
      <c r="PHB154" s="89"/>
      <c r="PHC154" s="89"/>
      <c r="PHD154" s="89"/>
      <c r="PHE154" s="89"/>
      <c r="PHF154" s="89"/>
      <c r="PHG154" s="89"/>
      <c r="PHH154" s="89"/>
      <c r="PHI154" s="89"/>
      <c r="PHJ154" s="89"/>
      <c r="PHK154" s="89"/>
      <c r="PHL154" s="89"/>
      <c r="PHM154" s="89"/>
      <c r="PHN154" s="89"/>
      <c r="PHO154" s="89"/>
      <c r="PHP154" s="89"/>
      <c r="PHQ154" s="89"/>
      <c r="PHR154" s="89"/>
      <c r="PHS154" s="89"/>
      <c r="PHT154" s="89"/>
      <c r="PHU154" s="89"/>
      <c r="PHV154" s="89"/>
      <c r="PHW154" s="89"/>
      <c r="PHX154" s="89"/>
      <c r="PHY154" s="89"/>
      <c r="PHZ154" s="89"/>
      <c r="PIA154" s="89"/>
      <c r="PIB154" s="89"/>
      <c r="PIC154" s="89"/>
      <c r="PID154" s="89"/>
      <c r="PIE154" s="89"/>
      <c r="PIF154" s="89"/>
      <c r="PIG154" s="89"/>
      <c r="PIH154" s="89"/>
      <c r="PII154" s="89"/>
      <c r="PIJ154" s="89"/>
      <c r="PIK154" s="89"/>
      <c r="PIL154" s="89"/>
      <c r="PIM154" s="89"/>
      <c r="PIN154" s="89"/>
      <c r="PIO154" s="89"/>
      <c r="PIP154" s="89"/>
      <c r="PIQ154" s="89"/>
      <c r="PIR154" s="89"/>
      <c r="PIS154" s="89"/>
      <c r="PIT154" s="89"/>
      <c r="PIU154" s="89"/>
      <c r="PIV154" s="89"/>
      <c r="PIW154" s="89"/>
      <c r="PIX154" s="89"/>
      <c r="PIY154" s="89"/>
      <c r="PIZ154" s="89"/>
      <c r="PJA154" s="89"/>
      <c r="PJB154" s="89"/>
      <c r="PJC154" s="89"/>
      <c r="PJD154" s="89"/>
      <c r="PJE154" s="89"/>
      <c r="PJF154" s="89"/>
      <c r="PJG154" s="89"/>
      <c r="PJH154" s="89"/>
      <c r="PJI154" s="89"/>
      <c r="PJJ154" s="89"/>
      <c r="PJK154" s="89"/>
      <c r="PJL154" s="89"/>
      <c r="PJM154" s="89"/>
      <c r="PJN154" s="89"/>
      <c r="PJO154" s="89"/>
      <c r="PJP154" s="89"/>
      <c r="PJQ154" s="89"/>
      <c r="PJR154" s="89"/>
      <c r="PJS154" s="89"/>
      <c r="PJT154" s="89"/>
      <c r="PJU154" s="89"/>
      <c r="PJV154" s="89"/>
      <c r="PJW154" s="89"/>
      <c r="PJX154" s="89"/>
      <c r="PJY154" s="89"/>
      <c r="PJZ154" s="89"/>
      <c r="PKA154" s="89"/>
      <c r="PKB154" s="89"/>
      <c r="PKC154" s="89"/>
      <c r="PKD154" s="89"/>
      <c r="PKE154" s="89"/>
      <c r="PKF154" s="89"/>
      <c r="PKG154" s="89"/>
      <c r="PKH154" s="89"/>
      <c r="PKI154" s="89"/>
      <c r="PKJ154" s="89"/>
      <c r="PKK154" s="89"/>
      <c r="PKL154" s="89"/>
      <c r="PKM154" s="89"/>
      <c r="PKN154" s="89"/>
      <c r="PKO154" s="89"/>
      <c r="PKP154" s="89"/>
      <c r="PKQ154" s="89"/>
      <c r="PKR154" s="89"/>
      <c r="PKS154" s="89"/>
      <c r="PKT154" s="89"/>
      <c r="PKU154" s="89"/>
      <c r="PKV154" s="89"/>
      <c r="PKW154" s="89"/>
      <c r="PKX154" s="89"/>
      <c r="PKY154" s="89"/>
      <c r="PKZ154" s="89"/>
      <c r="PLA154" s="89"/>
      <c r="PLB154" s="89"/>
      <c r="PLC154" s="89"/>
      <c r="PLD154" s="89"/>
      <c r="PLE154" s="89"/>
      <c r="PLF154" s="89"/>
      <c r="PLG154" s="89"/>
      <c r="PLH154" s="89"/>
      <c r="PLI154" s="89"/>
      <c r="PLJ154" s="89"/>
      <c r="PLK154" s="89"/>
      <c r="PLL154" s="89"/>
      <c r="PLM154" s="89"/>
      <c r="PLN154" s="89"/>
      <c r="PLO154" s="89"/>
      <c r="PLP154" s="89"/>
      <c r="PLQ154" s="89"/>
      <c r="PLR154" s="89"/>
      <c r="PLS154" s="89"/>
      <c r="PLT154" s="89"/>
      <c r="PLU154" s="89"/>
      <c r="PLV154" s="89"/>
      <c r="PLW154" s="89"/>
      <c r="PLX154" s="89"/>
      <c r="PLY154" s="89"/>
      <c r="PLZ154" s="89"/>
      <c r="PMA154" s="89"/>
      <c r="PMB154" s="89"/>
      <c r="PMC154" s="89"/>
      <c r="PMD154" s="89"/>
      <c r="PME154" s="89"/>
      <c r="PMF154" s="89"/>
      <c r="PMG154" s="89"/>
      <c r="PMH154" s="89"/>
      <c r="PMI154" s="89"/>
      <c r="PMJ154" s="89"/>
      <c r="PMK154" s="89"/>
      <c r="PML154" s="89"/>
      <c r="PMM154" s="89"/>
      <c r="PMN154" s="89"/>
      <c r="PMO154" s="89"/>
      <c r="PMP154" s="89"/>
      <c r="PMQ154" s="89"/>
      <c r="PMR154" s="89"/>
      <c r="PMS154" s="89"/>
      <c r="PMT154" s="89"/>
      <c r="PMU154" s="89"/>
      <c r="PMV154" s="89"/>
      <c r="PMW154" s="89"/>
      <c r="PMX154" s="89"/>
      <c r="PMY154" s="89"/>
      <c r="PMZ154" s="89"/>
      <c r="PNA154" s="89"/>
      <c r="PNB154" s="89"/>
      <c r="PNC154" s="89"/>
      <c r="PND154" s="89"/>
      <c r="PNE154" s="89"/>
      <c r="PNF154" s="89"/>
      <c r="PNG154" s="89"/>
      <c r="PNH154" s="89"/>
      <c r="PNI154" s="89"/>
      <c r="PNJ154" s="89"/>
      <c r="PNK154" s="89"/>
      <c r="PNL154" s="89"/>
      <c r="PNM154" s="89"/>
      <c r="PNN154" s="89"/>
      <c r="PNO154" s="89"/>
      <c r="PNP154" s="89"/>
      <c r="PNQ154" s="89"/>
      <c r="PNR154" s="89"/>
      <c r="PNS154" s="89"/>
      <c r="PNT154" s="89"/>
      <c r="PNU154" s="89"/>
      <c r="PNV154" s="89"/>
      <c r="PNW154" s="89"/>
      <c r="PNX154" s="89"/>
      <c r="PNY154" s="89"/>
      <c r="PNZ154" s="89"/>
      <c r="POA154" s="89"/>
      <c r="POB154" s="89"/>
      <c r="POC154" s="89"/>
      <c r="POD154" s="89"/>
      <c r="POE154" s="89"/>
      <c r="POF154" s="89"/>
      <c r="POG154" s="89"/>
      <c r="POH154" s="89"/>
      <c r="POI154" s="89"/>
      <c r="POJ154" s="89"/>
      <c r="POK154" s="89"/>
      <c r="POL154" s="89"/>
      <c r="POM154" s="89"/>
      <c r="PON154" s="89"/>
      <c r="POO154" s="89"/>
      <c r="POP154" s="89"/>
      <c r="POQ154" s="89"/>
      <c r="POR154" s="89"/>
      <c r="POS154" s="89"/>
      <c r="POT154" s="89"/>
      <c r="POU154" s="89"/>
      <c r="POV154" s="89"/>
      <c r="POW154" s="89"/>
      <c r="POX154" s="89"/>
      <c r="POY154" s="89"/>
      <c r="POZ154" s="89"/>
      <c r="PPA154" s="89"/>
      <c r="PPB154" s="89"/>
      <c r="PPC154" s="89"/>
      <c r="PPD154" s="89"/>
      <c r="PPE154" s="89"/>
      <c r="PPF154" s="89"/>
      <c r="PPG154" s="89"/>
      <c r="PPH154" s="89"/>
      <c r="PPI154" s="89"/>
      <c r="PPJ154" s="89"/>
      <c r="PPK154" s="89"/>
      <c r="PPL154" s="89"/>
      <c r="PPM154" s="89"/>
      <c r="PPN154" s="89"/>
      <c r="PPO154" s="89"/>
      <c r="PPP154" s="89"/>
      <c r="PPQ154" s="89"/>
      <c r="PPR154" s="89"/>
      <c r="PPS154" s="89"/>
      <c r="PPT154" s="89"/>
      <c r="PPU154" s="89"/>
      <c r="PPV154" s="89"/>
      <c r="PPW154" s="89"/>
      <c r="PPX154" s="89"/>
      <c r="PPY154" s="89"/>
      <c r="PPZ154" s="89"/>
      <c r="PQA154" s="89"/>
      <c r="PQB154" s="89"/>
      <c r="PQC154" s="89"/>
      <c r="PQD154" s="89"/>
      <c r="PQE154" s="89"/>
      <c r="PQF154" s="89"/>
      <c r="PQG154" s="89"/>
      <c r="PQH154" s="89"/>
      <c r="PQI154" s="89"/>
      <c r="PQJ154" s="89"/>
      <c r="PQK154" s="89"/>
      <c r="PQL154" s="89"/>
      <c r="PQM154" s="89"/>
      <c r="PQN154" s="89"/>
      <c r="PQO154" s="89"/>
      <c r="PQP154" s="89"/>
      <c r="PQQ154" s="89"/>
      <c r="PQR154" s="89"/>
      <c r="PQS154" s="89"/>
      <c r="PQT154" s="89"/>
      <c r="PQU154" s="89"/>
      <c r="PQV154" s="89"/>
      <c r="PQW154" s="89"/>
      <c r="PQX154" s="89"/>
      <c r="PQY154" s="89"/>
      <c r="PQZ154" s="89"/>
      <c r="PRA154" s="89"/>
      <c r="PRB154" s="89"/>
      <c r="PRC154" s="89"/>
      <c r="PRD154" s="89"/>
      <c r="PRE154" s="89"/>
      <c r="PRF154" s="89"/>
      <c r="PRG154" s="89"/>
      <c r="PRH154" s="89"/>
      <c r="PRI154" s="89"/>
      <c r="PRJ154" s="89"/>
      <c r="PRK154" s="89"/>
      <c r="PRL154" s="89"/>
      <c r="PRM154" s="89"/>
      <c r="PRN154" s="89"/>
      <c r="PRO154" s="89"/>
      <c r="PRP154" s="89"/>
      <c r="PRQ154" s="89"/>
      <c r="PRR154" s="89"/>
      <c r="PRS154" s="89"/>
      <c r="PRT154" s="89"/>
      <c r="PRU154" s="89"/>
      <c r="PRV154" s="89"/>
      <c r="PRW154" s="89"/>
      <c r="PRX154" s="89"/>
      <c r="PRY154" s="89"/>
      <c r="PRZ154" s="89"/>
      <c r="PSA154" s="89"/>
      <c r="PSB154" s="89"/>
      <c r="PSC154" s="89"/>
      <c r="PSD154" s="89"/>
      <c r="PSE154" s="89"/>
      <c r="PSF154" s="89"/>
      <c r="PSG154" s="89"/>
      <c r="PSH154" s="89"/>
      <c r="PSI154" s="89"/>
      <c r="PSJ154" s="89"/>
      <c r="PSK154" s="89"/>
      <c r="PSL154" s="89"/>
      <c r="PSM154" s="89"/>
      <c r="PSN154" s="89"/>
      <c r="PSO154" s="89"/>
      <c r="PSP154" s="89"/>
      <c r="PSQ154" s="89"/>
      <c r="PSR154" s="89"/>
      <c r="PSS154" s="89"/>
      <c r="PST154" s="89"/>
      <c r="PSU154" s="89"/>
      <c r="PSV154" s="89"/>
      <c r="PSW154" s="89"/>
      <c r="PSX154" s="89"/>
      <c r="PSY154" s="89"/>
      <c r="PSZ154" s="89"/>
      <c r="PTA154" s="89"/>
      <c r="PTB154" s="89"/>
      <c r="PTC154" s="89"/>
      <c r="PTD154" s="89"/>
      <c r="PTE154" s="89"/>
      <c r="PTF154" s="89"/>
      <c r="PTG154" s="89"/>
      <c r="PTH154" s="89"/>
      <c r="PTI154" s="89"/>
      <c r="PTJ154" s="89"/>
      <c r="PTK154" s="89"/>
      <c r="PTL154" s="89"/>
      <c r="PTM154" s="89"/>
      <c r="PTN154" s="89"/>
      <c r="PTO154" s="89"/>
      <c r="PTP154" s="89"/>
      <c r="PTQ154" s="89"/>
      <c r="PTR154" s="89"/>
      <c r="PTS154" s="89"/>
      <c r="PTT154" s="89"/>
      <c r="PTU154" s="89"/>
      <c r="PTV154" s="89"/>
      <c r="PTW154" s="89"/>
      <c r="PTX154" s="89"/>
      <c r="PTY154" s="89"/>
      <c r="PTZ154" s="89"/>
      <c r="PUA154" s="89"/>
      <c r="PUB154" s="89"/>
      <c r="PUC154" s="89"/>
      <c r="PUD154" s="89"/>
      <c r="PUE154" s="89"/>
      <c r="PUF154" s="89"/>
      <c r="PUG154" s="89"/>
      <c r="PUH154" s="89"/>
      <c r="PUI154" s="89"/>
      <c r="PUJ154" s="89"/>
      <c r="PUK154" s="89"/>
      <c r="PUL154" s="89"/>
      <c r="PUM154" s="89"/>
      <c r="PUN154" s="89"/>
      <c r="PUO154" s="89"/>
      <c r="PUP154" s="89"/>
      <c r="PUQ154" s="89"/>
      <c r="PUR154" s="89"/>
      <c r="PUS154" s="89"/>
      <c r="PUT154" s="89"/>
      <c r="PUU154" s="89"/>
      <c r="PUV154" s="89"/>
      <c r="PUW154" s="89"/>
      <c r="PUX154" s="89"/>
      <c r="PUY154" s="89"/>
      <c r="PUZ154" s="89"/>
      <c r="PVA154" s="89"/>
      <c r="PVB154" s="89"/>
      <c r="PVC154" s="89"/>
      <c r="PVD154" s="89"/>
      <c r="PVE154" s="89"/>
      <c r="PVF154" s="89"/>
      <c r="PVG154" s="89"/>
      <c r="PVH154" s="89"/>
      <c r="PVI154" s="89"/>
      <c r="PVJ154" s="89"/>
      <c r="PVK154" s="89"/>
      <c r="PVL154" s="89"/>
      <c r="PVM154" s="89"/>
      <c r="PVN154" s="89"/>
      <c r="PVO154" s="89"/>
      <c r="PVP154" s="89"/>
      <c r="PVQ154" s="89"/>
      <c r="PVR154" s="89"/>
      <c r="PVS154" s="89"/>
      <c r="PVT154" s="89"/>
      <c r="PVU154" s="89"/>
      <c r="PVV154" s="89"/>
      <c r="PVW154" s="89"/>
      <c r="PVX154" s="89"/>
      <c r="PVY154" s="89"/>
      <c r="PVZ154" s="89"/>
      <c r="PWA154" s="89"/>
      <c r="PWB154" s="89"/>
      <c r="PWC154" s="89"/>
      <c r="PWD154" s="89"/>
      <c r="PWE154" s="89"/>
      <c r="PWF154" s="89"/>
      <c r="PWG154" s="89"/>
      <c r="PWH154" s="89"/>
      <c r="PWI154" s="89"/>
      <c r="PWJ154" s="89"/>
      <c r="PWK154" s="89"/>
      <c r="PWL154" s="89"/>
      <c r="PWM154" s="89"/>
      <c r="PWN154" s="89"/>
      <c r="PWO154" s="89"/>
      <c r="PWP154" s="89"/>
      <c r="PWQ154" s="89"/>
      <c r="PWR154" s="89"/>
      <c r="PWS154" s="89"/>
      <c r="PWT154" s="89"/>
      <c r="PWU154" s="89"/>
      <c r="PWV154" s="89"/>
      <c r="PWW154" s="89"/>
      <c r="PWX154" s="89"/>
      <c r="PWY154" s="89"/>
      <c r="PWZ154" s="89"/>
      <c r="PXA154" s="89"/>
      <c r="PXB154" s="89"/>
      <c r="PXC154" s="89"/>
      <c r="PXD154" s="89"/>
      <c r="PXE154" s="89"/>
      <c r="PXF154" s="89"/>
      <c r="PXG154" s="89"/>
      <c r="PXH154" s="89"/>
      <c r="PXI154" s="89"/>
      <c r="PXJ154" s="89"/>
      <c r="PXK154" s="89"/>
      <c r="PXL154" s="89"/>
      <c r="PXM154" s="89"/>
      <c r="PXN154" s="89"/>
      <c r="PXO154" s="89"/>
      <c r="PXP154" s="89"/>
      <c r="PXQ154" s="89"/>
      <c r="PXR154" s="89"/>
      <c r="PXS154" s="89"/>
      <c r="PXT154" s="89"/>
      <c r="PXU154" s="89"/>
      <c r="PXV154" s="89"/>
      <c r="PXW154" s="89"/>
      <c r="PXX154" s="89"/>
      <c r="PXY154" s="89"/>
      <c r="PXZ154" s="89"/>
      <c r="PYA154" s="89"/>
      <c r="PYB154" s="89"/>
      <c r="PYC154" s="89"/>
      <c r="PYD154" s="89"/>
      <c r="PYE154" s="89"/>
      <c r="PYF154" s="89"/>
      <c r="PYG154" s="89"/>
      <c r="PYH154" s="89"/>
      <c r="PYI154" s="89"/>
      <c r="PYJ154" s="89"/>
      <c r="PYK154" s="89"/>
      <c r="PYL154" s="89"/>
      <c r="PYM154" s="89"/>
      <c r="PYN154" s="89"/>
      <c r="PYO154" s="89"/>
      <c r="PYP154" s="89"/>
      <c r="PYQ154" s="89"/>
      <c r="PYR154" s="89"/>
      <c r="PYS154" s="89"/>
      <c r="PYT154" s="89"/>
      <c r="PYU154" s="89"/>
      <c r="PYV154" s="89"/>
      <c r="PYW154" s="89"/>
      <c r="PYX154" s="89"/>
      <c r="PYY154" s="89"/>
      <c r="PYZ154" s="89"/>
      <c r="PZA154" s="89"/>
      <c r="PZB154" s="89"/>
      <c r="PZC154" s="89"/>
      <c r="PZD154" s="89"/>
      <c r="PZE154" s="89"/>
      <c r="PZF154" s="89"/>
      <c r="PZG154" s="89"/>
      <c r="PZH154" s="89"/>
      <c r="PZI154" s="89"/>
      <c r="PZJ154" s="89"/>
      <c r="PZK154" s="89"/>
      <c r="PZL154" s="89"/>
      <c r="PZM154" s="89"/>
      <c r="PZN154" s="89"/>
      <c r="PZO154" s="89"/>
      <c r="PZP154" s="89"/>
      <c r="PZQ154" s="89"/>
      <c r="PZR154" s="89"/>
      <c r="PZS154" s="89"/>
      <c r="PZT154" s="89"/>
      <c r="PZU154" s="89"/>
      <c r="PZV154" s="89"/>
      <c r="PZW154" s="89"/>
      <c r="PZX154" s="89"/>
      <c r="PZY154" s="89"/>
      <c r="PZZ154" s="89"/>
      <c r="QAA154" s="89"/>
      <c r="QAB154" s="89"/>
      <c r="QAC154" s="89"/>
      <c r="QAD154" s="89"/>
      <c r="QAE154" s="89"/>
      <c r="QAF154" s="89"/>
      <c r="QAG154" s="89"/>
      <c r="QAH154" s="89"/>
      <c r="QAI154" s="89"/>
      <c r="QAJ154" s="89"/>
      <c r="QAK154" s="89"/>
      <c r="QAL154" s="89"/>
      <c r="QAM154" s="89"/>
      <c r="QAN154" s="89"/>
      <c r="QAO154" s="89"/>
      <c r="QAP154" s="89"/>
      <c r="QAQ154" s="89"/>
      <c r="QAR154" s="89"/>
      <c r="QAS154" s="89"/>
      <c r="QAT154" s="89"/>
      <c r="QAU154" s="89"/>
      <c r="QAV154" s="89"/>
      <c r="QAW154" s="89"/>
      <c r="QAX154" s="89"/>
      <c r="QAY154" s="89"/>
      <c r="QAZ154" s="89"/>
      <c r="QBA154" s="89"/>
      <c r="QBB154" s="89"/>
      <c r="QBC154" s="89"/>
      <c r="QBD154" s="89"/>
      <c r="QBE154" s="89"/>
      <c r="QBF154" s="89"/>
      <c r="QBG154" s="89"/>
      <c r="QBH154" s="89"/>
      <c r="QBI154" s="89"/>
      <c r="QBJ154" s="89"/>
      <c r="QBK154" s="89"/>
      <c r="QBL154" s="89"/>
      <c r="QBM154" s="89"/>
      <c r="QBN154" s="89"/>
      <c r="QBO154" s="89"/>
      <c r="QBP154" s="89"/>
      <c r="QBQ154" s="89"/>
      <c r="QBR154" s="89"/>
      <c r="QBS154" s="89"/>
      <c r="QBT154" s="89"/>
      <c r="QBU154" s="89"/>
      <c r="QBV154" s="89"/>
      <c r="QBW154" s="89"/>
      <c r="QBX154" s="89"/>
      <c r="QBY154" s="89"/>
      <c r="QBZ154" s="89"/>
      <c r="QCA154" s="89"/>
      <c r="QCB154" s="89"/>
      <c r="QCC154" s="89"/>
      <c r="QCD154" s="89"/>
      <c r="QCE154" s="89"/>
      <c r="QCF154" s="89"/>
      <c r="QCG154" s="89"/>
      <c r="QCH154" s="89"/>
      <c r="QCI154" s="89"/>
      <c r="QCJ154" s="89"/>
      <c r="QCK154" s="89"/>
      <c r="QCL154" s="89"/>
      <c r="QCM154" s="89"/>
      <c r="QCN154" s="89"/>
      <c r="QCO154" s="89"/>
      <c r="QCP154" s="89"/>
      <c r="QCQ154" s="89"/>
      <c r="QCR154" s="89"/>
      <c r="QCS154" s="89"/>
      <c r="QCT154" s="89"/>
      <c r="QCU154" s="89"/>
      <c r="QCV154" s="89"/>
      <c r="QCW154" s="89"/>
      <c r="QCX154" s="89"/>
      <c r="QCY154" s="89"/>
      <c r="QCZ154" s="89"/>
      <c r="QDA154" s="89"/>
      <c r="QDB154" s="89"/>
      <c r="QDC154" s="89"/>
      <c r="QDD154" s="89"/>
      <c r="QDE154" s="89"/>
      <c r="QDF154" s="89"/>
      <c r="QDG154" s="89"/>
      <c r="QDH154" s="89"/>
      <c r="QDI154" s="89"/>
      <c r="QDJ154" s="89"/>
      <c r="QDK154" s="89"/>
      <c r="QDL154" s="89"/>
      <c r="QDM154" s="89"/>
      <c r="QDN154" s="89"/>
      <c r="QDO154" s="89"/>
      <c r="QDP154" s="89"/>
      <c r="QDQ154" s="89"/>
      <c r="QDR154" s="89"/>
      <c r="QDS154" s="89"/>
      <c r="QDT154" s="89"/>
      <c r="QDU154" s="89"/>
      <c r="QDV154" s="89"/>
      <c r="QDW154" s="89"/>
      <c r="QDX154" s="89"/>
      <c r="QDY154" s="89"/>
      <c r="QDZ154" s="89"/>
      <c r="QEA154" s="89"/>
      <c r="QEB154" s="89"/>
      <c r="QEC154" s="89"/>
      <c r="QED154" s="89"/>
      <c r="QEE154" s="89"/>
      <c r="QEF154" s="89"/>
      <c r="QEG154" s="89"/>
      <c r="QEH154" s="89"/>
      <c r="QEI154" s="89"/>
      <c r="QEJ154" s="89"/>
      <c r="QEK154" s="89"/>
      <c r="QEL154" s="89"/>
      <c r="QEM154" s="89"/>
      <c r="QEN154" s="89"/>
      <c r="QEO154" s="89"/>
      <c r="QEP154" s="89"/>
      <c r="QEQ154" s="89"/>
      <c r="QER154" s="89"/>
      <c r="QES154" s="89"/>
      <c r="QET154" s="89"/>
      <c r="QEU154" s="89"/>
      <c r="QEV154" s="89"/>
      <c r="QEW154" s="89"/>
      <c r="QEX154" s="89"/>
      <c r="QEY154" s="89"/>
      <c r="QEZ154" s="89"/>
      <c r="QFA154" s="89"/>
      <c r="QFB154" s="89"/>
      <c r="QFC154" s="89"/>
      <c r="QFD154" s="89"/>
      <c r="QFE154" s="89"/>
      <c r="QFF154" s="89"/>
      <c r="QFG154" s="89"/>
      <c r="QFH154" s="89"/>
      <c r="QFI154" s="89"/>
      <c r="QFJ154" s="89"/>
      <c r="QFK154" s="89"/>
      <c r="QFL154" s="89"/>
      <c r="QFM154" s="89"/>
      <c r="QFN154" s="89"/>
      <c r="QFO154" s="89"/>
      <c r="QFP154" s="89"/>
      <c r="QFQ154" s="89"/>
      <c r="QFR154" s="89"/>
      <c r="QFS154" s="89"/>
      <c r="QFT154" s="89"/>
      <c r="QFU154" s="89"/>
      <c r="QFV154" s="89"/>
      <c r="QFW154" s="89"/>
      <c r="QFX154" s="89"/>
      <c r="QFY154" s="89"/>
      <c r="QFZ154" s="89"/>
      <c r="QGA154" s="89"/>
      <c r="QGB154" s="89"/>
      <c r="QGC154" s="89"/>
      <c r="QGD154" s="89"/>
      <c r="QGE154" s="89"/>
      <c r="QGF154" s="89"/>
      <c r="QGG154" s="89"/>
      <c r="QGH154" s="89"/>
      <c r="QGI154" s="89"/>
      <c r="QGJ154" s="89"/>
      <c r="QGK154" s="89"/>
      <c r="QGL154" s="89"/>
      <c r="QGM154" s="89"/>
      <c r="QGN154" s="89"/>
      <c r="QGO154" s="89"/>
      <c r="QGP154" s="89"/>
      <c r="QGQ154" s="89"/>
      <c r="QGR154" s="89"/>
      <c r="QGS154" s="89"/>
      <c r="QGT154" s="89"/>
      <c r="QGU154" s="89"/>
      <c r="QGV154" s="89"/>
      <c r="QGW154" s="89"/>
      <c r="QGX154" s="89"/>
      <c r="QGY154" s="89"/>
      <c r="QGZ154" s="89"/>
      <c r="QHA154" s="89"/>
      <c r="QHB154" s="89"/>
      <c r="QHC154" s="89"/>
      <c r="QHD154" s="89"/>
      <c r="QHE154" s="89"/>
      <c r="QHF154" s="89"/>
      <c r="QHG154" s="89"/>
      <c r="QHH154" s="89"/>
      <c r="QHI154" s="89"/>
      <c r="QHJ154" s="89"/>
      <c r="QHK154" s="89"/>
      <c r="QHL154" s="89"/>
      <c r="QHM154" s="89"/>
      <c r="QHN154" s="89"/>
      <c r="QHO154" s="89"/>
      <c r="QHP154" s="89"/>
      <c r="QHQ154" s="89"/>
      <c r="QHR154" s="89"/>
      <c r="QHS154" s="89"/>
      <c r="QHT154" s="89"/>
      <c r="QHU154" s="89"/>
      <c r="QHV154" s="89"/>
      <c r="QHW154" s="89"/>
      <c r="QHX154" s="89"/>
      <c r="QHY154" s="89"/>
      <c r="QHZ154" s="89"/>
      <c r="QIA154" s="89"/>
      <c r="QIB154" s="89"/>
      <c r="QIC154" s="89"/>
      <c r="QID154" s="89"/>
      <c r="QIE154" s="89"/>
      <c r="QIF154" s="89"/>
      <c r="QIG154" s="89"/>
      <c r="QIH154" s="89"/>
      <c r="QII154" s="89"/>
      <c r="QIJ154" s="89"/>
      <c r="QIK154" s="89"/>
      <c r="QIL154" s="89"/>
      <c r="QIM154" s="89"/>
      <c r="QIN154" s="89"/>
      <c r="QIO154" s="89"/>
      <c r="QIP154" s="89"/>
      <c r="QIQ154" s="89"/>
      <c r="QIR154" s="89"/>
      <c r="QIS154" s="89"/>
      <c r="QIT154" s="89"/>
      <c r="QIU154" s="89"/>
      <c r="QIV154" s="89"/>
      <c r="QIW154" s="89"/>
      <c r="QIX154" s="89"/>
      <c r="QIY154" s="89"/>
      <c r="QIZ154" s="89"/>
      <c r="QJA154" s="89"/>
      <c r="QJB154" s="89"/>
      <c r="QJC154" s="89"/>
      <c r="QJD154" s="89"/>
      <c r="QJE154" s="89"/>
      <c r="QJF154" s="89"/>
      <c r="QJG154" s="89"/>
      <c r="QJH154" s="89"/>
      <c r="QJI154" s="89"/>
      <c r="QJJ154" s="89"/>
      <c r="QJK154" s="89"/>
      <c r="QJL154" s="89"/>
      <c r="QJM154" s="89"/>
      <c r="QJN154" s="89"/>
      <c r="QJO154" s="89"/>
      <c r="QJP154" s="89"/>
      <c r="QJQ154" s="89"/>
      <c r="QJR154" s="89"/>
      <c r="QJS154" s="89"/>
      <c r="QJT154" s="89"/>
      <c r="QJU154" s="89"/>
      <c r="QJV154" s="89"/>
      <c r="QJW154" s="89"/>
      <c r="QJX154" s="89"/>
      <c r="QJY154" s="89"/>
      <c r="QJZ154" s="89"/>
      <c r="QKA154" s="89"/>
      <c r="QKB154" s="89"/>
      <c r="QKC154" s="89"/>
      <c r="QKD154" s="89"/>
      <c r="QKE154" s="89"/>
      <c r="QKF154" s="89"/>
      <c r="QKG154" s="89"/>
      <c r="QKH154" s="89"/>
      <c r="QKI154" s="89"/>
      <c r="QKJ154" s="89"/>
      <c r="QKK154" s="89"/>
      <c r="QKL154" s="89"/>
      <c r="QKM154" s="89"/>
      <c r="QKN154" s="89"/>
      <c r="QKO154" s="89"/>
      <c r="QKP154" s="89"/>
      <c r="QKQ154" s="89"/>
      <c r="QKR154" s="89"/>
      <c r="QKS154" s="89"/>
      <c r="QKT154" s="89"/>
      <c r="QKU154" s="89"/>
      <c r="QKV154" s="89"/>
      <c r="QKW154" s="89"/>
      <c r="QKX154" s="89"/>
      <c r="QKY154" s="89"/>
      <c r="QKZ154" s="89"/>
      <c r="QLA154" s="89"/>
      <c r="QLB154" s="89"/>
      <c r="QLC154" s="89"/>
      <c r="QLD154" s="89"/>
      <c r="QLE154" s="89"/>
      <c r="QLF154" s="89"/>
      <c r="QLG154" s="89"/>
      <c r="QLH154" s="89"/>
      <c r="QLI154" s="89"/>
      <c r="QLJ154" s="89"/>
      <c r="QLK154" s="89"/>
      <c r="QLL154" s="89"/>
      <c r="QLM154" s="89"/>
      <c r="QLN154" s="89"/>
      <c r="QLO154" s="89"/>
      <c r="QLP154" s="89"/>
      <c r="QLQ154" s="89"/>
      <c r="QLR154" s="89"/>
      <c r="QLS154" s="89"/>
      <c r="QLT154" s="89"/>
      <c r="QLU154" s="89"/>
      <c r="QLV154" s="89"/>
      <c r="QLW154" s="89"/>
      <c r="QLX154" s="89"/>
      <c r="QLY154" s="89"/>
      <c r="QLZ154" s="89"/>
      <c r="QMA154" s="89"/>
      <c r="QMB154" s="89"/>
      <c r="QMC154" s="89"/>
      <c r="QMD154" s="89"/>
      <c r="QME154" s="89"/>
      <c r="QMF154" s="89"/>
      <c r="QMG154" s="89"/>
      <c r="QMH154" s="89"/>
      <c r="QMI154" s="89"/>
      <c r="QMJ154" s="89"/>
      <c r="QMK154" s="89"/>
      <c r="QML154" s="89"/>
      <c r="QMM154" s="89"/>
      <c r="QMN154" s="89"/>
      <c r="QMO154" s="89"/>
      <c r="QMP154" s="89"/>
      <c r="QMQ154" s="89"/>
      <c r="QMR154" s="89"/>
      <c r="QMS154" s="89"/>
      <c r="QMT154" s="89"/>
      <c r="QMU154" s="89"/>
      <c r="QMV154" s="89"/>
      <c r="QMW154" s="89"/>
      <c r="QMX154" s="89"/>
      <c r="QMY154" s="89"/>
      <c r="QMZ154" s="89"/>
      <c r="QNA154" s="89"/>
      <c r="QNB154" s="89"/>
      <c r="QNC154" s="89"/>
      <c r="QND154" s="89"/>
      <c r="QNE154" s="89"/>
      <c r="QNF154" s="89"/>
      <c r="QNG154" s="89"/>
      <c r="QNH154" s="89"/>
      <c r="QNI154" s="89"/>
      <c r="QNJ154" s="89"/>
      <c r="QNK154" s="89"/>
      <c r="QNL154" s="89"/>
      <c r="QNM154" s="89"/>
      <c r="QNN154" s="89"/>
      <c r="QNO154" s="89"/>
      <c r="QNP154" s="89"/>
      <c r="QNQ154" s="89"/>
      <c r="QNR154" s="89"/>
      <c r="QNS154" s="89"/>
      <c r="QNT154" s="89"/>
      <c r="QNU154" s="89"/>
      <c r="QNV154" s="89"/>
      <c r="QNW154" s="89"/>
      <c r="QNX154" s="89"/>
      <c r="QNY154" s="89"/>
      <c r="QNZ154" s="89"/>
      <c r="QOA154" s="89"/>
      <c r="QOB154" s="89"/>
      <c r="QOC154" s="89"/>
      <c r="QOD154" s="89"/>
      <c r="QOE154" s="89"/>
      <c r="QOF154" s="89"/>
      <c r="QOG154" s="89"/>
      <c r="QOH154" s="89"/>
      <c r="QOI154" s="89"/>
      <c r="QOJ154" s="89"/>
      <c r="QOK154" s="89"/>
      <c r="QOL154" s="89"/>
      <c r="QOM154" s="89"/>
      <c r="QON154" s="89"/>
      <c r="QOO154" s="89"/>
      <c r="QOP154" s="89"/>
      <c r="QOQ154" s="89"/>
      <c r="QOR154" s="89"/>
      <c r="QOS154" s="89"/>
      <c r="QOT154" s="89"/>
      <c r="QOU154" s="89"/>
      <c r="QOV154" s="89"/>
      <c r="QOW154" s="89"/>
      <c r="QOX154" s="89"/>
      <c r="QOY154" s="89"/>
      <c r="QOZ154" s="89"/>
      <c r="QPA154" s="89"/>
      <c r="QPB154" s="89"/>
      <c r="QPC154" s="89"/>
      <c r="QPD154" s="89"/>
      <c r="QPE154" s="89"/>
      <c r="QPF154" s="89"/>
      <c r="QPG154" s="89"/>
      <c r="QPH154" s="89"/>
      <c r="QPI154" s="89"/>
      <c r="QPJ154" s="89"/>
      <c r="QPK154" s="89"/>
      <c r="QPL154" s="89"/>
      <c r="QPM154" s="89"/>
      <c r="QPN154" s="89"/>
      <c r="QPO154" s="89"/>
      <c r="QPP154" s="89"/>
      <c r="QPQ154" s="89"/>
      <c r="QPR154" s="89"/>
      <c r="QPS154" s="89"/>
      <c r="QPT154" s="89"/>
      <c r="QPU154" s="89"/>
      <c r="QPV154" s="89"/>
      <c r="QPW154" s="89"/>
      <c r="QPX154" s="89"/>
      <c r="QPY154" s="89"/>
      <c r="QPZ154" s="89"/>
      <c r="QQA154" s="89"/>
      <c r="QQB154" s="89"/>
      <c r="QQC154" s="89"/>
      <c r="QQD154" s="89"/>
      <c r="QQE154" s="89"/>
      <c r="QQF154" s="89"/>
      <c r="QQG154" s="89"/>
      <c r="QQH154" s="89"/>
      <c r="QQI154" s="89"/>
      <c r="QQJ154" s="89"/>
      <c r="QQK154" s="89"/>
      <c r="QQL154" s="89"/>
      <c r="QQM154" s="89"/>
      <c r="QQN154" s="89"/>
      <c r="QQO154" s="89"/>
      <c r="QQP154" s="89"/>
      <c r="QQQ154" s="89"/>
      <c r="QQR154" s="89"/>
      <c r="QQS154" s="89"/>
      <c r="QQT154" s="89"/>
      <c r="QQU154" s="89"/>
      <c r="QQV154" s="89"/>
      <c r="QQW154" s="89"/>
      <c r="QQX154" s="89"/>
      <c r="QQY154" s="89"/>
      <c r="QQZ154" s="89"/>
      <c r="QRA154" s="89"/>
      <c r="QRB154" s="89"/>
      <c r="QRC154" s="89"/>
      <c r="QRD154" s="89"/>
      <c r="QRE154" s="89"/>
      <c r="QRF154" s="89"/>
      <c r="QRG154" s="89"/>
      <c r="QRH154" s="89"/>
      <c r="QRI154" s="89"/>
      <c r="QRJ154" s="89"/>
      <c r="QRK154" s="89"/>
      <c r="QRL154" s="89"/>
      <c r="QRM154" s="89"/>
      <c r="QRN154" s="89"/>
      <c r="QRO154" s="89"/>
      <c r="QRP154" s="89"/>
      <c r="QRQ154" s="89"/>
      <c r="QRR154" s="89"/>
      <c r="QRS154" s="89"/>
      <c r="QRT154" s="89"/>
      <c r="QRU154" s="89"/>
      <c r="QRV154" s="89"/>
      <c r="QRW154" s="89"/>
      <c r="QRX154" s="89"/>
      <c r="QRY154" s="89"/>
      <c r="QRZ154" s="89"/>
      <c r="QSA154" s="89"/>
      <c r="QSB154" s="89"/>
      <c r="QSC154" s="89"/>
      <c r="QSD154" s="89"/>
      <c r="QSE154" s="89"/>
      <c r="QSF154" s="89"/>
      <c r="QSG154" s="89"/>
      <c r="QSH154" s="89"/>
      <c r="QSI154" s="89"/>
      <c r="QSJ154" s="89"/>
      <c r="QSK154" s="89"/>
      <c r="QSL154" s="89"/>
      <c r="QSM154" s="89"/>
      <c r="QSN154" s="89"/>
      <c r="QSO154" s="89"/>
      <c r="QSP154" s="89"/>
      <c r="QSQ154" s="89"/>
      <c r="QSR154" s="89"/>
      <c r="QSS154" s="89"/>
      <c r="QST154" s="89"/>
      <c r="QSU154" s="89"/>
      <c r="QSV154" s="89"/>
      <c r="QSW154" s="89"/>
      <c r="QSX154" s="89"/>
      <c r="QSY154" s="89"/>
      <c r="QSZ154" s="89"/>
      <c r="QTA154" s="89"/>
      <c r="QTB154" s="89"/>
      <c r="QTC154" s="89"/>
      <c r="QTD154" s="89"/>
      <c r="QTE154" s="89"/>
      <c r="QTF154" s="89"/>
      <c r="QTG154" s="89"/>
      <c r="QTH154" s="89"/>
      <c r="QTI154" s="89"/>
      <c r="QTJ154" s="89"/>
      <c r="QTK154" s="89"/>
      <c r="QTL154" s="89"/>
      <c r="QTM154" s="89"/>
      <c r="QTN154" s="89"/>
      <c r="QTO154" s="89"/>
      <c r="QTP154" s="89"/>
      <c r="QTQ154" s="89"/>
      <c r="QTR154" s="89"/>
      <c r="QTS154" s="89"/>
      <c r="QTT154" s="89"/>
      <c r="QTU154" s="89"/>
      <c r="QTV154" s="89"/>
      <c r="QTW154" s="89"/>
      <c r="QTX154" s="89"/>
      <c r="QTY154" s="89"/>
      <c r="QTZ154" s="89"/>
      <c r="QUA154" s="89"/>
      <c r="QUB154" s="89"/>
      <c r="QUC154" s="89"/>
      <c r="QUD154" s="89"/>
      <c r="QUE154" s="89"/>
      <c r="QUF154" s="89"/>
      <c r="QUG154" s="89"/>
      <c r="QUH154" s="89"/>
      <c r="QUI154" s="89"/>
      <c r="QUJ154" s="89"/>
      <c r="QUK154" s="89"/>
      <c r="QUL154" s="89"/>
      <c r="QUM154" s="89"/>
      <c r="QUN154" s="89"/>
      <c r="QUO154" s="89"/>
      <c r="QUP154" s="89"/>
      <c r="QUQ154" s="89"/>
      <c r="QUR154" s="89"/>
      <c r="QUS154" s="89"/>
      <c r="QUT154" s="89"/>
      <c r="QUU154" s="89"/>
      <c r="QUV154" s="89"/>
      <c r="QUW154" s="89"/>
      <c r="QUX154" s="89"/>
      <c r="QUY154" s="89"/>
      <c r="QUZ154" s="89"/>
      <c r="QVA154" s="89"/>
      <c r="QVB154" s="89"/>
      <c r="QVC154" s="89"/>
      <c r="QVD154" s="89"/>
      <c r="QVE154" s="89"/>
      <c r="QVF154" s="89"/>
      <c r="QVG154" s="89"/>
      <c r="QVH154" s="89"/>
      <c r="QVI154" s="89"/>
      <c r="QVJ154" s="89"/>
      <c r="QVK154" s="89"/>
      <c r="QVL154" s="89"/>
      <c r="QVM154" s="89"/>
      <c r="QVN154" s="89"/>
      <c r="QVO154" s="89"/>
      <c r="QVP154" s="89"/>
      <c r="QVQ154" s="89"/>
      <c r="QVR154" s="89"/>
      <c r="QVS154" s="89"/>
      <c r="QVT154" s="89"/>
      <c r="QVU154" s="89"/>
      <c r="QVV154" s="89"/>
      <c r="QVW154" s="89"/>
      <c r="QVX154" s="89"/>
      <c r="QVY154" s="89"/>
      <c r="QVZ154" s="89"/>
      <c r="QWA154" s="89"/>
      <c r="QWB154" s="89"/>
      <c r="QWC154" s="89"/>
      <c r="QWD154" s="89"/>
      <c r="QWE154" s="89"/>
      <c r="QWF154" s="89"/>
      <c r="QWG154" s="89"/>
      <c r="QWH154" s="89"/>
      <c r="QWI154" s="89"/>
      <c r="QWJ154" s="89"/>
      <c r="QWK154" s="89"/>
      <c r="QWL154" s="89"/>
      <c r="QWM154" s="89"/>
      <c r="QWN154" s="89"/>
      <c r="QWO154" s="89"/>
      <c r="QWP154" s="89"/>
      <c r="QWQ154" s="89"/>
      <c r="QWR154" s="89"/>
      <c r="QWS154" s="89"/>
      <c r="QWT154" s="89"/>
      <c r="QWU154" s="89"/>
      <c r="QWV154" s="89"/>
      <c r="QWW154" s="89"/>
      <c r="QWX154" s="89"/>
      <c r="QWY154" s="89"/>
      <c r="QWZ154" s="89"/>
      <c r="QXA154" s="89"/>
      <c r="QXB154" s="89"/>
      <c r="QXC154" s="89"/>
      <c r="QXD154" s="89"/>
      <c r="QXE154" s="89"/>
      <c r="QXF154" s="89"/>
      <c r="QXG154" s="89"/>
      <c r="QXH154" s="89"/>
      <c r="QXI154" s="89"/>
      <c r="QXJ154" s="89"/>
      <c r="QXK154" s="89"/>
      <c r="QXL154" s="89"/>
      <c r="QXM154" s="89"/>
      <c r="QXN154" s="89"/>
      <c r="QXO154" s="89"/>
      <c r="QXP154" s="89"/>
      <c r="QXQ154" s="89"/>
      <c r="QXR154" s="89"/>
      <c r="QXS154" s="89"/>
      <c r="QXT154" s="89"/>
      <c r="QXU154" s="89"/>
      <c r="QXV154" s="89"/>
      <c r="QXW154" s="89"/>
      <c r="QXX154" s="89"/>
      <c r="QXY154" s="89"/>
      <c r="QXZ154" s="89"/>
      <c r="QYA154" s="89"/>
      <c r="QYB154" s="89"/>
      <c r="QYC154" s="89"/>
      <c r="QYD154" s="89"/>
      <c r="QYE154" s="89"/>
      <c r="QYF154" s="89"/>
      <c r="QYG154" s="89"/>
      <c r="QYH154" s="89"/>
      <c r="QYI154" s="89"/>
      <c r="QYJ154" s="89"/>
      <c r="QYK154" s="89"/>
      <c r="QYL154" s="89"/>
      <c r="QYM154" s="89"/>
      <c r="QYN154" s="89"/>
      <c r="QYO154" s="89"/>
      <c r="QYP154" s="89"/>
      <c r="QYQ154" s="89"/>
      <c r="QYR154" s="89"/>
      <c r="QYS154" s="89"/>
      <c r="QYT154" s="89"/>
      <c r="QYU154" s="89"/>
      <c r="QYV154" s="89"/>
      <c r="QYW154" s="89"/>
      <c r="QYX154" s="89"/>
      <c r="QYY154" s="89"/>
      <c r="QYZ154" s="89"/>
      <c r="QZA154" s="89"/>
      <c r="QZB154" s="89"/>
      <c r="QZC154" s="89"/>
      <c r="QZD154" s="89"/>
      <c r="QZE154" s="89"/>
      <c r="QZF154" s="89"/>
      <c r="QZG154" s="89"/>
      <c r="QZH154" s="89"/>
      <c r="QZI154" s="89"/>
      <c r="QZJ154" s="89"/>
      <c r="QZK154" s="89"/>
      <c r="QZL154" s="89"/>
      <c r="QZM154" s="89"/>
      <c r="QZN154" s="89"/>
      <c r="QZO154" s="89"/>
      <c r="QZP154" s="89"/>
      <c r="QZQ154" s="89"/>
      <c r="QZR154" s="89"/>
      <c r="QZS154" s="89"/>
      <c r="QZT154" s="89"/>
      <c r="QZU154" s="89"/>
      <c r="QZV154" s="89"/>
      <c r="QZW154" s="89"/>
      <c r="QZX154" s="89"/>
      <c r="QZY154" s="89"/>
      <c r="QZZ154" s="89"/>
      <c r="RAA154" s="89"/>
      <c r="RAB154" s="89"/>
      <c r="RAC154" s="89"/>
      <c r="RAD154" s="89"/>
      <c r="RAE154" s="89"/>
      <c r="RAF154" s="89"/>
      <c r="RAG154" s="89"/>
      <c r="RAH154" s="89"/>
      <c r="RAI154" s="89"/>
      <c r="RAJ154" s="89"/>
      <c r="RAK154" s="89"/>
      <c r="RAL154" s="89"/>
      <c r="RAM154" s="89"/>
      <c r="RAN154" s="89"/>
      <c r="RAO154" s="89"/>
      <c r="RAP154" s="89"/>
      <c r="RAQ154" s="89"/>
      <c r="RAR154" s="89"/>
      <c r="RAS154" s="89"/>
      <c r="RAT154" s="89"/>
      <c r="RAU154" s="89"/>
      <c r="RAV154" s="89"/>
      <c r="RAW154" s="89"/>
      <c r="RAX154" s="89"/>
      <c r="RAY154" s="89"/>
      <c r="RAZ154" s="89"/>
      <c r="RBA154" s="89"/>
      <c r="RBB154" s="89"/>
      <c r="RBC154" s="89"/>
      <c r="RBD154" s="89"/>
      <c r="RBE154" s="89"/>
      <c r="RBF154" s="89"/>
      <c r="RBG154" s="89"/>
      <c r="RBH154" s="89"/>
      <c r="RBI154" s="89"/>
      <c r="RBJ154" s="89"/>
      <c r="RBK154" s="89"/>
      <c r="RBL154" s="89"/>
      <c r="RBM154" s="89"/>
      <c r="RBN154" s="89"/>
      <c r="RBO154" s="89"/>
      <c r="RBP154" s="89"/>
      <c r="RBQ154" s="89"/>
      <c r="RBR154" s="89"/>
      <c r="RBS154" s="89"/>
      <c r="RBT154" s="89"/>
      <c r="RBU154" s="89"/>
      <c r="RBV154" s="89"/>
      <c r="RBW154" s="89"/>
      <c r="RBX154" s="89"/>
      <c r="RBY154" s="89"/>
      <c r="RBZ154" s="89"/>
      <c r="RCA154" s="89"/>
      <c r="RCB154" s="89"/>
      <c r="RCC154" s="89"/>
      <c r="RCD154" s="89"/>
      <c r="RCE154" s="89"/>
      <c r="RCF154" s="89"/>
      <c r="RCG154" s="89"/>
      <c r="RCH154" s="89"/>
      <c r="RCI154" s="89"/>
      <c r="RCJ154" s="89"/>
      <c r="RCK154" s="89"/>
      <c r="RCL154" s="89"/>
      <c r="RCM154" s="89"/>
      <c r="RCN154" s="89"/>
      <c r="RCO154" s="89"/>
      <c r="RCP154" s="89"/>
      <c r="RCQ154" s="89"/>
      <c r="RCR154" s="89"/>
      <c r="RCS154" s="89"/>
      <c r="RCT154" s="89"/>
      <c r="RCU154" s="89"/>
      <c r="RCV154" s="89"/>
      <c r="RCW154" s="89"/>
      <c r="RCX154" s="89"/>
      <c r="RCY154" s="89"/>
      <c r="RCZ154" s="89"/>
      <c r="RDA154" s="89"/>
      <c r="RDB154" s="89"/>
      <c r="RDC154" s="89"/>
      <c r="RDD154" s="89"/>
      <c r="RDE154" s="89"/>
      <c r="RDF154" s="89"/>
      <c r="RDG154" s="89"/>
      <c r="RDH154" s="89"/>
      <c r="RDI154" s="89"/>
      <c r="RDJ154" s="89"/>
      <c r="RDK154" s="89"/>
      <c r="RDL154" s="89"/>
      <c r="RDM154" s="89"/>
      <c r="RDN154" s="89"/>
      <c r="RDO154" s="89"/>
      <c r="RDP154" s="89"/>
      <c r="RDQ154" s="89"/>
      <c r="RDR154" s="89"/>
      <c r="RDS154" s="89"/>
      <c r="RDT154" s="89"/>
      <c r="RDU154" s="89"/>
      <c r="RDV154" s="89"/>
      <c r="RDW154" s="89"/>
      <c r="RDX154" s="89"/>
      <c r="RDY154" s="89"/>
      <c r="RDZ154" s="89"/>
      <c r="REA154" s="89"/>
      <c r="REB154" s="89"/>
      <c r="REC154" s="89"/>
      <c r="RED154" s="89"/>
      <c r="REE154" s="89"/>
      <c r="REF154" s="89"/>
      <c r="REG154" s="89"/>
      <c r="REH154" s="89"/>
      <c r="REI154" s="89"/>
      <c r="REJ154" s="89"/>
      <c r="REK154" s="89"/>
      <c r="REL154" s="89"/>
      <c r="REM154" s="89"/>
      <c r="REN154" s="89"/>
      <c r="REO154" s="89"/>
      <c r="REP154" s="89"/>
      <c r="REQ154" s="89"/>
      <c r="RER154" s="89"/>
      <c r="RES154" s="89"/>
      <c r="RET154" s="89"/>
      <c r="REU154" s="89"/>
      <c r="REV154" s="89"/>
      <c r="REW154" s="89"/>
      <c r="REX154" s="89"/>
      <c r="REY154" s="89"/>
      <c r="REZ154" s="89"/>
      <c r="RFA154" s="89"/>
      <c r="RFB154" s="89"/>
      <c r="RFC154" s="89"/>
      <c r="RFD154" s="89"/>
      <c r="RFE154" s="89"/>
      <c r="RFF154" s="89"/>
      <c r="RFG154" s="89"/>
      <c r="RFH154" s="89"/>
      <c r="RFI154" s="89"/>
      <c r="RFJ154" s="89"/>
      <c r="RFK154" s="89"/>
      <c r="RFL154" s="89"/>
      <c r="RFM154" s="89"/>
      <c r="RFN154" s="89"/>
      <c r="RFO154" s="89"/>
      <c r="RFP154" s="89"/>
      <c r="RFQ154" s="89"/>
      <c r="RFR154" s="89"/>
      <c r="RFS154" s="89"/>
      <c r="RFT154" s="89"/>
      <c r="RFU154" s="89"/>
      <c r="RFV154" s="89"/>
      <c r="RFW154" s="89"/>
      <c r="RFX154" s="89"/>
      <c r="RFY154" s="89"/>
      <c r="RFZ154" s="89"/>
      <c r="RGA154" s="89"/>
      <c r="RGB154" s="89"/>
      <c r="RGC154" s="89"/>
      <c r="RGD154" s="89"/>
      <c r="RGE154" s="89"/>
      <c r="RGF154" s="89"/>
      <c r="RGG154" s="89"/>
      <c r="RGH154" s="89"/>
      <c r="RGI154" s="89"/>
      <c r="RGJ154" s="89"/>
      <c r="RGK154" s="89"/>
      <c r="RGL154" s="89"/>
      <c r="RGM154" s="89"/>
      <c r="RGN154" s="89"/>
      <c r="RGO154" s="89"/>
      <c r="RGP154" s="89"/>
      <c r="RGQ154" s="89"/>
      <c r="RGR154" s="89"/>
      <c r="RGS154" s="89"/>
      <c r="RGT154" s="89"/>
      <c r="RGU154" s="89"/>
      <c r="RGV154" s="89"/>
      <c r="RGW154" s="89"/>
      <c r="RGX154" s="89"/>
      <c r="RGY154" s="89"/>
      <c r="RGZ154" s="89"/>
      <c r="RHA154" s="89"/>
      <c r="RHB154" s="89"/>
      <c r="RHC154" s="89"/>
      <c r="RHD154" s="89"/>
      <c r="RHE154" s="89"/>
      <c r="RHF154" s="89"/>
      <c r="RHG154" s="89"/>
      <c r="RHH154" s="89"/>
      <c r="RHI154" s="89"/>
      <c r="RHJ154" s="89"/>
      <c r="RHK154" s="89"/>
      <c r="RHL154" s="89"/>
      <c r="RHM154" s="89"/>
      <c r="RHN154" s="89"/>
      <c r="RHO154" s="89"/>
      <c r="RHP154" s="89"/>
      <c r="RHQ154" s="89"/>
      <c r="RHR154" s="89"/>
      <c r="RHS154" s="89"/>
      <c r="RHT154" s="89"/>
      <c r="RHU154" s="89"/>
      <c r="RHV154" s="89"/>
      <c r="RHW154" s="89"/>
      <c r="RHX154" s="89"/>
      <c r="RHY154" s="89"/>
      <c r="RHZ154" s="89"/>
      <c r="RIA154" s="89"/>
      <c r="RIB154" s="89"/>
      <c r="RIC154" s="89"/>
      <c r="RID154" s="89"/>
      <c r="RIE154" s="89"/>
      <c r="RIF154" s="89"/>
      <c r="RIG154" s="89"/>
      <c r="RIH154" s="89"/>
      <c r="RII154" s="89"/>
      <c r="RIJ154" s="89"/>
      <c r="RIK154" s="89"/>
      <c r="RIL154" s="89"/>
      <c r="RIM154" s="89"/>
      <c r="RIN154" s="89"/>
      <c r="RIO154" s="89"/>
      <c r="RIP154" s="89"/>
      <c r="RIQ154" s="89"/>
      <c r="RIR154" s="89"/>
      <c r="RIS154" s="89"/>
      <c r="RIT154" s="89"/>
      <c r="RIU154" s="89"/>
      <c r="RIV154" s="89"/>
      <c r="RIW154" s="89"/>
      <c r="RIX154" s="89"/>
      <c r="RIY154" s="89"/>
      <c r="RIZ154" s="89"/>
      <c r="RJA154" s="89"/>
      <c r="RJB154" s="89"/>
      <c r="RJC154" s="89"/>
      <c r="RJD154" s="89"/>
      <c r="RJE154" s="89"/>
      <c r="RJF154" s="89"/>
      <c r="RJG154" s="89"/>
      <c r="RJH154" s="89"/>
      <c r="RJI154" s="89"/>
      <c r="RJJ154" s="89"/>
      <c r="RJK154" s="89"/>
      <c r="RJL154" s="89"/>
      <c r="RJM154" s="89"/>
      <c r="RJN154" s="89"/>
      <c r="RJO154" s="89"/>
      <c r="RJP154" s="89"/>
      <c r="RJQ154" s="89"/>
      <c r="RJR154" s="89"/>
      <c r="RJS154" s="89"/>
      <c r="RJT154" s="89"/>
      <c r="RJU154" s="89"/>
      <c r="RJV154" s="89"/>
      <c r="RJW154" s="89"/>
      <c r="RJX154" s="89"/>
      <c r="RJY154" s="89"/>
      <c r="RJZ154" s="89"/>
      <c r="RKA154" s="89"/>
      <c r="RKB154" s="89"/>
      <c r="RKC154" s="89"/>
      <c r="RKD154" s="89"/>
      <c r="RKE154" s="89"/>
      <c r="RKF154" s="89"/>
      <c r="RKG154" s="89"/>
      <c r="RKH154" s="89"/>
      <c r="RKI154" s="89"/>
      <c r="RKJ154" s="89"/>
      <c r="RKK154" s="89"/>
      <c r="RKL154" s="89"/>
      <c r="RKM154" s="89"/>
      <c r="RKN154" s="89"/>
      <c r="RKO154" s="89"/>
      <c r="RKP154" s="89"/>
      <c r="RKQ154" s="89"/>
      <c r="RKR154" s="89"/>
      <c r="RKS154" s="89"/>
      <c r="RKT154" s="89"/>
      <c r="RKU154" s="89"/>
      <c r="RKV154" s="89"/>
      <c r="RKW154" s="89"/>
      <c r="RKX154" s="89"/>
      <c r="RKY154" s="89"/>
      <c r="RKZ154" s="89"/>
      <c r="RLA154" s="89"/>
      <c r="RLB154" s="89"/>
      <c r="RLC154" s="89"/>
      <c r="RLD154" s="89"/>
      <c r="RLE154" s="89"/>
      <c r="RLF154" s="89"/>
      <c r="RLG154" s="89"/>
      <c r="RLH154" s="89"/>
      <c r="RLI154" s="89"/>
      <c r="RLJ154" s="89"/>
      <c r="RLK154" s="89"/>
      <c r="RLL154" s="89"/>
      <c r="RLM154" s="89"/>
      <c r="RLN154" s="89"/>
      <c r="RLO154" s="89"/>
      <c r="RLP154" s="89"/>
      <c r="RLQ154" s="89"/>
      <c r="RLR154" s="89"/>
      <c r="RLS154" s="89"/>
      <c r="RLT154" s="89"/>
      <c r="RLU154" s="89"/>
      <c r="RLV154" s="89"/>
      <c r="RLW154" s="89"/>
      <c r="RLX154" s="89"/>
      <c r="RLY154" s="89"/>
      <c r="RLZ154" s="89"/>
      <c r="RMA154" s="89"/>
      <c r="RMB154" s="89"/>
      <c r="RMC154" s="89"/>
      <c r="RMD154" s="89"/>
      <c r="RME154" s="89"/>
      <c r="RMF154" s="89"/>
      <c r="RMG154" s="89"/>
      <c r="RMH154" s="89"/>
      <c r="RMI154" s="89"/>
      <c r="RMJ154" s="89"/>
      <c r="RMK154" s="89"/>
      <c r="RML154" s="89"/>
      <c r="RMM154" s="89"/>
      <c r="RMN154" s="89"/>
      <c r="RMO154" s="89"/>
      <c r="RMP154" s="89"/>
      <c r="RMQ154" s="89"/>
      <c r="RMR154" s="89"/>
      <c r="RMS154" s="89"/>
      <c r="RMT154" s="89"/>
      <c r="RMU154" s="89"/>
      <c r="RMV154" s="89"/>
      <c r="RMW154" s="89"/>
      <c r="RMX154" s="89"/>
      <c r="RMY154" s="89"/>
      <c r="RMZ154" s="89"/>
      <c r="RNA154" s="89"/>
      <c r="RNB154" s="89"/>
      <c r="RNC154" s="89"/>
      <c r="RND154" s="89"/>
      <c r="RNE154" s="89"/>
      <c r="RNF154" s="89"/>
      <c r="RNG154" s="89"/>
      <c r="RNH154" s="89"/>
      <c r="RNI154" s="89"/>
      <c r="RNJ154" s="89"/>
      <c r="RNK154" s="89"/>
      <c r="RNL154" s="89"/>
      <c r="RNM154" s="89"/>
      <c r="RNN154" s="89"/>
      <c r="RNO154" s="89"/>
      <c r="RNP154" s="89"/>
      <c r="RNQ154" s="89"/>
      <c r="RNR154" s="89"/>
      <c r="RNS154" s="89"/>
      <c r="RNT154" s="89"/>
      <c r="RNU154" s="89"/>
      <c r="RNV154" s="89"/>
      <c r="RNW154" s="89"/>
      <c r="RNX154" s="89"/>
      <c r="RNY154" s="89"/>
      <c r="RNZ154" s="89"/>
      <c r="ROA154" s="89"/>
      <c r="ROB154" s="89"/>
      <c r="ROC154" s="89"/>
      <c r="ROD154" s="89"/>
      <c r="ROE154" s="89"/>
      <c r="ROF154" s="89"/>
      <c r="ROG154" s="89"/>
      <c r="ROH154" s="89"/>
      <c r="ROI154" s="89"/>
      <c r="ROJ154" s="89"/>
      <c r="ROK154" s="89"/>
      <c r="ROL154" s="89"/>
      <c r="ROM154" s="89"/>
      <c r="RON154" s="89"/>
      <c r="ROO154" s="89"/>
      <c r="ROP154" s="89"/>
      <c r="ROQ154" s="89"/>
      <c r="ROR154" s="89"/>
      <c r="ROS154" s="89"/>
      <c r="ROT154" s="89"/>
      <c r="ROU154" s="89"/>
      <c r="ROV154" s="89"/>
      <c r="ROW154" s="89"/>
      <c r="ROX154" s="89"/>
      <c r="ROY154" s="89"/>
      <c r="ROZ154" s="89"/>
      <c r="RPA154" s="89"/>
      <c r="RPB154" s="89"/>
      <c r="RPC154" s="89"/>
      <c r="RPD154" s="89"/>
      <c r="RPE154" s="89"/>
      <c r="RPF154" s="89"/>
      <c r="RPG154" s="89"/>
      <c r="RPH154" s="89"/>
      <c r="RPI154" s="89"/>
      <c r="RPJ154" s="89"/>
      <c r="RPK154" s="89"/>
      <c r="RPL154" s="89"/>
      <c r="RPM154" s="89"/>
      <c r="RPN154" s="89"/>
      <c r="RPO154" s="89"/>
      <c r="RPP154" s="89"/>
      <c r="RPQ154" s="89"/>
      <c r="RPR154" s="89"/>
      <c r="RPS154" s="89"/>
      <c r="RPT154" s="89"/>
      <c r="RPU154" s="89"/>
      <c r="RPV154" s="89"/>
      <c r="RPW154" s="89"/>
      <c r="RPX154" s="89"/>
      <c r="RPY154" s="89"/>
      <c r="RPZ154" s="89"/>
      <c r="RQA154" s="89"/>
      <c r="RQB154" s="89"/>
      <c r="RQC154" s="89"/>
      <c r="RQD154" s="89"/>
      <c r="RQE154" s="89"/>
      <c r="RQF154" s="89"/>
      <c r="RQG154" s="89"/>
      <c r="RQH154" s="89"/>
      <c r="RQI154" s="89"/>
      <c r="RQJ154" s="89"/>
      <c r="RQK154" s="89"/>
      <c r="RQL154" s="89"/>
      <c r="RQM154" s="89"/>
      <c r="RQN154" s="89"/>
      <c r="RQO154" s="89"/>
      <c r="RQP154" s="89"/>
      <c r="RQQ154" s="89"/>
      <c r="RQR154" s="89"/>
      <c r="RQS154" s="89"/>
      <c r="RQT154" s="89"/>
      <c r="RQU154" s="89"/>
      <c r="RQV154" s="89"/>
      <c r="RQW154" s="89"/>
      <c r="RQX154" s="89"/>
      <c r="RQY154" s="89"/>
      <c r="RQZ154" s="89"/>
      <c r="RRA154" s="89"/>
      <c r="RRB154" s="89"/>
      <c r="RRC154" s="89"/>
      <c r="RRD154" s="89"/>
      <c r="RRE154" s="89"/>
      <c r="RRF154" s="89"/>
      <c r="RRG154" s="89"/>
      <c r="RRH154" s="89"/>
      <c r="RRI154" s="89"/>
      <c r="RRJ154" s="89"/>
      <c r="RRK154" s="89"/>
      <c r="RRL154" s="89"/>
      <c r="RRM154" s="89"/>
      <c r="RRN154" s="89"/>
      <c r="RRO154" s="89"/>
      <c r="RRP154" s="89"/>
      <c r="RRQ154" s="89"/>
      <c r="RRR154" s="89"/>
      <c r="RRS154" s="89"/>
      <c r="RRT154" s="89"/>
      <c r="RRU154" s="89"/>
      <c r="RRV154" s="89"/>
      <c r="RRW154" s="89"/>
      <c r="RRX154" s="89"/>
      <c r="RRY154" s="89"/>
      <c r="RRZ154" s="89"/>
      <c r="RSA154" s="89"/>
      <c r="RSB154" s="89"/>
      <c r="RSC154" s="89"/>
      <c r="RSD154" s="89"/>
      <c r="RSE154" s="89"/>
      <c r="RSF154" s="89"/>
      <c r="RSG154" s="89"/>
      <c r="RSH154" s="89"/>
      <c r="RSI154" s="89"/>
      <c r="RSJ154" s="89"/>
      <c r="RSK154" s="89"/>
      <c r="RSL154" s="89"/>
      <c r="RSM154" s="89"/>
      <c r="RSN154" s="89"/>
      <c r="RSO154" s="89"/>
      <c r="RSP154" s="89"/>
      <c r="RSQ154" s="89"/>
      <c r="RSR154" s="89"/>
      <c r="RSS154" s="89"/>
      <c r="RST154" s="89"/>
      <c r="RSU154" s="89"/>
      <c r="RSV154" s="89"/>
      <c r="RSW154" s="89"/>
      <c r="RSX154" s="89"/>
      <c r="RSY154" s="89"/>
      <c r="RSZ154" s="89"/>
      <c r="RTA154" s="89"/>
      <c r="RTB154" s="89"/>
      <c r="RTC154" s="89"/>
      <c r="RTD154" s="89"/>
      <c r="RTE154" s="89"/>
      <c r="RTF154" s="89"/>
      <c r="RTG154" s="89"/>
      <c r="RTH154" s="89"/>
      <c r="RTI154" s="89"/>
      <c r="RTJ154" s="89"/>
      <c r="RTK154" s="89"/>
      <c r="RTL154" s="89"/>
      <c r="RTM154" s="89"/>
      <c r="RTN154" s="89"/>
      <c r="RTO154" s="89"/>
      <c r="RTP154" s="89"/>
      <c r="RTQ154" s="89"/>
      <c r="RTR154" s="89"/>
      <c r="RTS154" s="89"/>
      <c r="RTT154" s="89"/>
      <c r="RTU154" s="89"/>
      <c r="RTV154" s="89"/>
      <c r="RTW154" s="89"/>
      <c r="RTX154" s="89"/>
      <c r="RTY154" s="89"/>
      <c r="RTZ154" s="89"/>
      <c r="RUA154" s="89"/>
      <c r="RUB154" s="89"/>
      <c r="RUC154" s="89"/>
      <c r="RUD154" s="89"/>
      <c r="RUE154" s="89"/>
      <c r="RUF154" s="89"/>
      <c r="RUG154" s="89"/>
      <c r="RUH154" s="89"/>
      <c r="RUI154" s="89"/>
      <c r="RUJ154" s="89"/>
      <c r="RUK154" s="89"/>
      <c r="RUL154" s="89"/>
      <c r="RUM154" s="89"/>
      <c r="RUN154" s="89"/>
      <c r="RUO154" s="89"/>
      <c r="RUP154" s="89"/>
      <c r="RUQ154" s="89"/>
      <c r="RUR154" s="89"/>
      <c r="RUS154" s="89"/>
      <c r="RUT154" s="89"/>
      <c r="RUU154" s="89"/>
      <c r="RUV154" s="89"/>
      <c r="RUW154" s="89"/>
      <c r="RUX154" s="89"/>
      <c r="RUY154" s="89"/>
      <c r="RUZ154" s="89"/>
      <c r="RVA154" s="89"/>
      <c r="RVB154" s="89"/>
      <c r="RVC154" s="89"/>
      <c r="RVD154" s="89"/>
      <c r="RVE154" s="89"/>
      <c r="RVF154" s="89"/>
      <c r="RVG154" s="89"/>
      <c r="RVH154" s="89"/>
      <c r="RVI154" s="89"/>
      <c r="RVJ154" s="89"/>
      <c r="RVK154" s="89"/>
      <c r="RVL154" s="89"/>
      <c r="RVM154" s="89"/>
      <c r="RVN154" s="89"/>
      <c r="RVO154" s="89"/>
      <c r="RVP154" s="89"/>
      <c r="RVQ154" s="89"/>
      <c r="RVR154" s="89"/>
      <c r="RVS154" s="89"/>
      <c r="RVT154" s="89"/>
      <c r="RVU154" s="89"/>
      <c r="RVV154" s="89"/>
      <c r="RVW154" s="89"/>
      <c r="RVX154" s="89"/>
      <c r="RVY154" s="89"/>
      <c r="RVZ154" s="89"/>
      <c r="RWA154" s="89"/>
      <c r="RWB154" s="89"/>
      <c r="RWC154" s="89"/>
      <c r="RWD154" s="89"/>
      <c r="RWE154" s="89"/>
      <c r="RWF154" s="89"/>
      <c r="RWG154" s="89"/>
      <c r="RWH154" s="89"/>
      <c r="RWI154" s="89"/>
      <c r="RWJ154" s="89"/>
      <c r="RWK154" s="89"/>
      <c r="RWL154" s="89"/>
      <c r="RWM154" s="89"/>
      <c r="RWN154" s="89"/>
      <c r="RWO154" s="89"/>
      <c r="RWP154" s="89"/>
      <c r="RWQ154" s="89"/>
      <c r="RWR154" s="89"/>
      <c r="RWS154" s="89"/>
      <c r="RWT154" s="89"/>
      <c r="RWU154" s="89"/>
      <c r="RWV154" s="89"/>
      <c r="RWW154" s="89"/>
      <c r="RWX154" s="89"/>
      <c r="RWY154" s="89"/>
      <c r="RWZ154" s="89"/>
      <c r="RXA154" s="89"/>
      <c r="RXB154" s="89"/>
      <c r="RXC154" s="89"/>
      <c r="RXD154" s="89"/>
      <c r="RXE154" s="89"/>
      <c r="RXF154" s="89"/>
      <c r="RXG154" s="89"/>
      <c r="RXH154" s="89"/>
      <c r="RXI154" s="89"/>
      <c r="RXJ154" s="89"/>
      <c r="RXK154" s="89"/>
      <c r="RXL154" s="89"/>
      <c r="RXM154" s="89"/>
      <c r="RXN154" s="89"/>
      <c r="RXO154" s="89"/>
      <c r="RXP154" s="89"/>
      <c r="RXQ154" s="89"/>
      <c r="RXR154" s="89"/>
      <c r="RXS154" s="89"/>
      <c r="RXT154" s="89"/>
      <c r="RXU154" s="89"/>
      <c r="RXV154" s="89"/>
      <c r="RXW154" s="89"/>
      <c r="RXX154" s="89"/>
      <c r="RXY154" s="89"/>
      <c r="RXZ154" s="89"/>
      <c r="RYA154" s="89"/>
      <c r="RYB154" s="89"/>
      <c r="RYC154" s="89"/>
      <c r="RYD154" s="89"/>
      <c r="RYE154" s="89"/>
      <c r="RYF154" s="89"/>
      <c r="RYG154" s="89"/>
      <c r="RYH154" s="89"/>
      <c r="RYI154" s="89"/>
      <c r="RYJ154" s="89"/>
      <c r="RYK154" s="89"/>
      <c r="RYL154" s="89"/>
      <c r="RYM154" s="89"/>
      <c r="RYN154" s="89"/>
      <c r="RYO154" s="89"/>
      <c r="RYP154" s="89"/>
      <c r="RYQ154" s="89"/>
      <c r="RYR154" s="89"/>
      <c r="RYS154" s="89"/>
      <c r="RYT154" s="89"/>
      <c r="RYU154" s="89"/>
      <c r="RYV154" s="89"/>
      <c r="RYW154" s="89"/>
      <c r="RYX154" s="89"/>
      <c r="RYY154" s="89"/>
      <c r="RYZ154" s="89"/>
      <c r="RZA154" s="89"/>
      <c r="RZB154" s="89"/>
      <c r="RZC154" s="89"/>
      <c r="RZD154" s="89"/>
      <c r="RZE154" s="89"/>
      <c r="RZF154" s="89"/>
      <c r="RZG154" s="89"/>
      <c r="RZH154" s="89"/>
      <c r="RZI154" s="89"/>
      <c r="RZJ154" s="89"/>
      <c r="RZK154" s="89"/>
      <c r="RZL154" s="89"/>
      <c r="RZM154" s="89"/>
      <c r="RZN154" s="89"/>
      <c r="RZO154" s="89"/>
      <c r="RZP154" s="89"/>
      <c r="RZQ154" s="89"/>
      <c r="RZR154" s="89"/>
      <c r="RZS154" s="89"/>
      <c r="RZT154" s="89"/>
      <c r="RZU154" s="89"/>
      <c r="RZV154" s="89"/>
      <c r="RZW154" s="89"/>
      <c r="RZX154" s="89"/>
      <c r="RZY154" s="89"/>
      <c r="RZZ154" s="89"/>
      <c r="SAA154" s="89"/>
      <c r="SAB154" s="89"/>
      <c r="SAC154" s="89"/>
      <c r="SAD154" s="89"/>
      <c r="SAE154" s="89"/>
      <c r="SAF154" s="89"/>
      <c r="SAG154" s="89"/>
      <c r="SAH154" s="89"/>
      <c r="SAI154" s="89"/>
      <c r="SAJ154" s="89"/>
      <c r="SAK154" s="89"/>
      <c r="SAL154" s="89"/>
      <c r="SAM154" s="89"/>
      <c r="SAN154" s="89"/>
      <c r="SAO154" s="89"/>
      <c r="SAP154" s="89"/>
      <c r="SAQ154" s="89"/>
      <c r="SAR154" s="89"/>
      <c r="SAS154" s="89"/>
      <c r="SAT154" s="89"/>
      <c r="SAU154" s="89"/>
      <c r="SAV154" s="89"/>
      <c r="SAW154" s="89"/>
      <c r="SAX154" s="89"/>
      <c r="SAY154" s="89"/>
      <c r="SAZ154" s="89"/>
      <c r="SBA154" s="89"/>
      <c r="SBB154" s="89"/>
      <c r="SBC154" s="89"/>
      <c r="SBD154" s="89"/>
      <c r="SBE154" s="89"/>
      <c r="SBF154" s="89"/>
      <c r="SBG154" s="89"/>
      <c r="SBH154" s="89"/>
      <c r="SBI154" s="89"/>
      <c r="SBJ154" s="89"/>
      <c r="SBK154" s="89"/>
      <c r="SBL154" s="89"/>
      <c r="SBM154" s="89"/>
      <c r="SBN154" s="89"/>
      <c r="SBO154" s="89"/>
      <c r="SBP154" s="89"/>
      <c r="SBQ154" s="89"/>
      <c r="SBR154" s="89"/>
      <c r="SBS154" s="89"/>
      <c r="SBT154" s="89"/>
      <c r="SBU154" s="89"/>
      <c r="SBV154" s="89"/>
      <c r="SBW154" s="89"/>
      <c r="SBX154" s="89"/>
      <c r="SBY154" s="89"/>
      <c r="SBZ154" s="89"/>
      <c r="SCA154" s="89"/>
      <c r="SCB154" s="89"/>
      <c r="SCC154" s="89"/>
      <c r="SCD154" s="89"/>
      <c r="SCE154" s="89"/>
      <c r="SCF154" s="89"/>
      <c r="SCG154" s="89"/>
      <c r="SCH154" s="89"/>
      <c r="SCI154" s="89"/>
      <c r="SCJ154" s="89"/>
      <c r="SCK154" s="89"/>
      <c r="SCL154" s="89"/>
      <c r="SCM154" s="89"/>
      <c r="SCN154" s="89"/>
      <c r="SCO154" s="89"/>
      <c r="SCP154" s="89"/>
      <c r="SCQ154" s="89"/>
      <c r="SCR154" s="89"/>
      <c r="SCS154" s="89"/>
      <c r="SCT154" s="89"/>
      <c r="SCU154" s="89"/>
      <c r="SCV154" s="89"/>
      <c r="SCW154" s="89"/>
      <c r="SCX154" s="89"/>
      <c r="SCY154" s="89"/>
      <c r="SCZ154" s="89"/>
      <c r="SDA154" s="89"/>
      <c r="SDB154" s="89"/>
      <c r="SDC154" s="89"/>
      <c r="SDD154" s="89"/>
      <c r="SDE154" s="89"/>
      <c r="SDF154" s="89"/>
      <c r="SDG154" s="89"/>
      <c r="SDH154" s="89"/>
      <c r="SDI154" s="89"/>
      <c r="SDJ154" s="89"/>
      <c r="SDK154" s="89"/>
      <c r="SDL154" s="89"/>
      <c r="SDM154" s="89"/>
      <c r="SDN154" s="89"/>
      <c r="SDO154" s="89"/>
      <c r="SDP154" s="89"/>
      <c r="SDQ154" s="89"/>
      <c r="SDR154" s="89"/>
      <c r="SDS154" s="89"/>
      <c r="SDT154" s="89"/>
      <c r="SDU154" s="89"/>
      <c r="SDV154" s="89"/>
      <c r="SDW154" s="89"/>
      <c r="SDX154" s="89"/>
      <c r="SDY154" s="89"/>
      <c r="SDZ154" s="89"/>
      <c r="SEA154" s="89"/>
      <c r="SEB154" s="89"/>
      <c r="SEC154" s="89"/>
      <c r="SED154" s="89"/>
      <c r="SEE154" s="89"/>
      <c r="SEF154" s="89"/>
      <c r="SEG154" s="89"/>
      <c r="SEH154" s="89"/>
      <c r="SEI154" s="89"/>
      <c r="SEJ154" s="89"/>
      <c r="SEK154" s="89"/>
      <c r="SEL154" s="89"/>
      <c r="SEM154" s="89"/>
      <c r="SEN154" s="89"/>
      <c r="SEO154" s="89"/>
      <c r="SEP154" s="89"/>
      <c r="SEQ154" s="89"/>
      <c r="SER154" s="89"/>
      <c r="SES154" s="89"/>
      <c r="SET154" s="89"/>
      <c r="SEU154" s="89"/>
      <c r="SEV154" s="89"/>
      <c r="SEW154" s="89"/>
      <c r="SEX154" s="89"/>
      <c r="SEY154" s="89"/>
      <c r="SEZ154" s="89"/>
      <c r="SFA154" s="89"/>
      <c r="SFB154" s="89"/>
      <c r="SFC154" s="89"/>
      <c r="SFD154" s="89"/>
      <c r="SFE154" s="89"/>
      <c r="SFF154" s="89"/>
      <c r="SFG154" s="89"/>
      <c r="SFH154" s="89"/>
      <c r="SFI154" s="89"/>
      <c r="SFJ154" s="89"/>
      <c r="SFK154" s="89"/>
      <c r="SFL154" s="89"/>
      <c r="SFM154" s="89"/>
      <c r="SFN154" s="89"/>
      <c r="SFO154" s="89"/>
      <c r="SFP154" s="89"/>
      <c r="SFQ154" s="89"/>
      <c r="SFR154" s="89"/>
      <c r="SFS154" s="89"/>
      <c r="SFT154" s="89"/>
      <c r="SFU154" s="89"/>
      <c r="SFV154" s="89"/>
      <c r="SFW154" s="89"/>
      <c r="SFX154" s="89"/>
      <c r="SFY154" s="89"/>
      <c r="SFZ154" s="89"/>
      <c r="SGA154" s="89"/>
      <c r="SGB154" s="89"/>
      <c r="SGC154" s="89"/>
      <c r="SGD154" s="89"/>
      <c r="SGE154" s="89"/>
      <c r="SGF154" s="89"/>
      <c r="SGG154" s="89"/>
      <c r="SGH154" s="89"/>
      <c r="SGI154" s="89"/>
      <c r="SGJ154" s="89"/>
      <c r="SGK154" s="89"/>
      <c r="SGL154" s="89"/>
      <c r="SGM154" s="89"/>
      <c r="SGN154" s="89"/>
      <c r="SGO154" s="89"/>
      <c r="SGP154" s="89"/>
      <c r="SGQ154" s="89"/>
      <c r="SGR154" s="89"/>
      <c r="SGS154" s="89"/>
      <c r="SGT154" s="89"/>
      <c r="SGU154" s="89"/>
      <c r="SGV154" s="89"/>
      <c r="SGW154" s="89"/>
      <c r="SGX154" s="89"/>
      <c r="SGY154" s="89"/>
      <c r="SGZ154" s="89"/>
      <c r="SHA154" s="89"/>
      <c r="SHB154" s="89"/>
      <c r="SHC154" s="89"/>
      <c r="SHD154" s="89"/>
      <c r="SHE154" s="89"/>
      <c r="SHF154" s="89"/>
      <c r="SHG154" s="89"/>
      <c r="SHH154" s="89"/>
      <c r="SHI154" s="89"/>
      <c r="SHJ154" s="89"/>
      <c r="SHK154" s="89"/>
      <c r="SHL154" s="89"/>
      <c r="SHM154" s="89"/>
      <c r="SHN154" s="89"/>
      <c r="SHO154" s="89"/>
      <c r="SHP154" s="89"/>
      <c r="SHQ154" s="89"/>
      <c r="SHR154" s="89"/>
      <c r="SHS154" s="89"/>
      <c r="SHT154" s="89"/>
      <c r="SHU154" s="89"/>
      <c r="SHV154" s="89"/>
      <c r="SHW154" s="89"/>
      <c r="SHX154" s="89"/>
      <c r="SHY154" s="89"/>
      <c r="SHZ154" s="89"/>
      <c r="SIA154" s="89"/>
      <c r="SIB154" s="89"/>
      <c r="SIC154" s="89"/>
      <c r="SID154" s="89"/>
      <c r="SIE154" s="89"/>
      <c r="SIF154" s="89"/>
      <c r="SIG154" s="89"/>
      <c r="SIH154" s="89"/>
      <c r="SII154" s="89"/>
      <c r="SIJ154" s="89"/>
      <c r="SIK154" s="89"/>
      <c r="SIL154" s="89"/>
      <c r="SIM154" s="89"/>
      <c r="SIN154" s="89"/>
      <c r="SIO154" s="89"/>
      <c r="SIP154" s="89"/>
      <c r="SIQ154" s="89"/>
      <c r="SIR154" s="89"/>
      <c r="SIS154" s="89"/>
      <c r="SIT154" s="89"/>
      <c r="SIU154" s="89"/>
      <c r="SIV154" s="89"/>
      <c r="SIW154" s="89"/>
      <c r="SIX154" s="89"/>
      <c r="SIY154" s="89"/>
      <c r="SIZ154" s="89"/>
      <c r="SJA154" s="89"/>
      <c r="SJB154" s="89"/>
      <c r="SJC154" s="89"/>
      <c r="SJD154" s="89"/>
      <c r="SJE154" s="89"/>
      <c r="SJF154" s="89"/>
      <c r="SJG154" s="89"/>
      <c r="SJH154" s="89"/>
      <c r="SJI154" s="89"/>
      <c r="SJJ154" s="89"/>
      <c r="SJK154" s="89"/>
      <c r="SJL154" s="89"/>
      <c r="SJM154" s="89"/>
      <c r="SJN154" s="89"/>
      <c r="SJO154" s="89"/>
      <c r="SJP154" s="89"/>
      <c r="SJQ154" s="89"/>
      <c r="SJR154" s="89"/>
      <c r="SJS154" s="89"/>
      <c r="SJT154" s="89"/>
      <c r="SJU154" s="89"/>
      <c r="SJV154" s="89"/>
      <c r="SJW154" s="89"/>
      <c r="SJX154" s="89"/>
      <c r="SJY154" s="89"/>
      <c r="SJZ154" s="89"/>
      <c r="SKA154" s="89"/>
      <c r="SKB154" s="89"/>
      <c r="SKC154" s="89"/>
      <c r="SKD154" s="89"/>
      <c r="SKE154" s="89"/>
      <c r="SKF154" s="89"/>
      <c r="SKG154" s="89"/>
      <c r="SKH154" s="89"/>
      <c r="SKI154" s="89"/>
      <c r="SKJ154" s="89"/>
      <c r="SKK154" s="89"/>
      <c r="SKL154" s="89"/>
      <c r="SKM154" s="89"/>
      <c r="SKN154" s="89"/>
      <c r="SKO154" s="89"/>
      <c r="SKP154" s="89"/>
      <c r="SKQ154" s="89"/>
      <c r="SKR154" s="89"/>
      <c r="SKS154" s="89"/>
      <c r="SKT154" s="89"/>
      <c r="SKU154" s="89"/>
      <c r="SKV154" s="89"/>
      <c r="SKW154" s="89"/>
      <c r="SKX154" s="89"/>
      <c r="SKY154" s="89"/>
      <c r="SKZ154" s="89"/>
      <c r="SLA154" s="89"/>
      <c r="SLB154" s="89"/>
      <c r="SLC154" s="89"/>
      <c r="SLD154" s="89"/>
      <c r="SLE154" s="89"/>
      <c r="SLF154" s="89"/>
      <c r="SLG154" s="89"/>
      <c r="SLH154" s="89"/>
      <c r="SLI154" s="89"/>
      <c r="SLJ154" s="89"/>
      <c r="SLK154" s="89"/>
      <c r="SLL154" s="89"/>
      <c r="SLM154" s="89"/>
      <c r="SLN154" s="89"/>
      <c r="SLO154" s="89"/>
      <c r="SLP154" s="89"/>
      <c r="SLQ154" s="89"/>
      <c r="SLR154" s="89"/>
      <c r="SLS154" s="89"/>
      <c r="SLT154" s="89"/>
      <c r="SLU154" s="89"/>
      <c r="SLV154" s="89"/>
      <c r="SLW154" s="89"/>
      <c r="SLX154" s="89"/>
      <c r="SLY154" s="89"/>
      <c r="SLZ154" s="89"/>
      <c r="SMA154" s="89"/>
      <c r="SMB154" s="89"/>
      <c r="SMC154" s="89"/>
      <c r="SMD154" s="89"/>
      <c r="SME154" s="89"/>
      <c r="SMF154" s="89"/>
      <c r="SMG154" s="89"/>
      <c r="SMH154" s="89"/>
      <c r="SMI154" s="89"/>
      <c r="SMJ154" s="89"/>
      <c r="SMK154" s="89"/>
      <c r="SML154" s="89"/>
      <c r="SMM154" s="89"/>
      <c r="SMN154" s="89"/>
      <c r="SMO154" s="89"/>
      <c r="SMP154" s="89"/>
      <c r="SMQ154" s="89"/>
      <c r="SMR154" s="89"/>
      <c r="SMS154" s="89"/>
      <c r="SMT154" s="89"/>
      <c r="SMU154" s="89"/>
      <c r="SMV154" s="89"/>
      <c r="SMW154" s="89"/>
      <c r="SMX154" s="89"/>
      <c r="SMY154" s="89"/>
      <c r="SMZ154" s="89"/>
      <c r="SNA154" s="89"/>
      <c r="SNB154" s="89"/>
      <c r="SNC154" s="89"/>
      <c r="SND154" s="89"/>
      <c r="SNE154" s="89"/>
      <c r="SNF154" s="89"/>
      <c r="SNG154" s="89"/>
      <c r="SNH154" s="89"/>
      <c r="SNI154" s="89"/>
      <c r="SNJ154" s="89"/>
      <c r="SNK154" s="89"/>
      <c r="SNL154" s="89"/>
      <c r="SNM154" s="89"/>
      <c r="SNN154" s="89"/>
      <c r="SNO154" s="89"/>
      <c r="SNP154" s="89"/>
      <c r="SNQ154" s="89"/>
      <c r="SNR154" s="89"/>
      <c r="SNS154" s="89"/>
      <c r="SNT154" s="89"/>
      <c r="SNU154" s="89"/>
      <c r="SNV154" s="89"/>
      <c r="SNW154" s="89"/>
      <c r="SNX154" s="89"/>
      <c r="SNY154" s="89"/>
      <c r="SNZ154" s="89"/>
      <c r="SOA154" s="89"/>
      <c r="SOB154" s="89"/>
      <c r="SOC154" s="89"/>
      <c r="SOD154" s="89"/>
      <c r="SOE154" s="89"/>
      <c r="SOF154" s="89"/>
      <c r="SOG154" s="89"/>
      <c r="SOH154" s="89"/>
      <c r="SOI154" s="89"/>
      <c r="SOJ154" s="89"/>
      <c r="SOK154" s="89"/>
      <c r="SOL154" s="89"/>
      <c r="SOM154" s="89"/>
      <c r="SON154" s="89"/>
      <c r="SOO154" s="89"/>
      <c r="SOP154" s="89"/>
      <c r="SOQ154" s="89"/>
      <c r="SOR154" s="89"/>
      <c r="SOS154" s="89"/>
      <c r="SOT154" s="89"/>
      <c r="SOU154" s="89"/>
      <c r="SOV154" s="89"/>
      <c r="SOW154" s="89"/>
      <c r="SOX154" s="89"/>
      <c r="SOY154" s="89"/>
      <c r="SOZ154" s="89"/>
      <c r="SPA154" s="89"/>
      <c r="SPB154" s="89"/>
      <c r="SPC154" s="89"/>
      <c r="SPD154" s="89"/>
      <c r="SPE154" s="89"/>
      <c r="SPF154" s="89"/>
      <c r="SPG154" s="89"/>
      <c r="SPH154" s="89"/>
      <c r="SPI154" s="89"/>
      <c r="SPJ154" s="89"/>
      <c r="SPK154" s="89"/>
      <c r="SPL154" s="89"/>
      <c r="SPM154" s="89"/>
      <c r="SPN154" s="89"/>
      <c r="SPO154" s="89"/>
      <c r="SPP154" s="89"/>
      <c r="SPQ154" s="89"/>
      <c r="SPR154" s="89"/>
      <c r="SPS154" s="89"/>
      <c r="SPT154" s="89"/>
      <c r="SPU154" s="89"/>
      <c r="SPV154" s="89"/>
      <c r="SPW154" s="89"/>
      <c r="SPX154" s="89"/>
      <c r="SPY154" s="89"/>
      <c r="SPZ154" s="89"/>
      <c r="SQA154" s="89"/>
      <c r="SQB154" s="89"/>
      <c r="SQC154" s="89"/>
      <c r="SQD154" s="89"/>
      <c r="SQE154" s="89"/>
      <c r="SQF154" s="89"/>
      <c r="SQG154" s="89"/>
      <c r="SQH154" s="89"/>
      <c r="SQI154" s="89"/>
      <c r="SQJ154" s="89"/>
      <c r="SQK154" s="89"/>
      <c r="SQL154" s="89"/>
      <c r="SQM154" s="89"/>
      <c r="SQN154" s="89"/>
      <c r="SQO154" s="89"/>
      <c r="SQP154" s="89"/>
      <c r="SQQ154" s="89"/>
      <c r="SQR154" s="89"/>
      <c r="SQS154" s="89"/>
      <c r="SQT154" s="89"/>
      <c r="SQU154" s="89"/>
      <c r="SQV154" s="89"/>
      <c r="SQW154" s="89"/>
      <c r="SQX154" s="89"/>
      <c r="SQY154" s="89"/>
      <c r="SQZ154" s="89"/>
      <c r="SRA154" s="89"/>
      <c r="SRB154" s="89"/>
      <c r="SRC154" s="89"/>
      <c r="SRD154" s="89"/>
      <c r="SRE154" s="89"/>
      <c r="SRF154" s="89"/>
      <c r="SRG154" s="89"/>
      <c r="SRH154" s="89"/>
      <c r="SRI154" s="89"/>
      <c r="SRJ154" s="89"/>
      <c r="SRK154" s="89"/>
      <c r="SRL154" s="89"/>
      <c r="SRM154" s="89"/>
      <c r="SRN154" s="89"/>
      <c r="SRO154" s="89"/>
      <c r="SRP154" s="89"/>
      <c r="SRQ154" s="89"/>
      <c r="SRR154" s="89"/>
      <c r="SRS154" s="89"/>
      <c r="SRT154" s="89"/>
      <c r="SRU154" s="89"/>
      <c r="SRV154" s="89"/>
      <c r="SRW154" s="89"/>
      <c r="SRX154" s="89"/>
      <c r="SRY154" s="89"/>
      <c r="SRZ154" s="89"/>
      <c r="SSA154" s="89"/>
      <c r="SSB154" s="89"/>
      <c r="SSC154" s="89"/>
      <c r="SSD154" s="89"/>
      <c r="SSE154" s="89"/>
      <c r="SSF154" s="89"/>
      <c r="SSG154" s="89"/>
      <c r="SSH154" s="89"/>
      <c r="SSI154" s="89"/>
      <c r="SSJ154" s="89"/>
      <c r="SSK154" s="89"/>
      <c r="SSL154" s="89"/>
      <c r="SSM154" s="89"/>
      <c r="SSN154" s="89"/>
      <c r="SSO154" s="89"/>
      <c r="SSP154" s="89"/>
      <c r="SSQ154" s="89"/>
      <c r="SSR154" s="89"/>
      <c r="SSS154" s="89"/>
      <c r="SST154" s="89"/>
      <c r="SSU154" s="89"/>
      <c r="SSV154" s="89"/>
      <c r="SSW154" s="89"/>
      <c r="SSX154" s="89"/>
      <c r="SSY154" s="89"/>
      <c r="SSZ154" s="89"/>
      <c r="STA154" s="89"/>
      <c r="STB154" s="89"/>
      <c r="STC154" s="89"/>
      <c r="STD154" s="89"/>
      <c r="STE154" s="89"/>
      <c r="STF154" s="89"/>
      <c r="STG154" s="89"/>
      <c r="STH154" s="89"/>
      <c r="STI154" s="89"/>
      <c r="STJ154" s="89"/>
      <c r="STK154" s="89"/>
      <c r="STL154" s="89"/>
      <c r="STM154" s="89"/>
      <c r="STN154" s="89"/>
      <c r="STO154" s="89"/>
      <c r="STP154" s="89"/>
      <c r="STQ154" s="89"/>
      <c r="STR154" s="89"/>
      <c r="STS154" s="89"/>
      <c r="STT154" s="89"/>
      <c r="STU154" s="89"/>
      <c r="STV154" s="89"/>
      <c r="STW154" s="89"/>
      <c r="STX154" s="89"/>
      <c r="STY154" s="89"/>
      <c r="STZ154" s="89"/>
      <c r="SUA154" s="89"/>
      <c r="SUB154" s="89"/>
      <c r="SUC154" s="89"/>
      <c r="SUD154" s="89"/>
      <c r="SUE154" s="89"/>
      <c r="SUF154" s="89"/>
      <c r="SUG154" s="89"/>
      <c r="SUH154" s="89"/>
      <c r="SUI154" s="89"/>
      <c r="SUJ154" s="89"/>
      <c r="SUK154" s="89"/>
      <c r="SUL154" s="89"/>
      <c r="SUM154" s="89"/>
      <c r="SUN154" s="89"/>
      <c r="SUO154" s="89"/>
      <c r="SUP154" s="89"/>
      <c r="SUQ154" s="89"/>
      <c r="SUR154" s="89"/>
      <c r="SUS154" s="89"/>
      <c r="SUT154" s="89"/>
      <c r="SUU154" s="89"/>
      <c r="SUV154" s="89"/>
      <c r="SUW154" s="89"/>
      <c r="SUX154" s="89"/>
      <c r="SUY154" s="89"/>
      <c r="SUZ154" s="89"/>
      <c r="SVA154" s="89"/>
      <c r="SVB154" s="89"/>
      <c r="SVC154" s="89"/>
      <c r="SVD154" s="89"/>
      <c r="SVE154" s="89"/>
      <c r="SVF154" s="89"/>
      <c r="SVG154" s="89"/>
      <c r="SVH154" s="89"/>
      <c r="SVI154" s="89"/>
      <c r="SVJ154" s="89"/>
      <c r="SVK154" s="89"/>
      <c r="SVL154" s="89"/>
      <c r="SVM154" s="89"/>
      <c r="SVN154" s="89"/>
      <c r="SVO154" s="89"/>
      <c r="SVP154" s="89"/>
      <c r="SVQ154" s="89"/>
      <c r="SVR154" s="89"/>
      <c r="SVS154" s="89"/>
      <c r="SVT154" s="89"/>
      <c r="SVU154" s="89"/>
      <c r="SVV154" s="89"/>
      <c r="SVW154" s="89"/>
      <c r="SVX154" s="89"/>
      <c r="SVY154" s="89"/>
      <c r="SVZ154" s="89"/>
      <c r="SWA154" s="89"/>
      <c r="SWB154" s="89"/>
      <c r="SWC154" s="89"/>
      <c r="SWD154" s="89"/>
      <c r="SWE154" s="89"/>
      <c r="SWF154" s="89"/>
      <c r="SWG154" s="89"/>
      <c r="SWH154" s="89"/>
      <c r="SWI154" s="89"/>
      <c r="SWJ154" s="89"/>
      <c r="SWK154" s="89"/>
      <c r="SWL154" s="89"/>
      <c r="SWM154" s="89"/>
      <c r="SWN154" s="89"/>
      <c r="SWO154" s="89"/>
      <c r="SWP154" s="89"/>
      <c r="SWQ154" s="89"/>
      <c r="SWR154" s="89"/>
      <c r="SWS154" s="89"/>
      <c r="SWT154" s="89"/>
      <c r="SWU154" s="89"/>
      <c r="SWV154" s="89"/>
      <c r="SWW154" s="89"/>
      <c r="SWX154" s="89"/>
      <c r="SWY154" s="89"/>
      <c r="SWZ154" s="89"/>
      <c r="SXA154" s="89"/>
      <c r="SXB154" s="89"/>
      <c r="SXC154" s="89"/>
      <c r="SXD154" s="89"/>
      <c r="SXE154" s="89"/>
      <c r="SXF154" s="89"/>
      <c r="SXG154" s="89"/>
      <c r="SXH154" s="89"/>
      <c r="SXI154" s="89"/>
      <c r="SXJ154" s="89"/>
      <c r="SXK154" s="89"/>
      <c r="SXL154" s="89"/>
      <c r="SXM154" s="89"/>
      <c r="SXN154" s="89"/>
      <c r="SXO154" s="89"/>
      <c r="SXP154" s="89"/>
      <c r="SXQ154" s="89"/>
      <c r="SXR154" s="89"/>
      <c r="SXS154" s="89"/>
      <c r="SXT154" s="89"/>
      <c r="SXU154" s="89"/>
      <c r="SXV154" s="89"/>
      <c r="SXW154" s="89"/>
      <c r="SXX154" s="89"/>
      <c r="SXY154" s="89"/>
      <c r="SXZ154" s="89"/>
      <c r="SYA154" s="89"/>
      <c r="SYB154" s="89"/>
      <c r="SYC154" s="89"/>
      <c r="SYD154" s="89"/>
      <c r="SYE154" s="89"/>
      <c r="SYF154" s="89"/>
      <c r="SYG154" s="89"/>
      <c r="SYH154" s="89"/>
      <c r="SYI154" s="89"/>
      <c r="SYJ154" s="89"/>
      <c r="SYK154" s="89"/>
      <c r="SYL154" s="89"/>
      <c r="SYM154" s="89"/>
      <c r="SYN154" s="89"/>
      <c r="SYO154" s="89"/>
      <c r="SYP154" s="89"/>
      <c r="SYQ154" s="89"/>
      <c r="SYR154" s="89"/>
      <c r="SYS154" s="89"/>
      <c r="SYT154" s="89"/>
      <c r="SYU154" s="89"/>
      <c r="SYV154" s="89"/>
      <c r="SYW154" s="89"/>
      <c r="SYX154" s="89"/>
      <c r="SYY154" s="89"/>
      <c r="SYZ154" s="89"/>
      <c r="SZA154" s="89"/>
      <c r="SZB154" s="89"/>
      <c r="SZC154" s="89"/>
      <c r="SZD154" s="89"/>
      <c r="SZE154" s="89"/>
      <c r="SZF154" s="89"/>
      <c r="SZG154" s="89"/>
      <c r="SZH154" s="89"/>
      <c r="SZI154" s="89"/>
      <c r="SZJ154" s="89"/>
      <c r="SZK154" s="89"/>
      <c r="SZL154" s="89"/>
      <c r="SZM154" s="89"/>
      <c r="SZN154" s="89"/>
      <c r="SZO154" s="89"/>
      <c r="SZP154" s="89"/>
      <c r="SZQ154" s="89"/>
      <c r="SZR154" s="89"/>
      <c r="SZS154" s="89"/>
      <c r="SZT154" s="89"/>
      <c r="SZU154" s="89"/>
      <c r="SZV154" s="89"/>
      <c r="SZW154" s="89"/>
      <c r="SZX154" s="89"/>
      <c r="SZY154" s="89"/>
      <c r="SZZ154" s="89"/>
      <c r="TAA154" s="89"/>
      <c r="TAB154" s="89"/>
      <c r="TAC154" s="89"/>
      <c r="TAD154" s="89"/>
      <c r="TAE154" s="89"/>
      <c r="TAF154" s="89"/>
      <c r="TAG154" s="89"/>
      <c r="TAH154" s="89"/>
      <c r="TAI154" s="89"/>
      <c r="TAJ154" s="89"/>
      <c r="TAK154" s="89"/>
      <c r="TAL154" s="89"/>
      <c r="TAM154" s="89"/>
      <c r="TAN154" s="89"/>
      <c r="TAO154" s="89"/>
      <c r="TAP154" s="89"/>
      <c r="TAQ154" s="89"/>
      <c r="TAR154" s="89"/>
      <c r="TAS154" s="89"/>
      <c r="TAT154" s="89"/>
      <c r="TAU154" s="89"/>
      <c r="TAV154" s="89"/>
      <c r="TAW154" s="89"/>
      <c r="TAX154" s="89"/>
      <c r="TAY154" s="89"/>
      <c r="TAZ154" s="89"/>
      <c r="TBA154" s="89"/>
      <c r="TBB154" s="89"/>
      <c r="TBC154" s="89"/>
      <c r="TBD154" s="89"/>
      <c r="TBE154" s="89"/>
      <c r="TBF154" s="89"/>
      <c r="TBG154" s="89"/>
      <c r="TBH154" s="89"/>
      <c r="TBI154" s="89"/>
      <c r="TBJ154" s="89"/>
      <c r="TBK154" s="89"/>
      <c r="TBL154" s="89"/>
      <c r="TBM154" s="89"/>
      <c r="TBN154" s="89"/>
      <c r="TBO154" s="89"/>
      <c r="TBP154" s="89"/>
      <c r="TBQ154" s="89"/>
      <c r="TBR154" s="89"/>
      <c r="TBS154" s="89"/>
      <c r="TBT154" s="89"/>
      <c r="TBU154" s="89"/>
      <c r="TBV154" s="89"/>
      <c r="TBW154" s="89"/>
      <c r="TBX154" s="89"/>
      <c r="TBY154" s="89"/>
      <c r="TBZ154" s="89"/>
      <c r="TCA154" s="89"/>
      <c r="TCB154" s="89"/>
      <c r="TCC154" s="89"/>
      <c r="TCD154" s="89"/>
      <c r="TCE154" s="89"/>
      <c r="TCF154" s="89"/>
      <c r="TCG154" s="89"/>
      <c r="TCH154" s="89"/>
      <c r="TCI154" s="89"/>
      <c r="TCJ154" s="89"/>
      <c r="TCK154" s="89"/>
      <c r="TCL154" s="89"/>
      <c r="TCM154" s="89"/>
      <c r="TCN154" s="89"/>
      <c r="TCO154" s="89"/>
      <c r="TCP154" s="89"/>
      <c r="TCQ154" s="89"/>
      <c r="TCR154" s="89"/>
      <c r="TCS154" s="89"/>
      <c r="TCT154" s="89"/>
      <c r="TCU154" s="89"/>
      <c r="TCV154" s="89"/>
      <c r="TCW154" s="89"/>
      <c r="TCX154" s="89"/>
      <c r="TCY154" s="89"/>
      <c r="TCZ154" s="89"/>
      <c r="TDA154" s="89"/>
      <c r="TDB154" s="89"/>
      <c r="TDC154" s="89"/>
      <c r="TDD154" s="89"/>
      <c r="TDE154" s="89"/>
      <c r="TDF154" s="89"/>
      <c r="TDG154" s="89"/>
      <c r="TDH154" s="89"/>
      <c r="TDI154" s="89"/>
      <c r="TDJ154" s="89"/>
      <c r="TDK154" s="89"/>
      <c r="TDL154" s="89"/>
      <c r="TDM154" s="89"/>
      <c r="TDN154" s="89"/>
      <c r="TDO154" s="89"/>
      <c r="TDP154" s="89"/>
      <c r="TDQ154" s="89"/>
      <c r="TDR154" s="89"/>
      <c r="TDS154" s="89"/>
      <c r="TDT154" s="89"/>
      <c r="TDU154" s="89"/>
      <c r="TDV154" s="89"/>
      <c r="TDW154" s="89"/>
      <c r="TDX154" s="89"/>
      <c r="TDY154" s="89"/>
      <c r="TDZ154" s="89"/>
      <c r="TEA154" s="89"/>
      <c r="TEB154" s="89"/>
      <c r="TEC154" s="89"/>
      <c r="TED154" s="89"/>
      <c r="TEE154" s="89"/>
      <c r="TEF154" s="89"/>
      <c r="TEG154" s="89"/>
      <c r="TEH154" s="89"/>
      <c r="TEI154" s="89"/>
      <c r="TEJ154" s="89"/>
      <c r="TEK154" s="89"/>
      <c r="TEL154" s="89"/>
      <c r="TEM154" s="89"/>
      <c r="TEN154" s="89"/>
      <c r="TEO154" s="89"/>
      <c r="TEP154" s="89"/>
      <c r="TEQ154" s="89"/>
      <c r="TER154" s="89"/>
      <c r="TES154" s="89"/>
      <c r="TET154" s="89"/>
      <c r="TEU154" s="89"/>
      <c r="TEV154" s="89"/>
      <c r="TEW154" s="89"/>
      <c r="TEX154" s="89"/>
      <c r="TEY154" s="89"/>
      <c r="TEZ154" s="89"/>
      <c r="TFA154" s="89"/>
      <c r="TFB154" s="89"/>
      <c r="TFC154" s="89"/>
      <c r="TFD154" s="89"/>
      <c r="TFE154" s="89"/>
      <c r="TFF154" s="89"/>
      <c r="TFG154" s="89"/>
      <c r="TFH154" s="89"/>
      <c r="TFI154" s="89"/>
      <c r="TFJ154" s="89"/>
      <c r="TFK154" s="89"/>
      <c r="TFL154" s="89"/>
      <c r="TFM154" s="89"/>
      <c r="TFN154" s="89"/>
      <c r="TFO154" s="89"/>
      <c r="TFP154" s="89"/>
      <c r="TFQ154" s="89"/>
      <c r="TFR154" s="89"/>
      <c r="TFS154" s="89"/>
      <c r="TFT154" s="89"/>
      <c r="TFU154" s="89"/>
      <c r="TFV154" s="89"/>
      <c r="TFW154" s="89"/>
      <c r="TFX154" s="89"/>
      <c r="TFY154" s="89"/>
      <c r="TFZ154" s="89"/>
      <c r="TGA154" s="89"/>
      <c r="TGB154" s="89"/>
      <c r="TGC154" s="89"/>
      <c r="TGD154" s="89"/>
      <c r="TGE154" s="89"/>
      <c r="TGF154" s="89"/>
      <c r="TGG154" s="89"/>
      <c r="TGH154" s="89"/>
      <c r="TGI154" s="89"/>
      <c r="TGJ154" s="89"/>
      <c r="TGK154" s="89"/>
      <c r="TGL154" s="89"/>
      <c r="TGM154" s="89"/>
      <c r="TGN154" s="89"/>
      <c r="TGO154" s="89"/>
      <c r="TGP154" s="89"/>
      <c r="TGQ154" s="89"/>
      <c r="TGR154" s="89"/>
      <c r="TGS154" s="89"/>
      <c r="TGT154" s="89"/>
      <c r="TGU154" s="89"/>
      <c r="TGV154" s="89"/>
      <c r="TGW154" s="89"/>
      <c r="TGX154" s="89"/>
      <c r="TGY154" s="89"/>
      <c r="TGZ154" s="89"/>
      <c r="THA154" s="89"/>
      <c r="THB154" s="89"/>
      <c r="THC154" s="89"/>
      <c r="THD154" s="89"/>
      <c r="THE154" s="89"/>
      <c r="THF154" s="89"/>
      <c r="THG154" s="89"/>
      <c r="THH154" s="89"/>
      <c r="THI154" s="89"/>
      <c r="THJ154" s="89"/>
      <c r="THK154" s="89"/>
      <c r="THL154" s="89"/>
      <c r="THM154" s="89"/>
      <c r="THN154" s="89"/>
      <c r="THO154" s="89"/>
      <c r="THP154" s="89"/>
      <c r="THQ154" s="89"/>
      <c r="THR154" s="89"/>
      <c r="THS154" s="89"/>
      <c r="THT154" s="89"/>
      <c r="THU154" s="89"/>
      <c r="THV154" s="89"/>
      <c r="THW154" s="89"/>
      <c r="THX154" s="89"/>
      <c r="THY154" s="89"/>
      <c r="THZ154" s="89"/>
      <c r="TIA154" s="89"/>
      <c r="TIB154" s="89"/>
      <c r="TIC154" s="89"/>
      <c r="TID154" s="89"/>
      <c r="TIE154" s="89"/>
      <c r="TIF154" s="89"/>
      <c r="TIG154" s="89"/>
      <c r="TIH154" s="89"/>
      <c r="TII154" s="89"/>
      <c r="TIJ154" s="89"/>
      <c r="TIK154" s="89"/>
      <c r="TIL154" s="89"/>
      <c r="TIM154" s="89"/>
      <c r="TIN154" s="89"/>
      <c r="TIO154" s="89"/>
      <c r="TIP154" s="89"/>
      <c r="TIQ154" s="89"/>
      <c r="TIR154" s="89"/>
      <c r="TIS154" s="89"/>
      <c r="TIT154" s="89"/>
      <c r="TIU154" s="89"/>
      <c r="TIV154" s="89"/>
      <c r="TIW154" s="89"/>
      <c r="TIX154" s="89"/>
      <c r="TIY154" s="89"/>
      <c r="TIZ154" s="89"/>
      <c r="TJA154" s="89"/>
      <c r="TJB154" s="89"/>
      <c r="TJC154" s="89"/>
      <c r="TJD154" s="89"/>
      <c r="TJE154" s="89"/>
      <c r="TJF154" s="89"/>
      <c r="TJG154" s="89"/>
      <c r="TJH154" s="89"/>
      <c r="TJI154" s="89"/>
      <c r="TJJ154" s="89"/>
      <c r="TJK154" s="89"/>
      <c r="TJL154" s="89"/>
      <c r="TJM154" s="89"/>
      <c r="TJN154" s="89"/>
      <c r="TJO154" s="89"/>
      <c r="TJP154" s="89"/>
      <c r="TJQ154" s="89"/>
      <c r="TJR154" s="89"/>
      <c r="TJS154" s="89"/>
      <c r="TJT154" s="89"/>
      <c r="TJU154" s="89"/>
      <c r="TJV154" s="89"/>
      <c r="TJW154" s="89"/>
      <c r="TJX154" s="89"/>
      <c r="TJY154" s="89"/>
      <c r="TJZ154" s="89"/>
      <c r="TKA154" s="89"/>
      <c r="TKB154" s="89"/>
      <c r="TKC154" s="89"/>
      <c r="TKD154" s="89"/>
      <c r="TKE154" s="89"/>
      <c r="TKF154" s="89"/>
      <c r="TKG154" s="89"/>
      <c r="TKH154" s="89"/>
      <c r="TKI154" s="89"/>
      <c r="TKJ154" s="89"/>
      <c r="TKK154" s="89"/>
      <c r="TKL154" s="89"/>
      <c r="TKM154" s="89"/>
      <c r="TKN154" s="89"/>
      <c r="TKO154" s="89"/>
      <c r="TKP154" s="89"/>
      <c r="TKQ154" s="89"/>
      <c r="TKR154" s="89"/>
      <c r="TKS154" s="89"/>
      <c r="TKT154" s="89"/>
      <c r="TKU154" s="89"/>
      <c r="TKV154" s="89"/>
      <c r="TKW154" s="89"/>
      <c r="TKX154" s="89"/>
      <c r="TKY154" s="89"/>
      <c r="TKZ154" s="89"/>
      <c r="TLA154" s="89"/>
      <c r="TLB154" s="89"/>
      <c r="TLC154" s="89"/>
      <c r="TLD154" s="89"/>
      <c r="TLE154" s="89"/>
      <c r="TLF154" s="89"/>
      <c r="TLG154" s="89"/>
      <c r="TLH154" s="89"/>
      <c r="TLI154" s="89"/>
      <c r="TLJ154" s="89"/>
      <c r="TLK154" s="89"/>
      <c r="TLL154" s="89"/>
      <c r="TLM154" s="89"/>
      <c r="TLN154" s="89"/>
      <c r="TLO154" s="89"/>
      <c r="TLP154" s="89"/>
      <c r="TLQ154" s="89"/>
      <c r="TLR154" s="89"/>
      <c r="TLS154" s="89"/>
      <c r="TLT154" s="89"/>
      <c r="TLU154" s="89"/>
      <c r="TLV154" s="89"/>
      <c r="TLW154" s="89"/>
      <c r="TLX154" s="89"/>
      <c r="TLY154" s="89"/>
      <c r="TLZ154" s="89"/>
      <c r="TMA154" s="89"/>
      <c r="TMB154" s="89"/>
      <c r="TMC154" s="89"/>
      <c r="TMD154" s="89"/>
      <c r="TME154" s="89"/>
      <c r="TMF154" s="89"/>
      <c r="TMG154" s="89"/>
      <c r="TMH154" s="89"/>
      <c r="TMI154" s="89"/>
      <c r="TMJ154" s="89"/>
      <c r="TMK154" s="89"/>
      <c r="TML154" s="89"/>
      <c r="TMM154" s="89"/>
      <c r="TMN154" s="89"/>
      <c r="TMO154" s="89"/>
      <c r="TMP154" s="89"/>
      <c r="TMQ154" s="89"/>
      <c r="TMR154" s="89"/>
      <c r="TMS154" s="89"/>
      <c r="TMT154" s="89"/>
      <c r="TMU154" s="89"/>
      <c r="TMV154" s="89"/>
      <c r="TMW154" s="89"/>
      <c r="TMX154" s="89"/>
      <c r="TMY154" s="89"/>
      <c r="TMZ154" s="89"/>
      <c r="TNA154" s="89"/>
      <c r="TNB154" s="89"/>
      <c r="TNC154" s="89"/>
      <c r="TND154" s="89"/>
      <c r="TNE154" s="89"/>
      <c r="TNF154" s="89"/>
      <c r="TNG154" s="89"/>
      <c r="TNH154" s="89"/>
      <c r="TNI154" s="89"/>
      <c r="TNJ154" s="89"/>
      <c r="TNK154" s="89"/>
      <c r="TNL154" s="89"/>
      <c r="TNM154" s="89"/>
      <c r="TNN154" s="89"/>
      <c r="TNO154" s="89"/>
      <c r="TNP154" s="89"/>
      <c r="TNQ154" s="89"/>
      <c r="TNR154" s="89"/>
      <c r="TNS154" s="89"/>
      <c r="TNT154" s="89"/>
      <c r="TNU154" s="89"/>
      <c r="TNV154" s="89"/>
      <c r="TNW154" s="89"/>
      <c r="TNX154" s="89"/>
      <c r="TNY154" s="89"/>
      <c r="TNZ154" s="89"/>
      <c r="TOA154" s="89"/>
      <c r="TOB154" s="89"/>
      <c r="TOC154" s="89"/>
      <c r="TOD154" s="89"/>
      <c r="TOE154" s="89"/>
      <c r="TOF154" s="89"/>
      <c r="TOG154" s="89"/>
      <c r="TOH154" s="89"/>
      <c r="TOI154" s="89"/>
      <c r="TOJ154" s="89"/>
      <c r="TOK154" s="89"/>
      <c r="TOL154" s="89"/>
      <c r="TOM154" s="89"/>
      <c r="TON154" s="89"/>
      <c r="TOO154" s="89"/>
      <c r="TOP154" s="89"/>
      <c r="TOQ154" s="89"/>
      <c r="TOR154" s="89"/>
      <c r="TOS154" s="89"/>
      <c r="TOT154" s="89"/>
      <c r="TOU154" s="89"/>
      <c r="TOV154" s="89"/>
      <c r="TOW154" s="89"/>
      <c r="TOX154" s="89"/>
      <c r="TOY154" s="89"/>
      <c r="TOZ154" s="89"/>
      <c r="TPA154" s="89"/>
      <c r="TPB154" s="89"/>
      <c r="TPC154" s="89"/>
      <c r="TPD154" s="89"/>
      <c r="TPE154" s="89"/>
      <c r="TPF154" s="89"/>
      <c r="TPG154" s="89"/>
      <c r="TPH154" s="89"/>
      <c r="TPI154" s="89"/>
      <c r="TPJ154" s="89"/>
      <c r="TPK154" s="89"/>
      <c r="TPL154" s="89"/>
      <c r="TPM154" s="89"/>
      <c r="TPN154" s="89"/>
      <c r="TPO154" s="89"/>
      <c r="TPP154" s="89"/>
      <c r="TPQ154" s="89"/>
      <c r="TPR154" s="89"/>
      <c r="TPS154" s="89"/>
      <c r="TPT154" s="89"/>
      <c r="TPU154" s="89"/>
      <c r="TPV154" s="89"/>
      <c r="TPW154" s="89"/>
      <c r="TPX154" s="89"/>
      <c r="TPY154" s="89"/>
      <c r="TPZ154" s="89"/>
      <c r="TQA154" s="89"/>
      <c r="TQB154" s="89"/>
      <c r="TQC154" s="89"/>
      <c r="TQD154" s="89"/>
      <c r="TQE154" s="89"/>
      <c r="TQF154" s="89"/>
      <c r="TQG154" s="89"/>
      <c r="TQH154" s="89"/>
      <c r="TQI154" s="89"/>
      <c r="TQJ154" s="89"/>
      <c r="TQK154" s="89"/>
      <c r="TQL154" s="89"/>
      <c r="TQM154" s="89"/>
      <c r="TQN154" s="89"/>
      <c r="TQO154" s="89"/>
      <c r="TQP154" s="89"/>
      <c r="TQQ154" s="89"/>
      <c r="TQR154" s="89"/>
      <c r="TQS154" s="89"/>
      <c r="TQT154" s="89"/>
      <c r="TQU154" s="89"/>
      <c r="TQV154" s="89"/>
      <c r="TQW154" s="89"/>
      <c r="TQX154" s="89"/>
      <c r="TQY154" s="89"/>
      <c r="TQZ154" s="89"/>
      <c r="TRA154" s="89"/>
      <c r="TRB154" s="89"/>
      <c r="TRC154" s="89"/>
      <c r="TRD154" s="89"/>
      <c r="TRE154" s="89"/>
      <c r="TRF154" s="89"/>
      <c r="TRG154" s="89"/>
      <c r="TRH154" s="89"/>
      <c r="TRI154" s="89"/>
      <c r="TRJ154" s="89"/>
      <c r="TRK154" s="89"/>
      <c r="TRL154" s="89"/>
      <c r="TRM154" s="89"/>
      <c r="TRN154" s="89"/>
      <c r="TRO154" s="89"/>
      <c r="TRP154" s="89"/>
      <c r="TRQ154" s="89"/>
      <c r="TRR154" s="89"/>
      <c r="TRS154" s="89"/>
      <c r="TRT154" s="89"/>
      <c r="TRU154" s="89"/>
      <c r="TRV154" s="89"/>
      <c r="TRW154" s="89"/>
      <c r="TRX154" s="89"/>
      <c r="TRY154" s="89"/>
      <c r="TRZ154" s="89"/>
      <c r="TSA154" s="89"/>
      <c r="TSB154" s="89"/>
      <c r="TSC154" s="89"/>
      <c r="TSD154" s="89"/>
      <c r="TSE154" s="89"/>
      <c r="TSF154" s="89"/>
      <c r="TSG154" s="89"/>
      <c r="TSH154" s="89"/>
      <c r="TSI154" s="89"/>
      <c r="TSJ154" s="89"/>
      <c r="TSK154" s="89"/>
      <c r="TSL154" s="89"/>
      <c r="TSM154" s="89"/>
      <c r="TSN154" s="89"/>
      <c r="TSO154" s="89"/>
      <c r="TSP154" s="89"/>
      <c r="TSQ154" s="89"/>
      <c r="TSR154" s="89"/>
      <c r="TSS154" s="89"/>
      <c r="TST154" s="89"/>
      <c r="TSU154" s="89"/>
      <c r="TSV154" s="89"/>
      <c r="TSW154" s="89"/>
      <c r="TSX154" s="89"/>
      <c r="TSY154" s="89"/>
      <c r="TSZ154" s="89"/>
      <c r="TTA154" s="89"/>
      <c r="TTB154" s="89"/>
      <c r="TTC154" s="89"/>
      <c r="TTD154" s="89"/>
      <c r="TTE154" s="89"/>
      <c r="TTF154" s="89"/>
      <c r="TTG154" s="89"/>
      <c r="TTH154" s="89"/>
      <c r="TTI154" s="89"/>
      <c r="TTJ154" s="89"/>
      <c r="TTK154" s="89"/>
      <c r="TTL154" s="89"/>
      <c r="TTM154" s="89"/>
      <c r="TTN154" s="89"/>
      <c r="TTO154" s="89"/>
      <c r="TTP154" s="89"/>
      <c r="TTQ154" s="89"/>
      <c r="TTR154" s="89"/>
      <c r="TTS154" s="89"/>
      <c r="TTT154" s="89"/>
      <c r="TTU154" s="89"/>
      <c r="TTV154" s="89"/>
      <c r="TTW154" s="89"/>
      <c r="TTX154" s="89"/>
      <c r="TTY154" s="89"/>
      <c r="TTZ154" s="89"/>
      <c r="TUA154" s="89"/>
      <c r="TUB154" s="89"/>
      <c r="TUC154" s="89"/>
      <c r="TUD154" s="89"/>
      <c r="TUE154" s="89"/>
      <c r="TUF154" s="89"/>
      <c r="TUG154" s="89"/>
      <c r="TUH154" s="89"/>
      <c r="TUI154" s="89"/>
      <c r="TUJ154" s="89"/>
      <c r="TUK154" s="89"/>
      <c r="TUL154" s="89"/>
      <c r="TUM154" s="89"/>
      <c r="TUN154" s="89"/>
      <c r="TUO154" s="89"/>
      <c r="TUP154" s="89"/>
      <c r="TUQ154" s="89"/>
      <c r="TUR154" s="89"/>
      <c r="TUS154" s="89"/>
      <c r="TUT154" s="89"/>
      <c r="TUU154" s="89"/>
      <c r="TUV154" s="89"/>
      <c r="TUW154" s="89"/>
      <c r="TUX154" s="89"/>
      <c r="TUY154" s="89"/>
      <c r="TUZ154" s="89"/>
      <c r="TVA154" s="89"/>
      <c r="TVB154" s="89"/>
      <c r="TVC154" s="89"/>
      <c r="TVD154" s="89"/>
      <c r="TVE154" s="89"/>
      <c r="TVF154" s="89"/>
      <c r="TVG154" s="89"/>
      <c r="TVH154" s="89"/>
      <c r="TVI154" s="89"/>
      <c r="TVJ154" s="89"/>
      <c r="TVK154" s="89"/>
      <c r="TVL154" s="89"/>
      <c r="TVM154" s="89"/>
      <c r="TVN154" s="89"/>
      <c r="TVO154" s="89"/>
      <c r="TVP154" s="89"/>
      <c r="TVQ154" s="89"/>
      <c r="TVR154" s="89"/>
      <c r="TVS154" s="89"/>
      <c r="TVT154" s="89"/>
      <c r="TVU154" s="89"/>
      <c r="TVV154" s="89"/>
      <c r="TVW154" s="89"/>
      <c r="TVX154" s="89"/>
      <c r="TVY154" s="89"/>
      <c r="TVZ154" s="89"/>
      <c r="TWA154" s="89"/>
      <c r="TWB154" s="89"/>
      <c r="TWC154" s="89"/>
      <c r="TWD154" s="89"/>
      <c r="TWE154" s="89"/>
      <c r="TWF154" s="89"/>
      <c r="TWG154" s="89"/>
      <c r="TWH154" s="89"/>
      <c r="TWI154" s="89"/>
      <c r="TWJ154" s="89"/>
      <c r="TWK154" s="89"/>
      <c r="TWL154" s="89"/>
      <c r="TWM154" s="89"/>
      <c r="TWN154" s="89"/>
      <c r="TWO154" s="89"/>
      <c r="TWP154" s="89"/>
      <c r="TWQ154" s="89"/>
      <c r="TWR154" s="89"/>
      <c r="TWS154" s="89"/>
      <c r="TWT154" s="89"/>
      <c r="TWU154" s="89"/>
      <c r="TWV154" s="89"/>
      <c r="TWW154" s="89"/>
      <c r="TWX154" s="89"/>
      <c r="TWY154" s="89"/>
      <c r="TWZ154" s="89"/>
      <c r="TXA154" s="89"/>
      <c r="TXB154" s="89"/>
      <c r="TXC154" s="89"/>
      <c r="TXD154" s="89"/>
      <c r="TXE154" s="89"/>
      <c r="TXF154" s="89"/>
      <c r="TXG154" s="89"/>
      <c r="TXH154" s="89"/>
      <c r="TXI154" s="89"/>
      <c r="TXJ154" s="89"/>
      <c r="TXK154" s="89"/>
      <c r="TXL154" s="89"/>
      <c r="TXM154" s="89"/>
      <c r="TXN154" s="89"/>
      <c r="TXO154" s="89"/>
      <c r="TXP154" s="89"/>
      <c r="TXQ154" s="89"/>
      <c r="TXR154" s="89"/>
      <c r="TXS154" s="89"/>
      <c r="TXT154" s="89"/>
      <c r="TXU154" s="89"/>
      <c r="TXV154" s="89"/>
      <c r="TXW154" s="89"/>
      <c r="TXX154" s="89"/>
      <c r="TXY154" s="89"/>
      <c r="TXZ154" s="89"/>
      <c r="TYA154" s="89"/>
      <c r="TYB154" s="89"/>
      <c r="TYC154" s="89"/>
      <c r="TYD154" s="89"/>
      <c r="TYE154" s="89"/>
      <c r="TYF154" s="89"/>
      <c r="TYG154" s="89"/>
      <c r="TYH154" s="89"/>
      <c r="TYI154" s="89"/>
      <c r="TYJ154" s="89"/>
      <c r="TYK154" s="89"/>
      <c r="TYL154" s="89"/>
      <c r="TYM154" s="89"/>
      <c r="TYN154" s="89"/>
      <c r="TYO154" s="89"/>
      <c r="TYP154" s="89"/>
      <c r="TYQ154" s="89"/>
      <c r="TYR154" s="89"/>
      <c r="TYS154" s="89"/>
      <c r="TYT154" s="89"/>
      <c r="TYU154" s="89"/>
      <c r="TYV154" s="89"/>
      <c r="TYW154" s="89"/>
      <c r="TYX154" s="89"/>
      <c r="TYY154" s="89"/>
      <c r="TYZ154" s="89"/>
      <c r="TZA154" s="89"/>
      <c r="TZB154" s="89"/>
      <c r="TZC154" s="89"/>
      <c r="TZD154" s="89"/>
      <c r="TZE154" s="89"/>
      <c r="TZF154" s="89"/>
      <c r="TZG154" s="89"/>
      <c r="TZH154" s="89"/>
      <c r="TZI154" s="89"/>
      <c r="TZJ154" s="89"/>
      <c r="TZK154" s="89"/>
      <c r="TZL154" s="89"/>
      <c r="TZM154" s="89"/>
      <c r="TZN154" s="89"/>
      <c r="TZO154" s="89"/>
      <c r="TZP154" s="89"/>
      <c r="TZQ154" s="89"/>
      <c r="TZR154" s="89"/>
      <c r="TZS154" s="89"/>
      <c r="TZT154" s="89"/>
      <c r="TZU154" s="89"/>
      <c r="TZV154" s="89"/>
      <c r="TZW154" s="89"/>
      <c r="TZX154" s="89"/>
      <c r="TZY154" s="89"/>
      <c r="TZZ154" s="89"/>
      <c r="UAA154" s="89"/>
      <c r="UAB154" s="89"/>
      <c r="UAC154" s="89"/>
      <c r="UAD154" s="89"/>
      <c r="UAE154" s="89"/>
      <c r="UAF154" s="89"/>
      <c r="UAG154" s="89"/>
      <c r="UAH154" s="89"/>
      <c r="UAI154" s="89"/>
      <c r="UAJ154" s="89"/>
      <c r="UAK154" s="89"/>
      <c r="UAL154" s="89"/>
      <c r="UAM154" s="89"/>
      <c r="UAN154" s="89"/>
      <c r="UAO154" s="89"/>
      <c r="UAP154" s="89"/>
      <c r="UAQ154" s="89"/>
      <c r="UAR154" s="89"/>
      <c r="UAS154" s="89"/>
      <c r="UAT154" s="89"/>
      <c r="UAU154" s="89"/>
      <c r="UAV154" s="89"/>
      <c r="UAW154" s="89"/>
      <c r="UAX154" s="89"/>
      <c r="UAY154" s="89"/>
      <c r="UAZ154" s="89"/>
      <c r="UBA154" s="89"/>
      <c r="UBB154" s="89"/>
      <c r="UBC154" s="89"/>
      <c r="UBD154" s="89"/>
      <c r="UBE154" s="89"/>
      <c r="UBF154" s="89"/>
      <c r="UBG154" s="89"/>
      <c r="UBH154" s="89"/>
      <c r="UBI154" s="89"/>
      <c r="UBJ154" s="89"/>
      <c r="UBK154" s="89"/>
      <c r="UBL154" s="89"/>
      <c r="UBM154" s="89"/>
      <c r="UBN154" s="89"/>
      <c r="UBO154" s="89"/>
      <c r="UBP154" s="89"/>
      <c r="UBQ154" s="89"/>
      <c r="UBR154" s="89"/>
      <c r="UBS154" s="89"/>
      <c r="UBT154" s="89"/>
      <c r="UBU154" s="89"/>
      <c r="UBV154" s="89"/>
      <c r="UBW154" s="89"/>
      <c r="UBX154" s="89"/>
      <c r="UBY154" s="89"/>
      <c r="UBZ154" s="89"/>
      <c r="UCA154" s="89"/>
      <c r="UCB154" s="89"/>
      <c r="UCC154" s="89"/>
      <c r="UCD154" s="89"/>
      <c r="UCE154" s="89"/>
      <c r="UCF154" s="89"/>
      <c r="UCG154" s="89"/>
      <c r="UCH154" s="89"/>
      <c r="UCI154" s="89"/>
      <c r="UCJ154" s="89"/>
      <c r="UCK154" s="89"/>
      <c r="UCL154" s="89"/>
      <c r="UCM154" s="89"/>
      <c r="UCN154" s="89"/>
      <c r="UCO154" s="89"/>
      <c r="UCP154" s="89"/>
      <c r="UCQ154" s="89"/>
      <c r="UCR154" s="89"/>
      <c r="UCS154" s="89"/>
      <c r="UCT154" s="89"/>
      <c r="UCU154" s="89"/>
      <c r="UCV154" s="89"/>
      <c r="UCW154" s="89"/>
      <c r="UCX154" s="89"/>
      <c r="UCY154" s="89"/>
      <c r="UCZ154" s="89"/>
      <c r="UDA154" s="89"/>
      <c r="UDB154" s="89"/>
      <c r="UDC154" s="89"/>
      <c r="UDD154" s="89"/>
      <c r="UDE154" s="89"/>
      <c r="UDF154" s="89"/>
      <c r="UDG154" s="89"/>
      <c r="UDH154" s="89"/>
      <c r="UDI154" s="89"/>
      <c r="UDJ154" s="89"/>
      <c r="UDK154" s="89"/>
      <c r="UDL154" s="89"/>
      <c r="UDM154" s="89"/>
      <c r="UDN154" s="89"/>
      <c r="UDO154" s="89"/>
      <c r="UDP154" s="89"/>
      <c r="UDQ154" s="89"/>
      <c r="UDR154" s="89"/>
      <c r="UDS154" s="89"/>
      <c r="UDT154" s="89"/>
      <c r="UDU154" s="89"/>
      <c r="UDV154" s="89"/>
      <c r="UDW154" s="89"/>
      <c r="UDX154" s="89"/>
      <c r="UDY154" s="89"/>
      <c r="UDZ154" s="89"/>
      <c r="UEA154" s="89"/>
      <c r="UEB154" s="89"/>
      <c r="UEC154" s="89"/>
      <c r="UED154" s="89"/>
      <c r="UEE154" s="89"/>
      <c r="UEF154" s="89"/>
      <c r="UEG154" s="89"/>
      <c r="UEH154" s="89"/>
      <c r="UEI154" s="89"/>
      <c r="UEJ154" s="89"/>
      <c r="UEK154" s="89"/>
      <c r="UEL154" s="89"/>
      <c r="UEM154" s="89"/>
      <c r="UEN154" s="89"/>
      <c r="UEO154" s="89"/>
      <c r="UEP154" s="89"/>
      <c r="UEQ154" s="89"/>
      <c r="UER154" s="89"/>
      <c r="UES154" s="89"/>
      <c r="UET154" s="89"/>
      <c r="UEU154" s="89"/>
      <c r="UEV154" s="89"/>
      <c r="UEW154" s="89"/>
      <c r="UEX154" s="89"/>
      <c r="UEY154" s="89"/>
      <c r="UEZ154" s="89"/>
      <c r="UFA154" s="89"/>
      <c r="UFB154" s="89"/>
      <c r="UFC154" s="89"/>
      <c r="UFD154" s="89"/>
      <c r="UFE154" s="89"/>
      <c r="UFF154" s="89"/>
      <c r="UFG154" s="89"/>
      <c r="UFH154" s="89"/>
      <c r="UFI154" s="89"/>
      <c r="UFJ154" s="89"/>
      <c r="UFK154" s="89"/>
      <c r="UFL154" s="89"/>
      <c r="UFM154" s="89"/>
      <c r="UFN154" s="89"/>
      <c r="UFO154" s="89"/>
      <c r="UFP154" s="89"/>
      <c r="UFQ154" s="89"/>
      <c r="UFR154" s="89"/>
      <c r="UFS154" s="89"/>
      <c r="UFT154" s="89"/>
      <c r="UFU154" s="89"/>
      <c r="UFV154" s="89"/>
      <c r="UFW154" s="89"/>
      <c r="UFX154" s="89"/>
      <c r="UFY154" s="89"/>
      <c r="UFZ154" s="89"/>
      <c r="UGA154" s="89"/>
      <c r="UGB154" s="89"/>
      <c r="UGC154" s="89"/>
      <c r="UGD154" s="89"/>
      <c r="UGE154" s="89"/>
      <c r="UGF154" s="89"/>
      <c r="UGG154" s="89"/>
      <c r="UGH154" s="89"/>
      <c r="UGI154" s="89"/>
      <c r="UGJ154" s="89"/>
      <c r="UGK154" s="89"/>
      <c r="UGL154" s="89"/>
      <c r="UGM154" s="89"/>
      <c r="UGN154" s="89"/>
      <c r="UGO154" s="89"/>
      <c r="UGP154" s="89"/>
      <c r="UGQ154" s="89"/>
      <c r="UGR154" s="89"/>
      <c r="UGS154" s="89"/>
      <c r="UGT154" s="89"/>
      <c r="UGU154" s="89"/>
      <c r="UGV154" s="89"/>
      <c r="UGW154" s="89"/>
      <c r="UGX154" s="89"/>
      <c r="UGY154" s="89"/>
      <c r="UGZ154" s="89"/>
      <c r="UHA154" s="89"/>
      <c r="UHB154" s="89"/>
      <c r="UHC154" s="89"/>
      <c r="UHD154" s="89"/>
      <c r="UHE154" s="89"/>
      <c r="UHF154" s="89"/>
      <c r="UHG154" s="89"/>
      <c r="UHH154" s="89"/>
      <c r="UHI154" s="89"/>
      <c r="UHJ154" s="89"/>
      <c r="UHK154" s="89"/>
      <c r="UHL154" s="89"/>
      <c r="UHM154" s="89"/>
      <c r="UHN154" s="89"/>
      <c r="UHO154" s="89"/>
      <c r="UHP154" s="89"/>
      <c r="UHQ154" s="89"/>
      <c r="UHR154" s="89"/>
      <c r="UHS154" s="89"/>
      <c r="UHT154" s="89"/>
      <c r="UHU154" s="89"/>
      <c r="UHV154" s="89"/>
      <c r="UHW154" s="89"/>
      <c r="UHX154" s="89"/>
      <c r="UHY154" s="89"/>
      <c r="UHZ154" s="89"/>
      <c r="UIA154" s="89"/>
      <c r="UIB154" s="89"/>
      <c r="UIC154" s="89"/>
      <c r="UID154" s="89"/>
      <c r="UIE154" s="89"/>
      <c r="UIF154" s="89"/>
      <c r="UIG154" s="89"/>
      <c r="UIH154" s="89"/>
      <c r="UII154" s="89"/>
      <c r="UIJ154" s="89"/>
      <c r="UIK154" s="89"/>
      <c r="UIL154" s="89"/>
      <c r="UIM154" s="89"/>
      <c r="UIN154" s="89"/>
      <c r="UIO154" s="89"/>
      <c r="UIP154" s="89"/>
      <c r="UIQ154" s="89"/>
      <c r="UIR154" s="89"/>
      <c r="UIS154" s="89"/>
      <c r="UIT154" s="89"/>
      <c r="UIU154" s="89"/>
      <c r="UIV154" s="89"/>
      <c r="UIW154" s="89"/>
      <c r="UIX154" s="89"/>
      <c r="UIY154" s="89"/>
      <c r="UIZ154" s="89"/>
      <c r="UJA154" s="89"/>
      <c r="UJB154" s="89"/>
      <c r="UJC154" s="89"/>
      <c r="UJD154" s="89"/>
      <c r="UJE154" s="89"/>
      <c r="UJF154" s="89"/>
      <c r="UJG154" s="89"/>
      <c r="UJH154" s="89"/>
      <c r="UJI154" s="89"/>
      <c r="UJJ154" s="89"/>
      <c r="UJK154" s="89"/>
      <c r="UJL154" s="89"/>
      <c r="UJM154" s="89"/>
      <c r="UJN154" s="89"/>
      <c r="UJO154" s="89"/>
      <c r="UJP154" s="89"/>
      <c r="UJQ154" s="89"/>
      <c r="UJR154" s="89"/>
      <c r="UJS154" s="89"/>
      <c r="UJT154" s="89"/>
      <c r="UJU154" s="89"/>
      <c r="UJV154" s="89"/>
      <c r="UJW154" s="89"/>
      <c r="UJX154" s="89"/>
      <c r="UJY154" s="89"/>
      <c r="UJZ154" s="89"/>
      <c r="UKA154" s="89"/>
      <c r="UKB154" s="89"/>
      <c r="UKC154" s="89"/>
      <c r="UKD154" s="89"/>
      <c r="UKE154" s="89"/>
      <c r="UKF154" s="89"/>
      <c r="UKG154" s="89"/>
      <c r="UKH154" s="89"/>
      <c r="UKI154" s="89"/>
      <c r="UKJ154" s="89"/>
      <c r="UKK154" s="89"/>
      <c r="UKL154" s="89"/>
      <c r="UKM154" s="89"/>
      <c r="UKN154" s="89"/>
      <c r="UKO154" s="89"/>
      <c r="UKP154" s="89"/>
      <c r="UKQ154" s="89"/>
      <c r="UKR154" s="89"/>
      <c r="UKS154" s="89"/>
      <c r="UKT154" s="89"/>
      <c r="UKU154" s="89"/>
      <c r="UKV154" s="89"/>
      <c r="UKW154" s="89"/>
      <c r="UKX154" s="89"/>
      <c r="UKY154" s="89"/>
      <c r="UKZ154" s="89"/>
      <c r="ULA154" s="89"/>
      <c r="ULB154" s="89"/>
      <c r="ULC154" s="89"/>
      <c r="ULD154" s="89"/>
      <c r="ULE154" s="89"/>
      <c r="ULF154" s="89"/>
      <c r="ULG154" s="89"/>
      <c r="ULH154" s="89"/>
      <c r="ULI154" s="89"/>
      <c r="ULJ154" s="89"/>
      <c r="ULK154" s="89"/>
      <c r="ULL154" s="89"/>
      <c r="ULM154" s="89"/>
      <c r="ULN154" s="89"/>
      <c r="ULO154" s="89"/>
      <c r="ULP154" s="89"/>
      <c r="ULQ154" s="89"/>
      <c r="ULR154" s="89"/>
      <c r="ULS154" s="89"/>
      <c r="ULT154" s="89"/>
      <c r="ULU154" s="89"/>
      <c r="ULV154" s="89"/>
      <c r="ULW154" s="89"/>
      <c r="ULX154" s="89"/>
      <c r="ULY154" s="89"/>
      <c r="ULZ154" s="89"/>
      <c r="UMA154" s="89"/>
      <c r="UMB154" s="89"/>
      <c r="UMC154" s="89"/>
      <c r="UMD154" s="89"/>
      <c r="UME154" s="89"/>
      <c r="UMF154" s="89"/>
      <c r="UMG154" s="89"/>
      <c r="UMH154" s="89"/>
      <c r="UMI154" s="89"/>
      <c r="UMJ154" s="89"/>
      <c r="UMK154" s="89"/>
      <c r="UML154" s="89"/>
      <c r="UMM154" s="89"/>
      <c r="UMN154" s="89"/>
      <c r="UMO154" s="89"/>
      <c r="UMP154" s="89"/>
      <c r="UMQ154" s="89"/>
      <c r="UMR154" s="89"/>
      <c r="UMS154" s="89"/>
      <c r="UMT154" s="89"/>
      <c r="UMU154" s="89"/>
      <c r="UMV154" s="89"/>
      <c r="UMW154" s="89"/>
      <c r="UMX154" s="89"/>
      <c r="UMY154" s="89"/>
      <c r="UMZ154" s="89"/>
      <c r="UNA154" s="89"/>
      <c r="UNB154" s="89"/>
      <c r="UNC154" s="89"/>
      <c r="UND154" s="89"/>
      <c r="UNE154" s="89"/>
      <c r="UNF154" s="89"/>
      <c r="UNG154" s="89"/>
      <c r="UNH154" s="89"/>
      <c r="UNI154" s="89"/>
      <c r="UNJ154" s="89"/>
      <c r="UNK154" s="89"/>
      <c r="UNL154" s="89"/>
      <c r="UNM154" s="89"/>
      <c r="UNN154" s="89"/>
      <c r="UNO154" s="89"/>
      <c r="UNP154" s="89"/>
      <c r="UNQ154" s="89"/>
      <c r="UNR154" s="89"/>
      <c r="UNS154" s="89"/>
      <c r="UNT154" s="89"/>
      <c r="UNU154" s="89"/>
      <c r="UNV154" s="89"/>
      <c r="UNW154" s="89"/>
      <c r="UNX154" s="89"/>
      <c r="UNY154" s="89"/>
      <c r="UNZ154" s="89"/>
      <c r="UOA154" s="89"/>
      <c r="UOB154" s="89"/>
      <c r="UOC154" s="89"/>
      <c r="UOD154" s="89"/>
      <c r="UOE154" s="89"/>
      <c r="UOF154" s="89"/>
      <c r="UOG154" s="89"/>
      <c r="UOH154" s="89"/>
      <c r="UOI154" s="89"/>
      <c r="UOJ154" s="89"/>
      <c r="UOK154" s="89"/>
      <c r="UOL154" s="89"/>
      <c r="UOM154" s="89"/>
      <c r="UON154" s="89"/>
      <c r="UOO154" s="89"/>
      <c r="UOP154" s="89"/>
      <c r="UOQ154" s="89"/>
      <c r="UOR154" s="89"/>
      <c r="UOS154" s="89"/>
      <c r="UOT154" s="89"/>
      <c r="UOU154" s="89"/>
      <c r="UOV154" s="89"/>
      <c r="UOW154" s="89"/>
      <c r="UOX154" s="89"/>
      <c r="UOY154" s="89"/>
      <c r="UOZ154" s="89"/>
      <c r="UPA154" s="89"/>
      <c r="UPB154" s="89"/>
      <c r="UPC154" s="89"/>
      <c r="UPD154" s="89"/>
      <c r="UPE154" s="89"/>
      <c r="UPF154" s="89"/>
      <c r="UPG154" s="89"/>
      <c r="UPH154" s="89"/>
      <c r="UPI154" s="89"/>
      <c r="UPJ154" s="89"/>
      <c r="UPK154" s="89"/>
      <c r="UPL154" s="89"/>
      <c r="UPM154" s="89"/>
      <c r="UPN154" s="89"/>
      <c r="UPO154" s="89"/>
      <c r="UPP154" s="89"/>
      <c r="UPQ154" s="89"/>
      <c r="UPR154" s="89"/>
      <c r="UPS154" s="89"/>
      <c r="UPT154" s="89"/>
      <c r="UPU154" s="89"/>
      <c r="UPV154" s="89"/>
      <c r="UPW154" s="89"/>
      <c r="UPX154" s="89"/>
      <c r="UPY154" s="89"/>
      <c r="UPZ154" s="89"/>
      <c r="UQA154" s="89"/>
      <c r="UQB154" s="89"/>
      <c r="UQC154" s="89"/>
      <c r="UQD154" s="89"/>
      <c r="UQE154" s="89"/>
      <c r="UQF154" s="89"/>
      <c r="UQG154" s="89"/>
      <c r="UQH154" s="89"/>
      <c r="UQI154" s="89"/>
      <c r="UQJ154" s="89"/>
      <c r="UQK154" s="89"/>
      <c r="UQL154" s="89"/>
      <c r="UQM154" s="89"/>
      <c r="UQN154" s="89"/>
      <c r="UQO154" s="89"/>
      <c r="UQP154" s="89"/>
      <c r="UQQ154" s="89"/>
      <c r="UQR154" s="89"/>
      <c r="UQS154" s="89"/>
      <c r="UQT154" s="89"/>
      <c r="UQU154" s="89"/>
      <c r="UQV154" s="89"/>
      <c r="UQW154" s="89"/>
      <c r="UQX154" s="89"/>
      <c r="UQY154" s="89"/>
      <c r="UQZ154" s="89"/>
      <c r="URA154" s="89"/>
      <c r="URB154" s="89"/>
      <c r="URC154" s="89"/>
      <c r="URD154" s="89"/>
      <c r="URE154" s="89"/>
      <c r="URF154" s="89"/>
      <c r="URG154" s="89"/>
      <c r="URH154" s="89"/>
      <c r="URI154" s="89"/>
      <c r="URJ154" s="89"/>
      <c r="URK154" s="89"/>
      <c r="URL154" s="89"/>
      <c r="URM154" s="89"/>
      <c r="URN154" s="89"/>
      <c r="URO154" s="89"/>
      <c r="URP154" s="89"/>
      <c r="URQ154" s="89"/>
      <c r="URR154" s="89"/>
      <c r="URS154" s="89"/>
      <c r="URT154" s="89"/>
      <c r="URU154" s="89"/>
      <c r="URV154" s="89"/>
      <c r="URW154" s="89"/>
      <c r="URX154" s="89"/>
      <c r="URY154" s="89"/>
      <c r="URZ154" s="89"/>
      <c r="USA154" s="89"/>
      <c r="USB154" s="89"/>
      <c r="USC154" s="89"/>
      <c r="USD154" s="89"/>
      <c r="USE154" s="89"/>
      <c r="USF154" s="89"/>
      <c r="USG154" s="89"/>
      <c r="USH154" s="89"/>
      <c r="USI154" s="89"/>
      <c r="USJ154" s="89"/>
      <c r="USK154" s="89"/>
      <c r="USL154" s="89"/>
      <c r="USM154" s="89"/>
      <c r="USN154" s="89"/>
      <c r="USO154" s="89"/>
      <c r="USP154" s="89"/>
      <c r="USQ154" s="89"/>
      <c r="USR154" s="89"/>
      <c r="USS154" s="89"/>
      <c r="UST154" s="89"/>
      <c r="USU154" s="89"/>
      <c r="USV154" s="89"/>
      <c r="USW154" s="89"/>
      <c r="USX154" s="89"/>
      <c r="USY154" s="89"/>
      <c r="USZ154" s="89"/>
      <c r="UTA154" s="89"/>
      <c r="UTB154" s="89"/>
      <c r="UTC154" s="89"/>
      <c r="UTD154" s="89"/>
      <c r="UTE154" s="89"/>
      <c r="UTF154" s="89"/>
      <c r="UTG154" s="89"/>
      <c r="UTH154" s="89"/>
      <c r="UTI154" s="89"/>
      <c r="UTJ154" s="89"/>
      <c r="UTK154" s="89"/>
      <c r="UTL154" s="89"/>
      <c r="UTM154" s="89"/>
      <c r="UTN154" s="89"/>
      <c r="UTO154" s="89"/>
      <c r="UTP154" s="89"/>
      <c r="UTQ154" s="89"/>
      <c r="UTR154" s="89"/>
      <c r="UTS154" s="89"/>
      <c r="UTT154" s="89"/>
      <c r="UTU154" s="89"/>
      <c r="UTV154" s="89"/>
      <c r="UTW154" s="89"/>
      <c r="UTX154" s="89"/>
      <c r="UTY154" s="89"/>
      <c r="UTZ154" s="89"/>
      <c r="UUA154" s="89"/>
      <c r="UUB154" s="89"/>
      <c r="UUC154" s="89"/>
      <c r="UUD154" s="89"/>
      <c r="UUE154" s="89"/>
      <c r="UUF154" s="89"/>
      <c r="UUG154" s="89"/>
      <c r="UUH154" s="89"/>
      <c r="UUI154" s="89"/>
      <c r="UUJ154" s="89"/>
      <c r="UUK154" s="89"/>
      <c r="UUL154" s="89"/>
      <c r="UUM154" s="89"/>
      <c r="UUN154" s="89"/>
      <c r="UUO154" s="89"/>
      <c r="UUP154" s="89"/>
      <c r="UUQ154" s="89"/>
      <c r="UUR154" s="89"/>
      <c r="UUS154" s="89"/>
      <c r="UUT154" s="89"/>
      <c r="UUU154" s="89"/>
      <c r="UUV154" s="89"/>
      <c r="UUW154" s="89"/>
      <c r="UUX154" s="89"/>
      <c r="UUY154" s="89"/>
      <c r="UUZ154" s="89"/>
      <c r="UVA154" s="89"/>
      <c r="UVB154" s="89"/>
      <c r="UVC154" s="89"/>
      <c r="UVD154" s="89"/>
      <c r="UVE154" s="89"/>
      <c r="UVF154" s="89"/>
      <c r="UVG154" s="89"/>
      <c r="UVH154" s="89"/>
      <c r="UVI154" s="89"/>
      <c r="UVJ154" s="89"/>
      <c r="UVK154" s="89"/>
      <c r="UVL154" s="89"/>
      <c r="UVM154" s="89"/>
      <c r="UVN154" s="89"/>
      <c r="UVO154" s="89"/>
      <c r="UVP154" s="89"/>
      <c r="UVQ154" s="89"/>
      <c r="UVR154" s="89"/>
      <c r="UVS154" s="89"/>
      <c r="UVT154" s="89"/>
      <c r="UVU154" s="89"/>
      <c r="UVV154" s="89"/>
      <c r="UVW154" s="89"/>
      <c r="UVX154" s="89"/>
      <c r="UVY154" s="89"/>
      <c r="UVZ154" s="89"/>
      <c r="UWA154" s="89"/>
      <c r="UWB154" s="89"/>
      <c r="UWC154" s="89"/>
      <c r="UWD154" s="89"/>
      <c r="UWE154" s="89"/>
      <c r="UWF154" s="89"/>
      <c r="UWG154" s="89"/>
      <c r="UWH154" s="89"/>
      <c r="UWI154" s="89"/>
      <c r="UWJ154" s="89"/>
      <c r="UWK154" s="89"/>
      <c r="UWL154" s="89"/>
      <c r="UWM154" s="89"/>
      <c r="UWN154" s="89"/>
      <c r="UWO154" s="89"/>
      <c r="UWP154" s="89"/>
      <c r="UWQ154" s="89"/>
      <c r="UWR154" s="89"/>
      <c r="UWS154" s="89"/>
      <c r="UWT154" s="89"/>
      <c r="UWU154" s="89"/>
      <c r="UWV154" s="89"/>
      <c r="UWW154" s="89"/>
      <c r="UWX154" s="89"/>
      <c r="UWY154" s="89"/>
      <c r="UWZ154" s="89"/>
      <c r="UXA154" s="89"/>
      <c r="UXB154" s="89"/>
      <c r="UXC154" s="89"/>
      <c r="UXD154" s="89"/>
      <c r="UXE154" s="89"/>
      <c r="UXF154" s="89"/>
      <c r="UXG154" s="89"/>
      <c r="UXH154" s="89"/>
      <c r="UXI154" s="89"/>
      <c r="UXJ154" s="89"/>
      <c r="UXK154" s="89"/>
      <c r="UXL154" s="89"/>
      <c r="UXM154" s="89"/>
      <c r="UXN154" s="89"/>
      <c r="UXO154" s="89"/>
      <c r="UXP154" s="89"/>
      <c r="UXQ154" s="89"/>
      <c r="UXR154" s="89"/>
      <c r="UXS154" s="89"/>
      <c r="UXT154" s="89"/>
      <c r="UXU154" s="89"/>
      <c r="UXV154" s="89"/>
      <c r="UXW154" s="89"/>
      <c r="UXX154" s="89"/>
      <c r="UXY154" s="89"/>
      <c r="UXZ154" s="89"/>
      <c r="UYA154" s="89"/>
      <c r="UYB154" s="89"/>
      <c r="UYC154" s="89"/>
      <c r="UYD154" s="89"/>
      <c r="UYE154" s="89"/>
      <c r="UYF154" s="89"/>
      <c r="UYG154" s="89"/>
      <c r="UYH154" s="89"/>
      <c r="UYI154" s="89"/>
      <c r="UYJ154" s="89"/>
      <c r="UYK154" s="89"/>
      <c r="UYL154" s="89"/>
      <c r="UYM154" s="89"/>
      <c r="UYN154" s="89"/>
      <c r="UYO154" s="89"/>
      <c r="UYP154" s="89"/>
      <c r="UYQ154" s="89"/>
      <c r="UYR154" s="89"/>
      <c r="UYS154" s="89"/>
      <c r="UYT154" s="89"/>
      <c r="UYU154" s="89"/>
      <c r="UYV154" s="89"/>
      <c r="UYW154" s="89"/>
      <c r="UYX154" s="89"/>
      <c r="UYY154" s="89"/>
      <c r="UYZ154" s="89"/>
      <c r="UZA154" s="89"/>
      <c r="UZB154" s="89"/>
      <c r="UZC154" s="89"/>
      <c r="UZD154" s="89"/>
      <c r="UZE154" s="89"/>
      <c r="UZF154" s="89"/>
      <c r="UZG154" s="89"/>
      <c r="UZH154" s="89"/>
      <c r="UZI154" s="89"/>
      <c r="UZJ154" s="89"/>
      <c r="UZK154" s="89"/>
      <c r="UZL154" s="89"/>
      <c r="UZM154" s="89"/>
      <c r="UZN154" s="89"/>
      <c r="UZO154" s="89"/>
      <c r="UZP154" s="89"/>
      <c r="UZQ154" s="89"/>
      <c r="UZR154" s="89"/>
      <c r="UZS154" s="89"/>
      <c r="UZT154" s="89"/>
      <c r="UZU154" s="89"/>
      <c r="UZV154" s="89"/>
      <c r="UZW154" s="89"/>
      <c r="UZX154" s="89"/>
      <c r="UZY154" s="89"/>
      <c r="UZZ154" s="89"/>
      <c r="VAA154" s="89"/>
      <c r="VAB154" s="89"/>
      <c r="VAC154" s="89"/>
      <c r="VAD154" s="89"/>
      <c r="VAE154" s="89"/>
      <c r="VAF154" s="89"/>
      <c r="VAG154" s="89"/>
      <c r="VAH154" s="89"/>
      <c r="VAI154" s="89"/>
      <c r="VAJ154" s="89"/>
      <c r="VAK154" s="89"/>
      <c r="VAL154" s="89"/>
      <c r="VAM154" s="89"/>
      <c r="VAN154" s="89"/>
      <c r="VAO154" s="89"/>
      <c r="VAP154" s="89"/>
      <c r="VAQ154" s="89"/>
      <c r="VAR154" s="89"/>
      <c r="VAS154" s="89"/>
      <c r="VAT154" s="89"/>
      <c r="VAU154" s="89"/>
      <c r="VAV154" s="89"/>
      <c r="VAW154" s="89"/>
      <c r="VAX154" s="89"/>
      <c r="VAY154" s="89"/>
      <c r="VAZ154" s="89"/>
      <c r="VBA154" s="89"/>
      <c r="VBB154" s="89"/>
      <c r="VBC154" s="89"/>
      <c r="VBD154" s="89"/>
      <c r="VBE154" s="89"/>
      <c r="VBF154" s="89"/>
      <c r="VBG154" s="89"/>
      <c r="VBH154" s="89"/>
      <c r="VBI154" s="89"/>
      <c r="VBJ154" s="89"/>
      <c r="VBK154" s="89"/>
      <c r="VBL154" s="89"/>
      <c r="VBM154" s="89"/>
      <c r="VBN154" s="89"/>
      <c r="VBO154" s="89"/>
      <c r="VBP154" s="89"/>
      <c r="VBQ154" s="89"/>
      <c r="VBR154" s="89"/>
      <c r="VBS154" s="89"/>
      <c r="VBT154" s="89"/>
      <c r="VBU154" s="89"/>
      <c r="VBV154" s="89"/>
      <c r="VBW154" s="89"/>
      <c r="VBX154" s="89"/>
      <c r="VBY154" s="89"/>
      <c r="VBZ154" s="89"/>
      <c r="VCA154" s="89"/>
      <c r="VCB154" s="89"/>
      <c r="VCC154" s="89"/>
      <c r="VCD154" s="89"/>
      <c r="VCE154" s="89"/>
      <c r="VCF154" s="89"/>
      <c r="VCG154" s="89"/>
      <c r="VCH154" s="89"/>
      <c r="VCI154" s="89"/>
      <c r="VCJ154" s="89"/>
      <c r="VCK154" s="89"/>
      <c r="VCL154" s="89"/>
      <c r="VCM154" s="89"/>
      <c r="VCN154" s="89"/>
      <c r="VCO154" s="89"/>
      <c r="VCP154" s="89"/>
      <c r="VCQ154" s="89"/>
      <c r="VCR154" s="89"/>
      <c r="VCS154" s="89"/>
      <c r="VCT154" s="89"/>
      <c r="VCU154" s="89"/>
      <c r="VCV154" s="89"/>
      <c r="VCW154" s="89"/>
      <c r="VCX154" s="89"/>
      <c r="VCY154" s="89"/>
      <c r="VCZ154" s="89"/>
      <c r="VDA154" s="89"/>
      <c r="VDB154" s="89"/>
      <c r="VDC154" s="89"/>
      <c r="VDD154" s="89"/>
      <c r="VDE154" s="89"/>
      <c r="VDF154" s="89"/>
      <c r="VDG154" s="89"/>
      <c r="VDH154" s="89"/>
      <c r="VDI154" s="89"/>
      <c r="VDJ154" s="89"/>
      <c r="VDK154" s="89"/>
      <c r="VDL154" s="89"/>
      <c r="VDM154" s="89"/>
      <c r="VDN154" s="89"/>
      <c r="VDO154" s="89"/>
      <c r="VDP154" s="89"/>
      <c r="VDQ154" s="89"/>
      <c r="VDR154" s="89"/>
      <c r="VDS154" s="89"/>
      <c r="VDT154" s="89"/>
      <c r="VDU154" s="89"/>
      <c r="VDV154" s="89"/>
      <c r="VDW154" s="89"/>
      <c r="VDX154" s="89"/>
      <c r="VDY154" s="89"/>
      <c r="VDZ154" s="89"/>
      <c r="VEA154" s="89"/>
      <c r="VEB154" s="89"/>
      <c r="VEC154" s="89"/>
      <c r="VED154" s="89"/>
      <c r="VEE154" s="89"/>
      <c r="VEF154" s="89"/>
      <c r="VEG154" s="89"/>
      <c r="VEH154" s="89"/>
      <c r="VEI154" s="89"/>
      <c r="VEJ154" s="89"/>
      <c r="VEK154" s="89"/>
      <c r="VEL154" s="89"/>
      <c r="VEM154" s="89"/>
      <c r="VEN154" s="89"/>
      <c r="VEO154" s="89"/>
      <c r="VEP154" s="89"/>
      <c r="VEQ154" s="89"/>
      <c r="VER154" s="89"/>
      <c r="VES154" s="89"/>
      <c r="VET154" s="89"/>
      <c r="VEU154" s="89"/>
      <c r="VEV154" s="89"/>
      <c r="VEW154" s="89"/>
      <c r="VEX154" s="89"/>
      <c r="VEY154" s="89"/>
      <c r="VEZ154" s="89"/>
      <c r="VFA154" s="89"/>
      <c r="VFB154" s="89"/>
      <c r="VFC154" s="89"/>
      <c r="VFD154" s="89"/>
      <c r="VFE154" s="89"/>
      <c r="VFF154" s="89"/>
      <c r="VFG154" s="89"/>
      <c r="VFH154" s="89"/>
      <c r="VFI154" s="89"/>
      <c r="VFJ154" s="89"/>
      <c r="VFK154" s="89"/>
      <c r="VFL154" s="89"/>
      <c r="VFM154" s="89"/>
      <c r="VFN154" s="89"/>
      <c r="VFO154" s="89"/>
      <c r="VFP154" s="89"/>
      <c r="VFQ154" s="89"/>
      <c r="VFR154" s="89"/>
      <c r="VFS154" s="89"/>
      <c r="VFT154" s="89"/>
      <c r="VFU154" s="89"/>
      <c r="VFV154" s="89"/>
      <c r="VFW154" s="89"/>
      <c r="VFX154" s="89"/>
      <c r="VFY154" s="89"/>
      <c r="VFZ154" s="89"/>
      <c r="VGA154" s="89"/>
      <c r="VGB154" s="89"/>
      <c r="VGC154" s="89"/>
      <c r="VGD154" s="89"/>
      <c r="VGE154" s="89"/>
      <c r="VGF154" s="89"/>
      <c r="VGG154" s="89"/>
      <c r="VGH154" s="89"/>
      <c r="VGI154" s="89"/>
      <c r="VGJ154" s="89"/>
      <c r="VGK154" s="89"/>
      <c r="VGL154" s="89"/>
      <c r="VGM154" s="89"/>
      <c r="VGN154" s="89"/>
      <c r="VGO154" s="89"/>
      <c r="VGP154" s="89"/>
      <c r="VGQ154" s="89"/>
      <c r="VGR154" s="89"/>
      <c r="VGS154" s="89"/>
      <c r="VGT154" s="89"/>
      <c r="VGU154" s="89"/>
      <c r="VGV154" s="89"/>
      <c r="VGW154" s="89"/>
      <c r="VGX154" s="89"/>
      <c r="VGY154" s="89"/>
      <c r="VGZ154" s="89"/>
      <c r="VHA154" s="89"/>
      <c r="VHB154" s="89"/>
      <c r="VHC154" s="89"/>
      <c r="VHD154" s="89"/>
      <c r="VHE154" s="89"/>
      <c r="VHF154" s="89"/>
      <c r="VHG154" s="89"/>
      <c r="VHH154" s="89"/>
      <c r="VHI154" s="89"/>
      <c r="VHJ154" s="89"/>
      <c r="VHK154" s="89"/>
      <c r="VHL154" s="89"/>
      <c r="VHM154" s="89"/>
      <c r="VHN154" s="89"/>
      <c r="VHO154" s="89"/>
      <c r="VHP154" s="89"/>
      <c r="VHQ154" s="89"/>
      <c r="VHR154" s="89"/>
      <c r="VHS154" s="89"/>
      <c r="VHT154" s="89"/>
      <c r="VHU154" s="89"/>
      <c r="VHV154" s="89"/>
      <c r="VHW154" s="89"/>
      <c r="VHX154" s="89"/>
      <c r="VHY154" s="89"/>
      <c r="VHZ154" s="89"/>
      <c r="VIA154" s="89"/>
      <c r="VIB154" s="89"/>
      <c r="VIC154" s="89"/>
      <c r="VID154" s="89"/>
      <c r="VIE154" s="89"/>
      <c r="VIF154" s="89"/>
      <c r="VIG154" s="89"/>
      <c r="VIH154" s="89"/>
      <c r="VII154" s="89"/>
      <c r="VIJ154" s="89"/>
      <c r="VIK154" s="89"/>
      <c r="VIL154" s="89"/>
      <c r="VIM154" s="89"/>
      <c r="VIN154" s="89"/>
      <c r="VIO154" s="89"/>
      <c r="VIP154" s="89"/>
      <c r="VIQ154" s="89"/>
      <c r="VIR154" s="89"/>
      <c r="VIS154" s="89"/>
      <c r="VIT154" s="89"/>
      <c r="VIU154" s="89"/>
      <c r="VIV154" s="89"/>
      <c r="VIW154" s="89"/>
      <c r="VIX154" s="89"/>
      <c r="VIY154" s="89"/>
      <c r="VIZ154" s="89"/>
      <c r="VJA154" s="89"/>
      <c r="VJB154" s="89"/>
      <c r="VJC154" s="89"/>
      <c r="VJD154" s="89"/>
      <c r="VJE154" s="89"/>
      <c r="VJF154" s="89"/>
      <c r="VJG154" s="89"/>
      <c r="VJH154" s="89"/>
      <c r="VJI154" s="89"/>
      <c r="VJJ154" s="89"/>
      <c r="VJK154" s="89"/>
      <c r="VJL154" s="89"/>
      <c r="VJM154" s="89"/>
      <c r="VJN154" s="89"/>
      <c r="VJO154" s="89"/>
      <c r="VJP154" s="89"/>
      <c r="VJQ154" s="89"/>
      <c r="VJR154" s="89"/>
      <c r="VJS154" s="89"/>
      <c r="VJT154" s="89"/>
      <c r="VJU154" s="89"/>
      <c r="VJV154" s="89"/>
      <c r="VJW154" s="89"/>
      <c r="VJX154" s="89"/>
      <c r="VJY154" s="89"/>
      <c r="VJZ154" s="89"/>
      <c r="VKA154" s="89"/>
      <c r="VKB154" s="89"/>
      <c r="VKC154" s="89"/>
      <c r="VKD154" s="89"/>
      <c r="VKE154" s="89"/>
      <c r="VKF154" s="89"/>
      <c r="VKG154" s="89"/>
      <c r="VKH154" s="89"/>
      <c r="VKI154" s="89"/>
      <c r="VKJ154" s="89"/>
      <c r="VKK154" s="89"/>
      <c r="VKL154" s="89"/>
      <c r="VKM154" s="89"/>
      <c r="VKN154" s="89"/>
      <c r="VKO154" s="89"/>
      <c r="VKP154" s="89"/>
      <c r="VKQ154" s="89"/>
      <c r="VKR154" s="89"/>
      <c r="VKS154" s="89"/>
      <c r="VKT154" s="89"/>
      <c r="VKU154" s="89"/>
      <c r="VKV154" s="89"/>
      <c r="VKW154" s="89"/>
      <c r="VKX154" s="89"/>
      <c r="VKY154" s="89"/>
      <c r="VKZ154" s="89"/>
      <c r="VLA154" s="89"/>
      <c r="VLB154" s="89"/>
      <c r="VLC154" s="89"/>
      <c r="VLD154" s="89"/>
      <c r="VLE154" s="89"/>
      <c r="VLF154" s="89"/>
      <c r="VLG154" s="89"/>
      <c r="VLH154" s="89"/>
      <c r="VLI154" s="89"/>
      <c r="VLJ154" s="89"/>
      <c r="VLK154" s="89"/>
      <c r="VLL154" s="89"/>
      <c r="VLM154" s="89"/>
      <c r="VLN154" s="89"/>
      <c r="VLO154" s="89"/>
      <c r="VLP154" s="89"/>
      <c r="VLQ154" s="89"/>
      <c r="VLR154" s="89"/>
      <c r="VLS154" s="89"/>
      <c r="VLT154" s="89"/>
      <c r="VLU154" s="89"/>
      <c r="VLV154" s="89"/>
      <c r="VLW154" s="89"/>
      <c r="VLX154" s="89"/>
      <c r="VLY154" s="89"/>
      <c r="VLZ154" s="89"/>
      <c r="VMA154" s="89"/>
      <c r="VMB154" s="89"/>
      <c r="VMC154" s="89"/>
      <c r="VMD154" s="89"/>
      <c r="VME154" s="89"/>
      <c r="VMF154" s="89"/>
      <c r="VMG154" s="89"/>
      <c r="VMH154" s="89"/>
      <c r="VMI154" s="89"/>
      <c r="VMJ154" s="89"/>
      <c r="VMK154" s="89"/>
      <c r="VML154" s="89"/>
      <c r="VMM154" s="89"/>
      <c r="VMN154" s="89"/>
      <c r="VMO154" s="89"/>
      <c r="VMP154" s="89"/>
      <c r="VMQ154" s="89"/>
      <c r="VMR154" s="89"/>
      <c r="VMS154" s="89"/>
      <c r="VMT154" s="89"/>
      <c r="VMU154" s="89"/>
      <c r="VMV154" s="89"/>
      <c r="VMW154" s="89"/>
      <c r="VMX154" s="89"/>
      <c r="VMY154" s="89"/>
      <c r="VMZ154" s="89"/>
      <c r="VNA154" s="89"/>
      <c r="VNB154" s="89"/>
      <c r="VNC154" s="89"/>
      <c r="VND154" s="89"/>
      <c r="VNE154" s="89"/>
      <c r="VNF154" s="89"/>
      <c r="VNG154" s="89"/>
      <c r="VNH154" s="89"/>
      <c r="VNI154" s="89"/>
      <c r="VNJ154" s="89"/>
      <c r="VNK154" s="89"/>
      <c r="VNL154" s="89"/>
      <c r="VNM154" s="89"/>
      <c r="VNN154" s="89"/>
      <c r="VNO154" s="89"/>
      <c r="VNP154" s="89"/>
      <c r="VNQ154" s="89"/>
      <c r="VNR154" s="89"/>
      <c r="VNS154" s="89"/>
      <c r="VNT154" s="89"/>
      <c r="VNU154" s="89"/>
      <c r="VNV154" s="89"/>
      <c r="VNW154" s="89"/>
      <c r="VNX154" s="89"/>
      <c r="VNY154" s="89"/>
      <c r="VNZ154" s="89"/>
      <c r="VOA154" s="89"/>
      <c r="VOB154" s="89"/>
      <c r="VOC154" s="89"/>
      <c r="VOD154" s="89"/>
      <c r="VOE154" s="89"/>
      <c r="VOF154" s="89"/>
      <c r="VOG154" s="89"/>
      <c r="VOH154" s="89"/>
      <c r="VOI154" s="89"/>
      <c r="VOJ154" s="89"/>
      <c r="VOK154" s="89"/>
      <c r="VOL154" s="89"/>
      <c r="VOM154" s="89"/>
      <c r="VON154" s="89"/>
      <c r="VOO154" s="89"/>
      <c r="VOP154" s="89"/>
      <c r="VOQ154" s="89"/>
      <c r="VOR154" s="89"/>
      <c r="VOS154" s="89"/>
      <c r="VOT154" s="89"/>
      <c r="VOU154" s="89"/>
      <c r="VOV154" s="89"/>
      <c r="VOW154" s="89"/>
      <c r="VOX154" s="89"/>
      <c r="VOY154" s="89"/>
      <c r="VOZ154" s="89"/>
      <c r="VPA154" s="89"/>
      <c r="VPB154" s="89"/>
      <c r="VPC154" s="89"/>
      <c r="VPD154" s="89"/>
      <c r="VPE154" s="89"/>
      <c r="VPF154" s="89"/>
      <c r="VPG154" s="89"/>
      <c r="VPH154" s="89"/>
      <c r="VPI154" s="89"/>
      <c r="VPJ154" s="89"/>
      <c r="VPK154" s="89"/>
      <c r="VPL154" s="89"/>
      <c r="VPM154" s="89"/>
      <c r="VPN154" s="89"/>
      <c r="VPO154" s="89"/>
      <c r="VPP154" s="89"/>
      <c r="VPQ154" s="89"/>
      <c r="VPR154" s="89"/>
      <c r="VPS154" s="89"/>
      <c r="VPT154" s="89"/>
      <c r="VPU154" s="89"/>
      <c r="VPV154" s="89"/>
      <c r="VPW154" s="89"/>
      <c r="VPX154" s="89"/>
      <c r="VPY154" s="89"/>
      <c r="VPZ154" s="89"/>
      <c r="VQA154" s="89"/>
      <c r="VQB154" s="89"/>
      <c r="VQC154" s="89"/>
      <c r="VQD154" s="89"/>
      <c r="VQE154" s="89"/>
      <c r="VQF154" s="89"/>
      <c r="VQG154" s="89"/>
      <c r="VQH154" s="89"/>
      <c r="VQI154" s="89"/>
      <c r="VQJ154" s="89"/>
      <c r="VQK154" s="89"/>
      <c r="VQL154" s="89"/>
      <c r="VQM154" s="89"/>
      <c r="VQN154" s="89"/>
      <c r="VQO154" s="89"/>
      <c r="VQP154" s="89"/>
      <c r="VQQ154" s="89"/>
      <c r="VQR154" s="89"/>
      <c r="VQS154" s="89"/>
      <c r="VQT154" s="89"/>
      <c r="VQU154" s="89"/>
      <c r="VQV154" s="89"/>
      <c r="VQW154" s="89"/>
      <c r="VQX154" s="89"/>
      <c r="VQY154" s="89"/>
      <c r="VQZ154" s="89"/>
      <c r="VRA154" s="89"/>
      <c r="VRB154" s="89"/>
      <c r="VRC154" s="89"/>
      <c r="VRD154" s="89"/>
      <c r="VRE154" s="89"/>
      <c r="VRF154" s="89"/>
      <c r="VRG154" s="89"/>
      <c r="VRH154" s="89"/>
      <c r="VRI154" s="89"/>
      <c r="VRJ154" s="89"/>
      <c r="VRK154" s="89"/>
      <c r="VRL154" s="89"/>
      <c r="VRM154" s="89"/>
      <c r="VRN154" s="89"/>
      <c r="VRO154" s="89"/>
      <c r="VRP154" s="89"/>
      <c r="VRQ154" s="89"/>
      <c r="VRR154" s="89"/>
      <c r="VRS154" s="89"/>
      <c r="VRT154" s="89"/>
      <c r="VRU154" s="89"/>
      <c r="VRV154" s="89"/>
      <c r="VRW154" s="89"/>
      <c r="VRX154" s="89"/>
      <c r="VRY154" s="89"/>
      <c r="VRZ154" s="89"/>
      <c r="VSA154" s="89"/>
      <c r="VSB154" s="89"/>
      <c r="VSC154" s="89"/>
      <c r="VSD154" s="89"/>
      <c r="VSE154" s="89"/>
      <c r="VSF154" s="89"/>
      <c r="VSG154" s="89"/>
      <c r="VSH154" s="89"/>
      <c r="VSI154" s="89"/>
      <c r="VSJ154" s="89"/>
      <c r="VSK154" s="89"/>
      <c r="VSL154" s="89"/>
      <c r="VSM154" s="89"/>
      <c r="VSN154" s="89"/>
      <c r="VSO154" s="89"/>
      <c r="VSP154" s="89"/>
      <c r="VSQ154" s="89"/>
      <c r="VSR154" s="89"/>
      <c r="VSS154" s="89"/>
      <c r="VST154" s="89"/>
      <c r="VSU154" s="89"/>
      <c r="VSV154" s="89"/>
      <c r="VSW154" s="89"/>
      <c r="VSX154" s="89"/>
      <c r="VSY154" s="89"/>
      <c r="VSZ154" s="89"/>
      <c r="VTA154" s="89"/>
      <c r="VTB154" s="89"/>
      <c r="VTC154" s="89"/>
      <c r="VTD154" s="89"/>
      <c r="VTE154" s="89"/>
      <c r="VTF154" s="89"/>
      <c r="VTG154" s="89"/>
      <c r="VTH154" s="89"/>
      <c r="VTI154" s="89"/>
      <c r="VTJ154" s="89"/>
      <c r="VTK154" s="89"/>
      <c r="VTL154" s="89"/>
      <c r="VTM154" s="89"/>
      <c r="VTN154" s="89"/>
      <c r="VTO154" s="89"/>
      <c r="VTP154" s="89"/>
      <c r="VTQ154" s="89"/>
      <c r="VTR154" s="89"/>
      <c r="VTS154" s="89"/>
      <c r="VTT154" s="89"/>
      <c r="VTU154" s="89"/>
      <c r="VTV154" s="89"/>
      <c r="VTW154" s="89"/>
      <c r="VTX154" s="89"/>
      <c r="VTY154" s="89"/>
      <c r="VTZ154" s="89"/>
      <c r="VUA154" s="89"/>
      <c r="VUB154" s="89"/>
      <c r="VUC154" s="89"/>
      <c r="VUD154" s="89"/>
      <c r="VUE154" s="89"/>
      <c r="VUF154" s="89"/>
      <c r="VUG154" s="89"/>
      <c r="VUH154" s="89"/>
      <c r="VUI154" s="89"/>
      <c r="VUJ154" s="89"/>
      <c r="VUK154" s="89"/>
      <c r="VUL154" s="89"/>
      <c r="VUM154" s="89"/>
      <c r="VUN154" s="89"/>
      <c r="VUO154" s="89"/>
      <c r="VUP154" s="89"/>
      <c r="VUQ154" s="89"/>
      <c r="VUR154" s="89"/>
      <c r="VUS154" s="89"/>
      <c r="VUT154" s="89"/>
      <c r="VUU154" s="89"/>
      <c r="VUV154" s="89"/>
      <c r="VUW154" s="89"/>
      <c r="VUX154" s="89"/>
      <c r="VUY154" s="89"/>
      <c r="VUZ154" s="89"/>
      <c r="VVA154" s="89"/>
      <c r="VVB154" s="89"/>
      <c r="VVC154" s="89"/>
      <c r="VVD154" s="89"/>
      <c r="VVE154" s="89"/>
      <c r="VVF154" s="89"/>
      <c r="VVG154" s="89"/>
      <c r="VVH154" s="89"/>
      <c r="VVI154" s="89"/>
      <c r="VVJ154" s="89"/>
      <c r="VVK154" s="89"/>
      <c r="VVL154" s="89"/>
      <c r="VVM154" s="89"/>
      <c r="VVN154" s="89"/>
      <c r="VVO154" s="89"/>
      <c r="VVP154" s="89"/>
      <c r="VVQ154" s="89"/>
      <c r="VVR154" s="89"/>
      <c r="VVS154" s="89"/>
      <c r="VVT154" s="89"/>
      <c r="VVU154" s="89"/>
      <c r="VVV154" s="89"/>
      <c r="VVW154" s="89"/>
      <c r="VVX154" s="89"/>
      <c r="VVY154" s="89"/>
      <c r="VVZ154" s="89"/>
      <c r="VWA154" s="89"/>
      <c r="VWB154" s="89"/>
      <c r="VWC154" s="89"/>
      <c r="VWD154" s="89"/>
      <c r="VWE154" s="89"/>
      <c r="VWF154" s="89"/>
      <c r="VWG154" s="89"/>
      <c r="VWH154" s="89"/>
      <c r="VWI154" s="89"/>
      <c r="VWJ154" s="89"/>
      <c r="VWK154" s="89"/>
      <c r="VWL154" s="89"/>
      <c r="VWM154" s="89"/>
      <c r="VWN154" s="89"/>
      <c r="VWO154" s="89"/>
      <c r="VWP154" s="89"/>
      <c r="VWQ154" s="89"/>
      <c r="VWR154" s="89"/>
      <c r="VWS154" s="89"/>
      <c r="VWT154" s="89"/>
      <c r="VWU154" s="89"/>
      <c r="VWV154" s="89"/>
      <c r="VWW154" s="89"/>
      <c r="VWX154" s="89"/>
      <c r="VWY154" s="89"/>
      <c r="VWZ154" s="89"/>
      <c r="VXA154" s="89"/>
      <c r="VXB154" s="89"/>
      <c r="VXC154" s="89"/>
      <c r="VXD154" s="89"/>
      <c r="VXE154" s="89"/>
      <c r="VXF154" s="89"/>
      <c r="VXG154" s="89"/>
      <c r="VXH154" s="89"/>
      <c r="VXI154" s="89"/>
      <c r="VXJ154" s="89"/>
      <c r="VXK154" s="89"/>
      <c r="VXL154" s="89"/>
      <c r="VXM154" s="89"/>
      <c r="VXN154" s="89"/>
      <c r="VXO154" s="89"/>
      <c r="VXP154" s="89"/>
      <c r="VXQ154" s="89"/>
      <c r="VXR154" s="89"/>
      <c r="VXS154" s="89"/>
      <c r="VXT154" s="89"/>
      <c r="VXU154" s="89"/>
      <c r="VXV154" s="89"/>
      <c r="VXW154" s="89"/>
      <c r="VXX154" s="89"/>
      <c r="VXY154" s="89"/>
      <c r="VXZ154" s="89"/>
      <c r="VYA154" s="89"/>
      <c r="VYB154" s="89"/>
      <c r="VYC154" s="89"/>
      <c r="VYD154" s="89"/>
      <c r="VYE154" s="89"/>
      <c r="VYF154" s="89"/>
      <c r="VYG154" s="89"/>
      <c r="VYH154" s="89"/>
      <c r="VYI154" s="89"/>
      <c r="VYJ154" s="89"/>
      <c r="VYK154" s="89"/>
      <c r="VYL154" s="89"/>
      <c r="VYM154" s="89"/>
      <c r="VYN154" s="89"/>
      <c r="VYO154" s="89"/>
      <c r="VYP154" s="89"/>
      <c r="VYQ154" s="89"/>
      <c r="VYR154" s="89"/>
      <c r="VYS154" s="89"/>
      <c r="VYT154" s="89"/>
      <c r="VYU154" s="89"/>
      <c r="VYV154" s="89"/>
      <c r="VYW154" s="89"/>
      <c r="VYX154" s="89"/>
      <c r="VYY154" s="89"/>
      <c r="VYZ154" s="89"/>
      <c r="VZA154" s="89"/>
      <c r="VZB154" s="89"/>
      <c r="VZC154" s="89"/>
      <c r="VZD154" s="89"/>
      <c r="VZE154" s="89"/>
      <c r="VZF154" s="89"/>
      <c r="VZG154" s="89"/>
      <c r="VZH154" s="89"/>
      <c r="VZI154" s="89"/>
      <c r="VZJ154" s="89"/>
      <c r="VZK154" s="89"/>
      <c r="VZL154" s="89"/>
      <c r="VZM154" s="89"/>
      <c r="VZN154" s="89"/>
      <c r="VZO154" s="89"/>
      <c r="VZP154" s="89"/>
      <c r="VZQ154" s="89"/>
      <c r="VZR154" s="89"/>
      <c r="VZS154" s="89"/>
      <c r="VZT154" s="89"/>
      <c r="VZU154" s="89"/>
      <c r="VZV154" s="89"/>
      <c r="VZW154" s="89"/>
      <c r="VZX154" s="89"/>
      <c r="VZY154" s="89"/>
      <c r="VZZ154" s="89"/>
      <c r="WAA154" s="89"/>
      <c r="WAB154" s="89"/>
      <c r="WAC154" s="89"/>
      <c r="WAD154" s="89"/>
      <c r="WAE154" s="89"/>
      <c r="WAF154" s="89"/>
      <c r="WAG154" s="89"/>
      <c r="WAH154" s="89"/>
      <c r="WAI154" s="89"/>
      <c r="WAJ154" s="89"/>
      <c r="WAK154" s="89"/>
      <c r="WAL154" s="89"/>
      <c r="WAM154" s="89"/>
      <c r="WAN154" s="89"/>
      <c r="WAO154" s="89"/>
      <c r="WAP154" s="89"/>
      <c r="WAQ154" s="89"/>
      <c r="WAR154" s="89"/>
      <c r="WAS154" s="89"/>
      <c r="WAT154" s="89"/>
      <c r="WAU154" s="89"/>
      <c r="WAV154" s="89"/>
      <c r="WAW154" s="89"/>
      <c r="WAX154" s="89"/>
      <c r="WAY154" s="89"/>
      <c r="WAZ154" s="89"/>
      <c r="WBA154" s="89"/>
      <c r="WBB154" s="89"/>
      <c r="WBC154" s="89"/>
      <c r="WBD154" s="89"/>
      <c r="WBE154" s="89"/>
      <c r="WBF154" s="89"/>
      <c r="WBG154" s="89"/>
      <c r="WBH154" s="89"/>
      <c r="WBI154" s="89"/>
      <c r="WBJ154" s="89"/>
      <c r="WBK154" s="89"/>
      <c r="WBL154" s="89"/>
      <c r="WBM154" s="89"/>
      <c r="WBN154" s="89"/>
      <c r="WBO154" s="89"/>
      <c r="WBP154" s="89"/>
      <c r="WBQ154" s="89"/>
      <c r="WBR154" s="89"/>
      <c r="WBS154" s="89"/>
      <c r="WBT154" s="89"/>
      <c r="WBU154" s="89"/>
      <c r="WBV154" s="89"/>
      <c r="WBW154" s="89"/>
      <c r="WBX154" s="89"/>
      <c r="WBY154" s="89"/>
      <c r="WBZ154" s="89"/>
      <c r="WCA154" s="89"/>
      <c r="WCB154" s="89"/>
      <c r="WCC154" s="89"/>
      <c r="WCD154" s="89"/>
      <c r="WCE154" s="89"/>
      <c r="WCF154" s="89"/>
      <c r="WCG154" s="89"/>
      <c r="WCH154" s="89"/>
      <c r="WCI154" s="89"/>
      <c r="WCJ154" s="89"/>
      <c r="WCK154" s="89"/>
      <c r="WCL154" s="89"/>
      <c r="WCM154" s="89"/>
      <c r="WCN154" s="89"/>
      <c r="WCO154" s="89"/>
      <c r="WCP154" s="89"/>
      <c r="WCQ154" s="89"/>
      <c r="WCR154" s="89"/>
      <c r="WCS154" s="89"/>
      <c r="WCT154" s="89"/>
      <c r="WCU154" s="89"/>
      <c r="WCV154" s="89"/>
      <c r="WCW154" s="89"/>
      <c r="WCX154" s="89"/>
      <c r="WCY154" s="89"/>
      <c r="WCZ154" s="89"/>
      <c r="WDA154" s="89"/>
      <c r="WDB154" s="89"/>
      <c r="WDC154" s="89"/>
      <c r="WDD154" s="89"/>
      <c r="WDE154" s="89"/>
      <c r="WDF154" s="89"/>
      <c r="WDG154" s="89"/>
      <c r="WDH154" s="89"/>
      <c r="WDI154" s="89"/>
      <c r="WDJ154" s="89"/>
      <c r="WDK154" s="89"/>
      <c r="WDL154" s="89"/>
      <c r="WDM154" s="89"/>
      <c r="WDN154" s="89"/>
      <c r="WDO154" s="89"/>
      <c r="WDP154" s="89"/>
      <c r="WDQ154" s="89"/>
      <c r="WDR154" s="89"/>
      <c r="WDS154" s="89"/>
      <c r="WDT154" s="89"/>
      <c r="WDU154" s="89"/>
      <c r="WDV154" s="89"/>
      <c r="WDW154" s="89"/>
      <c r="WDX154" s="89"/>
      <c r="WDY154" s="89"/>
      <c r="WDZ154" s="89"/>
      <c r="WEA154" s="89"/>
      <c r="WEB154" s="89"/>
      <c r="WEC154" s="89"/>
      <c r="WED154" s="89"/>
      <c r="WEE154" s="89"/>
      <c r="WEF154" s="89"/>
      <c r="WEG154" s="89"/>
      <c r="WEH154" s="89"/>
      <c r="WEI154" s="89"/>
      <c r="WEJ154" s="89"/>
      <c r="WEK154" s="89"/>
      <c r="WEL154" s="89"/>
      <c r="WEM154" s="89"/>
      <c r="WEN154" s="89"/>
      <c r="WEO154" s="89"/>
      <c r="WEP154" s="89"/>
      <c r="WEQ154" s="89"/>
      <c r="WER154" s="89"/>
      <c r="WES154" s="89"/>
      <c r="WET154" s="89"/>
      <c r="WEU154" s="89"/>
      <c r="WEV154" s="89"/>
      <c r="WEW154" s="89"/>
      <c r="WEX154" s="89"/>
      <c r="WEY154" s="89"/>
      <c r="WEZ154" s="89"/>
      <c r="WFA154" s="89"/>
      <c r="WFB154" s="89"/>
      <c r="WFC154" s="89"/>
      <c r="WFD154" s="89"/>
      <c r="WFE154" s="89"/>
      <c r="WFF154" s="89"/>
      <c r="WFG154" s="89"/>
      <c r="WFH154" s="89"/>
      <c r="WFI154" s="89"/>
      <c r="WFJ154" s="89"/>
      <c r="WFK154" s="89"/>
      <c r="WFL154" s="89"/>
      <c r="WFM154" s="89"/>
      <c r="WFN154" s="89"/>
      <c r="WFO154" s="89"/>
      <c r="WFP154" s="89"/>
      <c r="WFQ154" s="89"/>
      <c r="WFR154" s="89"/>
      <c r="WFS154" s="89"/>
      <c r="WFT154" s="89"/>
      <c r="WFU154" s="89"/>
      <c r="WFV154" s="89"/>
      <c r="WFW154" s="89"/>
      <c r="WFX154" s="89"/>
      <c r="WFY154" s="89"/>
      <c r="WFZ154" s="89"/>
      <c r="WGA154" s="89"/>
      <c r="WGB154" s="89"/>
      <c r="WGC154" s="89"/>
      <c r="WGD154" s="89"/>
      <c r="WGE154" s="89"/>
      <c r="WGF154" s="89"/>
      <c r="WGG154" s="89"/>
      <c r="WGH154" s="89"/>
      <c r="WGI154" s="89"/>
      <c r="WGJ154" s="89"/>
      <c r="WGK154" s="89"/>
      <c r="WGL154" s="89"/>
      <c r="WGM154" s="89"/>
      <c r="WGN154" s="89"/>
      <c r="WGO154" s="89"/>
      <c r="WGP154" s="89"/>
      <c r="WGQ154" s="89"/>
      <c r="WGR154" s="89"/>
      <c r="WGS154" s="89"/>
      <c r="WGT154" s="89"/>
      <c r="WGU154" s="89"/>
      <c r="WGV154" s="89"/>
      <c r="WGW154" s="89"/>
      <c r="WGX154" s="89"/>
      <c r="WGY154" s="89"/>
      <c r="WGZ154" s="89"/>
      <c r="WHA154" s="89"/>
      <c r="WHB154" s="89"/>
      <c r="WHC154" s="89"/>
      <c r="WHD154" s="89"/>
      <c r="WHE154" s="89"/>
      <c r="WHF154" s="89"/>
      <c r="WHG154" s="89"/>
      <c r="WHH154" s="89"/>
      <c r="WHI154" s="89"/>
      <c r="WHJ154" s="89"/>
      <c r="WHK154" s="89"/>
      <c r="WHL154" s="89"/>
      <c r="WHM154" s="89"/>
      <c r="WHN154" s="89"/>
      <c r="WHO154" s="89"/>
      <c r="WHP154" s="89"/>
      <c r="WHQ154" s="89"/>
      <c r="WHR154" s="89"/>
      <c r="WHS154" s="89"/>
      <c r="WHT154" s="89"/>
      <c r="WHU154" s="89"/>
      <c r="WHV154" s="89"/>
      <c r="WHW154" s="89"/>
      <c r="WHX154" s="89"/>
      <c r="WHY154" s="89"/>
      <c r="WHZ154" s="89"/>
      <c r="WIA154" s="89"/>
      <c r="WIB154" s="89"/>
      <c r="WIC154" s="89"/>
      <c r="WID154" s="89"/>
      <c r="WIE154" s="89"/>
      <c r="WIF154" s="89"/>
      <c r="WIG154" s="89"/>
      <c r="WIH154" s="89"/>
      <c r="WII154" s="89"/>
      <c r="WIJ154" s="89"/>
      <c r="WIK154" s="89"/>
      <c r="WIL154" s="89"/>
      <c r="WIM154" s="89"/>
      <c r="WIN154" s="89"/>
      <c r="WIO154" s="89"/>
      <c r="WIP154" s="89"/>
      <c r="WIQ154" s="89"/>
      <c r="WIR154" s="89"/>
      <c r="WIS154" s="89"/>
      <c r="WIT154" s="89"/>
      <c r="WIU154" s="89"/>
      <c r="WIV154" s="89"/>
      <c r="WIW154" s="89"/>
      <c r="WIX154" s="89"/>
      <c r="WIY154" s="89"/>
      <c r="WIZ154" s="89"/>
      <c r="WJA154" s="89"/>
      <c r="WJB154" s="89"/>
      <c r="WJC154" s="89"/>
      <c r="WJD154" s="89"/>
      <c r="WJE154" s="89"/>
      <c r="WJF154" s="89"/>
      <c r="WJG154" s="89"/>
      <c r="WJH154" s="89"/>
      <c r="WJI154" s="89"/>
      <c r="WJJ154" s="89"/>
      <c r="WJK154" s="89"/>
      <c r="WJL154" s="89"/>
      <c r="WJM154" s="89"/>
      <c r="WJN154" s="89"/>
      <c r="WJO154" s="89"/>
      <c r="WJP154" s="89"/>
      <c r="WJQ154" s="89"/>
      <c r="WJR154" s="89"/>
      <c r="WJS154" s="89"/>
      <c r="WJT154" s="89"/>
      <c r="WJU154" s="89"/>
      <c r="WJV154" s="89"/>
      <c r="WJW154" s="89"/>
      <c r="WJX154" s="89"/>
      <c r="WJY154" s="89"/>
      <c r="WJZ154" s="89"/>
      <c r="WKA154" s="89"/>
      <c r="WKB154" s="89"/>
      <c r="WKC154" s="89"/>
      <c r="WKD154" s="89"/>
      <c r="WKE154" s="89"/>
      <c r="WKF154" s="89"/>
      <c r="WKG154" s="89"/>
      <c r="WKH154" s="89"/>
      <c r="WKI154" s="89"/>
      <c r="WKJ154" s="89"/>
      <c r="WKK154" s="89"/>
      <c r="WKL154" s="89"/>
      <c r="WKM154" s="89"/>
      <c r="WKN154" s="89"/>
      <c r="WKO154" s="89"/>
      <c r="WKP154" s="89"/>
      <c r="WKQ154" s="89"/>
      <c r="WKR154" s="89"/>
      <c r="WKS154" s="89"/>
      <c r="WKT154" s="89"/>
      <c r="WKU154" s="89"/>
      <c r="WKV154" s="89"/>
      <c r="WKW154" s="89"/>
      <c r="WKX154" s="89"/>
      <c r="WKY154" s="89"/>
      <c r="WKZ154" s="89"/>
      <c r="WLA154" s="89"/>
      <c r="WLB154" s="89"/>
      <c r="WLC154" s="89"/>
      <c r="WLD154" s="89"/>
      <c r="WLE154" s="89"/>
      <c r="WLF154" s="89"/>
      <c r="WLG154" s="89"/>
      <c r="WLH154" s="89"/>
      <c r="WLI154" s="89"/>
      <c r="WLJ154" s="89"/>
      <c r="WLK154" s="89"/>
      <c r="WLL154" s="89"/>
      <c r="WLM154" s="89"/>
      <c r="WLN154" s="89"/>
      <c r="WLO154" s="89"/>
      <c r="WLP154" s="89"/>
      <c r="WLQ154" s="89"/>
      <c r="WLR154" s="89"/>
      <c r="WLS154" s="89"/>
      <c r="WLT154" s="89"/>
      <c r="WLU154" s="89"/>
      <c r="WLV154" s="89"/>
      <c r="WLW154" s="89"/>
      <c r="WLX154" s="89"/>
      <c r="WLY154" s="89"/>
      <c r="WLZ154" s="89"/>
      <c r="WMA154" s="89"/>
      <c r="WMB154" s="89"/>
      <c r="WMC154" s="89"/>
      <c r="WMD154" s="89"/>
      <c r="WME154" s="89"/>
      <c r="WMF154" s="89"/>
      <c r="WMG154" s="89"/>
      <c r="WMH154" s="89"/>
      <c r="WMI154" s="89"/>
      <c r="WMJ154" s="89"/>
      <c r="WMK154" s="89"/>
      <c r="WML154" s="89"/>
      <c r="WMM154" s="89"/>
      <c r="WMN154" s="89"/>
      <c r="WMO154" s="89"/>
      <c r="WMP154" s="89"/>
      <c r="WMQ154" s="89"/>
      <c r="WMR154" s="89"/>
      <c r="WMS154" s="89"/>
      <c r="WMT154" s="89"/>
      <c r="WMU154" s="89"/>
      <c r="WMV154" s="89"/>
      <c r="WMW154" s="89"/>
      <c r="WMX154" s="89"/>
      <c r="WMY154" s="89"/>
      <c r="WMZ154" s="89"/>
      <c r="WNA154" s="89"/>
      <c r="WNB154" s="89"/>
      <c r="WNC154" s="89"/>
      <c r="WND154" s="89"/>
      <c r="WNE154" s="89"/>
      <c r="WNF154" s="89"/>
      <c r="WNG154" s="89"/>
      <c r="WNH154" s="89"/>
      <c r="WNI154" s="89"/>
      <c r="WNJ154" s="89"/>
      <c r="WNK154" s="89"/>
      <c r="WNL154" s="89"/>
      <c r="WNM154" s="89"/>
      <c r="WNN154" s="89"/>
      <c r="WNO154" s="89"/>
      <c r="WNP154" s="89"/>
      <c r="WNQ154" s="89"/>
      <c r="WNR154" s="89"/>
      <c r="WNS154" s="89"/>
      <c r="WNT154" s="89"/>
      <c r="WNU154" s="89"/>
      <c r="WNV154" s="89"/>
      <c r="WNW154" s="89"/>
      <c r="WNX154" s="89"/>
      <c r="WNY154" s="89"/>
      <c r="WNZ154" s="89"/>
      <c r="WOA154" s="89"/>
      <c r="WOB154" s="89"/>
      <c r="WOC154" s="89"/>
      <c r="WOD154" s="89"/>
      <c r="WOE154" s="89"/>
      <c r="WOF154" s="89"/>
      <c r="WOG154" s="89"/>
      <c r="WOH154" s="89"/>
      <c r="WOI154" s="89"/>
      <c r="WOJ154" s="89"/>
      <c r="WOK154" s="89"/>
      <c r="WOL154" s="89"/>
      <c r="WOM154" s="89"/>
      <c r="WON154" s="89"/>
      <c r="WOO154" s="89"/>
      <c r="WOP154" s="89"/>
      <c r="WOQ154" s="89"/>
      <c r="WOR154" s="89"/>
      <c r="WOS154" s="89"/>
      <c r="WOT154" s="89"/>
      <c r="WOU154" s="89"/>
      <c r="WOV154" s="89"/>
      <c r="WOW154" s="89"/>
      <c r="WOX154" s="89"/>
      <c r="WOY154" s="89"/>
      <c r="WOZ154" s="89"/>
      <c r="WPA154" s="89"/>
      <c r="WPB154" s="89"/>
      <c r="WPC154" s="89"/>
      <c r="WPD154" s="89"/>
      <c r="WPE154" s="89"/>
      <c r="WPF154" s="89"/>
      <c r="WPG154" s="89"/>
      <c r="WPH154" s="89"/>
      <c r="WPI154" s="89"/>
      <c r="WPJ154" s="89"/>
      <c r="WPK154" s="89"/>
      <c r="WPL154" s="89"/>
      <c r="WPM154" s="89"/>
      <c r="WPN154" s="89"/>
      <c r="WPO154" s="89"/>
      <c r="WPP154" s="89"/>
      <c r="WPQ154" s="89"/>
      <c r="WPR154" s="89"/>
      <c r="WPS154" s="89"/>
      <c r="WPT154" s="89"/>
      <c r="WPU154" s="89"/>
      <c r="WPV154" s="89"/>
      <c r="WPW154" s="89"/>
      <c r="WPX154" s="89"/>
      <c r="WPY154" s="89"/>
      <c r="WPZ154" s="89"/>
      <c r="WQA154" s="89"/>
      <c r="WQB154" s="89"/>
      <c r="WQC154" s="89"/>
      <c r="WQD154" s="89"/>
      <c r="WQE154" s="89"/>
      <c r="WQF154" s="89"/>
      <c r="WQG154" s="89"/>
      <c r="WQH154" s="89"/>
      <c r="WQI154" s="89"/>
      <c r="WQJ154" s="89"/>
      <c r="WQK154" s="89"/>
      <c r="WQL154" s="89"/>
      <c r="WQM154" s="89"/>
      <c r="WQN154" s="89"/>
      <c r="WQO154" s="89"/>
      <c r="WQP154" s="89"/>
      <c r="WQQ154" s="89"/>
      <c r="WQR154" s="89"/>
      <c r="WQS154" s="89"/>
      <c r="WQT154" s="89"/>
      <c r="WQU154" s="89"/>
      <c r="WQV154" s="89"/>
      <c r="WQW154" s="89"/>
      <c r="WQX154" s="89"/>
      <c r="WQY154" s="89"/>
      <c r="WQZ154" s="89"/>
      <c r="WRA154" s="89"/>
      <c r="WRB154" s="89"/>
      <c r="WRC154" s="89"/>
      <c r="WRD154" s="89"/>
      <c r="WRE154" s="89"/>
      <c r="WRF154" s="89"/>
      <c r="WRG154" s="89"/>
      <c r="WRH154" s="89"/>
      <c r="WRI154" s="89"/>
      <c r="WRJ154" s="89"/>
      <c r="WRK154" s="89"/>
      <c r="WRL154" s="89"/>
      <c r="WRM154" s="89"/>
      <c r="WRN154" s="89"/>
      <c r="WRO154" s="89"/>
      <c r="WRP154" s="89"/>
      <c r="WRQ154" s="89"/>
      <c r="WRR154" s="89"/>
      <c r="WRS154" s="89"/>
      <c r="WRT154" s="89"/>
      <c r="WRU154" s="89"/>
      <c r="WRV154" s="89"/>
      <c r="WRW154" s="89"/>
      <c r="WRX154" s="89"/>
      <c r="WRY154" s="89"/>
      <c r="WRZ154" s="89"/>
      <c r="WSA154" s="89"/>
      <c r="WSB154" s="89"/>
      <c r="WSC154" s="89"/>
      <c r="WSD154" s="89"/>
      <c r="WSE154" s="89"/>
      <c r="WSF154" s="89"/>
      <c r="WSG154" s="89"/>
      <c r="WSH154" s="89"/>
      <c r="WSI154" s="89"/>
      <c r="WSJ154" s="89"/>
      <c r="WSK154" s="89"/>
      <c r="WSL154" s="89"/>
      <c r="WSM154" s="89"/>
      <c r="WSN154" s="89"/>
      <c r="WSO154" s="89"/>
      <c r="WSP154" s="89"/>
      <c r="WSQ154" s="89"/>
      <c r="WSR154" s="89"/>
      <c r="WSS154" s="89"/>
      <c r="WST154" s="89"/>
      <c r="WSU154" s="89"/>
      <c r="WSV154" s="89"/>
      <c r="WSW154" s="89"/>
      <c r="WSX154" s="89"/>
      <c r="WSY154" s="89"/>
      <c r="WSZ154" s="89"/>
      <c r="WTA154" s="89"/>
      <c r="WTB154" s="89"/>
      <c r="WTC154" s="89"/>
      <c r="WTD154" s="89"/>
      <c r="WTE154" s="89"/>
      <c r="WTF154" s="89"/>
      <c r="WTG154" s="89"/>
      <c r="WTH154" s="89"/>
      <c r="WTI154" s="89"/>
      <c r="WTJ154" s="89"/>
      <c r="WTK154" s="89"/>
      <c r="WTL154" s="89"/>
      <c r="WTM154" s="89"/>
      <c r="WTN154" s="89"/>
      <c r="WTO154" s="89"/>
      <c r="WTP154" s="89"/>
      <c r="WTQ154" s="89"/>
      <c r="WTR154" s="89"/>
      <c r="WTS154" s="89"/>
      <c r="WTT154" s="89"/>
      <c r="WTU154" s="89"/>
      <c r="WTV154" s="89"/>
      <c r="WTW154" s="89"/>
      <c r="WTX154" s="89"/>
      <c r="WTY154" s="89"/>
      <c r="WTZ154" s="89"/>
      <c r="WUA154" s="89"/>
      <c r="WUB154" s="89"/>
      <c r="WUC154" s="89"/>
      <c r="WUD154" s="89"/>
      <c r="WUE154" s="89"/>
      <c r="WUF154" s="89"/>
      <c r="WUG154" s="89"/>
      <c r="WUH154" s="89"/>
      <c r="WUI154" s="89"/>
      <c r="WUJ154" s="89"/>
      <c r="WUK154" s="89"/>
      <c r="WUL154" s="89"/>
      <c r="WUM154" s="89"/>
      <c r="WUN154" s="89"/>
      <c r="WUO154" s="89"/>
      <c r="WUP154" s="89"/>
      <c r="WUQ154" s="89"/>
      <c r="WUR154" s="89"/>
      <c r="WUS154" s="89"/>
      <c r="WUT154" s="89"/>
      <c r="WUU154" s="89"/>
      <c r="WUV154" s="89"/>
      <c r="WUW154" s="89"/>
      <c r="WUX154" s="89"/>
      <c r="WUY154" s="89"/>
      <c r="WUZ154" s="89"/>
      <c r="WVA154" s="89"/>
      <c r="WVB154" s="89"/>
      <c r="WVC154" s="89"/>
      <c r="WVD154" s="89"/>
      <c r="WVE154" s="89"/>
      <c r="WVF154" s="89"/>
      <c r="WVG154" s="89"/>
      <c r="WVH154" s="89"/>
      <c r="WVI154" s="89"/>
      <c r="WVJ154" s="89"/>
      <c r="WVK154" s="89"/>
      <c r="WVL154" s="89"/>
      <c r="WVM154" s="89"/>
      <c r="WVN154" s="89"/>
      <c r="WVO154" s="89"/>
      <c r="WVP154" s="89"/>
      <c r="WVQ154" s="89"/>
      <c r="WVR154" s="89"/>
      <c r="WVS154" s="89"/>
      <c r="WVT154" s="89"/>
      <c r="WVU154" s="89"/>
      <c r="WVV154" s="89"/>
      <c r="WVW154" s="89"/>
      <c r="WVX154" s="89"/>
      <c r="WVY154" s="89"/>
      <c r="WVZ154" s="89"/>
      <c r="WWA154" s="89"/>
      <c r="WWB154" s="89"/>
      <c r="WWC154" s="89"/>
      <c r="WWD154" s="89"/>
      <c r="WWE154" s="89"/>
      <c r="WWF154" s="89"/>
      <c r="WWG154" s="89"/>
      <c r="WWH154" s="89"/>
      <c r="WWI154" s="89"/>
      <c r="WWJ154" s="89"/>
      <c r="WWK154" s="89"/>
      <c r="WWL154" s="89"/>
      <c r="WWM154" s="89"/>
      <c r="WWN154" s="89"/>
      <c r="WWO154" s="89"/>
      <c r="WWP154" s="89"/>
      <c r="WWQ154" s="89"/>
      <c r="WWR154" s="89"/>
      <c r="WWS154" s="89"/>
      <c r="WWT154" s="89"/>
      <c r="WWU154" s="89"/>
      <c r="WWV154" s="89"/>
      <c r="WWW154" s="89"/>
      <c r="WWX154" s="89"/>
      <c r="WWY154" s="89"/>
      <c r="WWZ154" s="89"/>
      <c r="WXA154" s="89"/>
      <c r="WXB154" s="89"/>
      <c r="WXC154" s="89"/>
      <c r="WXD154" s="89"/>
      <c r="WXE154" s="89"/>
      <c r="WXF154" s="89"/>
      <c r="WXG154" s="89"/>
      <c r="WXH154" s="89"/>
      <c r="WXI154" s="89"/>
      <c r="WXJ154" s="89"/>
      <c r="WXK154" s="89"/>
      <c r="WXL154" s="89"/>
      <c r="WXM154" s="89"/>
      <c r="WXN154" s="89"/>
      <c r="WXO154" s="89"/>
      <c r="WXP154" s="89"/>
      <c r="WXQ154" s="89"/>
      <c r="WXR154" s="89"/>
      <c r="WXS154" s="89"/>
      <c r="WXT154" s="89"/>
      <c r="WXU154" s="89"/>
      <c r="WXV154" s="89"/>
      <c r="WXW154" s="89"/>
      <c r="WXX154" s="89"/>
      <c r="WXY154" s="89"/>
      <c r="WXZ154" s="89"/>
      <c r="WYA154" s="89"/>
      <c r="WYB154" s="89"/>
      <c r="WYC154" s="89"/>
      <c r="WYD154" s="89"/>
      <c r="WYE154" s="89"/>
      <c r="WYF154" s="89"/>
      <c r="WYG154" s="89"/>
      <c r="WYH154" s="89"/>
      <c r="WYI154" s="89"/>
      <c r="WYJ154" s="89"/>
      <c r="WYK154" s="89"/>
      <c r="WYL154" s="89"/>
      <c r="WYM154" s="89"/>
      <c r="WYN154" s="89"/>
      <c r="WYO154" s="89"/>
      <c r="WYP154" s="89"/>
      <c r="WYQ154" s="89"/>
      <c r="WYR154" s="89"/>
      <c r="WYS154" s="89"/>
      <c r="WYT154" s="89"/>
      <c r="WYU154" s="89"/>
      <c r="WYV154" s="89"/>
      <c r="WYW154" s="89"/>
      <c r="WYX154" s="89"/>
      <c r="WYY154" s="89"/>
      <c r="WYZ154" s="89"/>
      <c r="WZA154" s="89"/>
      <c r="WZB154" s="89"/>
      <c r="WZC154" s="89"/>
      <c r="WZD154" s="89"/>
      <c r="WZE154" s="89"/>
      <c r="WZF154" s="89"/>
      <c r="WZG154" s="89"/>
      <c r="WZH154" s="89"/>
      <c r="WZI154" s="89"/>
      <c r="WZJ154" s="89"/>
      <c r="WZK154" s="89"/>
      <c r="WZL154" s="89"/>
      <c r="WZM154" s="89"/>
      <c r="WZN154" s="89"/>
      <c r="WZO154" s="89"/>
      <c r="WZP154" s="89"/>
      <c r="WZQ154" s="89"/>
      <c r="WZR154" s="89"/>
      <c r="WZS154" s="89"/>
      <c r="WZT154" s="89"/>
      <c r="WZU154" s="89"/>
      <c r="WZV154" s="89"/>
      <c r="WZW154" s="89"/>
      <c r="WZX154" s="89"/>
      <c r="WZY154" s="89"/>
      <c r="WZZ154" s="89"/>
      <c r="XAA154" s="89"/>
      <c r="XAB154" s="89"/>
      <c r="XAC154" s="89"/>
      <c r="XAD154" s="89"/>
      <c r="XAE154" s="89"/>
      <c r="XAF154" s="89"/>
      <c r="XAG154" s="89"/>
      <c r="XAH154" s="89"/>
      <c r="XAI154" s="89"/>
      <c r="XAJ154" s="89"/>
      <c r="XAK154" s="89"/>
      <c r="XAL154" s="89"/>
      <c r="XAM154" s="89"/>
      <c r="XAN154" s="89"/>
      <c r="XAO154" s="89"/>
      <c r="XAP154" s="89"/>
      <c r="XAQ154" s="89"/>
      <c r="XAR154" s="89"/>
      <c r="XAS154" s="89"/>
      <c r="XAT154" s="89"/>
      <c r="XAU154" s="89"/>
      <c r="XAV154" s="89"/>
      <c r="XAW154" s="89"/>
      <c r="XAX154" s="89"/>
      <c r="XAY154" s="89"/>
      <c r="XAZ154" s="89"/>
      <c r="XBA154" s="89"/>
      <c r="XBB154" s="89"/>
      <c r="XBC154" s="89"/>
      <c r="XBD154" s="89"/>
      <c r="XBE154" s="89"/>
      <c r="XBF154" s="89"/>
      <c r="XBG154" s="89"/>
      <c r="XBH154" s="89"/>
      <c r="XBI154" s="89"/>
      <c r="XBJ154" s="89"/>
      <c r="XBK154" s="89"/>
      <c r="XBL154" s="89"/>
      <c r="XBM154" s="89"/>
      <c r="XBN154" s="89"/>
      <c r="XBO154" s="89"/>
      <c r="XBP154" s="89"/>
      <c r="XBQ154" s="89"/>
      <c r="XBR154" s="89"/>
      <c r="XBS154" s="89"/>
      <c r="XBT154" s="89"/>
      <c r="XBU154" s="89"/>
      <c r="XBV154" s="89"/>
      <c r="XBW154" s="89"/>
      <c r="XBX154" s="89"/>
      <c r="XBY154" s="89"/>
      <c r="XBZ154" s="89"/>
      <c r="XCA154" s="89"/>
      <c r="XCB154" s="89"/>
      <c r="XCC154" s="89"/>
      <c r="XCD154" s="89"/>
      <c r="XCE154" s="89"/>
      <c r="XCF154" s="89"/>
      <c r="XCG154" s="89"/>
      <c r="XCH154" s="89"/>
      <c r="XCI154" s="89"/>
      <c r="XCJ154" s="89"/>
      <c r="XCK154" s="89"/>
      <c r="XCL154" s="89"/>
      <c r="XCM154" s="89"/>
      <c r="XCN154" s="89"/>
      <c r="XCO154" s="89"/>
      <c r="XCP154" s="89"/>
      <c r="XCQ154" s="89"/>
      <c r="XCR154" s="89"/>
      <c r="XCS154" s="89"/>
      <c r="XCT154" s="89"/>
      <c r="XCU154" s="89"/>
      <c r="XCV154" s="89"/>
      <c r="XCW154" s="89"/>
      <c r="XCX154" s="89"/>
      <c r="XCY154" s="89"/>
      <c r="XCZ154" s="89"/>
      <c r="XDA154" s="89"/>
      <c r="XDB154" s="89"/>
      <c r="XDC154" s="89"/>
      <c r="XDD154" s="89"/>
      <c r="XDE154" s="89"/>
      <c r="XDF154" s="89"/>
      <c r="XDG154" s="89"/>
      <c r="XDH154" s="89"/>
      <c r="XDI154" s="89"/>
      <c r="XDJ154" s="89"/>
      <c r="XDK154" s="89"/>
      <c r="XDL154" s="89"/>
      <c r="XDM154" s="89"/>
      <c r="XDN154" s="89"/>
      <c r="XDO154" s="89"/>
      <c r="XDP154" s="89"/>
      <c r="XDQ154" s="89"/>
      <c r="XDR154" s="89"/>
      <c r="XDS154" s="89"/>
      <c r="XDT154" s="89"/>
      <c r="XDU154" s="89"/>
      <c r="XDV154" s="89"/>
      <c r="XDW154" s="89"/>
      <c r="XDX154" s="89"/>
      <c r="XDY154" s="89"/>
      <c r="XDZ154" s="89"/>
      <c r="XEA154" s="89"/>
      <c r="XEB154" s="89"/>
      <c r="XEC154" s="89"/>
      <c r="XED154" s="89"/>
      <c r="XEE154" s="89"/>
      <c r="XEF154" s="89"/>
      <c r="XEG154" s="89"/>
      <c r="XEH154" s="89"/>
      <c r="XEI154" s="89"/>
      <c r="XEJ154" s="89"/>
      <c r="XEK154" s="89"/>
      <c r="XEL154" s="89"/>
      <c r="XEM154" s="89"/>
      <c r="XEN154" s="89"/>
      <c r="XEO154" s="89"/>
      <c r="XEP154" s="89"/>
      <c r="XEQ154" s="89"/>
      <c r="XER154" s="89"/>
      <c r="XES154" s="89"/>
      <c r="XET154" s="89"/>
      <c r="XEU154" s="89"/>
      <c r="XEV154" s="89"/>
      <c r="XEW154" s="89"/>
      <c r="XEX154" s="89"/>
      <c r="XEY154" s="89"/>
      <c r="XEZ154" s="89"/>
      <c r="XFA154" s="89"/>
      <c r="XFB154" s="89"/>
      <c r="XFC154" s="89"/>
    </row>
    <row r="155" spans="1:16383" x14ac:dyDescent="0.25">
      <c r="A155" s="68"/>
      <c r="B155" s="68"/>
      <c r="C155" s="68">
        <v>2</v>
      </c>
      <c r="D155" s="69" t="s">
        <v>736</v>
      </c>
      <c r="E155" s="1" t="s">
        <v>10</v>
      </c>
      <c r="F155" s="2" t="s">
        <v>32</v>
      </c>
      <c r="G155" s="2" t="s">
        <v>799</v>
      </c>
      <c r="H155" s="1" t="s">
        <v>143</v>
      </c>
      <c r="I155" s="1">
        <v>6</v>
      </c>
      <c r="J155" s="1">
        <v>4</v>
      </c>
      <c r="K155" s="3">
        <v>5473.4</v>
      </c>
      <c r="L155" s="123"/>
      <c r="M155" s="123"/>
      <c r="N155" s="43" t="s">
        <v>804</v>
      </c>
      <c r="O155" s="1" t="s">
        <v>14</v>
      </c>
      <c r="P155" s="1" t="s">
        <v>12</v>
      </c>
      <c r="Q155" s="1"/>
      <c r="R155" s="1" t="s">
        <v>804</v>
      </c>
      <c r="S155" s="88">
        <v>44558</v>
      </c>
      <c r="T155" s="84" t="s">
        <v>831</v>
      </c>
      <c r="U155" s="89"/>
      <c r="V155" s="89"/>
      <c r="W155" s="89"/>
      <c r="X155" s="89"/>
      <c r="Y155" s="89"/>
      <c r="Z155" s="89"/>
      <c r="AA155" s="89"/>
      <c r="AB155" s="89"/>
      <c r="AC155" s="89"/>
      <c r="AD155" s="89"/>
      <c r="AE155" s="89"/>
      <c r="AF155" s="89"/>
      <c r="AG155" s="89"/>
      <c r="AH155" s="89"/>
      <c r="AI155" s="89"/>
      <c r="AJ155" s="89"/>
      <c r="AK155" s="89"/>
      <c r="AL155" s="89"/>
      <c r="AM155" s="89"/>
      <c r="AN155" s="89"/>
      <c r="AO155" s="89"/>
      <c r="AP155" s="89"/>
      <c r="AQ155" s="89"/>
      <c r="AR155" s="89"/>
      <c r="AS155" s="89"/>
      <c r="AT155" s="89"/>
      <c r="AU155" s="89"/>
      <c r="AV155" s="89"/>
      <c r="AW155" s="89"/>
      <c r="AX155" s="89"/>
      <c r="AY155" s="89"/>
      <c r="AZ155" s="89"/>
      <c r="BA155" s="89"/>
      <c r="BB155" s="89"/>
      <c r="BC155" s="89"/>
      <c r="BD155" s="89"/>
      <c r="BE155" s="89"/>
      <c r="BF155" s="89"/>
      <c r="BG155" s="89"/>
      <c r="BH155" s="89"/>
      <c r="BI155" s="89"/>
      <c r="BJ155" s="89"/>
      <c r="BK155" s="89"/>
      <c r="BL155" s="89"/>
      <c r="BM155" s="89"/>
      <c r="BN155" s="89"/>
      <c r="BO155" s="89"/>
      <c r="BP155" s="89"/>
      <c r="BQ155" s="89"/>
      <c r="BR155" s="89"/>
      <c r="BS155" s="89"/>
      <c r="BT155" s="89"/>
      <c r="BU155" s="89"/>
      <c r="BV155" s="89"/>
      <c r="BW155" s="89"/>
      <c r="BX155" s="89"/>
      <c r="BY155" s="89"/>
      <c r="BZ155" s="89"/>
      <c r="CA155" s="89"/>
      <c r="CB155" s="89"/>
      <c r="CC155" s="89"/>
      <c r="CD155" s="89"/>
      <c r="CE155" s="89"/>
      <c r="CF155" s="89"/>
      <c r="CG155" s="89"/>
      <c r="CH155" s="89"/>
      <c r="CI155" s="89"/>
      <c r="CJ155" s="89"/>
      <c r="CK155" s="89"/>
      <c r="CL155" s="89"/>
      <c r="CM155" s="89"/>
      <c r="CN155" s="89"/>
      <c r="CO155" s="89"/>
      <c r="CP155" s="89"/>
      <c r="CQ155" s="89"/>
      <c r="CR155" s="89"/>
      <c r="CS155" s="89"/>
      <c r="CT155" s="89"/>
      <c r="CU155" s="89"/>
      <c r="CV155" s="89"/>
      <c r="CW155" s="89"/>
      <c r="CX155" s="89"/>
      <c r="CY155" s="89"/>
      <c r="CZ155" s="89"/>
      <c r="DA155" s="89"/>
      <c r="DB155" s="89"/>
      <c r="DC155" s="89"/>
      <c r="DD155" s="89"/>
      <c r="DE155" s="89"/>
      <c r="DF155" s="89"/>
      <c r="DG155" s="89"/>
      <c r="DH155" s="89"/>
      <c r="DI155" s="89"/>
      <c r="DJ155" s="89"/>
      <c r="DK155" s="89"/>
      <c r="DL155" s="89"/>
      <c r="DM155" s="89"/>
      <c r="DN155" s="89"/>
      <c r="DO155" s="89"/>
      <c r="DP155" s="89"/>
      <c r="DQ155" s="89"/>
      <c r="DR155" s="89"/>
      <c r="DS155" s="89"/>
      <c r="DT155" s="89"/>
      <c r="DU155" s="89"/>
      <c r="DV155" s="89"/>
      <c r="DW155" s="89"/>
      <c r="DX155" s="89"/>
      <c r="DY155" s="89"/>
      <c r="DZ155" s="89"/>
      <c r="EA155" s="89"/>
      <c r="EB155" s="89"/>
      <c r="EC155" s="89"/>
      <c r="ED155" s="89"/>
      <c r="EE155" s="89"/>
      <c r="EF155" s="89"/>
      <c r="EG155" s="89"/>
      <c r="EH155" s="89"/>
      <c r="EI155" s="89"/>
      <c r="EJ155" s="89"/>
      <c r="EK155" s="89"/>
      <c r="EL155" s="89"/>
      <c r="EM155" s="89"/>
      <c r="EN155" s="89"/>
      <c r="EO155" s="89"/>
      <c r="EP155" s="89"/>
      <c r="EQ155" s="89"/>
      <c r="ER155" s="89"/>
      <c r="ES155" s="89"/>
      <c r="ET155" s="89"/>
      <c r="EU155" s="89"/>
      <c r="EV155" s="89"/>
      <c r="EW155" s="89"/>
      <c r="EX155" s="89"/>
      <c r="EY155" s="89"/>
      <c r="EZ155" s="89"/>
      <c r="FA155" s="89"/>
      <c r="FB155" s="89"/>
      <c r="FC155" s="89"/>
      <c r="FD155" s="89"/>
      <c r="FE155" s="89"/>
      <c r="FF155" s="89"/>
      <c r="FG155" s="89"/>
      <c r="FH155" s="89"/>
      <c r="FI155" s="89"/>
      <c r="FJ155" s="89"/>
      <c r="FK155" s="89"/>
      <c r="FL155" s="89"/>
      <c r="FM155" s="89"/>
      <c r="FN155" s="89"/>
      <c r="FO155" s="89"/>
      <c r="FP155" s="89"/>
      <c r="FQ155" s="89"/>
      <c r="FR155" s="89"/>
      <c r="FS155" s="89"/>
      <c r="FT155" s="89"/>
      <c r="FU155" s="89"/>
      <c r="FV155" s="89"/>
      <c r="FW155" s="89"/>
      <c r="FX155" s="89"/>
      <c r="FY155" s="89"/>
      <c r="FZ155" s="89"/>
      <c r="GA155" s="89"/>
      <c r="GB155" s="89"/>
      <c r="GC155" s="89"/>
      <c r="GD155" s="89"/>
      <c r="GE155" s="89"/>
      <c r="GF155" s="89"/>
      <c r="GG155" s="89"/>
      <c r="GH155" s="89"/>
      <c r="GI155" s="89"/>
      <c r="GJ155" s="89"/>
      <c r="GK155" s="89"/>
      <c r="GL155" s="89"/>
      <c r="GM155" s="89"/>
      <c r="GN155" s="89"/>
      <c r="GO155" s="89"/>
      <c r="GP155" s="89"/>
      <c r="GQ155" s="89"/>
      <c r="GR155" s="89"/>
      <c r="GS155" s="89"/>
      <c r="GT155" s="89"/>
      <c r="GU155" s="89"/>
      <c r="GV155" s="89"/>
      <c r="GW155" s="89"/>
      <c r="GX155" s="89"/>
      <c r="GY155" s="89"/>
      <c r="GZ155" s="89"/>
      <c r="HA155" s="89"/>
      <c r="HB155" s="89"/>
      <c r="HC155" s="89"/>
      <c r="HD155" s="89"/>
      <c r="HE155" s="89"/>
      <c r="HF155" s="89"/>
      <c r="HG155" s="89"/>
      <c r="HH155" s="89"/>
      <c r="HI155" s="89"/>
      <c r="HJ155" s="89"/>
      <c r="HK155" s="89"/>
      <c r="HL155" s="89"/>
      <c r="HM155" s="89"/>
      <c r="HN155" s="89"/>
      <c r="HO155" s="89"/>
      <c r="HP155" s="89"/>
      <c r="HQ155" s="89"/>
      <c r="HR155" s="89"/>
      <c r="HS155" s="89"/>
      <c r="HT155" s="89"/>
      <c r="HU155" s="89"/>
      <c r="HV155" s="89"/>
      <c r="HW155" s="89"/>
      <c r="HX155" s="89"/>
      <c r="HY155" s="89"/>
      <c r="HZ155" s="89"/>
      <c r="IA155" s="89"/>
      <c r="IB155" s="89"/>
      <c r="IC155" s="89"/>
      <c r="ID155" s="89"/>
      <c r="IE155" s="89"/>
      <c r="IF155" s="89"/>
      <c r="IG155" s="89"/>
      <c r="IH155" s="89"/>
      <c r="II155" s="89"/>
      <c r="IJ155" s="89"/>
      <c r="IK155" s="89"/>
      <c r="IL155" s="89"/>
      <c r="IM155" s="89"/>
      <c r="IN155" s="89"/>
      <c r="IO155" s="89"/>
      <c r="IP155" s="89"/>
      <c r="IQ155" s="89"/>
      <c r="IR155" s="89"/>
      <c r="IS155" s="89"/>
      <c r="IT155" s="89"/>
      <c r="IU155" s="89"/>
      <c r="IV155" s="89"/>
      <c r="IW155" s="89"/>
      <c r="IX155" s="89"/>
      <c r="IY155" s="89"/>
      <c r="IZ155" s="89"/>
      <c r="JA155" s="89"/>
      <c r="JB155" s="89"/>
      <c r="JC155" s="89"/>
      <c r="JD155" s="89"/>
      <c r="JE155" s="89"/>
      <c r="JF155" s="89"/>
      <c r="JG155" s="89"/>
      <c r="JH155" s="89"/>
      <c r="JI155" s="89"/>
      <c r="JJ155" s="89"/>
      <c r="JK155" s="89"/>
      <c r="JL155" s="89"/>
      <c r="JM155" s="89"/>
      <c r="JN155" s="89"/>
      <c r="JO155" s="89"/>
      <c r="JP155" s="89"/>
      <c r="JQ155" s="89"/>
      <c r="JR155" s="89"/>
      <c r="JS155" s="89"/>
      <c r="JT155" s="89"/>
      <c r="JU155" s="89"/>
      <c r="JV155" s="89"/>
      <c r="JW155" s="89"/>
      <c r="JX155" s="89"/>
      <c r="JY155" s="89"/>
      <c r="JZ155" s="89"/>
      <c r="KA155" s="89"/>
      <c r="KB155" s="89"/>
      <c r="KC155" s="89"/>
      <c r="KD155" s="89"/>
      <c r="KE155" s="89"/>
      <c r="KF155" s="89"/>
      <c r="KG155" s="89"/>
      <c r="KH155" s="89"/>
      <c r="KI155" s="89"/>
      <c r="KJ155" s="89"/>
      <c r="KK155" s="89"/>
      <c r="KL155" s="89"/>
      <c r="KM155" s="89"/>
      <c r="KN155" s="89"/>
      <c r="KO155" s="89"/>
      <c r="KP155" s="89"/>
      <c r="KQ155" s="89"/>
      <c r="KR155" s="89"/>
      <c r="KS155" s="89"/>
      <c r="KT155" s="89"/>
      <c r="KU155" s="89"/>
      <c r="KV155" s="89"/>
      <c r="KW155" s="89"/>
      <c r="KX155" s="89"/>
      <c r="KY155" s="89"/>
      <c r="KZ155" s="89"/>
      <c r="LA155" s="89"/>
      <c r="LB155" s="89"/>
      <c r="LC155" s="89"/>
      <c r="LD155" s="89"/>
      <c r="LE155" s="89"/>
      <c r="LF155" s="89"/>
      <c r="LG155" s="89"/>
      <c r="LH155" s="89"/>
      <c r="LI155" s="89"/>
      <c r="LJ155" s="89"/>
      <c r="LK155" s="89"/>
      <c r="LL155" s="89"/>
      <c r="LM155" s="89"/>
      <c r="LN155" s="89"/>
      <c r="LO155" s="89"/>
      <c r="LP155" s="89"/>
      <c r="LQ155" s="89"/>
      <c r="LR155" s="89"/>
      <c r="LS155" s="89"/>
      <c r="LT155" s="89"/>
      <c r="LU155" s="89"/>
      <c r="LV155" s="89"/>
      <c r="LW155" s="89"/>
      <c r="LX155" s="89"/>
      <c r="LY155" s="89"/>
      <c r="LZ155" s="89"/>
      <c r="MA155" s="89"/>
      <c r="MB155" s="89"/>
      <c r="MC155" s="89"/>
      <c r="MD155" s="89"/>
      <c r="ME155" s="89"/>
      <c r="MF155" s="89"/>
      <c r="MG155" s="89"/>
      <c r="MH155" s="89"/>
      <c r="MI155" s="89"/>
      <c r="MJ155" s="89"/>
      <c r="MK155" s="89"/>
      <c r="ML155" s="89"/>
      <c r="MM155" s="89"/>
      <c r="MN155" s="89"/>
      <c r="MO155" s="89"/>
      <c r="MP155" s="89"/>
      <c r="MQ155" s="89"/>
      <c r="MR155" s="89"/>
      <c r="MS155" s="89"/>
      <c r="MT155" s="89"/>
      <c r="MU155" s="89"/>
      <c r="MV155" s="89"/>
      <c r="MW155" s="89"/>
      <c r="MX155" s="89"/>
      <c r="MY155" s="89"/>
      <c r="MZ155" s="89"/>
      <c r="NA155" s="89"/>
      <c r="NB155" s="89"/>
      <c r="NC155" s="89"/>
      <c r="ND155" s="89"/>
      <c r="NE155" s="89"/>
      <c r="NF155" s="89"/>
      <c r="NG155" s="89"/>
      <c r="NH155" s="89"/>
      <c r="NI155" s="89"/>
      <c r="NJ155" s="89"/>
      <c r="NK155" s="89"/>
      <c r="NL155" s="89"/>
      <c r="NM155" s="89"/>
      <c r="NN155" s="89"/>
      <c r="NO155" s="89"/>
      <c r="NP155" s="89"/>
      <c r="NQ155" s="89"/>
      <c r="NR155" s="89"/>
      <c r="NS155" s="89"/>
      <c r="NT155" s="89"/>
      <c r="NU155" s="89"/>
      <c r="NV155" s="89"/>
      <c r="NW155" s="89"/>
      <c r="NX155" s="89"/>
      <c r="NY155" s="89"/>
      <c r="NZ155" s="89"/>
      <c r="OA155" s="89"/>
      <c r="OB155" s="89"/>
      <c r="OC155" s="89"/>
      <c r="OD155" s="89"/>
      <c r="OE155" s="89"/>
      <c r="OF155" s="89"/>
      <c r="OG155" s="89"/>
      <c r="OH155" s="89"/>
      <c r="OI155" s="89"/>
      <c r="OJ155" s="89"/>
      <c r="OK155" s="89"/>
      <c r="OL155" s="89"/>
      <c r="OM155" s="89"/>
      <c r="ON155" s="89"/>
      <c r="OO155" s="89"/>
      <c r="OP155" s="89"/>
      <c r="OQ155" s="89"/>
      <c r="OR155" s="89"/>
      <c r="OS155" s="89"/>
      <c r="OT155" s="89"/>
      <c r="OU155" s="89"/>
      <c r="OV155" s="89"/>
      <c r="OW155" s="89"/>
      <c r="OX155" s="89"/>
      <c r="OY155" s="89"/>
      <c r="OZ155" s="89"/>
      <c r="PA155" s="89"/>
      <c r="PB155" s="89"/>
      <c r="PC155" s="89"/>
      <c r="PD155" s="89"/>
      <c r="PE155" s="89"/>
      <c r="PF155" s="89"/>
      <c r="PG155" s="89"/>
      <c r="PH155" s="89"/>
      <c r="PI155" s="89"/>
      <c r="PJ155" s="89"/>
      <c r="PK155" s="89"/>
      <c r="PL155" s="89"/>
      <c r="PM155" s="89"/>
      <c r="PN155" s="89"/>
      <c r="PO155" s="89"/>
      <c r="PP155" s="89"/>
      <c r="PQ155" s="89"/>
      <c r="PR155" s="89"/>
      <c r="PS155" s="89"/>
      <c r="PT155" s="89"/>
      <c r="PU155" s="89"/>
      <c r="PV155" s="89"/>
      <c r="PW155" s="89"/>
      <c r="PX155" s="89"/>
      <c r="PY155" s="89"/>
      <c r="PZ155" s="89"/>
      <c r="QA155" s="89"/>
      <c r="QB155" s="89"/>
      <c r="QC155" s="89"/>
      <c r="QD155" s="89"/>
      <c r="QE155" s="89"/>
      <c r="QF155" s="89"/>
      <c r="QG155" s="89"/>
      <c r="QH155" s="89"/>
      <c r="QI155" s="89"/>
      <c r="QJ155" s="89"/>
      <c r="QK155" s="89"/>
      <c r="QL155" s="89"/>
      <c r="QM155" s="89"/>
      <c r="QN155" s="89"/>
      <c r="QO155" s="89"/>
      <c r="QP155" s="89"/>
      <c r="QQ155" s="89"/>
      <c r="QR155" s="89"/>
      <c r="QS155" s="89"/>
      <c r="QT155" s="89"/>
      <c r="QU155" s="89"/>
      <c r="QV155" s="89"/>
      <c r="QW155" s="89"/>
      <c r="QX155" s="89"/>
      <c r="QY155" s="89"/>
      <c r="QZ155" s="89"/>
      <c r="RA155" s="89"/>
      <c r="RB155" s="89"/>
      <c r="RC155" s="89"/>
      <c r="RD155" s="89"/>
      <c r="RE155" s="89"/>
      <c r="RF155" s="89"/>
      <c r="RG155" s="89"/>
      <c r="RH155" s="89"/>
      <c r="RI155" s="89"/>
      <c r="RJ155" s="89"/>
      <c r="RK155" s="89"/>
      <c r="RL155" s="89"/>
      <c r="RM155" s="89"/>
      <c r="RN155" s="89"/>
      <c r="RO155" s="89"/>
      <c r="RP155" s="89"/>
      <c r="RQ155" s="89"/>
      <c r="RR155" s="89"/>
      <c r="RS155" s="89"/>
      <c r="RT155" s="89"/>
      <c r="RU155" s="89"/>
      <c r="RV155" s="89"/>
      <c r="RW155" s="89"/>
      <c r="RX155" s="89"/>
      <c r="RY155" s="89"/>
      <c r="RZ155" s="89"/>
      <c r="SA155" s="89"/>
      <c r="SB155" s="89"/>
      <c r="SC155" s="89"/>
      <c r="SD155" s="89"/>
      <c r="SE155" s="89"/>
      <c r="SF155" s="89"/>
      <c r="SG155" s="89"/>
      <c r="SH155" s="89"/>
      <c r="SI155" s="89"/>
      <c r="SJ155" s="89"/>
      <c r="SK155" s="89"/>
      <c r="SL155" s="89"/>
      <c r="SM155" s="89"/>
      <c r="SN155" s="89"/>
      <c r="SO155" s="89"/>
      <c r="SP155" s="89"/>
      <c r="SQ155" s="89"/>
      <c r="SR155" s="89"/>
      <c r="SS155" s="89"/>
      <c r="ST155" s="89"/>
      <c r="SU155" s="89"/>
      <c r="SV155" s="89"/>
      <c r="SW155" s="89"/>
      <c r="SX155" s="89"/>
      <c r="SY155" s="89"/>
      <c r="SZ155" s="89"/>
      <c r="TA155" s="89"/>
      <c r="TB155" s="89"/>
      <c r="TC155" s="89"/>
      <c r="TD155" s="89"/>
      <c r="TE155" s="89"/>
      <c r="TF155" s="89"/>
      <c r="TG155" s="89"/>
      <c r="TH155" s="89"/>
      <c r="TI155" s="89"/>
      <c r="TJ155" s="89"/>
      <c r="TK155" s="89"/>
      <c r="TL155" s="89"/>
      <c r="TM155" s="89"/>
      <c r="TN155" s="89"/>
      <c r="TO155" s="89"/>
      <c r="TP155" s="89"/>
      <c r="TQ155" s="89"/>
      <c r="TR155" s="89"/>
      <c r="TS155" s="89"/>
      <c r="TT155" s="89"/>
      <c r="TU155" s="89"/>
      <c r="TV155" s="89"/>
      <c r="TW155" s="89"/>
      <c r="TX155" s="89"/>
      <c r="TY155" s="89"/>
      <c r="TZ155" s="89"/>
      <c r="UA155" s="89"/>
      <c r="UB155" s="89"/>
      <c r="UC155" s="89"/>
      <c r="UD155" s="89"/>
      <c r="UE155" s="89"/>
      <c r="UF155" s="89"/>
      <c r="UG155" s="89"/>
      <c r="UH155" s="89"/>
      <c r="UI155" s="89"/>
      <c r="UJ155" s="89"/>
      <c r="UK155" s="89"/>
      <c r="UL155" s="89"/>
      <c r="UM155" s="89"/>
      <c r="UN155" s="89"/>
      <c r="UO155" s="89"/>
      <c r="UP155" s="89"/>
      <c r="UQ155" s="89"/>
      <c r="UR155" s="89"/>
      <c r="US155" s="89"/>
      <c r="UT155" s="89"/>
      <c r="UU155" s="89"/>
      <c r="UV155" s="89"/>
      <c r="UW155" s="89"/>
      <c r="UX155" s="89"/>
      <c r="UY155" s="89"/>
      <c r="UZ155" s="89"/>
      <c r="VA155" s="89"/>
      <c r="VB155" s="89"/>
      <c r="VC155" s="89"/>
      <c r="VD155" s="89"/>
      <c r="VE155" s="89"/>
      <c r="VF155" s="89"/>
      <c r="VG155" s="89"/>
      <c r="VH155" s="89"/>
      <c r="VI155" s="89"/>
      <c r="VJ155" s="89"/>
      <c r="VK155" s="89"/>
      <c r="VL155" s="89"/>
      <c r="VM155" s="89"/>
      <c r="VN155" s="89"/>
      <c r="VO155" s="89"/>
      <c r="VP155" s="89"/>
      <c r="VQ155" s="89"/>
      <c r="VR155" s="89"/>
      <c r="VS155" s="89"/>
      <c r="VT155" s="89"/>
      <c r="VU155" s="89"/>
      <c r="VV155" s="89"/>
      <c r="VW155" s="89"/>
      <c r="VX155" s="89"/>
      <c r="VY155" s="89"/>
      <c r="VZ155" s="89"/>
      <c r="WA155" s="89"/>
      <c r="WB155" s="89"/>
      <c r="WC155" s="89"/>
      <c r="WD155" s="89"/>
      <c r="WE155" s="89"/>
      <c r="WF155" s="89"/>
      <c r="WG155" s="89"/>
      <c r="WH155" s="89"/>
      <c r="WI155" s="89"/>
      <c r="WJ155" s="89"/>
      <c r="WK155" s="89"/>
      <c r="WL155" s="89"/>
      <c r="WM155" s="89"/>
      <c r="WN155" s="89"/>
      <c r="WO155" s="89"/>
      <c r="WP155" s="89"/>
      <c r="WQ155" s="89"/>
      <c r="WR155" s="89"/>
      <c r="WS155" s="89"/>
      <c r="WT155" s="89"/>
      <c r="WU155" s="89"/>
      <c r="WV155" s="89"/>
      <c r="WW155" s="89"/>
      <c r="WX155" s="89"/>
      <c r="WY155" s="89"/>
      <c r="WZ155" s="89"/>
      <c r="XA155" s="89"/>
      <c r="XB155" s="89"/>
      <c r="XC155" s="89"/>
      <c r="XD155" s="89"/>
      <c r="XE155" s="89"/>
      <c r="XF155" s="89"/>
      <c r="XG155" s="89"/>
      <c r="XH155" s="89"/>
      <c r="XI155" s="89"/>
      <c r="XJ155" s="89"/>
      <c r="XK155" s="89"/>
      <c r="XL155" s="89"/>
      <c r="XM155" s="89"/>
      <c r="XN155" s="89"/>
      <c r="XO155" s="89"/>
      <c r="XP155" s="89"/>
      <c r="XQ155" s="89"/>
      <c r="XR155" s="89"/>
      <c r="XS155" s="89"/>
      <c r="XT155" s="89"/>
      <c r="XU155" s="89"/>
      <c r="XV155" s="89"/>
      <c r="XW155" s="89"/>
      <c r="XX155" s="89"/>
      <c r="XY155" s="89"/>
      <c r="XZ155" s="89"/>
      <c r="YA155" s="89"/>
      <c r="YB155" s="89"/>
      <c r="YC155" s="89"/>
      <c r="YD155" s="89"/>
      <c r="YE155" s="89"/>
      <c r="YF155" s="89"/>
      <c r="YG155" s="89"/>
      <c r="YH155" s="89"/>
      <c r="YI155" s="89"/>
      <c r="YJ155" s="89"/>
      <c r="YK155" s="89"/>
      <c r="YL155" s="89"/>
      <c r="YM155" s="89"/>
      <c r="YN155" s="89"/>
      <c r="YO155" s="89"/>
      <c r="YP155" s="89"/>
      <c r="YQ155" s="89"/>
      <c r="YR155" s="89"/>
      <c r="YS155" s="89"/>
      <c r="YT155" s="89"/>
      <c r="YU155" s="89"/>
      <c r="YV155" s="89"/>
      <c r="YW155" s="89"/>
      <c r="YX155" s="89"/>
      <c r="YY155" s="89"/>
      <c r="YZ155" s="89"/>
      <c r="ZA155" s="89"/>
      <c r="ZB155" s="89"/>
      <c r="ZC155" s="89"/>
      <c r="ZD155" s="89"/>
      <c r="ZE155" s="89"/>
      <c r="ZF155" s="89"/>
      <c r="ZG155" s="89"/>
      <c r="ZH155" s="89"/>
      <c r="ZI155" s="89"/>
      <c r="ZJ155" s="89"/>
      <c r="ZK155" s="89"/>
      <c r="ZL155" s="89"/>
      <c r="ZM155" s="89"/>
      <c r="ZN155" s="89"/>
      <c r="ZO155" s="89"/>
      <c r="ZP155" s="89"/>
      <c r="ZQ155" s="89"/>
      <c r="ZR155" s="89"/>
      <c r="ZS155" s="89"/>
      <c r="ZT155" s="89"/>
      <c r="ZU155" s="89"/>
      <c r="ZV155" s="89"/>
      <c r="ZW155" s="89"/>
      <c r="ZX155" s="89"/>
      <c r="ZY155" s="89"/>
      <c r="ZZ155" s="89"/>
      <c r="AAA155" s="89"/>
      <c r="AAB155" s="89"/>
      <c r="AAC155" s="89"/>
      <c r="AAD155" s="89"/>
      <c r="AAE155" s="89"/>
      <c r="AAF155" s="89"/>
      <c r="AAG155" s="89"/>
      <c r="AAH155" s="89"/>
      <c r="AAI155" s="89"/>
      <c r="AAJ155" s="89"/>
      <c r="AAK155" s="89"/>
      <c r="AAL155" s="89"/>
      <c r="AAM155" s="89"/>
      <c r="AAN155" s="89"/>
      <c r="AAO155" s="89"/>
      <c r="AAP155" s="89"/>
      <c r="AAQ155" s="89"/>
      <c r="AAR155" s="89"/>
      <c r="AAS155" s="89"/>
      <c r="AAT155" s="89"/>
      <c r="AAU155" s="89"/>
      <c r="AAV155" s="89"/>
      <c r="AAW155" s="89"/>
      <c r="AAX155" s="89"/>
      <c r="AAY155" s="89"/>
      <c r="AAZ155" s="89"/>
      <c r="ABA155" s="89"/>
      <c r="ABB155" s="89"/>
      <c r="ABC155" s="89"/>
      <c r="ABD155" s="89"/>
      <c r="ABE155" s="89"/>
      <c r="ABF155" s="89"/>
      <c r="ABG155" s="89"/>
      <c r="ABH155" s="89"/>
      <c r="ABI155" s="89"/>
      <c r="ABJ155" s="89"/>
      <c r="ABK155" s="89"/>
      <c r="ABL155" s="89"/>
      <c r="ABM155" s="89"/>
      <c r="ABN155" s="89"/>
      <c r="ABO155" s="89"/>
      <c r="ABP155" s="89"/>
      <c r="ABQ155" s="89"/>
      <c r="ABR155" s="89"/>
      <c r="ABS155" s="89"/>
      <c r="ABT155" s="89"/>
      <c r="ABU155" s="89"/>
      <c r="ABV155" s="89"/>
      <c r="ABW155" s="89"/>
      <c r="ABX155" s="89"/>
      <c r="ABY155" s="89"/>
      <c r="ABZ155" s="89"/>
      <c r="ACA155" s="89"/>
      <c r="ACB155" s="89"/>
      <c r="ACC155" s="89"/>
      <c r="ACD155" s="89"/>
      <c r="ACE155" s="89"/>
      <c r="ACF155" s="89"/>
      <c r="ACG155" s="89"/>
      <c r="ACH155" s="89"/>
      <c r="ACI155" s="89"/>
      <c r="ACJ155" s="89"/>
      <c r="ACK155" s="89"/>
      <c r="ACL155" s="89"/>
      <c r="ACM155" s="89"/>
      <c r="ACN155" s="89"/>
      <c r="ACO155" s="89"/>
      <c r="ACP155" s="89"/>
      <c r="ACQ155" s="89"/>
      <c r="ACR155" s="89"/>
      <c r="ACS155" s="89"/>
      <c r="ACT155" s="89"/>
      <c r="ACU155" s="89"/>
      <c r="ACV155" s="89"/>
      <c r="ACW155" s="89"/>
      <c r="ACX155" s="89"/>
      <c r="ACY155" s="89"/>
      <c r="ACZ155" s="89"/>
      <c r="ADA155" s="89"/>
      <c r="ADB155" s="89"/>
      <c r="ADC155" s="89"/>
      <c r="ADD155" s="89"/>
      <c r="ADE155" s="89"/>
      <c r="ADF155" s="89"/>
      <c r="ADG155" s="89"/>
      <c r="ADH155" s="89"/>
      <c r="ADI155" s="89"/>
      <c r="ADJ155" s="89"/>
      <c r="ADK155" s="89"/>
      <c r="ADL155" s="89"/>
      <c r="ADM155" s="89"/>
      <c r="ADN155" s="89"/>
      <c r="ADO155" s="89"/>
      <c r="ADP155" s="89"/>
      <c r="ADQ155" s="89"/>
      <c r="ADR155" s="89"/>
      <c r="ADS155" s="89"/>
      <c r="ADT155" s="89"/>
      <c r="ADU155" s="89"/>
      <c r="ADV155" s="89"/>
      <c r="ADW155" s="89"/>
      <c r="ADX155" s="89"/>
      <c r="ADY155" s="89"/>
      <c r="ADZ155" s="89"/>
      <c r="AEA155" s="89"/>
      <c r="AEB155" s="89"/>
      <c r="AEC155" s="89"/>
      <c r="AED155" s="89"/>
      <c r="AEE155" s="89"/>
      <c r="AEF155" s="89"/>
      <c r="AEG155" s="89"/>
      <c r="AEH155" s="89"/>
      <c r="AEI155" s="89"/>
      <c r="AEJ155" s="89"/>
      <c r="AEK155" s="89"/>
      <c r="AEL155" s="89"/>
      <c r="AEM155" s="89"/>
      <c r="AEN155" s="89"/>
      <c r="AEO155" s="89"/>
      <c r="AEP155" s="89"/>
      <c r="AEQ155" s="89"/>
      <c r="AER155" s="89"/>
      <c r="AES155" s="89"/>
      <c r="AET155" s="89"/>
      <c r="AEU155" s="89"/>
      <c r="AEV155" s="89"/>
      <c r="AEW155" s="89"/>
      <c r="AEX155" s="89"/>
      <c r="AEY155" s="89"/>
      <c r="AEZ155" s="89"/>
      <c r="AFA155" s="89"/>
      <c r="AFB155" s="89"/>
      <c r="AFC155" s="89"/>
      <c r="AFD155" s="89"/>
      <c r="AFE155" s="89"/>
      <c r="AFF155" s="89"/>
      <c r="AFG155" s="89"/>
      <c r="AFH155" s="89"/>
      <c r="AFI155" s="89"/>
      <c r="AFJ155" s="89"/>
      <c r="AFK155" s="89"/>
      <c r="AFL155" s="89"/>
      <c r="AFM155" s="89"/>
      <c r="AFN155" s="89"/>
      <c r="AFO155" s="89"/>
      <c r="AFP155" s="89"/>
      <c r="AFQ155" s="89"/>
      <c r="AFR155" s="89"/>
      <c r="AFS155" s="89"/>
      <c r="AFT155" s="89"/>
      <c r="AFU155" s="89"/>
      <c r="AFV155" s="89"/>
      <c r="AFW155" s="89"/>
      <c r="AFX155" s="89"/>
      <c r="AFY155" s="89"/>
      <c r="AFZ155" s="89"/>
      <c r="AGA155" s="89"/>
      <c r="AGB155" s="89"/>
      <c r="AGC155" s="89"/>
      <c r="AGD155" s="89"/>
      <c r="AGE155" s="89"/>
      <c r="AGF155" s="89"/>
      <c r="AGG155" s="89"/>
      <c r="AGH155" s="89"/>
      <c r="AGI155" s="89"/>
      <c r="AGJ155" s="89"/>
      <c r="AGK155" s="89"/>
      <c r="AGL155" s="89"/>
      <c r="AGM155" s="89"/>
      <c r="AGN155" s="89"/>
      <c r="AGO155" s="89"/>
      <c r="AGP155" s="89"/>
      <c r="AGQ155" s="89"/>
      <c r="AGR155" s="89"/>
      <c r="AGS155" s="89"/>
      <c r="AGT155" s="89"/>
      <c r="AGU155" s="89"/>
      <c r="AGV155" s="89"/>
      <c r="AGW155" s="89"/>
      <c r="AGX155" s="89"/>
      <c r="AGY155" s="89"/>
      <c r="AGZ155" s="89"/>
      <c r="AHA155" s="89"/>
      <c r="AHB155" s="89"/>
      <c r="AHC155" s="89"/>
      <c r="AHD155" s="89"/>
      <c r="AHE155" s="89"/>
      <c r="AHF155" s="89"/>
      <c r="AHG155" s="89"/>
      <c r="AHH155" s="89"/>
      <c r="AHI155" s="89"/>
      <c r="AHJ155" s="89"/>
      <c r="AHK155" s="89"/>
      <c r="AHL155" s="89"/>
      <c r="AHM155" s="89"/>
      <c r="AHN155" s="89"/>
      <c r="AHO155" s="89"/>
      <c r="AHP155" s="89"/>
      <c r="AHQ155" s="89"/>
      <c r="AHR155" s="89"/>
      <c r="AHS155" s="89"/>
      <c r="AHT155" s="89"/>
      <c r="AHU155" s="89"/>
      <c r="AHV155" s="89"/>
      <c r="AHW155" s="89"/>
      <c r="AHX155" s="89"/>
      <c r="AHY155" s="89"/>
      <c r="AHZ155" s="89"/>
      <c r="AIA155" s="89"/>
      <c r="AIB155" s="89"/>
      <c r="AIC155" s="89"/>
      <c r="AID155" s="89"/>
      <c r="AIE155" s="89"/>
      <c r="AIF155" s="89"/>
      <c r="AIG155" s="89"/>
      <c r="AIH155" s="89"/>
      <c r="AII155" s="89"/>
      <c r="AIJ155" s="89"/>
      <c r="AIK155" s="89"/>
      <c r="AIL155" s="89"/>
      <c r="AIM155" s="89"/>
      <c r="AIN155" s="89"/>
      <c r="AIO155" s="89"/>
      <c r="AIP155" s="89"/>
      <c r="AIQ155" s="89"/>
      <c r="AIR155" s="89"/>
      <c r="AIS155" s="89"/>
      <c r="AIT155" s="89"/>
      <c r="AIU155" s="89"/>
      <c r="AIV155" s="89"/>
      <c r="AIW155" s="89"/>
      <c r="AIX155" s="89"/>
      <c r="AIY155" s="89"/>
      <c r="AIZ155" s="89"/>
      <c r="AJA155" s="89"/>
      <c r="AJB155" s="89"/>
      <c r="AJC155" s="89"/>
      <c r="AJD155" s="89"/>
      <c r="AJE155" s="89"/>
      <c r="AJF155" s="89"/>
      <c r="AJG155" s="89"/>
      <c r="AJH155" s="89"/>
      <c r="AJI155" s="89"/>
      <c r="AJJ155" s="89"/>
      <c r="AJK155" s="89"/>
      <c r="AJL155" s="89"/>
      <c r="AJM155" s="89"/>
      <c r="AJN155" s="89"/>
      <c r="AJO155" s="89"/>
      <c r="AJP155" s="89"/>
      <c r="AJQ155" s="89"/>
      <c r="AJR155" s="89"/>
      <c r="AJS155" s="89"/>
      <c r="AJT155" s="89"/>
      <c r="AJU155" s="89"/>
      <c r="AJV155" s="89"/>
      <c r="AJW155" s="89"/>
      <c r="AJX155" s="89"/>
      <c r="AJY155" s="89"/>
      <c r="AJZ155" s="89"/>
      <c r="AKA155" s="89"/>
      <c r="AKB155" s="89"/>
      <c r="AKC155" s="89"/>
      <c r="AKD155" s="89"/>
      <c r="AKE155" s="89"/>
      <c r="AKF155" s="89"/>
      <c r="AKG155" s="89"/>
      <c r="AKH155" s="89"/>
      <c r="AKI155" s="89"/>
      <c r="AKJ155" s="89"/>
      <c r="AKK155" s="89"/>
      <c r="AKL155" s="89"/>
      <c r="AKM155" s="89"/>
      <c r="AKN155" s="89"/>
      <c r="AKO155" s="89"/>
      <c r="AKP155" s="89"/>
      <c r="AKQ155" s="89"/>
      <c r="AKR155" s="89"/>
      <c r="AKS155" s="89"/>
      <c r="AKT155" s="89"/>
      <c r="AKU155" s="89"/>
      <c r="AKV155" s="89"/>
      <c r="AKW155" s="89"/>
      <c r="AKX155" s="89"/>
      <c r="AKY155" s="89"/>
      <c r="AKZ155" s="89"/>
      <c r="ALA155" s="89"/>
      <c r="ALB155" s="89"/>
      <c r="ALC155" s="89"/>
      <c r="ALD155" s="89"/>
      <c r="ALE155" s="89"/>
      <c r="ALF155" s="89"/>
      <c r="ALG155" s="89"/>
      <c r="ALH155" s="89"/>
      <c r="ALI155" s="89"/>
      <c r="ALJ155" s="89"/>
      <c r="ALK155" s="89"/>
      <c r="ALL155" s="89"/>
      <c r="ALM155" s="89"/>
      <c r="ALN155" s="89"/>
      <c r="ALO155" s="89"/>
      <c r="ALP155" s="89"/>
      <c r="ALQ155" s="89"/>
      <c r="ALR155" s="89"/>
      <c r="ALS155" s="89"/>
      <c r="ALT155" s="89"/>
      <c r="ALU155" s="89"/>
      <c r="ALV155" s="89"/>
      <c r="ALW155" s="89"/>
      <c r="ALX155" s="89"/>
      <c r="ALY155" s="89"/>
      <c r="ALZ155" s="89"/>
      <c r="AMA155" s="89"/>
      <c r="AMB155" s="89"/>
      <c r="AMC155" s="89"/>
      <c r="AMD155" s="89"/>
      <c r="AME155" s="89"/>
      <c r="AMF155" s="89"/>
      <c r="AMG155" s="89"/>
      <c r="AMH155" s="89"/>
      <c r="AMI155" s="89"/>
      <c r="AMJ155" s="89"/>
      <c r="AMK155" s="89"/>
      <c r="AML155" s="89"/>
      <c r="AMM155" s="89"/>
      <c r="AMN155" s="89"/>
      <c r="AMO155" s="89"/>
      <c r="AMP155" s="89"/>
      <c r="AMQ155" s="89"/>
      <c r="AMR155" s="89"/>
      <c r="AMS155" s="89"/>
      <c r="AMT155" s="89"/>
      <c r="AMU155" s="89"/>
      <c r="AMV155" s="89"/>
      <c r="AMW155" s="89"/>
      <c r="AMX155" s="89"/>
      <c r="AMY155" s="89"/>
      <c r="AMZ155" s="89"/>
      <c r="ANA155" s="89"/>
      <c r="ANB155" s="89"/>
      <c r="ANC155" s="89"/>
      <c r="AND155" s="89"/>
      <c r="ANE155" s="89"/>
      <c r="ANF155" s="89"/>
      <c r="ANG155" s="89"/>
      <c r="ANH155" s="89"/>
      <c r="ANI155" s="89"/>
      <c r="ANJ155" s="89"/>
      <c r="ANK155" s="89"/>
      <c r="ANL155" s="89"/>
      <c r="ANM155" s="89"/>
      <c r="ANN155" s="89"/>
      <c r="ANO155" s="89"/>
      <c r="ANP155" s="89"/>
      <c r="ANQ155" s="89"/>
      <c r="ANR155" s="89"/>
      <c r="ANS155" s="89"/>
      <c r="ANT155" s="89"/>
      <c r="ANU155" s="89"/>
      <c r="ANV155" s="89"/>
      <c r="ANW155" s="89"/>
      <c r="ANX155" s="89"/>
      <c r="ANY155" s="89"/>
      <c r="ANZ155" s="89"/>
      <c r="AOA155" s="89"/>
      <c r="AOB155" s="89"/>
      <c r="AOC155" s="89"/>
      <c r="AOD155" s="89"/>
      <c r="AOE155" s="89"/>
      <c r="AOF155" s="89"/>
      <c r="AOG155" s="89"/>
      <c r="AOH155" s="89"/>
      <c r="AOI155" s="89"/>
      <c r="AOJ155" s="89"/>
      <c r="AOK155" s="89"/>
      <c r="AOL155" s="89"/>
      <c r="AOM155" s="89"/>
      <c r="AON155" s="89"/>
      <c r="AOO155" s="89"/>
      <c r="AOP155" s="89"/>
      <c r="AOQ155" s="89"/>
      <c r="AOR155" s="89"/>
      <c r="AOS155" s="89"/>
      <c r="AOT155" s="89"/>
      <c r="AOU155" s="89"/>
      <c r="AOV155" s="89"/>
      <c r="AOW155" s="89"/>
      <c r="AOX155" s="89"/>
      <c r="AOY155" s="89"/>
      <c r="AOZ155" s="89"/>
      <c r="APA155" s="89"/>
      <c r="APB155" s="89"/>
      <c r="APC155" s="89"/>
      <c r="APD155" s="89"/>
      <c r="APE155" s="89"/>
      <c r="APF155" s="89"/>
      <c r="APG155" s="89"/>
      <c r="APH155" s="89"/>
      <c r="API155" s="89"/>
      <c r="APJ155" s="89"/>
      <c r="APK155" s="89"/>
      <c r="APL155" s="89"/>
      <c r="APM155" s="89"/>
      <c r="APN155" s="89"/>
      <c r="APO155" s="89"/>
      <c r="APP155" s="89"/>
      <c r="APQ155" s="89"/>
      <c r="APR155" s="89"/>
      <c r="APS155" s="89"/>
      <c r="APT155" s="89"/>
      <c r="APU155" s="89"/>
      <c r="APV155" s="89"/>
      <c r="APW155" s="89"/>
      <c r="APX155" s="89"/>
      <c r="APY155" s="89"/>
      <c r="APZ155" s="89"/>
      <c r="AQA155" s="89"/>
      <c r="AQB155" s="89"/>
      <c r="AQC155" s="89"/>
      <c r="AQD155" s="89"/>
      <c r="AQE155" s="89"/>
      <c r="AQF155" s="89"/>
      <c r="AQG155" s="89"/>
      <c r="AQH155" s="89"/>
      <c r="AQI155" s="89"/>
      <c r="AQJ155" s="89"/>
      <c r="AQK155" s="89"/>
      <c r="AQL155" s="89"/>
      <c r="AQM155" s="89"/>
      <c r="AQN155" s="89"/>
      <c r="AQO155" s="89"/>
      <c r="AQP155" s="89"/>
      <c r="AQQ155" s="89"/>
      <c r="AQR155" s="89"/>
      <c r="AQS155" s="89"/>
      <c r="AQT155" s="89"/>
      <c r="AQU155" s="89"/>
      <c r="AQV155" s="89"/>
      <c r="AQW155" s="89"/>
      <c r="AQX155" s="89"/>
      <c r="AQY155" s="89"/>
      <c r="AQZ155" s="89"/>
      <c r="ARA155" s="89"/>
      <c r="ARB155" s="89"/>
      <c r="ARC155" s="89"/>
      <c r="ARD155" s="89"/>
      <c r="ARE155" s="89"/>
      <c r="ARF155" s="89"/>
      <c r="ARG155" s="89"/>
      <c r="ARH155" s="89"/>
      <c r="ARI155" s="89"/>
      <c r="ARJ155" s="89"/>
      <c r="ARK155" s="89"/>
      <c r="ARL155" s="89"/>
      <c r="ARM155" s="89"/>
      <c r="ARN155" s="89"/>
      <c r="ARO155" s="89"/>
      <c r="ARP155" s="89"/>
      <c r="ARQ155" s="89"/>
      <c r="ARR155" s="89"/>
      <c r="ARS155" s="89"/>
      <c r="ART155" s="89"/>
      <c r="ARU155" s="89"/>
      <c r="ARV155" s="89"/>
      <c r="ARW155" s="89"/>
      <c r="ARX155" s="89"/>
      <c r="ARY155" s="89"/>
      <c r="ARZ155" s="89"/>
      <c r="ASA155" s="89"/>
      <c r="ASB155" s="89"/>
      <c r="ASC155" s="89"/>
      <c r="ASD155" s="89"/>
      <c r="ASE155" s="89"/>
      <c r="ASF155" s="89"/>
      <c r="ASG155" s="89"/>
      <c r="ASH155" s="89"/>
      <c r="ASI155" s="89"/>
      <c r="ASJ155" s="89"/>
      <c r="ASK155" s="89"/>
      <c r="ASL155" s="89"/>
      <c r="ASM155" s="89"/>
      <c r="ASN155" s="89"/>
      <c r="ASO155" s="89"/>
      <c r="ASP155" s="89"/>
      <c r="ASQ155" s="89"/>
      <c r="ASR155" s="89"/>
      <c r="ASS155" s="89"/>
      <c r="AST155" s="89"/>
      <c r="ASU155" s="89"/>
      <c r="ASV155" s="89"/>
      <c r="ASW155" s="89"/>
      <c r="ASX155" s="89"/>
      <c r="ASY155" s="89"/>
      <c r="ASZ155" s="89"/>
      <c r="ATA155" s="89"/>
      <c r="ATB155" s="89"/>
      <c r="ATC155" s="89"/>
      <c r="ATD155" s="89"/>
      <c r="ATE155" s="89"/>
      <c r="ATF155" s="89"/>
      <c r="ATG155" s="89"/>
      <c r="ATH155" s="89"/>
      <c r="ATI155" s="89"/>
      <c r="ATJ155" s="89"/>
      <c r="ATK155" s="89"/>
      <c r="ATL155" s="89"/>
      <c r="ATM155" s="89"/>
      <c r="ATN155" s="89"/>
      <c r="ATO155" s="89"/>
      <c r="ATP155" s="89"/>
      <c r="ATQ155" s="89"/>
      <c r="ATR155" s="89"/>
      <c r="ATS155" s="89"/>
      <c r="ATT155" s="89"/>
      <c r="ATU155" s="89"/>
      <c r="ATV155" s="89"/>
      <c r="ATW155" s="89"/>
      <c r="ATX155" s="89"/>
      <c r="ATY155" s="89"/>
      <c r="ATZ155" s="89"/>
      <c r="AUA155" s="89"/>
      <c r="AUB155" s="89"/>
      <c r="AUC155" s="89"/>
      <c r="AUD155" s="89"/>
      <c r="AUE155" s="89"/>
      <c r="AUF155" s="89"/>
      <c r="AUG155" s="89"/>
      <c r="AUH155" s="89"/>
      <c r="AUI155" s="89"/>
      <c r="AUJ155" s="89"/>
      <c r="AUK155" s="89"/>
      <c r="AUL155" s="89"/>
      <c r="AUM155" s="89"/>
      <c r="AUN155" s="89"/>
      <c r="AUO155" s="89"/>
      <c r="AUP155" s="89"/>
      <c r="AUQ155" s="89"/>
      <c r="AUR155" s="89"/>
      <c r="AUS155" s="89"/>
      <c r="AUT155" s="89"/>
      <c r="AUU155" s="89"/>
      <c r="AUV155" s="89"/>
      <c r="AUW155" s="89"/>
      <c r="AUX155" s="89"/>
      <c r="AUY155" s="89"/>
      <c r="AUZ155" s="89"/>
      <c r="AVA155" s="89"/>
      <c r="AVB155" s="89"/>
      <c r="AVC155" s="89"/>
      <c r="AVD155" s="89"/>
      <c r="AVE155" s="89"/>
      <c r="AVF155" s="89"/>
      <c r="AVG155" s="89"/>
      <c r="AVH155" s="89"/>
      <c r="AVI155" s="89"/>
      <c r="AVJ155" s="89"/>
      <c r="AVK155" s="89"/>
      <c r="AVL155" s="89"/>
      <c r="AVM155" s="89"/>
      <c r="AVN155" s="89"/>
      <c r="AVO155" s="89"/>
      <c r="AVP155" s="89"/>
      <c r="AVQ155" s="89"/>
      <c r="AVR155" s="89"/>
      <c r="AVS155" s="89"/>
      <c r="AVT155" s="89"/>
      <c r="AVU155" s="89"/>
      <c r="AVV155" s="89"/>
      <c r="AVW155" s="89"/>
      <c r="AVX155" s="89"/>
      <c r="AVY155" s="89"/>
      <c r="AVZ155" s="89"/>
      <c r="AWA155" s="89"/>
      <c r="AWB155" s="89"/>
      <c r="AWC155" s="89"/>
      <c r="AWD155" s="89"/>
      <c r="AWE155" s="89"/>
      <c r="AWF155" s="89"/>
      <c r="AWG155" s="89"/>
      <c r="AWH155" s="89"/>
      <c r="AWI155" s="89"/>
      <c r="AWJ155" s="89"/>
      <c r="AWK155" s="89"/>
      <c r="AWL155" s="89"/>
      <c r="AWM155" s="89"/>
      <c r="AWN155" s="89"/>
      <c r="AWO155" s="89"/>
      <c r="AWP155" s="89"/>
      <c r="AWQ155" s="89"/>
      <c r="AWR155" s="89"/>
      <c r="AWS155" s="89"/>
      <c r="AWT155" s="89"/>
      <c r="AWU155" s="89"/>
      <c r="AWV155" s="89"/>
      <c r="AWW155" s="89"/>
      <c r="AWX155" s="89"/>
      <c r="AWY155" s="89"/>
      <c r="AWZ155" s="89"/>
      <c r="AXA155" s="89"/>
      <c r="AXB155" s="89"/>
      <c r="AXC155" s="89"/>
      <c r="AXD155" s="89"/>
      <c r="AXE155" s="89"/>
      <c r="AXF155" s="89"/>
      <c r="AXG155" s="89"/>
      <c r="AXH155" s="89"/>
      <c r="AXI155" s="89"/>
      <c r="AXJ155" s="89"/>
      <c r="AXK155" s="89"/>
      <c r="AXL155" s="89"/>
      <c r="AXM155" s="89"/>
      <c r="AXN155" s="89"/>
      <c r="AXO155" s="89"/>
      <c r="AXP155" s="89"/>
      <c r="AXQ155" s="89"/>
      <c r="AXR155" s="89"/>
      <c r="AXS155" s="89"/>
      <c r="AXT155" s="89"/>
      <c r="AXU155" s="89"/>
      <c r="AXV155" s="89"/>
      <c r="AXW155" s="89"/>
      <c r="AXX155" s="89"/>
      <c r="AXY155" s="89"/>
      <c r="AXZ155" s="89"/>
      <c r="AYA155" s="89"/>
      <c r="AYB155" s="89"/>
      <c r="AYC155" s="89"/>
      <c r="AYD155" s="89"/>
      <c r="AYE155" s="89"/>
      <c r="AYF155" s="89"/>
      <c r="AYG155" s="89"/>
      <c r="AYH155" s="89"/>
      <c r="AYI155" s="89"/>
      <c r="AYJ155" s="89"/>
      <c r="AYK155" s="89"/>
      <c r="AYL155" s="89"/>
      <c r="AYM155" s="89"/>
      <c r="AYN155" s="89"/>
      <c r="AYO155" s="89"/>
      <c r="AYP155" s="89"/>
      <c r="AYQ155" s="89"/>
      <c r="AYR155" s="89"/>
      <c r="AYS155" s="89"/>
      <c r="AYT155" s="89"/>
      <c r="AYU155" s="89"/>
      <c r="AYV155" s="89"/>
      <c r="AYW155" s="89"/>
      <c r="AYX155" s="89"/>
      <c r="AYY155" s="89"/>
      <c r="AYZ155" s="89"/>
      <c r="AZA155" s="89"/>
      <c r="AZB155" s="89"/>
      <c r="AZC155" s="89"/>
      <c r="AZD155" s="89"/>
      <c r="AZE155" s="89"/>
      <c r="AZF155" s="89"/>
      <c r="AZG155" s="89"/>
      <c r="AZH155" s="89"/>
      <c r="AZI155" s="89"/>
      <c r="AZJ155" s="89"/>
      <c r="AZK155" s="89"/>
      <c r="AZL155" s="89"/>
      <c r="AZM155" s="89"/>
      <c r="AZN155" s="89"/>
      <c r="AZO155" s="89"/>
      <c r="AZP155" s="89"/>
      <c r="AZQ155" s="89"/>
      <c r="AZR155" s="89"/>
      <c r="AZS155" s="89"/>
      <c r="AZT155" s="89"/>
      <c r="AZU155" s="89"/>
      <c r="AZV155" s="89"/>
      <c r="AZW155" s="89"/>
      <c r="AZX155" s="89"/>
      <c r="AZY155" s="89"/>
      <c r="AZZ155" s="89"/>
      <c r="BAA155" s="89"/>
      <c r="BAB155" s="89"/>
      <c r="BAC155" s="89"/>
      <c r="BAD155" s="89"/>
      <c r="BAE155" s="89"/>
      <c r="BAF155" s="89"/>
      <c r="BAG155" s="89"/>
      <c r="BAH155" s="89"/>
      <c r="BAI155" s="89"/>
      <c r="BAJ155" s="89"/>
      <c r="BAK155" s="89"/>
      <c r="BAL155" s="89"/>
      <c r="BAM155" s="89"/>
      <c r="BAN155" s="89"/>
      <c r="BAO155" s="89"/>
      <c r="BAP155" s="89"/>
      <c r="BAQ155" s="89"/>
      <c r="BAR155" s="89"/>
      <c r="BAS155" s="89"/>
      <c r="BAT155" s="89"/>
      <c r="BAU155" s="89"/>
      <c r="BAV155" s="89"/>
      <c r="BAW155" s="89"/>
      <c r="BAX155" s="89"/>
      <c r="BAY155" s="89"/>
      <c r="BAZ155" s="89"/>
      <c r="BBA155" s="89"/>
      <c r="BBB155" s="89"/>
      <c r="BBC155" s="89"/>
      <c r="BBD155" s="89"/>
      <c r="BBE155" s="89"/>
      <c r="BBF155" s="89"/>
      <c r="BBG155" s="89"/>
      <c r="BBH155" s="89"/>
      <c r="BBI155" s="89"/>
      <c r="BBJ155" s="89"/>
      <c r="BBK155" s="89"/>
      <c r="BBL155" s="89"/>
      <c r="BBM155" s="89"/>
      <c r="BBN155" s="89"/>
      <c r="BBO155" s="89"/>
      <c r="BBP155" s="89"/>
      <c r="BBQ155" s="89"/>
      <c r="BBR155" s="89"/>
      <c r="BBS155" s="89"/>
      <c r="BBT155" s="89"/>
      <c r="BBU155" s="89"/>
      <c r="BBV155" s="89"/>
      <c r="BBW155" s="89"/>
      <c r="BBX155" s="89"/>
      <c r="BBY155" s="89"/>
      <c r="BBZ155" s="89"/>
      <c r="BCA155" s="89"/>
      <c r="BCB155" s="89"/>
      <c r="BCC155" s="89"/>
      <c r="BCD155" s="89"/>
      <c r="BCE155" s="89"/>
      <c r="BCF155" s="89"/>
      <c r="BCG155" s="89"/>
      <c r="BCH155" s="89"/>
      <c r="BCI155" s="89"/>
      <c r="BCJ155" s="89"/>
      <c r="BCK155" s="89"/>
      <c r="BCL155" s="89"/>
      <c r="BCM155" s="89"/>
      <c r="BCN155" s="89"/>
      <c r="BCO155" s="89"/>
      <c r="BCP155" s="89"/>
      <c r="BCQ155" s="89"/>
      <c r="BCR155" s="89"/>
      <c r="BCS155" s="89"/>
      <c r="BCT155" s="89"/>
      <c r="BCU155" s="89"/>
      <c r="BCV155" s="89"/>
      <c r="BCW155" s="89"/>
      <c r="BCX155" s="89"/>
      <c r="BCY155" s="89"/>
      <c r="BCZ155" s="89"/>
      <c r="BDA155" s="89"/>
      <c r="BDB155" s="89"/>
      <c r="BDC155" s="89"/>
      <c r="BDD155" s="89"/>
      <c r="BDE155" s="89"/>
      <c r="BDF155" s="89"/>
      <c r="BDG155" s="89"/>
      <c r="BDH155" s="89"/>
      <c r="BDI155" s="89"/>
      <c r="BDJ155" s="89"/>
      <c r="BDK155" s="89"/>
      <c r="BDL155" s="89"/>
      <c r="BDM155" s="89"/>
      <c r="BDN155" s="89"/>
      <c r="BDO155" s="89"/>
      <c r="BDP155" s="89"/>
      <c r="BDQ155" s="89"/>
      <c r="BDR155" s="89"/>
      <c r="BDS155" s="89"/>
      <c r="BDT155" s="89"/>
      <c r="BDU155" s="89"/>
      <c r="BDV155" s="89"/>
      <c r="BDW155" s="89"/>
      <c r="BDX155" s="89"/>
      <c r="BDY155" s="89"/>
      <c r="BDZ155" s="89"/>
      <c r="BEA155" s="89"/>
      <c r="BEB155" s="89"/>
      <c r="BEC155" s="89"/>
      <c r="BED155" s="89"/>
      <c r="BEE155" s="89"/>
      <c r="BEF155" s="89"/>
      <c r="BEG155" s="89"/>
      <c r="BEH155" s="89"/>
      <c r="BEI155" s="89"/>
      <c r="BEJ155" s="89"/>
      <c r="BEK155" s="89"/>
      <c r="BEL155" s="89"/>
      <c r="BEM155" s="89"/>
      <c r="BEN155" s="89"/>
      <c r="BEO155" s="89"/>
      <c r="BEP155" s="89"/>
      <c r="BEQ155" s="89"/>
      <c r="BER155" s="89"/>
      <c r="BES155" s="89"/>
      <c r="BET155" s="89"/>
      <c r="BEU155" s="89"/>
      <c r="BEV155" s="89"/>
      <c r="BEW155" s="89"/>
      <c r="BEX155" s="89"/>
      <c r="BEY155" s="89"/>
      <c r="BEZ155" s="89"/>
      <c r="BFA155" s="89"/>
      <c r="BFB155" s="89"/>
      <c r="BFC155" s="89"/>
      <c r="BFD155" s="89"/>
      <c r="BFE155" s="89"/>
      <c r="BFF155" s="89"/>
      <c r="BFG155" s="89"/>
      <c r="BFH155" s="89"/>
      <c r="BFI155" s="89"/>
      <c r="BFJ155" s="89"/>
      <c r="BFK155" s="89"/>
      <c r="BFL155" s="89"/>
      <c r="BFM155" s="89"/>
      <c r="BFN155" s="89"/>
      <c r="BFO155" s="89"/>
      <c r="BFP155" s="89"/>
      <c r="BFQ155" s="89"/>
      <c r="BFR155" s="89"/>
      <c r="BFS155" s="89"/>
      <c r="BFT155" s="89"/>
      <c r="BFU155" s="89"/>
      <c r="BFV155" s="89"/>
      <c r="BFW155" s="89"/>
      <c r="BFX155" s="89"/>
      <c r="BFY155" s="89"/>
      <c r="BFZ155" s="89"/>
      <c r="BGA155" s="89"/>
      <c r="BGB155" s="89"/>
      <c r="BGC155" s="89"/>
      <c r="BGD155" s="89"/>
      <c r="BGE155" s="89"/>
      <c r="BGF155" s="89"/>
      <c r="BGG155" s="89"/>
      <c r="BGH155" s="89"/>
      <c r="BGI155" s="89"/>
      <c r="BGJ155" s="89"/>
      <c r="BGK155" s="89"/>
      <c r="BGL155" s="89"/>
      <c r="BGM155" s="89"/>
      <c r="BGN155" s="89"/>
      <c r="BGO155" s="89"/>
      <c r="BGP155" s="89"/>
      <c r="BGQ155" s="89"/>
      <c r="BGR155" s="89"/>
      <c r="BGS155" s="89"/>
      <c r="BGT155" s="89"/>
      <c r="BGU155" s="89"/>
      <c r="BGV155" s="89"/>
      <c r="BGW155" s="89"/>
      <c r="BGX155" s="89"/>
      <c r="BGY155" s="89"/>
      <c r="BGZ155" s="89"/>
      <c r="BHA155" s="89"/>
      <c r="BHB155" s="89"/>
      <c r="BHC155" s="89"/>
      <c r="BHD155" s="89"/>
      <c r="BHE155" s="89"/>
      <c r="BHF155" s="89"/>
      <c r="BHG155" s="89"/>
      <c r="BHH155" s="89"/>
      <c r="BHI155" s="89"/>
      <c r="BHJ155" s="89"/>
      <c r="BHK155" s="89"/>
      <c r="BHL155" s="89"/>
      <c r="BHM155" s="89"/>
      <c r="BHN155" s="89"/>
      <c r="BHO155" s="89"/>
      <c r="BHP155" s="89"/>
      <c r="BHQ155" s="89"/>
      <c r="BHR155" s="89"/>
      <c r="BHS155" s="89"/>
      <c r="BHT155" s="89"/>
      <c r="BHU155" s="89"/>
      <c r="BHV155" s="89"/>
      <c r="BHW155" s="89"/>
      <c r="BHX155" s="89"/>
      <c r="BHY155" s="89"/>
      <c r="BHZ155" s="89"/>
      <c r="BIA155" s="89"/>
      <c r="BIB155" s="89"/>
      <c r="BIC155" s="89"/>
      <c r="BID155" s="89"/>
      <c r="BIE155" s="89"/>
      <c r="BIF155" s="89"/>
      <c r="BIG155" s="89"/>
      <c r="BIH155" s="89"/>
      <c r="BII155" s="89"/>
      <c r="BIJ155" s="89"/>
      <c r="BIK155" s="89"/>
      <c r="BIL155" s="89"/>
      <c r="BIM155" s="89"/>
      <c r="BIN155" s="89"/>
      <c r="BIO155" s="89"/>
      <c r="BIP155" s="89"/>
      <c r="BIQ155" s="89"/>
      <c r="BIR155" s="89"/>
      <c r="BIS155" s="89"/>
      <c r="BIT155" s="89"/>
      <c r="BIU155" s="89"/>
      <c r="BIV155" s="89"/>
      <c r="BIW155" s="89"/>
      <c r="BIX155" s="89"/>
      <c r="BIY155" s="89"/>
      <c r="BIZ155" s="89"/>
      <c r="BJA155" s="89"/>
      <c r="BJB155" s="89"/>
      <c r="BJC155" s="89"/>
      <c r="BJD155" s="89"/>
      <c r="BJE155" s="89"/>
      <c r="BJF155" s="89"/>
      <c r="BJG155" s="89"/>
      <c r="BJH155" s="89"/>
      <c r="BJI155" s="89"/>
      <c r="BJJ155" s="89"/>
      <c r="BJK155" s="89"/>
      <c r="BJL155" s="89"/>
      <c r="BJM155" s="89"/>
      <c r="BJN155" s="89"/>
      <c r="BJO155" s="89"/>
      <c r="BJP155" s="89"/>
      <c r="BJQ155" s="89"/>
      <c r="BJR155" s="89"/>
      <c r="BJS155" s="89"/>
      <c r="BJT155" s="89"/>
      <c r="BJU155" s="89"/>
      <c r="BJV155" s="89"/>
      <c r="BJW155" s="89"/>
      <c r="BJX155" s="89"/>
      <c r="BJY155" s="89"/>
      <c r="BJZ155" s="89"/>
      <c r="BKA155" s="89"/>
      <c r="BKB155" s="89"/>
      <c r="BKC155" s="89"/>
      <c r="BKD155" s="89"/>
      <c r="BKE155" s="89"/>
      <c r="BKF155" s="89"/>
      <c r="BKG155" s="89"/>
      <c r="BKH155" s="89"/>
      <c r="BKI155" s="89"/>
      <c r="BKJ155" s="89"/>
      <c r="BKK155" s="89"/>
      <c r="BKL155" s="89"/>
      <c r="BKM155" s="89"/>
      <c r="BKN155" s="89"/>
      <c r="BKO155" s="89"/>
      <c r="BKP155" s="89"/>
      <c r="BKQ155" s="89"/>
      <c r="BKR155" s="89"/>
      <c r="BKS155" s="89"/>
      <c r="BKT155" s="89"/>
      <c r="BKU155" s="89"/>
      <c r="BKV155" s="89"/>
      <c r="BKW155" s="89"/>
      <c r="BKX155" s="89"/>
      <c r="BKY155" s="89"/>
      <c r="BKZ155" s="89"/>
      <c r="BLA155" s="89"/>
      <c r="BLB155" s="89"/>
      <c r="BLC155" s="89"/>
      <c r="BLD155" s="89"/>
      <c r="BLE155" s="89"/>
      <c r="BLF155" s="89"/>
      <c r="BLG155" s="89"/>
      <c r="BLH155" s="89"/>
      <c r="BLI155" s="89"/>
      <c r="BLJ155" s="89"/>
      <c r="BLK155" s="89"/>
      <c r="BLL155" s="89"/>
      <c r="BLM155" s="89"/>
      <c r="BLN155" s="89"/>
      <c r="BLO155" s="89"/>
      <c r="BLP155" s="89"/>
      <c r="BLQ155" s="89"/>
      <c r="BLR155" s="89"/>
      <c r="BLS155" s="89"/>
      <c r="BLT155" s="89"/>
      <c r="BLU155" s="89"/>
      <c r="BLV155" s="89"/>
      <c r="BLW155" s="89"/>
      <c r="BLX155" s="89"/>
      <c r="BLY155" s="89"/>
      <c r="BLZ155" s="89"/>
      <c r="BMA155" s="89"/>
      <c r="BMB155" s="89"/>
      <c r="BMC155" s="89"/>
      <c r="BMD155" s="89"/>
      <c r="BME155" s="89"/>
      <c r="BMF155" s="89"/>
      <c r="BMG155" s="89"/>
      <c r="BMH155" s="89"/>
      <c r="BMI155" s="89"/>
      <c r="BMJ155" s="89"/>
      <c r="BMK155" s="89"/>
      <c r="BML155" s="89"/>
      <c r="BMM155" s="89"/>
      <c r="BMN155" s="89"/>
      <c r="BMO155" s="89"/>
      <c r="BMP155" s="89"/>
      <c r="BMQ155" s="89"/>
      <c r="BMR155" s="89"/>
      <c r="BMS155" s="89"/>
      <c r="BMT155" s="89"/>
      <c r="BMU155" s="89"/>
      <c r="BMV155" s="89"/>
      <c r="BMW155" s="89"/>
      <c r="BMX155" s="89"/>
      <c r="BMY155" s="89"/>
      <c r="BMZ155" s="89"/>
      <c r="BNA155" s="89"/>
      <c r="BNB155" s="89"/>
      <c r="BNC155" s="89"/>
      <c r="BND155" s="89"/>
      <c r="BNE155" s="89"/>
      <c r="BNF155" s="89"/>
      <c r="BNG155" s="89"/>
      <c r="BNH155" s="89"/>
      <c r="BNI155" s="89"/>
      <c r="BNJ155" s="89"/>
      <c r="BNK155" s="89"/>
      <c r="BNL155" s="89"/>
      <c r="BNM155" s="89"/>
      <c r="BNN155" s="89"/>
      <c r="BNO155" s="89"/>
      <c r="BNP155" s="89"/>
      <c r="BNQ155" s="89"/>
      <c r="BNR155" s="89"/>
      <c r="BNS155" s="89"/>
      <c r="BNT155" s="89"/>
      <c r="BNU155" s="89"/>
      <c r="BNV155" s="89"/>
      <c r="BNW155" s="89"/>
      <c r="BNX155" s="89"/>
      <c r="BNY155" s="89"/>
      <c r="BNZ155" s="89"/>
      <c r="BOA155" s="89"/>
      <c r="BOB155" s="89"/>
      <c r="BOC155" s="89"/>
      <c r="BOD155" s="89"/>
      <c r="BOE155" s="89"/>
      <c r="BOF155" s="89"/>
      <c r="BOG155" s="89"/>
      <c r="BOH155" s="89"/>
      <c r="BOI155" s="89"/>
      <c r="BOJ155" s="89"/>
      <c r="BOK155" s="89"/>
      <c r="BOL155" s="89"/>
      <c r="BOM155" s="89"/>
      <c r="BON155" s="89"/>
      <c r="BOO155" s="89"/>
      <c r="BOP155" s="89"/>
      <c r="BOQ155" s="89"/>
      <c r="BOR155" s="89"/>
      <c r="BOS155" s="89"/>
      <c r="BOT155" s="89"/>
      <c r="BOU155" s="89"/>
      <c r="BOV155" s="89"/>
      <c r="BOW155" s="89"/>
      <c r="BOX155" s="89"/>
      <c r="BOY155" s="89"/>
      <c r="BOZ155" s="89"/>
      <c r="BPA155" s="89"/>
      <c r="BPB155" s="89"/>
      <c r="BPC155" s="89"/>
      <c r="BPD155" s="89"/>
      <c r="BPE155" s="89"/>
      <c r="BPF155" s="89"/>
      <c r="BPG155" s="89"/>
      <c r="BPH155" s="89"/>
      <c r="BPI155" s="89"/>
      <c r="BPJ155" s="89"/>
      <c r="BPK155" s="89"/>
      <c r="BPL155" s="89"/>
      <c r="BPM155" s="89"/>
      <c r="BPN155" s="89"/>
      <c r="BPO155" s="89"/>
      <c r="BPP155" s="89"/>
      <c r="BPQ155" s="89"/>
      <c r="BPR155" s="89"/>
      <c r="BPS155" s="89"/>
      <c r="BPT155" s="89"/>
      <c r="BPU155" s="89"/>
      <c r="BPV155" s="89"/>
      <c r="BPW155" s="89"/>
      <c r="BPX155" s="89"/>
      <c r="BPY155" s="89"/>
      <c r="BPZ155" s="89"/>
      <c r="BQA155" s="89"/>
      <c r="BQB155" s="89"/>
      <c r="BQC155" s="89"/>
      <c r="BQD155" s="89"/>
      <c r="BQE155" s="89"/>
      <c r="BQF155" s="89"/>
      <c r="BQG155" s="89"/>
      <c r="BQH155" s="89"/>
      <c r="BQI155" s="89"/>
      <c r="BQJ155" s="89"/>
      <c r="BQK155" s="89"/>
      <c r="BQL155" s="89"/>
      <c r="BQM155" s="89"/>
      <c r="BQN155" s="89"/>
      <c r="BQO155" s="89"/>
      <c r="BQP155" s="89"/>
      <c r="BQQ155" s="89"/>
      <c r="BQR155" s="89"/>
      <c r="BQS155" s="89"/>
      <c r="BQT155" s="89"/>
      <c r="BQU155" s="89"/>
      <c r="BQV155" s="89"/>
      <c r="BQW155" s="89"/>
      <c r="BQX155" s="89"/>
      <c r="BQY155" s="89"/>
      <c r="BQZ155" s="89"/>
      <c r="BRA155" s="89"/>
      <c r="BRB155" s="89"/>
      <c r="BRC155" s="89"/>
      <c r="BRD155" s="89"/>
      <c r="BRE155" s="89"/>
      <c r="BRF155" s="89"/>
      <c r="BRG155" s="89"/>
      <c r="BRH155" s="89"/>
      <c r="BRI155" s="89"/>
      <c r="BRJ155" s="89"/>
      <c r="BRK155" s="89"/>
      <c r="BRL155" s="89"/>
      <c r="BRM155" s="89"/>
      <c r="BRN155" s="89"/>
      <c r="BRO155" s="89"/>
      <c r="BRP155" s="89"/>
      <c r="BRQ155" s="89"/>
      <c r="BRR155" s="89"/>
      <c r="BRS155" s="89"/>
      <c r="BRT155" s="89"/>
      <c r="BRU155" s="89"/>
      <c r="BRV155" s="89"/>
      <c r="BRW155" s="89"/>
      <c r="BRX155" s="89"/>
      <c r="BRY155" s="89"/>
      <c r="BRZ155" s="89"/>
      <c r="BSA155" s="89"/>
      <c r="BSB155" s="89"/>
      <c r="BSC155" s="89"/>
      <c r="BSD155" s="89"/>
      <c r="BSE155" s="89"/>
      <c r="BSF155" s="89"/>
      <c r="BSG155" s="89"/>
      <c r="BSH155" s="89"/>
      <c r="BSI155" s="89"/>
      <c r="BSJ155" s="89"/>
      <c r="BSK155" s="89"/>
      <c r="BSL155" s="89"/>
      <c r="BSM155" s="89"/>
      <c r="BSN155" s="89"/>
      <c r="BSO155" s="89"/>
      <c r="BSP155" s="89"/>
      <c r="BSQ155" s="89"/>
      <c r="BSR155" s="89"/>
      <c r="BSS155" s="89"/>
      <c r="BST155" s="89"/>
      <c r="BSU155" s="89"/>
      <c r="BSV155" s="89"/>
      <c r="BSW155" s="89"/>
      <c r="BSX155" s="89"/>
      <c r="BSY155" s="89"/>
      <c r="BSZ155" s="89"/>
      <c r="BTA155" s="89"/>
      <c r="BTB155" s="89"/>
      <c r="BTC155" s="89"/>
      <c r="BTD155" s="89"/>
      <c r="BTE155" s="89"/>
      <c r="BTF155" s="89"/>
      <c r="BTG155" s="89"/>
      <c r="BTH155" s="89"/>
      <c r="BTI155" s="89"/>
      <c r="BTJ155" s="89"/>
      <c r="BTK155" s="89"/>
      <c r="BTL155" s="89"/>
      <c r="BTM155" s="89"/>
      <c r="BTN155" s="89"/>
      <c r="BTO155" s="89"/>
      <c r="BTP155" s="89"/>
      <c r="BTQ155" s="89"/>
      <c r="BTR155" s="89"/>
      <c r="BTS155" s="89"/>
      <c r="BTT155" s="89"/>
      <c r="BTU155" s="89"/>
      <c r="BTV155" s="89"/>
      <c r="BTW155" s="89"/>
      <c r="BTX155" s="89"/>
      <c r="BTY155" s="89"/>
      <c r="BTZ155" s="89"/>
      <c r="BUA155" s="89"/>
      <c r="BUB155" s="89"/>
      <c r="BUC155" s="89"/>
      <c r="BUD155" s="89"/>
      <c r="BUE155" s="89"/>
      <c r="BUF155" s="89"/>
      <c r="BUG155" s="89"/>
      <c r="BUH155" s="89"/>
      <c r="BUI155" s="89"/>
      <c r="BUJ155" s="89"/>
      <c r="BUK155" s="89"/>
      <c r="BUL155" s="89"/>
      <c r="BUM155" s="89"/>
      <c r="BUN155" s="89"/>
      <c r="BUO155" s="89"/>
      <c r="BUP155" s="89"/>
      <c r="BUQ155" s="89"/>
      <c r="BUR155" s="89"/>
      <c r="BUS155" s="89"/>
      <c r="BUT155" s="89"/>
      <c r="BUU155" s="89"/>
      <c r="BUV155" s="89"/>
      <c r="BUW155" s="89"/>
      <c r="BUX155" s="89"/>
      <c r="BUY155" s="89"/>
      <c r="BUZ155" s="89"/>
      <c r="BVA155" s="89"/>
      <c r="BVB155" s="89"/>
      <c r="BVC155" s="89"/>
      <c r="BVD155" s="89"/>
      <c r="BVE155" s="89"/>
      <c r="BVF155" s="89"/>
      <c r="BVG155" s="89"/>
      <c r="BVH155" s="89"/>
      <c r="BVI155" s="89"/>
      <c r="BVJ155" s="89"/>
      <c r="BVK155" s="89"/>
      <c r="BVL155" s="89"/>
      <c r="BVM155" s="89"/>
      <c r="BVN155" s="89"/>
      <c r="BVO155" s="89"/>
      <c r="BVP155" s="89"/>
      <c r="BVQ155" s="89"/>
      <c r="BVR155" s="89"/>
      <c r="BVS155" s="89"/>
      <c r="BVT155" s="89"/>
      <c r="BVU155" s="89"/>
      <c r="BVV155" s="89"/>
      <c r="BVW155" s="89"/>
      <c r="BVX155" s="89"/>
      <c r="BVY155" s="89"/>
      <c r="BVZ155" s="89"/>
      <c r="BWA155" s="89"/>
      <c r="BWB155" s="89"/>
      <c r="BWC155" s="89"/>
      <c r="BWD155" s="89"/>
      <c r="BWE155" s="89"/>
      <c r="BWF155" s="89"/>
      <c r="BWG155" s="89"/>
      <c r="BWH155" s="89"/>
      <c r="BWI155" s="89"/>
      <c r="BWJ155" s="89"/>
      <c r="BWK155" s="89"/>
      <c r="BWL155" s="89"/>
      <c r="BWM155" s="89"/>
      <c r="BWN155" s="89"/>
      <c r="BWO155" s="89"/>
      <c r="BWP155" s="89"/>
      <c r="BWQ155" s="89"/>
      <c r="BWR155" s="89"/>
      <c r="BWS155" s="89"/>
      <c r="BWT155" s="89"/>
      <c r="BWU155" s="89"/>
      <c r="BWV155" s="89"/>
      <c r="BWW155" s="89"/>
      <c r="BWX155" s="89"/>
      <c r="BWY155" s="89"/>
      <c r="BWZ155" s="89"/>
      <c r="BXA155" s="89"/>
      <c r="BXB155" s="89"/>
      <c r="BXC155" s="89"/>
      <c r="BXD155" s="89"/>
      <c r="BXE155" s="89"/>
      <c r="BXF155" s="89"/>
      <c r="BXG155" s="89"/>
      <c r="BXH155" s="89"/>
      <c r="BXI155" s="89"/>
      <c r="BXJ155" s="89"/>
      <c r="BXK155" s="89"/>
      <c r="BXL155" s="89"/>
      <c r="BXM155" s="89"/>
      <c r="BXN155" s="89"/>
      <c r="BXO155" s="89"/>
      <c r="BXP155" s="89"/>
      <c r="BXQ155" s="89"/>
      <c r="BXR155" s="89"/>
      <c r="BXS155" s="89"/>
      <c r="BXT155" s="89"/>
      <c r="BXU155" s="89"/>
      <c r="BXV155" s="89"/>
      <c r="BXW155" s="89"/>
      <c r="BXX155" s="89"/>
      <c r="BXY155" s="89"/>
      <c r="BXZ155" s="89"/>
      <c r="BYA155" s="89"/>
      <c r="BYB155" s="89"/>
      <c r="BYC155" s="89"/>
      <c r="BYD155" s="89"/>
      <c r="BYE155" s="89"/>
      <c r="BYF155" s="89"/>
      <c r="BYG155" s="89"/>
      <c r="BYH155" s="89"/>
      <c r="BYI155" s="89"/>
      <c r="BYJ155" s="89"/>
      <c r="BYK155" s="89"/>
      <c r="BYL155" s="89"/>
      <c r="BYM155" s="89"/>
      <c r="BYN155" s="89"/>
      <c r="BYO155" s="89"/>
      <c r="BYP155" s="89"/>
      <c r="BYQ155" s="89"/>
      <c r="BYR155" s="89"/>
      <c r="BYS155" s="89"/>
      <c r="BYT155" s="89"/>
      <c r="BYU155" s="89"/>
      <c r="BYV155" s="89"/>
      <c r="BYW155" s="89"/>
      <c r="BYX155" s="89"/>
      <c r="BYY155" s="89"/>
      <c r="BYZ155" s="89"/>
      <c r="BZA155" s="89"/>
      <c r="BZB155" s="89"/>
      <c r="BZC155" s="89"/>
      <c r="BZD155" s="89"/>
      <c r="BZE155" s="89"/>
      <c r="BZF155" s="89"/>
      <c r="BZG155" s="89"/>
      <c r="BZH155" s="89"/>
      <c r="BZI155" s="89"/>
      <c r="BZJ155" s="89"/>
      <c r="BZK155" s="89"/>
      <c r="BZL155" s="89"/>
      <c r="BZM155" s="89"/>
      <c r="BZN155" s="89"/>
      <c r="BZO155" s="89"/>
      <c r="BZP155" s="89"/>
      <c r="BZQ155" s="89"/>
      <c r="BZR155" s="89"/>
      <c r="BZS155" s="89"/>
      <c r="BZT155" s="89"/>
      <c r="BZU155" s="89"/>
      <c r="BZV155" s="89"/>
      <c r="BZW155" s="89"/>
      <c r="BZX155" s="89"/>
      <c r="BZY155" s="89"/>
      <c r="BZZ155" s="89"/>
      <c r="CAA155" s="89"/>
      <c r="CAB155" s="89"/>
      <c r="CAC155" s="89"/>
      <c r="CAD155" s="89"/>
      <c r="CAE155" s="89"/>
      <c r="CAF155" s="89"/>
      <c r="CAG155" s="89"/>
      <c r="CAH155" s="89"/>
      <c r="CAI155" s="89"/>
      <c r="CAJ155" s="89"/>
      <c r="CAK155" s="89"/>
      <c r="CAL155" s="89"/>
      <c r="CAM155" s="89"/>
      <c r="CAN155" s="89"/>
      <c r="CAO155" s="89"/>
      <c r="CAP155" s="89"/>
      <c r="CAQ155" s="89"/>
      <c r="CAR155" s="89"/>
      <c r="CAS155" s="89"/>
      <c r="CAT155" s="89"/>
      <c r="CAU155" s="89"/>
      <c r="CAV155" s="89"/>
      <c r="CAW155" s="89"/>
      <c r="CAX155" s="89"/>
      <c r="CAY155" s="89"/>
      <c r="CAZ155" s="89"/>
      <c r="CBA155" s="89"/>
      <c r="CBB155" s="89"/>
      <c r="CBC155" s="89"/>
      <c r="CBD155" s="89"/>
      <c r="CBE155" s="89"/>
      <c r="CBF155" s="89"/>
      <c r="CBG155" s="89"/>
      <c r="CBH155" s="89"/>
      <c r="CBI155" s="89"/>
      <c r="CBJ155" s="89"/>
      <c r="CBK155" s="89"/>
      <c r="CBL155" s="89"/>
      <c r="CBM155" s="89"/>
      <c r="CBN155" s="89"/>
      <c r="CBO155" s="89"/>
      <c r="CBP155" s="89"/>
      <c r="CBQ155" s="89"/>
      <c r="CBR155" s="89"/>
      <c r="CBS155" s="89"/>
      <c r="CBT155" s="89"/>
      <c r="CBU155" s="89"/>
      <c r="CBV155" s="89"/>
      <c r="CBW155" s="89"/>
      <c r="CBX155" s="89"/>
      <c r="CBY155" s="89"/>
      <c r="CBZ155" s="89"/>
      <c r="CCA155" s="89"/>
      <c r="CCB155" s="89"/>
      <c r="CCC155" s="89"/>
      <c r="CCD155" s="89"/>
      <c r="CCE155" s="89"/>
      <c r="CCF155" s="89"/>
      <c r="CCG155" s="89"/>
      <c r="CCH155" s="89"/>
      <c r="CCI155" s="89"/>
      <c r="CCJ155" s="89"/>
      <c r="CCK155" s="89"/>
      <c r="CCL155" s="89"/>
      <c r="CCM155" s="89"/>
      <c r="CCN155" s="89"/>
      <c r="CCO155" s="89"/>
      <c r="CCP155" s="89"/>
      <c r="CCQ155" s="89"/>
      <c r="CCR155" s="89"/>
      <c r="CCS155" s="89"/>
      <c r="CCT155" s="89"/>
      <c r="CCU155" s="89"/>
      <c r="CCV155" s="89"/>
      <c r="CCW155" s="89"/>
      <c r="CCX155" s="89"/>
      <c r="CCY155" s="89"/>
      <c r="CCZ155" s="89"/>
      <c r="CDA155" s="89"/>
      <c r="CDB155" s="89"/>
      <c r="CDC155" s="89"/>
      <c r="CDD155" s="89"/>
      <c r="CDE155" s="89"/>
      <c r="CDF155" s="89"/>
      <c r="CDG155" s="89"/>
      <c r="CDH155" s="89"/>
      <c r="CDI155" s="89"/>
      <c r="CDJ155" s="89"/>
      <c r="CDK155" s="89"/>
      <c r="CDL155" s="89"/>
      <c r="CDM155" s="89"/>
      <c r="CDN155" s="89"/>
      <c r="CDO155" s="89"/>
      <c r="CDP155" s="89"/>
      <c r="CDQ155" s="89"/>
      <c r="CDR155" s="89"/>
      <c r="CDS155" s="89"/>
      <c r="CDT155" s="89"/>
      <c r="CDU155" s="89"/>
      <c r="CDV155" s="89"/>
      <c r="CDW155" s="89"/>
      <c r="CDX155" s="89"/>
      <c r="CDY155" s="89"/>
      <c r="CDZ155" s="89"/>
      <c r="CEA155" s="89"/>
      <c r="CEB155" s="89"/>
      <c r="CEC155" s="89"/>
      <c r="CED155" s="89"/>
      <c r="CEE155" s="89"/>
      <c r="CEF155" s="89"/>
      <c r="CEG155" s="89"/>
      <c r="CEH155" s="89"/>
      <c r="CEI155" s="89"/>
      <c r="CEJ155" s="89"/>
      <c r="CEK155" s="89"/>
      <c r="CEL155" s="89"/>
      <c r="CEM155" s="89"/>
      <c r="CEN155" s="89"/>
      <c r="CEO155" s="89"/>
      <c r="CEP155" s="89"/>
      <c r="CEQ155" s="89"/>
      <c r="CER155" s="89"/>
      <c r="CES155" s="89"/>
      <c r="CET155" s="89"/>
      <c r="CEU155" s="89"/>
      <c r="CEV155" s="89"/>
      <c r="CEW155" s="89"/>
      <c r="CEX155" s="89"/>
      <c r="CEY155" s="89"/>
      <c r="CEZ155" s="89"/>
      <c r="CFA155" s="89"/>
      <c r="CFB155" s="89"/>
      <c r="CFC155" s="89"/>
      <c r="CFD155" s="89"/>
      <c r="CFE155" s="89"/>
      <c r="CFF155" s="89"/>
      <c r="CFG155" s="89"/>
      <c r="CFH155" s="89"/>
      <c r="CFI155" s="89"/>
      <c r="CFJ155" s="89"/>
      <c r="CFK155" s="89"/>
      <c r="CFL155" s="89"/>
      <c r="CFM155" s="89"/>
      <c r="CFN155" s="89"/>
      <c r="CFO155" s="89"/>
      <c r="CFP155" s="89"/>
      <c r="CFQ155" s="89"/>
      <c r="CFR155" s="89"/>
      <c r="CFS155" s="89"/>
      <c r="CFT155" s="89"/>
      <c r="CFU155" s="89"/>
      <c r="CFV155" s="89"/>
      <c r="CFW155" s="89"/>
      <c r="CFX155" s="89"/>
      <c r="CFY155" s="89"/>
      <c r="CFZ155" s="89"/>
      <c r="CGA155" s="89"/>
      <c r="CGB155" s="89"/>
      <c r="CGC155" s="89"/>
      <c r="CGD155" s="89"/>
      <c r="CGE155" s="89"/>
      <c r="CGF155" s="89"/>
      <c r="CGG155" s="89"/>
      <c r="CGH155" s="89"/>
      <c r="CGI155" s="89"/>
      <c r="CGJ155" s="89"/>
      <c r="CGK155" s="89"/>
      <c r="CGL155" s="89"/>
      <c r="CGM155" s="89"/>
      <c r="CGN155" s="89"/>
      <c r="CGO155" s="89"/>
      <c r="CGP155" s="89"/>
      <c r="CGQ155" s="89"/>
      <c r="CGR155" s="89"/>
      <c r="CGS155" s="89"/>
      <c r="CGT155" s="89"/>
      <c r="CGU155" s="89"/>
      <c r="CGV155" s="89"/>
      <c r="CGW155" s="89"/>
      <c r="CGX155" s="89"/>
      <c r="CGY155" s="89"/>
      <c r="CGZ155" s="89"/>
      <c r="CHA155" s="89"/>
      <c r="CHB155" s="89"/>
      <c r="CHC155" s="89"/>
      <c r="CHD155" s="89"/>
      <c r="CHE155" s="89"/>
      <c r="CHF155" s="89"/>
      <c r="CHG155" s="89"/>
      <c r="CHH155" s="89"/>
      <c r="CHI155" s="89"/>
      <c r="CHJ155" s="89"/>
      <c r="CHK155" s="89"/>
      <c r="CHL155" s="89"/>
      <c r="CHM155" s="89"/>
      <c r="CHN155" s="89"/>
      <c r="CHO155" s="89"/>
      <c r="CHP155" s="89"/>
      <c r="CHQ155" s="89"/>
      <c r="CHR155" s="89"/>
      <c r="CHS155" s="89"/>
      <c r="CHT155" s="89"/>
      <c r="CHU155" s="89"/>
      <c r="CHV155" s="89"/>
      <c r="CHW155" s="89"/>
      <c r="CHX155" s="89"/>
      <c r="CHY155" s="89"/>
      <c r="CHZ155" s="89"/>
      <c r="CIA155" s="89"/>
      <c r="CIB155" s="89"/>
      <c r="CIC155" s="89"/>
      <c r="CID155" s="89"/>
      <c r="CIE155" s="89"/>
      <c r="CIF155" s="89"/>
      <c r="CIG155" s="89"/>
      <c r="CIH155" s="89"/>
      <c r="CII155" s="89"/>
      <c r="CIJ155" s="89"/>
      <c r="CIK155" s="89"/>
      <c r="CIL155" s="89"/>
      <c r="CIM155" s="89"/>
      <c r="CIN155" s="89"/>
      <c r="CIO155" s="89"/>
      <c r="CIP155" s="89"/>
      <c r="CIQ155" s="89"/>
      <c r="CIR155" s="89"/>
      <c r="CIS155" s="89"/>
      <c r="CIT155" s="89"/>
      <c r="CIU155" s="89"/>
      <c r="CIV155" s="89"/>
      <c r="CIW155" s="89"/>
      <c r="CIX155" s="89"/>
      <c r="CIY155" s="89"/>
      <c r="CIZ155" s="89"/>
      <c r="CJA155" s="89"/>
      <c r="CJB155" s="89"/>
      <c r="CJC155" s="89"/>
      <c r="CJD155" s="89"/>
      <c r="CJE155" s="89"/>
      <c r="CJF155" s="89"/>
      <c r="CJG155" s="89"/>
      <c r="CJH155" s="89"/>
      <c r="CJI155" s="89"/>
      <c r="CJJ155" s="89"/>
      <c r="CJK155" s="89"/>
      <c r="CJL155" s="89"/>
      <c r="CJM155" s="89"/>
      <c r="CJN155" s="89"/>
      <c r="CJO155" s="89"/>
      <c r="CJP155" s="89"/>
      <c r="CJQ155" s="89"/>
      <c r="CJR155" s="89"/>
      <c r="CJS155" s="89"/>
      <c r="CJT155" s="89"/>
      <c r="CJU155" s="89"/>
      <c r="CJV155" s="89"/>
      <c r="CJW155" s="89"/>
      <c r="CJX155" s="89"/>
      <c r="CJY155" s="89"/>
      <c r="CJZ155" s="89"/>
      <c r="CKA155" s="89"/>
      <c r="CKB155" s="89"/>
      <c r="CKC155" s="89"/>
      <c r="CKD155" s="89"/>
      <c r="CKE155" s="89"/>
      <c r="CKF155" s="89"/>
      <c r="CKG155" s="89"/>
      <c r="CKH155" s="89"/>
      <c r="CKI155" s="89"/>
      <c r="CKJ155" s="89"/>
      <c r="CKK155" s="89"/>
      <c r="CKL155" s="89"/>
      <c r="CKM155" s="89"/>
      <c r="CKN155" s="89"/>
      <c r="CKO155" s="89"/>
      <c r="CKP155" s="89"/>
      <c r="CKQ155" s="89"/>
      <c r="CKR155" s="89"/>
      <c r="CKS155" s="89"/>
      <c r="CKT155" s="89"/>
      <c r="CKU155" s="89"/>
      <c r="CKV155" s="89"/>
      <c r="CKW155" s="89"/>
      <c r="CKX155" s="89"/>
      <c r="CKY155" s="89"/>
      <c r="CKZ155" s="89"/>
      <c r="CLA155" s="89"/>
      <c r="CLB155" s="89"/>
      <c r="CLC155" s="89"/>
      <c r="CLD155" s="89"/>
      <c r="CLE155" s="89"/>
      <c r="CLF155" s="89"/>
      <c r="CLG155" s="89"/>
      <c r="CLH155" s="89"/>
      <c r="CLI155" s="89"/>
      <c r="CLJ155" s="89"/>
      <c r="CLK155" s="89"/>
      <c r="CLL155" s="89"/>
      <c r="CLM155" s="89"/>
      <c r="CLN155" s="89"/>
      <c r="CLO155" s="89"/>
      <c r="CLP155" s="89"/>
      <c r="CLQ155" s="89"/>
      <c r="CLR155" s="89"/>
      <c r="CLS155" s="89"/>
      <c r="CLT155" s="89"/>
      <c r="CLU155" s="89"/>
      <c r="CLV155" s="89"/>
      <c r="CLW155" s="89"/>
      <c r="CLX155" s="89"/>
      <c r="CLY155" s="89"/>
      <c r="CLZ155" s="89"/>
      <c r="CMA155" s="89"/>
      <c r="CMB155" s="89"/>
      <c r="CMC155" s="89"/>
      <c r="CMD155" s="89"/>
      <c r="CME155" s="89"/>
      <c r="CMF155" s="89"/>
      <c r="CMG155" s="89"/>
      <c r="CMH155" s="89"/>
      <c r="CMI155" s="89"/>
      <c r="CMJ155" s="89"/>
      <c r="CMK155" s="89"/>
      <c r="CML155" s="89"/>
      <c r="CMM155" s="89"/>
      <c r="CMN155" s="89"/>
      <c r="CMO155" s="89"/>
      <c r="CMP155" s="89"/>
      <c r="CMQ155" s="89"/>
      <c r="CMR155" s="89"/>
      <c r="CMS155" s="89"/>
      <c r="CMT155" s="89"/>
      <c r="CMU155" s="89"/>
      <c r="CMV155" s="89"/>
      <c r="CMW155" s="89"/>
      <c r="CMX155" s="89"/>
      <c r="CMY155" s="89"/>
      <c r="CMZ155" s="89"/>
      <c r="CNA155" s="89"/>
      <c r="CNB155" s="89"/>
      <c r="CNC155" s="89"/>
      <c r="CND155" s="89"/>
      <c r="CNE155" s="89"/>
      <c r="CNF155" s="89"/>
      <c r="CNG155" s="89"/>
      <c r="CNH155" s="89"/>
      <c r="CNI155" s="89"/>
      <c r="CNJ155" s="89"/>
      <c r="CNK155" s="89"/>
      <c r="CNL155" s="89"/>
      <c r="CNM155" s="89"/>
      <c r="CNN155" s="89"/>
      <c r="CNO155" s="89"/>
      <c r="CNP155" s="89"/>
      <c r="CNQ155" s="89"/>
      <c r="CNR155" s="89"/>
      <c r="CNS155" s="89"/>
      <c r="CNT155" s="89"/>
      <c r="CNU155" s="89"/>
      <c r="CNV155" s="89"/>
      <c r="CNW155" s="89"/>
      <c r="CNX155" s="89"/>
      <c r="CNY155" s="89"/>
      <c r="CNZ155" s="89"/>
      <c r="COA155" s="89"/>
      <c r="COB155" s="89"/>
      <c r="COC155" s="89"/>
      <c r="COD155" s="89"/>
      <c r="COE155" s="89"/>
      <c r="COF155" s="89"/>
      <c r="COG155" s="89"/>
      <c r="COH155" s="89"/>
      <c r="COI155" s="89"/>
      <c r="COJ155" s="89"/>
      <c r="COK155" s="89"/>
      <c r="COL155" s="89"/>
      <c r="COM155" s="89"/>
      <c r="CON155" s="89"/>
      <c r="COO155" s="89"/>
      <c r="COP155" s="89"/>
      <c r="COQ155" s="89"/>
      <c r="COR155" s="89"/>
      <c r="COS155" s="89"/>
      <c r="COT155" s="89"/>
      <c r="COU155" s="89"/>
      <c r="COV155" s="89"/>
      <c r="COW155" s="89"/>
      <c r="COX155" s="89"/>
      <c r="COY155" s="89"/>
      <c r="COZ155" s="89"/>
      <c r="CPA155" s="89"/>
      <c r="CPB155" s="89"/>
      <c r="CPC155" s="89"/>
      <c r="CPD155" s="89"/>
      <c r="CPE155" s="89"/>
      <c r="CPF155" s="89"/>
      <c r="CPG155" s="89"/>
      <c r="CPH155" s="89"/>
      <c r="CPI155" s="89"/>
      <c r="CPJ155" s="89"/>
      <c r="CPK155" s="89"/>
      <c r="CPL155" s="89"/>
      <c r="CPM155" s="89"/>
      <c r="CPN155" s="89"/>
      <c r="CPO155" s="89"/>
      <c r="CPP155" s="89"/>
      <c r="CPQ155" s="89"/>
      <c r="CPR155" s="89"/>
      <c r="CPS155" s="89"/>
      <c r="CPT155" s="89"/>
      <c r="CPU155" s="89"/>
      <c r="CPV155" s="89"/>
      <c r="CPW155" s="89"/>
      <c r="CPX155" s="89"/>
      <c r="CPY155" s="89"/>
      <c r="CPZ155" s="89"/>
      <c r="CQA155" s="89"/>
      <c r="CQB155" s="89"/>
      <c r="CQC155" s="89"/>
      <c r="CQD155" s="89"/>
      <c r="CQE155" s="89"/>
      <c r="CQF155" s="89"/>
      <c r="CQG155" s="89"/>
      <c r="CQH155" s="89"/>
      <c r="CQI155" s="89"/>
      <c r="CQJ155" s="89"/>
      <c r="CQK155" s="89"/>
      <c r="CQL155" s="89"/>
      <c r="CQM155" s="89"/>
      <c r="CQN155" s="89"/>
      <c r="CQO155" s="89"/>
      <c r="CQP155" s="89"/>
      <c r="CQQ155" s="89"/>
      <c r="CQR155" s="89"/>
      <c r="CQS155" s="89"/>
      <c r="CQT155" s="89"/>
      <c r="CQU155" s="89"/>
      <c r="CQV155" s="89"/>
      <c r="CQW155" s="89"/>
      <c r="CQX155" s="89"/>
      <c r="CQY155" s="89"/>
      <c r="CQZ155" s="89"/>
      <c r="CRA155" s="89"/>
      <c r="CRB155" s="89"/>
      <c r="CRC155" s="89"/>
      <c r="CRD155" s="89"/>
      <c r="CRE155" s="89"/>
      <c r="CRF155" s="89"/>
      <c r="CRG155" s="89"/>
      <c r="CRH155" s="89"/>
      <c r="CRI155" s="89"/>
      <c r="CRJ155" s="89"/>
      <c r="CRK155" s="89"/>
      <c r="CRL155" s="89"/>
      <c r="CRM155" s="89"/>
      <c r="CRN155" s="89"/>
      <c r="CRO155" s="89"/>
      <c r="CRP155" s="89"/>
      <c r="CRQ155" s="89"/>
      <c r="CRR155" s="89"/>
      <c r="CRS155" s="89"/>
      <c r="CRT155" s="89"/>
      <c r="CRU155" s="89"/>
      <c r="CRV155" s="89"/>
      <c r="CRW155" s="89"/>
      <c r="CRX155" s="89"/>
      <c r="CRY155" s="89"/>
      <c r="CRZ155" s="89"/>
      <c r="CSA155" s="89"/>
      <c r="CSB155" s="89"/>
      <c r="CSC155" s="89"/>
      <c r="CSD155" s="89"/>
      <c r="CSE155" s="89"/>
      <c r="CSF155" s="89"/>
      <c r="CSG155" s="89"/>
      <c r="CSH155" s="89"/>
      <c r="CSI155" s="89"/>
      <c r="CSJ155" s="89"/>
      <c r="CSK155" s="89"/>
      <c r="CSL155" s="89"/>
      <c r="CSM155" s="89"/>
      <c r="CSN155" s="89"/>
      <c r="CSO155" s="89"/>
      <c r="CSP155" s="89"/>
      <c r="CSQ155" s="89"/>
      <c r="CSR155" s="89"/>
      <c r="CSS155" s="89"/>
      <c r="CST155" s="89"/>
      <c r="CSU155" s="89"/>
      <c r="CSV155" s="89"/>
      <c r="CSW155" s="89"/>
      <c r="CSX155" s="89"/>
      <c r="CSY155" s="89"/>
      <c r="CSZ155" s="89"/>
      <c r="CTA155" s="89"/>
      <c r="CTB155" s="89"/>
      <c r="CTC155" s="89"/>
      <c r="CTD155" s="89"/>
      <c r="CTE155" s="89"/>
      <c r="CTF155" s="89"/>
      <c r="CTG155" s="89"/>
      <c r="CTH155" s="89"/>
      <c r="CTI155" s="89"/>
      <c r="CTJ155" s="89"/>
      <c r="CTK155" s="89"/>
      <c r="CTL155" s="89"/>
      <c r="CTM155" s="89"/>
      <c r="CTN155" s="89"/>
      <c r="CTO155" s="89"/>
      <c r="CTP155" s="89"/>
      <c r="CTQ155" s="89"/>
      <c r="CTR155" s="89"/>
      <c r="CTS155" s="89"/>
      <c r="CTT155" s="89"/>
      <c r="CTU155" s="89"/>
      <c r="CTV155" s="89"/>
      <c r="CTW155" s="89"/>
      <c r="CTX155" s="89"/>
      <c r="CTY155" s="89"/>
      <c r="CTZ155" s="89"/>
      <c r="CUA155" s="89"/>
      <c r="CUB155" s="89"/>
      <c r="CUC155" s="89"/>
      <c r="CUD155" s="89"/>
      <c r="CUE155" s="89"/>
      <c r="CUF155" s="89"/>
      <c r="CUG155" s="89"/>
      <c r="CUH155" s="89"/>
      <c r="CUI155" s="89"/>
      <c r="CUJ155" s="89"/>
      <c r="CUK155" s="89"/>
      <c r="CUL155" s="89"/>
      <c r="CUM155" s="89"/>
      <c r="CUN155" s="89"/>
      <c r="CUO155" s="89"/>
      <c r="CUP155" s="89"/>
      <c r="CUQ155" s="89"/>
      <c r="CUR155" s="89"/>
      <c r="CUS155" s="89"/>
      <c r="CUT155" s="89"/>
      <c r="CUU155" s="89"/>
      <c r="CUV155" s="89"/>
      <c r="CUW155" s="89"/>
      <c r="CUX155" s="89"/>
      <c r="CUY155" s="89"/>
      <c r="CUZ155" s="89"/>
      <c r="CVA155" s="89"/>
      <c r="CVB155" s="89"/>
      <c r="CVC155" s="89"/>
      <c r="CVD155" s="89"/>
      <c r="CVE155" s="89"/>
      <c r="CVF155" s="89"/>
      <c r="CVG155" s="89"/>
      <c r="CVH155" s="89"/>
      <c r="CVI155" s="89"/>
      <c r="CVJ155" s="89"/>
      <c r="CVK155" s="89"/>
      <c r="CVL155" s="89"/>
      <c r="CVM155" s="89"/>
      <c r="CVN155" s="89"/>
      <c r="CVO155" s="89"/>
      <c r="CVP155" s="89"/>
      <c r="CVQ155" s="89"/>
      <c r="CVR155" s="89"/>
      <c r="CVS155" s="89"/>
      <c r="CVT155" s="89"/>
      <c r="CVU155" s="89"/>
      <c r="CVV155" s="89"/>
      <c r="CVW155" s="89"/>
      <c r="CVX155" s="89"/>
      <c r="CVY155" s="89"/>
      <c r="CVZ155" s="89"/>
      <c r="CWA155" s="89"/>
      <c r="CWB155" s="89"/>
      <c r="CWC155" s="89"/>
      <c r="CWD155" s="89"/>
      <c r="CWE155" s="89"/>
      <c r="CWF155" s="89"/>
      <c r="CWG155" s="89"/>
      <c r="CWH155" s="89"/>
      <c r="CWI155" s="89"/>
      <c r="CWJ155" s="89"/>
      <c r="CWK155" s="89"/>
      <c r="CWL155" s="89"/>
      <c r="CWM155" s="89"/>
      <c r="CWN155" s="89"/>
      <c r="CWO155" s="89"/>
      <c r="CWP155" s="89"/>
      <c r="CWQ155" s="89"/>
      <c r="CWR155" s="89"/>
      <c r="CWS155" s="89"/>
      <c r="CWT155" s="89"/>
      <c r="CWU155" s="89"/>
      <c r="CWV155" s="89"/>
      <c r="CWW155" s="89"/>
      <c r="CWX155" s="89"/>
      <c r="CWY155" s="89"/>
      <c r="CWZ155" s="89"/>
      <c r="CXA155" s="89"/>
      <c r="CXB155" s="89"/>
      <c r="CXC155" s="89"/>
      <c r="CXD155" s="89"/>
      <c r="CXE155" s="89"/>
      <c r="CXF155" s="89"/>
      <c r="CXG155" s="89"/>
      <c r="CXH155" s="89"/>
      <c r="CXI155" s="89"/>
      <c r="CXJ155" s="89"/>
      <c r="CXK155" s="89"/>
      <c r="CXL155" s="89"/>
      <c r="CXM155" s="89"/>
      <c r="CXN155" s="89"/>
      <c r="CXO155" s="89"/>
      <c r="CXP155" s="89"/>
      <c r="CXQ155" s="89"/>
      <c r="CXR155" s="89"/>
      <c r="CXS155" s="89"/>
      <c r="CXT155" s="89"/>
      <c r="CXU155" s="89"/>
      <c r="CXV155" s="89"/>
      <c r="CXW155" s="89"/>
      <c r="CXX155" s="89"/>
      <c r="CXY155" s="89"/>
      <c r="CXZ155" s="89"/>
      <c r="CYA155" s="89"/>
      <c r="CYB155" s="89"/>
      <c r="CYC155" s="89"/>
      <c r="CYD155" s="89"/>
      <c r="CYE155" s="89"/>
      <c r="CYF155" s="89"/>
      <c r="CYG155" s="89"/>
      <c r="CYH155" s="89"/>
      <c r="CYI155" s="89"/>
      <c r="CYJ155" s="89"/>
      <c r="CYK155" s="89"/>
      <c r="CYL155" s="89"/>
      <c r="CYM155" s="89"/>
      <c r="CYN155" s="89"/>
      <c r="CYO155" s="89"/>
      <c r="CYP155" s="89"/>
      <c r="CYQ155" s="89"/>
      <c r="CYR155" s="89"/>
      <c r="CYS155" s="89"/>
      <c r="CYT155" s="89"/>
      <c r="CYU155" s="89"/>
      <c r="CYV155" s="89"/>
      <c r="CYW155" s="89"/>
      <c r="CYX155" s="89"/>
      <c r="CYY155" s="89"/>
      <c r="CYZ155" s="89"/>
      <c r="CZA155" s="89"/>
      <c r="CZB155" s="89"/>
      <c r="CZC155" s="89"/>
      <c r="CZD155" s="89"/>
      <c r="CZE155" s="89"/>
      <c r="CZF155" s="89"/>
      <c r="CZG155" s="89"/>
      <c r="CZH155" s="89"/>
      <c r="CZI155" s="89"/>
      <c r="CZJ155" s="89"/>
      <c r="CZK155" s="89"/>
      <c r="CZL155" s="89"/>
      <c r="CZM155" s="89"/>
      <c r="CZN155" s="89"/>
      <c r="CZO155" s="89"/>
      <c r="CZP155" s="89"/>
      <c r="CZQ155" s="89"/>
      <c r="CZR155" s="89"/>
      <c r="CZS155" s="89"/>
      <c r="CZT155" s="89"/>
      <c r="CZU155" s="89"/>
      <c r="CZV155" s="89"/>
      <c r="CZW155" s="89"/>
      <c r="CZX155" s="89"/>
      <c r="CZY155" s="89"/>
      <c r="CZZ155" s="89"/>
      <c r="DAA155" s="89"/>
      <c r="DAB155" s="89"/>
      <c r="DAC155" s="89"/>
      <c r="DAD155" s="89"/>
      <c r="DAE155" s="89"/>
      <c r="DAF155" s="89"/>
      <c r="DAG155" s="89"/>
      <c r="DAH155" s="89"/>
      <c r="DAI155" s="89"/>
      <c r="DAJ155" s="89"/>
      <c r="DAK155" s="89"/>
      <c r="DAL155" s="89"/>
      <c r="DAM155" s="89"/>
      <c r="DAN155" s="89"/>
      <c r="DAO155" s="89"/>
      <c r="DAP155" s="89"/>
      <c r="DAQ155" s="89"/>
      <c r="DAR155" s="89"/>
      <c r="DAS155" s="89"/>
      <c r="DAT155" s="89"/>
      <c r="DAU155" s="89"/>
      <c r="DAV155" s="89"/>
      <c r="DAW155" s="89"/>
      <c r="DAX155" s="89"/>
      <c r="DAY155" s="89"/>
      <c r="DAZ155" s="89"/>
      <c r="DBA155" s="89"/>
      <c r="DBB155" s="89"/>
      <c r="DBC155" s="89"/>
      <c r="DBD155" s="89"/>
      <c r="DBE155" s="89"/>
      <c r="DBF155" s="89"/>
      <c r="DBG155" s="89"/>
      <c r="DBH155" s="89"/>
      <c r="DBI155" s="89"/>
      <c r="DBJ155" s="89"/>
      <c r="DBK155" s="89"/>
      <c r="DBL155" s="89"/>
      <c r="DBM155" s="89"/>
      <c r="DBN155" s="89"/>
      <c r="DBO155" s="89"/>
      <c r="DBP155" s="89"/>
      <c r="DBQ155" s="89"/>
      <c r="DBR155" s="89"/>
      <c r="DBS155" s="89"/>
      <c r="DBT155" s="89"/>
      <c r="DBU155" s="89"/>
      <c r="DBV155" s="89"/>
      <c r="DBW155" s="89"/>
      <c r="DBX155" s="89"/>
      <c r="DBY155" s="89"/>
      <c r="DBZ155" s="89"/>
      <c r="DCA155" s="89"/>
      <c r="DCB155" s="89"/>
      <c r="DCC155" s="89"/>
      <c r="DCD155" s="89"/>
      <c r="DCE155" s="89"/>
      <c r="DCF155" s="89"/>
      <c r="DCG155" s="89"/>
      <c r="DCH155" s="89"/>
      <c r="DCI155" s="89"/>
      <c r="DCJ155" s="89"/>
      <c r="DCK155" s="89"/>
      <c r="DCL155" s="89"/>
      <c r="DCM155" s="89"/>
      <c r="DCN155" s="89"/>
      <c r="DCO155" s="89"/>
      <c r="DCP155" s="89"/>
      <c r="DCQ155" s="89"/>
      <c r="DCR155" s="89"/>
      <c r="DCS155" s="89"/>
      <c r="DCT155" s="89"/>
      <c r="DCU155" s="89"/>
      <c r="DCV155" s="89"/>
      <c r="DCW155" s="89"/>
      <c r="DCX155" s="89"/>
      <c r="DCY155" s="89"/>
      <c r="DCZ155" s="89"/>
      <c r="DDA155" s="89"/>
      <c r="DDB155" s="89"/>
      <c r="DDC155" s="89"/>
      <c r="DDD155" s="89"/>
      <c r="DDE155" s="89"/>
      <c r="DDF155" s="89"/>
      <c r="DDG155" s="89"/>
      <c r="DDH155" s="89"/>
      <c r="DDI155" s="89"/>
      <c r="DDJ155" s="89"/>
      <c r="DDK155" s="89"/>
      <c r="DDL155" s="89"/>
      <c r="DDM155" s="89"/>
      <c r="DDN155" s="89"/>
      <c r="DDO155" s="89"/>
      <c r="DDP155" s="89"/>
      <c r="DDQ155" s="89"/>
      <c r="DDR155" s="89"/>
      <c r="DDS155" s="89"/>
      <c r="DDT155" s="89"/>
      <c r="DDU155" s="89"/>
      <c r="DDV155" s="89"/>
      <c r="DDW155" s="89"/>
      <c r="DDX155" s="89"/>
      <c r="DDY155" s="89"/>
      <c r="DDZ155" s="89"/>
      <c r="DEA155" s="89"/>
      <c r="DEB155" s="89"/>
      <c r="DEC155" s="89"/>
      <c r="DED155" s="89"/>
      <c r="DEE155" s="89"/>
      <c r="DEF155" s="89"/>
      <c r="DEG155" s="89"/>
      <c r="DEH155" s="89"/>
      <c r="DEI155" s="89"/>
      <c r="DEJ155" s="89"/>
      <c r="DEK155" s="89"/>
      <c r="DEL155" s="89"/>
      <c r="DEM155" s="89"/>
      <c r="DEN155" s="89"/>
      <c r="DEO155" s="89"/>
      <c r="DEP155" s="89"/>
      <c r="DEQ155" s="89"/>
      <c r="DER155" s="89"/>
      <c r="DES155" s="89"/>
      <c r="DET155" s="89"/>
      <c r="DEU155" s="89"/>
      <c r="DEV155" s="89"/>
      <c r="DEW155" s="89"/>
      <c r="DEX155" s="89"/>
      <c r="DEY155" s="89"/>
      <c r="DEZ155" s="89"/>
      <c r="DFA155" s="89"/>
      <c r="DFB155" s="89"/>
      <c r="DFC155" s="89"/>
      <c r="DFD155" s="89"/>
      <c r="DFE155" s="89"/>
      <c r="DFF155" s="89"/>
      <c r="DFG155" s="89"/>
      <c r="DFH155" s="89"/>
      <c r="DFI155" s="89"/>
      <c r="DFJ155" s="89"/>
      <c r="DFK155" s="89"/>
      <c r="DFL155" s="89"/>
      <c r="DFM155" s="89"/>
      <c r="DFN155" s="89"/>
      <c r="DFO155" s="89"/>
      <c r="DFP155" s="89"/>
      <c r="DFQ155" s="89"/>
      <c r="DFR155" s="89"/>
      <c r="DFS155" s="89"/>
      <c r="DFT155" s="89"/>
      <c r="DFU155" s="89"/>
      <c r="DFV155" s="89"/>
      <c r="DFW155" s="89"/>
      <c r="DFX155" s="89"/>
      <c r="DFY155" s="89"/>
      <c r="DFZ155" s="89"/>
      <c r="DGA155" s="89"/>
      <c r="DGB155" s="89"/>
      <c r="DGC155" s="89"/>
      <c r="DGD155" s="89"/>
      <c r="DGE155" s="89"/>
      <c r="DGF155" s="89"/>
      <c r="DGG155" s="89"/>
      <c r="DGH155" s="89"/>
      <c r="DGI155" s="89"/>
      <c r="DGJ155" s="89"/>
      <c r="DGK155" s="89"/>
      <c r="DGL155" s="89"/>
      <c r="DGM155" s="89"/>
      <c r="DGN155" s="89"/>
      <c r="DGO155" s="89"/>
      <c r="DGP155" s="89"/>
      <c r="DGQ155" s="89"/>
      <c r="DGR155" s="89"/>
      <c r="DGS155" s="89"/>
      <c r="DGT155" s="89"/>
      <c r="DGU155" s="89"/>
      <c r="DGV155" s="89"/>
      <c r="DGW155" s="89"/>
      <c r="DGX155" s="89"/>
      <c r="DGY155" s="89"/>
      <c r="DGZ155" s="89"/>
      <c r="DHA155" s="89"/>
      <c r="DHB155" s="89"/>
      <c r="DHC155" s="89"/>
      <c r="DHD155" s="89"/>
      <c r="DHE155" s="89"/>
      <c r="DHF155" s="89"/>
      <c r="DHG155" s="89"/>
      <c r="DHH155" s="89"/>
      <c r="DHI155" s="89"/>
      <c r="DHJ155" s="89"/>
      <c r="DHK155" s="89"/>
      <c r="DHL155" s="89"/>
      <c r="DHM155" s="89"/>
      <c r="DHN155" s="89"/>
      <c r="DHO155" s="89"/>
      <c r="DHP155" s="89"/>
      <c r="DHQ155" s="89"/>
      <c r="DHR155" s="89"/>
      <c r="DHS155" s="89"/>
      <c r="DHT155" s="89"/>
      <c r="DHU155" s="89"/>
      <c r="DHV155" s="89"/>
      <c r="DHW155" s="89"/>
      <c r="DHX155" s="89"/>
      <c r="DHY155" s="89"/>
      <c r="DHZ155" s="89"/>
      <c r="DIA155" s="89"/>
      <c r="DIB155" s="89"/>
      <c r="DIC155" s="89"/>
      <c r="DID155" s="89"/>
      <c r="DIE155" s="89"/>
      <c r="DIF155" s="89"/>
      <c r="DIG155" s="89"/>
      <c r="DIH155" s="89"/>
      <c r="DII155" s="89"/>
      <c r="DIJ155" s="89"/>
      <c r="DIK155" s="89"/>
      <c r="DIL155" s="89"/>
      <c r="DIM155" s="89"/>
      <c r="DIN155" s="89"/>
      <c r="DIO155" s="89"/>
      <c r="DIP155" s="89"/>
      <c r="DIQ155" s="89"/>
      <c r="DIR155" s="89"/>
      <c r="DIS155" s="89"/>
      <c r="DIT155" s="89"/>
      <c r="DIU155" s="89"/>
      <c r="DIV155" s="89"/>
      <c r="DIW155" s="89"/>
      <c r="DIX155" s="89"/>
      <c r="DIY155" s="89"/>
      <c r="DIZ155" s="89"/>
      <c r="DJA155" s="89"/>
      <c r="DJB155" s="89"/>
      <c r="DJC155" s="89"/>
      <c r="DJD155" s="89"/>
      <c r="DJE155" s="89"/>
      <c r="DJF155" s="89"/>
      <c r="DJG155" s="89"/>
      <c r="DJH155" s="89"/>
      <c r="DJI155" s="89"/>
      <c r="DJJ155" s="89"/>
      <c r="DJK155" s="89"/>
      <c r="DJL155" s="89"/>
      <c r="DJM155" s="89"/>
      <c r="DJN155" s="89"/>
      <c r="DJO155" s="89"/>
      <c r="DJP155" s="89"/>
      <c r="DJQ155" s="89"/>
      <c r="DJR155" s="89"/>
      <c r="DJS155" s="89"/>
      <c r="DJT155" s="89"/>
      <c r="DJU155" s="89"/>
      <c r="DJV155" s="89"/>
      <c r="DJW155" s="89"/>
      <c r="DJX155" s="89"/>
      <c r="DJY155" s="89"/>
      <c r="DJZ155" s="89"/>
      <c r="DKA155" s="89"/>
      <c r="DKB155" s="89"/>
      <c r="DKC155" s="89"/>
      <c r="DKD155" s="89"/>
      <c r="DKE155" s="89"/>
      <c r="DKF155" s="89"/>
      <c r="DKG155" s="89"/>
      <c r="DKH155" s="89"/>
      <c r="DKI155" s="89"/>
      <c r="DKJ155" s="89"/>
      <c r="DKK155" s="89"/>
      <c r="DKL155" s="89"/>
      <c r="DKM155" s="89"/>
      <c r="DKN155" s="89"/>
      <c r="DKO155" s="89"/>
      <c r="DKP155" s="89"/>
      <c r="DKQ155" s="89"/>
      <c r="DKR155" s="89"/>
      <c r="DKS155" s="89"/>
      <c r="DKT155" s="89"/>
      <c r="DKU155" s="89"/>
      <c r="DKV155" s="89"/>
      <c r="DKW155" s="89"/>
      <c r="DKX155" s="89"/>
      <c r="DKY155" s="89"/>
      <c r="DKZ155" s="89"/>
      <c r="DLA155" s="89"/>
      <c r="DLB155" s="89"/>
      <c r="DLC155" s="89"/>
      <c r="DLD155" s="89"/>
      <c r="DLE155" s="89"/>
      <c r="DLF155" s="89"/>
      <c r="DLG155" s="89"/>
      <c r="DLH155" s="89"/>
      <c r="DLI155" s="89"/>
      <c r="DLJ155" s="89"/>
      <c r="DLK155" s="89"/>
      <c r="DLL155" s="89"/>
      <c r="DLM155" s="89"/>
      <c r="DLN155" s="89"/>
      <c r="DLO155" s="89"/>
      <c r="DLP155" s="89"/>
      <c r="DLQ155" s="89"/>
      <c r="DLR155" s="89"/>
      <c r="DLS155" s="89"/>
      <c r="DLT155" s="89"/>
      <c r="DLU155" s="89"/>
      <c r="DLV155" s="89"/>
      <c r="DLW155" s="89"/>
      <c r="DLX155" s="89"/>
      <c r="DLY155" s="89"/>
      <c r="DLZ155" s="89"/>
      <c r="DMA155" s="89"/>
      <c r="DMB155" s="89"/>
      <c r="DMC155" s="89"/>
      <c r="DMD155" s="89"/>
      <c r="DME155" s="89"/>
      <c r="DMF155" s="89"/>
      <c r="DMG155" s="89"/>
      <c r="DMH155" s="89"/>
      <c r="DMI155" s="89"/>
      <c r="DMJ155" s="89"/>
      <c r="DMK155" s="89"/>
      <c r="DML155" s="89"/>
      <c r="DMM155" s="89"/>
      <c r="DMN155" s="89"/>
      <c r="DMO155" s="89"/>
      <c r="DMP155" s="89"/>
      <c r="DMQ155" s="89"/>
      <c r="DMR155" s="89"/>
      <c r="DMS155" s="89"/>
      <c r="DMT155" s="89"/>
      <c r="DMU155" s="89"/>
      <c r="DMV155" s="89"/>
      <c r="DMW155" s="89"/>
      <c r="DMX155" s="89"/>
      <c r="DMY155" s="89"/>
      <c r="DMZ155" s="89"/>
      <c r="DNA155" s="89"/>
      <c r="DNB155" s="89"/>
      <c r="DNC155" s="89"/>
      <c r="DND155" s="89"/>
      <c r="DNE155" s="89"/>
      <c r="DNF155" s="89"/>
      <c r="DNG155" s="89"/>
      <c r="DNH155" s="89"/>
      <c r="DNI155" s="89"/>
      <c r="DNJ155" s="89"/>
      <c r="DNK155" s="89"/>
      <c r="DNL155" s="89"/>
      <c r="DNM155" s="89"/>
      <c r="DNN155" s="89"/>
      <c r="DNO155" s="89"/>
      <c r="DNP155" s="89"/>
      <c r="DNQ155" s="89"/>
      <c r="DNR155" s="89"/>
      <c r="DNS155" s="89"/>
      <c r="DNT155" s="89"/>
      <c r="DNU155" s="89"/>
      <c r="DNV155" s="89"/>
      <c r="DNW155" s="89"/>
      <c r="DNX155" s="89"/>
      <c r="DNY155" s="89"/>
      <c r="DNZ155" s="89"/>
      <c r="DOA155" s="89"/>
      <c r="DOB155" s="89"/>
      <c r="DOC155" s="89"/>
      <c r="DOD155" s="89"/>
      <c r="DOE155" s="89"/>
      <c r="DOF155" s="89"/>
      <c r="DOG155" s="89"/>
      <c r="DOH155" s="89"/>
      <c r="DOI155" s="89"/>
      <c r="DOJ155" s="89"/>
      <c r="DOK155" s="89"/>
      <c r="DOL155" s="89"/>
      <c r="DOM155" s="89"/>
      <c r="DON155" s="89"/>
      <c r="DOO155" s="89"/>
      <c r="DOP155" s="89"/>
      <c r="DOQ155" s="89"/>
      <c r="DOR155" s="89"/>
      <c r="DOS155" s="89"/>
      <c r="DOT155" s="89"/>
      <c r="DOU155" s="89"/>
      <c r="DOV155" s="89"/>
      <c r="DOW155" s="89"/>
      <c r="DOX155" s="89"/>
      <c r="DOY155" s="89"/>
      <c r="DOZ155" s="89"/>
      <c r="DPA155" s="89"/>
      <c r="DPB155" s="89"/>
      <c r="DPC155" s="89"/>
      <c r="DPD155" s="89"/>
      <c r="DPE155" s="89"/>
      <c r="DPF155" s="89"/>
      <c r="DPG155" s="89"/>
      <c r="DPH155" s="89"/>
      <c r="DPI155" s="89"/>
      <c r="DPJ155" s="89"/>
      <c r="DPK155" s="89"/>
      <c r="DPL155" s="89"/>
      <c r="DPM155" s="89"/>
      <c r="DPN155" s="89"/>
      <c r="DPO155" s="89"/>
      <c r="DPP155" s="89"/>
      <c r="DPQ155" s="89"/>
      <c r="DPR155" s="89"/>
      <c r="DPS155" s="89"/>
      <c r="DPT155" s="89"/>
      <c r="DPU155" s="89"/>
      <c r="DPV155" s="89"/>
      <c r="DPW155" s="89"/>
      <c r="DPX155" s="89"/>
      <c r="DPY155" s="89"/>
      <c r="DPZ155" s="89"/>
      <c r="DQA155" s="89"/>
      <c r="DQB155" s="89"/>
      <c r="DQC155" s="89"/>
      <c r="DQD155" s="89"/>
      <c r="DQE155" s="89"/>
      <c r="DQF155" s="89"/>
      <c r="DQG155" s="89"/>
      <c r="DQH155" s="89"/>
      <c r="DQI155" s="89"/>
      <c r="DQJ155" s="89"/>
      <c r="DQK155" s="89"/>
      <c r="DQL155" s="89"/>
      <c r="DQM155" s="89"/>
      <c r="DQN155" s="89"/>
      <c r="DQO155" s="89"/>
      <c r="DQP155" s="89"/>
      <c r="DQQ155" s="89"/>
      <c r="DQR155" s="89"/>
      <c r="DQS155" s="89"/>
      <c r="DQT155" s="89"/>
      <c r="DQU155" s="89"/>
      <c r="DQV155" s="89"/>
      <c r="DQW155" s="89"/>
      <c r="DQX155" s="89"/>
      <c r="DQY155" s="89"/>
      <c r="DQZ155" s="89"/>
      <c r="DRA155" s="89"/>
      <c r="DRB155" s="89"/>
      <c r="DRC155" s="89"/>
      <c r="DRD155" s="89"/>
      <c r="DRE155" s="89"/>
      <c r="DRF155" s="89"/>
      <c r="DRG155" s="89"/>
      <c r="DRH155" s="89"/>
      <c r="DRI155" s="89"/>
      <c r="DRJ155" s="89"/>
      <c r="DRK155" s="89"/>
      <c r="DRL155" s="89"/>
      <c r="DRM155" s="89"/>
      <c r="DRN155" s="89"/>
      <c r="DRO155" s="89"/>
      <c r="DRP155" s="89"/>
      <c r="DRQ155" s="89"/>
      <c r="DRR155" s="89"/>
      <c r="DRS155" s="89"/>
      <c r="DRT155" s="89"/>
      <c r="DRU155" s="89"/>
      <c r="DRV155" s="89"/>
      <c r="DRW155" s="89"/>
      <c r="DRX155" s="89"/>
      <c r="DRY155" s="89"/>
      <c r="DRZ155" s="89"/>
      <c r="DSA155" s="89"/>
      <c r="DSB155" s="89"/>
      <c r="DSC155" s="89"/>
      <c r="DSD155" s="89"/>
      <c r="DSE155" s="89"/>
      <c r="DSF155" s="89"/>
      <c r="DSG155" s="89"/>
      <c r="DSH155" s="89"/>
      <c r="DSI155" s="89"/>
      <c r="DSJ155" s="89"/>
      <c r="DSK155" s="89"/>
      <c r="DSL155" s="89"/>
      <c r="DSM155" s="89"/>
      <c r="DSN155" s="89"/>
      <c r="DSO155" s="89"/>
      <c r="DSP155" s="89"/>
      <c r="DSQ155" s="89"/>
      <c r="DSR155" s="89"/>
      <c r="DSS155" s="89"/>
      <c r="DST155" s="89"/>
      <c r="DSU155" s="89"/>
      <c r="DSV155" s="89"/>
      <c r="DSW155" s="89"/>
      <c r="DSX155" s="89"/>
      <c r="DSY155" s="89"/>
      <c r="DSZ155" s="89"/>
      <c r="DTA155" s="89"/>
      <c r="DTB155" s="89"/>
      <c r="DTC155" s="89"/>
      <c r="DTD155" s="89"/>
      <c r="DTE155" s="89"/>
      <c r="DTF155" s="89"/>
      <c r="DTG155" s="89"/>
      <c r="DTH155" s="89"/>
      <c r="DTI155" s="89"/>
      <c r="DTJ155" s="89"/>
      <c r="DTK155" s="89"/>
      <c r="DTL155" s="89"/>
      <c r="DTM155" s="89"/>
      <c r="DTN155" s="89"/>
      <c r="DTO155" s="89"/>
      <c r="DTP155" s="89"/>
      <c r="DTQ155" s="89"/>
      <c r="DTR155" s="89"/>
      <c r="DTS155" s="89"/>
      <c r="DTT155" s="89"/>
      <c r="DTU155" s="89"/>
      <c r="DTV155" s="89"/>
      <c r="DTW155" s="89"/>
      <c r="DTX155" s="89"/>
      <c r="DTY155" s="89"/>
      <c r="DTZ155" s="89"/>
      <c r="DUA155" s="89"/>
      <c r="DUB155" s="89"/>
      <c r="DUC155" s="89"/>
      <c r="DUD155" s="89"/>
      <c r="DUE155" s="89"/>
      <c r="DUF155" s="89"/>
      <c r="DUG155" s="89"/>
      <c r="DUH155" s="89"/>
      <c r="DUI155" s="89"/>
      <c r="DUJ155" s="89"/>
      <c r="DUK155" s="89"/>
      <c r="DUL155" s="89"/>
      <c r="DUM155" s="89"/>
      <c r="DUN155" s="89"/>
      <c r="DUO155" s="89"/>
      <c r="DUP155" s="89"/>
      <c r="DUQ155" s="89"/>
      <c r="DUR155" s="89"/>
      <c r="DUS155" s="89"/>
      <c r="DUT155" s="89"/>
      <c r="DUU155" s="89"/>
      <c r="DUV155" s="89"/>
      <c r="DUW155" s="89"/>
      <c r="DUX155" s="89"/>
      <c r="DUY155" s="89"/>
      <c r="DUZ155" s="89"/>
      <c r="DVA155" s="89"/>
      <c r="DVB155" s="89"/>
      <c r="DVC155" s="89"/>
      <c r="DVD155" s="89"/>
      <c r="DVE155" s="89"/>
      <c r="DVF155" s="89"/>
      <c r="DVG155" s="89"/>
      <c r="DVH155" s="89"/>
      <c r="DVI155" s="89"/>
      <c r="DVJ155" s="89"/>
      <c r="DVK155" s="89"/>
      <c r="DVL155" s="89"/>
      <c r="DVM155" s="89"/>
      <c r="DVN155" s="89"/>
      <c r="DVO155" s="89"/>
      <c r="DVP155" s="89"/>
      <c r="DVQ155" s="89"/>
      <c r="DVR155" s="89"/>
      <c r="DVS155" s="89"/>
      <c r="DVT155" s="89"/>
      <c r="DVU155" s="89"/>
      <c r="DVV155" s="89"/>
      <c r="DVW155" s="89"/>
      <c r="DVX155" s="89"/>
      <c r="DVY155" s="89"/>
      <c r="DVZ155" s="89"/>
      <c r="DWA155" s="89"/>
      <c r="DWB155" s="89"/>
      <c r="DWC155" s="89"/>
      <c r="DWD155" s="89"/>
      <c r="DWE155" s="89"/>
      <c r="DWF155" s="89"/>
      <c r="DWG155" s="89"/>
      <c r="DWH155" s="89"/>
      <c r="DWI155" s="89"/>
      <c r="DWJ155" s="89"/>
      <c r="DWK155" s="89"/>
      <c r="DWL155" s="89"/>
      <c r="DWM155" s="89"/>
      <c r="DWN155" s="89"/>
      <c r="DWO155" s="89"/>
      <c r="DWP155" s="89"/>
      <c r="DWQ155" s="89"/>
      <c r="DWR155" s="89"/>
      <c r="DWS155" s="89"/>
      <c r="DWT155" s="89"/>
      <c r="DWU155" s="89"/>
      <c r="DWV155" s="89"/>
      <c r="DWW155" s="89"/>
      <c r="DWX155" s="89"/>
      <c r="DWY155" s="89"/>
      <c r="DWZ155" s="89"/>
      <c r="DXA155" s="89"/>
      <c r="DXB155" s="89"/>
      <c r="DXC155" s="89"/>
      <c r="DXD155" s="89"/>
      <c r="DXE155" s="89"/>
      <c r="DXF155" s="89"/>
      <c r="DXG155" s="89"/>
      <c r="DXH155" s="89"/>
      <c r="DXI155" s="89"/>
      <c r="DXJ155" s="89"/>
      <c r="DXK155" s="89"/>
      <c r="DXL155" s="89"/>
      <c r="DXM155" s="89"/>
      <c r="DXN155" s="89"/>
      <c r="DXO155" s="89"/>
      <c r="DXP155" s="89"/>
      <c r="DXQ155" s="89"/>
      <c r="DXR155" s="89"/>
      <c r="DXS155" s="89"/>
      <c r="DXT155" s="89"/>
      <c r="DXU155" s="89"/>
      <c r="DXV155" s="89"/>
      <c r="DXW155" s="89"/>
      <c r="DXX155" s="89"/>
      <c r="DXY155" s="89"/>
      <c r="DXZ155" s="89"/>
      <c r="DYA155" s="89"/>
      <c r="DYB155" s="89"/>
      <c r="DYC155" s="89"/>
      <c r="DYD155" s="89"/>
      <c r="DYE155" s="89"/>
      <c r="DYF155" s="89"/>
      <c r="DYG155" s="89"/>
      <c r="DYH155" s="89"/>
      <c r="DYI155" s="89"/>
      <c r="DYJ155" s="89"/>
      <c r="DYK155" s="89"/>
      <c r="DYL155" s="89"/>
      <c r="DYM155" s="89"/>
      <c r="DYN155" s="89"/>
      <c r="DYO155" s="89"/>
      <c r="DYP155" s="89"/>
      <c r="DYQ155" s="89"/>
      <c r="DYR155" s="89"/>
      <c r="DYS155" s="89"/>
      <c r="DYT155" s="89"/>
      <c r="DYU155" s="89"/>
      <c r="DYV155" s="89"/>
      <c r="DYW155" s="89"/>
      <c r="DYX155" s="89"/>
      <c r="DYY155" s="89"/>
      <c r="DYZ155" s="89"/>
      <c r="DZA155" s="89"/>
      <c r="DZB155" s="89"/>
      <c r="DZC155" s="89"/>
      <c r="DZD155" s="89"/>
      <c r="DZE155" s="89"/>
      <c r="DZF155" s="89"/>
      <c r="DZG155" s="89"/>
      <c r="DZH155" s="89"/>
      <c r="DZI155" s="89"/>
      <c r="DZJ155" s="89"/>
      <c r="DZK155" s="89"/>
      <c r="DZL155" s="89"/>
      <c r="DZM155" s="89"/>
      <c r="DZN155" s="89"/>
      <c r="DZO155" s="89"/>
      <c r="DZP155" s="89"/>
      <c r="DZQ155" s="89"/>
      <c r="DZR155" s="89"/>
      <c r="DZS155" s="89"/>
      <c r="DZT155" s="89"/>
      <c r="DZU155" s="89"/>
      <c r="DZV155" s="89"/>
      <c r="DZW155" s="89"/>
      <c r="DZX155" s="89"/>
      <c r="DZY155" s="89"/>
      <c r="DZZ155" s="89"/>
      <c r="EAA155" s="89"/>
      <c r="EAB155" s="89"/>
      <c r="EAC155" s="89"/>
      <c r="EAD155" s="89"/>
      <c r="EAE155" s="89"/>
      <c r="EAF155" s="89"/>
      <c r="EAG155" s="89"/>
      <c r="EAH155" s="89"/>
      <c r="EAI155" s="89"/>
      <c r="EAJ155" s="89"/>
      <c r="EAK155" s="89"/>
      <c r="EAL155" s="89"/>
      <c r="EAM155" s="89"/>
      <c r="EAN155" s="89"/>
      <c r="EAO155" s="89"/>
      <c r="EAP155" s="89"/>
      <c r="EAQ155" s="89"/>
      <c r="EAR155" s="89"/>
      <c r="EAS155" s="89"/>
      <c r="EAT155" s="89"/>
      <c r="EAU155" s="89"/>
      <c r="EAV155" s="89"/>
      <c r="EAW155" s="89"/>
      <c r="EAX155" s="89"/>
      <c r="EAY155" s="89"/>
      <c r="EAZ155" s="89"/>
      <c r="EBA155" s="89"/>
      <c r="EBB155" s="89"/>
      <c r="EBC155" s="89"/>
      <c r="EBD155" s="89"/>
      <c r="EBE155" s="89"/>
      <c r="EBF155" s="89"/>
      <c r="EBG155" s="89"/>
      <c r="EBH155" s="89"/>
      <c r="EBI155" s="89"/>
      <c r="EBJ155" s="89"/>
      <c r="EBK155" s="89"/>
      <c r="EBL155" s="89"/>
      <c r="EBM155" s="89"/>
      <c r="EBN155" s="89"/>
      <c r="EBO155" s="89"/>
      <c r="EBP155" s="89"/>
      <c r="EBQ155" s="89"/>
      <c r="EBR155" s="89"/>
      <c r="EBS155" s="89"/>
      <c r="EBT155" s="89"/>
      <c r="EBU155" s="89"/>
      <c r="EBV155" s="89"/>
      <c r="EBW155" s="89"/>
      <c r="EBX155" s="89"/>
      <c r="EBY155" s="89"/>
      <c r="EBZ155" s="89"/>
      <c r="ECA155" s="89"/>
      <c r="ECB155" s="89"/>
      <c r="ECC155" s="89"/>
      <c r="ECD155" s="89"/>
      <c r="ECE155" s="89"/>
      <c r="ECF155" s="89"/>
      <c r="ECG155" s="89"/>
      <c r="ECH155" s="89"/>
      <c r="ECI155" s="89"/>
      <c r="ECJ155" s="89"/>
      <c r="ECK155" s="89"/>
      <c r="ECL155" s="89"/>
      <c r="ECM155" s="89"/>
      <c r="ECN155" s="89"/>
      <c r="ECO155" s="89"/>
      <c r="ECP155" s="89"/>
      <c r="ECQ155" s="89"/>
      <c r="ECR155" s="89"/>
      <c r="ECS155" s="89"/>
      <c r="ECT155" s="89"/>
      <c r="ECU155" s="89"/>
      <c r="ECV155" s="89"/>
      <c r="ECW155" s="89"/>
      <c r="ECX155" s="89"/>
      <c r="ECY155" s="89"/>
      <c r="ECZ155" s="89"/>
      <c r="EDA155" s="89"/>
      <c r="EDB155" s="89"/>
      <c r="EDC155" s="89"/>
      <c r="EDD155" s="89"/>
      <c r="EDE155" s="89"/>
      <c r="EDF155" s="89"/>
      <c r="EDG155" s="89"/>
      <c r="EDH155" s="89"/>
      <c r="EDI155" s="89"/>
      <c r="EDJ155" s="89"/>
      <c r="EDK155" s="89"/>
      <c r="EDL155" s="89"/>
      <c r="EDM155" s="89"/>
      <c r="EDN155" s="89"/>
      <c r="EDO155" s="89"/>
      <c r="EDP155" s="89"/>
      <c r="EDQ155" s="89"/>
      <c r="EDR155" s="89"/>
      <c r="EDS155" s="89"/>
      <c r="EDT155" s="89"/>
      <c r="EDU155" s="89"/>
      <c r="EDV155" s="89"/>
      <c r="EDW155" s="89"/>
      <c r="EDX155" s="89"/>
      <c r="EDY155" s="89"/>
      <c r="EDZ155" s="89"/>
      <c r="EEA155" s="89"/>
      <c r="EEB155" s="89"/>
      <c r="EEC155" s="89"/>
      <c r="EED155" s="89"/>
      <c r="EEE155" s="89"/>
      <c r="EEF155" s="89"/>
      <c r="EEG155" s="89"/>
      <c r="EEH155" s="89"/>
      <c r="EEI155" s="89"/>
      <c r="EEJ155" s="89"/>
      <c r="EEK155" s="89"/>
      <c r="EEL155" s="89"/>
      <c r="EEM155" s="89"/>
      <c r="EEN155" s="89"/>
      <c r="EEO155" s="89"/>
      <c r="EEP155" s="89"/>
      <c r="EEQ155" s="89"/>
      <c r="EER155" s="89"/>
      <c r="EES155" s="89"/>
      <c r="EET155" s="89"/>
      <c r="EEU155" s="89"/>
      <c r="EEV155" s="89"/>
      <c r="EEW155" s="89"/>
      <c r="EEX155" s="89"/>
      <c r="EEY155" s="89"/>
      <c r="EEZ155" s="89"/>
      <c r="EFA155" s="89"/>
      <c r="EFB155" s="89"/>
      <c r="EFC155" s="89"/>
      <c r="EFD155" s="89"/>
      <c r="EFE155" s="89"/>
      <c r="EFF155" s="89"/>
      <c r="EFG155" s="89"/>
      <c r="EFH155" s="89"/>
      <c r="EFI155" s="89"/>
      <c r="EFJ155" s="89"/>
      <c r="EFK155" s="89"/>
      <c r="EFL155" s="89"/>
      <c r="EFM155" s="89"/>
      <c r="EFN155" s="89"/>
      <c r="EFO155" s="89"/>
      <c r="EFP155" s="89"/>
      <c r="EFQ155" s="89"/>
      <c r="EFR155" s="89"/>
      <c r="EFS155" s="89"/>
      <c r="EFT155" s="89"/>
      <c r="EFU155" s="89"/>
      <c r="EFV155" s="89"/>
      <c r="EFW155" s="89"/>
      <c r="EFX155" s="89"/>
      <c r="EFY155" s="89"/>
      <c r="EFZ155" s="89"/>
      <c r="EGA155" s="89"/>
      <c r="EGB155" s="89"/>
      <c r="EGC155" s="89"/>
      <c r="EGD155" s="89"/>
      <c r="EGE155" s="89"/>
      <c r="EGF155" s="89"/>
      <c r="EGG155" s="89"/>
      <c r="EGH155" s="89"/>
      <c r="EGI155" s="89"/>
      <c r="EGJ155" s="89"/>
      <c r="EGK155" s="89"/>
      <c r="EGL155" s="89"/>
      <c r="EGM155" s="89"/>
      <c r="EGN155" s="89"/>
      <c r="EGO155" s="89"/>
      <c r="EGP155" s="89"/>
      <c r="EGQ155" s="89"/>
      <c r="EGR155" s="89"/>
      <c r="EGS155" s="89"/>
      <c r="EGT155" s="89"/>
      <c r="EGU155" s="89"/>
      <c r="EGV155" s="89"/>
      <c r="EGW155" s="89"/>
      <c r="EGX155" s="89"/>
      <c r="EGY155" s="89"/>
      <c r="EGZ155" s="89"/>
      <c r="EHA155" s="89"/>
      <c r="EHB155" s="89"/>
      <c r="EHC155" s="89"/>
      <c r="EHD155" s="89"/>
      <c r="EHE155" s="89"/>
      <c r="EHF155" s="89"/>
      <c r="EHG155" s="89"/>
      <c r="EHH155" s="89"/>
      <c r="EHI155" s="89"/>
      <c r="EHJ155" s="89"/>
      <c r="EHK155" s="89"/>
      <c r="EHL155" s="89"/>
      <c r="EHM155" s="89"/>
      <c r="EHN155" s="89"/>
      <c r="EHO155" s="89"/>
      <c r="EHP155" s="89"/>
      <c r="EHQ155" s="89"/>
      <c r="EHR155" s="89"/>
      <c r="EHS155" s="89"/>
      <c r="EHT155" s="89"/>
      <c r="EHU155" s="89"/>
      <c r="EHV155" s="89"/>
      <c r="EHW155" s="89"/>
      <c r="EHX155" s="89"/>
      <c r="EHY155" s="89"/>
      <c r="EHZ155" s="89"/>
      <c r="EIA155" s="89"/>
      <c r="EIB155" s="89"/>
      <c r="EIC155" s="89"/>
      <c r="EID155" s="89"/>
      <c r="EIE155" s="89"/>
      <c r="EIF155" s="89"/>
      <c r="EIG155" s="89"/>
      <c r="EIH155" s="89"/>
      <c r="EII155" s="89"/>
      <c r="EIJ155" s="89"/>
      <c r="EIK155" s="89"/>
      <c r="EIL155" s="89"/>
      <c r="EIM155" s="89"/>
      <c r="EIN155" s="89"/>
      <c r="EIO155" s="89"/>
      <c r="EIP155" s="89"/>
      <c r="EIQ155" s="89"/>
      <c r="EIR155" s="89"/>
      <c r="EIS155" s="89"/>
      <c r="EIT155" s="89"/>
      <c r="EIU155" s="89"/>
      <c r="EIV155" s="89"/>
      <c r="EIW155" s="89"/>
      <c r="EIX155" s="89"/>
      <c r="EIY155" s="89"/>
      <c r="EIZ155" s="89"/>
      <c r="EJA155" s="89"/>
      <c r="EJB155" s="89"/>
      <c r="EJC155" s="89"/>
      <c r="EJD155" s="89"/>
      <c r="EJE155" s="89"/>
      <c r="EJF155" s="89"/>
      <c r="EJG155" s="89"/>
      <c r="EJH155" s="89"/>
      <c r="EJI155" s="89"/>
      <c r="EJJ155" s="89"/>
      <c r="EJK155" s="89"/>
      <c r="EJL155" s="89"/>
      <c r="EJM155" s="89"/>
      <c r="EJN155" s="89"/>
      <c r="EJO155" s="89"/>
      <c r="EJP155" s="89"/>
      <c r="EJQ155" s="89"/>
      <c r="EJR155" s="89"/>
      <c r="EJS155" s="89"/>
      <c r="EJT155" s="89"/>
      <c r="EJU155" s="89"/>
      <c r="EJV155" s="89"/>
      <c r="EJW155" s="89"/>
      <c r="EJX155" s="89"/>
      <c r="EJY155" s="89"/>
      <c r="EJZ155" s="89"/>
      <c r="EKA155" s="89"/>
      <c r="EKB155" s="89"/>
      <c r="EKC155" s="89"/>
      <c r="EKD155" s="89"/>
      <c r="EKE155" s="89"/>
      <c r="EKF155" s="89"/>
      <c r="EKG155" s="89"/>
      <c r="EKH155" s="89"/>
      <c r="EKI155" s="89"/>
      <c r="EKJ155" s="89"/>
      <c r="EKK155" s="89"/>
      <c r="EKL155" s="89"/>
      <c r="EKM155" s="89"/>
      <c r="EKN155" s="89"/>
      <c r="EKO155" s="89"/>
      <c r="EKP155" s="89"/>
      <c r="EKQ155" s="89"/>
      <c r="EKR155" s="89"/>
      <c r="EKS155" s="89"/>
      <c r="EKT155" s="89"/>
      <c r="EKU155" s="89"/>
      <c r="EKV155" s="89"/>
      <c r="EKW155" s="89"/>
      <c r="EKX155" s="89"/>
      <c r="EKY155" s="89"/>
      <c r="EKZ155" s="89"/>
      <c r="ELA155" s="89"/>
      <c r="ELB155" s="89"/>
      <c r="ELC155" s="89"/>
      <c r="ELD155" s="89"/>
      <c r="ELE155" s="89"/>
      <c r="ELF155" s="89"/>
      <c r="ELG155" s="89"/>
      <c r="ELH155" s="89"/>
      <c r="ELI155" s="89"/>
      <c r="ELJ155" s="89"/>
      <c r="ELK155" s="89"/>
      <c r="ELL155" s="89"/>
      <c r="ELM155" s="89"/>
      <c r="ELN155" s="89"/>
      <c r="ELO155" s="89"/>
      <c r="ELP155" s="89"/>
      <c r="ELQ155" s="89"/>
      <c r="ELR155" s="89"/>
      <c r="ELS155" s="89"/>
      <c r="ELT155" s="89"/>
      <c r="ELU155" s="89"/>
      <c r="ELV155" s="89"/>
      <c r="ELW155" s="89"/>
      <c r="ELX155" s="89"/>
      <c r="ELY155" s="89"/>
      <c r="ELZ155" s="89"/>
      <c r="EMA155" s="89"/>
      <c r="EMB155" s="89"/>
      <c r="EMC155" s="89"/>
      <c r="EMD155" s="89"/>
      <c r="EME155" s="89"/>
      <c r="EMF155" s="89"/>
      <c r="EMG155" s="89"/>
      <c r="EMH155" s="89"/>
      <c r="EMI155" s="89"/>
      <c r="EMJ155" s="89"/>
      <c r="EMK155" s="89"/>
      <c r="EML155" s="89"/>
      <c r="EMM155" s="89"/>
      <c r="EMN155" s="89"/>
      <c r="EMO155" s="89"/>
      <c r="EMP155" s="89"/>
      <c r="EMQ155" s="89"/>
      <c r="EMR155" s="89"/>
      <c r="EMS155" s="89"/>
      <c r="EMT155" s="89"/>
      <c r="EMU155" s="89"/>
      <c r="EMV155" s="89"/>
      <c r="EMW155" s="89"/>
      <c r="EMX155" s="89"/>
      <c r="EMY155" s="89"/>
      <c r="EMZ155" s="89"/>
      <c r="ENA155" s="89"/>
      <c r="ENB155" s="89"/>
      <c r="ENC155" s="89"/>
      <c r="END155" s="89"/>
      <c r="ENE155" s="89"/>
      <c r="ENF155" s="89"/>
      <c r="ENG155" s="89"/>
      <c r="ENH155" s="89"/>
      <c r="ENI155" s="89"/>
      <c r="ENJ155" s="89"/>
      <c r="ENK155" s="89"/>
      <c r="ENL155" s="89"/>
      <c r="ENM155" s="89"/>
      <c r="ENN155" s="89"/>
      <c r="ENO155" s="89"/>
      <c r="ENP155" s="89"/>
      <c r="ENQ155" s="89"/>
      <c r="ENR155" s="89"/>
      <c r="ENS155" s="89"/>
      <c r="ENT155" s="89"/>
      <c r="ENU155" s="89"/>
      <c r="ENV155" s="89"/>
      <c r="ENW155" s="89"/>
      <c r="ENX155" s="89"/>
      <c r="ENY155" s="89"/>
      <c r="ENZ155" s="89"/>
      <c r="EOA155" s="89"/>
      <c r="EOB155" s="89"/>
      <c r="EOC155" s="89"/>
      <c r="EOD155" s="89"/>
      <c r="EOE155" s="89"/>
      <c r="EOF155" s="89"/>
      <c r="EOG155" s="89"/>
      <c r="EOH155" s="89"/>
      <c r="EOI155" s="89"/>
      <c r="EOJ155" s="89"/>
      <c r="EOK155" s="89"/>
      <c r="EOL155" s="89"/>
      <c r="EOM155" s="89"/>
      <c r="EON155" s="89"/>
      <c r="EOO155" s="89"/>
      <c r="EOP155" s="89"/>
      <c r="EOQ155" s="89"/>
      <c r="EOR155" s="89"/>
      <c r="EOS155" s="89"/>
      <c r="EOT155" s="89"/>
      <c r="EOU155" s="89"/>
      <c r="EOV155" s="89"/>
      <c r="EOW155" s="89"/>
      <c r="EOX155" s="89"/>
      <c r="EOY155" s="89"/>
      <c r="EOZ155" s="89"/>
      <c r="EPA155" s="89"/>
      <c r="EPB155" s="89"/>
      <c r="EPC155" s="89"/>
      <c r="EPD155" s="89"/>
      <c r="EPE155" s="89"/>
      <c r="EPF155" s="89"/>
      <c r="EPG155" s="89"/>
      <c r="EPH155" s="89"/>
      <c r="EPI155" s="89"/>
      <c r="EPJ155" s="89"/>
      <c r="EPK155" s="89"/>
      <c r="EPL155" s="89"/>
      <c r="EPM155" s="89"/>
      <c r="EPN155" s="89"/>
      <c r="EPO155" s="89"/>
      <c r="EPP155" s="89"/>
      <c r="EPQ155" s="89"/>
      <c r="EPR155" s="89"/>
      <c r="EPS155" s="89"/>
      <c r="EPT155" s="89"/>
      <c r="EPU155" s="89"/>
      <c r="EPV155" s="89"/>
      <c r="EPW155" s="89"/>
      <c r="EPX155" s="89"/>
      <c r="EPY155" s="89"/>
      <c r="EPZ155" s="89"/>
      <c r="EQA155" s="89"/>
      <c r="EQB155" s="89"/>
      <c r="EQC155" s="89"/>
      <c r="EQD155" s="89"/>
      <c r="EQE155" s="89"/>
      <c r="EQF155" s="89"/>
      <c r="EQG155" s="89"/>
      <c r="EQH155" s="89"/>
      <c r="EQI155" s="89"/>
      <c r="EQJ155" s="89"/>
      <c r="EQK155" s="89"/>
      <c r="EQL155" s="89"/>
      <c r="EQM155" s="89"/>
      <c r="EQN155" s="89"/>
      <c r="EQO155" s="89"/>
      <c r="EQP155" s="89"/>
      <c r="EQQ155" s="89"/>
      <c r="EQR155" s="89"/>
      <c r="EQS155" s="89"/>
      <c r="EQT155" s="89"/>
      <c r="EQU155" s="89"/>
      <c r="EQV155" s="89"/>
      <c r="EQW155" s="89"/>
      <c r="EQX155" s="89"/>
      <c r="EQY155" s="89"/>
      <c r="EQZ155" s="89"/>
      <c r="ERA155" s="89"/>
      <c r="ERB155" s="89"/>
      <c r="ERC155" s="89"/>
      <c r="ERD155" s="89"/>
      <c r="ERE155" s="89"/>
      <c r="ERF155" s="89"/>
      <c r="ERG155" s="89"/>
      <c r="ERH155" s="89"/>
      <c r="ERI155" s="89"/>
      <c r="ERJ155" s="89"/>
      <c r="ERK155" s="89"/>
      <c r="ERL155" s="89"/>
      <c r="ERM155" s="89"/>
      <c r="ERN155" s="89"/>
      <c r="ERO155" s="89"/>
      <c r="ERP155" s="89"/>
      <c r="ERQ155" s="89"/>
      <c r="ERR155" s="89"/>
      <c r="ERS155" s="89"/>
      <c r="ERT155" s="89"/>
      <c r="ERU155" s="89"/>
      <c r="ERV155" s="89"/>
      <c r="ERW155" s="89"/>
      <c r="ERX155" s="89"/>
      <c r="ERY155" s="89"/>
      <c r="ERZ155" s="89"/>
      <c r="ESA155" s="89"/>
      <c r="ESB155" s="89"/>
      <c r="ESC155" s="89"/>
      <c r="ESD155" s="89"/>
      <c r="ESE155" s="89"/>
      <c r="ESF155" s="89"/>
      <c r="ESG155" s="89"/>
      <c r="ESH155" s="89"/>
      <c r="ESI155" s="89"/>
      <c r="ESJ155" s="89"/>
      <c r="ESK155" s="89"/>
      <c r="ESL155" s="89"/>
      <c r="ESM155" s="89"/>
      <c r="ESN155" s="89"/>
      <c r="ESO155" s="89"/>
      <c r="ESP155" s="89"/>
      <c r="ESQ155" s="89"/>
      <c r="ESR155" s="89"/>
      <c r="ESS155" s="89"/>
      <c r="EST155" s="89"/>
      <c r="ESU155" s="89"/>
      <c r="ESV155" s="89"/>
      <c r="ESW155" s="89"/>
      <c r="ESX155" s="89"/>
      <c r="ESY155" s="89"/>
      <c r="ESZ155" s="89"/>
      <c r="ETA155" s="89"/>
      <c r="ETB155" s="89"/>
      <c r="ETC155" s="89"/>
      <c r="ETD155" s="89"/>
      <c r="ETE155" s="89"/>
      <c r="ETF155" s="89"/>
      <c r="ETG155" s="89"/>
      <c r="ETH155" s="89"/>
      <c r="ETI155" s="89"/>
      <c r="ETJ155" s="89"/>
      <c r="ETK155" s="89"/>
      <c r="ETL155" s="89"/>
      <c r="ETM155" s="89"/>
      <c r="ETN155" s="89"/>
      <c r="ETO155" s="89"/>
      <c r="ETP155" s="89"/>
      <c r="ETQ155" s="89"/>
      <c r="ETR155" s="89"/>
      <c r="ETS155" s="89"/>
      <c r="ETT155" s="89"/>
      <c r="ETU155" s="89"/>
      <c r="ETV155" s="89"/>
      <c r="ETW155" s="89"/>
      <c r="ETX155" s="89"/>
      <c r="ETY155" s="89"/>
      <c r="ETZ155" s="89"/>
      <c r="EUA155" s="89"/>
      <c r="EUB155" s="89"/>
      <c r="EUC155" s="89"/>
      <c r="EUD155" s="89"/>
      <c r="EUE155" s="89"/>
      <c r="EUF155" s="89"/>
      <c r="EUG155" s="89"/>
      <c r="EUH155" s="89"/>
      <c r="EUI155" s="89"/>
      <c r="EUJ155" s="89"/>
      <c r="EUK155" s="89"/>
      <c r="EUL155" s="89"/>
      <c r="EUM155" s="89"/>
      <c r="EUN155" s="89"/>
      <c r="EUO155" s="89"/>
      <c r="EUP155" s="89"/>
      <c r="EUQ155" s="89"/>
      <c r="EUR155" s="89"/>
      <c r="EUS155" s="89"/>
      <c r="EUT155" s="89"/>
      <c r="EUU155" s="89"/>
      <c r="EUV155" s="89"/>
      <c r="EUW155" s="89"/>
      <c r="EUX155" s="89"/>
      <c r="EUY155" s="89"/>
      <c r="EUZ155" s="89"/>
      <c r="EVA155" s="89"/>
      <c r="EVB155" s="89"/>
      <c r="EVC155" s="89"/>
      <c r="EVD155" s="89"/>
      <c r="EVE155" s="89"/>
      <c r="EVF155" s="89"/>
      <c r="EVG155" s="89"/>
      <c r="EVH155" s="89"/>
      <c r="EVI155" s="89"/>
      <c r="EVJ155" s="89"/>
      <c r="EVK155" s="89"/>
      <c r="EVL155" s="89"/>
      <c r="EVM155" s="89"/>
      <c r="EVN155" s="89"/>
      <c r="EVO155" s="89"/>
      <c r="EVP155" s="89"/>
      <c r="EVQ155" s="89"/>
      <c r="EVR155" s="89"/>
      <c r="EVS155" s="89"/>
      <c r="EVT155" s="89"/>
      <c r="EVU155" s="89"/>
      <c r="EVV155" s="89"/>
      <c r="EVW155" s="89"/>
      <c r="EVX155" s="89"/>
      <c r="EVY155" s="89"/>
      <c r="EVZ155" s="89"/>
      <c r="EWA155" s="89"/>
      <c r="EWB155" s="89"/>
      <c r="EWC155" s="89"/>
      <c r="EWD155" s="89"/>
      <c r="EWE155" s="89"/>
      <c r="EWF155" s="89"/>
      <c r="EWG155" s="89"/>
      <c r="EWH155" s="89"/>
      <c r="EWI155" s="89"/>
      <c r="EWJ155" s="89"/>
      <c r="EWK155" s="89"/>
      <c r="EWL155" s="89"/>
      <c r="EWM155" s="89"/>
      <c r="EWN155" s="89"/>
      <c r="EWO155" s="89"/>
      <c r="EWP155" s="89"/>
      <c r="EWQ155" s="89"/>
      <c r="EWR155" s="89"/>
      <c r="EWS155" s="89"/>
      <c r="EWT155" s="89"/>
      <c r="EWU155" s="89"/>
      <c r="EWV155" s="89"/>
      <c r="EWW155" s="89"/>
      <c r="EWX155" s="89"/>
      <c r="EWY155" s="89"/>
      <c r="EWZ155" s="89"/>
      <c r="EXA155" s="89"/>
      <c r="EXB155" s="89"/>
      <c r="EXC155" s="89"/>
      <c r="EXD155" s="89"/>
      <c r="EXE155" s="89"/>
      <c r="EXF155" s="89"/>
      <c r="EXG155" s="89"/>
      <c r="EXH155" s="89"/>
      <c r="EXI155" s="89"/>
      <c r="EXJ155" s="89"/>
      <c r="EXK155" s="89"/>
      <c r="EXL155" s="89"/>
      <c r="EXM155" s="89"/>
      <c r="EXN155" s="89"/>
      <c r="EXO155" s="89"/>
      <c r="EXP155" s="89"/>
      <c r="EXQ155" s="89"/>
      <c r="EXR155" s="89"/>
      <c r="EXS155" s="89"/>
      <c r="EXT155" s="89"/>
      <c r="EXU155" s="89"/>
      <c r="EXV155" s="89"/>
      <c r="EXW155" s="89"/>
      <c r="EXX155" s="89"/>
      <c r="EXY155" s="89"/>
      <c r="EXZ155" s="89"/>
      <c r="EYA155" s="89"/>
      <c r="EYB155" s="89"/>
      <c r="EYC155" s="89"/>
      <c r="EYD155" s="89"/>
      <c r="EYE155" s="89"/>
      <c r="EYF155" s="89"/>
      <c r="EYG155" s="89"/>
      <c r="EYH155" s="89"/>
      <c r="EYI155" s="89"/>
      <c r="EYJ155" s="89"/>
      <c r="EYK155" s="89"/>
      <c r="EYL155" s="89"/>
      <c r="EYM155" s="89"/>
      <c r="EYN155" s="89"/>
      <c r="EYO155" s="89"/>
      <c r="EYP155" s="89"/>
      <c r="EYQ155" s="89"/>
      <c r="EYR155" s="89"/>
      <c r="EYS155" s="89"/>
      <c r="EYT155" s="89"/>
      <c r="EYU155" s="89"/>
      <c r="EYV155" s="89"/>
      <c r="EYW155" s="89"/>
      <c r="EYX155" s="89"/>
      <c r="EYY155" s="89"/>
      <c r="EYZ155" s="89"/>
      <c r="EZA155" s="89"/>
      <c r="EZB155" s="89"/>
      <c r="EZC155" s="89"/>
      <c r="EZD155" s="89"/>
      <c r="EZE155" s="89"/>
      <c r="EZF155" s="89"/>
      <c r="EZG155" s="89"/>
      <c r="EZH155" s="89"/>
      <c r="EZI155" s="89"/>
      <c r="EZJ155" s="89"/>
      <c r="EZK155" s="89"/>
      <c r="EZL155" s="89"/>
      <c r="EZM155" s="89"/>
      <c r="EZN155" s="89"/>
      <c r="EZO155" s="89"/>
      <c r="EZP155" s="89"/>
      <c r="EZQ155" s="89"/>
      <c r="EZR155" s="89"/>
      <c r="EZS155" s="89"/>
      <c r="EZT155" s="89"/>
      <c r="EZU155" s="89"/>
      <c r="EZV155" s="89"/>
      <c r="EZW155" s="89"/>
      <c r="EZX155" s="89"/>
      <c r="EZY155" s="89"/>
      <c r="EZZ155" s="89"/>
      <c r="FAA155" s="89"/>
      <c r="FAB155" s="89"/>
      <c r="FAC155" s="89"/>
      <c r="FAD155" s="89"/>
      <c r="FAE155" s="89"/>
      <c r="FAF155" s="89"/>
      <c r="FAG155" s="89"/>
      <c r="FAH155" s="89"/>
      <c r="FAI155" s="89"/>
      <c r="FAJ155" s="89"/>
      <c r="FAK155" s="89"/>
      <c r="FAL155" s="89"/>
      <c r="FAM155" s="89"/>
      <c r="FAN155" s="89"/>
      <c r="FAO155" s="89"/>
      <c r="FAP155" s="89"/>
      <c r="FAQ155" s="89"/>
      <c r="FAR155" s="89"/>
      <c r="FAS155" s="89"/>
      <c r="FAT155" s="89"/>
      <c r="FAU155" s="89"/>
      <c r="FAV155" s="89"/>
      <c r="FAW155" s="89"/>
      <c r="FAX155" s="89"/>
      <c r="FAY155" s="89"/>
      <c r="FAZ155" s="89"/>
      <c r="FBA155" s="89"/>
      <c r="FBB155" s="89"/>
      <c r="FBC155" s="89"/>
      <c r="FBD155" s="89"/>
      <c r="FBE155" s="89"/>
      <c r="FBF155" s="89"/>
      <c r="FBG155" s="89"/>
      <c r="FBH155" s="89"/>
      <c r="FBI155" s="89"/>
      <c r="FBJ155" s="89"/>
      <c r="FBK155" s="89"/>
      <c r="FBL155" s="89"/>
      <c r="FBM155" s="89"/>
      <c r="FBN155" s="89"/>
      <c r="FBO155" s="89"/>
      <c r="FBP155" s="89"/>
      <c r="FBQ155" s="89"/>
      <c r="FBR155" s="89"/>
      <c r="FBS155" s="89"/>
      <c r="FBT155" s="89"/>
      <c r="FBU155" s="89"/>
      <c r="FBV155" s="89"/>
      <c r="FBW155" s="89"/>
      <c r="FBX155" s="89"/>
      <c r="FBY155" s="89"/>
      <c r="FBZ155" s="89"/>
      <c r="FCA155" s="89"/>
      <c r="FCB155" s="89"/>
      <c r="FCC155" s="89"/>
      <c r="FCD155" s="89"/>
      <c r="FCE155" s="89"/>
      <c r="FCF155" s="89"/>
      <c r="FCG155" s="89"/>
      <c r="FCH155" s="89"/>
      <c r="FCI155" s="89"/>
      <c r="FCJ155" s="89"/>
      <c r="FCK155" s="89"/>
      <c r="FCL155" s="89"/>
      <c r="FCM155" s="89"/>
      <c r="FCN155" s="89"/>
      <c r="FCO155" s="89"/>
      <c r="FCP155" s="89"/>
      <c r="FCQ155" s="89"/>
      <c r="FCR155" s="89"/>
      <c r="FCS155" s="89"/>
      <c r="FCT155" s="89"/>
      <c r="FCU155" s="89"/>
      <c r="FCV155" s="89"/>
      <c r="FCW155" s="89"/>
      <c r="FCX155" s="89"/>
      <c r="FCY155" s="89"/>
      <c r="FCZ155" s="89"/>
      <c r="FDA155" s="89"/>
      <c r="FDB155" s="89"/>
      <c r="FDC155" s="89"/>
      <c r="FDD155" s="89"/>
      <c r="FDE155" s="89"/>
      <c r="FDF155" s="89"/>
      <c r="FDG155" s="89"/>
      <c r="FDH155" s="89"/>
      <c r="FDI155" s="89"/>
      <c r="FDJ155" s="89"/>
      <c r="FDK155" s="89"/>
      <c r="FDL155" s="89"/>
      <c r="FDM155" s="89"/>
      <c r="FDN155" s="89"/>
      <c r="FDO155" s="89"/>
      <c r="FDP155" s="89"/>
      <c r="FDQ155" s="89"/>
      <c r="FDR155" s="89"/>
      <c r="FDS155" s="89"/>
      <c r="FDT155" s="89"/>
      <c r="FDU155" s="89"/>
      <c r="FDV155" s="89"/>
      <c r="FDW155" s="89"/>
      <c r="FDX155" s="89"/>
      <c r="FDY155" s="89"/>
      <c r="FDZ155" s="89"/>
      <c r="FEA155" s="89"/>
      <c r="FEB155" s="89"/>
      <c r="FEC155" s="89"/>
      <c r="FED155" s="89"/>
      <c r="FEE155" s="89"/>
      <c r="FEF155" s="89"/>
      <c r="FEG155" s="89"/>
      <c r="FEH155" s="89"/>
      <c r="FEI155" s="89"/>
      <c r="FEJ155" s="89"/>
      <c r="FEK155" s="89"/>
      <c r="FEL155" s="89"/>
      <c r="FEM155" s="89"/>
      <c r="FEN155" s="89"/>
      <c r="FEO155" s="89"/>
      <c r="FEP155" s="89"/>
      <c r="FEQ155" s="89"/>
      <c r="FER155" s="89"/>
      <c r="FES155" s="89"/>
      <c r="FET155" s="89"/>
      <c r="FEU155" s="89"/>
      <c r="FEV155" s="89"/>
      <c r="FEW155" s="89"/>
      <c r="FEX155" s="89"/>
      <c r="FEY155" s="89"/>
      <c r="FEZ155" s="89"/>
      <c r="FFA155" s="89"/>
      <c r="FFB155" s="89"/>
      <c r="FFC155" s="89"/>
      <c r="FFD155" s="89"/>
      <c r="FFE155" s="89"/>
      <c r="FFF155" s="89"/>
      <c r="FFG155" s="89"/>
      <c r="FFH155" s="89"/>
      <c r="FFI155" s="89"/>
      <c r="FFJ155" s="89"/>
      <c r="FFK155" s="89"/>
      <c r="FFL155" s="89"/>
      <c r="FFM155" s="89"/>
      <c r="FFN155" s="89"/>
      <c r="FFO155" s="89"/>
      <c r="FFP155" s="89"/>
      <c r="FFQ155" s="89"/>
      <c r="FFR155" s="89"/>
      <c r="FFS155" s="89"/>
      <c r="FFT155" s="89"/>
      <c r="FFU155" s="89"/>
      <c r="FFV155" s="89"/>
      <c r="FFW155" s="89"/>
      <c r="FFX155" s="89"/>
      <c r="FFY155" s="89"/>
      <c r="FFZ155" s="89"/>
      <c r="FGA155" s="89"/>
      <c r="FGB155" s="89"/>
      <c r="FGC155" s="89"/>
      <c r="FGD155" s="89"/>
      <c r="FGE155" s="89"/>
      <c r="FGF155" s="89"/>
      <c r="FGG155" s="89"/>
      <c r="FGH155" s="89"/>
      <c r="FGI155" s="89"/>
      <c r="FGJ155" s="89"/>
      <c r="FGK155" s="89"/>
      <c r="FGL155" s="89"/>
      <c r="FGM155" s="89"/>
      <c r="FGN155" s="89"/>
      <c r="FGO155" s="89"/>
      <c r="FGP155" s="89"/>
      <c r="FGQ155" s="89"/>
      <c r="FGR155" s="89"/>
      <c r="FGS155" s="89"/>
      <c r="FGT155" s="89"/>
      <c r="FGU155" s="89"/>
      <c r="FGV155" s="89"/>
      <c r="FGW155" s="89"/>
      <c r="FGX155" s="89"/>
      <c r="FGY155" s="89"/>
      <c r="FGZ155" s="89"/>
      <c r="FHA155" s="89"/>
      <c r="FHB155" s="89"/>
      <c r="FHC155" s="89"/>
      <c r="FHD155" s="89"/>
      <c r="FHE155" s="89"/>
      <c r="FHF155" s="89"/>
      <c r="FHG155" s="89"/>
      <c r="FHH155" s="89"/>
      <c r="FHI155" s="89"/>
      <c r="FHJ155" s="89"/>
      <c r="FHK155" s="89"/>
      <c r="FHL155" s="89"/>
      <c r="FHM155" s="89"/>
      <c r="FHN155" s="89"/>
      <c r="FHO155" s="89"/>
      <c r="FHP155" s="89"/>
      <c r="FHQ155" s="89"/>
      <c r="FHR155" s="89"/>
      <c r="FHS155" s="89"/>
      <c r="FHT155" s="89"/>
      <c r="FHU155" s="89"/>
      <c r="FHV155" s="89"/>
      <c r="FHW155" s="89"/>
      <c r="FHX155" s="89"/>
      <c r="FHY155" s="89"/>
      <c r="FHZ155" s="89"/>
      <c r="FIA155" s="89"/>
      <c r="FIB155" s="89"/>
      <c r="FIC155" s="89"/>
      <c r="FID155" s="89"/>
      <c r="FIE155" s="89"/>
      <c r="FIF155" s="89"/>
      <c r="FIG155" s="89"/>
      <c r="FIH155" s="89"/>
      <c r="FII155" s="89"/>
      <c r="FIJ155" s="89"/>
      <c r="FIK155" s="89"/>
      <c r="FIL155" s="89"/>
      <c r="FIM155" s="89"/>
      <c r="FIN155" s="89"/>
      <c r="FIO155" s="89"/>
      <c r="FIP155" s="89"/>
      <c r="FIQ155" s="89"/>
      <c r="FIR155" s="89"/>
      <c r="FIS155" s="89"/>
      <c r="FIT155" s="89"/>
      <c r="FIU155" s="89"/>
      <c r="FIV155" s="89"/>
      <c r="FIW155" s="89"/>
      <c r="FIX155" s="89"/>
      <c r="FIY155" s="89"/>
      <c r="FIZ155" s="89"/>
      <c r="FJA155" s="89"/>
      <c r="FJB155" s="89"/>
      <c r="FJC155" s="89"/>
      <c r="FJD155" s="89"/>
      <c r="FJE155" s="89"/>
      <c r="FJF155" s="89"/>
      <c r="FJG155" s="89"/>
      <c r="FJH155" s="89"/>
      <c r="FJI155" s="89"/>
      <c r="FJJ155" s="89"/>
      <c r="FJK155" s="89"/>
      <c r="FJL155" s="89"/>
      <c r="FJM155" s="89"/>
      <c r="FJN155" s="89"/>
      <c r="FJO155" s="89"/>
      <c r="FJP155" s="89"/>
      <c r="FJQ155" s="89"/>
      <c r="FJR155" s="89"/>
      <c r="FJS155" s="89"/>
      <c r="FJT155" s="89"/>
      <c r="FJU155" s="89"/>
      <c r="FJV155" s="89"/>
      <c r="FJW155" s="89"/>
      <c r="FJX155" s="89"/>
      <c r="FJY155" s="89"/>
      <c r="FJZ155" s="89"/>
      <c r="FKA155" s="89"/>
      <c r="FKB155" s="89"/>
      <c r="FKC155" s="89"/>
      <c r="FKD155" s="89"/>
      <c r="FKE155" s="89"/>
      <c r="FKF155" s="89"/>
      <c r="FKG155" s="89"/>
      <c r="FKH155" s="89"/>
      <c r="FKI155" s="89"/>
      <c r="FKJ155" s="89"/>
      <c r="FKK155" s="89"/>
      <c r="FKL155" s="89"/>
      <c r="FKM155" s="89"/>
      <c r="FKN155" s="89"/>
      <c r="FKO155" s="89"/>
      <c r="FKP155" s="89"/>
      <c r="FKQ155" s="89"/>
      <c r="FKR155" s="89"/>
      <c r="FKS155" s="89"/>
      <c r="FKT155" s="89"/>
      <c r="FKU155" s="89"/>
      <c r="FKV155" s="89"/>
      <c r="FKW155" s="89"/>
      <c r="FKX155" s="89"/>
      <c r="FKY155" s="89"/>
      <c r="FKZ155" s="89"/>
      <c r="FLA155" s="89"/>
      <c r="FLB155" s="89"/>
      <c r="FLC155" s="89"/>
      <c r="FLD155" s="89"/>
      <c r="FLE155" s="89"/>
      <c r="FLF155" s="89"/>
      <c r="FLG155" s="89"/>
      <c r="FLH155" s="89"/>
      <c r="FLI155" s="89"/>
      <c r="FLJ155" s="89"/>
      <c r="FLK155" s="89"/>
      <c r="FLL155" s="89"/>
      <c r="FLM155" s="89"/>
      <c r="FLN155" s="89"/>
      <c r="FLO155" s="89"/>
      <c r="FLP155" s="89"/>
      <c r="FLQ155" s="89"/>
      <c r="FLR155" s="89"/>
      <c r="FLS155" s="89"/>
      <c r="FLT155" s="89"/>
      <c r="FLU155" s="89"/>
      <c r="FLV155" s="89"/>
      <c r="FLW155" s="89"/>
      <c r="FLX155" s="89"/>
      <c r="FLY155" s="89"/>
      <c r="FLZ155" s="89"/>
      <c r="FMA155" s="89"/>
      <c r="FMB155" s="89"/>
      <c r="FMC155" s="89"/>
      <c r="FMD155" s="89"/>
      <c r="FME155" s="89"/>
      <c r="FMF155" s="89"/>
      <c r="FMG155" s="89"/>
      <c r="FMH155" s="89"/>
      <c r="FMI155" s="89"/>
      <c r="FMJ155" s="89"/>
      <c r="FMK155" s="89"/>
      <c r="FML155" s="89"/>
      <c r="FMM155" s="89"/>
      <c r="FMN155" s="89"/>
      <c r="FMO155" s="89"/>
      <c r="FMP155" s="89"/>
      <c r="FMQ155" s="89"/>
      <c r="FMR155" s="89"/>
      <c r="FMS155" s="89"/>
      <c r="FMT155" s="89"/>
      <c r="FMU155" s="89"/>
      <c r="FMV155" s="89"/>
      <c r="FMW155" s="89"/>
      <c r="FMX155" s="89"/>
      <c r="FMY155" s="89"/>
      <c r="FMZ155" s="89"/>
      <c r="FNA155" s="89"/>
      <c r="FNB155" s="89"/>
      <c r="FNC155" s="89"/>
      <c r="FND155" s="89"/>
      <c r="FNE155" s="89"/>
      <c r="FNF155" s="89"/>
      <c r="FNG155" s="89"/>
      <c r="FNH155" s="89"/>
      <c r="FNI155" s="89"/>
      <c r="FNJ155" s="89"/>
      <c r="FNK155" s="89"/>
      <c r="FNL155" s="89"/>
      <c r="FNM155" s="89"/>
      <c r="FNN155" s="89"/>
      <c r="FNO155" s="89"/>
      <c r="FNP155" s="89"/>
      <c r="FNQ155" s="89"/>
      <c r="FNR155" s="89"/>
      <c r="FNS155" s="89"/>
      <c r="FNT155" s="89"/>
      <c r="FNU155" s="89"/>
      <c r="FNV155" s="89"/>
      <c r="FNW155" s="89"/>
      <c r="FNX155" s="89"/>
      <c r="FNY155" s="89"/>
      <c r="FNZ155" s="89"/>
      <c r="FOA155" s="89"/>
      <c r="FOB155" s="89"/>
      <c r="FOC155" s="89"/>
      <c r="FOD155" s="89"/>
      <c r="FOE155" s="89"/>
      <c r="FOF155" s="89"/>
      <c r="FOG155" s="89"/>
      <c r="FOH155" s="89"/>
      <c r="FOI155" s="89"/>
      <c r="FOJ155" s="89"/>
      <c r="FOK155" s="89"/>
      <c r="FOL155" s="89"/>
      <c r="FOM155" s="89"/>
      <c r="FON155" s="89"/>
      <c r="FOO155" s="89"/>
      <c r="FOP155" s="89"/>
      <c r="FOQ155" s="89"/>
      <c r="FOR155" s="89"/>
      <c r="FOS155" s="89"/>
      <c r="FOT155" s="89"/>
      <c r="FOU155" s="89"/>
      <c r="FOV155" s="89"/>
      <c r="FOW155" s="89"/>
      <c r="FOX155" s="89"/>
      <c r="FOY155" s="89"/>
      <c r="FOZ155" s="89"/>
      <c r="FPA155" s="89"/>
      <c r="FPB155" s="89"/>
      <c r="FPC155" s="89"/>
      <c r="FPD155" s="89"/>
      <c r="FPE155" s="89"/>
      <c r="FPF155" s="89"/>
      <c r="FPG155" s="89"/>
      <c r="FPH155" s="89"/>
      <c r="FPI155" s="89"/>
      <c r="FPJ155" s="89"/>
      <c r="FPK155" s="89"/>
      <c r="FPL155" s="89"/>
      <c r="FPM155" s="89"/>
      <c r="FPN155" s="89"/>
      <c r="FPO155" s="89"/>
      <c r="FPP155" s="89"/>
      <c r="FPQ155" s="89"/>
      <c r="FPR155" s="89"/>
      <c r="FPS155" s="89"/>
      <c r="FPT155" s="89"/>
      <c r="FPU155" s="89"/>
      <c r="FPV155" s="89"/>
      <c r="FPW155" s="89"/>
      <c r="FPX155" s="89"/>
      <c r="FPY155" s="89"/>
      <c r="FPZ155" s="89"/>
      <c r="FQA155" s="89"/>
      <c r="FQB155" s="89"/>
      <c r="FQC155" s="89"/>
      <c r="FQD155" s="89"/>
      <c r="FQE155" s="89"/>
      <c r="FQF155" s="89"/>
      <c r="FQG155" s="89"/>
      <c r="FQH155" s="89"/>
      <c r="FQI155" s="89"/>
      <c r="FQJ155" s="89"/>
      <c r="FQK155" s="89"/>
      <c r="FQL155" s="89"/>
      <c r="FQM155" s="89"/>
      <c r="FQN155" s="89"/>
      <c r="FQO155" s="89"/>
      <c r="FQP155" s="89"/>
      <c r="FQQ155" s="89"/>
      <c r="FQR155" s="89"/>
      <c r="FQS155" s="89"/>
      <c r="FQT155" s="89"/>
      <c r="FQU155" s="89"/>
      <c r="FQV155" s="89"/>
      <c r="FQW155" s="89"/>
      <c r="FQX155" s="89"/>
      <c r="FQY155" s="89"/>
      <c r="FQZ155" s="89"/>
      <c r="FRA155" s="89"/>
      <c r="FRB155" s="89"/>
      <c r="FRC155" s="89"/>
      <c r="FRD155" s="89"/>
      <c r="FRE155" s="89"/>
      <c r="FRF155" s="89"/>
      <c r="FRG155" s="89"/>
      <c r="FRH155" s="89"/>
      <c r="FRI155" s="89"/>
      <c r="FRJ155" s="89"/>
      <c r="FRK155" s="89"/>
      <c r="FRL155" s="89"/>
      <c r="FRM155" s="89"/>
      <c r="FRN155" s="89"/>
      <c r="FRO155" s="89"/>
      <c r="FRP155" s="89"/>
      <c r="FRQ155" s="89"/>
      <c r="FRR155" s="89"/>
      <c r="FRS155" s="89"/>
      <c r="FRT155" s="89"/>
      <c r="FRU155" s="89"/>
      <c r="FRV155" s="89"/>
      <c r="FRW155" s="89"/>
      <c r="FRX155" s="89"/>
      <c r="FRY155" s="89"/>
      <c r="FRZ155" s="89"/>
      <c r="FSA155" s="89"/>
      <c r="FSB155" s="89"/>
      <c r="FSC155" s="89"/>
      <c r="FSD155" s="89"/>
      <c r="FSE155" s="89"/>
      <c r="FSF155" s="89"/>
      <c r="FSG155" s="89"/>
      <c r="FSH155" s="89"/>
      <c r="FSI155" s="89"/>
      <c r="FSJ155" s="89"/>
      <c r="FSK155" s="89"/>
      <c r="FSL155" s="89"/>
      <c r="FSM155" s="89"/>
      <c r="FSN155" s="89"/>
      <c r="FSO155" s="89"/>
      <c r="FSP155" s="89"/>
      <c r="FSQ155" s="89"/>
      <c r="FSR155" s="89"/>
      <c r="FSS155" s="89"/>
      <c r="FST155" s="89"/>
      <c r="FSU155" s="89"/>
      <c r="FSV155" s="89"/>
      <c r="FSW155" s="89"/>
      <c r="FSX155" s="89"/>
      <c r="FSY155" s="89"/>
      <c r="FSZ155" s="89"/>
      <c r="FTA155" s="89"/>
      <c r="FTB155" s="89"/>
      <c r="FTC155" s="89"/>
      <c r="FTD155" s="89"/>
      <c r="FTE155" s="89"/>
      <c r="FTF155" s="89"/>
      <c r="FTG155" s="89"/>
      <c r="FTH155" s="89"/>
      <c r="FTI155" s="89"/>
      <c r="FTJ155" s="89"/>
      <c r="FTK155" s="89"/>
      <c r="FTL155" s="89"/>
      <c r="FTM155" s="89"/>
      <c r="FTN155" s="89"/>
      <c r="FTO155" s="89"/>
      <c r="FTP155" s="89"/>
      <c r="FTQ155" s="89"/>
      <c r="FTR155" s="89"/>
      <c r="FTS155" s="89"/>
      <c r="FTT155" s="89"/>
      <c r="FTU155" s="89"/>
      <c r="FTV155" s="89"/>
      <c r="FTW155" s="89"/>
      <c r="FTX155" s="89"/>
      <c r="FTY155" s="89"/>
      <c r="FTZ155" s="89"/>
      <c r="FUA155" s="89"/>
      <c r="FUB155" s="89"/>
      <c r="FUC155" s="89"/>
      <c r="FUD155" s="89"/>
      <c r="FUE155" s="89"/>
      <c r="FUF155" s="89"/>
      <c r="FUG155" s="89"/>
      <c r="FUH155" s="89"/>
      <c r="FUI155" s="89"/>
      <c r="FUJ155" s="89"/>
      <c r="FUK155" s="89"/>
      <c r="FUL155" s="89"/>
      <c r="FUM155" s="89"/>
      <c r="FUN155" s="89"/>
      <c r="FUO155" s="89"/>
      <c r="FUP155" s="89"/>
      <c r="FUQ155" s="89"/>
      <c r="FUR155" s="89"/>
      <c r="FUS155" s="89"/>
      <c r="FUT155" s="89"/>
      <c r="FUU155" s="89"/>
      <c r="FUV155" s="89"/>
      <c r="FUW155" s="89"/>
      <c r="FUX155" s="89"/>
      <c r="FUY155" s="89"/>
      <c r="FUZ155" s="89"/>
      <c r="FVA155" s="89"/>
      <c r="FVB155" s="89"/>
      <c r="FVC155" s="89"/>
      <c r="FVD155" s="89"/>
      <c r="FVE155" s="89"/>
      <c r="FVF155" s="89"/>
      <c r="FVG155" s="89"/>
      <c r="FVH155" s="89"/>
      <c r="FVI155" s="89"/>
      <c r="FVJ155" s="89"/>
      <c r="FVK155" s="89"/>
      <c r="FVL155" s="89"/>
      <c r="FVM155" s="89"/>
      <c r="FVN155" s="89"/>
      <c r="FVO155" s="89"/>
      <c r="FVP155" s="89"/>
      <c r="FVQ155" s="89"/>
      <c r="FVR155" s="89"/>
      <c r="FVS155" s="89"/>
      <c r="FVT155" s="89"/>
      <c r="FVU155" s="89"/>
      <c r="FVV155" s="89"/>
      <c r="FVW155" s="89"/>
      <c r="FVX155" s="89"/>
      <c r="FVY155" s="89"/>
      <c r="FVZ155" s="89"/>
      <c r="FWA155" s="89"/>
      <c r="FWB155" s="89"/>
      <c r="FWC155" s="89"/>
      <c r="FWD155" s="89"/>
      <c r="FWE155" s="89"/>
      <c r="FWF155" s="89"/>
      <c r="FWG155" s="89"/>
      <c r="FWH155" s="89"/>
      <c r="FWI155" s="89"/>
      <c r="FWJ155" s="89"/>
      <c r="FWK155" s="89"/>
      <c r="FWL155" s="89"/>
      <c r="FWM155" s="89"/>
      <c r="FWN155" s="89"/>
      <c r="FWO155" s="89"/>
      <c r="FWP155" s="89"/>
      <c r="FWQ155" s="89"/>
      <c r="FWR155" s="89"/>
      <c r="FWS155" s="89"/>
      <c r="FWT155" s="89"/>
      <c r="FWU155" s="89"/>
      <c r="FWV155" s="89"/>
      <c r="FWW155" s="89"/>
      <c r="FWX155" s="89"/>
      <c r="FWY155" s="89"/>
      <c r="FWZ155" s="89"/>
      <c r="FXA155" s="89"/>
      <c r="FXB155" s="89"/>
      <c r="FXC155" s="89"/>
      <c r="FXD155" s="89"/>
      <c r="FXE155" s="89"/>
      <c r="FXF155" s="89"/>
      <c r="FXG155" s="89"/>
      <c r="FXH155" s="89"/>
      <c r="FXI155" s="89"/>
      <c r="FXJ155" s="89"/>
      <c r="FXK155" s="89"/>
      <c r="FXL155" s="89"/>
      <c r="FXM155" s="89"/>
      <c r="FXN155" s="89"/>
      <c r="FXO155" s="89"/>
      <c r="FXP155" s="89"/>
      <c r="FXQ155" s="89"/>
      <c r="FXR155" s="89"/>
      <c r="FXS155" s="89"/>
      <c r="FXT155" s="89"/>
      <c r="FXU155" s="89"/>
      <c r="FXV155" s="89"/>
      <c r="FXW155" s="89"/>
      <c r="FXX155" s="89"/>
      <c r="FXY155" s="89"/>
      <c r="FXZ155" s="89"/>
      <c r="FYA155" s="89"/>
      <c r="FYB155" s="89"/>
      <c r="FYC155" s="89"/>
      <c r="FYD155" s="89"/>
      <c r="FYE155" s="89"/>
      <c r="FYF155" s="89"/>
      <c r="FYG155" s="89"/>
      <c r="FYH155" s="89"/>
      <c r="FYI155" s="89"/>
      <c r="FYJ155" s="89"/>
      <c r="FYK155" s="89"/>
      <c r="FYL155" s="89"/>
      <c r="FYM155" s="89"/>
      <c r="FYN155" s="89"/>
      <c r="FYO155" s="89"/>
      <c r="FYP155" s="89"/>
      <c r="FYQ155" s="89"/>
      <c r="FYR155" s="89"/>
      <c r="FYS155" s="89"/>
      <c r="FYT155" s="89"/>
      <c r="FYU155" s="89"/>
      <c r="FYV155" s="89"/>
      <c r="FYW155" s="89"/>
      <c r="FYX155" s="89"/>
      <c r="FYY155" s="89"/>
      <c r="FYZ155" s="89"/>
      <c r="FZA155" s="89"/>
      <c r="FZB155" s="89"/>
      <c r="FZC155" s="89"/>
      <c r="FZD155" s="89"/>
      <c r="FZE155" s="89"/>
      <c r="FZF155" s="89"/>
      <c r="FZG155" s="89"/>
      <c r="FZH155" s="89"/>
      <c r="FZI155" s="89"/>
      <c r="FZJ155" s="89"/>
      <c r="FZK155" s="89"/>
      <c r="FZL155" s="89"/>
      <c r="FZM155" s="89"/>
      <c r="FZN155" s="89"/>
      <c r="FZO155" s="89"/>
      <c r="FZP155" s="89"/>
      <c r="FZQ155" s="89"/>
      <c r="FZR155" s="89"/>
      <c r="FZS155" s="89"/>
      <c r="FZT155" s="89"/>
      <c r="FZU155" s="89"/>
      <c r="FZV155" s="89"/>
      <c r="FZW155" s="89"/>
      <c r="FZX155" s="89"/>
      <c r="FZY155" s="89"/>
      <c r="FZZ155" s="89"/>
      <c r="GAA155" s="89"/>
      <c r="GAB155" s="89"/>
      <c r="GAC155" s="89"/>
      <c r="GAD155" s="89"/>
      <c r="GAE155" s="89"/>
      <c r="GAF155" s="89"/>
      <c r="GAG155" s="89"/>
      <c r="GAH155" s="89"/>
      <c r="GAI155" s="89"/>
      <c r="GAJ155" s="89"/>
      <c r="GAK155" s="89"/>
      <c r="GAL155" s="89"/>
      <c r="GAM155" s="89"/>
      <c r="GAN155" s="89"/>
      <c r="GAO155" s="89"/>
      <c r="GAP155" s="89"/>
      <c r="GAQ155" s="89"/>
      <c r="GAR155" s="89"/>
      <c r="GAS155" s="89"/>
      <c r="GAT155" s="89"/>
      <c r="GAU155" s="89"/>
      <c r="GAV155" s="89"/>
      <c r="GAW155" s="89"/>
      <c r="GAX155" s="89"/>
      <c r="GAY155" s="89"/>
      <c r="GAZ155" s="89"/>
      <c r="GBA155" s="89"/>
      <c r="GBB155" s="89"/>
      <c r="GBC155" s="89"/>
      <c r="GBD155" s="89"/>
      <c r="GBE155" s="89"/>
      <c r="GBF155" s="89"/>
      <c r="GBG155" s="89"/>
      <c r="GBH155" s="89"/>
      <c r="GBI155" s="89"/>
      <c r="GBJ155" s="89"/>
      <c r="GBK155" s="89"/>
      <c r="GBL155" s="89"/>
      <c r="GBM155" s="89"/>
      <c r="GBN155" s="89"/>
      <c r="GBO155" s="89"/>
      <c r="GBP155" s="89"/>
      <c r="GBQ155" s="89"/>
      <c r="GBR155" s="89"/>
      <c r="GBS155" s="89"/>
      <c r="GBT155" s="89"/>
      <c r="GBU155" s="89"/>
      <c r="GBV155" s="89"/>
      <c r="GBW155" s="89"/>
      <c r="GBX155" s="89"/>
      <c r="GBY155" s="89"/>
      <c r="GBZ155" s="89"/>
      <c r="GCA155" s="89"/>
      <c r="GCB155" s="89"/>
      <c r="GCC155" s="89"/>
      <c r="GCD155" s="89"/>
      <c r="GCE155" s="89"/>
      <c r="GCF155" s="89"/>
      <c r="GCG155" s="89"/>
      <c r="GCH155" s="89"/>
      <c r="GCI155" s="89"/>
      <c r="GCJ155" s="89"/>
      <c r="GCK155" s="89"/>
      <c r="GCL155" s="89"/>
      <c r="GCM155" s="89"/>
      <c r="GCN155" s="89"/>
      <c r="GCO155" s="89"/>
      <c r="GCP155" s="89"/>
      <c r="GCQ155" s="89"/>
      <c r="GCR155" s="89"/>
      <c r="GCS155" s="89"/>
      <c r="GCT155" s="89"/>
      <c r="GCU155" s="89"/>
      <c r="GCV155" s="89"/>
      <c r="GCW155" s="89"/>
      <c r="GCX155" s="89"/>
      <c r="GCY155" s="89"/>
      <c r="GCZ155" s="89"/>
      <c r="GDA155" s="89"/>
      <c r="GDB155" s="89"/>
      <c r="GDC155" s="89"/>
      <c r="GDD155" s="89"/>
      <c r="GDE155" s="89"/>
      <c r="GDF155" s="89"/>
      <c r="GDG155" s="89"/>
      <c r="GDH155" s="89"/>
      <c r="GDI155" s="89"/>
      <c r="GDJ155" s="89"/>
      <c r="GDK155" s="89"/>
      <c r="GDL155" s="89"/>
      <c r="GDM155" s="89"/>
      <c r="GDN155" s="89"/>
      <c r="GDO155" s="89"/>
      <c r="GDP155" s="89"/>
      <c r="GDQ155" s="89"/>
      <c r="GDR155" s="89"/>
      <c r="GDS155" s="89"/>
      <c r="GDT155" s="89"/>
      <c r="GDU155" s="89"/>
      <c r="GDV155" s="89"/>
      <c r="GDW155" s="89"/>
      <c r="GDX155" s="89"/>
      <c r="GDY155" s="89"/>
      <c r="GDZ155" s="89"/>
      <c r="GEA155" s="89"/>
      <c r="GEB155" s="89"/>
      <c r="GEC155" s="89"/>
      <c r="GED155" s="89"/>
      <c r="GEE155" s="89"/>
      <c r="GEF155" s="89"/>
      <c r="GEG155" s="89"/>
      <c r="GEH155" s="89"/>
      <c r="GEI155" s="89"/>
      <c r="GEJ155" s="89"/>
      <c r="GEK155" s="89"/>
      <c r="GEL155" s="89"/>
      <c r="GEM155" s="89"/>
      <c r="GEN155" s="89"/>
      <c r="GEO155" s="89"/>
      <c r="GEP155" s="89"/>
      <c r="GEQ155" s="89"/>
      <c r="GER155" s="89"/>
      <c r="GES155" s="89"/>
      <c r="GET155" s="89"/>
      <c r="GEU155" s="89"/>
      <c r="GEV155" s="89"/>
      <c r="GEW155" s="89"/>
      <c r="GEX155" s="89"/>
      <c r="GEY155" s="89"/>
      <c r="GEZ155" s="89"/>
      <c r="GFA155" s="89"/>
      <c r="GFB155" s="89"/>
      <c r="GFC155" s="89"/>
      <c r="GFD155" s="89"/>
      <c r="GFE155" s="89"/>
      <c r="GFF155" s="89"/>
      <c r="GFG155" s="89"/>
      <c r="GFH155" s="89"/>
      <c r="GFI155" s="89"/>
      <c r="GFJ155" s="89"/>
      <c r="GFK155" s="89"/>
      <c r="GFL155" s="89"/>
      <c r="GFM155" s="89"/>
      <c r="GFN155" s="89"/>
      <c r="GFO155" s="89"/>
      <c r="GFP155" s="89"/>
      <c r="GFQ155" s="89"/>
      <c r="GFR155" s="89"/>
      <c r="GFS155" s="89"/>
      <c r="GFT155" s="89"/>
      <c r="GFU155" s="89"/>
      <c r="GFV155" s="89"/>
      <c r="GFW155" s="89"/>
      <c r="GFX155" s="89"/>
      <c r="GFY155" s="89"/>
      <c r="GFZ155" s="89"/>
      <c r="GGA155" s="89"/>
      <c r="GGB155" s="89"/>
      <c r="GGC155" s="89"/>
      <c r="GGD155" s="89"/>
      <c r="GGE155" s="89"/>
      <c r="GGF155" s="89"/>
      <c r="GGG155" s="89"/>
      <c r="GGH155" s="89"/>
      <c r="GGI155" s="89"/>
      <c r="GGJ155" s="89"/>
      <c r="GGK155" s="89"/>
      <c r="GGL155" s="89"/>
      <c r="GGM155" s="89"/>
      <c r="GGN155" s="89"/>
      <c r="GGO155" s="89"/>
      <c r="GGP155" s="89"/>
      <c r="GGQ155" s="89"/>
      <c r="GGR155" s="89"/>
      <c r="GGS155" s="89"/>
      <c r="GGT155" s="89"/>
      <c r="GGU155" s="89"/>
      <c r="GGV155" s="89"/>
      <c r="GGW155" s="89"/>
      <c r="GGX155" s="89"/>
      <c r="GGY155" s="89"/>
      <c r="GGZ155" s="89"/>
      <c r="GHA155" s="89"/>
      <c r="GHB155" s="89"/>
      <c r="GHC155" s="89"/>
      <c r="GHD155" s="89"/>
      <c r="GHE155" s="89"/>
      <c r="GHF155" s="89"/>
      <c r="GHG155" s="89"/>
      <c r="GHH155" s="89"/>
      <c r="GHI155" s="89"/>
      <c r="GHJ155" s="89"/>
      <c r="GHK155" s="89"/>
      <c r="GHL155" s="89"/>
      <c r="GHM155" s="89"/>
      <c r="GHN155" s="89"/>
      <c r="GHO155" s="89"/>
      <c r="GHP155" s="89"/>
      <c r="GHQ155" s="89"/>
      <c r="GHR155" s="89"/>
      <c r="GHS155" s="89"/>
      <c r="GHT155" s="89"/>
      <c r="GHU155" s="89"/>
      <c r="GHV155" s="89"/>
      <c r="GHW155" s="89"/>
      <c r="GHX155" s="89"/>
      <c r="GHY155" s="89"/>
      <c r="GHZ155" s="89"/>
      <c r="GIA155" s="89"/>
      <c r="GIB155" s="89"/>
      <c r="GIC155" s="89"/>
      <c r="GID155" s="89"/>
      <c r="GIE155" s="89"/>
      <c r="GIF155" s="89"/>
      <c r="GIG155" s="89"/>
      <c r="GIH155" s="89"/>
      <c r="GII155" s="89"/>
      <c r="GIJ155" s="89"/>
      <c r="GIK155" s="89"/>
      <c r="GIL155" s="89"/>
      <c r="GIM155" s="89"/>
      <c r="GIN155" s="89"/>
      <c r="GIO155" s="89"/>
      <c r="GIP155" s="89"/>
      <c r="GIQ155" s="89"/>
      <c r="GIR155" s="89"/>
      <c r="GIS155" s="89"/>
      <c r="GIT155" s="89"/>
      <c r="GIU155" s="89"/>
      <c r="GIV155" s="89"/>
      <c r="GIW155" s="89"/>
      <c r="GIX155" s="89"/>
      <c r="GIY155" s="89"/>
      <c r="GIZ155" s="89"/>
      <c r="GJA155" s="89"/>
      <c r="GJB155" s="89"/>
      <c r="GJC155" s="89"/>
      <c r="GJD155" s="89"/>
      <c r="GJE155" s="89"/>
      <c r="GJF155" s="89"/>
      <c r="GJG155" s="89"/>
      <c r="GJH155" s="89"/>
      <c r="GJI155" s="89"/>
      <c r="GJJ155" s="89"/>
      <c r="GJK155" s="89"/>
      <c r="GJL155" s="89"/>
      <c r="GJM155" s="89"/>
      <c r="GJN155" s="89"/>
      <c r="GJO155" s="89"/>
      <c r="GJP155" s="89"/>
      <c r="GJQ155" s="89"/>
      <c r="GJR155" s="89"/>
      <c r="GJS155" s="89"/>
      <c r="GJT155" s="89"/>
      <c r="GJU155" s="89"/>
      <c r="GJV155" s="89"/>
      <c r="GJW155" s="89"/>
      <c r="GJX155" s="89"/>
      <c r="GJY155" s="89"/>
      <c r="GJZ155" s="89"/>
      <c r="GKA155" s="89"/>
      <c r="GKB155" s="89"/>
      <c r="GKC155" s="89"/>
      <c r="GKD155" s="89"/>
      <c r="GKE155" s="89"/>
      <c r="GKF155" s="89"/>
      <c r="GKG155" s="89"/>
      <c r="GKH155" s="89"/>
      <c r="GKI155" s="89"/>
      <c r="GKJ155" s="89"/>
      <c r="GKK155" s="89"/>
      <c r="GKL155" s="89"/>
      <c r="GKM155" s="89"/>
      <c r="GKN155" s="89"/>
      <c r="GKO155" s="89"/>
      <c r="GKP155" s="89"/>
      <c r="GKQ155" s="89"/>
      <c r="GKR155" s="89"/>
      <c r="GKS155" s="89"/>
      <c r="GKT155" s="89"/>
      <c r="GKU155" s="89"/>
      <c r="GKV155" s="89"/>
      <c r="GKW155" s="89"/>
      <c r="GKX155" s="89"/>
      <c r="GKY155" s="89"/>
      <c r="GKZ155" s="89"/>
      <c r="GLA155" s="89"/>
      <c r="GLB155" s="89"/>
      <c r="GLC155" s="89"/>
      <c r="GLD155" s="89"/>
      <c r="GLE155" s="89"/>
      <c r="GLF155" s="89"/>
      <c r="GLG155" s="89"/>
      <c r="GLH155" s="89"/>
      <c r="GLI155" s="89"/>
      <c r="GLJ155" s="89"/>
      <c r="GLK155" s="89"/>
      <c r="GLL155" s="89"/>
      <c r="GLM155" s="89"/>
      <c r="GLN155" s="89"/>
      <c r="GLO155" s="89"/>
      <c r="GLP155" s="89"/>
      <c r="GLQ155" s="89"/>
      <c r="GLR155" s="89"/>
      <c r="GLS155" s="89"/>
      <c r="GLT155" s="89"/>
      <c r="GLU155" s="89"/>
      <c r="GLV155" s="89"/>
      <c r="GLW155" s="89"/>
      <c r="GLX155" s="89"/>
      <c r="GLY155" s="89"/>
      <c r="GLZ155" s="89"/>
      <c r="GMA155" s="89"/>
      <c r="GMB155" s="89"/>
      <c r="GMC155" s="89"/>
      <c r="GMD155" s="89"/>
      <c r="GME155" s="89"/>
      <c r="GMF155" s="89"/>
      <c r="GMG155" s="89"/>
      <c r="GMH155" s="89"/>
      <c r="GMI155" s="89"/>
      <c r="GMJ155" s="89"/>
      <c r="GMK155" s="89"/>
      <c r="GML155" s="89"/>
      <c r="GMM155" s="89"/>
      <c r="GMN155" s="89"/>
      <c r="GMO155" s="89"/>
      <c r="GMP155" s="89"/>
      <c r="GMQ155" s="89"/>
      <c r="GMR155" s="89"/>
      <c r="GMS155" s="89"/>
      <c r="GMT155" s="89"/>
      <c r="GMU155" s="89"/>
      <c r="GMV155" s="89"/>
      <c r="GMW155" s="89"/>
      <c r="GMX155" s="89"/>
      <c r="GMY155" s="89"/>
      <c r="GMZ155" s="89"/>
      <c r="GNA155" s="89"/>
      <c r="GNB155" s="89"/>
      <c r="GNC155" s="89"/>
      <c r="GND155" s="89"/>
      <c r="GNE155" s="89"/>
      <c r="GNF155" s="89"/>
      <c r="GNG155" s="89"/>
      <c r="GNH155" s="89"/>
      <c r="GNI155" s="89"/>
      <c r="GNJ155" s="89"/>
      <c r="GNK155" s="89"/>
      <c r="GNL155" s="89"/>
      <c r="GNM155" s="89"/>
      <c r="GNN155" s="89"/>
      <c r="GNO155" s="89"/>
      <c r="GNP155" s="89"/>
      <c r="GNQ155" s="89"/>
      <c r="GNR155" s="89"/>
      <c r="GNS155" s="89"/>
      <c r="GNT155" s="89"/>
      <c r="GNU155" s="89"/>
      <c r="GNV155" s="89"/>
      <c r="GNW155" s="89"/>
      <c r="GNX155" s="89"/>
      <c r="GNY155" s="89"/>
      <c r="GNZ155" s="89"/>
      <c r="GOA155" s="89"/>
      <c r="GOB155" s="89"/>
      <c r="GOC155" s="89"/>
      <c r="GOD155" s="89"/>
      <c r="GOE155" s="89"/>
      <c r="GOF155" s="89"/>
      <c r="GOG155" s="89"/>
      <c r="GOH155" s="89"/>
      <c r="GOI155" s="89"/>
      <c r="GOJ155" s="89"/>
      <c r="GOK155" s="89"/>
      <c r="GOL155" s="89"/>
      <c r="GOM155" s="89"/>
      <c r="GON155" s="89"/>
      <c r="GOO155" s="89"/>
      <c r="GOP155" s="89"/>
      <c r="GOQ155" s="89"/>
      <c r="GOR155" s="89"/>
      <c r="GOS155" s="89"/>
      <c r="GOT155" s="89"/>
      <c r="GOU155" s="89"/>
      <c r="GOV155" s="89"/>
      <c r="GOW155" s="89"/>
      <c r="GOX155" s="89"/>
      <c r="GOY155" s="89"/>
      <c r="GOZ155" s="89"/>
      <c r="GPA155" s="89"/>
      <c r="GPB155" s="89"/>
      <c r="GPC155" s="89"/>
      <c r="GPD155" s="89"/>
      <c r="GPE155" s="89"/>
      <c r="GPF155" s="89"/>
      <c r="GPG155" s="89"/>
      <c r="GPH155" s="89"/>
      <c r="GPI155" s="89"/>
      <c r="GPJ155" s="89"/>
      <c r="GPK155" s="89"/>
      <c r="GPL155" s="89"/>
      <c r="GPM155" s="89"/>
      <c r="GPN155" s="89"/>
      <c r="GPO155" s="89"/>
      <c r="GPP155" s="89"/>
      <c r="GPQ155" s="89"/>
      <c r="GPR155" s="89"/>
      <c r="GPS155" s="89"/>
      <c r="GPT155" s="89"/>
      <c r="GPU155" s="89"/>
      <c r="GPV155" s="89"/>
      <c r="GPW155" s="89"/>
      <c r="GPX155" s="89"/>
      <c r="GPY155" s="89"/>
      <c r="GPZ155" s="89"/>
      <c r="GQA155" s="89"/>
      <c r="GQB155" s="89"/>
      <c r="GQC155" s="89"/>
      <c r="GQD155" s="89"/>
      <c r="GQE155" s="89"/>
      <c r="GQF155" s="89"/>
      <c r="GQG155" s="89"/>
      <c r="GQH155" s="89"/>
      <c r="GQI155" s="89"/>
      <c r="GQJ155" s="89"/>
      <c r="GQK155" s="89"/>
      <c r="GQL155" s="89"/>
      <c r="GQM155" s="89"/>
      <c r="GQN155" s="89"/>
      <c r="GQO155" s="89"/>
      <c r="GQP155" s="89"/>
      <c r="GQQ155" s="89"/>
      <c r="GQR155" s="89"/>
      <c r="GQS155" s="89"/>
      <c r="GQT155" s="89"/>
      <c r="GQU155" s="89"/>
      <c r="GQV155" s="89"/>
      <c r="GQW155" s="89"/>
      <c r="GQX155" s="89"/>
      <c r="GQY155" s="89"/>
      <c r="GQZ155" s="89"/>
      <c r="GRA155" s="89"/>
      <c r="GRB155" s="89"/>
      <c r="GRC155" s="89"/>
      <c r="GRD155" s="89"/>
      <c r="GRE155" s="89"/>
      <c r="GRF155" s="89"/>
      <c r="GRG155" s="89"/>
      <c r="GRH155" s="89"/>
      <c r="GRI155" s="89"/>
      <c r="GRJ155" s="89"/>
      <c r="GRK155" s="89"/>
      <c r="GRL155" s="89"/>
      <c r="GRM155" s="89"/>
      <c r="GRN155" s="89"/>
      <c r="GRO155" s="89"/>
      <c r="GRP155" s="89"/>
      <c r="GRQ155" s="89"/>
      <c r="GRR155" s="89"/>
      <c r="GRS155" s="89"/>
      <c r="GRT155" s="89"/>
      <c r="GRU155" s="89"/>
      <c r="GRV155" s="89"/>
      <c r="GRW155" s="89"/>
      <c r="GRX155" s="89"/>
      <c r="GRY155" s="89"/>
      <c r="GRZ155" s="89"/>
      <c r="GSA155" s="89"/>
      <c r="GSB155" s="89"/>
      <c r="GSC155" s="89"/>
      <c r="GSD155" s="89"/>
      <c r="GSE155" s="89"/>
      <c r="GSF155" s="89"/>
      <c r="GSG155" s="89"/>
      <c r="GSH155" s="89"/>
      <c r="GSI155" s="89"/>
      <c r="GSJ155" s="89"/>
      <c r="GSK155" s="89"/>
      <c r="GSL155" s="89"/>
      <c r="GSM155" s="89"/>
      <c r="GSN155" s="89"/>
      <c r="GSO155" s="89"/>
      <c r="GSP155" s="89"/>
      <c r="GSQ155" s="89"/>
      <c r="GSR155" s="89"/>
      <c r="GSS155" s="89"/>
      <c r="GST155" s="89"/>
      <c r="GSU155" s="89"/>
      <c r="GSV155" s="89"/>
      <c r="GSW155" s="89"/>
      <c r="GSX155" s="89"/>
      <c r="GSY155" s="89"/>
      <c r="GSZ155" s="89"/>
      <c r="GTA155" s="89"/>
      <c r="GTB155" s="89"/>
      <c r="GTC155" s="89"/>
      <c r="GTD155" s="89"/>
      <c r="GTE155" s="89"/>
      <c r="GTF155" s="89"/>
      <c r="GTG155" s="89"/>
      <c r="GTH155" s="89"/>
      <c r="GTI155" s="89"/>
      <c r="GTJ155" s="89"/>
      <c r="GTK155" s="89"/>
      <c r="GTL155" s="89"/>
      <c r="GTM155" s="89"/>
      <c r="GTN155" s="89"/>
      <c r="GTO155" s="89"/>
      <c r="GTP155" s="89"/>
      <c r="GTQ155" s="89"/>
      <c r="GTR155" s="89"/>
      <c r="GTS155" s="89"/>
      <c r="GTT155" s="89"/>
      <c r="GTU155" s="89"/>
      <c r="GTV155" s="89"/>
      <c r="GTW155" s="89"/>
      <c r="GTX155" s="89"/>
      <c r="GTY155" s="89"/>
      <c r="GTZ155" s="89"/>
      <c r="GUA155" s="89"/>
      <c r="GUB155" s="89"/>
      <c r="GUC155" s="89"/>
      <c r="GUD155" s="89"/>
      <c r="GUE155" s="89"/>
      <c r="GUF155" s="89"/>
      <c r="GUG155" s="89"/>
      <c r="GUH155" s="89"/>
      <c r="GUI155" s="89"/>
      <c r="GUJ155" s="89"/>
      <c r="GUK155" s="89"/>
      <c r="GUL155" s="89"/>
      <c r="GUM155" s="89"/>
      <c r="GUN155" s="89"/>
      <c r="GUO155" s="89"/>
      <c r="GUP155" s="89"/>
      <c r="GUQ155" s="89"/>
      <c r="GUR155" s="89"/>
      <c r="GUS155" s="89"/>
      <c r="GUT155" s="89"/>
      <c r="GUU155" s="89"/>
      <c r="GUV155" s="89"/>
      <c r="GUW155" s="89"/>
      <c r="GUX155" s="89"/>
      <c r="GUY155" s="89"/>
      <c r="GUZ155" s="89"/>
      <c r="GVA155" s="89"/>
      <c r="GVB155" s="89"/>
      <c r="GVC155" s="89"/>
      <c r="GVD155" s="89"/>
      <c r="GVE155" s="89"/>
      <c r="GVF155" s="89"/>
      <c r="GVG155" s="89"/>
      <c r="GVH155" s="89"/>
      <c r="GVI155" s="89"/>
      <c r="GVJ155" s="89"/>
      <c r="GVK155" s="89"/>
      <c r="GVL155" s="89"/>
      <c r="GVM155" s="89"/>
      <c r="GVN155" s="89"/>
      <c r="GVO155" s="89"/>
      <c r="GVP155" s="89"/>
      <c r="GVQ155" s="89"/>
      <c r="GVR155" s="89"/>
      <c r="GVS155" s="89"/>
      <c r="GVT155" s="89"/>
      <c r="GVU155" s="89"/>
      <c r="GVV155" s="89"/>
      <c r="GVW155" s="89"/>
      <c r="GVX155" s="89"/>
      <c r="GVY155" s="89"/>
      <c r="GVZ155" s="89"/>
      <c r="GWA155" s="89"/>
      <c r="GWB155" s="89"/>
      <c r="GWC155" s="89"/>
      <c r="GWD155" s="89"/>
      <c r="GWE155" s="89"/>
      <c r="GWF155" s="89"/>
      <c r="GWG155" s="89"/>
      <c r="GWH155" s="89"/>
      <c r="GWI155" s="89"/>
      <c r="GWJ155" s="89"/>
      <c r="GWK155" s="89"/>
      <c r="GWL155" s="89"/>
      <c r="GWM155" s="89"/>
      <c r="GWN155" s="89"/>
      <c r="GWO155" s="89"/>
      <c r="GWP155" s="89"/>
      <c r="GWQ155" s="89"/>
      <c r="GWR155" s="89"/>
      <c r="GWS155" s="89"/>
      <c r="GWT155" s="89"/>
      <c r="GWU155" s="89"/>
      <c r="GWV155" s="89"/>
      <c r="GWW155" s="89"/>
      <c r="GWX155" s="89"/>
      <c r="GWY155" s="89"/>
      <c r="GWZ155" s="89"/>
      <c r="GXA155" s="89"/>
      <c r="GXB155" s="89"/>
      <c r="GXC155" s="89"/>
      <c r="GXD155" s="89"/>
      <c r="GXE155" s="89"/>
      <c r="GXF155" s="89"/>
      <c r="GXG155" s="89"/>
      <c r="GXH155" s="89"/>
      <c r="GXI155" s="89"/>
      <c r="GXJ155" s="89"/>
      <c r="GXK155" s="89"/>
      <c r="GXL155" s="89"/>
      <c r="GXM155" s="89"/>
      <c r="GXN155" s="89"/>
      <c r="GXO155" s="89"/>
      <c r="GXP155" s="89"/>
      <c r="GXQ155" s="89"/>
      <c r="GXR155" s="89"/>
      <c r="GXS155" s="89"/>
      <c r="GXT155" s="89"/>
      <c r="GXU155" s="89"/>
      <c r="GXV155" s="89"/>
      <c r="GXW155" s="89"/>
      <c r="GXX155" s="89"/>
      <c r="GXY155" s="89"/>
      <c r="GXZ155" s="89"/>
      <c r="GYA155" s="89"/>
      <c r="GYB155" s="89"/>
      <c r="GYC155" s="89"/>
      <c r="GYD155" s="89"/>
      <c r="GYE155" s="89"/>
      <c r="GYF155" s="89"/>
      <c r="GYG155" s="89"/>
      <c r="GYH155" s="89"/>
      <c r="GYI155" s="89"/>
      <c r="GYJ155" s="89"/>
      <c r="GYK155" s="89"/>
      <c r="GYL155" s="89"/>
      <c r="GYM155" s="89"/>
      <c r="GYN155" s="89"/>
      <c r="GYO155" s="89"/>
      <c r="GYP155" s="89"/>
      <c r="GYQ155" s="89"/>
      <c r="GYR155" s="89"/>
      <c r="GYS155" s="89"/>
      <c r="GYT155" s="89"/>
      <c r="GYU155" s="89"/>
      <c r="GYV155" s="89"/>
      <c r="GYW155" s="89"/>
      <c r="GYX155" s="89"/>
      <c r="GYY155" s="89"/>
      <c r="GYZ155" s="89"/>
      <c r="GZA155" s="89"/>
      <c r="GZB155" s="89"/>
      <c r="GZC155" s="89"/>
      <c r="GZD155" s="89"/>
      <c r="GZE155" s="89"/>
      <c r="GZF155" s="89"/>
      <c r="GZG155" s="89"/>
      <c r="GZH155" s="89"/>
      <c r="GZI155" s="89"/>
      <c r="GZJ155" s="89"/>
      <c r="GZK155" s="89"/>
      <c r="GZL155" s="89"/>
      <c r="GZM155" s="89"/>
      <c r="GZN155" s="89"/>
      <c r="GZO155" s="89"/>
      <c r="GZP155" s="89"/>
      <c r="GZQ155" s="89"/>
      <c r="GZR155" s="89"/>
      <c r="GZS155" s="89"/>
      <c r="GZT155" s="89"/>
      <c r="GZU155" s="89"/>
      <c r="GZV155" s="89"/>
      <c r="GZW155" s="89"/>
      <c r="GZX155" s="89"/>
      <c r="GZY155" s="89"/>
      <c r="GZZ155" s="89"/>
      <c r="HAA155" s="89"/>
      <c r="HAB155" s="89"/>
      <c r="HAC155" s="89"/>
      <c r="HAD155" s="89"/>
      <c r="HAE155" s="89"/>
      <c r="HAF155" s="89"/>
      <c r="HAG155" s="89"/>
      <c r="HAH155" s="89"/>
      <c r="HAI155" s="89"/>
      <c r="HAJ155" s="89"/>
      <c r="HAK155" s="89"/>
      <c r="HAL155" s="89"/>
      <c r="HAM155" s="89"/>
      <c r="HAN155" s="89"/>
      <c r="HAO155" s="89"/>
      <c r="HAP155" s="89"/>
      <c r="HAQ155" s="89"/>
      <c r="HAR155" s="89"/>
      <c r="HAS155" s="89"/>
      <c r="HAT155" s="89"/>
      <c r="HAU155" s="89"/>
      <c r="HAV155" s="89"/>
      <c r="HAW155" s="89"/>
      <c r="HAX155" s="89"/>
      <c r="HAY155" s="89"/>
      <c r="HAZ155" s="89"/>
      <c r="HBA155" s="89"/>
      <c r="HBB155" s="89"/>
      <c r="HBC155" s="89"/>
      <c r="HBD155" s="89"/>
      <c r="HBE155" s="89"/>
      <c r="HBF155" s="89"/>
      <c r="HBG155" s="89"/>
      <c r="HBH155" s="89"/>
      <c r="HBI155" s="89"/>
      <c r="HBJ155" s="89"/>
      <c r="HBK155" s="89"/>
      <c r="HBL155" s="89"/>
      <c r="HBM155" s="89"/>
      <c r="HBN155" s="89"/>
      <c r="HBO155" s="89"/>
      <c r="HBP155" s="89"/>
      <c r="HBQ155" s="89"/>
      <c r="HBR155" s="89"/>
      <c r="HBS155" s="89"/>
      <c r="HBT155" s="89"/>
      <c r="HBU155" s="89"/>
      <c r="HBV155" s="89"/>
      <c r="HBW155" s="89"/>
      <c r="HBX155" s="89"/>
      <c r="HBY155" s="89"/>
      <c r="HBZ155" s="89"/>
      <c r="HCA155" s="89"/>
      <c r="HCB155" s="89"/>
      <c r="HCC155" s="89"/>
      <c r="HCD155" s="89"/>
      <c r="HCE155" s="89"/>
      <c r="HCF155" s="89"/>
      <c r="HCG155" s="89"/>
      <c r="HCH155" s="89"/>
      <c r="HCI155" s="89"/>
      <c r="HCJ155" s="89"/>
      <c r="HCK155" s="89"/>
      <c r="HCL155" s="89"/>
      <c r="HCM155" s="89"/>
      <c r="HCN155" s="89"/>
      <c r="HCO155" s="89"/>
      <c r="HCP155" s="89"/>
      <c r="HCQ155" s="89"/>
      <c r="HCR155" s="89"/>
      <c r="HCS155" s="89"/>
      <c r="HCT155" s="89"/>
      <c r="HCU155" s="89"/>
      <c r="HCV155" s="89"/>
      <c r="HCW155" s="89"/>
      <c r="HCX155" s="89"/>
      <c r="HCY155" s="89"/>
      <c r="HCZ155" s="89"/>
      <c r="HDA155" s="89"/>
      <c r="HDB155" s="89"/>
      <c r="HDC155" s="89"/>
      <c r="HDD155" s="89"/>
      <c r="HDE155" s="89"/>
      <c r="HDF155" s="89"/>
      <c r="HDG155" s="89"/>
      <c r="HDH155" s="89"/>
      <c r="HDI155" s="89"/>
      <c r="HDJ155" s="89"/>
      <c r="HDK155" s="89"/>
      <c r="HDL155" s="89"/>
      <c r="HDM155" s="89"/>
      <c r="HDN155" s="89"/>
      <c r="HDO155" s="89"/>
      <c r="HDP155" s="89"/>
      <c r="HDQ155" s="89"/>
      <c r="HDR155" s="89"/>
      <c r="HDS155" s="89"/>
      <c r="HDT155" s="89"/>
      <c r="HDU155" s="89"/>
      <c r="HDV155" s="89"/>
      <c r="HDW155" s="89"/>
      <c r="HDX155" s="89"/>
      <c r="HDY155" s="89"/>
      <c r="HDZ155" s="89"/>
      <c r="HEA155" s="89"/>
      <c r="HEB155" s="89"/>
      <c r="HEC155" s="89"/>
      <c r="HED155" s="89"/>
      <c r="HEE155" s="89"/>
      <c r="HEF155" s="89"/>
      <c r="HEG155" s="89"/>
      <c r="HEH155" s="89"/>
      <c r="HEI155" s="89"/>
      <c r="HEJ155" s="89"/>
      <c r="HEK155" s="89"/>
      <c r="HEL155" s="89"/>
      <c r="HEM155" s="89"/>
      <c r="HEN155" s="89"/>
      <c r="HEO155" s="89"/>
      <c r="HEP155" s="89"/>
      <c r="HEQ155" s="89"/>
      <c r="HER155" s="89"/>
      <c r="HES155" s="89"/>
      <c r="HET155" s="89"/>
      <c r="HEU155" s="89"/>
      <c r="HEV155" s="89"/>
      <c r="HEW155" s="89"/>
      <c r="HEX155" s="89"/>
      <c r="HEY155" s="89"/>
      <c r="HEZ155" s="89"/>
      <c r="HFA155" s="89"/>
      <c r="HFB155" s="89"/>
      <c r="HFC155" s="89"/>
      <c r="HFD155" s="89"/>
      <c r="HFE155" s="89"/>
      <c r="HFF155" s="89"/>
      <c r="HFG155" s="89"/>
      <c r="HFH155" s="89"/>
      <c r="HFI155" s="89"/>
      <c r="HFJ155" s="89"/>
      <c r="HFK155" s="89"/>
      <c r="HFL155" s="89"/>
      <c r="HFM155" s="89"/>
      <c r="HFN155" s="89"/>
      <c r="HFO155" s="89"/>
      <c r="HFP155" s="89"/>
      <c r="HFQ155" s="89"/>
      <c r="HFR155" s="89"/>
      <c r="HFS155" s="89"/>
      <c r="HFT155" s="89"/>
      <c r="HFU155" s="89"/>
      <c r="HFV155" s="89"/>
      <c r="HFW155" s="89"/>
      <c r="HFX155" s="89"/>
      <c r="HFY155" s="89"/>
      <c r="HFZ155" s="89"/>
      <c r="HGA155" s="89"/>
      <c r="HGB155" s="89"/>
      <c r="HGC155" s="89"/>
      <c r="HGD155" s="89"/>
      <c r="HGE155" s="89"/>
      <c r="HGF155" s="89"/>
      <c r="HGG155" s="89"/>
      <c r="HGH155" s="89"/>
      <c r="HGI155" s="89"/>
      <c r="HGJ155" s="89"/>
      <c r="HGK155" s="89"/>
      <c r="HGL155" s="89"/>
      <c r="HGM155" s="89"/>
      <c r="HGN155" s="89"/>
      <c r="HGO155" s="89"/>
      <c r="HGP155" s="89"/>
      <c r="HGQ155" s="89"/>
      <c r="HGR155" s="89"/>
      <c r="HGS155" s="89"/>
      <c r="HGT155" s="89"/>
      <c r="HGU155" s="89"/>
      <c r="HGV155" s="89"/>
      <c r="HGW155" s="89"/>
      <c r="HGX155" s="89"/>
      <c r="HGY155" s="89"/>
      <c r="HGZ155" s="89"/>
      <c r="HHA155" s="89"/>
      <c r="HHB155" s="89"/>
      <c r="HHC155" s="89"/>
      <c r="HHD155" s="89"/>
      <c r="HHE155" s="89"/>
      <c r="HHF155" s="89"/>
      <c r="HHG155" s="89"/>
      <c r="HHH155" s="89"/>
      <c r="HHI155" s="89"/>
      <c r="HHJ155" s="89"/>
      <c r="HHK155" s="89"/>
      <c r="HHL155" s="89"/>
      <c r="HHM155" s="89"/>
      <c r="HHN155" s="89"/>
      <c r="HHO155" s="89"/>
      <c r="HHP155" s="89"/>
      <c r="HHQ155" s="89"/>
      <c r="HHR155" s="89"/>
      <c r="HHS155" s="89"/>
      <c r="HHT155" s="89"/>
      <c r="HHU155" s="89"/>
      <c r="HHV155" s="89"/>
      <c r="HHW155" s="89"/>
      <c r="HHX155" s="89"/>
      <c r="HHY155" s="89"/>
      <c r="HHZ155" s="89"/>
      <c r="HIA155" s="89"/>
      <c r="HIB155" s="89"/>
      <c r="HIC155" s="89"/>
      <c r="HID155" s="89"/>
      <c r="HIE155" s="89"/>
      <c r="HIF155" s="89"/>
      <c r="HIG155" s="89"/>
      <c r="HIH155" s="89"/>
      <c r="HII155" s="89"/>
      <c r="HIJ155" s="89"/>
      <c r="HIK155" s="89"/>
      <c r="HIL155" s="89"/>
      <c r="HIM155" s="89"/>
      <c r="HIN155" s="89"/>
      <c r="HIO155" s="89"/>
      <c r="HIP155" s="89"/>
      <c r="HIQ155" s="89"/>
      <c r="HIR155" s="89"/>
      <c r="HIS155" s="89"/>
      <c r="HIT155" s="89"/>
      <c r="HIU155" s="89"/>
      <c r="HIV155" s="89"/>
      <c r="HIW155" s="89"/>
      <c r="HIX155" s="89"/>
      <c r="HIY155" s="89"/>
      <c r="HIZ155" s="89"/>
      <c r="HJA155" s="89"/>
      <c r="HJB155" s="89"/>
      <c r="HJC155" s="89"/>
      <c r="HJD155" s="89"/>
      <c r="HJE155" s="89"/>
      <c r="HJF155" s="89"/>
      <c r="HJG155" s="89"/>
      <c r="HJH155" s="89"/>
      <c r="HJI155" s="89"/>
      <c r="HJJ155" s="89"/>
      <c r="HJK155" s="89"/>
      <c r="HJL155" s="89"/>
      <c r="HJM155" s="89"/>
      <c r="HJN155" s="89"/>
      <c r="HJO155" s="89"/>
      <c r="HJP155" s="89"/>
      <c r="HJQ155" s="89"/>
      <c r="HJR155" s="89"/>
      <c r="HJS155" s="89"/>
      <c r="HJT155" s="89"/>
      <c r="HJU155" s="89"/>
      <c r="HJV155" s="89"/>
      <c r="HJW155" s="89"/>
      <c r="HJX155" s="89"/>
      <c r="HJY155" s="89"/>
      <c r="HJZ155" s="89"/>
      <c r="HKA155" s="89"/>
      <c r="HKB155" s="89"/>
      <c r="HKC155" s="89"/>
      <c r="HKD155" s="89"/>
      <c r="HKE155" s="89"/>
      <c r="HKF155" s="89"/>
      <c r="HKG155" s="89"/>
      <c r="HKH155" s="89"/>
      <c r="HKI155" s="89"/>
      <c r="HKJ155" s="89"/>
      <c r="HKK155" s="89"/>
      <c r="HKL155" s="89"/>
      <c r="HKM155" s="89"/>
      <c r="HKN155" s="89"/>
      <c r="HKO155" s="89"/>
      <c r="HKP155" s="89"/>
      <c r="HKQ155" s="89"/>
      <c r="HKR155" s="89"/>
      <c r="HKS155" s="89"/>
      <c r="HKT155" s="89"/>
      <c r="HKU155" s="89"/>
      <c r="HKV155" s="89"/>
      <c r="HKW155" s="89"/>
      <c r="HKX155" s="89"/>
      <c r="HKY155" s="89"/>
      <c r="HKZ155" s="89"/>
      <c r="HLA155" s="89"/>
      <c r="HLB155" s="89"/>
      <c r="HLC155" s="89"/>
      <c r="HLD155" s="89"/>
      <c r="HLE155" s="89"/>
      <c r="HLF155" s="89"/>
      <c r="HLG155" s="89"/>
      <c r="HLH155" s="89"/>
      <c r="HLI155" s="89"/>
      <c r="HLJ155" s="89"/>
      <c r="HLK155" s="89"/>
      <c r="HLL155" s="89"/>
      <c r="HLM155" s="89"/>
      <c r="HLN155" s="89"/>
      <c r="HLO155" s="89"/>
      <c r="HLP155" s="89"/>
      <c r="HLQ155" s="89"/>
      <c r="HLR155" s="89"/>
      <c r="HLS155" s="89"/>
      <c r="HLT155" s="89"/>
      <c r="HLU155" s="89"/>
      <c r="HLV155" s="89"/>
      <c r="HLW155" s="89"/>
      <c r="HLX155" s="89"/>
      <c r="HLY155" s="89"/>
      <c r="HLZ155" s="89"/>
      <c r="HMA155" s="89"/>
      <c r="HMB155" s="89"/>
      <c r="HMC155" s="89"/>
      <c r="HMD155" s="89"/>
      <c r="HME155" s="89"/>
      <c r="HMF155" s="89"/>
      <c r="HMG155" s="89"/>
      <c r="HMH155" s="89"/>
      <c r="HMI155" s="89"/>
      <c r="HMJ155" s="89"/>
      <c r="HMK155" s="89"/>
      <c r="HML155" s="89"/>
      <c r="HMM155" s="89"/>
      <c r="HMN155" s="89"/>
      <c r="HMO155" s="89"/>
      <c r="HMP155" s="89"/>
      <c r="HMQ155" s="89"/>
      <c r="HMR155" s="89"/>
      <c r="HMS155" s="89"/>
      <c r="HMT155" s="89"/>
      <c r="HMU155" s="89"/>
      <c r="HMV155" s="89"/>
      <c r="HMW155" s="89"/>
      <c r="HMX155" s="89"/>
      <c r="HMY155" s="89"/>
      <c r="HMZ155" s="89"/>
      <c r="HNA155" s="89"/>
      <c r="HNB155" s="89"/>
      <c r="HNC155" s="89"/>
      <c r="HND155" s="89"/>
      <c r="HNE155" s="89"/>
      <c r="HNF155" s="89"/>
      <c r="HNG155" s="89"/>
      <c r="HNH155" s="89"/>
      <c r="HNI155" s="89"/>
      <c r="HNJ155" s="89"/>
      <c r="HNK155" s="89"/>
      <c r="HNL155" s="89"/>
      <c r="HNM155" s="89"/>
      <c r="HNN155" s="89"/>
      <c r="HNO155" s="89"/>
      <c r="HNP155" s="89"/>
      <c r="HNQ155" s="89"/>
      <c r="HNR155" s="89"/>
      <c r="HNS155" s="89"/>
      <c r="HNT155" s="89"/>
      <c r="HNU155" s="89"/>
      <c r="HNV155" s="89"/>
      <c r="HNW155" s="89"/>
      <c r="HNX155" s="89"/>
      <c r="HNY155" s="89"/>
      <c r="HNZ155" s="89"/>
      <c r="HOA155" s="89"/>
      <c r="HOB155" s="89"/>
      <c r="HOC155" s="89"/>
      <c r="HOD155" s="89"/>
      <c r="HOE155" s="89"/>
      <c r="HOF155" s="89"/>
      <c r="HOG155" s="89"/>
      <c r="HOH155" s="89"/>
      <c r="HOI155" s="89"/>
      <c r="HOJ155" s="89"/>
      <c r="HOK155" s="89"/>
      <c r="HOL155" s="89"/>
      <c r="HOM155" s="89"/>
      <c r="HON155" s="89"/>
      <c r="HOO155" s="89"/>
      <c r="HOP155" s="89"/>
      <c r="HOQ155" s="89"/>
      <c r="HOR155" s="89"/>
      <c r="HOS155" s="89"/>
      <c r="HOT155" s="89"/>
      <c r="HOU155" s="89"/>
      <c r="HOV155" s="89"/>
      <c r="HOW155" s="89"/>
      <c r="HOX155" s="89"/>
      <c r="HOY155" s="89"/>
      <c r="HOZ155" s="89"/>
      <c r="HPA155" s="89"/>
      <c r="HPB155" s="89"/>
      <c r="HPC155" s="89"/>
      <c r="HPD155" s="89"/>
      <c r="HPE155" s="89"/>
      <c r="HPF155" s="89"/>
      <c r="HPG155" s="89"/>
      <c r="HPH155" s="89"/>
      <c r="HPI155" s="89"/>
      <c r="HPJ155" s="89"/>
      <c r="HPK155" s="89"/>
      <c r="HPL155" s="89"/>
      <c r="HPM155" s="89"/>
      <c r="HPN155" s="89"/>
      <c r="HPO155" s="89"/>
      <c r="HPP155" s="89"/>
      <c r="HPQ155" s="89"/>
      <c r="HPR155" s="89"/>
      <c r="HPS155" s="89"/>
      <c r="HPT155" s="89"/>
      <c r="HPU155" s="89"/>
      <c r="HPV155" s="89"/>
      <c r="HPW155" s="89"/>
      <c r="HPX155" s="89"/>
      <c r="HPY155" s="89"/>
      <c r="HPZ155" s="89"/>
      <c r="HQA155" s="89"/>
      <c r="HQB155" s="89"/>
      <c r="HQC155" s="89"/>
      <c r="HQD155" s="89"/>
      <c r="HQE155" s="89"/>
      <c r="HQF155" s="89"/>
      <c r="HQG155" s="89"/>
      <c r="HQH155" s="89"/>
      <c r="HQI155" s="89"/>
      <c r="HQJ155" s="89"/>
      <c r="HQK155" s="89"/>
      <c r="HQL155" s="89"/>
      <c r="HQM155" s="89"/>
      <c r="HQN155" s="89"/>
      <c r="HQO155" s="89"/>
      <c r="HQP155" s="89"/>
      <c r="HQQ155" s="89"/>
      <c r="HQR155" s="89"/>
      <c r="HQS155" s="89"/>
      <c r="HQT155" s="89"/>
      <c r="HQU155" s="89"/>
      <c r="HQV155" s="89"/>
      <c r="HQW155" s="89"/>
      <c r="HQX155" s="89"/>
      <c r="HQY155" s="89"/>
      <c r="HQZ155" s="89"/>
      <c r="HRA155" s="89"/>
      <c r="HRB155" s="89"/>
      <c r="HRC155" s="89"/>
      <c r="HRD155" s="89"/>
      <c r="HRE155" s="89"/>
      <c r="HRF155" s="89"/>
      <c r="HRG155" s="89"/>
      <c r="HRH155" s="89"/>
      <c r="HRI155" s="89"/>
      <c r="HRJ155" s="89"/>
      <c r="HRK155" s="89"/>
      <c r="HRL155" s="89"/>
      <c r="HRM155" s="89"/>
      <c r="HRN155" s="89"/>
      <c r="HRO155" s="89"/>
      <c r="HRP155" s="89"/>
      <c r="HRQ155" s="89"/>
      <c r="HRR155" s="89"/>
      <c r="HRS155" s="89"/>
      <c r="HRT155" s="89"/>
      <c r="HRU155" s="89"/>
      <c r="HRV155" s="89"/>
      <c r="HRW155" s="89"/>
      <c r="HRX155" s="89"/>
      <c r="HRY155" s="89"/>
      <c r="HRZ155" s="89"/>
      <c r="HSA155" s="89"/>
      <c r="HSB155" s="89"/>
      <c r="HSC155" s="89"/>
      <c r="HSD155" s="89"/>
      <c r="HSE155" s="89"/>
      <c r="HSF155" s="89"/>
      <c r="HSG155" s="89"/>
      <c r="HSH155" s="89"/>
      <c r="HSI155" s="89"/>
      <c r="HSJ155" s="89"/>
      <c r="HSK155" s="89"/>
      <c r="HSL155" s="89"/>
      <c r="HSM155" s="89"/>
      <c r="HSN155" s="89"/>
      <c r="HSO155" s="89"/>
      <c r="HSP155" s="89"/>
      <c r="HSQ155" s="89"/>
      <c r="HSR155" s="89"/>
      <c r="HSS155" s="89"/>
      <c r="HST155" s="89"/>
      <c r="HSU155" s="89"/>
      <c r="HSV155" s="89"/>
      <c r="HSW155" s="89"/>
      <c r="HSX155" s="89"/>
      <c r="HSY155" s="89"/>
      <c r="HSZ155" s="89"/>
      <c r="HTA155" s="89"/>
      <c r="HTB155" s="89"/>
      <c r="HTC155" s="89"/>
      <c r="HTD155" s="89"/>
      <c r="HTE155" s="89"/>
      <c r="HTF155" s="89"/>
      <c r="HTG155" s="89"/>
      <c r="HTH155" s="89"/>
      <c r="HTI155" s="89"/>
      <c r="HTJ155" s="89"/>
      <c r="HTK155" s="89"/>
      <c r="HTL155" s="89"/>
      <c r="HTM155" s="89"/>
      <c r="HTN155" s="89"/>
      <c r="HTO155" s="89"/>
      <c r="HTP155" s="89"/>
      <c r="HTQ155" s="89"/>
      <c r="HTR155" s="89"/>
      <c r="HTS155" s="89"/>
      <c r="HTT155" s="89"/>
      <c r="HTU155" s="89"/>
      <c r="HTV155" s="89"/>
      <c r="HTW155" s="89"/>
      <c r="HTX155" s="89"/>
      <c r="HTY155" s="89"/>
      <c r="HTZ155" s="89"/>
      <c r="HUA155" s="89"/>
      <c r="HUB155" s="89"/>
      <c r="HUC155" s="89"/>
      <c r="HUD155" s="89"/>
      <c r="HUE155" s="89"/>
      <c r="HUF155" s="89"/>
      <c r="HUG155" s="89"/>
      <c r="HUH155" s="89"/>
      <c r="HUI155" s="89"/>
      <c r="HUJ155" s="89"/>
      <c r="HUK155" s="89"/>
      <c r="HUL155" s="89"/>
      <c r="HUM155" s="89"/>
      <c r="HUN155" s="89"/>
      <c r="HUO155" s="89"/>
      <c r="HUP155" s="89"/>
      <c r="HUQ155" s="89"/>
      <c r="HUR155" s="89"/>
      <c r="HUS155" s="89"/>
      <c r="HUT155" s="89"/>
      <c r="HUU155" s="89"/>
      <c r="HUV155" s="89"/>
      <c r="HUW155" s="89"/>
      <c r="HUX155" s="89"/>
      <c r="HUY155" s="89"/>
      <c r="HUZ155" s="89"/>
      <c r="HVA155" s="89"/>
      <c r="HVB155" s="89"/>
      <c r="HVC155" s="89"/>
      <c r="HVD155" s="89"/>
      <c r="HVE155" s="89"/>
      <c r="HVF155" s="89"/>
      <c r="HVG155" s="89"/>
      <c r="HVH155" s="89"/>
      <c r="HVI155" s="89"/>
      <c r="HVJ155" s="89"/>
      <c r="HVK155" s="89"/>
      <c r="HVL155" s="89"/>
      <c r="HVM155" s="89"/>
      <c r="HVN155" s="89"/>
      <c r="HVO155" s="89"/>
      <c r="HVP155" s="89"/>
      <c r="HVQ155" s="89"/>
      <c r="HVR155" s="89"/>
      <c r="HVS155" s="89"/>
      <c r="HVT155" s="89"/>
      <c r="HVU155" s="89"/>
      <c r="HVV155" s="89"/>
      <c r="HVW155" s="89"/>
      <c r="HVX155" s="89"/>
      <c r="HVY155" s="89"/>
      <c r="HVZ155" s="89"/>
      <c r="HWA155" s="89"/>
      <c r="HWB155" s="89"/>
      <c r="HWC155" s="89"/>
      <c r="HWD155" s="89"/>
      <c r="HWE155" s="89"/>
      <c r="HWF155" s="89"/>
      <c r="HWG155" s="89"/>
      <c r="HWH155" s="89"/>
      <c r="HWI155" s="89"/>
      <c r="HWJ155" s="89"/>
      <c r="HWK155" s="89"/>
      <c r="HWL155" s="89"/>
      <c r="HWM155" s="89"/>
      <c r="HWN155" s="89"/>
      <c r="HWO155" s="89"/>
      <c r="HWP155" s="89"/>
      <c r="HWQ155" s="89"/>
      <c r="HWR155" s="89"/>
      <c r="HWS155" s="89"/>
      <c r="HWT155" s="89"/>
      <c r="HWU155" s="89"/>
      <c r="HWV155" s="89"/>
      <c r="HWW155" s="89"/>
      <c r="HWX155" s="89"/>
      <c r="HWY155" s="89"/>
      <c r="HWZ155" s="89"/>
      <c r="HXA155" s="89"/>
      <c r="HXB155" s="89"/>
      <c r="HXC155" s="89"/>
      <c r="HXD155" s="89"/>
      <c r="HXE155" s="89"/>
      <c r="HXF155" s="89"/>
      <c r="HXG155" s="89"/>
      <c r="HXH155" s="89"/>
      <c r="HXI155" s="89"/>
      <c r="HXJ155" s="89"/>
      <c r="HXK155" s="89"/>
      <c r="HXL155" s="89"/>
      <c r="HXM155" s="89"/>
      <c r="HXN155" s="89"/>
      <c r="HXO155" s="89"/>
      <c r="HXP155" s="89"/>
      <c r="HXQ155" s="89"/>
      <c r="HXR155" s="89"/>
      <c r="HXS155" s="89"/>
      <c r="HXT155" s="89"/>
      <c r="HXU155" s="89"/>
      <c r="HXV155" s="89"/>
      <c r="HXW155" s="89"/>
      <c r="HXX155" s="89"/>
      <c r="HXY155" s="89"/>
      <c r="HXZ155" s="89"/>
      <c r="HYA155" s="89"/>
      <c r="HYB155" s="89"/>
      <c r="HYC155" s="89"/>
      <c r="HYD155" s="89"/>
      <c r="HYE155" s="89"/>
      <c r="HYF155" s="89"/>
      <c r="HYG155" s="89"/>
      <c r="HYH155" s="89"/>
      <c r="HYI155" s="89"/>
      <c r="HYJ155" s="89"/>
      <c r="HYK155" s="89"/>
      <c r="HYL155" s="89"/>
      <c r="HYM155" s="89"/>
      <c r="HYN155" s="89"/>
      <c r="HYO155" s="89"/>
      <c r="HYP155" s="89"/>
      <c r="HYQ155" s="89"/>
      <c r="HYR155" s="89"/>
      <c r="HYS155" s="89"/>
      <c r="HYT155" s="89"/>
      <c r="HYU155" s="89"/>
      <c r="HYV155" s="89"/>
      <c r="HYW155" s="89"/>
      <c r="HYX155" s="89"/>
      <c r="HYY155" s="89"/>
      <c r="HYZ155" s="89"/>
      <c r="HZA155" s="89"/>
      <c r="HZB155" s="89"/>
      <c r="HZC155" s="89"/>
      <c r="HZD155" s="89"/>
      <c r="HZE155" s="89"/>
      <c r="HZF155" s="89"/>
      <c r="HZG155" s="89"/>
      <c r="HZH155" s="89"/>
      <c r="HZI155" s="89"/>
      <c r="HZJ155" s="89"/>
      <c r="HZK155" s="89"/>
      <c r="HZL155" s="89"/>
      <c r="HZM155" s="89"/>
      <c r="HZN155" s="89"/>
      <c r="HZO155" s="89"/>
      <c r="HZP155" s="89"/>
      <c r="HZQ155" s="89"/>
      <c r="HZR155" s="89"/>
      <c r="HZS155" s="89"/>
      <c r="HZT155" s="89"/>
      <c r="HZU155" s="89"/>
      <c r="HZV155" s="89"/>
      <c r="HZW155" s="89"/>
      <c r="HZX155" s="89"/>
      <c r="HZY155" s="89"/>
      <c r="HZZ155" s="89"/>
      <c r="IAA155" s="89"/>
      <c r="IAB155" s="89"/>
      <c r="IAC155" s="89"/>
      <c r="IAD155" s="89"/>
      <c r="IAE155" s="89"/>
      <c r="IAF155" s="89"/>
      <c r="IAG155" s="89"/>
      <c r="IAH155" s="89"/>
      <c r="IAI155" s="89"/>
      <c r="IAJ155" s="89"/>
      <c r="IAK155" s="89"/>
      <c r="IAL155" s="89"/>
      <c r="IAM155" s="89"/>
      <c r="IAN155" s="89"/>
      <c r="IAO155" s="89"/>
      <c r="IAP155" s="89"/>
      <c r="IAQ155" s="89"/>
      <c r="IAR155" s="89"/>
      <c r="IAS155" s="89"/>
      <c r="IAT155" s="89"/>
      <c r="IAU155" s="89"/>
      <c r="IAV155" s="89"/>
      <c r="IAW155" s="89"/>
      <c r="IAX155" s="89"/>
      <c r="IAY155" s="89"/>
      <c r="IAZ155" s="89"/>
      <c r="IBA155" s="89"/>
      <c r="IBB155" s="89"/>
      <c r="IBC155" s="89"/>
      <c r="IBD155" s="89"/>
      <c r="IBE155" s="89"/>
      <c r="IBF155" s="89"/>
      <c r="IBG155" s="89"/>
      <c r="IBH155" s="89"/>
      <c r="IBI155" s="89"/>
      <c r="IBJ155" s="89"/>
      <c r="IBK155" s="89"/>
      <c r="IBL155" s="89"/>
      <c r="IBM155" s="89"/>
      <c r="IBN155" s="89"/>
      <c r="IBO155" s="89"/>
      <c r="IBP155" s="89"/>
      <c r="IBQ155" s="89"/>
      <c r="IBR155" s="89"/>
      <c r="IBS155" s="89"/>
      <c r="IBT155" s="89"/>
      <c r="IBU155" s="89"/>
      <c r="IBV155" s="89"/>
      <c r="IBW155" s="89"/>
      <c r="IBX155" s="89"/>
      <c r="IBY155" s="89"/>
      <c r="IBZ155" s="89"/>
      <c r="ICA155" s="89"/>
      <c r="ICB155" s="89"/>
      <c r="ICC155" s="89"/>
      <c r="ICD155" s="89"/>
      <c r="ICE155" s="89"/>
      <c r="ICF155" s="89"/>
      <c r="ICG155" s="89"/>
      <c r="ICH155" s="89"/>
      <c r="ICI155" s="89"/>
      <c r="ICJ155" s="89"/>
      <c r="ICK155" s="89"/>
      <c r="ICL155" s="89"/>
      <c r="ICM155" s="89"/>
      <c r="ICN155" s="89"/>
      <c r="ICO155" s="89"/>
      <c r="ICP155" s="89"/>
      <c r="ICQ155" s="89"/>
      <c r="ICR155" s="89"/>
      <c r="ICS155" s="89"/>
      <c r="ICT155" s="89"/>
      <c r="ICU155" s="89"/>
      <c r="ICV155" s="89"/>
      <c r="ICW155" s="89"/>
      <c r="ICX155" s="89"/>
      <c r="ICY155" s="89"/>
      <c r="ICZ155" s="89"/>
      <c r="IDA155" s="89"/>
      <c r="IDB155" s="89"/>
      <c r="IDC155" s="89"/>
      <c r="IDD155" s="89"/>
      <c r="IDE155" s="89"/>
      <c r="IDF155" s="89"/>
      <c r="IDG155" s="89"/>
      <c r="IDH155" s="89"/>
      <c r="IDI155" s="89"/>
      <c r="IDJ155" s="89"/>
      <c r="IDK155" s="89"/>
      <c r="IDL155" s="89"/>
      <c r="IDM155" s="89"/>
      <c r="IDN155" s="89"/>
      <c r="IDO155" s="89"/>
      <c r="IDP155" s="89"/>
      <c r="IDQ155" s="89"/>
      <c r="IDR155" s="89"/>
      <c r="IDS155" s="89"/>
      <c r="IDT155" s="89"/>
      <c r="IDU155" s="89"/>
      <c r="IDV155" s="89"/>
      <c r="IDW155" s="89"/>
      <c r="IDX155" s="89"/>
      <c r="IDY155" s="89"/>
      <c r="IDZ155" s="89"/>
      <c r="IEA155" s="89"/>
      <c r="IEB155" s="89"/>
      <c r="IEC155" s="89"/>
      <c r="IED155" s="89"/>
      <c r="IEE155" s="89"/>
      <c r="IEF155" s="89"/>
      <c r="IEG155" s="89"/>
      <c r="IEH155" s="89"/>
      <c r="IEI155" s="89"/>
      <c r="IEJ155" s="89"/>
      <c r="IEK155" s="89"/>
      <c r="IEL155" s="89"/>
      <c r="IEM155" s="89"/>
      <c r="IEN155" s="89"/>
      <c r="IEO155" s="89"/>
      <c r="IEP155" s="89"/>
      <c r="IEQ155" s="89"/>
      <c r="IER155" s="89"/>
      <c r="IES155" s="89"/>
      <c r="IET155" s="89"/>
      <c r="IEU155" s="89"/>
      <c r="IEV155" s="89"/>
      <c r="IEW155" s="89"/>
      <c r="IEX155" s="89"/>
      <c r="IEY155" s="89"/>
      <c r="IEZ155" s="89"/>
      <c r="IFA155" s="89"/>
      <c r="IFB155" s="89"/>
      <c r="IFC155" s="89"/>
      <c r="IFD155" s="89"/>
      <c r="IFE155" s="89"/>
      <c r="IFF155" s="89"/>
      <c r="IFG155" s="89"/>
      <c r="IFH155" s="89"/>
      <c r="IFI155" s="89"/>
      <c r="IFJ155" s="89"/>
      <c r="IFK155" s="89"/>
      <c r="IFL155" s="89"/>
      <c r="IFM155" s="89"/>
      <c r="IFN155" s="89"/>
      <c r="IFO155" s="89"/>
      <c r="IFP155" s="89"/>
      <c r="IFQ155" s="89"/>
      <c r="IFR155" s="89"/>
      <c r="IFS155" s="89"/>
      <c r="IFT155" s="89"/>
      <c r="IFU155" s="89"/>
      <c r="IFV155" s="89"/>
      <c r="IFW155" s="89"/>
      <c r="IFX155" s="89"/>
      <c r="IFY155" s="89"/>
      <c r="IFZ155" s="89"/>
      <c r="IGA155" s="89"/>
      <c r="IGB155" s="89"/>
      <c r="IGC155" s="89"/>
      <c r="IGD155" s="89"/>
      <c r="IGE155" s="89"/>
      <c r="IGF155" s="89"/>
      <c r="IGG155" s="89"/>
      <c r="IGH155" s="89"/>
      <c r="IGI155" s="89"/>
      <c r="IGJ155" s="89"/>
      <c r="IGK155" s="89"/>
      <c r="IGL155" s="89"/>
      <c r="IGM155" s="89"/>
      <c r="IGN155" s="89"/>
      <c r="IGO155" s="89"/>
      <c r="IGP155" s="89"/>
      <c r="IGQ155" s="89"/>
      <c r="IGR155" s="89"/>
      <c r="IGS155" s="89"/>
      <c r="IGT155" s="89"/>
      <c r="IGU155" s="89"/>
      <c r="IGV155" s="89"/>
      <c r="IGW155" s="89"/>
      <c r="IGX155" s="89"/>
      <c r="IGY155" s="89"/>
      <c r="IGZ155" s="89"/>
      <c r="IHA155" s="89"/>
      <c r="IHB155" s="89"/>
      <c r="IHC155" s="89"/>
      <c r="IHD155" s="89"/>
      <c r="IHE155" s="89"/>
      <c r="IHF155" s="89"/>
      <c r="IHG155" s="89"/>
      <c r="IHH155" s="89"/>
      <c r="IHI155" s="89"/>
      <c r="IHJ155" s="89"/>
      <c r="IHK155" s="89"/>
      <c r="IHL155" s="89"/>
      <c r="IHM155" s="89"/>
      <c r="IHN155" s="89"/>
      <c r="IHO155" s="89"/>
      <c r="IHP155" s="89"/>
      <c r="IHQ155" s="89"/>
      <c r="IHR155" s="89"/>
      <c r="IHS155" s="89"/>
      <c r="IHT155" s="89"/>
      <c r="IHU155" s="89"/>
      <c r="IHV155" s="89"/>
      <c r="IHW155" s="89"/>
      <c r="IHX155" s="89"/>
      <c r="IHY155" s="89"/>
      <c r="IHZ155" s="89"/>
      <c r="IIA155" s="89"/>
      <c r="IIB155" s="89"/>
      <c r="IIC155" s="89"/>
      <c r="IID155" s="89"/>
      <c r="IIE155" s="89"/>
      <c r="IIF155" s="89"/>
      <c r="IIG155" s="89"/>
      <c r="IIH155" s="89"/>
      <c r="III155" s="89"/>
      <c r="IIJ155" s="89"/>
      <c r="IIK155" s="89"/>
      <c r="IIL155" s="89"/>
      <c r="IIM155" s="89"/>
      <c r="IIN155" s="89"/>
      <c r="IIO155" s="89"/>
      <c r="IIP155" s="89"/>
      <c r="IIQ155" s="89"/>
      <c r="IIR155" s="89"/>
      <c r="IIS155" s="89"/>
      <c r="IIT155" s="89"/>
      <c r="IIU155" s="89"/>
      <c r="IIV155" s="89"/>
      <c r="IIW155" s="89"/>
      <c r="IIX155" s="89"/>
      <c r="IIY155" s="89"/>
      <c r="IIZ155" s="89"/>
      <c r="IJA155" s="89"/>
      <c r="IJB155" s="89"/>
      <c r="IJC155" s="89"/>
      <c r="IJD155" s="89"/>
      <c r="IJE155" s="89"/>
      <c r="IJF155" s="89"/>
      <c r="IJG155" s="89"/>
      <c r="IJH155" s="89"/>
      <c r="IJI155" s="89"/>
      <c r="IJJ155" s="89"/>
      <c r="IJK155" s="89"/>
      <c r="IJL155" s="89"/>
      <c r="IJM155" s="89"/>
      <c r="IJN155" s="89"/>
      <c r="IJO155" s="89"/>
      <c r="IJP155" s="89"/>
      <c r="IJQ155" s="89"/>
      <c r="IJR155" s="89"/>
      <c r="IJS155" s="89"/>
      <c r="IJT155" s="89"/>
      <c r="IJU155" s="89"/>
      <c r="IJV155" s="89"/>
      <c r="IJW155" s="89"/>
      <c r="IJX155" s="89"/>
      <c r="IJY155" s="89"/>
      <c r="IJZ155" s="89"/>
      <c r="IKA155" s="89"/>
      <c r="IKB155" s="89"/>
      <c r="IKC155" s="89"/>
      <c r="IKD155" s="89"/>
      <c r="IKE155" s="89"/>
      <c r="IKF155" s="89"/>
      <c r="IKG155" s="89"/>
      <c r="IKH155" s="89"/>
      <c r="IKI155" s="89"/>
      <c r="IKJ155" s="89"/>
      <c r="IKK155" s="89"/>
      <c r="IKL155" s="89"/>
      <c r="IKM155" s="89"/>
      <c r="IKN155" s="89"/>
      <c r="IKO155" s="89"/>
      <c r="IKP155" s="89"/>
      <c r="IKQ155" s="89"/>
      <c r="IKR155" s="89"/>
      <c r="IKS155" s="89"/>
      <c r="IKT155" s="89"/>
      <c r="IKU155" s="89"/>
      <c r="IKV155" s="89"/>
      <c r="IKW155" s="89"/>
      <c r="IKX155" s="89"/>
      <c r="IKY155" s="89"/>
      <c r="IKZ155" s="89"/>
      <c r="ILA155" s="89"/>
      <c r="ILB155" s="89"/>
      <c r="ILC155" s="89"/>
      <c r="ILD155" s="89"/>
      <c r="ILE155" s="89"/>
      <c r="ILF155" s="89"/>
      <c r="ILG155" s="89"/>
      <c r="ILH155" s="89"/>
      <c r="ILI155" s="89"/>
      <c r="ILJ155" s="89"/>
      <c r="ILK155" s="89"/>
      <c r="ILL155" s="89"/>
      <c r="ILM155" s="89"/>
      <c r="ILN155" s="89"/>
      <c r="ILO155" s="89"/>
      <c r="ILP155" s="89"/>
      <c r="ILQ155" s="89"/>
      <c r="ILR155" s="89"/>
      <c r="ILS155" s="89"/>
      <c r="ILT155" s="89"/>
      <c r="ILU155" s="89"/>
      <c r="ILV155" s="89"/>
      <c r="ILW155" s="89"/>
      <c r="ILX155" s="89"/>
      <c r="ILY155" s="89"/>
      <c r="ILZ155" s="89"/>
      <c r="IMA155" s="89"/>
      <c r="IMB155" s="89"/>
      <c r="IMC155" s="89"/>
      <c r="IMD155" s="89"/>
      <c r="IME155" s="89"/>
      <c r="IMF155" s="89"/>
      <c r="IMG155" s="89"/>
      <c r="IMH155" s="89"/>
      <c r="IMI155" s="89"/>
      <c r="IMJ155" s="89"/>
      <c r="IMK155" s="89"/>
      <c r="IML155" s="89"/>
      <c r="IMM155" s="89"/>
      <c r="IMN155" s="89"/>
      <c r="IMO155" s="89"/>
      <c r="IMP155" s="89"/>
      <c r="IMQ155" s="89"/>
      <c r="IMR155" s="89"/>
      <c r="IMS155" s="89"/>
      <c r="IMT155" s="89"/>
      <c r="IMU155" s="89"/>
      <c r="IMV155" s="89"/>
      <c r="IMW155" s="89"/>
      <c r="IMX155" s="89"/>
      <c r="IMY155" s="89"/>
      <c r="IMZ155" s="89"/>
      <c r="INA155" s="89"/>
      <c r="INB155" s="89"/>
      <c r="INC155" s="89"/>
      <c r="IND155" s="89"/>
      <c r="INE155" s="89"/>
      <c r="INF155" s="89"/>
      <c r="ING155" s="89"/>
      <c r="INH155" s="89"/>
      <c r="INI155" s="89"/>
      <c r="INJ155" s="89"/>
      <c r="INK155" s="89"/>
      <c r="INL155" s="89"/>
      <c r="INM155" s="89"/>
      <c r="INN155" s="89"/>
      <c r="INO155" s="89"/>
      <c r="INP155" s="89"/>
      <c r="INQ155" s="89"/>
      <c r="INR155" s="89"/>
      <c r="INS155" s="89"/>
      <c r="INT155" s="89"/>
      <c r="INU155" s="89"/>
      <c r="INV155" s="89"/>
      <c r="INW155" s="89"/>
      <c r="INX155" s="89"/>
      <c r="INY155" s="89"/>
      <c r="INZ155" s="89"/>
      <c r="IOA155" s="89"/>
      <c r="IOB155" s="89"/>
      <c r="IOC155" s="89"/>
      <c r="IOD155" s="89"/>
      <c r="IOE155" s="89"/>
      <c r="IOF155" s="89"/>
      <c r="IOG155" s="89"/>
      <c r="IOH155" s="89"/>
      <c r="IOI155" s="89"/>
      <c r="IOJ155" s="89"/>
      <c r="IOK155" s="89"/>
      <c r="IOL155" s="89"/>
      <c r="IOM155" s="89"/>
      <c r="ION155" s="89"/>
      <c r="IOO155" s="89"/>
      <c r="IOP155" s="89"/>
      <c r="IOQ155" s="89"/>
      <c r="IOR155" s="89"/>
      <c r="IOS155" s="89"/>
      <c r="IOT155" s="89"/>
      <c r="IOU155" s="89"/>
      <c r="IOV155" s="89"/>
      <c r="IOW155" s="89"/>
      <c r="IOX155" s="89"/>
      <c r="IOY155" s="89"/>
      <c r="IOZ155" s="89"/>
      <c r="IPA155" s="89"/>
      <c r="IPB155" s="89"/>
      <c r="IPC155" s="89"/>
      <c r="IPD155" s="89"/>
      <c r="IPE155" s="89"/>
      <c r="IPF155" s="89"/>
      <c r="IPG155" s="89"/>
      <c r="IPH155" s="89"/>
      <c r="IPI155" s="89"/>
      <c r="IPJ155" s="89"/>
      <c r="IPK155" s="89"/>
      <c r="IPL155" s="89"/>
      <c r="IPM155" s="89"/>
      <c r="IPN155" s="89"/>
      <c r="IPO155" s="89"/>
      <c r="IPP155" s="89"/>
      <c r="IPQ155" s="89"/>
      <c r="IPR155" s="89"/>
      <c r="IPS155" s="89"/>
      <c r="IPT155" s="89"/>
      <c r="IPU155" s="89"/>
      <c r="IPV155" s="89"/>
      <c r="IPW155" s="89"/>
      <c r="IPX155" s="89"/>
      <c r="IPY155" s="89"/>
      <c r="IPZ155" s="89"/>
      <c r="IQA155" s="89"/>
      <c r="IQB155" s="89"/>
      <c r="IQC155" s="89"/>
      <c r="IQD155" s="89"/>
      <c r="IQE155" s="89"/>
      <c r="IQF155" s="89"/>
      <c r="IQG155" s="89"/>
      <c r="IQH155" s="89"/>
      <c r="IQI155" s="89"/>
      <c r="IQJ155" s="89"/>
      <c r="IQK155" s="89"/>
      <c r="IQL155" s="89"/>
      <c r="IQM155" s="89"/>
      <c r="IQN155" s="89"/>
      <c r="IQO155" s="89"/>
      <c r="IQP155" s="89"/>
      <c r="IQQ155" s="89"/>
      <c r="IQR155" s="89"/>
      <c r="IQS155" s="89"/>
      <c r="IQT155" s="89"/>
      <c r="IQU155" s="89"/>
      <c r="IQV155" s="89"/>
      <c r="IQW155" s="89"/>
      <c r="IQX155" s="89"/>
      <c r="IQY155" s="89"/>
      <c r="IQZ155" s="89"/>
      <c r="IRA155" s="89"/>
      <c r="IRB155" s="89"/>
      <c r="IRC155" s="89"/>
      <c r="IRD155" s="89"/>
      <c r="IRE155" s="89"/>
      <c r="IRF155" s="89"/>
      <c r="IRG155" s="89"/>
      <c r="IRH155" s="89"/>
      <c r="IRI155" s="89"/>
      <c r="IRJ155" s="89"/>
      <c r="IRK155" s="89"/>
      <c r="IRL155" s="89"/>
      <c r="IRM155" s="89"/>
      <c r="IRN155" s="89"/>
      <c r="IRO155" s="89"/>
      <c r="IRP155" s="89"/>
      <c r="IRQ155" s="89"/>
      <c r="IRR155" s="89"/>
      <c r="IRS155" s="89"/>
      <c r="IRT155" s="89"/>
      <c r="IRU155" s="89"/>
      <c r="IRV155" s="89"/>
      <c r="IRW155" s="89"/>
      <c r="IRX155" s="89"/>
      <c r="IRY155" s="89"/>
      <c r="IRZ155" s="89"/>
      <c r="ISA155" s="89"/>
      <c r="ISB155" s="89"/>
      <c r="ISC155" s="89"/>
      <c r="ISD155" s="89"/>
      <c r="ISE155" s="89"/>
      <c r="ISF155" s="89"/>
      <c r="ISG155" s="89"/>
      <c r="ISH155" s="89"/>
      <c r="ISI155" s="89"/>
      <c r="ISJ155" s="89"/>
      <c r="ISK155" s="89"/>
      <c r="ISL155" s="89"/>
      <c r="ISM155" s="89"/>
      <c r="ISN155" s="89"/>
      <c r="ISO155" s="89"/>
      <c r="ISP155" s="89"/>
      <c r="ISQ155" s="89"/>
      <c r="ISR155" s="89"/>
      <c r="ISS155" s="89"/>
      <c r="IST155" s="89"/>
      <c r="ISU155" s="89"/>
      <c r="ISV155" s="89"/>
      <c r="ISW155" s="89"/>
      <c r="ISX155" s="89"/>
      <c r="ISY155" s="89"/>
      <c r="ISZ155" s="89"/>
      <c r="ITA155" s="89"/>
      <c r="ITB155" s="89"/>
      <c r="ITC155" s="89"/>
      <c r="ITD155" s="89"/>
      <c r="ITE155" s="89"/>
      <c r="ITF155" s="89"/>
      <c r="ITG155" s="89"/>
      <c r="ITH155" s="89"/>
      <c r="ITI155" s="89"/>
      <c r="ITJ155" s="89"/>
      <c r="ITK155" s="89"/>
      <c r="ITL155" s="89"/>
      <c r="ITM155" s="89"/>
      <c r="ITN155" s="89"/>
      <c r="ITO155" s="89"/>
      <c r="ITP155" s="89"/>
      <c r="ITQ155" s="89"/>
      <c r="ITR155" s="89"/>
      <c r="ITS155" s="89"/>
      <c r="ITT155" s="89"/>
      <c r="ITU155" s="89"/>
      <c r="ITV155" s="89"/>
      <c r="ITW155" s="89"/>
      <c r="ITX155" s="89"/>
      <c r="ITY155" s="89"/>
      <c r="ITZ155" s="89"/>
      <c r="IUA155" s="89"/>
      <c r="IUB155" s="89"/>
      <c r="IUC155" s="89"/>
      <c r="IUD155" s="89"/>
      <c r="IUE155" s="89"/>
      <c r="IUF155" s="89"/>
      <c r="IUG155" s="89"/>
      <c r="IUH155" s="89"/>
      <c r="IUI155" s="89"/>
      <c r="IUJ155" s="89"/>
      <c r="IUK155" s="89"/>
      <c r="IUL155" s="89"/>
      <c r="IUM155" s="89"/>
      <c r="IUN155" s="89"/>
      <c r="IUO155" s="89"/>
      <c r="IUP155" s="89"/>
      <c r="IUQ155" s="89"/>
      <c r="IUR155" s="89"/>
      <c r="IUS155" s="89"/>
      <c r="IUT155" s="89"/>
      <c r="IUU155" s="89"/>
      <c r="IUV155" s="89"/>
      <c r="IUW155" s="89"/>
      <c r="IUX155" s="89"/>
      <c r="IUY155" s="89"/>
      <c r="IUZ155" s="89"/>
      <c r="IVA155" s="89"/>
      <c r="IVB155" s="89"/>
      <c r="IVC155" s="89"/>
      <c r="IVD155" s="89"/>
      <c r="IVE155" s="89"/>
      <c r="IVF155" s="89"/>
      <c r="IVG155" s="89"/>
      <c r="IVH155" s="89"/>
      <c r="IVI155" s="89"/>
      <c r="IVJ155" s="89"/>
      <c r="IVK155" s="89"/>
      <c r="IVL155" s="89"/>
      <c r="IVM155" s="89"/>
      <c r="IVN155" s="89"/>
      <c r="IVO155" s="89"/>
      <c r="IVP155" s="89"/>
      <c r="IVQ155" s="89"/>
      <c r="IVR155" s="89"/>
      <c r="IVS155" s="89"/>
      <c r="IVT155" s="89"/>
      <c r="IVU155" s="89"/>
      <c r="IVV155" s="89"/>
      <c r="IVW155" s="89"/>
      <c r="IVX155" s="89"/>
      <c r="IVY155" s="89"/>
      <c r="IVZ155" s="89"/>
      <c r="IWA155" s="89"/>
      <c r="IWB155" s="89"/>
      <c r="IWC155" s="89"/>
      <c r="IWD155" s="89"/>
      <c r="IWE155" s="89"/>
      <c r="IWF155" s="89"/>
      <c r="IWG155" s="89"/>
      <c r="IWH155" s="89"/>
      <c r="IWI155" s="89"/>
      <c r="IWJ155" s="89"/>
      <c r="IWK155" s="89"/>
      <c r="IWL155" s="89"/>
      <c r="IWM155" s="89"/>
      <c r="IWN155" s="89"/>
      <c r="IWO155" s="89"/>
      <c r="IWP155" s="89"/>
      <c r="IWQ155" s="89"/>
      <c r="IWR155" s="89"/>
      <c r="IWS155" s="89"/>
      <c r="IWT155" s="89"/>
      <c r="IWU155" s="89"/>
      <c r="IWV155" s="89"/>
      <c r="IWW155" s="89"/>
      <c r="IWX155" s="89"/>
      <c r="IWY155" s="89"/>
      <c r="IWZ155" s="89"/>
      <c r="IXA155" s="89"/>
      <c r="IXB155" s="89"/>
      <c r="IXC155" s="89"/>
      <c r="IXD155" s="89"/>
      <c r="IXE155" s="89"/>
      <c r="IXF155" s="89"/>
      <c r="IXG155" s="89"/>
      <c r="IXH155" s="89"/>
      <c r="IXI155" s="89"/>
      <c r="IXJ155" s="89"/>
      <c r="IXK155" s="89"/>
      <c r="IXL155" s="89"/>
      <c r="IXM155" s="89"/>
      <c r="IXN155" s="89"/>
      <c r="IXO155" s="89"/>
      <c r="IXP155" s="89"/>
      <c r="IXQ155" s="89"/>
      <c r="IXR155" s="89"/>
      <c r="IXS155" s="89"/>
      <c r="IXT155" s="89"/>
      <c r="IXU155" s="89"/>
      <c r="IXV155" s="89"/>
      <c r="IXW155" s="89"/>
      <c r="IXX155" s="89"/>
      <c r="IXY155" s="89"/>
      <c r="IXZ155" s="89"/>
      <c r="IYA155" s="89"/>
      <c r="IYB155" s="89"/>
      <c r="IYC155" s="89"/>
      <c r="IYD155" s="89"/>
      <c r="IYE155" s="89"/>
      <c r="IYF155" s="89"/>
      <c r="IYG155" s="89"/>
      <c r="IYH155" s="89"/>
      <c r="IYI155" s="89"/>
      <c r="IYJ155" s="89"/>
      <c r="IYK155" s="89"/>
      <c r="IYL155" s="89"/>
      <c r="IYM155" s="89"/>
      <c r="IYN155" s="89"/>
      <c r="IYO155" s="89"/>
      <c r="IYP155" s="89"/>
      <c r="IYQ155" s="89"/>
      <c r="IYR155" s="89"/>
      <c r="IYS155" s="89"/>
      <c r="IYT155" s="89"/>
      <c r="IYU155" s="89"/>
      <c r="IYV155" s="89"/>
      <c r="IYW155" s="89"/>
      <c r="IYX155" s="89"/>
      <c r="IYY155" s="89"/>
      <c r="IYZ155" s="89"/>
      <c r="IZA155" s="89"/>
      <c r="IZB155" s="89"/>
      <c r="IZC155" s="89"/>
      <c r="IZD155" s="89"/>
      <c r="IZE155" s="89"/>
      <c r="IZF155" s="89"/>
      <c r="IZG155" s="89"/>
      <c r="IZH155" s="89"/>
      <c r="IZI155" s="89"/>
      <c r="IZJ155" s="89"/>
      <c r="IZK155" s="89"/>
      <c r="IZL155" s="89"/>
      <c r="IZM155" s="89"/>
      <c r="IZN155" s="89"/>
      <c r="IZO155" s="89"/>
      <c r="IZP155" s="89"/>
      <c r="IZQ155" s="89"/>
      <c r="IZR155" s="89"/>
      <c r="IZS155" s="89"/>
      <c r="IZT155" s="89"/>
      <c r="IZU155" s="89"/>
      <c r="IZV155" s="89"/>
      <c r="IZW155" s="89"/>
      <c r="IZX155" s="89"/>
      <c r="IZY155" s="89"/>
      <c r="IZZ155" s="89"/>
      <c r="JAA155" s="89"/>
      <c r="JAB155" s="89"/>
      <c r="JAC155" s="89"/>
      <c r="JAD155" s="89"/>
      <c r="JAE155" s="89"/>
      <c r="JAF155" s="89"/>
      <c r="JAG155" s="89"/>
      <c r="JAH155" s="89"/>
      <c r="JAI155" s="89"/>
      <c r="JAJ155" s="89"/>
      <c r="JAK155" s="89"/>
      <c r="JAL155" s="89"/>
      <c r="JAM155" s="89"/>
      <c r="JAN155" s="89"/>
      <c r="JAO155" s="89"/>
      <c r="JAP155" s="89"/>
      <c r="JAQ155" s="89"/>
      <c r="JAR155" s="89"/>
      <c r="JAS155" s="89"/>
      <c r="JAT155" s="89"/>
      <c r="JAU155" s="89"/>
      <c r="JAV155" s="89"/>
      <c r="JAW155" s="89"/>
      <c r="JAX155" s="89"/>
      <c r="JAY155" s="89"/>
      <c r="JAZ155" s="89"/>
      <c r="JBA155" s="89"/>
      <c r="JBB155" s="89"/>
      <c r="JBC155" s="89"/>
      <c r="JBD155" s="89"/>
      <c r="JBE155" s="89"/>
      <c r="JBF155" s="89"/>
      <c r="JBG155" s="89"/>
      <c r="JBH155" s="89"/>
      <c r="JBI155" s="89"/>
      <c r="JBJ155" s="89"/>
      <c r="JBK155" s="89"/>
      <c r="JBL155" s="89"/>
      <c r="JBM155" s="89"/>
      <c r="JBN155" s="89"/>
      <c r="JBO155" s="89"/>
      <c r="JBP155" s="89"/>
      <c r="JBQ155" s="89"/>
      <c r="JBR155" s="89"/>
      <c r="JBS155" s="89"/>
      <c r="JBT155" s="89"/>
      <c r="JBU155" s="89"/>
      <c r="JBV155" s="89"/>
      <c r="JBW155" s="89"/>
      <c r="JBX155" s="89"/>
      <c r="JBY155" s="89"/>
      <c r="JBZ155" s="89"/>
      <c r="JCA155" s="89"/>
      <c r="JCB155" s="89"/>
      <c r="JCC155" s="89"/>
      <c r="JCD155" s="89"/>
      <c r="JCE155" s="89"/>
      <c r="JCF155" s="89"/>
      <c r="JCG155" s="89"/>
      <c r="JCH155" s="89"/>
      <c r="JCI155" s="89"/>
      <c r="JCJ155" s="89"/>
      <c r="JCK155" s="89"/>
      <c r="JCL155" s="89"/>
      <c r="JCM155" s="89"/>
      <c r="JCN155" s="89"/>
      <c r="JCO155" s="89"/>
      <c r="JCP155" s="89"/>
      <c r="JCQ155" s="89"/>
      <c r="JCR155" s="89"/>
      <c r="JCS155" s="89"/>
      <c r="JCT155" s="89"/>
      <c r="JCU155" s="89"/>
      <c r="JCV155" s="89"/>
      <c r="JCW155" s="89"/>
      <c r="JCX155" s="89"/>
      <c r="JCY155" s="89"/>
      <c r="JCZ155" s="89"/>
      <c r="JDA155" s="89"/>
      <c r="JDB155" s="89"/>
      <c r="JDC155" s="89"/>
      <c r="JDD155" s="89"/>
      <c r="JDE155" s="89"/>
      <c r="JDF155" s="89"/>
      <c r="JDG155" s="89"/>
      <c r="JDH155" s="89"/>
      <c r="JDI155" s="89"/>
      <c r="JDJ155" s="89"/>
      <c r="JDK155" s="89"/>
      <c r="JDL155" s="89"/>
      <c r="JDM155" s="89"/>
      <c r="JDN155" s="89"/>
      <c r="JDO155" s="89"/>
      <c r="JDP155" s="89"/>
      <c r="JDQ155" s="89"/>
      <c r="JDR155" s="89"/>
      <c r="JDS155" s="89"/>
      <c r="JDT155" s="89"/>
      <c r="JDU155" s="89"/>
      <c r="JDV155" s="89"/>
      <c r="JDW155" s="89"/>
      <c r="JDX155" s="89"/>
      <c r="JDY155" s="89"/>
      <c r="JDZ155" s="89"/>
      <c r="JEA155" s="89"/>
      <c r="JEB155" s="89"/>
      <c r="JEC155" s="89"/>
      <c r="JED155" s="89"/>
      <c r="JEE155" s="89"/>
      <c r="JEF155" s="89"/>
      <c r="JEG155" s="89"/>
      <c r="JEH155" s="89"/>
      <c r="JEI155" s="89"/>
      <c r="JEJ155" s="89"/>
      <c r="JEK155" s="89"/>
      <c r="JEL155" s="89"/>
      <c r="JEM155" s="89"/>
      <c r="JEN155" s="89"/>
      <c r="JEO155" s="89"/>
      <c r="JEP155" s="89"/>
      <c r="JEQ155" s="89"/>
      <c r="JER155" s="89"/>
      <c r="JES155" s="89"/>
      <c r="JET155" s="89"/>
      <c r="JEU155" s="89"/>
      <c r="JEV155" s="89"/>
      <c r="JEW155" s="89"/>
      <c r="JEX155" s="89"/>
      <c r="JEY155" s="89"/>
      <c r="JEZ155" s="89"/>
      <c r="JFA155" s="89"/>
      <c r="JFB155" s="89"/>
      <c r="JFC155" s="89"/>
      <c r="JFD155" s="89"/>
      <c r="JFE155" s="89"/>
      <c r="JFF155" s="89"/>
      <c r="JFG155" s="89"/>
      <c r="JFH155" s="89"/>
      <c r="JFI155" s="89"/>
      <c r="JFJ155" s="89"/>
      <c r="JFK155" s="89"/>
      <c r="JFL155" s="89"/>
      <c r="JFM155" s="89"/>
      <c r="JFN155" s="89"/>
      <c r="JFO155" s="89"/>
      <c r="JFP155" s="89"/>
      <c r="JFQ155" s="89"/>
      <c r="JFR155" s="89"/>
      <c r="JFS155" s="89"/>
      <c r="JFT155" s="89"/>
      <c r="JFU155" s="89"/>
      <c r="JFV155" s="89"/>
      <c r="JFW155" s="89"/>
      <c r="JFX155" s="89"/>
      <c r="JFY155" s="89"/>
      <c r="JFZ155" s="89"/>
      <c r="JGA155" s="89"/>
      <c r="JGB155" s="89"/>
      <c r="JGC155" s="89"/>
      <c r="JGD155" s="89"/>
      <c r="JGE155" s="89"/>
      <c r="JGF155" s="89"/>
      <c r="JGG155" s="89"/>
      <c r="JGH155" s="89"/>
      <c r="JGI155" s="89"/>
      <c r="JGJ155" s="89"/>
      <c r="JGK155" s="89"/>
      <c r="JGL155" s="89"/>
      <c r="JGM155" s="89"/>
      <c r="JGN155" s="89"/>
      <c r="JGO155" s="89"/>
      <c r="JGP155" s="89"/>
      <c r="JGQ155" s="89"/>
      <c r="JGR155" s="89"/>
      <c r="JGS155" s="89"/>
      <c r="JGT155" s="89"/>
      <c r="JGU155" s="89"/>
      <c r="JGV155" s="89"/>
      <c r="JGW155" s="89"/>
      <c r="JGX155" s="89"/>
      <c r="JGY155" s="89"/>
      <c r="JGZ155" s="89"/>
      <c r="JHA155" s="89"/>
      <c r="JHB155" s="89"/>
      <c r="JHC155" s="89"/>
      <c r="JHD155" s="89"/>
      <c r="JHE155" s="89"/>
      <c r="JHF155" s="89"/>
      <c r="JHG155" s="89"/>
      <c r="JHH155" s="89"/>
      <c r="JHI155" s="89"/>
      <c r="JHJ155" s="89"/>
      <c r="JHK155" s="89"/>
      <c r="JHL155" s="89"/>
      <c r="JHM155" s="89"/>
      <c r="JHN155" s="89"/>
      <c r="JHO155" s="89"/>
      <c r="JHP155" s="89"/>
      <c r="JHQ155" s="89"/>
      <c r="JHR155" s="89"/>
      <c r="JHS155" s="89"/>
      <c r="JHT155" s="89"/>
      <c r="JHU155" s="89"/>
      <c r="JHV155" s="89"/>
      <c r="JHW155" s="89"/>
      <c r="JHX155" s="89"/>
      <c r="JHY155" s="89"/>
      <c r="JHZ155" s="89"/>
      <c r="JIA155" s="89"/>
      <c r="JIB155" s="89"/>
      <c r="JIC155" s="89"/>
      <c r="JID155" s="89"/>
      <c r="JIE155" s="89"/>
      <c r="JIF155" s="89"/>
      <c r="JIG155" s="89"/>
      <c r="JIH155" s="89"/>
      <c r="JII155" s="89"/>
      <c r="JIJ155" s="89"/>
      <c r="JIK155" s="89"/>
      <c r="JIL155" s="89"/>
      <c r="JIM155" s="89"/>
      <c r="JIN155" s="89"/>
      <c r="JIO155" s="89"/>
      <c r="JIP155" s="89"/>
      <c r="JIQ155" s="89"/>
      <c r="JIR155" s="89"/>
      <c r="JIS155" s="89"/>
      <c r="JIT155" s="89"/>
      <c r="JIU155" s="89"/>
      <c r="JIV155" s="89"/>
      <c r="JIW155" s="89"/>
      <c r="JIX155" s="89"/>
      <c r="JIY155" s="89"/>
      <c r="JIZ155" s="89"/>
      <c r="JJA155" s="89"/>
      <c r="JJB155" s="89"/>
      <c r="JJC155" s="89"/>
      <c r="JJD155" s="89"/>
      <c r="JJE155" s="89"/>
      <c r="JJF155" s="89"/>
      <c r="JJG155" s="89"/>
      <c r="JJH155" s="89"/>
      <c r="JJI155" s="89"/>
      <c r="JJJ155" s="89"/>
      <c r="JJK155" s="89"/>
      <c r="JJL155" s="89"/>
      <c r="JJM155" s="89"/>
      <c r="JJN155" s="89"/>
      <c r="JJO155" s="89"/>
      <c r="JJP155" s="89"/>
      <c r="JJQ155" s="89"/>
      <c r="JJR155" s="89"/>
      <c r="JJS155" s="89"/>
      <c r="JJT155" s="89"/>
      <c r="JJU155" s="89"/>
      <c r="JJV155" s="89"/>
      <c r="JJW155" s="89"/>
      <c r="JJX155" s="89"/>
      <c r="JJY155" s="89"/>
      <c r="JJZ155" s="89"/>
      <c r="JKA155" s="89"/>
      <c r="JKB155" s="89"/>
      <c r="JKC155" s="89"/>
      <c r="JKD155" s="89"/>
      <c r="JKE155" s="89"/>
      <c r="JKF155" s="89"/>
      <c r="JKG155" s="89"/>
      <c r="JKH155" s="89"/>
      <c r="JKI155" s="89"/>
      <c r="JKJ155" s="89"/>
      <c r="JKK155" s="89"/>
      <c r="JKL155" s="89"/>
      <c r="JKM155" s="89"/>
      <c r="JKN155" s="89"/>
      <c r="JKO155" s="89"/>
      <c r="JKP155" s="89"/>
      <c r="JKQ155" s="89"/>
      <c r="JKR155" s="89"/>
      <c r="JKS155" s="89"/>
      <c r="JKT155" s="89"/>
      <c r="JKU155" s="89"/>
      <c r="JKV155" s="89"/>
      <c r="JKW155" s="89"/>
      <c r="JKX155" s="89"/>
      <c r="JKY155" s="89"/>
      <c r="JKZ155" s="89"/>
      <c r="JLA155" s="89"/>
      <c r="JLB155" s="89"/>
      <c r="JLC155" s="89"/>
      <c r="JLD155" s="89"/>
      <c r="JLE155" s="89"/>
      <c r="JLF155" s="89"/>
      <c r="JLG155" s="89"/>
      <c r="JLH155" s="89"/>
      <c r="JLI155" s="89"/>
      <c r="JLJ155" s="89"/>
      <c r="JLK155" s="89"/>
      <c r="JLL155" s="89"/>
      <c r="JLM155" s="89"/>
      <c r="JLN155" s="89"/>
      <c r="JLO155" s="89"/>
      <c r="JLP155" s="89"/>
      <c r="JLQ155" s="89"/>
      <c r="JLR155" s="89"/>
      <c r="JLS155" s="89"/>
      <c r="JLT155" s="89"/>
      <c r="JLU155" s="89"/>
      <c r="JLV155" s="89"/>
      <c r="JLW155" s="89"/>
      <c r="JLX155" s="89"/>
      <c r="JLY155" s="89"/>
      <c r="JLZ155" s="89"/>
      <c r="JMA155" s="89"/>
      <c r="JMB155" s="89"/>
      <c r="JMC155" s="89"/>
      <c r="JMD155" s="89"/>
      <c r="JME155" s="89"/>
      <c r="JMF155" s="89"/>
      <c r="JMG155" s="89"/>
      <c r="JMH155" s="89"/>
      <c r="JMI155" s="89"/>
      <c r="JMJ155" s="89"/>
      <c r="JMK155" s="89"/>
      <c r="JML155" s="89"/>
      <c r="JMM155" s="89"/>
      <c r="JMN155" s="89"/>
      <c r="JMO155" s="89"/>
      <c r="JMP155" s="89"/>
      <c r="JMQ155" s="89"/>
      <c r="JMR155" s="89"/>
      <c r="JMS155" s="89"/>
      <c r="JMT155" s="89"/>
      <c r="JMU155" s="89"/>
      <c r="JMV155" s="89"/>
      <c r="JMW155" s="89"/>
      <c r="JMX155" s="89"/>
      <c r="JMY155" s="89"/>
      <c r="JMZ155" s="89"/>
      <c r="JNA155" s="89"/>
      <c r="JNB155" s="89"/>
      <c r="JNC155" s="89"/>
      <c r="JND155" s="89"/>
      <c r="JNE155" s="89"/>
      <c r="JNF155" s="89"/>
      <c r="JNG155" s="89"/>
      <c r="JNH155" s="89"/>
      <c r="JNI155" s="89"/>
      <c r="JNJ155" s="89"/>
      <c r="JNK155" s="89"/>
      <c r="JNL155" s="89"/>
      <c r="JNM155" s="89"/>
      <c r="JNN155" s="89"/>
      <c r="JNO155" s="89"/>
      <c r="JNP155" s="89"/>
      <c r="JNQ155" s="89"/>
      <c r="JNR155" s="89"/>
      <c r="JNS155" s="89"/>
      <c r="JNT155" s="89"/>
      <c r="JNU155" s="89"/>
      <c r="JNV155" s="89"/>
      <c r="JNW155" s="89"/>
      <c r="JNX155" s="89"/>
      <c r="JNY155" s="89"/>
      <c r="JNZ155" s="89"/>
      <c r="JOA155" s="89"/>
      <c r="JOB155" s="89"/>
      <c r="JOC155" s="89"/>
      <c r="JOD155" s="89"/>
      <c r="JOE155" s="89"/>
      <c r="JOF155" s="89"/>
      <c r="JOG155" s="89"/>
      <c r="JOH155" s="89"/>
      <c r="JOI155" s="89"/>
      <c r="JOJ155" s="89"/>
      <c r="JOK155" s="89"/>
      <c r="JOL155" s="89"/>
      <c r="JOM155" s="89"/>
      <c r="JON155" s="89"/>
      <c r="JOO155" s="89"/>
      <c r="JOP155" s="89"/>
      <c r="JOQ155" s="89"/>
      <c r="JOR155" s="89"/>
      <c r="JOS155" s="89"/>
      <c r="JOT155" s="89"/>
      <c r="JOU155" s="89"/>
      <c r="JOV155" s="89"/>
      <c r="JOW155" s="89"/>
      <c r="JOX155" s="89"/>
      <c r="JOY155" s="89"/>
      <c r="JOZ155" s="89"/>
      <c r="JPA155" s="89"/>
      <c r="JPB155" s="89"/>
      <c r="JPC155" s="89"/>
      <c r="JPD155" s="89"/>
      <c r="JPE155" s="89"/>
      <c r="JPF155" s="89"/>
      <c r="JPG155" s="89"/>
      <c r="JPH155" s="89"/>
      <c r="JPI155" s="89"/>
      <c r="JPJ155" s="89"/>
      <c r="JPK155" s="89"/>
      <c r="JPL155" s="89"/>
      <c r="JPM155" s="89"/>
      <c r="JPN155" s="89"/>
      <c r="JPO155" s="89"/>
      <c r="JPP155" s="89"/>
      <c r="JPQ155" s="89"/>
      <c r="JPR155" s="89"/>
      <c r="JPS155" s="89"/>
      <c r="JPT155" s="89"/>
      <c r="JPU155" s="89"/>
      <c r="JPV155" s="89"/>
      <c r="JPW155" s="89"/>
      <c r="JPX155" s="89"/>
      <c r="JPY155" s="89"/>
      <c r="JPZ155" s="89"/>
      <c r="JQA155" s="89"/>
      <c r="JQB155" s="89"/>
      <c r="JQC155" s="89"/>
      <c r="JQD155" s="89"/>
      <c r="JQE155" s="89"/>
      <c r="JQF155" s="89"/>
      <c r="JQG155" s="89"/>
      <c r="JQH155" s="89"/>
      <c r="JQI155" s="89"/>
      <c r="JQJ155" s="89"/>
      <c r="JQK155" s="89"/>
      <c r="JQL155" s="89"/>
      <c r="JQM155" s="89"/>
      <c r="JQN155" s="89"/>
      <c r="JQO155" s="89"/>
      <c r="JQP155" s="89"/>
      <c r="JQQ155" s="89"/>
      <c r="JQR155" s="89"/>
      <c r="JQS155" s="89"/>
      <c r="JQT155" s="89"/>
      <c r="JQU155" s="89"/>
      <c r="JQV155" s="89"/>
      <c r="JQW155" s="89"/>
      <c r="JQX155" s="89"/>
      <c r="JQY155" s="89"/>
      <c r="JQZ155" s="89"/>
      <c r="JRA155" s="89"/>
      <c r="JRB155" s="89"/>
      <c r="JRC155" s="89"/>
      <c r="JRD155" s="89"/>
      <c r="JRE155" s="89"/>
      <c r="JRF155" s="89"/>
      <c r="JRG155" s="89"/>
      <c r="JRH155" s="89"/>
      <c r="JRI155" s="89"/>
      <c r="JRJ155" s="89"/>
      <c r="JRK155" s="89"/>
      <c r="JRL155" s="89"/>
      <c r="JRM155" s="89"/>
      <c r="JRN155" s="89"/>
      <c r="JRO155" s="89"/>
      <c r="JRP155" s="89"/>
      <c r="JRQ155" s="89"/>
      <c r="JRR155" s="89"/>
      <c r="JRS155" s="89"/>
      <c r="JRT155" s="89"/>
      <c r="JRU155" s="89"/>
      <c r="JRV155" s="89"/>
      <c r="JRW155" s="89"/>
      <c r="JRX155" s="89"/>
      <c r="JRY155" s="89"/>
      <c r="JRZ155" s="89"/>
      <c r="JSA155" s="89"/>
      <c r="JSB155" s="89"/>
      <c r="JSC155" s="89"/>
      <c r="JSD155" s="89"/>
      <c r="JSE155" s="89"/>
      <c r="JSF155" s="89"/>
      <c r="JSG155" s="89"/>
      <c r="JSH155" s="89"/>
      <c r="JSI155" s="89"/>
      <c r="JSJ155" s="89"/>
      <c r="JSK155" s="89"/>
      <c r="JSL155" s="89"/>
      <c r="JSM155" s="89"/>
      <c r="JSN155" s="89"/>
      <c r="JSO155" s="89"/>
      <c r="JSP155" s="89"/>
      <c r="JSQ155" s="89"/>
      <c r="JSR155" s="89"/>
      <c r="JSS155" s="89"/>
      <c r="JST155" s="89"/>
      <c r="JSU155" s="89"/>
      <c r="JSV155" s="89"/>
      <c r="JSW155" s="89"/>
      <c r="JSX155" s="89"/>
      <c r="JSY155" s="89"/>
      <c r="JSZ155" s="89"/>
      <c r="JTA155" s="89"/>
      <c r="JTB155" s="89"/>
      <c r="JTC155" s="89"/>
      <c r="JTD155" s="89"/>
      <c r="JTE155" s="89"/>
      <c r="JTF155" s="89"/>
      <c r="JTG155" s="89"/>
      <c r="JTH155" s="89"/>
      <c r="JTI155" s="89"/>
      <c r="JTJ155" s="89"/>
      <c r="JTK155" s="89"/>
      <c r="JTL155" s="89"/>
      <c r="JTM155" s="89"/>
      <c r="JTN155" s="89"/>
      <c r="JTO155" s="89"/>
      <c r="JTP155" s="89"/>
      <c r="JTQ155" s="89"/>
      <c r="JTR155" s="89"/>
      <c r="JTS155" s="89"/>
      <c r="JTT155" s="89"/>
      <c r="JTU155" s="89"/>
      <c r="JTV155" s="89"/>
      <c r="JTW155" s="89"/>
      <c r="JTX155" s="89"/>
      <c r="JTY155" s="89"/>
      <c r="JTZ155" s="89"/>
      <c r="JUA155" s="89"/>
      <c r="JUB155" s="89"/>
      <c r="JUC155" s="89"/>
      <c r="JUD155" s="89"/>
      <c r="JUE155" s="89"/>
      <c r="JUF155" s="89"/>
      <c r="JUG155" s="89"/>
      <c r="JUH155" s="89"/>
      <c r="JUI155" s="89"/>
      <c r="JUJ155" s="89"/>
      <c r="JUK155" s="89"/>
      <c r="JUL155" s="89"/>
      <c r="JUM155" s="89"/>
      <c r="JUN155" s="89"/>
      <c r="JUO155" s="89"/>
      <c r="JUP155" s="89"/>
      <c r="JUQ155" s="89"/>
      <c r="JUR155" s="89"/>
      <c r="JUS155" s="89"/>
      <c r="JUT155" s="89"/>
      <c r="JUU155" s="89"/>
      <c r="JUV155" s="89"/>
      <c r="JUW155" s="89"/>
      <c r="JUX155" s="89"/>
      <c r="JUY155" s="89"/>
      <c r="JUZ155" s="89"/>
      <c r="JVA155" s="89"/>
      <c r="JVB155" s="89"/>
      <c r="JVC155" s="89"/>
      <c r="JVD155" s="89"/>
      <c r="JVE155" s="89"/>
      <c r="JVF155" s="89"/>
      <c r="JVG155" s="89"/>
      <c r="JVH155" s="89"/>
      <c r="JVI155" s="89"/>
      <c r="JVJ155" s="89"/>
      <c r="JVK155" s="89"/>
      <c r="JVL155" s="89"/>
      <c r="JVM155" s="89"/>
      <c r="JVN155" s="89"/>
      <c r="JVO155" s="89"/>
      <c r="JVP155" s="89"/>
      <c r="JVQ155" s="89"/>
      <c r="JVR155" s="89"/>
      <c r="JVS155" s="89"/>
      <c r="JVT155" s="89"/>
      <c r="JVU155" s="89"/>
      <c r="JVV155" s="89"/>
      <c r="JVW155" s="89"/>
      <c r="JVX155" s="89"/>
      <c r="JVY155" s="89"/>
      <c r="JVZ155" s="89"/>
      <c r="JWA155" s="89"/>
      <c r="JWB155" s="89"/>
      <c r="JWC155" s="89"/>
      <c r="JWD155" s="89"/>
      <c r="JWE155" s="89"/>
      <c r="JWF155" s="89"/>
      <c r="JWG155" s="89"/>
      <c r="JWH155" s="89"/>
      <c r="JWI155" s="89"/>
      <c r="JWJ155" s="89"/>
      <c r="JWK155" s="89"/>
      <c r="JWL155" s="89"/>
      <c r="JWM155" s="89"/>
      <c r="JWN155" s="89"/>
      <c r="JWO155" s="89"/>
      <c r="JWP155" s="89"/>
      <c r="JWQ155" s="89"/>
      <c r="JWR155" s="89"/>
      <c r="JWS155" s="89"/>
      <c r="JWT155" s="89"/>
      <c r="JWU155" s="89"/>
      <c r="JWV155" s="89"/>
      <c r="JWW155" s="89"/>
      <c r="JWX155" s="89"/>
      <c r="JWY155" s="89"/>
      <c r="JWZ155" s="89"/>
      <c r="JXA155" s="89"/>
      <c r="JXB155" s="89"/>
      <c r="JXC155" s="89"/>
      <c r="JXD155" s="89"/>
      <c r="JXE155" s="89"/>
      <c r="JXF155" s="89"/>
      <c r="JXG155" s="89"/>
      <c r="JXH155" s="89"/>
      <c r="JXI155" s="89"/>
      <c r="JXJ155" s="89"/>
      <c r="JXK155" s="89"/>
      <c r="JXL155" s="89"/>
      <c r="JXM155" s="89"/>
      <c r="JXN155" s="89"/>
      <c r="JXO155" s="89"/>
      <c r="JXP155" s="89"/>
      <c r="JXQ155" s="89"/>
      <c r="JXR155" s="89"/>
      <c r="JXS155" s="89"/>
      <c r="JXT155" s="89"/>
      <c r="JXU155" s="89"/>
      <c r="JXV155" s="89"/>
      <c r="JXW155" s="89"/>
      <c r="JXX155" s="89"/>
      <c r="JXY155" s="89"/>
      <c r="JXZ155" s="89"/>
      <c r="JYA155" s="89"/>
      <c r="JYB155" s="89"/>
      <c r="JYC155" s="89"/>
      <c r="JYD155" s="89"/>
      <c r="JYE155" s="89"/>
      <c r="JYF155" s="89"/>
      <c r="JYG155" s="89"/>
      <c r="JYH155" s="89"/>
      <c r="JYI155" s="89"/>
      <c r="JYJ155" s="89"/>
      <c r="JYK155" s="89"/>
      <c r="JYL155" s="89"/>
      <c r="JYM155" s="89"/>
      <c r="JYN155" s="89"/>
      <c r="JYO155" s="89"/>
      <c r="JYP155" s="89"/>
      <c r="JYQ155" s="89"/>
      <c r="JYR155" s="89"/>
      <c r="JYS155" s="89"/>
      <c r="JYT155" s="89"/>
      <c r="JYU155" s="89"/>
      <c r="JYV155" s="89"/>
      <c r="JYW155" s="89"/>
      <c r="JYX155" s="89"/>
      <c r="JYY155" s="89"/>
      <c r="JYZ155" s="89"/>
      <c r="JZA155" s="89"/>
      <c r="JZB155" s="89"/>
      <c r="JZC155" s="89"/>
      <c r="JZD155" s="89"/>
      <c r="JZE155" s="89"/>
      <c r="JZF155" s="89"/>
      <c r="JZG155" s="89"/>
      <c r="JZH155" s="89"/>
      <c r="JZI155" s="89"/>
      <c r="JZJ155" s="89"/>
      <c r="JZK155" s="89"/>
      <c r="JZL155" s="89"/>
      <c r="JZM155" s="89"/>
      <c r="JZN155" s="89"/>
      <c r="JZO155" s="89"/>
      <c r="JZP155" s="89"/>
      <c r="JZQ155" s="89"/>
      <c r="JZR155" s="89"/>
      <c r="JZS155" s="89"/>
      <c r="JZT155" s="89"/>
      <c r="JZU155" s="89"/>
      <c r="JZV155" s="89"/>
      <c r="JZW155" s="89"/>
      <c r="JZX155" s="89"/>
      <c r="JZY155" s="89"/>
      <c r="JZZ155" s="89"/>
      <c r="KAA155" s="89"/>
      <c r="KAB155" s="89"/>
      <c r="KAC155" s="89"/>
      <c r="KAD155" s="89"/>
      <c r="KAE155" s="89"/>
      <c r="KAF155" s="89"/>
      <c r="KAG155" s="89"/>
      <c r="KAH155" s="89"/>
      <c r="KAI155" s="89"/>
      <c r="KAJ155" s="89"/>
      <c r="KAK155" s="89"/>
      <c r="KAL155" s="89"/>
      <c r="KAM155" s="89"/>
      <c r="KAN155" s="89"/>
      <c r="KAO155" s="89"/>
      <c r="KAP155" s="89"/>
      <c r="KAQ155" s="89"/>
      <c r="KAR155" s="89"/>
      <c r="KAS155" s="89"/>
      <c r="KAT155" s="89"/>
      <c r="KAU155" s="89"/>
      <c r="KAV155" s="89"/>
      <c r="KAW155" s="89"/>
      <c r="KAX155" s="89"/>
      <c r="KAY155" s="89"/>
      <c r="KAZ155" s="89"/>
      <c r="KBA155" s="89"/>
      <c r="KBB155" s="89"/>
      <c r="KBC155" s="89"/>
      <c r="KBD155" s="89"/>
      <c r="KBE155" s="89"/>
      <c r="KBF155" s="89"/>
      <c r="KBG155" s="89"/>
      <c r="KBH155" s="89"/>
      <c r="KBI155" s="89"/>
      <c r="KBJ155" s="89"/>
      <c r="KBK155" s="89"/>
      <c r="KBL155" s="89"/>
      <c r="KBM155" s="89"/>
      <c r="KBN155" s="89"/>
      <c r="KBO155" s="89"/>
      <c r="KBP155" s="89"/>
      <c r="KBQ155" s="89"/>
      <c r="KBR155" s="89"/>
      <c r="KBS155" s="89"/>
      <c r="KBT155" s="89"/>
      <c r="KBU155" s="89"/>
      <c r="KBV155" s="89"/>
      <c r="KBW155" s="89"/>
      <c r="KBX155" s="89"/>
      <c r="KBY155" s="89"/>
      <c r="KBZ155" s="89"/>
      <c r="KCA155" s="89"/>
      <c r="KCB155" s="89"/>
      <c r="KCC155" s="89"/>
      <c r="KCD155" s="89"/>
      <c r="KCE155" s="89"/>
      <c r="KCF155" s="89"/>
      <c r="KCG155" s="89"/>
      <c r="KCH155" s="89"/>
      <c r="KCI155" s="89"/>
      <c r="KCJ155" s="89"/>
      <c r="KCK155" s="89"/>
      <c r="KCL155" s="89"/>
      <c r="KCM155" s="89"/>
      <c r="KCN155" s="89"/>
      <c r="KCO155" s="89"/>
      <c r="KCP155" s="89"/>
      <c r="KCQ155" s="89"/>
      <c r="KCR155" s="89"/>
      <c r="KCS155" s="89"/>
      <c r="KCT155" s="89"/>
      <c r="KCU155" s="89"/>
      <c r="KCV155" s="89"/>
      <c r="KCW155" s="89"/>
      <c r="KCX155" s="89"/>
      <c r="KCY155" s="89"/>
      <c r="KCZ155" s="89"/>
      <c r="KDA155" s="89"/>
      <c r="KDB155" s="89"/>
      <c r="KDC155" s="89"/>
      <c r="KDD155" s="89"/>
      <c r="KDE155" s="89"/>
      <c r="KDF155" s="89"/>
      <c r="KDG155" s="89"/>
      <c r="KDH155" s="89"/>
      <c r="KDI155" s="89"/>
      <c r="KDJ155" s="89"/>
      <c r="KDK155" s="89"/>
      <c r="KDL155" s="89"/>
      <c r="KDM155" s="89"/>
      <c r="KDN155" s="89"/>
      <c r="KDO155" s="89"/>
      <c r="KDP155" s="89"/>
      <c r="KDQ155" s="89"/>
      <c r="KDR155" s="89"/>
      <c r="KDS155" s="89"/>
      <c r="KDT155" s="89"/>
      <c r="KDU155" s="89"/>
      <c r="KDV155" s="89"/>
      <c r="KDW155" s="89"/>
      <c r="KDX155" s="89"/>
      <c r="KDY155" s="89"/>
      <c r="KDZ155" s="89"/>
      <c r="KEA155" s="89"/>
      <c r="KEB155" s="89"/>
      <c r="KEC155" s="89"/>
      <c r="KED155" s="89"/>
      <c r="KEE155" s="89"/>
      <c r="KEF155" s="89"/>
      <c r="KEG155" s="89"/>
      <c r="KEH155" s="89"/>
      <c r="KEI155" s="89"/>
      <c r="KEJ155" s="89"/>
      <c r="KEK155" s="89"/>
      <c r="KEL155" s="89"/>
      <c r="KEM155" s="89"/>
      <c r="KEN155" s="89"/>
      <c r="KEO155" s="89"/>
      <c r="KEP155" s="89"/>
      <c r="KEQ155" s="89"/>
      <c r="KER155" s="89"/>
      <c r="KES155" s="89"/>
      <c r="KET155" s="89"/>
      <c r="KEU155" s="89"/>
      <c r="KEV155" s="89"/>
      <c r="KEW155" s="89"/>
      <c r="KEX155" s="89"/>
      <c r="KEY155" s="89"/>
      <c r="KEZ155" s="89"/>
      <c r="KFA155" s="89"/>
      <c r="KFB155" s="89"/>
      <c r="KFC155" s="89"/>
      <c r="KFD155" s="89"/>
      <c r="KFE155" s="89"/>
      <c r="KFF155" s="89"/>
      <c r="KFG155" s="89"/>
      <c r="KFH155" s="89"/>
      <c r="KFI155" s="89"/>
      <c r="KFJ155" s="89"/>
      <c r="KFK155" s="89"/>
      <c r="KFL155" s="89"/>
      <c r="KFM155" s="89"/>
      <c r="KFN155" s="89"/>
      <c r="KFO155" s="89"/>
      <c r="KFP155" s="89"/>
      <c r="KFQ155" s="89"/>
      <c r="KFR155" s="89"/>
      <c r="KFS155" s="89"/>
      <c r="KFT155" s="89"/>
      <c r="KFU155" s="89"/>
      <c r="KFV155" s="89"/>
      <c r="KFW155" s="89"/>
      <c r="KFX155" s="89"/>
      <c r="KFY155" s="89"/>
      <c r="KFZ155" s="89"/>
      <c r="KGA155" s="89"/>
      <c r="KGB155" s="89"/>
      <c r="KGC155" s="89"/>
      <c r="KGD155" s="89"/>
      <c r="KGE155" s="89"/>
      <c r="KGF155" s="89"/>
      <c r="KGG155" s="89"/>
      <c r="KGH155" s="89"/>
      <c r="KGI155" s="89"/>
      <c r="KGJ155" s="89"/>
      <c r="KGK155" s="89"/>
      <c r="KGL155" s="89"/>
      <c r="KGM155" s="89"/>
      <c r="KGN155" s="89"/>
      <c r="KGO155" s="89"/>
      <c r="KGP155" s="89"/>
      <c r="KGQ155" s="89"/>
      <c r="KGR155" s="89"/>
      <c r="KGS155" s="89"/>
      <c r="KGT155" s="89"/>
      <c r="KGU155" s="89"/>
      <c r="KGV155" s="89"/>
      <c r="KGW155" s="89"/>
      <c r="KGX155" s="89"/>
      <c r="KGY155" s="89"/>
      <c r="KGZ155" s="89"/>
      <c r="KHA155" s="89"/>
      <c r="KHB155" s="89"/>
      <c r="KHC155" s="89"/>
      <c r="KHD155" s="89"/>
      <c r="KHE155" s="89"/>
      <c r="KHF155" s="89"/>
      <c r="KHG155" s="89"/>
      <c r="KHH155" s="89"/>
      <c r="KHI155" s="89"/>
      <c r="KHJ155" s="89"/>
      <c r="KHK155" s="89"/>
      <c r="KHL155" s="89"/>
      <c r="KHM155" s="89"/>
      <c r="KHN155" s="89"/>
      <c r="KHO155" s="89"/>
      <c r="KHP155" s="89"/>
      <c r="KHQ155" s="89"/>
      <c r="KHR155" s="89"/>
      <c r="KHS155" s="89"/>
      <c r="KHT155" s="89"/>
      <c r="KHU155" s="89"/>
      <c r="KHV155" s="89"/>
      <c r="KHW155" s="89"/>
      <c r="KHX155" s="89"/>
      <c r="KHY155" s="89"/>
      <c r="KHZ155" s="89"/>
      <c r="KIA155" s="89"/>
      <c r="KIB155" s="89"/>
      <c r="KIC155" s="89"/>
      <c r="KID155" s="89"/>
      <c r="KIE155" s="89"/>
      <c r="KIF155" s="89"/>
      <c r="KIG155" s="89"/>
      <c r="KIH155" s="89"/>
      <c r="KII155" s="89"/>
      <c r="KIJ155" s="89"/>
      <c r="KIK155" s="89"/>
      <c r="KIL155" s="89"/>
      <c r="KIM155" s="89"/>
      <c r="KIN155" s="89"/>
      <c r="KIO155" s="89"/>
      <c r="KIP155" s="89"/>
      <c r="KIQ155" s="89"/>
      <c r="KIR155" s="89"/>
      <c r="KIS155" s="89"/>
      <c r="KIT155" s="89"/>
      <c r="KIU155" s="89"/>
      <c r="KIV155" s="89"/>
      <c r="KIW155" s="89"/>
      <c r="KIX155" s="89"/>
      <c r="KIY155" s="89"/>
      <c r="KIZ155" s="89"/>
      <c r="KJA155" s="89"/>
      <c r="KJB155" s="89"/>
      <c r="KJC155" s="89"/>
      <c r="KJD155" s="89"/>
      <c r="KJE155" s="89"/>
      <c r="KJF155" s="89"/>
      <c r="KJG155" s="89"/>
      <c r="KJH155" s="89"/>
      <c r="KJI155" s="89"/>
      <c r="KJJ155" s="89"/>
      <c r="KJK155" s="89"/>
      <c r="KJL155" s="89"/>
      <c r="KJM155" s="89"/>
      <c r="KJN155" s="89"/>
      <c r="KJO155" s="89"/>
      <c r="KJP155" s="89"/>
      <c r="KJQ155" s="89"/>
      <c r="KJR155" s="89"/>
      <c r="KJS155" s="89"/>
      <c r="KJT155" s="89"/>
      <c r="KJU155" s="89"/>
      <c r="KJV155" s="89"/>
      <c r="KJW155" s="89"/>
      <c r="KJX155" s="89"/>
      <c r="KJY155" s="89"/>
      <c r="KJZ155" s="89"/>
      <c r="KKA155" s="89"/>
      <c r="KKB155" s="89"/>
      <c r="KKC155" s="89"/>
      <c r="KKD155" s="89"/>
      <c r="KKE155" s="89"/>
      <c r="KKF155" s="89"/>
      <c r="KKG155" s="89"/>
      <c r="KKH155" s="89"/>
      <c r="KKI155" s="89"/>
      <c r="KKJ155" s="89"/>
      <c r="KKK155" s="89"/>
      <c r="KKL155" s="89"/>
      <c r="KKM155" s="89"/>
      <c r="KKN155" s="89"/>
      <c r="KKO155" s="89"/>
      <c r="KKP155" s="89"/>
      <c r="KKQ155" s="89"/>
      <c r="KKR155" s="89"/>
      <c r="KKS155" s="89"/>
      <c r="KKT155" s="89"/>
      <c r="KKU155" s="89"/>
      <c r="KKV155" s="89"/>
      <c r="KKW155" s="89"/>
      <c r="KKX155" s="89"/>
      <c r="KKY155" s="89"/>
      <c r="KKZ155" s="89"/>
      <c r="KLA155" s="89"/>
      <c r="KLB155" s="89"/>
      <c r="KLC155" s="89"/>
      <c r="KLD155" s="89"/>
      <c r="KLE155" s="89"/>
      <c r="KLF155" s="89"/>
      <c r="KLG155" s="89"/>
      <c r="KLH155" s="89"/>
      <c r="KLI155" s="89"/>
      <c r="KLJ155" s="89"/>
      <c r="KLK155" s="89"/>
      <c r="KLL155" s="89"/>
      <c r="KLM155" s="89"/>
      <c r="KLN155" s="89"/>
      <c r="KLO155" s="89"/>
      <c r="KLP155" s="89"/>
      <c r="KLQ155" s="89"/>
      <c r="KLR155" s="89"/>
      <c r="KLS155" s="89"/>
      <c r="KLT155" s="89"/>
      <c r="KLU155" s="89"/>
      <c r="KLV155" s="89"/>
      <c r="KLW155" s="89"/>
      <c r="KLX155" s="89"/>
      <c r="KLY155" s="89"/>
      <c r="KLZ155" s="89"/>
      <c r="KMA155" s="89"/>
      <c r="KMB155" s="89"/>
      <c r="KMC155" s="89"/>
      <c r="KMD155" s="89"/>
      <c r="KME155" s="89"/>
      <c r="KMF155" s="89"/>
      <c r="KMG155" s="89"/>
      <c r="KMH155" s="89"/>
      <c r="KMI155" s="89"/>
      <c r="KMJ155" s="89"/>
      <c r="KMK155" s="89"/>
      <c r="KML155" s="89"/>
      <c r="KMM155" s="89"/>
      <c r="KMN155" s="89"/>
      <c r="KMO155" s="89"/>
      <c r="KMP155" s="89"/>
      <c r="KMQ155" s="89"/>
      <c r="KMR155" s="89"/>
      <c r="KMS155" s="89"/>
      <c r="KMT155" s="89"/>
      <c r="KMU155" s="89"/>
      <c r="KMV155" s="89"/>
      <c r="KMW155" s="89"/>
      <c r="KMX155" s="89"/>
      <c r="KMY155" s="89"/>
      <c r="KMZ155" s="89"/>
      <c r="KNA155" s="89"/>
      <c r="KNB155" s="89"/>
      <c r="KNC155" s="89"/>
      <c r="KND155" s="89"/>
      <c r="KNE155" s="89"/>
      <c r="KNF155" s="89"/>
      <c r="KNG155" s="89"/>
      <c r="KNH155" s="89"/>
      <c r="KNI155" s="89"/>
      <c r="KNJ155" s="89"/>
      <c r="KNK155" s="89"/>
      <c r="KNL155" s="89"/>
      <c r="KNM155" s="89"/>
      <c r="KNN155" s="89"/>
      <c r="KNO155" s="89"/>
      <c r="KNP155" s="89"/>
      <c r="KNQ155" s="89"/>
      <c r="KNR155" s="89"/>
      <c r="KNS155" s="89"/>
      <c r="KNT155" s="89"/>
      <c r="KNU155" s="89"/>
      <c r="KNV155" s="89"/>
      <c r="KNW155" s="89"/>
      <c r="KNX155" s="89"/>
      <c r="KNY155" s="89"/>
      <c r="KNZ155" s="89"/>
      <c r="KOA155" s="89"/>
      <c r="KOB155" s="89"/>
      <c r="KOC155" s="89"/>
      <c r="KOD155" s="89"/>
      <c r="KOE155" s="89"/>
      <c r="KOF155" s="89"/>
      <c r="KOG155" s="89"/>
      <c r="KOH155" s="89"/>
      <c r="KOI155" s="89"/>
      <c r="KOJ155" s="89"/>
      <c r="KOK155" s="89"/>
      <c r="KOL155" s="89"/>
      <c r="KOM155" s="89"/>
      <c r="KON155" s="89"/>
      <c r="KOO155" s="89"/>
      <c r="KOP155" s="89"/>
      <c r="KOQ155" s="89"/>
      <c r="KOR155" s="89"/>
      <c r="KOS155" s="89"/>
      <c r="KOT155" s="89"/>
      <c r="KOU155" s="89"/>
      <c r="KOV155" s="89"/>
      <c r="KOW155" s="89"/>
      <c r="KOX155" s="89"/>
      <c r="KOY155" s="89"/>
      <c r="KOZ155" s="89"/>
      <c r="KPA155" s="89"/>
      <c r="KPB155" s="89"/>
      <c r="KPC155" s="89"/>
      <c r="KPD155" s="89"/>
      <c r="KPE155" s="89"/>
      <c r="KPF155" s="89"/>
      <c r="KPG155" s="89"/>
      <c r="KPH155" s="89"/>
      <c r="KPI155" s="89"/>
      <c r="KPJ155" s="89"/>
      <c r="KPK155" s="89"/>
      <c r="KPL155" s="89"/>
      <c r="KPM155" s="89"/>
      <c r="KPN155" s="89"/>
      <c r="KPO155" s="89"/>
      <c r="KPP155" s="89"/>
      <c r="KPQ155" s="89"/>
      <c r="KPR155" s="89"/>
      <c r="KPS155" s="89"/>
      <c r="KPT155" s="89"/>
      <c r="KPU155" s="89"/>
      <c r="KPV155" s="89"/>
      <c r="KPW155" s="89"/>
      <c r="KPX155" s="89"/>
      <c r="KPY155" s="89"/>
      <c r="KPZ155" s="89"/>
      <c r="KQA155" s="89"/>
      <c r="KQB155" s="89"/>
      <c r="KQC155" s="89"/>
      <c r="KQD155" s="89"/>
      <c r="KQE155" s="89"/>
      <c r="KQF155" s="89"/>
      <c r="KQG155" s="89"/>
      <c r="KQH155" s="89"/>
      <c r="KQI155" s="89"/>
      <c r="KQJ155" s="89"/>
      <c r="KQK155" s="89"/>
      <c r="KQL155" s="89"/>
      <c r="KQM155" s="89"/>
      <c r="KQN155" s="89"/>
      <c r="KQO155" s="89"/>
      <c r="KQP155" s="89"/>
      <c r="KQQ155" s="89"/>
      <c r="KQR155" s="89"/>
      <c r="KQS155" s="89"/>
      <c r="KQT155" s="89"/>
      <c r="KQU155" s="89"/>
      <c r="KQV155" s="89"/>
      <c r="KQW155" s="89"/>
      <c r="KQX155" s="89"/>
      <c r="KQY155" s="89"/>
      <c r="KQZ155" s="89"/>
      <c r="KRA155" s="89"/>
      <c r="KRB155" s="89"/>
      <c r="KRC155" s="89"/>
      <c r="KRD155" s="89"/>
      <c r="KRE155" s="89"/>
      <c r="KRF155" s="89"/>
      <c r="KRG155" s="89"/>
      <c r="KRH155" s="89"/>
      <c r="KRI155" s="89"/>
      <c r="KRJ155" s="89"/>
      <c r="KRK155" s="89"/>
      <c r="KRL155" s="89"/>
      <c r="KRM155" s="89"/>
      <c r="KRN155" s="89"/>
      <c r="KRO155" s="89"/>
      <c r="KRP155" s="89"/>
      <c r="KRQ155" s="89"/>
      <c r="KRR155" s="89"/>
      <c r="KRS155" s="89"/>
      <c r="KRT155" s="89"/>
      <c r="KRU155" s="89"/>
      <c r="KRV155" s="89"/>
      <c r="KRW155" s="89"/>
      <c r="KRX155" s="89"/>
      <c r="KRY155" s="89"/>
      <c r="KRZ155" s="89"/>
      <c r="KSA155" s="89"/>
      <c r="KSB155" s="89"/>
      <c r="KSC155" s="89"/>
      <c r="KSD155" s="89"/>
      <c r="KSE155" s="89"/>
      <c r="KSF155" s="89"/>
      <c r="KSG155" s="89"/>
      <c r="KSH155" s="89"/>
      <c r="KSI155" s="89"/>
      <c r="KSJ155" s="89"/>
      <c r="KSK155" s="89"/>
      <c r="KSL155" s="89"/>
      <c r="KSM155" s="89"/>
      <c r="KSN155" s="89"/>
      <c r="KSO155" s="89"/>
      <c r="KSP155" s="89"/>
      <c r="KSQ155" s="89"/>
      <c r="KSR155" s="89"/>
      <c r="KSS155" s="89"/>
      <c r="KST155" s="89"/>
      <c r="KSU155" s="89"/>
      <c r="KSV155" s="89"/>
      <c r="KSW155" s="89"/>
      <c r="KSX155" s="89"/>
      <c r="KSY155" s="89"/>
      <c r="KSZ155" s="89"/>
      <c r="KTA155" s="89"/>
      <c r="KTB155" s="89"/>
      <c r="KTC155" s="89"/>
      <c r="KTD155" s="89"/>
      <c r="KTE155" s="89"/>
      <c r="KTF155" s="89"/>
      <c r="KTG155" s="89"/>
      <c r="KTH155" s="89"/>
      <c r="KTI155" s="89"/>
      <c r="KTJ155" s="89"/>
      <c r="KTK155" s="89"/>
      <c r="KTL155" s="89"/>
      <c r="KTM155" s="89"/>
      <c r="KTN155" s="89"/>
      <c r="KTO155" s="89"/>
      <c r="KTP155" s="89"/>
      <c r="KTQ155" s="89"/>
      <c r="KTR155" s="89"/>
      <c r="KTS155" s="89"/>
      <c r="KTT155" s="89"/>
      <c r="KTU155" s="89"/>
      <c r="KTV155" s="89"/>
      <c r="KTW155" s="89"/>
      <c r="KTX155" s="89"/>
      <c r="KTY155" s="89"/>
      <c r="KTZ155" s="89"/>
      <c r="KUA155" s="89"/>
      <c r="KUB155" s="89"/>
      <c r="KUC155" s="89"/>
      <c r="KUD155" s="89"/>
      <c r="KUE155" s="89"/>
      <c r="KUF155" s="89"/>
      <c r="KUG155" s="89"/>
      <c r="KUH155" s="89"/>
      <c r="KUI155" s="89"/>
      <c r="KUJ155" s="89"/>
      <c r="KUK155" s="89"/>
      <c r="KUL155" s="89"/>
      <c r="KUM155" s="89"/>
      <c r="KUN155" s="89"/>
      <c r="KUO155" s="89"/>
      <c r="KUP155" s="89"/>
      <c r="KUQ155" s="89"/>
      <c r="KUR155" s="89"/>
      <c r="KUS155" s="89"/>
      <c r="KUT155" s="89"/>
      <c r="KUU155" s="89"/>
      <c r="KUV155" s="89"/>
      <c r="KUW155" s="89"/>
      <c r="KUX155" s="89"/>
      <c r="KUY155" s="89"/>
      <c r="KUZ155" s="89"/>
      <c r="KVA155" s="89"/>
      <c r="KVB155" s="89"/>
      <c r="KVC155" s="89"/>
      <c r="KVD155" s="89"/>
      <c r="KVE155" s="89"/>
      <c r="KVF155" s="89"/>
      <c r="KVG155" s="89"/>
      <c r="KVH155" s="89"/>
      <c r="KVI155" s="89"/>
      <c r="KVJ155" s="89"/>
      <c r="KVK155" s="89"/>
      <c r="KVL155" s="89"/>
      <c r="KVM155" s="89"/>
      <c r="KVN155" s="89"/>
      <c r="KVO155" s="89"/>
      <c r="KVP155" s="89"/>
      <c r="KVQ155" s="89"/>
      <c r="KVR155" s="89"/>
      <c r="KVS155" s="89"/>
      <c r="KVT155" s="89"/>
      <c r="KVU155" s="89"/>
      <c r="KVV155" s="89"/>
      <c r="KVW155" s="89"/>
      <c r="KVX155" s="89"/>
      <c r="KVY155" s="89"/>
      <c r="KVZ155" s="89"/>
      <c r="KWA155" s="89"/>
      <c r="KWB155" s="89"/>
      <c r="KWC155" s="89"/>
      <c r="KWD155" s="89"/>
      <c r="KWE155" s="89"/>
      <c r="KWF155" s="89"/>
      <c r="KWG155" s="89"/>
      <c r="KWH155" s="89"/>
      <c r="KWI155" s="89"/>
      <c r="KWJ155" s="89"/>
      <c r="KWK155" s="89"/>
      <c r="KWL155" s="89"/>
      <c r="KWM155" s="89"/>
      <c r="KWN155" s="89"/>
      <c r="KWO155" s="89"/>
      <c r="KWP155" s="89"/>
      <c r="KWQ155" s="89"/>
      <c r="KWR155" s="89"/>
      <c r="KWS155" s="89"/>
      <c r="KWT155" s="89"/>
      <c r="KWU155" s="89"/>
      <c r="KWV155" s="89"/>
      <c r="KWW155" s="89"/>
      <c r="KWX155" s="89"/>
      <c r="KWY155" s="89"/>
      <c r="KWZ155" s="89"/>
      <c r="KXA155" s="89"/>
      <c r="KXB155" s="89"/>
      <c r="KXC155" s="89"/>
      <c r="KXD155" s="89"/>
      <c r="KXE155" s="89"/>
      <c r="KXF155" s="89"/>
      <c r="KXG155" s="89"/>
      <c r="KXH155" s="89"/>
      <c r="KXI155" s="89"/>
      <c r="KXJ155" s="89"/>
      <c r="KXK155" s="89"/>
      <c r="KXL155" s="89"/>
      <c r="KXM155" s="89"/>
      <c r="KXN155" s="89"/>
      <c r="KXO155" s="89"/>
      <c r="KXP155" s="89"/>
      <c r="KXQ155" s="89"/>
      <c r="KXR155" s="89"/>
      <c r="KXS155" s="89"/>
      <c r="KXT155" s="89"/>
      <c r="KXU155" s="89"/>
      <c r="KXV155" s="89"/>
      <c r="KXW155" s="89"/>
      <c r="KXX155" s="89"/>
      <c r="KXY155" s="89"/>
      <c r="KXZ155" s="89"/>
      <c r="KYA155" s="89"/>
      <c r="KYB155" s="89"/>
      <c r="KYC155" s="89"/>
      <c r="KYD155" s="89"/>
      <c r="KYE155" s="89"/>
      <c r="KYF155" s="89"/>
      <c r="KYG155" s="89"/>
      <c r="KYH155" s="89"/>
      <c r="KYI155" s="89"/>
      <c r="KYJ155" s="89"/>
      <c r="KYK155" s="89"/>
      <c r="KYL155" s="89"/>
      <c r="KYM155" s="89"/>
      <c r="KYN155" s="89"/>
      <c r="KYO155" s="89"/>
      <c r="KYP155" s="89"/>
      <c r="KYQ155" s="89"/>
      <c r="KYR155" s="89"/>
      <c r="KYS155" s="89"/>
      <c r="KYT155" s="89"/>
      <c r="KYU155" s="89"/>
      <c r="KYV155" s="89"/>
      <c r="KYW155" s="89"/>
      <c r="KYX155" s="89"/>
      <c r="KYY155" s="89"/>
      <c r="KYZ155" s="89"/>
      <c r="KZA155" s="89"/>
      <c r="KZB155" s="89"/>
      <c r="KZC155" s="89"/>
      <c r="KZD155" s="89"/>
      <c r="KZE155" s="89"/>
      <c r="KZF155" s="89"/>
      <c r="KZG155" s="89"/>
      <c r="KZH155" s="89"/>
      <c r="KZI155" s="89"/>
      <c r="KZJ155" s="89"/>
      <c r="KZK155" s="89"/>
      <c r="KZL155" s="89"/>
      <c r="KZM155" s="89"/>
      <c r="KZN155" s="89"/>
      <c r="KZO155" s="89"/>
      <c r="KZP155" s="89"/>
      <c r="KZQ155" s="89"/>
      <c r="KZR155" s="89"/>
      <c r="KZS155" s="89"/>
      <c r="KZT155" s="89"/>
      <c r="KZU155" s="89"/>
      <c r="KZV155" s="89"/>
      <c r="KZW155" s="89"/>
      <c r="KZX155" s="89"/>
      <c r="KZY155" s="89"/>
      <c r="KZZ155" s="89"/>
      <c r="LAA155" s="89"/>
      <c r="LAB155" s="89"/>
      <c r="LAC155" s="89"/>
      <c r="LAD155" s="89"/>
      <c r="LAE155" s="89"/>
      <c r="LAF155" s="89"/>
      <c r="LAG155" s="89"/>
      <c r="LAH155" s="89"/>
      <c r="LAI155" s="89"/>
      <c r="LAJ155" s="89"/>
      <c r="LAK155" s="89"/>
      <c r="LAL155" s="89"/>
      <c r="LAM155" s="89"/>
      <c r="LAN155" s="89"/>
      <c r="LAO155" s="89"/>
      <c r="LAP155" s="89"/>
      <c r="LAQ155" s="89"/>
      <c r="LAR155" s="89"/>
      <c r="LAS155" s="89"/>
      <c r="LAT155" s="89"/>
      <c r="LAU155" s="89"/>
      <c r="LAV155" s="89"/>
      <c r="LAW155" s="89"/>
      <c r="LAX155" s="89"/>
      <c r="LAY155" s="89"/>
      <c r="LAZ155" s="89"/>
      <c r="LBA155" s="89"/>
      <c r="LBB155" s="89"/>
      <c r="LBC155" s="89"/>
      <c r="LBD155" s="89"/>
      <c r="LBE155" s="89"/>
      <c r="LBF155" s="89"/>
      <c r="LBG155" s="89"/>
      <c r="LBH155" s="89"/>
      <c r="LBI155" s="89"/>
      <c r="LBJ155" s="89"/>
      <c r="LBK155" s="89"/>
      <c r="LBL155" s="89"/>
      <c r="LBM155" s="89"/>
      <c r="LBN155" s="89"/>
      <c r="LBO155" s="89"/>
      <c r="LBP155" s="89"/>
      <c r="LBQ155" s="89"/>
      <c r="LBR155" s="89"/>
      <c r="LBS155" s="89"/>
      <c r="LBT155" s="89"/>
      <c r="LBU155" s="89"/>
      <c r="LBV155" s="89"/>
      <c r="LBW155" s="89"/>
      <c r="LBX155" s="89"/>
      <c r="LBY155" s="89"/>
      <c r="LBZ155" s="89"/>
      <c r="LCA155" s="89"/>
      <c r="LCB155" s="89"/>
      <c r="LCC155" s="89"/>
      <c r="LCD155" s="89"/>
      <c r="LCE155" s="89"/>
      <c r="LCF155" s="89"/>
      <c r="LCG155" s="89"/>
      <c r="LCH155" s="89"/>
      <c r="LCI155" s="89"/>
      <c r="LCJ155" s="89"/>
      <c r="LCK155" s="89"/>
      <c r="LCL155" s="89"/>
      <c r="LCM155" s="89"/>
      <c r="LCN155" s="89"/>
      <c r="LCO155" s="89"/>
      <c r="LCP155" s="89"/>
      <c r="LCQ155" s="89"/>
      <c r="LCR155" s="89"/>
      <c r="LCS155" s="89"/>
      <c r="LCT155" s="89"/>
      <c r="LCU155" s="89"/>
      <c r="LCV155" s="89"/>
      <c r="LCW155" s="89"/>
      <c r="LCX155" s="89"/>
      <c r="LCY155" s="89"/>
      <c r="LCZ155" s="89"/>
      <c r="LDA155" s="89"/>
      <c r="LDB155" s="89"/>
      <c r="LDC155" s="89"/>
      <c r="LDD155" s="89"/>
      <c r="LDE155" s="89"/>
      <c r="LDF155" s="89"/>
      <c r="LDG155" s="89"/>
      <c r="LDH155" s="89"/>
      <c r="LDI155" s="89"/>
      <c r="LDJ155" s="89"/>
      <c r="LDK155" s="89"/>
      <c r="LDL155" s="89"/>
      <c r="LDM155" s="89"/>
      <c r="LDN155" s="89"/>
      <c r="LDO155" s="89"/>
      <c r="LDP155" s="89"/>
      <c r="LDQ155" s="89"/>
      <c r="LDR155" s="89"/>
      <c r="LDS155" s="89"/>
      <c r="LDT155" s="89"/>
      <c r="LDU155" s="89"/>
      <c r="LDV155" s="89"/>
      <c r="LDW155" s="89"/>
      <c r="LDX155" s="89"/>
      <c r="LDY155" s="89"/>
      <c r="LDZ155" s="89"/>
      <c r="LEA155" s="89"/>
      <c r="LEB155" s="89"/>
      <c r="LEC155" s="89"/>
      <c r="LED155" s="89"/>
      <c r="LEE155" s="89"/>
      <c r="LEF155" s="89"/>
      <c r="LEG155" s="89"/>
      <c r="LEH155" s="89"/>
      <c r="LEI155" s="89"/>
      <c r="LEJ155" s="89"/>
      <c r="LEK155" s="89"/>
      <c r="LEL155" s="89"/>
      <c r="LEM155" s="89"/>
      <c r="LEN155" s="89"/>
      <c r="LEO155" s="89"/>
      <c r="LEP155" s="89"/>
      <c r="LEQ155" s="89"/>
      <c r="LER155" s="89"/>
      <c r="LES155" s="89"/>
      <c r="LET155" s="89"/>
      <c r="LEU155" s="89"/>
      <c r="LEV155" s="89"/>
      <c r="LEW155" s="89"/>
      <c r="LEX155" s="89"/>
      <c r="LEY155" s="89"/>
      <c r="LEZ155" s="89"/>
      <c r="LFA155" s="89"/>
      <c r="LFB155" s="89"/>
      <c r="LFC155" s="89"/>
      <c r="LFD155" s="89"/>
      <c r="LFE155" s="89"/>
      <c r="LFF155" s="89"/>
      <c r="LFG155" s="89"/>
      <c r="LFH155" s="89"/>
      <c r="LFI155" s="89"/>
      <c r="LFJ155" s="89"/>
      <c r="LFK155" s="89"/>
      <c r="LFL155" s="89"/>
      <c r="LFM155" s="89"/>
      <c r="LFN155" s="89"/>
      <c r="LFO155" s="89"/>
      <c r="LFP155" s="89"/>
      <c r="LFQ155" s="89"/>
      <c r="LFR155" s="89"/>
      <c r="LFS155" s="89"/>
      <c r="LFT155" s="89"/>
      <c r="LFU155" s="89"/>
      <c r="LFV155" s="89"/>
      <c r="LFW155" s="89"/>
      <c r="LFX155" s="89"/>
      <c r="LFY155" s="89"/>
      <c r="LFZ155" s="89"/>
      <c r="LGA155" s="89"/>
      <c r="LGB155" s="89"/>
      <c r="LGC155" s="89"/>
      <c r="LGD155" s="89"/>
      <c r="LGE155" s="89"/>
      <c r="LGF155" s="89"/>
      <c r="LGG155" s="89"/>
      <c r="LGH155" s="89"/>
      <c r="LGI155" s="89"/>
      <c r="LGJ155" s="89"/>
      <c r="LGK155" s="89"/>
      <c r="LGL155" s="89"/>
      <c r="LGM155" s="89"/>
      <c r="LGN155" s="89"/>
      <c r="LGO155" s="89"/>
      <c r="LGP155" s="89"/>
      <c r="LGQ155" s="89"/>
      <c r="LGR155" s="89"/>
      <c r="LGS155" s="89"/>
      <c r="LGT155" s="89"/>
      <c r="LGU155" s="89"/>
      <c r="LGV155" s="89"/>
      <c r="LGW155" s="89"/>
      <c r="LGX155" s="89"/>
      <c r="LGY155" s="89"/>
      <c r="LGZ155" s="89"/>
      <c r="LHA155" s="89"/>
      <c r="LHB155" s="89"/>
      <c r="LHC155" s="89"/>
      <c r="LHD155" s="89"/>
      <c r="LHE155" s="89"/>
      <c r="LHF155" s="89"/>
      <c r="LHG155" s="89"/>
      <c r="LHH155" s="89"/>
      <c r="LHI155" s="89"/>
      <c r="LHJ155" s="89"/>
      <c r="LHK155" s="89"/>
      <c r="LHL155" s="89"/>
      <c r="LHM155" s="89"/>
      <c r="LHN155" s="89"/>
      <c r="LHO155" s="89"/>
      <c r="LHP155" s="89"/>
      <c r="LHQ155" s="89"/>
      <c r="LHR155" s="89"/>
      <c r="LHS155" s="89"/>
      <c r="LHT155" s="89"/>
      <c r="LHU155" s="89"/>
      <c r="LHV155" s="89"/>
      <c r="LHW155" s="89"/>
      <c r="LHX155" s="89"/>
      <c r="LHY155" s="89"/>
      <c r="LHZ155" s="89"/>
      <c r="LIA155" s="89"/>
      <c r="LIB155" s="89"/>
      <c r="LIC155" s="89"/>
      <c r="LID155" s="89"/>
      <c r="LIE155" s="89"/>
      <c r="LIF155" s="89"/>
      <c r="LIG155" s="89"/>
      <c r="LIH155" s="89"/>
      <c r="LII155" s="89"/>
      <c r="LIJ155" s="89"/>
      <c r="LIK155" s="89"/>
      <c r="LIL155" s="89"/>
      <c r="LIM155" s="89"/>
      <c r="LIN155" s="89"/>
      <c r="LIO155" s="89"/>
      <c r="LIP155" s="89"/>
      <c r="LIQ155" s="89"/>
      <c r="LIR155" s="89"/>
      <c r="LIS155" s="89"/>
      <c r="LIT155" s="89"/>
      <c r="LIU155" s="89"/>
      <c r="LIV155" s="89"/>
      <c r="LIW155" s="89"/>
      <c r="LIX155" s="89"/>
      <c r="LIY155" s="89"/>
      <c r="LIZ155" s="89"/>
      <c r="LJA155" s="89"/>
      <c r="LJB155" s="89"/>
      <c r="LJC155" s="89"/>
      <c r="LJD155" s="89"/>
      <c r="LJE155" s="89"/>
      <c r="LJF155" s="89"/>
      <c r="LJG155" s="89"/>
      <c r="LJH155" s="89"/>
      <c r="LJI155" s="89"/>
      <c r="LJJ155" s="89"/>
      <c r="LJK155" s="89"/>
      <c r="LJL155" s="89"/>
      <c r="LJM155" s="89"/>
      <c r="LJN155" s="89"/>
      <c r="LJO155" s="89"/>
      <c r="LJP155" s="89"/>
      <c r="LJQ155" s="89"/>
      <c r="LJR155" s="89"/>
      <c r="LJS155" s="89"/>
      <c r="LJT155" s="89"/>
      <c r="LJU155" s="89"/>
      <c r="LJV155" s="89"/>
      <c r="LJW155" s="89"/>
      <c r="LJX155" s="89"/>
      <c r="LJY155" s="89"/>
      <c r="LJZ155" s="89"/>
      <c r="LKA155" s="89"/>
      <c r="LKB155" s="89"/>
      <c r="LKC155" s="89"/>
      <c r="LKD155" s="89"/>
      <c r="LKE155" s="89"/>
      <c r="LKF155" s="89"/>
      <c r="LKG155" s="89"/>
      <c r="LKH155" s="89"/>
      <c r="LKI155" s="89"/>
      <c r="LKJ155" s="89"/>
      <c r="LKK155" s="89"/>
      <c r="LKL155" s="89"/>
      <c r="LKM155" s="89"/>
      <c r="LKN155" s="89"/>
      <c r="LKO155" s="89"/>
      <c r="LKP155" s="89"/>
      <c r="LKQ155" s="89"/>
      <c r="LKR155" s="89"/>
      <c r="LKS155" s="89"/>
      <c r="LKT155" s="89"/>
      <c r="LKU155" s="89"/>
      <c r="LKV155" s="89"/>
      <c r="LKW155" s="89"/>
      <c r="LKX155" s="89"/>
      <c r="LKY155" s="89"/>
      <c r="LKZ155" s="89"/>
      <c r="LLA155" s="89"/>
      <c r="LLB155" s="89"/>
      <c r="LLC155" s="89"/>
      <c r="LLD155" s="89"/>
      <c r="LLE155" s="89"/>
      <c r="LLF155" s="89"/>
      <c r="LLG155" s="89"/>
      <c r="LLH155" s="89"/>
      <c r="LLI155" s="89"/>
      <c r="LLJ155" s="89"/>
      <c r="LLK155" s="89"/>
      <c r="LLL155" s="89"/>
      <c r="LLM155" s="89"/>
      <c r="LLN155" s="89"/>
      <c r="LLO155" s="89"/>
      <c r="LLP155" s="89"/>
      <c r="LLQ155" s="89"/>
      <c r="LLR155" s="89"/>
      <c r="LLS155" s="89"/>
      <c r="LLT155" s="89"/>
      <c r="LLU155" s="89"/>
      <c r="LLV155" s="89"/>
      <c r="LLW155" s="89"/>
      <c r="LLX155" s="89"/>
      <c r="LLY155" s="89"/>
      <c r="LLZ155" s="89"/>
      <c r="LMA155" s="89"/>
      <c r="LMB155" s="89"/>
      <c r="LMC155" s="89"/>
      <c r="LMD155" s="89"/>
      <c r="LME155" s="89"/>
      <c r="LMF155" s="89"/>
      <c r="LMG155" s="89"/>
      <c r="LMH155" s="89"/>
      <c r="LMI155" s="89"/>
      <c r="LMJ155" s="89"/>
      <c r="LMK155" s="89"/>
      <c r="LML155" s="89"/>
      <c r="LMM155" s="89"/>
      <c r="LMN155" s="89"/>
      <c r="LMO155" s="89"/>
      <c r="LMP155" s="89"/>
      <c r="LMQ155" s="89"/>
      <c r="LMR155" s="89"/>
      <c r="LMS155" s="89"/>
      <c r="LMT155" s="89"/>
      <c r="LMU155" s="89"/>
      <c r="LMV155" s="89"/>
      <c r="LMW155" s="89"/>
      <c r="LMX155" s="89"/>
      <c r="LMY155" s="89"/>
      <c r="LMZ155" s="89"/>
      <c r="LNA155" s="89"/>
      <c r="LNB155" s="89"/>
      <c r="LNC155" s="89"/>
      <c r="LND155" s="89"/>
      <c r="LNE155" s="89"/>
      <c r="LNF155" s="89"/>
      <c r="LNG155" s="89"/>
      <c r="LNH155" s="89"/>
      <c r="LNI155" s="89"/>
      <c r="LNJ155" s="89"/>
      <c r="LNK155" s="89"/>
      <c r="LNL155" s="89"/>
      <c r="LNM155" s="89"/>
      <c r="LNN155" s="89"/>
      <c r="LNO155" s="89"/>
      <c r="LNP155" s="89"/>
      <c r="LNQ155" s="89"/>
      <c r="LNR155" s="89"/>
      <c r="LNS155" s="89"/>
      <c r="LNT155" s="89"/>
      <c r="LNU155" s="89"/>
      <c r="LNV155" s="89"/>
      <c r="LNW155" s="89"/>
      <c r="LNX155" s="89"/>
      <c r="LNY155" s="89"/>
      <c r="LNZ155" s="89"/>
      <c r="LOA155" s="89"/>
      <c r="LOB155" s="89"/>
      <c r="LOC155" s="89"/>
      <c r="LOD155" s="89"/>
      <c r="LOE155" s="89"/>
      <c r="LOF155" s="89"/>
      <c r="LOG155" s="89"/>
      <c r="LOH155" s="89"/>
      <c r="LOI155" s="89"/>
      <c r="LOJ155" s="89"/>
      <c r="LOK155" s="89"/>
      <c r="LOL155" s="89"/>
      <c r="LOM155" s="89"/>
      <c r="LON155" s="89"/>
      <c r="LOO155" s="89"/>
      <c r="LOP155" s="89"/>
      <c r="LOQ155" s="89"/>
      <c r="LOR155" s="89"/>
      <c r="LOS155" s="89"/>
      <c r="LOT155" s="89"/>
      <c r="LOU155" s="89"/>
      <c r="LOV155" s="89"/>
      <c r="LOW155" s="89"/>
      <c r="LOX155" s="89"/>
      <c r="LOY155" s="89"/>
      <c r="LOZ155" s="89"/>
      <c r="LPA155" s="89"/>
      <c r="LPB155" s="89"/>
      <c r="LPC155" s="89"/>
      <c r="LPD155" s="89"/>
      <c r="LPE155" s="89"/>
      <c r="LPF155" s="89"/>
      <c r="LPG155" s="89"/>
      <c r="LPH155" s="89"/>
      <c r="LPI155" s="89"/>
      <c r="LPJ155" s="89"/>
      <c r="LPK155" s="89"/>
      <c r="LPL155" s="89"/>
      <c r="LPM155" s="89"/>
      <c r="LPN155" s="89"/>
      <c r="LPO155" s="89"/>
      <c r="LPP155" s="89"/>
      <c r="LPQ155" s="89"/>
      <c r="LPR155" s="89"/>
      <c r="LPS155" s="89"/>
      <c r="LPT155" s="89"/>
      <c r="LPU155" s="89"/>
      <c r="LPV155" s="89"/>
      <c r="LPW155" s="89"/>
      <c r="LPX155" s="89"/>
      <c r="LPY155" s="89"/>
      <c r="LPZ155" s="89"/>
      <c r="LQA155" s="89"/>
      <c r="LQB155" s="89"/>
      <c r="LQC155" s="89"/>
      <c r="LQD155" s="89"/>
      <c r="LQE155" s="89"/>
      <c r="LQF155" s="89"/>
      <c r="LQG155" s="89"/>
      <c r="LQH155" s="89"/>
      <c r="LQI155" s="89"/>
      <c r="LQJ155" s="89"/>
      <c r="LQK155" s="89"/>
      <c r="LQL155" s="89"/>
      <c r="LQM155" s="89"/>
      <c r="LQN155" s="89"/>
      <c r="LQO155" s="89"/>
      <c r="LQP155" s="89"/>
      <c r="LQQ155" s="89"/>
      <c r="LQR155" s="89"/>
      <c r="LQS155" s="89"/>
      <c r="LQT155" s="89"/>
      <c r="LQU155" s="89"/>
      <c r="LQV155" s="89"/>
      <c r="LQW155" s="89"/>
      <c r="LQX155" s="89"/>
      <c r="LQY155" s="89"/>
      <c r="LQZ155" s="89"/>
      <c r="LRA155" s="89"/>
      <c r="LRB155" s="89"/>
      <c r="LRC155" s="89"/>
      <c r="LRD155" s="89"/>
      <c r="LRE155" s="89"/>
      <c r="LRF155" s="89"/>
      <c r="LRG155" s="89"/>
      <c r="LRH155" s="89"/>
      <c r="LRI155" s="89"/>
      <c r="LRJ155" s="89"/>
      <c r="LRK155" s="89"/>
      <c r="LRL155" s="89"/>
      <c r="LRM155" s="89"/>
      <c r="LRN155" s="89"/>
      <c r="LRO155" s="89"/>
      <c r="LRP155" s="89"/>
      <c r="LRQ155" s="89"/>
      <c r="LRR155" s="89"/>
      <c r="LRS155" s="89"/>
      <c r="LRT155" s="89"/>
      <c r="LRU155" s="89"/>
      <c r="LRV155" s="89"/>
      <c r="LRW155" s="89"/>
      <c r="LRX155" s="89"/>
      <c r="LRY155" s="89"/>
      <c r="LRZ155" s="89"/>
      <c r="LSA155" s="89"/>
      <c r="LSB155" s="89"/>
      <c r="LSC155" s="89"/>
      <c r="LSD155" s="89"/>
      <c r="LSE155" s="89"/>
      <c r="LSF155" s="89"/>
      <c r="LSG155" s="89"/>
      <c r="LSH155" s="89"/>
      <c r="LSI155" s="89"/>
      <c r="LSJ155" s="89"/>
      <c r="LSK155" s="89"/>
      <c r="LSL155" s="89"/>
      <c r="LSM155" s="89"/>
      <c r="LSN155" s="89"/>
      <c r="LSO155" s="89"/>
      <c r="LSP155" s="89"/>
      <c r="LSQ155" s="89"/>
      <c r="LSR155" s="89"/>
      <c r="LSS155" s="89"/>
      <c r="LST155" s="89"/>
      <c r="LSU155" s="89"/>
      <c r="LSV155" s="89"/>
      <c r="LSW155" s="89"/>
      <c r="LSX155" s="89"/>
      <c r="LSY155" s="89"/>
      <c r="LSZ155" s="89"/>
      <c r="LTA155" s="89"/>
      <c r="LTB155" s="89"/>
      <c r="LTC155" s="89"/>
      <c r="LTD155" s="89"/>
      <c r="LTE155" s="89"/>
      <c r="LTF155" s="89"/>
      <c r="LTG155" s="89"/>
      <c r="LTH155" s="89"/>
      <c r="LTI155" s="89"/>
      <c r="LTJ155" s="89"/>
      <c r="LTK155" s="89"/>
      <c r="LTL155" s="89"/>
      <c r="LTM155" s="89"/>
      <c r="LTN155" s="89"/>
      <c r="LTO155" s="89"/>
      <c r="LTP155" s="89"/>
      <c r="LTQ155" s="89"/>
      <c r="LTR155" s="89"/>
      <c r="LTS155" s="89"/>
      <c r="LTT155" s="89"/>
      <c r="LTU155" s="89"/>
      <c r="LTV155" s="89"/>
      <c r="LTW155" s="89"/>
      <c r="LTX155" s="89"/>
      <c r="LTY155" s="89"/>
      <c r="LTZ155" s="89"/>
      <c r="LUA155" s="89"/>
      <c r="LUB155" s="89"/>
      <c r="LUC155" s="89"/>
      <c r="LUD155" s="89"/>
      <c r="LUE155" s="89"/>
      <c r="LUF155" s="89"/>
      <c r="LUG155" s="89"/>
      <c r="LUH155" s="89"/>
      <c r="LUI155" s="89"/>
      <c r="LUJ155" s="89"/>
      <c r="LUK155" s="89"/>
      <c r="LUL155" s="89"/>
      <c r="LUM155" s="89"/>
      <c r="LUN155" s="89"/>
      <c r="LUO155" s="89"/>
      <c r="LUP155" s="89"/>
      <c r="LUQ155" s="89"/>
      <c r="LUR155" s="89"/>
      <c r="LUS155" s="89"/>
      <c r="LUT155" s="89"/>
      <c r="LUU155" s="89"/>
      <c r="LUV155" s="89"/>
      <c r="LUW155" s="89"/>
      <c r="LUX155" s="89"/>
      <c r="LUY155" s="89"/>
      <c r="LUZ155" s="89"/>
      <c r="LVA155" s="89"/>
      <c r="LVB155" s="89"/>
      <c r="LVC155" s="89"/>
      <c r="LVD155" s="89"/>
      <c r="LVE155" s="89"/>
      <c r="LVF155" s="89"/>
      <c r="LVG155" s="89"/>
      <c r="LVH155" s="89"/>
      <c r="LVI155" s="89"/>
      <c r="LVJ155" s="89"/>
      <c r="LVK155" s="89"/>
      <c r="LVL155" s="89"/>
      <c r="LVM155" s="89"/>
      <c r="LVN155" s="89"/>
      <c r="LVO155" s="89"/>
      <c r="LVP155" s="89"/>
      <c r="LVQ155" s="89"/>
      <c r="LVR155" s="89"/>
      <c r="LVS155" s="89"/>
      <c r="LVT155" s="89"/>
      <c r="LVU155" s="89"/>
      <c r="LVV155" s="89"/>
      <c r="LVW155" s="89"/>
      <c r="LVX155" s="89"/>
      <c r="LVY155" s="89"/>
      <c r="LVZ155" s="89"/>
      <c r="LWA155" s="89"/>
      <c r="LWB155" s="89"/>
      <c r="LWC155" s="89"/>
      <c r="LWD155" s="89"/>
      <c r="LWE155" s="89"/>
      <c r="LWF155" s="89"/>
      <c r="LWG155" s="89"/>
      <c r="LWH155" s="89"/>
      <c r="LWI155" s="89"/>
      <c r="LWJ155" s="89"/>
      <c r="LWK155" s="89"/>
      <c r="LWL155" s="89"/>
      <c r="LWM155" s="89"/>
      <c r="LWN155" s="89"/>
      <c r="LWO155" s="89"/>
      <c r="LWP155" s="89"/>
      <c r="LWQ155" s="89"/>
      <c r="LWR155" s="89"/>
      <c r="LWS155" s="89"/>
      <c r="LWT155" s="89"/>
      <c r="LWU155" s="89"/>
      <c r="LWV155" s="89"/>
      <c r="LWW155" s="89"/>
      <c r="LWX155" s="89"/>
      <c r="LWY155" s="89"/>
      <c r="LWZ155" s="89"/>
      <c r="LXA155" s="89"/>
      <c r="LXB155" s="89"/>
      <c r="LXC155" s="89"/>
      <c r="LXD155" s="89"/>
      <c r="LXE155" s="89"/>
      <c r="LXF155" s="89"/>
      <c r="LXG155" s="89"/>
      <c r="LXH155" s="89"/>
      <c r="LXI155" s="89"/>
      <c r="LXJ155" s="89"/>
      <c r="LXK155" s="89"/>
      <c r="LXL155" s="89"/>
      <c r="LXM155" s="89"/>
      <c r="LXN155" s="89"/>
      <c r="LXO155" s="89"/>
      <c r="LXP155" s="89"/>
      <c r="LXQ155" s="89"/>
      <c r="LXR155" s="89"/>
      <c r="LXS155" s="89"/>
      <c r="LXT155" s="89"/>
      <c r="LXU155" s="89"/>
      <c r="LXV155" s="89"/>
      <c r="LXW155" s="89"/>
      <c r="LXX155" s="89"/>
      <c r="LXY155" s="89"/>
      <c r="LXZ155" s="89"/>
      <c r="LYA155" s="89"/>
      <c r="LYB155" s="89"/>
      <c r="LYC155" s="89"/>
      <c r="LYD155" s="89"/>
      <c r="LYE155" s="89"/>
      <c r="LYF155" s="89"/>
      <c r="LYG155" s="89"/>
      <c r="LYH155" s="89"/>
      <c r="LYI155" s="89"/>
      <c r="LYJ155" s="89"/>
      <c r="LYK155" s="89"/>
      <c r="LYL155" s="89"/>
      <c r="LYM155" s="89"/>
      <c r="LYN155" s="89"/>
      <c r="LYO155" s="89"/>
      <c r="LYP155" s="89"/>
      <c r="LYQ155" s="89"/>
      <c r="LYR155" s="89"/>
      <c r="LYS155" s="89"/>
      <c r="LYT155" s="89"/>
      <c r="LYU155" s="89"/>
      <c r="LYV155" s="89"/>
      <c r="LYW155" s="89"/>
      <c r="LYX155" s="89"/>
      <c r="LYY155" s="89"/>
      <c r="LYZ155" s="89"/>
      <c r="LZA155" s="89"/>
      <c r="LZB155" s="89"/>
      <c r="LZC155" s="89"/>
      <c r="LZD155" s="89"/>
      <c r="LZE155" s="89"/>
      <c r="LZF155" s="89"/>
      <c r="LZG155" s="89"/>
      <c r="LZH155" s="89"/>
      <c r="LZI155" s="89"/>
      <c r="LZJ155" s="89"/>
      <c r="LZK155" s="89"/>
      <c r="LZL155" s="89"/>
      <c r="LZM155" s="89"/>
      <c r="LZN155" s="89"/>
      <c r="LZO155" s="89"/>
      <c r="LZP155" s="89"/>
      <c r="LZQ155" s="89"/>
      <c r="LZR155" s="89"/>
      <c r="LZS155" s="89"/>
      <c r="LZT155" s="89"/>
      <c r="LZU155" s="89"/>
      <c r="LZV155" s="89"/>
      <c r="LZW155" s="89"/>
      <c r="LZX155" s="89"/>
      <c r="LZY155" s="89"/>
      <c r="LZZ155" s="89"/>
      <c r="MAA155" s="89"/>
      <c r="MAB155" s="89"/>
      <c r="MAC155" s="89"/>
      <c r="MAD155" s="89"/>
      <c r="MAE155" s="89"/>
      <c r="MAF155" s="89"/>
      <c r="MAG155" s="89"/>
      <c r="MAH155" s="89"/>
      <c r="MAI155" s="89"/>
      <c r="MAJ155" s="89"/>
      <c r="MAK155" s="89"/>
      <c r="MAL155" s="89"/>
      <c r="MAM155" s="89"/>
      <c r="MAN155" s="89"/>
      <c r="MAO155" s="89"/>
      <c r="MAP155" s="89"/>
      <c r="MAQ155" s="89"/>
      <c r="MAR155" s="89"/>
      <c r="MAS155" s="89"/>
      <c r="MAT155" s="89"/>
      <c r="MAU155" s="89"/>
      <c r="MAV155" s="89"/>
      <c r="MAW155" s="89"/>
      <c r="MAX155" s="89"/>
      <c r="MAY155" s="89"/>
      <c r="MAZ155" s="89"/>
      <c r="MBA155" s="89"/>
      <c r="MBB155" s="89"/>
      <c r="MBC155" s="89"/>
      <c r="MBD155" s="89"/>
      <c r="MBE155" s="89"/>
      <c r="MBF155" s="89"/>
      <c r="MBG155" s="89"/>
      <c r="MBH155" s="89"/>
      <c r="MBI155" s="89"/>
      <c r="MBJ155" s="89"/>
      <c r="MBK155" s="89"/>
      <c r="MBL155" s="89"/>
      <c r="MBM155" s="89"/>
      <c r="MBN155" s="89"/>
      <c r="MBO155" s="89"/>
      <c r="MBP155" s="89"/>
      <c r="MBQ155" s="89"/>
      <c r="MBR155" s="89"/>
      <c r="MBS155" s="89"/>
      <c r="MBT155" s="89"/>
      <c r="MBU155" s="89"/>
      <c r="MBV155" s="89"/>
      <c r="MBW155" s="89"/>
      <c r="MBX155" s="89"/>
      <c r="MBY155" s="89"/>
      <c r="MBZ155" s="89"/>
      <c r="MCA155" s="89"/>
      <c r="MCB155" s="89"/>
      <c r="MCC155" s="89"/>
      <c r="MCD155" s="89"/>
      <c r="MCE155" s="89"/>
      <c r="MCF155" s="89"/>
      <c r="MCG155" s="89"/>
      <c r="MCH155" s="89"/>
      <c r="MCI155" s="89"/>
      <c r="MCJ155" s="89"/>
      <c r="MCK155" s="89"/>
      <c r="MCL155" s="89"/>
      <c r="MCM155" s="89"/>
      <c r="MCN155" s="89"/>
      <c r="MCO155" s="89"/>
      <c r="MCP155" s="89"/>
      <c r="MCQ155" s="89"/>
      <c r="MCR155" s="89"/>
      <c r="MCS155" s="89"/>
      <c r="MCT155" s="89"/>
      <c r="MCU155" s="89"/>
      <c r="MCV155" s="89"/>
      <c r="MCW155" s="89"/>
      <c r="MCX155" s="89"/>
      <c r="MCY155" s="89"/>
      <c r="MCZ155" s="89"/>
      <c r="MDA155" s="89"/>
      <c r="MDB155" s="89"/>
      <c r="MDC155" s="89"/>
      <c r="MDD155" s="89"/>
      <c r="MDE155" s="89"/>
      <c r="MDF155" s="89"/>
      <c r="MDG155" s="89"/>
      <c r="MDH155" s="89"/>
      <c r="MDI155" s="89"/>
      <c r="MDJ155" s="89"/>
      <c r="MDK155" s="89"/>
      <c r="MDL155" s="89"/>
      <c r="MDM155" s="89"/>
      <c r="MDN155" s="89"/>
      <c r="MDO155" s="89"/>
      <c r="MDP155" s="89"/>
      <c r="MDQ155" s="89"/>
      <c r="MDR155" s="89"/>
      <c r="MDS155" s="89"/>
      <c r="MDT155" s="89"/>
      <c r="MDU155" s="89"/>
      <c r="MDV155" s="89"/>
      <c r="MDW155" s="89"/>
      <c r="MDX155" s="89"/>
      <c r="MDY155" s="89"/>
      <c r="MDZ155" s="89"/>
      <c r="MEA155" s="89"/>
      <c r="MEB155" s="89"/>
      <c r="MEC155" s="89"/>
      <c r="MED155" s="89"/>
      <c r="MEE155" s="89"/>
      <c r="MEF155" s="89"/>
      <c r="MEG155" s="89"/>
      <c r="MEH155" s="89"/>
      <c r="MEI155" s="89"/>
      <c r="MEJ155" s="89"/>
      <c r="MEK155" s="89"/>
      <c r="MEL155" s="89"/>
      <c r="MEM155" s="89"/>
      <c r="MEN155" s="89"/>
      <c r="MEO155" s="89"/>
      <c r="MEP155" s="89"/>
      <c r="MEQ155" s="89"/>
      <c r="MER155" s="89"/>
      <c r="MES155" s="89"/>
      <c r="MET155" s="89"/>
      <c r="MEU155" s="89"/>
      <c r="MEV155" s="89"/>
      <c r="MEW155" s="89"/>
      <c r="MEX155" s="89"/>
      <c r="MEY155" s="89"/>
      <c r="MEZ155" s="89"/>
      <c r="MFA155" s="89"/>
      <c r="MFB155" s="89"/>
      <c r="MFC155" s="89"/>
      <c r="MFD155" s="89"/>
      <c r="MFE155" s="89"/>
      <c r="MFF155" s="89"/>
      <c r="MFG155" s="89"/>
      <c r="MFH155" s="89"/>
      <c r="MFI155" s="89"/>
      <c r="MFJ155" s="89"/>
      <c r="MFK155" s="89"/>
      <c r="MFL155" s="89"/>
      <c r="MFM155" s="89"/>
      <c r="MFN155" s="89"/>
      <c r="MFO155" s="89"/>
      <c r="MFP155" s="89"/>
      <c r="MFQ155" s="89"/>
      <c r="MFR155" s="89"/>
      <c r="MFS155" s="89"/>
      <c r="MFT155" s="89"/>
      <c r="MFU155" s="89"/>
      <c r="MFV155" s="89"/>
      <c r="MFW155" s="89"/>
      <c r="MFX155" s="89"/>
      <c r="MFY155" s="89"/>
      <c r="MFZ155" s="89"/>
      <c r="MGA155" s="89"/>
      <c r="MGB155" s="89"/>
      <c r="MGC155" s="89"/>
      <c r="MGD155" s="89"/>
      <c r="MGE155" s="89"/>
      <c r="MGF155" s="89"/>
      <c r="MGG155" s="89"/>
      <c r="MGH155" s="89"/>
      <c r="MGI155" s="89"/>
      <c r="MGJ155" s="89"/>
      <c r="MGK155" s="89"/>
      <c r="MGL155" s="89"/>
      <c r="MGM155" s="89"/>
      <c r="MGN155" s="89"/>
      <c r="MGO155" s="89"/>
      <c r="MGP155" s="89"/>
      <c r="MGQ155" s="89"/>
      <c r="MGR155" s="89"/>
      <c r="MGS155" s="89"/>
      <c r="MGT155" s="89"/>
      <c r="MGU155" s="89"/>
      <c r="MGV155" s="89"/>
      <c r="MGW155" s="89"/>
      <c r="MGX155" s="89"/>
      <c r="MGY155" s="89"/>
      <c r="MGZ155" s="89"/>
      <c r="MHA155" s="89"/>
      <c r="MHB155" s="89"/>
      <c r="MHC155" s="89"/>
      <c r="MHD155" s="89"/>
      <c r="MHE155" s="89"/>
      <c r="MHF155" s="89"/>
      <c r="MHG155" s="89"/>
      <c r="MHH155" s="89"/>
      <c r="MHI155" s="89"/>
      <c r="MHJ155" s="89"/>
      <c r="MHK155" s="89"/>
      <c r="MHL155" s="89"/>
      <c r="MHM155" s="89"/>
      <c r="MHN155" s="89"/>
      <c r="MHO155" s="89"/>
      <c r="MHP155" s="89"/>
      <c r="MHQ155" s="89"/>
      <c r="MHR155" s="89"/>
      <c r="MHS155" s="89"/>
      <c r="MHT155" s="89"/>
      <c r="MHU155" s="89"/>
      <c r="MHV155" s="89"/>
      <c r="MHW155" s="89"/>
      <c r="MHX155" s="89"/>
      <c r="MHY155" s="89"/>
      <c r="MHZ155" s="89"/>
      <c r="MIA155" s="89"/>
      <c r="MIB155" s="89"/>
      <c r="MIC155" s="89"/>
      <c r="MID155" s="89"/>
      <c r="MIE155" s="89"/>
      <c r="MIF155" s="89"/>
      <c r="MIG155" s="89"/>
      <c r="MIH155" s="89"/>
      <c r="MII155" s="89"/>
      <c r="MIJ155" s="89"/>
      <c r="MIK155" s="89"/>
      <c r="MIL155" s="89"/>
      <c r="MIM155" s="89"/>
      <c r="MIN155" s="89"/>
      <c r="MIO155" s="89"/>
      <c r="MIP155" s="89"/>
      <c r="MIQ155" s="89"/>
      <c r="MIR155" s="89"/>
      <c r="MIS155" s="89"/>
      <c r="MIT155" s="89"/>
      <c r="MIU155" s="89"/>
      <c r="MIV155" s="89"/>
      <c r="MIW155" s="89"/>
      <c r="MIX155" s="89"/>
      <c r="MIY155" s="89"/>
      <c r="MIZ155" s="89"/>
      <c r="MJA155" s="89"/>
      <c r="MJB155" s="89"/>
      <c r="MJC155" s="89"/>
      <c r="MJD155" s="89"/>
      <c r="MJE155" s="89"/>
      <c r="MJF155" s="89"/>
      <c r="MJG155" s="89"/>
      <c r="MJH155" s="89"/>
      <c r="MJI155" s="89"/>
      <c r="MJJ155" s="89"/>
      <c r="MJK155" s="89"/>
      <c r="MJL155" s="89"/>
      <c r="MJM155" s="89"/>
      <c r="MJN155" s="89"/>
      <c r="MJO155" s="89"/>
      <c r="MJP155" s="89"/>
      <c r="MJQ155" s="89"/>
      <c r="MJR155" s="89"/>
      <c r="MJS155" s="89"/>
      <c r="MJT155" s="89"/>
      <c r="MJU155" s="89"/>
      <c r="MJV155" s="89"/>
      <c r="MJW155" s="89"/>
      <c r="MJX155" s="89"/>
      <c r="MJY155" s="89"/>
      <c r="MJZ155" s="89"/>
      <c r="MKA155" s="89"/>
      <c r="MKB155" s="89"/>
      <c r="MKC155" s="89"/>
      <c r="MKD155" s="89"/>
      <c r="MKE155" s="89"/>
      <c r="MKF155" s="89"/>
      <c r="MKG155" s="89"/>
      <c r="MKH155" s="89"/>
      <c r="MKI155" s="89"/>
      <c r="MKJ155" s="89"/>
      <c r="MKK155" s="89"/>
      <c r="MKL155" s="89"/>
      <c r="MKM155" s="89"/>
      <c r="MKN155" s="89"/>
      <c r="MKO155" s="89"/>
      <c r="MKP155" s="89"/>
      <c r="MKQ155" s="89"/>
      <c r="MKR155" s="89"/>
      <c r="MKS155" s="89"/>
      <c r="MKT155" s="89"/>
      <c r="MKU155" s="89"/>
      <c r="MKV155" s="89"/>
      <c r="MKW155" s="89"/>
      <c r="MKX155" s="89"/>
      <c r="MKY155" s="89"/>
      <c r="MKZ155" s="89"/>
      <c r="MLA155" s="89"/>
      <c r="MLB155" s="89"/>
      <c r="MLC155" s="89"/>
      <c r="MLD155" s="89"/>
      <c r="MLE155" s="89"/>
      <c r="MLF155" s="89"/>
      <c r="MLG155" s="89"/>
      <c r="MLH155" s="89"/>
      <c r="MLI155" s="89"/>
      <c r="MLJ155" s="89"/>
      <c r="MLK155" s="89"/>
      <c r="MLL155" s="89"/>
      <c r="MLM155" s="89"/>
      <c r="MLN155" s="89"/>
      <c r="MLO155" s="89"/>
      <c r="MLP155" s="89"/>
      <c r="MLQ155" s="89"/>
      <c r="MLR155" s="89"/>
      <c r="MLS155" s="89"/>
      <c r="MLT155" s="89"/>
      <c r="MLU155" s="89"/>
      <c r="MLV155" s="89"/>
      <c r="MLW155" s="89"/>
      <c r="MLX155" s="89"/>
      <c r="MLY155" s="89"/>
      <c r="MLZ155" s="89"/>
      <c r="MMA155" s="89"/>
      <c r="MMB155" s="89"/>
      <c r="MMC155" s="89"/>
      <c r="MMD155" s="89"/>
      <c r="MME155" s="89"/>
      <c r="MMF155" s="89"/>
      <c r="MMG155" s="89"/>
      <c r="MMH155" s="89"/>
      <c r="MMI155" s="89"/>
      <c r="MMJ155" s="89"/>
      <c r="MMK155" s="89"/>
      <c r="MML155" s="89"/>
      <c r="MMM155" s="89"/>
      <c r="MMN155" s="89"/>
      <c r="MMO155" s="89"/>
      <c r="MMP155" s="89"/>
      <c r="MMQ155" s="89"/>
      <c r="MMR155" s="89"/>
      <c r="MMS155" s="89"/>
      <c r="MMT155" s="89"/>
      <c r="MMU155" s="89"/>
      <c r="MMV155" s="89"/>
      <c r="MMW155" s="89"/>
      <c r="MMX155" s="89"/>
      <c r="MMY155" s="89"/>
      <c r="MMZ155" s="89"/>
      <c r="MNA155" s="89"/>
      <c r="MNB155" s="89"/>
      <c r="MNC155" s="89"/>
      <c r="MND155" s="89"/>
      <c r="MNE155" s="89"/>
      <c r="MNF155" s="89"/>
      <c r="MNG155" s="89"/>
      <c r="MNH155" s="89"/>
      <c r="MNI155" s="89"/>
      <c r="MNJ155" s="89"/>
      <c r="MNK155" s="89"/>
      <c r="MNL155" s="89"/>
      <c r="MNM155" s="89"/>
      <c r="MNN155" s="89"/>
      <c r="MNO155" s="89"/>
      <c r="MNP155" s="89"/>
      <c r="MNQ155" s="89"/>
      <c r="MNR155" s="89"/>
      <c r="MNS155" s="89"/>
      <c r="MNT155" s="89"/>
      <c r="MNU155" s="89"/>
      <c r="MNV155" s="89"/>
      <c r="MNW155" s="89"/>
      <c r="MNX155" s="89"/>
      <c r="MNY155" s="89"/>
      <c r="MNZ155" s="89"/>
      <c r="MOA155" s="89"/>
      <c r="MOB155" s="89"/>
      <c r="MOC155" s="89"/>
      <c r="MOD155" s="89"/>
      <c r="MOE155" s="89"/>
      <c r="MOF155" s="89"/>
      <c r="MOG155" s="89"/>
      <c r="MOH155" s="89"/>
      <c r="MOI155" s="89"/>
      <c r="MOJ155" s="89"/>
      <c r="MOK155" s="89"/>
      <c r="MOL155" s="89"/>
      <c r="MOM155" s="89"/>
      <c r="MON155" s="89"/>
      <c r="MOO155" s="89"/>
      <c r="MOP155" s="89"/>
      <c r="MOQ155" s="89"/>
      <c r="MOR155" s="89"/>
      <c r="MOS155" s="89"/>
      <c r="MOT155" s="89"/>
      <c r="MOU155" s="89"/>
      <c r="MOV155" s="89"/>
      <c r="MOW155" s="89"/>
      <c r="MOX155" s="89"/>
      <c r="MOY155" s="89"/>
      <c r="MOZ155" s="89"/>
      <c r="MPA155" s="89"/>
      <c r="MPB155" s="89"/>
      <c r="MPC155" s="89"/>
      <c r="MPD155" s="89"/>
      <c r="MPE155" s="89"/>
      <c r="MPF155" s="89"/>
      <c r="MPG155" s="89"/>
      <c r="MPH155" s="89"/>
      <c r="MPI155" s="89"/>
      <c r="MPJ155" s="89"/>
      <c r="MPK155" s="89"/>
      <c r="MPL155" s="89"/>
      <c r="MPM155" s="89"/>
      <c r="MPN155" s="89"/>
      <c r="MPO155" s="89"/>
      <c r="MPP155" s="89"/>
      <c r="MPQ155" s="89"/>
      <c r="MPR155" s="89"/>
      <c r="MPS155" s="89"/>
      <c r="MPT155" s="89"/>
      <c r="MPU155" s="89"/>
      <c r="MPV155" s="89"/>
      <c r="MPW155" s="89"/>
      <c r="MPX155" s="89"/>
      <c r="MPY155" s="89"/>
      <c r="MPZ155" s="89"/>
      <c r="MQA155" s="89"/>
      <c r="MQB155" s="89"/>
      <c r="MQC155" s="89"/>
      <c r="MQD155" s="89"/>
      <c r="MQE155" s="89"/>
      <c r="MQF155" s="89"/>
      <c r="MQG155" s="89"/>
      <c r="MQH155" s="89"/>
      <c r="MQI155" s="89"/>
      <c r="MQJ155" s="89"/>
      <c r="MQK155" s="89"/>
      <c r="MQL155" s="89"/>
      <c r="MQM155" s="89"/>
      <c r="MQN155" s="89"/>
      <c r="MQO155" s="89"/>
      <c r="MQP155" s="89"/>
      <c r="MQQ155" s="89"/>
      <c r="MQR155" s="89"/>
      <c r="MQS155" s="89"/>
      <c r="MQT155" s="89"/>
      <c r="MQU155" s="89"/>
      <c r="MQV155" s="89"/>
      <c r="MQW155" s="89"/>
      <c r="MQX155" s="89"/>
      <c r="MQY155" s="89"/>
      <c r="MQZ155" s="89"/>
      <c r="MRA155" s="89"/>
      <c r="MRB155" s="89"/>
      <c r="MRC155" s="89"/>
      <c r="MRD155" s="89"/>
      <c r="MRE155" s="89"/>
      <c r="MRF155" s="89"/>
      <c r="MRG155" s="89"/>
      <c r="MRH155" s="89"/>
      <c r="MRI155" s="89"/>
      <c r="MRJ155" s="89"/>
      <c r="MRK155" s="89"/>
      <c r="MRL155" s="89"/>
      <c r="MRM155" s="89"/>
      <c r="MRN155" s="89"/>
      <c r="MRO155" s="89"/>
      <c r="MRP155" s="89"/>
      <c r="MRQ155" s="89"/>
      <c r="MRR155" s="89"/>
      <c r="MRS155" s="89"/>
      <c r="MRT155" s="89"/>
      <c r="MRU155" s="89"/>
      <c r="MRV155" s="89"/>
      <c r="MRW155" s="89"/>
      <c r="MRX155" s="89"/>
      <c r="MRY155" s="89"/>
      <c r="MRZ155" s="89"/>
      <c r="MSA155" s="89"/>
      <c r="MSB155" s="89"/>
      <c r="MSC155" s="89"/>
      <c r="MSD155" s="89"/>
      <c r="MSE155" s="89"/>
      <c r="MSF155" s="89"/>
      <c r="MSG155" s="89"/>
      <c r="MSH155" s="89"/>
      <c r="MSI155" s="89"/>
      <c r="MSJ155" s="89"/>
      <c r="MSK155" s="89"/>
      <c r="MSL155" s="89"/>
      <c r="MSM155" s="89"/>
      <c r="MSN155" s="89"/>
      <c r="MSO155" s="89"/>
      <c r="MSP155" s="89"/>
      <c r="MSQ155" s="89"/>
      <c r="MSR155" s="89"/>
      <c r="MSS155" s="89"/>
      <c r="MST155" s="89"/>
      <c r="MSU155" s="89"/>
      <c r="MSV155" s="89"/>
      <c r="MSW155" s="89"/>
      <c r="MSX155" s="89"/>
      <c r="MSY155" s="89"/>
      <c r="MSZ155" s="89"/>
      <c r="MTA155" s="89"/>
      <c r="MTB155" s="89"/>
      <c r="MTC155" s="89"/>
      <c r="MTD155" s="89"/>
      <c r="MTE155" s="89"/>
      <c r="MTF155" s="89"/>
      <c r="MTG155" s="89"/>
      <c r="MTH155" s="89"/>
      <c r="MTI155" s="89"/>
      <c r="MTJ155" s="89"/>
      <c r="MTK155" s="89"/>
      <c r="MTL155" s="89"/>
      <c r="MTM155" s="89"/>
      <c r="MTN155" s="89"/>
      <c r="MTO155" s="89"/>
      <c r="MTP155" s="89"/>
      <c r="MTQ155" s="89"/>
      <c r="MTR155" s="89"/>
      <c r="MTS155" s="89"/>
      <c r="MTT155" s="89"/>
      <c r="MTU155" s="89"/>
      <c r="MTV155" s="89"/>
      <c r="MTW155" s="89"/>
      <c r="MTX155" s="89"/>
      <c r="MTY155" s="89"/>
      <c r="MTZ155" s="89"/>
      <c r="MUA155" s="89"/>
      <c r="MUB155" s="89"/>
      <c r="MUC155" s="89"/>
      <c r="MUD155" s="89"/>
      <c r="MUE155" s="89"/>
      <c r="MUF155" s="89"/>
      <c r="MUG155" s="89"/>
      <c r="MUH155" s="89"/>
      <c r="MUI155" s="89"/>
      <c r="MUJ155" s="89"/>
      <c r="MUK155" s="89"/>
      <c r="MUL155" s="89"/>
      <c r="MUM155" s="89"/>
      <c r="MUN155" s="89"/>
      <c r="MUO155" s="89"/>
      <c r="MUP155" s="89"/>
      <c r="MUQ155" s="89"/>
      <c r="MUR155" s="89"/>
      <c r="MUS155" s="89"/>
      <c r="MUT155" s="89"/>
      <c r="MUU155" s="89"/>
      <c r="MUV155" s="89"/>
      <c r="MUW155" s="89"/>
      <c r="MUX155" s="89"/>
      <c r="MUY155" s="89"/>
      <c r="MUZ155" s="89"/>
      <c r="MVA155" s="89"/>
      <c r="MVB155" s="89"/>
      <c r="MVC155" s="89"/>
      <c r="MVD155" s="89"/>
      <c r="MVE155" s="89"/>
      <c r="MVF155" s="89"/>
      <c r="MVG155" s="89"/>
      <c r="MVH155" s="89"/>
      <c r="MVI155" s="89"/>
      <c r="MVJ155" s="89"/>
      <c r="MVK155" s="89"/>
      <c r="MVL155" s="89"/>
      <c r="MVM155" s="89"/>
      <c r="MVN155" s="89"/>
      <c r="MVO155" s="89"/>
      <c r="MVP155" s="89"/>
      <c r="MVQ155" s="89"/>
      <c r="MVR155" s="89"/>
      <c r="MVS155" s="89"/>
      <c r="MVT155" s="89"/>
      <c r="MVU155" s="89"/>
      <c r="MVV155" s="89"/>
      <c r="MVW155" s="89"/>
      <c r="MVX155" s="89"/>
      <c r="MVY155" s="89"/>
      <c r="MVZ155" s="89"/>
      <c r="MWA155" s="89"/>
      <c r="MWB155" s="89"/>
      <c r="MWC155" s="89"/>
      <c r="MWD155" s="89"/>
      <c r="MWE155" s="89"/>
      <c r="MWF155" s="89"/>
      <c r="MWG155" s="89"/>
      <c r="MWH155" s="89"/>
      <c r="MWI155" s="89"/>
      <c r="MWJ155" s="89"/>
      <c r="MWK155" s="89"/>
      <c r="MWL155" s="89"/>
      <c r="MWM155" s="89"/>
      <c r="MWN155" s="89"/>
      <c r="MWO155" s="89"/>
      <c r="MWP155" s="89"/>
      <c r="MWQ155" s="89"/>
      <c r="MWR155" s="89"/>
      <c r="MWS155" s="89"/>
      <c r="MWT155" s="89"/>
      <c r="MWU155" s="89"/>
      <c r="MWV155" s="89"/>
      <c r="MWW155" s="89"/>
      <c r="MWX155" s="89"/>
      <c r="MWY155" s="89"/>
      <c r="MWZ155" s="89"/>
      <c r="MXA155" s="89"/>
      <c r="MXB155" s="89"/>
      <c r="MXC155" s="89"/>
      <c r="MXD155" s="89"/>
      <c r="MXE155" s="89"/>
      <c r="MXF155" s="89"/>
      <c r="MXG155" s="89"/>
      <c r="MXH155" s="89"/>
      <c r="MXI155" s="89"/>
      <c r="MXJ155" s="89"/>
      <c r="MXK155" s="89"/>
      <c r="MXL155" s="89"/>
      <c r="MXM155" s="89"/>
      <c r="MXN155" s="89"/>
      <c r="MXO155" s="89"/>
      <c r="MXP155" s="89"/>
      <c r="MXQ155" s="89"/>
      <c r="MXR155" s="89"/>
      <c r="MXS155" s="89"/>
      <c r="MXT155" s="89"/>
      <c r="MXU155" s="89"/>
      <c r="MXV155" s="89"/>
      <c r="MXW155" s="89"/>
      <c r="MXX155" s="89"/>
      <c r="MXY155" s="89"/>
      <c r="MXZ155" s="89"/>
      <c r="MYA155" s="89"/>
      <c r="MYB155" s="89"/>
      <c r="MYC155" s="89"/>
      <c r="MYD155" s="89"/>
      <c r="MYE155" s="89"/>
      <c r="MYF155" s="89"/>
      <c r="MYG155" s="89"/>
      <c r="MYH155" s="89"/>
      <c r="MYI155" s="89"/>
      <c r="MYJ155" s="89"/>
      <c r="MYK155" s="89"/>
      <c r="MYL155" s="89"/>
      <c r="MYM155" s="89"/>
      <c r="MYN155" s="89"/>
      <c r="MYO155" s="89"/>
      <c r="MYP155" s="89"/>
      <c r="MYQ155" s="89"/>
      <c r="MYR155" s="89"/>
      <c r="MYS155" s="89"/>
      <c r="MYT155" s="89"/>
      <c r="MYU155" s="89"/>
      <c r="MYV155" s="89"/>
      <c r="MYW155" s="89"/>
      <c r="MYX155" s="89"/>
      <c r="MYY155" s="89"/>
      <c r="MYZ155" s="89"/>
      <c r="MZA155" s="89"/>
      <c r="MZB155" s="89"/>
      <c r="MZC155" s="89"/>
      <c r="MZD155" s="89"/>
      <c r="MZE155" s="89"/>
      <c r="MZF155" s="89"/>
      <c r="MZG155" s="89"/>
      <c r="MZH155" s="89"/>
      <c r="MZI155" s="89"/>
      <c r="MZJ155" s="89"/>
      <c r="MZK155" s="89"/>
      <c r="MZL155" s="89"/>
      <c r="MZM155" s="89"/>
      <c r="MZN155" s="89"/>
      <c r="MZO155" s="89"/>
      <c r="MZP155" s="89"/>
      <c r="MZQ155" s="89"/>
      <c r="MZR155" s="89"/>
      <c r="MZS155" s="89"/>
      <c r="MZT155" s="89"/>
      <c r="MZU155" s="89"/>
      <c r="MZV155" s="89"/>
      <c r="MZW155" s="89"/>
      <c r="MZX155" s="89"/>
      <c r="MZY155" s="89"/>
      <c r="MZZ155" s="89"/>
      <c r="NAA155" s="89"/>
      <c r="NAB155" s="89"/>
      <c r="NAC155" s="89"/>
      <c r="NAD155" s="89"/>
      <c r="NAE155" s="89"/>
      <c r="NAF155" s="89"/>
      <c r="NAG155" s="89"/>
      <c r="NAH155" s="89"/>
      <c r="NAI155" s="89"/>
      <c r="NAJ155" s="89"/>
      <c r="NAK155" s="89"/>
      <c r="NAL155" s="89"/>
      <c r="NAM155" s="89"/>
      <c r="NAN155" s="89"/>
      <c r="NAO155" s="89"/>
      <c r="NAP155" s="89"/>
      <c r="NAQ155" s="89"/>
      <c r="NAR155" s="89"/>
      <c r="NAS155" s="89"/>
      <c r="NAT155" s="89"/>
      <c r="NAU155" s="89"/>
      <c r="NAV155" s="89"/>
      <c r="NAW155" s="89"/>
      <c r="NAX155" s="89"/>
      <c r="NAY155" s="89"/>
      <c r="NAZ155" s="89"/>
      <c r="NBA155" s="89"/>
      <c r="NBB155" s="89"/>
      <c r="NBC155" s="89"/>
      <c r="NBD155" s="89"/>
      <c r="NBE155" s="89"/>
      <c r="NBF155" s="89"/>
      <c r="NBG155" s="89"/>
      <c r="NBH155" s="89"/>
      <c r="NBI155" s="89"/>
      <c r="NBJ155" s="89"/>
      <c r="NBK155" s="89"/>
      <c r="NBL155" s="89"/>
      <c r="NBM155" s="89"/>
      <c r="NBN155" s="89"/>
      <c r="NBO155" s="89"/>
      <c r="NBP155" s="89"/>
      <c r="NBQ155" s="89"/>
      <c r="NBR155" s="89"/>
      <c r="NBS155" s="89"/>
      <c r="NBT155" s="89"/>
      <c r="NBU155" s="89"/>
      <c r="NBV155" s="89"/>
      <c r="NBW155" s="89"/>
      <c r="NBX155" s="89"/>
      <c r="NBY155" s="89"/>
      <c r="NBZ155" s="89"/>
      <c r="NCA155" s="89"/>
      <c r="NCB155" s="89"/>
      <c r="NCC155" s="89"/>
      <c r="NCD155" s="89"/>
      <c r="NCE155" s="89"/>
      <c r="NCF155" s="89"/>
      <c r="NCG155" s="89"/>
      <c r="NCH155" s="89"/>
      <c r="NCI155" s="89"/>
      <c r="NCJ155" s="89"/>
      <c r="NCK155" s="89"/>
      <c r="NCL155" s="89"/>
      <c r="NCM155" s="89"/>
      <c r="NCN155" s="89"/>
      <c r="NCO155" s="89"/>
      <c r="NCP155" s="89"/>
      <c r="NCQ155" s="89"/>
      <c r="NCR155" s="89"/>
      <c r="NCS155" s="89"/>
      <c r="NCT155" s="89"/>
      <c r="NCU155" s="89"/>
      <c r="NCV155" s="89"/>
      <c r="NCW155" s="89"/>
      <c r="NCX155" s="89"/>
      <c r="NCY155" s="89"/>
      <c r="NCZ155" s="89"/>
      <c r="NDA155" s="89"/>
      <c r="NDB155" s="89"/>
      <c r="NDC155" s="89"/>
      <c r="NDD155" s="89"/>
      <c r="NDE155" s="89"/>
      <c r="NDF155" s="89"/>
      <c r="NDG155" s="89"/>
      <c r="NDH155" s="89"/>
      <c r="NDI155" s="89"/>
      <c r="NDJ155" s="89"/>
      <c r="NDK155" s="89"/>
      <c r="NDL155" s="89"/>
      <c r="NDM155" s="89"/>
      <c r="NDN155" s="89"/>
      <c r="NDO155" s="89"/>
      <c r="NDP155" s="89"/>
      <c r="NDQ155" s="89"/>
      <c r="NDR155" s="89"/>
      <c r="NDS155" s="89"/>
      <c r="NDT155" s="89"/>
      <c r="NDU155" s="89"/>
      <c r="NDV155" s="89"/>
      <c r="NDW155" s="89"/>
      <c r="NDX155" s="89"/>
      <c r="NDY155" s="89"/>
      <c r="NDZ155" s="89"/>
      <c r="NEA155" s="89"/>
      <c r="NEB155" s="89"/>
      <c r="NEC155" s="89"/>
      <c r="NED155" s="89"/>
      <c r="NEE155" s="89"/>
      <c r="NEF155" s="89"/>
      <c r="NEG155" s="89"/>
      <c r="NEH155" s="89"/>
      <c r="NEI155" s="89"/>
      <c r="NEJ155" s="89"/>
      <c r="NEK155" s="89"/>
      <c r="NEL155" s="89"/>
      <c r="NEM155" s="89"/>
      <c r="NEN155" s="89"/>
      <c r="NEO155" s="89"/>
      <c r="NEP155" s="89"/>
      <c r="NEQ155" s="89"/>
      <c r="NER155" s="89"/>
      <c r="NES155" s="89"/>
      <c r="NET155" s="89"/>
      <c r="NEU155" s="89"/>
      <c r="NEV155" s="89"/>
      <c r="NEW155" s="89"/>
      <c r="NEX155" s="89"/>
      <c r="NEY155" s="89"/>
      <c r="NEZ155" s="89"/>
      <c r="NFA155" s="89"/>
      <c r="NFB155" s="89"/>
      <c r="NFC155" s="89"/>
      <c r="NFD155" s="89"/>
      <c r="NFE155" s="89"/>
      <c r="NFF155" s="89"/>
      <c r="NFG155" s="89"/>
      <c r="NFH155" s="89"/>
      <c r="NFI155" s="89"/>
      <c r="NFJ155" s="89"/>
      <c r="NFK155" s="89"/>
      <c r="NFL155" s="89"/>
      <c r="NFM155" s="89"/>
      <c r="NFN155" s="89"/>
      <c r="NFO155" s="89"/>
      <c r="NFP155" s="89"/>
      <c r="NFQ155" s="89"/>
      <c r="NFR155" s="89"/>
      <c r="NFS155" s="89"/>
      <c r="NFT155" s="89"/>
      <c r="NFU155" s="89"/>
      <c r="NFV155" s="89"/>
      <c r="NFW155" s="89"/>
      <c r="NFX155" s="89"/>
      <c r="NFY155" s="89"/>
      <c r="NFZ155" s="89"/>
      <c r="NGA155" s="89"/>
      <c r="NGB155" s="89"/>
      <c r="NGC155" s="89"/>
      <c r="NGD155" s="89"/>
      <c r="NGE155" s="89"/>
      <c r="NGF155" s="89"/>
      <c r="NGG155" s="89"/>
      <c r="NGH155" s="89"/>
      <c r="NGI155" s="89"/>
      <c r="NGJ155" s="89"/>
      <c r="NGK155" s="89"/>
      <c r="NGL155" s="89"/>
      <c r="NGM155" s="89"/>
      <c r="NGN155" s="89"/>
      <c r="NGO155" s="89"/>
      <c r="NGP155" s="89"/>
      <c r="NGQ155" s="89"/>
      <c r="NGR155" s="89"/>
      <c r="NGS155" s="89"/>
      <c r="NGT155" s="89"/>
      <c r="NGU155" s="89"/>
      <c r="NGV155" s="89"/>
      <c r="NGW155" s="89"/>
      <c r="NGX155" s="89"/>
      <c r="NGY155" s="89"/>
      <c r="NGZ155" s="89"/>
      <c r="NHA155" s="89"/>
      <c r="NHB155" s="89"/>
      <c r="NHC155" s="89"/>
      <c r="NHD155" s="89"/>
      <c r="NHE155" s="89"/>
      <c r="NHF155" s="89"/>
      <c r="NHG155" s="89"/>
      <c r="NHH155" s="89"/>
      <c r="NHI155" s="89"/>
      <c r="NHJ155" s="89"/>
      <c r="NHK155" s="89"/>
      <c r="NHL155" s="89"/>
      <c r="NHM155" s="89"/>
      <c r="NHN155" s="89"/>
      <c r="NHO155" s="89"/>
      <c r="NHP155" s="89"/>
      <c r="NHQ155" s="89"/>
      <c r="NHR155" s="89"/>
      <c r="NHS155" s="89"/>
      <c r="NHT155" s="89"/>
      <c r="NHU155" s="89"/>
      <c r="NHV155" s="89"/>
      <c r="NHW155" s="89"/>
      <c r="NHX155" s="89"/>
      <c r="NHY155" s="89"/>
      <c r="NHZ155" s="89"/>
      <c r="NIA155" s="89"/>
      <c r="NIB155" s="89"/>
      <c r="NIC155" s="89"/>
      <c r="NID155" s="89"/>
      <c r="NIE155" s="89"/>
      <c r="NIF155" s="89"/>
      <c r="NIG155" s="89"/>
      <c r="NIH155" s="89"/>
      <c r="NII155" s="89"/>
      <c r="NIJ155" s="89"/>
      <c r="NIK155" s="89"/>
      <c r="NIL155" s="89"/>
      <c r="NIM155" s="89"/>
      <c r="NIN155" s="89"/>
      <c r="NIO155" s="89"/>
      <c r="NIP155" s="89"/>
      <c r="NIQ155" s="89"/>
      <c r="NIR155" s="89"/>
      <c r="NIS155" s="89"/>
      <c r="NIT155" s="89"/>
      <c r="NIU155" s="89"/>
      <c r="NIV155" s="89"/>
      <c r="NIW155" s="89"/>
      <c r="NIX155" s="89"/>
      <c r="NIY155" s="89"/>
      <c r="NIZ155" s="89"/>
      <c r="NJA155" s="89"/>
      <c r="NJB155" s="89"/>
      <c r="NJC155" s="89"/>
      <c r="NJD155" s="89"/>
      <c r="NJE155" s="89"/>
      <c r="NJF155" s="89"/>
      <c r="NJG155" s="89"/>
      <c r="NJH155" s="89"/>
      <c r="NJI155" s="89"/>
      <c r="NJJ155" s="89"/>
      <c r="NJK155" s="89"/>
      <c r="NJL155" s="89"/>
      <c r="NJM155" s="89"/>
      <c r="NJN155" s="89"/>
      <c r="NJO155" s="89"/>
      <c r="NJP155" s="89"/>
      <c r="NJQ155" s="89"/>
      <c r="NJR155" s="89"/>
      <c r="NJS155" s="89"/>
      <c r="NJT155" s="89"/>
      <c r="NJU155" s="89"/>
      <c r="NJV155" s="89"/>
      <c r="NJW155" s="89"/>
      <c r="NJX155" s="89"/>
      <c r="NJY155" s="89"/>
      <c r="NJZ155" s="89"/>
      <c r="NKA155" s="89"/>
      <c r="NKB155" s="89"/>
      <c r="NKC155" s="89"/>
      <c r="NKD155" s="89"/>
      <c r="NKE155" s="89"/>
      <c r="NKF155" s="89"/>
      <c r="NKG155" s="89"/>
      <c r="NKH155" s="89"/>
      <c r="NKI155" s="89"/>
      <c r="NKJ155" s="89"/>
      <c r="NKK155" s="89"/>
      <c r="NKL155" s="89"/>
      <c r="NKM155" s="89"/>
      <c r="NKN155" s="89"/>
      <c r="NKO155" s="89"/>
      <c r="NKP155" s="89"/>
      <c r="NKQ155" s="89"/>
      <c r="NKR155" s="89"/>
      <c r="NKS155" s="89"/>
      <c r="NKT155" s="89"/>
      <c r="NKU155" s="89"/>
      <c r="NKV155" s="89"/>
      <c r="NKW155" s="89"/>
      <c r="NKX155" s="89"/>
      <c r="NKY155" s="89"/>
      <c r="NKZ155" s="89"/>
      <c r="NLA155" s="89"/>
      <c r="NLB155" s="89"/>
      <c r="NLC155" s="89"/>
      <c r="NLD155" s="89"/>
      <c r="NLE155" s="89"/>
      <c r="NLF155" s="89"/>
      <c r="NLG155" s="89"/>
      <c r="NLH155" s="89"/>
      <c r="NLI155" s="89"/>
      <c r="NLJ155" s="89"/>
      <c r="NLK155" s="89"/>
      <c r="NLL155" s="89"/>
      <c r="NLM155" s="89"/>
      <c r="NLN155" s="89"/>
      <c r="NLO155" s="89"/>
      <c r="NLP155" s="89"/>
      <c r="NLQ155" s="89"/>
      <c r="NLR155" s="89"/>
      <c r="NLS155" s="89"/>
      <c r="NLT155" s="89"/>
      <c r="NLU155" s="89"/>
      <c r="NLV155" s="89"/>
      <c r="NLW155" s="89"/>
      <c r="NLX155" s="89"/>
      <c r="NLY155" s="89"/>
      <c r="NLZ155" s="89"/>
      <c r="NMA155" s="89"/>
      <c r="NMB155" s="89"/>
      <c r="NMC155" s="89"/>
      <c r="NMD155" s="89"/>
      <c r="NME155" s="89"/>
      <c r="NMF155" s="89"/>
      <c r="NMG155" s="89"/>
      <c r="NMH155" s="89"/>
      <c r="NMI155" s="89"/>
      <c r="NMJ155" s="89"/>
      <c r="NMK155" s="89"/>
      <c r="NML155" s="89"/>
      <c r="NMM155" s="89"/>
      <c r="NMN155" s="89"/>
      <c r="NMO155" s="89"/>
      <c r="NMP155" s="89"/>
      <c r="NMQ155" s="89"/>
      <c r="NMR155" s="89"/>
      <c r="NMS155" s="89"/>
      <c r="NMT155" s="89"/>
      <c r="NMU155" s="89"/>
      <c r="NMV155" s="89"/>
      <c r="NMW155" s="89"/>
      <c r="NMX155" s="89"/>
      <c r="NMY155" s="89"/>
      <c r="NMZ155" s="89"/>
      <c r="NNA155" s="89"/>
      <c r="NNB155" s="89"/>
      <c r="NNC155" s="89"/>
      <c r="NND155" s="89"/>
      <c r="NNE155" s="89"/>
      <c r="NNF155" s="89"/>
      <c r="NNG155" s="89"/>
      <c r="NNH155" s="89"/>
      <c r="NNI155" s="89"/>
      <c r="NNJ155" s="89"/>
      <c r="NNK155" s="89"/>
      <c r="NNL155" s="89"/>
      <c r="NNM155" s="89"/>
      <c r="NNN155" s="89"/>
      <c r="NNO155" s="89"/>
      <c r="NNP155" s="89"/>
      <c r="NNQ155" s="89"/>
      <c r="NNR155" s="89"/>
      <c r="NNS155" s="89"/>
      <c r="NNT155" s="89"/>
      <c r="NNU155" s="89"/>
      <c r="NNV155" s="89"/>
      <c r="NNW155" s="89"/>
      <c r="NNX155" s="89"/>
      <c r="NNY155" s="89"/>
      <c r="NNZ155" s="89"/>
      <c r="NOA155" s="89"/>
      <c r="NOB155" s="89"/>
      <c r="NOC155" s="89"/>
      <c r="NOD155" s="89"/>
      <c r="NOE155" s="89"/>
      <c r="NOF155" s="89"/>
      <c r="NOG155" s="89"/>
      <c r="NOH155" s="89"/>
      <c r="NOI155" s="89"/>
      <c r="NOJ155" s="89"/>
      <c r="NOK155" s="89"/>
      <c r="NOL155" s="89"/>
      <c r="NOM155" s="89"/>
      <c r="NON155" s="89"/>
      <c r="NOO155" s="89"/>
      <c r="NOP155" s="89"/>
      <c r="NOQ155" s="89"/>
      <c r="NOR155" s="89"/>
      <c r="NOS155" s="89"/>
      <c r="NOT155" s="89"/>
      <c r="NOU155" s="89"/>
      <c r="NOV155" s="89"/>
      <c r="NOW155" s="89"/>
      <c r="NOX155" s="89"/>
      <c r="NOY155" s="89"/>
      <c r="NOZ155" s="89"/>
      <c r="NPA155" s="89"/>
      <c r="NPB155" s="89"/>
      <c r="NPC155" s="89"/>
      <c r="NPD155" s="89"/>
      <c r="NPE155" s="89"/>
      <c r="NPF155" s="89"/>
      <c r="NPG155" s="89"/>
      <c r="NPH155" s="89"/>
      <c r="NPI155" s="89"/>
      <c r="NPJ155" s="89"/>
      <c r="NPK155" s="89"/>
      <c r="NPL155" s="89"/>
      <c r="NPM155" s="89"/>
      <c r="NPN155" s="89"/>
      <c r="NPO155" s="89"/>
      <c r="NPP155" s="89"/>
      <c r="NPQ155" s="89"/>
      <c r="NPR155" s="89"/>
      <c r="NPS155" s="89"/>
      <c r="NPT155" s="89"/>
      <c r="NPU155" s="89"/>
      <c r="NPV155" s="89"/>
      <c r="NPW155" s="89"/>
      <c r="NPX155" s="89"/>
      <c r="NPY155" s="89"/>
      <c r="NPZ155" s="89"/>
      <c r="NQA155" s="89"/>
      <c r="NQB155" s="89"/>
      <c r="NQC155" s="89"/>
      <c r="NQD155" s="89"/>
      <c r="NQE155" s="89"/>
      <c r="NQF155" s="89"/>
      <c r="NQG155" s="89"/>
      <c r="NQH155" s="89"/>
      <c r="NQI155" s="89"/>
      <c r="NQJ155" s="89"/>
      <c r="NQK155" s="89"/>
      <c r="NQL155" s="89"/>
      <c r="NQM155" s="89"/>
      <c r="NQN155" s="89"/>
      <c r="NQO155" s="89"/>
      <c r="NQP155" s="89"/>
      <c r="NQQ155" s="89"/>
      <c r="NQR155" s="89"/>
      <c r="NQS155" s="89"/>
      <c r="NQT155" s="89"/>
      <c r="NQU155" s="89"/>
      <c r="NQV155" s="89"/>
      <c r="NQW155" s="89"/>
      <c r="NQX155" s="89"/>
      <c r="NQY155" s="89"/>
      <c r="NQZ155" s="89"/>
      <c r="NRA155" s="89"/>
      <c r="NRB155" s="89"/>
      <c r="NRC155" s="89"/>
      <c r="NRD155" s="89"/>
      <c r="NRE155" s="89"/>
      <c r="NRF155" s="89"/>
      <c r="NRG155" s="89"/>
      <c r="NRH155" s="89"/>
      <c r="NRI155" s="89"/>
      <c r="NRJ155" s="89"/>
      <c r="NRK155" s="89"/>
      <c r="NRL155" s="89"/>
      <c r="NRM155" s="89"/>
      <c r="NRN155" s="89"/>
      <c r="NRO155" s="89"/>
      <c r="NRP155" s="89"/>
      <c r="NRQ155" s="89"/>
      <c r="NRR155" s="89"/>
      <c r="NRS155" s="89"/>
      <c r="NRT155" s="89"/>
      <c r="NRU155" s="89"/>
      <c r="NRV155" s="89"/>
      <c r="NRW155" s="89"/>
      <c r="NRX155" s="89"/>
      <c r="NRY155" s="89"/>
      <c r="NRZ155" s="89"/>
      <c r="NSA155" s="89"/>
      <c r="NSB155" s="89"/>
      <c r="NSC155" s="89"/>
      <c r="NSD155" s="89"/>
      <c r="NSE155" s="89"/>
      <c r="NSF155" s="89"/>
      <c r="NSG155" s="89"/>
      <c r="NSH155" s="89"/>
      <c r="NSI155" s="89"/>
      <c r="NSJ155" s="89"/>
      <c r="NSK155" s="89"/>
      <c r="NSL155" s="89"/>
      <c r="NSM155" s="89"/>
      <c r="NSN155" s="89"/>
      <c r="NSO155" s="89"/>
      <c r="NSP155" s="89"/>
      <c r="NSQ155" s="89"/>
      <c r="NSR155" s="89"/>
      <c r="NSS155" s="89"/>
      <c r="NST155" s="89"/>
      <c r="NSU155" s="89"/>
      <c r="NSV155" s="89"/>
      <c r="NSW155" s="89"/>
      <c r="NSX155" s="89"/>
      <c r="NSY155" s="89"/>
      <c r="NSZ155" s="89"/>
      <c r="NTA155" s="89"/>
      <c r="NTB155" s="89"/>
      <c r="NTC155" s="89"/>
      <c r="NTD155" s="89"/>
      <c r="NTE155" s="89"/>
      <c r="NTF155" s="89"/>
      <c r="NTG155" s="89"/>
      <c r="NTH155" s="89"/>
      <c r="NTI155" s="89"/>
      <c r="NTJ155" s="89"/>
      <c r="NTK155" s="89"/>
      <c r="NTL155" s="89"/>
      <c r="NTM155" s="89"/>
      <c r="NTN155" s="89"/>
      <c r="NTO155" s="89"/>
      <c r="NTP155" s="89"/>
      <c r="NTQ155" s="89"/>
      <c r="NTR155" s="89"/>
      <c r="NTS155" s="89"/>
      <c r="NTT155" s="89"/>
      <c r="NTU155" s="89"/>
      <c r="NTV155" s="89"/>
      <c r="NTW155" s="89"/>
      <c r="NTX155" s="89"/>
      <c r="NTY155" s="89"/>
      <c r="NTZ155" s="89"/>
      <c r="NUA155" s="89"/>
      <c r="NUB155" s="89"/>
      <c r="NUC155" s="89"/>
      <c r="NUD155" s="89"/>
      <c r="NUE155" s="89"/>
      <c r="NUF155" s="89"/>
      <c r="NUG155" s="89"/>
      <c r="NUH155" s="89"/>
      <c r="NUI155" s="89"/>
      <c r="NUJ155" s="89"/>
      <c r="NUK155" s="89"/>
      <c r="NUL155" s="89"/>
      <c r="NUM155" s="89"/>
      <c r="NUN155" s="89"/>
      <c r="NUO155" s="89"/>
      <c r="NUP155" s="89"/>
      <c r="NUQ155" s="89"/>
      <c r="NUR155" s="89"/>
      <c r="NUS155" s="89"/>
      <c r="NUT155" s="89"/>
      <c r="NUU155" s="89"/>
      <c r="NUV155" s="89"/>
      <c r="NUW155" s="89"/>
      <c r="NUX155" s="89"/>
      <c r="NUY155" s="89"/>
      <c r="NUZ155" s="89"/>
      <c r="NVA155" s="89"/>
      <c r="NVB155" s="89"/>
      <c r="NVC155" s="89"/>
      <c r="NVD155" s="89"/>
      <c r="NVE155" s="89"/>
      <c r="NVF155" s="89"/>
      <c r="NVG155" s="89"/>
      <c r="NVH155" s="89"/>
      <c r="NVI155" s="89"/>
      <c r="NVJ155" s="89"/>
      <c r="NVK155" s="89"/>
      <c r="NVL155" s="89"/>
      <c r="NVM155" s="89"/>
      <c r="NVN155" s="89"/>
      <c r="NVO155" s="89"/>
      <c r="NVP155" s="89"/>
      <c r="NVQ155" s="89"/>
      <c r="NVR155" s="89"/>
      <c r="NVS155" s="89"/>
      <c r="NVT155" s="89"/>
      <c r="NVU155" s="89"/>
      <c r="NVV155" s="89"/>
      <c r="NVW155" s="89"/>
      <c r="NVX155" s="89"/>
      <c r="NVY155" s="89"/>
      <c r="NVZ155" s="89"/>
      <c r="NWA155" s="89"/>
      <c r="NWB155" s="89"/>
      <c r="NWC155" s="89"/>
      <c r="NWD155" s="89"/>
      <c r="NWE155" s="89"/>
      <c r="NWF155" s="89"/>
      <c r="NWG155" s="89"/>
      <c r="NWH155" s="89"/>
      <c r="NWI155" s="89"/>
      <c r="NWJ155" s="89"/>
      <c r="NWK155" s="89"/>
      <c r="NWL155" s="89"/>
      <c r="NWM155" s="89"/>
      <c r="NWN155" s="89"/>
      <c r="NWO155" s="89"/>
      <c r="NWP155" s="89"/>
      <c r="NWQ155" s="89"/>
      <c r="NWR155" s="89"/>
      <c r="NWS155" s="89"/>
      <c r="NWT155" s="89"/>
      <c r="NWU155" s="89"/>
      <c r="NWV155" s="89"/>
      <c r="NWW155" s="89"/>
      <c r="NWX155" s="89"/>
      <c r="NWY155" s="89"/>
      <c r="NWZ155" s="89"/>
      <c r="NXA155" s="89"/>
      <c r="NXB155" s="89"/>
      <c r="NXC155" s="89"/>
      <c r="NXD155" s="89"/>
      <c r="NXE155" s="89"/>
      <c r="NXF155" s="89"/>
      <c r="NXG155" s="89"/>
      <c r="NXH155" s="89"/>
      <c r="NXI155" s="89"/>
      <c r="NXJ155" s="89"/>
      <c r="NXK155" s="89"/>
      <c r="NXL155" s="89"/>
      <c r="NXM155" s="89"/>
      <c r="NXN155" s="89"/>
      <c r="NXO155" s="89"/>
      <c r="NXP155" s="89"/>
      <c r="NXQ155" s="89"/>
      <c r="NXR155" s="89"/>
      <c r="NXS155" s="89"/>
      <c r="NXT155" s="89"/>
      <c r="NXU155" s="89"/>
      <c r="NXV155" s="89"/>
      <c r="NXW155" s="89"/>
      <c r="NXX155" s="89"/>
      <c r="NXY155" s="89"/>
      <c r="NXZ155" s="89"/>
      <c r="NYA155" s="89"/>
      <c r="NYB155" s="89"/>
      <c r="NYC155" s="89"/>
      <c r="NYD155" s="89"/>
      <c r="NYE155" s="89"/>
      <c r="NYF155" s="89"/>
      <c r="NYG155" s="89"/>
      <c r="NYH155" s="89"/>
      <c r="NYI155" s="89"/>
      <c r="NYJ155" s="89"/>
      <c r="NYK155" s="89"/>
      <c r="NYL155" s="89"/>
      <c r="NYM155" s="89"/>
      <c r="NYN155" s="89"/>
      <c r="NYO155" s="89"/>
      <c r="NYP155" s="89"/>
      <c r="NYQ155" s="89"/>
      <c r="NYR155" s="89"/>
      <c r="NYS155" s="89"/>
      <c r="NYT155" s="89"/>
      <c r="NYU155" s="89"/>
      <c r="NYV155" s="89"/>
      <c r="NYW155" s="89"/>
      <c r="NYX155" s="89"/>
      <c r="NYY155" s="89"/>
      <c r="NYZ155" s="89"/>
      <c r="NZA155" s="89"/>
      <c r="NZB155" s="89"/>
      <c r="NZC155" s="89"/>
      <c r="NZD155" s="89"/>
      <c r="NZE155" s="89"/>
      <c r="NZF155" s="89"/>
      <c r="NZG155" s="89"/>
      <c r="NZH155" s="89"/>
      <c r="NZI155" s="89"/>
      <c r="NZJ155" s="89"/>
      <c r="NZK155" s="89"/>
      <c r="NZL155" s="89"/>
      <c r="NZM155" s="89"/>
      <c r="NZN155" s="89"/>
      <c r="NZO155" s="89"/>
      <c r="NZP155" s="89"/>
      <c r="NZQ155" s="89"/>
      <c r="NZR155" s="89"/>
      <c r="NZS155" s="89"/>
      <c r="NZT155" s="89"/>
      <c r="NZU155" s="89"/>
      <c r="NZV155" s="89"/>
      <c r="NZW155" s="89"/>
      <c r="NZX155" s="89"/>
      <c r="NZY155" s="89"/>
      <c r="NZZ155" s="89"/>
      <c r="OAA155" s="89"/>
      <c r="OAB155" s="89"/>
      <c r="OAC155" s="89"/>
      <c r="OAD155" s="89"/>
      <c r="OAE155" s="89"/>
      <c r="OAF155" s="89"/>
      <c r="OAG155" s="89"/>
      <c r="OAH155" s="89"/>
      <c r="OAI155" s="89"/>
      <c r="OAJ155" s="89"/>
      <c r="OAK155" s="89"/>
      <c r="OAL155" s="89"/>
      <c r="OAM155" s="89"/>
      <c r="OAN155" s="89"/>
      <c r="OAO155" s="89"/>
      <c r="OAP155" s="89"/>
      <c r="OAQ155" s="89"/>
      <c r="OAR155" s="89"/>
      <c r="OAS155" s="89"/>
      <c r="OAT155" s="89"/>
      <c r="OAU155" s="89"/>
      <c r="OAV155" s="89"/>
      <c r="OAW155" s="89"/>
      <c r="OAX155" s="89"/>
      <c r="OAY155" s="89"/>
      <c r="OAZ155" s="89"/>
      <c r="OBA155" s="89"/>
      <c r="OBB155" s="89"/>
      <c r="OBC155" s="89"/>
      <c r="OBD155" s="89"/>
      <c r="OBE155" s="89"/>
      <c r="OBF155" s="89"/>
      <c r="OBG155" s="89"/>
      <c r="OBH155" s="89"/>
      <c r="OBI155" s="89"/>
      <c r="OBJ155" s="89"/>
      <c r="OBK155" s="89"/>
      <c r="OBL155" s="89"/>
      <c r="OBM155" s="89"/>
      <c r="OBN155" s="89"/>
      <c r="OBO155" s="89"/>
      <c r="OBP155" s="89"/>
      <c r="OBQ155" s="89"/>
      <c r="OBR155" s="89"/>
      <c r="OBS155" s="89"/>
      <c r="OBT155" s="89"/>
      <c r="OBU155" s="89"/>
      <c r="OBV155" s="89"/>
      <c r="OBW155" s="89"/>
      <c r="OBX155" s="89"/>
      <c r="OBY155" s="89"/>
      <c r="OBZ155" s="89"/>
      <c r="OCA155" s="89"/>
      <c r="OCB155" s="89"/>
      <c r="OCC155" s="89"/>
      <c r="OCD155" s="89"/>
      <c r="OCE155" s="89"/>
      <c r="OCF155" s="89"/>
      <c r="OCG155" s="89"/>
      <c r="OCH155" s="89"/>
      <c r="OCI155" s="89"/>
      <c r="OCJ155" s="89"/>
      <c r="OCK155" s="89"/>
      <c r="OCL155" s="89"/>
      <c r="OCM155" s="89"/>
      <c r="OCN155" s="89"/>
      <c r="OCO155" s="89"/>
      <c r="OCP155" s="89"/>
      <c r="OCQ155" s="89"/>
      <c r="OCR155" s="89"/>
      <c r="OCS155" s="89"/>
      <c r="OCT155" s="89"/>
      <c r="OCU155" s="89"/>
      <c r="OCV155" s="89"/>
      <c r="OCW155" s="89"/>
      <c r="OCX155" s="89"/>
      <c r="OCY155" s="89"/>
      <c r="OCZ155" s="89"/>
      <c r="ODA155" s="89"/>
      <c r="ODB155" s="89"/>
      <c r="ODC155" s="89"/>
      <c r="ODD155" s="89"/>
      <c r="ODE155" s="89"/>
      <c r="ODF155" s="89"/>
      <c r="ODG155" s="89"/>
      <c r="ODH155" s="89"/>
      <c r="ODI155" s="89"/>
      <c r="ODJ155" s="89"/>
      <c r="ODK155" s="89"/>
      <c r="ODL155" s="89"/>
      <c r="ODM155" s="89"/>
      <c r="ODN155" s="89"/>
      <c r="ODO155" s="89"/>
      <c r="ODP155" s="89"/>
      <c r="ODQ155" s="89"/>
      <c r="ODR155" s="89"/>
      <c r="ODS155" s="89"/>
      <c r="ODT155" s="89"/>
      <c r="ODU155" s="89"/>
      <c r="ODV155" s="89"/>
      <c r="ODW155" s="89"/>
      <c r="ODX155" s="89"/>
      <c r="ODY155" s="89"/>
      <c r="ODZ155" s="89"/>
      <c r="OEA155" s="89"/>
      <c r="OEB155" s="89"/>
      <c r="OEC155" s="89"/>
      <c r="OED155" s="89"/>
      <c r="OEE155" s="89"/>
      <c r="OEF155" s="89"/>
      <c r="OEG155" s="89"/>
      <c r="OEH155" s="89"/>
      <c r="OEI155" s="89"/>
      <c r="OEJ155" s="89"/>
      <c r="OEK155" s="89"/>
      <c r="OEL155" s="89"/>
      <c r="OEM155" s="89"/>
      <c r="OEN155" s="89"/>
      <c r="OEO155" s="89"/>
      <c r="OEP155" s="89"/>
      <c r="OEQ155" s="89"/>
      <c r="OER155" s="89"/>
      <c r="OES155" s="89"/>
      <c r="OET155" s="89"/>
      <c r="OEU155" s="89"/>
      <c r="OEV155" s="89"/>
      <c r="OEW155" s="89"/>
      <c r="OEX155" s="89"/>
      <c r="OEY155" s="89"/>
      <c r="OEZ155" s="89"/>
      <c r="OFA155" s="89"/>
      <c r="OFB155" s="89"/>
      <c r="OFC155" s="89"/>
      <c r="OFD155" s="89"/>
      <c r="OFE155" s="89"/>
      <c r="OFF155" s="89"/>
      <c r="OFG155" s="89"/>
      <c r="OFH155" s="89"/>
      <c r="OFI155" s="89"/>
      <c r="OFJ155" s="89"/>
      <c r="OFK155" s="89"/>
      <c r="OFL155" s="89"/>
      <c r="OFM155" s="89"/>
      <c r="OFN155" s="89"/>
      <c r="OFO155" s="89"/>
      <c r="OFP155" s="89"/>
      <c r="OFQ155" s="89"/>
      <c r="OFR155" s="89"/>
      <c r="OFS155" s="89"/>
      <c r="OFT155" s="89"/>
      <c r="OFU155" s="89"/>
      <c r="OFV155" s="89"/>
      <c r="OFW155" s="89"/>
      <c r="OFX155" s="89"/>
      <c r="OFY155" s="89"/>
      <c r="OFZ155" s="89"/>
      <c r="OGA155" s="89"/>
      <c r="OGB155" s="89"/>
      <c r="OGC155" s="89"/>
      <c r="OGD155" s="89"/>
      <c r="OGE155" s="89"/>
      <c r="OGF155" s="89"/>
      <c r="OGG155" s="89"/>
      <c r="OGH155" s="89"/>
      <c r="OGI155" s="89"/>
      <c r="OGJ155" s="89"/>
      <c r="OGK155" s="89"/>
      <c r="OGL155" s="89"/>
      <c r="OGM155" s="89"/>
      <c r="OGN155" s="89"/>
      <c r="OGO155" s="89"/>
      <c r="OGP155" s="89"/>
      <c r="OGQ155" s="89"/>
      <c r="OGR155" s="89"/>
      <c r="OGS155" s="89"/>
      <c r="OGT155" s="89"/>
      <c r="OGU155" s="89"/>
      <c r="OGV155" s="89"/>
      <c r="OGW155" s="89"/>
      <c r="OGX155" s="89"/>
      <c r="OGY155" s="89"/>
      <c r="OGZ155" s="89"/>
      <c r="OHA155" s="89"/>
      <c r="OHB155" s="89"/>
      <c r="OHC155" s="89"/>
      <c r="OHD155" s="89"/>
      <c r="OHE155" s="89"/>
      <c r="OHF155" s="89"/>
      <c r="OHG155" s="89"/>
      <c r="OHH155" s="89"/>
      <c r="OHI155" s="89"/>
      <c r="OHJ155" s="89"/>
      <c r="OHK155" s="89"/>
      <c r="OHL155" s="89"/>
      <c r="OHM155" s="89"/>
      <c r="OHN155" s="89"/>
      <c r="OHO155" s="89"/>
      <c r="OHP155" s="89"/>
      <c r="OHQ155" s="89"/>
      <c r="OHR155" s="89"/>
      <c r="OHS155" s="89"/>
      <c r="OHT155" s="89"/>
      <c r="OHU155" s="89"/>
      <c r="OHV155" s="89"/>
      <c r="OHW155" s="89"/>
      <c r="OHX155" s="89"/>
      <c r="OHY155" s="89"/>
      <c r="OHZ155" s="89"/>
      <c r="OIA155" s="89"/>
      <c r="OIB155" s="89"/>
      <c r="OIC155" s="89"/>
      <c r="OID155" s="89"/>
      <c r="OIE155" s="89"/>
      <c r="OIF155" s="89"/>
      <c r="OIG155" s="89"/>
      <c r="OIH155" s="89"/>
      <c r="OII155" s="89"/>
      <c r="OIJ155" s="89"/>
      <c r="OIK155" s="89"/>
      <c r="OIL155" s="89"/>
      <c r="OIM155" s="89"/>
      <c r="OIN155" s="89"/>
      <c r="OIO155" s="89"/>
      <c r="OIP155" s="89"/>
      <c r="OIQ155" s="89"/>
      <c r="OIR155" s="89"/>
      <c r="OIS155" s="89"/>
      <c r="OIT155" s="89"/>
      <c r="OIU155" s="89"/>
      <c r="OIV155" s="89"/>
      <c r="OIW155" s="89"/>
      <c r="OIX155" s="89"/>
      <c r="OIY155" s="89"/>
      <c r="OIZ155" s="89"/>
      <c r="OJA155" s="89"/>
      <c r="OJB155" s="89"/>
      <c r="OJC155" s="89"/>
      <c r="OJD155" s="89"/>
      <c r="OJE155" s="89"/>
      <c r="OJF155" s="89"/>
      <c r="OJG155" s="89"/>
      <c r="OJH155" s="89"/>
      <c r="OJI155" s="89"/>
      <c r="OJJ155" s="89"/>
      <c r="OJK155" s="89"/>
      <c r="OJL155" s="89"/>
      <c r="OJM155" s="89"/>
      <c r="OJN155" s="89"/>
      <c r="OJO155" s="89"/>
      <c r="OJP155" s="89"/>
      <c r="OJQ155" s="89"/>
      <c r="OJR155" s="89"/>
      <c r="OJS155" s="89"/>
      <c r="OJT155" s="89"/>
      <c r="OJU155" s="89"/>
      <c r="OJV155" s="89"/>
      <c r="OJW155" s="89"/>
      <c r="OJX155" s="89"/>
      <c r="OJY155" s="89"/>
      <c r="OJZ155" s="89"/>
      <c r="OKA155" s="89"/>
      <c r="OKB155" s="89"/>
      <c r="OKC155" s="89"/>
      <c r="OKD155" s="89"/>
      <c r="OKE155" s="89"/>
      <c r="OKF155" s="89"/>
      <c r="OKG155" s="89"/>
      <c r="OKH155" s="89"/>
      <c r="OKI155" s="89"/>
      <c r="OKJ155" s="89"/>
      <c r="OKK155" s="89"/>
      <c r="OKL155" s="89"/>
      <c r="OKM155" s="89"/>
      <c r="OKN155" s="89"/>
      <c r="OKO155" s="89"/>
      <c r="OKP155" s="89"/>
      <c r="OKQ155" s="89"/>
      <c r="OKR155" s="89"/>
      <c r="OKS155" s="89"/>
      <c r="OKT155" s="89"/>
      <c r="OKU155" s="89"/>
      <c r="OKV155" s="89"/>
      <c r="OKW155" s="89"/>
      <c r="OKX155" s="89"/>
      <c r="OKY155" s="89"/>
      <c r="OKZ155" s="89"/>
      <c r="OLA155" s="89"/>
      <c r="OLB155" s="89"/>
      <c r="OLC155" s="89"/>
      <c r="OLD155" s="89"/>
      <c r="OLE155" s="89"/>
      <c r="OLF155" s="89"/>
      <c r="OLG155" s="89"/>
      <c r="OLH155" s="89"/>
      <c r="OLI155" s="89"/>
      <c r="OLJ155" s="89"/>
      <c r="OLK155" s="89"/>
      <c r="OLL155" s="89"/>
      <c r="OLM155" s="89"/>
      <c r="OLN155" s="89"/>
      <c r="OLO155" s="89"/>
      <c r="OLP155" s="89"/>
      <c r="OLQ155" s="89"/>
      <c r="OLR155" s="89"/>
      <c r="OLS155" s="89"/>
      <c r="OLT155" s="89"/>
      <c r="OLU155" s="89"/>
      <c r="OLV155" s="89"/>
      <c r="OLW155" s="89"/>
      <c r="OLX155" s="89"/>
      <c r="OLY155" s="89"/>
      <c r="OLZ155" s="89"/>
      <c r="OMA155" s="89"/>
      <c r="OMB155" s="89"/>
      <c r="OMC155" s="89"/>
      <c r="OMD155" s="89"/>
      <c r="OME155" s="89"/>
      <c r="OMF155" s="89"/>
      <c r="OMG155" s="89"/>
      <c r="OMH155" s="89"/>
      <c r="OMI155" s="89"/>
      <c r="OMJ155" s="89"/>
      <c r="OMK155" s="89"/>
      <c r="OML155" s="89"/>
      <c r="OMM155" s="89"/>
      <c r="OMN155" s="89"/>
      <c r="OMO155" s="89"/>
      <c r="OMP155" s="89"/>
      <c r="OMQ155" s="89"/>
      <c r="OMR155" s="89"/>
      <c r="OMS155" s="89"/>
      <c r="OMT155" s="89"/>
      <c r="OMU155" s="89"/>
      <c r="OMV155" s="89"/>
      <c r="OMW155" s="89"/>
      <c r="OMX155" s="89"/>
      <c r="OMY155" s="89"/>
      <c r="OMZ155" s="89"/>
      <c r="ONA155" s="89"/>
      <c r="ONB155" s="89"/>
      <c r="ONC155" s="89"/>
      <c r="OND155" s="89"/>
      <c r="ONE155" s="89"/>
      <c r="ONF155" s="89"/>
      <c r="ONG155" s="89"/>
      <c r="ONH155" s="89"/>
      <c r="ONI155" s="89"/>
      <c r="ONJ155" s="89"/>
      <c r="ONK155" s="89"/>
      <c r="ONL155" s="89"/>
      <c r="ONM155" s="89"/>
      <c r="ONN155" s="89"/>
      <c r="ONO155" s="89"/>
      <c r="ONP155" s="89"/>
      <c r="ONQ155" s="89"/>
      <c r="ONR155" s="89"/>
      <c r="ONS155" s="89"/>
      <c r="ONT155" s="89"/>
      <c r="ONU155" s="89"/>
      <c r="ONV155" s="89"/>
      <c r="ONW155" s="89"/>
      <c r="ONX155" s="89"/>
      <c r="ONY155" s="89"/>
      <c r="ONZ155" s="89"/>
      <c r="OOA155" s="89"/>
      <c r="OOB155" s="89"/>
      <c r="OOC155" s="89"/>
      <c r="OOD155" s="89"/>
      <c r="OOE155" s="89"/>
      <c r="OOF155" s="89"/>
      <c r="OOG155" s="89"/>
      <c r="OOH155" s="89"/>
      <c r="OOI155" s="89"/>
      <c r="OOJ155" s="89"/>
      <c r="OOK155" s="89"/>
      <c r="OOL155" s="89"/>
      <c r="OOM155" s="89"/>
      <c r="OON155" s="89"/>
      <c r="OOO155" s="89"/>
      <c r="OOP155" s="89"/>
      <c r="OOQ155" s="89"/>
      <c r="OOR155" s="89"/>
      <c r="OOS155" s="89"/>
      <c r="OOT155" s="89"/>
      <c r="OOU155" s="89"/>
      <c r="OOV155" s="89"/>
      <c r="OOW155" s="89"/>
      <c r="OOX155" s="89"/>
      <c r="OOY155" s="89"/>
      <c r="OOZ155" s="89"/>
      <c r="OPA155" s="89"/>
      <c r="OPB155" s="89"/>
      <c r="OPC155" s="89"/>
      <c r="OPD155" s="89"/>
      <c r="OPE155" s="89"/>
      <c r="OPF155" s="89"/>
      <c r="OPG155" s="89"/>
      <c r="OPH155" s="89"/>
      <c r="OPI155" s="89"/>
      <c r="OPJ155" s="89"/>
      <c r="OPK155" s="89"/>
      <c r="OPL155" s="89"/>
      <c r="OPM155" s="89"/>
      <c r="OPN155" s="89"/>
      <c r="OPO155" s="89"/>
      <c r="OPP155" s="89"/>
      <c r="OPQ155" s="89"/>
      <c r="OPR155" s="89"/>
      <c r="OPS155" s="89"/>
      <c r="OPT155" s="89"/>
      <c r="OPU155" s="89"/>
      <c r="OPV155" s="89"/>
      <c r="OPW155" s="89"/>
      <c r="OPX155" s="89"/>
      <c r="OPY155" s="89"/>
      <c r="OPZ155" s="89"/>
      <c r="OQA155" s="89"/>
      <c r="OQB155" s="89"/>
      <c r="OQC155" s="89"/>
      <c r="OQD155" s="89"/>
      <c r="OQE155" s="89"/>
      <c r="OQF155" s="89"/>
      <c r="OQG155" s="89"/>
      <c r="OQH155" s="89"/>
      <c r="OQI155" s="89"/>
      <c r="OQJ155" s="89"/>
      <c r="OQK155" s="89"/>
      <c r="OQL155" s="89"/>
      <c r="OQM155" s="89"/>
      <c r="OQN155" s="89"/>
      <c r="OQO155" s="89"/>
      <c r="OQP155" s="89"/>
      <c r="OQQ155" s="89"/>
      <c r="OQR155" s="89"/>
      <c r="OQS155" s="89"/>
      <c r="OQT155" s="89"/>
      <c r="OQU155" s="89"/>
      <c r="OQV155" s="89"/>
      <c r="OQW155" s="89"/>
      <c r="OQX155" s="89"/>
      <c r="OQY155" s="89"/>
      <c r="OQZ155" s="89"/>
      <c r="ORA155" s="89"/>
      <c r="ORB155" s="89"/>
      <c r="ORC155" s="89"/>
      <c r="ORD155" s="89"/>
      <c r="ORE155" s="89"/>
      <c r="ORF155" s="89"/>
      <c r="ORG155" s="89"/>
      <c r="ORH155" s="89"/>
      <c r="ORI155" s="89"/>
      <c r="ORJ155" s="89"/>
      <c r="ORK155" s="89"/>
      <c r="ORL155" s="89"/>
      <c r="ORM155" s="89"/>
      <c r="ORN155" s="89"/>
      <c r="ORO155" s="89"/>
      <c r="ORP155" s="89"/>
      <c r="ORQ155" s="89"/>
      <c r="ORR155" s="89"/>
      <c r="ORS155" s="89"/>
      <c r="ORT155" s="89"/>
      <c r="ORU155" s="89"/>
      <c r="ORV155" s="89"/>
      <c r="ORW155" s="89"/>
      <c r="ORX155" s="89"/>
      <c r="ORY155" s="89"/>
      <c r="ORZ155" s="89"/>
      <c r="OSA155" s="89"/>
      <c r="OSB155" s="89"/>
      <c r="OSC155" s="89"/>
      <c r="OSD155" s="89"/>
      <c r="OSE155" s="89"/>
      <c r="OSF155" s="89"/>
      <c r="OSG155" s="89"/>
      <c r="OSH155" s="89"/>
      <c r="OSI155" s="89"/>
      <c r="OSJ155" s="89"/>
      <c r="OSK155" s="89"/>
      <c r="OSL155" s="89"/>
      <c r="OSM155" s="89"/>
      <c r="OSN155" s="89"/>
      <c r="OSO155" s="89"/>
      <c r="OSP155" s="89"/>
      <c r="OSQ155" s="89"/>
      <c r="OSR155" s="89"/>
      <c r="OSS155" s="89"/>
      <c r="OST155" s="89"/>
      <c r="OSU155" s="89"/>
      <c r="OSV155" s="89"/>
      <c r="OSW155" s="89"/>
      <c r="OSX155" s="89"/>
      <c r="OSY155" s="89"/>
      <c r="OSZ155" s="89"/>
      <c r="OTA155" s="89"/>
      <c r="OTB155" s="89"/>
      <c r="OTC155" s="89"/>
      <c r="OTD155" s="89"/>
      <c r="OTE155" s="89"/>
      <c r="OTF155" s="89"/>
      <c r="OTG155" s="89"/>
      <c r="OTH155" s="89"/>
      <c r="OTI155" s="89"/>
      <c r="OTJ155" s="89"/>
      <c r="OTK155" s="89"/>
      <c r="OTL155" s="89"/>
      <c r="OTM155" s="89"/>
      <c r="OTN155" s="89"/>
      <c r="OTO155" s="89"/>
      <c r="OTP155" s="89"/>
      <c r="OTQ155" s="89"/>
      <c r="OTR155" s="89"/>
      <c r="OTS155" s="89"/>
      <c r="OTT155" s="89"/>
      <c r="OTU155" s="89"/>
      <c r="OTV155" s="89"/>
      <c r="OTW155" s="89"/>
      <c r="OTX155" s="89"/>
      <c r="OTY155" s="89"/>
      <c r="OTZ155" s="89"/>
      <c r="OUA155" s="89"/>
      <c r="OUB155" s="89"/>
      <c r="OUC155" s="89"/>
      <c r="OUD155" s="89"/>
      <c r="OUE155" s="89"/>
      <c r="OUF155" s="89"/>
      <c r="OUG155" s="89"/>
      <c r="OUH155" s="89"/>
      <c r="OUI155" s="89"/>
      <c r="OUJ155" s="89"/>
      <c r="OUK155" s="89"/>
      <c r="OUL155" s="89"/>
      <c r="OUM155" s="89"/>
      <c r="OUN155" s="89"/>
      <c r="OUO155" s="89"/>
      <c r="OUP155" s="89"/>
      <c r="OUQ155" s="89"/>
      <c r="OUR155" s="89"/>
      <c r="OUS155" s="89"/>
      <c r="OUT155" s="89"/>
      <c r="OUU155" s="89"/>
      <c r="OUV155" s="89"/>
      <c r="OUW155" s="89"/>
      <c r="OUX155" s="89"/>
      <c r="OUY155" s="89"/>
      <c r="OUZ155" s="89"/>
      <c r="OVA155" s="89"/>
      <c r="OVB155" s="89"/>
      <c r="OVC155" s="89"/>
      <c r="OVD155" s="89"/>
      <c r="OVE155" s="89"/>
      <c r="OVF155" s="89"/>
      <c r="OVG155" s="89"/>
      <c r="OVH155" s="89"/>
      <c r="OVI155" s="89"/>
      <c r="OVJ155" s="89"/>
      <c r="OVK155" s="89"/>
      <c r="OVL155" s="89"/>
      <c r="OVM155" s="89"/>
      <c r="OVN155" s="89"/>
      <c r="OVO155" s="89"/>
      <c r="OVP155" s="89"/>
      <c r="OVQ155" s="89"/>
      <c r="OVR155" s="89"/>
      <c r="OVS155" s="89"/>
      <c r="OVT155" s="89"/>
      <c r="OVU155" s="89"/>
      <c r="OVV155" s="89"/>
      <c r="OVW155" s="89"/>
      <c r="OVX155" s="89"/>
      <c r="OVY155" s="89"/>
      <c r="OVZ155" s="89"/>
      <c r="OWA155" s="89"/>
      <c r="OWB155" s="89"/>
      <c r="OWC155" s="89"/>
      <c r="OWD155" s="89"/>
      <c r="OWE155" s="89"/>
      <c r="OWF155" s="89"/>
      <c r="OWG155" s="89"/>
      <c r="OWH155" s="89"/>
      <c r="OWI155" s="89"/>
      <c r="OWJ155" s="89"/>
      <c r="OWK155" s="89"/>
      <c r="OWL155" s="89"/>
      <c r="OWM155" s="89"/>
      <c r="OWN155" s="89"/>
      <c r="OWO155" s="89"/>
      <c r="OWP155" s="89"/>
      <c r="OWQ155" s="89"/>
      <c r="OWR155" s="89"/>
      <c r="OWS155" s="89"/>
      <c r="OWT155" s="89"/>
      <c r="OWU155" s="89"/>
      <c r="OWV155" s="89"/>
      <c r="OWW155" s="89"/>
      <c r="OWX155" s="89"/>
      <c r="OWY155" s="89"/>
      <c r="OWZ155" s="89"/>
      <c r="OXA155" s="89"/>
      <c r="OXB155" s="89"/>
      <c r="OXC155" s="89"/>
      <c r="OXD155" s="89"/>
      <c r="OXE155" s="89"/>
      <c r="OXF155" s="89"/>
      <c r="OXG155" s="89"/>
      <c r="OXH155" s="89"/>
      <c r="OXI155" s="89"/>
      <c r="OXJ155" s="89"/>
      <c r="OXK155" s="89"/>
      <c r="OXL155" s="89"/>
      <c r="OXM155" s="89"/>
      <c r="OXN155" s="89"/>
      <c r="OXO155" s="89"/>
      <c r="OXP155" s="89"/>
      <c r="OXQ155" s="89"/>
      <c r="OXR155" s="89"/>
      <c r="OXS155" s="89"/>
      <c r="OXT155" s="89"/>
      <c r="OXU155" s="89"/>
      <c r="OXV155" s="89"/>
      <c r="OXW155" s="89"/>
      <c r="OXX155" s="89"/>
      <c r="OXY155" s="89"/>
      <c r="OXZ155" s="89"/>
      <c r="OYA155" s="89"/>
      <c r="OYB155" s="89"/>
      <c r="OYC155" s="89"/>
      <c r="OYD155" s="89"/>
      <c r="OYE155" s="89"/>
      <c r="OYF155" s="89"/>
      <c r="OYG155" s="89"/>
      <c r="OYH155" s="89"/>
      <c r="OYI155" s="89"/>
      <c r="OYJ155" s="89"/>
      <c r="OYK155" s="89"/>
      <c r="OYL155" s="89"/>
      <c r="OYM155" s="89"/>
      <c r="OYN155" s="89"/>
      <c r="OYO155" s="89"/>
      <c r="OYP155" s="89"/>
      <c r="OYQ155" s="89"/>
      <c r="OYR155" s="89"/>
      <c r="OYS155" s="89"/>
      <c r="OYT155" s="89"/>
      <c r="OYU155" s="89"/>
      <c r="OYV155" s="89"/>
      <c r="OYW155" s="89"/>
      <c r="OYX155" s="89"/>
      <c r="OYY155" s="89"/>
      <c r="OYZ155" s="89"/>
      <c r="OZA155" s="89"/>
      <c r="OZB155" s="89"/>
      <c r="OZC155" s="89"/>
      <c r="OZD155" s="89"/>
      <c r="OZE155" s="89"/>
      <c r="OZF155" s="89"/>
      <c r="OZG155" s="89"/>
      <c r="OZH155" s="89"/>
      <c r="OZI155" s="89"/>
      <c r="OZJ155" s="89"/>
      <c r="OZK155" s="89"/>
      <c r="OZL155" s="89"/>
      <c r="OZM155" s="89"/>
      <c r="OZN155" s="89"/>
      <c r="OZO155" s="89"/>
      <c r="OZP155" s="89"/>
      <c r="OZQ155" s="89"/>
      <c r="OZR155" s="89"/>
      <c r="OZS155" s="89"/>
      <c r="OZT155" s="89"/>
      <c r="OZU155" s="89"/>
      <c r="OZV155" s="89"/>
      <c r="OZW155" s="89"/>
      <c r="OZX155" s="89"/>
      <c r="OZY155" s="89"/>
      <c r="OZZ155" s="89"/>
      <c r="PAA155" s="89"/>
      <c r="PAB155" s="89"/>
      <c r="PAC155" s="89"/>
      <c r="PAD155" s="89"/>
      <c r="PAE155" s="89"/>
      <c r="PAF155" s="89"/>
      <c r="PAG155" s="89"/>
      <c r="PAH155" s="89"/>
      <c r="PAI155" s="89"/>
      <c r="PAJ155" s="89"/>
      <c r="PAK155" s="89"/>
      <c r="PAL155" s="89"/>
      <c r="PAM155" s="89"/>
      <c r="PAN155" s="89"/>
      <c r="PAO155" s="89"/>
      <c r="PAP155" s="89"/>
      <c r="PAQ155" s="89"/>
      <c r="PAR155" s="89"/>
      <c r="PAS155" s="89"/>
      <c r="PAT155" s="89"/>
      <c r="PAU155" s="89"/>
      <c r="PAV155" s="89"/>
      <c r="PAW155" s="89"/>
      <c r="PAX155" s="89"/>
      <c r="PAY155" s="89"/>
      <c r="PAZ155" s="89"/>
      <c r="PBA155" s="89"/>
      <c r="PBB155" s="89"/>
      <c r="PBC155" s="89"/>
      <c r="PBD155" s="89"/>
      <c r="PBE155" s="89"/>
      <c r="PBF155" s="89"/>
      <c r="PBG155" s="89"/>
      <c r="PBH155" s="89"/>
      <c r="PBI155" s="89"/>
      <c r="PBJ155" s="89"/>
      <c r="PBK155" s="89"/>
      <c r="PBL155" s="89"/>
      <c r="PBM155" s="89"/>
      <c r="PBN155" s="89"/>
      <c r="PBO155" s="89"/>
      <c r="PBP155" s="89"/>
      <c r="PBQ155" s="89"/>
      <c r="PBR155" s="89"/>
      <c r="PBS155" s="89"/>
      <c r="PBT155" s="89"/>
      <c r="PBU155" s="89"/>
      <c r="PBV155" s="89"/>
      <c r="PBW155" s="89"/>
      <c r="PBX155" s="89"/>
      <c r="PBY155" s="89"/>
      <c r="PBZ155" s="89"/>
      <c r="PCA155" s="89"/>
      <c r="PCB155" s="89"/>
      <c r="PCC155" s="89"/>
      <c r="PCD155" s="89"/>
      <c r="PCE155" s="89"/>
      <c r="PCF155" s="89"/>
      <c r="PCG155" s="89"/>
      <c r="PCH155" s="89"/>
      <c r="PCI155" s="89"/>
      <c r="PCJ155" s="89"/>
      <c r="PCK155" s="89"/>
      <c r="PCL155" s="89"/>
      <c r="PCM155" s="89"/>
      <c r="PCN155" s="89"/>
      <c r="PCO155" s="89"/>
      <c r="PCP155" s="89"/>
      <c r="PCQ155" s="89"/>
      <c r="PCR155" s="89"/>
      <c r="PCS155" s="89"/>
      <c r="PCT155" s="89"/>
      <c r="PCU155" s="89"/>
      <c r="PCV155" s="89"/>
      <c r="PCW155" s="89"/>
      <c r="PCX155" s="89"/>
      <c r="PCY155" s="89"/>
      <c r="PCZ155" s="89"/>
      <c r="PDA155" s="89"/>
      <c r="PDB155" s="89"/>
      <c r="PDC155" s="89"/>
      <c r="PDD155" s="89"/>
      <c r="PDE155" s="89"/>
      <c r="PDF155" s="89"/>
      <c r="PDG155" s="89"/>
      <c r="PDH155" s="89"/>
      <c r="PDI155" s="89"/>
      <c r="PDJ155" s="89"/>
      <c r="PDK155" s="89"/>
      <c r="PDL155" s="89"/>
      <c r="PDM155" s="89"/>
      <c r="PDN155" s="89"/>
      <c r="PDO155" s="89"/>
      <c r="PDP155" s="89"/>
      <c r="PDQ155" s="89"/>
      <c r="PDR155" s="89"/>
      <c r="PDS155" s="89"/>
      <c r="PDT155" s="89"/>
      <c r="PDU155" s="89"/>
      <c r="PDV155" s="89"/>
      <c r="PDW155" s="89"/>
      <c r="PDX155" s="89"/>
      <c r="PDY155" s="89"/>
      <c r="PDZ155" s="89"/>
      <c r="PEA155" s="89"/>
      <c r="PEB155" s="89"/>
      <c r="PEC155" s="89"/>
      <c r="PED155" s="89"/>
      <c r="PEE155" s="89"/>
      <c r="PEF155" s="89"/>
      <c r="PEG155" s="89"/>
      <c r="PEH155" s="89"/>
      <c r="PEI155" s="89"/>
      <c r="PEJ155" s="89"/>
      <c r="PEK155" s="89"/>
      <c r="PEL155" s="89"/>
      <c r="PEM155" s="89"/>
      <c r="PEN155" s="89"/>
      <c r="PEO155" s="89"/>
      <c r="PEP155" s="89"/>
      <c r="PEQ155" s="89"/>
      <c r="PER155" s="89"/>
      <c r="PES155" s="89"/>
      <c r="PET155" s="89"/>
      <c r="PEU155" s="89"/>
      <c r="PEV155" s="89"/>
      <c r="PEW155" s="89"/>
      <c r="PEX155" s="89"/>
      <c r="PEY155" s="89"/>
      <c r="PEZ155" s="89"/>
      <c r="PFA155" s="89"/>
      <c r="PFB155" s="89"/>
      <c r="PFC155" s="89"/>
      <c r="PFD155" s="89"/>
      <c r="PFE155" s="89"/>
      <c r="PFF155" s="89"/>
      <c r="PFG155" s="89"/>
      <c r="PFH155" s="89"/>
      <c r="PFI155" s="89"/>
      <c r="PFJ155" s="89"/>
      <c r="PFK155" s="89"/>
      <c r="PFL155" s="89"/>
      <c r="PFM155" s="89"/>
      <c r="PFN155" s="89"/>
      <c r="PFO155" s="89"/>
      <c r="PFP155" s="89"/>
      <c r="PFQ155" s="89"/>
      <c r="PFR155" s="89"/>
      <c r="PFS155" s="89"/>
      <c r="PFT155" s="89"/>
      <c r="PFU155" s="89"/>
      <c r="PFV155" s="89"/>
      <c r="PFW155" s="89"/>
      <c r="PFX155" s="89"/>
      <c r="PFY155" s="89"/>
      <c r="PFZ155" s="89"/>
      <c r="PGA155" s="89"/>
      <c r="PGB155" s="89"/>
      <c r="PGC155" s="89"/>
      <c r="PGD155" s="89"/>
      <c r="PGE155" s="89"/>
      <c r="PGF155" s="89"/>
      <c r="PGG155" s="89"/>
      <c r="PGH155" s="89"/>
      <c r="PGI155" s="89"/>
      <c r="PGJ155" s="89"/>
      <c r="PGK155" s="89"/>
      <c r="PGL155" s="89"/>
      <c r="PGM155" s="89"/>
      <c r="PGN155" s="89"/>
      <c r="PGO155" s="89"/>
      <c r="PGP155" s="89"/>
      <c r="PGQ155" s="89"/>
      <c r="PGR155" s="89"/>
      <c r="PGS155" s="89"/>
      <c r="PGT155" s="89"/>
      <c r="PGU155" s="89"/>
      <c r="PGV155" s="89"/>
      <c r="PGW155" s="89"/>
      <c r="PGX155" s="89"/>
      <c r="PGY155" s="89"/>
      <c r="PGZ155" s="89"/>
      <c r="PHA155" s="89"/>
      <c r="PHB155" s="89"/>
      <c r="PHC155" s="89"/>
      <c r="PHD155" s="89"/>
      <c r="PHE155" s="89"/>
      <c r="PHF155" s="89"/>
      <c r="PHG155" s="89"/>
      <c r="PHH155" s="89"/>
      <c r="PHI155" s="89"/>
      <c r="PHJ155" s="89"/>
      <c r="PHK155" s="89"/>
      <c r="PHL155" s="89"/>
      <c r="PHM155" s="89"/>
      <c r="PHN155" s="89"/>
      <c r="PHO155" s="89"/>
      <c r="PHP155" s="89"/>
      <c r="PHQ155" s="89"/>
      <c r="PHR155" s="89"/>
      <c r="PHS155" s="89"/>
      <c r="PHT155" s="89"/>
      <c r="PHU155" s="89"/>
      <c r="PHV155" s="89"/>
      <c r="PHW155" s="89"/>
      <c r="PHX155" s="89"/>
      <c r="PHY155" s="89"/>
      <c r="PHZ155" s="89"/>
      <c r="PIA155" s="89"/>
      <c r="PIB155" s="89"/>
      <c r="PIC155" s="89"/>
      <c r="PID155" s="89"/>
      <c r="PIE155" s="89"/>
      <c r="PIF155" s="89"/>
      <c r="PIG155" s="89"/>
      <c r="PIH155" s="89"/>
      <c r="PII155" s="89"/>
      <c r="PIJ155" s="89"/>
      <c r="PIK155" s="89"/>
      <c r="PIL155" s="89"/>
      <c r="PIM155" s="89"/>
      <c r="PIN155" s="89"/>
      <c r="PIO155" s="89"/>
      <c r="PIP155" s="89"/>
      <c r="PIQ155" s="89"/>
      <c r="PIR155" s="89"/>
      <c r="PIS155" s="89"/>
      <c r="PIT155" s="89"/>
      <c r="PIU155" s="89"/>
      <c r="PIV155" s="89"/>
      <c r="PIW155" s="89"/>
      <c r="PIX155" s="89"/>
      <c r="PIY155" s="89"/>
      <c r="PIZ155" s="89"/>
      <c r="PJA155" s="89"/>
      <c r="PJB155" s="89"/>
      <c r="PJC155" s="89"/>
      <c r="PJD155" s="89"/>
      <c r="PJE155" s="89"/>
      <c r="PJF155" s="89"/>
      <c r="PJG155" s="89"/>
      <c r="PJH155" s="89"/>
      <c r="PJI155" s="89"/>
      <c r="PJJ155" s="89"/>
      <c r="PJK155" s="89"/>
      <c r="PJL155" s="89"/>
      <c r="PJM155" s="89"/>
      <c r="PJN155" s="89"/>
      <c r="PJO155" s="89"/>
      <c r="PJP155" s="89"/>
      <c r="PJQ155" s="89"/>
      <c r="PJR155" s="89"/>
      <c r="PJS155" s="89"/>
      <c r="PJT155" s="89"/>
      <c r="PJU155" s="89"/>
      <c r="PJV155" s="89"/>
      <c r="PJW155" s="89"/>
      <c r="PJX155" s="89"/>
      <c r="PJY155" s="89"/>
      <c r="PJZ155" s="89"/>
      <c r="PKA155" s="89"/>
      <c r="PKB155" s="89"/>
      <c r="PKC155" s="89"/>
      <c r="PKD155" s="89"/>
      <c r="PKE155" s="89"/>
      <c r="PKF155" s="89"/>
      <c r="PKG155" s="89"/>
      <c r="PKH155" s="89"/>
      <c r="PKI155" s="89"/>
      <c r="PKJ155" s="89"/>
      <c r="PKK155" s="89"/>
      <c r="PKL155" s="89"/>
      <c r="PKM155" s="89"/>
      <c r="PKN155" s="89"/>
      <c r="PKO155" s="89"/>
      <c r="PKP155" s="89"/>
      <c r="PKQ155" s="89"/>
      <c r="PKR155" s="89"/>
      <c r="PKS155" s="89"/>
      <c r="PKT155" s="89"/>
      <c r="PKU155" s="89"/>
      <c r="PKV155" s="89"/>
      <c r="PKW155" s="89"/>
      <c r="PKX155" s="89"/>
      <c r="PKY155" s="89"/>
      <c r="PKZ155" s="89"/>
      <c r="PLA155" s="89"/>
      <c r="PLB155" s="89"/>
      <c r="PLC155" s="89"/>
      <c r="PLD155" s="89"/>
      <c r="PLE155" s="89"/>
      <c r="PLF155" s="89"/>
      <c r="PLG155" s="89"/>
      <c r="PLH155" s="89"/>
      <c r="PLI155" s="89"/>
      <c r="PLJ155" s="89"/>
      <c r="PLK155" s="89"/>
      <c r="PLL155" s="89"/>
      <c r="PLM155" s="89"/>
      <c r="PLN155" s="89"/>
      <c r="PLO155" s="89"/>
      <c r="PLP155" s="89"/>
      <c r="PLQ155" s="89"/>
      <c r="PLR155" s="89"/>
      <c r="PLS155" s="89"/>
      <c r="PLT155" s="89"/>
      <c r="PLU155" s="89"/>
      <c r="PLV155" s="89"/>
      <c r="PLW155" s="89"/>
      <c r="PLX155" s="89"/>
      <c r="PLY155" s="89"/>
      <c r="PLZ155" s="89"/>
      <c r="PMA155" s="89"/>
      <c r="PMB155" s="89"/>
      <c r="PMC155" s="89"/>
      <c r="PMD155" s="89"/>
      <c r="PME155" s="89"/>
      <c r="PMF155" s="89"/>
      <c r="PMG155" s="89"/>
      <c r="PMH155" s="89"/>
      <c r="PMI155" s="89"/>
      <c r="PMJ155" s="89"/>
      <c r="PMK155" s="89"/>
      <c r="PML155" s="89"/>
      <c r="PMM155" s="89"/>
      <c r="PMN155" s="89"/>
      <c r="PMO155" s="89"/>
      <c r="PMP155" s="89"/>
      <c r="PMQ155" s="89"/>
      <c r="PMR155" s="89"/>
      <c r="PMS155" s="89"/>
      <c r="PMT155" s="89"/>
      <c r="PMU155" s="89"/>
      <c r="PMV155" s="89"/>
      <c r="PMW155" s="89"/>
      <c r="PMX155" s="89"/>
      <c r="PMY155" s="89"/>
      <c r="PMZ155" s="89"/>
      <c r="PNA155" s="89"/>
      <c r="PNB155" s="89"/>
      <c r="PNC155" s="89"/>
      <c r="PND155" s="89"/>
      <c r="PNE155" s="89"/>
      <c r="PNF155" s="89"/>
      <c r="PNG155" s="89"/>
      <c r="PNH155" s="89"/>
      <c r="PNI155" s="89"/>
      <c r="PNJ155" s="89"/>
      <c r="PNK155" s="89"/>
      <c r="PNL155" s="89"/>
      <c r="PNM155" s="89"/>
      <c r="PNN155" s="89"/>
      <c r="PNO155" s="89"/>
      <c r="PNP155" s="89"/>
      <c r="PNQ155" s="89"/>
      <c r="PNR155" s="89"/>
      <c r="PNS155" s="89"/>
      <c r="PNT155" s="89"/>
      <c r="PNU155" s="89"/>
      <c r="PNV155" s="89"/>
      <c r="PNW155" s="89"/>
      <c r="PNX155" s="89"/>
      <c r="PNY155" s="89"/>
      <c r="PNZ155" s="89"/>
      <c r="POA155" s="89"/>
      <c r="POB155" s="89"/>
      <c r="POC155" s="89"/>
      <c r="POD155" s="89"/>
      <c r="POE155" s="89"/>
      <c r="POF155" s="89"/>
      <c r="POG155" s="89"/>
      <c r="POH155" s="89"/>
      <c r="POI155" s="89"/>
      <c r="POJ155" s="89"/>
      <c r="POK155" s="89"/>
      <c r="POL155" s="89"/>
      <c r="POM155" s="89"/>
      <c r="PON155" s="89"/>
      <c r="POO155" s="89"/>
      <c r="POP155" s="89"/>
      <c r="POQ155" s="89"/>
      <c r="POR155" s="89"/>
      <c r="POS155" s="89"/>
      <c r="POT155" s="89"/>
      <c r="POU155" s="89"/>
      <c r="POV155" s="89"/>
      <c r="POW155" s="89"/>
      <c r="POX155" s="89"/>
      <c r="POY155" s="89"/>
      <c r="POZ155" s="89"/>
      <c r="PPA155" s="89"/>
      <c r="PPB155" s="89"/>
      <c r="PPC155" s="89"/>
      <c r="PPD155" s="89"/>
      <c r="PPE155" s="89"/>
      <c r="PPF155" s="89"/>
      <c r="PPG155" s="89"/>
      <c r="PPH155" s="89"/>
      <c r="PPI155" s="89"/>
      <c r="PPJ155" s="89"/>
      <c r="PPK155" s="89"/>
      <c r="PPL155" s="89"/>
      <c r="PPM155" s="89"/>
      <c r="PPN155" s="89"/>
      <c r="PPO155" s="89"/>
      <c r="PPP155" s="89"/>
      <c r="PPQ155" s="89"/>
      <c r="PPR155" s="89"/>
      <c r="PPS155" s="89"/>
      <c r="PPT155" s="89"/>
      <c r="PPU155" s="89"/>
      <c r="PPV155" s="89"/>
      <c r="PPW155" s="89"/>
      <c r="PPX155" s="89"/>
      <c r="PPY155" s="89"/>
      <c r="PPZ155" s="89"/>
      <c r="PQA155" s="89"/>
      <c r="PQB155" s="89"/>
      <c r="PQC155" s="89"/>
      <c r="PQD155" s="89"/>
      <c r="PQE155" s="89"/>
      <c r="PQF155" s="89"/>
      <c r="PQG155" s="89"/>
      <c r="PQH155" s="89"/>
      <c r="PQI155" s="89"/>
      <c r="PQJ155" s="89"/>
      <c r="PQK155" s="89"/>
      <c r="PQL155" s="89"/>
      <c r="PQM155" s="89"/>
      <c r="PQN155" s="89"/>
      <c r="PQO155" s="89"/>
      <c r="PQP155" s="89"/>
      <c r="PQQ155" s="89"/>
      <c r="PQR155" s="89"/>
      <c r="PQS155" s="89"/>
      <c r="PQT155" s="89"/>
      <c r="PQU155" s="89"/>
      <c r="PQV155" s="89"/>
      <c r="PQW155" s="89"/>
      <c r="PQX155" s="89"/>
      <c r="PQY155" s="89"/>
      <c r="PQZ155" s="89"/>
      <c r="PRA155" s="89"/>
      <c r="PRB155" s="89"/>
      <c r="PRC155" s="89"/>
      <c r="PRD155" s="89"/>
      <c r="PRE155" s="89"/>
      <c r="PRF155" s="89"/>
      <c r="PRG155" s="89"/>
      <c r="PRH155" s="89"/>
      <c r="PRI155" s="89"/>
      <c r="PRJ155" s="89"/>
      <c r="PRK155" s="89"/>
      <c r="PRL155" s="89"/>
      <c r="PRM155" s="89"/>
      <c r="PRN155" s="89"/>
      <c r="PRO155" s="89"/>
      <c r="PRP155" s="89"/>
      <c r="PRQ155" s="89"/>
      <c r="PRR155" s="89"/>
      <c r="PRS155" s="89"/>
      <c r="PRT155" s="89"/>
      <c r="PRU155" s="89"/>
      <c r="PRV155" s="89"/>
      <c r="PRW155" s="89"/>
      <c r="PRX155" s="89"/>
      <c r="PRY155" s="89"/>
      <c r="PRZ155" s="89"/>
      <c r="PSA155" s="89"/>
      <c r="PSB155" s="89"/>
      <c r="PSC155" s="89"/>
      <c r="PSD155" s="89"/>
      <c r="PSE155" s="89"/>
      <c r="PSF155" s="89"/>
      <c r="PSG155" s="89"/>
      <c r="PSH155" s="89"/>
      <c r="PSI155" s="89"/>
      <c r="PSJ155" s="89"/>
      <c r="PSK155" s="89"/>
      <c r="PSL155" s="89"/>
      <c r="PSM155" s="89"/>
      <c r="PSN155" s="89"/>
      <c r="PSO155" s="89"/>
      <c r="PSP155" s="89"/>
      <c r="PSQ155" s="89"/>
      <c r="PSR155" s="89"/>
      <c r="PSS155" s="89"/>
      <c r="PST155" s="89"/>
      <c r="PSU155" s="89"/>
      <c r="PSV155" s="89"/>
      <c r="PSW155" s="89"/>
      <c r="PSX155" s="89"/>
      <c r="PSY155" s="89"/>
      <c r="PSZ155" s="89"/>
      <c r="PTA155" s="89"/>
      <c r="PTB155" s="89"/>
      <c r="PTC155" s="89"/>
      <c r="PTD155" s="89"/>
      <c r="PTE155" s="89"/>
      <c r="PTF155" s="89"/>
      <c r="PTG155" s="89"/>
      <c r="PTH155" s="89"/>
      <c r="PTI155" s="89"/>
      <c r="PTJ155" s="89"/>
      <c r="PTK155" s="89"/>
      <c r="PTL155" s="89"/>
      <c r="PTM155" s="89"/>
      <c r="PTN155" s="89"/>
      <c r="PTO155" s="89"/>
      <c r="PTP155" s="89"/>
      <c r="PTQ155" s="89"/>
      <c r="PTR155" s="89"/>
      <c r="PTS155" s="89"/>
      <c r="PTT155" s="89"/>
      <c r="PTU155" s="89"/>
      <c r="PTV155" s="89"/>
      <c r="PTW155" s="89"/>
      <c r="PTX155" s="89"/>
      <c r="PTY155" s="89"/>
      <c r="PTZ155" s="89"/>
      <c r="PUA155" s="89"/>
      <c r="PUB155" s="89"/>
      <c r="PUC155" s="89"/>
      <c r="PUD155" s="89"/>
      <c r="PUE155" s="89"/>
      <c r="PUF155" s="89"/>
      <c r="PUG155" s="89"/>
      <c r="PUH155" s="89"/>
      <c r="PUI155" s="89"/>
      <c r="PUJ155" s="89"/>
      <c r="PUK155" s="89"/>
      <c r="PUL155" s="89"/>
      <c r="PUM155" s="89"/>
      <c r="PUN155" s="89"/>
      <c r="PUO155" s="89"/>
      <c r="PUP155" s="89"/>
      <c r="PUQ155" s="89"/>
      <c r="PUR155" s="89"/>
      <c r="PUS155" s="89"/>
      <c r="PUT155" s="89"/>
      <c r="PUU155" s="89"/>
      <c r="PUV155" s="89"/>
      <c r="PUW155" s="89"/>
      <c r="PUX155" s="89"/>
      <c r="PUY155" s="89"/>
      <c r="PUZ155" s="89"/>
      <c r="PVA155" s="89"/>
      <c r="PVB155" s="89"/>
      <c r="PVC155" s="89"/>
      <c r="PVD155" s="89"/>
      <c r="PVE155" s="89"/>
      <c r="PVF155" s="89"/>
      <c r="PVG155" s="89"/>
      <c r="PVH155" s="89"/>
      <c r="PVI155" s="89"/>
      <c r="PVJ155" s="89"/>
      <c r="PVK155" s="89"/>
      <c r="PVL155" s="89"/>
      <c r="PVM155" s="89"/>
      <c r="PVN155" s="89"/>
      <c r="PVO155" s="89"/>
      <c r="PVP155" s="89"/>
      <c r="PVQ155" s="89"/>
      <c r="PVR155" s="89"/>
      <c r="PVS155" s="89"/>
      <c r="PVT155" s="89"/>
      <c r="PVU155" s="89"/>
      <c r="PVV155" s="89"/>
      <c r="PVW155" s="89"/>
      <c r="PVX155" s="89"/>
      <c r="PVY155" s="89"/>
      <c r="PVZ155" s="89"/>
      <c r="PWA155" s="89"/>
      <c r="PWB155" s="89"/>
      <c r="PWC155" s="89"/>
      <c r="PWD155" s="89"/>
      <c r="PWE155" s="89"/>
      <c r="PWF155" s="89"/>
      <c r="PWG155" s="89"/>
      <c r="PWH155" s="89"/>
      <c r="PWI155" s="89"/>
      <c r="PWJ155" s="89"/>
      <c r="PWK155" s="89"/>
      <c r="PWL155" s="89"/>
      <c r="PWM155" s="89"/>
      <c r="PWN155" s="89"/>
      <c r="PWO155" s="89"/>
      <c r="PWP155" s="89"/>
      <c r="PWQ155" s="89"/>
      <c r="PWR155" s="89"/>
      <c r="PWS155" s="89"/>
      <c r="PWT155" s="89"/>
      <c r="PWU155" s="89"/>
      <c r="PWV155" s="89"/>
      <c r="PWW155" s="89"/>
      <c r="PWX155" s="89"/>
      <c r="PWY155" s="89"/>
      <c r="PWZ155" s="89"/>
      <c r="PXA155" s="89"/>
      <c r="PXB155" s="89"/>
      <c r="PXC155" s="89"/>
      <c r="PXD155" s="89"/>
      <c r="PXE155" s="89"/>
      <c r="PXF155" s="89"/>
      <c r="PXG155" s="89"/>
      <c r="PXH155" s="89"/>
      <c r="PXI155" s="89"/>
      <c r="PXJ155" s="89"/>
      <c r="PXK155" s="89"/>
      <c r="PXL155" s="89"/>
      <c r="PXM155" s="89"/>
      <c r="PXN155" s="89"/>
      <c r="PXO155" s="89"/>
      <c r="PXP155" s="89"/>
      <c r="PXQ155" s="89"/>
      <c r="PXR155" s="89"/>
      <c r="PXS155" s="89"/>
      <c r="PXT155" s="89"/>
      <c r="PXU155" s="89"/>
      <c r="PXV155" s="89"/>
      <c r="PXW155" s="89"/>
      <c r="PXX155" s="89"/>
      <c r="PXY155" s="89"/>
      <c r="PXZ155" s="89"/>
      <c r="PYA155" s="89"/>
      <c r="PYB155" s="89"/>
      <c r="PYC155" s="89"/>
      <c r="PYD155" s="89"/>
      <c r="PYE155" s="89"/>
      <c r="PYF155" s="89"/>
      <c r="PYG155" s="89"/>
      <c r="PYH155" s="89"/>
      <c r="PYI155" s="89"/>
      <c r="PYJ155" s="89"/>
      <c r="PYK155" s="89"/>
      <c r="PYL155" s="89"/>
      <c r="PYM155" s="89"/>
      <c r="PYN155" s="89"/>
      <c r="PYO155" s="89"/>
      <c r="PYP155" s="89"/>
      <c r="PYQ155" s="89"/>
      <c r="PYR155" s="89"/>
      <c r="PYS155" s="89"/>
      <c r="PYT155" s="89"/>
      <c r="PYU155" s="89"/>
      <c r="PYV155" s="89"/>
      <c r="PYW155" s="89"/>
      <c r="PYX155" s="89"/>
      <c r="PYY155" s="89"/>
      <c r="PYZ155" s="89"/>
      <c r="PZA155" s="89"/>
      <c r="PZB155" s="89"/>
      <c r="PZC155" s="89"/>
      <c r="PZD155" s="89"/>
      <c r="PZE155" s="89"/>
      <c r="PZF155" s="89"/>
      <c r="PZG155" s="89"/>
      <c r="PZH155" s="89"/>
      <c r="PZI155" s="89"/>
      <c r="PZJ155" s="89"/>
      <c r="PZK155" s="89"/>
      <c r="PZL155" s="89"/>
      <c r="PZM155" s="89"/>
      <c r="PZN155" s="89"/>
      <c r="PZO155" s="89"/>
      <c r="PZP155" s="89"/>
      <c r="PZQ155" s="89"/>
      <c r="PZR155" s="89"/>
      <c r="PZS155" s="89"/>
      <c r="PZT155" s="89"/>
      <c r="PZU155" s="89"/>
      <c r="PZV155" s="89"/>
      <c r="PZW155" s="89"/>
      <c r="PZX155" s="89"/>
      <c r="PZY155" s="89"/>
      <c r="PZZ155" s="89"/>
      <c r="QAA155" s="89"/>
      <c r="QAB155" s="89"/>
      <c r="QAC155" s="89"/>
      <c r="QAD155" s="89"/>
      <c r="QAE155" s="89"/>
      <c r="QAF155" s="89"/>
      <c r="QAG155" s="89"/>
      <c r="QAH155" s="89"/>
      <c r="QAI155" s="89"/>
      <c r="QAJ155" s="89"/>
      <c r="QAK155" s="89"/>
      <c r="QAL155" s="89"/>
      <c r="QAM155" s="89"/>
      <c r="QAN155" s="89"/>
      <c r="QAO155" s="89"/>
      <c r="QAP155" s="89"/>
      <c r="QAQ155" s="89"/>
      <c r="QAR155" s="89"/>
      <c r="QAS155" s="89"/>
      <c r="QAT155" s="89"/>
      <c r="QAU155" s="89"/>
      <c r="QAV155" s="89"/>
      <c r="QAW155" s="89"/>
      <c r="QAX155" s="89"/>
      <c r="QAY155" s="89"/>
      <c r="QAZ155" s="89"/>
      <c r="QBA155" s="89"/>
      <c r="QBB155" s="89"/>
      <c r="QBC155" s="89"/>
      <c r="QBD155" s="89"/>
      <c r="QBE155" s="89"/>
      <c r="QBF155" s="89"/>
      <c r="QBG155" s="89"/>
      <c r="QBH155" s="89"/>
      <c r="QBI155" s="89"/>
      <c r="QBJ155" s="89"/>
      <c r="QBK155" s="89"/>
      <c r="QBL155" s="89"/>
      <c r="QBM155" s="89"/>
      <c r="QBN155" s="89"/>
      <c r="QBO155" s="89"/>
      <c r="QBP155" s="89"/>
      <c r="QBQ155" s="89"/>
      <c r="QBR155" s="89"/>
      <c r="QBS155" s="89"/>
      <c r="QBT155" s="89"/>
      <c r="QBU155" s="89"/>
      <c r="QBV155" s="89"/>
      <c r="QBW155" s="89"/>
      <c r="QBX155" s="89"/>
      <c r="QBY155" s="89"/>
      <c r="QBZ155" s="89"/>
      <c r="QCA155" s="89"/>
      <c r="QCB155" s="89"/>
      <c r="QCC155" s="89"/>
      <c r="QCD155" s="89"/>
      <c r="QCE155" s="89"/>
      <c r="QCF155" s="89"/>
      <c r="QCG155" s="89"/>
      <c r="QCH155" s="89"/>
      <c r="QCI155" s="89"/>
      <c r="QCJ155" s="89"/>
      <c r="QCK155" s="89"/>
      <c r="QCL155" s="89"/>
      <c r="QCM155" s="89"/>
      <c r="QCN155" s="89"/>
      <c r="QCO155" s="89"/>
      <c r="QCP155" s="89"/>
      <c r="QCQ155" s="89"/>
      <c r="QCR155" s="89"/>
      <c r="QCS155" s="89"/>
      <c r="QCT155" s="89"/>
      <c r="QCU155" s="89"/>
      <c r="QCV155" s="89"/>
      <c r="QCW155" s="89"/>
      <c r="QCX155" s="89"/>
      <c r="QCY155" s="89"/>
      <c r="QCZ155" s="89"/>
      <c r="QDA155" s="89"/>
      <c r="QDB155" s="89"/>
      <c r="QDC155" s="89"/>
      <c r="QDD155" s="89"/>
      <c r="QDE155" s="89"/>
      <c r="QDF155" s="89"/>
      <c r="QDG155" s="89"/>
      <c r="QDH155" s="89"/>
      <c r="QDI155" s="89"/>
      <c r="QDJ155" s="89"/>
      <c r="QDK155" s="89"/>
      <c r="QDL155" s="89"/>
      <c r="QDM155" s="89"/>
      <c r="QDN155" s="89"/>
      <c r="QDO155" s="89"/>
      <c r="QDP155" s="89"/>
      <c r="QDQ155" s="89"/>
      <c r="QDR155" s="89"/>
      <c r="QDS155" s="89"/>
      <c r="QDT155" s="89"/>
      <c r="QDU155" s="89"/>
      <c r="QDV155" s="89"/>
      <c r="QDW155" s="89"/>
      <c r="QDX155" s="89"/>
      <c r="QDY155" s="89"/>
      <c r="QDZ155" s="89"/>
      <c r="QEA155" s="89"/>
      <c r="QEB155" s="89"/>
      <c r="QEC155" s="89"/>
      <c r="QED155" s="89"/>
      <c r="QEE155" s="89"/>
      <c r="QEF155" s="89"/>
      <c r="QEG155" s="89"/>
      <c r="QEH155" s="89"/>
      <c r="QEI155" s="89"/>
      <c r="QEJ155" s="89"/>
      <c r="QEK155" s="89"/>
      <c r="QEL155" s="89"/>
      <c r="QEM155" s="89"/>
      <c r="QEN155" s="89"/>
      <c r="QEO155" s="89"/>
      <c r="QEP155" s="89"/>
      <c r="QEQ155" s="89"/>
      <c r="QER155" s="89"/>
      <c r="QES155" s="89"/>
      <c r="QET155" s="89"/>
      <c r="QEU155" s="89"/>
      <c r="QEV155" s="89"/>
      <c r="QEW155" s="89"/>
      <c r="QEX155" s="89"/>
      <c r="QEY155" s="89"/>
      <c r="QEZ155" s="89"/>
      <c r="QFA155" s="89"/>
      <c r="QFB155" s="89"/>
      <c r="QFC155" s="89"/>
      <c r="QFD155" s="89"/>
      <c r="QFE155" s="89"/>
      <c r="QFF155" s="89"/>
      <c r="QFG155" s="89"/>
      <c r="QFH155" s="89"/>
      <c r="QFI155" s="89"/>
      <c r="QFJ155" s="89"/>
      <c r="QFK155" s="89"/>
      <c r="QFL155" s="89"/>
      <c r="QFM155" s="89"/>
      <c r="QFN155" s="89"/>
      <c r="QFO155" s="89"/>
      <c r="QFP155" s="89"/>
      <c r="QFQ155" s="89"/>
      <c r="QFR155" s="89"/>
      <c r="QFS155" s="89"/>
      <c r="QFT155" s="89"/>
      <c r="QFU155" s="89"/>
      <c r="QFV155" s="89"/>
      <c r="QFW155" s="89"/>
      <c r="QFX155" s="89"/>
      <c r="QFY155" s="89"/>
      <c r="QFZ155" s="89"/>
      <c r="QGA155" s="89"/>
      <c r="QGB155" s="89"/>
      <c r="QGC155" s="89"/>
      <c r="QGD155" s="89"/>
      <c r="QGE155" s="89"/>
      <c r="QGF155" s="89"/>
      <c r="QGG155" s="89"/>
      <c r="QGH155" s="89"/>
      <c r="QGI155" s="89"/>
      <c r="QGJ155" s="89"/>
      <c r="QGK155" s="89"/>
      <c r="QGL155" s="89"/>
      <c r="QGM155" s="89"/>
      <c r="QGN155" s="89"/>
      <c r="QGO155" s="89"/>
      <c r="QGP155" s="89"/>
      <c r="QGQ155" s="89"/>
      <c r="QGR155" s="89"/>
      <c r="QGS155" s="89"/>
      <c r="QGT155" s="89"/>
      <c r="QGU155" s="89"/>
      <c r="QGV155" s="89"/>
      <c r="QGW155" s="89"/>
      <c r="QGX155" s="89"/>
      <c r="QGY155" s="89"/>
      <c r="QGZ155" s="89"/>
      <c r="QHA155" s="89"/>
      <c r="QHB155" s="89"/>
      <c r="QHC155" s="89"/>
      <c r="QHD155" s="89"/>
      <c r="QHE155" s="89"/>
      <c r="QHF155" s="89"/>
      <c r="QHG155" s="89"/>
      <c r="QHH155" s="89"/>
      <c r="QHI155" s="89"/>
      <c r="QHJ155" s="89"/>
      <c r="QHK155" s="89"/>
      <c r="QHL155" s="89"/>
      <c r="QHM155" s="89"/>
      <c r="QHN155" s="89"/>
      <c r="QHO155" s="89"/>
      <c r="QHP155" s="89"/>
      <c r="QHQ155" s="89"/>
      <c r="QHR155" s="89"/>
      <c r="QHS155" s="89"/>
      <c r="QHT155" s="89"/>
      <c r="QHU155" s="89"/>
      <c r="QHV155" s="89"/>
      <c r="QHW155" s="89"/>
      <c r="QHX155" s="89"/>
      <c r="QHY155" s="89"/>
      <c r="QHZ155" s="89"/>
      <c r="QIA155" s="89"/>
      <c r="QIB155" s="89"/>
      <c r="QIC155" s="89"/>
      <c r="QID155" s="89"/>
      <c r="QIE155" s="89"/>
      <c r="QIF155" s="89"/>
      <c r="QIG155" s="89"/>
      <c r="QIH155" s="89"/>
      <c r="QII155" s="89"/>
      <c r="QIJ155" s="89"/>
      <c r="QIK155" s="89"/>
      <c r="QIL155" s="89"/>
      <c r="QIM155" s="89"/>
      <c r="QIN155" s="89"/>
      <c r="QIO155" s="89"/>
      <c r="QIP155" s="89"/>
      <c r="QIQ155" s="89"/>
      <c r="QIR155" s="89"/>
      <c r="QIS155" s="89"/>
      <c r="QIT155" s="89"/>
      <c r="QIU155" s="89"/>
      <c r="QIV155" s="89"/>
      <c r="QIW155" s="89"/>
      <c r="QIX155" s="89"/>
      <c r="QIY155" s="89"/>
      <c r="QIZ155" s="89"/>
      <c r="QJA155" s="89"/>
      <c r="QJB155" s="89"/>
      <c r="QJC155" s="89"/>
      <c r="QJD155" s="89"/>
      <c r="QJE155" s="89"/>
      <c r="QJF155" s="89"/>
      <c r="QJG155" s="89"/>
      <c r="QJH155" s="89"/>
      <c r="QJI155" s="89"/>
      <c r="QJJ155" s="89"/>
      <c r="QJK155" s="89"/>
      <c r="QJL155" s="89"/>
      <c r="QJM155" s="89"/>
      <c r="QJN155" s="89"/>
      <c r="QJO155" s="89"/>
      <c r="QJP155" s="89"/>
      <c r="QJQ155" s="89"/>
      <c r="QJR155" s="89"/>
      <c r="QJS155" s="89"/>
      <c r="QJT155" s="89"/>
      <c r="QJU155" s="89"/>
      <c r="QJV155" s="89"/>
      <c r="QJW155" s="89"/>
      <c r="QJX155" s="89"/>
      <c r="QJY155" s="89"/>
      <c r="QJZ155" s="89"/>
      <c r="QKA155" s="89"/>
      <c r="QKB155" s="89"/>
      <c r="QKC155" s="89"/>
      <c r="QKD155" s="89"/>
      <c r="QKE155" s="89"/>
      <c r="QKF155" s="89"/>
      <c r="QKG155" s="89"/>
      <c r="QKH155" s="89"/>
      <c r="QKI155" s="89"/>
      <c r="QKJ155" s="89"/>
      <c r="QKK155" s="89"/>
      <c r="QKL155" s="89"/>
      <c r="QKM155" s="89"/>
      <c r="QKN155" s="89"/>
      <c r="QKO155" s="89"/>
      <c r="QKP155" s="89"/>
      <c r="QKQ155" s="89"/>
      <c r="QKR155" s="89"/>
      <c r="QKS155" s="89"/>
      <c r="QKT155" s="89"/>
      <c r="QKU155" s="89"/>
      <c r="QKV155" s="89"/>
      <c r="QKW155" s="89"/>
      <c r="QKX155" s="89"/>
      <c r="QKY155" s="89"/>
      <c r="QKZ155" s="89"/>
      <c r="QLA155" s="89"/>
      <c r="QLB155" s="89"/>
      <c r="QLC155" s="89"/>
      <c r="QLD155" s="89"/>
      <c r="QLE155" s="89"/>
      <c r="QLF155" s="89"/>
      <c r="QLG155" s="89"/>
      <c r="QLH155" s="89"/>
      <c r="QLI155" s="89"/>
      <c r="QLJ155" s="89"/>
      <c r="QLK155" s="89"/>
      <c r="QLL155" s="89"/>
      <c r="QLM155" s="89"/>
      <c r="QLN155" s="89"/>
      <c r="QLO155" s="89"/>
      <c r="QLP155" s="89"/>
      <c r="QLQ155" s="89"/>
      <c r="QLR155" s="89"/>
      <c r="QLS155" s="89"/>
      <c r="QLT155" s="89"/>
      <c r="QLU155" s="89"/>
      <c r="QLV155" s="89"/>
      <c r="QLW155" s="89"/>
      <c r="QLX155" s="89"/>
      <c r="QLY155" s="89"/>
      <c r="QLZ155" s="89"/>
      <c r="QMA155" s="89"/>
      <c r="QMB155" s="89"/>
      <c r="QMC155" s="89"/>
      <c r="QMD155" s="89"/>
      <c r="QME155" s="89"/>
      <c r="QMF155" s="89"/>
      <c r="QMG155" s="89"/>
      <c r="QMH155" s="89"/>
      <c r="QMI155" s="89"/>
      <c r="QMJ155" s="89"/>
      <c r="QMK155" s="89"/>
      <c r="QML155" s="89"/>
      <c r="QMM155" s="89"/>
      <c r="QMN155" s="89"/>
      <c r="QMO155" s="89"/>
      <c r="QMP155" s="89"/>
      <c r="QMQ155" s="89"/>
      <c r="QMR155" s="89"/>
      <c r="QMS155" s="89"/>
      <c r="QMT155" s="89"/>
      <c r="QMU155" s="89"/>
      <c r="QMV155" s="89"/>
      <c r="QMW155" s="89"/>
      <c r="QMX155" s="89"/>
      <c r="QMY155" s="89"/>
      <c r="QMZ155" s="89"/>
      <c r="QNA155" s="89"/>
      <c r="QNB155" s="89"/>
      <c r="QNC155" s="89"/>
      <c r="QND155" s="89"/>
      <c r="QNE155" s="89"/>
      <c r="QNF155" s="89"/>
      <c r="QNG155" s="89"/>
      <c r="QNH155" s="89"/>
      <c r="QNI155" s="89"/>
      <c r="QNJ155" s="89"/>
      <c r="QNK155" s="89"/>
      <c r="QNL155" s="89"/>
      <c r="QNM155" s="89"/>
      <c r="QNN155" s="89"/>
      <c r="QNO155" s="89"/>
      <c r="QNP155" s="89"/>
      <c r="QNQ155" s="89"/>
      <c r="QNR155" s="89"/>
      <c r="QNS155" s="89"/>
      <c r="QNT155" s="89"/>
      <c r="QNU155" s="89"/>
      <c r="QNV155" s="89"/>
      <c r="QNW155" s="89"/>
      <c r="QNX155" s="89"/>
      <c r="QNY155" s="89"/>
      <c r="QNZ155" s="89"/>
      <c r="QOA155" s="89"/>
      <c r="QOB155" s="89"/>
      <c r="QOC155" s="89"/>
      <c r="QOD155" s="89"/>
      <c r="QOE155" s="89"/>
      <c r="QOF155" s="89"/>
      <c r="QOG155" s="89"/>
      <c r="QOH155" s="89"/>
      <c r="QOI155" s="89"/>
      <c r="QOJ155" s="89"/>
      <c r="QOK155" s="89"/>
      <c r="QOL155" s="89"/>
      <c r="QOM155" s="89"/>
      <c r="QON155" s="89"/>
      <c r="QOO155" s="89"/>
      <c r="QOP155" s="89"/>
      <c r="QOQ155" s="89"/>
      <c r="QOR155" s="89"/>
      <c r="QOS155" s="89"/>
      <c r="QOT155" s="89"/>
      <c r="QOU155" s="89"/>
      <c r="QOV155" s="89"/>
      <c r="QOW155" s="89"/>
      <c r="QOX155" s="89"/>
      <c r="QOY155" s="89"/>
      <c r="QOZ155" s="89"/>
      <c r="QPA155" s="89"/>
      <c r="QPB155" s="89"/>
      <c r="QPC155" s="89"/>
      <c r="QPD155" s="89"/>
      <c r="QPE155" s="89"/>
      <c r="QPF155" s="89"/>
      <c r="QPG155" s="89"/>
      <c r="QPH155" s="89"/>
      <c r="QPI155" s="89"/>
      <c r="QPJ155" s="89"/>
      <c r="QPK155" s="89"/>
      <c r="QPL155" s="89"/>
      <c r="QPM155" s="89"/>
      <c r="QPN155" s="89"/>
      <c r="QPO155" s="89"/>
      <c r="QPP155" s="89"/>
      <c r="QPQ155" s="89"/>
      <c r="QPR155" s="89"/>
      <c r="QPS155" s="89"/>
      <c r="QPT155" s="89"/>
      <c r="QPU155" s="89"/>
      <c r="QPV155" s="89"/>
      <c r="QPW155" s="89"/>
      <c r="QPX155" s="89"/>
      <c r="QPY155" s="89"/>
      <c r="QPZ155" s="89"/>
      <c r="QQA155" s="89"/>
      <c r="QQB155" s="89"/>
      <c r="QQC155" s="89"/>
      <c r="QQD155" s="89"/>
      <c r="QQE155" s="89"/>
      <c r="QQF155" s="89"/>
      <c r="QQG155" s="89"/>
      <c r="QQH155" s="89"/>
      <c r="QQI155" s="89"/>
      <c r="QQJ155" s="89"/>
      <c r="QQK155" s="89"/>
      <c r="QQL155" s="89"/>
      <c r="QQM155" s="89"/>
      <c r="QQN155" s="89"/>
      <c r="QQO155" s="89"/>
      <c r="QQP155" s="89"/>
      <c r="QQQ155" s="89"/>
      <c r="QQR155" s="89"/>
      <c r="QQS155" s="89"/>
      <c r="QQT155" s="89"/>
      <c r="QQU155" s="89"/>
      <c r="QQV155" s="89"/>
      <c r="QQW155" s="89"/>
      <c r="QQX155" s="89"/>
      <c r="QQY155" s="89"/>
      <c r="QQZ155" s="89"/>
      <c r="QRA155" s="89"/>
      <c r="QRB155" s="89"/>
      <c r="QRC155" s="89"/>
      <c r="QRD155" s="89"/>
      <c r="QRE155" s="89"/>
      <c r="QRF155" s="89"/>
      <c r="QRG155" s="89"/>
      <c r="QRH155" s="89"/>
      <c r="QRI155" s="89"/>
      <c r="QRJ155" s="89"/>
      <c r="QRK155" s="89"/>
      <c r="QRL155" s="89"/>
      <c r="QRM155" s="89"/>
      <c r="QRN155" s="89"/>
      <c r="QRO155" s="89"/>
      <c r="QRP155" s="89"/>
      <c r="QRQ155" s="89"/>
      <c r="QRR155" s="89"/>
      <c r="QRS155" s="89"/>
      <c r="QRT155" s="89"/>
      <c r="QRU155" s="89"/>
      <c r="QRV155" s="89"/>
      <c r="QRW155" s="89"/>
      <c r="QRX155" s="89"/>
      <c r="QRY155" s="89"/>
      <c r="QRZ155" s="89"/>
      <c r="QSA155" s="89"/>
      <c r="QSB155" s="89"/>
      <c r="QSC155" s="89"/>
      <c r="QSD155" s="89"/>
      <c r="QSE155" s="89"/>
      <c r="QSF155" s="89"/>
      <c r="QSG155" s="89"/>
      <c r="QSH155" s="89"/>
      <c r="QSI155" s="89"/>
      <c r="QSJ155" s="89"/>
      <c r="QSK155" s="89"/>
      <c r="QSL155" s="89"/>
      <c r="QSM155" s="89"/>
      <c r="QSN155" s="89"/>
      <c r="QSO155" s="89"/>
      <c r="QSP155" s="89"/>
      <c r="QSQ155" s="89"/>
      <c r="QSR155" s="89"/>
      <c r="QSS155" s="89"/>
      <c r="QST155" s="89"/>
      <c r="QSU155" s="89"/>
      <c r="QSV155" s="89"/>
      <c r="QSW155" s="89"/>
      <c r="QSX155" s="89"/>
      <c r="QSY155" s="89"/>
      <c r="QSZ155" s="89"/>
      <c r="QTA155" s="89"/>
      <c r="QTB155" s="89"/>
      <c r="QTC155" s="89"/>
      <c r="QTD155" s="89"/>
      <c r="QTE155" s="89"/>
      <c r="QTF155" s="89"/>
      <c r="QTG155" s="89"/>
      <c r="QTH155" s="89"/>
      <c r="QTI155" s="89"/>
      <c r="QTJ155" s="89"/>
      <c r="QTK155" s="89"/>
      <c r="QTL155" s="89"/>
      <c r="QTM155" s="89"/>
      <c r="QTN155" s="89"/>
      <c r="QTO155" s="89"/>
      <c r="QTP155" s="89"/>
      <c r="QTQ155" s="89"/>
      <c r="QTR155" s="89"/>
      <c r="QTS155" s="89"/>
      <c r="QTT155" s="89"/>
      <c r="QTU155" s="89"/>
      <c r="QTV155" s="89"/>
      <c r="QTW155" s="89"/>
      <c r="QTX155" s="89"/>
      <c r="QTY155" s="89"/>
      <c r="QTZ155" s="89"/>
      <c r="QUA155" s="89"/>
      <c r="QUB155" s="89"/>
      <c r="QUC155" s="89"/>
      <c r="QUD155" s="89"/>
      <c r="QUE155" s="89"/>
      <c r="QUF155" s="89"/>
      <c r="QUG155" s="89"/>
      <c r="QUH155" s="89"/>
      <c r="QUI155" s="89"/>
      <c r="QUJ155" s="89"/>
      <c r="QUK155" s="89"/>
      <c r="QUL155" s="89"/>
      <c r="QUM155" s="89"/>
      <c r="QUN155" s="89"/>
      <c r="QUO155" s="89"/>
      <c r="QUP155" s="89"/>
      <c r="QUQ155" s="89"/>
      <c r="QUR155" s="89"/>
      <c r="QUS155" s="89"/>
      <c r="QUT155" s="89"/>
      <c r="QUU155" s="89"/>
      <c r="QUV155" s="89"/>
      <c r="QUW155" s="89"/>
      <c r="QUX155" s="89"/>
      <c r="QUY155" s="89"/>
      <c r="QUZ155" s="89"/>
      <c r="QVA155" s="89"/>
      <c r="QVB155" s="89"/>
      <c r="QVC155" s="89"/>
      <c r="QVD155" s="89"/>
      <c r="QVE155" s="89"/>
      <c r="QVF155" s="89"/>
      <c r="QVG155" s="89"/>
      <c r="QVH155" s="89"/>
      <c r="QVI155" s="89"/>
      <c r="QVJ155" s="89"/>
      <c r="QVK155" s="89"/>
      <c r="QVL155" s="89"/>
      <c r="QVM155" s="89"/>
      <c r="QVN155" s="89"/>
      <c r="QVO155" s="89"/>
      <c r="QVP155" s="89"/>
      <c r="QVQ155" s="89"/>
      <c r="QVR155" s="89"/>
      <c r="QVS155" s="89"/>
      <c r="QVT155" s="89"/>
      <c r="QVU155" s="89"/>
      <c r="QVV155" s="89"/>
      <c r="QVW155" s="89"/>
      <c r="QVX155" s="89"/>
      <c r="QVY155" s="89"/>
      <c r="QVZ155" s="89"/>
      <c r="QWA155" s="89"/>
      <c r="QWB155" s="89"/>
      <c r="QWC155" s="89"/>
      <c r="QWD155" s="89"/>
      <c r="QWE155" s="89"/>
      <c r="QWF155" s="89"/>
      <c r="QWG155" s="89"/>
      <c r="QWH155" s="89"/>
      <c r="QWI155" s="89"/>
      <c r="QWJ155" s="89"/>
      <c r="QWK155" s="89"/>
      <c r="QWL155" s="89"/>
      <c r="QWM155" s="89"/>
      <c r="QWN155" s="89"/>
      <c r="QWO155" s="89"/>
      <c r="QWP155" s="89"/>
      <c r="QWQ155" s="89"/>
      <c r="QWR155" s="89"/>
      <c r="QWS155" s="89"/>
      <c r="QWT155" s="89"/>
      <c r="QWU155" s="89"/>
      <c r="QWV155" s="89"/>
      <c r="QWW155" s="89"/>
      <c r="QWX155" s="89"/>
      <c r="QWY155" s="89"/>
      <c r="QWZ155" s="89"/>
      <c r="QXA155" s="89"/>
      <c r="QXB155" s="89"/>
      <c r="QXC155" s="89"/>
      <c r="QXD155" s="89"/>
      <c r="QXE155" s="89"/>
      <c r="QXF155" s="89"/>
      <c r="QXG155" s="89"/>
      <c r="QXH155" s="89"/>
      <c r="QXI155" s="89"/>
      <c r="QXJ155" s="89"/>
      <c r="QXK155" s="89"/>
      <c r="QXL155" s="89"/>
      <c r="QXM155" s="89"/>
      <c r="QXN155" s="89"/>
      <c r="QXO155" s="89"/>
      <c r="QXP155" s="89"/>
      <c r="QXQ155" s="89"/>
      <c r="QXR155" s="89"/>
      <c r="QXS155" s="89"/>
      <c r="QXT155" s="89"/>
      <c r="QXU155" s="89"/>
      <c r="QXV155" s="89"/>
      <c r="QXW155" s="89"/>
      <c r="QXX155" s="89"/>
      <c r="QXY155" s="89"/>
      <c r="QXZ155" s="89"/>
      <c r="QYA155" s="89"/>
      <c r="QYB155" s="89"/>
      <c r="QYC155" s="89"/>
      <c r="QYD155" s="89"/>
      <c r="QYE155" s="89"/>
      <c r="QYF155" s="89"/>
      <c r="QYG155" s="89"/>
      <c r="QYH155" s="89"/>
      <c r="QYI155" s="89"/>
      <c r="QYJ155" s="89"/>
      <c r="QYK155" s="89"/>
      <c r="QYL155" s="89"/>
      <c r="QYM155" s="89"/>
      <c r="QYN155" s="89"/>
      <c r="QYO155" s="89"/>
      <c r="QYP155" s="89"/>
      <c r="QYQ155" s="89"/>
      <c r="QYR155" s="89"/>
      <c r="QYS155" s="89"/>
      <c r="QYT155" s="89"/>
      <c r="QYU155" s="89"/>
      <c r="QYV155" s="89"/>
      <c r="QYW155" s="89"/>
      <c r="QYX155" s="89"/>
      <c r="QYY155" s="89"/>
      <c r="QYZ155" s="89"/>
      <c r="QZA155" s="89"/>
      <c r="QZB155" s="89"/>
      <c r="QZC155" s="89"/>
      <c r="QZD155" s="89"/>
      <c r="QZE155" s="89"/>
      <c r="QZF155" s="89"/>
      <c r="QZG155" s="89"/>
      <c r="QZH155" s="89"/>
      <c r="QZI155" s="89"/>
      <c r="QZJ155" s="89"/>
      <c r="QZK155" s="89"/>
      <c r="QZL155" s="89"/>
      <c r="QZM155" s="89"/>
      <c r="QZN155" s="89"/>
      <c r="QZO155" s="89"/>
      <c r="QZP155" s="89"/>
      <c r="QZQ155" s="89"/>
      <c r="QZR155" s="89"/>
      <c r="QZS155" s="89"/>
      <c r="QZT155" s="89"/>
      <c r="QZU155" s="89"/>
      <c r="QZV155" s="89"/>
      <c r="QZW155" s="89"/>
      <c r="QZX155" s="89"/>
      <c r="QZY155" s="89"/>
      <c r="QZZ155" s="89"/>
      <c r="RAA155" s="89"/>
      <c r="RAB155" s="89"/>
      <c r="RAC155" s="89"/>
      <c r="RAD155" s="89"/>
      <c r="RAE155" s="89"/>
      <c r="RAF155" s="89"/>
      <c r="RAG155" s="89"/>
      <c r="RAH155" s="89"/>
      <c r="RAI155" s="89"/>
      <c r="RAJ155" s="89"/>
      <c r="RAK155" s="89"/>
      <c r="RAL155" s="89"/>
      <c r="RAM155" s="89"/>
      <c r="RAN155" s="89"/>
      <c r="RAO155" s="89"/>
      <c r="RAP155" s="89"/>
      <c r="RAQ155" s="89"/>
      <c r="RAR155" s="89"/>
      <c r="RAS155" s="89"/>
      <c r="RAT155" s="89"/>
      <c r="RAU155" s="89"/>
      <c r="RAV155" s="89"/>
      <c r="RAW155" s="89"/>
      <c r="RAX155" s="89"/>
      <c r="RAY155" s="89"/>
      <c r="RAZ155" s="89"/>
      <c r="RBA155" s="89"/>
      <c r="RBB155" s="89"/>
      <c r="RBC155" s="89"/>
      <c r="RBD155" s="89"/>
      <c r="RBE155" s="89"/>
      <c r="RBF155" s="89"/>
      <c r="RBG155" s="89"/>
      <c r="RBH155" s="89"/>
      <c r="RBI155" s="89"/>
      <c r="RBJ155" s="89"/>
      <c r="RBK155" s="89"/>
      <c r="RBL155" s="89"/>
      <c r="RBM155" s="89"/>
      <c r="RBN155" s="89"/>
      <c r="RBO155" s="89"/>
      <c r="RBP155" s="89"/>
      <c r="RBQ155" s="89"/>
      <c r="RBR155" s="89"/>
      <c r="RBS155" s="89"/>
      <c r="RBT155" s="89"/>
      <c r="RBU155" s="89"/>
      <c r="RBV155" s="89"/>
      <c r="RBW155" s="89"/>
      <c r="RBX155" s="89"/>
      <c r="RBY155" s="89"/>
      <c r="RBZ155" s="89"/>
      <c r="RCA155" s="89"/>
      <c r="RCB155" s="89"/>
      <c r="RCC155" s="89"/>
      <c r="RCD155" s="89"/>
      <c r="RCE155" s="89"/>
      <c r="RCF155" s="89"/>
      <c r="RCG155" s="89"/>
      <c r="RCH155" s="89"/>
      <c r="RCI155" s="89"/>
      <c r="RCJ155" s="89"/>
      <c r="RCK155" s="89"/>
      <c r="RCL155" s="89"/>
      <c r="RCM155" s="89"/>
      <c r="RCN155" s="89"/>
      <c r="RCO155" s="89"/>
      <c r="RCP155" s="89"/>
      <c r="RCQ155" s="89"/>
      <c r="RCR155" s="89"/>
      <c r="RCS155" s="89"/>
      <c r="RCT155" s="89"/>
      <c r="RCU155" s="89"/>
      <c r="RCV155" s="89"/>
      <c r="RCW155" s="89"/>
      <c r="RCX155" s="89"/>
      <c r="RCY155" s="89"/>
      <c r="RCZ155" s="89"/>
      <c r="RDA155" s="89"/>
      <c r="RDB155" s="89"/>
      <c r="RDC155" s="89"/>
      <c r="RDD155" s="89"/>
      <c r="RDE155" s="89"/>
      <c r="RDF155" s="89"/>
      <c r="RDG155" s="89"/>
      <c r="RDH155" s="89"/>
      <c r="RDI155" s="89"/>
      <c r="RDJ155" s="89"/>
      <c r="RDK155" s="89"/>
      <c r="RDL155" s="89"/>
      <c r="RDM155" s="89"/>
      <c r="RDN155" s="89"/>
      <c r="RDO155" s="89"/>
      <c r="RDP155" s="89"/>
      <c r="RDQ155" s="89"/>
      <c r="RDR155" s="89"/>
      <c r="RDS155" s="89"/>
      <c r="RDT155" s="89"/>
      <c r="RDU155" s="89"/>
      <c r="RDV155" s="89"/>
      <c r="RDW155" s="89"/>
      <c r="RDX155" s="89"/>
      <c r="RDY155" s="89"/>
      <c r="RDZ155" s="89"/>
      <c r="REA155" s="89"/>
      <c r="REB155" s="89"/>
      <c r="REC155" s="89"/>
      <c r="RED155" s="89"/>
      <c r="REE155" s="89"/>
      <c r="REF155" s="89"/>
      <c r="REG155" s="89"/>
      <c r="REH155" s="89"/>
      <c r="REI155" s="89"/>
      <c r="REJ155" s="89"/>
      <c r="REK155" s="89"/>
      <c r="REL155" s="89"/>
      <c r="REM155" s="89"/>
      <c r="REN155" s="89"/>
      <c r="REO155" s="89"/>
      <c r="REP155" s="89"/>
      <c r="REQ155" s="89"/>
      <c r="RER155" s="89"/>
      <c r="RES155" s="89"/>
      <c r="RET155" s="89"/>
      <c r="REU155" s="89"/>
      <c r="REV155" s="89"/>
      <c r="REW155" s="89"/>
      <c r="REX155" s="89"/>
      <c r="REY155" s="89"/>
      <c r="REZ155" s="89"/>
      <c r="RFA155" s="89"/>
      <c r="RFB155" s="89"/>
      <c r="RFC155" s="89"/>
      <c r="RFD155" s="89"/>
      <c r="RFE155" s="89"/>
      <c r="RFF155" s="89"/>
      <c r="RFG155" s="89"/>
      <c r="RFH155" s="89"/>
      <c r="RFI155" s="89"/>
      <c r="RFJ155" s="89"/>
      <c r="RFK155" s="89"/>
      <c r="RFL155" s="89"/>
      <c r="RFM155" s="89"/>
      <c r="RFN155" s="89"/>
      <c r="RFO155" s="89"/>
      <c r="RFP155" s="89"/>
      <c r="RFQ155" s="89"/>
      <c r="RFR155" s="89"/>
      <c r="RFS155" s="89"/>
      <c r="RFT155" s="89"/>
      <c r="RFU155" s="89"/>
      <c r="RFV155" s="89"/>
      <c r="RFW155" s="89"/>
      <c r="RFX155" s="89"/>
      <c r="RFY155" s="89"/>
      <c r="RFZ155" s="89"/>
      <c r="RGA155" s="89"/>
      <c r="RGB155" s="89"/>
      <c r="RGC155" s="89"/>
      <c r="RGD155" s="89"/>
      <c r="RGE155" s="89"/>
      <c r="RGF155" s="89"/>
      <c r="RGG155" s="89"/>
      <c r="RGH155" s="89"/>
      <c r="RGI155" s="89"/>
      <c r="RGJ155" s="89"/>
      <c r="RGK155" s="89"/>
      <c r="RGL155" s="89"/>
      <c r="RGM155" s="89"/>
      <c r="RGN155" s="89"/>
      <c r="RGO155" s="89"/>
      <c r="RGP155" s="89"/>
      <c r="RGQ155" s="89"/>
      <c r="RGR155" s="89"/>
      <c r="RGS155" s="89"/>
      <c r="RGT155" s="89"/>
      <c r="RGU155" s="89"/>
      <c r="RGV155" s="89"/>
      <c r="RGW155" s="89"/>
      <c r="RGX155" s="89"/>
      <c r="RGY155" s="89"/>
      <c r="RGZ155" s="89"/>
      <c r="RHA155" s="89"/>
      <c r="RHB155" s="89"/>
      <c r="RHC155" s="89"/>
      <c r="RHD155" s="89"/>
      <c r="RHE155" s="89"/>
      <c r="RHF155" s="89"/>
      <c r="RHG155" s="89"/>
      <c r="RHH155" s="89"/>
      <c r="RHI155" s="89"/>
      <c r="RHJ155" s="89"/>
      <c r="RHK155" s="89"/>
      <c r="RHL155" s="89"/>
      <c r="RHM155" s="89"/>
      <c r="RHN155" s="89"/>
      <c r="RHO155" s="89"/>
      <c r="RHP155" s="89"/>
      <c r="RHQ155" s="89"/>
      <c r="RHR155" s="89"/>
      <c r="RHS155" s="89"/>
      <c r="RHT155" s="89"/>
      <c r="RHU155" s="89"/>
      <c r="RHV155" s="89"/>
      <c r="RHW155" s="89"/>
      <c r="RHX155" s="89"/>
      <c r="RHY155" s="89"/>
      <c r="RHZ155" s="89"/>
      <c r="RIA155" s="89"/>
      <c r="RIB155" s="89"/>
      <c r="RIC155" s="89"/>
      <c r="RID155" s="89"/>
      <c r="RIE155" s="89"/>
      <c r="RIF155" s="89"/>
      <c r="RIG155" s="89"/>
      <c r="RIH155" s="89"/>
      <c r="RII155" s="89"/>
      <c r="RIJ155" s="89"/>
      <c r="RIK155" s="89"/>
      <c r="RIL155" s="89"/>
      <c r="RIM155" s="89"/>
      <c r="RIN155" s="89"/>
      <c r="RIO155" s="89"/>
      <c r="RIP155" s="89"/>
      <c r="RIQ155" s="89"/>
      <c r="RIR155" s="89"/>
      <c r="RIS155" s="89"/>
      <c r="RIT155" s="89"/>
      <c r="RIU155" s="89"/>
      <c r="RIV155" s="89"/>
      <c r="RIW155" s="89"/>
      <c r="RIX155" s="89"/>
      <c r="RIY155" s="89"/>
      <c r="RIZ155" s="89"/>
      <c r="RJA155" s="89"/>
      <c r="RJB155" s="89"/>
      <c r="RJC155" s="89"/>
      <c r="RJD155" s="89"/>
      <c r="RJE155" s="89"/>
      <c r="RJF155" s="89"/>
      <c r="RJG155" s="89"/>
      <c r="RJH155" s="89"/>
      <c r="RJI155" s="89"/>
      <c r="RJJ155" s="89"/>
      <c r="RJK155" s="89"/>
      <c r="RJL155" s="89"/>
      <c r="RJM155" s="89"/>
      <c r="RJN155" s="89"/>
      <c r="RJO155" s="89"/>
      <c r="RJP155" s="89"/>
      <c r="RJQ155" s="89"/>
      <c r="RJR155" s="89"/>
      <c r="RJS155" s="89"/>
      <c r="RJT155" s="89"/>
      <c r="RJU155" s="89"/>
      <c r="RJV155" s="89"/>
      <c r="RJW155" s="89"/>
      <c r="RJX155" s="89"/>
      <c r="RJY155" s="89"/>
      <c r="RJZ155" s="89"/>
      <c r="RKA155" s="89"/>
      <c r="RKB155" s="89"/>
      <c r="RKC155" s="89"/>
      <c r="RKD155" s="89"/>
      <c r="RKE155" s="89"/>
      <c r="RKF155" s="89"/>
      <c r="RKG155" s="89"/>
      <c r="RKH155" s="89"/>
      <c r="RKI155" s="89"/>
      <c r="RKJ155" s="89"/>
      <c r="RKK155" s="89"/>
      <c r="RKL155" s="89"/>
      <c r="RKM155" s="89"/>
      <c r="RKN155" s="89"/>
      <c r="RKO155" s="89"/>
      <c r="RKP155" s="89"/>
      <c r="RKQ155" s="89"/>
      <c r="RKR155" s="89"/>
      <c r="RKS155" s="89"/>
      <c r="RKT155" s="89"/>
      <c r="RKU155" s="89"/>
      <c r="RKV155" s="89"/>
      <c r="RKW155" s="89"/>
      <c r="RKX155" s="89"/>
      <c r="RKY155" s="89"/>
      <c r="RKZ155" s="89"/>
      <c r="RLA155" s="89"/>
      <c r="RLB155" s="89"/>
      <c r="RLC155" s="89"/>
      <c r="RLD155" s="89"/>
      <c r="RLE155" s="89"/>
      <c r="RLF155" s="89"/>
      <c r="RLG155" s="89"/>
      <c r="RLH155" s="89"/>
      <c r="RLI155" s="89"/>
      <c r="RLJ155" s="89"/>
      <c r="RLK155" s="89"/>
      <c r="RLL155" s="89"/>
      <c r="RLM155" s="89"/>
      <c r="RLN155" s="89"/>
      <c r="RLO155" s="89"/>
      <c r="RLP155" s="89"/>
      <c r="RLQ155" s="89"/>
      <c r="RLR155" s="89"/>
      <c r="RLS155" s="89"/>
      <c r="RLT155" s="89"/>
      <c r="RLU155" s="89"/>
      <c r="RLV155" s="89"/>
      <c r="RLW155" s="89"/>
      <c r="RLX155" s="89"/>
      <c r="RLY155" s="89"/>
      <c r="RLZ155" s="89"/>
      <c r="RMA155" s="89"/>
      <c r="RMB155" s="89"/>
      <c r="RMC155" s="89"/>
      <c r="RMD155" s="89"/>
      <c r="RME155" s="89"/>
      <c r="RMF155" s="89"/>
      <c r="RMG155" s="89"/>
      <c r="RMH155" s="89"/>
      <c r="RMI155" s="89"/>
      <c r="RMJ155" s="89"/>
      <c r="RMK155" s="89"/>
      <c r="RML155" s="89"/>
      <c r="RMM155" s="89"/>
      <c r="RMN155" s="89"/>
      <c r="RMO155" s="89"/>
      <c r="RMP155" s="89"/>
      <c r="RMQ155" s="89"/>
      <c r="RMR155" s="89"/>
      <c r="RMS155" s="89"/>
      <c r="RMT155" s="89"/>
      <c r="RMU155" s="89"/>
      <c r="RMV155" s="89"/>
      <c r="RMW155" s="89"/>
      <c r="RMX155" s="89"/>
      <c r="RMY155" s="89"/>
      <c r="RMZ155" s="89"/>
      <c r="RNA155" s="89"/>
      <c r="RNB155" s="89"/>
      <c r="RNC155" s="89"/>
      <c r="RND155" s="89"/>
      <c r="RNE155" s="89"/>
      <c r="RNF155" s="89"/>
      <c r="RNG155" s="89"/>
      <c r="RNH155" s="89"/>
      <c r="RNI155" s="89"/>
      <c r="RNJ155" s="89"/>
      <c r="RNK155" s="89"/>
      <c r="RNL155" s="89"/>
      <c r="RNM155" s="89"/>
      <c r="RNN155" s="89"/>
      <c r="RNO155" s="89"/>
      <c r="RNP155" s="89"/>
      <c r="RNQ155" s="89"/>
      <c r="RNR155" s="89"/>
      <c r="RNS155" s="89"/>
      <c r="RNT155" s="89"/>
      <c r="RNU155" s="89"/>
      <c r="RNV155" s="89"/>
      <c r="RNW155" s="89"/>
      <c r="RNX155" s="89"/>
      <c r="RNY155" s="89"/>
      <c r="RNZ155" s="89"/>
      <c r="ROA155" s="89"/>
      <c r="ROB155" s="89"/>
      <c r="ROC155" s="89"/>
      <c r="ROD155" s="89"/>
      <c r="ROE155" s="89"/>
      <c r="ROF155" s="89"/>
      <c r="ROG155" s="89"/>
      <c r="ROH155" s="89"/>
      <c r="ROI155" s="89"/>
      <c r="ROJ155" s="89"/>
      <c r="ROK155" s="89"/>
      <c r="ROL155" s="89"/>
      <c r="ROM155" s="89"/>
      <c r="RON155" s="89"/>
      <c r="ROO155" s="89"/>
      <c r="ROP155" s="89"/>
      <c r="ROQ155" s="89"/>
      <c r="ROR155" s="89"/>
      <c r="ROS155" s="89"/>
      <c r="ROT155" s="89"/>
      <c r="ROU155" s="89"/>
      <c r="ROV155" s="89"/>
      <c r="ROW155" s="89"/>
      <c r="ROX155" s="89"/>
      <c r="ROY155" s="89"/>
      <c r="ROZ155" s="89"/>
      <c r="RPA155" s="89"/>
      <c r="RPB155" s="89"/>
      <c r="RPC155" s="89"/>
      <c r="RPD155" s="89"/>
      <c r="RPE155" s="89"/>
      <c r="RPF155" s="89"/>
      <c r="RPG155" s="89"/>
      <c r="RPH155" s="89"/>
      <c r="RPI155" s="89"/>
      <c r="RPJ155" s="89"/>
      <c r="RPK155" s="89"/>
      <c r="RPL155" s="89"/>
      <c r="RPM155" s="89"/>
      <c r="RPN155" s="89"/>
      <c r="RPO155" s="89"/>
      <c r="RPP155" s="89"/>
      <c r="RPQ155" s="89"/>
      <c r="RPR155" s="89"/>
      <c r="RPS155" s="89"/>
      <c r="RPT155" s="89"/>
      <c r="RPU155" s="89"/>
      <c r="RPV155" s="89"/>
      <c r="RPW155" s="89"/>
      <c r="RPX155" s="89"/>
      <c r="RPY155" s="89"/>
      <c r="RPZ155" s="89"/>
      <c r="RQA155" s="89"/>
      <c r="RQB155" s="89"/>
      <c r="RQC155" s="89"/>
      <c r="RQD155" s="89"/>
      <c r="RQE155" s="89"/>
      <c r="RQF155" s="89"/>
      <c r="RQG155" s="89"/>
      <c r="RQH155" s="89"/>
      <c r="RQI155" s="89"/>
      <c r="RQJ155" s="89"/>
      <c r="RQK155" s="89"/>
      <c r="RQL155" s="89"/>
      <c r="RQM155" s="89"/>
      <c r="RQN155" s="89"/>
      <c r="RQO155" s="89"/>
      <c r="RQP155" s="89"/>
      <c r="RQQ155" s="89"/>
      <c r="RQR155" s="89"/>
      <c r="RQS155" s="89"/>
      <c r="RQT155" s="89"/>
      <c r="RQU155" s="89"/>
      <c r="RQV155" s="89"/>
      <c r="RQW155" s="89"/>
      <c r="RQX155" s="89"/>
      <c r="RQY155" s="89"/>
      <c r="RQZ155" s="89"/>
      <c r="RRA155" s="89"/>
      <c r="RRB155" s="89"/>
      <c r="RRC155" s="89"/>
      <c r="RRD155" s="89"/>
      <c r="RRE155" s="89"/>
      <c r="RRF155" s="89"/>
      <c r="RRG155" s="89"/>
      <c r="RRH155" s="89"/>
      <c r="RRI155" s="89"/>
      <c r="RRJ155" s="89"/>
      <c r="RRK155" s="89"/>
      <c r="RRL155" s="89"/>
      <c r="RRM155" s="89"/>
      <c r="RRN155" s="89"/>
      <c r="RRO155" s="89"/>
      <c r="RRP155" s="89"/>
      <c r="RRQ155" s="89"/>
      <c r="RRR155" s="89"/>
      <c r="RRS155" s="89"/>
      <c r="RRT155" s="89"/>
      <c r="RRU155" s="89"/>
      <c r="RRV155" s="89"/>
      <c r="RRW155" s="89"/>
      <c r="RRX155" s="89"/>
      <c r="RRY155" s="89"/>
      <c r="RRZ155" s="89"/>
      <c r="RSA155" s="89"/>
      <c r="RSB155" s="89"/>
      <c r="RSC155" s="89"/>
      <c r="RSD155" s="89"/>
      <c r="RSE155" s="89"/>
      <c r="RSF155" s="89"/>
      <c r="RSG155" s="89"/>
      <c r="RSH155" s="89"/>
      <c r="RSI155" s="89"/>
      <c r="RSJ155" s="89"/>
      <c r="RSK155" s="89"/>
      <c r="RSL155" s="89"/>
      <c r="RSM155" s="89"/>
      <c r="RSN155" s="89"/>
      <c r="RSO155" s="89"/>
      <c r="RSP155" s="89"/>
      <c r="RSQ155" s="89"/>
      <c r="RSR155" s="89"/>
      <c r="RSS155" s="89"/>
      <c r="RST155" s="89"/>
      <c r="RSU155" s="89"/>
      <c r="RSV155" s="89"/>
      <c r="RSW155" s="89"/>
      <c r="RSX155" s="89"/>
      <c r="RSY155" s="89"/>
      <c r="RSZ155" s="89"/>
      <c r="RTA155" s="89"/>
      <c r="RTB155" s="89"/>
      <c r="RTC155" s="89"/>
      <c r="RTD155" s="89"/>
      <c r="RTE155" s="89"/>
      <c r="RTF155" s="89"/>
      <c r="RTG155" s="89"/>
      <c r="RTH155" s="89"/>
      <c r="RTI155" s="89"/>
      <c r="RTJ155" s="89"/>
      <c r="RTK155" s="89"/>
      <c r="RTL155" s="89"/>
      <c r="RTM155" s="89"/>
      <c r="RTN155" s="89"/>
      <c r="RTO155" s="89"/>
      <c r="RTP155" s="89"/>
      <c r="RTQ155" s="89"/>
      <c r="RTR155" s="89"/>
      <c r="RTS155" s="89"/>
      <c r="RTT155" s="89"/>
      <c r="RTU155" s="89"/>
      <c r="RTV155" s="89"/>
      <c r="RTW155" s="89"/>
      <c r="RTX155" s="89"/>
      <c r="RTY155" s="89"/>
      <c r="RTZ155" s="89"/>
      <c r="RUA155" s="89"/>
      <c r="RUB155" s="89"/>
      <c r="RUC155" s="89"/>
      <c r="RUD155" s="89"/>
      <c r="RUE155" s="89"/>
      <c r="RUF155" s="89"/>
      <c r="RUG155" s="89"/>
      <c r="RUH155" s="89"/>
      <c r="RUI155" s="89"/>
      <c r="RUJ155" s="89"/>
      <c r="RUK155" s="89"/>
      <c r="RUL155" s="89"/>
      <c r="RUM155" s="89"/>
      <c r="RUN155" s="89"/>
      <c r="RUO155" s="89"/>
      <c r="RUP155" s="89"/>
      <c r="RUQ155" s="89"/>
      <c r="RUR155" s="89"/>
      <c r="RUS155" s="89"/>
      <c r="RUT155" s="89"/>
      <c r="RUU155" s="89"/>
      <c r="RUV155" s="89"/>
      <c r="RUW155" s="89"/>
      <c r="RUX155" s="89"/>
      <c r="RUY155" s="89"/>
      <c r="RUZ155" s="89"/>
      <c r="RVA155" s="89"/>
      <c r="RVB155" s="89"/>
      <c r="RVC155" s="89"/>
      <c r="RVD155" s="89"/>
      <c r="RVE155" s="89"/>
      <c r="RVF155" s="89"/>
      <c r="RVG155" s="89"/>
      <c r="RVH155" s="89"/>
      <c r="RVI155" s="89"/>
      <c r="RVJ155" s="89"/>
      <c r="RVK155" s="89"/>
      <c r="RVL155" s="89"/>
      <c r="RVM155" s="89"/>
      <c r="RVN155" s="89"/>
      <c r="RVO155" s="89"/>
      <c r="RVP155" s="89"/>
      <c r="RVQ155" s="89"/>
      <c r="RVR155" s="89"/>
      <c r="RVS155" s="89"/>
      <c r="RVT155" s="89"/>
      <c r="RVU155" s="89"/>
      <c r="RVV155" s="89"/>
      <c r="RVW155" s="89"/>
      <c r="RVX155" s="89"/>
      <c r="RVY155" s="89"/>
      <c r="RVZ155" s="89"/>
      <c r="RWA155" s="89"/>
      <c r="RWB155" s="89"/>
      <c r="RWC155" s="89"/>
      <c r="RWD155" s="89"/>
      <c r="RWE155" s="89"/>
      <c r="RWF155" s="89"/>
      <c r="RWG155" s="89"/>
      <c r="RWH155" s="89"/>
      <c r="RWI155" s="89"/>
      <c r="RWJ155" s="89"/>
      <c r="RWK155" s="89"/>
      <c r="RWL155" s="89"/>
      <c r="RWM155" s="89"/>
      <c r="RWN155" s="89"/>
      <c r="RWO155" s="89"/>
      <c r="RWP155" s="89"/>
      <c r="RWQ155" s="89"/>
      <c r="RWR155" s="89"/>
      <c r="RWS155" s="89"/>
      <c r="RWT155" s="89"/>
      <c r="RWU155" s="89"/>
      <c r="RWV155" s="89"/>
      <c r="RWW155" s="89"/>
      <c r="RWX155" s="89"/>
      <c r="RWY155" s="89"/>
      <c r="RWZ155" s="89"/>
      <c r="RXA155" s="89"/>
      <c r="RXB155" s="89"/>
      <c r="RXC155" s="89"/>
      <c r="RXD155" s="89"/>
      <c r="RXE155" s="89"/>
      <c r="RXF155" s="89"/>
      <c r="RXG155" s="89"/>
      <c r="RXH155" s="89"/>
      <c r="RXI155" s="89"/>
      <c r="RXJ155" s="89"/>
      <c r="RXK155" s="89"/>
      <c r="RXL155" s="89"/>
      <c r="RXM155" s="89"/>
      <c r="RXN155" s="89"/>
      <c r="RXO155" s="89"/>
      <c r="RXP155" s="89"/>
      <c r="RXQ155" s="89"/>
      <c r="RXR155" s="89"/>
      <c r="RXS155" s="89"/>
      <c r="RXT155" s="89"/>
      <c r="RXU155" s="89"/>
      <c r="RXV155" s="89"/>
      <c r="RXW155" s="89"/>
      <c r="RXX155" s="89"/>
      <c r="RXY155" s="89"/>
      <c r="RXZ155" s="89"/>
      <c r="RYA155" s="89"/>
      <c r="RYB155" s="89"/>
      <c r="RYC155" s="89"/>
      <c r="RYD155" s="89"/>
      <c r="RYE155" s="89"/>
      <c r="RYF155" s="89"/>
      <c r="RYG155" s="89"/>
      <c r="RYH155" s="89"/>
      <c r="RYI155" s="89"/>
      <c r="RYJ155" s="89"/>
      <c r="RYK155" s="89"/>
      <c r="RYL155" s="89"/>
      <c r="RYM155" s="89"/>
      <c r="RYN155" s="89"/>
      <c r="RYO155" s="89"/>
      <c r="RYP155" s="89"/>
      <c r="RYQ155" s="89"/>
      <c r="RYR155" s="89"/>
      <c r="RYS155" s="89"/>
      <c r="RYT155" s="89"/>
      <c r="RYU155" s="89"/>
      <c r="RYV155" s="89"/>
      <c r="RYW155" s="89"/>
      <c r="RYX155" s="89"/>
      <c r="RYY155" s="89"/>
      <c r="RYZ155" s="89"/>
      <c r="RZA155" s="89"/>
      <c r="RZB155" s="89"/>
      <c r="RZC155" s="89"/>
      <c r="RZD155" s="89"/>
      <c r="RZE155" s="89"/>
      <c r="RZF155" s="89"/>
      <c r="RZG155" s="89"/>
      <c r="RZH155" s="89"/>
      <c r="RZI155" s="89"/>
      <c r="RZJ155" s="89"/>
      <c r="RZK155" s="89"/>
      <c r="RZL155" s="89"/>
      <c r="RZM155" s="89"/>
      <c r="RZN155" s="89"/>
      <c r="RZO155" s="89"/>
      <c r="RZP155" s="89"/>
      <c r="RZQ155" s="89"/>
      <c r="RZR155" s="89"/>
      <c r="RZS155" s="89"/>
      <c r="RZT155" s="89"/>
      <c r="RZU155" s="89"/>
      <c r="RZV155" s="89"/>
      <c r="RZW155" s="89"/>
      <c r="RZX155" s="89"/>
      <c r="RZY155" s="89"/>
      <c r="RZZ155" s="89"/>
      <c r="SAA155" s="89"/>
      <c r="SAB155" s="89"/>
      <c r="SAC155" s="89"/>
      <c r="SAD155" s="89"/>
      <c r="SAE155" s="89"/>
      <c r="SAF155" s="89"/>
      <c r="SAG155" s="89"/>
      <c r="SAH155" s="89"/>
      <c r="SAI155" s="89"/>
      <c r="SAJ155" s="89"/>
      <c r="SAK155" s="89"/>
      <c r="SAL155" s="89"/>
      <c r="SAM155" s="89"/>
      <c r="SAN155" s="89"/>
      <c r="SAO155" s="89"/>
      <c r="SAP155" s="89"/>
      <c r="SAQ155" s="89"/>
      <c r="SAR155" s="89"/>
      <c r="SAS155" s="89"/>
      <c r="SAT155" s="89"/>
      <c r="SAU155" s="89"/>
      <c r="SAV155" s="89"/>
      <c r="SAW155" s="89"/>
      <c r="SAX155" s="89"/>
      <c r="SAY155" s="89"/>
      <c r="SAZ155" s="89"/>
      <c r="SBA155" s="89"/>
      <c r="SBB155" s="89"/>
      <c r="SBC155" s="89"/>
      <c r="SBD155" s="89"/>
      <c r="SBE155" s="89"/>
      <c r="SBF155" s="89"/>
      <c r="SBG155" s="89"/>
      <c r="SBH155" s="89"/>
      <c r="SBI155" s="89"/>
      <c r="SBJ155" s="89"/>
      <c r="SBK155" s="89"/>
      <c r="SBL155" s="89"/>
      <c r="SBM155" s="89"/>
      <c r="SBN155" s="89"/>
      <c r="SBO155" s="89"/>
      <c r="SBP155" s="89"/>
      <c r="SBQ155" s="89"/>
      <c r="SBR155" s="89"/>
      <c r="SBS155" s="89"/>
      <c r="SBT155" s="89"/>
      <c r="SBU155" s="89"/>
      <c r="SBV155" s="89"/>
      <c r="SBW155" s="89"/>
      <c r="SBX155" s="89"/>
      <c r="SBY155" s="89"/>
      <c r="SBZ155" s="89"/>
      <c r="SCA155" s="89"/>
      <c r="SCB155" s="89"/>
      <c r="SCC155" s="89"/>
      <c r="SCD155" s="89"/>
      <c r="SCE155" s="89"/>
      <c r="SCF155" s="89"/>
      <c r="SCG155" s="89"/>
      <c r="SCH155" s="89"/>
      <c r="SCI155" s="89"/>
      <c r="SCJ155" s="89"/>
      <c r="SCK155" s="89"/>
      <c r="SCL155" s="89"/>
      <c r="SCM155" s="89"/>
      <c r="SCN155" s="89"/>
      <c r="SCO155" s="89"/>
      <c r="SCP155" s="89"/>
      <c r="SCQ155" s="89"/>
      <c r="SCR155" s="89"/>
      <c r="SCS155" s="89"/>
      <c r="SCT155" s="89"/>
      <c r="SCU155" s="89"/>
      <c r="SCV155" s="89"/>
      <c r="SCW155" s="89"/>
      <c r="SCX155" s="89"/>
      <c r="SCY155" s="89"/>
      <c r="SCZ155" s="89"/>
      <c r="SDA155" s="89"/>
      <c r="SDB155" s="89"/>
      <c r="SDC155" s="89"/>
      <c r="SDD155" s="89"/>
      <c r="SDE155" s="89"/>
      <c r="SDF155" s="89"/>
      <c r="SDG155" s="89"/>
      <c r="SDH155" s="89"/>
      <c r="SDI155" s="89"/>
      <c r="SDJ155" s="89"/>
      <c r="SDK155" s="89"/>
      <c r="SDL155" s="89"/>
      <c r="SDM155" s="89"/>
      <c r="SDN155" s="89"/>
      <c r="SDO155" s="89"/>
      <c r="SDP155" s="89"/>
      <c r="SDQ155" s="89"/>
      <c r="SDR155" s="89"/>
      <c r="SDS155" s="89"/>
      <c r="SDT155" s="89"/>
      <c r="SDU155" s="89"/>
      <c r="SDV155" s="89"/>
      <c r="SDW155" s="89"/>
      <c r="SDX155" s="89"/>
      <c r="SDY155" s="89"/>
      <c r="SDZ155" s="89"/>
      <c r="SEA155" s="89"/>
      <c r="SEB155" s="89"/>
      <c r="SEC155" s="89"/>
      <c r="SED155" s="89"/>
      <c r="SEE155" s="89"/>
      <c r="SEF155" s="89"/>
      <c r="SEG155" s="89"/>
      <c r="SEH155" s="89"/>
      <c r="SEI155" s="89"/>
      <c r="SEJ155" s="89"/>
      <c r="SEK155" s="89"/>
      <c r="SEL155" s="89"/>
      <c r="SEM155" s="89"/>
      <c r="SEN155" s="89"/>
      <c r="SEO155" s="89"/>
      <c r="SEP155" s="89"/>
      <c r="SEQ155" s="89"/>
      <c r="SER155" s="89"/>
      <c r="SES155" s="89"/>
      <c r="SET155" s="89"/>
      <c r="SEU155" s="89"/>
      <c r="SEV155" s="89"/>
      <c r="SEW155" s="89"/>
      <c r="SEX155" s="89"/>
      <c r="SEY155" s="89"/>
      <c r="SEZ155" s="89"/>
      <c r="SFA155" s="89"/>
      <c r="SFB155" s="89"/>
      <c r="SFC155" s="89"/>
      <c r="SFD155" s="89"/>
      <c r="SFE155" s="89"/>
      <c r="SFF155" s="89"/>
      <c r="SFG155" s="89"/>
      <c r="SFH155" s="89"/>
      <c r="SFI155" s="89"/>
      <c r="SFJ155" s="89"/>
      <c r="SFK155" s="89"/>
      <c r="SFL155" s="89"/>
      <c r="SFM155" s="89"/>
      <c r="SFN155" s="89"/>
      <c r="SFO155" s="89"/>
      <c r="SFP155" s="89"/>
      <c r="SFQ155" s="89"/>
      <c r="SFR155" s="89"/>
      <c r="SFS155" s="89"/>
      <c r="SFT155" s="89"/>
      <c r="SFU155" s="89"/>
      <c r="SFV155" s="89"/>
      <c r="SFW155" s="89"/>
      <c r="SFX155" s="89"/>
      <c r="SFY155" s="89"/>
      <c r="SFZ155" s="89"/>
      <c r="SGA155" s="89"/>
      <c r="SGB155" s="89"/>
      <c r="SGC155" s="89"/>
      <c r="SGD155" s="89"/>
      <c r="SGE155" s="89"/>
      <c r="SGF155" s="89"/>
      <c r="SGG155" s="89"/>
      <c r="SGH155" s="89"/>
      <c r="SGI155" s="89"/>
      <c r="SGJ155" s="89"/>
      <c r="SGK155" s="89"/>
      <c r="SGL155" s="89"/>
      <c r="SGM155" s="89"/>
      <c r="SGN155" s="89"/>
      <c r="SGO155" s="89"/>
      <c r="SGP155" s="89"/>
      <c r="SGQ155" s="89"/>
      <c r="SGR155" s="89"/>
      <c r="SGS155" s="89"/>
      <c r="SGT155" s="89"/>
      <c r="SGU155" s="89"/>
      <c r="SGV155" s="89"/>
      <c r="SGW155" s="89"/>
      <c r="SGX155" s="89"/>
      <c r="SGY155" s="89"/>
      <c r="SGZ155" s="89"/>
      <c r="SHA155" s="89"/>
      <c r="SHB155" s="89"/>
      <c r="SHC155" s="89"/>
      <c r="SHD155" s="89"/>
      <c r="SHE155" s="89"/>
      <c r="SHF155" s="89"/>
      <c r="SHG155" s="89"/>
      <c r="SHH155" s="89"/>
      <c r="SHI155" s="89"/>
      <c r="SHJ155" s="89"/>
      <c r="SHK155" s="89"/>
      <c r="SHL155" s="89"/>
      <c r="SHM155" s="89"/>
      <c r="SHN155" s="89"/>
      <c r="SHO155" s="89"/>
      <c r="SHP155" s="89"/>
      <c r="SHQ155" s="89"/>
      <c r="SHR155" s="89"/>
      <c r="SHS155" s="89"/>
      <c r="SHT155" s="89"/>
      <c r="SHU155" s="89"/>
      <c r="SHV155" s="89"/>
      <c r="SHW155" s="89"/>
      <c r="SHX155" s="89"/>
      <c r="SHY155" s="89"/>
      <c r="SHZ155" s="89"/>
      <c r="SIA155" s="89"/>
      <c r="SIB155" s="89"/>
      <c r="SIC155" s="89"/>
      <c r="SID155" s="89"/>
      <c r="SIE155" s="89"/>
      <c r="SIF155" s="89"/>
      <c r="SIG155" s="89"/>
      <c r="SIH155" s="89"/>
      <c r="SII155" s="89"/>
      <c r="SIJ155" s="89"/>
      <c r="SIK155" s="89"/>
      <c r="SIL155" s="89"/>
      <c r="SIM155" s="89"/>
      <c r="SIN155" s="89"/>
      <c r="SIO155" s="89"/>
      <c r="SIP155" s="89"/>
      <c r="SIQ155" s="89"/>
      <c r="SIR155" s="89"/>
      <c r="SIS155" s="89"/>
      <c r="SIT155" s="89"/>
      <c r="SIU155" s="89"/>
      <c r="SIV155" s="89"/>
      <c r="SIW155" s="89"/>
      <c r="SIX155" s="89"/>
      <c r="SIY155" s="89"/>
      <c r="SIZ155" s="89"/>
      <c r="SJA155" s="89"/>
      <c r="SJB155" s="89"/>
      <c r="SJC155" s="89"/>
      <c r="SJD155" s="89"/>
      <c r="SJE155" s="89"/>
      <c r="SJF155" s="89"/>
      <c r="SJG155" s="89"/>
      <c r="SJH155" s="89"/>
      <c r="SJI155" s="89"/>
      <c r="SJJ155" s="89"/>
      <c r="SJK155" s="89"/>
      <c r="SJL155" s="89"/>
      <c r="SJM155" s="89"/>
      <c r="SJN155" s="89"/>
      <c r="SJO155" s="89"/>
      <c r="SJP155" s="89"/>
      <c r="SJQ155" s="89"/>
      <c r="SJR155" s="89"/>
      <c r="SJS155" s="89"/>
      <c r="SJT155" s="89"/>
      <c r="SJU155" s="89"/>
      <c r="SJV155" s="89"/>
      <c r="SJW155" s="89"/>
      <c r="SJX155" s="89"/>
      <c r="SJY155" s="89"/>
      <c r="SJZ155" s="89"/>
      <c r="SKA155" s="89"/>
      <c r="SKB155" s="89"/>
      <c r="SKC155" s="89"/>
      <c r="SKD155" s="89"/>
      <c r="SKE155" s="89"/>
      <c r="SKF155" s="89"/>
      <c r="SKG155" s="89"/>
      <c r="SKH155" s="89"/>
      <c r="SKI155" s="89"/>
      <c r="SKJ155" s="89"/>
      <c r="SKK155" s="89"/>
      <c r="SKL155" s="89"/>
      <c r="SKM155" s="89"/>
      <c r="SKN155" s="89"/>
      <c r="SKO155" s="89"/>
      <c r="SKP155" s="89"/>
      <c r="SKQ155" s="89"/>
      <c r="SKR155" s="89"/>
      <c r="SKS155" s="89"/>
      <c r="SKT155" s="89"/>
      <c r="SKU155" s="89"/>
      <c r="SKV155" s="89"/>
      <c r="SKW155" s="89"/>
      <c r="SKX155" s="89"/>
      <c r="SKY155" s="89"/>
      <c r="SKZ155" s="89"/>
      <c r="SLA155" s="89"/>
      <c r="SLB155" s="89"/>
      <c r="SLC155" s="89"/>
      <c r="SLD155" s="89"/>
      <c r="SLE155" s="89"/>
      <c r="SLF155" s="89"/>
      <c r="SLG155" s="89"/>
      <c r="SLH155" s="89"/>
      <c r="SLI155" s="89"/>
      <c r="SLJ155" s="89"/>
      <c r="SLK155" s="89"/>
      <c r="SLL155" s="89"/>
      <c r="SLM155" s="89"/>
      <c r="SLN155" s="89"/>
      <c r="SLO155" s="89"/>
      <c r="SLP155" s="89"/>
      <c r="SLQ155" s="89"/>
      <c r="SLR155" s="89"/>
      <c r="SLS155" s="89"/>
      <c r="SLT155" s="89"/>
      <c r="SLU155" s="89"/>
      <c r="SLV155" s="89"/>
      <c r="SLW155" s="89"/>
      <c r="SLX155" s="89"/>
      <c r="SLY155" s="89"/>
      <c r="SLZ155" s="89"/>
      <c r="SMA155" s="89"/>
      <c r="SMB155" s="89"/>
      <c r="SMC155" s="89"/>
      <c r="SMD155" s="89"/>
      <c r="SME155" s="89"/>
      <c r="SMF155" s="89"/>
      <c r="SMG155" s="89"/>
      <c r="SMH155" s="89"/>
      <c r="SMI155" s="89"/>
      <c r="SMJ155" s="89"/>
      <c r="SMK155" s="89"/>
      <c r="SML155" s="89"/>
      <c r="SMM155" s="89"/>
      <c r="SMN155" s="89"/>
      <c r="SMO155" s="89"/>
      <c r="SMP155" s="89"/>
      <c r="SMQ155" s="89"/>
      <c r="SMR155" s="89"/>
      <c r="SMS155" s="89"/>
      <c r="SMT155" s="89"/>
      <c r="SMU155" s="89"/>
      <c r="SMV155" s="89"/>
      <c r="SMW155" s="89"/>
      <c r="SMX155" s="89"/>
      <c r="SMY155" s="89"/>
      <c r="SMZ155" s="89"/>
      <c r="SNA155" s="89"/>
      <c r="SNB155" s="89"/>
      <c r="SNC155" s="89"/>
      <c r="SND155" s="89"/>
      <c r="SNE155" s="89"/>
      <c r="SNF155" s="89"/>
      <c r="SNG155" s="89"/>
      <c r="SNH155" s="89"/>
      <c r="SNI155" s="89"/>
      <c r="SNJ155" s="89"/>
      <c r="SNK155" s="89"/>
      <c r="SNL155" s="89"/>
      <c r="SNM155" s="89"/>
      <c r="SNN155" s="89"/>
      <c r="SNO155" s="89"/>
      <c r="SNP155" s="89"/>
      <c r="SNQ155" s="89"/>
      <c r="SNR155" s="89"/>
      <c r="SNS155" s="89"/>
      <c r="SNT155" s="89"/>
      <c r="SNU155" s="89"/>
      <c r="SNV155" s="89"/>
      <c r="SNW155" s="89"/>
      <c r="SNX155" s="89"/>
      <c r="SNY155" s="89"/>
      <c r="SNZ155" s="89"/>
      <c r="SOA155" s="89"/>
      <c r="SOB155" s="89"/>
      <c r="SOC155" s="89"/>
      <c r="SOD155" s="89"/>
      <c r="SOE155" s="89"/>
      <c r="SOF155" s="89"/>
      <c r="SOG155" s="89"/>
      <c r="SOH155" s="89"/>
      <c r="SOI155" s="89"/>
      <c r="SOJ155" s="89"/>
      <c r="SOK155" s="89"/>
      <c r="SOL155" s="89"/>
      <c r="SOM155" s="89"/>
      <c r="SON155" s="89"/>
      <c r="SOO155" s="89"/>
      <c r="SOP155" s="89"/>
      <c r="SOQ155" s="89"/>
      <c r="SOR155" s="89"/>
      <c r="SOS155" s="89"/>
      <c r="SOT155" s="89"/>
      <c r="SOU155" s="89"/>
      <c r="SOV155" s="89"/>
      <c r="SOW155" s="89"/>
      <c r="SOX155" s="89"/>
      <c r="SOY155" s="89"/>
      <c r="SOZ155" s="89"/>
      <c r="SPA155" s="89"/>
      <c r="SPB155" s="89"/>
      <c r="SPC155" s="89"/>
      <c r="SPD155" s="89"/>
      <c r="SPE155" s="89"/>
      <c r="SPF155" s="89"/>
      <c r="SPG155" s="89"/>
      <c r="SPH155" s="89"/>
      <c r="SPI155" s="89"/>
      <c r="SPJ155" s="89"/>
      <c r="SPK155" s="89"/>
      <c r="SPL155" s="89"/>
      <c r="SPM155" s="89"/>
      <c r="SPN155" s="89"/>
      <c r="SPO155" s="89"/>
      <c r="SPP155" s="89"/>
      <c r="SPQ155" s="89"/>
      <c r="SPR155" s="89"/>
      <c r="SPS155" s="89"/>
      <c r="SPT155" s="89"/>
      <c r="SPU155" s="89"/>
      <c r="SPV155" s="89"/>
      <c r="SPW155" s="89"/>
      <c r="SPX155" s="89"/>
      <c r="SPY155" s="89"/>
      <c r="SPZ155" s="89"/>
      <c r="SQA155" s="89"/>
      <c r="SQB155" s="89"/>
      <c r="SQC155" s="89"/>
      <c r="SQD155" s="89"/>
      <c r="SQE155" s="89"/>
      <c r="SQF155" s="89"/>
      <c r="SQG155" s="89"/>
      <c r="SQH155" s="89"/>
      <c r="SQI155" s="89"/>
      <c r="SQJ155" s="89"/>
      <c r="SQK155" s="89"/>
      <c r="SQL155" s="89"/>
      <c r="SQM155" s="89"/>
      <c r="SQN155" s="89"/>
      <c r="SQO155" s="89"/>
      <c r="SQP155" s="89"/>
      <c r="SQQ155" s="89"/>
      <c r="SQR155" s="89"/>
      <c r="SQS155" s="89"/>
      <c r="SQT155" s="89"/>
      <c r="SQU155" s="89"/>
      <c r="SQV155" s="89"/>
      <c r="SQW155" s="89"/>
      <c r="SQX155" s="89"/>
      <c r="SQY155" s="89"/>
      <c r="SQZ155" s="89"/>
      <c r="SRA155" s="89"/>
      <c r="SRB155" s="89"/>
      <c r="SRC155" s="89"/>
      <c r="SRD155" s="89"/>
      <c r="SRE155" s="89"/>
      <c r="SRF155" s="89"/>
      <c r="SRG155" s="89"/>
      <c r="SRH155" s="89"/>
      <c r="SRI155" s="89"/>
      <c r="SRJ155" s="89"/>
      <c r="SRK155" s="89"/>
      <c r="SRL155" s="89"/>
      <c r="SRM155" s="89"/>
      <c r="SRN155" s="89"/>
      <c r="SRO155" s="89"/>
      <c r="SRP155" s="89"/>
      <c r="SRQ155" s="89"/>
      <c r="SRR155" s="89"/>
      <c r="SRS155" s="89"/>
      <c r="SRT155" s="89"/>
      <c r="SRU155" s="89"/>
      <c r="SRV155" s="89"/>
      <c r="SRW155" s="89"/>
      <c r="SRX155" s="89"/>
      <c r="SRY155" s="89"/>
      <c r="SRZ155" s="89"/>
      <c r="SSA155" s="89"/>
      <c r="SSB155" s="89"/>
      <c r="SSC155" s="89"/>
      <c r="SSD155" s="89"/>
      <c r="SSE155" s="89"/>
      <c r="SSF155" s="89"/>
      <c r="SSG155" s="89"/>
      <c r="SSH155" s="89"/>
      <c r="SSI155" s="89"/>
      <c r="SSJ155" s="89"/>
      <c r="SSK155" s="89"/>
      <c r="SSL155" s="89"/>
      <c r="SSM155" s="89"/>
      <c r="SSN155" s="89"/>
      <c r="SSO155" s="89"/>
      <c r="SSP155" s="89"/>
      <c r="SSQ155" s="89"/>
      <c r="SSR155" s="89"/>
      <c r="SSS155" s="89"/>
      <c r="SST155" s="89"/>
      <c r="SSU155" s="89"/>
      <c r="SSV155" s="89"/>
      <c r="SSW155" s="89"/>
      <c r="SSX155" s="89"/>
      <c r="SSY155" s="89"/>
      <c r="SSZ155" s="89"/>
      <c r="STA155" s="89"/>
      <c r="STB155" s="89"/>
      <c r="STC155" s="89"/>
      <c r="STD155" s="89"/>
      <c r="STE155" s="89"/>
      <c r="STF155" s="89"/>
      <c r="STG155" s="89"/>
      <c r="STH155" s="89"/>
      <c r="STI155" s="89"/>
      <c r="STJ155" s="89"/>
      <c r="STK155" s="89"/>
      <c r="STL155" s="89"/>
      <c r="STM155" s="89"/>
      <c r="STN155" s="89"/>
      <c r="STO155" s="89"/>
      <c r="STP155" s="89"/>
      <c r="STQ155" s="89"/>
      <c r="STR155" s="89"/>
      <c r="STS155" s="89"/>
      <c r="STT155" s="89"/>
      <c r="STU155" s="89"/>
      <c r="STV155" s="89"/>
      <c r="STW155" s="89"/>
      <c r="STX155" s="89"/>
      <c r="STY155" s="89"/>
      <c r="STZ155" s="89"/>
      <c r="SUA155" s="89"/>
      <c r="SUB155" s="89"/>
      <c r="SUC155" s="89"/>
      <c r="SUD155" s="89"/>
      <c r="SUE155" s="89"/>
      <c r="SUF155" s="89"/>
      <c r="SUG155" s="89"/>
      <c r="SUH155" s="89"/>
      <c r="SUI155" s="89"/>
      <c r="SUJ155" s="89"/>
      <c r="SUK155" s="89"/>
      <c r="SUL155" s="89"/>
      <c r="SUM155" s="89"/>
      <c r="SUN155" s="89"/>
      <c r="SUO155" s="89"/>
      <c r="SUP155" s="89"/>
      <c r="SUQ155" s="89"/>
      <c r="SUR155" s="89"/>
      <c r="SUS155" s="89"/>
      <c r="SUT155" s="89"/>
      <c r="SUU155" s="89"/>
      <c r="SUV155" s="89"/>
      <c r="SUW155" s="89"/>
      <c r="SUX155" s="89"/>
      <c r="SUY155" s="89"/>
      <c r="SUZ155" s="89"/>
      <c r="SVA155" s="89"/>
      <c r="SVB155" s="89"/>
      <c r="SVC155" s="89"/>
      <c r="SVD155" s="89"/>
      <c r="SVE155" s="89"/>
      <c r="SVF155" s="89"/>
      <c r="SVG155" s="89"/>
      <c r="SVH155" s="89"/>
      <c r="SVI155" s="89"/>
      <c r="SVJ155" s="89"/>
      <c r="SVK155" s="89"/>
      <c r="SVL155" s="89"/>
      <c r="SVM155" s="89"/>
      <c r="SVN155" s="89"/>
      <c r="SVO155" s="89"/>
      <c r="SVP155" s="89"/>
      <c r="SVQ155" s="89"/>
      <c r="SVR155" s="89"/>
      <c r="SVS155" s="89"/>
      <c r="SVT155" s="89"/>
      <c r="SVU155" s="89"/>
      <c r="SVV155" s="89"/>
      <c r="SVW155" s="89"/>
      <c r="SVX155" s="89"/>
      <c r="SVY155" s="89"/>
      <c r="SVZ155" s="89"/>
      <c r="SWA155" s="89"/>
      <c r="SWB155" s="89"/>
      <c r="SWC155" s="89"/>
      <c r="SWD155" s="89"/>
      <c r="SWE155" s="89"/>
      <c r="SWF155" s="89"/>
      <c r="SWG155" s="89"/>
      <c r="SWH155" s="89"/>
      <c r="SWI155" s="89"/>
      <c r="SWJ155" s="89"/>
      <c r="SWK155" s="89"/>
      <c r="SWL155" s="89"/>
      <c r="SWM155" s="89"/>
      <c r="SWN155" s="89"/>
      <c r="SWO155" s="89"/>
      <c r="SWP155" s="89"/>
      <c r="SWQ155" s="89"/>
      <c r="SWR155" s="89"/>
      <c r="SWS155" s="89"/>
      <c r="SWT155" s="89"/>
      <c r="SWU155" s="89"/>
      <c r="SWV155" s="89"/>
      <c r="SWW155" s="89"/>
      <c r="SWX155" s="89"/>
      <c r="SWY155" s="89"/>
      <c r="SWZ155" s="89"/>
      <c r="SXA155" s="89"/>
      <c r="SXB155" s="89"/>
      <c r="SXC155" s="89"/>
      <c r="SXD155" s="89"/>
      <c r="SXE155" s="89"/>
      <c r="SXF155" s="89"/>
      <c r="SXG155" s="89"/>
      <c r="SXH155" s="89"/>
      <c r="SXI155" s="89"/>
      <c r="SXJ155" s="89"/>
      <c r="SXK155" s="89"/>
      <c r="SXL155" s="89"/>
      <c r="SXM155" s="89"/>
      <c r="SXN155" s="89"/>
      <c r="SXO155" s="89"/>
      <c r="SXP155" s="89"/>
      <c r="SXQ155" s="89"/>
      <c r="SXR155" s="89"/>
      <c r="SXS155" s="89"/>
      <c r="SXT155" s="89"/>
      <c r="SXU155" s="89"/>
      <c r="SXV155" s="89"/>
      <c r="SXW155" s="89"/>
      <c r="SXX155" s="89"/>
      <c r="SXY155" s="89"/>
      <c r="SXZ155" s="89"/>
      <c r="SYA155" s="89"/>
      <c r="SYB155" s="89"/>
      <c r="SYC155" s="89"/>
      <c r="SYD155" s="89"/>
      <c r="SYE155" s="89"/>
      <c r="SYF155" s="89"/>
      <c r="SYG155" s="89"/>
      <c r="SYH155" s="89"/>
      <c r="SYI155" s="89"/>
      <c r="SYJ155" s="89"/>
      <c r="SYK155" s="89"/>
      <c r="SYL155" s="89"/>
      <c r="SYM155" s="89"/>
      <c r="SYN155" s="89"/>
      <c r="SYO155" s="89"/>
      <c r="SYP155" s="89"/>
      <c r="SYQ155" s="89"/>
      <c r="SYR155" s="89"/>
      <c r="SYS155" s="89"/>
      <c r="SYT155" s="89"/>
      <c r="SYU155" s="89"/>
      <c r="SYV155" s="89"/>
      <c r="SYW155" s="89"/>
      <c r="SYX155" s="89"/>
      <c r="SYY155" s="89"/>
      <c r="SYZ155" s="89"/>
      <c r="SZA155" s="89"/>
      <c r="SZB155" s="89"/>
      <c r="SZC155" s="89"/>
      <c r="SZD155" s="89"/>
      <c r="SZE155" s="89"/>
      <c r="SZF155" s="89"/>
      <c r="SZG155" s="89"/>
      <c r="SZH155" s="89"/>
      <c r="SZI155" s="89"/>
      <c r="SZJ155" s="89"/>
      <c r="SZK155" s="89"/>
      <c r="SZL155" s="89"/>
      <c r="SZM155" s="89"/>
      <c r="SZN155" s="89"/>
      <c r="SZO155" s="89"/>
      <c r="SZP155" s="89"/>
      <c r="SZQ155" s="89"/>
      <c r="SZR155" s="89"/>
      <c r="SZS155" s="89"/>
      <c r="SZT155" s="89"/>
      <c r="SZU155" s="89"/>
      <c r="SZV155" s="89"/>
      <c r="SZW155" s="89"/>
      <c r="SZX155" s="89"/>
      <c r="SZY155" s="89"/>
      <c r="SZZ155" s="89"/>
      <c r="TAA155" s="89"/>
      <c r="TAB155" s="89"/>
      <c r="TAC155" s="89"/>
      <c r="TAD155" s="89"/>
      <c r="TAE155" s="89"/>
      <c r="TAF155" s="89"/>
      <c r="TAG155" s="89"/>
      <c r="TAH155" s="89"/>
      <c r="TAI155" s="89"/>
      <c r="TAJ155" s="89"/>
      <c r="TAK155" s="89"/>
      <c r="TAL155" s="89"/>
      <c r="TAM155" s="89"/>
      <c r="TAN155" s="89"/>
      <c r="TAO155" s="89"/>
      <c r="TAP155" s="89"/>
      <c r="TAQ155" s="89"/>
      <c r="TAR155" s="89"/>
      <c r="TAS155" s="89"/>
      <c r="TAT155" s="89"/>
      <c r="TAU155" s="89"/>
      <c r="TAV155" s="89"/>
      <c r="TAW155" s="89"/>
      <c r="TAX155" s="89"/>
      <c r="TAY155" s="89"/>
      <c r="TAZ155" s="89"/>
      <c r="TBA155" s="89"/>
      <c r="TBB155" s="89"/>
      <c r="TBC155" s="89"/>
      <c r="TBD155" s="89"/>
      <c r="TBE155" s="89"/>
      <c r="TBF155" s="89"/>
      <c r="TBG155" s="89"/>
      <c r="TBH155" s="89"/>
      <c r="TBI155" s="89"/>
      <c r="TBJ155" s="89"/>
      <c r="TBK155" s="89"/>
      <c r="TBL155" s="89"/>
      <c r="TBM155" s="89"/>
      <c r="TBN155" s="89"/>
      <c r="TBO155" s="89"/>
      <c r="TBP155" s="89"/>
      <c r="TBQ155" s="89"/>
      <c r="TBR155" s="89"/>
      <c r="TBS155" s="89"/>
      <c r="TBT155" s="89"/>
      <c r="TBU155" s="89"/>
      <c r="TBV155" s="89"/>
      <c r="TBW155" s="89"/>
      <c r="TBX155" s="89"/>
      <c r="TBY155" s="89"/>
      <c r="TBZ155" s="89"/>
      <c r="TCA155" s="89"/>
      <c r="TCB155" s="89"/>
      <c r="TCC155" s="89"/>
      <c r="TCD155" s="89"/>
      <c r="TCE155" s="89"/>
      <c r="TCF155" s="89"/>
      <c r="TCG155" s="89"/>
      <c r="TCH155" s="89"/>
      <c r="TCI155" s="89"/>
      <c r="TCJ155" s="89"/>
      <c r="TCK155" s="89"/>
      <c r="TCL155" s="89"/>
      <c r="TCM155" s="89"/>
      <c r="TCN155" s="89"/>
      <c r="TCO155" s="89"/>
      <c r="TCP155" s="89"/>
      <c r="TCQ155" s="89"/>
      <c r="TCR155" s="89"/>
      <c r="TCS155" s="89"/>
      <c r="TCT155" s="89"/>
      <c r="TCU155" s="89"/>
      <c r="TCV155" s="89"/>
      <c r="TCW155" s="89"/>
      <c r="TCX155" s="89"/>
      <c r="TCY155" s="89"/>
      <c r="TCZ155" s="89"/>
      <c r="TDA155" s="89"/>
      <c r="TDB155" s="89"/>
      <c r="TDC155" s="89"/>
      <c r="TDD155" s="89"/>
      <c r="TDE155" s="89"/>
      <c r="TDF155" s="89"/>
      <c r="TDG155" s="89"/>
      <c r="TDH155" s="89"/>
      <c r="TDI155" s="89"/>
      <c r="TDJ155" s="89"/>
      <c r="TDK155" s="89"/>
      <c r="TDL155" s="89"/>
      <c r="TDM155" s="89"/>
      <c r="TDN155" s="89"/>
      <c r="TDO155" s="89"/>
      <c r="TDP155" s="89"/>
      <c r="TDQ155" s="89"/>
      <c r="TDR155" s="89"/>
      <c r="TDS155" s="89"/>
      <c r="TDT155" s="89"/>
      <c r="TDU155" s="89"/>
      <c r="TDV155" s="89"/>
      <c r="TDW155" s="89"/>
      <c r="TDX155" s="89"/>
      <c r="TDY155" s="89"/>
      <c r="TDZ155" s="89"/>
      <c r="TEA155" s="89"/>
      <c r="TEB155" s="89"/>
      <c r="TEC155" s="89"/>
      <c r="TED155" s="89"/>
      <c r="TEE155" s="89"/>
      <c r="TEF155" s="89"/>
      <c r="TEG155" s="89"/>
      <c r="TEH155" s="89"/>
      <c r="TEI155" s="89"/>
      <c r="TEJ155" s="89"/>
      <c r="TEK155" s="89"/>
      <c r="TEL155" s="89"/>
      <c r="TEM155" s="89"/>
      <c r="TEN155" s="89"/>
      <c r="TEO155" s="89"/>
      <c r="TEP155" s="89"/>
      <c r="TEQ155" s="89"/>
      <c r="TER155" s="89"/>
      <c r="TES155" s="89"/>
      <c r="TET155" s="89"/>
      <c r="TEU155" s="89"/>
      <c r="TEV155" s="89"/>
      <c r="TEW155" s="89"/>
      <c r="TEX155" s="89"/>
      <c r="TEY155" s="89"/>
      <c r="TEZ155" s="89"/>
      <c r="TFA155" s="89"/>
      <c r="TFB155" s="89"/>
      <c r="TFC155" s="89"/>
      <c r="TFD155" s="89"/>
      <c r="TFE155" s="89"/>
      <c r="TFF155" s="89"/>
      <c r="TFG155" s="89"/>
      <c r="TFH155" s="89"/>
      <c r="TFI155" s="89"/>
      <c r="TFJ155" s="89"/>
      <c r="TFK155" s="89"/>
      <c r="TFL155" s="89"/>
      <c r="TFM155" s="89"/>
      <c r="TFN155" s="89"/>
      <c r="TFO155" s="89"/>
      <c r="TFP155" s="89"/>
      <c r="TFQ155" s="89"/>
      <c r="TFR155" s="89"/>
      <c r="TFS155" s="89"/>
      <c r="TFT155" s="89"/>
      <c r="TFU155" s="89"/>
      <c r="TFV155" s="89"/>
      <c r="TFW155" s="89"/>
      <c r="TFX155" s="89"/>
      <c r="TFY155" s="89"/>
      <c r="TFZ155" s="89"/>
      <c r="TGA155" s="89"/>
      <c r="TGB155" s="89"/>
      <c r="TGC155" s="89"/>
      <c r="TGD155" s="89"/>
      <c r="TGE155" s="89"/>
      <c r="TGF155" s="89"/>
      <c r="TGG155" s="89"/>
      <c r="TGH155" s="89"/>
      <c r="TGI155" s="89"/>
      <c r="TGJ155" s="89"/>
      <c r="TGK155" s="89"/>
      <c r="TGL155" s="89"/>
      <c r="TGM155" s="89"/>
      <c r="TGN155" s="89"/>
      <c r="TGO155" s="89"/>
      <c r="TGP155" s="89"/>
      <c r="TGQ155" s="89"/>
      <c r="TGR155" s="89"/>
      <c r="TGS155" s="89"/>
      <c r="TGT155" s="89"/>
      <c r="TGU155" s="89"/>
      <c r="TGV155" s="89"/>
      <c r="TGW155" s="89"/>
      <c r="TGX155" s="89"/>
      <c r="TGY155" s="89"/>
      <c r="TGZ155" s="89"/>
      <c r="THA155" s="89"/>
      <c r="THB155" s="89"/>
      <c r="THC155" s="89"/>
      <c r="THD155" s="89"/>
      <c r="THE155" s="89"/>
      <c r="THF155" s="89"/>
      <c r="THG155" s="89"/>
      <c r="THH155" s="89"/>
      <c r="THI155" s="89"/>
      <c r="THJ155" s="89"/>
      <c r="THK155" s="89"/>
      <c r="THL155" s="89"/>
      <c r="THM155" s="89"/>
      <c r="THN155" s="89"/>
      <c r="THO155" s="89"/>
      <c r="THP155" s="89"/>
      <c r="THQ155" s="89"/>
      <c r="THR155" s="89"/>
      <c r="THS155" s="89"/>
      <c r="THT155" s="89"/>
      <c r="THU155" s="89"/>
      <c r="THV155" s="89"/>
      <c r="THW155" s="89"/>
      <c r="THX155" s="89"/>
      <c r="THY155" s="89"/>
      <c r="THZ155" s="89"/>
      <c r="TIA155" s="89"/>
      <c r="TIB155" s="89"/>
      <c r="TIC155" s="89"/>
      <c r="TID155" s="89"/>
      <c r="TIE155" s="89"/>
      <c r="TIF155" s="89"/>
      <c r="TIG155" s="89"/>
      <c r="TIH155" s="89"/>
      <c r="TII155" s="89"/>
      <c r="TIJ155" s="89"/>
      <c r="TIK155" s="89"/>
      <c r="TIL155" s="89"/>
      <c r="TIM155" s="89"/>
      <c r="TIN155" s="89"/>
      <c r="TIO155" s="89"/>
      <c r="TIP155" s="89"/>
      <c r="TIQ155" s="89"/>
      <c r="TIR155" s="89"/>
      <c r="TIS155" s="89"/>
      <c r="TIT155" s="89"/>
      <c r="TIU155" s="89"/>
      <c r="TIV155" s="89"/>
      <c r="TIW155" s="89"/>
      <c r="TIX155" s="89"/>
      <c r="TIY155" s="89"/>
      <c r="TIZ155" s="89"/>
      <c r="TJA155" s="89"/>
      <c r="TJB155" s="89"/>
      <c r="TJC155" s="89"/>
      <c r="TJD155" s="89"/>
      <c r="TJE155" s="89"/>
      <c r="TJF155" s="89"/>
      <c r="TJG155" s="89"/>
      <c r="TJH155" s="89"/>
      <c r="TJI155" s="89"/>
      <c r="TJJ155" s="89"/>
      <c r="TJK155" s="89"/>
      <c r="TJL155" s="89"/>
      <c r="TJM155" s="89"/>
      <c r="TJN155" s="89"/>
      <c r="TJO155" s="89"/>
      <c r="TJP155" s="89"/>
      <c r="TJQ155" s="89"/>
      <c r="TJR155" s="89"/>
      <c r="TJS155" s="89"/>
      <c r="TJT155" s="89"/>
      <c r="TJU155" s="89"/>
      <c r="TJV155" s="89"/>
      <c r="TJW155" s="89"/>
      <c r="TJX155" s="89"/>
      <c r="TJY155" s="89"/>
      <c r="TJZ155" s="89"/>
      <c r="TKA155" s="89"/>
      <c r="TKB155" s="89"/>
      <c r="TKC155" s="89"/>
      <c r="TKD155" s="89"/>
      <c r="TKE155" s="89"/>
      <c r="TKF155" s="89"/>
      <c r="TKG155" s="89"/>
      <c r="TKH155" s="89"/>
      <c r="TKI155" s="89"/>
      <c r="TKJ155" s="89"/>
      <c r="TKK155" s="89"/>
      <c r="TKL155" s="89"/>
      <c r="TKM155" s="89"/>
      <c r="TKN155" s="89"/>
      <c r="TKO155" s="89"/>
      <c r="TKP155" s="89"/>
      <c r="TKQ155" s="89"/>
      <c r="TKR155" s="89"/>
      <c r="TKS155" s="89"/>
      <c r="TKT155" s="89"/>
      <c r="TKU155" s="89"/>
      <c r="TKV155" s="89"/>
      <c r="TKW155" s="89"/>
      <c r="TKX155" s="89"/>
      <c r="TKY155" s="89"/>
      <c r="TKZ155" s="89"/>
      <c r="TLA155" s="89"/>
      <c r="TLB155" s="89"/>
      <c r="TLC155" s="89"/>
      <c r="TLD155" s="89"/>
      <c r="TLE155" s="89"/>
      <c r="TLF155" s="89"/>
      <c r="TLG155" s="89"/>
      <c r="TLH155" s="89"/>
      <c r="TLI155" s="89"/>
      <c r="TLJ155" s="89"/>
      <c r="TLK155" s="89"/>
      <c r="TLL155" s="89"/>
      <c r="TLM155" s="89"/>
      <c r="TLN155" s="89"/>
      <c r="TLO155" s="89"/>
      <c r="TLP155" s="89"/>
      <c r="TLQ155" s="89"/>
      <c r="TLR155" s="89"/>
      <c r="TLS155" s="89"/>
      <c r="TLT155" s="89"/>
      <c r="TLU155" s="89"/>
      <c r="TLV155" s="89"/>
      <c r="TLW155" s="89"/>
      <c r="TLX155" s="89"/>
      <c r="TLY155" s="89"/>
      <c r="TLZ155" s="89"/>
      <c r="TMA155" s="89"/>
      <c r="TMB155" s="89"/>
      <c r="TMC155" s="89"/>
      <c r="TMD155" s="89"/>
      <c r="TME155" s="89"/>
      <c r="TMF155" s="89"/>
      <c r="TMG155" s="89"/>
      <c r="TMH155" s="89"/>
      <c r="TMI155" s="89"/>
      <c r="TMJ155" s="89"/>
      <c r="TMK155" s="89"/>
      <c r="TML155" s="89"/>
      <c r="TMM155" s="89"/>
      <c r="TMN155" s="89"/>
      <c r="TMO155" s="89"/>
      <c r="TMP155" s="89"/>
      <c r="TMQ155" s="89"/>
      <c r="TMR155" s="89"/>
      <c r="TMS155" s="89"/>
      <c r="TMT155" s="89"/>
      <c r="TMU155" s="89"/>
      <c r="TMV155" s="89"/>
      <c r="TMW155" s="89"/>
      <c r="TMX155" s="89"/>
      <c r="TMY155" s="89"/>
      <c r="TMZ155" s="89"/>
      <c r="TNA155" s="89"/>
      <c r="TNB155" s="89"/>
      <c r="TNC155" s="89"/>
      <c r="TND155" s="89"/>
      <c r="TNE155" s="89"/>
      <c r="TNF155" s="89"/>
      <c r="TNG155" s="89"/>
      <c r="TNH155" s="89"/>
      <c r="TNI155" s="89"/>
      <c r="TNJ155" s="89"/>
      <c r="TNK155" s="89"/>
      <c r="TNL155" s="89"/>
      <c r="TNM155" s="89"/>
      <c r="TNN155" s="89"/>
      <c r="TNO155" s="89"/>
      <c r="TNP155" s="89"/>
      <c r="TNQ155" s="89"/>
      <c r="TNR155" s="89"/>
      <c r="TNS155" s="89"/>
      <c r="TNT155" s="89"/>
      <c r="TNU155" s="89"/>
      <c r="TNV155" s="89"/>
      <c r="TNW155" s="89"/>
      <c r="TNX155" s="89"/>
      <c r="TNY155" s="89"/>
      <c r="TNZ155" s="89"/>
      <c r="TOA155" s="89"/>
      <c r="TOB155" s="89"/>
      <c r="TOC155" s="89"/>
      <c r="TOD155" s="89"/>
      <c r="TOE155" s="89"/>
      <c r="TOF155" s="89"/>
      <c r="TOG155" s="89"/>
      <c r="TOH155" s="89"/>
      <c r="TOI155" s="89"/>
      <c r="TOJ155" s="89"/>
      <c r="TOK155" s="89"/>
      <c r="TOL155" s="89"/>
      <c r="TOM155" s="89"/>
      <c r="TON155" s="89"/>
      <c r="TOO155" s="89"/>
      <c r="TOP155" s="89"/>
      <c r="TOQ155" s="89"/>
      <c r="TOR155" s="89"/>
      <c r="TOS155" s="89"/>
      <c r="TOT155" s="89"/>
      <c r="TOU155" s="89"/>
      <c r="TOV155" s="89"/>
      <c r="TOW155" s="89"/>
      <c r="TOX155" s="89"/>
      <c r="TOY155" s="89"/>
      <c r="TOZ155" s="89"/>
      <c r="TPA155" s="89"/>
      <c r="TPB155" s="89"/>
      <c r="TPC155" s="89"/>
      <c r="TPD155" s="89"/>
      <c r="TPE155" s="89"/>
      <c r="TPF155" s="89"/>
      <c r="TPG155" s="89"/>
      <c r="TPH155" s="89"/>
      <c r="TPI155" s="89"/>
      <c r="TPJ155" s="89"/>
      <c r="TPK155" s="89"/>
      <c r="TPL155" s="89"/>
      <c r="TPM155" s="89"/>
      <c r="TPN155" s="89"/>
      <c r="TPO155" s="89"/>
      <c r="TPP155" s="89"/>
      <c r="TPQ155" s="89"/>
      <c r="TPR155" s="89"/>
      <c r="TPS155" s="89"/>
      <c r="TPT155" s="89"/>
      <c r="TPU155" s="89"/>
      <c r="TPV155" s="89"/>
      <c r="TPW155" s="89"/>
      <c r="TPX155" s="89"/>
      <c r="TPY155" s="89"/>
      <c r="TPZ155" s="89"/>
      <c r="TQA155" s="89"/>
      <c r="TQB155" s="89"/>
      <c r="TQC155" s="89"/>
      <c r="TQD155" s="89"/>
      <c r="TQE155" s="89"/>
      <c r="TQF155" s="89"/>
      <c r="TQG155" s="89"/>
      <c r="TQH155" s="89"/>
      <c r="TQI155" s="89"/>
      <c r="TQJ155" s="89"/>
      <c r="TQK155" s="89"/>
      <c r="TQL155" s="89"/>
      <c r="TQM155" s="89"/>
      <c r="TQN155" s="89"/>
      <c r="TQO155" s="89"/>
      <c r="TQP155" s="89"/>
      <c r="TQQ155" s="89"/>
      <c r="TQR155" s="89"/>
      <c r="TQS155" s="89"/>
      <c r="TQT155" s="89"/>
      <c r="TQU155" s="89"/>
      <c r="TQV155" s="89"/>
      <c r="TQW155" s="89"/>
      <c r="TQX155" s="89"/>
      <c r="TQY155" s="89"/>
      <c r="TQZ155" s="89"/>
      <c r="TRA155" s="89"/>
      <c r="TRB155" s="89"/>
      <c r="TRC155" s="89"/>
      <c r="TRD155" s="89"/>
      <c r="TRE155" s="89"/>
      <c r="TRF155" s="89"/>
      <c r="TRG155" s="89"/>
      <c r="TRH155" s="89"/>
      <c r="TRI155" s="89"/>
      <c r="TRJ155" s="89"/>
      <c r="TRK155" s="89"/>
      <c r="TRL155" s="89"/>
      <c r="TRM155" s="89"/>
      <c r="TRN155" s="89"/>
      <c r="TRO155" s="89"/>
      <c r="TRP155" s="89"/>
      <c r="TRQ155" s="89"/>
      <c r="TRR155" s="89"/>
      <c r="TRS155" s="89"/>
      <c r="TRT155" s="89"/>
      <c r="TRU155" s="89"/>
      <c r="TRV155" s="89"/>
      <c r="TRW155" s="89"/>
      <c r="TRX155" s="89"/>
      <c r="TRY155" s="89"/>
      <c r="TRZ155" s="89"/>
      <c r="TSA155" s="89"/>
      <c r="TSB155" s="89"/>
      <c r="TSC155" s="89"/>
      <c r="TSD155" s="89"/>
      <c r="TSE155" s="89"/>
      <c r="TSF155" s="89"/>
      <c r="TSG155" s="89"/>
      <c r="TSH155" s="89"/>
      <c r="TSI155" s="89"/>
      <c r="TSJ155" s="89"/>
      <c r="TSK155" s="89"/>
      <c r="TSL155" s="89"/>
      <c r="TSM155" s="89"/>
      <c r="TSN155" s="89"/>
      <c r="TSO155" s="89"/>
      <c r="TSP155" s="89"/>
      <c r="TSQ155" s="89"/>
      <c r="TSR155" s="89"/>
      <c r="TSS155" s="89"/>
      <c r="TST155" s="89"/>
      <c r="TSU155" s="89"/>
      <c r="TSV155" s="89"/>
      <c r="TSW155" s="89"/>
      <c r="TSX155" s="89"/>
      <c r="TSY155" s="89"/>
      <c r="TSZ155" s="89"/>
      <c r="TTA155" s="89"/>
      <c r="TTB155" s="89"/>
      <c r="TTC155" s="89"/>
      <c r="TTD155" s="89"/>
      <c r="TTE155" s="89"/>
      <c r="TTF155" s="89"/>
      <c r="TTG155" s="89"/>
      <c r="TTH155" s="89"/>
      <c r="TTI155" s="89"/>
      <c r="TTJ155" s="89"/>
      <c r="TTK155" s="89"/>
      <c r="TTL155" s="89"/>
      <c r="TTM155" s="89"/>
      <c r="TTN155" s="89"/>
      <c r="TTO155" s="89"/>
      <c r="TTP155" s="89"/>
      <c r="TTQ155" s="89"/>
      <c r="TTR155" s="89"/>
      <c r="TTS155" s="89"/>
      <c r="TTT155" s="89"/>
      <c r="TTU155" s="89"/>
      <c r="TTV155" s="89"/>
      <c r="TTW155" s="89"/>
      <c r="TTX155" s="89"/>
      <c r="TTY155" s="89"/>
      <c r="TTZ155" s="89"/>
      <c r="TUA155" s="89"/>
      <c r="TUB155" s="89"/>
      <c r="TUC155" s="89"/>
      <c r="TUD155" s="89"/>
      <c r="TUE155" s="89"/>
      <c r="TUF155" s="89"/>
      <c r="TUG155" s="89"/>
      <c r="TUH155" s="89"/>
      <c r="TUI155" s="89"/>
      <c r="TUJ155" s="89"/>
      <c r="TUK155" s="89"/>
      <c r="TUL155" s="89"/>
      <c r="TUM155" s="89"/>
      <c r="TUN155" s="89"/>
      <c r="TUO155" s="89"/>
      <c r="TUP155" s="89"/>
      <c r="TUQ155" s="89"/>
      <c r="TUR155" s="89"/>
      <c r="TUS155" s="89"/>
      <c r="TUT155" s="89"/>
      <c r="TUU155" s="89"/>
      <c r="TUV155" s="89"/>
      <c r="TUW155" s="89"/>
      <c r="TUX155" s="89"/>
      <c r="TUY155" s="89"/>
      <c r="TUZ155" s="89"/>
      <c r="TVA155" s="89"/>
      <c r="TVB155" s="89"/>
      <c r="TVC155" s="89"/>
      <c r="TVD155" s="89"/>
      <c r="TVE155" s="89"/>
      <c r="TVF155" s="89"/>
      <c r="TVG155" s="89"/>
      <c r="TVH155" s="89"/>
      <c r="TVI155" s="89"/>
      <c r="TVJ155" s="89"/>
      <c r="TVK155" s="89"/>
      <c r="TVL155" s="89"/>
      <c r="TVM155" s="89"/>
      <c r="TVN155" s="89"/>
      <c r="TVO155" s="89"/>
      <c r="TVP155" s="89"/>
      <c r="TVQ155" s="89"/>
      <c r="TVR155" s="89"/>
      <c r="TVS155" s="89"/>
      <c r="TVT155" s="89"/>
      <c r="TVU155" s="89"/>
      <c r="TVV155" s="89"/>
      <c r="TVW155" s="89"/>
      <c r="TVX155" s="89"/>
      <c r="TVY155" s="89"/>
      <c r="TVZ155" s="89"/>
      <c r="TWA155" s="89"/>
      <c r="TWB155" s="89"/>
      <c r="TWC155" s="89"/>
      <c r="TWD155" s="89"/>
      <c r="TWE155" s="89"/>
      <c r="TWF155" s="89"/>
      <c r="TWG155" s="89"/>
      <c r="TWH155" s="89"/>
      <c r="TWI155" s="89"/>
      <c r="TWJ155" s="89"/>
      <c r="TWK155" s="89"/>
      <c r="TWL155" s="89"/>
      <c r="TWM155" s="89"/>
      <c r="TWN155" s="89"/>
      <c r="TWO155" s="89"/>
      <c r="TWP155" s="89"/>
      <c r="TWQ155" s="89"/>
      <c r="TWR155" s="89"/>
      <c r="TWS155" s="89"/>
      <c r="TWT155" s="89"/>
      <c r="TWU155" s="89"/>
      <c r="TWV155" s="89"/>
      <c r="TWW155" s="89"/>
      <c r="TWX155" s="89"/>
      <c r="TWY155" s="89"/>
      <c r="TWZ155" s="89"/>
      <c r="TXA155" s="89"/>
      <c r="TXB155" s="89"/>
      <c r="TXC155" s="89"/>
      <c r="TXD155" s="89"/>
      <c r="TXE155" s="89"/>
      <c r="TXF155" s="89"/>
      <c r="TXG155" s="89"/>
      <c r="TXH155" s="89"/>
      <c r="TXI155" s="89"/>
      <c r="TXJ155" s="89"/>
      <c r="TXK155" s="89"/>
      <c r="TXL155" s="89"/>
      <c r="TXM155" s="89"/>
      <c r="TXN155" s="89"/>
      <c r="TXO155" s="89"/>
      <c r="TXP155" s="89"/>
      <c r="TXQ155" s="89"/>
      <c r="TXR155" s="89"/>
      <c r="TXS155" s="89"/>
      <c r="TXT155" s="89"/>
      <c r="TXU155" s="89"/>
      <c r="TXV155" s="89"/>
      <c r="TXW155" s="89"/>
      <c r="TXX155" s="89"/>
      <c r="TXY155" s="89"/>
      <c r="TXZ155" s="89"/>
      <c r="TYA155" s="89"/>
      <c r="TYB155" s="89"/>
      <c r="TYC155" s="89"/>
      <c r="TYD155" s="89"/>
      <c r="TYE155" s="89"/>
      <c r="TYF155" s="89"/>
      <c r="TYG155" s="89"/>
      <c r="TYH155" s="89"/>
      <c r="TYI155" s="89"/>
      <c r="TYJ155" s="89"/>
      <c r="TYK155" s="89"/>
      <c r="TYL155" s="89"/>
      <c r="TYM155" s="89"/>
      <c r="TYN155" s="89"/>
      <c r="TYO155" s="89"/>
      <c r="TYP155" s="89"/>
      <c r="TYQ155" s="89"/>
      <c r="TYR155" s="89"/>
      <c r="TYS155" s="89"/>
      <c r="TYT155" s="89"/>
      <c r="TYU155" s="89"/>
      <c r="TYV155" s="89"/>
      <c r="TYW155" s="89"/>
      <c r="TYX155" s="89"/>
      <c r="TYY155" s="89"/>
      <c r="TYZ155" s="89"/>
      <c r="TZA155" s="89"/>
      <c r="TZB155" s="89"/>
      <c r="TZC155" s="89"/>
      <c r="TZD155" s="89"/>
      <c r="TZE155" s="89"/>
      <c r="TZF155" s="89"/>
      <c r="TZG155" s="89"/>
      <c r="TZH155" s="89"/>
      <c r="TZI155" s="89"/>
      <c r="TZJ155" s="89"/>
      <c r="TZK155" s="89"/>
      <c r="TZL155" s="89"/>
      <c r="TZM155" s="89"/>
      <c r="TZN155" s="89"/>
      <c r="TZO155" s="89"/>
      <c r="TZP155" s="89"/>
      <c r="TZQ155" s="89"/>
      <c r="TZR155" s="89"/>
      <c r="TZS155" s="89"/>
      <c r="TZT155" s="89"/>
      <c r="TZU155" s="89"/>
      <c r="TZV155" s="89"/>
      <c r="TZW155" s="89"/>
      <c r="TZX155" s="89"/>
      <c r="TZY155" s="89"/>
      <c r="TZZ155" s="89"/>
      <c r="UAA155" s="89"/>
      <c r="UAB155" s="89"/>
      <c r="UAC155" s="89"/>
      <c r="UAD155" s="89"/>
      <c r="UAE155" s="89"/>
      <c r="UAF155" s="89"/>
      <c r="UAG155" s="89"/>
      <c r="UAH155" s="89"/>
      <c r="UAI155" s="89"/>
      <c r="UAJ155" s="89"/>
      <c r="UAK155" s="89"/>
      <c r="UAL155" s="89"/>
      <c r="UAM155" s="89"/>
      <c r="UAN155" s="89"/>
      <c r="UAO155" s="89"/>
      <c r="UAP155" s="89"/>
      <c r="UAQ155" s="89"/>
      <c r="UAR155" s="89"/>
      <c r="UAS155" s="89"/>
      <c r="UAT155" s="89"/>
      <c r="UAU155" s="89"/>
      <c r="UAV155" s="89"/>
      <c r="UAW155" s="89"/>
      <c r="UAX155" s="89"/>
      <c r="UAY155" s="89"/>
      <c r="UAZ155" s="89"/>
      <c r="UBA155" s="89"/>
      <c r="UBB155" s="89"/>
      <c r="UBC155" s="89"/>
      <c r="UBD155" s="89"/>
      <c r="UBE155" s="89"/>
      <c r="UBF155" s="89"/>
      <c r="UBG155" s="89"/>
      <c r="UBH155" s="89"/>
      <c r="UBI155" s="89"/>
      <c r="UBJ155" s="89"/>
      <c r="UBK155" s="89"/>
      <c r="UBL155" s="89"/>
      <c r="UBM155" s="89"/>
      <c r="UBN155" s="89"/>
      <c r="UBO155" s="89"/>
      <c r="UBP155" s="89"/>
      <c r="UBQ155" s="89"/>
      <c r="UBR155" s="89"/>
      <c r="UBS155" s="89"/>
      <c r="UBT155" s="89"/>
      <c r="UBU155" s="89"/>
      <c r="UBV155" s="89"/>
      <c r="UBW155" s="89"/>
      <c r="UBX155" s="89"/>
      <c r="UBY155" s="89"/>
      <c r="UBZ155" s="89"/>
      <c r="UCA155" s="89"/>
      <c r="UCB155" s="89"/>
      <c r="UCC155" s="89"/>
      <c r="UCD155" s="89"/>
      <c r="UCE155" s="89"/>
      <c r="UCF155" s="89"/>
      <c r="UCG155" s="89"/>
      <c r="UCH155" s="89"/>
      <c r="UCI155" s="89"/>
      <c r="UCJ155" s="89"/>
      <c r="UCK155" s="89"/>
      <c r="UCL155" s="89"/>
      <c r="UCM155" s="89"/>
      <c r="UCN155" s="89"/>
      <c r="UCO155" s="89"/>
      <c r="UCP155" s="89"/>
      <c r="UCQ155" s="89"/>
      <c r="UCR155" s="89"/>
      <c r="UCS155" s="89"/>
      <c r="UCT155" s="89"/>
      <c r="UCU155" s="89"/>
      <c r="UCV155" s="89"/>
      <c r="UCW155" s="89"/>
      <c r="UCX155" s="89"/>
      <c r="UCY155" s="89"/>
      <c r="UCZ155" s="89"/>
      <c r="UDA155" s="89"/>
      <c r="UDB155" s="89"/>
      <c r="UDC155" s="89"/>
      <c r="UDD155" s="89"/>
      <c r="UDE155" s="89"/>
      <c r="UDF155" s="89"/>
      <c r="UDG155" s="89"/>
      <c r="UDH155" s="89"/>
      <c r="UDI155" s="89"/>
      <c r="UDJ155" s="89"/>
      <c r="UDK155" s="89"/>
      <c r="UDL155" s="89"/>
      <c r="UDM155" s="89"/>
      <c r="UDN155" s="89"/>
      <c r="UDO155" s="89"/>
      <c r="UDP155" s="89"/>
      <c r="UDQ155" s="89"/>
      <c r="UDR155" s="89"/>
      <c r="UDS155" s="89"/>
      <c r="UDT155" s="89"/>
      <c r="UDU155" s="89"/>
      <c r="UDV155" s="89"/>
      <c r="UDW155" s="89"/>
      <c r="UDX155" s="89"/>
      <c r="UDY155" s="89"/>
      <c r="UDZ155" s="89"/>
      <c r="UEA155" s="89"/>
      <c r="UEB155" s="89"/>
      <c r="UEC155" s="89"/>
      <c r="UED155" s="89"/>
      <c r="UEE155" s="89"/>
      <c r="UEF155" s="89"/>
      <c r="UEG155" s="89"/>
      <c r="UEH155" s="89"/>
      <c r="UEI155" s="89"/>
      <c r="UEJ155" s="89"/>
      <c r="UEK155" s="89"/>
      <c r="UEL155" s="89"/>
      <c r="UEM155" s="89"/>
      <c r="UEN155" s="89"/>
      <c r="UEO155" s="89"/>
      <c r="UEP155" s="89"/>
      <c r="UEQ155" s="89"/>
      <c r="UER155" s="89"/>
      <c r="UES155" s="89"/>
      <c r="UET155" s="89"/>
      <c r="UEU155" s="89"/>
      <c r="UEV155" s="89"/>
      <c r="UEW155" s="89"/>
      <c r="UEX155" s="89"/>
      <c r="UEY155" s="89"/>
      <c r="UEZ155" s="89"/>
      <c r="UFA155" s="89"/>
      <c r="UFB155" s="89"/>
      <c r="UFC155" s="89"/>
      <c r="UFD155" s="89"/>
      <c r="UFE155" s="89"/>
      <c r="UFF155" s="89"/>
      <c r="UFG155" s="89"/>
      <c r="UFH155" s="89"/>
      <c r="UFI155" s="89"/>
      <c r="UFJ155" s="89"/>
      <c r="UFK155" s="89"/>
      <c r="UFL155" s="89"/>
      <c r="UFM155" s="89"/>
      <c r="UFN155" s="89"/>
      <c r="UFO155" s="89"/>
      <c r="UFP155" s="89"/>
      <c r="UFQ155" s="89"/>
      <c r="UFR155" s="89"/>
      <c r="UFS155" s="89"/>
      <c r="UFT155" s="89"/>
      <c r="UFU155" s="89"/>
      <c r="UFV155" s="89"/>
      <c r="UFW155" s="89"/>
      <c r="UFX155" s="89"/>
      <c r="UFY155" s="89"/>
      <c r="UFZ155" s="89"/>
      <c r="UGA155" s="89"/>
      <c r="UGB155" s="89"/>
      <c r="UGC155" s="89"/>
      <c r="UGD155" s="89"/>
      <c r="UGE155" s="89"/>
      <c r="UGF155" s="89"/>
      <c r="UGG155" s="89"/>
      <c r="UGH155" s="89"/>
      <c r="UGI155" s="89"/>
      <c r="UGJ155" s="89"/>
      <c r="UGK155" s="89"/>
      <c r="UGL155" s="89"/>
      <c r="UGM155" s="89"/>
      <c r="UGN155" s="89"/>
      <c r="UGO155" s="89"/>
      <c r="UGP155" s="89"/>
      <c r="UGQ155" s="89"/>
      <c r="UGR155" s="89"/>
      <c r="UGS155" s="89"/>
      <c r="UGT155" s="89"/>
      <c r="UGU155" s="89"/>
      <c r="UGV155" s="89"/>
      <c r="UGW155" s="89"/>
      <c r="UGX155" s="89"/>
      <c r="UGY155" s="89"/>
      <c r="UGZ155" s="89"/>
      <c r="UHA155" s="89"/>
      <c r="UHB155" s="89"/>
      <c r="UHC155" s="89"/>
      <c r="UHD155" s="89"/>
      <c r="UHE155" s="89"/>
      <c r="UHF155" s="89"/>
      <c r="UHG155" s="89"/>
      <c r="UHH155" s="89"/>
      <c r="UHI155" s="89"/>
      <c r="UHJ155" s="89"/>
      <c r="UHK155" s="89"/>
      <c r="UHL155" s="89"/>
      <c r="UHM155" s="89"/>
      <c r="UHN155" s="89"/>
      <c r="UHO155" s="89"/>
      <c r="UHP155" s="89"/>
      <c r="UHQ155" s="89"/>
      <c r="UHR155" s="89"/>
      <c r="UHS155" s="89"/>
      <c r="UHT155" s="89"/>
      <c r="UHU155" s="89"/>
      <c r="UHV155" s="89"/>
      <c r="UHW155" s="89"/>
      <c r="UHX155" s="89"/>
      <c r="UHY155" s="89"/>
      <c r="UHZ155" s="89"/>
      <c r="UIA155" s="89"/>
      <c r="UIB155" s="89"/>
      <c r="UIC155" s="89"/>
      <c r="UID155" s="89"/>
      <c r="UIE155" s="89"/>
      <c r="UIF155" s="89"/>
      <c r="UIG155" s="89"/>
      <c r="UIH155" s="89"/>
      <c r="UII155" s="89"/>
      <c r="UIJ155" s="89"/>
      <c r="UIK155" s="89"/>
      <c r="UIL155" s="89"/>
      <c r="UIM155" s="89"/>
      <c r="UIN155" s="89"/>
      <c r="UIO155" s="89"/>
      <c r="UIP155" s="89"/>
      <c r="UIQ155" s="89"/>
      <c r="UIR155" s="89"/>
      <c r="UIS155" s="89"/>
      <c r="UIT155" s="89"/>
      <c r="UIU155" s="89"/>
      <c r="UIV155" s="89"/>
      <c r="UIW155" s="89"/>
      <c r="UIX155" s="89"/>
      <c r="UIY155" s="89"/>
      <c r="UIZ155" s="89"/>
      <c r="UJA155" s="89"/>
      <c r="UJB155" s="89"/>
      <c r="UJC155" s="89"/>
      <c r="UJD155" s="89"/>
      <c r="UJE155" s="89"/>
      <c r="UJF155" s="89"/>
      <c r="UJG155" s="89"/>
      <c r="UJH155" s="89"/>
      <c r="UJI155" s="89"/>
      <c r="UJJ155" s="89"/>
      <c r="UJK155" s="89"/>
      <c r="UJL155" s="89"/>
      <c r="UJM155" s="89"/>
      <c r="UJN155" s="89"/>
      <c r="UJO155" s="89"/>
      <c r="UJP155" s="89"/>
      <c r="UJQ155" s="89"/>
      <c r="UJR155" s="89"/>
      <c r="UJS155" s="89"/>
      <c r="UJT155" s="89"/>
      <c r="UJU155" s="89"/>
      <c r="UJV155" s="89"/>
      <c r="UJW155" s="89"/>
      <c r="UJX155" s="89"/>
      <c r="UJY155" s="89"/>
      <c r="UJZ155" s="89"/>
      <c r="UKA155" s="89"/>
      <c r="UKB155" s="89"/>
      <c r="UKC155" s="89"/>
      <c r="UKD155" s="89"/>
      <c r="UKE155" s="89"/>
      <c r="UKF155" s="89"/>
      <c r="UKG155" s="89"/>
      <c r="UKH155" s="89"/>
      <c r="UKI155" s="89"/>
      <c r="UKJ155" s="89"/>
      <c r="UKK155" s="89"/>
      <c r="UKL155" s="89"/>
      <c r="UKM155" s="89"/>
      <c r="UKN155" s="89"/>
      <c r="UKO155" s="89"/>
      <c r="UKP155" s="89"/>
      <c r="UKQ155" s="89"/>
      <c r="UKR155" s="89"/>
      <c r="UKS155" s="89"/>
      <c r="UKT155" s="89"/>
      <c r="UKU155" s="89"/>
      <c r="UKV155" s="89"/>
      <c r="UKW155" s="89"/>
      <c r="UKX155" s="89"/>
      <c r="UKY155" s="89"/>
      <c r="UKZ155" s="89"/>
      <c r="ULA155" s="89"/>
      <c r="ULB155" s="89"/>
      <c r="ULC155" s="89"/>
      <c r="ULD155" s="89"/>
      <c r="ULE155" s="89"/>
      <c r="ULF155" s="89"/>
      <c r="ULG155" s="89"/>
      <c r="ULH155" s="89"/>
      <c r="ULI155" s="89"/>
      <c r="ULJ155" s="89"/>
      <c r="ULK155" s="89"/>
      <c r="ULL155" s="89"/>
      <c r="ULM155" s="89"/>
      <c r="ULN155" s="89"/>
      <c r="ULO155" s="89"/>
      <c r="ULP155" s="89"/>
      <c r="ULQ155" s="89"/>
      <c r="ULR155" s="89"/>
      <c r="ULS155" s="89"/>
      <c r="ULT155" s="89"/>
      <c r="ULU155" s="89"/>
      <c r="ULV155" s="89"/>
      <c r="ULW155" s="89"/>
      <c r="ULX155" s="89"/>
      <c r="ULY155" s="89"/>
      <c r="ULZ155" s="89"/>
      <c r="UMA155" s="89"/>
      <c r="UMB155" s="89"/>
      <c r="UMC155" s="89"/>
      <c r="UMD155" s="89"/>
      <c r="UME155" s="89"/>
      <c r="UMF155" s="89"/>
      <c r="UMG155" s="89"/>
      <c r="UMH155" s="89"/>
      <c r="UMI155" s="89"/>
      <c r="UMJ155" s="89"/>
      <c r="UMK155" s="89"/>
      <c r="UML155" s="89"/>
      <c r="UMM155" s="89"/>
      <c r="UMN155" s="89"/>
      <c r="UMO155" s="89"/>
      <c r="UMP155" s="89"/>
      <c r="UMQ155" s="89"/>
      <c r="UMR155" s="89"/>
      <c r="UMS155" s="89"/>
      <c r="UMT155" s="89"/>
      <c r="UMU155" s="89"/>
      <c r="UMV155" s="89"/>
      <c r="UMW155" s="89"/>
      <c r="UMX155" s="89"/>
      <c r="UMY155" s="89"/>
      <c r="UMZ155" s="89"/>
      <c r="UNA155" s="89"/>
      <c r="UNB155" s="89"/>
      <c r="UNC155" s="89"/>
      <c r="UND155" s="89"/>
      <c r="UNE155" s="89"/>
      <c r="UNF155" s="89"/>
      <c r="UNG155" s="89"/>
      <c r="UNH155" s="89"/>
      <c r="UNI155" s="89"/>
      <c r="UNJ155" s="89"/>
      <c r="UNK155" s="89"/>
      <c r="UNL155" s="89"/>
      <c r="UNM155" s="89"/>
      <c r="UNN155" s="89"/>
      <c r="UNO155" s="89"/>
      <c r="UNP155" s="89"/>
      <c r="UNQ155" s="89"/>
      <c r="UNR155" s="89"/>
      <c r="UNS155" s="89"/>
      <c r="UNT155" s="89"/>
      <c r="UNU155" s="89"/>
      <c r="UNV155" s="89"/>
      <c r="UNW155" s="89"/>
      <c r="UNX155" s="89"/>
      <c r="UNY155" s="89"/>
      <c r="UNZ155" s="89"/>
      <c r="UOA155" s="89"/>
      <c r="UOB155" s="89"/>
      <c r="UOC155" s="89"/>
      <c r="UOD155" s="89"/>
      <c r="UOE155" s="89"/>
      <c r="UOF155" s="89"/>
      <c r="UOG155" s="89"/>
      <c r="UOH155" s="89"/>
      <c r="UOI155" s="89"/>
      <c r="UOJ155" s="89"/>
      <c r="UOK155" s="89"/>
      <c r="UOL155" s="89"/>
      <c r="UOM155" s="89"/>
      <c r="UON155" s="89"/>
      <c r="UOO155" s="89"/>
      <c r="UOP155" s="89"/>
      <c r="UOQ155" s="89"/>
      <c r="UOR155" s="89"/>
      <c r="UOS155" s="89"/>
      <c r="UOT155" s="89"/>
      <c r="UOU155" s="89"/>
      <c r="UOV155" s="89"/>
      <c r="UOW155" s="89"/>
      <c r="UOX155" s="89"/>
      <c r="UOY155" s="89"/>
      <c r="UOZ155" s="89"/>
      <c r="UPA155" s="89"/>
      <c r="UPB155" s="89"/>
      <c r="UPC155" s="89"/>
      <c r="UPD155" s="89"/>
      <c r="UPE155" s="89"/>
      <c r="UPF155" s="89"/>
      <c r="UPG155" s="89"/>
      <c r="UPH155" s="89"/>
      <c r="UPI155" s="89"/>
      <c r="UPJ155" s="89"/>
      <c r="UPK155" s="89"/>
      <c r="UPL155" s="89"/>
      <c r="UPM155" s="89"/>
      <c r="UPN155" s="89"/>
      <c r="UPO155" s="89"/>
      <c r="UPP155" s="89"/>
      <c r="UPQ155" s="89"/>
      <c r="UPR155" s="89"/>
      <c r="UPS155" s="89"/>
      <c r="UPT155" s="89"/>
      <c r="UPU155" s="89"/>
      <c r="UPV155" s="89"/>
      <c r="UPW155" s="89"/>
      <c r="UPX155" s="89"/>
      <c r="UPY155" s="89"/>
      <c r="UPZ155" s="89"/>
      <c r="UQA155" s="89"/>
      <c r="UQB155" s="89"/>
      <c r="UQC155" s="89"/>
      <c r="UQD155" s="89"/>
      <c r="UQE155" s="89"/>
      <c r="UQF155" s="89"/>
      <c r="UQG155" s="89"/>
      <c r="UQH155" s="89"/>
      <c r="UQI155" s="89"/>
      <c r="UQJ155" s="89"/>
      <c r="UQK155" s="89"/>
      <c r="UQL155" s="89"/>
      <c r="UQM155" s="89"/>
      <c r="UQN155" s="89"/>
      <c r="UQO155" s="89"/>
      <c r="UQP155" s="89"/>
      <c r="UQQ155" s="89"/>
      <c r="UQR155" s="89"/>
      <c r="UQS155" s="89"/>
      <c r="UQT155" s="89"/>
      <c r="UQU155" s="89"/>
      <c r="UQV155" s="89"/>
      <c r="UQW155" s="89"/>
      <c r="UQX155" s="89"/>
      <c r="UQY155" s="89"/>
      <c r="UQZ155" s="89"/>
      <c r="URA155" s="89"/>
      <c r="URB155" s="89"/>
      <c r="URC155" s="89"/>
      <c r="URD155" s="89"/>
      <c r="URE155" s="89"/>
      <c r="URF155" s="89"/>
      <c r="URG155" s="89"/>
      <c r="URH155" s="89"/>
      <c r="URI155" s="89"/>
      <c r="URJ155" s="89"/>
      <c r="URK155" s="89"/>
      <c r="URL155" s="89"/>
      <c r="URM155" s="89"/>
      <c r="URN155" s="89"/>
      <c r="URO155" s="89"/>
      <c r="URP155" s="89"/>
      <c r="URQ155" s="89"/>
      <c r="URR155" s="89"/>
      <c r="URS155" s="89"/>
      <c r="URT155" s="89"/>
      <c r="URU155" s="89"/>
      <c r="URV155" s="89"/>
      <c r="URW155" s="89"/>
      <c r="URX155" s="89"/>
      <c r="URY155" s="89"/>
      <c r="URZ155" s="89"/>
      <c r="USA155" s="89"/>
      <c r="USB155" s="89"/>
      <c r="USC155" s="89"/>
      <c r="USD155" s="89"/>
      <c r="USE155" s="89"/>
      <c r="USF155" s="89"/>
      <c r="USG155" s="89"/>
      <c r="USH155" s="89"/>
      <c r="USI155" s="89"/>
      <c r="USJ155" s="89"/>
      <c r="USK155" s="89"/>
      <c r="USL155" s="89"/>
      <c r="USM155" s="89"/>
      <c r="USN155" s="89"/>
      <c r="USO155" s="89"/>
      <c r="USP155" s="89"/>
      <c r="USQ155" s="89"/>
      <c r="USR155" s="89"/>
      <c r="USS155" s="89"/>
      <c r="UST155" s="89"/>
      <c r="USU155" s="89"/>
      <c r="USV155" s="89"/>
      <c r="USW155" s="89"/>
      <c r="USX155" s="89"/>
      <c r="USY155" s="89"/>
      <c r="USZ155" s="89"/>
      <c r="UTA155" s="89"/>
      <c r="UTB155" s="89"/>
      <c r="UTC155" s="89"/>
      <c r="UTD155" s="89"/>
      <c r="UTE155" s="89"/>
      <c r="UTF155" s="89"/>
      <c r="UTG155" s="89"/>
      <c r="UTH155" s="89"/>
      <c r="UTI155" s="89"/>
      <c r="UTJ155" s="89"/>
      <c r="UTK155" s="89"/>
      <c r="UTL155" s="89"/>
      <c r="UTM155" s="89"/>
      <c r="UTN155" s="89"/>
      <c r="UTO155" s="89"/>
      <c r="UTP155" s="89"/>
      <c r="UTQ155" s="89"/>
      <c r="UTR155" s="89"/>
      <c r="UTS155" s="89"/>
      <c r="UTT155" s="89"/>
      <c r="UTU155" s="89"/>
      <c r="UTV155" s="89"/>
      <c r="UTW155" s="89"/>
      <c r="UTX155" s="89"/>
      <c r="UTY155" s="89"/>
      <c r="UTZ155" s="89"/>
      <c r="UUA155" s="89"/>
      <c r="UUB155" s="89"/>
      <c r="UUC155" s="89"/>
      <c r="UUD155" s="89"/>
      <c r="UUE155" s="89"/>
      <c r="UUF155" s="89"/>
      <c r="UUG155" s="89"/>
      <c r="UUH155" s="89"/>
      <c r="UUI155" s="89"/>
      <c r="UUJ155" s="89"/>
      <c r="UUK155" s="89"/>
      <c r="UUL155" s="89"/>
      <c r="UUM155" s="89"/>
      <c r="UUN155" s="89"/>
      <c r="UUO155" s="89"/>
      <c r="UUP155" s="89"/>
      <c r="UUQ155" s="89"/>
      <c r="UUR155" s="89"/>
      <c r="UUS155" s="89"/>
      <c r="UUT155" s="89"/>
      <c r="UUU155" s="89"/>
      <c r="UUV155" s="89"/>
      <c r="UUW155" s="89"/>
      <c r="UUX155" s="89"/>
      <c r="UUY155" s="89"/>
      <c r="UUZ155" s="89"/>
      <c r="UVA155" s="89"/>
      <c r="UVB155" s="89"/>
      <c r="UVC155" s="89"/>
      <c r="UVD155" s="89"/>
      <c r="UVE155" s="89"/>
      <c r="UVF155" s="89"/>
      <c r="UVG155" s="89"/>
      <c r="UVH155" s="89"/>
      <c r="UVI155" s="89"/>
      <c r="UVJ155" s="89"/>
      <c r="UVK155" s="89"/>
      <c r="UVL155" s="89"/>
      <c r="UVM155" s="89"/>
      <c r="UVN155" s="89"/>
      <c r="UVO155" s="89"/>
      <c r="UVP155" s="89"/>
      <c r="UVQ155" s="89"/>
      <c r="UVR155" s="89"/>
      <c r="UVS155" s="89"/>
      <c r="UVT155" s="89"/>
      <c r="UVU155" s="89"/>
      <c r="UVV155" s="89"/>
      <c r="UVW155" s="89"/>
      <c r="UVX155" s="89"/>
      <c r="UVY155" s="89"/>
      <c r="UVZ155" s="89"/>
      <c r="UWA155" s="89"/>
      <c r="UWB155" s="89"/>
      <c r="UWC155" s="89"/>
      <c r="UWD155" s="89"/>
      <c r="UWE155" s="89"/>
      <c r="UWF155" s="89"/>
      <c r="UWG155" s="89"/>
      <c r="UWH155" s="89"/>
      <c r="UWI155" s="89"/>
      <c r="UWJ155" s="89"/>
      <c r="UWK155" s="89"/>
      <c r="UWL155" s="89"/>
      <c r="UWM155" s="89"/>
      <c r="UWN155" s="89"/>
      <c r="UWO155" s="89"/>
      <c r="UWP155" s="89"/>
      <c r="UWQ155" s="89"/>
      <c r="UWR155" s="89"/>
      <c r="UWS155" s="89"/>
      <c r="UWT155" s="89"/>
      <c r="UWU155" s="89"/>
      <c r="UWV155" s="89"/>
      <c r="UWW155" s="89"/>
      <c r="UWX155" s="89"/>
      <c r="UWY155" s="89"/>
      <c r="UWZ155" s="89"/>
      <c r="UXA155" s="89"/>
      <c r="UXB155" s="89"/>
      <c r="UXC155" s="89"/>
      <c r="UXD155" s="89"/>
      <c r="UXE155" s="89"/>
      <c r="UXF155" s="89"/>
      <c r="UXG155" s="89"/>
      <c r="UXH155" s="89"/>
      <c r="UXI155" s="89"/>
      <c r="UXJ155" s="89"/>
      <c r="UXK155" s="89"/>
      <c r="UXL155" s="89"/>
      <c r="UXM155" s="89"/>
      <c r="UXN155" s="89"/>
      <c r="UXO155" s="89"/>
      <c r="UXP155" s="89"/>
      <c r="UXQ155" s="89"/>
      <c r="UXR155" s="89"/>
      <c r="UXS155" s="89"/>
      <c r="UXT155" s="89"/>
      <c r="UXU155" s="89"/>
      <c r="UXV155" s="89"/>
      <c r="UXW155" s="89"/>
      <c r="UXX155" s="89"/>
      <c r="UXY155" s="89"/>
      <c r="UXZ155" s="89"/>
      <c r="UYA155" s="89"/>
      <c r="UYB155" s="89"/>
      <c r="UYC155" s="89"/>
      <c r="UYD155" s="89"/>
      <c r="UYE155" s="89"/>
      <c r="UYF155" s="89"/>
      <c r="UYG155" s="89"/>
      <c r="UYH155" s="89"/>
      <c r="UYI155" s="89"/>
      <c r="UYJ155" s="89"/>
      <c r="UYK155" s="89"/>
      <c r="UYL155" s="89"/>
      <c r="UYM155" s="89"/>
      <c r="UYN155" s="89"/>
      <c r="UYO155" s="89"/>
      <c r="UYP155" s="89"/>
      <c r="UYQ155" s="89"/>
      <c r="UYR155" s="89"/>
      <c r="UYS155" s="89"/>
      <c r="UYT155" s="89"/>
      <c r="UYU155" s="89"/>
      <c r="UYV155" s="89"/>
      <c r="UYW155" s="89"/>
      <c r="UYX155" s="89"/>
      <c r="UYY155" s="89"/>
      <c r="UYZ155" s="89"/>
      <c r="UZA155" s="89"/>
      <c r="UZB155" s="89"/>
      <c r="UZC155" s="89"/>
      <c r="UZD155" s="89"/>
      <c r="UZE155" s="89"/>
      <c r="UZF155" s="89"/>
      <c r="UZG155" s="89"/>
      <c r="UZH155" s="89"/>
      <c r="UZI155" s="89"/>
      <c r="UZJ155" s="89"/>
      <c r="UZK155" s="89"/>
      <c r="UZL155" s="89"/>
      <c r="UZM155" s="89"/>
      <c r="UZN155" s="89"/>
      <c r="UZO155" s="89"/>
      <c r="UZP155" s="89"/>
      <c r="UZQ155" s="89"/>
      <c r="UZR155" s="89"/>
      <c r="UZS155" s="89"/>
      <c r="UZT155" s="89"/>
      <c r="UZU155" s="89"/>
      <c r="UZV155" s="89"/>
      <c r="UZW155" s="89"/>
      <c r="UZX155" s="89"/>
      <c r="UZY155" s="89"/>
      <c r="UZZ155" s="89"/>
      <c r="VAA155" s="89"/>
      <c r="VAB155" s="89"/>
      <c r="VAC155" s="89"/>
      <c r="VAD155" s="89"/>
      <c r="VAE155" s="89"/>
      <c r="VAF155" s="89"/>
      <c r="VAG155" s="89"/>
      <c r="VAH155" s="89"/>
      <c r="VAI155" s="89"/>
      <c r="VAJ155" s="89"/>
      <c r="VAK155" s="89"/>
      <c r="VAL155" s="89"/>
      <c r="VAM155" s="89"/>
      <c r="VAN155" s="89"/>
      <c r="VAO155" s="89"/>
      <c r="VAP155" s="89"/>
      <c r="VAQ155" s="89"/>
      <c r="VAR155" s="89"/>
      <c r="VAS155" s="89"/>
      <c r="VAT155" s="89"/>
      <c r="VAU155" s="89"/>
      <c r="VAV155" s="89"/>
      <c r="VAW155" s="89"/>
      <c r="VAX155" s="89"/>
      <c r="VAY155" s="89"/>
      <c r="VAZ155" s="89"/>
      <c r="VBA155" s="89"/>
      <c r="VBB155" s="89"/>
      <c r="VBC155" s="89"/>
      <c r="VBD155" s="89"/>
      <c r="VBE155" s="89"/>
      <c r="VBF155" s="89"/>
      <c r="VBG155" s="89"/>
      <c r="VBH155" s="89"/>
      <c r="VBI155" s="89"/>
      <c r="VBJ155" s="89"/>
      <c r="VBK155" s="89"/>
      <c r="VBL155" s="89"/>
      <c r="VBM155" s="89"/>
      <c r="VBN155" s="89"/>
      <c r="VBO155" s="89"/>
      <c r="VBP155" s="89"/>
      <c r="VBQ155" s="89"/>
      <c r="VBR155" s="89"/>
      <c r="VBS155" s="89"/>
      <c r="VBT155" s="89"/>
      <c r="VBU155" s="89"/>
      <c r="VBV155" s="89"/>
      <c r="VBW155" s="89"/>
      <c r="VBX155" s="89"/>
      <c r="VBY155" s="89"/>
      <c r="VBZ155" s="89"/>
      <c r="VCA155" s="89"/>
      <c r="VCB155" s="89"/>
      <c r="VCC155" s="89"/>
      <c r="VCD155" s="89"/>
      <c r="VCE155" s="89"/>
      <c r="VCF155" s="89"/>
      <c r="VCG155" s="89"/>
      <c r="VCH155" s="89"/>
      <c r="VCI155" s="89"/>
      <c r="VCJ155" s="89"/>
      <c r="VCK155" s="89"/>
      <c r="VCL155" s="89"/>
      <c r="VCM155" s="89"/>
      <c r="VCN155" s="89"/>
      <c r="VCO155" s="89"/>
      <c r="VCP155" s="89"/>
      <c r="VCQ155" s="89"/>
      <c r="VCR155" s="89"/>
      <c r="VCS155" s="89"/>
      <c r="VCT155" s="89"/>
      <c r="VCU155" s="89"/>
      <c r="VCV155" s="89"/>
      <c r="VCW155" s="89"/>
      <c r="VCX155" s="89"/>
      <c r="VCY155" s="89"/>
      <c r="VCZ155" s="89"/>
      <c r="VDA155" s="89"/>
      <c r="VDB155" s="89"/>
      <c r="VDC155" s="89"/>
      <c r="VDD155" s="89"/>
      <c r="VDE155" s="89"/>
      <c r="VDF155" s="89"/>
      <c r="VDG155" s="89"/>
      <c r="VDH155" s="89"/>
      <c r="VDI155" s="89"/>
      <c r="VDJ155" s="89"/>
      <c r="VDK155" s="89"/>
      <c r="VDL155" s="89"/>
      <c r="VDM155" s="89"/>
      <c r="VDN155" s="89"/>
      <c r="VDO155" s="89"/>
      <c r="VDP155" s="89"/>
      <c r="VDQ155" s="89"/>
      <c r="VDR155" s="89"/>
      <c r="VDS155" s="89"/>
      <c r="VDT155" s="89"/>
      <c r="VDU155" s="89"/>
      <c r="VDV155" s="89"/>
      <c r="VDW155" s="89"/>
      <c r="VDX155" s="89"/>
      <c r="VDY155" s="89"/>
      <c r="VDZ155" s="89"/>
      <c r="VEA155" s="89"/>
      <c r="VEB155" s="89"/>
      <c r="VEC155" s="89"/>
      <c r="VED155" s="89"/>
      <c r="VEE155" s="89"/>
      <c r="VEF155" s="89"/>
      <c r="VEG155" s="89"/>
      <c r="VEH155" s="89"/>
      <c r="VEI155" s="89"/>
      <c r="VEJ155" s="89"/>
      <c r="VEK155" s="89"/>
      <c r="VEL155" s="89"/>
      <c r="VEM155" s="89"/>
      <c r="VEN155" s="89"/>
      <c r="VEO155" s="89"/>
      <c r="VEP155" s="89"/>
      <c r="VEQ155" s="89"/>
      <c r="VER155" s="89"/>
      <c r="VES155" s="89"/>
      <c r="VET155" s="89"/>
      <c r="VEU155" s="89"/>
      <c r="VEV155" s="89"/>
      <c r="VEW155" s="89"/>
      <c r="VEX155" s="89"/>
      <c r="VEY155" s="89"/>
      <c r="VEZ155" s="89"/>
      <c r="VFA155" s="89"/>
      <c r="VFB155" s="89"/>
      <c r="VFC155" s="89"/>
      <c r="VFD155" s="89"/>
      <c r="VFE155" s="89"/>
      <c r="VFF155" s="89"/>
      <c r="VFG155" s="89"/>
      <c r="VFH155" s="89"/>
      <c r="VFI155" s="89"/>
      <c r="VFJ155" s="89"/>
      <c r="VFK155" s="89"/>
      <c r="VFL155" s="89"/>
      <c r="VFM155" s="89"/>
      <c r="VFN155" s="89"/>
      <c r="VFO155" s="89"/>
      <c r="VFP155" s="89"/>
      <c r="VFQ155" s="89"/>
      <c r="VFR155" s="89"/>
      <c r="VFS155" s="89"/>
      <c r="VFT155" s="89"/>
      <c r="VFU155" s="89"/>
      <c r="VFV155" s="89"/>
      <c r="VFW155" s="89"/>
      <c r="VFX155" s="89"/>
      <c r="VFY155" s="89"/>
      <c r="VFZ155" s="89"/>
      <c r="VGA155" s="89"/>
      <c r="VGB155" s="89"/>
      <c r="VGC155" s="89"/>
      <c r="VGD155" s="89"/>
      <c r="VGE155" s="89"/>
      <c r="VGF155" s="89"/>
      <c r="VGG155" s="89"/>
      <c r="VGH155" s="89"/>
      <c r="VGI155" s="89"/>
      <c r="VGJ155" s="89"/>
      <c r="VGK155" s="89"/>
      <c r="VGL155" s="89"/>
      <c r="VGM155" s="89"/>
      <c r="VGN155" s="89"/>
      <c r="VGO155" s="89"/>
      <c r="VGP155" s="89"/>
      <c r="VGQ155" s="89"/>
      <c r="VGR155" s="89"/>
      <c r="VGS155" s="89"/>
      <c r="VGT155" s="89"/>
      <c r="VGU155" s="89"/>
      <c r="VGV155" s="89"/>
      <c r="VGW155" s="89"/>
      <c r="VGX155" s="89"/>
      <c r="VGY155" s="89"/>
      <c r="VGZ155" s="89"/>
      <c r="VHA155" s="89"/>
      <c r="VHB155" s="89"/>
      <c r="VHC155" s="89"/>
      <c r="VHD155" s="89"/>
      <c r="VHE155" s="89"/>
      <c r="VHF155" s="89"/>
      <c r="VHG155" s="89"/>
      <c r="VHH155" s="89"/>
      <c r="VHI155" s="89"/>
      <c r="VHJ155" s="89"/>
      <c r="VHK155" s="89"/>
      <c r="VHL155" s="89"/>
      <c r="VHM155" s="89"/>
      <c r="VHN155" s="89"/>
      <c r="VHO155" s="89"/>
      <c r="VHP155" s="89"/>
      <c r="VHQ155" s="89"/>
      <c r="VHR155" s="89"/>
      <c r="VHS155" s="89"/>
      <c r="VHT155" s="89"/>
      <c r="VHU155" s="89"/>
      <c r="VHV155" s="89"/>
      <c r="VHW155" s="89"/>
      <c r="VHX155" s="89"/>
      <c r="VHY155" s="89"/>
      <c r="VHZ155" s="89"/>
      <c r="VIA155" s="89"/>
      <c r="VIB155" s="89"/>
      <c r="VIC155" s="89"/>
      <c r="VID155" s="89"/>
      <c r="VIE155" s="89"/>
      <c r="VIF155" s="89"/>
      <c r="VIG155" s="89"/>
      <c r="VIH155" s="89"/>
      <c r="VII155" s="89"/>
      <c r="VIJ155" s="89"/>
      <c r="VIK155" s="89"/>
      <c r="VIL155" s="89"/>
      <c r="VIM155" s="89"/>
      <c r="VIN155" s="89"/>
      <c r="VIO155" s="89"/>
      <c r="VIP155" s="89"/>
      <c r="VIQ155" s="89"/>
      <c r="VIR155" s="89"/>
      <c r="VIS155" s="89"/>
      <c r="VIT155" s="89"/>
      <c r="VIU155" s="89"/>
      <c r="VIV155" s="89"/>
      <c r="VIW155" s="89"/>
      <c r="VIX155" s="89"/>
      <c r="VIY155" s="89"/>
      <c r="VIZ155" s="89"/>
      <c r="VJA155" s="89"/>
      <c r="VJB155" s="89"/>
      <c r="VJC155" s="89"/>
      <c r="VJD155" s="89"/>
      <c r="VJE155" s="89"/>
      <c r="VJF155" s="89"/>
      <c r="VJG155" s="89"/>
      <c r="VJH155" s="89"/>
      <c r="VJI155" s="89"/>
      <c r="VJJ155" s="89"/>
      <c r="VJK155" s="89"/>
      <c r="VJL155" s="89"/>
      <c r="VJM155" s="89"/>
      <c r="VJN155" s="89"/>
      <c r="VJO155" s="89"/>
      <c r="VJP155" s="89"/>
      <c r="VJQ155" s="89"/>
      <c r="VJR155" s="89"/>
      <c r="VJS155" s="89"/>
      <c r="VJT155" s="89"/>
      <c r="VJU155" s="89"/>
      <c r="VJV155" s="89"/>
      <c r="VJW155" s="89"/>
      <c r="VJX155" s="89"/>
      <c r="VJY155" s="89"/>
      <c r="VJZ155" s="89"/>
      <c r="VKA155" s="89"/>
      <c r="VKB155" s="89"/>
      <c r="VKC155" s="89"/>
      <c r="VKD155" s="89"/>
      <c r="VKE155" s="89"/>
      <c r="VKF155" s="89"/>
      <c r="VKG155" s="89"/>
      <c r="VKH155" s="89"/>
      <c r="VKI155" s="89"/>
      <c r="VKJ155" s="89"/>
      <c r="VKK155" s="89"/>
      <c r="VKL155" s="89"/>
      <c r="VKM155" s="89"/>
      <c r="VKN155" s="89"/>
      <c r="VKO155" s="89"/>
      <c r="VKP155" s="89"/>
      <c r="VKQ155" s="89"/>
      <c r="VKR155" s="89"/>
      <c r="VKS155" s="89"/>
      <c r="VKT155" s="89"/>
      <c r="VKU155" s="89"/>
      <c r="VKV155" s="89"/>
      <c r="VKW155" s="89"/>
      <c r="VKX155" s="89"/>
      <c r="VKY155" s="89"/>
      <c r="VKZ155" s="89"/>
      <c r="VLA155" s="89"/>
      <c r="VLB155" s="89"/>
      <c r="VLC155" s="89"/>
      <c r="VLD155" s="89"/>
      <c r="VLE155" s="89"/>
      <c r="VLF155" s="89"/>
      <c r="VLG155" s="89"/>
      <c r="VLH155" s="89"/>
      <c r="VLI155" s="89"/>
      <c r="VLJ155" s="89"/>
      <c r="VLK155" s="89"/>
      <c r="VLL155" s="89"/>
      <c r="VLM155" s="89"/>
      <c r="VLN155" s="89"/>
      <c r="VLO155" s="89"/>
      <c r="VLP155" s="89"/>
      <c r="VLQ155" s="89"/>
      <c r="VLR155" s="89"/>
      <c r="VLS155" s="89"/>
      <c r="VLT155" s="89"/>
      <c r="VLU155" s="89"/>
      <c r="VLV155" s="89"/>
      <c r="VLW155" s="89"/>
      <c r="VLX155" s="89"/>
      <c r="VLY155" s="89"/>
      <c r="VLZ155" s="89"/>
      <c r="VMA155" s="89"/>
      <c r="VMB155" s="89"/>
      <c r="VMC155" s="89"/>
      <c r="VMD155" s="89"/>
      <c r="VME155" s="89"/>
      <c r="VMF155" s="89"/>
      <c r="VMG155" s="89"/>
      <c r="VMH155" s="89"/>
      <c r="VMI155" s="89"/>
      <c r="VMJ155" s="89"/>
      <c r="VMK155" s="89"/>
      <c r="VML155" s="89"/>
      <c r="VMM155" s="89"/>
      <c r="VMN155" s="89"/>
      <c r="VMO155" s="89"/>
      <c r="VMP155" s="89"/>
      <c r="VMQ155" s="89"/>
      <c r="VMR155" s="89"/>
      <c r="VMS155" s="89"/>
      <c r="VMT155" s="89"/>
      <c r="VMU155" s="89"/>
      <c r="VMV155" s="89"/>
      <c r="VMW155" s="89"/>
      <c r="VMX155" s="89"/>
      <c r="VMY155" s="89"/>
      <c r="VMZ155" s="89"/>
      <c r="VNA155" s="89"/>
      <c r="VNB155" s="89"/>
      <c r="VNC155" s="89"/>
      <c r="VND155" s="89"/>
      <c r="VNE155" s="89"/>
      <c r="VNF155" s="89"/>
      <c r="VNG155" s="89"/>
      <c r="VNH155" s="89"/>
      <c r="VNI155" s="89"/>
      <c r="VNJ155" s="89"/>
      <c r="VNK155" s="89"/>
      <c r="VNL155" s="89"/>
      <c r="VNM155" s="89"/>
      <c r="VNN155" s="89"/>
      <c r="VNO155" s="89"/>
      <c r="VNP155" s="89"/>
      <c r="VNQ155" s="89"/>
      <c r="VNR155" s="89"/>
      <c r="VNS155" s="89"/>
      <c r="VNT155" s="89"/>
      <c r="VNU155" s="89"/>
      <c r="VNV155" s="89"/>
      <c r="VNW155" s="89"/>
      <c r="VNX155" s="89"/>
      <c r="VNY155" s="89"/>
      <c r="VNZ155" s="89"/>
      <c r="VOA155" s="89"/>
      <c r="VOB155" s="89"/>
      <c r="VOC155" s="89"/>
      <c r="VOD155" s="89"/>
      <c r="VOE155" s="89"/>
      <c r="VOF155" s="89"/>
      <c r="VOG155" s="89"/>
      <c r="VOH155" s="89"/>
      <c r="VOI155" s="89"/>
      <c r="VOJ155" s="89"/>
      <c r="VOK155" s="89"/>
      <c r="VOL155" s="89"/>
      <c r="VOM155" s="89"/>
      <c r="VON155" s="89"/>
      <c r="VOO155" s="89"/>
      <c r="VOP155" s="89"/>
      <c r="VOQ155" s="89"/>
      <c r="VOR155" s="89"/>
      <c r="VOS155" s="89"/>
      <c r="VOT155" s="89"/>
      <c r="VOU155" s="89"/>
      <c r="VOV155" s="89"/>
      <c r="VOW155" s="89"/>
      <c r="VOX155" s="89"/>
      <c r="VOY155" s="89"/>
      <c r="VOZ155" s="89"/>
      <c r="VPA155" s="89"/>
      <c r="VPB155" s="89"/>
      <c r="VPC155" s="89"/>
      <c r="VPD155" s="89"/>
      <c r="VPE155" s="89"/>
      <c r="VPF155" s="89"/>
      <c r="VPG155" s="89"/>
      <c r="VPH155" s="89"/>
      <c r="VPI155" s="89"/>
      <c r="VPJ155" s="89"/>
      <c r="VPK155" s="89"/>
      <c r="VPL155" s="89"/>
      <c r="VPM155" s="89"/>
      <c r="VPN155" s="89"/>
      <c r="VPO155" s="89"/>
      <c r="VPP155" s="89"/>
      <c r="VPQ155" s="89"/>
      <c r="VPR155" s="89"/>
      <c r="VPS155" s="89"/>
      <c r="VPT155" s="89"/>
      <c r="VPU155" s="89"/>
      <c r="VPV155" s="89"/>
      <c r="VPW155" s="89"/>
      <c r="VPX155" s="89"/>
      <c r="VPY155" s="89"/>
      <c r="VPZ155" s="89"/>
      <c r="VQA155" s="89"/>
      <c r="VQB155" s="89"/>
      <c r="VQC155" s="89"/>
      <c r="VQD155" s="89"/>
      <c r="VQE155" s="89"/>
      <c r="VQF155" s="89"/>
      <c r="VQG155" s="89"/>
      <c r="VQH155" s="89"/>
      <c r="VQI155" s="89"/>
      <c r="VQJ155" s="89"/>
      <c r="VQK155" s="89"/>
      <c r="VQL155" s="89"/>
      <c r="VQM155" s="89"/>
      <c r="VQN155" s="89"/>
      <c r="VQO155" s="89"/>
      <c r="VQP155" s="89"/>
      <c r="VQQ155" s="89"/>
      <c r="VQR155" s="89"/>
      <c r="VQS155" s="89"/>
      <c r="VQT155" s="89"/>
      <c r="VQU155" s="89"/>
      <c r="VQV155" s="89"/>
      <c r="VQW155" s="89"/>
      <c r="VQX155" s="89"/>
      <c r="VQY155" s="89"/>
      <c r="VQZ155" s="89"/>
      <c r="VRA155" s="89"/>
      <c r="VRB155" s="89"/>
      <c r="VRC155" s="89"/>
      <c r="VRD155" s="89"/>
      <c r="VRE155" s="89"/>
      <c r="VRF155" s="89"/>
      <c r="VRG155" s="89"/>
      <c r="VRH155" s="89"/>
      <c r="VRI155" s="89"/>
      <c r="VRJ155" s="89"/>
      <c r="VRK155" s="89"/>
      <c r="VRL155" s="89"/>
      <c r="VRM155" s="89"/>
      <c r="VRN155" s="89"/>
      <c r="VRO155" s="89"/>
      <c r="VRP155" s="89"/>
      <c r="VRQ155" s="89"/>
      <c r="VRR155" s="89"/>
      <c r="VRS155" s="89"/>
      <c r="VRT155" s="89"/>
      <c r="VRU155" s="89"/>
      <c r="VRV155" s="89"/>
      <c r="VRW155" s="89"/>
      <c r="VRX155" s="89"/>
      <c r="VRY155" s="89"/>
      <c r="VRZ155" s="89"/>
      <c r="VSA155" s="89"/>
      <c r="VSB155" s="89"/>
      <c r="VSC155" s="89"/>
      <c r="VSD155" s="89"/>
      <c r="VSE155" s="89"/>
      <c r="VSF155" s="89"/>
      <c r="VSG155" s="89"/>
      <c r="VSH155" s="89"/>
      <c r="VSI155" s="89"/>
      <c r="VSJ155" s="89"/>
      <c r="VSK155" s="89"/>
      <c r="VSL155" s="89"/>
      <c r="VSM155" s="89"/>
      <c r="VSN155" s="89"/>
      <c r="VSO155" s="89"/>
      <c r="VSP155" s="89"/>
      <c r="VSQ155" s="89"/>
      <c r="VSR155" s="89"/>
      <c r="VSS155" s="89"/>
      <c r="VST155" s="89"/>
      <c r="VSU155" s="89"/>
      <c r="VSV155" s="89"/>
      <c r="VSW155" s="89"/>
      <c r="VSX155" s="89"/>
      <c r="VSY155" s="89"/>
      <c r="VSZ155" s="89"/>
      <c r="VTA155" s="89"/>
      <c r="VTB155" s="89"/>
      <c r="VTC155" s="89"/>
      <c r="VTD155" s="89"/>
      <c r="VTE155" s="89"/>
      <c r="VTF155" s="89"/>
      <c r="VTG155" s="89"/>
      <c r="VTH155" s="89"/>
      <c r="VTI155" s="89"/>
      <c r="VTJ155" s="89"/>
      <c r="VTK155" s="89"/>
      <c r="VTL155" s="89"/>
      <c r="VTM155" s="89"/>
      <c r="VTN155" s="89"/>
      <c r="VTO155" s="89"/>
      <c r="VTP155" s="89"/>
      <c r="VTQ155" s="89"/>
      <c r="VTR155" s="89"/>
      <c r="VTS155" s="89"/>
      <c r="VTT155" s="89"/>
      <c r="VTU155" s="89"/>
      <c r="VTV155" s="89"/>
      <c r="VTW155" s="89"/>
      <c r="VTX155" s="89"/>
      <c r="VTY155" s="89"/>
      <c r="VTZ155" s="89"/>
      <c r="VUA155" s="89"/>
      <c r="VUB155" s="89"/>
      <c r="VUC155" s="89"/>
      <c r="VUD155" s="89"/>
      <c r="VUE155" s="89"/>
      <c r="VUF155" s="89"/>
      <c r="VUG155" s="89"/>
      <c r="VUH155" s="89"/>
      <c r="VUI155" s="89"/>
      <c r="VUJ155" s="89"/>
      <c r="VUK155" s="89"/>
      <c r="VUL155" s="89"/>
      <c r="VUM155" s="89"/>
      <c r="VUN155" s="89"/>
      <c r="VUO155" s="89"/>
      <c r="VUP155" s="89"/>
      <c r="VUQ155" s="89"/>
      <c r="VUR155" s="89"/>
      <c r="VUS155" s="89"/>
      <c r="VUT155" s="89"/>
      <c r="VUU155" s="89"/>
      <c r="VUV155" s="89"/>
      <c r="VUW155" s="89"/>
      <c r="VUX155" s="89"/>
      <c r="VUY155" s="89"/>
      <c r="VUZ155" s="89"/>
      <c r="VVA155" s="89"/>
      <c r="VVB155" s="89"/>
      <c r="VVC155" s="89"/>
      <c r="VVD155" s="89"/>
      <c r="VVE155" s="89"/>
      <c r="VVF155" s="89"/>
      <c r="VVG155" s="89"/>
      <c r="VVH155" s="89"/>
      <c r="VVI155" s="89"/>
      <c r="VVJ155" s="89"/>
      <c r="VVK155" s="89"/>
      <c r="VVL155" s="89"/>
      <c r="VVM155" s="89"/>
      <c r="VVN155" s="89"/>
      <c r="VVO155" s="89"/>
      <c r="VVP155" s="89"/>
      <c r="VVQ155" s="89"/>
      <c r="VVR155" s="89"/>
      <c r="VVS155" s="89"/>
      <c r="VVT155" s="89"/>
      <c r="VVU155" s="89"/>
      <c r="VVV155" s="89"/>
      <c r="VVW155" s="89"/>
      <c r="VVX155" s="89"/>
      <c r="VVY155" s="89"/>
      <c r="VVZ155" s="89"/>
      <c r="VWA155" s="89"/>
      <c r="VWB155" s="89"/>
      <c r="VWC155" s="89"/>
      <c r="VWD155" s="89"/>
      <c r="VWE155" s="89"/>
      <c r="VWF155" s="89"/>
      <c r="VWG155" s="89"/>
      <c r="VWH155" s="89"/>
      <c r="VWI155" s="89"/>
      <c r="VWJ155" s="89"/>
      <c r="VWK155" s="89"/>
      <c r="VWL155" s="89"/>
      <c r="VWM155" s="89"/>
      <c r="VWN155" s="89"/>
      <c r="VWO155" s="89"/>
      <c r="VWP155" s="89"/>
      <c r="VWQ155" s="89"/>
      <c r="VWR155" s="89"/>
      <c r="VWS155" s="89"/>
      <c r="VWT155" s="89"/>
      <c r="VWU155" s="89"/>
      <c r="VWV155" s="89"/>
      <c r="VWW155" s="89"/>
      <c r="VWX155" s="89"/>
      <c r="VWY155" s="89"/>
      <c r="VWZ155" s="89"/>
      <c r="VXA155" s="89"/>
      <c r="VXB155" s="89"/>
      <c r="VXC155" s="89"/>
      <c r="VXD155" s="89"/>
      <c r="VXE155" s="89"/>
      <c r="VXF155" s="89"/>
      <c r="VXG155" s="89"/>
      <c r="VXH155" s="89"/>
      <c r="VXI155" s="89"/>
      <c r="VXJ155" s="89"/>
      <c r="VXK155" s="89"/>
      <c r="VXL155" s="89"/>
      <c r="VXM155" s="89"/>
      <c r="VXN155" s="89"/>
      <c r="VXO155" s="89"/>
      <c r="VXP155" s="89"/>
      <c r="VXQ155" s="89"/>
      <c r="VXR155" s="89"/>
      <c r="VXS155" s="89"/>
      <c r="VXT155" s="89"/>
      <c r="VXU155" s="89"/>
      <c r="VXV155" s="89"/>
      <c r="VXW155" s="89"/>
      <c r="VXX155" s="89"/>
      <c r="VXY155" s="89"/>
      <c r="VXZ155" s="89"/>
      <c r="VYA155" s="89"/>
      <c r="VYB155" s="89"/>
      <c r="VYC155" s="89"/>
      <c r="VYD155" s="89"/>
      <c r="VYE155" s="89"/>
      <c r="VYF155" s="89"/>
      <c r="VYG155" s="89"/>
      <c r="VYH155" s="89"/>
      <c r="VYI155" s="89"/>
      <c r="VYJ155" s="89"/>
      <c r="VYK155" s="89"/>
      <c r="VYL155" s="89"/>
      <c r="VYM155" s="89"/>
      <c r="VYN155" s="89"/>
      <c r="VYO155" s="89"/>
      <c r="VYP155" s="89"/>
      <c r="VYQ155" s="89"/>
      <c r="VYR155" s="89"/>
      <c r="VYS155" s="89"/>
      <c r="VYT155" s="89"/>
      <c r="VYU155" s="89"/>
      <c r="VYV155" s="89"/>
      <c r="VYW155" s="89"/>
      <c r="VYX155" s="89"/>
      <c r="VYY155" s="89"/>
      <c r="VYZ155" s="89"/>
      <c r="VZA155" s="89"/>
      <c r="VZB155" s="89"/>
      <c r="VZC155" s="89"/>
      <c r="VZD155" s="89"/>
      <c r="VZE155" s="89"/>
      <c r="VZF155" s="89"/>
      <c r="VZG155" s="89"/>
      <c r="VZH155" s="89"/>
      <c r="VZI155" s="89"/>
      <c r="VZJ155" s="89"/>
      <c r="VZK155" s="89"/>
      <c r="VZL155" s="89"/>
      <c r="VZM155" s="89"/>
      <c r="VZN155" s="89"/>
      <c r="VZO155" s="89"/>
      <c r="VZP155" s="89"/>
      <c r="VZQ155" s="89"/>
      <c r="VZR155" s="89"/>
      <c r="VZS155" s="89"/>
      <c r="VZT155" s="89"/>
      <c r="VZU155" s="89"/>
      <c r="VZV155" s="89"/>
      <c r="VZW155" s="89"/>
      <c r="VZX155" s="89"/>
      <c r="VZY155" s="89"/>
      <c r="VZZ155" s="89"/>
      <c r="WAA155" s="89"/>
      <c r="WAB155" s="89"/>
      <c r="WAC155" s="89"/>
      <c r="WAD155" s="89"/>
      <c r="WAE155" s="89"/>
      <c r="WAF155" s="89"/>
      <c r="WAG155" s="89"/>
      <c r="WAH155" s="89"/>
      <c r="WAI155" s="89"/>
      <c r="WAJ155" s="89"/>
      <c r="WAK155" s="89"/>
      <c r="WAL155" s="89"/>
      <c r="WAM155" s="89"/>
      <c r="WAN155" s="89"/>
      <c r="WAO155" s="89"/>
      <c r="WAP155" s="89"/>
      <c r="WAQ155" s="89"/>
      <c r="WAR155" s="89"/>
      <c r="WAS155" s="89"/>
      <c r="WAT155" s="89"/>
      <c r="WAU155" s="89"/>
      <c r="WAV155" s="89"/>
      <c r="WAW155" s="89"/>
      <c r="WAX155" s="89"/>
      <c r="WAY155" s="89"/>
      <c r="WAZ155" s="89"/>
      <c r="WBA155" s="89"/>
      <c r="WBB155" s="89"/>
      <c r="WBC155" s="89"/>
      <c r="WBD155" s="89"/>
      <c r="WBE155" s="89"/>
      <c r="WBF155" s="89"/>
      <c r="WBG155" s="89"/>
      <c r="WBH155" s="89"/>
      <c r="WBI155" s="89"/>
      <c r="WBJ155" s="89"/>
      <c r="WBK155" s="89"/>
      <c r="WBL155" s="89"/>
      <c r="WBM155" s="89"/>
      <c r="WBN155" s="89"/>
      <c r="WBO155" s="89"/>
      <c r="WBP155" s="89"/>
      <c r="WBQ155" s="89"/>
      <c r="WBR155" s="89"/>
      <c r="WBS155" s="89"/>
      <c r="WBT155" s="89"/>
      <c r="WBU155" s="89"/>
      <c r="WBV155" s="89"/>
      <c r="WBW155" s="89"/>
      <c r="WBX155" s="89"/>
      <c r="WBY155" s="89"/>
      <c r="WBZ155" s="89"/>
      <c r="WCA155" s="89"/>
      <c r="WCB155" s="89"/>
      <c r="WCC155" s="89"/>
      <c r="WCD155" s="89"/>
      <c r="WCE155" s="89"/>
      <c r="WCF155" s="89"/>
      <c r="WCG155" s="89"/>
      <c r="WCH155" s="89"/>
      <c r="WCI155" s="89"/>
      <c r="WCJ155" s="89"/>
      <c r="WCK155" s="89"/>
      <c r="WCL155" s="89"/>
      <c r="WCM155" s="89"/>
      <c r="WCN155" s="89"/>
      <c r="WCO155" s="89"/>
      <c r="WCP155" s="89"/>
      <c r="WCQ155" s="89"/>
      <c r="WCR155" s="89"/>
      <c r="WCS155" s="89"/>
      <c r="WCT155" s="89"/>
      <c r="WCU155" s="89"/>
      <c r="WCV155" s="89"/>
      <c r="WCW155" s="89"/>
      <c r="WCX155" s="89"/>
      <c r="WCY155" s="89"/>
      <c r="WCZ155" s="89"/>
      <c r="WDA155" s="89"/>
      <c r="WDB155" s="89"/>
      <c r="WDC155" s="89"/>
      <c r="WDD155" s="89"/>
      <c r="WDE155" s="89"/>
      <c r="WDF155" s="89"/>
      <c r="WDG155" s="89"/>
      <c r="WDH155" s="89"/>
      <c r="WDI155" s="89"/>
      <c r="WDJ155" s="89"/>
      <c r="WDK155" s="89"/>
      <c r="WDL155" s="89"/>
      <c r="WDM155" s="89"/>
      <c r="WDN155" s="89"/>
      <c r="WDO155" s="89"/>
      <c r="WDP155" s="89"/>
      <c r="WDQ155" s="89"/>
      <c r="WDR155" s="89"/>
      <c r="WDS155" s="89"/>
      <c r="WDT155" s="89"/>
      <c r="WDU155" s="89"/>
      <c r="WDV155" s="89"/>
      <c r="WDW155" s="89"/>
      <c r="WDX155" s="89"/>
      <c r="WDY155" s="89"/>
      <c r="WDZ155" s="89"/>
      <c r="WEA155" s="89"/>
      <c r="WEB155" s="89"/>
      <c r="WEC155" s="89"/>
      <c r="WED155" s="89"/>
      <c r="WEE155" s="89"/>
      <c r="WEF155" s="89"/>
      <c r="WEG155" s="89"/>
      <c r="WEH155" s="89"/>
      <c r="WEI155" s="89"/>
      <c r="WEJ155" s="89"/>
      <c r="WEK155" s="89"/>
      <c r="WEL155" s="89"/>
      <c r="WEM155" s="89"/>
      <c r="WEN155" s="89"/>
      <c r="WEO155" s="89"/>
      <c r="WEP155" s="89"/>
      <c r="WEQ155" s="89"/>
      <c r="WER155" s="89"/>
      <c r="WES155" s="89"/>
      <c r="WET155" s="89"/>
      <c r="WEU155" s="89"/>
      <c r="WEV155" s="89"/>
      <c r="WEW155" s="89"/>
      <c r="WEX155" s="89"/>
      <c r="WEY155" s="89"/>
      <c r="WEZ155" s="89"/>
      <c r="WFA155" s="89"/>
      <c r="WFB155" s="89"/>
      <c r="WFC155" s="89"/>
      <c r="WFD155" s="89"/>
      <c r="WFE155" s="89"/>
      <c r="WFF155" s="89"/>
      <c r="WFG155" s="89"/>
      <c r="WFH155" s="89"/>
      <c r="WFI155" s="89"/>
      <c r="WFJ155" s="89"/>
      <c r="WFK155" s="89"/>
      <c r="WFL155" s="89"/>
      <c r="WFM155" s="89"/>
      <c r="WFN155" s="89"/>
      <c r="WFO155" s="89"/>
      <c r="WFP155" s="89"/>
      <c r="WFQ155" s="89"/>
      <c r="WFR155" s="89"/>
      <c r="WFS155" s="89"/>
      <c r="WFT155" s="89"/>
      <c r="WFU155" s="89"/>
      <c r="WFV155" s="89"/>
      <c r="WFW155" s="89"/>
      <c r="WFX155" s="89"/>
      <c r="WFY155" s="89"/>
      <c r="WFZ155" s="89"/>
      <c r="WGA155" s="89"/>
      <c r="WGB155" s="89"/>
      <c r="WGC155" s="89"/>
      <c r="WGD155" s="89"/>
      <c r="WGE155" s="89"/>
      <c r="WGF155" s="89"/>
      <c r="WGG155" s="89"/>
      <c r="WGH155" s="89"/>
      <c r="WGI155" s="89"/>
      <c r="WGJ155" s="89"/>
      <c r="WGK155" s="89"/>
      <c r="WGL155" s="89"/>
      <c r="WGM155" s="89"/>
      <c r="WGN155" s="89"/>
      <c r="WGO155" s="89"/>
      <c r="WGP155" s="89"/>
      <c r="WGQ155" s="89"/>
      <c r="WGR155" s="89"/>
      <c r="WGS155" s="89"/>
      <c r="WGT155" s="89"/>
      <c r="WGU155" s="89"/>
      <c r="WGV155" s="89"/>
      <c r="WGW155" s="89"/>
      <c r="WGX155" s="89"/>
      <c r="WGY155" s="89"/>
      <c r="WGZ155" s="89"/>
      <c r="WHA155" s="89"/>
      <c r="WHB155" s="89"/>
      <c r="WHC155" s="89"/>
      <c r="WHD155" s="89"/>
      <c r="WHE155" s="89"/>
      <c r="WHF155" s="89"/>
      <c r="WHG155" s="89"/>
      <c r="WHH155" s="89"/>
      <c r="WHI155" s="89"/>
      <c r="WHJ155" s="89"/>
      <c r="WHK155" s="89"/>
      <c r="WHL155" s="89"/>
      <c r="WHM155" s="89"/>
      <c r="WHN155" s="89"/>
      <c r="WHO155" s="89"/>
      <c r="WHP155" s="89"/>
      <c r="WHQ155" s="89"/>
      <c r="WHR155" s="89"/>
      <c r="WHS155" s="89"/>
      <c r="WHT155" s="89"/>
      <c r="WHU155" s="89"/>
      <c r="WHV155" s="89"/>
      <c r="WHW155" s="89"/>
      <c r="WHX155" s="89"/>
      <c r="WHY155" s="89"/>
      <c r="WHZ155" s="89"/>
      <c r="WIA155" s="89"/>
      <c r="WIB155" s="89"/>
      <c r="WIC155" s="89"/>
      <c r="WID155" s="89"/>
      <c r="WIE155" s="89"/>
      <c r="WIF155" s="89"/>
      <c r="WIG155" s="89"/>
      <c r="WIH155" s="89"/>
      <c r="WII155" s="89"/>
      <c r="WIJ155" s="89"/>
      <c r="WIK155" s="89"/>
      <c r="WIL155" s="89"/>
      <c r="WIM155" s="89"/>
      <c r="WIN155" s="89"/>
      <c r="WIO155" s="89"/>
      <c r="WIP155" s="89"/>
      <c r="WIQ155" s="89"/>
      <c r="WIR155" s="89"/>
      <c r="WIS155" s="89"/>
      <c r="WIT155" s="89"/>
      <c r="WIU155" s="89"/>
      <c r="WIV155" s="89"/>
      <c r="WIW155" s="89"/>
      <c r="WIX155" s="89"/>
      <c r="WIY155" s="89"/>
      <c r="WIZ155" s="89"/>
      <c r="WJA155" s="89"/>
      <c r="WJB155" s="89"/>
      <c r="WJC155" s="89"/>
      <c r="WJD155" s="89"/>
      <c r="WJE155" s="89"/>
      <c r="WJF155" s="89"/>
      <c r="WJG155" s="89"/>
      <c r="WJH155" s="89"/>
      <c r="WJI155" s="89"/>
      <c r="WJJ155" s="89"/>
      <c r="WJK155" s="89"/>
      <c r="WJL155" s="89"/>
      <c r="WJM155" s="89"/>
      <c r="WJN155" s="89"/>
      <c r="WJO155" s="89"/>
      <c r="WJP155" s="89"/>
      <c r="WJQ155" s="89"/>
      <c r="WJR155" s="89"/>
      <c r="WJS155" s="89"/>
      <c r="WJT155" s="89"/>
      <c r="WJU155" s="89"/>
      <c r="WJV155" s="89"/>
      <c r="WJW155" s="89"/>
      <c r="WJX155" s="89"/>
      <c r="WJY155" s="89"/>
      <c r="WJZ155" s="89"/>
      <c r="WKA155" s="89"/>
      <c r="WKB155" s="89"/>
      <c r="WKC155" s="89"/>
      <c r="WKD155" s="89"/>
      <c r="WKE155" s="89"/>
      <c r="WKF155" s="89"/>
      <c r="WKG155" s="89"/>
      <c r="WKH155" s="89"/>
      <c r="WKI155" s="89"/>
      <c r="WKJ155" s="89"/>
      <c r="WKK155" s="89"/>
      <c r="WKL155" s="89"/>
      <c r="WKM155" s="89"/>
      <c r="WKN155" s="89"/>
      <c r="WKO155" s="89"/>
      <c r="WKP155" s="89"/>
      <c r="WKQ155" s="89"/>
      <c r="WKR155" s="89"/>
      <c r="WKS155" s="89"/>
      <c r="WKT155" s="89"/>
      <c r="WKU155" s="89"/>
      <c r="WKV155" s="89"/>
      <c r="WKW155" s="89"/>
      <c r="WKX155" s="89"/>
      <c r="WKY155" s="89"/>
      <c r="WKZ155" s="89"/>
      <c r="WLA155" s="89"/>
      <c r="WLB155" s="89"/>
      <c r="WLC155" s="89"/>
      <c r="WLD155" s="89"/>
      <c r="WLE155" s="89"/>
      <c r="WLF155" s="89"/>
      <c r="WLG155" s="89"/>
      <c r="WLH155" s="89"/>
      <c r="WLI155" s="89"/>
      <c r="WLJ155" s="89"/>
      <c r="WLK155" s="89"/>
      <c r="WLL155" s="89"/>
      <c r="WLM155" s="89"/>
      <c r="WLN155" s="89"/>
      <c r="WLO155" s="89"/>
      <c r="WLP155" s="89"/>
      <c r="WLQ155" s="89"/>
      <c r="WLR155" s="89"/>
      <c r="WLS155" s="89"/>
      <c r="WLT155" s="89"/>
      <c r="WLU155" s="89"/>
      <c r="WLV155" s="89"/>
      <c r="WLW155" s="89"/>
      <c r="WLX155" s="89"/>
      <c r="WLY155" s="89"/>
      <c r="WLZ155" s="89"/>
      <c r="WMA155" s="89"/>
      <c r="WMB155" s="89"/>
      <c r="WMC155" s="89"/>
      <c r="WMD155" s="89"/>
      <c r="WME155" s="89"/>
      <c r="WMF155" s="89"/>
      <c r="WMG155" s="89"/>
      <c r="WMH155" s="89"/>
      <c r="WMI155" s="89"/>
      <c r="WMJ155" s="89"/>
      <c r="WMK155" s="89"/>
      <c r="WML155" s="89"/>
      <c r="WMM155" s="89"/>
      <c r="WMN155" s="89"/>
      <c r="WMO155" s="89"/>
      <c r="WMP155" s="89"/>
      <c r="WMQ155" s="89"/>
      <c r="WMR155" s="89"/>
      <c r="WMS155" s="89"/>
      <c r="WMT155" s="89"/>
      <c r="WMU155" s="89"/>
      <c r="WMV155" s="89"/>
      <c r="WMW155" s="89"/>
      <c r="WMX155" s="89"/>
      <c r="WMY155" s="89"/>
      <c r="WMZ155" s="89"/>
      <c r="WNA155" s="89"/>
      <c r="WNB155" s="89"/>
      <c r="WNC155" s="89"/>
      <c r="WND155" s="89"/>
      <c r="WNE155" s="89"/>
      <c r="WNF155" s="89"/>
      <c r="WNG155" s="89"/>
      <c r="WNH155" s="89"/>
      <c r="WNI155" s="89"/>
      <c r="WNJ155" s="89"/>
      <c r="WNK155" s="89"/>
      <c r="WNL155" s="89"/>
      <c r="WNM155" s="89"/>
      <c r="WNN155" s="89"/>
      <c r="WNO155" s="89"/>
      <c r="WNP155" s="89"/>
      <c r="WNQ155" s="89"/>
      <c r="WNR155" s="89"/>
      <c r="WNS155" s="89"/>
      <c r="WNT155" s="89"/>
      <c r="WNU155" s="89"/>
      <c r="WNV155" s="89"/>
      <c r="WNW155" s="89"/>
      <c r="WNX155" s="89"/>
      <c r="WNY155" s="89"/>
      <c r="WNZ155" s="89"/>
      <c r="WOA155" s="89"/>
      <c r="WOB155" s="89"/>
      <c r="WOC155" s="89"/>
      <c r="WOD155" s="89"/>
      <c r="WOE155" s="89"/>
      <c r="WOF155" s="89"/>
      <c r="WOG155" s="89"/>
      <c r="WOH155" s="89"/>
      <c r="WOI155" s="89"/>
      <c r="WOJ155" s="89"/>
      <c r="WOK155" s="89"/>
      <c r="WOL155" s="89"/>
      <c r="WOM155" s="89"/>
      <c r="WON155" s="89"/>
      <c r="WOO155" s="89"/>
      <c r="WOP155" s="89"/>
      <c r="WOQ155" s="89"/>
      <c r="WOR155" s="89"/>
      <c r="WOS155" s="89"/>
      <c r="WOT155" s="89"/>
      <c r="WOU155" s="89"/>
      <c r="WOV155" s="89"/>
      <c r="WOW155" s="89"/>
      <c r="WOX155" s="89"/>
      <c r="WOY155" s="89"/>
      <c r="WOZ155" s="89"/>
      <c r="WPA155" s="89"/>
      <c r="WPB155" s="89"/>
      <c r="WPC155" s="89"/>
      <c r="WPD155" s="89"/>
      <c r="WPE155" s="89"/>
      <c r="WPF155" s="89"/>
      <c r="WPG155" s="89"/>
      <c r="WPH155" s="89"/>
      <c r="WPI155" s="89"/>
      <c r="WPJ155" s="89"/>
      <c r="WPK155" s="89"/>
      <c r="WPL155" s="89"/>
      <c r="WPM155" s="89"/>
      <c r="WPN155" s="89"/>
      <c r="WPO155" s="89"/>
      <c r="WPP155" s="89"/>
      <c r="WPQ155" s="89"/>
      <c r="WPR155" s="89"/>
      <c r="WPS155" s="89"/>
      <c r="WPT155" s="89"/>
      <c r="WPU155" s="89"/>
      <c r="WPV155" s="89"/>
      <c r="WPW155" s="89"/>
      <c r="WPX155" s="89"/>
      <c r="WPY155" s="89"/>
      <c r="WPZ155" s="89"/>
      <c r="WQA155" s="89"/>
      <c r="WQB155" s="89"/>
      <c r="WQC155" s="89"/>
      <c r="WQD155" s="89"/>
      <c r="WQE155" s="89"/>
      <c r="WQF155" s="89"/>
      <c r="WQG155" s="89"/>
      <c r="WQH155" s="89"/>
      <c r="WQI155" s="89"/>
      <c r="WQJ155" s="89"/>
      <c r="WQK155" s="89"/>
      <c r="WQL155" s="89"/>
      <c r="WQM155" s="89"/>
      <c r="WQN155" s="89"/>
      <c r="WQO155" s="89"/>
      <c r="WQP155" s="89"/>
      <c r="WQQ155" s="89"/>
      <c r="WQR155" s="89"/>
      <c r="WQS155" s="89"/>
      <c r="WQT155" s="89"/>
      <c r="WQU155" s="89"/>
      <c r="WQV155" s="89"/>
      <c r="WQW155" s="89"/>
      <c r="WQX155" s="89"/>
      <c r="WQY155" s="89"/>
      <c r="WQZ155" s="89"/>
      <c r="WRA155" s="89"/>
      <c r="WRB155" s="89"/>
      <c r="WRC155" s="89"/>
      <c r="WRD155" s="89"/>
      <c r="WRE155" s="89"/>
      <c r="WRF155" s="89"/>
      <c r="WRG155" s="89"/>
      <c r="WRH155" s="89"/>
      <c r="WRI155" s="89"/>
      <c r="WRJ155" s="89"/>
      <c r="WRK155" s="89"/>
      <c r="WRL155" s="89"/>
      <c r="WRM155" s="89"/>
      <c r="WRN155" s="89"/>
      <c r="WRO155" s="89"/>
      <c r="WRP155" s="89"/>
      <c r="WRQ155" s="89"/>
      <c r="WRR155" s="89"/>
      <c r="WRS155" s="89"/>
      <c r="WRT155" s="89"/>
      <c r="WRU155" s="89"/>
      <c r="WRV155" s="89"/>
      <c r="WRW155" s="89"/>
      <c r="WRX155" s="89"/>
      <c r="WRY155" s="89"/>
      <c r="WRZ155" s="89"/>
      <c r="WSA155" s="89"/>
      <c r="WSB155" s="89"/>
      <c r="WSC155" s="89"/>
      <c r="WSD155" s="89"/>
      <c r="WSE155" s="89"/>
      <c r="WSF155" s="89"/>
      <c r="WSG155" s="89"/>
      <c r="WSH155" s="89"/>
      <c r="WSI155" s="89"/>
      <c r="WSJ155" s="89"/>
      <c r="WSK155" s="89"/>
      <c r="WSL155" s="89"/>
      <c r="WSM155" s="89"/>
      <c r="WSN155" s="89"/>
      <c r="WSO155" s="89"/>
      <c r="WSP155" s="89"/>
      <c r="WSQ155" s="89"/>
      <c r="WSR155" s="89"/>
      <c r="WSS155" s="89"/>
      <c r="WST155" s="89"/>
      <c r="WSU155" s="89"/>
      <c r="WSV155" s="89"/>
      <c r="WSW155" s="89"/>
      <c r="WSX155" s="89"/>
      <c r="WSY155" s="89"/>
      <c r="WSZ155" s="89"/>
      <c r="WTA155" s="89"/>
      <c r="WTB155" s="89"/>
      <c r="WTC155" s="89"/>
      <c r="WTD155" s="89"/>
      <c r="WTE155" s="89"/>
      <c r="WTF155" s="89"/>
      <c r="WTG155" s="89"/>
      <c r="WTH155" s="89"/>
      <c r="WTI155" s="89"/>
      <c r="WTJ155" s="89"/>
      <c r="WTK155" s="89"/>
      <c r="WTL155" s="89"/>
      <c r="WTM155" s="89"/>
      <c r="WTN155" s="89"/>
      <c r="WTO155" s="89"/>
      <c r="WTP155" s="89"/>
      <c r="WTQ155" s="89"/>
      <c r="WTR155" s="89"/>
      <c r="WTS155" s="89"/>
      <c r="WTT155" s="89"/>
      <c r="WTU155" s="89"/>
      <c r="WTV155" s="89"/>
      <c r="WTW155" s="89"/>
      <c r="WTX155" s="89"/>
      <c r="WTY155" s="89"/>
      <c r="WTZ155" s="89"/>
      <c r="WUA155" s="89"/>
      <c r="WUB155" s="89"/>
      <c r="WUC155" s="89"/>
      <c r="WUD155" s="89"/>
      <c r="WUE155" s="89"/>
      <c r="WUF155" s="89"/>
      <c r="WUG155" s="89"/>
      <c r="WUH155" s="89"/>
      <c r="WUI155" s="89"/>
      <c r="WUJ155" s="89"/>
      <c r="WUK155" s="89"/>
      <c r="WUL155" s="89"/>
      <c r="WUM155" s="89"/>
      <c r="WUN155" s="89"/>
      <c r="WUO155" s="89"/>
      <c r="WUP155" s="89"/>
      <c r="WUQ155" s="89"/>
      <c r="WUR155" s="89"/>
      <c r="WUS155" s="89"/>
      <c r="WUT155" s="89"/>
      <c r="WUU155" s="89"/>
      <c r="WUV155" s="89"/>
      <c r="WUW155" s="89"/>
      <c r="WUX155" s="89"/>
      <c r="WUY155" s="89"/>
      <c r="WUZ155" s="89"/>
      <c r="WVA155" s="89"/>
      <c r="WVB155" s="89"/>
      <c r="WVC155" s="89"/>
      <c r="WVD155" s="89"/>
      <c r="WVE155" s="89"/>
      <c r="WVF155" s="89"/>
      <c r="WVG155" s="89"/>
      <c r="WVH155" s="89"/>
      <c r="WVI155" s="89"/>
      <c r="WVJ155" s="89"/>
      <c r="WVK155" s="89"/>
      <c r="WVL155" s="89"/>
      <c r="WVM155" s="89"/>
      <c r="WVN155" s="89"/>
      <c r="WVO155" s="89"/>
      <c r="WVP155" s="89"/>
      <c r="WVQ155" s="89"/>
      <c r="WVR155" s="89"/>
      <c r="WVS155" s="89"/>
      <c r="WVT155" s="89"/>
      <c r="WVU155" s="89"/>
      <c r="WVV155" s="89"/>
      <c r="WVW155" s="89"/>
      <c r="WVX155" s="89"/>
      <c r="WVY155" s="89"/>
      <c r="WVZ155" s="89"/>
      <c r="WWA155" s="89"/>
      <c r="WWB155" s="89"/>
      <c r="WWC155" s="89"/>
      <c r="WWD155" s="89"/>
      <c r="WWE155" s="89"/>
      <c r="WWF155" s="89"/>
      <c r="WWG155" s="89"/>
      <c r="WWH155" s="89"/>
      <c r="WWI155" s="89"/>
      <c r="WWJ155" s="89"/>
      <c r="WWK155" s="89"/>
      <c r="WWL155" s="89"/>
      <c r="WWM155" s="89"/>
      <c r="WWN155" s="89"/>
      <c r="WWO155" s="89"/>
      <c r="WWP155" s="89"/>
      <c r="WWQ155" s="89"/>
      <c r="WWR155" s="89"/>
      <c r="WWS155" s="89"/>
      <c r="WWT155" s="89"/>
      <c r="WWU155" s="89"/>
      <c r="WWV155" s="89"/>
      <c r="WWW155" s="89"/>
      <c r="WWX155" s="89"/>
      <c r="WWY155" s="89"/>
      <c r="WWZ155" s="89"/>
      <c r="WXA155" s="89"/>
      <c r="WXB155" s="89"/>
      <c r="WXC155" s="89"/>
      <c r="WXD155" s="89"/>
      <c r="WXE155" s="89"/>
      <c r="WXF155" s="89"/>
      <c r="WXG155" s="89"/>
      <c r="WXH155" s="89"/>
      <c r="WXI155" s="89"/>
      <c r="WXJ155" s="89"/>
      <c r="WXK155" s="89"/>
      <c r="WXL155" s="89"/>
      <c r="WXM155" s="89"/>
      <c r="WXN155" s="89"/>
      <c r="WXO155" s="89"/>
      <c r="WXP155" s="89"/>
      <c r="WXQ155" s="89"/>
      <c r="WXR155" s="89"/>
      <c r="WXS155" s="89"/>
      <c r="WXT155" s="89"/>
      <c r="WXU155" s="89"/>
      <c r="WXV155" s="89"/>
      <c r="WXW155" s="89"/>
      <c r="WXX155" s="89"/>
      <c r="WXY155" s="89"/>
      <c r="WXZ155" s="89"/>
      <c r="WYA155" s="89"/>
      <c r="WYB155" s="89"/>
      <c r="WYC155" s="89"/>
      <c r="WYD155" s="89"/>
      <c r="WYE155" s="89"/>
      <c r="WYF155" s="89"/>
      <c r="WYG155" s="89"/>
      <c r="WYH155" s="89"/>
      <c r="WYI155" s="89"/>
      <c r="WYJ155" s="89"/>
      <c r="WYK155" s="89"/>
      <c r="WYL155" s="89"/>
      <c r="WYM155" s="89"/>
      <c r="WYN155" s="89"/>
      <c r="WYO155" s="89"/>
      <c r="WYP155" s="89"/>
      <c r="WYQ155" s="89"/>
      <c r="WYR155" s="89"/>
      <c r="WYS155" s="89"/>
      <c r="WYT155" s="89"/>
      <c r="WYU155" s="89"/>
      <c r="WYV155" s="89"/>
      <c r="WYW155" s="89"/>
      <c r="WYX155" s="89"/>
      <c r="WYY155" s="89"/>
      <c r="WYZ155" s="89"/>
      <c r="WZA155" s="89"/>
      <c r="WZB155" s="89"/>
      <c r="WZC155" s="89"/>
      <c r="WZD155" s="89"/>
      <c r="WZE155" s="89"/>
      <c r="WZF155" s="89"/>
      <c r="WZG155" s="89"/>
      <c r="WZH155" s="89"/>
      <c r="WZI155" s="89"/>
      <c r="WZJ155" s="89"/>
      <c r="WZK155" s="89"/>
      <c r="WZL155" s="89"/>
      <c r="WZM155" s="89"/>
      <c r="WZN155" s="89"/>
      <c r="WZO155" s="89"/>
      <c r="WZP155" s="89"/>
      <c r="WZQ155" s="89"/>
      <c r="WZR155" s="89"/>
      <c r="WZS155" s="89"/>
      <c r="WZT155" s="89"/>
      <c r="WZU155" s="89"/>
      <c r="WZV155" s="89"/>
      <c r="WZW155" s="89"/>
      <c r="WZX155" s="89"/>
      <c r="WZY155" s="89"/>
      <c r="WZZ155" s="89"/>
      <c r="XAA155" s="89"/>
      <c r="XAB155" s="89"/>
      <c r="XAC155" s="89"/>
      <c r="XAD155" s="89"/>
      <c r="XAE155" s="89"/>
      <c r="XAF155" s="89"/>
      <c r="XAG155" s="89"/>
      <c r="XAH155" s="89"/>
      <c r="XAI155" s="89"/>
      <c r="XAJ155" s="89"/>
      <c r="XAK155" s="89"/>
      <c r="XAL155" s="89"/>
      <c r="XAM155" s="89"/>
      <c r="XAN155" s="89"/>
      <c r="XAO155" s="89"/>
      <c r="XAP155" s="89"/>
      <c r="XAQ155" s="89"/>
      <c r="XAR155" s="89"/>
      <c r="XAS155" s="89"/>
      <c r="XAT155" s="89"/>
      <c r="XAU155" s="89"/>
      <c r="XAV155" s="89"/>
      <c r="XAW155" s="89"/>
      <c r="XAX155" s="89"/>
      <c r="XAY155" s="89"/>
      <c r="XAZ155" s="89"/>
      <c r="XBA155" s="89"/>
      <c r="XBB155" s="89"/>
      <c r="XBC155" s="89"/>
      <c r="XBD155" s="89"/>
      <c r="XBE155" s="89"/>
      <c r="XBF155" s="89"/>
      <c r="XBG155" s="89"/>
      <c r="XBH155" s="89"/>
      <c r="XBI155" s="89"/>
      <c r="XBJ155" s="89"/>
      <c r="XBK155" s="89"/>
      <c r="XBL155" s="89"/>
      <c r="XBM155" s="89"/>
      <c r="XBN155" s="89"/>
      <c r="XBO155" s="89"/>
      <c r="XBP155" s="89"/>
      <c r="XBQ155" s="89"/>
      <c r="XBR155" s="89"/>
      <c r="XBS155" s="89"/>
      <c r="XBT155" s="89"/>
      <c r="XBU155" s="89"/>
      <c r="XBV155" s="89"/>
      <c r="XBW155" s="89"/>
      <c r="XBX155" s="89"/>
      <c r="XBY155" s="89"/>
      <c r="XBZ155" s="89"/>
      <c r="XCA155" s="89"/>
      <c r="XCB155" s="89"/>
      <c r="XCC155" s="89"/>
      <c r="XCD155" s="89"/>
      <c r="XCE155" s="89"/>
      <c r="XCF155" s="89"/>
      <c r="XCG155" s="89"/>
      <c r="XCH155" s="89"/>
      <c r="XCI155" s="89"/>
      <c r="XCJ155" s="89"/>
      <c r="XCK155" s="89"/>
      <c r="XCL155" s="89"/>
      <c r="XCM155" s="89"/>
      <c r="XCN155" s="89"/>
      <c r="XCO155" s="89"/>
      <c r="XCP155" s="89"/>
      <c r="XCQ155" s="89"/>
      <c r="XCR155" s="89"/>
      <c r="XCS155" s="89"/>
      <c r="XCT155" s="89"/>
      <c r="XCU155" s="89"/>
      <c r="XCV155" s="89"/>
      <c r="XCW155" s="89"/>
      <c r="XCX155" s="89"/>
      <c r="XCY155" s="89"/>
      <c r="XCZ155" s="89"/>
      <c r="XDA155" s="89"/>
      <c r="XDB155" s="89"/>
      <c r="XDC155" s="89"/>
      <c r="XDD155" s="89"/>
      <c r="XDE155" s="89"/>
      <c r="XDF155" s="89"/>
      <c r="XDG155" s="89"/>
      <c r="XDH155" s="89"/>
      <c r="XDI155" s="89"/>
      <c r="XDJ155" s="89"/>
      <c r="XDK155" s="89"/>
      <c r="XDL155" s="89"/>
      <c r="XDM155" s="89"/>
      <c r="XDN155" s="89"/>
      <c r="XDO155" s="89"/>
      <c r="XDP155" s="89"/>
      <c r="XDQ155" s="89"/>
      <c r="XDR155" s="89"/>
      <c r="XDS155" s="89"/>
      <c r="XDT155" s="89"/>
      <c r="XDU155" s="89"/>
      <c r="XDV155" s="89"/>
      <c r="XDW155" s="89"/>
      <c r="XDX155" s="89"/>
      <c r="XDY155" s="89"/>
      <c r="XDZ155" s="89"/>
      <c r="XEA155" s="89"/>
      <c r="XEB155" s="89"/>
      <c r="XEC155" s="89"/>
      <c r="XED155" s="89"/>
      <c r="XEE155" s="89"/>
      <c r="XEF155" s="89"/>
      <c r="XEG155" s="89"/>
      <c r="XEH155" s="89"/>
      <c r="XEI155" s="89"/>
      <c r="XEJ155" s="89"/>
      <c r="XEK155" s="89"/>
      <c r="XEL155" s="89"/>
      <c r="XEM155" s="89"/>
      <c r="XEN155" s="89"/>
      <c r="XEO155" s="89"/>
      <c r="XEP155" s="89"/>
      <c r="XEQ155" s="89"/>
      <c r="XER155" s="89"/>
      <c r="XES155" s="89"/>
      <c r="XET155" s="89"/>
      <c r="XEU155" s="89"/>
      <c r="XEV155" s="89"/>
      <c r="XEW155" s="89"/>
      <c r="XEX155" s="89"/>
      <c r="XEY155" s="89"/>
      <c r="XEZ155" s="89"/>
      <c r="XFA155" s="89"/>
      <c r="XFB155" s="89"/>
      <c r="XFC155" s="89"/>
    </row>
    <row r="156" spans="1:16383" x14ac:dyDescent="0.25">
      <c r="A156" s="68" t="s">
        <v>741</v>
      </c>
      <c r="B156" s="68" t="s">
        <v>742</v>
      </c>
      <c r="C156" s="68">
        <v>2</v>
      </c>
      <c r="D156" s="70" t="s">
        <v>738</v>
      </c>
      <c r="E156" s="1" t="s">
        <v>385</v>
      </c>
      <c r="F156" s="2" t="s">
        <v>32</v>
      </c>
      <c r="G156" s="2" t="s">
        <v>799</v>
      </c>
      <c r="H156" s="2" t="s">
        <v>488</v>
      </c>
      <c r="I156" s="1">
        <v>6</v>
      </c>
      <c r="J156" s="2">
        <v>5</v>
      </c>
      <c r="K156" s="6">
        <v>2821.3333333333326</v>
      </c>
      <c r="L156" s="7"/>
      <c r="M156" s="7"/>
      <c r="N156" s="42">
        <v>0</v>
      </c>
      <c r="O156" s="4" t="s">
        <v>386</v>
      </c>
      <c r="P156" s="4" t="s">
        <v>12</v>
      </c>
      <c r="Q156" s="4">
        <v>1</v>
      </c>
      <c r="R156" s="4">
        <v>5</v>
      </c>
      <c r="S156" s="89"/>
      <c r="T156" s="91" t="s">
        <v>832</v>
      </c>
      <c r="U156" s="89"/>
      <c r="V156" s="89"/>
      <c r="W156" s="89"/>
      <c r="X156" s="89"/>
      <c r="Y156" s="89"/>
      <c r="Z156" s="89"/>
      <c r="AA156" s="89"/>
      <c r="AB156" s="89"/>
      <c r="AC156" s="89"/>
      <c r="AD156" s="89"/>
      <c r="AE156" s="89"/>
      <c r="AF156" s="89"/>
      <c r="AG156" s="89"/>
      <c r="AH156" s="89"/>
      <c r="AI156" s="89"/>
      <c r="AJ156" s="89"/>
      <c r="AK156" s="89"/>
      <c r="AL156" s="89"/>
      <c r="AM156" s="89"/>
      <c r="AN156" s="89"/>
      <c r="AO156" s="89"/>
      <c r="AP156" s="89"/>
      <c r="AQ156" s="89"/>
      <c r="AR156" s="89"/>
      <c r="AS156" s="89"/>
      <c r="AT156" s="89"/>
      <c r="AU156" s="89"/>
      <c r="AV156" s="89"/>
      <c r="AW156" s="89"/>
      <c r="AX156" s="89"/>
      <c r="AY156" s="89"/>
      <c r="AZ156" s="89"/>
      <c r="BA156" s="89"/>
      <c r="BB156" s="89"/>
      <c r="BC156" s="89"/>
      <c r="BD156" s="89"/>
      <c r="BE156" s="89"/>
      <c r="BF156" s="89"/>
      <c r="BG156" s="89"/>
      <c r="BH156" s="89"/>
      <c r="BI156" s="89"/>
      <c r="BJ156" s="89"/>
      <c r="BK156" s="89"/>
      <c r="BL156" s="89"/>
      <c r="BM156" s="89"/>
      <c r="BN156" s="89"/>
      <c r="BO156" s="89"/>
      <c r="BP156" s="89"/>
      <c r="BQ156" s="89"/>
      <c r="BR156" s="89"/>
      <c r="BS156" s="89"/>
      <c r="BT156" s="89"/>
      <c r="BU156" s="89"/>
      <c r="BV156" s="89"/>
      <c r="BW156" s="89"/>
      <c r="BX156" s="89"/>
      <c r="BY156" s="89"/>
      <c r="BZ156" s="89"/>
      <c r="CA156" s="89"/>
      <c r="CB156" s="89"/>
      <c r="CC156" s="89"/>
      <c r="CD156" s="89"/>
      <c r="CE156" s="89"/>
      <c r="CF156" s="89"/>
      <c r="CG156" s="89"/>
      <c r="CH156" s="89"/>
      <c r="CI156" s="89"/>
      <c r="CJ156" s="89"/>
      <c r="CK156" s="89"/>
      <c r="CL156" s="89"/>
      <c r="CM156" s="89"/>
      <c r="CN156" s="89"/>
      <c r="CO156" s="89"/>
      <c r="CP156" s="89"/>
      <c r="CQ156" s="89"/>
      <c r="CR156" s="89"/>
      <c r="CS156" s="89"/>
      <c r="CT156" s="89"/>
      <c r="CU156" s="89"/>
      <c r="CV156" s="89"/>
      <c r="CW156" s="89"/>
      <c r="CX156" s="89"/>
      <c r="CY156" s="89"/>
      <c r="CZ156" s="89"/>
      <c r="DA156" s="89"/>
      <c r="DB156" s="89"/>
      <c r="DC156" s="89"/>
      <c r="DD156" s="89"/>
      <c r="DE156" s="89"/>
      <c r="DF156" s="89"/>
      <c r="DG156" s="89"/>
      <c r="DH156" s="89"/>
      <c r="DI156" s="89"/>
      <c r="DJ156" s="89"/>
      <c r="DK156" s="89"/>
      <c r="DL156" s="89"/>
      <c r="DM156" s="89"/>
      <c r="DN156" s="89"/>
      <c r="DO156" s="89"/>
      <c r="DP156" s="89"/>
      <c r="DQ156" s="89"/>
      <c r="DR156" s="89"/>
      <c r="DS156" s="89"/>
      <c r="DT156" s="89"/>
      <c r="DU156" s="89"/>
      <c r="DV156" s="89"/>
      <c r="DW156" s="89"/>
      <c r="DX156" s="89"/>
      <c r="DY156" s="89"/>
      <c r="DZ156" s="89"/>
      <c r="EA156" s="89"/>
      <c r="EB156" s="89"/>
      <c r="EC156" s="89"/>
      <c r="ED156" s="89"/>
      <c r="EE156" s="89"/>
      <c r="EF156" s="89"/>
      <c r="EG156" s="89"/>
      <c r="EH156" s="89"/>
      <c r="EI156" s="89"/>
      <c r="EJ156" s="89"/>
      <c r="EK156" s="89"/>
      <c r="EL156" s="89"/>
      <c r="EM156" s="89"/>
      <c r="EN156" s="89"/>
      <c r="EO156" s="89"/>
      <c r="EP156" s="89"/>
      <c r="EQ156" s="89"/>
      <c r="ER156" s="89"/>
      <c r="ES156" s="89"/>
      <c r="ET156" s="89"/>
      <c r="EU156" s="89"/>
      <c r="EV156" s="89"/>
      <c r="EW156" s="89"/>
      <c r="EX156" s="89"/>
      <c r="EY156" s="89"/>
      <c r="EZ156" s="89"/>
      <c r="FA156" s="89"/>
      <c r="FB156" s="89"/>
      <c r="FC156" s="89"/>
      <c r="FD156" s="89"/>
      <c r="FE156" s="89"/>
      <c r="FF156" s="89"/>
      <c r="FG156" s="89"/>
      <c r="FH156" s="89"/>
      <c r="FI156" s="89"/>
      <c r="FJ156" s="89"/>
      <c r="FK156" s="89"/>
      <c r="FL156" s="89"/>
      <c r="FM156" s="89"/>
      <c r="FN156" s="89"/>
      <c r="FO156" s="89"/>
      <c r="FP156" s="89"/>
      <c r="FQ156" s="89"/>
      <c r="FR156" s="89"/>
      <c r="FS156" s="89"/>
      <c r="FT156" s="89"/>
      <c r="FU156" s="89"/>
      <c r="FV156" s="89"/>
      <c r="FW156" s="89"/>
      <c r="FX156" s="89"/>
      <c r="FY156" s="89"/>
      <c r="FZ156" s="89"/>
      <c r="GA156" s="89"/>
      <c r="GB156" s="89"/>
      <c r="GC156" s="89"/>
      <c r="GD156" s="89"/>
      <c r="GE156" s="89"/>
      <c r="GF156" s="89"/>
      <c r="GG156" s="89"/>
      <c r="GH156" s="89"/>
      <c r="GI156" s="89"/>
      <c r="GJ156" s="89"/>
      <c r="GK156" s="89"/>
      <c r="GL156" s="89"/>
      <c r="GM156" s="89"/>
      <c r="GN156" s="89"/>
      <c r="GO156" s="89"/>
      <c r="GP156" s="89"/>
      <c r="GQ156" s="89"/>
      <c r="GR156" s="89"/>
      <c r="GS156" s="89"/>
      <c r="GT156" s="89"/>
      <c r="GU156" s="89"/>
      <c r="GV156" s="89"/>
      <c r="GW156" s="89"/>
      <c r="GX156" s="89"/>
      <c r="GY156" s="89"/>
      <c r="GZ156" s="89"/>
      <c r="HA156" s="89"/>
      <c r="HB156" s="89"/>
      <c r="HC156" s="89"/>
      <c r="HD156" s="89"/>
      <c r="HE156" s="89"/>
      <c r="HF156" s="89"/>
      <c r="HG156" s="89"/>
      <c r="HH156" s="89"/>
      <c r="HI156" s="89"/>
      <c r="HJ156" s="89"/>
      <c r="HK156" s="89"/>
      <c r="HL156" s="89"/>
      <c r="HM156" s="89"/>
      <c r="HN156" s="89"/>
      <c r="HO156" s="89"/>
      <c r="HP156" s="89"/>
      <c r="HQ156" s="89"/>
      <c r="HR156" s="89"/>
      <c r="HS156" s="89"/>
      <c r="HT156" s="89"/>
      <c r="HU156" s="89"/>
      <c r="HV156" s="89"/>
      <c r="HW156" s="89"/>
      <c r="HX156" s="89"/>
      <c r="HY156" s="89"/>
      <c r="HZ156" s="89"/>
      <c r="IA156" s="89"/>
      <c r="IB156" s="89"/>
      <c r="IC156" s="89"/>
      <c r="ID156" s="89"/>
      <c r="IE156" s="89"/>
      <c r="IF156" s="89"/>
      <c r="IG156" s="89"/>
      <c r="IH156" s="89"/>
      <c r="II156" s="89"/>
      <c r="IJ156" s="89"/>
      <c r="IK156" s="89"/>
      <c r="IL156" s="89"/>
      <c r="IM156" s="89"/>
      <c r="IN156" s="89"/>
      <c r="IO156" s="89"/>
      <c r="IP156" s="89"/>
      <c r="IQ156" s="89"/>
      <c r="IR156" s="89"/>
      <c r="IS156" s="89"/>
      <c r="IT156" s="89"/>
      <c r="IU156" s="89"/>
      <c r="IV156" s="89"/>
      <c r="IW156" s="89"/>
      <c r="IX156" s="89"/>
      <c r="IY156" s="89"/>
      <c r="IZ156" s="89"/>
      <c r="JA156" s="89"/>
      <c r="JB156" s="89"/>
      <c r="JC156" s="89"/>
      <c r="JD156" s="89"/>
      <c r="JE156" s="89"/>
      <c r="JF156" s="89"/>
      <c r="JG156" s="89"/>
      <c r="JH156" s="89"/>
      <c r="JI156" s="89"/>
      <c r="JJ156" s="89"/>
      <c r="JK156" s="89"/>
      <c r="JL156" s="89"/>
      <c r="JM156" s="89"/>
      <c r="JN156" s="89"/>
      <c r="JO156" s="89"/>
      <c r="JP156" s="89"/>
      <c r="JQ156" s="89"/>
      <c r="JR156" s="89"/>
      <c r="JS156" s="89"/>
      <c r="JT156" s="89"/>
      <c r="JU156" s="89"/>
      <c r="JV156" s="89"/>
      <c r="JW156" s="89"/>
      <c r="JX156" s="89"/>
      <c r="JY156" s="89"/>
      <c r="JZ156" s="89"/>
      <c r="KA156" s="89"/>
      <c r="KB156" s="89"/>
      <c r="KC156" s="89"/>
      <c r="KD156" s="89"/>
      <c r="KE156" s="89"/>
      <c r="KF156" s="89"/>
      <c r="KG156" s="89"/>
      <c r="KH156" s="89"/>
      <c r="KI156" s="89"/>
      <c r="KJ156" s="89"/>
      <c r="KK156" s="89"/>
      <c r="KL156" s="89"/>
      <c r="KM156" s="89"/>
      <c r="KN156" s="89"/>
      <c r="KO156" s="89"/>
      <c r="KP156" s="89"/>
      <c r="KQ156" s="89"/>
      <c r="KR156" s="89"/>
      <c r="KS156" s="89"/>
      <c r="KT156" s="89"/>
      <c r="KU156" s="89"/>
      <c r="KV156" s="89"/>
      <c r="KW156" s="89"/>
      <c r="KX156" s="89"/>
      <c r="KY156" s="89"/>
      <c r="KZ156" s="89"/>
      <c r="LA156" s="89"/>
      <c r="LB156" s="89"/>
      <c r="LC156" s="89"/>
      <c r="LD156" s="89"/>
      <c r="LE156" s="89"/>
      <c r="LF156" s="89"/>
      <c r="LG156" s="89"/>
      <c r="LH156" s="89"/>
      <c r="LI156" s="89"/>
      <c r="LJ156" s="89"/>
      <c r="LK156" s="89"/>
      <c r="LL156" s="89"/>
      <c r="LM156" s="89"/>
      <c r="LN156" s="89"/>
      <c r="LO156" s="89"/>
      <c r="LP156" s="89"/>
      <c r="LQ156" s="89"/>
      <c r="LR156" s="89"/>
      <c r="LS156" s="89"/>
      <c r="LT156" s="89"/>
      <c r="LU156" s="89"/>
      <c r="LV156" s="89"/>
      <c r="LW156" s="89"/>
      <c r="LX156" s="89"/>
      <c r="LY156" s="89"/>
      <c r="LZ156" s="89"/>
      <c r="MA156" s="89"/>
      <c r="MB156" s="89"/>
      <c r="MC156" s="89"/>
      <c r="MD156" s="89"/>
      <c r="ME156" s="89"/>
      <c r="MF156" s="89"/>
      <c r="MG156" s="89"/>
      <c r="MH156" s="89"/>
      <c r="MI156" s="89"/>
      <c r="MJ156" s="89"/>
      <c r="MK156" s="89"/>
      <c r="ML156" s="89"/>
      <c r="MM156" s="89"/>
      <c r="MN156" s="89"/>
      <c r="MO156" s="89"/>
      <c r="MP156" s="89"/>
      <c r="MQ156" s="89"/>
      <c r="MR156" s="89"/>
      <c r="MS156" s="89"/>
      <c r="MT156" s="89"/>
      <c r="MU156" s="89"/>
      <c r="MV156" s="89"/>
      <c r="MW156" s="89"/>
      <c r="MX156" s="89"/>
      <c r="MY156" s="89"/>
      <c r="MZ156" s="89"/>
      <c r="NA156" s="89"/>
      <c r="NB156" s="89"/>
      <c r="NC156" s="89"/>
      <c r="ND156" s="89"/>
      <c r="NE156" s="89"/>
      <c r="NF156" s="89"/>
      <c r="NG156" s="89"/>
      <c r="NH156" s="89"/>
      <c r="NI156" s="89"/>
      <c r="NJ156" s="89"/>
      <c r="NK156" s="89"/>
      <c r="NL156" s="89"/>
      <c r="NM156" s="89"/>
      <c r="NN156" s="89"/>
      <c r="NO156" s="89"/>
      <c r="NP156" s="89"/>
      <c r="NQ156" s="89"/>
      <c r="NR156" s="89"/>
      <c r="NS156" s="89"/>
      <c r="NT156" s="89"/>
      <c r="NU156" s="89"/>
      <c r="NV156" s="89"/>
      <c r="NW156" s="89"/>
      <c r="NX156" s="89"/>
      <c r="NY156" s="89"/>
      <c r="NZ156" s="89"/>
      <c r="OA156" s="89"/>
      <c r="OB156" s="89"/>
      <c r="OC156" s="89"/>
      <c r="OD156" s="89"/>
      <c r="OE156" s="89"/>
      <c r="OF156" s="89"/>
      <c r="OG156" s="89"/>
      <c r="OH156" s="89"/>
      <c r="OI156" s="89"/>
      <c r="OJ156" s="89"/>
      <c r="OK156" s="89"/>
      <c r="OL156" s="89"/>
      <c r="OM156" s="89"/>
      <c r="ON156" s="89"/>
      <c r="OO156" s="89"/>
      <c r="OP156" s="89"/>
      <c r="OQ156" s="89"/>
      <c r="OR156" s="89"/>
      <c r="OS156" s="89"/>
      <c r="OT156" s="89"/>
      <c r="OU156" s="89"/>
      <c r="OV156" s="89"/>
      <c r="OW156" s="89"/>
      <c r="OX156" s="89"/>
      <c r="OY156" s="89"/>
      <c r="OZ156" s="89"/>
      <c r="PA156" s="89"/>
      <c r="PB156" s="89"/>
      <c r="PC156" s="89"/>
      <c r="PD156" s="89"/>
      <c r="PE156" s="89"/>
      <c r="PF156" s="89"/>
      <c r="PG156" s="89"/>
      <c r="PH156" s="89"/>
      <c r="PI156" s="89"/>
      <c r="PJ156" s="89"/>
      <c r="PK156" s="89"/>
      <c r="PL156" s="89"/>
      <c r="PM156" s="89"/>
      <c r="PN156" s="89"/>
      <c r="PO156" s="89"/>
      <c r="PP156" s="89"/>
      <c r="PQ156" s="89"/>
      <c r="PR156" s="89"/>
      <c r="PS156" s="89"/>
      <c r="PT156" s="89"/>
      <c r="PU156" s="89"/>
      <c r="PV156" s="89"/>
      <c r="PW156" s="89"/>
      <c r="PX156" s="89"/>
      <c r="PY156" s="89"/>
      <c r="PZ156" s="89"/>
      <c r="QA156" s="89"/>
      <c r="QB156" s="89"/>
      <c r="QC156" s="89"/>
      <c r="QD156" s="89"/>
      <c r="QE156" s="89"/>
      <c r="QF156" s="89"/>
      <c r="QG156" s="89"/>
      <c r="QH156" s="89"/>
      <c r="QI156" s="89"/>
      <c r="QJ156" s="89"/>
      <c r="QK156" s="89"/>
      <c r="QL156" s="89"/>
      <c r="QM156" s="89"/>
      <c r="QN156" s="89"/>
      <c r="QO156" s="89"/>
      <c r="QP156" s="89"/>
      <c r="QQ156" s="89"/>
      <c r="QR156" s="89"/>
      <c r="QS156" s="89"/>
      <c r="QT156" s="89"/>
      <c r="QU156" s="89"/>
      <c r="QV156" s="89"/>
      <c r="QW156" s="89"/>
      <c r="QX156" s="89"/>
      <c r="QY156" s="89"/>
      <c r="QZ156" s="89"/>
      <c r="RA156" s="89"/>
      <c r="RB156" s="89"/>
      <c r="RC156" s="89"/>
      <c r="RD156" s="89"/>
      <c r="RE156" s="89"/>
      <c r="RF156" s="89"/>
      <c r="RG156" s="89"/>
      <c r="RH156" s="89"/>
      <c r="RI156" s="89"/>
      <c r="RJ156" s="89"/>
      <c r="RK156" s="89"/>
      <c r="RL156" s="89"/>
      <c r="RM156" s="89"/>
      <c r="RN156" s="89"/>
      <c r="RO156" s="89"/>
      <c r="RP156" s="89"/>
      <c r="RQ156" s="89"/>
      <c r="RR156" s="89"/>
      <c r="RS156" s="89"/>
      <c r="RT156" s="89"/>
      <c r="RU156" s="89"/>
      <c r="RV156" s="89"/>
      <c r="RW156" s="89"/>
      <c r="RX156" s="89"/>
      <c r="RY156" s="89"/>
      <c r="RZ156" s="89"/>
      <c r="SA156" s="89"/>
      <c r="SB156" s="89"/>
      <c r="SC156" s="89"/>
      <c r="SD156" s="89"/>
      <c r="SE156" s="89"/>
      <c r="SF156" s="89"/>
      <c r="SG156" s="89"/>
      <c r="SH156" s="89"/>
      <c r="SI156" s="89"/>
      <c r="SJ156" s="89"/>
      <c r="SK156" s="89"/>
      <c r="SL156" s="89"/>
      <c r="SM156" s="89"/>
      <c r="SN156" s="89"/>
      <c r="SO156" s="89"/>
      <c r="SP156" s="89"/>
      <c r="SQ156" s="89"/>
      <c r="SR156" s="89"/>
      <c r="SS156" s="89"/>
      <c r="ST156" s="89"/>
      <c r="SU156" s="89"/>
      <c r="SV156" s="89"/>
      <c r="SW156" s="89"/>
      <c r="SX156" s="89"/>
      <c r="SY156" s="89"/>
      <c r="SZ156" s="89"/>
      <c r="TA156" s="89"/>
      <c r="TB156" s="89"/>
      <c r="TC156" s="89"/>
      <c r="TD156" s="89"/>
      <c r="TE156" s="89"/>
      <c r="TF156" s="89"/>
      <c r="TG156" s="89"/>
      <c r="TH156" s="89"/>
      <c r="TI156" s="89"/>
      <c r="TJ156" s="89"/>
      <c r="TK156" s="89"/>
      <c r="TL156" s="89"/>
      <c r="TM156" s="89"/>
      <c r="TN156" s="89"/>
      <c r="TO156" s="89"/>
      <c r="TP156" s="89"/>
      <c r="TQ156" s="89"/>
      <c r="TR156" s="89"/>
      <c r="TS156" s="89"/>
      <c r="TT156" s="89"/>
      <c r="TU156" s="89"/>
      <c r="TV156" s="89"/>
      <c r="TW156" s="89"/>
      <c r="TX156" s="89"/>
      <c r="TY156" s="89"/>
      <c r="TZ156" s="89"/>
      <c r="UA156" s="89"/>
      <c r="UB156" s="89"/>
      <c r="UC156" s="89"/>
      <c r="UD156" s="89"/>
      <c r="UE156" s="89"/>
      <c r="UF156" s="89"/>
      <c r="UG156" s="89"/>
      <c r="UH156" s="89"/>
      <c r="UI156" s="89"/>
      <c r="UJ156" s="89"/>
      <c r="UK156" s="89"/>
      <c r="UL156" s="89"/>
      <c r="UM156" s="89"/>
      <c r="UN156" s="89"/>
      <c r="UO156" s="89"/>
      <c r="UP156" s="89"/>
      <c r="UQ156" s="89"/>
      <c r="UR156" s="89"/>
      <c r="US156" s="89"/>
      <c r="UT156" s="89"/>
      <c r="UU156" s="89"/>
      <c r="UV156" s="89"/>
      <c r="UW156" s="89"/>
      <c r="UX156" s="89"/>
      <c r="UY156" s="89"/>
      <c r="UZ156" s="89"/>
      <c r="VA156" s="89"/>
      <c r="VB156" s="89"/>
      <c r="VC156" s="89"/>
      <c r="VD156" s="89"/>
      <c r="VE156" s="89"/>
      <c r="VF156" s="89"/>
      <c r="VG156" s="89"/>
      <c r="VH156" s="89"/>
      <c r="VI156" s="89"/>
      <c r="VJ156" s="89"/>
      <c r="VK156" s="89"/>
      <c r="VL156" s="89"/>
      <c r="VM156" s="89"/>
      <c r="VN156" s="89"/>
      <c r="VO156" s="89"/>
      <c r="VP156" s="89"/>
      <c r="VQ156" s="89"/>
      <c r="VR156" s="89"/>
      <c r="VS156" s="89"/>
      <c r="VT156" s="89"/>
      <c r="VU156" s="89"/>
      <c r="VV156" s="89"/>
      <c r="VW156" s="89"/>
      <c r="VX156" s="89"/>
      <c r="VY156" s="89"/>
      <c r="VZ156" s="89"/>
      <c r="WA156" s="89"/>
      <c r="WB156" s="89"/>
      <c r="WC156" s="89"/>
      <c r="WD156" s="89"/>
      <c r="WE156" s="89"/>
      <c r="WF156" s="89"/>
      <c r="WG156" s="89"/>
      <c r="WH156" s="89"/>
      <c r="WI156" s="89"/>
      <c r="WJ156" s="89"/>
      <c r="WK156" s="89"/>
      <c r="WL156" s="89"/>
      <c r="WM156" s="89"/>
      <c r="WN156" s="89"/>
      <c r="WO156" s="89"/>
      <c r="WP156" s="89"/>
      <c r="WQ156" s="89"/>
      <c r="WR156" s="89"/>
      <c r="WS156" s="89"/>
      <c r="WT156" s="89"/>
      <c r="WU156" s="89"/>
      <c r="WV156" s="89"/>
      <c r="WW156" s="89"/>
      <c r="WX156" s="89"/>
      <c r="WY156" s="89"/>
      <c r="WZ156" s="89"/>
      <c r="XA156" s="89"/>
      <c r="XB156" s="89"/>
      <c r="XC156" s="89"/>
      <c r="XD156" s="89"/>
      <c r="XE156" s="89"/>
      <c r="XF156" s="89"/>
      <c r="XG156" s="89"/>
      <c r="XH156" s="89"/>
      <c r="XI156" s="89"/>
      <c r="XJ156" s="89"/>
      <c r="XK156" s="89"/>
      <c r="XL156" s="89"/>
      <c r="XM156" s="89"/>
      <c r="XN156" s="89"/>
      <c r="XO156" s="89"/>
      <c r="XP156" s="89"/>
      <c r="XQ156" s="89"/>
      <c r="XR156" s="89"/>
      <c r="XS156" s="89"/>
      <c r="XT156" s="89"/>
      <c r="XU156" s="89"/>
      <c r="XV156" s="89"/>
      <c r="XW156" s="89"/>
      <c r="XX156" s="89"/>
      <c r="XY156" s="89"/>
      <c r="XZ156" s="89"/>
      <c r="YA156" s="89"/>
      <c r="YB156" s="89"/>
      <c r="YC156" s="89"/>
      <c r="YD156" s="89"/>
      <c r="YE156" s="89"/>
      <c r="YF156" s="89"/>
      <c r="YG156" s="89"/>
      <c r="YH156" s="89"/>
      <c r="YI156" s="89"/>
      <c r="YJ156" s="89"/>
      <c r="YK156" s="89"/>
      <c r="YL156" s="89"/>
      <c r="YM156" s="89"/>
      <c r="YN156" s="89"/>
      <c r="YO156" s="89"/>
      <c r="YP156" s="89"/>
      <c r="YQ156" s="89"/>
      <c r="YR156" s="89"/>
      <c r="YS156" s="89"/>
      <c r="YT156" s="89"/>
      <c r="YU156" s="89"/>
      <c r="YV156" s="89"/>
      <c r="YW156" s="89"/>
      <c r="YX156" s="89"/>
      <c r="YY156" s="89"/>
      <c r="YZ156" s="89"/>
      <c r="ZA156" s="89"/>
      <c r="ZB156" s="89"/>
      <c r="ZC156" s="89"/>
      <c r="ZD156" s="89"/>
      <c r="ZE156" s="89"/>
      <c r="ZF156" s="89"/>
      <c r="ZG156" s="89"/>
      <c r="ZH156" s="89"/>
      <c r="ZI156" s="89"/>
      <c r="ZJ156" s="89"/>
      <c r="ZK156" s="89"/>
      <c r="ZL156" s="89"/>
      <c r="ZM156" s="89"/>
      <c r="ZN156" s="89"/>
      <c r="ZO156" s="89"/>
      <c r="ZP156" s="89"/>
      <c r="ZQ156" s="89"/>
      <c r="ZR156" s="89"/>
      <c r="ZS156" s="89"/>
      <c r="ZT156" s="89"/>
      <c r="ZU156" s="89"/>
      <c r="ZV156" s="89"/>
      <c r="ZW156" s="89"/>
      <c r="ZX156" s="89"/>
      <c r="ZY156" s="89"/>
      <c r="ZZ156" s="89"/>
      <c r="AAA156" s="89"/>
      <c r="AAB156" s="89"/>
      <c r="AAC156" s="89"/>
      <c r="AAD156" s="89"/>
      <c r="AAE156" s="89"/>
      <c r="AAF156" s="89"/>
      <c r="AAG156" s="89"/>
      <c r="AAH156" s="89"/>
      <c r="AAI156" s="89"/>
      <c r="AAJ156" s="89"/>
      <c r="AAK156" s="89"/>
      <c r="AAL156" s="89"/>
      <c r="AAM156" s="89"/>
      <c r="AAN156" s="89"/>
      <c r="AAO156" s="89"/>
      <c r="AAP156" s="89"/>
      <c r="AAQ156" s="89"/>
      <c r="AAR156" s="89"/>
      <c r="AAS156" s="89"/>
      <c r="AAT156" s="89"/>
      <c r="AAU156" s="89"/>
      <c r="AAV156" s="89"/>
      <c r="AAW156" s="89"/>
      <c r="AAX156" s="89"/>
      <c r="AAY156" s="89"/>
      <c r="AAZ156" s="89"/>
      <c r="ABA156" s="89"/>
      <c r="ABB156" s="89"/>
      <c r="ABC156" s="89"/>
      <c r="ABD156" s="89"/>
      <c r="ABE156" s="89"/>
      <c r="ABF156" s="89"/>
      <c r="ABG156" s="89"/>
      <c r="ABH156" s="89"/>
      <c r="ABI156" s="89"/>
      <c r="ABJ156" s="89"/>
      <c r="ABK156" s="89"/>
      <c r="ABL156" s="89"/>
      <c r="ABM156" s="89"/>
      <c r="ABN156" s="89"/>
      <c r="ABO156" s="89"/>
      <c r="ABP156" s="89"/>
      <c r="ABQ156" s="89"/>
      <c r="ABR156" s="89"/>
      <c r="ABS156" s="89"/>
      <c r="ABT156" s="89"/>
      <c r="ABU156" s="89"/>
      <c r="ABV156" s="89"/>
      <c r="ABW156" s="89"/>
      <c r="ABX156" s="89"/>
      <c r="ABY156" s="89"/>
      <c r="ABZ156" s="89"/>
      <c r="ACA156" s="89"/>
      <c r="ACB156" s="89"/>
      <c r="ACC156" s="89"/>
      <c r="ACD156" s="89"/>
      <c r="ACE156" s="89"/>
      <c r="ACF156" s="89"/>
      <c r="ACG156" s="89"/>
      <c r="ACH156" s="89"/>
      <c r="ACI156" s="89"/>
      <c r="ACJ156" s="89"/>
      <c r="ACK156" s="89"/>
      <c r="ACL156" s="89"/>
      <c r="ACM156" s="89"/>
      <c r="ACN156" s="89"/>
      <c r="ACO156" s="89"/>
      <c r="ACP156" s="89"/>
      <c r="ACQ156" s="89"/>
      <c r="ACR156" s="89"/>
      <c r="ACS156" s="89"/>
      <c r="ACT156" s="89"/>
      <c r="ACU156" s="89"/>
      <c r="ACV156" s="89"/>
      <c r="ACW156" s="89"/>
      <c r="ACX156" s="89"/>
      <c r="ACY156" s="89"/>
      <c r="ACZ156" s="89"/>
      <c r="ADA156" s="89"/>
      <c r="ADB156" s="89"/>
      <c r="ADC156" s="89"/>
      <c r="ADD156" s="89"/>
      <c r="ADE156" s="89"/>
      <c r="ADF156" s="89"/>
      <c r="ADG156" s="89"/>
      <c r="ADH156" s="89"/>
      <c r="ADI156" s="89"/>
      <c r="ADJ156" s="89"/>
      <c r="ADK156" s="89"/>
      <c r="ADL156" s="89"/>
      <c r="ADM156" s="89"/>
      <c r="ADN156" s="89"/>
      <c r="ADO156" s="89"/>
      <c r="ADP156" s="89"/>
      <c r="ADQ156" s="89"/>
      <c r="ADR156" s="89"/>
      <c r="ADS156" s="89"/>
      <c r="ADT156" s="89"/>
      <c r="ADU156" s="89"/>
      <c r="ADV156" s="89"/>
      <c r="ADW156" s="89"/>
      <c r="ADX156" s="89"/>
      <c r="ADY156" s="89"/>
      <c r="ADZ156" s="89"/>
      <c r="AEA156" s="89"/>
      <c r="AEB156" s="89"/>
      <c r="AEC156" s="89"/>
      <c r="AED156" s="89"/>
      <c r="AEE156" s="89"/>
      <c r="AEF156" s="89"/>
      <c r="AEG156" s="89"/>
      <c r="AEH156" s="89"/>
      <c r="AEI156" s="89"/>
      <c r="AEJ156" s="89"/>
      <c r="AEK156" s="89"/>
      <c r="AEL156" s="89"/>
      <c r="AEM156" s="89"/>
      <c r="AEN156" s="89"/>
      <c r="AEO156" s="89"/>
      <c r="AEP156" s="89"/>
      <c r="AEQ156" s="89"/>
      <c r="AER156" s="89"/>
      <c r="AES156" s="89"/>
      <c r="AET156" s="89"/>
      <c r="AEU156" s="89"/>
      <c r="AEV156" s="89"/>
      <c r="AEW156" s="89"/>
      <c r="AEX156" s="89"/>
      <c r="AEY156" s="89"/>
      <c r="AEZ156" s="89"/>
      <c r="AFA156" s="89"/>
      <c r="AFB156" s="89"/>
      <c r="AFC156" s="89"/>
      <c r="AFD156" s="89"/>
      <c r="AFE156" s="89"/>
      <c r="AFF156" s="89"/>
      <c r="AFG156" s="89"/>
      <c r="AFH156" s="89"/>
      <c r="AFI156" s="89"/>
      <c r="AFJ156" s="89"/>
      <c r="AFK156" s="89"/>
      <c r="AFL156" s="89"/>
      <c r="AFM156" s="89"/>
      <c r="AFN156" s="89"/>
      <c r="AFO156" s="89"/>
      <c r="AFP156" s="89"/>
      <c r="AFQ156" s="89"/>
      <c r="AFR156" s="89"/>
      <c r="AFS156" s="89"/>
      <c r="AFT156" s="89"/>
      <c r="AFU156" s="89"/>
      <c r="AFV156" s="89"/>
      <c r="AFW156" s="89"/>
      <c r="AFX156" s="89"/>
      <c r="AFY156" s="89"/>
      <c r="AFZ156" s="89"/>
      <c r="AGA156" s="89"/>
      <c r="AGB156" s="89"/>
      <c r="AGC156" s="89"/>
      <c r="AGD156" s="89"/>
      <c r="AGE156" s="89"/>
      <c r="AGF156" s="89"/>
      <c r="AGG156" s="89"/>
      <c r="AGH156" s="89"/>
      <c r="AGI156" s="89"/>
      <c r="AGJ156" s="89"/>
      <c r="AGK156" s="89"/>
      <c r="AGL156" s="89"/>
      <c r="AGM156" s="89"/>
      <c r="AGN156" s="89"/>
      <c r="AGO156" s="89"/>
      <c r="AGP156" s="89"/>
      <c r="AGQ156" s="89"/>
      <c r="AGR156" s="89"/>
      <c r="AGS156" s="89"/>
      <c r="AGT156" s="89"/>
      <c r="AGU156" s="89"/>
      <c r="AGV156" s="89"/>
      <c r="AGW156" s="89"/>
      <c r="AGX156" s="89"/>
      <c r="AGY156" s="89"/>
      <c r="AGZ156" s="89"/>
      <c r="AHA156" s="89"/>
      <c r="AHB156" s="89"/>
      <c r="AHC156" s="89"/>
      <c r="AHD156" s="89"/>
      <c r="AHE156" s="89"/>
      <c r="AHF156" s="89"/>
      <c r="AHG156" s="89"/>
      <c r="AHH156" s="89"/>
      <c r="AHI156" s="89"/>
      <c r="AHJ156" s="89"/>
      <c r="AHK156" s="89"/>
      <c r="AHL156" s="89"/>
      <c r="AHM156" s="89"/>
      <c r="AHN156" s="89"/>
      <c r="AHO156" s="89"/>
      <c r="AHP156" s="89"/>
      <c r="AHQ156" s="89"/>
      <c r="AHR156" s="89"/>
      <c r="AHS156" s="89"/>
      <c r="AHT156" s="89"/>
      <c r="AHU156" s="89"/>
      <c r="AHV156" s="89"/>
      <c r="AHW156" s="89"/>
      <c r="AHX156" s="89"/>
      <c r="AHY156" s="89"/>
      <c r="AHZ156" s="89"/>
      <c r="AIA156" s="89"/>
      <c r="AIB156" s="89"/>
      <c r="AIC156" s="89"/>
      <c r="AID156" s="89"/>
      <c r="AIE156" s="89"/>
      <c r="AIF156" s="89"/>
      <c r="AIG156" s="89"/>
      <c r="AIH156" s="89"/>
      <c r="AII156" s="89"/>
      <c r="AIJ156" s="89"/>
      <c r="AIK156" s="89"/>
      <c r="AIL156" s="89"/>
      <c r="AIM156" s="89"/>
      <c r="AIN156" s="89"/>
      <c r="AIO156" s="89"/>
      <c r="AIP156" s="89"/>
      <c r="AIQ156" s="89"/>
      <c r="AIR156" s="89"/>
      <c r="AIS156" s="89"/>
      <c r="AIT156" s="89"/>
      <c r="AIU156" s="89"/>
      <c r="AIV156" s="89"/>
      <c r="AIW156" s="89"/>
      <c r="AIX156" s="89"/>
      <c r="AIY156" s="89"/>
      <c r="AIZ156" s="89"/>
      <c r="AJA156" s="89"/>
      <c r="AJB156" s="89"/>
      <c r="AJC156" s="89"/>
      <c r="AJD156" s="89"/>
      <c r="AJE156" s="89"/>
      <c r="AJF156" s="89"/>
      <c r="AJG156" s="89"/>
      <c r="AJH156" s="89"/>
      <c r="AJI156" s="89"/>
      <c r="AJJ156" s="89"/>
      <c r="AJK156" s="89"/>
      <c r="AJL156" s="89"/>
      <c r="AJM156" s="89"/>
      <c r="AJN156" s="89"/>
      <c r="AJO156" s="89"/>
      <c r="AJP156" s="89"/>
      <c r="AJQ156" s="89"/>
      <c r="AJR156" s="89"/>
      <c r="AJS156" s="89"/>
      <c r="AJT156" s="89"/>
      <c r="AJU156" s="89"/>
      <c r="AJV156" s="89"/>
      <c r="AJW156" s="89"/>
      <c r="AJX156" s="89"/>
      <c r="AJY156" s="89"/>
      <c r="AJZ156" s="89"/>
      <c r="AKA156" s="89"/>
      <c r="AKB156" s="89"/>
      <c r="AKC156" s="89"/>
      <c r="AKD156" s="89"/>
      <c r="AKE156" s="89"/>
      <c r="AKF156" s="89"/>
      <c r="AKG156" s="89"/>
      <c r="AKH156" s="89"/>
      <c r="AKI156" s="89"/>
      <c r="AKJ156" s="89"/>
      <c r="AKK156" s="89"/>
      <c r="AKL156" s="89"/>
      <c r="AKM156" s="89"/>
      <c r="AKN156" s="89"/>
      <c r="AKO156" s="89"/>
      <c r="AKP156" s="89"/>
      <c r="AKQ156" s="89"/>
      <c r="AKR156" s="89"/>
      <c r="AKS156" s="89"/>
      <c r="AKT156" s="89"/>
      <c r="AKU156" s="89"/>
      <c r="AKV156" s="89"/>
      <c r="AKW156" s="89"/>
      <c r="AKX156" s="89"/>
      <c r="AKY156" s="89"/>
      <c r="AKZ156" s="89"/>
      <c r="ALA156" s="89"/>
      <c r="ALB156" s="89"/>
      <c r="ALC156" s="89"/>
      <c r="ALD156" s="89"/>
      <c r="ALE156" s="89"/>
      <c r="ALF156" s="89"/>
      <c r="ALG156" s="89"/>
      <c r="ALH156" s="89"/>
      <c r="ALI156" s="89"/>
      <c r="ALJ156" s="89"/>
      <c r="ALK156" s="89"/>
      <c r="ALL156" s="89"/>
      <c r="ALM156" s="89"/>
      <c r="ALN156" s="89"/>
      <c r="ALO156" s="89"/>
      <c r="ALP156" s="89"/>
      <c r="ALQ156" s="89"/>
      <c r="ALR156" s="89"/>
      <c r="ALS156" s="89"/>
      <c r="ALT156" s="89"/>
      <c r="ALU156" s="89"/>
      <c r="ALV156" s="89"/>
      <c r="ALW156" s="89"/>
      <c r="ALX156" s="89"/>
      <c r="ALY156" s="89"/>
      <c r="ALZ156" s="89"/>
      <c r="AMA156" s="89"/>
      <c r="AMB156" s="89"/>
      <c r="AMC156" s="89"/>
      <c r="AMD156" s="89"/>
      <c r="AME156" s="89"/>
      <c r="AMF156" s="89"/>
      <c r="AMG156" s="89"/>
      <c r="AMH156" s="89"/>
      <c r="AMI156" s="89"/>
      <c r="AMJ156" s="89"/>
      <c r="AMK156" s="89"/>
      <c r="AML156" s="89"/>
      <c r="AMM156" s="89"/>
      <c r="AMN156" s="89"/>
      <c r="AMO156" s="89"/>
      <c r="AMP156" s="89"/>
      <c r="AMQ156" s="89"/>
      <c r="AMR156" s="89"/>
      <c r="AMS156" s="89"/>
      <c r="AMT156" s="89"/>
      <c r="AMU156" s="89"/>
      <c r="AMV156" s="89"/>
      <c r="AMW156" s="89"/>
      <c r="AMX156" s="89"/>
      <c r="AMY156" s="89"/>
      <c r="AMZ156" s="89"/>
      <c r="ANA156" s="89"/>
      <c r="ANB156" s="89"/>
      <c r="ANC156" s="89"/>
      <c r="AND156" s="89"/>
      <c r="ANE156" s="89"/>
      <c r="ANF156" s="89"/>
      <c r="ANG156" s="89"/>
      <c r="ANH156" s="89"/>
      <c r="ANI156" s="89"/>
      <c r="ANJ156" s="89"/>
      <c r="ANK156" s="89"/>
      <c r="ANL156" s="89"/>
      <c r="ANM156" s="89"/>
      <c r="ANN156" s="89"/>
      <c r="ANO156" s="89"/>
      <c r="ANP156" s="89"/>
      <c r="ANQ156" s="89"/>
      <c r="ANR156" s="89"/>
      <c r="ANS156" s="89"/>
      <c r="ANT156" s="89"/>
      <c r="ANU156" s="89"/>
      <c r="ANV156" s="89"/>
      <c r="ANW156" s="89"/>
      <c r="ANX156" s="89"/>
      <c r="ANY156" s="89"/>
      <c r="ANZ156" s="89"/>
      <c r="AOA156" s="89"/>
      <c r="AOB156" s="89"/>
      <c r="AOC156" s="89"/>
      <c r="AOD156" s="89"/>
      <c r="AOE156" s="89"/>
      <c r="AOF156" s="89"/>
      <c r="AOG156" s="89"/>
      <c r="AOH156" s="89"/>
      <c r="AOI156" s="89"/>
      <c r="AOJ156" s="89"/>
      <c r="AOK156" s="89"/>
      <c r="AOL156" s="89"/>
      <c r="AOM156" s="89"/>
      <c r="AON156" s="89"/>
      <c r="AOO156" s="89"/>
      <c r="AOP156" s="89"/>
      <c r="AOQ156" s="89"/>
      <c r="AOR156" s="89"/>
      <c r="AOS156" s="89"/>
      <c r="AOT156" s="89"/>
      <c r="AOU156" s="89"/>
      <c r="AOV156" s="89"/>
      <c r="AOW156" s="89"/>
      <c r="AOX156" s="89"/>
      <c r="AOY156" s="89"/>
      <c r="AOZ156" s="89"/>
      <c r="APA156" s="89"/>
      <c r="APB156" s="89"/>
      <c r="APC156" s="89"/>
      <c r="APD156" s="89"/>
      <c r="APE156" s="89"/>
      <c r="APF156" s="89"/>
      <c r="APG156" s="89"/>
      <c r="APH156" s="89"/>
      <c r="API156" s="89"/>
      <c r="APJ156" s="89"/>
      <c r="APK156" s="89"/>
      <c r="APL156" s="89"/>
      <c r="APM156" s="89"/>
      <c r="APN156" s="89"/>
      <c r="APO156" s="89"/>
      <c r="APP156" s="89"/>
      <c r="APQ156" s="89"/>
      <c r="APR156" s="89"/>
      <c r="APS156" s="89"/>
      <c r="APT156" s="89"/>
      <c r="APU156" s="89"/>
      <c r="APV156" s="89"/>
      <c r="APW156" s="89"/>
      <c r="APX156" s="89"/>
      <c r="APY156" s="89"/>
      <c r="APZ156" s="89"/>
      <c r="AQA156" s="89"/>
      <c r="AQB156" s="89"/>
      <c r="AQC156" s="89"/>
      <c r="AQD156" s="89"/>
      <c r="AQE156" s="89"/>
      <c r="AQF156" s="89"/>
      <c r="AQG156" s="89"/>
      <c r="AQH156" s="89"/>
      <c r="AQI156" s="89"/>
      <c r="AQJ156" s="89"/>
      <c r="AQK156" s="89"/>
      <c r="AQL156" s="89"/>
      <c r="AQM156" s="89"/>
      <c r="AQN156" s="89"/>
      <c r="AQO156" s="89"/>
      <c r="AQP156" s="89"/>
      <c r="AQQ156" s="89"/>
      <c r="AQR156" s="89"/>
      <c r="AQS156" s="89"/>
      <c r="AQT156" s="89"/>
      <c r="AQU156" s="89"/>
      <c r="AQV156" s="89"/>
      <c r="AQW156" s="89"/>
      <c r="AQX156" s="89"/>
      <c r="AQY156" s="89"/>
      <c r="AQZ156" s="89"/>
      <c r="ARA156" s="89"/>
      <c r="ARB156" s="89"/>
      <c r="ARC156" s="89"/>
      <c r="ARD156" s="89"/>
      <c r="ARE156" s="89"/>
      <c r="ARF156" s="89"/>
      <c r="ARG156" s="89"/>
      <c r="ARH156" s="89"/>
      <c r="ARI156" s="89"/>
      <c r="ARJ156" s="89"/>
      <c r="ARK156" s="89"/>
      <c r="ARL156" s="89"/>
      <c r="ARM156" s="89"/>
      <c r="ARN156" s="89"/>
      <c r="ARO156" s="89"/>
      <c r="ARP156" s="89"/>
      <c r="ARQ156" s="89"/>
      <c r="ARR156" s="89"/>
      <c r="ARS156" s="89"/>
      <c r="ART156" s="89"/>
      <c r="ARU156" s="89"/>
      <c r="ARV156" s="89"/>
      <c r="ARW156" s="89"/>
      <c r="ARX156" s="89"/>
      <c r="ARY156" s="89"/>
      <c r="ARZ156" s="89"/>
      <c r="ASA156" s="89"/>
      <c r="ASB156" s="89"/>
      <c r="ASC156" s="89"/>
      <c r="ASD156" s="89"/>
      <c r="ASE156" s="89"/>
      <c r="ASF156" s="89"/>
      <c r="ASG156" s="89"/>
      <c r="ASH156" s="89"/>
      <c r="ASI156" s="89"/>
      <c r="ASJ156" s="89"/>
      <c r="ASK156" s="89"/>
      <c r="ASL156" s="89"/>
      <c r="ASM156" s="89"/>
      <c r="ASN156" s="89"/>
      <c r="ASO156" s="89"/>
      <c r="ASP156" s="89"/>
      <c r="ASQ156" s="89"/>
      <c r="ASR156" s="89"/>
      <c r="ASS156" s="89"/>
      <c r="AST156" s="89"/>
      <c r="ASU156" s="89"/>
      <c r="ASV156" s="89"/>
      <c r="ASW156" s="89"/>
      <c r="ASX156" s="89"/>
      <c r="ASY156" s="89"/>
      <c r="ASZ156" s="89"/>
      <c r="ATA156" s="89"/>
      <c r="ATB156" s="89"/>
      <c r="ATC156" s="89"/>
      <c r="ATD156" s="89"/>
      <c r="ATE156" s="89"/>
      <c r="ATF156" s="89"/>
      <c r="ATG156" s="89"/>
      <c r="ATH156" s="89"/>
      <c r="ATI156" s="89"/>
      <c r="ATJ156" s="89"/>
      <c r="ATK156" s="89"/>
      <c r="ATL156" s="89"/>
      <c r="ATM156" s="89"/>
      <c r="ATN156" s="89"/>
      <c r="ATO156" s="89"/>
      <c r="ATP156" s="89"/>
      <c r="ATQ156" s="89"/>
      <c r="ATR156" s="89"/>
      <c r="ATS156" s="89"/>
      <c r="ATT156" s="89"/>
      <c r="ATU156" s="89"/>
      <c r="ATV156" s="89"/>
      <c r="ATW156" s="89"/>
      <c r="ATX156" s="89"/>
      <c r="ATY156" s="89"/>
      <c r="ATZ156" s="89"/>
      <c r="AUA156" s="89"/>
      <c r="AUB156" s="89"/>
      <c r="AUC156" s="89"/>
      <c r="AUD156" s="89"/>
      <c r="AUE156" s="89"/>
      <c r="AUF156" s="89"/>
      <c r="AUG156" s="89"/>
      <c r="AUH156" s="89"/>
      <c r="AUI156" s="89"/>
      <c r="AUJ156" s="89"/>
      <c r="AUK156" s="89"/>
      <c r="AUL156" s="89"/>
      <c r="AUM156" s="89"/>
      <c r="AUN156" s="89"/>
      <c r="AUO156" s="89"/>
      <c r="AUP156" s="89"/>
      <c r="AUQ156" s="89"/>
      <c r="AUR156" s="89"/>
      <c r="AUS156" s="89"/>
      <c r="AUT156" s="89"/>
      <c r="AUU156" s="89"/>
      <c r="AUV156" s="89"/>
      <c r="AUW156" s="89"/>
      <c r="AUX156" s="89"/>
      <c r="AUY156" s="89"/>
      <c r="AUZ156" s="89"/>
      <c r="AVA156" s="89"/>
      <c r="AVB156" s="89"/>
      <c r="AVC156" s="89"/>
      <c r="AVD156" s="89"/>
      <c r="AVE156" s="89"/>
      <c r="AVF156" s="89"/>
      <c r="AVG156" s="89"/>
      <c r="AVH156" s="89"/>
      <c r="AVI156" s="89"/>
      <c r="AVJ156" s="89"/>
      <c r="AVK156" s="89"/>
      <c r="AVL156" s="89"/>
      <c r="AVM156" s="89"/>
      <c r="AVN156" s="89"/>
      <c r="AVO156" s="89"/>
      <c r="AVP156" s="89"/>
      <c r="AVQ156" s="89"/>
      <c r="AVR156" s="89"/>
      <c r="AVS156" s="89"/>
      <c r="AVT156" s="89"/>
      <c r="AVU156" s="89"/>
      <c r="AVV156" s="89"/>
      <c r="AVW156" s="89"/>
      <c r="AVX156" s="89"/>
      <c r="AVY156" s="89"/>
      <c r="AVZ156" s="89"/>
      <c r="AWA156" s="89"/>
      <c r="AWB156" s="89"/>
      <c r="AWC156" s="89"/>
      <c r="AWD156" s="89"/>
      <c r="AWE156" s="89"/>
      <c r="AWF156" s="89"/>
      <c r="AWG156" s="89"/>
      <c r="AWH156" s="89"/>
      <c r="AWI156" s="89"/>
      <c r="AWJ156" s="89"/>
      <c r="AWK156" s="89"/>
      <c r="AWL156" s="89"/>
      <c r="AWM156" s="89"/>
      <c r="AWN156" s="89"/>
      <c r="AWO156" s="89"/>
      <c r="AWP156" s="89"/>
      <c r="AWQ156" s="89"/>
      <c r="AWR156" s="89"/>
      <c r="AWS156" s="89"/>
      <c r="AWT156" s="89"/>
      <c r="AWU156" s="89"/>
      <c r="AWV156" s="89"/>
      <c r="AWW156" s="89"/>
      <c r="AWX156" s="89"/>
      <c r="AWY156" s="89"/>
      <c r="AWZ156" s="89"/>
      <c r="AXA156" s="89"/>
      <c r="AXB156" s="89"/>
      <c r="AXC156" s="89"/>
      <c r="AXD156" s="89"/>
      <c r="AXE156" s="89"/>
      <c r="AXF156" s="89"/>
      <c r="AXG156" s="89"/>
      <c r="AXH156" s="89"/>
      <c r="AXI156" s="89"/>
      <c r="AXJ156" s="89"/>
      <c r="AXK156" s="89"/>
      <c r="AXL156" s="89"/>
      <c r="AXM156" s="89"/>
      <c r="AXN156" s="89"/>
      <c r="AXO156" s="89"/>
      <c r="AXP156" s="89"/>
      <c r="AXQ156" s="89"/>
      <c r="AXR156" s="89"/>
      <c r="AXS156" s="89"/>
      <c r="AXT156" s="89"/>
      <c r="AXU156" s="89"/>
      <c r="AXV156" s="89"/>
      <c r="AXW156" s="89"/>
      <c r="AXX156" s="89"/>
      <c r="AXY156" s="89"/>
      <c r="AXZ156" s="89"/>
      <c r="AYA156" s="89"/>
      <c r="AYB156" s="89"/>
      <c r="AYC156" s="89"/>
      <c r="AYD156" s="89"/>
      <c r="AYE156" s="89"/>
      <c r="AYF156" s="89"/>
      <c r="AYG156" s="89"/>
      <c r="AYH156" s="89"/>
      <c r="AYI156" s="89"/>
      <c r="AYJ156" s="89"/>
      <c r="AYK156" s="89"/>
      <c r="AYL156" s="89"/>
      <c r="AYM156" s="89"/>
      <c r="AYN156" s="89"/>
      <c r="AYO156" s="89"/>
      <c r="AYP156" s="89"/>
      <c r="AYQ156" s="89"/>
      <c r="AYR156" s="89"/>
      <c r="AYS156" s="89"/>
      <c r="AYT156" s="89"/>
      <c r="AYU156" s="89"/>
      <c r="AYV156" s="89"/>
      <c r="AYW156" s="89"/>
      <c r="AYX156" s="89"/>
      <c r="AYY156" s="89"/>
      <c r="AYZ156" s="89"/>
      <c r="AZA156" s="89"/>
      <c r="AZB156" s="89"/>
      <c r="AZC156" s="89"/>
      <c r="AZD156" s="89"/>
      <c r="AZE156" s="89"/>
      <c r="AZF156" s="89"/>
      <c r="AZG156" s="89"/>
      <c r="AZH156" s="89"/>
      <c r="AZI156" s="89"/>
      <c r="AZJ156" s="89"/>
      <c r="AZK156" s="89"/>
      <c r="AZL156" s="89"/>
      <c r="AZM156" s="89"/>
      <c r="AZN156" s="89"/>
      <c r="AZO156" s="89"/>
      <c r="AZP156" s="89"/>
      <c r="AZQ156" s="89"/>
      <c r="AZR156" s="89"/>
      <c r="AZS156" s="89"/>
      <c r="AZT156" s="89"/>
      <c r="AZU156" s="89"/>
      <c r="AZV156" s="89"/>
      <c r="AZW156" s="89"/>
      <c r="AZX156" s="89"/>
      <c r="AZY156" s="89"/>
      <c r="AZZ156" s="89"/>
      <c r="BAA156" s="89"/>
      <c r="BAB156" s="89"/>
      <c r="BAC156" s="89"/>
      <c r="BAD156" s="89"/>
      <c r="BAE156" s="89"/>
      <c r="BAF156" s="89"/>
      <c r="BAG156" s="89"/>
      <c r="BAH156" s="89"/>
      <c r="BAI156" s="89"/>
      <c r="BAJ156" s="89"/>
      <c r="BAK156" s="89"/>
      <c r="BAL156" s="89"/>
      <c r="BAM156" s="89"/>
      <c r="BAN156" s="89"/>
      <c r="BAO156" s="89"/>
      <c r="BAP156" s="89"/>
      <c r="BAQ156" s="89"/>
      <c r="BAR156" s="89"/>
      <c r="BAS156" s="89"/>
      <c r="BAT156" s="89"/>
      <c r="BAU156" s="89"/>
      <c r="BAV156" s="89"/>
      <c r="BAW156" s="89"/>
      <c r="BAX156" s="89"/>
      <c r="BAY156" s="89"/>
      <c r="BAZ156" s="89"/>
      <c r="BBA156" s="89"/>
      <c r="BBB156" s="89"/>
      <c r="BBC156" s="89"/>
      <c r="BBD156" s="89"/>
      <c r="BBE156" s="89"/>
      <c r="BBF156" s="89"/>
      <c r="BBG156" s="89"/>
      <c r="BBH156" s="89"/>
      <c r="BBI156" s="89"/>
      <c r="BBJ156" s="89"/>
      <c r="BBK156" s="89"/>
      <c r="BBL156" s="89"/>
      <c r="BBM156" s="89"/>
      <c r="BBN156" s="89"/>
      <c r="BBO156" s="89"/>
      <c r="BBP156" s="89"/>
      <c r="BBQ156" s="89"/>
      <c r="BBR156" s="89"/>
      <c r="BBS156" s="89"/>
      <c r="BBT156" s="89"/>
      <c r="BBU156" s="89"/>
      <c r="BBV156" s="89"/>
      <c r="BBW156" s="89"/>
      <c r="BBX156" s="89"/>
      <c r="BBY156" s="89"/>
      <c r="BBZ156" s="89"/>
      <c r="BCA156" s="89"/>
      <c r="BCB156" s="89"/>
      <c r="BCC156" s="89"/>
      <c r="BCD156" s="89"/>
      <c r="BCE156" s="89"/>
      <c r="BCF156" s="89"/>
      <c r="BCG156" s="89"/>
      <c r="BCH156" s="89"/>
      <c r="BCI156" s="89"/>
      <c r="BCJ156" s="89"/>
      <c r="BCK156" s="89"/>
      <c r="BCL156" s="89"/>
      <c r="BCM156" s="89"/>
      <c r="BCN156" s="89"/>
      <c r="BCO156" s="89"/>
      <c r="BCP156" s="89"/>
      <c r="BCQ156" s="89"/>
      <c r="BCR156" s="89"/>
      <c r="BCS156" s="89"/>
      <c r="BCT156" s="89"/>
      <c r="BCU156" s="89"/>
      <c r="BCV156" s="89"/>
      <c r="BCW156" s="89"/>
      <c r="BCX156" s="89"/>
      <c r="BCY156" s="89"/>
      <c r="BCZ156" s="89"/>
      <c r="BDA156" s="89"/>
      <c r="BDB156" s="89"/>
      <c r="BDC156" s="89"/>
      <c r="BDD156" s="89"/>
      <c r="BDE156" s="89"/>
      <c r="BDF156" s="89"/>
      <c r="BDG156" s="89"/>
      <c r="BDH156" s="89"/>
      <c r="BDI156" s="89"/>
      <c r="BDJ156" s="89"/>
      <c r="BDK156" s="89"/>
      <c r="BDL156" s="89"/>
      <c r="BDM156" s="89"/>
      <c r="BDN156" s="89"/>
      <c r="BDO156" s="89"/>
      <c r="BDP156" s="89"/>
      <c r="BDQ156" s="89"/>
      <c r="BDR156" s="89"/>
      <c r="BDS156" s="89"/>
      <c r="BDT156" s="89"/>
      <c r="BDU156" s="89"/>
      <c r="BDV156" s="89"/>
      <c r="BDW156" s="89"/>
      <c r="BDX156" s="89"/>
      <c r="BDY156" s="89"/>
      <c r="BDZ156" s="89"/>
      <c r="BEA156" s="89"/>
      <c r="BEB156" s="89"/>
      <c r="BEC156" s="89"/>
      <c r="BED156" s="89"/>
      <c r="BEE156" s="89"/>
      <c r="BEF156" s="89"/>
      <c r="BEG156" s="89"/>
      <c r="BEH156" s="89"/>
      <c r="BEI156" s="89"/>
      <c r="BEJ156" s="89"/>
      <c r="BEK156" s="89"/>
      <c r="BEL156" s="89"/>
      <c r="BEM156" s="89"/>
      <c r="BEN156" s="89"/>
      <c r="BEO156" s="89"/>
      <c r="BEP156" s="89"/>
      <c r="BEQ156" s="89"/>
      <c r="BER156" s="89"/>
      <c r="BES156" s="89"/>
      <c r="BET156" s="89"/>
      <c r="BEU156" s="89"/>
      <c r="BEV156" s="89"/>
      <c r="BEW156" s="89"/>
      <c r="BEX156" s="89"/>
      <c r="BEY156" s="89"/>
      <c r="BEZ156" s="89"/>
      <c r="BFA156" s="89"/>
      <c r="BFB156" s="89"/>
      <c r="BFC156" s="89"/>
      <c r="BFD156" s="89"/>
      <c r="BFE156" s="89"/>
      <c r="BFF156" s="89"/>
      <c r="BFG156" s="89"/>
      <c r="BFH156" s="89"/>
      <c r="BFI156" s="89"/>
      <c r="BFJ156" s="89"/>
      <c r="BFK156" s="89"/>
      <c r="BFL156" s="89"/>
      <c r="BFM156" s="89"/>
      <c r="BFN156" s="89"/>
      <c r="BFO156" s="89"/>
      <c r="BFP156" s="89"/>
      <c r="BFQ156" s="89"/>
      <c r="BFR156" s="89"/>
      <c r="BFS156" s="89"/>
      <c r="BFT156" s="89"/>
      <c r="BFU156" s="89"/>
      <c r="BFV156" s="89"/>
      <c r="BFW156" s="89"/>
      <c r="BFX156" s="89"/>
      <c r="BFY156" s="89"/>
      <c r="BFZ156" s="89"/>
      <c r="BGA156" s="89"/>
      <c r="BGB156" s="89"/>
      <c r="BGC156" s="89"/>
      <c r="BGD156" s="89"/>
      <c r="BGE156" s="89"/>
      <c r="BGF156" s="89"/>
      <c r="BGG156" s="89"/>
      <c r="BGH156" s="89"/>
      <c r="BGI156" s="89"/>
      <c r="BGJ156" s="89"/>
      <c r="BGK156" s="89"/>
      <c r="BGL156" s="89"/>
      <c r="BGM156" s="89"/>
      <c r="BGN156" s="89"/>
      <c r="BGO156" s="89"/>
      <c r="BGP156" s="89"/>
      <c r="BGQ156" s="89"/>
      <c r="BGR156" s="89"/>
      <c r="BGS156" s="89"/>
      <c r="BGT156" s="89"/>
      <c r="BGU156" s="89"/>
      <c r="BGV156" s="89"/>
      <c r="BGW156" s="89"/>
      <c r="BGX156" s="89"/>
      <c r="BGY156" s="89"/>
      <c r="BGZ156" s="89"/>
      <c r="BHA156" s="89"/>
      <c r="BHB156" s="89"/>
      <c r="BHC156" s="89"/>
      <c r="BHD156" s="89"/>
      <c r="BHE156" s="89"/>
      <c r="BHF156" s="89"/>
      <c r="BHG156" s="89"/>
      <c r="BHH156" s="89"/>
      <c r="BHI156" s="89"/>
      <c r="BHJ156" s="89"/>
      <c r="BHK156" s="89"/>
      <c r="BHL156" s="89"/>
      <c r="BHM156" s="89"/>
      <c r="BHN156" s="89"/>
      <c r="BHO156" s="89"/>
      <c r="BHP156" s="89"/>
      <c r="BHQ156" s="89"/>
      <c r="BHR156" s="89"/>
      <c r="BHS156" s="89"/>
      <c r="BHT156" s="89"/>
      <c r="BHU156" s="89"/>
      <c r="BHV156" s="89"/>
      <c r="BHW156" s="89"/>
      <c r="BHX156" s="89"/>
      <c r="BHY156" s="89"/>
      <c r="BHZ156" s="89"/>
      <c r="BIA156" s="89"/>
      <c r="BIB156" s="89"/>
      <c r="BIC156" s="89"/>
      <c r="BID156" s="89"/>
      <c r="BIE156" s="89"/>
      <c r="BIF156" s="89"/>
      <c r="BIG156" s="89"/>
      <c r="BIH156" s="89"/>
      <c r="BII156" s="89"/>
      <c r="BIJ156" s="89"/>
      <c r="BIK156" s="89"/>
      <c r="BIL156" s="89"/>
      <c r="BIM156" s="89"/>
      <c r="BIN156" s="89"/>
      <c r="BIO156" s="89"/>
      <c r="BIP156" s="89"/>
      <c r="BIQ156" s="89"/>
      <c r="BIR156" s="89"/>
      <c r="BIS156" s="89"/>
      <c r="BIT156" s="89"/>
      <c r="BIU156" s="89"/>
      <c r="BIV156" s="89"/>
      <c r="BIW156" s="89"/>
      <c r="BIX156" s="89"/>
      <c r="BIY156" s="89"/>
      <c r="BIZ156" s="89"/>
      <c r="BJA156" s="89"/>
      <c r="BJB156" s="89"/>
      <c r="BJC156" s="89"/>
      <c r="BJD156" s="89"/>
      <c r="BJE156" s="89"/>
      <c r="BJF156" s="89"/>
      <c r="BJG156" s="89"/>
      <c r="BJH156" s="89"/>
      <c r="BJI156" s="89"/>
      <c r="BJJ156" s="89"/>
      <c r="BJK156" s="89"/>
      <c r="BJL156" s="89"/>
      <c r="BJM156" s="89"/>
      <c r="BJN156" s="89"/>
      <c r="BJO156" s="89"/>
      <c r="BJP156" s="89"/>
      <c r="BJQ156" s="89"/>
      <c r="BJR156" s="89"/>
      <c r="BJS156" s="89"/>
      <c r="BJT156" s="89"/>
      <c r="BJU156" s="89"/>
      <c r="BJV156" s="89"/>
      <c r="BJW156" s="89"/>
      <c r="BJX156" s="89"/>
      <c r="BJY156" s="89"/>
      <c r="BJZ156" s="89"/>
      <c r="BKA156" s="89"/>
      <c r="BKB156" s="89"/>
      <c r="BKC156" s="89"/>
      <c r="BKD156" s="89"/>
      <c r="BKE156" s="89"/>
      <c r="BKF156" s="89"/>
      <c r="BKG156" s="89"/>
      <c r="BKH156" s="89"/>
      <c r="BKI156" s="89"/>
      <c r="BKJ156" s="89"/>
      <c r="BKK156" s="89"/>
      <c r="BKL156" s="89"/>
      <c r="BKM156" s="89"/>
      <c r="BKN156" s="89"/>
      <c r="BKO156" s="89"/>
      <c r="BKP156" s="89"/>
      <c r="BKQ156" s="89"/>
      <c r="BKR156" s="89"/>
      <c r="BKS156" s="89"/>
      <c r="BKT156" s="89"/>
      <c r="BKU156" s="89"/>
      <c r="BKV156" s="89"/>
      <c r="BKW156" s="89"/>
      <c r="BKX156" s="89"/>
      <c r="BKY156" s="89"/>
      <c r="BKZ156" s="89"/>
      <c r="BLA156" s="89"/>
      <c r="BLB156" s="89"/>
      <c r="BLC156" s="89"/>
      <c r="BLD156" s="89"/>
      <c r="BLE156" s="89"/>
      <c r="BLF156" s="89"/>
      <c r="BLG156" s="89"/>
      <c r="BLH156" s="89"/>
      <c r="BLI156" s="89"/>
      <c r="BLJ156" s="89"/>
      <c r="BLK156" s="89"/>
      <c r="BLL156" s="89"/>
      <c r="BLM156" s="89"/>
      <c r="BLN156" s="89"/>
      <c r="BLO156" s="89"/>
      <c r="BLP156" s="89"/>
      <c r="BLQ156" s="89"/>
      <c r="BLR156" s="89"/>
      <c r="BLS156" s="89"/>
      <c r="BLT156" s="89"/>
      <c r="BLU156" s="89"/>
      <c r="BLV156" s="89"/>
      <c r="BLW156" s="89"/>
      <c r="BLX156" s="89"/>
      <c r="BLY156" s="89"/>
      <c r="BLZ156" s="89"/>
      <c r="BMA156" s="89"/>
      <c r="BMB156" s="89"/>
      <c r="BMC156" s="89"/>
      <c r="BMD156" s="89"/>
      <c r="BME156" s="89"/>
      <c r="BMF156" s="89"/>
      <c r="BMG156" s="89"/>
      <c r="BMH156" s="89"/>
      <c r="BMI156" s="89"/>
      <c r="BMJ156" s="89"/>
      <c r="BMK156" s="89"/>
      <c r="BML156" s="89"/>
      <c r="BMM156" s="89"/>
      <c r="BMN156" s="89"/>
      <c r="BMO156" s="89"/>
      <c r="BMP156" s="89"/>
      <c r="BMQ156" s="89"/>
      <c r="BMR156" s="89"/>
      <c r="BMS156" s="89"/>
      <c r="BMT156" s="89"/>
      <c r="BMU156" s="89"/>
      <c r="BMV156" s="89"/>
      <c r="BMW156" s="89"/>
      <c r="BMX156" s="89"/>
      <c r="BMY156" s="89"/>
      <c r="BMZ156" s="89"/>
      <c r="BNA156" s="89"/>
      <c r="BNB156" s="89"/>
      <c r="BNC156" s="89"/>
      <c r="BND156" s="89"/>
      <c r="BNE156" s="89"/>
      <c r="BNF156" s="89"/>
      <c r="BNG156" s="89"/>
      <c r="BNH156" s="89"/>
      <c r="BNI156" s="89"/>
      <c r="BNJ156" s="89"/>
      <c r="BNK156" s="89"/>
      <c r="BNL156" s="89"/>
      <c r="BNM156" s="89"/>
      <c r="BNN156" s="89"/>
      <c r="BNO156" s="89"/>
      <c r="BNP156" s="89"/>
      <c r="BNQ156" s="89"/>
      <c r="BNR156" s="89"/>
      <c r="BNS156" s="89"/>
      <c r="BNT156" s="89"/>
      <c r="BNU156" s="89"/>
      <c r="BNV156" s="89"/>
      <c r="BNW156" s="89"/>
      <c r="BNX156" s="89"/>
      <c r="BNY156" s="89"/>
      <c r="BNZ156" s="89"/>
      <c r="BOA156" s="89"/>
      <c r="BOB156" s="89"/>
      <c r="BOC156" s="89"/>
      <c r="BOD156" s="89"/>
      <c r="BOE156" s="89"/>
      <c r="BOF156" s="89"/>
      <c r="BOG156" s="89"/>
      <c r="BOH156" s="89"/>
      <c r="BOI156" s="89"/>
      <c r="BOJ156" s="89"/>
      <c r="BOK156" s="89"/>
      <c r="BOL156" s="89"/>
      <c r="BOM156" s="89"/>
      <c r="BON156" s="89"/>
      <c r="BOO156" s="89"/>
      <c r="BOP156" s="89"/>
      <c r="BOQ156" s="89"/>
      <c r="BOR156" s="89"/>
      <c r="BOS156" s="89"/>
      <c r="BOT156" s="89"/>
      <c r="BOU156" s="89"/>
      <c r="BOV156" s="89"/>
      <c r="BOW156" s="89"/>
      <c r="BOX156" s="89"/>
      <c r="BOY156" s="89"/>
      <c r="BOZ156" s="89"/>
      <c r="BPA156" s="89"/>
      <c r="BPB156" s="89"/>
      <c r="BPC156" s="89"/>
      <c r="BPD156" s="89"/>
      <c r="BPE156" s="89"/>
      <c r="BPF156" s="89"/>
      <c r="BPG156" s="89"/>
      <c r="BPH156" s="89"/>
      <c r="BPI156" s="89"/>
      <c r="BPJ156" s="89"/>
      <c r="BPK156" s="89"/>
      <c r="BPL156" s="89"/>
      <c r="BPM156" s="89"/>
      <c r="BPN156" s="89"/>
      <c r="BPO156" s="89"/>
      <c r="BPP156" s="89"/>
      <c r="BPQ156" s="89"/>
      <c r="BPR156" s="89"/>
      <c r="BPS156" s="89"/>
      <c r="BPT156" s="89"/>
      <c r="BPU156" s="89"/>
      <c r="BPV156" s="89"/>
      <c r="BPW156" s="89"/>
      <c r="BPX156" s="89"/>
      <c r="BPY156" s="89"/>
      <c r="BPZ156" s="89"/>
      <c r="BQA156" s="89"/>
      <c r="BQB156" s="89"/>
      <c r="BQC156" s="89"/>
      <c r="BQD156" s="89"/>
      <c r="BQE156" s="89"/>
      <c r="BQF156" s="89"/>
      <c r="BQG156" s="89"/>
      <c r="BQH156" s="89"/>
      <c r="BQI156" s="89"/>
      <c r="BQJ156" s="89"/>
      <c r="BQK156" s="89"/>
      <c r="BQL156" s="89"/>
      <c r="BQM156" s="89"/>
      <c r="BQN156" s="89"/>
      <c r="BQO156" s="89"/>
      <c r="BQP156" s="89"/>
      <c r="BQQ156" s="89"/>
      <c r="BQR156" s="89"/>
      <c r="BQS156" s="89"/>
      <c r="BQT156" s="89"/>
      <c r="BQU156" s="89"/>
      <c r="BQV156" s="89"/>
      <c r="BQW156" s="89"/>
      <c r="BQX156" s="89"/>
      <c r="BQY156" s="89"/>
      <c r="BQZ156" s="89"/>
      <c r="BRA156" s="89"/>
      <c r="BRB156" s="89"/>
      <c r="BRC156" s="89"/>
      <c r="BRD156" s="89"/>
      <c r="BRE156" s="89"/>
      <c r="BRF156" s="89"/>
      <c r="BRG156" s="89"/>
      <c r="BRH156" s="89"/>
      <c r="BRI156" s="89"/>
      <c r="BRJ156" s="89"/>
      <c r="BRK156" s="89"/>
      <c r="BRL156" s="89"/>
      <c r="BRM156" s="89"/>
      <c r="BRN156" s="89"/>
      <c r="BRO156" s="89"/>
      <c r="BRP156" s="89"/>
      <c r="BRQ156" s="89"/>
      <c r="BRR156" s="89"/>
      <c r="BRS156" s="89"/>
      <c r="BRT156" s="89"/>
      <c r="BRU156" s="89"/>
      <c r="BRV156" s="89"/>
      <c r="BRW156" s="89"/>
      <c r="BRX156" s="89"/>
      <c r="BRY156" s="89"/>
      <c r="BRZ156" s="89"/>
      <c r="BSA156" s="89"/>
      <c r="BSB156" s="89"/>
      <c r="BSC156" s="89"/>
      <c r="BSD156" s="89"/>
      <c r="BSE156" s="89"/>
      <c r="BSF156" s="89"/>
      <c r="BSG156" s="89"/>
      <c r="BSH156" s="89"/>
      <c r="BSI156" s="89"/>
      <c r="BSJ156" s="89"/>
      <c r="BSK156" s="89"/>
      <c r="BSL156" s="89"/>
      <c r="BSM156" s="89"/>
      <c r="BSN156" s="89"/>
      <c r="BSO156" s="89"/>
      <c r="BSP156" s="89"/>
      <c r="BSQ156" s="89"/>
      <c r="BSR156" s="89"/>
      <c r="BSS156" s="89"/>
      <c r="BST156" s="89"/>
      <c r="BSU156" s="89"/>
      <c r="BSV156" s="89"/>
      <c r="BSW156" s="89"/>
      <c r="BSX156" s="89"/>
      <c r="BSY156" s="89"/>
      <c r="BSZ156" s="89"/>
      <c r="BTA156" s="89"/>
      <c r="BTB156" s="89"/>
      <c r="BTC156" s="89"/>
      <c r="BTD156" s="89"/>
      <c r="BTE156" s="89"/>
      <c r="BTF156" s="89"/>
      <c r="BTG156" s="89"/>
      <c r="BTH156" s="89"/>
      <c r="BTI156" s="89"/>
      <c r="BTJ156" s="89"/>
      <c r="BTK156" s="89"/>
      <c r="BTL156" s="89"/>
      <c r="BTM156" s="89"/>
      <c r="BTN156" s="89"/>
      <c r="BTO156" s="89"/>
      <c r="BTP156" s="89"/>
      <c r="BTQ156" s="89"/>
      <c r="BTR156" s="89"/>
      <c r="BTS156" s="89"/>
      <c r="BTT156" s="89"/>
      <c r="BTU156" s="89"/>
      <c r="BTV156" s="89"/>
      <c r="BTW156" s="89"/>
      <c r="BTX156" s="89"/>
      <c r="BTY156" s="89"/>
      <c r="BTZ156" s="89"/>
      <c r="BUA156" s="89"/>
      <c r="BUB156" s="89"/>
      <c r="BUC156" s="89"/>
      <c r="BUD156" s="89"/>
      <c r="BUE156" s="89"/>
      <c r="BUF156" s="89"/>
      <c r="BUG156" s="89"/>
      <c r="BUH156" s="89"/>
      <c r="BUI156" s="89"/>
      <c r="BUJ156" s="89"/>
      <c r="BUK156" s="89"/>
      <c r="BUL156" s="89"/>
      <c r="BUM156" s="89"/>
      <c r="BUN156" s="89"/>
      <c r="BUO156" s="89"/>
      <c r="BUP156" s="89"/>
      <c r="BUQ156" s="89"/>
      <c r="BUR156" s="89"/>
      <c r="BUS156" s="89"/>
      <c r="BUT156" s="89"/>
      <c r="BUU156" s="89"/>
      <c r="BUV156" s="89"/>
      <c r="BUW156" s="89"/>
      <c r="BUX156" s="89"/>
      <c r="BUY156" s="89"/>
      <c r="BUZ156" s="89"/>
      <c r="BVA156" s="89"/>
      <c r="BVB156" s="89"/>
      <c r="BVC156" s="89"/>
      <c r="BVD156" s="89"/>
      <c r="BVE156" s="89"/>
      <c r="BVF156" s="89"/>
      <c r="BVG156" s="89"/>
      <c r="BVH156" s="89"/>
      <c r="BVI156" s="89"/>
      <c r="BVJ156" s="89"/>
      <c r="BVK156" s="89"/>
      <c r="BVL156" s="89"/>
      <c r="BVM156" s="89"/>
      <c r="BVN156" s="89"/>
      <c r="BVO156" s="89"/>
      <c r="BVP156" s="89"/>
      <c r="BVQ156" s="89"/>
      <c r="BVR156" s="89"/>
      <c r="BVS156" s="89"/>
      <c r="BVT156" s="89"/>
      <c r="BVU156" s="89"/>
      <c r="BVV156" s="89"/>
      <c r="BVW156" s="89"/>
      <c r="BVX156" s="89"/>
      <c r="BVY156" s="89"/>
      <c r="BVZ156" s="89"/>
      <c r="BWA156" s="89"/>
      <c r="BWB156" s="89"/>
      <c r="BWC156" s="89"/>
      <c r="BWD156" s="89"/>
      <c r="BWE156" s="89"/>
      <c r="BWF156" s="89"/>
      <c r="BWG156" s="89"/>
      <c r="BWH156" s="89"/>
      <c r="BWI156" s="89"/>
      <c r="BWJ156" s="89"/>
      <c r="BWK156" s="89"/>
      <c r="BWL156" s="89"/>
      <c r="BWM156" s="89"/>
      <c r="BWN156" s="89"/>
      <c r="BWO156" s="89"/>
      <c r="BWP156" s="89"/>
      <c r="BWQ156" s="89"/>
      <c r="BWR156" s="89"/>
      <c r="BWS156" s="89"/>
      <c r="BWT156" s="89"/>
      <c r="BWU156" s="89"/>
      <c r="BWV156" s="89"/>
      <c r="BWW156" s="89"/>
      <c r="BWX156" s="89"/>
      <c r="BWY156" s="89"/>
      <c r="BWZ156" s="89"/>
      <c r="BXA156" s="89"/>
      <c r="BXB156" s="89"/>
      <c r="BXC156" s="89"/>
      <c r="BXD156" s="89"/>
      <c r="BXE156" s="89"/>
      <c r="BXF156" s="89"/>
      <c r="BXG156" s="89"/>
      <c r="BXH156" s="89"/>
      <c r="BXI156" s="89"/>
      <c r="BXJ156" s="89"/>
      <c r="BXK156" s="89"/>
      <c r="BXL156" s="89"/>
      <c r="BXM156" s="89"/>
      <c r="BXN156" s="89"/>
      <c r="BXO156" s="89"/>
      <c r="BXP156" s="89"/>
      <c r="BXQ156" s="89"/>
      <c r="BXR156" s="89"/>
      <c r="BXS156" s="89"/>
      <c r="BXT156" s="89"/>
      <c r="BXU156" s="89"/>
      <c r="BXV156" s="89"/>
      <c r="BXW156" s="89"/>
      <c r="BXX156" s="89"/>
      <c r="BXY156" s="89"/>
      <c r="BXZ156" s="89"/>
      <c r="BYA156" s="89"/>
      <c r="BYB156" s="89"/>
      <c r="BYC156" s="89"/>
      <c r="BYD156" s="89"/>
      <c r="BYE156" s="89"/>
      <c r="BYF156" s="89"/>
      <c r="BYG156" s="89"/>
      <c r="BYH156" s="89"/>
      <c r="BYI156" s="89"/>
      <c r="BYJ156" s="89"/>
      <c r="BYK156" s="89"/>
      <c r="BYL156" s="89"/>
      <c r="BYM156" s="89"/>
      <c r="BYN156" s="89"/>
      <c r="BYO156" s="89"/>
      <c r="BYP156" s="89"/>
      <c r="BYQ156" s="89"/>
      <c r="BYR156" s="89"/>
      <c r="BYS156" s="89"/>
      <c r="BYT156" s="89"/>
      <c r="BYU156" s="89"/>
      <c r="BYV156" s="89"/>
      <c r="BYW156" s="89"/>
      <c r="BYX156" s="89"/>
      <c r="BYY156" s="89"/>
      <c r="BYZ156" s="89"/>
      <c r="BZA156" s="89"/>
      <c r="BZB156" s="89"/>
      <c r="BZC156" s="89"/>
      <c r="BZD156" s="89"/>
      <c r="BZE156" s="89"/>
      <c r="BZF156" s="89"/>
      <c r="BZG156" s="89"/>
      <c r="BZH156" s="89"/>
      <c r="BZI156" s="89"/>
      <c r="BZJ156" s="89"/>
      <c r="BZK156" s="89"/>
      <c r="BZL156" s="89"/>
      <c r="BZM156" s="89"/>
      <c r="BZN156" s="89"/>
      <c r="BZO156" s="89"/>
      <c r="BZP156" s="89"/>
      <c r="BZQ156" s="89"/>
      <c r="BZR156" s="89"/>
      <c r="BZS156" s="89"/>
      <c r="BZT156" s="89"/>
      <c r="BZU156" s="89"/>
      <c r="BZV156" s="89"/>
      <c r="BZW156" s="89"/>
      <c r="BZX156" s="89"/>
      <c r="BZY156" s="89"/>
      <c r="BZZ156" s="89"/>
      <c r="CAA156" s="89"/>
      <c r="CAB156" s="89"/>
      <c r="CAC156" s="89"/>
      <c r="CAD156" s="89"/>
      <c r="CAE156" s="89"/>
      <c r="CAF156" s="89"/>
      <c r="CAG156" s="89"/>
      <c r="CAH156" s="89"/>
      <c r="CAI156" s="89"/>
      <c r="CAJ156" s="89"/>
      <c r="CAK156" s="89"/>
      <c r="CAL156" s="89"/>
      <c r="CAM156" s="89"/>
      <c r="CAN156" s="89"/>
      <c r="CAO156" s="89"/>
      <c r="CAP156" s="89"/>
      <c r="CAQ156" s="89"/>
      <c r="CAR156" s="89"/>
      <c r="CAS156" s="89"/>
      <c r="CAT156" s="89"/>
      <c r="CAU156" s="89"/>
      <c r="CAV156" s="89"/>
      <c r="CAW156" s="89"/>
      <c r="CAX156" s="89"/>
      <c r="CAY156" s="89"/>
      <c r="CAZ156" s="89"/>
      <c r="CBA156" s="89"/>
      <c r="CBB156" s="89"/>
      <c r="CBC156" s="89"/>
      <c r="CBD156" s="89"/>
      <c r="CBE156" s="89"/>
      <c r="CBF156" s="89"/>
      <c r="CBG156" s="89"/>
      <c r="CBH156" s="89"/>
      <c r="CBI156" s="89"/>
      <c r="CBJ156" s="89"/>
      <c r="CBK156" s="89"/>
      <c r="CBL156" s="89"/>
      <c r="CBM156" s="89"/>
      <c r="CBN156" s="89"/>
      <c r="CBO156" s="89"/>
      <c r="CBP156" s="89"/>
      <c r="CBQ156" s="89"/>
      <c r="CBR156" s="89"/>
      <c r="CBS156" s="89"/>
      <c r="CBT156" s="89"/>
      <c r="CBU156" s="89"/>
      <c r="CBV156" s="89"/>
      <c r="CBW156" s="89"/>
      <c r="CBX156" s="89"/>
      <c r="CBY156" s="89"/>
      <c r="CBZ156" s="89"/>
      <c r="CCA156" s="89"/>
      <c r="CCB156" s="89"/>
      <c r="CCC156" s="89"/>
      <c r="CCD156" s="89"/>
      <c r="CCE156" s="89"/>
      <c r="CCF156" s="89"/>
      <c r="CCG156" s="89"/>
      <c r="CCH156" s="89"/>
      <c r="CCI156" s="89"/>
      <c r="CCJ156" s="89"/>
      <c r="CCK156" s="89"/>
      <c r="CCL156" s="89"/>
      <c r="CCM156" s="89"/>
      <c r="CCN156" s="89"/>
      <c r="CCO156" s="89"/>
      <c r="CCP156" s="89"/>
      <c r="CCQ156" s="89"/>
      <c r="CCR156" s="89"/>
      <c r="CCS156" s="89"/>
      <c r="CCT156" s="89"/>
      <c r="CCU156" s="89"/>
      <c r="CCV156" s="89"/>
      <c r="CCW156" s="89"/>
      <c r="CCX156" s="89"/>
      <c r="CCY156" s="89"/>
      <c r="CCZ156" s="89"/>
      <c r="CDA156" s="89"/>
      <c r="CDB156" s="89"/>
      <c r="CDC156" s="89"/>
      <c r="CDD156" s="89"/>
      <c r="CDE156" s="89"/>
      <c r="CDF156" s="89"/>
      <c r="CDG156" s="89"/>
      <c r="CDH156" s="89"/>
      <c r="CDI156" s="89"/>
      <c r="CDJ156" s="89"/>
      <c r="CDK156" s="89"/>
      <c r="CDL156" s="89"/>
      <c r="CDM156" s="89"/>
      <c r="CDN156" s="89"/>
      <c r="CDO156" s="89"/>
      <c r="CDP156" s="89"/>
      <c r="CDQ156" s="89"/>
      <c r="CDR156" s="89"/>
      <c r="CDS156" s="89"/>
      <c r="CDT156" s="89"/>
      <c r="CDU156" s="89"/>
      <c r="CDV156" s="89"/>
      <c r="CDW156" s="89"/>
      <c r="CDX156" s="89"/>
      <c r="CDY156" s="89"/>
      <c r="CDZ156" s="89"/>
      <c r="CEA156" s="89"/>
      <c r="CEB156" s="89"/>
      <c r="CEC156" s="89"/>
      <c r="CED156" s="89"/>
      <c r="CEE156" s="89"/>
      <c r="CEF156" s="89"/>
      <c r="CEG156" s="89"/>
      <c r="CEH156" s="89"/>
      <c r="CEI156" s="89"/>
      <c r="CEJ156" s="89"/>
      <c r="CEK156" s="89"/>
      <c r="CEL156" s="89"/>
      <c r="CEM156" s="89"/>
      <c r="CEN156" s="89"/>
      <c r="CEO156" s="89"/>
      <c r="CEP156" s="89"/>
      <c r="CEQ156" s="89"/>
      <c r="CER156" s="89"/>
      <c r="CES156" s="89"/>
      <c r="CET156" s="89"/>
      <c r="CEU156" s="89"/>
      <c r="CEV156" s="89"/>
      <c r="CEW156" s="89"/>
      <c r="CEX156" s="89"/>
      <c r="CEY156" s="89"/>
      <c r="CEZ156" s="89"/>
      <c r="CFA156" s="89"/>
      <c r="CFB156" s="89"/>
      <c r="CFC156" s="89"/>
      <c r="CFD156" s="89"/>
      <c r="CFE156" s="89"/>
      <c r="CFF156" s="89"/>
      <c r="CFG156" s="89"/>
      <c r="CFH156" s="89"/>
      <c r="CFI156" s="89"/>
      <c r="CFJ156" s="89"/>
      <c r="CFK156" s="89"/>
      <c r="CFL156" s="89"/>
      <c r="CFM156" s="89"/>
      <c r="CFN156" s="89"/>
      <c r="CFO156" s="89"/>
      <c r="CFP156" s="89"/>
      <c r="CFQ156" s="89"/>
      <c r="CFR156" s="89"/>
      <c r="CFS156" s="89"/>
      <c r="CFT156" s="89"/>
      <c r="CFU156" s="89"/>
      <c r="CFV156" s="89"/>
      <c r="CFW156" s="89"/>
      <c r="CFX156" s="89"/>
      <c r="CFY156" s="89"/>
      <c r="CFZ156" s="89"/>
      <c r="CGA156" s="89"/>
      <c r="CGB156" s="89"/>
      <c r="CGC156" s="89"/>
      <c r="CGD156" s="89"/>
      <c r="CGE156" s="89"/>
      <c r="CGF156" s="89"/>
      <c r="CGG156" s="89"/>
      <c r="CGH156" s="89"/>
      <c r="CGI156" s="89"/>
      <c r="CGJ156" s="89"/>
      <c r="CGK156" s="89"/>
      <c r="CGL156" s="89"/>
      <c r="CGM156" s="89"/>
      <c r="CGN156" s="89"/>
      <c r="CGO156" s="89"/>
      <c r="CGP156" s="89"/>
      <c r="CGQ156" s="89"/>
      <c r="CGR156" s="89"/>
      <c r="CGS156" s="89"/>
      <c r="CGT156" s="89"/>
      <c r="CGU156" s="89"/>
      <c r="CGV156" s="89"/>
      <c r="CGW156" s="89"/>
      <c r="CGX156" s="89"/>
      <c r="CGY156" s="89"/>
      <c r="CGZ156" s="89"/>
      <c r="CHA156" s="89"/>
      <c r="CHB156" s="89"/>
      <c r="CHC156" s="89"/>
      <c r="CHD156" s="89"/>
      <c r="CHE156" s="89"/>
      <c r="CHF156" s="89"/>
      <c r="CHG156" s="89"/>
      <c r="CHH156" s="89"/>
      <c r="CHI156" s="89"/>
      <c r="CHJ156" s="89"/>
      <c r="CHK156" s="89"/>
      <c r="CHL156" s="89"/>
      <c r="CHM156" s="89"/>
      <c r="CHN156" s="89"/>
      <c r="CHO156" s="89"/>
      <c r="CHP156" s="89"/>
      <c r="CHQ156" s="89"/>
      <c r="CHR156" s="89"/>
      <c r="CHS156" s="89"/>
      <c r="CHT156" s="89"/>
      <c r="CHU156" s="89"/>
      <c r="CHV156" s="89"/>
      <c r="CHW156" s="89"/>
      <c r="CHX156" s="89"/>
      <c r="CHY156" s="89"/>
      <c r="CHZ156" s="89"/>
      <c r="CIA156" s="89"/>
      <c r="CIB156" s="89"/>
      <c r="CIC156" s="89"/>
      <c r="CID156" s="89"/>
      <c r="CIE156" s="89"/>
      <c r="CIF156" s="89"/>
      <c r="CIG156" s="89"/>
      <c r="CIH156" s="89"/>
      <c r="CII156" s="89"/>
      <c r="CIJ156" s="89"/>
      <c r="CIK156" s="89"/>
      <c r="CIL156" s="89"/>
      <c r="CIM156" s="89"/>
      <c r="CIN156" s="89"/>
      <c r="CIO156" s="89"/>
      <c r="CIP156" s="89"/>
      <c r="CIQ156" s="89"/>
      <c r="CIR156" s="89"/>
      <c r="CIS156" s="89"/>
      <c r="CIT156" s="89"/>
      <c r="CIU156" s="89"/>
      <c r="CIV156" s="89"/>
      <c r="CIW156" s="89"/>
      <c r="CIX156" s="89"/>
      <c r="CIY156" s="89"/>
      <c r="CIZ156" s="89"/>
      <c r="CJA156" s="89"/>
      <c r="CJB156" s="89"/>
      <c r="CJC156" s="89"/>
      <c r="CJD156" s="89"/>
      <c r="CJE156" s="89"/>
      <c r="CJF156" s="89"/>
      <c r="CJG156" s="89"/>
      <c r="CJH156" s="89"/>
      <c r="CJI156" s="89"/>
      <c r="CJJ156" s="89"/>
      <c r="CJK156" s="89"/>
      <c r="CJL156" s="89"/>
      <c r="CJM156" s="89"/>
      <c r="CJN156" s="89"/>
      <c r="CJO156" s="89"/>
      <c r="CJP156" s="89"/>
      <c r="CJQ156" s="89"/>
      <c r="CJR156" s="89"/>
      <c r="CJS156" s="89"/>
      <c r="CJT156" s="89"/>
      <c r="CJU156" s="89"/>
      <c r="CJV156" s="89"/>
      <c r="CJW156" s="89"/>
      <c r="CJX156" s="89"/>
      <c r="CJY156" s="89"/>
      <c r="CJZ156" s="89"/>
      <c r="CKA156" s="89"/>
      <c r="CKB156" s="89"/>
      <c r="CKC156" s="89"/>
      <c r="CKD156" s="89"/>
      <c r="CKE156" s="89"/>
      <c r="CKF156" s="89"/>
      <c r="CKG156" s="89"/>
      <c r="CKH156" s="89"/>
      <c r="CKI156" s="89"/>
      <c r="CKJ156" s="89"/>
      <c r="CKK156" s="89"/>
      <c r="CKL156" s="89"/>
      <c r="CKM156" s="89"/>
      <c r="CKN156" s="89"/>
      <c r="CKO156" s="89"/>
      <c r="CKP156" s="89"/>
      <c r="CKQ156" s="89"/>
      <c r="CKR156" s="89"/>
      <c r="CKS156" s="89"/>
      <c r="CKT156" s="89"/>
      <c r="CKU156" s="89"/>
      <c r="CKV156" s="89"/>
      <c r="CKW156" s="89"/>
      <c r="CKX156" s="89"/>
      <c r="CKY156" s="89"/>
      <c r="CKZ156" s="89"/>
      <c r="CLA156" s="89"/>
      <c r="CLB156" s="89"/>
      <c r="CLC156" s="89"/>
      <c r="CLD156" s="89"/>
      <c r="CLE156" s="89"/>
      <c r="CLF156" s="89"/>
      <c r="CLG156" s="89"/>
      <c r="CLH156" s="89"/>
      <c r="CLI156" s="89"/>
      <c r="CLJ156" s="89"/>
      <c r="CLK156" s="89"/>
      <c r="CLL156" s="89"/>
      <c r="CLM156" s="89"/>
      <c r="CLN156" s="89"/>
      <c r="CLO156" s="89"/>
      <c r="CLP156" s="89"/>
      <c r="CLQ156" s="89"/>
      <c r="CLR156" s="89"/>
      <c r="CLS156" s="89"/>
      <c r="CLT156" s="89"/>
      <c r="CLU156" s="89"/>
      <c r="CLV156" s="89"/>
      <c r="CLW156" s="89"/>
      <c r="CLX156" s="89"/>
      <c r="CLY156" s="89"/>
      <c r="CLZ156" s="89"/>
      <c r="CMA156" s="89"/>
      <c r="CMB156" s="89"/>
      <c r="CMC156" s="89"/>
      <c r="CMD156" s="89"/>
      <c r="CME156" s="89"/>
      <c r="CMF156" s="89"/>
      <c r="CMG156" s="89"/>
      <c r="CMH156" s="89"/>
      <c r="CMI156" s="89"/>
      <c r="CMJ156" s="89"/>
      <c r="CMK156" s="89"/>
      <c r="CML156" s="89"/>
      <c r="CMM156" s="89"/>
      <c r="CMN156" s="89"/>
      <c r="CMO156" s="89"/>
      <c r="CMP156" s="89"/>
      <c r="CMQ156" s="89"/>
      <c r="CMR156" s="89"/>
      <c r="CMS156" s="89"/>
      <c r="CMT156" s="89"/>
      <c r="CMU156" s="89"/>
      <c r="CMV156" s="89"/>
      <c r="CMW156" s="89"/>
      <c r="CMX156" s="89"/>
      <c r="CMY156" s="89"/>
      <c r="CMZ156" s="89"/>
      <c r="CNA156" s="89"/>
      <c r="CNB156" s="89"/>
      <c r="CNC156" s="89"/>
      <c r="CND156" s="89"/>
      <c r="CNE156" s="89"/>
      <c r="CNF156" s="89"/>
      <c r="CNG156" s="89"/>
      <c r="CNH156" s="89"/>
      <c r="CNI156" s="89"/>
      <c r="CNJ156" s="89"/>
      <c r="CNK156" s="89"/>
      <c r="CNL156" s="89"/>
      <c r="CNM156" s="89"/>
      <c r="CNN156" s="89"/>
      <c r="CNO156" s="89"/>
      <c r="CNP156" s="89"/>
      <c r="CNQ156" s="89"/>
      <c r="CNR156" s="89"/>
      <c r="CNS156" s="89"/>
      <c r="CNT156" s="89"/>
      <c r="CNU156" s="89"/>
      <c r="CNV156" s="89"/>
      <c r="CNW156" s="89"/>
      <c r="CNX156" s="89"/>
      <c r="CNY156" s="89"/>
      <c r="CNZ156" s="89"/>
      <c r="COA156" s="89"/>
      <c r="COB156" s="89"/>
      <c r="COC156" s="89"/>
      <c r="COD156" s="89"/>
      <c r="COE156" s="89"/>
      <c r="COF156" s="89"/>
      <c r="COG156" s="89"/>
      <c r="COH156" s="89"/>
      <c r="COI156" s="89"/>
      <c r="COJ156" s="89"/>
      <c r="COK156" s="89"/>
      <c r="COL156" s="89"/>
      <c r="COM156" s="89"/>
      <c r="CON156" s="89"/>
      <c r="COO156" s="89"/>
      <c r="COP156" s="89"/>
      <c r="COQ156" s="89"/>
      <c r="COR156" s="89"/>
      <c r="COS156" s="89"/>
      <c r="COT156" s="89"/>
      <c r="COU156" s="89"/>
      <c r="COV156" s="89"/>
      <c r="COW156" s="89"/>
      <c r="COX156" s="89"/>
      <c r="COY156" s="89"/>
      <c r="COZ156" s="89"/>
      <c r="CPA156" s="89"/>
      <c r="CPB156" s="89"/>
      <c r="CPC156" s="89"/>
      <c r="CPD156" s="89"/>
      <c r="CPE156" s="89"/>
      <c r="CPF156" s="89"/>
      <c r="CPG156" s="89"/>
      <c r="CPH156" s="89"/>
      <c r="CPI156" s="89"/>
      <c r="CPJ156" s="89"/>
      <c r="CPK156" s="89"/>
      <c r="CPL156" s="89"/>
      <c r="CPM156" s="89"/>
      <c r="CPN156" s="89"/>
      <c r="CPO156" s="89"/>
      <c r="CPP156" s="89"/>
      <c r="CPQ156" s="89"/>
      <c r="CPR156" s="89"/>
      <c r="CPS156" s="89"/>
      <c r="CPT156" s="89"/>
      <c r="CPU156" s="89"/>
      <c r="CPV156" s="89"/>
      <c r="CPW156" s="89"/>
      <c r="CPX156" s="89"/>
      <c r="CPY156" s="89"/>
      <c r="CPZ156" s="89"/>
      <c r="CQA156" s="89"/>
      <c r="CQB156" s="89"/>
      <c r="CQC156" s="89"/>
      <c r="CQD156" s="89"/>
      <c r="CQE156" s="89"/>
      <c r="CQF156" s="89"/>
      <c r="CQG156" s="89"/>
      <c r="CQH156" s="89"/>
      <c r="CQI156" s="89"/>
      <c r="CQJ156" s="89"/>
      <c r="CQK156" s="89"/>
      <c r="CQL156" s="89"/>
      <c r="CQM156" s="89"/>
      <c r="CQN156" s="89"/>
      <c r="CQO156" s="89"/>
      <c r="CQP156" s="89"/>
      <c r="CQQ156" s="89"/>
      <c r="CQR156" s="89"/>
      <c r="CQS156" s="89"/>
      <c r="CQT156" s="89"/>
      <c r="CQU156" s="89"/>
      <c r="CQV156" s="89"/>
      <c r="CQW156" s="89"/>
      <c r="CQX156" s="89"/>
      <c r="CQY156" s="89"/>
      <c r="CQZ156" s="89"/>
      <c r="CRA156" s="89"/>
      <c r="CRB156" s="89"/>
      <c r="CRC156" s="89"/>
      <c r="CRD156" s="89"/>
      <c r="CRE156" s="89"/>
      <c r="CRF156" s="89"/>
      <c r="CRG156" s="89"/>
      <c r="CRH156" s="89"/>
      <c r="CRI156" s="89"/>
      <c r="CRJ156" s="89"/>
      <c r="CRK156" s="89"/>
      <c r="CRL156" s="89"/>
      <c r="CRM156" s="89"/>
      <c r="CRN156" s="89"/>
      <c r="CRO156" s="89"/>
      <c r="CRP156" s="89"/>
      <c r="CRQ156" s="89"/>
      <c r="CRR156" s="89"/>
      <c r="CRS156" s="89"/>
      <c r="CRT156" s="89"/>
      <c r="CRU156" s="89"/>
      <c r="CRV156" s="89"/>
      <c r="CRW156" s="89"/>
      <c r="CRX156" s="89"/>
      <c r="CRY156" s="89"/>
      <c r="CRZ156" s="89"/>
      <c r="CSA156" s="89"/>
      <c r="CSB156" s="89"/>
      <c r="CSC156" s="89"/>
      <c r="CSD156" s="89"/>
      <c r="CSE156" s="89"/>
      <c r="CSF156" s="89"/>
      <c r="CSG156" s="89"/>
      <c r="CSH156" s="89"/>
      <c r="CSI156" s="89"/>
      <c r="CSJ156" s="89"/>
      <c r="CSK156" s="89"/>
      <c r="CSL156" s="89"/>
      <c r="CSM156" s="89"/>
      <c r="CSN156" s="89"/>
      <c r="CSO156" s="89"/>
      <c r="CSP156" s="89"/>
      <c r="CSQ156" s="89"/>
      <c r="CSR156" s="89"/>
      <c r="CSS156" s="89"/>
      <c r="CST156" s="89"/>
      <c r="CSU156" s="89"/>
      <c r="CSV156" s="89"/>
      <c r="CSW156" s="89"/>
      <c r="CSX156" s="89"/>
      <c r="CSY156" s="89"/>
      <c r="CSZ156" s="89"/>
      <c r="CTA156" s="89"/>
      <c r="CTB156" s="89"/>
      <c r="CTC156" s="89"/>
      <c r="CTD156" s="89"/>
      <c r="CTE156" s="89"/>
      <c r="CTF156" s="89"/>
      <c r="CTG156" s="89"/>
      <c r="CTH156" s="89"/>
      <c r="CTI156" s="89"/>
      <c r="CTJ156" s="89"/>
      <c r="CTK156" s="89"/>
      <c r="CTL156" s="89"/>
      <c r="CTM156" s="89"/>
      <c r="CTN156" s="89"/>
      <c r="CTO156" s="89"/>
      <c r="CTP156" s="89"/>
      <c r="CTQ156" s="89"/>
      <c r="CTR156" s="89"/>
      <c r="CTS156" s="89"/>
      <c r="CTT156" s="89"/>
      <c r="CTU156" s="89"/>
      <c r="CTV156" s="89"/>
      <c r="CTW156" s="89"/>
      <c r="CTX156" s="89"/>
      <c r="CTY156" s="89"/>
      <c r="CTZ156" s="89"/>
      <c r="CUA156" s="89"/>
      <c r="CUB156" s="89"/>
      <c r="CUC156" s="89"/>
      <c r="CUD156" s="89"/>
      <c r="CUE156" s="89"/>
      <c r="CUF156" s="89"/>
      <c r="CUG156" s="89"/>
      <c r="CUH156" s="89"/>
      <c r="CUI156" s="89"/>
      <c r="CUJ156" s="89"/>
      <c r="CUK156" s="89"/>
      <c r="CUL156" s="89"/>
      <c r="CUM156" s="89"/>
      <c r="CUN156" s="89"/>
      <c r="CUO156" s="89"/>
      <c r="CUP156" s="89"/>
      <c r="CUQ156" s="89"/>
      <c r="CUR156" s="89"/>
      <c r="CUS156" s="89"/>
      <c r="CUT156" s="89"/>
      <c r="CUU156" s="89"/>
      <c r="CUV156" s="89"/>
      <c r="CUW156" s="89"/>
      <c r="CUX156" s="89"/>
      <c r="CUY156" s="89"/>
      <c r="CUZ156" s="89"/>
      <c r="CVA156" s="89"/>
      <c r="CVB156" s="89"/>
      <c r="CVC156" s="89"/>
      <c r="CVD156" s="89"/>
      <c r="CVE156" s="89"/>
      <c r="CVF156" s="89"/>
      <c r="CVG156" s="89"/>
      <c r="CVH156" s="89"/>
      <c r="CVI156" s="89"/>
      <c r="CVJ156" s="89"/>
      <c r="CVK156" s="89"/>
      <c r="CVL156" s="89"/>
      <c r="CVM156" s="89"/>
      <c r="CVN156" s="89"/>
      <c r="CVO156" s="89"/>
      <c r="CVP156" s="89"/>
      <c r="CVQ156" s="89"/>
      <c r="CVR156" s="89"/>
      <c r="CVS156" s="89"/>
      <c r="CVT156" s="89"/>
      <c r="CVU156" s="89"/>
      <c r="CVV156" s="89"/>
      <c r="CVW156" s="89"/>
      <c r="CVX156" s="89"/>
      <c r="CVY156" s="89"/>
      <c r="CVZ156" s="89"/>
      <c r="CWA156" s="89"/>
      <c r="CWB156" s="89"/>
      <c r="CWC156" s="89"/>
      <c r="CWD156" s="89"/>
      <c r="CWE156" s="89"/>
      <c r="CWF156" s="89"/>
      <c r="CWG156" s="89"/>
      <c r="CWH156" s="89"/>
      <c r="CWI156" s="89"/>
      <c r="CWJ156" s="89"/>
      <c r="CWK156" s="89"/>
      <c r="CWL156" s="89"/>
      <c r="CWM156" s="89"/>
      <c r="CWN156" s="89"/>
      <c r="CWO156" s="89"/>
      <c r="CWP156" s="89"/>
      <c r="CWQ156" s="89"/>
      <c r="CWR156" s="89"/>
      <c r="CWS156" s="89"/>
      <c r="CWT156" s="89"/>
      <c r="CWU156" s="89"/>
      <c r="CWV156" s="89"/>
      <c r="CWW156" s="89"/>
      <c r="CWX156" s="89"/>
      <c r="CWY156" s="89"/>
      <c r="CWZ156" s="89"/>
      <c r="CXA156" s="89"/>
      <c r="CXB156" s="89"/>
      <c r="CXC156" s="89"/>
      <c r="CXD156" s="89"/>
      <c r="CXE156" s="89"/>
      <c r="CXF156" s="89"/>
      <c r="CXG156" s="89"/>
      <c r="CXH156" s="89"/>
      <c r="CXI156" s="89"/>
      <c r="CXJ156" s="89"/>
      <c r="CXK156" s="89"/>
      <c r="CXL156" s="89"/>
      <c r="CXM156" s="89"/>
      <c r="CXN156" s="89"/>
      <c r="CXO156" s="89"/>
      <c r="CXP156" s="89"/>
      <c r="CXQ156" s="89"/>
      <c r="CXR156" s="89"/>
      <c r="CXS156" s="89"/>
      <c r="CXT156" s="89"/>
      <c r="CXU156" s="89"/>
      <c r="CXV156" s="89"/>
      <c r="CXW156" s="89"/>
      <c r="CXX156" s="89"/>
      <c r="CXY156" s="89"/>
      <c r="CXZ156" s="89"/>
      <c r="CYA156" s="89"/>
      <c r="CYB156" s="89"/>
      <c r="CYC156" s="89"/>
      <c r="CYD156" s="89"/>
      <c r="CYE156" s="89"/>
      <c r="CYF156" s="89"/>
      <c r="CYG156" s="89"/>
      <c r="CYH156" s="89"/>
      <c r="CYI156" s="89"/>
      <c r="CYJ156" s="89"/>
      <c r="CYK156" s="89"/>
      <c r="CYL156" s="89"/>
      <c r="CYM156" s="89"/>
      <c r="CYN156" s="89"/>
      <c r="CYO156" s="89"/>
      <c r="CYP156" s="89"/>
      <c r="CYQ156" s="89"/>
      <c r="CYR156" s="89"/>
      <c r="CYS156" s="89"/>
      <c r="CYT156" s="89"/>
      <c r="CYU156" s="89"/>
      <c r="CYV156" s="89"/>
      <c r="CYW156" s="89"/>
      <c r="CYX156" s="89"/>
      <c r="CYY156" s="89"/>
      <c r="CYZ156" s="89"/>
      <c r="CZA156" s="89"/>
      <c r="CZB156" s="89"/>
      <c r="CZC156" s="89"/>
      <c r="CZD156" s="89"/>
      <c r="CZE156" s="89"/>
      <c r="CZF156" s="89"/>
      <c r="CZG156" s="89"/>
      <c r="CZH156" s="89"/>
      <c r="CZI156" s="89"/>
      <c r="CZJ156" s="89"/>
      <c r="CZK156" s="89"/>
      <c r="CZL156" s="89"/>
      <c r="CZM156" s="89"/>
      <c r="CZN156" s="89"/>
      <c r="CZO156" s="89"/>
      <c r="CZP156" s="89"/>
      <c r="CZQ156" s="89"/>
      <c r="CZR156" s="89"/>
      <c r="CZS156" s="89"/>
      <c r="CZT156" s="89"/>
      <c r="CZU156" s="89"/>
      <c r="CZV156" s="89"/>
      <c r="CZW156" s="89"/>
      <c r="CZX156" s="89"/>
      <c r="CZY156" s="89"/>
      <c r="CZZ156" s="89"/>
      <c r="DAA156" s="89"/>
      <c r="DAB156" s="89"/>
      <c r="DAC156" s="89"/>
      <c r="DAD156" s="89"/>
      <c r="DAE156" s="89"/>
      <c r="DAF156" s="89"/>
      <c r="DAG156" s="89"/>
      <c r="DAH156" s="89"/>
      <c r="DAI156" s="89"/>
      <c r="DAJ156" s="89"/>
      <c r="DAK156" s="89"/>
      <c r="DAL156" s="89"/>
      <c r="DAM156" s="89"/>
      <c r="DAN156" s="89"/>
      <c r="DAO156" s="89"/>
      <c r="DAP156" s="89"/>
      <c r="DAQ156" s="89"/>
      <c r="DAR156" s="89"/>
      <c r="DAS156" s="89"/>
      <c r="DAT156" s="89"/>
      <c r="DAU156" s="89"/>
      <c r="DAV156" s="89"/>
      <c r="DAW156" s="89"/>
      <c r="DAX156" s="89"/>
      <c r="DAY156" s="89"/>
      <c r="DAZ156" s="89"/>
      <c r="DBA156" s="89"/>
      <c r="DBB156" s="89"/>
      <c r="DBC156" s="89"/>
      <c r="DBD156" s="89"/>
      <c r="DBE156" s="89"/>
      <c r="DBF156" s="89"/>
      <c r="DBG156" s="89"/>
      <c r="DBH156" s="89"/>
      <c r="DBI156" s="89"/>
      <c r="DBJ156" s="89"/>
      <c r="DBK156" s="89"/>
      <c r="DBL156" s="89"/>
      <c r="DBM156" s="89"/>
      <c r="DBN156" s="89"/>
      <c r="DBO156" s="89"/>
      <c r="DBP156" s="89"/>
      <c r="DBQ156" s="89"/>
      <c r="DBR156" s="89"/>
      <c r="DBS156" s="89"/>
      <c r="DBT156" s="89"/>
      <c r="DBU156" s="89"/>
      <c r="DBV156" s="89"/>
      <c r="DBW156" s="89"/>
      <c r="DBX156" s="89"/>
      <c r="DBY156" s="89"/>
      <c r="DBZ156" s="89"/>
      <c r="DCA156" s="89"/>
      <c r="DCB156" s="89"/>
      <c r="DCC156" s="89"/>
      <c r="DCD156" s="89"/>
      <c r="DCE156" s="89"/>
      <c r="DCF156" s="89"/>
      <c r="DCG156" s="89"/>
      <c r="DCH156" s="89"/>
      <c r="DCI156" s="89"/>
      <c r="DCJ156" s="89"/>
      <c r="DCK156" s="89"/>
      <c r="DCL156" s="89"/>
      <c r="DCM156" s="89"/>
      <c r="DCN156" s="89"/>
      <c r="DCO156" s="89"/>
      <c r="DCP156" s="89"/>
      <c r="DCQ156" s="89"/>
      <c r="DCR156" s="89"/>
      <c r="DCS156" s="89"/>
      <c r="DCT156" s="89"/>
      <c r="DCU156" s="89"/>
      <c r="DCV156" s="89"/>
      <c r="DCW156" s="89"/>
      <c r="DCX156" s="89"/>
      <c r="DCY156" s="89"/>
      <c r="DCZ156" s="89"/>
      <c r="DDA156" s="89"/>
      <c r="DDB156" s="89"/>
      <c r="DDC156" s="89"/>
      <c r="DDD156" s="89"/>
      <c r="DDE156" s="89"/>
      <c r="DDF156" s="89"/>
      <c r="DDG156" s="89"/>
      <c r="DDH156" s="89"/>
      <c r="DDI156" s="89"/>
      <c r="DDJ156" s="89"/>
      <c r="DDK156" s="89"/>
      <c r="DDL156" s="89"/>
      <c r="DDM156" s="89"/>
      <c r="DDN156" s="89"/>
      <c r="DDO156" s="89"/>
      <c r="DDP156" s="89"/>
      <c r="DDQ156" s="89"/>
      <c r="DDR156" s="89"/>
      <c r="DDS156" s="89"/>
      <c r="DDT156" s="89"/>
      <c r="DDU156" s="89"/>
      <c r="DDV156" s="89"/>
      <c r="DDW156" s="89"/>
      <c r="DDX156" s="89"/>
      <c r="DDY156" s="89"/>
      <c r="DDZ156" s="89"/>
      <c r="DEA156" s="89"/>
      <c r="DEB156" s="89"/>
      <c r="DEC156" s="89"/>
      <c r="DED156" s="89"/>
      <c r="DEE156" s="89"/>
      <c r="DEF156" s="89"/>
      <c r="DEG156" s="89"/>
      <c r="DEH156" s="89"/>
      <c r="DEI156" s="89"/>
      <c r="DEJ156" s="89"/>
      <c r="DEK156" s="89"/>
      <c r="DEL156" s="89"/>
      <c r="DEM156" s="89"/>
      <c r="DEN156" s="89"/>
      <c r="DEO156" s="89"/>
      <c r="DEP156" s="89"/>
      <c r="DEQ156" s="89"/>
      <c r="DER156" s="89"/>
      <c r="DES156" s="89"/>
      <c r="DET156" s="89"/>
      <c r="DEU156" s="89"/>
      <c r="DEV156" s="89"/>
      <c r="DEW156" s="89"/>
      <c r="DEX156" s="89"/>
      <c r="DEY156" s="89"/>
      <c r="DEZ156" s="89"/>
      <c r="DFA156" s="89"/>
      <c r="DFB156" s="89"/>
      <c r="DFC156" s="89"/>
      <c r="DFD156" s="89"/>
      <c r="DFE156" s="89"/>
      <c r="DFF156" s="89"/>
      <c r="DFG156" s="89"/>
      <c r="DFH156" s="89"/>
      <c r="DFI156" s="89"/>
      <c r="DFJ156" s="89"/>
      <c r="DFK156" s="89"/>
      <c r="DFL156" s="89"/>
      <c r="DFM156" s="89"/>
      <c r="DFN156" s="89"/>
      <c r="DFO156" s="89"/>
      <c r="DFP156" s="89"/>
      <c r="DFQ156" s="89"/>
      <c r="DFR156" s="89"/>
      <c r="DFS156" s="89"/>
      <c r="DFT156" s="89"/>
      <c r="DFU156" s="89"/>
      <c r="DFV156" s="89"/>
      <c r="DFW156" s="89"/>
      <c r="DFX156" s="89"/>
      <c r="DFY156" s="89"/>
      <c r="DFZ156" s="89"/>
      <c r="DGA156" s="89"/>
      <c r="DGB156" s="89"/>
      <c r="DGC156" s="89"/>
      <c r="DGD156" s="89"/>
      <c r="DGE156" s="89"/>
      <c r="DGF156" s="89"/>
      <c r="DGG156" s="89"/>
      <c r="DGH156" s="89"/>
      <c r="DGI156" s="89"/>
      <c r="DGJ156" s="89"/>
      <c r="DGK156" s="89"/>
      <c r="DGL156" s="89"/>
      <c r="DGM156" s="89"/>
      <c r="DGN156" s="89"/>
      <c r="DGO156" s="89"/>
      <c r="DGP156" s="89"/>
      <c r="DGQ156" s="89"/>
      <c r="DGR156" s="89"/>
      <c r="DGS156" s="89"/>
      <c r="DGT156" s="89"/>
      <c r="DGU156" s="89"/>
      <c r="DGV156" s="89"/>
      <c r="DGW156" s="89"/>
      <c r="DGX156" s="89"/>
      <c r="DGY156" s="89"/>
      <c r="DGZ156" s="89"/>
      <c r="DHA156" s="89"/>
      <c r="DHB156" s="89"/>
      <c r="DHC156" s="89"/>
      <c r="DHD156" s="89"/>
      <c r="DHE156" s="89"/>
      <c r="DHF156" s="89"/>
      <c r="DHG156" s="89"/>
      <c r="DHH156" s="89"/>
      <c r="DHI156" s="89"/>
      <c r="DHJ156" s="89"/>
      <c r="DHK156" s="89"/>
      <c r="DHL156" s="89"/>
      <c r="DHM156" s="89"/>
      <c r="DHN156" s="89"/>
      <c r="DHO156" s="89"/>
      <c r="DHP156" s="89"/>
      <c r="DHQ156" s="89"/>
      <c r="DHR156" s="89"/>
      <c r="DHS156" s="89"/>
      <c r="DHT156" s="89"/>
      <c r="DHU156" s="89"/>
      <c r="DHV156" s="89"/>
      <c r="DHW156" s="89"/>
      <c r="DHX156" s="89"/>
      <c r="DHY156" s="89"/>
      <c r="DHZ156" s="89"/>
      <c r="DIA156" s="89"/>
      <c r="DIB156" s="89"/>
      <c r="DIC156" s="89"/>
      <c r="DID156" s="89"/>
      <c r="DIE156" s="89"/>
      <c r="DIF156" s="89"/>
      <c r="DIG156" s="89"/>
      <c r="DIH156" s="89"/>
      <c r="DII156" s="89"/>
      <c r="DIJ156" s="89"/>
      <c r="DIK156" s="89"/>
      <c r="DIL156" s="89"/>
      <c r="DIM156" s="89"/>
      <c r="DIN156" s="89"/>
      <c r="DIO156" s="89"/>
      <c r="DIP156" s="89"/>
      <c r="DIQ156" s="89"/>
      <c r="DIR156" s="89"/>
      <c r="DIS156" s="89"/>
      <c r="DIT156" s="89"/>
      <c r="DIU156" s="89"/>
      <c r="DIV156" s="89"/>
      <c r="DIW156" s="89"/>
      <c r="DIX156" s="89"/>
      <c r="DIY156" s="89"/>
      <c r="DIZ156" s="89"/>
      <c r="DJA156" s="89"/>
      <c r="DJB156" s="89"/>
      <c r="DJC156" s="89"/>
      <c r="DJD156" s="89"/>
      <c r="DJE156" s="89"/>
      <c r="DJF156" s="89"/>
      <c r="DJG156" s="89"/>
      <c r="DJH156" s="89"/>
      <c r="DJI156" s="89"/>
      <c r="DJJ156" s="89"/>
      <c r="DJK156" s="89"/>
      <c r="DJL156" s="89"/>
      <c r="DJM156" s="89"/>
      <c r="DJN156" s="89"/>
      <c r="DJO156" s="89"/>
      <c r="DJP156" s="89"/>
      <c r="DJQ156" s="89"/>
      <c r="DJR156" s="89"/>
      <c r="DJS156" s="89"/>
      <c r="DJT156" s="89"/>
      <c r="DJU156" s="89"/>
      <c r="DJV156" s="89"/>
      <c r="DJW156" s="89"/>
      <c r="DJX156" s="89"/>
      <c r="DJY156" s="89"/>
      <c r="DJZ156" s="89"/>
      <c r="DKA156" s="89"/>
      <c r="DKB156" s="89"/>
      <c r="DKC156" s="89"/>
      <c r="DKD156" s="89"/>
      <c r="DKE156" s="89"/>
      <c r="DKF156" s="89"/>
      <c r="DKG156" s="89"/>
      <c r="DKH156" s="89"/>
      <c r="DKI156" s="89"/>
      <c r="DKJ156" s="89"/>
      <c r="DKK156" s="89"/>
      <c r="DKL156" s="89"/>
      <c r="DKM156" s="89"/>
      <c r="DKN156" s="89"/>
      <c r="DKO156" s="89"/>
      <c r="DKP156" s="89"/>
      <c r="DKQ156" s="89"/>
      <c r="DKR156" s="89"/>
      <c r="DKS156" s="89"/>
      <c r="DKT156" s="89"/>
      <c r="DKU156" s="89"/>
      <c r="DKV156" s="89"/>
      <c r="DKW156" s="89"/>
      <c r="DKX156" s="89"/>
      <c r="DKY156" s="89"/>
      <c r="DKZ156" s="89"/>
      <c r="DLA156" s="89"/>
      <c r="DLB156" s="89"/>
      <c r="DLC156" s="89"/>
      <c r="DLD156" s="89"/>
      <c r="DLE156" s="89"/>
      <c r="DLF156" s="89"/>
      <c r="DLG156" s="89"/>
      <c r="DLH156" s="89"/>
      <c r="DLI156" s="89"/>
      <c r="DLJ156" s="89"/>
      <c r="DLK156" s="89"/>
      <c r="DLL156" s="89"/>
      <c r="DLM156" s="89"/>
      <c r="DLN156" s="89"/>
      <c r="DLO156" s="89"/>
      <c r="DLP156" s="89"/>
      <c r="DLQ156" s="89"/>
      <c r="DLR156" s="89"/>
      <c r="DLS156" s="89"/>
      <c r="DLT156" s="89"/>
      <c r="DLU156" s="89"/>
      <c r="DLV156" s="89"/>
      <c r="DLW156" s="89"/>
      <c r="DLX156" s="89"/>
      <c r="DLY156" s="89"/>
      <c r="DLZ156" s="89"/>
      <c r="DMA156" s="89"/>
      <c r="DMB156" s="89"/>
      <c r="DMC156" s="89"/>
      <c r="DMD156" s="89"/>
      <c r="DME156" s="89"/>
      <c r="DMF156" s="89"/>
      <c r="DMG156" s="89"/>
      <c r="DMH156" s="89"/>
      <c r="DMI156" s="89"/>
      <c r="DMJ156" s="89"/>
      <c r="DMK156" s="89"/>
      <c r="DML156" s="89"/>
      <c r="DMM156" s="89"/>
      <c r="DMN156" s="89"/>
      <c r="DMO156" s="89"/>
      <c r="DMP156" s="89"/>
      <c r="DMQ156" s="89"/>
      <c r="DMR156" s="89"/>
      <c r="DMS156" s="89"/>
      <c r="DMT156" s="89"/>
      <c r="DMU156" s="89"/>
      <c r="DMV156" s="89"/>
      <c r="DMW156" s="89"/>
      <c r="DMX156" s="89"/>
      <c r="DMY156" s="89"/>
      <c r="DMZ156" s="89"/>
      <c r="DNA156" s="89"/>
      <c r="DNB156" s="89"/>
      <c r="DNC156" s="89"/>
      <c r="DND156" s="89"/>
      <c r="DNE156" s="89"/>
      <c r="DNF156" s="89"/>
      <c r="DNG156" s="89"/>
      <c r="DNH156" s="89"/>
      <c r="DNI156" s="89"/>
      <c r="DNJ156" s="89"/>
      <c r="DNK156" s="89"/>
      <c r="DNL156" s="89"/>
      <c r="DNM156" s="89"/>
      <c r="DNN156" s="89"/>
      <c r="DNO156" s="89"/>
      <c r="DNP156" s="89"/>
      <c r="DNQ156" s="89"/>
      <c r="DNR156" s="89"/>
      <c r="DNS156" s="89"/>
      <c r="DNT156" s="89"/>
      <c r="DNU156" s="89"/>
      <c r="DNV156" s="89"/>
      <c r="DNW156" s="89"/>
      <c r="DNX156" s="89"/>
      <c r="DNY156" s="89"/>
      <c r="DNZ156" s="89"/>
      <c r="DOA156" s="89"/>
      <c r="DOB156" s="89"/>
      <c r="DOC156" s="89"/>
      <c r="DOD156" s="89"/>
      <c r="DOE156" s="89"/>
      <c r="DOF156" s="89"/>
      <c r="DOG156" s="89"/>
      <c r="DOH156" s="89"/>
      <c r="DOI156" s="89"/>
      <c r="DOJ156" s="89"/>
      <c r="DOK156" s="89"/>
      <c r="DOL156" s="89"/>
      <c r="DOM156" s="89"/>
      <c r="DON156" s="89"/>
      <c r="DOO156" s="89"/>
      <c r="DOP156" s="89"/>
      <c r="DOQ156" s="89"/>
      <c r="DOR156" s="89"/>
      <c r="DOS156" s="89"/>
      <c r="DOT156" s="89"/>
      <c r="DOU156" s="89"/>
      <c r="DOV156" s="89"/>
      <c r="DOW156" s="89"/>
      <c r="DOX156" s="89"/>
      <c r="DOY156" s="89"/>
      <c r="DOZ156" s="89"/>
      <c r="DPA156" s="89"/>
      <c r="DPB156" s="89"/>
      <c r="DPC156" s="89"/>
      <c r="DPD156" s="89"/>
      <c r="DPE156" s="89"/>
      <c r="DPF156" s="89"/>
      <c r="DPG156" s="89"/>
      <c r="DPH156" s="89"/>
      <c r="DPI156" s="89"/>
      <c r="DPJ156" s="89"/>
      <c r="DPK156" s="89"/>
      <c r="DPL156" s="89"/>
      <c r="DPM156" s="89"/>
      <c r="DPN156" s="89"/>
      <c r="DPO156" s="89"/>
      <c r="DPP156" s="89"/>
      <c r="DPQ156" s="89"/>
      <c r="DPR156" s="89"/>
      <c r="DPS156" s="89"/>
      <c r="DPT156" s="89"/>
      <c r="DPU156" s="89"/>
      <c r="DPV156" s="89"/>
      <c r="DPW156" s="89"/>
      <c r="DPX156" s="89"/>
      <c r="DPY156" s="89"/>
      <c r="DPZ156" s="89"/>
      <c r="DQA156" s="89"/>
      <c r="DQB156" s="89"/>
      <c r="DQC156" s="89"/>
      <c r="DQD156" s="89"/>
      <c r="DQE156" s="89"/>
      <c r="DQF156" s="89"/>
      <c r="DQG156" s="89"/>
      <c r="DQH156" s="89"/>
      <c r="DQI156" s="89"/>
      <c r="DQJ156" s="89"/>
      <c r="DQK156" s="89"/>
      <c r="DQL156" s="89"/>
      <c r="DQM156" s="89"/>
      <c r="DQN156" s="89"/>
      <c r="DQO156" s="89"/>
      <c r="DQP156" s="89"/>
      <c r="DQQ156" s="89"/>
      <c r="DQR156" s="89"/>
      <c r="DQS156" s="89"/>
      <c r="DQT156" s="89"/>
      <c r="DQU156" s="89"/>
      <c r="DQV156" s="89"/>
      <c r="DQW156" s="89"/>
      <c r="DQX156" s="89"/>
      <c r="DQY156" s="89"/>
      <c r="DQZ156" s="89"/>
      <c r="DRA156" s="89"/>
      <c r="DRB156" s="89"/>
      <c r="DRC156" s="89"/>
      <c r="DRD156" s="89"/>
      <c r="DRE156" s="89"/>
      <c r="DRF156" s="89"/>
      <c r="DRG156" s="89"/>
      <c r="DRH156" s="89"/>
      <c r="DRI156" s="89"/>
      <c r="DRJ156" s="89"/>
      <c r="DRK156" s="89"/>
      <c r="DRL156" s="89"/>
      <c r="DRM156" s="89"/>
      <c r="DRN156" s="89"/>
      <c r="DRO156" s="89"/>
      <c r="DRP156" s="89"/>
      <c r="DRQ156" s="89"/>
      <c r="DRR156" s="89"/>
      <c r="DRS156" s="89"/>
      <c r="DRT156" s="89"/>
      <c r="DRU156" s="89"/>
      <c r="DRV156" s="89"/>
      <c r="DRW156" s="89"/>
      <c r="DRX156" s="89"/>
      <c r="DRY156" s="89"/>
      <c r="DRZ156" s="89"/>
      <c r="DSA156" s="89"/>
      <c r="DSB156" s="89"/>
      <c r="DSC156" s="89"/>
      <c r="DSD156" s="89"/>
      <c r="DSE156" s="89"/>
      <c r="DSF156" s="89"/>
      <c r="DSG156" s="89"/>
      <c r="DSH156" s="89"/>
      <c r="DSI156" s="89"/>
      <c r="DSJ156" s="89"/>
      <c r="DSK156" s="89"/>
      <c r="DSL156" s="89"/>
      <c r="DSM156" s="89"/>
      <c r="DSN156" s="89"/>
      <c r="DSO156" s="89"/>
      <c r="DSP156" s="89"/>
      <c r="DSQ156" s="89"/>
      <c r="DSR156" s="89"/>
      <c r="DSS156" s="89"/>
      <c r="DST156" s="89"/>
      <c r="DSU156" s="89"/>
      <c r="DSV156" s="89"/>
      <c r="DSW156" s="89"/>
      <c r="DSX156" s="89"/>
      <c r="DSY156" s="89"/>
      <c r="DSZ156" s="89"/>
      <c r="DTA156" s="89"/>
      <c r="DTB156" s="89"/>
      <c r="DTC156" s="89"/>
      <c r="DTD156" s="89"/>
      <c r="DTE156" s="89"/>
      <c r="DTF156" s="89"/>
      <c r="DTG156" s="89"/>
      <c r="DTH156" s="89"/>
      <c r="DTI156" s="89"/>
      <c r="DTJ156" s="89"/>
      <c r="DTK156" s="89"/>
      <c r="DTL156" s="89"/>
      <c r="DTM156" s="89"/>
      <c r="DTN156" s="89"/>
      <c r="DTO156" s="89"/>
      <c r="DTP156" s="89"/>
      <c r="DTQ156" s="89"/>
      <c r="DTR156" s="89"/>
      <c r="DTS156" s="89"/>
      <c r="DTT156" s="89"/>
      <c r="DTU156" s="89"/>
      <c r="DTV156" s="89"/>
      <c r="DTW156" s="89"/>
      <c r="DTX156" s="89"/>
      <c r="DTY156" s="89"/>
      <c r="DTZ156" s="89"/>
      <c r="DUA156" s="89"/>
      <c r="DUB156" s="89"/>
      <c r="DUC156" s="89"/>
      <c r="DUD156" s="89"/>
      <c r="DUE156" s="89"/>
      <c r="DUF156" s="89"/>
      <c r="DUG156" s="89"/>
      <c r="DUH156" s="89"/>
      <c r="DUI156" s="89"/>
      <c r="DUJ156" s="89"/>
      <c r="DUK156" s="89"/>
      <c r="DUL156" s="89"/>
      <c r="DUM156" s="89"/>
      <c r="DUN156" s="89"/>
      <c r="DUO156" s="89"/>
      <c r="DUP156" s="89"/>
      <c r="DUQ156" s="89"/>
      <c r="DUR156" s="89"/>
      <c r="DUS156" s="89"/>
      <c r="DUT156" s="89"/>
      <c r="DUU156" s="89"/>
      <c r="DUV156" s="89"/>
      <c r="DUW156" s="89"/>
      <c r="DUX156" s="89"/>
      <c r="DUY156" s="89"/>
      <c r="DUZ156" s="89"/>
      <c r="DVA156" s="89"/>
      <c r="DVB156" s="89"/>
      <c r="DVC156" s="89"/>
      <c r="DVD156" s="89"/>
      <c r="DVE156" s="89"/>
      <c r="DVF156" s="89"/>
      <c r="DVG156" s="89"/>
      <c r="DVH156" s="89"/>
      <c r="DVI156" s="89"/>
      <c r="DVJ156" s="89"/>
      <c r="DVK156" s="89"/>
      <c r="DVL156" s="89"/>
      <c r="DVM156" s="89"/>
      <c r="DVN156" s="89"/>
      <c r="DVO156" s="89"/>
      <c r="DVP156" s="89"/>
      <c r="DVQ156" s="89"/>
      <c r="DVR156" s="89"/>
      <c r="DVS156" s="89"/>
      <c r="DVT156" s="89"/>
      <c r="DVU156" s="89"/>
      <c r="DVV156" s="89"/>
      <c r="DVW156" s="89"/>
      <c r="DVX156" s="89"/>
      <c r="DVY156" s="89"/>
      <c r="DVZ156" s="89"/>
      <c r="DWA156" s="89"/>
      <c r="DWB156" s="89"/>
      <c r="DWC156" s="89"/>
      <c r="DWD156" s="89"/>
      <c r="DWE156" s="89"/>
      <c r="DWF156" s="89"/>
      <c r="DWG156" s="89"/>
      <c r="DWH156" s="89"/>
      <c r="DWI156" s="89"/>
      <c r="DWJ156" s="89"/>
      <c r="DWK156" s="89"/>
      <c r="DWL156" s="89"/>
      <c r="DWM156" s="89"/>
      <c r="DWN156" s="89"/>
      <c r="DWO156" s="89"/>
      <c r="DWP156" s="89"/>
      <c r="DWQ156" s="89"/>
      <c r="DWR156" s="89"/>
      <c r="DWS156" s="89"/>
      <c r="DWT156" s="89"/>
      <c r="DWU156" s="89"/>
      <c r="DWV156" s="89"/>
      <c r="DWW156" s="89"/>
      <c r="DWX156" s="89"/>
      <c r="DWY156" s="89"/>
      <c r="DWZ156" s="89"/>
      <c r="DXA156" s="89"/>
      <c r="DXB156" s="89"/>
      <c r="DXC156" s="89"/>
      <c r="DXD156" s="89"/>
      <c r="DXE156" s="89"/>
      <c r="DXF156" s="89"/>
      <c r="DXG156" s="89"/>
      <c r="DXH156" s="89"/>
      <c r="DXI156" s="89"/>
      <c r="DXJ156" s="89"/>
      <c r="DXK156" s="89"/>
      <c r="DXL156" s="89"/>
      <c r="DXM156" s="89"/>
      <c r="DXN156" s="89"/>
      <c r="DXO156" s="89"/>
      <c r="DXP156" s="89"/>
      <c r="DXQ156" s="89"/>
      <c r="DXR156" s="89"/>
      <c r="DXS156" s="89"/>
      <c r="DXT156" s="89"/>
      <c r="DXU156" s="89"/>
      <c r="DXV156" s="89"/>
      <c r="DXW156" s="89"/>
      <c r="DXX156" s="89"/>
      <c r="DXY156" s="89"/>
      <c r="DXZ156" s="89"/>
      <c r="DYA156" s="89"/>
      <c r="DYB156" s="89"/>
      <c r="DYC156" s="89"/>
      <c r="DYD156" s="89"/>
      <c r="DYE156" s="89"/>
      <c r="DYF156" s="89"/>
      <c r="DYG156" s="89"/>
      <c r="DYH156" s="89"/>
      <c r="DYI156" s="89"/>
      <c r="DYJ156" s="89"/>
      <c r="DYK156" s="89"/>
      <c r="DYL156" s="89"/>
      <c r="DYM156" s="89"/>
      <c r="DYN156" s="89"/>
      <c r="DYO156" s="89"/>
      <c r="DYP156" s="89"/>
      <c r="DYQ156" s="89"/>
      <c r="DYR156" s="89"/>
      <c r="DYS156" s="89"/>
      <c r="DYT156" s="89"/>
      <c r="DYU156" s="89"/>
      <c r="DYV156" s="89"/>
      <c r="DYW156" s="89"/>
      <c r="DYX156" s="89"/>
      <c r="DYY156" s="89"/>
      <c r="DYZ156" s="89"/>
      <c r="DZA156" s="89"/>
      <c r="DZB156" s="89"/>
      <c r="DZC156" s="89"/>
      <c r="DZD156" s="89"/>
      <c r="DZE156" s="89"/>
      <c r="DZF156" s="89"/>
      <c r="DZG156" s="89"/>
      <c r="DZH156" s="89"/>
      <c r="DZI156" s="89"/>
      <c r="DZJ156" s="89"/>
      <c r="DZK156" s="89"/>
      <c r="DZL156" s="89"/>
      <c r="DZM156" s="89"/>
      <c r="DZN156" s="89"/>
      <c r="DZO156" s="89"/>
      <c r="DZP156" s="89"/>
      <c r="DZQ156" s="89"/>
      <c r="DZR156" s="89"/>
      <c r="DZS156" s="89"/>
      <c r="DZT156" s="89"/>
      <c r="DZU156" s="89"/>
      <c r="DZV156" s="89"/>
      <c r="DZW156" s="89"/>
      <c r="DZX156" s="89"/>
      <c r="DZY156" s="89"/>
      <c r="DZZ156" s="89"/>
      <c r="EAA156" s="89"/>
      <c r="EAB156" s="89"/>
      <c r="EAC156" s="89"/>
      <c r="EAD156" s="89"/>
      <c r="EAE156" s="89"/>
      <c r="EAF156" s="89"/>
      <c r="EAG156" s="89"/>
      <c r="EAH156" s="89"/>
      <c r="EAI156" s="89"/>
      <c r="EAJ156" s="89"/>
      <c r="EAK156" s="89"/>
      <c r="EAL156" s="89"/>
      <c r="EAM156" s="89"/>
      <c r="EAN156" s="89"/>
      <c r="EAO156" s="89"/>
      <c r="EAP156" s="89"/>
      <c r="EAQ156" s="89"/>
      <c r="EAR156" s="89"/>
      <c r="EAS156" s="89"/>
      <c r="EAT156" s="89"/>
      <c r="EAU156" s="89"/>
      <c r="EAV156" s="89"/>
      <c r="EAW156" s="89"/>
      <c r="EAX156" s="89"/>
      <c r="EAY156" s="89"/>
      <c r="EAZ156" s="89"/>
      <c r="EBA156" s="89"/>
      <c r="EBB156" s="89"/>
      <c r="EBC156" s="89"/>
      <c r="EBD156" s="89"/>
      <c r="EBE156" s="89"/>
      <c r="EBF156" s="89"/>
      <c r="EBG156" s="89"/>
      <c r="EBH156" s="89"/>
      <c r="EBI156" s="89"/>
      <c r="EBJ156" s="89"/>
      <c r="EBK156" s="89"/>
      <c r="EBL156" s="89"/>
      <c r="EBM156" s="89"/>
      <c r="EBN156" s="89"/>
      <c r="EBO156" s="89"/>
      <c r="EBP156" s="89"/>
      <c r="EBQ156" s="89"/>
      <c r="EBR156" s="89"/>
      <c r="EBS156" s="89"/>
      <c r="EBT156" s="89"/>
      <c r="EBU156" s="89"/>
      <c r="EBV156" s="89"/>
      <c r="EBW156" s="89"/>
      <c r="EBX156" s="89"/>
      <c r="EBY156" s="89"/>
      <c r="EBZ156" s="89"/>
      <c r="ECA156" s="89"/>
      <c r="ECB156" s="89"/>
      <c r="ECC156" s="89"/>
      <c r="ECD156" s="89"/>
      <c r="ECE156" s="89"/>
      <c r="ECF156" s="89"/>
      <c r="ECG156" s="89"/>
      <c r="ECH156" s="89"/>
      <c r="ECI156" s="89"/>
      <c r="ECJ156" s="89"/>
      <c r="ECK156" s="89"/>
      <c r="ECL156" s="89"/>
      <c r="ECM156" s="89"/>
      <c r="ECN156" s="89"/>
      <c r="ECO156" s="89"/>
      <c r="ECP156" s="89"/>
      <c r="ECQ156" s="89"/>
      <c r="ECR156" s="89"/>
      <c r="ECS156" s="89"/>
      <c r="ECT156" s="89"/>
      <c r="ECU156" s="89"/>
      <c r="ECV156" s="89"/>
      <c r="ECW156" s="89"/>
      <c r="ECX156" s="89"/>
      <c r="ECY156" s="89"/>
      <c r="ECZ156" s="89"/>
      <c r="EDA156" s="89"/>
      <c r="EDB156" s="89"/>
      <c r="EDC156" s="89"/>
      <c r="EDD156" s="89"/>
      <c r="EDE156" s="89"/>
      <c r="EDF156" s="89"/>
      <c r="EDG156" s="89"/>
      <c r="EDH156" s="89"/>
      <c r="EDI156" s="89"/>
      <c r="EDJ156" s="89"/>
      <c r="EDK156" s="89"/>
      <c r="EDL156" s="89"/>
      <c r="EDM156" s="89"/>
      <c r="EDN156" s="89"/>
      <c r="EDO156" s="89"/>
      <c r="EDP156" s="89"/>
      <c r="EDQ156" s="89"/>
      <c r="EDR156" s="89"/>
      <c r="EDS156" s="89"/>
      <c r="EDT156" s="89"/>
      <c r="EDU156" s="89"/>
      <c r="EDV156" s="89"/>
      <c r="EDW156" s="89"/>
      <c r="EDX156" s="89"/>
      <c r="EDY156" s="89"/>
      <c r="EDZ156" s="89"/>
      <c r="EEA156" s="89"/>
      <c r="EEB156" s="89"/>
      <c r="EEC156" s="89"/>
      <c r="EED156" s="89"/>
      <c r="EEE156" s="89"/>
      <c r="EEF156" s="89"/>
      <c r="EEG156" s="89"/>
      <c r="EEH156" s="89"/>
      <c r="EEI156" s="89"/>
      <c r="EEJ156" s="89"/>
      <c r="EEK156" s="89"/>
      <c r="EEL156" s="89"/>
      <c r="EEM156" s="89"/>
      <c r="EEN156" s="89"/>
      <c r="EEO156" s="89"/>
      <c r="EEP156" s="89"/>
      <c r="EEQ156" s="89"/>
      <c r="EER156" s="89"/>
      <c r="EES156" s="89"/>
      <c r="EET156" s="89"/>
      <c r="EEU156" s="89"/>
      <c r="EEV156" s="89"/>
      <c r="EEW156" s="89"/>
      <c r="EEX156" s="89"/>
      <c r="EEY156" s="89"/>
      <c r="EEZ156" s="89"/>
      <c r="EFA156" s="89"/>
      <c r="EFB156" s="89"/>
      <c r="EFC156" s="89"/>
      <c r="EFD156" s="89"/>
      <c r="EFE156" s="89"/>
      <c r="EFF156" s="89"/>
      <c r="EFG156" s="89"/>
      <c r="EFH156" s="89"/>
      <c r="EFI156" s="89"/>
      <c r="EFJ156" s="89"/>
      <c r="EFK156" s="89"/>
      <c r="EFL156" s="89"/>
      <c r="EFM156" s="89"/>
      <c r="EFN156" s="89"/>
      <c r="EFO156" s="89"/>
      <c r="EFP156" s="89"/>
      <c r="EFQ156" s="89"/>
      <c r="EFR156" s="89"/>
      <c r="EFS156" s="89"/>
      <c r="EFT156" s="89"/>
      <c r="EFU156" s="89"/>
      <c r="EFV156" s="89"/>
      <c r="EFW156" s="89"/>
      <c r="EFX156" s="89"/>
      <c r="EFY156" s="89"/>
      <c r="EFZ156" s="89"/>
      <c r="EGA156" s="89"/>
      <c r="EGB156" s="89"/>
      <c r="EGC156" s="89"/>
      <c r="EGD156" s="89"/>
      <c r="EGE156" s="89"/>
      <c r="EGF156" s="89"/>
      <c r="EGG156" s="89"/>
      <c r="EGH156" s="89"/>
      <c r="EGI156" s="89"/>
      <c r="EGJ156" s="89"/>
      <c r="EGK156" s="89"/>
      <c r="EGL156" s="89"/>
      <c r="EGM156" s="89"/>
      <c r="EGN156" s="89"/>
      <c r="EGO156" s="89"/>
      <c r="EGP156" s="89"/>
      <c r="EGQ156" s="89"/>
      <c r="EGR156" s="89"/>
      <c r="EGS156" s="89"/>
      <c r="EGT156" s="89"/>
      <c r="EGU156" s="89"/>
      <c r="EGV156" s="89"/>
      <c r="EGW156" s="89"/>
      <c r="EGX156" s="89"/>
      <c r="EGY156" s="89"/>
      <c r="EGZ156" s="89"/>
      <c r="EHA156" s="89"/>
      <c r="EHB156" s="89"/>
      <c r="EHC156" s="89"/>
      <c r="EHD156" s="89"/>
      <c r="EHE156" s="89"/>
      <c r="EHF156" s="89"/>
      <c r="EHG156" s="89"/>
      <c r="EHH156" s="89"/>
      <c r="EHI156" s="89"/>
      <c r="EHJ156" s="89"/>
      <c r="EHK156" s="89"/>
      <c r="EHL156" s="89"/>
      <c r="EHM156" s="89"/>
      <c r="EHN156" s="89"/>
      <c r="EHO156" s="89"/>
      <c r="EHP156" s="89"/>
      <c r="EHQ156" s="89"/>
      <c r="EHR156" s="89"/>
      <c r="EHS156" s="89"/>
      <c r="EHT156" s="89"/>
      <c r="EHU156" s="89"/>
      <c r="EHV156" s="89"/>
      <c r="EHW156" s="89"/>
      <c r="EHX156" s="89"/>
      <c r="EHY156" s="89"/>
      <c r="EHZ156" s="89"/>
      <c r="EIA156" s="89"/>
      <c r="EIB156" s="89"/>
      <c r="EIC156" s="89"/>
      <c r="EID156" s="89"/>
      <c r="EIE156" s="89"/>
      <c r="EIF156" s="89"/>
      <c r="EIG156" s="89"/>
      <c r="EIH156" s="89"/>
      <c r="EII156" s="89"/>
      <c r="EIJ156" s="89"/>
      <c r="EIK156" s="89"/>
      <c r="EIL156" s="89"/>
      <c r="EIM156" s="89"/>
      <c r="EIN156" s="89"/>
      <c r="EIO156" s="89"/>
      <c r="EIP156" s="89"/>
      <c r="EIQ156" s="89"/>
      <c r="EIR156" s="89"/>
      <c r="EIS156" s="89"/>
      <c r="EIT156" s="89"/>
      <c r="EIU156" s="89"/>
      <c r="EIV156" s="89"/>
      <c r="EIW156" s="89"/>
      <c r="EIX156" s="89"/>
      <c r="EIY156" s="89"/>
      <c r="EIZ156" s="89"/>
      <c r="EJA156" s="89"/>
      <c r="EJB156" s="89"/>
      <c r="EJC156" s="89"/>
      <c r="EJD156" s="89"/>
      <c r="EJE156" s="89"/>
      <c r="EJF156" s="89"/>
      <c r="EJG156" s="89"/>
      <c r="EJH156" s="89"/>
      <c r="EJI156" s="89"/>
      <c r="EJJ156" s="89"/>
      <c r="EJK156" s="89"/>
      <c r="EJL156" s="89"/>
      <c r="EJM156" s="89"/>
      <c r="EJN156" s="89"/>
      <c r="EJO156" s="89"/>
      <c r="EJP156" s="89"/>
      <c r="EJQ156" s="89"/>
      <c r="EJR156" s="89"/>
      <c r="EJS156" s="89"/>
      <c r="EJT156" s="89"/>
      <c r="EJU156" s="89"/>
      <c r="EJV156" s="89"/>
      <c r="EJW156" s="89"/>
      <c r="EJX156" s="89"/>
      <c r="EJY156" s="89"/>
      <c r="EJZ156" s="89"/>
      <c r="EKA156" s="89"/>
      <c r="EKB156" s="89"/>
      <c r="EKC156" s="89"/>
      <c r="EKD156" s="89"/>
      <c r="EKE156" s="89"/>
      <c r="EKF156" s="89"/>
      <c r="EKG156" s="89"/>
      <c r="EKH156" s="89"/>
      <c r="EKI156" s="89"/>
      <c r="EKJ156" s="89"/>
      <c r="EKK156" s="89"/>
      <c r="EKL156" s="89"/>
      <c r="EKM156" s="89"/>
      <c r="EKN156" s="89"/>
      <c r="EKO156" s="89"/>
      <c r="EKP156" s="89"/>
      <c r="EKQ156" s="89"/>
      <c r="EKR156" s="89"/>
      <c r="EKS156" s="89"/>
      <c r="EKT156" s="89"/>
      <c r="EKU156" s="89"/>
      <c r="EKV156" s="89"/>
      <c r="EKW156" s="89"/>
      <c r="EKX156" s="89"/>
      <c r="EKY156" s="89"/>
      <c r="EKZ156" s="89"/>
      <c r="ELA156" s="89"/>
      <c r="ELB156" s="89"/>
      <c r="ELC156" s="89"/>
      <c r="ELD156" s="89"/>
      <c r="ELE156" s="89"/>
      <c r="ELF156" s="89"/>
      <c r="ELG156" s="89"/>
      <c r="ELH156" s="89"/>
      <c r="ELI156" s="89"/>
      <c r="ELJ156" s="89"/>
      <c r="ELK156" s="89"/>
      <c r="ELL156" s="89"/>
      <c r="ELM156" s="89"/>
      <c r="ELN156" s="89"/>
      <c r="ELO156" s="89"/>
      <c r="ELP156" s="89"/>
      <c r="ELQ156" s="89"/>
      <c r="ELR156" s="89"/>
      <c r="ELS156" s="89"/>
      <c r="ELT156" s="89"/>
      <c r="ELU156" s="89"/>
      <c r="ELV156" s="89"/>
      <c r="ELW156" s="89"/>
      <c r="ELX156" s="89"/>
      <c r="ELY156" s="89"/>
      <c r="ELZ156" s="89"/>
      <c r="EMA156" s="89"/>
      <c r="EMB156" s="89"/>
      <c r="EMC156" s="89"/>
      <c r="EMD156" s="89"/>
      <c r="EME156" s="89"/>
      <c r="EMF156" s="89"/>
      <c r="EMG156" s="89"/>
      <c r="EMH156" s="89"/>
      <c r="EMI156" s="89"/>
      <c r="EMJ156" s="89"/>
      <c r="EMK156" s="89"/>
      <c r="EML156" s="89"/>
      <c r="EMM156" s="89"/>
      <c r="EMN156" s="89"/>
      <c r="EMO156" s="89"/>
      <c r="EMP156" s="89"/>
      <c r="EMQ156" s="89"/>
      <c r="EMR156" s="89"/>
      <c r="EMS156" s="89"/>
      <c r="EMT156" s="89"/>
      <c r="EMU156" s="89"/>
      <c r="EMV156" s="89"/>
      <c r="EMW156" s="89"/>
      <c r="EMX156" s="89"/>
      <c r="EMY156" s="89"/>
      <c r="EMZ156" s="89"/>
      <c r="ENA156" s="89"/>
      <c r="ENB156" s="89"/>
      <c r="ENC156" s="89"/>
      <c r="END156" s="89"/>
      <c r="ENE156" s="89"/>
      <c r="ENF156" s="89"/>
      <c r="ENG156" s="89"/>
      <c r="ENH156" s="89"/>
      <c r="ENI156" s="89"/>
      <c r="ENJ156" s="89"/>
      <c r="ENK156" s="89"/>
      <c r="ENL156" s="89"/>
      <c r="ENM156" s="89"/>
      <c r="ENN156" s="89"/>
      <c r="ENO156" s="89"/>
      <c r="ENP156" s="89"/>
      <c r="ENQ156" s="89"/>
      <c r="ENR156" s="89"/>
      <c r="ENS156" s="89"/>
      <c r="ENT156" s="89"/>
      <c r="ENU156" s="89"/>
      <c r="ENV156" s="89"/>
      <c r="ENW156" s="89"/>
      <c r="ENX156" s="89"/>
      <c r="ENY156" s="89"/>
      <c r="ENZ156" s="89"/>
      <c r="EOA156" s="89"/>
      <c r="EOB156" s="89"/>
      <c r="EOC156" s="89"/>
      <c r="EOD156" s="89"/>
      <c r="EOE156" s="89"/>
      <c r="EOF156" s="89"/>
      <c r="EOG156" s="89"/>
      <c r="EOH156" s="89"/>
      <c r="EOI156" s="89"/>
      <c r="EOJ156" s="89"/>
      <c r="EOK156" s="89"/>
      <c r="EOL156" s="89"/>
      <c r="EOM156" s="89"/>
      <c r="EON156" s="89"/>
      <c r="EOO156" s="89"/>
      <c r="EOP156" s="89"/>
      <c r="EOQ156" s="89"/>
      <c r="EOR156" s="89"/>
      <c r="EOS156" s="89"/>
      <c r="EOT156" s="89"/>
      <c r="EOU156" s="89"/>
      <c r="EOV156" s="89"/>
      <c r="EOW156" s="89"/>
      <c r="EOX156" s="89"/>
      <c r="EOY156" s="89"/>
      <c r="EOZ156" s="89"/>
      <c r="EPA156" s="89"/>
      <c r="EPB156" s="89"/>
      <c r="EPC156" s="89"/>
      <c r="EPD156" s="89"/>
      <c r="EPE156" s="89"/>
      <c r="EPF156" s="89"/>
      <c r="EPG156" s="89"/>
      <c r="EPH156" s="89"/>
      <c r="EPI156" s="89"/>
      <c r="EPJ156" s="89"/>
      <c r="EPK156" s="89"/>
      <c r="EPL156" s="89"/>
      <c r="EPM156" s="89"/>
      <c r="EPN156" s="89"/>
      <c r="EPO156" s="89"/>
      <c r="EPP156" s="89"/>
      <c r="EPQ156" s="89"/>
      <c r="EPR156" s="89"/>
      <c r="EPS156" s="89"/>
      <c r="EPT156" s="89"/>
      <c r="EPU156" s="89"/>
      <c r="EPV156" s="89"/>
      <c r="EPW156" s="89"/>
      <c r="EPX156" s="89"/>
      <c r="EPY156" s="89"/>
      <c r="EPZ156" s="89"/>
      <c r="EQA156" s="89"/>
      <c r="EQB156" s="89"/>
      <c r="EQC156" s="89"/>
      <c r="EQD156" s="89"/>
      <c r="EQE156" s="89"/>
      <c r="EQF156" s="89"/>
      <c r="EQG156" s="89"/>
      <c r="EQH156" s="89"/>
      <c r="EQI156" s="89"/>
      <c r="EQJ156" s="89"/>
      <c r="EQK156" s="89"/>
      <c r="EQL156" s="89"/>
      <c r="EQM156" s="89"/>
      <c r="EQN156" s="89"/>
      <c r="EQO156" s="89"/>
      <c r="EQP156" s="89"/>
      <c r="EQQ156" s="89"/>
      <c r="EQR156" s="89"/>
      <c r="EQS156" s="89"/>
      <c r="EQT156" s="89"/>
      <c r="EQU156" s="89"/>
      <c r="EQV156" s="89"/>
      <c r="EQW156" s="89"/>
      <c r="EQX156" s="89"/>
      <c r="EQY156" s="89"/>
      <c r="EQZ156" s="89"/>
      <c r="ERA156" s="89"/>
      <c r="ERB156" s="89"/>
      <c r="ERC156" s="89"/>
      <c r="ERD156" s="89"/>
      <c r="ERE156" s="89"/>
      <c r="ERF156" s="89"/>
      <c r="ERG156" s="89"/>
      <c r="ERH156" s="89"/>
      <c r="ERI156" s="89"/>
      <c r="ERJ156" s="89"/>
      <c r="ERK156" s="89"/>
      <c r="ERL156" s="89"/>
      <c r="ERM156" s="89"/>
      <c r="ERN156" s="89"/>
      <c r="ERO156" s="89"/>
      <c r="ERP156" s="89"/>
      <c r="ERQ156" s="89"/>
      <c r="ERR156" s="89"/>
      <c r="ERS156" s="89"/>
      <c r="ERT156" s="89"/>
      <c r="ERU156" s="89"/>
      <c r="ERV156" s="89"/>
      <c r="ERW156" s="89"/>
      <c r="ERX156" s="89"/>
      <c r="ERY156" s="89"/>
      <c r="ERZ156" s="89"/>
      <c r="ESA156" s="89"/>
      <c r="ESB156" s="89"/>
      <c r="ESC156" s="89"/>
      <c r="ESD156" s="89"/>
      <c r="ESE156" s="89"/>
      <c r="ESF156" s="89"/>
      <c r="ESG156" s="89"/>
      <c r="ESH156" s="89"/>
      <c r="ESI156" s="89"/>
      <c r="ESJ156" s="89"/>
      <c r="ESK156" s="89"/>
      <c r="ESL156" s="89"/>
      <c r="ESM156" s="89"/>
      <c r="ESN156" s="89"/>
      <c r="ESO156" s="89"/>
      <c r="ESP156" s="89"/>
      <c r="ESQ156" s="89"/>
      <c r="ESR156" s="89"/>
      <c r="ESS156" s="89"/>
      <c r="EST156" s="89"/>
      <c r="ESU156" s="89"/>
      <c r="ESV156" s="89"/>
      <c r="ESW156" s="89"/>
      <c r="ESX156" s="89"/>
      <c r="ESY156" s="89"/>
      <c r="ESZ156" s="89"/>
      <c r="ETA156" s="89"/>
      <c r="ETB156" s="89"/>
      <c r="ETC156" s="89"/>
      <c r="ETD156" s="89"/>
      <c r="ETE156" s="89"/>
      <c r="ETF156" s="89"/>
      <c r="ETG156" s="89"/>
      <c r="ETH156" s="89"/>
      <c r="ETI156" s="89"/>
      <c r="ETJ156" s="89"/>
      <c r="ETK156" s="89"/>
      <c r="ETL156" s="89"/>
      <c r="ETM156" s="89"/>
      <c r="ETN156" s="89"/>
      <c r="ETO156" s="89"/>
      <c r="ETP156" s="89"/>
      <c r="ETQ156" s="89"/>
      <c r="ETR156" s="89"/>
      <c r="ETS156" s="89"/>
      <c r="ETT156" s="89"/>
      <c r="ETU156" s="89"/>
      <c r="ETV156" s="89"/>
      <c r="ETW156" s="89"/>
      <c r="ETX156" s="89"/>
      <c r="ETY156" s="89"/>
      <c r="ETZ156" s="89"/>
      <c r="EUA156" s="89"/>
      <c r="EUB156" s="89"/>
      <c r="EUC156" s="89"/>
      <c r="EUD156" s="89"/>
      <c r="EUE156" s="89"/>
      <c r="EUF156" s="89"/>
      <c r="EUG156" s="89"/>
      <c r="EUH156" s="89"/>
      <c r="EUI156" s="89"/>
      <c r="EUJ156" s="89"/>
      <c r="EUK156" s="89"/>
      <c r="EUL156" s="89"/>
      <c r="EUM156" s="89"/>
      <c r="EUN156" s="89"/>
      <c r="EUO156" s="89"/>
      <c r="EUP156" s="89"/>
      <c r="EUQ156" s="89"/>
      <c r="EUR156" s="89"/>
      <c r="EUS156" s="89"/>
      <c r="EUT156" s="89"/>
      <c r="EUU156" s="89"/>
      <c r="EUV156" s="89"/>
      <c r="EUW156" s="89"/>
      <c r="EUX156" s="89"/>
      <c r="EUY156" s="89"/>
      <c r="EUZ156" s="89"/>
      <c r="EVA156" s="89"/>
      <c r="EVB156" s="89"/>
      <c r="EVC156" s="89"/>
      <c r="EVD156" s="89"/>
      <c r="EVE156" s="89"/>
      <c r="EVF156" s="89"/>
      <c r="EVG156" s="89"/>
      <c r="EVH156" s="89"/>
      <c r="EVI156" s="89"/>
      <c r="EVJ156" s="89"/>
      <c r="EVK156" s="89"/>
      <c r="EVL156" s="89"/>
      <c r="EVM156" s="89"/>
      <c r="EVN156" s="89"/>
      <c r="EVO156" s="89"/>
      <c r="EVP156" s="89"/>
      <c r="EVQ156" s="89"/>
      <c r="EVR156" s="89"/>
      <c r="EVS156" s="89"/>
      <c r="EVT156" s="89"/>
      <c r="EVU156" s="89"/>
      <c r="EVV156" s="89"/>
      <c r="EVW156" s="89"/>
      <c r="EVX156" s="89"/>
      <c r="EVY156" s="89"/>
      <c r="EVZ156" s="89"/>
      <c r="EWA156" s="89"/>
      <c r="EWB156" s="89"/>
      <c r="EWC156" s="89"/>
      <c r="EWD156" s="89"/>
      <c r="EWE156" s="89"/>
      <c r="EWF156" s="89"/>
      <c r="EWG156" s="89"/>
      <c r="EWH156" s="89"/>
      <c r="EWI156" s="89"/>
      <c r="EWJ156" s="89"/>
      <c r="EWK156" s="89"/>
      <c r="EWL156" s="89"/>
      <c r="EWM156" s="89"/>
      <c r="EWN156" s="89"/>
      <c r="EWO156" s="89"/>
      <c r="EWP156" s="89"/>
      <c r="EWQ156" s="89"/>
      <c r="EWR156" s="89"/>
      <c r="EWS156" s="89"/>
      <c r="EWT156" s="89"/>
      <c r="EWU156" s="89"/>
      <c r="EWV156" s="89"/>
      <c r="EWW156" s="89"/>
      <c r="EWX156" s="89"/>
      <c r="EWY156" s="89"/>
      <c r="EWZ156" s="89"/>
      <c r="EXA156" s="89"/>
      <c r="EXB156" s="89"/>
      <c r="EXC156" s="89"/>
      <c r="EXD156" s="89"/>
      <c r="EXE156" s="89"/>
      <c r="EXF156" s="89"/>
      <c r="EXG156" s="89"/>
      <c r="EXH156" s="89"/>
      <c r="EXI156" s="89"/>
      <c r="EXJ156" s="89"/>
      <c r="EXK156" s="89"/>
      <c r="EXL156" s="89"/>
      <c r="EXM156" s="89"/>
      <c r="EXN156" s="89"/>
      <c r="EXO156" s="89"/>
      <c r="EXP156" s="89"/>
      <c r="EXQ156" s="89"/>
      <c r="EXR156" s="89"/>
      <c r="EXS156" s="89"/>
      <c r="EXT156" s="89"/>
      <c r="EXU156" s="89"/>
      <c r="EXV156" s="89"/>
      <c r="EXW156" s="89"/>
      <c r="EXX156" s="89"/>
      <c r="EXY156" s="89"/>
      <c r="EXZ156" s="89"/>
      <c r="EYA156" s="89"/>
      <c r="EYB156" s="89"/>
      <c r="EYC156" s="89"/>
      <c r="EYD156" s="89"/>
      <c r="EYE156" s="89"/>
      <c r="EYF156" s="89"/>
      <c r="EYG156" s="89"/>
      <c r="EYH156" s="89"/>
      <c r="EYI156" s="89"/>
      <c r="EYJ156" s="89"/>
      <c r="EYK156" s="89"/>
      <c r="EYL156" s="89"/>
      <c r="EYM156" s="89"/>
      <c r="EYN156" s="89"/>
      <c r="EYO156" s="89"/>
      <c r="EYP156" s="89"/>
      <c r="EYQ156" s="89"/>
      <c r="EYR156" s="89"/>
      <c r="EYS156" s="89"/>
      <c r="EYT156" s="89"/>
      <c r="EYU156" s="89"/>
      <c r="EYV156" s="89"/>
      <c r="EYW156" s="89"/>
      <c r="EYX156" s="89"/>
      <c r="EYY156" s="89"/>
      <c r="EYZ156" s="89"/>
      <c r="EZA156" s="89"/>
      <c r="EZB156" s="89"/>
      <c r="EZC156" s="89"/>
      <c r="EZD156" s="89"/>
      <c r="EZE156" s="89"/>
      <c r="EZF156" s="89"/>
      <c r="EZG156" s="89"/>
      <c r="EZH156" s="89"/>
      <c r="EZI156" s="89"/>
      <c r="EZJ156" s="89"/>
      <c r="EZK156" s="89"/>
      <c r="EZL156" s="89"/>
      <c r="EZM156" s="89"/>
      <c r="EZN156" s="89"/>
      <c r="EZO156" s="89"/>
      <c r="EZP156" s="89"/>
      <c r="EZQ156" s="89"/>
      <c r="EZR156" s="89"/>
      <c r="EZS156" s="89"/>
      <c r="EZT156" s="89"/>
      <c r="EZU156" s="89"/>
      <c r="EZV156" s="89"/>
      <c r="EZW156" s="89"/>
      <c r="EZX156" s="89"/>
      <c r="EZY156" s="89"/>
      <c r="EZZ156" s="89"/>
      <c r="FAA156" s="89"/>
      <c r="FAB156" s="89"/>
      <c r="FAC156" s="89"/>
      <c r="FAD156" s="89"/>
      <c r="FAE156" s="89"/>
      <c r="FAF156" s="89"/>
      <c r="FAG156" s="89"/>
      <c r="FAH156" s="89"/>
      <c r="FAI156" s="89"/>
      <c r="FAJ156" s="89"/>
      <c r="FAK156" s="89"/>
      <c r="FAL156" s="89"/>
      <c r="FAM156" s="89"/>
      <c r="FAN156" s="89"/>
      <c r="FAO156" s="89"/>
      <c r="FAP156" s="89"/>
      <c r="FAQ156" s="89"/>
      <c r="FAR156" s="89"/>
      <c r="FAS156" s="89"/>
      <c r="FAT156" s="89"/>
      <c r="FAU156" s="89"/>
      <c r="FAV156" s="89"/>
      <c r="FAW156" s="89"/>
      <c r="FAX156" s="89"/>
      <c r="FAY156" s="89"/>
      <c r="FAZ156" s="89"/>
      <c r="FBA156" s="89"/>
      <c r="FBB156" s="89"/>
      <c r="FBC156" s="89"/>
      <c r="FBD156" s="89"/>
      <c r="FBE156" s="89"/>
      <c r="FBF156" s="89"/>
      <c r="FBG156" s="89"/>
      <c r="FBH156" s="89"/>
      <c r="FBI156" s="89"/>
      <c r="FBJ156" s="89"/>
      <c r="FBK156" s="89"/>
      <c r="FBL156" s="89"/>
      <c r="FBM156" s="89"/>
      <c r="FBN156" s="89"/>
      <c r="FBO156" s="89"/>
      <c r="FBP156" s="89"/>
      <c r="FBQ156" s="89"/>
      <c r="FBR156" s="89"/>
      <c r="FBS156" s="89"/>
      <c r="FBT156" s="89"/>
      <c r="FBU156" s="89"/>
      <c r="FBV156" s="89"/>
      <c r="FBW156" s="89"/>
      <c r="FBX156" s="89"/>
      <c r="FBY156" s="89"/>
      <c r="FBZ156" s="89"/>
      <c r="FCA156" s="89"/>
      <c r="FCB156" s="89"/>
      <c r="FCC156" s="89"/>
      <c r="FCD156" s="89"/>
      <c r="FCE156" s="89"/>
      <c r="FCF156" s="89"/>
      <c r="FCG156" s="89"/>
      <c r="FCH156" s="89"/>
      <c r="FCI156" s="89"/>
      <c r="FCJ156" s="89"/>
      <c r="FCK156" s="89"/>
      <c r="FCL156" s="89"/>
      <c r="FCM156" s="89"/>
      <c r="FCN156" s="89"/>
      <c r="FCO156" s="89"/>
      <c r="FCP156" s="89"/>
      <c r="FCQ156" s="89"/>
      <c r="FCR156" s="89"/>
      <c r="FCS156" s="89"/>
      <c r="FCT156" s="89"/>
      <c r="FCU156" s="89"/>
      <c r="FCV156" s="89"/>
      <c r="FCW156" s="89"/>
      <c r="FCX156" s="89"/>
      <c r="FCY156" s="89"/>
      <c r="FCZ156" s="89"/>
      <c r="FDA156" s="89"/>
      <c r="FDB156" s="89"/>
      <c r="FDC156" s="89"/>
      <c r="FDD156" s="89"/>
      <c r="FDE156" s="89"/>
      <c r="FDF156" s="89"/>
      <c r="FDG156" s="89"/>
      <c r="FDH156" s="89"/>
      <c r="FDI156" s="89"/>
      <c r="FDJ156" s="89"/>
      <c r="FDK156" s="89"/>
      <c r="FDL156" s="89"/>
      <c r="FDM156" s="89"/>
      <c r="FDN156" s="89"/>
      <c r="FDO156" s="89"/>
      <c r="FDP156" s="89"/>
      <c r="FDQ156" s="89"/>
      <c r="FDR156" s="89"/>
      <c r="FDS156" s="89"/>
      <c r="FDT156" s="89"/>
      <c r="FDU156" s="89"/>
      <c r="FDV156" s="89"/>
      <c r="FDW156" s="89"/>
      <c r="FDX156" s="89"/>
      <c r="FDY156" s="89"/>
      <c r="FDZ156" s="89"/>
      <c r="FEA156" s="89"/>
      <c r="FEB156" s="89"/>
      <c r="FEC156" s="89"/>
      <c r="FED156" s="89"/>
      <c r="FEE156" s="89"/>
      <c r="FEF156" s="89"/>
      <c r="FEG156" s="89"/>
      <c r="FEH156" s="89"/>
      <c r="FEI156" s="89"/>
      <c r="FEJ156" s="89"/>
      <c r="FEK156" s="89"/>
      <c r="FEL156" s="89"/>
      <c r="FEM156" s="89"/>
      <c r="FEN156" s="89"/>
      <c r="FEO156" s="89"/>
      <c r="FEP156" s="89"/>
      <c r="FEQ156" s="89"/>
      <c r="FER156" s="89"/>
      <c r="FES156" s="89"/>
      <c r="FET156" s="89"/>
      <c r="FEU156" s="89"/>
      <c r="FEV156" s="89"/>
      <c r="FEW156" s="89"/>
      <c r="FEX156" s="89"/>
      <c r="FEY156" s="89"/>
      <c r="FEZ156" s="89"/>
      <c r="FFA156" s="89"/>
      <c r="FFB156" s="89"/>
      <c r="FFC156" s="89"/>
      <c r="FFD156" s="89"/>
      <c r="FFE156" s="89"/>
      <c r="FFF156" s="89"/>
      <c r="FFG156" s="89"/>
      <c r="FFH156" s="89"/>
      <c r="FFI156" s="89"/>
      <c r="FFJ156" s="89"/>
      <c r="FFK156" s="89"/>
      <c r="FFL156" s="89"/>
      <c r="FFM156" s="89"/>
      <c r="FFN156" s="89"/>
      <c r="FFO156" s="89"/>
      <c r="FFP156" s="89"/>
      <c r="FFQ156" s="89"/>
      <c r="FFR156" s="89"/>
      <c r="FFS156" s="89"/>
      <c r="FFT156" s="89"/>
      <c r="FFU156" s="89"/>
      <c r="FFV156" s="89"/>
      <c r="FFW156" s="89"/>
      <c r="FFX156" s="89"/>
      <c r="FFY156" s="89"/>
      <c r="FFZ156" s="89"/>
      <c r="FGA156" s="89"/>
      <c r="FGB156" s="89"/>
      <c r="FGC156" s="89"/>
      <c r="FGD156" s="89"/>
      <c r="FGE156" s="89"/>
      <c r="FGF156" s="89"/>
      <c r="FGG156" s="89"/>
      <c r="FGH156" s="89"/>
      <c r="FGI156" s="89"/>
      <c r="FGJ156" s="89"/>
      <c r="FGK156" s="89"/>
      <c r="FGL156" s="89"/>
      <c r="FGM156" s="89"/>
      <c r="FGN156" s="89"/>
      <c r="FGO156" s="89"/>
      <c r="FGP156" s="89"/>
      <c r="FGQ156" s="89"/>
      <c r="FGR156" s="89"/>
      <c r="FGS156" s="89"/>
      <c r="FGT156" s="89"/>
      <c r="FGU156" s="89"/>
      <c r="FGV156" s="89"/>
      <c r="FGW156" s="89"/>
      <c r="FGX156" s="89"/>
      <c r="FGY156" s="89"/>
      <c r="FGZ156" s="89"/>
      <c r="FHA156" s="89"/>
      <c r="FHB156" s="89"/>
      <c r="FHC156" s="89"/>
      <c r="FHD156" s="89"/>
      <c r="FHE156" s="89"/>
      <c r="FHF156" s="89"/>
      <c r="FHG156" s="89"/>
      <c r="FHH156" s="89"/>
      <c r="FHI156" s="89"/>
      <c r="FHJ156" s="89"/>
      <c r="FHK156" s="89"/>
      <c r="FHL156" s="89"/>
      <c r="FHM156" s="89"/>
      <c r="FHN156" s="89"/>
      <c r="FHO156" s="89"/>
      <c r="FHP156" s="89"/>
      <c r="FHQ156" s="89"/>
      <c r="FHR156" s="89"/>
      <c r="FHS156" s="89"/>
      <c r="FHT156" s="89"/>
      <c r="FHU156" s="89"/>
      <c r="FHV156" s="89"/>
      <c r="FHW156" s="89"/>
      <c r="FHX156" s="89"/>
      <c r="FHY156" s="89"/>
      <c r="FHZ156" s="89"/>
      <c r="FIA156" s="89"/>
      <c r="FIB156" s="89"/>
      <c r="FIC156" s="89"/>
      <c r="FID156" s="89"/>
      <c r="FIE156" s="89"/>
      <c r="FIF156" s="89"/>
      <c r="FIG156" s="89"/>
      <c r="FIH156" s="89"/>
      <c r="FII156" s="89"/>
      <c r="FIJ156" s="89"/>
      <c r="FIK156" s="89"/>
      <c r="FIL156" s="89"/>
      <c r="FIM156" s="89"/>
      <c r="FIN156" s="89"/>
      <c r="FIO156" s="89"/>
      <c r="FIP156" s="89"/>
      <c r="FIQ156" s="89"/>
      <c r="FIR156" s="89"/>
      <c r="FIS156" s="89"/>
      <c r="FIT156" s="89"/>
      <c r="FIU156" s="89"/>
      <c r="FIV156" s="89"/>
      <c r="FIW156" s="89"/>
      <c r="FIX156" s="89"/>
      <c r="FIY156" s="89"/>
      <c r="FIZ156" s="89"/>
      <c r="FJA156" s="89"/>
      <c r="FJB156" s="89"/>
      <c r="FJC156" s="89"/>
      <c r="FJD156" s="89"/>
      <c r="FJE156" s="89"/>
      <c r="FJF156" s="89"/>
      <c r="FJG156" s="89"/>
      <c r="FJH156" s="89"/>
      <c r="FJI156" s="89"/>
      <c r="FJJ156" s="89"/>
      <c r="FJK156" s="89"/>
      <c r="FJL156" s="89"/>
      <c r="FJM156" s="89"/>
      <c r="FJN156" s="89"/>
      <c r="FJO156" s="89"/>
      <c r="FJP156" s="89"/>
      <c r="FJQ156" s="89"/>
      <c r="FJR156" s="89"/>
      <c r="FJS156" s="89"/>
      <c r="FJT156" s="89"/>
      <c r="FJU156" s="89"/>
      <c r="FJV156" s="89"/>
      <c r="FJW156" s="89"/>
      <c r="FJX156" s="89"/>
      <c r="FJY156" s="89"/>
      <c r="FJZ156" s="89"/>
      <c r="FKA156" s="89"/>
      <c r="FKB156" s="89"/>
      <c r="FKC156" s="89"/>
      <c r="FKD156" s="89"/>
      <c r="FKE156" s="89"/>
      <c r="FKF156" s="89"/>
      <c r="FKG156" s="89"/>
      <c r="FKH156" s="89"/>
      <c r="FKI156" s="89"/>
      <c r="FKJ156" s="89"/>
      <c r="FKK156" s="89"/>
      <c r="FKL156" s="89"/>
      <c r="FKM156" s="89"/>
      <c r="FKN156" s="89"/>
      <c r="FKO156" s="89"/>
      <c r="FKP156" s="89"/>
      <c r="FKQ156" s="89"/>
      <c r="FKR156" s="89"/>
      <c r="FKS156" s="89"/>
      <c r="FKT156" s="89"/>
      <c r="FKU156" s="89"/>
      <c r="FKV156" s="89"/>
      <c r="FKW156" s="89"/>
      <c r="FKX156" s="89"/>
      <c r="FKY156" s="89"/>
      <c r="FKZ156" s="89"/>
      <c r="FLA156" s="89"/>
      <c r="FLB156" s="89"/>
      <c r="FLC156" s="89"/>
      <c r="FLD156" s="89"/>
      <c r="FLE156" s="89"/>
      <c r="FLF156" s="89"/>
      <c r="FLG156" s="89"/>
      <c r="FLH156" s="89"/>
      <c r="FLI156" s="89"/>
      <c r="FLJ156" s="89"/>
      <c r="FLK156" s="89"/>
      <c r="FLL156" s="89"/>
      <c r="FLM156" s="89"/>
      <c r="FLN156" s="89"/>
      <c r="FLO156" s="89"/>
      <c r="FLP156" s="89"/>
      <c r="FLQ156" s="89"/>
      <c r="FLR156" s="89"/>
      <c r="FLS156" s="89"/>
      <c r="FLT156" s="89"/>
      <c r="FLU156" s="89"/>
      <c r="FLV156" s="89"/>
      <c r="FLW156" s="89"/>
      <c r="FLX156" s="89"/>
      <c r="FLY156" s="89"/>
      <c r="FLZ156" s="89"/>
      <c r="FMA156" s="89"/>
      <c r="FMB156" s="89"/>
      <c r="FMC156" s="89"/>
      <c r="FMD156" s="89"/>
      <c r="FME156" s="89"/>
      <c r="FMF156" s="89"/>
      <c r="FMG156" s="89"/>
      <c r="FMH156" s="89"/>
      <c r="FMI156" s="89"/>
      <c r="FMJ156" s="89"/>
      <c r="FMK156" s="89"/>
      <c r="FML156" s="89"/>
      <c r="FMM156" s="89"/>
      <c r="FMN156" s="89"/>
      <c r="FMO156" s="89"/>
      <c r="FMP156" s="89"/>
      <c r="FMQ156" s="89"/>
      <c r="FMR156" s="89"/>
      <c r="FMS156" s="89"/>
      <c r="FMT156" s="89"/>
      <c r="FMU156" s="89"/>
      <c r="FMV156" s="89"/>
      <c r="FMW156" s="89"/>
      <c r="FMX156" s="89"/>
      <c r="FMY156" s="89"/>
      <c r="FMZ156" s="89"/>
      <c r="FNA156" s="89"/>
      <c r="FNB156" s="89"/>
      <c r="FNC156" s="89"/>
      <c r="FND156" s="89"/>
      <c r="FNE156" s="89"/>
      <c r="FNF156" s="89"/>
      <c r="FNG156" s="89"/>
      <c r="FNH156" s="89"/>
      <c r="FNI156" s="89"/>
      <c r="FNJ156" s="89"/>
      <c r="FNK156" s="89"/>
      <c r="FNL156" s="89"/>
      <c r="FNM156" s="89"/>
      <c r="FNN156" s="89"/>
      <c r="FNO156" s="89"/>
      <c r="FNP156" s="89"/>
      <c r="FNQ156" s="89"/>
      <c r="FNR156" s="89"/>
      <c r="FNS156" s="89"/>
      <c r="FNT156" s="89"/>
      <c r="FNU156" s="89"/>
      <c r="FNV156" s="89"/>
      <c r="FNW156" s="89"/>
      <c r="FNX156" s="89"/>
      <c r="FNY156" s="89"/>
      <c r="FNZ156" s="89"/>
      <c r="FOA156" s="89"/>
      <c r="FOB156" s="89"/>
      <c r="FOC156" s="89"/>
      <c r="FOD156" s="89"/>
      <c r="FOE156" s="89"/>
      <c r="FOF156" s="89"/>
      <c r="FOG156" s="89"/>
      <c r="FOH156" s="89"/>
      <c r="FOI156" s="89"/>
      <c r="FOJ156" s="89"/>
      <c r="FOK156" s="89"/>
      <c r="FOL156" s="89"/>
      <c r="FOM156" s="89"/>
      <c r="FON156" s="89"/>
      <c r="FOO156" s="89"/>
      <c r="FOP156" s="89"/>
      <c r="FOQ156" s="89"/>
      <c r="FOR156" s="89"/>
      <c r="FOS156" s="89"/>
      <c r="FOT156" s="89"/>
      <c r="FOU156" s="89"/>
      <c r="FOV156" s="89"/>
      <c r="FOW156" s="89"/>
      <c r="FOX156" s="89"/>
      <c r="FOY156" s="89"/>
      <c r="FOZ156" s="89"/>
      <c r="FPA156" s="89"/>
      <c r="FPB156" s="89"/>
      <c r="FPC156" s="89"/>
      <c r="FPD156" s="89"/>
      <c r="FPE156" s="89"/>
      <c r="FPF156" s="89"/>
      <c r="FPG156" s="89"/>
      <c r="FPH156" s="89"/>
      <c r="FPI156" s="89"/>
      <c r="FPJ156" s="89"/>
      <c r="FPK156" s="89"/>
      <c r="FPL156" s="89"/>
      <c r="FPM156" s="89"/>
      <c r="FPN156" s="89"/>
      <c r="FPO156" s="89"/>
      <c r="FPP156" s="89"/>
      <c r="FPQ156" s="89"/>
      <c r="FPR156" s="89"/>
      <c r="FPS156" s="89"/>
      <c r="FPT156" s="89"/>
      <c r="FPU156" s="89"/>
      <c r="FPV156" s="89"/>
      <c r="FPW156" s="89"/>
      <c r="FPX156" s="89"/>
      <c r="FPY156" s="89"/>
      <c r="FPZ156" s="89"/>
      <c r="FQA156" s="89"/>
      <c r="FQB156" s="89"/>
      <c r="FQC156" s="89"/>
      <c r="FQD156" s="89"/>
      <c r="FQE156" s="89"/>
      <c r="FQF156" s="89"/>
      <c r="FQG156" s="89"/>
      <c r="FQH156" s="89"/>
      <c r="FQI156" s="89"/>
      <c r="FQJ156" s="89"/>
      <c r="FQK156" s="89"/>
      <c r="FQL156" s="89"/>
      <c r="FQM156" s="89"/>
      <c r="FQN156" s="89"/>
      <c r="FQO156" s="89"/>
      <c r="FQP156" s="89"/>
      <c r="FQQ156" s="89"/>
      <c r="FQR156" s="89"/>
      <c r="FQS156" s="89"/>
      <c r="FQT156" s="89"/>
      <c r="FQU156" s="89"/>
      <c r="FQV156" s="89"/>
      <c r="FQW156" s="89"/>
      <c r="FQX156" s="89"/>
      <c r="FQY156" s="89"/>
      <c r="FQZ156" s="89"/>
      <c r="FRA156" s="89"/>
      <c r="FRB156" s="89"/>
      <c r="FRC156" s="89"/>
      <c r="FRD156" s="89"/>
      <c r="FRE156" s="89"/>
      <c r="FRF156" s="89"/>
      <c r="FRG156" s="89"/>
      <c r="FRH156" s="89"/>
      <c r="FRI156" s="89"/>
      <c r="FRJ156" s="89"/>
      <c r="FRK156" s="89"/>
      <c r="FRL156" s="89"/>
      <c r="FRM156" s="89"/>
      <c r="FRN156" s="89"/>
      <c r="FRO156" s="89"/>
      <c r="FRP156" s="89"/>
      <c r="FRQ156" s="89"/>
      <c r="FRR156" s="89"/>
      <c r="FRS156" s="89"/>
      <c r="FRT156" s="89"/>
      <c r="FRU156" s="89"/>
      <c r="FRV156" s="89"/>
      <c r="FRW156" s="89"/>
      <c r="FRX156" s="89"/>
      <c r="FRY156" s="89"/>
      <c r="FRZ156" s="89"/>
      <c r="FSA156" s="89"/>
      <c r="FSB156" s="89"/>
      <c r="FSC156" s="89"/>
      <c r="FSD156" s="89"/>
      <c r="FSE156" s="89"/>
      <c r="FSF156" s="89"/>
      <c r="FSG156" s="89"/>
      <c r="FSH156" s="89"/>
      <c r="FSI156" s="89"/>
      <c r="FSJ156" s="89"/>
      <c r="FSK156" s="89"/>
      <c r="FSL156" s="89"/>
      <c r="FSM156" s="89"/>
      <c r="FSN156" s="89"/>
      <c r="FSO156" s="89"/>
      <c r="FSP156" s="89"/>
      <c r="FSQ156" s="89"/>
      <c r="FSR156" s="89"/>
      <c r="FSS156" s="89"/>
      <c r="FST156" s="89"/>
      <c r="FSU156" s="89"/>
      <c r="FSV156" s="89"/>
      <c r="FSW156" s="89"/>
      <c r="FSX156" s="89"/>
      <c r="FSY156" s="89"/>
      <c r="FSZ156" s="89"/>
      <c r="FTA156" s="89"/>
      <c r="FTB156" s="89"/>
      <c r="FTC156" s="89"/>
      <c r="FTD156" s="89"/>
      <c r="FTE156" s="89"/>
      <c r="FTF156" s="89"/>
      <c r="FTG156" s="89"/>
      <c r="FTH156" s="89"/>
      <c r="FTI156" s="89"/>
      <c r="FTJ156" s="89"/>
      <c r="FTK156" s="89"/>
      <c r="FTL156" s="89"/>
      <c r="FTM156" s="89"/>
      <c r="FTN156" s="89"/>
      <c r="FTO156" s="89"/>
      <c r="FTP156" s="89"/>
      <c r="FTQ156" s="89"/>
      <c r="FTR156" s="89"/>
      <c r="FTS156" s="89"/>
      <c r="FTT156" s="89"/>
      <c r="FTU156" s="89"/>
      <c r="FTV156" s="89"/>
      <c r="FTW156" s="89"/>
      <c r="FTX156" s="89"/>
      <c r="FTY156" s="89"/>
      <c r="FTZ156" s="89"/>
      <c r="FUA156" s="89"/>
      <c r="FUB156" s="89"/>
      <c r="FUC156" s="89"/>
      <c r="FUD156" s="89"/>
      <c r="FUE156" s="89"/>
      <c r="FUF156" s="89"/>
      <c r="FUG156" s="89"/>
      <c r="FUH156" s="89"/>
      <c r="FUI156" s="89"/>
      <c r="FUJ156" s="89"/>
      <c r="FUK156" s="89"/>
      <c r="FUL156" s="89"/>
      <c r="FUM156" s="89"/>
      <c r="FUN156" s="89"/>
      <c r="FUO156" s="89"/>
      <c r="FUP156" s="89"/>
      <c r="FUQ156" s="89"/>
      <c r="FUR156" s="89"/>
      <c r="FUS156" s="89"/>
      <c r="FUT156" s="89"/>
      <c r="FUU156" s="89"/>
      <c r="FUV156" s="89"/>
      <c r="FUW156" s="89"/>
      <c r="FUX156" s="89"/>
      <c r="FUY156" s="89"/>
      <c r="FUZ156" s="89"/>
      <c r="FVA156" s="89"/>
      <c r="FVB156" s="89"/>
      <c r="FVC156" s="89"/>
      <c r="FVD156" s="89"/>
      <c r="FVE156" s="89"/>
      <c r="FVF156" s="89"/>
      <c r="FVG156" s="89"/>
      <c r="FVH156" s="89"/>
      <c r="FVI156" s="89"/>
      <c r="FVJ156" s="89"/>
      <c r="FVK156" s="89"/>
      <c r="FVL156" s="89"/>
      <c r="FVM156" s="89"/>
      <c r="FVN156" s="89"/>
      <c r="FVO156" s="89"/>
      <c r="FVP156" s="89"/>
      <c r="FVQ156" s="89"/>
      <c r="FVR156" s="89"/>
      <c r="FVS156" s="89"/>
      <c r="FVT156" s="89"/>
      <c r="FVU156" s="89"/>
      <c r="FVV156" s="89"/>
      <c r="FVW156" s="89"/>
      <c r="FVX156" s="89"/>
      <c r="FVY156" s="89"/>
      <c r="FVZ156" s="89"/>
      <c r="FWA156" s="89"/>
      <c r="FWB156" s="89"/>
      <c r="FWC156" s="89"/>
      <c r="FWD156" s="89"/>
      <c r="FWE156" s="89"/>
      <c r="FWF156" s="89"/>
      <c r="FWG156" s="89"/>
      <c r="FWH156" s="89"/>
      <c r="FWI156" s="89"/>
      <c r="FWJ156" s="89"/>
      <c r="FWK156" s="89"/>
      <c r="FWL156" s="89"/>
      <c r="FWM156" s="89"/>
      <c r="FWN156" s="89"/>
      <c r="FWO156" s="89"/>
      <c r="FWP156" s="89"/>
      <c r="FWQ156" s="89"/>
      <c r="FWR156" s="89"/>
      <c r="FWS156" s="89"/>
      <c r="FWT156" s="89"/>
      <c r="FWU156" s="89"/>
      <c r="FWV156" s="89"/>
      <c r="FWW156" s="89"/>
      <c r="FWX156" s="89"/>
      <c r="FWY156" s="89"/>
      <c r="FWZ156" s="89"/>
      <c r="FXA156" s="89"/>
      <c r="FXB156" s="89"/>
      <c r="FXC156" s="89"/>
      <c r="FXD156" s="89"/>
      <c r="FXE156" s="89"/>
      <c r="FXF156" s="89"/>
      <c r="FXG156" s="89"/>
      <c r="FXH156" s="89"/>
      <c r="FXI156" s="89"/>
      <c r="FXJ156" s="89"/>
      <c r="FXK156" s="89"/>
      <c r="FXL156" s="89"/>
      <c r="FXM156" s="89"/>
      <c r="FXN156" s="89"/>
      <c r="FXO156" s="89"/>
      <c r="FXP156" s="89"/>
      <c r="FXQ156" s="89"/>
      <c r="FXR156" s="89"/>
      <c r="FXS156" s="89"/>
      <c r="FXT156" s="89"/>
      <c r="FXU156" s="89"/>
      <c r="FXV156" s="89"/>
      <c r="FXW156" s="89"/>
      <c r="FXX156" s="89"/>
      <c r="FXY156" s="89"/>
      <c r="FXZ156" s="89"/>
      <c r="FYA156" s="89"/>
      <c r="FYB156" s="89"/>
      <c r="FYC156" s="89"/>
      <c r="FYD156" s="89"/>
      <c r="FYE156" s="89"/>
      <c r="FYF156" s="89"/>
      <c r="FYG156" s="89"/>
      <c r="FYH156" s="89"/>
      <c r="FYI156" s="89"/>
      <c r="FYJ156" s="89"/>
      <c r="FYK156" s="89"/>
      <c r="FYL156" s="89"/>
      <c r="FYM156" s="89"/>
      <c r="FYN156" s="89"/>
      <c r="FYO156" s="89"/>
      <c r="FYP156" s="89"/>
      <c r="FYQ156" s="89"/>
      <c r="FYR156" s="89"/>
      <c r="FYS156" s="89"/>
      <c r="FYT156" s="89"/>
      <c r="FYU156" s="89"/>
      <c r="FYV156" s="89"/>
      <c r="FYW156" s="89"/>
      <c r="FYX156" s="89"/>
      <c r="FYY156" s="89"/>
      <c r="FYZ156" s="89"/>
      <c r="FZA156" s="89"/>
      <c r="FZB156" s="89"/>
      <c r="FZC156" s="89"/>
      <c r="FZD156" s="89"/>
      <c r="FZE156" s="89"/>
      <c r="FZF156" s="89"/>
      <c r="FZG156" s="89"/>
      <c r="FZH156" s="89"/>
      <c r="FZI156" s="89"/>
      <c r="FZJ156" s="89"/>
      <c r="FZK156" s="89"/>
      <c r="FZL156" s="89"/>
      <c r="FZM156" s="89"/>
      <c r="FZN156" s="89"/>
      <c r="FZO156" s="89"/>
      <c r="FZP156" s="89"/>
      <c r="FZQ156" s="89"/>
      <c r="FZR156" s="89"/>
      <c r="FZS156" s="89"/>
      <c r="FZT156" s="89"/>
      <c r="FZU156" s="89"/>
      <c r="FZV156" s="89"/>
      <c r="FZW156" s="89"/>
      <c r="FZX156" s="89"/>
      <c r="FZY156" s="89"/>
      <c r="FZZ156" s="89"/>
      <c r="GAA156" s="89"/>
      <c r="GAB156" s="89"/>
      <c r="GAC156" s="89"/>
      <c r="GAD156" s="89"/>
      <c r="GAE156" s="89"/>
      <c r="GAF156" s="89"/>
      <c r="GAG156" s="89"/>
      <c r="GAH156" s="89"/>
      <c r="GAI156" s="89"/>
      <c r="GAJ156" s="89"/>
      <c r="GAK156" s="89"/>
      <c r="GAL156" s="89"/>
      <c r="GAM156" s="89"/>
      <c r="GAN156" s="89"/>
      <c r="GAO156" s="89"/>
      <c r="GAP156" s="89"/>
      <c r="GAQ156" s="89"/>
      <c r="GAR156" s="89"/>
      <c r="GAS156" s="89"/>
      <c r="GAT156" s="89"/>
      <c r="GAU156" s="89"/>
      <c r="GAV156" s="89"/>
      <c r="GAW156" s="89"/>
      <c r="GAX156" s="89"/>
      <c r="GAY156" s="89"/>
      <c r="GAZ156" s="89"/>
      <c r="GBA156" s="89"/>
      <c r="GBB156" s="89"/>
      <c r="GBC156" s="89"/>
      <c r="GBD156" s="89"/>
      <c r="GBE156" s="89"/>
      <c r="GBF156" s="89"/>
      <c r="GBG156" s="89"/>
      <c r="GBH156" s="89"/>
      <c r="GBI156" s="89"/>
      <c r="GBJ156" s="89"/>
      <c r="GBK156" s="89"/>
      <c r="GBL156" s="89"/>
      <c r="GBM156" s="89"/>
      <c r="GBN156" s="89"/>
      <c r="GBO156" s="89"/>
      <c r="GBP156" s="89"/>
      <c r="GBQ156" s="89"/>
      <c r="GBR156" s="89"/>
      <c r="GBS156" s="89"/>
      <c r="GBT156" s="89"/>
      <c r="GBU156" s="89"/>
      <c r="GBV156" s="89"/>
      <c r="GBW156" s="89"/>
      <c r="GBX156" s="89"/>
      <c r="GBY156" s="89"/>
      <c r="GBZ156" s="89"/>
      <c r="GCA156" s="89"/>
      <c r="GCB156" s="89"/>
      <c r="GCC156" s="89"/>
      <c r="GCD156" s="89"/>
      <c r="GCE156" s="89"/>
      <c r="GCF156" s="89"/>
      <c r="GCG156" s="89"/>
      <c r="GCH156" s="89"/>
      <c r="GCI156" s="89"/>
      <c r="GCJ156" s="89"/>
      <c r="GCK156" s="89"/>
      <c r="GCL156" s="89"/>
      <c r="GCM156" s="89"/>
      <c r="GCN156" s="89"/>
      <c r="GCO156" s="89"/>
      <c r="GCP156" s="89"/>
      <c r="GCQ156" s="89"/>
      <c r="GCR156" s="89"/>
      <c r="GCS156" s="89"/>
      <c r="GCT156" s="89"/>
      <c r="GCU156" s="89"/>
      <c r="GCV156" s="89"/>
      <c r="GCW156" s="89"/>
      <c r="GCX156" s="89"/>
      <c r="GCY156" s="89"/>
      <c r="GCZ156" s="89"/>
      <c r="GDA156" s="89"/>
      <c r="GDB156" s="89"/>
      <c r="GDC156" s="89"/>
      <c r="GDD156" s="89"/>
      <c r="GDE156" s="89"/>
      <c r="GDF156" s="89"/>
      <c r="GDG156" s="89"/>
      <c r="GDH156" s="89"/>
      <c r="GDI156" s="89"/>
      <c r="GDJ156" s="89"/>
      <c r="GDK156" s="89"/>
      <c r="GDL156" s="89"/>
      <c r="GDM156" s="89"/>
      <c r="GDN156" s="89"/>
      <c r="GDO156" s="89"/>
      <c r="GDP156" s="89"/>
      <c r="GDQ156" s="89"/>
      <c r="GDR156" s="89"/>
      <c r="GDS156" s="89"/>
      <c r="GDT156" s="89"/>
      <c r="GDU156" s="89"/>
      <c r="GDV156" s="89"/>
      <c r="GDW156" s="89"/>
      <c r="GDX156" s="89"/>
      <c r="GDY156" s="89"/>
      <c r="GDZ156" s="89"/>
      <c r="GEA156" s="89"/>
      <c r="GEB156" s="89"/>
      <c r="GEC156" s="89"/>
      <c r="GED156" s="89"/>
      <c r="GEE156" s="89"/>
      <c r="GEF156" s="89"/>
      <c r="GEG156" s="89"/>
      <c r="GEH156" s="89"/>
      <c r="GEI156" s="89"/>
      <c r="GEJ156" s="89"/>
      <c r="GEK156" s="89"/>
      <c r="GEL156" s="89"/>
      <c r="GEM156" s="89"/>
      <c r="GEN156" s="89"/>
      <c r="GEO156" s="89"/>
      <c r="GEP156" s="89"/>
      <c r="GEQ156" s="89"/>
      <c r="GER156" s="89"/>
      <c r="GES156" s="89"/>
      <c r="GET156" s="89"/>
      <c r="GEU156" s="89"/>
      <c r="GEV156" s="89"/>
      <c r="GEW156" s="89"/>
      <c r="GEX156" s="89"/>
      <c r="GEY156" s="89"/>
      <c r="GEZ156" s="89"/>
      <c r="GFA156" s="89"/>
      <c r="GFB156" s="89"/>
      <c r="GFC156" s="89"/>
      <c r="GFD156" s="89"/>
      <c r="GFE156" s="89"/>
      <c r="GFF156" s="89"/>
      <c r="GFG156" s="89"/>
      <c r="GFH156" s="89"/>
      <c r="GFI156" s="89"/>
      <c r="GFJ156" s="89"/>
      <c r="GFK156" s="89"/>
      <c r="GFL156" s="89"/>
      <c r="GFM156" s="89"/>
      <c r="GFN156" s="89"/>
      <c r="GFO156" s="89"/>
      <c r="GFP156" s="89"/>
      <c r="GFQ156" s="89"/>
      <c r="GFR156" s="89"/>
      <c r="GFS156" s="89"/>
      <c r="GFT156" s="89"/>
      <c r="GFU156" s="89"/>
      <c r="GFV156" s="89"/>
      <c r="GFW156" s="89"/>
      <c r="GFX156" s="89"/>
      <c r="GFY156" s="89"/>
      <c r="GFZ156" s="89"/>
      <c r="GGA156" s="89"/>
      <c r="GGB156" s="89"/>
      <c r="GGC156" s="89"/>
      <c r="GGD156" s="89"/>
      <c r="GGE156" s="89"/>
      <c r="GGF156" s="89"/>
      <c r="GGG156" s="89"/>
      <c r="GGH156" s="89"/>
      <c r="GGI156" s="89"/>
      <c r="GGJ156" s="89"/>
      <c r="GGK156" s="89"/>
      <c r="GGL156" s="89"/>
      <c r="GGM156" s="89"/>
      <c r="GGN156" s="89"/>
      <c r="GGO156" s="89"/>
      <c r="GGP156" s="89"/>
      <c r="GGQ156" s="89"/>
      <c r="GGR156" s="89"/>
      <c r="GGS156" s="89"/>
      <c r="GGT156" s="89"/>
      <c r="GGU156" s="89"/>
      <c r="GGV156" s="89"/>
      <c r="GGW156" s="89"/>
      <c r="GGX156" s="89"/>
      <c r="GGY156" s="89"/>
      <c r="GGZ156" s="89"/>
      <c r="GHA156" s="89"/>
      <c r="GHB156" s="89"/>
      <c r="GHC156" s="89"/>
      <c r="GHD156" s="89"/>
      <c r="GHE156" s="89"/>
      <c r="GHF156" s="89"/>
      <c r="GHG156" s="89"/>
      <c r="GHH156" s="89"/>
      <c r="GHI156" s="89"/>
      <c r="GHJ156" s="89"/>
      <c r="GHK156" s="89"/>
      <c r="GHL156" s="89"/>
      <c r="GHM156" s="89"/>
      <c r="GHN156" s="89"/>
      <c r="GHO156" s="89"/>
      <c r="GHP156" s="89"/>
      <c r="GHQ156" s="89"/>
      <c r="GHR156" s="89"/>
      <c r="GHS156" s="89"/>
      <c r="GHT156" s="89"/>
      <c r="GHU156" s="89"/>
      <c r="GHV156" s="89"/>
      <c r="GHW156" s="89"/>
      <c r="GHX156" s="89"/>
      <c r="GHY156" s="89"/>
      <c r="GHZ156" s="89"/>
      <c r="GIA156" s="89"/>
      <c r="GIB156" s="89"/>
      <c r="GIC156" s="89"/>
      <c r="GID156" s="89"/>
      <c r="GIE156" s="89"/>
      <c r="GIF156" s="89"/>
      <c r="GIG156" s="89"/>
      <c r="GIH156" s="89"/>
      <c r="GII156" s="89"/>
      <c r="GIJ156" s="89"/>
      <c r="GIK156" s="89"/>
      <c r="GIL156" s="89"/>
      <c r="GIM156" s="89"/>
      <c r="GIN156" s="89"/>
      <c r="GIO156" s="89"/>
      <c r="GIP156" s="89"/>
      <c r="GIQ156" s="89"/>
      <c r="GIR156" s="89"/>
      <c r="GIS156" s="89"/>
      <c r="GIT156" s="89"/>
      <c r="GIU156" s="89"/>
      <c r="GIV156" s="89"/>
      <c r="GIW156" s="89"/>
      <c r="GIX156" s="89"/>
      <c r="GIY156" s="89"/>
      <c r="GIZ156" s="89"/>
      <c r="GJA156" s="89"/>
      <c r="GJB156" s="89"/>
      <c r="GJC156" s="89"/>
      <c r="GJD156" s="89"/>
      <c r="GJE156" s="89"/>
      <c r="GJF156" s="89"/>
      <c r="GJG156" s="89"/>
      <c r="GJH156" s="89"/>
      <c r="GJI156" s="89"/>
      <c r="GJJ156" s="89"/>
      <c r="GJK156" s="89"/>
      <c r="GJL156" s="89"/>
      <c r="GJM156" s="89"/>
      <c r="GJN156" s="89"/>
      <c r="GJO156" s="89"/>
      <c r="GJP156" s="89"/>
      <c r="GJQ156" s="89"/>
      <c r="GJR156" s="89"/>
      <c r="GJS156" s="89"/>
      <c r="GJT156" s="89"/>
      <c r="GJU156" s="89"/>
      <c r="GJV156" s="89"/>
      <c r="GJW156" s="89"/>
      <c r="GJX156" s="89"/>
      <c r="GJY156" s="89"/>
      <c r="GJZ156" s="89"/>
      <c r="GKA156" s="89"/>
      <c r="GKB156" s="89"/>
      <c r="GKC156" s="89"/>
      <c r="GKD156" s="89"/>
      <c r="GKE156" s="89"/>
      <c r="GKF156" s="89"/>
      <c r="GKG156" s="89"/>
      <c r="GKH156" s="89"/>
      <c r="GKI156" s="89"/>
      <c r="GKJ156" s="89"/>
      <c r="GKK156" s="89"/>
      <c r="GKL156" s="89"/>
      <c r="GKM156" s="89"/>
      <c r="GKN156" s="89"/>
      <c r="GKO156" s="89"/>
      <c r="GKP156" s="89"/>
      <c r="GKQ156" s="89"/>
      <c r="GKR156" s="89"/>
      <c r="GKS156" s="89"/>
      <c r="GKT156" s="89"/>
      <c r="GKU156" s="89"/>
      <c r="GKV156" s="89"/>
      <c r="GKW156" s="89"/>
      <c r="GKX156" s="89"/>
      <c r="GKY156" s="89"/>
      <c r="GKZ156" s="89"/>
      <c r="GLA156" s="89"/>
      <c r="GLB156" s="89"/>
      <c r="GLC156" s="89"/>
      <c r="GLD156" s="89"/>
      <c r="GLE156" s="89"/>
      <c r="GLF156" s="89"/>
      <c r="GLG156" s="89"/>
      <c r="GLH156" s="89"/>
      <c r="GLI156" s="89"/>
      <c r="GLJ156" s="89"/>
      <c r="GLK156" s="89"/>
      <c r="GLL156" s="89"/>
      <c r="GLM156" s="89"/>
      <c r="GLN156" s="89"/>
      <c r="GLO156" s="89"/>
      <c r="GLP156" s="89"/>
      <c r="GLQ156" s="89"/>
      <c r="GLR156" s="89"/>
      <c r="GLS156" s="89"/>
      <c r="GLT156" s="89"/>
      <c r="GLU156" s="89"/>
      <c r="GLV156" s="89"/>
      <c r="GLW156" s="89"/>
      <c r="GLX156" s="89"/>
      <c r="GLY156" s="89"/>
      <c r="GLZ156" s="89"/>
      <c r="GMA156" s="89"/>
      <c r="GMB156" s="89"/>
      <c r="GMC156" s="89"/>
      <c r="GMD156" s="89"/>
      <c r="GME156" s="89"/>
      <c r="GMF156" s="89"/>
      <c r="GMG156" s="89"/>
      <c r="GMH156" s="89"/>
      <c r="GMI156" s="89"/>
      <c r="GMJ156" s="89"/>
      <c r="GMK156" s="89"/>
      <c r="GML156" s="89"/>
      <c r="GMM156" s="89"/>
      <c r="GMN156" s="89"/>
      <c r="GMO156" s="89"/>
      <c r="GMP156" s="89"/>
      <c r="GMQ156" s="89"/>
      <c r="GMR156" s="89"/>
      <c r="GMS156" s="89"/>
      <c r="GMT156" s="89"/>
      <c r="GMU156" s="89"/>
      <c r="GMV156" s="89"/>
      <c r="GMW156" s="89"/>
      <c r="GMX156" s="89"/>
      <c r="GMY156" s="89"/>
      <c r="GMZ156" s="89"/>
      <c r="GNA156" s="89"/>
      <c r="GNB156" s="89"/>
      <c r="GNC156" s="89"/>
      <c r="GND156" s="89"/>
      <c r="GNE156" s="89"/>
      <c r="GNF156" s="89"/>
      <c r="GNG156" s="89"/>
      <c r="GNH156" s="89"/>
      <c r="GNI156" s="89"/>
      <c r="GNJ156" s="89"/>
      <c r="GNK156" s="89"/>
      <c r="GNL156" s="89"/>
      <c r="GNM156" s="89"/>
      <c r="GNN156" s="89"/>
      <c r="GNO156" s="89"/>
      <c r="GNP156" s="89"/>
      <c r="GNQ156" s="89"/>
      <c r="GNR156" s="89"/>
      <c r="GNS156" s="89"/>
      <c r="GNT156" s="89"/>
      <c r="GNU156" s="89"/>
      <c r="GNV156" s="89"/>
      <c r="GNW156" s="89"/>
      <c r="GNX156" s="89"/>
      <c r="GNY156" s="89"/>
      <c r="GNZ156" s="89"/>
      <c r="GOA156" s="89"/>
      <c r="GOB156" s="89"/>
      <c r="GOC156" s="89"/>
      <c r="GOD156" s="89"/>
      <c r="GOE156" s="89"/>
      <c r="GOF156" s="89"/>
      <c r="GOG156" s="89"/>
      <c r="GOH156" s="89"/>
      <c r="GOI156" s="89"/>
      <c r="GOJ156" s="89"/>
      <c r="GOK156" s="89"/>
      <c r="GOL156" s="89"/>
      <c r="GOM156" s="89"/>
      <c r="GON156" s="89"/>
      <c r="GOO156" s="89"/>
      <c r="GOP156" s="89"/>
      <c r="GOQ156" s="89"/>
      <c r="GOR156" s="89"/>
      <c r="GOS156" s="89"/>
      <c r="GOT156" s="89"/>
      <c r="GOU156" s="89"/>
      <c r="GOV156" s="89"/>
      <c r="GOW156" s="89"/>
      <c r="GOX156" s="89"/>
      <c r="GOY156" s="89"/>
      <c r="GOZ156" s="89"/>
      <c r="GPA156" s="89"/>
      <c r="GPB156" s="89"/>
      <c r="GPC156" s="89"/>
      <c r="GPD156" s="89"/>
      <c r="GPE156" s="89"/>
      <c r="GPF156" s="89"/>
      <c r="GPG156" s="89"/>
      <c r="GPH156" s="89"/>
      <c r="GPI156" s="89"/>
      <c r="GPJ156" s="89"/>
      <c r="GPK156" s="89"/>
      <c r="GPL156" s="89"/>
      <c r="GPM156" s="89"/>
      <c r="GPN156" s="89"/>
      <c r="GPO156" s="89"/>
      <c r="GPP156" s="89"/>
      <c r="GPQ156" s="89"/>
      <c r="GPR156" s="89"/>
      <c r="GPS156" s="89"/>
      <c r="GPT156" s="89"/>
      <c r="GPU156" s="89"/>
      <c r="GPV156" s="89"/>
      <c r="GPW156" s="89"/>
      <c r="GPX156" s="89"/>
      <c r="GPY156" s="89"/>
      <c r="GPZ156" s="89"/>
      <c r="GQA156" s="89"/>
      <c r="GQB156" s="89"/>
      <c r="GQC156" s="89"/>
      <c r="GQD156" s="89"/>
      <c r="GQE156" s="89"/>
      <c r="GQF156" s="89"/>
      <c r="GQG156" s="89"/>
      <c r="GQH156" s="89"/>
      <c r="GQI156" s="89"/>
      <c r="GQJ156" s="89"/>
      <c r="GQK156" s="89"/>
      <c r="GQL156" s="89"/>
      <c r="GQM156" s="89"/>
      <c r="GQN156" s="89"/>
      <c r="GQO156" s="89"/>
      <c r="GQP156" s="89"/>
      <c r="GQQ156" s="89"/>
      <c r="GQR156" s="89"/>
      <c r="GQS156" s="89"/>
      <c r="GQT156" s="89"/>
      <c r="GQU156" s="89"/>
      <c r="GQV156" s="89"/>
      <c r="GQW156" s="89"/>
      <c r="GQX156" s="89"/>
      <c r="GQY156" s="89"/>
      <c r="GQZ156" s="89"/>
      <c r="GRA156" s="89"/>
      <c r="GRB156" s="89"/>
      <c r="GRC156" s="89"/>
      <c r="GRD156" s="89"/>
      <c r="GRE156" s="89"/>
      <c r="GRF156" s="89"/>
      <c r="GRG156" s="89"/>
      <c r="GRH156" s="89"/>
      <c r="GRI156" s="89"/>
      <c r="GRJ156" s="89"/>
      <c r="GRK156" s="89"/>
      <c r="GRL156" s="89"/>
      <c r="GRM156" s="89"/>
      <c r="GRN156" s="89"/>
      <c r="GRO156" s="89"/>
      <c r="GRP156" s="89"/>
      <c r="GRQ156" s="89"/>
      <c r="GRR156" s="89"/>
      <c r="GRS156" s="89"/>
      <c r="GRT156" s="89"/>
      <c r="GRU156" s="89"/>
      <c r="GRV156" s="89"/>
      <c r="GRW156" s="89"/>
      <c r="GRX156" s="89"/>
      <c r="GRY156" s="89"/>
      <c r="GRZ156" s="89"/>
      <c r="GSA156" s="89"/>
      <c r="GSB156" s="89"/>
      <c r="GSC156" s="89"/>
      <c r="GSD156" s="89"/>
      <c r="GSE156" s="89"/>
      <c r="GSF156" s="89"/>
      <c r="GSG156" s="89"/>
      <c r="GSH156" s="89"/>
      <c r="GSI156" s="89"/>
      <c r="GSJ156" s="89"/>
      <c r="GSK156" s="89"/>
      <c r="GSL156" s="89"/>
      <c r="GSM156" s="89"/>
      <c r="GSN156" s="89"/>
      <c r="GSO156" s="89"/>
      <c r="GSP156" s="89"/>
      <c r="GSQ156" s="89"/>
      <c r="GSR156" s="89"/>
      <c r="GSS156" s="89"/>
      <c r="GST156" s="89"/>
      <c r="GSU156" s="89"/>
      <c r="GSV156" s="89"/>
      <c r="GSW156" s="89"/>
      <c r="GSX156" s="89"/>
      <c r="GSY156" s="89"/>
      <c r="GSZ156" s="89"/>
      <c r="GTA156" s="89"/>
      <c r="GTB156" s="89"/>
      <c r="GTC156" s="89"/>
      <c r="GTD156" s="89"/>
      <c r="GTE156" s="89"/>
      <c r="GTF156" s="89"/>
      <c r="GTG156" s="89"/>
      <c r="GTH156" s="89"/>
      <c r="GTI156" s="89"/>
      <c r="GTJ156" s="89"/>
      <c r="GTK156" s="89"/>
      <c r="GTL156" s="89"/>
      <c r="GTM156" s="89"/>
      <c r="GTN156" s="89"/>
      <c r="GTO156" s="89"/>
      <c r="GTP156" s="89"/>
      <c r="GTQ156" s="89"/>
      <c r="GTR156" s="89"/>
      <c r="GTS156" s="89"/>
      <c r="GTT156" s="89"/>
      <c r="GTU156" s="89"/>
      <c r="GTV156" s="89"/>
      <c r="GTW156" s="89"/>
      <c r="GTX156" s="89"/>
      <c r="GTY156" s="89"/>
      <c r="GTZ156" s="89"/>
      <c r="GUA156" s="89"/>
      <c r="GUB156" s="89"/>
      <c r="GUC156" s="89"/>
      <c r="GUD156" s="89"/>
      <c r="GUE156" s="89"/>
      <c r="GUF156" s="89"/>
      <c r="GUG156" s="89"/>
      <c r="GUH156" s="89"/>
      <c r="GUI156" s="89"/>
      <c r="GUJ156" s="89"/>
      <c r="GUK156" s="89"/>
      <c r="GUL156" s="89"/>
      <c r="GUM156" s="89"/>
      <c r="GUN156" s="89"/>
      <c r="GUO156" s="89"/>
      <c r="GUP156" s="89"/>
      <c r="GUQ156" s="89"/>
      <c r="GUR156" s="89"/>
      <c r="GUS156" s="89"/>
      <c r="GUT156" s="89"/>
      <c r="GUU156" s="89"/>
      <c r="GUV156" s="89"/>
      <c r="GUW156" s="89"/>
      <c r="GUX156" s="89"/>
      <c r="GUY156" s="89"/>
      <c r="GUZ156" s="89"/>
      <c r="GVA156" s="89"/>
      <c r="GVB156" s="89"/>
      <c r="GVC156" s="89"/>
      <c r="GVD156" s="89"/>
      <c r="GVE156" s="89"/>
      <c r="GVF156" s="89"/>
      <c r="GVG156" s="89"/>
      <c r="GVH156" s="89"/>
      <c r="GVI156" s="89"/>
      <c r="GVJ156" s="89"/>
      <c r="GVK156" s="89"/>
      <c r="GVL156" s="89"/>
      <c r="GVM156" s="89"/>
      <c r="GVN156" s="89"/>
      <c r="GVO156" s="89"/>
      <c r="GVP156" s="89"/>
      <c r="GVQ156" s="89"/>
      <c r="GVR156" s="89"/>
      <c r="GVS156" s="89"/>
      <c r="GVT156" s="89"/>
      <c r="GVU156" s="89"/>
      <c r="GVV156" s="89"/>
      <c r="GVW156" s="89"/>
      <c r="GVX156" s="89"/>
      <c r="GVY156" s="89"/>
      <c r="GVZ156" s="89"/>
      <c r="GWA156" s="89"/>
      <c r="GWB156" s="89"/>
      <c r="GWC156" s="89"/>
      <c r="GWD156" s="89"/>
      <c r="GWE156" s="89"/>
      <c r="GWF156" s="89"/>
      <c r="GWG156" s="89"/>
      <c r="GWH156" s="89"/>
      <c r="GWI156" s="89"/>
      <c r="GWJ156" s="89"/>
      <c r="GWK156" s="89"/>
      <c r="GWL156" s="89"/>
      <c r="GWM156" s="89"/>
      <c r="GWN156" s="89"/>
      <c r="GWO156" s="89"/>
      <c r="GWP156" s="89"/>
      <c r="GWQ156" s="89"/>
      <c r="GWR156" s="89"/>
      <c r="GWS156" s="89"/>
      <c r="GWT156" s="89"/>
      <c r="GWU156" s="89"/>
      <c r="GWV156" s="89"/>
      <c r="GWW156" s="89"/>
      <c r="GWX156" s="89"/>
      <c r="GWY156" s="89"/>
      <c r="GWZ156" s="89"/>
      <c r="GXA156" s="89"/>
      <c r="GXB156" s="89"/>
      <c r="GXC156" s="89"/>
      <c r="GXD156" s="89"/>
      <c r="GXE156" s="89"/>
      <c r="GXF156" s="89"/>
      <c r="GXG156" s="89"/>
      <c r="GXH156" s="89"/>
      <c r="GXI156" s="89"/>
      <c r="GXJ156" s="89"/>
      <c r="GXK156" s="89"/>
      <c r="GXL156" s="89"/>
      <c r="GXM156" s="89"/>
      <c r="GXN156" s="89"/>
      <c r="GXO156" s="89"/>
      <c r="GXP156" s="89"/>
      <c r="GXQ156" s="89"/>
      <c r="GXR156" s="89"/>
      <c r="GXS156" s="89"/>
      <c r="GXT156" s="89"/>
      <c r="GXU156" s="89"/>
      <c r="GXV156" s="89"/>
      <c r="GXW156" s="89"/>
      <c r="GXX156" s="89"/>
      <c r="GXY156" s="89"/>
      <c r="GXZ156" s="89"/>
      <c r="GYA156" s="89"/>
      <c r="GYB156" s="89"/>
      <c r="GYC156" s="89"/>
      <c r="GYD156" s="89"/>
      <c r="GYE156" s="89"/>
      <c r="GYF156" s="89"/>
      <c r="GYG156" s="89"/>
      <c r="GYH156" s="89"/>
      <c r="GYI156" s="89"/>
      <c r="GYJ156" s="89"/>
      <c r="GYK156" s="89"/>
      <c r="GYL156" s="89"/>
      <c r="GYM156" s="89"/>
      <c r="GYN156" s="89"/>
      <c r="GYO156" s="89"/>
      <c r="GYP156" s="89"/>
      <c r="GYQ156" s="89"/>
      <c r="GYR156" s="89"/>
      <c r="GYS156" s="89"/>
      <c r="GYT156" s="89"/>
      <c r="GYU156" s="89"/>
      <c r="GYV156" s="89"/>
      <c r="GYW156" s="89"/>
      <c r="GYX156" s="89"/>
      <c r="GYY156" s="89"/>
      <c r="GYZ156" s="89"/>
      <c r="GZA156" s="89"/>
      <c r="GZB156" s="89"/>
      <c r="GZC156" s="89"/>
      <c r="GZD156" s="89"/>
      <c r="GZE156" s="89"/>
      <c r="GZF156" s="89"/>
      <c r="GZG156" s="89"/>
      <c r="GZH156" s="89"/>
      <c r="GZI156" s="89"/>
      <c r="GZJ156" s="89"/>
      <c r="GZK156" s="89"/>
      <c r="GZL156" s="89"/>
      <c r="GZM156" s="89"/>
      <c r="GZN156" s="89"/>
      <c r="GZO156" s="89"/>
      <c r="GZP156" s="89"/>
      <c r="GZQ156" s="89"/>
      <c r="GZR156" s="89"/>
      <c r="GZS156" s="89"/>
      <c r="GZT156" s="89"/>
      <c r="GZU156" s="89"/>
      <c r="GZV156" s="89"/>
      <c r="GZW156" s="89"/>
      <c r="GZX156" s="89"/>
      <c r="GZY156" s="89"/>
      <c r="GZZ156" s="89"/>
      <c r="HAA156" s="89"/>
      <c r="HAB156" s="89"/>
      <c r="HAC156" s="89"/>
      <c r="HAD156" s="89"/>
      <c r="HAE156" s="89"/>
      <c r="HAF156" s="89"/>
      <c r="HAG156" s="89"/>
      <c r="HAH156" s="89"/>
      <c r="HAI156" s="89"/>
      <c r="HAJ156" s="89"/>
      <c r="HAK156" s="89"/>
      <c r="HAL156" s="89"/>
      <c r="HAM156" s="89"/>
      <c r="HAN156" s="89"/>
      <c r="HAO156" s="89"/>
      <c r="HAP156" s="89"/>
      <c r="HAQ156" s="89"/>
      <c r="HAR156" s="89"/>
      <c r="HAS156" s="89"/>
      <c r="HAT156" s="89"/>
      <c r="HAU156" s="89"/>
      <c r="HAV156" s="89"/>
      <c r="HAW156" s="89"/>
      <c r="HAX156" s="89"/>
      <c r="HAY156" s="89"/>
      <c r="HAZ156" s="89"/>
      <c r="HBA156" s="89"/>
      <c r="HBB156" s="89"/>
      <c r="HBC156" s="89"/>
      <c r="HBD156" s="89"/>
      <c r="HBE156" s="89"/>
      <c r="HBF156" s="89"/>
      <c r="HBG156" s="89"/>
      <c r="HBH156" s="89"/>
      <c r="HBI156" s="89"/>
      <c r="HBJ156" s="89"/>
      <c r="HBK156" s="89"/>
      <c r="HBL156" s="89"/>
      <c r="HBM156" s="89"/>
      <c r="HBN156" s="89"/>
      <c r="HBO156" s="89"/>
      <c r="HBP156" s="89"/>
      <c r="HBQ156" s="89"/>
      <c r="HBR156" s="89"/>
      <c r="HBS156" s="89"/>
      <c r="HBT156" s="89"/>
      <c r="HBU156" s="89"/>
      <c r="HBV156" s="89"/>
      <c r="HBW156" s="89"/>
      <c r="HBX156" s="89"/>
      <c r="HBY156" s="89"/>
      <c r="HBZ156" s="89"/>
      <c r="HCA156" s="89"/>
      <c r="HCB156" s="89"/>
      <c r="HCC156" s="89"/>
      <c r="HCD156" s="89"/>
      <c r="HCE156" s="89"/>
      <c r="HCF156" s="89"/>
      <c r="HCG156" s="89"/>
      <c r="HCH156" s="89"/>
      <c r="HCI156" s="89"/>
      <c r="HCJ156" s="89"/>
      <c r="HCK156" s="89"/>
      <c r="HCL156" s="89"/>
      <c r="HCM156" s="89"/>
      <c r="HCN156" s="89"/>
      <c r="HCO156" s="89"/>
      <c r="HCP156" s="89"/>
      <c r="HCQ156" s="89"/>
      <c r="HCR156" s="89"/>
      <c r="HCS156" s="89"/>
      <c r="HCT156" s="89"/>
      <c r="HCU156" s="89"/>
      <c r="HCV156" s="89"/>
      <c r="HCW156" s="89"/>
      <c r="HCX156" s="89"/>
      <c r="HCY156" s="89"/>
      <c r="HCZ156" s="89"/>
      <c r="HDA156" s="89"/>
      <c r="HDB156" s="89"/>
      <c r="HDC156" s="89"/>
      <c r="HDD156" s="89"/>
      <c r="HDE156" s="89"/>
      <c r="HDF156" s="89"/>
      <c r="HDG156" s="89"/>
      <c r="HDH156" s="89"/>
      <c r="HDI156" s="89"/>
      <c r="HDJ156" s="89"/>
      <c r="HDK156" s="89"/>
      <c r="HDL156" s="89"/>
      <c r="HDM156" s="89"/>
      <c r="HDN156" s="89"/>
      <c r="HDO156" s="89"/>
      <c r="HDP156" s="89"/>
      <c r="HDQ156" s="89"/>
      <c r="HDR156" s="89"/>
      <c r="HDS156" s="89"/>
      <c r="HDT156" s="89"/>
      <c r="HDU156" s="89"/>
      <c r="HDV156" s="89"/>
      <c r="HDW156" s="89"/>
      <c r="HDX156" s="89"/>
      <c r="HDY156" s="89"/>
      <c r="HDZ156" s="89"/>
      <c r="HEA156" s="89"/>
      <c r="HEB156" s="89"/>
      <c r="HEC156" s="89"/>
      <c r="HED156" s="89"/>
      <c r="HEE156" s="89"/>
      <c r="HEF156" s="89"/>
      <c r="HEG156" s="89"/>
      <c r="HEH156" s="89"/>
      <c r="HEI156" s="89"/>
      <c r="HEJ156" s="89"/>
      <c r="HEK156" s="89"/>
      <c r="HEL156" s="89"/>
      <c r="HEM156" s="89"/>
      <c r="HEN156" s="89"/>
      <c r="HEO156" s="89"/>
      <c r="HEP156" s="89"/>
      <c r="HEQ156" s="89"/>
      <c r="HER156" s="89"/>
      <c r="HES156" s="89"/>
      <c r="HET156" s="89"/>
      <c r="HEU156" s="89"/>
      <c r="HEV156" s="89"/>
      <c r="HEW156" s="89"/>
      <c r="HEX156" s="89"/>
      <c r="HEY156" s="89"/>
      <c r="HEZ156" s="89"/>
      <c r="HFA156" s="89"/>
      <c r="HFB156" s="89"/>
      <c r="HFC156" s="89"/>
      <c r="HFD156" s="89"/>
      <c r="HFE156" s="89"/>
      <c r="HFF156" s="89"/>
      <c r="HFG156" s="89"/>
      <c r="HFH156" s="89"/>
      <c r="HFI156" s="89"/>
      <c r="HFJ156" s="89"/>
      <c r="HFK156" s="89"/>
      <c r="HFL156" s="89"/>
      <c r="HFM156" s="89"/>
      <c r="HFN156" s="89"/>
      <c r="HFO156" s="89"/>
      <c r="HFP156" s="89"/>
      <c r="HFQ156" s="89"/>
      <c r="HFR156" s="89"/>
      <c r="HFS156" s="89"/>
      <c r="HFT156" s="89"/>
      <c r="HFU156" s="89"/>
      <c r="HFV156" s="89"/>
      <c r="HFW156" s="89"/>
      <c r="HFX156" s="89"/>
      <c r="HFY156" s="89"/>
      <c r="HFZ156" s="89"/>
      <c r="HGA156" s="89"/>
      <c r="HGB156" s="89"/>
      <c r="HGC156" s="89"/>
      <c r="HGD156" s="89"/>
      <c r="HGE156" s="89"/>
      <c r="HGF156" s="89"/>
      <c r="HGG156" s="89"/>
      <c r="HGH156" s="89"/>
      <c r="HGI156" s="89"/>
      <c r="HGJ156" s="89"/>
      <c r="HGK156" s="89"/>
      <c r="HGL156" s="89"/>
      <c r="HGM156" s="89"/>
      <c r="HGN156" s="89"/>
      <c r="HGO156" s="89"/>
      <c r="HGP156" s="89"/>
      <c r="HGQ156" s="89"/>
      <c r="HGR156" s="89"/>
      <c r="HGS156" s="89"/>
      <c r="HGT156" s="89"/>
      <c r="HGU156" s="89"/>
      <c r="HGV156" s="89"/>
      <c r="HGW156" s="89"/>
      <c r="HGX156" s="89"/>
      <c r="HGY156" s="89"/>
      <c r="HGZ156" s="89"/>
      <c r="HHA156" s="89"/>
      <c r="HHB156" s="89"/>
      <c r="HHC156" s="89"/>
      <c r="HHD156" s="89"/>
      <c r="HHE156" s="89"/>
      <c r="HHF156" s="89"/>
      <c r="HHG156" s="89"/>
      <c r="HHH156" s="89"/>
      <c r="HHI156" s="89"/>
      <c r="HHJ156" s="89"/>
      <c r="HHK156" s="89"/>
      <c r="HHL156" s="89"/>
      <c r="HHM156" s="89"/>
      <c r="HHN156" s="89"/>
      <c r="HHO156" s="89"/>
      <c r="HHP156" s="89"/>
      <c r="HHQ156" s="89"/>
      <c r="HHR156" s="89"/>
      <c r="HHS156" s="89"/>
      <c r="HHT156" s="89"/>
      <c r="HHU156" s="89"/>
      <c r="HHV156" s="89"/>
      <c r="HHW156" s="89"/>
      <c r="HHX156" s="89"/>
      <c r="HHY156" s="89"/>
      <c r="HHZ156" s="89"/>
      <c r="HIA156" s="89"/>
      <c r="HIB156" s="89"/>
      <c r="HIC156" s="89"/>
      <c r="HID156" s="89"/>
      <c r="HIE156" s="89"/>
      <c r="HIF156" s="89"/>
      <c r="HIG156" s="89"/>
      <c r="HIH156" s="89"/>
      <c r="HII156" s="89"/>
      <c r="HIJ156" s="89"/>
      <c r="HIK156" s="89"/>
      <c r="HIL156" s="89"/>
      <c r="HIM156" s="89"/>
      <c r="HIN156" s="89"/>
      <c r="HIO156" s="89"/>
      <c r="HIP156" s="89"/>
      <c r="HIQ156" s="89"/>
      <c r="HIR156" s="89"/>
      <c r="HIS156" s="89"/>
      <c r="HIT156" s="89"/>
      <c r="HIU156" s="89"/>
      <c r="HIV156" s="89"/>
      <c r="HIW156" s="89"/>
      <c r="HIX156" s="89"/>
      <c r="HIY156" s="89"/>
      <c r="HIZ156" s="89"/>
      <c r="HJA156" s="89"/>
      <c r="HJB156" s="89"/>
      <c r="HJC156" s="89"/>
      <c r="HJD156" s="89"/>
      <c r="HJE156" s="89"/>
      <c r="HJF156" s="89"/>
      <c r="HJG156" s="89"/>
      <c r="HJH156" s="89"/>
      <c r="HJI156" s="89"/>
      <c r="HJJ156" s="89"/>
      <c r="HJK156" s="89"/>
      <c r="HJL156" s="89"/>
      <c r="HJM156" s="89"/>
      <c r="HJN156" s="89"/>
      <c r="HJO156" s="89"/>
      <c r="HJP156" s="89"/>
      <c r="HJQ156" s="89"/>
      <c r="HJR156" s="89"/>
      <c r="HJS156" s="89"/>
      <c r="HJT156" s="89"/>
      <c r="HJU156" s="89"/>
      <c r="HJV156" s="89"/>
      <c r="HJW156" s="89"/>
      <c r="HJX156" s="89"/>
      <c r="HJY156" s="89"/>
      <c r="HJZ156" s="89"/>
      <c r="HKA156" s="89"/>
      <c r="HKB156" s="89"/>
      <c r="HKC156" s="89"/>
      <c r="HKD156" s="89"/>
      <c r="HKE156" s="89"/>
      <c r="HKF156" s="89"/>
      <c r="HKG156" s="89"/>
      <c r="HKH156" s="89"/>
      <c r="HKI156" s="89"/>
      <c r="HKJ156" s="89"/>
      <c r="HKK156" s="89"/>
      <c r="HKL156" s="89"/>
      <c r="HKM156" s="89"/>
      <c r="HKN156" s="89"/>
      <c r="HKO156" s="89"/>
      <c r="HKP156" s="89"/>
      <c r="HKQ156" s="89"/>
      <c r="HKR156" s="89"/>
      <c r="HKS156" s="89"/>
      <c r="HKT156" s="89"/>
      <c r="HKU156" s="89"/>
      <c r="HKV156" s="89"/>
      <c r="HKW156" s="89"/>
      <c r="HKX156" s="89"/>
      <c r="HKY156" s="89"/>
      <c r="HKZ156" s="89"/>
      <c r="HLA156" s="89"/>
      <c r="HLB156" s="89"/>
      <c r="HLC156" s="89"/>
      <c r="HLD156" s="89"/>
      <c r="HLE156" s="89"/>
      <c r="HLF156" s="89"/>
      <c r="HLG156" s="89"/>
      <c r="HLH156" s="89"/>
      <c r="HLI156" s="89"/>
      <c r="HLJ156" s="89"/>
      <c r="HLK156" s="89"/>
      <c r="HLL156" s="89"/>
      <c r="HLM156" s="89"/>
      <c r="HLN156" s="89"/>
      <c r="HLO156" s="89"/>
      <c r="HLP156" s="89"/>
      <c r="HLQ156" s="89"/>
      <c r="HLR156" s="89"/>
      <c r="HLS156" s="89"/>
      <c r="HLT156" s="89"/>
      <c r="HLU156" s="89"/>
      <c r="HLV156" s="89"/>
      <c r="HLW156" s="89"/>
      <c r="HLX156" s="89"/>
      <c r="HLY156" s="89"/>
      <c r="HLZ156" s="89"/>
      <c r="HMA156" s="89"/>
      <c r="HMB156" s="89"/>
      <c r="HMC156" s="89"/>
      <c r="HMD156" s="89"/>
      <c r="HME156" s="89"/>
      <c r="HMF156" s="89"/>
      <c r="HMG156" s="89"/>
      <c r="HMH156" s="89"/>
      <c r="HMI156" s="89"/>
      <c r="HMJ156" s="89"/>
      <c r="HMK156" s="89"/>
      <c r="HML156" s="89"/>
      <c r="HMM156" s="89"/>
      <c r="HMN156" s="89"/>
      <c r="HMO156" s="89"/>
      <c r="HMP156" s="89"/>
      <c r="HMQ156" s="89"/>
      <c r="HMR156" s="89"/>
      <c r="HMS156" s="89"/>
      <c r="HMT156" s="89"/>
      <c r="HMU156" s="89"/>
      <c r="HMV156" s="89"/>
      <c r="HMW156" s="89"/>
      <c r="HMX156" s="89"/>
      <c r="HMY156" s="89"/>
      <c r="HMZ156" s="89"/>
      <c r="HNA156" s="89"/>
      <c r="HNB156" s="89"/>
      <c r="HNC156" s="89"/>
      <c r="HND156" s="89"/>
      <c r="HNE156" s="89"/>
      <c r="HNF156" s="89"/>
      <c r="HNG156" s="89"/>
      <c r="HNH156" s="89"/>
      <c r="HNI156" s="89"/>
      <c r="HNJ156" s="89"/>
      <c r="HNK156" s="89"/>
      <c r="HNL156" s="89"/>
      <c r="HNM156" s="89"/>
      <c r="HNN156" s="89"/>
      <c r="HNO156" s="89"/>
      <c r="HNP156" s="89"/>
      <c r="HNQ156" s="89"/>
      <c r="HNR156" s="89"/>
      <c r="HNS156" s="89"/>
      <c r="HNT156" s="89"/>
      <c r="HNU156" s="89"/>
      <c r="HNV156" s="89"/>
      <c r="HNW156" s="89"/>
      <c r="HNX156" s="89"/>
      <c r="HNY156" s="89"/>
      <c r="HNZ156" s="89"/>
      <c r="HOA156" s="89"/>
      <c r="HOB156" s="89"/>
      <c r="HOC156" s="89"/>
      <c r="HOD156" s="89"/>
      <c r="HOE156" s="89"/>
      <c r="HOF156" s="89"/>
      <c r="HOG156" s="89"/>
      <c r="HOH156" s="89"/>
      <c r="HOI156" s="89"/>
      <c r="HOJ156" s="89"/>
      <c r="HOK156" s="89"/>
      <c r="HOL156" s="89"/>
      <c r="HOM156" s="89"/>
      <c r="HON156" s="89"/>
      <c r="HOO156" s="89"/>
      <c r="HOP156" s="89"/>
      <c r="HOQ156" s="89"/>
      <c r="HOR156" s="89"/>
      <c r="HOS156" s="89"/>
      <c r="HOT156" s="89"/>
      <c r="HOU156" s="89"/>
      <c r="HOV156" s="89"/>
      <c r="HOW156" s="89"/>
      <c r="HOX156" s="89"/>
      <c r="HOY156" s="89"/>
      <c r="HOZ156" s="89"/>
      <c r="HPA156" s="89"/>
      <c r="HPB156" s="89"/>
      <c r="HPC156" s="89"/>
      <c r="HPD156" s="89"/>
      <c r="HPE156" s="89"/>
      <c r="HPF156" s="89"/>
      <c r="HPG156" s="89"/>
      <c r="HPH156" s="89"/>
      <c r="HPI156" s="89"/>
      <c r="HPJ156" s="89"/>
      <c r="HPK156" s="89"/>
      <c r="HPL156" s="89"/>
      <c r="HPM156" s="89"/>
      <c r="HPN156" s="89"/>
      <c r="HPO156" s="89"/>
      <c r="HPP156" s="89"/>
      <c r="HPQ156" s="89"/>
      <c r="HPR156" s="89"/>
      <c r="HPS156" s="89"/>
      <c r="HPT156" s="89"/>
      <c r="HPU156" s="89"/>
      <c r="HPV156" s="89"/>
      <c r="HPW156" s="89"/>
      <c r="HPX156" s="89"/>
      <c r="HPY156" s="89"/>
      <c r="HPZ156" s="89"/>
      <c r="HQA156" s="89"/>
      <c r="HQB156" s="89"/>
      <c r="HQC156" s="89"/>
      <c r="HQD156" s="89"/>
      <c r="HQE156" s="89"/>
      <c r="HQF156" s="89"/>
      <c r="HQG156" s="89"/>
      <c r="HQH156" s="89"/>
      <c r="HQI156" s="89"/>
      <c r="HQJ156" s="89"/>
      <c r="HQK156" s="89"/>
      <c r="HQL156" s="89"/>
      <c r="HQM156" s="89"/>
      <c r="HQN156" s="89"/>
      <c r="HQO156" s="89"/>
      <c r="HQP156" s="89"/>
      <c r="HQQ156" s="89"/>
      <c r="HQR156" s="89"/>
      <c r="HQS156" s="89"/>
      <c r="HQT156" s="89"/>
      <c r="HQU156" s="89"/>
      <c r="HQV156" s="89"/>
      <c r="HQW156" s="89"/>
      <c r="HQX156" s="89"/>
      <c r="HQY156" s="89"/>
      <c r="HQZ156" s="89"/>
      <c r="HRA156" s="89"/>
      <c r="HRB156" s="89"/>
      <c r="HRC156" s="89"/>
      <c r="HRD156" s="89"/>
      <c r="HRE156" s="89"/>
      <c r="HRF156" s="89"/>
      <c r="HRG156" s="89"/>
      <c r="HRH156" s="89"/>
      <c r="HRI156" s="89"/>
      <c r="HRJ156" s="89"/>
      <c r="HRK156" s="89"/>
      <c r="HRL156" s="89"/>
      <c r="HRM156" s="89"/>
      <c r="HRN156" s="89"/>
      <c r="HRO156" s="89"/>
      <c r="HRP156" s="89"/>
      <c r="HRQ156" s="89"/>
      <c r="HRR156" s="89"/>
      <c r="HRS156" s="89"/>
      <c r="HRT156" s="89"/>
      <c r="HRU156" s="89"/>
      <c r="HRV156" s="89"/>
      <c r="HRW156" s="89"/>
      <c r="HRX156" s="89"/>
      <c r="HRY156" s="89"/>
      <c r="HRZ156" s="89"/>
      <c r="HSA156" s="89"/>
      <c r="HSB156" s="89"/>
      <c r="HSC156" s="89"/>
      <c r="HSD156" s="89"/>
      <c r="HSE156" s="89"/>
      <c r="HSF156" s="89"/>
      <c r="HSG156" s="89"/>
      <c r="HSH156" s="89"/>
      <c r="HSI156" s="89"/>
      <c r="HSJ156" s="89"/>
      <c r="HSK156" s="89"/>
      <c r="HSL156" s="89"/>
      <c r="HSM156" s="89"/>
      <c r="HSN156" s="89"/>
      <c r="HSO156" s="89"/>
      <c r="HSP156" s="89"/>
      <c r="HSQ156" s="89"/>
      <c r="HSR156" s="89"/>
      <c r="HSS156" s="89"/>
      <c r="HST156" s="89"/>
      <c r="HSU156" s="89"/>
      <c r="HSV156" s="89"/>
      <c r="HSW156" s="89"/>
      <c r="HSX156" s="89"/>
      <c r="HSY156" s="89"/>
      <c r="HSZ156" s="89"/>
      <c r="HTA156" s="89"/>
      <c r="HTB156" s="89"/>
      <c r="HTC156" s="89"/>
      <c r="HTD156" s="89"/>
      <c r="HTE156" s="89"/>
      <c r="HTF156" s="89"/>
      <c r="HTG156" s="89"/>
      <c r="HTH156" s="89"/>
      <c r="HTI156" s="89"/>
      <c r="HTJ156" s="89"/>
      <c r="HTK156" s="89"/>
      <c r="HTL156" s="89"/>
      <c r="HTM156" s="89"/>
      <c r="HTN156" s="89"/>
      <c r="HTO156" s="89"/>
      <c r="HTP156" s="89"/>
      <c r="HTQ156" s="89"/>
      <c r="HTR156" s="89"/>
      <c r="HTS156" s="89"/>
      <c r="HTT156" s="89"/>
      <c r="HTU156" s="89"/>
      <c r="HTV156" s="89"/>
      <c r="HTW156" s="89"/>
      <c r="HTX156" s="89"/>
      <c r="HTY156" s="89"/>
      <c r="HTZ156" s="89"/>
      <c r="HUA156" s="89"/>
      <c r="HUB156" s="89"/>
      <c r="HUC156" s="89"/>
      <c r="HUD156" s="89"/>
      <c r="HUE156" s="89"/>
      <c r="HUF156" s="89"/>
      <c r="HUG156" s="89"/>
      <c r="HUH156" s="89"/>
      <c r="HUI156" s="89"/>
      <c r="HUJ156" s="89"/>
      <c r="HUK156" s="89"/>
      <c r="HUL156" s="89"/>
      <c r="HUM156" s="89"/>
      <c r="HUN156" s="89"/>
      <c r="HUO156" s="89"/>
      <c r="HUP156" s="89"/>
      <c r="HUQ156" s="89"/>
      <c r="HUR156" s="89"/>
      <c r="HUS156" s="89"/>
      <c r="HUT156" s="89"/>
      <c r="HUU156" s="89"/>
      <c r="HUV156" s="89"/>
      <c r="HUW156" s="89"/>
      <c r="HUX156" s="89"/>
      <c r="HUY156" s="89"/>
      <c r="HUZ156" s="89"/>
      <c r="HVA156" s="89"/>
      <c r="HVB156" s="89"/>
      <c r="HVC156" s="89"/>
      <c r="HVD156" s="89"/>
      <c r="HVE156" s="89"/>
      <c r="HVF156" s="89"/>
      <c r="HVG156" s="89"/>
      <c r="HVH156" s="89"/>
      <c r="HVI156" s="89"/>
      <c r="HVJ156" s="89"/>
      <c r="HVK156" s="89"/>
      <c r="HVL156" s="89"/>
      <c r="HVM156" s="89"/>
      <c r="HVN156" s="89"/>
      <c r="HVO156" s="89"/>
      <c r="HVP156" s="89"/>
      <c r="HVQ156" s="89"/>
      <c r="HVR156" s="89"/>
      <c r="HVS156" s="89"/>
      <c r="HVT156" s="89"/>
      <c r="HVU156" s="89"/>
      <c r="HVV156" s="89"/>
      <c r="HVW156" s="89"/>
      <c r="HVX156" s="89"/>
      <c r="HVY156" s="89"/>
      <c r="HVZ156" s="89"/>
      <c r="HWA156" s="89"/>
      <c r="HWB156" s="89"/>
      <c r="HWC156" s="89"/>
      <c r="HWD156" s="89"/>
      <c r="HWE156" s="89"/>
      <c r="HWF156" s="89"/>
      <c r="HWG156" s="89"/>
      <c r="HWH156" s="89"/>
      <c r="HWI156" s="89"/>
      <c r="HWJ156" s="89"/>
      <c r="HWK156" s="89"/>
      <c r="HWL156" s="89"/>
      <c r="HWM156" s="89"/>
      <c r="HWN156" s="89"/>
      <c r="HWO156" s="89"/>
      <c r="HWP156" s="89"/>
      <c r="HWQ156" s="89"/>
      <c r="HWR156" s="89"/>
      <c r="HWS156" s="89"/>
      <c r="HWT156" s="89"/>
      <c r="HWU156" s="89"/>
      <c r="HWV156" s="89"/>
      <c r="HWW156" s="89"/>
      <c r="HWX156" s="89"/>
      <c r="HWY156" s="89"/>
      <c r="HWZ156" s="89"/>
      <c r="HXA156" s="89"/>
      <c r="HXB156" s="89"/>
      <c r="HXC156" s="89"/>
      <c r="HXD156" s="89"/>
      <c r="HXE156" s="89"/>
      <c r="HXF156" s="89"/>
      <c r="HXG156" s="89"/>
      <c r="HXH156" s="89"/>
      <c r="HXI156" s="89"/>
      <c r="HXJ156" s="89"/>
      <c r="HXK156" s="89"/>
      <c r="HXL156" s="89"/>
      <c r="HXM156" s="89"/>
      <c r="HXN156" s="89"/>
      <c r="HXO156" s="89"/>
      <c r="HXP156" s="89"/>
      <c r="HXQ156" s="89"/>
      <c r="HXR156" s="89"/>
      <c r="HXS156" s="89"/>
      <c r="HXT156" s="89"/>
      <c r="HXU156" s="89"/>
      <c r="HXV156" s="89"/>
      <c r="HXW156" s="89"/>
      <c r="HXX156" s="89"/>
      <c r="HXY156" s="89"/>
      <c r="HXZ156" s="89"/>
      <c r="HYA156" s="89"/>
      <c r="HYB156" s="89"/>
      <c r="HYC156" s="89"/>
      <c r="HYD156" s="89"/>
      <c r="HYE156" s="89"/>
      <c r="HYF156" s="89"/>
      <c r="HYG156" s="89"/>
      <c r="HYH156" s="89"/>
      <c r="HYI156" s="89"/>
      <c r="HYJ156" s="89"/>
      <c r="HYK156" s="89"/>
      <c r="HYL156" s="89"/>
      <c r="HYM156" s="89"/>
      <c r="HYN156" s="89"/>
      <c r="HYO156" s="89"/>
      <c r="HYP156" s="89"/>
      <c r="HYQ156" s="89"/>
      <c r="HYR156" s="89"/>
      <c r="HYS156" s="89"/>
      <c r="HYT156" s="89"/>
      <c r="HYU156" s="89"/>
      <c r="HYV156" s="89"/>
      <c r="HYW156" s="89"/>
      <c r="HYX156" s="89"/>
      <c r="HYY156" s="89"/>
      <c r="HYZ156" s="89"/>
      <c r="HZA156" s="89"/>
      <c r="HZB156" s="89"/>
      <c r="HZC156" s="89"/>
      <c r="HZD156" s="89"/>
      <c r="HZE156" s="89"/>
      <c r="HZF156" s="89"/>
      <c r="HZG156" s="89"/>
      <c r="HZH156" s="89"/>
      <c r="HZI156" s="89"/>
      <c r="HZJ156" s="89"/>
      <c r="HZK156" s="89"/>
      <c r="HZL156" s="89"/>
      <c r="HZM156" s="89"/>
      <c r="HZN156" s="89"/>
      <c r="HZO156" s="89"/>
      <c r="HZP156" s="89"/>
      <c r="HZQ156" s="89"/>
      <c r="HZR156" s="89"/>
      <c r="HZS156" s="89"/>
      <c r="HZT156" s="89"/>
      <c r="HZU156" s="89"/>
      <c r="HZV156" s="89"/>
      <c r="HZW156" s="89"/>
      <c r="HZX156" s="89"/>
      <c r="HZY156" s="89"/>
      <c r="HZZ156" s="89"/>
      <c r="IAA156" s="89"/>
      <c r="IAB156" s="89"/>
      <c r="IAC156" s="89"/>
      <c r="IAD156" s="89"/>
      <c r="IAE156" s="89"/>
      <c r="IAF156" s="89"/>
      <c r="IAG156" s="89"/>
      <c r="IAH156" s="89"/>
      <c r="IAI156" s="89"/>
      <c r="IAJ156" s="89"/>
      <c r="IAK156" s="89"/>
      <c r="IAL156" s="89"/>
      <c r="IAM156" s="89"/>
      <c r="IAN156" s="89"/>
      <c r="IAO156" s="89"/>
      <c r="IAP156" s="89"/>
      <c r="IAQ156" s="89"/>
      <c r="IAR156" s="89"/>
      <c r="IAS156" s="89"/>
      <c r="IAT156" s="89"/>
      <c r="IAU156" s="89"/>
      <c r="IAV156" s="89"/>
      <c r="IAW156" s="89"/>
      <c r="IAX156" s="89"/>
      <c r="IAY156" s="89"/>
      <c r="IAZ156" s="89"/>
      <c r="IBA156" s="89"/>
      <c r="IBB156" s="89"/>
      <c r="IBC156" s="89"/>
      <c r="IBD156" s="89"/>
      <c r="IBE156" s="89"/>
      <c r="IBF156" s="89"/>
      <c r="IBG156" s="89"/>
      <c r="IBH156" s="89"/>
      <c r="IBI156" s="89"/>
      <c r="IBJ156" s="89"/>
      <c r="IBK156" s="89"/>
      <c r="IBL156" s="89"/>
      <c r="IBM156" s="89"/>
      <c r="IBN156" s="89"/>
      <c r="IBO156" s="89"/>
      <c r="IBP156" s="89"/>
      <c r="IBQ156" s="89"/>
      <c r="IBR156" s="89"/>
      <c r="IBS156" s="89"/>
      <c r="IBT156" s="89"/>
      <c r="IBU156" s="89"/>
      <c r="IBV156" s="89"/>
      <c r="IBW156" s="89"/>
      <c r="IBX156" s="89"/>
      <c r="IBY156" s="89"/>
      <c r="IBZ156" s="89"/>
      <c r="ICA156" s="89"/>
      <c r="ICB156" s="89"/>
      <c r="ICC156" s="89"/>
      <c r="ICD156" s="89"/>
      <c r="ICE156" s="89"/>
      <c r="ICF156" s="89"/>
      <c r="ICG156" s="89"/>
      <c r="ICH156" s="89"/>
      <c r="ICI156" s="89"/>
      <c r="ICJ156" s="89"/>
      <c r="ICK156" s="89"/>
      <c r="ICL156" s="89"/>
      <c r="ICM156" s="89"/>
      <c r="ICN156" s="89"/>
      <c r="ICO156" s="89"/>
      <c r="ICP156" s="89"/>
      <c r="ICQ156" s="89"/>
      <c r="ICR156" s="89"/>
      <c r="ICS156" s="89"/>
      <c r="ICT156" s="89"/>
      <c r="ICU156" s="89"/>
      <c r="ICV156" s="89"/>
      <c r="ICW156" s="89"/>
      <c r="ICX156" s="89"/>
      <c r="ICY156" s="89"/>
      <c r="ICZ156" s="89"/>
      <c r="IDA156" s="89"/>
      <c r="IDB156" s="89"/>
      <c r="IDC156" s="89"/>
      <c r="IDD156" s="89"/>
      <c r="IDE156" s="89"/>
      <c r="IDF156" s="89"/>
      <c r="IDG156" s="89"/>
      <c r="IDH156" s="89"/>
      <c r="IDI156" s="89"/>
      <c r="IDJ156" s="89"/>
      <c r="IDK156" s="89"/>
      <c r="IDL156" s="89"/>
      <c r="IDM156" s="89"/>
      <c r="IDN156" s="89"/>
      <c r="IDO156" s="89"/>
      <c r="IDP156" s="89"/>
      <c r="IDQ156" s="89"/>
      <c r="IDR156" s="89"/>
      <c r="IDS156" s="89"/>
      <c r="IDT156" s="89"/>
      <c r="IDU156" s="89"/>
      <c r="IDV156" s="89"/>
      <c r="IDW156" s="89"/>
      <c r="IDX156" s="89"/>
      <c r="IDY156" s="89"/>
      <c r="IDZ156" s="89"/>
      <c r="IEA156" s="89"/>
      <c r="IEB156" s="89"/>
      <c r="IEC156" s="89"/>
      <c r="IED156" s="89"/>
      <c r="IEE156" s="89"/>
      <c r="IEF156" s="89"/>
      <c r="IEG156" s="89"/>
      <c r="IEH156" s="89"/>
      <c r="IEI156" s="89"/>
      <c r="IEJ156" s="89"/>
      <c r="IEK156" s="89"/>
      <c r="IEL156" s="89"/>
      <c r="IEM156" s="89"/>
      <c r="IEN156" s="89"/>
      <c r="IEO156" s="89"/>
      <c r="IEP156" s="89"/>
      <c r="IEQ156" s="89"/>
      <c r="IER156" s="89"/>
      <c r="IES156" s="89"/>
      <c r="IET156" s="89"/>
      <c r="IEU156" s="89"/>
      <c r="IEV156" s="89"/>
      <c r="IEW156" s="89"/>
      <c r="IEX156" s="89"/>
      <c r="IEY156" s="89"/>
      <c r="IEZ156" s="89"/>
      <c r="IFA156" s="89"/>
      <c r="IFB156" s="89"/>
      <c r="IFC156" s="89"/>
      <c r="IFD156" s="89"/>
      <c r="IFE156" s="89"/>
      <c r="IFF156" s="89"/>
      <c r="IFG156" s="89"/>
      <c r="IFH156" s="89"/>
      <c r="IFI156" s="89"/>
      <c r="IFJ156" s="89"/>
      <c r="IFK156" s="89"/>
      <c r="IFL156" s="89"/>
      <c r="IFM156" s="89"/>
      <c r="IFN156" s="89"/>
      <c r="IFO156" s="89"/>
      <c r="IFP156" s="89"/>
      <c r="IFQ156" s="89"/>
      <c r="IFR156" s="89"/>
      <c r="IFS156" s="89"/>
      <c r="IFT156" s="89"/>
      <c r="IFU156" s="89"/>
      <c r="IFV156" s="89"/>
      <c r="IFW156" s="89"/>
      <c r="IFX156" s="89"/>
      <c r="IFY156" s="89"/>
      <c r="IFZ156" s="89"/>
      <c r="IGA156" s="89"/>
      <c r="IGB156" s="89"/>
      <c r="IGC156" s="89"/>
      <c r="IGD156" s="89"/>
      <c r="IGE156" s="89"/>
      <c r="IGF156" s="89"/>
      <c r="IGG156" s="89"/>
      <c r="IGH156" s="89"/>
      <c r="IGI156" s="89"/>
      <c r="IGJ156" s="89"/>
      <c r="IGK156" s="89"/>
      <c r="IGL156" s="89"/>
      <c r="IGM156" s="89"/>
      <c r="IGN156" s="89"/>
      <c r="IGO156" s="89"/>
      <c r="IGP156" s="89"/>
      <c r="IGQ156" s="89"/>
      <c r="IGR156" s="89"/>
      <c r="IGS156" s="89"/>
      <c r="IGT156" s="89"/>
      <c r="IGU156" s="89"/>
      <c r="IGV156" s="89"/>
      <c r="IGW156" s="89"/>
      <c r="IGX156" s="89"/>
      <c r="IGY156" s="89"/>
      <c r="IGZ156" s="89"/>
      <c r="IHA156" s="89"/>
      <c r="IHB156" s="89"/>
      <c r="IHC156" s="89"/>
      <c r="IHD156" s="89"/>
      <c r="IHE156" s="89"/>
      <c r="IHF156" s="89"/>
      <c r="IHG156" s="89"/>
      <c r="IHH156" s="89"/>
      <c r="IHI156" s="89"/>
      <c r="IHJ156" s="89"/>
      <c r="IHK156" s="89"/>
      <c r="IHL156" s="89"/>
      <c r="IHM156" s="89"/>
      <c r="IHN156" s="89"/>
      <c r="IHO156" s="89"/>
      <c r="IHP156" s="89"/>
      <c r="IHQ156" s="89"/>
      <c r="IHR156" s="89"/>
      <c r="IHS156" s="89"/>
      <c r="IHT156" s="89"/>
      <c r="IHU156" s="89"/>
      <c r="IHV156" s="89"/>
      <c r="IHW156" s="89"/>
      <c r="IHX156" s="89"/>
      <c r="IHY156" s="89"/>
      <c r="IHZ156" s="89"/>
      <c r="IIA156" s="89"/>
      <c r="IIB156" s="89"/>
      <c r="IIC156" s="89"/>
      <c r="IID156" s="89"/>
      <c r="IIE156" s="89"/>
      <c r="IIF156" s="89"/>
      <c r="IIG156" s="89"/>
      <c r="IIH156" s="89"/>
      <c r="III156" s="89"/>
      <c r="IIJ156" s="89"/>
      <c r="IIK156" s="89"/>
      <c r="IIL156" s="89"/>
      <c r="IIM156" s="89"/>
      <c r="IIN156" s="89"/>
      <c r="IIO156" s="89"/>
      <c r="IIP156" s="89"/>
      <c r="IIQ156" s="89"/>
      <c r="IIR156" s="89"/>
      <c r="IIS156" s="89"/>
      <c r="IIT156" s="89"/>
      <c r="IIU156" s="89"/>
      <c r="IIV156" s="89"/>
      <c r="IIW156" s="89"/>
      <c r="IIX156" s="89"/>
      <c r="IIY156" s="89"/>
      <c r="IIZ156" s="89"/>
      <c r="IJA156" s="89"/>
      <c r="IJB156" s="89"/>
      <c r="IJC156" s="89"/>
      <c r="IJD156" s="89"/>
      <c r="IJE156" s="89"/>
      <c r="IJF156" s="89"/>
      <c r="IJG156" s="89"/>
      <c r="IJH156" s="89"/>
      <c r="IJI156" s="89"/>
      <c r="IJJ156" s="89"/>
      <c r="IJK156" s="89"/>
      <c r="IJL156" s="89"/>
      <c r="IJM156" s="89"/>
      <c r="IJN156" s="89"/>
      <c r="IJO156" s="89"/>
      <c r="IJP156" s="89"/>
      <c r="IJQ156" s="89"/>
      <c r="IJR156" s="89"/>
      <c r="IJS156" s="89"/>
      <c r="IJT156" s="89"/>
      <c r="IJU156" s="89"/>
      <c r="IJV156" s="89"/>
      <c r="IJW156" s="89"/>
      <c r="IJX156" s="89"/>
      <c r="IJY156" s="89"/>
      <c r="IJZ156" s="89"/>
      <c r="IKA156" s="89"/>
      <c r="IKB156" s="89"/>
      <c r="IKC156" s="89"/>
      <c r="IKD156" s="89"/>
      <c r="IKE156" s="89"/>
      <c r="IKF156" s="89"/>
      <c r="IKG156" s="89"/>
      <c r="IKH156" s="89"/>
      <c r="IKI156" s="89"/>
      <c r="IKJ156" s="89"/>
      <c r="IKK156" s="89"/>
      <c r="IKL156" s="89"/>
      <c r="IKM156" s="89"/>
      <c r="IKN156" s="89"/>
      <c r="IKO156" s="89"/>
      <c r="IKP156" s="89"/>
      <c r="IKQ156" s="89"/>
      <c r="IKR156" s="89"/>
      <c r="IKS156" s="89"/>
      <c r="IKT156" s="89"/>
      <c r="IKU156" s="89"/>
      <c r="IKV156" s="89"/>
      <c r="IKW156" s="89"/>
      <c r="IKX156" s="89"/>
      <c r="IKY156" s="89"/>
      <c r="IKZ156" s="89"/>
      <c r="ILA156" s="89"/>
      <c r="ILB156" s="89"/>
      <c r="ILC156" s="89"/>
      <c r="ILD156" s="89"/>
      <c r="ILE156" s="89"/>
      <c r="ILF156" s="89"/>
      <c r="ILG156" s="89"/>
      <c r="ILH156" s="89"/>
      <c r="ILI156" s="89"/>
      <c r="ILJ156" s="89"/>
      <c r="ILK156" s="89"/>
      <c r="ILL156" s="89"/>
      <c r="ILM156" s="89"/>
      <c r="ILN156" s="89"/>
      <c r="ILO156" s="89"/>
      <c r="ILP156" s="89"/>
      <c r="ILQ156" s="89"/>
      <c r="ILR156" s="89"/>
      <c r="ILS156" s="89"/>
      <c r="ILT156" s="89"/>
      <c r="ILU156" s="89"/>
      <c r="ILV156" s="89"/>
      <c r="ILW156" s="89"/>
      <c r="ILX156" s="89"/>
      <c r="ILY156" s="89"/>
      <c r="ILZ156" s="89"/>
      <c r="IMA156" s="89"/>
      <c r="IMB156" s="89"/>
      <c r="IMC156" s="89"/>
      <c r="IMD156" s="89"/>
      <c r="IME156" s="89"/>
      <c r="IMF156" s="89"/>
      <c r="IMG156" s="89"/>
      <c r="IMH156" s="89"/>
      <c r="IMI156" s="89"/>
      <c r="IMJ156" s="89"/>
      <c r="IMK156" s="89"/>
      <c r="IML156" s="89"/>
      <c r="IMM156" s="89"/>
      <c r="IMN156" s="89"/>
      <c r="IMO156" s="89"/>
      <c r="IMP156" s="89"/>
      <c r="IMQ156" s="89"/>
      <c r="IMR156" s="89"/>
      <c r="IMS156" s="89"/>
      <c r="IMT156" s="89"/>
      <c r="IMU156" s="89"/>
      <c r="IMV156" s="89"/>
      <c r="IMW156" s="89"/>
      <c r="IMX156" s="89"/>
      <c r="IMY156" s="89"/>
      <c r="IMZ156" s="89"/>
      <c r="INA156" s="89"/>
      <c r="INB156" s="89"/>
      <c r="INC156" s="89"/>
      <c r="IND156" s="89"/>
      <c r="INE156" s="89"/>
      <c r="INF156" s="89"/>
      <c r="ING156" s="89"/>
      <c r="INH156" s="89"/>
      <c r="INI156" s="89"/>
      <c r="INJ156" s="89"/>
      <c r="INK156" s="89"/>
      <c r="INL156" s="89"/>
      <c r="INM156" s="89"/>
      <c r="INN156" s="89"/>
      <c r="INO156" s="89"/>
      <c r="INP156" s="89"/>
      <c r="INQ156" s="89"/>
      <c r="INR156" s="89"/>
      <c r="INS156" s="89"/>
      <c r="INT156" s="89"/>
      <c r="INU156" s="89"/>
      <c r="INV156" s="89"/>
      <c r="INW156" s="89"/>
      <c r="INX156" s="89"/>
      <c r="INY156" s="89"/>
      <c r="INZ156" s="89"/>
      <c r="IOA156" s="89"/>
      <c r="IOB156" s="89"/>
      <c r="IOC156" s="89"/>
      <c r="IOD156" s="89"/>
      <c r="IOE156" s="89"/>
      <c r="IOF156" s="89"/>
      <c r="IOG156" s="89"/>
      <c r="IOH156" s="89"/>
      <c r="IOI156" s="89"/>
      <c r="IOJ156" s="89"/>
      <c r="IOK156" s="89"/>
      <c r="IOL156" s="89"/>
      <c r="IOM156" s="89"/>
      <c r="ION156" s="89"/>
      <c r="IOO156" s="89"/>
      <c r="IOP156" s="89"/>
      <c r="IOQ156" s="89"/>
      <c r="IOR156" s="89"/>
      <c r="IOS156" s="89"/>
      <c r="IOT156" s="89"/>
      <c r="IOU156" s="89"/>
      <c r="IOV156" s="89"/>
      <c r="IOW156" s="89"/>
      <c r="IOX156" s="89"/>
      <c r="IOY156" s="89"/>
      <c r="IOZ156" s="89"/>
      <c r="IPA156" s="89"/>
      <c r="IPB156" s="89"/>
      <c r="IPC156" s="89"/>
      <c r="IPD156" s="89"/>
      <c r="IPE156" s="89"/>
      <c r="IPF156" s="89"/>
      <c r="IPG156" s="89"/>
      <c r="IPH156" s="89"/>
      <c r="IPI156" s="89"/>
      <c r="IPJ156" s="89"/>
      <c r="IPK156" s="89"/>
      <c r="IPL156" s="89"/>
      <c r="IPM156" s="89"/>
      <c r="IPN156" s="89"/>
      <c r="IPO156" s="89"/>
      <c r="IPP156" s="89"/>
      <c r="IPQ156" s="89"/>
      <c r="IPR156" s="89"/>
      <c r="IPS156" s="89"/>
      <c r="IPT156" s="89"/>
      <c r="IPU156" s="89"/>
      <c r="IPV156" s="89"/>
      <c r="IPW156" s="89"/>
      <c r="IPX156" s="89"/>
      <c r="IPY156" s="89"/>
      <c r="IPZ156" s="89"/>
      <c r="IQA156" s="89"/>
      <c r="IQB156" s="89"/>
      <c r="IQC156" s="89"/>
      <c r="IQD156" s="89"/>
      <c r="IQE156" s="89"/>
      <c r="IQF156" s="89"/>
      <c r="IQG156" s="89"/>
      <c r="IQH156" s="89"/>
      <c r="IQI156" s="89"/>
      <c r="IQJ156" s="89"/>
      <c r="IQK156" s="89"/>
      <c r="IQL156" s="89"/>
      <c r="IQM156" s="89"/>
      <c r="IQN156" s="89"/>
      <c r="IQO156" s="89"/>
      <c r="IQP156" s="89"/>
      <c r="IQQ156" s="89"/>
      <c r="IQR156" s="89"/>
      <c r="IQS156" s="89"/>
      <c r="IQT156" s="89"/>
      <c r="IQU156" s="89"/>
      <c r="IQV156" s="89"/>
      <c r="IQW156" s="89"/>
      <c r="IQX156" s="89"/>
      <c r="IQY156" s="89"/>
      <c r="IQZ156" s="89"/>
      <c r="IRA156" s="89"/>
      <c r="IRB156" s="89"/>
      <c r="IRC156" s="89"/>
      <c r="IRD156" s="89"/>
      <c r="IRE156" s="89"/>
      <c r="IRF156" s="89"/>
      <c r="IRG156" s="89"/>
      <c r="IRH156" s="89"/>
      <c r="IRI156" s="89"/>
      <c r="IRJ156" s="89"/>
      <c r="IRK156" s="89"/>
      <c r="IRL156" s="89"/>
      <c r="IRM156" s="89"/>
      <c r="IRN156" s="89"/>
      <c r="IRO156" s="89"/>
      <c r="IRP156" s="89"/>
      <c r="IRQ156" s="89"/>
      <c r="IRR156" s="89"/>
      <c r="IRS156" s="89"/>
      <c r="IRT156" s="89"/>
      <c r="IRU156" s="89"/>
      <c r="IRV156" s="89"/>
      <c r="IRW156" s="89"/>
      <c r="IRX156" s="89"/>
      <c r="IRY156" s="89"/>
      <c r="IRZ156" s="89"/>
      <c r="ISA156" s="89"/>
      <c r="ISB156" s="89"/>
      <c r="ISC156" s="89"/>
      <c r="ISD156" s="89"/>
      <c r="ISE156" s="89"/>
      <c r="ISF156" s="89"/>
      <c r="ISG156" s="89"/>
      <c r="ISH156" s="89"/>
      <c r="ISI156" s="89"/>
      <c r="ISJ156" s="89"/>
      <c r="ISK156" s="89"/>
      <c r="ISL156" s="89"/>
      <c r="ISM156" s="89"/>
      <c r="ISN156" s="89"/>
      <c r="ISO156" s="89"/>
      <c r="ISP156" s="89"/>
      <c r="ISQ156" s="89"/>
      <c r="ISR156" s="89"/>
      <c r="ISS156" s="89"/>
      <c r="IST156" s="89"/>
      <c r="ISU156" s="89"/>
      <c r="ISV156" s="89"/>
      <c r="ISW156" s="89"/>
      <c r="ISX156" s="89"/>
      <c r="ISY156" s="89"/>
      <c r="ISZ156" s="89"/>
      <c r="ITA156" s="89"/>
      <c r="ITB156" s="89"/>
      <c r="ITC156" s="89"/>
      <c r="ITD156" s="89"/>
      <c r="ITE156" s="89"/>
      <c r="ITF156" s="89"/>
      <c r="ITG156" s="89"/>
      <c r="ITH156" s="89"/>
      <c r="ITI156" s="89"/>
      <c r="ITJ156" s="89"/>
      <c r="ITK156" s="89"/>
      <c r="ITL156" s="89"/>
      <c r="ITM156" s="89"/>
      <c r="ITN156" s="89"/>
      <c r="ITO156" s="89"/>
      <c r="ITP156" s="89"/>
      <c r="ITQ156" s="89"/>
      <c r="ITR156" s="89"/>
      <c r="ITS156" s="89"/>
      <c r="ITT156" s="89"/>
      <c r="ITU156" s="89"/>
      <c r="ITV156" s="89"/>
      <c r="ITW156" s="89"/>
      <c r="ITX156" s="89"/>
      <c r="ITY156" s="89"/>
      <c r="ITZ156" s="89"/>
      <c r="IUA156" s="89"/>
      <c r="IUB156" s="89"/>
      <c r="IUC156" s="89"/>
      <c r="IUD156" s="89"/>
      <c r="IUE156" s="89"/>
      <c r="IUF156" s="89"/>
      <c r="IUG156" s="89"/>
      <c r="IUH156" s="89"/>
      <c r="IUI156" s="89"/>
      <c r="IUJ156" s="89"/>
      <c r="IUK156" s="89"/>
      <c r="IUL156" s="89"/>
      <c r="IUM156" s="89"/>
      <c r="IUN156" s="89"/>
      <c r="IUO156" s="89"/>
      <c r="IUP156" s="89"/>
      <c r="IUQ156" s="89"/>
      <c r="IUR156" s="89"/>
      <c r="IUS156" s="89"/>
      <c r="IUT156" s="89"/>
      <c r="IUU156" s="89"/>
      <c r="IUV156" s="89"/>
      <c r="IUW156" s="89"/>
      <c r="IUX156" s="89"/>
      <c r="IUY156" s="89"/>
      <c r="IUZ156" s="89"/>
      <c r="IVA156" s="89"/>
      <c r="IVB156" s="89"/>
      <c r="IVC156" s="89"/>
      <c r="IVD156" s="89"/>
      <c r="IVE156" s="89"/>
      <c r="IVF156" s="89"/>
      <c r="IVG156" s="89"/>
      <c r="IVH156" s="89"/>
      <c r="IVI156" s="89"/>
      <c r="IVJ156" s="89"/>
      <c r="IVK156" s="89"/>
      <c r="IVL156" s="89"/>
      <c r="IVM156" s="89"/>
      <c r="IVN156" s="89"/>
      <c r="IVO156" s="89"/>
      <c r="IVP156" s="89"/>
      <c r="IVQ156" s="89"/>
      <c r="IVR156" s="89"/>
      <c r="IVS156" s="89"/>
      <c r="IVT156" s="89"/>
      <c r="IVU156" s="89"/>
      <c r="IVV156" s="89"/>
      <c r="IVW156" s="89"/>
      <c r="IVX156" s="89"/>
      <c r="IVY156" s="89"/>
      <c r="IVZ156" s="89"/>
      <c r="IWA156" s="89"/>
      <c r="IWB156" s="89"/>
      <c r="IWC156" s="89"/>
      <c r="IWD156" s="89"/>
      <c r="IWE156" s="89"/>
      <c r="IWF156" s="89"/>
      <c r="IWG156" s="89"/>
      <c r="IWH156" s="89"/>
      <c r="IWI156" s="89"/>
      <c r="IWJ156" s="89"/>
      <c r="IWK156" s="89"/>
      <c r="IWL156" s="89"/>
      <c r="IWM156" s="89"/>
      <c r="IWN156" s="89"/>
      <c r="IWO156" s="89"/>
      <c r="IWP156" s="89"/>
      <c r="IWQ156" s="89"/>
      <c r="IWR156" s="89"/>
      <c r="IWS156" s="89"/>
      <c r="IWT156" s="89"/>
      <c r="IWU156" s="89"/>
      <c r="IWV156" s="89"/>
      <c r="IWW156" s="89"/>
      <c r="IWX156" s="89"/>
      <c r="IWY156" s="89"/>
      <c r="IWZ156" s="89"/>
      <c r="IXA156" s="89"/>
      <c r="IXB156" s="89"/>
      <c r="IXC156" s="89"/>
      <c r="IXD156" s="89"/>
      <c r="IXE156" s="89"/>
      <c r="IXF156" s="89"/>
      <c r="IXG156" s="89"/>
      <c r="IXH156" s="89"/>
      <c r="IXI156" s="89"/>
      <c r="IXJ156" s="89"/>
      <c r="IXK156" s="89"/>
      <c r="IXL156" s="89"/>
      <c r="IXM156" s="89"/>
      <c r="IXN156" s="89"/>
      <c r="IXO156" s="89"/>
      <c r="IXP156" s="89"/>
      <c r="IXQ156" s="89"/>
      <c r="IXR156" s="89"/>
      <c r="IXS156" s="89"/>
      <c r="IXT156" s="89"/>
      <c r="IXU156" s="89"/>
      <c r="IXV156" s="89"/>
      <c r="IXW156" s="89"/>
      <c r="IXX156" s="89"/>
      <c r="IXY156" s="89"/>
      <c r="IXZ156" s="89"/>
      <c r="IYA156" s="89"/>
      <c r="IYB156" s="89"/>
      <c r="IYC156" s="89"/>
      <c r="IYD156" s="89"/>
      <c r="IYE156" s="89"/>
      <c r="IYF156" s="89"/>
      <c r="IYG156" s="89"/>
      <c r="IYH156" s="89"/>
      <c r="IYI156" s="89"/>
      <c r="IYJ156" s="89"/>
      <c r="IYK156" s="89"/>
      <c r="IYL156" s="89"/>
      <c r="IYM156" s="89"/>
      <c r="IYN156" s="89"/>
      <c r="IYO156" s="89"/>
      <c r="IYP156" s="89"/>
      <c r="IYQ156" s="89"/>
      <c r="IYR156" s="89"/>
      <c r="IYS156" s="89"/>
      <c r="IYT156" s="89"/>
      <c r="IYU156" s="89"/>
      <c r="IYV156" s="89"/>
      <c r="IYW156" s="89"/>
      <c r="IYX156" s="89"/>
      <c r="IYY156" s="89"/>
      <c r="IYZ156" s="89"/>
      <c r="IZA156" s="89"/>
      <c r="IZB156" s="89"/>
      <c r="IZC156" s="89"/>
      <c r="IZD156" s="89"/>
      <c r="IZE156" s="89"/>
      <c r="IZF156" s="89"/>
      <c r="IZG156" s="89"/>
      <c r="IZH156" s="89"/>
      <c r="IZI156" s="89"/>
      <c r="IZJ156" s="89"/>
      <c r="IZK156" s="89"/>
      <c r="IZL156" s="89"/>
      <c r="IZM156" s="89"/>
      <c r="IZN156" s="89"/>
      <c r="IZO156" s="89"/>
      <c r="IZP156" s="89"/>
      <c r="IZQ156" s="89"/>
      <c r="IZR156" s="89"/>
      <c r="IZS156" s="89"/>
      <c r="IZT156" s="89"/>
      <c r="IZU156" s="89"/>
      <c r="IZV156" s="89"/>
      <c r="IZW156" s="89"/>
      <c r="IZX156" s="89"/>
      <c r="IZY156" s="89"/>
      <c r="IZZ156" s="89"/>
      <c r="JAA156" s="89"/>
      <c r="JAB156" s="89"/>
      <c r="JAC156" s="89"/>
      <c r="JAD156" s="89"/>
      <c r="JAE156" s="89"/>
      <c r="JAF156" s="89"/>
      <c r="JAG156" s="89"/>
      <c r="JAH156" s="89"/>
      <c r="JAI156" s="89"/>
      <c r="JAJ156" s="89"/>
      <c r="JAK156" s="89"/>
      <c r="JAL156" s="89"/>
      <c r="JAM156" s="89"/>
      <c r="JAN156" s="89"/>
      <c r="JAO156" s="89"/>
      <c r="JAP156" s="89"/>
      <c r="JAQ156" s="89"/>
      <c r="JAR156" s="89"/>
      <c r="JAS156" s="89"/>
      <c r="JAT156" s="89"/>
      <c r="JAU156" s="89"/>
      <c r="JAV156" s="89"/>
      <c r="JAW156" s="89"/>
      <c r="JAX156" s="89"/>
      <c r="JAY156" s="89"/>
      <c r="JAZ156" s="89"/>
      <c r="JBA156" s="89"/>
      <c r="JBB156" s="89"/>
      <c r="JBC156" s="89"/>
      <c r="JBD156" s="89"/>
      <c r="JBE156" s="89"/>
      <c r="JBF156" s="89"/>
      <c r="JBG156" s="89"/>
      <c r="JBH156" s="89"/>
      <c r="JBI156" s="89"/>
      <c r="JBJ156" s="89"/>
      <c r="JBK156" s="89"/>
      <c r="JBL156" s="89"/>
      <c r="JBM156" s="89"/>
      <c r="JBN156" s="89"/>
      <c r="JBO156" s="89"/>
      <c r="JBP156" s="89"/>
      <c r="JBQ156" s="89"/>
      <c r="JBR156" s="89"/>
      <c r="JBS156" s="89"/>
      <c r="JBT156" s="89"/>
      <c r="JBU156" s="89"/>
      <c r="JBV156" s="89"/>
      <c r="JBW156" s="89"/>
      <c r="JBX156" s="89"/>
      <c r="JBY156" s="89"/>
      <c r="JBZ156" s="89"/>
      <c r="JCA156" s="89"/>
      <c r="JCB156" s="89"/>
      <c r="JCC156" s="89"/>
      <c r="JCD156" s="89"/>
      <c r="JCE156" s="89"/>
      <c r="JCF156" s="89"/>
      <c r="JCG156" s="89"/>
      <c r="JCH156" s="89"/>
      <c r="JCI156" s="89"/>
      <c r="JCJ156" s="89"/>
      <c r="JCK156" s="89"/>
      <c r="JCL156" s="89"/>
      <c r="JCM156" s="89"/>
      <c r="JCN156" s="89"/>
      <c r="JCO156" s="89"/>
      <c r="JCP156" s="89"/>
      <c r="JCQ156" s="89"/>
      <c r="JCR156" s="89"/>
      <c r="JCS156" s="89"/>
      <c r="JCT156" s="89"/>
      <c r="JCU156" s="89"/>
      <c r="JCV156" s="89"/>
      <c r="JCW156" s="89"/>
      <c r="JCX156" s="89"/>
      <c r="JCY156" s="89"/>
      <c r="JCZ156" s="89"/>
      <c r="JDA156" s="89"/>
      <c r="JDB156" s="89"/>
      <c r="JDC156" s="89"/>
      <c r="JDD156" s="89"/>
      <c r="JDE156" s="89"/>
      <c r="JDF156" s="89"/>
      <c r="JDG156" s="89"/>
      <c r="JDH156" s="89"/>
      <c r="JDI156" s="89"/>
      <c r="JDJ156" s="89"/>
      <c r="JDK156" s="89"/>
      <c r="JDL156" s="89"/>
      <c r="JDM156" s="89"/>
      <c r="JDN156" s="89"/>
      <c r="JDO156" s="89"/>
      <c r="JDP156" s="89"/>
      <c r="JDQ156" s="89"/>
      <c r="JDR156" s="89"/>
      <c r="JDS156" s="89"/>
      <c r="JDT156" s="89"/>
      <c r="JDU156" s="89"/>
      <c r="JDV156" s="89"/>
      <c r="JDW156" s="89"/>
      <c r="JDX156" s="89"/>
      <c r="JDY156" s="89"/>
      <c r="JDZ156" s="89"/>
      <c r="JEA156" s="89"/>
      <c r="JEB156" s="89"/>
      <c r="JEC156" s="89"/>
      <c r="JED156" s="89"/>
      <c r="JEE156" s="89"/>
      <c r="JEF156" s="89"/>
      <c r="JEG156" s="89"/>
      <c r="JEH156" s="89"/>
      <c r="JEI156" s="89"/>
      <c r="JEJ156" s="89"/>
      <c r="JEK156" s="89"/>
      <c r="JEL156" s="89"/>
      <c r="JEM156" s="89"/>
      <c r="JEN156" s="89"/>
      <c r="JEO156" s="89"/>
      <c r="JEP156" s="89"/>
      <c r="JEQ156" s="89"/>
      <c r="JER156" s="89"/>
      <c r="JES156" s="89"/>
      <c r="JET156" s="89"/>
      <c r="JEU156" s="89"/>
      <c r="JEV156" s="89"/>
      <c r="JEW156" s="89"/>
      <c r="JEX156" s="89"/>
      <c r="JEY156" s="89"/>
      <c r="JEZ156" s="89"/>
      <c r="JFA156" s="89"/>
      <c r="JFB156" s="89"/>
      <c r="JFC156" s="89"/>
      <c r="JFD156" s="89"/>
      <c r="JFE156" s="89"/>
      <c r="JFF156" s="89"/>
      <c r="JFG156" s="89"/>
      <c r="JFH156" s="89"/>
      <c r="JFI156" s="89"/>
      <c r="JFJ156" s="89"/>
      <c r="JFK156" s="89"/>
      <c r="JFL156" s="89"/>
      <c r="JFM156" s="89"/>
      <c r="JFN156" s="89"/>
      <c r="JFO156" s="89"/>
      <c r="JFP156" s="89"/>
      <c r="JFQ156" s="89"/>
      <c r="JFR156" s="89"/>
      <c r="JFS156" s="89"/>
      <c r="JFT156" s="89"/>
      <c r="JFU156" s="89"/>
      <c r="JFV156" s="89"/>
      <c r="JFW156" s="89"/>
      <c r="JFX156" s="89"/>
      <c r="JFY156" s="89"/>
      <c r="JFZ156" s="89"/>
      <c r="JGA156" s="89"/>
      <c r="JGB156" s="89"/>
      <c r="JGC156" s="89"/>
      <c r="JGD156" s="89"/>
      <c r="JGE156" s="89"/>
      <c r="JGF156" s="89"/>
      <c r="JGG156" s="89"/>
      <c r="JGH156" s="89"/>
      <c r="JGI156" s="89"/>
      <c r="JGJ156" s="89"/>
      <c r="JGK156" s="89"/>
      <c r="JGL156" s="89"/>
      <c r="JGM156" s="89"/>
      <c r="JGN156" s="89"/>
      <c r="JGO156" s="89"/>
      <c r="JGP156" s="89"/>
      <c r="JGQ156" s="89"/>
      <c r="JGR156" s="89"/>
      <c r="JGS156" s="89"/>
      <c r="JGT156" s="89"/>
      <c r="JGU156" s="89"/>
      <c r="JGV156" s="89"/>
      <c r="JGW156" s="89"/>
      <c r="JGX156" s="89"/>
      <c r="JGY156" s="89"/>
      <c r="JGZ156" s="89"/>
      <c r="JHA156" s="89"/>
      <c r="JHB156" s="89"/>
      <c r="JHC156" s="89"/>
      <c r="JHD156" s="89"/>
      <c r="JHE156" s="89"/>
      <c r="JHF156" s="89"/>
      <c r="JHG156" s="89"/>
      <c r="JHH156" s="89"/>
      <c r="JHI156" s="89"/>
      <c r="JHJ156" s="89"/>
      <c r="JHK156" s="89"/>
      <c r="JHL156" s="89"/>
      <c r="JHM156" s="89"/>
      <c r="JHN156" s="89"/>
      <c r="JHO156" s="89"/>
      <c r="JHP156" s="89"/>
      <c r="JHQ156" s="89"/>
      <c r="JHR156" s="89"/>
      <c r="JHS156" s="89"/>
      <c r="JHT156" s="89"/>
      <c r="JHU156" s="89"/>
      <c r="JHV156" s="89"/>
      <c r="JHW156" s="89"/>
      <c r="JHX156" s="89"/>
      <c r="JHY156" s="89"/>
      <c r="JHZ156" s="89"/>
      <c r="JIA156" s="89"/>
      <c r="JIB156" s="89"/>
      <c r="JIC156" s="89"/>
      <c r="JID156" s="89"/>
      <c r="JIE156" s="89"/>
      <c r="JIF156" s="89"/>
      <c r="JIG156" s="89"/>
      <c r="JIH156" s="89"/>
      <c r="JII156" s="89"/>
      <c r="JIJ156" s="89"/>
      <c r="JIK156" s="89"/>
      <c r="JIL156" s="89"/>
      <c r="JIM156" s="89"/>
      <c r="JIN156" s="89"/>
      <c r="JIO156" s="89"/>
      <c r="JIP156" s="89"/>
      <c r="JIQ156" s="89"/>
      <c r="JIR156" s="89"/>
      <c r="JIS156" s="89"/>
      <c r="JIT156" s="89"/>
      <c r="JIU156" s="89"/>
      <c r="JIV156" s="89"/>
      <c r="JIW156" s="89"/>
      <c r="JIX156" s="89"/>
      <c r="JIY156" s="89"/>
      <c r="JIZ156" s="89"/>
      <c r="JJA156" s="89"/>
      <c r="JJB156" s="89"/>
      <c r="JJC156" s="89"/>
      <c r="JJD156" s="89"/>
      <c r="JJE156" s="89"/>
      <c r="JJF156" s="89"/>
      <c r="JJG156" s="89"/>
      <c r="JJH156" s="89"/>
      <c r="JJI156" s="89"/>
      <c r="JJJ156" s="89"/>
      <c r="JJK156" s="89"/>
      <c r="JJL156" s="89"/>
      <c r="JJM156" s="89"/>
      <c r="JJN156" s="89"/>
      <c r="JJO156" s="89"/>
      <c r="JJP156" s="89"/>
      <c r="JJQ156" s="89"/>
      <c r="JJR156" s="89"/>
      <c r="JJS156" s="89"/>
      <c r="JJT156" s="89"/>
      <c r="JJU156" s="89"/>
      <c r="JJV156" s="89"/>
      <c r="JJW156" s="89"/>
      <c r="JJX156" s="89"/>
      <c r="JJY156" s="89"/>
      <c r="JJZ156" s="89"/>
      <c r="JKA156" s="89"/>
      <c r="JKB156" s="89"/>
      <c r="JKC156" s="89"/>
      <c r="JKD156" s="89"/>
      <c r="JKE156" s="89"/>
      <c r="JKF156" s="89"/>
      <c r="JKG156" s="89"/>
      <c r="JKH156" s="89"/>
      <c r="JKI156" s="89"/>
      <c r="JKJ156" s="89"/>
      <c r="JKK156" s="89"/>
      <c r="JKL156" s="89"/>
      <c r="JKM156" s="89"/>
      <c r="JKN156" s="89"/>
      <c r="JKO156" s="89"/>
      <c r="JKP156" s="89"/>
      <c r="JKQ156" s="89"/>
      <c r="JKR156" s="89"/>
      <c r="JKS156" s="89"/>
      <c r="JKT156" s="89"/>
      <c r="JKU156" s="89"/>
      <c r="JKV156" s="89"/>
      <c r="JKW156" s="89"/>
      <c r="JKX156" s="89"/>
      <c r="JKY156" s="89"/>
      <c r="JKZ156" s="89"/>
      <c r="JLA156" s="89"/>
      <c r="JLB156" s="89"/>
      <c r="JLC156" s="89"/>
      <c r="JLD156" s="89"/>
      <c r="JLE156" s="89"/>
      <c r="JLF156" s="89"/>
      <c r="JLG156" s="89"/>
      <c r="JLH156" s="89"/>
      <c r="JLI156" s="89"/>
      <c r="JLJ156" s="89"/>
      <c r="JLK156" s="89"/>
      <c r="JLL156" s="89"/>
      <c r="JLM156" s="89"/>
      <c r="JLN156" s="89"/>
      <c r="JLO156" s="89"/>
      <c r="JLP156" s="89"/>
      <c r="JLQ156" s="89"/>
      <c r="JLR156" s="89"/>
      <c r="JLS156" s="89"/>
      <c r="JLT156" s="89"/>
      <c r="JLU156" s="89"/>
      <c r="JLV156" s="89"/>
      <c r="JLW156" s="89"/>
      <c r="JLX156" s="89"/>
      <c r="JLY156" s="89"/>
      <c r="JLZ156" s="89"/>
      <c r="JMA156" s="89"/>
      <c r="JMB156" s="89"/>
      <c r="JMC156" s="89"/>
      <c r="JMD156" s="89"/>
      <c r="JME156" s="89"/>
      <c r="JMF156" s="89"/>
      <c r="JMG156" s="89"/>
      <c r="JMH156" s="89"/>
      <c r="JMI156" s="89"/>
      <c r="JMJ156" s="89"/>
      <c r="JMK156" s="89"/>
      <c r="JML156" s="89"/>
      <c r="JMM156" s="89"/>
      <c r="JMN156" s="89"/>
      <c r="JMO156" s="89"/>
      <c r="JMP156" s="89"/>
      <c r="JMQ156" s="89"/>
      <c r="JMR156" s="89"/>
      <c r="JMS156" s="89"/>
      <c r="JMT156" s="89"/>
      <c r="JMU156" s="89"/>
      <c r="JMV156" s="89"/>
      <c r="JMW156" s="89"/>
      <c r="JMX156" s="89"/>
      <c r="JMY156" s="89"/>
      <c r="JMZ156" s="89"/>
      <c r="JNA156" s="89"/>
      <c r="JNB156" s="89"/>
      <c r="JNC156" s="89"/>
      <c r="JND156" s="89"/>
      <c r="JNE156" s="89"/>
      <c r="JNF156" s="89"/>
      <c r="JNG156" s="89"/>
      <c r="JNH156" s="89"/>
      <c r="JNI156" s="89"/>
      <c r="JNJ156" s="89"/>
      <c r="JNK156" s="89"/>
      <c r="JNL156" s="89"/>
      <c r="JNM156" s="89"/>
      <c r="JNN156" s="89"/>
      <c r="JNO156" s="89"/>
      <c r="JNP156" s="89"/>
      <c r="JNQ156" s="89"/>
      <c r="JNR156" s="89"/>
      <c r="JNS156" s="89"/>
      <c r="JNT156" s="89"/>
      <c r="JNU156" s="89"/>
      <c r="JNV156" s="89"/>
      <c r="JNW156" s="89"/>
      <c r="JNX156" s="89"/>
      <c r="JNY156" s="89"/>
      <c r="JNZ156" s="89"/>
      <c r="JOA156" s="89"/>
      <c r="JOB156" s="89"/>
      <c r="JOC156" s="89"/>
      <c r="JOD156" s="89"/>
      <c r="JOE156" s="89"/>
      <c r="JOF156" s="89"/>
      <c r="JOG156" s="89"/>
      <c r="JOH156" s="89"/>
      <c r="JOI156" s="89"/>
      <c r="JOJ156" s="89"/>
      <c r="JOK156" s="89"/>
      <c r="JOL156" s="89"/>
      <c r="JOM156" s="89"/>
      <c r="JON156" s="89"/>
      <c r="JOO156" s="89"/>
      <c r="JOP156" s="89"/>
      <c r="JOQ156" s="89"/>
      <c r="JOR156" s="89"/>
      <c r="JOS156" s="89"/>
      <c r="JOT156" s="89"/>
      <c r="JOU156" s="89"/>
      <c r="JOV156" s="89"/>
      <c r="JOW156" s="89"/>
      <c r="JOX156" s="89"/>
      <c r="JOY156" s="89"/>
      <c r="JOZ156" s="89"/>
      <c r="JPA156" s="89"/>
      <c r="JPB156" s="89"/>
      <c r="JPC156" s="89"/>
      <c r="JPD156" s="89"/>
      <c r="JPE156" s="89"/>
      <c r="JPF156" s="89"/>
      <c r="JPG156" s="89"/>
      <c r="JPH156" s="89"/>
      <c r="JPI156" s="89"/>
      <c r="JPJ156" s="89"/>
      <c r="JPK156" s="89"/>
      <c r="JPL156" s="89"/>
      <c r="JPM156" s="89"/>
      <c r="JPN156" s="89"/>
      <c r="JPO156" s="89"/>
      <c r="JPP156" s="89"/>
      <c r="JPQ156" s="89"/>
      <c r="JPR156" s="89"/>
      <c r="JPS156" s="89"/>
      <c r="JPT156" s="89"/>
      <c r="JPU156" s="89"/>
      <c r="JPV156" s="89"/>
      <c r="JPW156" s="89"/>
      <c r="JPX156" s="89"/>
      <c r="JPY156" s="89"/>
      <c r="JPZ156" s="89"/>
      <c r="JQA156" s="89"/>
      <c r="JQB156" s="89"/>
      <c r="JQC156" s="89"/>
      <c r="JQD156" s="89"/>
      <c r="JQE156" s="89"/>
      <c r="JQF156" s="89"/>
      <c r="JQG156" s="89"/>
      <c r="JQH156" s="89"/>
      <c r="JQI156" s="89"/>
      <c r="JQJ156" s="89"/>
      <c r="JQK156" s="89"/>
      <c r="JQL156" s="89"/>
      <c r="JQM156" s="89"/>
      <c r="JQN156" s="89"/>
      <c r="JQO156" s="89"/>
      <c r="JQP156" s="89"/>
      <c r="JQQ156" s="89"/>
      <c r="JQR156" s="89"/>
      <c r="JQS156" s="89"/>
      <c r="JQT156" s="89"/>
      <c r="JQU156" s="89"/>
      <c r="JQV156" s="89"/>
      <c r="JQW156" s="89"/>
      <c r="JQX156" s="89"/>
      <c r="JQY156" s="89"/>
      <c r="JQZ156" s="89"/>
      <c r="JRA156" s="89"/>
      <c r="JRB156" s="89"/>
      <c r="JRC156" s="89"/>
      <c r="JRD156" s="89"/>
      <c r="JRE156" s="89"/>
      <c r="JRF156" s="89"/>
      <c r="JRG156" s="89"/>
      <c r="JRH156" s="89"/>
      <c r="JRI156" s="89"/>
      <c r="JRJ156" s="89"/>
      <c r="JRK156" s="89"/>
      <c r="JRL156" s="89"/>
      <c r="JRM156" s="89"/>
      <c r="JRN156" s="89"/>
      <c r="JRO156" s="89"/>
      <c r="JRP156" s="89"/>
      <c r="JRQ156" s="89"/>
      <c r="JRR156" s="89"/>
      <c r="JRS156" s="89"/>
      <c r="JRT156" s="89"/>
      <c r="JRU156" s="89"/>
      <c r="JRV156" s="89"/>
      <c r="JRW156" s="89"/>
      <c r="JRX156" s="89"/>
      <c r="JRY156" s="89"/>
      <c r="JRZ156" s="89"/>
      <c r="JSA156" s="89"/>
      <c r="JSB156" s="89"/>
      <c r="JSC156" s="89"/>
      <c r="JSD156" s="89"/>
      <c r="JSE156" s="89"/>
      <c r="JSF156" s="89"/>
      <c r="JSG156" s="89"/>
      <c r="JSH156" s="89"/>
      <c r="JSI156" s="89"/>
      <c r="JSJ156" s="89"/>
      <c r="JSK156" s="89"/>
      <c r="JSL156" s="89"/>
      <c r="JSM156" s="89"/>
      <c r="JSN156" s="89"/>
      <c r="JSO156" s="89"/>
      <c r="JSP156" s="89"/>
      <c r="JSQ156" s="89"/>
      <c r="JSR156" s="89"/>
      <c r="JSS156" s="89"/>
      <c r="JST156" s="89"/>
      <c r="JSU156" s="89"/>
      <c r="JSV156" s="89"/>
      <c r="JSW156" s="89"/>
      <c r="JSX156" s="89"/>
      <c r="JSY156" s="89"/>
      <c r="JSZ156" s="89"/>
      <c r="JTA156" s="89"/>
      <c r="JTB156" s="89"/>
      <c r="JTC156" s="89"/>
      <c r="JTD156" s="89"/>
      <c r="JTE156" s="89"/>
      <c r="JTF156" s="89"/>
      <c r="JTG156" s="89"/>
      <c r="JTH156" s="89"/>
      <c r="JTI156" s="89"/>
      <c r="JTJ156" s="89"/>
      <c r="JTK156" s="89"/>
      <c r="JTL156" s="89"/>
      <c r="JTM156" s="89"/>
      <c r="JTN156" s="89"/>
      <c r="JTO156" s="89"/>
      <c r="JTP156" s="89"/>
      <c r="JTQ156" s="89"/>
      <c r="JTR156" s="89"/>
      <c r="JTS156" s="89"/>
      <c r="JTT156" s="89"/>
      <c r="JTU156" s="89"/>
      <c r="JTV156" s="89"/>
      <c r="JTW156" s="89"/>
      <c r="JTX156" s="89"/>
      <c r="JTY156" s="89"/>
      <c r="JTZ156" s="89"/>
      <c r="JUA156" s="89"/>
      <c r="JUB156" s="89"/>
      <c r="JUC156" s="89"/>
      <c r="JUD156" s="89"/>
      <c r="JUE156" s="89"/>
      <c r="JUF156" s="89"/>
      <c r="JUG156" s="89"/>
      <c r="JUH156" s="89"/>
      <c r="JUI156" s="89"/>
      <c r="JUJ156" s="89"/>
      <c r="JUK156" s="89"/>
      <c r="JUL156" s="89"/>
      <c r="JUM156" s="89"/>
      <c r="JUN156" s="89"/>
      <c r="JUO156" s="89"/>
      <c r="JUP156" s="89"/>
      <c r="JUQ156" s="89"/>
      <c r="JUR156" s="89"/>
      <c r="JUS156" s="89"/>
      <c r="JUT156" s="89"/>
      <c r="JUU156" s="89"/>
      <c r="JUV156" s="89"/>
      <c r="JUW156" s="89"/>
      <c r="JUX156" s="89"/>
      <c r="JUY156" s="89"/>
      <c r="JUZ156" s="89"/>
      <c r="JVA156" s="89"/>
      <c r="JVB156" s="89"/>
      <c r="JVC156" s="89"/>
      <c r="JVD156" s="89"/>
      <c r="JVE156" s="89"/>
      <c r="JVF156" s="89"/>
      <c r="JVG156" s="89"/>
      <c r="JVH156" s="89"/>
      <c r="JVI156" s="89"/>
      <c r="JVJ156" s="89"/>
      <c r="JVK156" s="89"/>
      <c r="JVL156" s="89"/>
      <c r="JVM156" s="89"/>
      <c r="JVN156" s="89"/>
      <c r="JVO156" s="89"/>
      <c r="JVP156" s="89"/>
      <c r="JVQ156" s="89"/>
      <c r="JVR156" s="89"/>
      <c r="JVS156" s="89"/>
      <c r="JVT156" s="89"/>
      <c r="JVU156" s="89"/>
      <c r="JVV156" s="89"/>
      <c r="JVW156" s="89"/>
      <c r="JVX156" s="89"/>
      <c r="JVY156" s="89"/>
      <c r="JVZ156" s="89"/>
      <c r="JWA156" s="89"/>
      <c r="JWB156" s="89"/>
      <c r="JWC156" s="89"/>
      <c r="JWD156" s="89"/>
      <c r="JWE156" s="89"/>
      <c r="JWF156" s="89"/>
      <c r="JWG156" s="89"/>
      <c r="JWH156" s="89"/>
      <c r="JWI156" s="89"/>
      <c r="JWJ156" s="89"/>
      <c r="JWK156" s="89"/>
      <c r="JWL156" s="89"/>
      <c r="JWM156" s="89"/>
      <c r="JWN156" s="89"/>
      <c r="JWO156" s="89"/>
      <c r="JWP156" s="89"/>
      <c r="JWQ156" s="89"/>
      <c r="JWR156" s="89"/>
      <c r="JWS156" s="89"/>
      <c r="JWT156" s="89"/>
      <c r="JWU156" s="89"/>
      <c r="JWV156" s="89"/>
      <c r="JWW156" s="89"/>
      <c r="JWX156" s="89"/>
      <c r="JWY156" s="89"/>
      <c r="JWZ156" s="89"/>
      <c r="JXA156" s="89"/>
      <c r="JXB156" s="89"/>
      <c r="JXC156" s="89"/>
      <c r="JXD156" s="89"/>
      <c r="JXE156" s="89"/>
      <c r="JXF156" s="89"/>
      <c r="JXG156" s="89"/>
      <c r="JXH156" s="89"/>
      <c r="JXI156" s="89"/>
      <c r="JXJ156" s="89"/>
      <c r="JXK156" s="89"/>
      <c r="JXL156" s="89"/>
      <c r="JXM156" s="89"/>
      <c r="JXN156" s="89"/>
      <c r="JXO156" s="89"/>
      <c r="JXP156" s="89"/>
      <c r="JXQ156" s="89"/>
      <c r="JXR156" s="89"/>
      <c r="JXS156" s="89"/>
      <c r="JXT156" s="89"/>
      <c r="JXU156" s="89"/>
      <c r="JXV156" s="89"/>
      <c r="JXW156" s="89"/>
      <c r="JXX156" s="89"/>
      <c r="JXY156" s="89"/>
      <c r="JXZ156" s="89"/>
      <c r="JYA156" s="89"/>
      <c r="JYB156" s="89"/>
      <c r="JYC156" s="89"/>
      <c r="JYD156" s="89"/>
      <c r="JYE156" s="89"/>
      <c r="JYF156" s="89"/>
      <c r="JYG156" s="89"/>
      <c r="JYH156" s="89"/>
      <c r="JYI156" s="89"/>
      <c r="JYJ156" s="89"/>
      <c r="JYK156" s="89"/>
      <c r="JYL156" s="89"/>
      <c r="JYM156" s="89"/>
      <c r="JYN156" s="89"/>
      <c r="JYO156" s="89"/>
      <c r="JYP156" s="89"/>
      <c r="JYQ156" s="89"/>
      <c r="JYR156" s="89"/>
      <c r="JYS156" s="89"/>
      <c r="JYT156" s="89"/>
      <c r="JYU156" s="89"/>
      <c r="JYV156" s="89"/>
      <c r="JYW156" s="89"/>
      <c r="JYX156" s="89"/>
      <c r="JYY156" s="89"/>
      <c r="JYZ156" s="89"/>
      <c r="JZA156" s="89"/>
      <c r="JZB156" s="89"/>
      <c r="JZC156" s="89"/>
      <c r="JZD156" s="89"/>
      <c r="JZE156" s="89"/>
      <c r="JZF156" s="89"/>
      <c r="JZG156" s="89"/>
      <c r="JZH156" s="89"/>
      <c r="JZI156" s="89"/>
      <c r="JZJ156" s="89"/>
      <c r="JZK156" s="89"/>
      <c r="JZL156" s="89"/>
      <c r="JZM156" s="89"/>
      <c r="JZN156" s="89"/>
      <c r="JZO156" s="89"/>
      <c r="JZP156" s="89"/>
      <c r="JZQ156" s="89"/>
      <c r="JZR156" s="89"/>
      <c r="JZS156" s="89"/>
      <c r="JZT156" s="89"/>
      <c r="JZU156" s="89"/>
      <c r="JZV156" s="89"/>
      <c r="JZW156" s="89"/>
      <c r="JZX156" s="89"/>
      <c r="JZY156" s="89"/>
      <c r="JZZ156" s="89"/>
      <c r="KAA156" s="89"/>
      <c r="KAB156" s="89"/>
      <c r="KAC156" s="89"/>
      <c r="KAD156" s="89"/>
      <c r="KAE156" s="89"/>
      <c r="KAF156" s="89"/>
      <c r="KAG156" s="89"/>
      <c r="KAH156" s="89"/>
      <c r="KAI156" s="89"/>
      <c r="KAJ156" s="89"/>
      <c r="KAK156" s="89"/>
      <c r="KAL156" s="89"/>
      <c r="KAM156" s="89"/>
      <c r="KAN156" s="89"/>
      <c r="KAO156" s="89"/>
      <c r="KAP156" s="89"/>
      <c r="KAQ156" s="89"/>
      <c r="KAR156" s="89"/>
      <c r="KAS156" s="89"/>
      <c r="KAT156" s="89"/>
      <c r="KAU156" s="89"/>
      <c r="KAV156" s="89"/>
      <c r="KAW156" s="89"/>
      <c r="KAX156" s="89"/>
      <c r="KAY156" s="89"/>
      <c r="KAZ156" s="89"/>
      <c r="KBA156" s="89"/>
      <c r="KBB156" s="89"/>
      <c r="KBC156" s="89"/>
      <c r="KBD156" s="89"/>
      <c r="KBE156" s="89"/>
      <c r="KBF156" s="89"/>
      <c r="KBG156" s="89"/>
      <c r="KBH156" s="89"/>
      <c r="KBI156" s="89"/>
      <c r="KBJ156" s="89"/>
      <c r="KBK156" s="89"/>
      <c r="KBL156" s="89"/>
      <c r="KBM156" s="89"/>
      <c r="KBN156" s="89"/>
      <c r="KBO156" s="89"/>
      <c r="KBP156" s="89"/>
      <c r="KBQ156" s="89"/>
      <c r="KBR156" s="89"/>
      <c r="KBS156" s="89"/>
      <c r="KBT156" s="89"/>
      <c r="KBU156" s="89"/>
      <c r="KBV156" s="89"/>
      <c r="KBW156" s="89"/>
      <c r="KBX156" s="89"/>
      <c r="KBY156" s="89"/>
      <c r="KBZ156" s="89"/>
      <c r="KCA156" s="89"/>
      <c r="KCB156" s="89"/>
      <c r="KCC156" s="89"/>
      <c r="KCD156" s="89"/>
      <c r="KCE156" s="89"/>
      <c r="KCF156" s="89"/>
      <c r="KCG156" s="89"/>
      <c r="KCH156" s="89"/>
      <c r="KCI156" s="89"/>
      <c r="KCJ156" s="89"/>
      <c r="KCK156" s="89"/>
      <c r="KCL156" s="89"/>
      <c r="KCM156" s="89"/>
      <c r="KCN156" s="89"/>
      <c r="KCO156" s="89"/>
      <c r="KCP156" s="89"/>
      <c r="KCQ156" s="89"/>
      <c r="KCR156" s="89"/>
      <c r="KCS156" s="89"/>
      <c r="KCT156" s="89"/>
      <c r="KCU156" s="89"/>
      <c r="KCV156" s="89"/>
      <c r="KCW156" s="89"/>
      <c r="KCX156" s="89"/>
      <c r="KCY156" s="89"/>
      <c r="KCZ156" s="89"/>
      <c r="KDA156" s="89"/>
      <c r="KDB156" s="89"/>
      <c r="KDC156" s="89"/>
      <c r="KDD156" s="89"/>
      <c r="KDE156" s="89"/>
      <c r="KDF156" s="89"/>
      <c r="KDG156" s="89"/>
      <c r="KDH156" s="89"/>
      <c r="KDI156" s="89"/>
      <c r="KDJ156" s="89"/>
      <c r="KDK156" s="89"/>
      <c r="KDL156" s="89"/>
      <c r="KDM156" s="89"/>
      <c r="KDN156" s="89"/>
      <c r="KDO156" s="89"/>
      <c r="KDP156" s="89"/>
      <c r="KDQ156" s="89"/>
      <c r="KDR156" s="89"/>
      <c r="KDS156" s="89"/>
      <c r="KDT156" s="89"/>
      <c r="KDU156" s="89"/>
      <c r="KDV156" s="89"/>
      <c r="KDW156" s="89"/>
      <c r="KDX156" s="89"/>
      <c r="KDY156" s="89"/>
      <c r="KDZ156" s="89"/>
      <c r="KEA156" s="89"/>
      <c r="KEB156" s="89"/>
      <c r="KEC156" s="89"/>
      <c r="KED156" s="89"/>
      <c r="KEE156" s="89"/>
      <c r="KEF156" s="89"/>
      <c r="KEG156" s="89"/>
      <c r="KEH156" s="89"/>
      <c r="KEI156" s="89"/>
      <c r="KEJ156" s="89"/>
      <c r="KEK156" s="89"/>
      <c r="KEL156" s="89"/>
      <c r="KEM156" s="89"/>
      <c r="KEN156" s="89"/>
      <c r="KEO156" s="89"/>
      <c r="KEP156" s="89"/>
      <c r="KEQ156" s="89"/>
      <c r="KER156" s="89"/>
      <c r="KES156" s="89"/>
      <c r="KET156" s="89"/>
      <c r="KEU156" s="89"/>
      <c r="KEV156" s="89"/>
      <c r="KEW156" s="89"/>
      <c r="KEX156" s="89"/>
      <c r="KEY156" s="89"/>
      <c r="KEZ156" s="89"/>
      <c r="KFA156" s="89"/>
      <c r="KFB156" s="89"/>
      <c r="KFC156" s="89"/>
      <c r="KFD156" s="89"/>
      <c r="KFE156" s="89"/>
      <c r="KFF156" s="89"/>
      <c r="KFG156" s="89"/>
      <c r="KFH156" s="89"/>
      <c r="KFI156" s="89"/>
      <c r="KFJ156" s="89"/>
      <c r="KFK156" s="89"/>
      <c r="KFL156" s="89"/>
      <c r="KFM156" s="89"/>
      <c r="KFN156" s="89"/>
      <c r="KFO156" s="89"/>
      <c r="KFP156" s="89"/>
      <c r="KFQ156" s="89"/>
      <c r="KFR156" s="89"/>
      <c r="KFS156" s="89"/>
      <c r="KFT156" s="89"/>
      <c r="KFU156" s="89"/>
      <c r="KFV156" s="89"/>
      <c r="KFW156" s="89"/>
      <c r="KFX156" s="89"/>
      <c r="KFY156" s="89"/>
      <c r="KFZ156" s="89"/>
      <c r="KGA156" s="89"/>
      <c r="KGB156" s="89"/>
      <c r="KGC156" s="89"/>
      <c r="KGD156" s="89"/>
      <c r="KGE156" s="89"/>
      <c r="KGF156" s="89"/>
      <c r="KGG156" s="89"/>
      <c r="KGH156" s="89"/>
      <c r="KGI156" s="89"/>
      <c r="KGJ156" s="89"/>
      <c r="KGK156" s="89"/>
      <c r="KGL156" s="89"/>
      <c r="KGM156" s="89"/>
      <c r="KGN156" s="89"/>
      <c r="KGO156" s="89"/>
      <c r="KGP156" s="89"/>
      <c r="KGQ156" s="89"/>
      <c r="KGR156" s="89"/>
      <c r="KGS156" s="89"/>
      <c r="KGT156" s="89"/>
      <c r="KGU156" s="89"/>
      <c r="KGV156" s="89"/>
      <c r="KGW156" s="89"/>
      <c r="KGX156" s="89"/>
      <c r="KGY156" s="89"/>
      <c r="KGZ156" s="89"/>
      <c r="KHA156" s="89"/>
      <c r="KHB156" s="89"/>
      <c r="KHC156" s="89"/>
      <c r="KHD156" s="89"/>
      <c r="KHE156" s="89"/>
      <c r="KHF156" s="89"/>
      <c r="KHG156" s="89"/>
      <c r="KHH156" s="89"/>
      <c r="KHI156" s="89"/>
      <c r="KHJ156" s="89"/>
      <c r="KHK156" s="89"/>
      <c r="KHL156" s="89"/>
      <c r="KHM156" s="89"/>
      <c r="KHN156" s="89"/>
      <c r="KHO156" s="89"/>
      <c r="KHP156" s="89"/>
      <c r="KHQ156" s="89"/>
      <c r="KHR156" s="89"/>
      <c r="KHS156" s="89"/>
      <c r="KHT156" s="89"/>
      <c r="KHU156" s="89"/>
      <c r="KHV156" s="89"/>
      <c r="KHW156" s="89"/>
      <c r="KHX156" s="89"/>
      <c r="KHY156" s="89"/>
      <c r="KHZ156" s="89"/>
      <c r="KIA156" s="89"/>
      <c r="KIB156" s="89"/>
      <c r="KIC156" s="89"/>
      <c r="KID156" s="89"/>
      <c r="KIE156" s="89"/>
      <c r="KIF156" s="89"/>
      <c r="KIG156" s="89"/>
      <c r="KIH156" s="89"/>
      <c r="KII156" s="89"/>
      <c r="KIJ156" s="89"/>
      <c r="KIK156" s="89"/>
      <c r="KIL156" s="89"/>
      <c r="KIM156" s="89"/>
      <c r="KIN156" s="89"/>
      <c r="KIO156" s="89"/>
      <c r="KIP156" s="89"/>
      <c r="KIQ156" s="89"/>
      <c r="KIR156" s="89"/>
      <c r="KIS156" s="89"/>
      <c r="KIT156" s="89"/>
      <c r="KIU156" s="89"/>
      <c r="KIV156" s="89"/>
      <c r="KIW156" s="89"/>
      <c r="KIX156" s="89"/>
      <c r="KIY156" s="89"/>
      <c r="KIZ156" s="89"/>
      <c r="KJA156" s="89"/>
      <c r="KJB156" s="89"/>
      <c r="KJC156" s="89"/>
      <c r="KJD156" s="89"/>
      <c r="KJE156" s="89"/>
      <c r="KJF156" s="89"/>
      <c r="KJG156" s="89"/>
      <c r="KJH156" s="89"/>
      <c r="KJI156" s="89"/>
      <c r="KJJ156" s="89"/>
      <c r="KJK156" s="89"/>
      <c r="KJL156" s="89"/>
      <c r="KJM156" s="89"/>
      <c r="KJN156" s="89"/>
      <c r="KJO156" s="89"/>
      <c r="KJP156" s="89"/>
      <c r="KJQ156" s="89"/>
      <c r="KJR156" s="89"/>
      <c r="KJS156" s="89"/>
      <c r="KJT156" s="89"/>
      <c r="KJU156" s="89"/>
      <c r="KJV156" s="89"/>
      <c r="KJW156" s="89"/>
      <c r="KJX156" s="89"/>
      <c r="KJY156" s="89"/>
      <c r="KJZ156" s="89"/>
      <c r="KKA156" s="89"/>
      <c r="KKB156" s="89"/>
      <c r="KKC156" s="89"/>
      <c r="KKD156" s="89"/>
      <c r="KKE156" s="89"/>
      <c r="KKF156" s="89"/>
      <c r="KKG156" s="89"/>
      <c r="KKH156" s="89"/>
      <c r="KKI156" s="89"/>
      <c r="KKJ156" s="89"/>
      <c r="KKK156" s="89"/>
      <c r="KKL156" s="89"/>
      <c r="KKM156" s="89"/>
      <c r="KKN156" s="89"/>
      <c r="KKO156" s="89"/>
      <c r="KKP156" s="89"/>
      <c r="KKQ156" s="89"/>
      <c r="KKR156" s="89"/>
      <c r="KKS156" s="89"/>
      <c r="KKT156" s="89"/>
      <c r="KKU156" s="89"/>
      <c r="KKV156" s="89"/>
      <c r="KKW156" s="89"/>
      <c r="KKX156" s="89"/>
      <c r="KKY156" s="89"/>
      <c r="KKZ156" s="89"/>
      <c r="KLA156" s="89"/>
      <c r="KLB156" s="89"/>
      <c r="KLC156" s="89"/>
      <c r="KLD156" s="89"/>
      <c r="KLE156" s="89"/>
      <c r="KLF156" s="89"/>
      <c r="KLG156" s="89"/>
      <c r="KLH156" s="89"/>
      <c r="KLI156" s="89"/>
      <c r="KLJ156" s="89"/>
      <c r="KLK156" s="89"/>
      <c r="KLL156" s="89"/>
      <c r="KLM156" s="89"/>
      <c r="KLN156" s="89"/>
      <c r="KLO156" s="89"/>
      <c r="KLP156" s="89"/>
      <c r="KLQ156" s="89"/>
      <c r="KLR156" s="89"/>
      <c r="KLS156" s="89"/>
      <c r="KLT156" s="89"/>
      <c r="KLU156" s="89"/>
      <c r="KLV156" s="89"/>
      <c r="KLW156" s="89"/>
      <c r="KLX156" s="89"/>
      <c r="KLY156" s="89"/>
      <c r="KLZ156" s="89"/>
      <c r="KMA156" s="89"/>
      <c r="KMB156" s="89"/>
      <c r="KMC156" s="89"/>
      <c r="KMD156" s="89"/>
      <c r="KME156" s="89"/>
      <c r="KMF156" s="89"/>
      <c r="KMG156" s="89"/>
      <c r="KMH156" s="89"/>
      <c r="KMI156" s="89"/>
      <c r="KMJ156" s="89"/>
      <c r="KMK156" s="89"/>
      <c r="KML156" s="89"/>
      <c r="KMM156" s="89"/>
      <c r="KMN156" s="89"/>
      <c r="KMO156" s="89"/>
      <c r="KMP156" s="89"/>
      <c r="KMQ156" s="89"/>
      <c r="KMR156" s="89"/>
      <c r="KMS156" s="89"/>
      <c r="KMT156" s="89"/>
      <c r="KMU156" s="89"/>
      <c r="KMV156" s="89"/>
      <c r="KMW156" s="89"/>
      <c r="KMX156" s="89"/>
      <c r="KMY156" s="89"/>
      <c r="KMZ156" s="89"/>
      <c r="KNA156" s="89"/>
      <c r="KNB156" s="89"/>
      <c r="KNC156" s="89"/>
      <c r="KND156" s="89"/>
      <c r="KNE156" s="89"/>
      <c r="KNF156" s="89"/>
      <c r="KNG156" s="89"/>
      <c r="KNH156" s="89"/>
      <c r="KNI156" s="89"/>
      <c r="KNJ156" s="89"/>
      <c r="KNK156" s="89"/>
      <c r="KNL156" s="89"/>
      <c r="KNM156" s="89"/>
      <c r="KNN156" s="89"/>
      <c r="KNO156" s="89"/>
      <c r="KNP156" s="89"/>
      <c r="KNQ156" s="89"/>
      <c r="KNR156" s="89"/>
      <c r="KNS156" s="89"/>
      <c r="KNT156" s="89"/>
      <c r="KNU156" s="89"/>
      <c r="KNV156" s="89"/>
      <c r="KNW156" s="89"/>
      <c r="KNX156" s="89"/>
      <c r="KNY156" s="89"/>
      <c r="KNZ156" s="89"/>
      <c r="KOA156" s="89"/>
      <c r="KOB156" s="89"/>
      <c r="KOC156" s="89"/>
      <c r="KOD156" s="89"/>
      <c r="KOE156" s="89"/>
      <c r="KOF156" s="89"/>
      <c r="KOG156" s="89"/>
      <c r="KOH156" s="89"/>
      <c r="KOI156" s="89"/>
      <c r="KOJ156" s="89"/>
      <c r="KOK156" s="89"/>
      <c r="KOL156" s="89"/>
      <c r="KOM156" s="89"/>
      <c r="KON156" s="89"/>
      <c r="KOO156" s="89"/>
      <c r="KOP156" s="89"/>
      <c r="KOQ156" s="89"/>
      <c r="KOR156" s="89"/>
      <c r="KOS156" s="89"/>
      <c r="KOT156" s="89"/>
      <c r="KOU156" s="89"/>
      <c r="KOV156" s="89"/>
      <c r="KOW156" s="89"/>
      <c r="KOX156" s="89"/>
      <c r="KOY156" s="89"/>
      <c r="KOZ156" s="89"/>
      <c r="KPA156" s="89"/>
      <c r="KPB156" s="89"/>
      <c r="KPC156" s="89"/>
      <c r="KPD156" s="89"/>
      <c r="KPE156" s="89"/>
      <c r="KPF156" s="89"/>
      <c r="KPG156" s="89"/>
      <c r="KPH156" s="89"/>
      <c r="KPI156" s="89"/>
      <c r="KPJ156" s="89"/>
      <c r="KPK156" s="89"/>
      <c r="KPL156" s="89"/>
      <c r="KPM156" s="89"/>
      <c r="KPN156" s="89"/>
      <c r="KPO156" s="89"/>
      <c r="KPP156" s="89"/>
      <c r="KPQ156" s="89"/>
      <c r="KPR156" s="89"/>
      <c r="KPS156" s="89"/>
      <c r="KPT156" s="89"/>
      <c r="KPU156" s="89"/>
      <c r="KPV156" s="89"/>
      <c r="KPW156" s="89"/>
      <c r="KPX156" s="89"/>
      <c r="KPY156" s="89"/>
      <c r="KPZ156" s="89"/>
      <c r="KQA156" s="89"/>
      <c r="KQB156" s="89"/>
      <c r="KQC156" s="89"/>
      <c r="KQD156" s="89"/>
      <c r="KQE156" s="89"/>
      <c r="KQF156" s="89"/>
      <c r="KQG156" s="89"/>
      <c r="KQH156" s="89"/>
      <c r="KQI156" s="89"/>
      <c r="KQJ156" s="89"/>
      <c r="KQK156" s="89"/>
      <c r="KQL156" s="89"/>
      <c r="KQM156" s="89"/>
      <c r="KQN156" s="89"/>
      <c r="KQO156" s="89"/>
      <c r="KQP156" s="89"/>
      <c r="KQQ156" s="89"/>
      <c r="KQR156" s="89"/>
      <c r="KQS156" s="89"/>
      <c r="KQT156" s="89"/>
      <c r="KQU156" s="89"/>
      <c r="KQV156" s="89"/>
      <c r="KQW156" s="89"/>
      <c r="KQX156" s="89"/>
      <c r="KQY156" s="89"/>
      <c r="KQZ156" s="89"/>
      <c r="KRA156" s="89"/>
      <c r="KRB156" s="89"/>
      <c r="KRC156" s="89"/>
      <c r="KRD156" s="89"/>
      <c r="KRE156" s="89"/>
      <c r="KRF156" s="89"/>
      <c r="KRG156" s="89"/>
      <c r="KRH156" s="89"/>
      <c r="KRI156" s="89"/>
      <c r="KRJ156" s="89"/>
      <c r="KRK156" s="89"/>
      <c r="KRL156" s="89"/>
      <c r="KRM156" s="89"/>
      <c r="KRN156" s="89"/>
      <c r="KRO156" s="89"/>
      <c r="KRP156" s="89"/>
      <c r="KRQ156" s="89"/>
      <c r="KRR156" s="89"/>
      <c r="KRS156" s="89"/>
      <c r="KRT156" s="89"/>
      <c r="KRU156" s="89"/>
      <c r="KRV156" s="89"/>
      <c r="KRW156" s="89"/>
      <c r="KRX156" s="89"/>
      <c r="KRY156" s="89"/>
      <c r="KRZ156" s="89"/>
      <c r="KSA156" s="89"/>
      <c r="KSB156" s="89"/>
      <c r="KSC156" s="89"/>
      <c r="KSD156" s="89"/>
      <c r="KSE156" s="89"/>
      <c r="KSF156" s="89"/>
      <c r="KSG156" s="89"/>
      <c r="KSH156" s="89"/>
      <c r="KSI156" s="89"/>
      <c r="KSJ156" s="89"/>
      <c r="KSK156" s="89"/>
      <c r="KSL156" s="89"/>
      <c r="KSM156" s="89"/>
      <c r="KSN156" s="89"/>
      <c r="KSO156" s="89"/>
      <c r="KSP156" s="89"/>
      <c r="KSQ156" s="89"/>
      <c r="KSR156" s="89"/>
      <c r="KSS156" s="89"/>
      <c r="KST156" s="89"/>
      <c r="KSU156" s="89"/>
      <c r="KSV156" s="89"/>
      <c r="KSW156" s="89"/>
      <c r="KSX156" s="89"/>
      <c r="KSY156" s="89"/>
      <c r="KSZ156" s="89"/>
      <c r="KTA156" s="89"/>
      <c r="KTB156" s="89"/>
      <c r="KTC156" s="89"/>
      <c r="KTD156" s="89"/>
      <c r="KTE156" s="89"/>
      <c r="KTF156" s="89"/>
      <c r="KTG156" s="89"/>
      <c r="KTH156" s="89"/>
      <c r="KTI156" s="89"/>
      <c r="KTJ156" s="89"/>
      <c r="KTK156" s="89"/>
      <c r="KTL156" s="89"/>
      <c r="KTM156" s="89"/>
      <c r="KTN156" s="89"/>
      <c r="KTO156" s="89"/>
      <c r="KTP156" s="89"/>
      <c r="KTQ156" s="89"/>
      <c r="KTR156" s="89"/>
      <c r="KTS156" s="89"/>
      <c r="KTT156" s="89"/>
      <c r="KTU156" s="89"/>
      <c r="KTV156" s="89"/>
      <c r="KTW156" s="89"/>
      <c r="KTX156" s="89"/>
      <c r="KTY156" s="89"/>
      <c r="KTZ156" s="89"/>
      <c r="KUA156" s="89"/>
      <c r="KUB156" s="89"/>
      <c r="KUC156" s="89"/>
      <c r="KUD156" s="89"/>
      <c r="KUE156" s="89"/>
      <c r="KUF156" s="89"/>
      <c r="KUG156" s="89"/>
      <c r="KUH156" s="89"/>
      <c r="KUI156" s="89"/>
      <c r="KUJ156" s="89"/>
      <c r="KUK156" s="89"/>
      <c r="KUL156" s="89"/>
      <c r="KUM156" s="89"/>
      <c r="KUN156" s="89"/>
      <c r="KUO156" s="89"/>
      <c r="KUP156" s="89"/>
      <c r="KUQ156" s="89"/>
      <c r="KUR156" s="89"/>
      <c r="KUS156" s="89"/>
      <c r="KUT156" s="89"/>
      <c r="KUU156" s="89"/>
      <c r="KUV156" s="89"/>
      <c r="KUW156" s="89"/>
      <c r="KUX156" s="89"/>
      <c r="KUY156" s="89"/>
      <c r="KUZ156" s="89"/>
      <c r="KVA156" s="89"/>
      <c r="KVB156" s="89"/>
      <c r="KVC156" s="89"/>
      <c r="KVD156" s="89"/>
      <c r="KVE156" s="89"/>
      <c r="KVF156" s="89"/>
      <c r="KVG156" s="89"/>
      <c r="KVH156" s="89"/>
      <c r="KVI156" s="89"/>
      <c r="KVJ156" s="89"/>
      <c r="KVK156" s="89"/>
      <c r="KVL156" s="89"/>
      <c r="KVM156" s="89"/>
      <c r="KVN156" s="89"/>
      <c r="KVO156" s="89"/>
      <c r="KVP156" s="89"/>
      <c r="KVQ156" s="89"/>
      <c r="KVR156" s="89"/>
      <c r="KVS156" s="89"/>
      <c r="KVT156" s="89"/>
      <c r="KVU156" s="89"/>
      <c r="KVV156" s="89"/>
      <c r="KVW156" s="89"/>
      <c r="KVX156" s="89"/>
      <c r="KVY156" s="89"/>
      <c r="KVZ156" s="89"/>
      <c r="KWA156" s="89"/>
      <c r="KWB156" s="89"/>
      <c r="KWC156" s="89"/>
      <c r="KWD156" s="89"/>
      <c r="KWE156" s="89"/>
      <c r="KWF156" s="89"/>
      <c r="KWG156" s="89"/>
      <c r="KWH156" s="89"/>
      <c r="KWI156" s="89"/>
      <c r="KWJ156" s="89"/>
      <c r="KWK156" s="89"/>
      <c r="KWL156" s="89"/>
      <c r="KWM156" s="89"/>
      <c r="KWN156" s="89"/>
      <c r="KWO156" s="89"/>
      <c r="KWP156" s="89"/>
      <c r="KWQ156" s="89"/>
      <c r="KWR156" s="89"/>
      <c r="KWS156" s="89"/>
      <c r="KWT156" s="89"/>
      <c r="KWU156" s="89"/>
      <c r="KWV156" s="89"/>
      <c r="KWW156" s="89"/>
      <c r="KWX156" s="89"/>
      <c r="KWY156" s="89"/>
      <c r="KWZ156" s="89"/>
      <c r="KXA156" s="89"/>
      <c r="KXB156" s="89"/>
      <c r="KXC156" s="89"/>
      <c r="KXD156" s="89"/>
      <c r="KXE156" s="89"/>
      <c r="KXF156" s="89"/>
      <c r="KXG156" s="89"/>
      <c r="KXH156" s="89"/>
      <c r="KXI156" s="89"/>
      <c r="KXJ156" s="89"/>
      <c r="KXK156" s="89"/>
      <c r="KXL156" s="89"/>
      <c r="KXM156" s="89"/>
      <c r="KXN156" s="89"/>
      <c r="KXO156" s="89"/>
      <c r="KXP156" s="89"/>
      <c r="KXQ156" s="89"/>
      <c r="KXR156" s="89"/>
      <c r="KXS156" s="89"/>
      <c r="KXT156" s="89"/>
      <c r="KXU156" s="89"/>
      <c r="KXV156" s="89"/>
      <c r="KXW156" s="89"/>
      <c r="KXX156" s="89"/>
      <c r="KXY156" s="89"/>
      <c r="KXZ156" s="89"/>
      <c r="KYA156" s="89"/>
      <c r="KYB156" s="89"/>
      <c r="KYC156" s="89"/>
      <c r="KYD156" s="89"/>
      <c r="KYE156" s="89"/>
      <c r="KYF156" s="89"/>
      <c r="KYG156" s="89"/>
      <c r="KYH156" s="89"/>
      <c r="KYI156" s="89"/>
      <c r="KYJ156" s="89"/>
      <c r="KYK156" s="89"/>
      <c r="KYL156" s="89"/>
      <c r="KYM156" s="89"/>
      <c r="KYN156" s="89"/>
      <c r="KYO156" s="89"/>
      <c r="KYP156" s="89"/>
      <c r="KYQ156" s="89"/>
      <c r="KYR156" s="89"/>
      <c r="KYS156" s="89"/>
      <c r="KYT156" s="89"/>
      <c r="KYU156" s="89"/>
      <c r="KYV156" s="89"/>
      <c r="KYW156" s="89"/>
      <c r="KYX156" s="89"/>
      <c r="KYY156" s="89"/>
      <c r="KYZ156" s="89"/>
      <c r="KZA156" s="89"/>
      <c r="KZB156" s="89"/>
      <c r="KZC156" s="89"/>
      <c r="KZD156" s="89"/>
      <c r="KZE156" s="89"/>
      <c r="KZF156" s="89"/>
      <c r="KZG156" s="89"/>
      <c r="KZH156" s="89"/>
      <c r="KZI156" s="89"/>
      <c r="KZJ156" s="89"/>
      <c r="KZK156" s="89"/>
      <c r="KZL156" s="89"/>
      <c r="KZM156" s="89"/>
      <c r="KZN156" s="89"/>
      <c r="KZO156" s="89"/>
      <c r="KZP156" s="89"/>
      <c r="KZQ156" s="89"/>
      <c r="KZR156" s="89"/>
      <c r="KZS156" s="89"/>
      <c r="KZT156" s="89"/>
      <c r="KZU156" s="89"/>
      <c r="KZV156" s="89"/>
      <c r="KZW156" s="89"/>
      <c r="KZX156" s="89"/>
      <c r="KZY156" s="89"/>
      <c r="KZZ156" s="89"/>
      <c r="LAA156" s="89"/>
      <c r="LAB156" s="89"/>
      <c r="LAC156" s="89"/>
      <c r="LAD156" s="89"/>
      <c r="LAE156" s="89"/>
      <c r="LAF156" s="89"/>
      <c r="LAG156" s="89"/>
      <c r="LAH156" s="89"/>
      <c r="LAI156" s="89"/>
      <c r="LAJ156" s="89"/>
      <c r="LAK156" s="89"/>
      <c r="LAL156" s="89"/>
      <c r="LAM156" s="89"/>
      <c r="LAN156" s="89"/>
      <c r="LAO156" s="89"/>
      <c r="LAP156" s="89"/>
      <c r="LAQ156" s="89"/>
      <c r="LAR156" s="89"/>
      <c r="LAS156" s="89"/>
      <c r="LAT156" s="89"/>
      <c r="LAU156" s="89"/>
      <c r="LAV156" s="89"/>
      <c r="LAW156" s="89"/>
      <c r="LAX156" s="89"/>
      <c r="LAY156" s="89"/>
      <c r="LAZ156" s="89"/>
      <c r="LBA156" s="89"/>
      <c r="LBB156" s="89"/>
      <c r="LBC156" s="89"/>
      <c r="LBD156" s="89"/>
      <c r="LBE156" s="89"/>
      <c r="LBF156" s="89"/>
      <c r="LBG156" s="89"/>
      <c r="LBH156" s="89"/>
      <c r="LBI156" s="89"/>
      <c r="LBJ156" s="89"/>
      <c r="LBK156" s="89"/>
      <c r="LBL156" s="89"/>
      <c r="LBM156" s="89"/>
      <c r="LBN156" s="89"/>
      <c r="LBO156" s="89"/>
      <c r="LBP156" s="89"/>
      <c r="LBQ156" s="89"/>
      <c r="LBR156" s="89"/>
      <c r="LBS156" s="89"/>
      <c r="LBT156" s="89"/>
      <c r="LBU156" s="89"/>
      <c r="LBV156" s="89"/>
      <c r="LBW156" s="89"/>
      <c r="LBX156" s="89"/>
      <c r="LBY156" s="89"/>
      <c r="LBZ156" s="89"/>
      <c r="LCA156" s="89"/>
      <c r="LCB156" s="89"/>
      <c r="LCC156" s="89"/>
      <c r="LCD156" s="89"/>
      <c r="LCE156" s="89"/>
      <c r="LCF156" s="89"/>
      <c r="LCG156" s="89"/>
      <c r="LCH156" s="89"/>
      <c r="LCI156" s="89"/>
      <c r="LCJ156" s="89"/>
      <c r="LCK156" s="89"/>
      <c r="LCL156" s="89"/>
      <c r="LCM156" s="89"/>
      <c r="LCN156" s="89"/>
      <c r="LCO156" s="89"/>
      <c r="LCP156" s="89"/>
      <c r="LCQ156" s="89"/>
      <c r="LCR156" s="89"/>
      <c r="LCS156" s="89"/>
      <c r="LCT156" s="89"/>
      <c r="LCU156" s="89"/>
      <c r="LCV156" s="89"/>
      <c r="LCW156" s="89"/>
      <c r="LCX156" s="89"/>
      <c r="LCY156" s="89"/>
      <c r="LCZ156" s="89"/>
      <c r="LDA156" s="89"/>
      <c r="LDB156" s="89"/>
      <c r="LDC156" s="89"/>
      <c r="LDD156" s="89"/>
      <c r="LDE156" s="89"/>
      <c r="LDF156" s="89"/>
      <c r="LDG156" s="89"/>
      <c r="LDH156" s="89"/>
      <c r="LDI156" s="89"/>
      <c r="LDJ156" s="89"/>
      <c r="LDK156" s="89"/>
      <c r="LDL156" s="89"/>
      <c r="LDM156" s="89"/>
      <c r="LDN156" s="89"/>
      <c r="LDO156" s="89"/>
      <c r="LDP156" s="89"/>
      <c r="LDQ156" s="89"/>
      <c r="LDR156" s="89"/>
      <c r="LDS156" s="89"/>
      <c r="LDT156" s="89"/>
      <c r="LDU156" s="89"/>
      <c r="LDV156" s="89"/>
      <c r="LDW156" s="89"/>
      <c r="LDX156" s="89"/>
      <c r="LDY156" s="89"/>
      <c r="LDZ156" s="89"/>
      <c r="LEA156" s="89"/>
      <c r="LEB156" s="89"/>
      <c r="LEC156" s="89"/>
      <c r="LED156" s="89"/>
      <c r="LEE156" s="89"/>
      <c r="LEF156" s="89"/>
      <c r="LEG156" s="89"/>
      <c r="LEH156" s="89"/>
      <c r="LEI156" s="89"/>
      <c r="LEJ156" s="89"/>
      <c r="LEK156" s="89"/>
      <c r="LEL156" s="89"/>
      <c r="LEM156" s="89"/>
      <c r="LEN156" s="89"/>
      <c r="LEO156" s="89"/>
      <c r="LEP156" s="89"/>
      <c r="LEQ156" s="89"/>
      <c r="LER156" s="89"/>
      <c r="LES156" s="89"/>
      <c r="LET156" s="89"/>
      <c r="LEU156" s="89"/>
      <c r="LEV156" s="89"/>
      <c r="LEW156" s="89"/>
      <c r="LEX156" s="89"/>
      <c r="LEY156" s="89"/>
      <c r="LEZ156" s="89"/>
      <c r="LFA156" s="89"/>
      <c r="LFB156" s="89"/>
      <c r="LFC156" s="89"/>
      <c r="LFD156" s="89"/>
      <c r="LFE156" s="89"/>
      <c r="LFF156" s="89"/>
      <c r="LFG156" s="89"/>
      <c r="LFH156" s="89"/>
      <c r="LFI156" s="89"/>
      <c r="LFJ156" s="89"/>
      <c r="LFK156" s="89"/>
      <c r="LFL156" s="89"/>
      <c r="LFM156" s="89"/>
      <c r="LFN156" s="89"/>
      <c r="LFO156" s="89"/>
      <c r="LFP156" s="89"/>
      <c r="LFQ156" s="89"/>
      <c r="LFR156" s="89"/>
      <c r="LFS156" s="89"/>
      <c r="LFT156" s="89"/>
      <c r="LFU156" s="89"/>
      <c r="LFV156" s="89"/>
      <c r="LFW156" s="89"/>
      <c r="LFX156" s="89"/>
      <c r="LFY156" s="89"/>
      <c r="LFZ156" s="89"/>
      <c r="LGA156" s="89"/>
      <c r="LGB156" s="89"/>
      <c r="LGC156" s="89"/>
      <c r="LGD156" s="89"/>
      <c r="LGE156" s="89"/>
      <c r="LGF156" s="89"/>
      <c r="LGG156" s="89"/>
      <c r="LGH156" s="89"/>
      <c r="LGI156" s="89"/>
      <c r="LGJ156" s="89"/>
      <c r="LGK156" s="89"/>
      <c r="LGL156" s="89"/>
      <c r="LGM156" s="89"/>
      <c r="LGN156" s="89"/>
      <c r="LGO156" s="89"/>
      <c r="LGP156" s="89"/>
      <c r="LGQ156" s="89"/>
      <c r="LGR156" s="89"/>
      <c r="LGS156" s="89"/>
      <c r="LGT156" s="89"/>
      <c r="LGU156" s="89"/>
      <c r="LGV156" s="89"/>
      <c r="LGW156" s="89"/>
      <c r="LGX156" s="89"/>
      <c r="LGY156" s="89"/>
      <c r="LGZ156" s="89"/>
      <c r="LHA156" s="89"/>
      <c r="LHB156" s="89"/>
      <c r="LHC156" s="89"/>
      <c r="LHD156" s="89"/>
      <c r="LHE156" s="89"/>
      <c r="LHF156" s="89"/>
      <c r="LHG156" s="89"/>
      <c r="LHH156" s="89"/>
      <c r="LHI156" s="89"/>
      <c r="LHJ156" s="89"/>
      <c r="LHK156" s="89"/>
      <c r="LHL156" s="89"/>
      <c r="LHM156" s="89"/>
      <c r="LHN156" s="89"/>
      <c r="LHO156" s="89"/>
      <c r="LHP156" s="89"/>
      <c r="LHQ156" s="89"/>
      <c r="LHR156" s="89"/>
      <c r="LHS156" s="89"/>
      <c r="LHT156" s="89"/>
      <c r="LHU156" s="89"/>
      <c r="LHV156" s="89"/>
      <c r="LHW156" s="89"/>
      <c r="LHX156" s="89"/>
      <c r="LHY156" s="89"/>
      <c r="LHZ156" s="89"/>
      <c r="LIA156" s="89"/>
      <c r="LIB156" s="89"/>
      <c r="LIC156" s="89"/>
      <c r="LID156" s="89"/>
      <c r="LIE156" s="89"/>
      <c r="LIF156" s="89"/>
      <c r="LIG156" s="89"/>
      <c r="LIH156" s="89"/>
      <c r="LII156" s="89"/>
      <c r="LIJ156" s="89"/>
      <c r="LIK156" s="89"/>
      <c r="LIL156" s="89"/>
      <c r="LIM156" s="89"/>
      <c r="LIN156" s="89"/>
      <c r="LIO156" s="89"/>
      <c r="LIP156" s="89"/>
      <c r="LIQ156" s="89"/>
      <c r="LIR156" s="89"/>
      <c r="LIS156" s="89"/>
      <c r="LIT156" s="89"/>
      <c r="LIU156" s="89"/>
      <c r="LIV156" s="89"/>
      <c r="LIW156" s="89"/>
      <c r="LIX156" s="89"/>
      <c r="LIY156" s="89"/>
      <c r="LIZ156" s="89"/>
      <c r="LJA156" s="89"/>
      <c r="LJB156" s="89"/>
      <c r="LJC156" s="89"/>
      <c r="LJD156" s="89"/>
      <c r="LJE156" s="89"/>
      <c r="LJF156" s="89"/>
      <c r="LJG156" s="89"/>
      <c r="LJH156" s="89"/>
      <c r="LJI156" s="89"/>
      <c r="LJJ156" s="89"/>
      <c r="LJK156" s="89"/>
      <c r="LJL156" s="89"/>
      <c r="LJM156" s="89"/>
      <c r="LJN156" s="89"/>
      <c r="LJO156" s="89"/>
      <c r="LJP156" s="89"/>
      <c r="LJQ156" s="89"/>
      <c r="LJR156" s="89"/>
      <c r="LJS156" s="89"/>
      <c r="LJT156" s="89"/>
      <c r="LJU156" s="89"/>
      <c r="LJV156" s="89"/>
      <c r="LJW156" s="89"/>
      <c r="LJX156" s="89"/>
      <c r="LJY156" s="89"/>
      <c r="LJZ156" s="89"/>
      <c r="LKA156" s="89"/>
      <c r="LKB156" s="89"/>
      <c r="LKC156" s="89"/>
      <c r="LKD156" s="89"/>
      <c r="LKE156" s="89"/>
      <c r="LKF156" s="89"/>
      <c r="LKG156" s="89"/>
      <c r="LKH156" s="89"/>
      <c r="LKI156" s="89"/>
      <c r="LKJ156" s="89"/>
      <c r="LKK156" s="89"/>
      <c r="LKL156" s="89"/>
      <c r="LKM156" s="89"/>
      <c r="LKN156" s="89"/>
      <c r="LKO156" s="89"/>
      <c r="LKP156" s="89"/>
      <c r="LKQ156" s="89"/>
      <c r="LKR156" s="89"/>
      <c r="LKS156" s="89"/>
      <c r="LKT156" s="89"/>
      <c r="LKU156" s="89"/>
      <c r="LKV156" s="89"/>
      <c r="LKW156" s="89"/>
      <c r="LKX156" s="89"/>
      <c r="LKY156" s="89"/>
      <c r="LKZ156" s="89"/>
      <c r="LLA156" s="89"/>
      <c r="LLB156" s="89"/>
      <c r="LLC156" s="89"/>
      <c r="LLD156" s="89"/>
      <c r="LLE156" s="89"/>
      <c r="LLF156" s="89"/>
      <c r="LLG156" s="89"/>
      <c r="LLH156" s="89"/>
      <c r="LLI156" s="89"/>
      <c r="LLJ156" s="89"/>
      <c r="LLK156" s="89"/>
      <c r="LLL156" s="89"/>
      <c r="LLM156" s="89"/>
      <c r="LLN156" s="89"/>
      <c r="LLO156" s="89"/>
      <c r="LLP156" s="89"/>
      <c r="LLQ156" s="89"/>
      <c r="LLR156" s="89"/>
      <c r="LLS156" s="89"/>
      <c r="LLT156" s="89"/>
      <c r="LLU156" s="89"/>
      <c r="LLV156" s="89"/>
      <c r="LLW156" s="89"/>
      <c r="LLX156" s="89"/>
      <c r="LLY156" s="89"/>
      <c r="LLZ156" s="89"/>
      <c r="LMA156" s="89"/>
      <c r="LMB156" s="89"/>
      <c r="LMC156" s="89"/>
      <c r="LMD156" s="89"/>
      <c r="LME156" s="89"/>
      <c r="LMF156" s="89"/>
      <c r="LMG156" s="89"/>
      <c r="LMH156" s="89"/>
      <c r="LMI156" s="89"/>
      <c r="LMJ156" s="89"/>
      <c r="LMK156" s="89"/>
      <c r="LML156" s="89"/>
      <c r="LMM156" s="89"/>
      <c r="LMN156" s="89"/>
      <c r="LMO156" s="89"/>
      <c r="LMP156" s="89"/>
      <c r="LMQ156" s="89"/>
      <c r="LMR156" s="89"/>
      <c r="LMS156" s="89"/>
      <c r="LMT156" s="89"/>
      <c r="LMU156" s="89"/>
      <c r="LMV156" s="89"/>
      <c r="LMW156" s="89"/>
      <c r="LMX156" s="89"/>
      <c r="LMY156" s="89"/>
      <c r="LMZ156" s="89"/>
      <c r="LNA156" s="89"/>
      <c r="LNB156" s="89"/>
      <c r="LNC156" s="89"/>
      <c r="LND156" s="89"/>
      <c r="LNE156" s="89"/>
      <c r="LNF156" s="89"/>
      <c r="LNG156" s="89"/>
      <c r="LNH156" s="89"/>
      <c r="LNI156" s="89"/>
      <c r="LNJ156" s="89"/>
      <c r="LNK156" s="89"/>
      <c r="LNL156" s="89"/>
      <c r="LNM156" s="89"/>
      <c r="LNN156" s="89"/>
      <c r="LNO156" s="89"/>
      <c r="LNP156" s="89"/>
      <c r="LNQ156" s="89"/>
      <c r="LNR156" s="89"/>
      <c r="LNS156" s="89"/>
      <c r="LNT156" s="89"/>
      <c r="LNU156" s="89"/>
      <c r="LNV156" s="89"/>
      <c r="LNW156" s="89"/>
      <c r="LNX156" s="89"/>
      <c r="LNY156" s="89"/>
      <c r="LNZ156" s="89"/>
      <c r="LOA156" s="89"/>
      <c r="LOB156" s="89"/>
      <c r="LOC156" s="89"/>
      <c r="LOD156" s="89"/>
      <c r="LOE156" s="89"/>
      <c r="LOF156" s="89"/>
      <c r="LOG156" s="89"/>
      <c r="LOH156" s="89"/>
      <c r="LOI156" s="89"/>
      <c r="LOJ156" s="89"/>
      <c r="LOK156" s="89"/>
      <c r="LOL156" s="89"/>
      <c r="LOM156" s="89"/>
      <c r="LON156" s="89"/>
      <c r="LOO156" s="89"/>
      <c r="LOP156" s="89"/>
      <c r="LOQ156" s="89"/>
      <c r="LOR156" s="89"/>
      <c r="LOS156" s="89"/>
      <c r="LOT156" s="89"/>
      <c r="LOU156" s="89"/>
      <c r="LOV156" s="89"/>
      <c r="LOW156" s="89"/>
      <c r="LOX156" s="89"/>
      <c r="LOY156" s="89"/>
      <c r="LOZ156" s="89"/>
      <c r="LPA156" s="89"/>
      <c r="LPB156" s="89"/>
      <c r="LPC156" s="89"/>
      <c r="LPD156" s="89"/>
      <c r="LPE156" s="89"/>
      <c r="LPF156" s="89"/>
      <c r="LPG156" s="89"/>
      <c r="LPH156" s="89"/>
      <c r="LPI156" s="89"/>
      <c r="LPJ156" s="89"/>
      <c r="LPK156" s="89"/>
      <c r="LPL156" s="89"/>
      <c r="LPM156" s="89"/>
      <c r="LPN156" s="89"/>
      <c r="LPO156" s="89"/>
      <c r="LPP156" s="89"/>
      <c r="LPQ156" s="89"/>
      <c r="LPR156" s="89"/>
      <c r="LPS156" s="89"/>
      <c r="LPT156" s="89"/>
      <c r="LPU156" s="89"/>
      <c r="LPV156" s="89"/>
      <c r="LPW156" s="89"/>
      <c r="LPX156" s="89"/>
      <c r="LPY156" s="89"/>
      <c r="LPZ156" s="89"/>
      <c r="LQA156" s="89"/>
      <c r="LQB156" s="89"/>
      <c r="LQC156" s="89"/>
      <c r="LQD156" s="89"/>
      <c r="LQE156" s="89"/>
      <c r="LQF156" s="89"/>
      <c r="LQG156" s="89"/>
      <c r="LQH156" s="89"/>
      <c r="LQI156" s="89"/>
      <c r="LQJ156" s="89"/>
      <c r="LQK156" s="89"/>
      <c r="LQL156" s="89"/>
      <c r="LQM156" s="89"/>
      <c r="LQN156" s="89"/>
      <c r="LQO156" s="89"/>
      <c r="LQP156" s="89"/>
      <c r="LQQ156" s="89"/>
      <c r="LQR156" s="89"/>
      <c r="LQS156" s="89"/>
      <c r="LQT156" s="89"/>
      <c r="LQU156" s="89"/>
      <c r="LQV156" s="89"/>
      <c r="LQW156" s="89"/>
      <c r="LQX156" s="89"/>
      <c r="LQY156" s="89"/>
      <c r="LQZ156" s="89"/>
      <c r="LRA156" s="89"/>
      <c r="LRB156" s="89"/>
      <c r="LRC156" s="89"/>
      <c r="LRD156" s="89"/>
      <c r="LRE156" s="89"/>
      <c r="LRF156" s="89"/>
      <c r="LRG156" s="89"/>
      <c r="LRH156" s="89"/>
      <c r="LRI156" s="89"/>
      <c r="LRJ156" s="89"/>
      <c r="LRK156" s="89"/>
      <c r="LRL156" s="89"/>
      <c r="LRM156" s="89"/>
      <c r="LRN156" s="89"/>
      <c r="LRO156" s="89"/>
      <c r="LRP156" s="89"/>
      <c r="LRQ156" s="89"/>
      <c r="LRR156" s="89"/>
      <c r="LRS156" s="89"/>
      <c r="LRT156" s="89"/>
      <c r="LRU156" s="89"/>
      <c r="LRV156" s="89"/>
      <c r="LRW156" s="89"/>
      <c r="LRX156" s="89"/>
      <c r="LRY156" s="89"/>
      <c r="LRZ156" s="89"/>
      <c r="LSA156" s="89"/>
      <c r="LSB156" s="89"/>
      <c r="LSC156" s="89"/>
      <c r="LSD156" s="89"/>
      <c r="LSE156" s="89"/>
      <c r="LSF156" s="89"/>
      <c r="LSG156" s="89"/>
      <c r="LSH156" s="89"/>
      <c r="LSI156" s="89"/>
      <c r="LSJ156" s="89"/>
      <c r="LSK156" s="89"/>
      <c r="LSL156" s="89"/>
      <c r="LSM156" s="89"/>
      <c r="LSN156" s="89"/>
      <c r="LSO156" s="89"/>
      <c r="LSP156" s="89"/>
      <c r="LSQ156" s="89"/>
      <c r="LSR156" s="89"/>
      <c r="LSS156" s="89"/>
      <c r="LST156" s="89"/>
      <c r="LSU156" s="89"/>
      <c r="LSV156" s="89"/>
      <c r="LSW156" s="89"/>
      <c r="LSX156" s="89"/>
      <c r="LSY156" s="89"/>
      <c r="LSZ156" s="89"/>
      <c r="LTA156" s="89"/>
      <c r="LTB156" s="89"/>
      <c r="LTC156" s="89"/>
      <c r="LTD156" s="89"/>
      <c r="LTE156" s="89"/>
      <c r="LTF156" s="89"/>
      <c r="LTG156" s="89"/>
      <c r="LTH156" s="89"/>
      <c r="LTI156" s="89"/>
      <c r="LTJ156" s="89"/>
      <c r="LTK156" s="89"/>
      <c r="LTL156" s="89"/>
      <c r="LTM156" s="89"/>
      <c r="LTN156" s="89"/>
      <c r="LTO156" s="89"/>
      <c r="LTP156" s="89"/>
      <c r="LTQ156" s="89"/>
      <c r="LTR156" s="89"/>
      <c r="LTS156" s="89"/>
      <c r="LTT156" s="89"/>
      <c r="LTU156" s="89"/>
      <c r="LTV156" s="89"/>
      <c r="LTW156" s="89"/>
      <c r="LTX156" s="89"/>
      <c r="LTY156" s="89"/>
      <c r="LTZ156" s="89"/>
      <c r="LUA156" s="89"/>
      <c r="LUB156" s="89"/>
      <c r="LUC156" s="89"/>
      <c r="LUD156" s="89"/>
      <c r="LUE156" s="89"/>
      <c r="LUF156" s="89"/>
      <c r="LUG156" s="89"/>
      <c r="LUH156" s="89"/>
      <c r="LUI156" s="89"/>
      <c r="LUJ156" s="89"/>
      <c r="LUK156" s="89"/>
      <c r="LUL156" s="89"/>
      <c r="LUM156" s="89"/>
      <c r="LUN156" s="89"/>
      <c r="LUO156" s="89"/>
      <c r="LUP156" s="89"/>
      <c r="LUQ156" s="89"/>
      <c r="LUR156" s="89"/>
      <c r="LUS156" s="89"/>
      <c r="LUT156" s="89"/>
      <c r="LUU156" s="89"/>
      <c r="LUV156" s="89"/>
      <c r="LUW156" s="89"/>
      <c r="LUX156" s="89"/>
      <c r="LUY156" s="89"/>
      <c r="LUZ156" s="89"/>
      <c r="LVA156" s="89"/>
      <c r="LVB156" s="89"/>
      <c r="LVC156" s="89"/>
      <c r="LVD156" s="89"/>
      <c r="LVE156" s="89"/>
      <c r="LVF156" s="89"/>
      <c r="LVG156" s="89"/>
      <c r="LVH156" s="89"/>
      <c r="LVI156" s="89"/>
      <c r="LVJ156" s="89"/>
      <c r="LVK156" s="89"/>
      <c r="LVL156" s="89"/>
      <c r="LVM156" s="89"/>
      <c r="LVN156" s="89"/>
      <c r="LVO156" s="89"/>
      <c r="LVP156" s="89"/>
      <c r="LVQ156" s="89"/>
      <c r="LVR156" s="89"/>
      <c r="LVS156" s="89"/>
      <c r="LVT156" s="89"/>
      <c r="LVU156" s="89"/>
      <c r="LVV156" s="89"/>
      <c r="LVW156" s="89"/>
      <c r="LVX156" s="89"/>
      <c r="LVY156" s="89"/>
      <c r="LVZ156" s="89"/>
      <c r="LWA156" s="89"/>
      <c r="LWB156" s="89"/>
      <c r="LWC156" s="89"/>
      <c r="LWD156" s="89"/>
      <c r="LWE156" s="89"/>
      <c r="LWF156" s="89"/>
      <c r="LWG156" s="89"/>
      <c r="LWH156" s="89"/>
      <c r="LWI156" s="89"/>
      <c r="LWJ156" s="89"/>
      <c r="LWK156" s="89"/>
      <c r="LWL156" s="89"/>
      <c r="LWM156" s="89"/>
      <c r="LWN156" s="89"/>
      <c r="LWO156" s="89"/>
      <c r="LWP156" s="89"/>
      <c r="LWQ156" s="89"/>
      <c r="LWR156" s="89"/>
      <c r="LWS156" s="89"/>
      <c r="LWT156" s="89"/>
      <c r="LWU156" s="89"/>
      <c r="LWV156" s="89"/>
      <c r="LWW156" s="89"/>
      <c r="LWX156" s="89"/>
      <c r="LWY156" s="89"/>
      <c r="LWZ156" s="89"/>
      <c r="LXA156" s="89"/>
      <c r="LXB156" s="89"/>
      <c r="LXC156" s="89"/>
      <c r="LXD156" s="89"/>
      <c r="LXE156" s="89"/>
      <c r="LXF156" s="89"/>
      <c r="LXG156" s="89"/>
      <c r="LXH156" s="89"/>
      <c r="LXI156" s="89"/>
      <c r="LXJ156" s="89"/>
      <c r="LXK156" s="89"/>
      <c r="LXL156" s="89"/>
      <c r="LXM156" s="89"/>
      <c r="LXN156" s="89"/>
      <c r="LXO156" s="89"/>
      <c r="LXP156" s="89"/>
      <c r="LXQ156" s="89"/>
      <c r="LXR156" s="89"/>
      <c r="LXS156" s="89"/>
      <c r="LXT156" s="89"/>
      <c r="LXU156" s="89"/>
      <c r="LXV156" s="89"/>
      <c r="LXW156" s="89"/>
      <c r="LXX156" s="89"/>
      <c r="LXY156" s="89"/>
      <c r="LXZ156" s="89"/>
      <c r="LYA156" s="89"/>
      <c r="LYB156" s="89"/>
      <c r="LYC156" s="89"/>
      <c r="LYD156" s="89"/>
      <c r="LYE156" s="89"/>
      <c r="LYF156" s="89"/>
      <c r="LYG156" s="89"/>
      <c r="LYH156" s="89"/>
      <c r="LYI156" s="89"/>
      <c r="LYJ156" s="89"/>
      <c r="LYK156" s="89"/>
      <c r="LYL156" s="89"/>
      <c r="LYM156" s="89"/>
      <c r="LYN156" s="89"/>
      <c r="LYO156" s="89"/>
      <c r="LYP156" s="89"/>
      <c r="LYQ156" s="89"/>
      <c r="LYR156" s="89"/>
      <c r="LYS156" s="89"/>
      <c r="LYT156" s="89"/>
      <c r="LYU156" s="89"/>
      <c r="LYV156" s="89"/>
      <c r="LYW156" s="89"/>
      <c r="LYX156" s="89"/>
      <c r="LYY156" s="89"/>
      <c r="LYZ156" s="89"/>
      <c r="LZA156" s="89"/>
      <c r="LZB156" s="89"/>
      <c r="LZC156" s="89"/>
      <c r="LZD156" s="89"/>
      <c r="LZE156" s="89"/>
      <c r="LZF156" s="89"/>
      <c r="LZG156" s="89"/>
      <c r="LZH156" s="89"/>
      <c r="LZI156" s="89"/>
      <c r="LZJ156" s="89"/>
      <c r="LZK156" s="89"/>
      <c r="LZL156" s="89"/>
      <c r="LZM156" s="89"/>
      <c r="LZN156" s="89"/>
      <c r="LZO156" s="89"/>
      <c r="LZP156" s="89"/>
      <c r="LZQ156" s="89"/>
      <c r="LZR156" s="89"/>
      <c r="LZS156" s="89"/>
      <c r="LZT156" s="89"/>
      <c r="LZU156" s="89"/>
      <c r="LZV156" s="89"/>
      <c r="LZW156" s="89"/>
      <c r="LZX156" s="89"/>
      <c r="LZY156" s="89"/>
      <c r="LZZ156" s="89"/>
      <c r="MAA156" s="89"/>
      <c r="MAB156" s="89"/>
      <c r="MAC156" s="89"/>
      <c r="MAD156" s="89"/>
      <c r="MAE156" s="89"/>
      <c r="MAF156" s="89"/>
      <c r="MAG156" s="89"/>
      <c r="MAH156" s="89"/>
      <c r="MAI156" s="89"/>
      <c r="MAJ156" s="89"/>
      <c r="MAK156" s="89"/>
      <c r="MAL156" s="89"/>
      <c r="MAM156" s="89"/>
      <c r="MAN156" s="89"/>
      <c r="MAO156" s="89"/>
      <c r="MAP156" s="89"/>
      <c r="MAQ156" s="89"/>
      <c r="MAR156" s="89"/>
      <c r="MAS156" s="89"/>
      <c r="MAT156" s="89"/>
      <c r="MAU156" s="89"/>
      <c r="MAV156" s="89"/>
      <c r="MAW156" s="89"/>
      <c r="MAX156" s="89"/>
      <c r="MAY156" s="89"/>
      <c r="MAZ156" s="89"/>
      <c r="MBA156" s="89"/>
      <c r="MBB156" s="89"/>
      <c r="MBC156" s="89"/>
      <c r="MBD156" s="89"/>
      <c r="MBE156" s="89"/>
      <c r="MBF156" s="89"/>
      <c r="MBG156" s="89"/>
      <c r="MBH156" s="89"/>
      <c r="MBI156" s="89"/>
      <c r="MBJ156" s="89"/>
      <c r="MBK156" s="89"/>
      <c r="MBL156" s="89"/>
      <c r="MBM156" s="89"/>
      <c r="MBN156" s="89"/>
      <c r="MBO156" s="89"/>
      <c r="MBP156" s="89"/>
      <c r="MBQ156" s="89"/>
      <c r="MBR156" s="89"/>
      <c r="MBS156" s="89"/>
      <c r="MBT156" s="89"/>
      <c r="MBU156" s="89"/>
      <c r="MBV156" s="89"/>
      <c r="MBW156" s="89"/>
      <c r="MBX156" s="89"/>
      <c r="MBY156" s="89"/>
      <c r="MBZ156" s="89"/>
      <c r="MCA156" s="89"/>
      <c r="MCB156" s="89"/>
      <c r="MCC156" s="89"/>
      <c r="MCD156" s="89"/>
      <c r="MCE156" s="89"/>
      <c r="MCF156" s="89"/>
      <c r="MCG156" s="89"/>
      <c r="MCH156" s="89"/>
      <c r="MCI156" s="89"/>
      <c r="MCJ156" s="89"/>
      <c r="MCK156" s="89"/>
      <c r="MCL156" s="89"/>
      <c r="MCM156" s="89"/>
      <c r="MCN156" s="89"/>
      <c r="MCO156" s="89"/>
      <c r="MCP156" s="89"/>
      <c r="MCQ156" s="89"/>
      <c r="MCR156" s="89"/>
      <c r="MCS156" s="89"/>
      <c r="MCT156" s="89"/>
      <c r="MCU156" s="89"/>
      <c r="MCV156" s="89"/>
      <c r="MCW156" s="89"/>
      <c r="MCX156" s="89"/>
      <c r="MCY156" s="89"/>
      <c r="MCZ156" s="89"/>
      <c r="MDA156" s="89"/>
      <c r="MDB156" s="89"/>
      <c r="MDC156" s="89"/>
      <c r="MDD156" s="89"/>
      <c r="MDE156" s="89"/>
      <c r="MDF156" s="89"/>
      <c r="MDG156" s="89"/>
      <c r="MDH156" s="89"/>
      <c r="MDI156" s="89"/>
      <c r="MDJ156" s="89"/>
      <c r="MDK156" s="89"/>
      <c r="MDL156" s="89"/>
      <c r="MDM156" s="89"/>
      <c r="MDN156" s="89"/>
      <c r="MDO156" s="89"/>
      <c r="MDP156" s="89"/>
      <c r="MDQ156" s="89"/>
      <c r="MDR156" s="89"/>
      <c r="MDS156" s="89"/>
      <c r="MDT156" s="89"/>
      <c r="MDU156" s="89"/>
      <c r="MDV156" s="89"/>
      <c r="MDW156" s="89"/>
      <c r="MDX156" s="89"/>
      <c r="MDY156" s="89"/>
      <c r="MDZ156" s="89"/>
      <c r="MEA156" s="89"/>
      <c r="MEB156" s="89"/>
      <c r="MEC156" s="89"/>
      <c r="MED156" s="89"/>
      <c r="MEE156" s="89"/>
      <c r="MEF156" s="89"/>
      <c r="MEG156" s="89"/>
      <c r="MEH156" s="89"/>
      <c r="MEI156" s="89"/>
      <c r="MEJ156" s="89"/>
      <c r="MEK156" s="89"/>
      <c r="MEL156" s="89"/>
      <c r="MEM156" s="89"/>
      <c r="MEN156" s="89"/>
      <c r="MEO156" s="89"/>
      <c r="MEP156" s="89"/>
      <c r="MEQ156" s="89"/>
      <c r="MER156" s="89"/>
      <c r="MES156" s="89"/>
      <c r="MET156" s="89"/>
      <c r="MEU156" s="89"/>
      <c r="MEV156" s="89"/>
      <c r="MEW156" s="89"/>
      <c r="MEX156" s="89"/>
      <c r="MEY156" s="89"/>
      <c r="MEZ156" s="89"/>
      <c r="MFA156" s="89"/>
      <c r="MFB156" s="89"/>
      <c r="MFC156" s="89"/>
      <c r="MFD156" s="89"/>
      <c r="MFE156" s="89"/>
      <c r="MFF156" s="89"/>
      <c r="MFG156" s="89"/>
      <c r="MFH156" s="89"/>
      <c r="MFI156" s="89"/>
      <c r="MFJ156" s="89"/>
      <c r="MFK156" s="89"/>
      <c r="MFL156" s="89"/>
      <c r="MFM156" s="89"/>
      <c r="MFN156" s="89"/>
      <c r="MFO156" s="89"/>
      <c r="MFP156" s="89"/>
      <c r="MFQ156" s="89"/>
      <c r="MFR156" s="89"/>
      <c r="MFS156" s="89"/>
      <c r="MFT156" s="89"/>
      <c r="MFU156" s="89"/>
      <c r="MFV156" s="89"/>
      <c r="MFW156" s="89"/>
      <c r="MFX156" s="89"/>
      <c r="MFY156" s="89"/>
      <c r="MFZ156" s="89"/>
      <c r="MGA156" s="89"/>
      <c r="MGB156" s="89"/>
      <c r="MGC156" s="89"/>
      <c r="MGD156" s="89"/>
      <c r="MGE156" s="89"/>
      <c r="MGF156" s="89"/>
      <c r="MGG156" s="89"/>
      <c r="MGH156" s="89"/>
      <c r="MGI156" s="89"/>
      <c r="MGJ156" s="89"/>
      <c r="MGK156" s="89"/>
      <c r="MGL156" s="89"/>
      <c r="MGM156" s="89"/>
      <c r="MGN156" s="89"/>
      <c r="MGO156" s="89"/>
      <c r="MGP156" s="89"/>
      <c r="MGQ156" s="89"/>
      <c r="MGR156" s="89"/>
      <c r="MGS156" s="89"/>
      <c r="MGT156" s="89"/>
      <c r="MGU156" s="89"/>
      <c r="MGV156" s="89"/>
      <c r="MGW156" s="89"/>
      <c r="MGX156" s="89"/>
      <c r="MGY156" s="89"/>
      <c r="MGZ156" s="89"/>
      <c r="MHA156" s="89"/>
      <c r="MHB156" s="89"/>
      <c r="MHC156" s="89"/>
      <c r="MHD156" s="89"/>
      <c r="MHE156" s="89"/>
      <c r="MHF156" s="89"/>
      <c r="MHG156" s="89"/>
      <c r="MHH156" s="89"/>
      <c r="MHI156" s="89"/>
      <c r="MHJ156" s="89"/>
      <c r="MHK156" s="89"/>
      <c r="MHL156" s="89"/>
      <c r="MHM156" s="89"/>
      <c r="MHN156" s="89"/>
      <c r="MHO156" s="89"/>
      <c r="MHP156" s="89"/>
      <c r="MHQ156" s="89"/>
      <c r="MHR156" s="89"/>
      <c r="MHS156" s="89"/>
      <c r="MHT156" s="89"/>
      <c r="MHU156" s="89"/>
      <c r="MHV156" s="89"/>
      <c r="MHW156" s="89"/>
      <c r="MHX156" s="89"/>
      <c r="MHY156" s="89"/>
      <c r="MHZ156" s="89"/>
      <c r="MIA156" s="89"/>
      <c r="MIB156" s="89"/>
      <c r="MIC156" s="89"/>
      <c r="MID156" s="89"/>
      <c r="MIE156" s="89"/>
      <c r="MIF156" s="89"/>
      <c r="MIG156" s="89"/>
      <c r="MIH156" s="89"/>
      <c r="MII156" s="89"/>
      <c r="MIJ156" s="89"/>
      <c r="MIK156" s="89"/>
      <c r="MIL156" s="89"/>
      <c r="MIM156" s="89"/>
      <c r="MIN156" s="89"/>
      <c r="MIO156" s="89"/>
      <c r="MIP156" s="89"/>
      <c r="MIQ156" s="89"/>
      <c r="MIR156" s="89"/>
      <c r="MIS156" s="89"/>
      <c r="MIT156" s="89"/>
      <c r="MIU156" s="89"/>
      <c r="MIV156" s="89"/>
      <c r="MIW156" s="89"/>
      <c r="MIX156" s="89"/>
      <c r="MIY156" s="89"/>
      <c r="MIZ156" s="89"/>
      <c r="MJA156" s="89"/>
      <c r="MJB156" s="89"/>
      <c r="MJC156" s="89"/>
      <c r="MJD156" s="89"/>
      <c r="MJE156" s="89"/>
      <c r="MJF156" s="89"/>
      <c r="MJG156" s="89"/>
      <c r="MJH156" s="89"/>
      <c r="MJI156" s="89"/>
      <c r="MJJ156" s="89"/>
      <c r="MJK156" s="89"/>
      <c r="MJL156" s="89"/>
      <c r="MJM156" s="89"/>
      <c r="MJN156" s="89"/>
      <c r="MJO156" s="89"/>
      <c r="MJP156" s="89"/>
      <c r="MJQ156" s="89"/>
      <c r="MJR156" s="89"/>
      <c r="MJS156" s="89"/>
      <c r="MJT156" s="89"/>
      <c r="MJU156" s="89"/>
      <c r="MJV156" s="89"/>
      <c r="MJW156" s="89"/>
      <c r="MJX156" s="89"/>
      <c r="MJY156" s="89"/>
      <c r="MJZ156" s="89"/>
      <c r="MKA156" s="89"/>
      <c r="MKB156" s="89"/>
      <c r="MKC156" s="89"/>
      <c r="MKD156" s="89"/>
      <c r="MKE156" s="89"/>
      <c r="MKF156" s="89"/>
      <c r="MKG156" s="89"/>
      <c r="MKH156" s="89"/>
      <c r="MKI156" s="89"/>
      <c r="MKJ156" s="89"/>
      <c r="MKK156" s="89"/>
      <c r="MKL156" s="89"/>
      <c r="MKM156" s="89"/>
      <c r="MKN156" s="89"/>
      <c r="MKO156" s="89"/>
      <c r="MKP156" s="89"/>
      <c r="MKQ156" s="89"/>
      <c r="MKR156" s="89"/>
      <c r="MKS156" s="89"/>
      <c r="MKT156" s="89"/>
      <c r="MKU156" s="89"/>
      <c r="MKV156" s="89"/>
      <c r="MKW156" s="89"/>
      <c r="MKX156" s="89"/>
      <c r="MKY156" s="89"/>
      <c r="MKZ156" s="89"/>
      <c r="MLA156" s="89"/>
      <c r="MLB156" s="89"/>
      <c r="MLC156" s="89"/>
      <c r="MLD156" s="89"/>
      <c r="MLE156" s="89"/>
      <c r="MLF156" s="89"/>
      <c r="MLG156" s="89"/>
      <c r="MLH156" s="89"/>
      <c r="MLI156" s="89"/>
      <c r="MLJ156" s="89"/>
      <c r="MLK156" s="89"/>
      <c r="MLL156" s="89"/>
      <c r="MLM156" s="89"/>
      <c r="MLN156" s="89"/>
      <c r="MLO156" s="89"/>
      <c r="MLP156" s="89"/>
      <c r="MLQ156" s="89"/>
      <c r="MLR156" s="89"/>
      <c r="MLS156" s="89"/>
      <c r="MLT156" s="89"/>
      <c r="MLU156" s="89"/>
      <c r="MLV156" s="89"/>
      <c r="MLW156" s="89"/>
      <c r="MLX156" s="89"/>
      <c r="MLY156" s="89"/>
      <c r="MLZ156" s="89"/>
      <c r="MMA156" s="89"/>
      <c r="MMB156" s="89"/>
      <c r="MMC156" s="89"/>
      <c r="MMD156" s="89"/>
      <c r="MME156" s="89"/>
      <c r="MMF156" s="89"/>
      <c r="MMG156" s="89"/>
      <c r="MMH156" s="89"/>
      <c r="MMI156" s="89"/>
      <c r="MMJ156" s="89"/>
      <c r="MMK156" s="89"/>
      <c r="MML156" s="89"/>
      <c r="MMM156" s="89"/>
      <c r="MMN156" s="89"/>
      <c r="MMO156" s="89"/>
      <c r="MMP156" s="89"/>
      <c r="MMQ156" s="89"/>
      <c r="MMR156" s="89"/>
      <c r="MMS156" s="89"/>
      <c r="MMT156" s="89"/>
      <c r="MMU156" s="89"/>
      <c r="MMV156" s="89"/>
      <c r="MMW156" s="89"/>
      <c r="MMX156" s="89"/>
      <c r="MMY156" s="89"/>
      <c r="MMZ156" s="89"/>
      <c r="MNA156" s="89"/>
      <c r="MNB156" s="89"/>
      <c r="MNC156" s="89"/>
      <c r="MND156" s="89"/>
      <c r="MNE156" s="89"/>
      <c r="MNF156" s="89"/>
      <c r="MNG156" s="89"/>
      <c r="MNH156" s="89"/>
      <c r="MNI156" s="89"/>
      <c r="MNJ156" s="89"/>
      <c r="MNK156" s="89"/>
      <c r="MNL156" s="89"/>
      <c r="MNM156" s="89"/>
      <c r="MNN156" s="89"/>
      <c r="MNO156" s="89"/>
      <c r="MNP156" s="89"/>
      <c r="MNQ156" s="89"/>
      <c r="MNR156" s="89"/>
      <c r="MNS156" s="89"/>
      <c r="MNT156" s="89"/>
      <c r="MNU156" s="89"/>
      <c r="MNV156" s="89"/>
      <c r="MNW156" s="89"/>
      <c r="MNX156" s="89"/>
      <c r="MNY156" s="89"/>
      <c r="MNZ156" s="89"/>
      <c r="MOA156" s="89"/>
      <c r="MOB156" s="89"/>
      <c r="MOC156" s="89"/>
      <c r="MOD156" s="89"/>
      <c r="MOE156" s="89"/>
      <c r="MOF156" s="89"/>
      <c r="MOG156" s="89"/>
      <c r="MOH156" s="89"/>
      <c r="MOI156" s="89"/>
      <c r="MOJ156" s="89"/>
      <c r="MOK156" s="89"/>
      <c r="MOL156" s="89"/>
      <c r="MOM156" s="89"/>
      <c r="MON156" s="89"/>
      <c r="MOO156" s="89"/>
      <c r="MOP156" s="89"/>
      <c r="MOQ156" s="89"/>
      <c r="MOR156" s="89"/>
      <c r="MOS156" s="89"/>
      <c r="MOT156" s="89"/>
      <c r="MOU156" s="89"/>
      <c r="MOV156" s="89"/>
      <c r="MOW156" s="89"/>
      <c r="MOX156" s="89"/>
      <c r="MOY156" s="89"/>
      <c r="MOZ156" s="89"/>
      <c r="MPA156" s="89"/>
      <c r="MPB156" s="89"/>
      <c r="MPC156" s="89"/>
      <c r="MPD156" s="89"/>
      <c r="MPE156" s="89"/>
      <c r="MPF156" s="89"/>
      <c r="MPG156" s="89"/>
      <c r="MPH156" s="89"/>
      <c r="MPI156" s="89"/>
      <c r="MPJ156" s="89"/>
      <c r="MPK156" s="89"/>
      <c r="MPL156" s="89"/>
      <c r="MPM156" s="89"/>
      <c r="MPN156" s="89"/>
      <c r="MPO156" s="89"/>
      <c r="MPP156" s="89"/>
      <c r="MPQ156" s="89"/>
      <c r="MPR156" s="89"/>
      <c r="MPS156" s="89"/>
      <c r="MPT156" s="89"/>
      <c r="MPU156" s="89"/>
      <c r="MPV156" s="89"/>
      <c r="MPW156" s="89"/>
      <c r="MPX156" s="89"/>
      <c r="MPY156" s="89"/>
      <c r="MPZ156" s="89"/>
      <c r="MQA156" s="89"/>
      <c r="MQB156" s="89"/>
      <c r="MQC156" s="89"/>
      <c r="MQD156" s="89"/>
      <c r="MQE156" s="89"/>
      <c r="MQF156" s="89"/>
      <c r="MQG156" s="89"/>
      <c r="MQH156" s="89"/>
      <c r="MQI156" s="89"/>
      <c r="MQJ156" s="89"/>
      <c r="MQK156" s="89"/>
      <c r="MQL156" s="89"/>
      <c r="MQM156" s="89"/>
      <c r="MQN156" s="89"/>
      <c r="MQO156" s="89"/>
      <c r="MQP156" s="89"/>
      <c r="MQQ156" s="89"/>
      <c r="MQR156" s="89"/>
      <c r="MQS156" s="89"/>
      <c r="MQT156" s="89"/>
      <c r="MQU156" s="89"/>
      <c r="MQV156" s="89"/>
      <c r="MQW156" s="89"/>
      <c r="MQX156" s="89"/>
      <c r="MQY156" s="89"/>
      <c r="MQZ156" s="89"/>
      <c r="MRA156" s="89"/>
      <c r="MRB156" s="89"/>
      <c r="MRC156" s="89"/>
      <c r="MRD156" s="89"/>
      <c r="MRE156" s="89"/>
      <c r="MRF156" s="89"/>
      <c r="MRG156" s="89"/>
      <c r="MRH156" s="89"/>
      <c r="MRI156" s="89"/>
      <c r="MRJ156" s="89"/>
      <c r="MRK156" s="89"/>
      <c r="MRL156" s="89"/>
      <c r="MRM156" s="89"/>
      <c r="MRN156" s="89"/>
      <c r="MRO156" s="89"/>
      <c r="MRP156" s="89"/>
      <c r="MRQ156" s="89"/>
      <c r="MRR156" s="89"/>
      <c r="MRS156" s="89"/>
      <c r="MRT156" s="89"/>
      <c r="MRU156" s="89"/>
      <c r="MRV156" s="89"/>
      <c r="MRW156" s="89"/>
      <c r="MRX156" s="89"/>
      <c r="MRY156" s="89"/>
      <c r="MRZ156" s="89"/>
      <c r="MSA156" s="89"/>
      <c r="MSB156" s="89"/>
      <c r="MSC156" s="89"/>
      <c r="MSD156" s="89"/>
      <c r="MSE156" s="89"/>
      <c r="MSF156" s="89"/>
      <c r="MSG156" s="89"/>
      <c r="MSH156" s="89"/>
      <c r="MSI156" s="89"/>
      <c r="MSJ156" s="89"/>
      <c r="MSK156" s="89"/>
      <c r="MSL156" s="89"/>
      <c r="MSM156" s="89"/>
      <c r="MSN156" s="89"/>
      <c r="MSO156" s="89"/>
      <c r="MSP156" s="89"/>
      <c r="MSQ156" s="89"/>
      <c r="MSR156" s="89"/>
      <c r="MSS156" s="89"/>
      <c r="MST156" s="89"/>
      <c r="MSU156" s="89"/>
      <c r="MSV156" s="89"/>
      <c r="MSW156" s="89"/>
      <c r="MSX156" s="89"/>
      <c r="MSY156" s="89"/>
      <c r="MSZ156" s="89"/>
      <c r="MTA156" s="89"/>
      <c r="MTB156" s="89"/>
      <c r="MTC156" s="89"/>
      <c r="MTD156" s="89"/>
      <c r="MTE156" s="89"/>
      <c r="MTF156" s="89"/>
      <c r="MTG156" s="89"/>
      <c r="MTH156" s="89"/>
      <c r="MTI156" s="89"/>
      <c r="MTJ156" s="89"/>
      <c r="MTK156" s="89"/>
      <c r="MTL156" s="89"/>
      <c r="MTM156" s="89"/>
      <c r="MTN156" s="89"/>
      <c r="MTO156" s="89"/>
      <c r="MTP156" s="89"/>
      <c r="MTQ156" s="89"/>
      <c r="MTR156" s="89"/>
      <c r="MTS156" s="89"/>
      <c r="MTT156" s="89"/>
      <c r="MTU156" s="89"/>
      <c r="MTV156" s="89"/>
      <c r="MTW156" s="89"/>
      <c r="MTX156" s="89"/>
      <c r="MTY156" s="89"/>
      <c r="MTZ156" s="89"/>
      <c r="MUA156" s="89"/>
      <c r="MUB156" s="89"/>
      <c r="MUC156" s="89"/>
      <c r="MUD156" s="89"/>
      <c r="MUE156" s="89"/>
      <c r="MUF156" s="89"/>
      <c r="MUG156" s="89"/>
      <c r="MUH156" s="89"/>
      <c r="MUI156" s="89"/>
      <c r="MUJ156" s="89"/>
      <c r="MUK156" s="89"/>
      <c r="MUL156" s="89"/>
      <c r="MUM156" s="89"/>
      <c r="MUN156" s="89"/>
      <c r="MUO156" s="89"/>
      <c r="MUP156" s="89"/>
      <c r="MUQ156" s="89"/>
      <c r="MUR156" s="89"/>
      <c r="MUS156" s="89"/>
      <c r="MUT156" s="89"/>
      <c r="MUU156" s="89"/>
      <c r="MUV156" s="89"/>
      <c r="MUW156" s="89"/>
      <c r="MUX156" s="89"/>
      <c r="MUY156" s="89"/>
      <c r="MUZ156" s="89"/>
      <c r="MVA156" s="89"/>
      <c r="MVB156" s="89"/>
      <c r="MVC156" s="89"/>
      <c r="MVD156" s="89"/>
      <c r="MVE156" s="89"/>
      <c r="MVF156" s="89"/>
      <c r="MVG156" s="89"/>
      <c r="MVH156" s="89"/>
      <c r="MVI156" s="89"/>
      <c r="MVJ156" s="89"/>
      <c r="MVK156" s="89"/>
      <c r="MVL156" s="89"/>
      <c r="MVM156" s="89"/>
      <c r="MVN156" s="89"/>
      <c r="MVO156" s="89"/>
      <c r="MVP156" s="89"/>
      <c r="MVQ156" s="89"/>
      <c r="MVR156" s="89"/>
      <c r="MVS156" s="89"/>
      <c r="MVT156" s="89"/>
      <c r="MVU156" s="89"/>
      <c r="MVV156" s="89"/>
      <c r="MVW156" s="89"/>
      <c r="MVX156" s="89"/>
      <c r="MVY156" s="89"/>
      <c r="MVZ156" s="89"/>
      <c r="MWA156" s="89"/>
      <c r="MWB156" s="89"/>
      <c r="MWC156" s="89"/>
      <c r="MWD156" s="89"/>
      <c r="MWE156" s="89"/>
      <c r="MWF156" s="89"/>
      <c r="MWG156" s="89"/>
      <c r="MWH156" s="89"/>
      <c r="MWI156" s="89"/>
      <c r="MWJ156" s="89"/>
      <c r="MWK156" s="89"/>
      <c r="MWL156" s="89"/>
      <c r="MWM156" s="89"/>
      <c r="MWN156" s="89"/>
      <c r="MWO156" s="89"/>
      <c r="MWP156" s="89"/>
      <c r="MWQ156" s="89"/>
      <c r="MWR156" s="89"/>
      <c r="MWS156" s="89"/>
      <c r="MWT156" s="89"/>
      <c r="MWU156" s="89"/>
      <c r="MWV156" s="89"/>
      <c r="MWW156" s="89"/>
      <c r="MWX156" s="89"/>
      <c r="MWY156" s="89"/>
      <c r="MWZ156" s="89"/>
      <c r="MXA156" s="89"/>
      <c r="MXB156" s="89"/>
      <c r="MXC156" s="89"/>
      <c r="MXD156" s="89"/>
      <c r="MXE156" s="89"/>
      <c r="MXF156" s="89"/>
      <c r="MXG156" s="89"/>
      <c r="MXH156" s="89"/>
      <c r="MXI156" s="89"/>
      <c r="MXJ156" s="89"/>
      <c r="MXK156" s="89"/>
      <c r="MXL156" s="89"/>
      <c r="MXM156" s="89"/>
      <c r="MXN156" s="89"/>
      <c r="MXO156" s="89"/>
      <c r="MXP156" s="89"/>
      <c r="MXQ156" s="89"/>
      <c r="MXR156" s="89"/>
      <c r="MXS156" s="89"/>
      <c r="MXT156" s="89"/>
      <c r="MXU156" s="89"/>
      <c r="MXV156" s="89"/>
      <c r="MXW156" s="89"/>
      <c r="MXX156" s="89"/>
      <c r="MXY156" s="89"/>
      <c r="MXZ156" s="89"/>
      <c r="MYA156" s="89"/>
      <c r="MYB156" s="89"/>
      <c r="MYC156" s="89"/>
      <c r="MYD156" s="89"/>
      <c r="MYE156" s="89"/>
      <c r="MYF156" s="89"/>
      <c r="MYG156" s="89"/>
      <c r="MYH156" s="89"/>
      <c r="MYI156" s="89"/>
      <c r="MYJ156" s="89"/>
      <c r="MYK156" s="89"/>
      <c r="MYL156" s="89"/>
      <c r="MYM156" s="89"/>
      <c r="MYN156" s="89"/>
      <c r="MYO156" s="89"/>
      <c r="MYP156" s="89"/>
      <c r="MYQ156" s="89"/>
      <c r="MYR156" s="89"/>
      <c r="MYS156" s="89"/>
      <c r="MYT156" s="89"/>
      <c r="MYU156" s="89"/>
      <c r="MYV156" s="89"/>
      <c r="MYW156" s="89"/>
      <c r="MYX156" s="89"/>
      <c r="MYY156" s="89"/>
      <c r="MYZ156" s="89"/>
      <c r="MZA156" s="89"/>
      <c r="MZB156" s="89"/>
      <c r="MZC156" s="89"/>
      <c r="MZD156" s="89"/>
      <c r="MZE156" s="89"/>
      <c r="MZF156" s="89"/>
      <c r="MZG156" s="89"/>
      <c r="MZH156" s="89"/>
      <c r="MZI156" s="89"/>
      <c r="MZJ156" s="89"/>
      <c r="MZK156" s="89"/>
      <c r="MZL156" s="89"/>
      <c r="MZM156" s="89"/>
      <c r="MZN156" s="89"/>
      <c r="MZO156" s="89"/>
      <c r="MZP156" s="89"/>
      <c r="MZQ156" s="89"/>
      <c r="MZR156" s="89"/>
      <c r="MZS156" s="89"/>
      <c r="MZT156" s="89"/>
      <c r="MZU156" s="89"/>
      <c r="MZV156" s="89"/>
      <c r="MZW156" s="89"/>
      <c r="MZX156" s="89"/>
      <c r="MZY156" s="89"/>
      <c r="MZZ156" s="89"/>
      <c r="NAA156" s="89"/>
      <c r="NAB156" s="89"/>
      <c r="NAC156" s="89"/>
      <c r="NAD156" s="89"/>
      <c r="NAE156" s="89"/>
      <c r="NAF156" s="89"/>
      <c r="NAG156" s="89"/>
      <c r="NAH156" s="89"/>
      <c r="NAI156" s="89"/>
      <c r="NAJ156" s="89"/>
      <c r="NAK156" s="89"/>
      <c r="NAL156" s="89"/>
      <c r="NAM156" s="89"/>
      <c r="NAN156" s="89"/>
      <c r="NAO156" s="89"/>
      <c r="NAP156" s="89"/>
      <c r="NAQ156" s="89"/>
      <c r="NAR156" s="89"/>
      <c r="NAS156" s="89"/>
      <c r="NAT156" s="89"/>
      <c r="NAU156" s="89"/>
      <c r="NAV156" s="89"/>
      <c r="NAW156" s="89"/>
      <c r="NAX156" s="89"/>
      <c r="NAY156" s="89"/>
      <c r="NAZ156" s="89"/>
      <c r="NBA156" s="89"/>
      <c r="NBB156" s="89"/>
      <c r="NBC156" s="89"/>
      <c r="NBD156" s="89"/>
      <c r="NBE156" s="89"/>
      <c r="NBF156" s="89"/>
      <c r="NBG156" s="89"/>
      <c r="NBH156" s="89"/>
      <c r="NBI156" s="89"/>
      <c r="NBJ156" s="89"/>
      <c r="NBK156" s="89"/>
      <c r="NBL156" s="89"/>
      <c r="NBM156" s="89"/>
      <c r="NBN156" s="89"/>
      <c r="NBO156" s="89"/>
      <c r="NBP156" s="89"/>
      <c r="NBQ156" s="89"/>
      <c r="NBR156" s="89"/>
      <c r="NBS156" s="89"/>
      <c r="NBT156" s="89"/>
      <c r="NBU156" s="89"/>
      <c r="NBV156" s="89"/>
      <c r="NBW156" s="89"/>
      <c r="NBX156" s="89"/>
      <c r="NBY156" s="89"/>
      <c r="NBZ156" s="89"/>
      <c r="NCA156" s="89"/>
      <c r="NCB156" s="89"/>
      <c r="NCC156" s="89"/>
      <c r="NCD156" s="89"/>
      <c r="NCE156" s="89"/>
      <c r="NCF156" s="89"/>
      <c r="NCG156" s="89"/>
      <c r="NCH156" s="89"/>
      <c r="NCI156" s="89"/>
      <c r="NCJ156" s="89"/>
      <c r="NCK156" s="89"/>
      <c r="NCL156" s="89"/>
      <c r="NCM156" s="89"/>
      <c r="NCN156" s="89"/>
      <c r="NCO156" s="89"/>
      <c r="NCP156" s="89"/>
      <c r="NCQ156" s="89"/>
      <c r="NCR156" s="89"/>
      <c r="NCS156" s="89"/>
      <c r="NCT156" s="89"/>
      <c r="NCU156" s="89"/>
      <c r="NCV156" s="89"/>
      <c r="NCW156" s="89"/>
      <c r="NCX156" s="89"/>
      <c r="NCY156" s="89"/>
      <c r="NCZ156" s="89"/>
      <c r="NDA156" s="89"/>
      <c r="NDB156" s="89"/>
      <c r="NDC156" s="89"/>
      <c r="NDD156" s="89"/>
      <c r="NDE156" s="89"/>
      <c r="NDF156" s="89"/>
      <c r="NDG156" s="89"/>
      <c r="NDH156" s="89"/>
      <c r="NDI156" s="89"/>
      <c r="NDJ156" s="89"/>
      <c r="NDK156" s="89"/>
      <c r="NDL156" s="89"/>
      <c r="NDM156" s="89"/>
      <c r="NDN156" s="89"/>
      <c r="NDO156" s="89"/>
      <c r="NDP156" s="89"/>
      <c r="NDQ156" s="89"/>
      <c r="NDR156" s="89"/>
      <c r="NDS156" s="89"/>
      <c r="NDT156" s="89"/>
      <c r="NDU156" s="89"/>
      <c r="NDV156" s="89"/>
      <c r="NDW156" s="89"/>
      <c r="NDX156" s="89"/>
      <c r="NDY156" s="89"/>
      <c r="NDZ156" s="89"/>
      <c r="NEA156" s="89"/>
      <c r="NEB156" s="89"/>
      <c r="NEC156" s="89"/>
      <c r="NED156" s="89"/>
      <c r="NEE156" s="89"/>
      <c r="NEF156" s="89"/>
      <c r="NEG156" s="89"/>
      <c r="NEH156" s="89"/>
      <c r="NEI156" s="89"/>
      <c r="NEJ156" s="89"/>
      <c r="NEK156" s="89"/>
      <c r="NEL156" s="89"/>
      <c r="NEM156" s="89"/>
      <c r="NEN156" s="89"/>
      <c r="NEO156" s="89"/>
      <c r="NEP156" s="89"/>
      <c r="NEQ156" s="89"/>
      <c r="NER156" s="89"/>
      <c r="NES156" s="89"/>
      <c r="NET156" s="89"/>
      <c r="NEU156" s="89"/>
      <c r="NEV156" s="89"/>
      <c r="NEW156" s="89"/>
      <c r="NEX156" s="89"/>
      <c r="NEY156" s="89"/>
      <c r="NEZ156" s="89"/>
      <c r="NFA156" s="89"/>
      <c r="NFB156" s="89"/>
      <c r="NFC156" s="89"/>
      <c r="NFD156" s="89"/>
      <c r="NFE156" s="89"/>
      <c r="NFF156" s="89"/>
      <c r="NFG156" s="89"/>
      <c r="NFH156" s="89"/>
      <c r="NFI156" s="89"/>
      <c r="NFJ156" s="89"/>
      <c r="NFK156" s="89"/>
      <c r="NFL156" s="89"/>
      <c r="NFM156" s="89"/>
      <c r="NFN156" s="89"/>
      <c r="NFO156" s="89"/>
      <c r="NFP156" s="89"/>
      <c r="NFQ156" s="89"/>
      <c r="NFR156" s="89"/>
      <c r="NFS156" s="89"/>
      <c r="NFT156" s="89"/>
      <c r="NFU156" s="89"/>
      <c r="NFV156" s="89"/>
      <c r="NFW156" s="89"/>
      <c r="NFX156" s="89"/>
      <c r="NFY156" s="89"/>
      <c r="NFZ156" s="89"/>
      <c r="NGA156" s="89"/>
      <c r="NGB156" s="89"/>
      <c r="NGC156" s="89"/>
      <c r="NGD156" s="89"/>
      <c r="NGE156" s="89"/>
      <c r="NGF156" s="89"/>
      <c r="NGG156" s="89"/>
      <c r="NGH156" s="89"/>
      <c r="NGI156" s="89"/>
      <c r="NGJ156" s="89"/>
      <c r="NGK156" s="89"/>
      <c r="NGL156" s="89"/>
      <c r="NGM156" s="89"/>
      <c r="NGN156" s="89"/>
      <c r="NGO156" s="89"/>
      <c r="NGP156" s="89"/>
      <c r="NGQ156" s="89"/>
      <c r="NGR156" s="89"/>
      <c r="NGS156" s="89"/>
      <c r="NGT156" s="89"/>
      <c r="NGU156" s="89"/>
      <c r="NGV156" s="89"/>
      <c r="NGW156" s="89"/>
      <c r="NGX156" s="89"/>
      <c r="NGY156" s="89"/>
      <c r="NGZ156" s="89"/>
      <c r="NHA156" s="89"/>
      <c r="NHB156" s="89"/>
      <c r="NHC156" s="89"/>
      <c r="NHD156" s="89"/>
      <c r="NHE156" s="89"/>
      <c r="NHF156" s="89"/>
      <c r="NHG156" s="89"/>
      <c r="NHH156" s="89"/>
      <c r="NHI156" s="89"/>
      <c r="NHJ156" s="89"/>
      <c r="NHK156" s="89"/>
      <c r="NHL156" s="89"/>
      <c r="NHM156" s="89"/>
      <c r="NHN156" s="89"/>
      <c r="NHO156" s="89"/>
      <c r="NHP156" s="89"/>
      <c r="NHQ156" s="89"/>
      <c r="NHR156" s="89"/>
      <c r="NHS156" s="89"/>
      <c r="NHT156" s="89"/>
      <c r="NHU156" s="89"/>
      <c r="NHV156" s="89"/>
      <c r="NHW156" s="89"/>
      <c r="NHX156" s="89"/>
      <c r="NHY156" s="89"/>
      <c r="NHZ156" s="89"/>
      <c r="NIA156" s="89"/>
      <c r="NIB156" s="89"/>
      <c r="NIC156" s="89"/>
      <c r="NID156" s="89"/>
      <c r="NIE156" s="89"/>
      <c r="NIF156" s="89"/>
      <c r="NIG156" s="89"/>
      <c r="NIH156" s="89"/>
      <c r="NII156" s="89"/>
      <c r="NIJ156" s="89"/>
      <c r="NIK156" s="89"/>
      <c r="NIL156" s="89"/>
      <c r="NIM156" s="89"/>
      <c r="NIN156" s="89"/>
      <c r="NIO156" s="89"/>
      <c r="NIP156" s="89"/>
      <c r="NIQ156" s="89"/>
      <c r="NIR156" s="89"/>
      <c r="NIS156" s="89"/>
      <c r="NIT156" s="89"/>
      <c r="NIU156" s="89"/>
      <c r="NIV156" s="89"/>
      <c r="NIW156" s="89"/>
      <c r="NIX156" s="89"/>
      <c r="NIY156" s="89"/>
      <c r="NIZ156" s="89"/>
      <c r="NJA156" s="89"/>
      <c r="NJB156" s="89"/>
      <c r="NJC156" s="89"/>
      <c r="NJD156" s="89"/>
      <c r="NJE156" s="89"/>
      <c r="NJF156" s="89"/>
      <c r="NJG156" s="89"/>
      <c r="NJH156" s="89"/>
      <c r="NJI156" s="89"/>
      <c r="NJJ156" s="89"/>
      <c r="NJK156" s="89"/>
      <c r="NJL156" s="89"/>
      <c r="NJM156" s="89"/>
      <c r="NJN156" s="89"/>
      <c r="NJO156" s="89"/>
      <c r="NJP156" s="89"/>
      <c r="NJQ156" s="89"/>
      <c r="NJR156" s="89"/>
      <c r="NJS156" s="89"/>
      <c r="NJT156" s="89"/>
      <c r="NJU156" s="89"/>
      <c r="NJV156" s="89"/>
      <c r="NJW156" s="89"/>
      <c r="NJX156" s="89"/>
      <c r="NJY156" s="89"/>
      <c r="NJZ156" s="89"/>
      <c r="NKA156" s="89"/>
      <c r="NKB156" s="89"/>
      <c r="NKC156" s="89"/>
      <c r="NKD156" s="89"/>
      <c r="NKE156" s="89"/>
      <c r="NKF156" s="89"/>
      <c r="NKG156" s="89"/>
      <c r="NKH156" s="89"/>
      <c r="NKI156" s="89"/>
      <c r="NKJ156" s="89"/>
      <c r="NKK156" s="89"/>
      <c r="NKL156" s="89"/>
      <c r="NKM156" s="89"/>
      <c r="NKN156" s="89"/>
      <c r="NKO156" s="89"/>
      <c r="NKP156" s="89"/>
      <c r="NKQ156" s="89"/>
      <c r="NKR156" s="89"/>
      <c r="NKS156" s="89"/>
      <c r="NKT156" s="89"/>
      <c r="NKU156" s="89"/>
      <c r="NKV156" s="89"/>
      <c r="NKW156" s="89"/>
      <c r="NKX156" s="89"/>
      <c r="NKY156" s="89"/>
      <c r="NKZ156" s="89"/>
      <c r="NLA156" s="89"/>
      <c r="NLB156" s="89"/>
      <c r="NLC156" s="89"/>
      <c r="NLD156" s="89"/>
      <c r="NLE156" s="89"/>
      <c r="NLF156" s="89"/>
      <c r="NLG156" s="89"/>
      <c r="NLH156" s="89"/>
      <c r="NLI156" s="89"/>
      <c r="NLJ156" s="89"/>
      <c r="NLK156" s="89"/>
      <c r="NLL156" s="89"/>
      <c r="NLM156" s="89"/>
      <c r="NLN156" s="89"/>
      <c r="NLO156" s="89"/>
      <c r="NLP156" s="89"/>
      <c r="NLQ156" s="89"/>
      <c r="NLR156" s="89"/>
      <c r="NLS156" s="89"/>
      <c r="NLT156" s="89"/>
      <c r="NLU156" s="89"/>
      <c r="NLV156" s="89"/>
      <c r="NLW156" s="89"/>
      <c r="NLX156" s="89"/>
      <c r="NLY156" s="89"/>
      <c r="NLZ156" s="89"/>
      <c r="NMA156" s="89"/>
      <c r="NMB156" s="89"/>
      <c r="NMC156" s="89"/>
      <c r="NMD156" s="89"/>
      <c r="NME156" s="89"/>
      <c r="NMF156" s="89"/>
      <c r="NMG156" s="89"/>
      <c r="NMH156" s="89"/>
      <c r="NMI156" s="89"/>
      <c r="NMJ156" s="89"/>
      <c r="NMK156" s="89"/>
      <c r="NML156" s="89"/>
      <c r="NMM156" s="89"/>
      <c r="NMN156" s="89"/>
      <c r="NMO156" s="89"/>
      <c r="NMP156" s="89"/>
      <c r="NMQ156" s="89"/>
      <c r="NMR156" s="89"/>
      <c r="NMS156" s="89"/>
      <c r="NMT156" s="89"/>
      <c r="NMU156" s="89"/>
      <c r="NMV156" s="89"/>
      <c r="NMW156" s="89"/>
      <c r="NMX156" s="89"/>
      <c r="NMY156" s="89"/>
      <c r="NMZ156" s="89"/>
      <c r="NNA156" s="89"/>
      <c r="NNB156" s="89"/>
      <c r="NNC156" s="89"/>
      <c r="NND156" s="89"/>
      <c r="NNE156" s="89"/>
      <c r="NNF156" s="89"/>
      <c r="NNG156" s="89"/>
      <c r="NNH156" s="89"/>
      <c r="NNI156" s="89"/>
      <c r="NNJ156" s="89"/>
      <c r="NNK156" s="89"/>
      <c r="NNL156" s="89"/>
      <c r="NNM156" s="89"/>
      <c r="NNN156" s="89"/>
      <c r="NNO156" s="89"/>
      <c r="NNP156" s="89"/>
      <c r="NNQ156" s="89"/>
      <c r="NNR156" s="89"/>
      <c r="NNS156" s="89"/>
      <c r="NNT156" s="89"/>
      <c r="NNU156" s="89"/>
      <c r="NNV156" s="89"/>
      <c r="NNW156" s="89"/>
      <c r="NNX156" s="89"/>
      <c r="NNY156" s="89"/>
      <c r="NNZ156" s="89"/>
      <c r="NOA156" s="89"/>
      <c r="NOB156" s="89"/>
      <c r="NOC156" s="89"/>
      <c r="NOD156" s="89"/>
      <c r="NOE156" s="89"/>
      <c r="NOF156" s="89"/>
      <c r="NOG156" s="89"/>
      <c r="NOH156" s="89"/>
      <c r="NOI156" s="89"/>
      <c r="NOJ156" s="89"/>
      <c r="NOK156" s="89"/>
      <c r="NOL156" s="89"/>
      <c r="NOM156" s="89"/>
      <c r="NON156" s="89"/>
      <c r="NOO156" s="89"/>
      <c r="NOP156" s="89"/>
      <c r="NOQ156" s="89"/>
      <c r="NOR156" s="89"/>
      <c r="NOS156" s="89"/>
      <c r="NOT156" s="89"/>
      <c r="NOU156" s="89"/>
      <c r="NOV156" s="89"/>
      <c r="NOW156" s="89"/>
      <c r="NOX156" s="89"/>
      <c r="NOY156" s="89"/>
      <c r="NOZ156" s="89"/>
      <c r="NPA156" s="89"/>
      <c r="NPB156" s="89"/>
      <c r="NPC156" s="89"/>
      <c r="NPD156" s="89"/>
      <c r="NPE156" s="89"/>
      <c r="NPF156" s="89"/>
      <c r="NPG156" s="89"/>
      <c r="NPH156" s="89"/>
      <c r="NPI156" s="89"/>
      <c r="NPJ156" s="89"/>
      <c r="NPK156" s="89"/>
      <c r="NPL156" s="89"/>
      <c r="NPM156" s="89"/>
      <c r="NPN156" s="89"/>
      <c r="NPO156" s="89"/>
      <c r="NPP156" s="89"/>
      <c r="NPQ156" s="89"/>
      <c r="NPR156" s="89"/>
      <c r="NPS156" s="89"/>
      <c r="NPT156" s="89"/>
      <c r="NPU156" s="89"/>
      <c r="NPV156" s="89"/>
      <c r="NPW156" s="89"/>
      <c r="NPX156" s="89"/>
      <c r="NPY156" s="89"/>
      <c r="NPZ156" s="89"/>
      <c r="NQA156" s="89"/>
      <c r="NQB156" s="89"/>
      <c r="NQC156" s="89"/>
      <c r="NQD156" s="89"/>
      <c r="NQE156" s="89"/>
      <c r="NQF156" s="89"/>
      <c r="NQG156" s="89"/>
      <c r="NQH156" s="89"/>
      <c r="NQI156" s="89"/>
      <c r="NQJ156" s="89"/>
      <c r="NQK156" s="89"/>
      <c r="NQL156" s="89"/>
      <c r="NQM156" s="89"/>
      <c r="NQN156" s="89"/>
      <c r="NQO156" s="89"/>
      <c r="NQP156" s="89"/>
      <c r="NQQ156" s="89"/>
      <c r="NQR156" s="89"/>
      <c r="NQS156" s="89"/>
      <c r="NQT156" s="89"/>
      <c r="NQU156" s="89"/>
      <c r="NQV156" s="89"/>
      <c r="NQW156" s="89"/>
      <c r="NQX156" s="89"/>
      <c r="NQY156" s="89"/>
      <c r="NQZ156" s="89"/>
      <c r="NRA156" s="89"/>
      <c r="NRB156" s="89"/>
      <c r="NRC156" s="89"/>
      <c r="NRD156" s="89"/>
      <c r="NRE156" s="89"/>
      <c r="NRF156" s="89"/>
      <c r="NRG156" s="89"/>
      <c r="NRH156" s="89"/>
      <c r="NRI156" s="89"/>
      <c r="NRJ156" s="89"/>
      <c r="NRK156" s="89"/>
      <c r="NRL156" s="89"/>
      <c r="NRM156" s="89"/>
      <c r="NRN156" s="89"/>
      <c r="NRO156" s="89"/>
      <c r="NRP156" s="89"/>
      <c r="NRQ156" s="89"/>
      <c r="NRR156" s="89"/>
      <c r="NRS156" s="89"/>
      <c r="NRT156" s="89"/>
      <c r="NRU156" s="89"/>
      <c r="NRV156" s="89"/>
      <c r="NRW156" s="89"/>
      <c r="NRX156" s="89"/>
      <c r="NRY156" s="89"/>
      <c r="NRZ156" s="89"/>
      <c r="NSA156" s="89"/>
      <c r="NSB156" s="89"/>
      <c r="NSC156" s="89"/>
      <c r="NSD156" s="89"/>
      <c r="NSE156" s="89"/>
      <c r="NSF156" s="89"/>
      <c r="NSG156" s="89"/>
      <c r="NSH156" s="89"/>
      <c r="NSI156" s="89"/>
      <c r="NSJ156" s="89"/>
      <c r="NSK156" s="89"/>
      <c r="NSL156" s="89"/>
      <c r="NSM156" s="89"/>
      <c r="NSN156" s="89"/>
      <c r="NSO156" s="89"/>
      <c r="NSP156" s="89"/>
      <c r="NSQ156" s="89"/>
      <c r="NSR156" s="89"/>
      <c r="NSS156" s="89"/>
      <c r="NST156" s="89"/>
      <c r="NSU156" s="89"/>
      <c r="NSV156" s="89"/>
      <c r="NSW156" s="89"/>
      <c r="NSX156" s="89"/>
      <c r="NSY156" s="89"/>
      <c r="NSZ156" s="89"/>
      <c r="NTA156" s="89"/>
      <c r="NTB156" s="89"/>
      <c r="NTC156" s="89"/>
      <c r="NTD156" s="89"/>
      <c r="NTE156" s="89"/>
      <c r="NTF156" s="89"/>
      <c r="NTG156" s="89"/>
      <c r="NTH156" s="89"/>
      <c r="NTI156" s="89"/>
      <c r="NTJ156" s="89"/>
      <c r="NTK156" s="89"/>
      <c r="NTL156" s="89"/>
      <c r="NTM156" s="89"/>
      <c r="NTN156" s="89"/>
      <c r="NTO156" s="89"/>
      <c r="NTP156" s="89"/>
      <c r="NTQ156" s="89"/>
      <c r="NTR156" s="89"/>
      <c r="NTS156" s="89"/>
      <c r="NTT156" s="89"/>
      <c r="NTU156" s="89"/>
      <c r="NTV156" s="89"/>
      <c r="NTW156" s="89"/>
      <c r="NTX156" s="89"/>
      <c r="NTY156" s="89"/>
      <c r="NTZ156" s="89"/>
      <c r="NUA156" s="89"/>
      <c r="NUB156" s="89"/>
      <c r="NUC156" s="89"/>
      <c r="NUD156" s="89"/>
      <c r="NUE156" s="89"/>
      <c r="NUF156" s="89"/>
      <c r="NUG156" s="89"/>
      <c r="NUH156" s="89"/>
      <c r="NUI156" s="89"/>
      <c r="NUJ156" s="89"/>
      <c r="NUK156" s="89"/>
      <c r="NUL156" s="89"/>
      <c r="NUM156" s="89"/>
      <c r="NUN156" s="89"/>
      <c r="NUO156" s="89"/>
      <c r="NUP156" s="89"/>
      <c r="NUQ156" s="89"/>
      <c r="NUR156" s="89"/>
      <c r="NUS156" s="89"/>
      <c r="NUT156" s="89"/>
      <c r="NUU156" s="89"/>
      <c r="NUV156" s="89"/>
      <c r="NUW156" s="89"/>
      <c r="NUX156" s="89"/>
      <c r="NUY156" s="89"/>
      <c r="NUZ156" s="89"/>
      <c r="NVA156" s="89"/>
      <c r="NVB156" s="89"/>
      <c r="NVC156" s="89"/>
      <c r="NVD156" s="89"/>
      <c r="NVE156" s="89"/>
      <c r="NVF156" s="89"/>
      <c r="NVG156" s="89"/>
      <c r="NVH156" s="89"/>
      <c r="NVI156" s="89"/>
      <c r="NVJ156" s="89"/>
      <c r="NVK156" s="89"/>
      <c r="NVL156" s="89"/>
      <c r="NVM156" s="89"/>
      <c r="NVN156" s="89"/>
      <c r="NVO156" s="89"/>
      <c r="NVP156" s="89"/>
      <c r="NVQ156" s="89"/>
      <c r="NVR156" s="89"/>
      <c r="NVS156" s="89"/>
      <c r="NVT156" s="89"/>
      <c r="NVU156" s="89"/>
      <c r="NVV156" s="89"/>
      <c r="NVW156" s="89"/>
      <c r="NVX156" s="89"/>
      <c r="NVY156" s="89"/>
      <c r="NVZ156" s="89"/>
      <c r="NWA156" s="89"/>
      <c r="NWB156" s="89"/>
      <c r="NWC156" s="89"/>
      <c r="NWD156" s="89"/>
      <c r="NWE156" s="89"/>
      <c r="NWF156" s="89"/>
      <c r="NWG156" s="89"/>
      <c r="NWH156" s="89"/>
      <c r="NWI156" s="89"/>
      <c r="NWJ156" s="89"/>
      <c r="NWK156" s="89"/>
      <c r="NWL156" s="89"/>
      <c r="NWM156" s="89"/>
      <c r="NWN156" s="89"/>
      <c r="NWO156" s="89"/>
      <c r="NWP156" s="89"/>
      <c r="NWQ156" s="89"/>
      <c r="NWR156" s="89"/>
      <c r="NWS156" s="89"/>
      <c r="NWT156" s="89"/>
      <c r="NWU156" s="89"/>
      <c r="NWV156" s="89"/>
      <c r="NWW156" s="89"/>
      <c r="NWX156" s="89"/>
      <c r="NWY156" s="89"/>
      <c r="NWZ156" s="89"/>
      <c r="NXA156" s="89"/>
      <c r="NXB156" s="89"/>
      <c r="NXC156" s="89"/>
      <c r="NXD156" s="89"/>
      <c r="NXE156" s="89"/>
      <c r="NXF156" s="89"/>
      <c r="NXG156" s="89"/>
      <c r="NXH156" s="89"/>
      <c r="NXI156" s="89"/>
      <c r="NXJ156" s="89"/>
      <c r="NXK156" s="89"/>
      <c r="NXL156" s="89"/>
      <c r="NXM156" s="89"/>
      <c r="NXN156" s="89"/>
      <c r="NXO156" s="89"/>
      <c r="NXP156" s="89"/>
      <c r="NXQ156" s="89"/>
      <c r="NXR156" s="89"/>
      <c r="NXS156" s="89"/>
      <c r="NXT156" s="89"/>
      <c r="NXU156" s="89"/>
      <c r="NXV156" s="89"/>
      <c r="NXW156" s="89"/>
      <c r="NXX156" s="89"/>
      <c r="NXY156" s="89"/>
      <c r="NXZ156" s="89"/>
      <c r="NYA156" s="89"/>
      <c r="NYB156" s="89"/>
      <c r="NYC156" s="89"/>
      <c r="NYD156" s="89"/>
      <c r="NYE156" s="89"/>
      <c r="NYF156" s="89"/>
      <c r="NYG156" s="89"/>
      <c r="NYH156" s="89"/>
      <c r="NYI156" s="89"/>
      <c r="NYJ156" s="89"/>
      <c r="NYK156" s="89"/>
      <c r="NYL156" s="89"/>
      <c r="NYM156" s="89"/>
      <c r="NYN156" s="89"/>
      <c r="NYO156" s="89"/>
      <c r="NYP156" s="89"/>
      <c r="NYQ156" s="89"/>
      <c r="NYR156" s="89"/>
      <c r="NYS156" s="89"/>
      <c r="NYT156" s="89"/>
      <c r="NYU156" s="89"/>
      <c r="NYV156" s="89"/>
      <c r="NYW156" s="89"/>
      <c r="NYX156" s="89"/>
      <c r="NYY156" s="89"/>
      <c r="NYZ156" s="89"/>
      <c r="NZA156" s="89"/>
      <c r="NZB156" s="89"/>
      <c r="NZC156" s="89"/>
      <c r="NZD156" s="89"/>
      <c r="NZE156" s="89"/>
      <c r="NZF156" s="89"/>
      <c r="NZG156" s="89"/>
      <c r="NZH156" s="89"/>
      <c r="NZI156" s="89"/>
      <c r="NZJ156" s="89"/>
      <c r="NZK156" s="89"/>
      <c r="NZL156" s="89"/>
      <c r="NZM156" s="89"/>
      <c r="NZN156" s="89"/>
      <c r="NZO156" s="89"/>
      <c r="NZP156" s="89"/>
      <c r="NZQ156" s="89"/>
      <c r="NZR156" s="89"/>
      <c r="NZS156" s="89"/>
      <c r="NZT156" s="89"/>
      <c r="NZU156" s="89"/>
      <c r="NZV156" s="89"/>
      <c r="NZW156" s="89"/>
      <c r="NZX156" s="89"/>
      <c r="NZY156" s="89"/>
      <c r="NZZ156" s="89"/>
      <c r="OAA156" s="89"/>
      <c r="OAB156" s="89"/>
      <c r="OAC156" s="89"/>
      <c r="OAD156" s="89"/>
      <c r="OAE156" s="89"/>
      <c r="OAF156" s="89"/>
      <c r="OAG156" s="89"/>
      <c r="OAH156" s="89"/>
      <c r="OAI156" s="89"/>
      <c r="OAJ156" s="89"/>
      <c r="OAK156" s="89"/>
      <c r="OAL156" s="89"/>
      <c r="OAM156" s="89"/>
      <c r="OAN156" s="89"/>
      <c r="OAO156" s="89"/>
      <c r="OAP156" s="89"/>
      <c r="OAQ156" s="89"/>
      <c r="OAR156" s="89"/>
      <c r="OAS156" s="89"/>
      <c r="OAT156" s="89"/>
      <c r="OAU156" s="89"/>
      <c r="OAV156" s="89"/>
      <c r="OAW156" s="89"/>
      <c r="OAX156" s="89"/>
      <c r="OAY156" s="89"/>
      <c r="OAZ156" s="89"/>
      <c r="OBA156" s="89"/>
      <c r="OBB156" s="89"/>
      <c r="OBC156" s="89"/>
      <c r="OBD156" s="89"/>
      <c r="OBE156" s="89"/>
      <c r="OBF156" s="89"/>
      <c r="OBG156" s="89"/>
      <c r="OBH156" s="89"/>
      <c r="OBI156" s="89"/>
      <c r="OBJ156" s="89"/>
      <c r="OBK156" s="89"/>
      <c r="OBL156" s="89"/>
      <c r="OBM156" s="89"/>
      <c r="OBN156" s="89"/>
      <c r="OBO156" s="89"/>
      <c r="OBP156" s="89"/>
      <c r="OBQ156" s="89"/>
      <c r="OBR156" s="89"/>
      <c r="OBS156" s="89"/>
      <c r="OBT156" s="89"/>
      <c r="OBU156" s="89"/>
      <c r="OBV156" s="89"/>
      <c r="OBW156" s="89"/>
      <c r="OBX156" s="89"/>
      <c r="OBY156" s="89"/>
      <c r="OBZ156" s="89"/>
      <c r="OCA156" s="89"/>
      <c r="OCB156" s="89"/>
      <c r="OCC156" s="89"/>
      <c r="OCD156" s="89"/>
      <c r="OCE156" s="89"/>
      <c r="OCF156" s="89"/>
      <c r="OCG156" s="89"/>
      <c r="OCH156" s="89"/>
      <c r="OCI156" s="89"/>
      <c r="OCJ156" s="89"/>
      <c r="OCK156" s="89"/>
      <c r="OCL156" s="89"/>
      <c r="OCM156" s="89"/>
      <c r="OCN156" s="89"/>
      <c r="OCO156" s="89"/>
      <c r="OCP156" s="89"/>
      <c r="OCQ156" s="89"/>
      <c r="OCR156" s="89"/>
      <c r="OCS156" s="89"/>
      <c r="OCT156" s="89"/>
      <c r="OCU156" s="89"/>
      <c r="OCV156" s="89"/>
      <c r="OCW156" s="89"/>
      <c r="OCX156" s="89"/>
      <c r="OCY156" s="89"/>
      <c r="OCZ156" s="89"/>
      <c r="ODA156" s="89"/>
      <c r="ODB156" s="89"/>
      <c r="ODC156" s="89"/>
      <c r="ODD156" s="89"/>
      <c r="ODE156" s="89"/>
      <c r="ODF156" s="89"/>
      <c r="ODG156" s="89"/>
      <c r="ODH156" s="89"/>
      <c r="ODI156" s="89"/>
      <c r="ODJ156" s="89"/>
      <c r="ODK156" s="89"/>
      <c r="ODL156" s="89"/>
      <c r="ODM156" s="89"/>
      <c r="ODN156" s="89"/>
      <c r="ODO156" s="89"/>
      <c r="ODP156" s="89"/>
      <c r="ODQ156" s="89"/>
      <c r="ODR156" s="89"/>
      <c r="ODS156" s="89"/>
      <c r="ODT156" s="89"/>
      <c r="ODU156" s="89"/>
      <c r="ODV156" s="89"/>
      <c r="ODW156" s="89"/>
      <c r="ODX156" s="89"/>
      <c r="ODY156" s="89"/>
      <c r="ODZ156" s="89"/>
      <c r="OEA156" s="89"/>
      <c r="OEB156" s="89"/>
      <c r="OEC156" s="89"/>
      <c r="OED156" s="89"/>
      <c r="OEE156" s="89"/>
      <c r="OEF156" s="89"/>
      <c r="OEG156" s="89"/>
      <c r="OEH156" s="89"/>
      <c r="OEI156" s="89"/>
      <c r="OEJ156" s="89"/>
      <c r="OEK156" s="89"/>
      <c r="OEL156" s="89"/>
      <c r="OEM156" s="89"/>
      <c r="OEN156" s="89"/>
      <c r="OEO156" s="89"/>
      <c r="OEP156" s="89"/>
      <c r="OEQ156" s="89"/>
      <c r="OER156" s="89"/>
      <c r="OES156" s="89"/>
      <c r="OET156" s="89"/>
      <c r="OEU156" s="89"/>
      <c r="OEV156" s="89"/>
      <c r="OEW156" s="89"/>
      <c r="OEX156" s="89"/>
      <c r="OEY156" s="89"/>
      <c r="OEZ156" s="89"/>
      <c r="OFA156" s="89"/>
      <c r="OFB156" s="89"/>
      <c r="OFC156" s="89"/>
      <c r="OFD156" s="89"/>
      <c r="OFE156" s="89"/>
      <c r="OFF156" s="89"/>
      <c r="OFG156" s="89"/>
      <c r="OFH156" s="89"/>
      <c r="OFI156" s="89"/>
      <c r="OFJ156" s="89"/>
      <c r="OFK156" s="89"/>
      <c r="OFL156" s="89"/>
      <c r="OFM156" s="89"/>
      <c r="OFN156" s="89"/>
      <c r="OFO156" s="89"/>
      <c r="OFP156" s="89"/>
      <c r="OFQ156" s="89"/>
      <c r="OFR156" s="89"/>
      <c r="OFS156" s="89"/>
      <c r="OFT156" s="89"/>
      <c r="OFU156" s="89"/>
      <c r="OFV156" s="89"/>
      <c r="OFW156" s="89"/>
      <c r="OFX156" s="89"/>
      <c r="OFY156" s="89"/>
      <c r="OFZ156" s="89"/>
      <c r="OGA156" s="89"/>
      <c r="OGB156" s="89"/>
      <c r="OGC156" s="89"/>
      <c r="OGD156" s="89"/>
      <c r="OGE156" s="89"/>
      <c r="OGF156" s="89"/>
      <c r="OGG156" s="89"/>
      <c r="OGH156" s="89"/>
      <c r="OGI156" s="89"/>
      <c r="OGJ156" s="89"/>
      <c r="OGK156" s="89"/>
      <c r="OGL156" s="89"/>
      <c r="OGM156" s="89"/>
      <c r="OGN156" s="89"/>
      <c r="OGO156" s="89"/>
      <c r="OGP156" s="89"/>
      <c r="OGQ156" s="89"/>
      <c r="OGR156" s="89"/>
      <c r="OGS156" s="89"/>
      <c r="OGT156" s="89"/>
      <c r="OGU156" s="89"/>
      <c r="OGV156" s="89"/>
      <c r="OGW156" s="89"/>
      <c r="OGX156" s="89"/>
      <c r="OGY156" s="89"/>
      <c r="OGZ156" s="89"/>
      <c r="OHA156" s="89"/>
      <c r="OHB156" s="89"/>
      <c r="OHC156" s="89"/>
      <c r="OHD156" s="89"/>
      <c r="OHE156" s="89"/>
      <c r="OHF156" s="89"/>
      <c r="OHG156" s="89"/>
      <c r="OHH156" s="89"/>
      <c r="OHI156" s="89"/>
      <c r="OHJ156" s="89"/>
      <c r="OHK156" s="89"/>
      <c r="OHL156" s="89"/>
      <c r="OHM156" s="89"/>
      <c r="OHN156" s="89"/>
      <c r="OHO156" s="89"/>
      <c r="OHP156" s="89"/>
      <c r="OHQ156" s="89"/>
      <c r="OHR156" s="89"/>
      <c r="OHS156" s="89"/>
      <c r="OHT156" s="89"/>
      <c r="OHU156" s="89"/>
      <c r="OHV156" s="89"/>
      <c r="OHW156" s="89"/>
      <c r="OHX156" s="89"/>
      <c r="OHY156" s="89"/>
      <c r="OHZ156" s="89"/>
      <c r="OIA156" s="89"/>
      <c r="OIB156" s="89"/>
      <c r="OIC156" s="89"/>
      <c r="OID156" s="89"/>
      <c r="OIE156" s="89"/>
      <c r="OIF156" s="89"/>
      <c r="OIG156" s="89"/>
      <c r="OIH156" s="89"/>
      <c r="OII156" s="89"/>
      <c r="OIJ156" s="89"/>
      <c r="OIK156" s="89"/>
      <c r="OIL156" s="89"/>
      <c r="OIM156" s="89"/>
      <c r="OIN156" s="89"/>
      <c r="OIO156" s="89"/>
      <c r="OIP156" s="89"/>
      <c r="OIQ156" s="89"/>
      <c r="OIR156" s="89"/>
      <c r="OIS156" s="89"/>
      <c r="OIT156" s="89"/>
      <c r="OIU156" s="89"/>
      <c r="OIV156" s="89"/>
      <c r="OIW156" s="89"/>
      <c r="OIX156" s="89"/>
      <c r="OIY156" s="89"/>
      <c r="OIZ156" s="89"/>
      <c r="OJA156" s="89"/>
      <c r="OJB156" s="89"/>
      <c r="OJC156" s="89"/>
      <c r="OJD156" s="89"/>
      <c r="OJE156" s="89"/>
      <c r="OJF156" s="89"/>
      <c r="OJG156" s="89"/>
      <c r="OJH156" s="89"/>
      <c r="OJI156" s="89"/>
      <c r="OJJ156" s="89"/>
      <c r="OJK156" s="89"/>
      <c r="OJL156" s="89"/>
      <c r="OJM156" s="89"/>
      <c r="OJN156" s="89"/>
      <c r="OJO156" s="89"/>
      <c r="OJP156" s="89"/>
      <c r="OJQ156" s="89"/>
      <c r="OJR156" s="89"/>
      <c r="OJS156" s="89"/>
      <c r="OJT156" s="89"/>
      <c r="OJU156" s="89"/>
      <c r="OJV156" s="89"/>
      <c r="OJW156" s="89"/>
      <c r="OJX156" s="89"/>
      <c r="OJY156" s="89"/>
      <c r="OJZ156" s="89"/>
      <c r="OKA156" s="89"/>
      <c r="OKB156" s="89"/>
      <c r="OKC156" s="89"/>
      <c r="OKD156" s="89"/>
      <c r="OKE156" s="89"/>
      <c r="OKF156" s="89"/>
      <c r="OKG156" s="89"/>
      <c r="OKH156" s="89"/>
      <c r="OKI156" s="89"/>
      <c r="OKJ156" s="89"/>
      <c r="OKK156" s="89"/>
      <c r="OKL156" s="89"/>
      <c r="OKM156" s="89"/>
      <c r="OKN156" s="89"/>
      <c r="OKO156" s="89"/>
      <c r="OKP156" s="89"/>
      <c r="OKQ156" s="89"/>
      <c r="OKR156" s="89"/>
      <c r="OKS156" s="89"/>
      <c r="OKT156" s="89"/>
      <c r="OKU156" s="89"/>
      <c r="OKV156" s="89"/>
      <c r="OKW156" s="89"/>
      <c r="OKX156" s="89"/>
      <c r="OKY156" s="89"/>
      <c r="OKZ156" s="89"/>
      <c r="OLA156" s="89"/>
      <c r="OLB156" s="89"/>
      <c r="OLC156" s="89"/>
      <c r="OLD156" s="89"/>
      <c r="OLE156" s="89"/>
      <c r="OLF156" s="89"/>
      <c r="OLG156" s="89"/>
      <c r="OLH156" s="89"/>
      <c r="OLI156" s="89"/>
      <c r="OLJ156" s="89"/>
      <c r="OLK156" s="89"/>
      <c r="OLL156" s="89"/>
      <c r="OLM156" s="89"/>
      <c r="OLN156" s="89"/>
      <c r="OLO156" s="89"/>
      <c r="OLP156" s="89"/>
      <c r="OLQ156" s="89"/>
      <c r="OLR156" s="89"/>
      <c r="OLS156" s="89"/>
      <c r="OLT156" s="89"/>
      <c r="OLU156" s="89"/>
      <c r="OLV156" s="89"/>
      <c r="OLW156" s="89"/>
      <c r="OLX156" s="89"/>
      <c r="OLY156" s="89"/>
      <c r="OLZ156" s="89"/>
      <c r="OMA156" s="89"/>
      <c r="OMB156" s="89"/>
      <c r="OMC156" s="89"/>
      <c r="OMD156" s="89"/>
      <c r="OME156" s="89"/>
      <c r="OMF156" s="89"/>
      <c r="OMG156" s="89"/>
      <c r="OMH156" s="89"/>
      <c r="OMI156" s="89"/>
      <c r="OMJ156" s="89"/>
      <c r="OMK156" s="89"/>
      <c r="OML156" s="89"/>
      <c r="OMM156" s="89"/>
      <c r="OMN156" s="89"/>
      <c r="OMO156" s="89"/>
      <c r="OMP156" s="89"/>
      <c r="OMQ156" s="89"/>
      <c r="OMR156" s="89"/>
      <c r="OMS156" s="89"/>
      <c r="OMT156" s="89"/>
      <c r="OMU156" s="89"/>
      <c r="OMV156" s="89"/>
      <c r="OMW156" s="89"/>
      <c r="OMX156" s="89"/>
      <c r="OMY156" s="89"/>
      <c r="OMZ156" s="89"/>
      <c r="ONA156" s="89"/>
      <c r="ONB156" s="89"/>
      <c r="ONC156" s="89"/>
      <c r="OND156" s="89"/>
      <c r="ONE156" s="89"/>
      <c r="ONF156" s="89"/>
      <c r="ONG156" s="89"/>
      <c r="ONH156" s="89"/>
      <c r="ONI156" s="89"/>
      <c r="ONJ156" s="89"/>
      <c r="ONK156" s="89"/>
      <c r="ONL156" s="89"/>
      <c r="ONM156" s="89"/>
      <c r="ONN156" s="89"/>
      <c r="ONO156" s="89"/>
      <c r="ONP156" s="89"/>
      <c r="ONQ156" s="89"/>
      <c r="ONR156" s="89"/>
      <c r="ONS156" s="89"/>
      <c r="ONT156" s="89"/>
      <c r="ONU156" s="89"/>
      <c r="ONV156" s="89"/>
      <c r="ONW156" s="89"/>
      <c r="ONX156" s="89"/>
      <c r="ONY156" s="89"/>
      <c r="ONZ156" s="89"/>
      <c r="OOA156" s="89"/>
      <c r="OOB156" s="89"/>
      <c r="OOC156" s="89"/>
      <c r="OOD156" s="89"/>
      <c r="OOE156" s="89"/>
      <c r="OOF156" s="89"/>
      <c r="OOG156" s="89"/>
      <c r="OOH156" s="89"/>
      <c r="OOI156" s="89"/>
      <c r="OOJ156" s="89"/>
      <c r="OOK156" s="89"/>
      <c r="OOL156" s="89"/>
      <c r="OOM156" s="89"/>
      <c r="OON156" s="89"/>
      <c r="OOO156" s="89"/>
      <c r="OOP156" s="89"/>
      <c r="OOQ156" s="89"/>
      <c r="OOR156" s="89"/>
      <c r="OOS156" s="89"/>
      <c r="OOT156" s="89"/>
      <c r="OOU156" s="89"/>
      <c r="OOV156" s="89"/>
      <c r="OOW156" s="89"/>
      <c r="OOX156" s="89"/>
      <c r="OOY156" s="89"/>
      <c r="OOZ156" s="89"/>
      <c r="OPA156" s="89"/>
      <c r="OPB156" s="89"/>
      <c r="OPC156" s="89"/>
      <c r="OPD156" s="89"/>
      <c r="OPE156" s="89"/>
      <c r="OPF156" s="89"/>
      <c r="OPG156" s="89"/>
      <c r="OPH156" s="89"/>
      <c r="OPI156" s="89"/>
      <c r="OPJ156" s="89"/>
      <c r="OPK156" s="89"/>
      <c r="OPL156" s="89"/>
      <c r="OPM156" s="89"/>
      <c r="OPN156" s="89"/>
      <c r="OPO156" s="89"/>
      <c r="OPP156" s="89"/>
      <c r="OPQ156" s="89"/>
      <c r="OPR156" s="89"/>
      <c r="OPS156" s="89"/>
      <c r="OPT156" s="89"/>
      <c r="OPU156" s="89"/>
      <c r="OPV156" s="89"/>
      <c r="OPW156" s="89"/>
      <c r="OPX156" s="89"/>
      <c r="OPY156" s="89"/>
      <c r="OPZ156" s="89"/>
      <c r="OQA156" s="89"/>
      <c r="OQB156" s="89"/>
      <c r="OQC156" s="89"/>
      <c r="OQD156" s="89"/>
      <c r="OQE156" s="89"/>
      <c r="OQF156" s="89"/>
      <c r="OQG156" s="89"/>
      <c r="OQH156" s="89"/>
      <c r="OQI156" s="89"/>
      <c r="OQJ156" s="89"/>
      <c r="OQK156" s="89"/>
      <c r="OQL156" s="89"/>
      <c r="OQM156" s="89"/>
      <c r="OQN156" s="89"/>
      <c r="OQO156" s="89"/>
      <c r="OQP156" s="89"/>
      <c r="OQQ156" s="89"/>
      <c r="OQR156" s="89"/>
      <c r="OQS156" s="89"/>
      <c r="OQT156" s="89"/>
      <c r="OQU156" s="89"/>
      <c r="OQV156" s="89"/>
      <c r="OQW156" s="89"/>
      <c r="OQX156" s="89"/>
      <c r="OQY156" s="89"/>
      <c r="OQZ156" s="89"/>
      <c r="ORA156" s="89"/>
      <c r="ORB156" s="89"/>
      <c r="ORC156" s="89"/>
      <c r="ORD156" s="89"/>
      <c r="ORE156" s="89"/>
      <c r="ORF156" s="89"/>
      <c r="ORG156" s="89"/>
      <c r="ORH156" s="89"/>
      <c r="ORI156" s="89"/>
      <c r="ORJ156" s="89"/>
      <c r="ORK156" s="89"/>
      <c r="ORL156" s="89"/>
      <c r="ORM156" s="89"/>
      <c r="ORN156" s="89"/>
      <c r="ORO156" s="89"/>
      <c r="ORP156" s="89"/>
      <c r="ORQ156" s="89"/>
      <c r="ORR156" s="89"/>
      <c r="ORS156" s="89"/>
      <c r="ORT156" s="89"/>
      <c r="ORU156" s="89"/>
      <c r="ORV156" s="89"/>
      <c r="ORW156" s="89"/>
      <c r="ORX156" s="89"/>
      <c r="ORY156" s="89"/>
      <c r="ORZ156" s="89"/>
      <c r="OSA156" s="89"/>
      <c r="OSB156" s="89"/>
      <c r="OSC156" s="89"/>
      <c r="OSD156" s="89"/>
      <c r="OSE156" s="89"/>
      <c r="OSF156" s="89"/>
      <c r="OSG156" s="89"/>
      <c r="OSH156" s="89"/>
      <c r="OSI156" s="89"/>
      <c r="OSJ156" s="89"/>
      <c r="OSK156" s="89"/>
      <c r="OSL156" s="89"/>
      <c r="OSM156" s="89"/>
      <c r="OSN156" s="89"/>
      <c r="OSO156" s="89"/>
      <c r="OSP156" s="89"/>
      <c r="OSQ156" s="89"/>
      <c r="OSR156" s="89"/>
      <c r="OSS156" s="89"/>
      <c r="OST156" s="89"/>
      <c r="OSU156" s="89"/>
      <c r="OSV156" s="89"/>
      <c r="OSW156" s="89"/>
      <c r="OSX156" s="89"/>
      <c r="OSY156" s="89"/>
      <c r="OSZ156" s="89"/>
      <c r="OTA156" s="89"/>
      <c r="OTB156" s="89"/>
      <c r="OTC156" s="89"/>
      <c r="OTD156" s="89"/>
      <c r="OTE156" s="89"/>
      <c r="OTF156" s="89"/>
      <c r="OTG156" s="89"/>
      <c r="OTH156" s="89"/>
      <c r="OTI156" s="89"/>
      <c r="OTJ156" s="89"/>
      <c r="OTK156" s="89"/>
      <c r="OTL156" s="89"/>
      <c r="OTM156" s="89"/>
      <c r="OTN156" s="89"/>
      <c r="OTO156" s="89"/>
      <c r="OTP156" s="89"/>
      <c r="OTQ156" s="89"/>
      <c r="OTR156" s="89"/>
      <c r="OTS156" s="89"/>
      <c r="OTT156" s="89"/>
      <c r="OTU156" s="89"/>
      <c r="OTV156" s="89"/>
      <c r="OTW156" s="89"/>
      <c r="OTX156" s="89"/>
      <c r="OTY156" s="89"/>
      <c r="OTZ156" s="89"/>
      <c r="OUA156" s="89"/>
      <c r="OUB156" s="89"/>
      <c r="OUC156" s="89"/>
      <c r="OUD156" s="89"/>
      <c r="OUE156" s="89"/>
      <c r="OUF156" s="89"/>
      <c r="OUG156" s="89"/>
      <c r="OUH156" s="89"/>
      <c r="OUI156" s="89"/>
      <c r="OUJ156" s="89"/>
      <c r="OUK156" s="89"/>
      <c r="OUL156" s="89"/>
      <c r="OUM156" s="89"/>
      <c r="OUN156" s="89"/>
      <c r="OUO156" s="89"/>
      <c r="OUP156" s="89"/>
      <c r="OUQ156" s="89"/>
      <c r="OUR156" s="89"/>
      <c r="OUS156" s="89"/>
      <c r="OUT156" s="89"/>
      <c r="OUU156" s="89"/>
      <c r="OUV156" s="89"/>
      <c r="OUW156" s="89"/>
      <c r="OUX156" s="89"/>
      <c r="OUY156" s="89"/>
      <c r="OUZ156" s="89"/>
      <c r="OVA156" s="89"/>
      <c r="OVB156" s="89"/>
      <c r="OVC156" s="89"/>
      <c r="OVD156" s="89"/>
      <c r="OVE156" s="89"/>
      <c r="OVF156" s="89"/>
      <c r="OVG156" s="89"/>
      <c r="OVH156" s="89"/>
      <c r="OVI156" s="89"/>
      <c r="OVJ156" s="89"/>
      <c r="OVK156" s="89"/>
      <c r="OVL156" s="89"/>
      <c r="OVM156" s="89"/>
      <c r="OVN156" s="89"/>
      <c r="OVO156" s="89"/>
      <c r="OVP156" s="89"/>
      <c r="OVQ156" s="89"/>
      <c r="OVR156" s="89"/>
      <c r="OVS156" s="89"/>
      <c r="OVT156" s="89"/>
      <c r="OVU156" s="89"/>
      <c r="OVV156" s="89"/>
      <c r="OVW156" s="89"/>
      <c r="OVX156" s="89"/>
      <c r="OVY156" s="89"/>
      <c r="OVZ156" s="89"/>
      <c r="OWA156" s="89"/>
      <c r="OWB156" s="89"/>
      <c r="OWC156" s="89"/>
      <c r="OWD156" s="89"/>
      <c r="OWE156" s="89"/>
      <c r="OWF156" s="89"/>
      <c r="OWG156" s="89"/>
      <c r="OWH156" s="89"/>
      <c r="OWI156" s="89"/>
      <c r="OWJ156" s="89"/>
      <c r="OWK156" s="89"/>
      <c r="OWL156" s="89"/>
      <c r="OWM156" s="89"/>
      <c r="OWN156" s="89"/>
      <c r="OWO156" s="89"/>
      <c r="OWP156" s="89"/>
      <c r="OWQ156" s="89"/>
      <c r="OWR156" s="89"/>
      <c r="OWS156" s="89"/>
      <c r="OWT156" s="89"/>
      <c r="OWU156" s="89"/>
      <c r="OWV156" s="89"/>
      <c r="OWW156" s="89"/>
      <c r="OWX156" s="89"/>
      <c r="OWY156" s="89"/>
      <c r="OWZ156" s="89"/>
      <c r="OXA156" s="89"/>
      <c r="OXB156" s="89"/>
      <c r="OXC156" s="89"/>
      <c r="OXD156" s="89"/>
      <c r="OXE156" s="89"/>
      <c r="OXF156" s="89"/>
      <c r="OXG156" s="89"/>
      <c r="OXH156" s="89"/>
      <c r="OXI156" s="89"/>
      <c r="OXJ156" s="89"/>
      <c r="OXK156" s="89"/>
      <c r="OXL156" s="89"/>
      <c r="OXM156" s="89"/>
      <c r="OXN156" s="89"/>
      <c r="OXO156" s="89"/>
      <c r="OXP156" s="89"/>
      <c r="OXQ156" s="89"/>
      <c r="OXR156" s="89"/>
      <c r="OXS156" s="89"/>
      <c r="OXT156" s="89"/>
      <c r="OXU156" s="89"/>
      <c r="OXV156" s="89"/>
      <c r="OXW156" s="89"/>
      <c r="OXX156" s="89"/>
      <c r="OXY156" s="89"/>
      <c r="OXZ156" s="89"/>
      <c r="OYA156" s="89"/>
      <c r="OYB156" s="89"/>
      <c r="OYC156" s="89"/>
      <c r="OYD156" s="89"/>
      <c r="OYE156" s="89"/>
      <c r="OYF156" s="89"/>
      <c r="OYG156" s="89"/>
      <c r="OYH156" s="89"/>
      <c r="OYI156" s="89"/>
      <c r="OYJ156" s="89"/>
      <c r="OYK156" s="89"/>
      <c r="OYL156" s="89"/>
      <c r="OYM156" s="89"/>
      <c r="OYN156" s="89"/>
      <c r="OYO156" s="89"/>
      <c r="OYP156" s="89"/>
      <c r="OYQ156" s="89"/>
      <c r="OYR156" s="89"/>
      <c r="OYS156" s="89"/>
      <c r="OYT156" s="89"/>
      <c r="OYU156" s="89"/>
      <c r="OYV156" s="89"/>
      <c r="OYW156" s="89"/>
      <c r="OYX156" s="89"/>
      <c r="OYY156" s="89"/>
      <c r="OYZ156" s="89"/>
      <c r="OZA156" s="89"/>
      <c r="OZB156" s="89"/>
      <c r="OZC156" s="89"/>
      <c r="OZD156" s="89"/>
      <c r="OZE156" s="89"/>
      <c r="OZF156" s="89"/>
      <c r="OZG156" s="89"/>
      <c r="OZH156" s="89"/>
      <c r="OZI156" s="89"/>
      <c r="OZJ156" s="89"/>
      <c r="OZK156" s="89"/>
      <c r="OZL156" s="89"/>
      <c r="OZM156" s="89"/>
      <c r="OZN156" s="89"/>
      <c r="OZO156" s="89"/>
      <c r="OZP156" s="89"/>
      <c r="OZQ156" s="89"/>
      <c r="OZR156" s="89"/>
      <c r="OZS156" s="89"/>
      <c r="OZT156" s="89"/>
      <c r="OZU156" s="89"/>
      <c r="OZV156" s="89"/>
      <c r="OZW156" s="89"/>
      <c r="OZX156" s="89"/>
      <c r="OZY156" s="89"/>
      <c r="OZZ156" s="89"/>
      <c r="PAA156" s="89"/>
      <c r="PAB156" s="89"/>
      <c r="PAC156" s="89"/>
      <c r="PAD156" s="89"/>
      <c r="PAE156" s="89"/>
      <c r="PAF156" s="89"/>
      <c r="PAG156" s="89"/>
      <c r="PAH156" s="89"/>
      <c r="PAI156" s="89"/>
      <c r="PAJ156" s="89"/>
      <c r="PAK156" s="89"/>
      <c r="PAL156" s="89"/>
      <c r="PAM156" s="89"/>
      <c r="PAN156" s="89"/>
      <c r="PAO156" s="89"/>
      <c r="PAP156" s="89"/>
      <c r="PAQ156" s="89"/>
      <c r="PAR156" s="89"/>
      <c r="PAS156" s="89"/>
      <c r="PAT156" s="89"/>
      <c r="PAU156" s="89"/>
      <c r="PAV156" s="89"/>
      <c r="PAW156" s="89"/>
      <c r="PAX156" s="89"/>
      <c r="PAY156" s="89"/>
      <c r="PAZ156" s="89"/>
      <c r="PBA156" s="89"/>
      <c r="PBB156" s="89"/>
      <c r="PBC156" s="89"/>
      <c r="PBD156" s="89"/>
      <c r="PBE156" s="89"/>
      <c r="PBF156" s="89"/>
      <c r="PBG156" s="89"/>
      <c r="PBH156" s="89"/>
      <c r="PBI156" s="89"/>
      <c r="PBJ156" s="89"/>
      <c r="PBK156" s="89"/>
      <c r="PBL156" s="89"/>
      <c r="PBM156" s="89"/>
      <c r="PBN156" s="89"/>
      <c r="PBO156" s="89"/>
      <c r="PBP156" s="89"/>
      <c r="PBQ156" s="89"/>
      <c r="PBR156" s="89"/>
      <c r="PBS156" s="89"/>
      <c r="PBT156" s="89"/>
      <c r="PBU156" s="89"/>
      <c r="PBV156" s="89"/>
      <c r="PBW156" s="89"/>
      <c r="PBX156" s="89"/>
      <c r="PBY156" s="89"/>
      <c r="PBZ156" s="89"/>
      <c r="PCA156" s="89"/>
      <c r="PCB156" s="89"/>
      <c r="PCC156" s="89"/>
      <c r="PCD156" s="89"/>
      <c r="PCE156" s="89"/>
      <c r="PCF156" s="89"/>
      <c r="PCG156" s="89"/>
      <c r="PCH156" s="89"/>
      <c r="PCI156" s="89"/>
      <c r="PCJ156" s="89"/>
      <c r="PCK156" s="89"/>
      <c r="PCL156" s="89"/>
      <c r="PCM156" s="89"/>
      <c r="PCN156" s="89"/>
      <c r="PCO156" s="89"/>
      <c r="PCP156" s="89"/>
      <c r="PCQ156" s="89"/>
      <c r="PCR156" s="89"/>
      <c r="PCS156" s="89"/>
      <c r="PCT156" s="89"/>
      <c r="PCU156" s="89"/>
      <c r="PCV156" s="89"/>
      <c r="PCW156" s="89"/>
      <c r="PCX156" s="89"/>
      <c r="PCY156" s="89"/>
      <c r="PCZ156" s="89"/>
      <c r="PDA156" s="89"/>
      <c r="PDB156" s="89"/>
      <c r="PDC156" s="89"/>
      <c r="PDD156" s="89"/>
      <c r="PDE156" s="89"/>
      <c r="PDF156" s="89"/>
      <c r="PDG156" s="89"/>
      <c r="PDH156" s="89"/>
      <c r="PDI156" s="89"/>
      <c r="PDJ156" s="89"/>
      <c r="PDK156" s="89"/>
      <c r="PDL156" s="89"/>
      <c r="PDM156" s="89"/>
      <c r="PDN156" s="89"/>
      <c r="PDO156" s="89"/>
      <c r="PDP156" s="89"/>
      <c r="PDQ156" s="89"/>
      <c r="PDR156" s="89"/>
      <c r="PDS156" s="89"/>
      <c r="PDT156" s="89"/>
      <c r="PDU156" s="89"/>
      <c r="PDV156" s="89"/>
      <c r="PDW156" s="89"/>
      <c r="PDX156" s="89"/>
      <c r="PDY156" s="89"/>
      <c r="PDZ156" s="89"/>
      <c r="PEA156" s="89"/>
      <c r="PEB156" s="89"/>
      <c r="PEC156" s="89"/>
      <c r="PED156" s="89"/>
      <c r="PEE156" s="89"/>
      <c r="PEF156" s="89"/>
      <c r="PEG156" s="89"/>
      <c r="PEH156" s="89"/>
      <c r="PEI156" s="89"/>
      <c r="PEJ156" s="89"/>
      <c r="PEK156" s="89"/>
      <c r="PEL156" s="89"/>
      <c r="PEM156" s="89"/>
      <c r="PEN156" s="89"/>
      <c r="PEO156" s="89"/>
      <c r="PEP156" s="89"/>
      <c r="PEQ156" s="89"/>
      <c r="PER156" s="89"/>
      <c r="PES156" s="89"/>
      <c r="PET156" s="89"/>
      <c r="PEU156" s="89"/>
      <c r="PEV156" s="89"/>
      <c r="PEW156" s="89"/>
      <c r="PEX156" s="89"/>
      <c r="PEY156" s="89"/>
      <c r="PEZ156" s="89"/>
      <c r="PFA156" s="89"/>
      <c r="PFB156" s="89"/>
      <c r="PFC156" s="89"/>
      <c r="PFD156" s="89"/>
      <c r="PFE156" s="89"/>
      <c r="PFF156" s="89"/>
      <c r="PFG156" s="89"/>
      <c r="PFH156" s="89"/>
      <c r="PFI156" s="89"/>
      <c r="PFJ156" s="89"/>
      <c r="PFK156" s="89"/>
      <c r="PFL156" s="89"/>
      <c r="PFM156" s="89"/>
      <c r="PFN156" s="89"/>
      <c r="PFO156" s="89"/>
      <c r="PFP156" s="89"/>
      <c r="PFQ156" s="89"/>
      <c r="PFR156" s="89"/>
      <c r="PFS156" s="89"/>
      <c r="PFT156" s="89"/>
      <c r="PFU156" s="89"/>
      <c r="PFV156" s="89"/>
      <c r="PFW156" s="89"/>
      <c r="PFX156" s="89"/>
      <c r="PFY156" s="89"/>
      <c r="PFZ156" s="89"/>
      <c r="PGA156" s="89"/>
      <c r="PGB156" s="89"/>
      <c r="PGC156" s="89"/>
      <c r="PGD156" s="89"/>
      <c r="PGE156" s="89"/>
      <c r="PGF156" s="89"/>
      <c r="PGG156" s="89"/>
      <c r="PGH156" s="89"/>
      <c r="PGI156" s="89"/>
      <c r="PGJ156" s="89"/>
      <c r="PGK156" s="89"/>
      <c r="PGL156" s="89"/>
      <c r="PGM156" s="89"/>
      <c r="PGN156" s="89"/>
      <c r="PGO156" s="89"/>
      <c r="PGP156" s="89"/>
      <c r="PGQ156" s="89"/>
      <c r="PGR156" s="89"/>
      <c r="PGS156" s="89"/>
      <c r="PGT156" s="89"/>
      <c r="PGU156" s="89"/>
      <c r="PGV156" s="89"/>
      <c r="PGW156" s="89"/>
      <c r="PGX156" s="89"/>
      <c r="PGY156" s="89"/>
      <c r="PGZ156" s="89"/>
      <c r="PHA156" s="89"/>
      <c r="PHB156" s="89"/>
      <c r="PHC156" s="89"/>
      <c r="PHD156" s="89"/>
      <c r="PHE156" s="89"/>
      <c r="PHF156" s="89"/>
      <c r="PHG156" s="89"/>
      <c r="PHH156" s="89"/>
      <c r="PHI156" s="89"/>
      <c r="PHJ156" s="89"/>
      <c r="PHK156" s="89"/>
      <c r="PHL156" s="89"/>
      <c r="PHM156" s="89"/>
      <c r="PHN156" s="89"/>
      <c r="PHO156" s="89"/>
      <c r="PHP156" s="89"/>
      <c r="PHQ156" s="89"/>
      <c r="PHR156" s="89"/>
      <c r="PHS156" s="89"/>
      <c r="PHT156" s="89"/>
      <c r="PHU156" s="89"/>
      <c r="PHV156" s="89"/>
      <c r="PHW156" s="89"/>
      <c r="PHX156" s="89"/>
      <c r="PHY156" s="89"/>
      <c r="PHZ156" s="89"/>
      <c r="PIA156" s="89"/>
      <c r="PIB156" s="89"/>
      <c r="PIC156" s="89"/>
      <c r="PID156" s="89"/>
      <c r="PIE156" s="89"/>
      <c r="PIF156" s="89"/>
      <c r="PIG156" s="89"/>
      <c r="PIH156" s="89"/>
      <c r="PII156" s="89"/>
      <c r="PIJ156" s="89"/>
      <c r="PIK156" s="89"/>
      <c r="PIL156" s="89"/>
      <c r="PIM156" s="89"/>
      <c r="PIN156" s="89"/>
      <c r="PIO156" s="89"/>
      <c r="PIP156" s="89"/>
      <c r="PIQ156" s="89"/>
      <c r="PIR156" s="89"/>
      <c r="PIS156" s="89"/>
      <c r="PIT156" s="89"/>
      <c r="PIU156" s="89"/>
      <c r="PIV156" s="89"/>
      <c r="PIW156" s="89"/>
      <c r="PIX156" s="89"/>
      <c r="PIY156" s="89"/>
      <c r="PIZ156" s="89"/>
      <c r="PJA156" s="89"/>
      <c r="PJB156" s="89"/>
      <c r="PJC156" s="89"/>
      <c r="PJD156" s="89"/>
      <c r="PJE156" s="89"/>
      <c r="PJF156" s="89"/>
      <c r="PJG156" s="89"/>
      <c r="PJH156" s="89"/>
      <c r="PJI156" s="89"/>
      <c r="PJJ156" s="89"/>
      <c r="PJK156" s="89"/>
      <c r="PJL156" s="89"/>
      <c r="PJM156" s="89"/>
      <c r="PJN156" s="89"/>
      <c r="PJO156" s="89"/>
      <c r="PJP156" s="89"/>
      <c r="PJQ156" s="89"/>
      <c r="PJR156" s="89"/>
      <c r="PJS156" s="89"/>
      <c r="PJT156" s="89"/>
      <c r="PJU156" s="89"/>
      <c r="PJV156" s="89"/>
      <c r="PJW156" s="89"/>
      <c r="PJX156" s="89"/>
      <c r="PJY156" s="89"/>
      <c r="PJZ156" s="89"/>
      <c r="PKA156" s="89"/>
      <c r="PKB156" s="89"/>
      <c r="PKC156" s="89"/>
      <c r="PKD156" s="89"/>
      <c r="PKE156" s="89"/>
      <c r="PKF156" s="89"/>
      <c r="PKG156" s="89"/>
      <c r="PKH156" s="89"/>
      <c r="PKI156" s="89"/>
      <c r="PKJ156" s="89"/>
      <c r="PKK156" s="89"/>
      <c r="PKL156" s="89"/>
      <c r="PKM156" s="89"/>
      <c r="PKN156" s="89"/>
      <c r="PKO156" s="89"/>
      <c r="PKP156" s="89"/>
      <c r="PKQ156" s="89"/>
      <c r="PKR156" s="89"/>
      <c r="PKS156" s="89"/>
      <c r="PKT156" s="89"/>
      <c r="PKU156" s="89"/>
      <c r="PKV156" s="89"/>
      <c r="PKW156" s="89"/>
      <c r="PKX156" s="89"/>
      <c r="PKY156" s="89"/>
      <c r="PKZ156" s="89"/>
      <c r="PLA156" s="89"/>
      <c r="PLB156" s="89"/>
      <c r="PLC156" s="89"/>
      <c r="PLD156" s="89"/>
      <c r="PLE156" s="89"/>
      <c r="PLF156" s="89"/>
      <c r="PLG156" s="89"/>
      <c r="PLH156" s="89"/>
      <c r="PLI156" s="89"/>
      <c r="PLJ156" s="89"/>
      <c r="PLK156" s="89"/>
      <c r="PLL156" s="89"/>
      <c r="PLM156" s="89"/>
      <c r="PLN156" s="89"/>
      <c r="PLO156" s="89"/>
      <c r="PLP156" s="89"/>
      <c r="PLQ156" s="89"/>
      <c r="PLR156" s="89"/>
      <c r="PLS156" s="89"/>
      <c r="PLT156" s="89"/>
      <c r="PLU156" s="89"/>
      <c r="PLV156" s="89"/>
      <c r="PLW156" s="89"/>
      <c r="PLX156" s="89"/>
      <c r="PLY156" s="89"/>
      <c r="PLZ156" s="89"/>
      <c r="PMA156" s="89"/>
      <c r="PMB156" s="89"/>
      <c r="PMC156" s="89"/>
      <c r="PMD156" s="89"/>
      <c r="PME156" s="89"/>
      <c r="PMF156" s="89"/>
      <c r="PMG156" s="89"/>
      <c r="PMH156" s="89"/>
      <c r="PMI156" s="89"/>
      <c r="PMJ156" s="89"/>
      <c r="PMK156" s="89"/>
      <c r="PML156" s="89"/>
      <c r="PMM156" s="89"/>
      <c r="PMN156" s="89"/>
      <c r="PMO156" s="89"/>
      <c r="PMP156" s="89"/>
      <c r="PMQ156" s="89"/>
      <c r="PMR156" s="89"/>
      <c r="PMS156" s="89"/>
      <c r="PMT156" s="89"/>
      <c r="PMU156" s="89"/>
      <c r="PMV156" s="89"/>
      <c r="PMW156" s="89"/>
      <c r="PMX156" s="89"/>
      <c r="PMY156" s="89"/>
      <c r="PMZ156" s="89"/>
      <c r="PNA156" s="89"/>
      <c r="PNB156" s="89"/>
      <c r="PNC156" s="89"/>
      <c r="PND156" s="89"/>
      <c r="PNE156" s="89"/>
      <c r="PNF156" s="89"/>
      <c r="PNG156" s="89"/>
      <c r="PNH156" s="89"/>
      <c r="PNI156" s="89"/>
      <c r="PNJ156" s="89"/>
      <c r="PNK156" s="89"/>
      <c r="PNL156" s="89"/>
      <c r="PNM156" s="89"/>
      <c r="PNN156" s="89"/>
      <c r="PNO156" s="89"/>
      <c r="PNP156" s="89"/>
      <c r="PNQ156" s="89"/>
      <c r="PNR156" s="89"/>
      <c r="PNS156" s="89"/>
      <c r="PNT156" s="89"/>
      <c r="PNU156" s="89"/>
      <c r="PNV156" s="89"/>
      <c r="PNW156" s="89"/>
      <c r="PNX156" s="89"/>
      <c r="PNY156" s="89"/>
      <c r="PNZ156" s="89"/>
      <c r="POA156" s="89"/>
      <c r="POB156" s="89"/>
      <c r="POC156" s="89"/>
      <c r="POD156" s="89"/>
      <c r="POE156" s="89"/>
      <c r="POF156" s="89"/>
      <c r="POG156" s="89"/>
      <c r="POH156" s="89"/>
      <c r="POI156" s="89"/>
      <c r="POJ156" s="89"/>
      <c r="POK156" s="89"/>
      <c r="POL156" s="89"/>
      <c r="POM156" s="89"/>
      <c r="PON156" s="89"/>
      <c r="POO156" s="89"/>
      <c r="POP156" s="89"/>
      <c r="POQ156" s="89"/>
      <c r="POR156" s="89"/>
      <c r="POS156" s="89"/>
      <c r="POT156" s="89"/>
      <c r="POU156" s="89"/>
      <c r="POV156" s="89"/>
      <c r="POW156" s="89"/>
      <c r="POX156" s="89"/>
      <c r="POY156" s="89"/>
      <c r="POZ156" s="89"/>
      <c r="PPA156" s="89"/>
      <c r="PPB156" s="89"/>
      <c r="PPC156" s="89"/>
      <c r="PPD156" s="89"/>
      <c r="PPE156" s="89"/>
      <c r="PPF156" s="89"/>
      <c r="PPG156" s="89"/>
      <c r="PPH156" s="89"/>
      <c r="PPI156" s="89"/>
      <c r="PPJ156" s="89"/>
      <c r="PPK156" s="89"/>
      <c r="PPL156" s="89"/>
      <c r="PPM156" s="89"/>
      <c r="PPN156" s="89"/>
      <c r="PPO156" s="89"/>
      <c r="PPP156" s="89"/>
      <c r="PPQ156" s="89"/>
      <c r="PPR156" s="89"/>
      <c r="PPS156" s="89"/>
      <c r="PPT156" s="89"/>
      <c r="PPU156" s="89"/>
      <c r="PPV156" s="89"/>
      <c r="PPW156" s="89"/>
      <c r="PPX156" s="89"/>
      <c r="PPY156" s="89"/>
      <c r="PPZ156" s="89"/>
      <c r="PQA156" s="89"/>
      <c r="PQB156" s="89"/>
      <c r="PQC156" s="89"/>
      <c r="PQD156" s="89"/>
      <c r="PQE156" s="89"/>
      <c r="PQF156" s="89"/>
      <c r="PQG156" s="89"/>
      <c r="PQH156" s="89"/>
      <c r="PQI156" s="89"/>
      <c r="PQJ156" s="89"/>
      <c r="PQK156" s="89"/>
      <c r="PQL156" s="89"/>
      <c r="PQM156" s="89"/>
      <c r="PQN156" s="89"/>
      <c r="PQO156" s="89"/>
      <c r="PQP156" s="89"/>
      <c r="PQQ156" s="89"/>
      <c r="PQR156" s="89"/>
      <c r="PQS156" s="89"/>
      <c r="PQT156" s="89"/>
      <c r="PQU156" s="89"/>
      <c r="PQV156" s="89"/>
      <c r="PQW156" s="89"/>
      <c r="PQX156" s="89"/>
      <c r="PQY156" s="89"/>
      <c r="PQZ156" s="89"/>
      <c r="PRA156" s="89"/>
      <c r="PRB156" s="89"/>
      <c r="PRC156" s="89"/>
      <c r="PRD156" s="89"/>
      <c r="PRE156" s="89"/>
      <c r="PRF156" s="89"/>
      <c r="PRG156" s="89"/>
      <c r="PRH156" s="89"/>
      <c r="PRI156" s="89"/>
      <c r="PRJ156" s="89"/>
      <c r="PRK156" s="89"/>
      <c r="PRL156" s="89"/>
      <c r="PRM156" s="89"/>
      <c r="PRN156" s="89"/>
      <c r="PRO156" s="89"/>
      <c r="PRP156" s="89"/>
      <c r="PRQ156" s="89"/>
      <c r="PRR156" s="89"/>
      <c r="PRS156" s="89"/>
      <c r="PRT156" s="89"/>
      <c r="PRU156" s="89"/>
      <c r="PRV156" s="89"/>
      <c r="PRW156" s="89"/>
      <c r="PRX156" s="89"/>
      <c r="PRY156" s="89"/>
      <c r="PRZ156" s="89"/>
      <c r="PSA156" s="89"/>
      <c r="PSB156" s="89"/>
      <c r="PSC156" s="89"/>
      <c r="PSD156" s="89"/>
      <c r="PSE156" s="89"/>
      <c r="PSF156" s="89"/>
      <c r="PSG156" s="89"/>
      <c r="PSH156" s="89"/>
      <c r="PSI156" s="89"/>
      <c r="PSJ156" s="89"/>
      <c r="PSK156" s="89"/>
      <c r="PSL156" s="89"/>
      <c r="PSM156" s="89"/>
      <c r="PSN156" s="89"/>
      <c r="PSO156" s="89"/>
      <c r="PSP156" s="89"/>
      <c r="PSQ156" s="89"/>
      <c r="PSR156" s="89"/>
      <c r="PSS156" s="89"/>
      <c r="PST156" s="89"/>
      <c r="PSU156" s="89"/>
      <c r="PSV156" s="89"/>
      <c r="PSW156" s="89"/>
      <c r="PSX156" s="89"/>
      <c r="PSY156" s="89"/>
      <c r="PSZ156" s="89"/>
      <c r="PTA156" s="89"/>
      <c r="PTB156" s="89"/>
      <c r="PTC156" s="89"/>
      <c r="PTD156" s="89"/>
      <c r="PTE156" s="89"/>
      <c r="PTF156" s="89"/>
      <c r="PTG156" s="89"/>
      <c r="PTH156" s="89"/>
      <c r="PTI156" s="89"/>
      <c r="PTJ156" s="89"/>
      <c r="PTK156" s="89"/>
      <c r="PTL156" s="89"/>
      <c r="PTM156" s="89"/>
      <c r="PTN156" s="89"/>
      <c r="PTO156" s="89"/>
      <c r="PTP156" s="89"/>
      <c r="PTQ156" s="89"/>
      <c r="PTR156" s="89"/>
      <c r="PTS156" s="89"/>
      <c r="PTT156" s="89"/>
      <c r="PTU156" s="89"/>
      <c r="PTV156" s="89"/>
      <c r="PTW156" s="89"/>
      <c r="PTX156" s="89"/>
      <c r="PTY156" s="89"/>
      <c r="PTZ156" s="89"/>
      <c r="PUA156" s="89"/>
      <c r="PUB156" s="89"/>
      <c r="PUC156" s="89"/>
      <c r="PUD156" s="89"/>
      <c r="PUE156" s="89"/>
      <c r="PUF156" s="89"/>
      <c r="PUG156" s="89"/>
      <c r="PUH156" s="89"/>
      <c r="PUI156" s="89"/>
      <c r="PUJ156" s="89"/>
      <c r="PUK156" s="89"/>
      <c r="PUL156" s="89"/>
      <c r="PUM156" s="89"/>
      <c r="PUN156" s="89"/>
      <c r="PUO156" s="89"/>
      <c r="PUP156" s="89"/>
      <c r="PUQ156" s="89"/>
      <c r="PUR156" s="89"/>
      <c r="PUS156" s="89"/>
      <c r="PUT156" s="89"/>
      <c r="PUU156" s="89"/>
      <c r="PUV156" s="89"/>
      <c r="PUW156" s="89"/>
      <c r="PUX156" s="89"/>
      <c r="PUY156" s="89"/>
      <c r="PUZ156" s="89"/>
      <c r="PVA156" s="89"/>
      <c r="PVB156" s="89"/>
      <c r="PVC156" s="89"/>
      <c r="PVD156" s="89"/>
      <c r="PVE156" s="89"/>
      <c r="PVF156" s="89"/>
      <c r="PVG156" s="89"/>
      <c r="PVH156" s="89"/>
      <c r="PVI156" s="89"/>
      <c r="PVJ156" s="89"/>
      <c r="PVK156" s="89"/>
      <c r="PVL156" s="89"/>
      <c r="PVM156" s="89"/>
      <c r="PVN156" s="89"/>
      <c r="PVO156" s="89"/>
      <c r="PVP156" s="89"/>
      <c r="PVQ156" s="89"/>
      <c r="PVR156" s="89"/>
      <c r="PVS156" s="89"/>
      <c r="PVT156" s="89"/>
      <c r="PVU156" s="89"/>
      <c r="PVV156" s="89"/>
      <c r="PVW156" s="89"/>
      <c r="PVX156" s="89"/>
      <c r="PVY156" s="89"/>
      <c r="PVZ156" s="89"/>
      <c r="PWA156" s="89"/>
      <c r="PWB156" s="89"/>
      <c r="PWC156" s="89"/>
      <c r="PWD156" s="89"/>
      <c r="PWE156" s="89"/>
      <c r="PWF156" s="89"/>
      <c r="PWG156" s="89"/>
      <c r="PWH156" s="89"/>
      <c r="PWI156" s="89"/>
      <c r="PWJ156" s="89"/>
      <c r="PWK156" s="89"/>
      <c r="PWL156" s="89"/>
      <c r="PWM156" s="89"/>
      <c r="PWN156" s="89"/>
      <c r="PWO156" s="89"/>
      <c r="PWP156" s="89"/>
      <c r="PWQ156" s="89"/>
      <c r="PWR156" s="89"/>
      <c r="PWS156" s="89"/>
      <c r="PWT156" s="89"/>
      <c r="PWU156" s="89"/>
      <c r="PWV156" s="89"/>
      <c r="PWW156" s="89"/>
      <c r="PWX156" s="89"/>
      <c r="PWY156" s="89"/>
      <c r="PWZ156" s="89"/>
      <c r="PXA156" s="89"/>
      <c r="PXB156" s="89"/>
      <c r="PXC156" s="89"/>
      <c r="PXD156" s="89"/>
      <c r="PXE156" s="89"/>
      <c r="PXF156" s="89"/>
      <c r="PXG156" s="89"/>
      <c r="PXH156" s="89"/>
      <c r="PXI156" s="89"/>
      <c r="PXJ156" s="89"/>
      <c r="PXK156" s="89"/>
      <c r="PXL156" s="89"/>
      <c r="PXM156" s="89"/>
      <c r="PXN156" s="89"/>
      <c r="PXO156" s="89"/>
      <c r="PXP156" s="89"/>
      <c r="PXQ156" s="89"/>
      <c r="PXR156" s="89"/>
      <c r="PXS156" s="89"/>
      <c r="PXT156" s="89"/>
      <c r="PXU156" s="89"/>
      <c r="PXV156" s="89"/>
      <c r="PXW156" s="89"/>
      <c r="PXX156" s="89"/>
      <c r="PXY156" s="89"/>
      <c r="PXZ156" s="89"/>
      <c r="PYA156" s="89"/>
      <c r="PYB156" s="89"/>
      <c r="PYC156" s="89"/>
      <c r="PYD156" s="89"/>
      <c r="PYE156" s="89"/>
      <c r="PYF156" s="89"/>
      <c r="PYG156" s="89"/>
      <c r="PYH156" s="89"/>
      <c r="PYI156" s="89"/>
      <c r="PYJ156" s="89"/>
      <c r="PYK156" s="89"/>
      <c r="PYL156" s="89"/>
      <c r="PYM156" s="89"/>
      <c r="PYN156" s="89"/>
      <c r="PYO156" s="89"/>
      <c r="PYP156" s="89"/>
      <c r="PYQ156" s="89"/>
      <c r="PYR156" s="89"/>
      <c r="PYS156" s="89"/>
      <c r="PYT156" s="89"/>
      <c r="PYU156" s="89"/>
      <c r="PYV156" s="89"/>
      <c r="PYW156" s="89"/>
      <c r="PYX156" s="89"/>
      <c r="PYY156" s="89"/>
      <c r="PYZ156" s="89"/>
      <c r="PZA156" s="89"/>
      <c r="PZB156" s="89"/>
      <c r="PZC156" s="89"/>
      <c r="PZD156" s="89"/>
      <c r="PZE156" s="89"/>
      <c r="PZF156" s="89"/>
      <c r="PZG156" s="89"/>
      <c r="PZH156" s="89"/>
      <c r="PZI156" s="89"/>
      <c r="PZJ156" s="89"/>
      <c r="PZK156" s="89"/>
      <c r="PZL156" s="89"/>
      <c r="PZM156" s="89"/>
      <c r="PZN156" s="89"/>
      <c r="PZO156" s="89"/>
      <c r="PZP156" s="89"/>
      <c r="PZQ156" s="89"/>
      <c r="PZR156" s="89"/>
      <c r="PZS156" s="89"/>
      <c r="PZT156" s="89"/>
      <c r="PZU156" s="89"/>
      <c r="PZV156" s="89"/>
      <c r="PZW156" s="89"/>
      <c r="PZX156" s="89"/>
      <c r="PZY156" s="89"/>
      <c r="PZZ156" s="89"/>
      <c r="QAA156" s="89"/>
      <c r="QAB156" s="89"/>
      <c r="QAC156" s="89"/>
      <c r="QAD156" s="89"/>
      <c r="QAE156" s="89"/>
      <c r="QAF156" s="89"/>
      <c r="QAG156" s="89"/>
      <c r="QAH156" s="89"/>
      <c r="QAI156" s="89"/>
      <c r="QAJ156" s="89"/>
      <c r="QAK156" s="89"/>
      <c r="QAL156" s="89"/>
      <c r="QAM156" s="89"/>
      <c r="QAN156" s="89"/>
      <c r="QAO156" s="89"/>
      <c r="QAP156" s="89"/>
      <c r="QAQ156" s="89"/>
      <c r="QAR156" s="89"/>
      <c r="QAS156" s="89"/>
      <c r="QAT156" s="89"/>
      <c r="QAU156" s="89"/>
      <c r="QAV156" s="89"/>
      <c r="QAW156" s="89"/>
      <c r="QAX156" s="89"/>
      <c r="QAY156" s="89"/>
      <c r="QAZ156" s="89"/>
      <c r="QBA156" s="89"/>
      <c r="QBB156" s="89"/>
      <c r="QBC156" s="89"/>
      <c r="QBD156" s="89"/>
      <c r="QBE156" s="89"/>
      <c r="QBF156" s="89"/>
      <c r="QBG156" s="89"/>
      <c r="QBH156" s="89"/>
      <c r="QBI156" s="89"/>
      <c r="QBJ156" s="89"/>
      <c r="QBK156" s="89"/>
      <c r="QBL156" s="89"/>
      <c r="QBM156" s="89"/>
      <c r="QBN156" s="89"/>
      <c r="QBO156" s="89"/>
      <c r="QBP156" s="89"/>
      <c r="QBQ156" s="89"/>
      <c r="QBR156" s="89"/>
      <c r="QBS156" s="89"/>
      <c r="QBT156" s="89"/>
      <c r="QBU156" s="89"/>
      <c r="QBV156" s="89"/>
      <c r="QBW156" s="89"/>
      <c r="QBX156" s="89"/>
      <c r="QBY156" s="89"/>
      <c r="QBZ156" s="89"/>
      <c r="QCA156" s="89"/>
      <c r="QCB156" s="89"/>
      <c r="QCC156" s="89"/>
      <c r="QCD156" s="89"/>
      <c r="QCE156" s="89"/>
      <c r="QCF156" s="89"/>
      <c r="QCG156" s="89"/>
      <c r="QCH156" s="89"/>
      <c r="QCI156" s="89"/>
      <c r="QCJ156" s="89"/>
      <c r="QCK156" s="89"/>
      <c r="QCL156" s="89"/>
      <c r="QCM156" s="89"/>
      <c r="QCN156" s="89"/>
      <c r="QCO156" s="89"/>
      <c r="QCP156" s="89"/>
      <c r="QCQ156" s="89"/>
      <c r="QCR156" s="89"/>
      <c r="QCS156" s="89"/>
      <c r="QCT156" s="89"/>
      <c r="QCU156" s="89"/>
      <c r="QCV156" s="89"/>
      <c r="QCW156" s="89"/>
      <c r="QCX156" s="89"/>
      <c r="QCY156" s="89"/>
      <c r="QCZ156" s="89"/>
      <c r="QDA156" s="89"/>
      <c r="QDB156" s="89"/>
      <c r="QDC156" s="89"/>
      <c r="QDD156" s="89"/>
      <c r="QDE156" s="89"/>
      <c r="QDF156" s="89"/>
      <c r="QDG156" s="89"/>
      <c r="QDH156" s="89"/>
      <c r="QDI156" s="89"/>
      <c r="QDJ156" s="89"/>
      <c r="QDK156" s="89"/>
      <c r="QDL156" s="89"/>
      <c r="QDM156" s="89"/>
      <c r="QDN156" s="89"/>
      <c r="QDO156" s="89"/>
      <c r="QDP156" s="89"/>
      <c r="QDQ156" s="89"/>
      <c r="QDR156" s="89"/>
      <c r="QDS156" s="89"/>
      <c r="QDT156" s="89"/>
      <c r="QDU156" s="89"/>
      <c r="QDV156" s="89"/>
      <c r="QDW156" s="89"/>
      <c r="QDX156" s="89"/>
      <c r="QDY156" s="89"/>
      <c r="QDZ156" s="89"/>
      <c r="QEA156" s="89"/>
      <c r="QEB156" s="89"/>
      <c r="QEC156" s="89"/>
      <c r="QED156" s="89"/>
      <c r="QEE156" s="89"/>
      <c r="QEF156" s="89"/>
      <c r="QEG156" s="89"/>
      <c r="QEH156" s="89"/>
      <c r="QEI156" s="89"/>
      <c r="QEJ156" s="89"/>
      <c r="QEK156" s="89"/>
      <c r="QEL156" s="89"/>
      <c r="QEM156" s="89"/>
      <c r="QEN156" s="89"/>
      <c r="QEO156" s="89"/>
      <c r="QEP156" s="89"/>
      <c r="QEQ156" s="89"/>
      <c r="QER156" s="89"/>
      <c r="QES156" s="89"/>
      <c r="QET156" s="89"/>
      <c r="QEU156" s="89"/>
      <c r="QEV156" s="89"/>
      <c r="QEW156" s="89"/>
      <c r="QEX156" s="89"/>
      <c r="QEY156" s="89"/>
      <c r="QEZ156" s="89"/>
      <c r="QFA156" s="89"/>
      <c r="QFB156" s="89"/>
      <c r="QFC156" s="89"/>
      <c r="QFD156" s="89"/>
      <c r="QFE156" s="89"/>
      <c r="QFF156" s="89"/>
      <c r="QFG156" s="89"/>
      <c r="QFH156" s="89"/>
      <c r="QFI156" s="89"/>
      <c r="QFJ156" s="89"/>
      <c r="QFK156" s="89"/>
      <c r="QFL156" s="89"/>
      <c r="QFM156" s="89"/>
      <c r="QFN156" s="89"/>
      <c r="QFO156" s="89"/>
      <c r="QFP156" s="89"/>
      <c r="QFQ156" s="89"/>
      <c r="QFR156" s="89"/>
      <c r="QFS156" s="89"/>
      <c r="QFT156" s="89"/>
      <c r="QFU156" s="89"/>
      <c r="QFV156" s="89"/>
      <c r="QFW156" s="89"/>
      <c r="QFX156" s="89"/>
      <c r="QFY156" s="89"/>
      <c r="QFZ156" s="89"/>
      <c r="QGA156" s="89"/>
      <c r="QGB156" s="89"/>
      <c r="QGC156" s="89"/>
      <c r="QGD156" s="89"/>
      <c r="QGE156" s="89"/>
      <c r="QGF156" s="89"/>
      <c r="QGG156" s="89"/>
      <c r="QGH156" s="89"/>
      <c r="QGI156" s="89"/>
      <c r="QGJ156" s="89"/>
      <c r="QGK156" s="89"/>
      <c r="QGL156" s="89"/>
      <c r="QGM156" s="89"/>
      <c r="QGN156" s="89"/>
      <c r="QGO156" s="89"/>
      <c r="QGP156" s="89"/>
      <c r="QGQ156" s="89"/>
      <c r="QGR156" s="89"/>
      <c r="QGS156" s="89"/>
      <c r="QGT156" s="89"/>
      <c r="QGU156" s="89"/>
      <c r="QGV156" s="89"/>
      <c r="QGW156" s="89"/>
      <c r="QGX156" s="89"/>
      <c r="QGY156" s="89"/>
      <c r="QGZ156" s="89"/>
      <c r="QHA156" s="89"/>
      <c r="QHB156" s="89"/>
      <c r="QHC156" s="89"/>
      <c r="QHD156" s="89"/>
      <c r="QHE156" s="89"/>
      <c r="QHF156" s="89"/>
      <c r="QHG156" s="89"/>
      <c r="QHH156" s="89"/>
      <c r="QHI156" s="89"/>
      <c r="QHJ156" s="89"/>
      <c r="QHK156" s="89"/>
      <c r="QHL156" s="89"/>
      <c r="QHM156" s="89"/>
      <c r="QHN156" s="89"/>
      <c r="QHO156" s="89"/>
      <c r="QHP156" s="89"/>
      <c r="QHQ156" s="89"/>
      <c r="QHR156" s="89"/>
      <c r="QHS156" s="89"/>
      <c r="QHT156" s="89"/>
      <c r="QHU156" s="89"/>
      <c r="QHV156" s="89"/>
      <c r="QHW156" s="89"/>
      <c r="QHX156" s="89"/>
      <c r="QHY156" s="89"/>
      <c r="QHZ156" s="89"/>
      <c r="QIA156" s="89"/>
      <c r="QIB156" s="89"/>
      <c r="QIC156" s="89"/>
      <c r="QID156" s="89"/>
      <c r="QIE156" s="89"/>
      <c r="QIF156" s="89"/>
      <c r="QIG156" s="89"/>
      <c r="QIH156" s="89"/>
      <c r="QII156" s="89"/>
      <c r="QIJ156" s="89"/>
      <c r="QIK156" s="89"/>
      <c r="QIL156" s="89"/>
      <c r="QIM156" s="89"/>
      <c r="QIN156" s="89"/>
      <c r="QIO156" s="89"/>
      <c r="QIP156" s="89"/>
      <c r="QIQ156" s="89"/>
      <c r="QIR156" s="89"/>
      <c r="QIS156" s="89"/>
      <c r="QIT156" s="89"/>
      <c r="QIU156" s="89"/>
      <c r="QIV156" s="89"/>
      <c r="QIW156" s="89"/>
      <c r="QIX156" s="89"/>
      <c r="QIY156" s="89"/>
      <c r="QIZ156" s="89"/>
      <c r="QJA156" s="89"/>
      <c r="QJB156" s="89"/>
      <c r="QJC156" s="89"/>
      <c r="QJD156" s="89"/>
      <c r="QJE156" s="89"/>
      <c r="QJF156" s="89"/>
      <c r="QJG156" s="89"/>
      <c r="QJH156" s="89"/>
      <c r="QJI156" s="89"/>
      <c r="QJJ156" s="89"/>
      <c r="QJK156" s="89"/>
      <c r="QJL156" s="89"/>
      <c r="QJM156" s="89"/>
      <c r="QJN156" s="89"/>
      <c r="QJO156" s="89"/>
      <c r="QJP156" s="89"/>
      <c r="QJQ156" s="89"/>
      <c r="QJR156" s="89"/>
      <c r="QJS156" s="89"/>
      <c r="QJT156" s="89"/>
      <c r="QJU156" s="89"/>
      <c r="QJV156" s="89"/>
      <c r="QJW156" s="89"/>
      <c r="QJX156" s="89"/>
      <c r="QJY156" s="89"/>
      <c r="QJZ156" s="89"/>
      <c r="QKA156" s="89"/>
      <c r="QKB156" s="89"/>
      <c r="QKC156" s="89"/>
      <c r="QKD156" s="89"/>
      <c r="QKE156" s="89"/>
      <c r="QKF156" s="89"/>
      <c r="QKG156" s="89"/>
      <c r="QKH156" s="89"/>
      <c r="QKI156" s="89"/>
      <c r="QKJ156" s="89"/>
      <c r="QKK156" s="89"/>
      <c r="QKL156" s="89"/>
      <c r="QKM156" s="89"/>
      <c r="QKN156" s="89"/>
      <c r="QKO156" s="89"/>
      <c r="QKP156" s="89"/>
      <c r="QKQ156" s="89"/>
      <c r="QKR156" s="89"/>
      <c r="QKS156" s="89"/>
      <c r="QKT156" s="89"/>
      <c r="QKU156" s="89"/>
      <c r="QKV156" s="89"/>
      <c r="QKW156" s="89"/>
      <c r="QKX156" s="89"/>
      <c r="QKY156" s="89"/>
      <c r="QKZ156" s="89"/>
      <c r="QLA156" s="89"/>
      <c r="QLB156" s="89"/>
      <c r="QLC156" s="89"/>
      <c r="QLD156" s="89"/>
      <c r="QLE156" s="89"/>
      <c r="QLF156" s="89"/>
      <c r="QLG156" s="89"/>
      <c r="QLH156" s="89"/>
      <c r="QLI156" s="89"/>
      <c r="QLJ156" s="89"/>
      <c r="QLK156" s="89"/>
      <c r="QLL156" s="89"/>
      <c r="QLM156" s="89"/>
      <c r="QLN156" s="89"/>
      <c r="QLO156" s="89"/>
      <c r="QLP156" s="89"/>
      <c r="QLQ156" s="89"/>
      <c r="QLR156" s="89"/>
      <c r="QLS156" s="89"/>
      <c r="QLT156" s="89"/>
      <c r="QLU156" s="89"/>
      <c r="QLV156" s="89"/>
      <c r="QLW156" s="89"/>
      <c r="QLX156" s="89"/>
      <c r="QLY156" s="89"/>
      <c r="QLZ156" s="89"/>
      <c r="QMA156" s="89"/>
      <c r="QMB156" s="89"/>
      <c r="QMC156" s="89"/>
      <c r="QMD156" s="89"/>
      <c r="QME156" s="89"/>
      <c r="QMF156" s="89"/>
      <c r="QMG156" s="89"/>
      <c r="QMH156" s="89"/>
      <c r="QMI156" s="89"/>
      <c r="QMJ156" s="89"/>
      <c r="QMK156" s="89"/>
      <c r="QML156" s="89"/>
      <c r="QMM156" s="89"/>
      <c r="QMN156" s="89"/>
      <c r="QMO156" s="89"/>
      <c r="QMP156" s="89"/>
      <c r="QMQ156" s="89"/>
      <c r="QMR156" s="89"/>
      <c r="QMS156" s="89"/>
      <c r="QMT156" s="89"/>
      <c r="QMU156" s="89"/>
      <c r="QMV156" s="89"/>
      <c r="QMW156" s="89"/>
      <c r="QMX156" s="89"/>
      <c r="QMY156" s="89"/>
      <c r="QMZ156" s="89"/>
      <c r="QNA156" s="89"/>
      <c r="QNB156" s="89"/>
      <c r="QNC156" s="89"/>
      <c r="QND156" s="89"/>
      <c r="QNE156" s="89"/>
      <c r="QNF156" s="89"/>
      <c r="QNG156" s="89"/>
      <c r="QNH156" s="89"/>
      <c r="QNI156" s="89"/>
      <c r="QNJ156" s="89"/>
      <c r="QNK156" s="89"/>
      <c r="QNL156" s="89"/>
      <c r="QNM156" s="89"/>
      <c r="QNN156" s="89"/>
      <c r="QNO156" s="89"/>
      <c r="QNP156" s="89"/>
      <c r="QNQ156" s="89"/>
      <c r="QNR156" s="89"/>
      <c r="QNS156" s="89"/>
      <c r="QNT156" s="89"/>
      <c r="QNU156" s="89"/>
      <c r="QNV156" s="89"/>
      <c r="QNW156" s="89"/>
      <c r="QNX156" s="89"/>
      <c r="QNY156" s="89"/>
      <c r="QNZ156" s="89"/>
      <c r="QOA156" s="89"/>
      <c r="QOB156" s="89"/>
      <c r="QOC156" s="89"/>
      <c r="QOD156" s="89"/>
      <c r="QOE156" s="89"/>
      <c r="QOF156" s="89"/>
      <c r="QOG156" s="89"/>
      <c r="QOH156" s="89"/>
      <c r="QOI156" s="89"/>
      <c r="QOJ156" s="89"/>
      <c r="QOK156" s="89"/>
      <c r="QOL156" s="89"/>
      <c r="QOM156" s="89"/>
      <c r="QON156" s="89"/>
      <c r="QOO156" s="89"/>
      <c r="QOP156" s="89"/>
      <c r="QOQ156" s="89"/>
      <c r="QOR156" s="89"/>
      <c r="QOS156" s="89"/>
      <c r="QOT156" s="89"/>
      <c r="QOU156" s="89"/>
      <c r="QOV156" s="89"/>
      <c r="QOW156" s="89"/>
      <c r="QOX156" s="89"/>
      <c r="QOY156" s="89"/>
      <c r="QOZ156" s="89"/>
      <c r="QPA156" s="89"/>
      <c r="QPB156" s="89"/>
      <c r="QPC156" s="89"/>
      <c r="QPD156" s="89"/>
      <c r="QPE156" s="89"/>
      <c r="QPF156" s="89"/>
      <c r="QPG156" s="89"/>
      <c r="QPH156" s="89"/>
      <c r="QPI156" s="89"/>
      <c r="QPJ156" s="89"/>
      <c r="QPK156" s="89"/>
      <c r="QPL156" s="89"/>
      <c r="QPM156" s="89"/>
      <c r="QPN156" s="89"/>
      <c r="QPO156" s="89"/>
      <c r="QPP156" s="89"/>
      <c r="QPQ156" s="89"/>
      <c r="QPR156" s="89"/>
      <c r="QPS156" s="89"/>
      <c r="QPT156" s="89"/>
      <c r="QPU156" s="89"/>
      <c r="QPV156" s="89"/>
      <c r="QPW156" s="89"/>
      <c r="QPX156" s="89"/>
      <c r="QPY156" s="89"/>
      <c r="QPZ156" s="89"/>
      <c r="QQA156" s="89"/>
      <c r="QQB156" s="89"/>
      <c r="QQC156" s="89"/>
      <c r="QQD156" s="89"/>
      <c r="QQE156" s="89"/>
      <c r="QQF156" s="89"/>
      <c r="QQG156" s="89"/>
      <c r="QQH156" s="89"/>
      <c r="QQI156" s="89"/>
      <c r="QQJ156" s="89"/>
      <c r="QQK156" s="89"/>
      <c r="QQL156" s="89"/>
      <c r="QQM156" s="89"/>
      <c r="QQN156" s="89"/>
      <c r="QQO156" s="89"/>
      <c r="QQP156" s="89"/>
      <c r="QQQ156" s="89"/>
      <c r="QQR156" s="89"/>
      <c r="QQS156" s="89"/>
      <c r="QQT156" s="89"/>
      <c r="QQU156" s="89"/>
      <c r="QQV156" s="89"/>
      <c r="QQW156" s="89"/>
      <c r="QQX156" s="89"/>
      <c r="QQY156" s="89"/>
      <c r="QQZ156" s="89"/>
      <c r="QRA156" s="89"/>
      <c r="QRB156" s="89"/>
      <c r="QRC156" s="89"/>
      <c r="QRD156" s="89"/>
      <c r="QRE156" s="89"/>
      <c r="QRF156" s="89"/>
      <c r="QRG156" s="89"/>
      <c r="QRH156" s="89"/>
      <c r="QRI156" s="89"/>
      <c r="QRJ156" s="89"/>
      <c r="QRK156" s="89"/>
      <c r="QRL156" s="89"/>
      <c r="QRM156" s="89"/>
      <c r="QRN156" s="89"/>
      <c r="QRO156" s="89"/>
      <c r="QRP156" s="89"/>
      <c r="QRQ156" s="89"/>
      <c r="QRR156" s="89"/>
      <c r="QRS156" s="89"/>
      <c r="QRT156" s="89"/>
      <c r="QRU156" s="89"/>
      <c r="QRV156" s="89"/>
      <c r="QRW156" s="89"/>
      <c r="QRX156" s="89"/>
      <c r="QRY156" s="89"/>
      <c r="QRZ156" s="89"/>
      <c r="QSA156" s="89"/>
      <c r="QSB156" s="89"/>
      <c r="QSC156" s="89"/>
      <c r="QSD156" s="89"/>
      <c r="QSE156" s="89"/>
      <c r="QSF156" s="89"/>
      <c r="QSG156" s="89"/>
      <c r="QSH156" s="89"/>
      <c r="QSI156" s="89"/>
      <c r="QSJ156" s="89"/>
      <c r="QSK156" s="89"/>
      <c r="QSL156" s="89"/>
      <c r="QSM156" s="89"/>
      <c r="QSN156" s="89"/>
      <c r="QSO156" s="89"/>
      <c r="QSP156" s="89"/>
      <c r="QSQ156" s="89"/>
      <c r="QSR156" s="89"/>
      <c r="QSS156" s="89"/>
      <c r="QST156" s="89"/>
      <c r="QSU156" s="89"/>
      <c r="QSV156" s="89"/>
      <c r="QSW156" s="89"/>
      <c r="QSX156" s="89"/>
      <c r="QSY156" s="89"/>
      <c r="QSZ156" s="89"/>
      <c r="QTA156" s="89"/>
      <c r="QTB156" s="89"/>
      <c r="QTC156" s="89"/>
      <c r="QTD156" s="89"/>
      <c r="QTE156" s="89"/>
      <c r="QTF156" s="89"/>
      <c r="QTG156" s="89"/>
      <c r="QTH156" s="89"/>
      <c r="QTI156" s="89"/>
      <c r="QTJ156" s="89"/>
      <c r="QTK156" s="89"/>
      <c r="QTL156" s="89"/>
      <c r="QTM156" s="89"/>
      <c r="QTN156" s="89"/>
      <c r="QTO156" s="89"/>
      <c r="QTP156" s="89"/>
      <c r="QTQ156" s="89"/>
      <c r="QTR156" s="89"/>
      <c r="QTS156" s="89"/>
      <c r="QTT156" s="89"/>
      <c r="QTU156" s="89"/>
      <c r="QTV156" s="89"/>
      <c r="QTW156" s="89"/>
      <c r="QTX156" s="89"/>
      <c r="QTY156" s="89"/>
      <c r="QTZ156" s="89"/>
      <c r="QUA156" s="89"/>
      <c r="QUB156" s="89"/>
      <c r="QUC156" s="89"/>
      <c r="QUD156" s="89"/>
      <c r="QUE156" s="89"/>
      <c r="QUF156" s="89"/>
      <c r="QUG156" s="89"/>
      <c r="QUH156" s="89"/>
      <c r="QUI156" s="89"/>
      <c r="QUJ156" s="89"/>
      <c r="QUK156" s="89"/>
      <c r="QUL156" s="89"/>
      <c r="QUM156" s="89"/>
      <c r="QUN156" s="89"/>
      <c r="QUO156" s="89"/>
      <c r="QUP156" s="89"/>
      <c r="QUQ156" s="89"/>
      <c r="QUR156" s="89"/>
      <c r="QUS156" s="89"/>
      <c r="QUT156" s="89"/>
      <c r="QUU156" s="89"/>
      <c r="QUV156" s="89"/>
      <c r="QUW156" s="89"/>
      <c r="QUX156" s="89"/>
      <c r="QUY156" s="89"/>
      <c r="QUZ156" s="89"/>
      <c r="QVA156" s="89"/>
      <c r="QVB156" s="89"/>
      <c r="QVC156" s="89"/>
      <c r="QVD156" s="89"/>
      <c r="QVE156" s="89"/>
      <c r="QVF156" s="89"/>
      <c r="QVG156" s="89"/>
      <c r="QVH156" s="89"/>
      <c r="QVI156" s="89"/>
      <c r="QVJ156" s="89"/>
      <c r="QVK156" s="89"/>
      <c r="QVL156" s="89"/>
      <c r="QVM156" s="89"/>
      <c r="QVN156" s="89"/>
      <c r="QVO156" s="89"/>
      <c r="QVP156" s="89"/>
      <c r="QVQ156" s="89"/>
      <c r="QVR156" s="89"/>
      <c r="QVS156" s="89"/>
      <c r="QVT156" s="89"/>
      <c r="QVU156" s="89"/>
      <c r="QVV156" s="89"/>
      <c r="QVW156" s="89"/>
      <c r="QVX156" s="89"/>
      <c r="QVY156" s="89"/>
      <c r="QVZ156" s="89"/>
      <c r="QWA156" s="89"/>
      <c r="QWB156" s="89"/>
      <c r="QWC156" s="89"/>
      <c r="QWD156" s="89"/>
      <c r="QWE156" s="89"/>
      <c r="QWF156" s="89"/>
      <c r="QWG156" s="89"/>
      <c r="QWH156" s="89"/>
      <c r="QWI156" s="89"/>
      <c r="QWJ156" s="89"/>
      <c r="QWK156" s="89"/>
      <c r="QWL156" s="89"/>
      <c r="QWM156" s="89"/>
      <c r="QWN156" s="89"/>
      <c r="QWO156" s="89"/>
      <c r="QWP156" s="89"/>
      <c r="QWQ156" s="89"/>
      <c r="QWR156" s="89"/>
      <c r="QWS156" s="89"/>
      <c r="QWT156" s="89"/>
      <c r="QWU156" s="89"/>
      <c r="QWV156" s="89"/>
      <c r="QWW156" s="89"/>
      <c r="QWX156" s="89"/>
      <c r="QWY156" s="89"/>
      <c r="QWZ156" s="89"/>
      <c r="QXA156" s="89"/>
      <c r="QXB156" s="89"/>
      <c r="QXC156" s="89"/>
      <c r="QXD156" s="89"/>
      <c r="QXE156" s="89"/>
      <c r="QXF156" s="89"/>
      <c r="QXG156" s="89"/>
      <c r="QXH156" s="89"/>
      <c r="QXI156" s="89"/>
      <c r="QXJ156" s="89"/>
      <c r="QXK156" s="89"/>
      <c r="QXL156" s="89"/>
      <c r="QXM156" s="89"/>
      <c r="QXN156" s="89"/>
      <c r="QXO156" s="89"/>
      <c r="QXP156" s="89"/>
      <c r="QXQ156" s="89"/>
      <c r="QXR156" s="89"/>
      <c r="QXS156" s="89"/>
      <c r="QXT156" s="89"/>
      <c r="QXU156" s="89"/>
      <c r="QXV156" s="89"/>
      <c r="QXW156" s="89"/>
      <c r="QXX156" s="89"/>
      <c r="QXY156" s="89"/>
      <c r="QXZ156" s="89"/>
      <c r="QYA156" s="89"/>
      <c r="QYB156" s="89"/>
      <c r="QYC156" s="89"/>
      <c r="QYD156" s="89"/>
      <c r="QYE156" s="89"/>
      <c r="QYF156" s="89"/>
      <c r="QYG156" s="89"/>
      <c r="QYH156" s="89"/>
      <c r="QYI156" s="89"/>
      <c r="QYJ156" s="89"/>
      <c r="QYK156" s="89"/>
      <c r="QYL156" s="89"/>
      <c r="QYM156" s="89"/>
      <c r="QYN156" s="89"/>
      <c r="QYO156" s="89"/>
      <c r="QYP156" s="89"/>
      <c r="QYQ156" s="89"/>
      <c r="QYR156" s="89"/>
      <c r="QYS156" s="89"/>
      <c r="QYT156" s="89"/>
      <c r="QYU156" s="89"/>
      <c r="QYV156" s="89"/>
      <c r="QYW156" s="89"/>
      <c r="QYX156" s="89"/>
      <c r="QYY156" s="89"/>
      <c r="QYZ156" s="89"/>
      <c r="QZA156" s="89"/>
      <c r="QZB156" s="89"/>
      <c r="QZC156" s="89"/>
      <c r="QZD156" s="89"/>
      <c r="QZE156" s="89"/>
      <c r="QZF156" s="89"/>
      <c r="QZG156" s="89"/>
      <c r="QZH156" s="89"/>
      <c r="QZI156" s="89"/>
      <c r="QZJ156" s="89"/>
      <c r="QZK156" s="89"/>
      <c r="QZL156" s="89"/>
      <c r="QZM156" s="89"/>
      <c r="QZN156" s="89"/>
      <c r="QZO156" s="89"/>
      <c r="QZP156" s="89"/>
      <c r="QZQ156" s="89"/>
      <c r="QZR156" s="89"/>
      <c r="QZS156" s="89"/>
      <c r="QZT156" s="89"/>
      <c r="QZU156" s="89"/>
      <c r="QZV156" s="89"/>
      <c r="QZW156" s="89"/>
      <c r="QZX156" s="89"/>
      <c r="QZY156" s="89"/>
      <c r="QZZ156" s="89"/>
      <c r="RAA156" s="89"/>
      <c r="RAB156" s="89"/>
      <c r="RAC156" s="89"/>
      <c r="RAD156" s="89"/>
      <c r="RAE156" s="89"/>
      <c r="RAF156" s="89"/>
      <c r="RAG156" s="89"/>
      <c r="RAH156" s="89"/>
      <c r="RAI156" s="89"/>
      <c r="RAJ156" s="89"/>
      <c r="RAK156" s="89"/>
      <c r="RAL156" s="89"/>
      <c r="RAM156" s="89"/>
      <c r="RAN156" s="89"/>
      <c r="RAO156" s="89"/>
      <c r="RAP156" s="89"/>
      <c r="RAQ156" s="89"/>
      <c r="RAR156" s="89"/>
      <c r="RAS156" s="89"/>
      <c r="RAT156" s="89"/>
      <c r="RAU156" s="89"/>
      <c r="RAV156" s="89"/>
      <c r="RAW156" s="89"/>
      <c r="RAX156" s="89"/>
      <c r="RAY156" s="89"/>
      <c r="RAZ156" s="89"/>
      <c r="RBA156" s="89"/>
      <c r="RBB156" s="89"/>
      <c r="RBC156" s="89"/>
      <c r="RBD156" s="89"/>
      <c r="RBE156" s="89"/>
      <c r="RBF156" s="89"/>
      <c r="RBG156" s="89"/>
      <c r="RBH156" s="89"/>
      <c r="RBI156" s="89"/>
      <c r="RBJ156" s="89"/>
      <c r="RBK156" s="89"/>
      <c r="RBL156" s="89"/>
      <c r="RBM156" s="89"/>
      <c r="RBN156" s="89"/>
      <c r="RBO156" s="89"/>
      <c r="RBP156" s="89"/>
      <c r="RBQ156" s="89"/>
      <c r="RBR156" s="89"/>
      <c r="RBS156" s="89"/>
      <c r="RBT156" s="89"/>
      <c r="RBU156" s="89"/>
      <c r="RBV156" s="89"/>
      <c r="RBW156" s="89"/>
      <c r="RBX156" s="89"/>
      <c r="RBY156" s="89"/>
      <c r="RBZ156" s="89"/>
      <c r="RCA156" s="89"/>
      <c r="RCB156" s="89"/>
      <c r="RCC156" s="89"/>
      <c r="RCD156" s="89"/>
      <c r="RCE156" s="89"/>
      <c r="RCF156" s="89"/>
      <c r="RCG156" s="89"/>
      <c r="RCH156" s="89"/>
      <c r="RCI156" s="89"/>
      <c r="RCJ156" s="89"/>
      <c r="RCK156" s="89"/>
      <c r="RCL156" s="89"/>
      <c r="RCM156" s="89"/>
      <c r="RCN156" s="89"/>
      <c r="RCO156" s="89"/>
      <c r="RCP156" s="89"/>
      <c r="RCQ156" s="89"/>
      <c r="RCR156" s="89"/>
      <c r="RCS156" s="89"/>
      <c r="RCT156" s="89"/>
      <c r="RCU156" s="89"/>
      <c r="RCV156" s="89"/>
      <c r="RCW156" s="89"/>
      <c r="RCX156" s="89"/>
      <c r="RCY156" s="89"/>
      <c r="RCZ156" s="89"/>
      <c r="RDA156" s="89"/>
      <c r="RDB156" s="89"/>
      <c r="RDC156" s="89"/>
      <c r="RDD156" s="89"/>
      <c r="RDE156" s="89"/>
      <c r="RDF156" s="89"/>
      <c r="RDG156" s="89"/>
      <c r="RDH156" s="89"/>
      <c r="RDI156" s="89"/>
      <c r="RDJ156" s="89"/>
      <c r="RDK156" s="89"/>
      <c r="RDL156" s="89"/>
      <c r="RDM156" s="89"/>
      <c r="RDN156" s="89"/>
      <c r="RDO156" s="89"/>
      <c r="RDP156" s="89"/>
      <c r="RDQ156" s="89"/>
      <c r="RDR156" s="89"/>
      <c r="RDS156" s="89"/>
      <c r="RDT156" s="89"/>
      <c r="RDU156" s="89"/>
      <c r="RDV156" s="89"/>
      <c r="RDW156" s="89"/>
      <c r="RDX156" s="89"/>
      <c r="RDY156" s="89"/>
      <c r="RDZ156" s="89"/>
      <c r="REA156" s="89"/>
      <c r="REB156" s="89"/>
      <c r="REC156" s="89"/>
      <c r="RED156" s="89"/>
      <c r="REE156" s="89"/>
      <c r="REF156" s="89"/>
      <c r="REG156" s="89"/>
      <c r="REH156" s="89"/>
      <c r="REI156" s="89"/>
      <c r="REJ156" s="89"/>
      <c r="REK156" s="89"/>
      <c r="REL156" s="89"/>
      <c r="REM156" s="89"/>
      <c r="REN156" s="89"/>
      <c r="REO156" s="89"/>
      <c r="REP156" s="89"/>
      <c r="REQ156" s="89"/>
      <c r="RER156" s="89"/>
      <c r="RES156" s="89"/>
      <c r="RET156" s="89"/>
      <c r="REU156" s="89"/>
      <c r="REV156" s="89"/>
      <c r="REW156" s="89"/>
      <c r="REX156" s="89"/>
      <c r="REY156" s="89"/>
      <c r="REZ156" s="89"/>
      <c r="RFA156" s="89"/>
      <c r="RFB156" s="89"/>
      <c r="RFC156" s="89"/>
      <c r="RFD156" s="89"/>
      <c r="RFE156" s="89"/>
      <c r="RFF156" s="89"/>
      <c r="RFG156" s="89"/>
      <c r="RFH156" s="89"/>
      <c r="RFI156" s="89"/>
      <c r="RFJ156" s="89"/>
      <c r="RFK156" s="89"/>
      <c r="RFL156" s="89"/>
      <c r="RFM156" s="89"/>
      <c r="RFN156" s="89"/>
      <c r="RFO156" s="89"/>
      <c r="RFP156" s="89"/>
      <c r="RFQ156" s="89"/>
      <c r="RFR156" s="89"/>
      <c r="RFS156" s="89"/>
      <c r="RFT156" s="89"/>
      <c r="RFU156" s="89"/>
      <c r="RFV156" s="89"/>
      <c r="RFW156" s="89"/>
      <c r="RFX156" s="89"/>
      <c r="RFY156" s="89"/>
      <c r="RFZ156" s="89"/>
      <c r="RGA156" s="89"/>
      <c r="RGB156" s="89"/>
      <c r="RGC156" s="89"/>
      <c r="RGD156" s="89"/>
      <c r="RGE156" s="89"/>
      <c r="RGF156" s="89"/>
      <c r="RGG156" s="89"/>
      <c r="RGH156" s="89"/>
      <c r="RGI156" s="89"/>
      <c r="RGJ156" s="89"/>
      <c r="RGK156" s="89"/>
      <c r="RGL156" s="89"/>
      <c r="RGM156" s="89"/>
      <c r="RGN156" s="89"/>
      <c r="RGO156" s="89"/>
      <c r="RGP156" s="89"/>
      <c r="RGQ156" s="89"/>
      <c r="RGR156" s="89"/>
      <c r="RGS156" s="89"/>
      <c r="RGT156" s="89"/>
      <c r="RGU156" s="89"/>
      <c r="RGV156" s="89"/>
      <c r="RGW156" s="89"/>
      <c r="RGX156" s="89"/>
      <c r="RGY156" s="89"/>
      <c r="RGZ156" s="89"/>
      <c r="RHA156" s="89"/>
      <c r="RHB156" s="89"/>
      <c r="RHC156" s="89"/>
      <c r="RHD156" s="89"/>
      <c r="RHE156" s="89"/>
      <c r="RHF156" s="89"/>
      <c r="RHG156" s="89"/>
      <c r="RHH156" s="89"/>
      <c r="RHI156" s="89"/>
      <c r="RHJ156" s="89"/>
      <c r="RHK156" s="89"/>
      <c r="RHL156" s="89"/>
      <c r="RHM156" s="89"/>
      <c r="RHN156" s="89"/>
      <c r="RHO156" s="89"/>
      <c r="RHP156" s="89"/>
      <c r="RHQ156" s="89"/>
      <c r="RHR156" s="89"/>
      <c r="RHS156" s="89"/>
      <c r="RHT156" s="89"/>
      <c r="RHU156" s="89"/>
      <c r="RHV156" s="89"/>
      <c r="RHW156" s="89"/>
      <c r="RHX156" s="89"/>
      <c r="RHY156" s="89"/>
      <c r="RHZ156" s="89"/>
      <c r="RIA156" s="89"/>
      <c r="RIB156" s="89"/>
      <c r="RIC156" s="89"/>
      <c r="RID156" s="89"/>
      <c r="RIE156" s="89"/>
      <c r="RIF156" s="89"/>
      <c r="RIG156" s="89"/>
      <c r="RIH156" s="89"/>
      <c r="RII156" s="89"/>
      <c r="RIJ156" s="89"/>
      <c r="RIK156" s="89"/>
      <c r="RIL156" s="89"/>
      <c r="RIM156" s="89"/>
      <c r="RIN156" s="89"/>
      <c r="RIO156" s="89"/>
      <c r="RIP156" s="89"/>
      <c r="RIQ156" s="89"/>
      <c r="RIR156" s="89"/>
      <c r="RIS156" s="89"/>
      <c r="RIT156" s="89"/>
      <c r="RIU156" s="89"/>
      <c r="RIV156" s="89"/>
      <c r="RIW156" s="89"/>
      <c r="RIX156" s="89"/>
      <c r="RIY156" s="89"/>
      <c r="RIZ156" s="89"/>
      <c r="RJA156" s="89"/>
      <c r="RJB156" s="89"/>
      <c r="RJC156" s="89"/>
      <c r="RJD156" s="89"/>
      <c r="RJE156" s="89"/>
      <c r="RJF156" s="89"/>
      <c r="RJG156" s="89"/>
      <c r="RJH156" s="89"/>
      <c r="RJI156" s="89"/>
      <c r="RJJ156" s="89"/>
      <c r="RJK156" s="89"/>
      <c r="RJL156" s="89"/>
      <c r="RJM156" s="89"/>
      <c r="RJN156" s="89"/>
      <c r="RJO156" s="89"/>
      <c r="RJP156" s="89"/>
      <c r="RJQ156" s="89"/>
      <c r="RJR156" s="89"/>
      <c r="RJS156" s="89"/>
      <c r="RJT156" s="89"/>
      <c r="RJU156" s="89"/>
      <c r="RJV156" s="89"/>
      <c r="RJW156" s="89"/>
      <c r="RJX156" s="89"/>
      <c r="RJY156" s="89"/>
      <c r="RJZ156" s="89"/>
      <c r="RKA156" s="89"/>
      <c r="RKB156" s="89"/>
      <c r="RKC156" s="89"/>
      <c r="RKD156" s="89"/>
      <c r="RKE156" s="89"/>
      <c r="RKF156" s="89"/>
      <c r="RKG156" s="89"/>
      <c r="RKH156" s="89"/>
      <c r="RKI156" s="89"/>
      <c r="RKJ156" s="89"/>
      <c r="RKK156" s="89"/>
      <c r="RKL156" s="89"/>
      <c r="RKM156" s="89"/>
      <c r="RKN156" s="89"/>
      <c r="RKO156" s="89"/>
      <c r="RKP156" s="89"/>
      <c r="RKQ156" s="89"/>
      <c r="RKR156" s="89"/>
      <c r="RKS156" s="89"/>
      <c r="RKT156" s="89"/>
      <c r="RKU156" s="89"/>
      <c r="RKV156" s="89"/>
      <c r="RKW156" s="89"/>
      <c r="RKX156" s="89"/>
      <c r="RKY156" s="89"/>
      <c r="RKZ156" s="89"/>
      <c r="RLA156" s="89"/>
      <c r="RLB156" s="89"/>
      <c r="RLC156" s="89"/>
      <c r="RLD156" s="89"/>
      <c r="RLE156" s="89"/>
      <c r="RLF156" s="89"/>
      <c r="RLG156" s="89"/>
      <c r="RLH156" s="89"/>
      <c r="RLI156" s="89"/>
      <c r="RLJ156" s="89"/>
      <c r="RLK156" s="89"/>
      <c r="RLL156" s="89"/>
      <c r="RLM156" s="89"/>
      <c r="RLN156" s="89"/>
      <c r="RLO156" s="89"/>
      <c r="RLP156" s="89"/>
      <c r="RLQ156" s="89"/>
      <c r="RLR156" s="89"/>
      <c r="RLS156" s="89"/>
      <c r="RLT156" s="89"/>
      <c r="RLU156" s="89"/>
      <c r="RLV156" s="89"/>
      <c r="RLW156" s="89"/>
      <c r="RLX156" s="89"/>
      <c r="RLY156" s="89"/>
      <c r="RLZ156" s="89"/>
      <c r="RMA156" s="89"/>
      <c r="RMB156" s="89"/>
      <c r="RMC156" s="89"/>
      <c r="RMD156" s="89"/>
      <c r="RME156" s="89"/>
      <c r="RMF156" s="89"/>
      <c r="RMG156" s="89"/>
      <c r="RMH156" s="89"/>
      <c r="RMI156" s="89"/>
      <c r="RMJ156" s="89"/>
      <c r="RMK156" s="89"/>
      <c r="RML156" s="89"/>
      <c r="RMM156" s="89"/>
      <c r="RMN156" s="89"/>
      <c r="RMO156" s="89"/>
      <c r="RMP156" s="89"/>
      <c r="RMQ156" s="89"/>
      <c r="RMR156" s="89"/>
      <c r="RMS156" s="89"/>
      <c r="RMT156" s="89"/>
      <c r="RMU156" s="89"/>
      <c r="RMV156" s="89"/>
      <c r="RMW156" s="89"/>
      <c r="RMX156" s="89"/>
      <c r="RMY156" s="89"/>
      <c r="RMZ156" s="89"/>
      <c r="RNA156" s="89"/>
      <c r="RNB156" s="89"/>
      <c r="RNC156" s="89"/>
      <c r="RND156" s="89"/>
      <c r="RNE156" s="89"/>
      <c r="RNF156" s="89"/>
      <c r="RNG156" s="89"/>
      <c r="RNH156" s="89"/>
      <c r="RNI156" s="89"/>
      <c r="RNJ156" s="89"/>
      <c r="RNK156" s="89"/>
      <c r="RNL156" s="89"/>
      <c r="RNM156" s="89"/>
      <c r="RNN156" s="89"/>
      <c r="RNO156" s="89"/>
      <c r="RNP156" s="89"/>
      <c r="RNQ156" s="89"/>
      <c r="RNR156" s="89"/>
      <c r="RNS156" s="89"/>
      <c r="RNT156" s="89"/>
      <c r="RNU156" s="89"/>
      <c r="RNV156" s="89"/>
      <c r="RNW156" s="89"/>
      <c r="RNX156" s="89"/>
      <c r="RNY156" s="89"/>
      <c r="RNZ156" s="89"/>
      <c r="ROA156" s="89"/>
      <c r="ROB156" s="89"/>
      <c r="ROC156" s="89"/>
      <c r="ROD156" s="89"/>
      <c r="ROE156" s="89"/>
      <c r="ROF156" s="89"/>
      <c r="ROG156" s="89"/>
      <c r="ROH156" s="89"/>
      <c r="ROI156" s="89"/>
      <c r="ROJ156" s="89"/>
      <c r="ROK156" s="89"/>
      <c r="ROL156" s="89"/>
      <c r="ROM156" s="89"/>
      <c r="RON156" s="89"/>
      <c r="ROO156" s="89"/>
      <c r="ROP156" s="89"/>
      <c r="ROQ156" s="89"/>
      <c r="ROR156" s="89"/>
      <c r="ROS156" s="89"/>
      <c r="ROT156" s="89"/>
      <c r="ROU156" s="89"/>
      <c r="ROV156" s="89"/>
      <c r="ROW156" s="89"/>
      <c r="ROX156" s="89"/>
      <c r="ROY156" s="89"/>
      <c r="ROZ156" s="89"/>
      <c r="RPA156" s="89"/>
      <c r="RPB156" s="89"/>
      <c r="RPC156" s="89"/>
      <c r="RPD156" s="89"/>
      <c r="RPE156" s="89"/>
      <c r="RPF156" s="89"/>
      <c r="RPG156" s="89"/>
      <c r="RPH156" s="89"/>
      <c r="RPI156" s="89"/>
      <c r="RPJ156" s="89"/>
      <c r="RPK156" s="89"/>
      <c r="RPL156" s="89"/>
      <c r="RPM156" s="89"/>
      <c r="RPN156" s="89"/>
      <c r="RPO156" s="89"/>
      <c r="RPP156" s="89"/>
      <c r="RPQ156" s="89"/>
      <c r="RPR156" s="89"/>
      <c r="RPS156" s="89"/>
      <c r="RPT156" s="89"/>
      <c r="RPU156" s="89"/>
      <c r="RPV156" s="89"/>
      <c r="RPW156" s="89"/>
      <c r="RPX156" s="89"/>
      <c r="RPY156" s="89"/>
      <c r="RPZ156" s="89"/>
      <c r="RQA156" s="89"/>
      <c r="RQB156" s="89"/>
      <c r="RQC156" s="89"/>
      <c r="RQD156" s="89"/>
      <c r="RQE156" s="89"/>
      <c r="RQF156" s="89"/>
      <c r="RQG156" s="89"/>
      <c r="RQH156" s="89"/>
      <c r="RQI156" s="89"/>
      <c r="RQJ156" s="89"/>
      <c r="RQK156" s="89"/>
      <c r="RQL156" s="89"/>
      <c r="RQM156" s="89"/>
      <c r="RQN156" s="89"/>
      <c r="RQO156" s="89"/>
      <c r="RQP156" s="89"/>
      <c r="RQQ156" s="89"/>
      <c r="RQR156" s="89"/>
      <c r="RQS156" s="89"/>
      <c r="RQT156" s="89"/>
      <c r="RQU156" s="89"/>
      <c r="RQV156" s="89"/>
      <c r="RQW156" s="89"/>
      <c r="RQX156" s="89"/>
      <c r="RQY156" s="89"/>
      <c r="RQZ156" s="89"/>
      <c r="RRA156" s="89"/>
      <c r="RRB156" s="89"/>
      <c r="RRC156" s="89"/>
      <c r="RRD156" s="89"/>
      <c r="RRE156" s="89"/>
      <c r="RRF156" s="89"/>
      <c r="RRG156" s="89"/>
      <c r="RRH156" s="89"/>
      <c r="RRI156" s="89"/>
      <c r="RRJ156" s="89"/>
      <c r="RRK156" s="89"/>
      <c r="RRL156" s="89"/>
      <c r="RRM156" s="89"/>
      <c r="RRN156" s="89"/>
      <c r="RRO156" s="89"/>
      <c r="RRP156" s="89"/>
      <c r="RRQ156" s="89"/>
      <c r="RRR156" s="89"/>
      <c r="RRS156" s="89"/>
      <c r="RRT156" s="89"/>
      <c r="RRU156" s="89"/>
      <c r="RRV156" s="89"/>
      <c r="RRW156" s="89"/>
      <c r="RRX156" s="89"/>
      <c r="RRY156" s="89"/>
      <c r="RRZ156" s="89"/>
      <c r="RSA156" s="89"/>
      <c r="RSB156" s="89"/>
      <c r="RSC156" s="89"/>
      <c r="RSD156" s="89"/>
      <c r="RSE156" s="89"/>
      <c r="RSF156" s="89"/>
      <c r="RSG156" s="89"/>
      <c r="RSH156" s="89"/>
      <c r="RSI156" s="89"/>
      <c r="RSJ156" s="89"/>
      <c r="RSK156" s="89"/>
      <c r="RSL156" s="89"/>
      <c r="RSM156" s="89"/>
      <c r="RSN156" s="89"/>
      <c r="RSO156" s="89"/>
      <c r="RSP156" s="89"/>
      <c r="RSQ156" s="89"/>
      <c r="RSR156" s="89"/>
      <c r="RSS156" s="89"/>
      <c r="RST156" s="89"/>
      <c r="RSU156" s="89"/>
      <c r="RSV156" s="89"/>
      <c r="RSW156" s="89"/>
      <c r="RSX156" s="89"/>
      <c r="RSY156" s="89"/>
      <c r="RSZ156" s="89"/>
      <c r="RTA156" s="89"/>
      <c r="RTB156" s="89"/>
      <c r="RTC156" s="89"/>
      <c r="RTD156" s="89"/>
      <c r="RTE156" s="89"/>
      <c r="RTF156" s="89"/>
      <c r="RTG156" s="89"/>
      <c r="RTH156" s="89"/>
      <c r="RTI156" s="89"/>
      <c r="RTJ156" s="89"/>
      <c r="RTK156" s="89"/>
      <c r="RTL156" s="89"/>
      <c r="RTM156" s="89"/>
      <c r="RTN156" s="89"/>
      <c r="RTO156" s="89"/>
      <c r="RTP156" s="89"/>
      <c r="RTQ156" s="89"/>
      <c r="RTR156" s="89"/>
      <c r="RTS156" s="89"/>
      <c r="RTT156" s="89"/>
      <c r="RTU156" s="89"/>
      <c r="RTV156" s="89"/>
      <c r="RTW156" s="89"/>
      <c r="RTX156" s="89"/>
      <c r="RTY156" s="89"/>
      <c r="RTZ156" s="89"/>
      <c r="RUA156" s="89"/>
      <c r="RUB156" s="89"/>
      <c r="RUC156" s="89"/>
      <c r="RUD156" s="89"/>
      <c r="RUE156" s="89"/>
      <c r="RUF156" s="89"/>
      <c r="RUG156" s="89"/>
      <c r="RUH156" s="89"/>
      <c r="RUI156" s="89"/>
      <c r="RUJ156" s="89"/>
      <c r="RUK156" s="89"/>
      <c r="RUL156" s="89"/>
      <c r="RUM156" s="89"/>
      <c r="RUN156" s="89"/>
      <c r="RUO156" s="89"/>
      <c r="RUP156" s="89"/>
      <c r="RUQ156" s="89"/>
      <c r="RUR156" s="89"/>
      <c r="RUS156" s="89"/>
      <c r="RUT156" s="89"/>
      <c r="RUU156" s="89"/>
      <c r="RUV156" s="89"/>
      <c r="RUW156" s="89"/>
      <c r="RUX156" s="89"/>
      <c r="RUY156" s="89"/>
      <c r="RUZ156" s="89"/>
      <c r="RVA156" s="89"/>
      <c r="RVB156" s="89"/>
      <c r="RVC156" s="89"/>
      <c r="RVD156" s="89"/>
      <c r="RVE156" s="89"/>
      <c r="RVF156" s="89"/>
      <c r="RVG156" s="89"/>
      <c r="RVH156" s="89"/>
      <c r="RVI156" s="89"/>
      <c r="RVJ156" s="89"/>
      <c r="RVK156" s="89"/>
      <c r="RVL156" s="89"/>
      <c r="RVM156" s="89"/>
      <c r="RVN156" s="89"/>
      <c r="RVO156" s="89"/>
      <c r="RVP156" s="89"/>
      <c r="RVQ156" s="89"/>
      <c r="RVR156" s="89"/>
      <c r="RVS156" s="89"/>
      <c r="RVT156" s="89"/>
      <c r="RVU156" s="89"/>
      <c r="RVV156" s="89"/>
      <c r="RVW156" s="89"/>
      <c r="RVX156" s="89"/>
      <c r="RVY156" s="89"/>
      <c r="RVZ156" s="89"/>
      <c r="RWA156" s="89"/>
      <c r="RWB156" s="89"/>
      <c r="RWC156" s="89"/>
      <c r="RWD156" s="89"/>
      <c r="RWE156" s="89"/>
      <c r="RWF156" s="89"/>
      <c r="RWG156" s="89"/>
      <c r="RWH156" s="89"/>
      <c r="RWI156" s="89"/>
      <c r="RWJ156" s="89"/>
      <c r="RWK156" s="89"/>
      <c r="RWL156" s="89"/>
      <c r="RWM156" s="89"/>
      <c r="RWN156" s="89"/>
      <c r="RWO156" s="89"/>
      <c r="RWP156" s="89"/>
      <c r="RWQ156" s="89"/>
      <c r="RWR156" s="89"/>
      <c r="RWS156" s="89"/>
      <c r="RWT156" s="89"/>
      <c r="RWU156" s="89"/>
      <c r="RWV156" s="89"/>
      <c r="RWW156" s="89"/>
      <c r="RWX156" s="89"/>
      <c r="RWY156" s="89"/>
      <c r="RWZ156" s="89"/>
      <c r="RXA156" s="89"/>
      <c r="RXB156" s="89"/>
      <c r="RXC156" s="89"/>
      <c r="RXD156" s="89"/>
      <c r="RXE156" s="89"/>
      <c r="RXF156" s="89"/>
      <c r="RXG156" s="89"/>
      <c r="RXH156" s="89"/>
      <c r="RXI156" s="89"/>
      <c r="RXJ156" s="89"/>
      <c r="RXK156" s="89"/>
      <c r="RXL156" s="89"/>
      <c r="RXM156" s="89"/>
      <c r="RXN156" s="89"/>
      <c r="RXO156" s="89"/>
      <c r="RXP156" s="89"/>
      <c r="RXQ156" s="89"/>
      <c r="RXR156" s="89"/>
      <c r="RXS156" s="89"/>
      <c r="RXT156" s="89"/>
      <c r="RXU156" s="89"/>
      <c r="RXV156" s="89"/>
      <c r="RXW156" s="89"/>
      <c r="RXX156" s="89"/>
      <c r="RXY156" s="89"/>
      <c r="RXZ156" s="89"/>
      <c r="RYA156" s="89"/>
      <c r="RYB156" s="89"/>
      <c r="RYC156" s="89"/>
      <c r="RYD156" s="89"/>
      <c r="RYE156" s="89"/>
      <c r="RYF156" s="89"/>
      <c r="RYG156" s="89"/>
      <c r="RYH156" s="89"/>
      <c r="RYI156" s="89"/>
      <c r="RYJ156" s="89"/>
      <c r="RYK156" s="89"/>
      <c r="RYL156" s="89"/>
      <c r="RYM156" s="89"/>
      <c r="RYN156" s="89"/>
      <c r="RYO156" s="89"/>
      <c r="RYP156" s="89"/>
      <c r="RYQ156" s="89"/>
      <c r="RYR156" s="89"/>
      <c r="RYS156" s="89"/>
      <c r="RYT156" s="89"/>
      <c r="RYU156" s="89"/>
      <c r="RYV156" s="89"/>
      <c r="RYW156" s="89"/>
      <c r="RYX156" s="89"/>
      <c r="RYY156" s="89"/>
      <c r="RYZ156" s="89"/>
      <c r="RZA156" s="89"/>
      <c r="RZB156" s="89"/>
      <c r="RZC156" s="89"/>
      <c r="RZD156" s="89"/>
      <c r="RZE156" s="89"/>
      <c r="RZF156" s="89"/>
      <c r="RZG156" s="89"/>
      <c r="RZH156" s="89"/>
      <c r="RZI156" s="89"/>
      <c r="RZJ156" s="89"/>
      <c r="RZK156" s="89"/>
      <c r="RZL156" s="89"/>
      <c r="RZM156" s="89"/>
      <c r="RZN156" s="89"/>
      <c r="RZO156" s="89"/>
      <c r="RZP156" s="89"/>
      <c r="RZQ156" s="89"/>
      <c r="RZR156" s="89"/>
      <c r="RZS156" s="89"/>
      <c r="RZT156" s="89"/>
      <c r="RZU156" s="89"/>
      <c r="RZV156" s="89"/>
      <c r="RZW156" s="89"/>
      <c r="RZX156" s="89"/>
      <c r="RZY156" s="89"/>
      <c r="RZZ156" s="89"/>
      <c r="SAA156" s="89"/>
      <c r="SAB156" s="89"/>
      <c r="SAC156" s="89"/>
      <c r="SAD156" s="89"/>
      <c r="SAE156" s="89"/>
      <c r="SAF156" s="89"/>
      <c r="SAG156" s="89"/>
      <c r="SAH156" s="89"/>
      <c r="SAI156" s="89"/>
      <c r="SAJ156" s="89"/>
      <c r="SAK156" s="89"/>
      <c r="SAL156" s="89"/>
      <c r="SAM156" s="89"/>
      <c r="SAN156" s="89"/>
      <c r="SAO156" s="89"/>
      <c r="SAP156" s="89"/>
      <c r="SAQ156" s="89"/>
      <c r="SAR156" s="89"/>
      <c r="SAS156" s="89"/>
      <c r="SAT156" s="89"/>
      <c r="SAU156" s="89"/>
      <c r="SAV156" s="89"/>
      <c r="SAW156" s="89"/>
      <c r="SAX156" s="89"/>
      <c r="SAY156" s="89"/>
      <c r="SAZ156" s="89"/>
      <c r="SBA156" s="89"/>
      <c r="SBB156" s="89"/>
      <c r="SBC156" s="89"/>
      <c r="SBD156" s="89"/>
      <c r="SBE156" s="89"/>
      <c r="SBF156" s="89"/>
      <c r="SBG156" s="89"/>
      <c r="SBH156" s="89"/>
      <c r="SBI156" s="89"/>
      <c r="SBJ156" s="89"/>
      <c r="SBK156" s="89"/>
      <c r="SBL156" s="89"/>
      <c r="SBM156" s="89"/>
      <c r="SBN156" s="89"/>
      <c r="SBO156" s="89"/>
      <c r="SBP156" s="89"/>
      <c r="SBQ156" s="89"/>
      <c r="SBR156" s="89"/>
      <c r="SBS156" s="89"/>
      <c r="SBT156" s="89"/>
      <c r="SBU156" s="89"/>
      <c r="SBV156" s="89"/>
      <c r="SBW156" s="89"/>
      <c r="SBX156" s="89"/>
      <c r="SBY156" s="89"/>
      <c r="SBZ156" s="89"/>
      <c r="SCA156" s="89"/>
      <c r="SCB156" s="89"/>
      <c r="SCC156" s="89"/>
      <c r="SCD156" s="89"/>
      <c r="SCE156" s="89"/>
      <c r="SCF156" s="89"/>
      <c r="SCG156" s="89"/>
      <c r="SCH156" s="89"/>
      <c r="SCI156" s="89"/>
      <c r="SCJ156" s="89"/>
      <c r="SCK156" s="89"/>
      <c r="SCL156" s="89"/>
      <c r="SCM156" s="89"/>
      <c r="SCN156" s="89"/>
      <c r="SCO156" s="89"/>
      <c r="SCP156" s="89"/>
      <c r="SCQ156" s="89"/>
      <c r="SCR156" s="89"/>
      <c r="SCS156" s="89"/>
      <c r="SCT156" s="89"/>
      <c r="SCU156" s="89"/>
      <c r="SCV156" s="89"/>
      <c r="SCW156" s="89"/>
      <c r="SCX156" s="89"/>
      <c r="SCY156" s="89"/>
      <c r="SCZ156" s="89"/>
      <c r="SDA156" s="89"/>
      <c r="SDB156" s="89"/>
      <c r="SDC156" s="89"/>
      <c r="SDD156" s="89"/>
      <c r="SDE156" s="89"/>
      <c r="SDF156" s="89"/>
      <c r="SDG156" s="89"/>
      <c r="SDH156" s="89"/>
      <c r="SDI156" s="89"/>
      <c r="SDJ156" s="89"/>
      <c r="SDK156" s="89"/>
      <c r="SDL156" s="89"/>
      <c r="SDM156" s="89"/>
      <c r="SDN156" s="89"/>
      <c r="SDO156" s="89"/>
      <c r="SDP156" s="89"/>
      <c r="SDQ156" s="89"/>
      <c r="SDR156" s="89"/>
      <c r="SDS156" s="89"/>
      <c r="SDT156" s="89"/>
      <c r="SDU156" s="89"/>
      <c r="SDV156" s="89"/>
      <c r="SDW156" s="89"/>
      <c r="SDX156" s="89"/>
      <c r="SDY156" s="89"/>
      <c r="SDZ156" s="89"/>
      <c r="SEA156" s="89"/>
      <c r="SEB156" s="89"/>
      <c r="SEC156" s="89"/>
      <c r="SED156" s="89"/>
      <c r="SEE156" s="89"/>
      <c r="SEF156" s="89"/>
      <c r="SEG156" s="89"/>
      <c r="SEH156" s="89"/>
      <c r="SEI156" s="89"/>
      <c r="SEJ156" s="89"/>
      <c r="SEK156" s="89"/>
      <c r="SEL156" s="89"/>
      <c r="SEM156" s="89"/>
      <c r="SEN156" s="89"/>
      <c r="SEO156" s="89"/>
      <c r="SEP156" s="89"/>
      <c r="SEQ156" s="89"/>
      <c r="SER156" s="89"/>
      <c r="SES156" s="89"/>
      <c r="SET156" s="89"/>
      <c r="SEU156" s="89"/>
      <c r="SEV156" s="89"/>
      <c r="SEW156" s="89"/>
      <c r="SEX156" s="89"/>
      <c r="SEY156" s="89"/>
      <c r="SEZ156" s="89"/>
      <c r="SFA156" s="89"/>
      <c r="SFB156" s="89"/>
      <c r="SFC156" s="89"/>
      <c r="SFD156" s="89"/>
      <c r="SFE156" s="89"/>
      <c r="SFF156" s="89"/>
      <c r="SFG156" s="89"/>
      <c r="SFH156" s="89"/>
      <c r="SFI156" s="89"/>
      <c r="SFJ156" s="89"/>
      <c r="SFK156" s="89"/>
      <c r="SFL156" s="89"/>
      <c r="SFM156" s="89"/>
      <c r="SFN156" s="89"/>
      <c r="SFO156" s="89"/>
      <c r="SFP156" s="89"/>
      <c r="SFQ156" s="89"/>
      <c r="SFR156" s="89"/>
      <c r="SFS156" s="89"/>
      <c r="SFT156" s="89"/>
      <c r="SFU156" s="89"/>
      <c r="SFV156" s="89"/>
      <c r="SFW156" s="89"/>
      <c r="SFX156" s="89"/>
      <c r="SFY156" s="89"/>
      <c r="SFZ156" s="89"/>
      <c r="SGA156" s="89"/>
      <c r="SGB156" s="89"/>
      <c r="SGC156" s="89"/>
      <c r="SGD156" s="89"/>
      <c r="SGE156" s="89"/>
      <c r="SGF156" s="89"/>
      <c r="SGG156" s="89"/>
      <c r="SGH156" s="89"/>
      <c r="SGI156" s="89"/>
      <c r="SGJ156" s="89"/>
      <c r="SGK156" s="89"/>
      <c r="SGL156" s="89"/>
      <c r="SGM156" s="89"/>
      <c r="SGN156" s="89"/>
      <c r="SGO156" s="89"/>
      <c r="SGP156" s="89"/>
      <c r="SGQ156" s="89"/>
      <c r="SGR156" s="89"/>
      <c r="SGS156" s="89"/>
      <c r="SGT156" s="89"/>
      <c r="SGU156" s="89"/>
      <c r="SGV156" s="89"/>
      <c r="SGW156" s="89"/>
      <c r="SGX156" s="89"/>
      <c r="SGY156" s="89"/>
      <c r="SGZ156" s="89"/>
      <c r="SHA156" s="89"/>
      <c r="SHB156" s="89"/>
      <c r="SHC156" s="89"/>
      <c r="SHD156" s="89"/>
      <c r="SHE156" s="89"/>
      <c r="SHF156" s="89"/>
      <c r="SHG156" s="89"/>
      <c r="SHH156" s="89"/>
      <c r="SHI156" s="89"/>
      <c r="SHJ156" s="89"/>
      <c r="SHK156" s="89"/>
      <c r="SHL156" s="89"/>
      <c r="SHM156" s="89"/>
      <c r="SHN156" s="89"/>
      <c r="SHO156" s="89"/>
      <c r="SHP156" s="89"/>
      <c r="SHQ156" s="89"/>
      <c r="SHR156" s="89"/>
      <c r="SHS156" s="89"/>
      <c r="SHT156" s="89"/>
      <c r="SHU156" s="89"/>
      <c r="SHV156" s="89"/>
      <c r="SHW156" s="89"/>
      <c r="SHX156" s="89"/>
      <c r="SHY156" s="89"/>
      <c r="SHZ156" s="89"/>
      <c r="SIA156" s="89"/>
      <c r="SIB156" s="89"/>
      <c r="SIC156" s="89"/>
      <c r="SID156" s="89"/>
      <c r="SIE156" s="89"/>
      <c r="SIF156" s="89"/>
      <c r="SIG156" s="89"/>
      <c r="SIH156" s="89"/>
      <c r="SII156" s="89"/>
      <c r="SIJ156" s="89"/>
      <c r="SIK156" s="89"/>
      <c r="SIL156" s="89"/>
      <c r="SIM156" s="89"/>
      <c r="SIN156" s="89"/>
      <c r="SIO156" s="89"/>
      <c r="SIP156" s="89"/>
      <c r="SIQ156" s="89"/>
      <c r="SIR156" s="89"/>
      <c r="SIS156" s="89"/>
      <c r="SIT156" s="89"/>
      <c r="SIU156" s="89"/>
      <c r="SIV156" s="89"/>
      <c r="SIW156" s="89"/>
      <c r="SIX156" s="89"/>
      <c r="SIY156" s="89"/>
      <c r="SIZ156" s="89"/>
      <c r="SJA156" s="89"/>
      <c r="SJB156" s="89"/>
      <c r="SJC156" s="89"/>
      <c r="SJD156" s="89"/>
      <c r="SJE156" s="89"/>
      <c r="SJF156" s="89"/>
      <c r="SJG156" s="89"/>
      <c r="SJH156" s="89"/>
      <c r="SJI156" s="89"/>
      <c r="SJJ156" s="89"/>
      <c r="SJK156" s="89"/>
      <c r="SJL156" s="89"/>
      <c r="SJM156" s="89"/>
      <c r="SJN156" s="89"/>
      <c r="SJO156" s="89"/>
      <c r="SJP156" s="89"/>
      <c r="SJQ156" s="89"/>
      <c r="SJR156" s="89"/>
      <c r="SJS156" s="89"/>
      <c r="SJT156" s="89"/>
      <c r="SJU156" s="89"/>
      <c r="SJV156" s="89"/>
      <c r="SJW156" s="89"/>
      <c r="SJX156" s="89"/>
      <c r="SJY156" s="89"/>
      <c r="SJZ156" s="89"/>
      <c r="SKA156" s="89"/>
      <c r="SKB156" s="89"/>
      <c r="SKC156" s="89"/>
      <c r="SKD156" s="89"/>
      <c r="SKE156" s="89"/>
      <c r="SKF156" s="89"/>
      <c r="SKG156" s="89"/>
      <c r="SKH156" s="89"/>
      <c r="SKI156" s="89"/>
      <c r="SKJ156" s="89"/>
      <c r="SKK156" s="89"/>
      <c r="SKL156" s="89"/>
      <c r="SKM156" s="89"/>
      <c r="SKN156" s="89"/>
      <c r="SKO156" s="89"/>
      <c r="SKP156" s="89"/>
      <c r="SKQ156" s="89"/>
      <c r="SKR156" s="89"/>
      <c r="SKS156" s="89"/>
      <c r="SKT156" s="89"/>
      <c r="SKU156" s="89"/>
      <c r="SKV156" s="89"/>
      <c r="SKW156" s="89"/>
      <c r="SKX156" s="89"/>
      <c r="SKY156" s="89"/>
      <c r="SKZ156" s="89"/>
      <c r="SLA156" s="89"/>
      <c r="SLB156" s="89"/>
      <c r="SLC156" s="89"/>
      <c r="SLD156" s="89"/>
      <c r="SLE156" s="89"/>
      <c r="SLF156" s="89"/>
      <c r="SLG156" s="89"/>
      <c r="SLH156" s="89"/>
      <c r="SLI156" s="89"/>
      <c r="SLJ156" s="89"/>
      <c r="SLK156" s="89"/>
      <c r="SLL156" s="89"/>
      <c r="SLM156" s="89"/>
      <c r="SLN156" s="89"/>
      <c r="SLO156" s="89"/>
      <c r="SLP156" s="89"/>
      <c r="SLQ156" s="89"/>
      <c r="SLR156" s="89"/>
      <c r="SLS156" s="89"/>
      <c r="SLT156" s="89"/>
      <c r="SLU156" s="89"/>
      <c r="SLV156" s="89"/>
      <c r="SLW156" s="89"/>
      <c r="SLX156" s="89"/>
      <c r="SLY156" s="89"/>
      <c r="SLZ156" s="89"/>
      <c r="SMA156" s="89"/>
      <c r="SMB156" s="89"/>
      <c r="SMC156" s="89"/>
      <c r="SMD156" s="89"/>
      <c r="SME156" s="89"/>
      <c r="SMF156" s="89"/>
      <c r="SMG156" s="89"/>
      <c r="SMH156" s="89"/>
      <c r="SMI156" s="89"/>
      <c r="SMJ156" s="89"/>
      <c r="SMK156" s="89"/>
      <c r="SML156" s="89"/>
      <c r="SMM156" s="89"/>
      <c r="SMN156" s="89"/>
      <c r="SMO156" s="89"/>
      <c r="SMP156" s="89"/>
      <c r="SMQ156" s="89"/>
      <c r="SMR156" s="89"/>
      <c r="SMS156" s="89"/>
      <c r="SMT156" s="89"/>
      <c r="SMU156" s="89"/>
      <c r="SMV156" s="89"/>
      <c r="SMW156" s="89"/>
      <c r="SMX156" s="89"/>
      <c r="SMY156" s="89"/>
      <c r="SMZ156" s="89"/>
      <c r="SNA156" s="89"/>
      <c r="SNB156" s="89"/>
      <c r="SNC156" s="89"/>
      <c r="SND156" s="89"/>
      <c r="SNE156" s="89"/>
      <c r="SNF156" s="89"/>
      <c r="SNG156" s="89"/>
      <c r="SNH156" s="89"/>
      <c r="SNI156" s="89"/>
      <c r="SNJ156" s="89"/>
      <c r="SNK156" s="89"/>
      <c r="SNL156" s="89"/>
      <c r="SNM156" s="89"/>
      <c r="SNN156" s="89"/>
      <c r="SNO156" s="89"/>
      <c r="SNP156" s="89"/>
      <c r="SNQ156" s="89"/>
      <c r="SNR156" s="89"/>
      <c r="SNS156" s="89"/>
      <c r="SNT156" s="89"/>
      <c r="SNU156" s="89"/>
      <c r="SNV156" s="89"/>
      <c r="SNW156" s="89"/>
      <c r="SNX156" s="89"/>
      <c r="SNY156" s="89"/>
      <c r="SNZ156" s="89"/>
      <c r="SOA156" s="89"/>
      <c r="SOB156" s="89"/>
      <c r="SOC156" s="89"/>
      <c r="SOD156" s="89"/>
      <c r="SOE156" s="89"/>
      <c r="SOF156" s="89"/>
      <c r="SOG156" s="89"/>
      <c r="SOH156" s="89"/>
      <c r="SOI156" s="89"/>
      <c r="SOJ156" s="89"/>
      <c r="SOK156" s="89"/>
      <c r="SOL156" s="89"/>
      <c r="SOM156" s="89"/>
      <c r="SON156" s="89"/>
      <c r="SOO156" s="89"/>
      <c r="SOP156" s="89"/>
      <c r="SOQ156" s="89"/>
      <c r="SOR156" s="89"/>
      <c r="SOS156" s="89"/>
      <c r="SOT156" s="89"/>
      <c r="SOU156" s="89"/>
      <c r="SOV156" s="89"/>
      <c r="SOW156" s="89"/>
      <c r="SOX156" s="89"/>
      <c r="SOY156" s="89"/>
      <c r="SOZ156" s="89"/>
      <c r="SPA156" s="89"/>
      <c r="SPB156" s="89"/>
      <c r="SPC156" s="89"/>
      <c r="SPD156" s="89"/>
      <c r="SPE156" s="89"/>
      <c r="SPF156" s="89"/>
      <c r="SPG156" s="89"/>
      <c r="SPH156" s="89"/>
      <c r="SPI156" s="89"/>
      <c r="SPJ156" s="89"/>
      <c r="SPK156" s="89"/>
      <c r="SPL156" s="89"/>
      <c r="SPM156" s="89"/>
      <c r="SPN156" s="89"/>
      <c r="SPO156" s="89"/>
      <c r="SPP156" s="89"/>
      <c r="SPQ156" s="89"/>
      <c r="SPR156" s="89"/>
      <c r="SPS156" s="89"/>
      <c r="SPT156" s="89"/>
      <c r="SPU156" s="89"/>
      <c r="SPV156" s="89"/>
      <c r="SPW156" s="89"/>
      <c r="SPX156" s="89"/>
      <c r="SPY156" s="89"/>
      <c r="SPZ156" s="89"/>
      <c r="SQA156" s="89"/>
      <c r="SQB156" s="89"/>
      <c r="SQC156" s="89"/>
      <c r="SQD156" s="89"/>
      <c r="SQE156" s="89"/>
      <c r="SQF156" s="89"/>
      <c r="SQG156" s="89"/>
      <c r="SQH156" s="89"/>
      <c r="SQI156" s="89"/>
      <c r="SQJ156" s="89"/>
      <c r="SQK156" s="89"/>
      <c r="SQL156" s="89"/>
      <c r="SQM156" s="89"/>
      <c r="SQN156" s="89"/>
      <c r="SQO156" s="89"/>
      <c r="SQP156" s="89"/>
      <c r="SQQ156" s="89"/>
      <c r="SQR156" s="89"/>
      <c r="SQS156" s="89"/>
      <c r="SQT156" s="89"/>
      <c r="SQU156" s="89"/>
      <c r="SQV156" s="89"/>
      <c r="SQW156" s="89"/>
      <c r="SQX156" s="89"/>
      <c r="SQY156" s="89"/>
      <c r="SQZ156" s="89"/>
      <c r="SRA156" s="89"/>
      <c r="SRB156" s="89"/>
      <c r="SRC156" s="89"/>
      <c r="SRD156" s="89"/>
      <c r="SRE156" s="89"/>
      <c r="SRF156" s="89"/>
      <c r="SRG156" s="89"/>
      <c r="SRH156" s="89"/>
      <c r="SRI156" s="89"/>
      <c r="SRJ156" s="89"/>
      <c r="SRK156" s="89"/>
      <c r="SRL156" s="89"/>
      <c r="SRM156" s="89"/>
      <c r="SRN156" s="89"/>
      <c r="SRO156" s="89"/>
      <c r="SRP156" s="89"/>
      <c r="SRQ156" s="89"/>
      <c r="SRR156" s="89"/>
      <c r="SRS156" s="89"/>
      <c r="SRT156" s="89"/>
      <c r="SRU156" s="89"/>
      <c r="SRV156" s="89"/>
      <c r="SRW156" s="89"/>
      <c r="SRX156" s="89"/>
      <c r="SRY156" s="89"/>
      <c r="SRZ156" s="89"/>
      <c r="SSA156" s="89"/>
      <c r="SSB156" s="89"/>
      <c r="SSC156" s="89"/>
      <c r="SSD156" s="89"/>
      <c r="SSE156" s="89"/>
      <c r="SSF156" s="89"/>
      <c r="SSG156" s="89"/>
      <c r="SSH156" s="89"/>
      <c r="SSI156" s="89"/>
      <c r="SSJ156" s="89"/>
      <c r="SSK156" s="89"/>
      <c r="SSL156" s="89"/>
      <c r="SSM156" s="89"/>
      <c r="SSN156" s="89"/>
      <c r="SSO156" s="89"/>
      <c r="SSP156" s="89"/>
      <c r="SSQ156" s="89"/>
      <c r="SSR156" s="89"/>
      <c r="SSS156" s="89"/>
      <c r="SST156" s="89"/>
      <c r="SSU156" s="89"/>
      <c r="SSV156" s="89"/>
      <c r="SSW156" s="89"/>
      <c r="SSX156" s="89"/>
      <c r="SSY156" s="89"/>
      <c r="SSZ156" s="89"/>
      <c r="STA156" s="89"/>
      <c r="STB156" s="89"/>
      <c r="STC156" s="89"/>
      <c r="STD156" s="89"/>
      <c r="STE156" s="89"/>
      <c r="STF156" s="89"/>
      <c r="STG156" s="89"/>
      <c r="STH156" s="89"/>
      <c r="STI156" s="89"/>
      <c r="STJ156" s="89"/>
      <c r="STK156" s="89"/>
      <c r="STL156" s="89"/>
      <c r="STM156" s="89"/>
      <c r="STN156" s="89"/>
      <c r="STO156" s="89"/>
      <c r="STP156" s="89"/>
      <c r="STQ156" s="89"/>
      <c r="STR156" s="89"/>
      <c r="STS156" s="89"/>
      <c r="STT156" s="89"/>
      <c r="STU156" s="89"/>
      <c r="STV156" s="89"/>
      <c r="STW156" s="89"/>
      <c r="STX156" s="89"/>
      <c r="STY156" s="89"/>
      <c r="STZ156" s="89"/>
      <c r="SUA156" s="89"/>
      <c r="SUB156" s="89"/>
      <c r="SUC156" s="89"/>
      <c r="SUD156" s="89"/>
      <c r="SUE156" s="89"/>
      <c r="SUF156" s="89"/>
      <c r="SUG156" s="89"/>
      <c r="SUH156" s="89"/>
      <c r="SUI156" s="89"/>
      <c r="SUJ156" s="89"/>
      <c r="SUK156" s="89"/>
      <c r="SUL156" s="89"/>
      <c r="SUM156" s="89"/>
      <c r="SUN156" s="89"/>
      <c r="SUO156" s="89"/>
      <c r="SUP156" s="89"/>
      <c r="SUQ156" s="89"/>
      <c r="SUR156" s="89"/>
      <c r="SUS156" s="89"/>
      <c r="SUT156" s="89"/>
      <c r="SUU156" s="89"/>
      <c r="SUV156" s="89"/>
      <c r="SUW156" s="89"/>
      <c r="SUX156" s="89"/>
      <c r="SUY156" s="89"/>
      <c r="SUZ156" s="89"/>
      <c r="SVA156" s="89"/>
      <c r="SVB156" s="89"/>
      <c r="SVC156" s="89"/>
      <c r="SVD156" s="89"/>
      <c r="SVE156" s="89"/>
      <c r="SVF156" s="89"/>
      <c r="SVG156" s="89"/>
      <c r="SVH156" s="89"/>
      <c r="SVI156" s="89"/>
      <c r="SVJ156" s="89"/>
      <c r="SVK156" s="89"/>
      <c r="SVL156" s="89"/>
      <c r="SVM156" s="89"/>
      <c r="SVN156" s="89"/>
      <c r="SVO156" s="89"/>
      <c r="SVP156" s="89"/>
      <c r="SVQ156" s="89"/>
      <c r="SVR156" s="89"/>
      <c r="SVS156" s="89"/>
      <c r="SVT156" s="89"/>
      <c r="SVU156" s="89"/>
      <c r="SVV156" s="89"/>
      <c r="SVW156" s="89"/>
      <c r="SVX156" s="89"/>
      <c r="SVY156" s="89"/>
      <c r="SVZ156" s="89"/>
      <c r="SWA156" s="89"/>
      <c r="SWB156" s="89"/>
      <c r="SWC156" s="89"/>
      <c r="SWD156" s="89"/>
      <c r="SWE156" s="89"/>
      <c r="SWF156" s="89"/>
      <c r="SWG156" s="89"/>
      <c r="SWH156" s="89"/>
      <c r="SWI156" s="89"/>
      <c r="SWJ156" s="89"/>
      <c r="SWK156" s="89"/>
      <c r="SWL156" s="89"/>
      <c r="SWM156" s="89"/>
      <c r="SWN156" s="89"/>
      <c r="SWO156" s="89"/>
      <c r="SWP156" s="89"/>
      <c r="SWQ156" s="89"/>
      <c r="SWR156" s="89"/>
      <c r="SWS156" s="89"/>
      <c r="SWT156" s="89"/>
      <c r="SWU156" s="89"/>
      <c r="SWV156" s="89"/>
      <c r="SWW156" s="89"/>
      <c r="SWX156" s="89"/>
      <c r="SWY156" s="89"/>
      <c r="SWZ156" s="89"/>
      <c r="SXA156" s="89"/>
      <c r="SXB156" s="89"/>
      <c r="SXC156" s="89"/>
      <c r="SXD156" s="89"/>
      <c r="SXE156" s="89"/>
      <c r="SXF156" s="89"/>
      <c r="SXG156" s="89"/>
      <c r="SXH156" s="89"/>
      <c r="SXI156" s="89"/>
      <c r="SXJ156" s="89"/>
      <c r="SXK156" s="89"/>
      <c r="SXL156" s="89"/>
      <c r="SXM156" s="89"/>
      <c r="SXN156" s="89"/>
      <c r="SXO156" s="89"/>
      <c r="SXP156" s="89"/>
      <c r="SXQ156" s="89"/>
      <c r="SXR156" s="89"/>
      <c r="SXS156" s="89"/>
      <c r="SXT156" s="89"/>
      <c r="SXU156" s="89"/>
      <c r="SXV156" s="89"/>
      <c r="SXW156" s="89"/>
      <c r="SXX156" s="89"/>
      <c r="SXY156" s="89"/>
      <c r="SXZ156" s="89"/>
      <c r="SYA156" s="89"/>
      <c r="SYB156" s="89"/>
      <c r="SYC156" s="89"/>
      <c r="SYD156" s="89"/>
      <c r="SYE156" s="89"/>
      <c r="SYF156" s="89"/>
      <c r="SYG156" s="89"/>
      <c r="SYH156" s="89"/>
      <c r="SYI156" s="89"/>
      <c r="SYJ156" s="89"/>
      <c r="SYK156" s="89"/>
      <c r="SYL156" s="89"/>
      <c r="SYM156" s="89"/>
      <c r="SYN156" s="89"/>
      <c r="SYO156" s="89"/>
      <c r="SYP156" s="89"/>
      <c r="SYQ156" s="89"/>
      <c r="SYR156" s="89"/>
      <c r="SYS156" s="89"/>
      <c r="SYT156" s="89"/>
      <c r="SYU156" s="89"/>
      <c r="SYV156" s="89"/>
      <c r="SYW156" s="89"/>
      <c r="SYX156" s="89"/>
      <c r="SYY156" s="89"/>
      <c r="SYZ156" s="89"/>
      <c r="SZA156" s="89"/>
      <c r="SZB156" s="89"/>
      <c r="SZC156" s="89"/>
      <c r="SZD156" s="89"/>
      <c r="SZE156" s="89"/>
      <c r="SZF156" s="89"/>
      <c r="SZG156" s="89"/>
      <c r="SZH156" s="89"/>
      <c r="SZI156" s="89"/>
      <c r="SZJ156" s="89"/>
      <c r="SZK156" s="89"/>
      <c r="SZL156" s="89"/>
      <c r="SZM156" s="89"/>
      <c r="SZN156" s="89"/>
      <c r="SZO156" s="89"/>
      <c r="SZP156" s="89"/>
      <c r="SZQ156" s="89"/>
      <c r="SZR156" s="89"/>
      <c r="SZS156" s="89"/>
      <c r="SZT156" s="89"/>
      <c r="SZU156" s="89"/>
      <c r="SZV156" s="89"/>
      <c r="SZW156" s="89"/>
      <c r="SZX156" s="89"/>
      <c r="SZY156" s="89"/>
      <c r="SZZ156" s="89"/>
      <c r="TAA156" s="89"/>
      <c r="TAB156" s="89"/>
      <c r="TAC156" s="89"/>
      <c r="TAD156" s="89"/>
      <c r="TAE156" s="89"/>
      <c r="TAF156" s="89"/>
      <c r="TAG156" s="89"/>
      <c r="TAH156" s="89"/>
      <c r="TAI156" s="89"/>
      <c r="TAJ156" s="89"/>
      <c r="TAK156" s="89"/>
      <c r="TAL156" s="89"/>
      <c r="TAM156" s="89"/>
      <c r="TAN156" s="89"/>
      <c r="TAO156" s="89"/>
      <c r="TAP156" s="89"/>
      <c r="TAQ156" s="89"/>
      <c r="TAR156" s="89"/>
      <c r="TAS156" s="89"/>
      <c r="TAT156" s="89"/>
      <c r="TAU156" s="89"/>
      <c r="TAV156" s="89"/>
      <c r="TAW156" s="89"/>
      <c r="TAX156" s="89"/>
      <c r="TAY156" s="89"/>
      <c r="TAZ156" s="89"/>
      <c r="TBA156" s="89"/>
      <c r="TBB156" s="89"/>
      <c r="TBC156" s="89"/>
      <c r="TBD156" s="89"/>
      <c r="TBE156" s="89"/>
      <c r="TBF156" s="89"/>
      <c r="TBG156" s="89"/>
      <c r="TBH156" s="89"/>
      <c r="TBI156" s="89"/>
      <c r="TBJ156" s="89"/>
      <c r="TBK156" s="89"/>
      <c r="TBL156" s="89"/>
      <c r="TBM156" s="89"/>
      <c r="TBN156" s="89"/>
      <c r="TBO156" s="89"/>
      <c r="TBP156" s="89"/>
      <c r="TBQ156" s="89"/>
      <c r="TBR156" s="89"/>
      <c r="TBS156" s="89"/>
      <c r="TBT156" s="89"/>
      <c r="TBU156" s="89"/>
      <c r="TBV156" s="89"/>
      <c r="TBW156" s="89"/>
      <c r="TBX156" s="89"/>
      <c r="TBY156" s="89"/>
      <c r="TBZ156" s="89"/>
      <c r="TCA156" s="89"/>
      <c r="TCB156" s="89"/>
      <c r="TCC156" s="89"/>
      <c r="TCD156" s="89"/>
      <c r="TCE156" s="89"/>
      <c r="TCF156" s="89"/>
      <c r="TCG156" s="89"/>
      <c r="TCH156" s="89"/>
      <c r="TCI156" s="89"/>
      <c r="TCJ156" s="89"/>
      <c r="TCK156" s="89"/>
      <c r="TCL156" s="89"/>
      <c r="TCM156" s="89"/>
      <c r="TCN156" s="89"/>
      <c r="TCO156" s="89"/>
      <c r="TCP156" s="89"/>
      <c r="TCQ156" s="89"/>
      <c r="TCR156" s="89"/>
      <c r="TCS156" s="89"/>
      <c r="TCT156" s="89"/>
      <c r="TCU156" s="89"/>
      <c r="TCV156" s="89"/>
      <c r="TCW156" s="89"/>
      <c r="TCX156" s="89"/>
      <c r="TCY156" s="89"/>
      <c r="TCZ156" s="89"/>
      <c r="TDA156" s="89"/>
      <c r="TDB156" s="89"/>
      <c r="TDC156" s="89"/>
      <c r="TDD156" s="89"/>
      <c r="TDE156" s="89"/>
      <c r="TDF156" s="89"/>
      <c r="TDG156" s="89"/>
      <c r="TDH156" s="89"/>
      <c r="TDI156" s="89"/>
      <c r="TDJ156" s="89"/>
      <c r="TDK156" s="89"/>
      <c r="TDL156" s="89"/>
      <c r="TDM156" s="89"/>
      <c r="TDN156" s="89"/>
      <c r="TDO156" s="89"/>
      <c r="TDP156" s="89"/>
      <c r="TDQ156" s="89"/>
      <c r="TDR156" s="89"/>
      <c r="TDS156" s="89"/>
      <c r="TDT156" s="89"/>
      <c r="TDU156" s="89"/>
      <c r="TDV156" s="89"/>
      <c r="TDW156" s="89"/>
      <c r="TDX156" s="89"/>
      <c r="TDY156" s="89"/>
      <c r="TDZ156" s="89"/>
      <c r="TEA156" s="89"/>
      <c r="TEB156" s="89"/>
      <c r="TEC156" s="89"/>
      <c r="TED156" s="89"/>
      <c r="TEE156" s="89"/>
      <c r="TEF156" s="89"/>
      <c r="TEG156" s="89"/>
      <c r="TEH156" s="89"/>
      <c r="TEI156" s="89"/>
      <c r="TEJ156" s="89"/>
      <c r="TEK156" s="89"/>
      <c r="TEL156" s="89"/>
      <c r="TEM156" s="89"/>
      <c r="TEN156" s="89"/>
      <c r="TEO156" s="89"/>
      <c r="TEP156" s="89"/>
      <c r="TEQ156" s="89"/>
      <c r="TER156" s="89"/>
      <c r="TES156" s="89"/>
      <c r="TET156" s="89"/>
      <c r="TEU156" s="89"/>
      <c r="TEV156" s="89"/>
      <c r="TEW156" s="89"/>
      <c r="TEX156" s="89"/>
      <c r="TEY156" s="89"/>
      <c r="TEZ156" s="89"/>
      <c r="TFA156" s="89"/>
      <c r="TFB156" s="89"/>
      <c r="TFC156" s="89"/>
      <c r="TFD156" s="89"/>
      <c r="TFE156" s="89"/>
      <c r="TFF156" s="89"/>
      <c r="TFG156" s="89"/>
      <c r="TFH156" s="89"/>
      <c r="TFI156" s="89"/>
      <c r="TFJ156" s="89"/>
      <c r="TFK156" s="89"/>
      <c r="TFL156" s="89"/>
      <c r="TFM156" s="89"/>
      <c r="TFN156" s="89"/>
      <c r="TFO156" s="89"/>
      <c r="TFP156" s="89"/>
      <c r="TFQ156" s="89"/>
      <c r="TFR156" s="89"/>
      <c r="TFS156" s="89"/>
      <c r="TFT156" s="89"/>
      <c r="TFU156" s="89"/>
      <c r="TFV156" s="89"/>
      <c r="TFW156" s="89"/>
      <c r="TFX156" s="89"/>
      <c r="TFY156" s="89"/>
      <c r="TFZ156" s="89"/>
      <c r="TGA156" s="89"/>
      <c r="TGB156" s="89"/>
      <c r="TGC156" s="89"/>
      <c r="TGD156" s="89"/>
      <c r="TGE156" s="89"/>
      <c r="TGF156" s="89"/>
      <c r="TGG156" s="89"/>
      <c r="TGH156" s="89"/>
      <c r="TGI156" s="89"/>
      <c r="TGJ156" s="89"/>
      <c r="TGK156" s="89"/>
      <c r="TGL156" s="89"/>
      <c r="TGM156" s="89"/>
      <c r="TGN156" s="89"/>
      <c r="TGO156" s="89"/>
      <c r="TGP156" s="89"/>
      <c r="TGQ156" s="89"/>
      <c r="TGR156" s="89"/>
      <c r="TGS156" s="89"/>
      <c r="TGT156" s="89"/>
      <c r="TGU156" s="89"/>
      <c r="TGV156" s="89"/>
      <c r="TGW156" s="89"/>
      <c r="TGX156" s="89"/>
      <c r="TGY156" s="89"/>
      <c r="TGZ156" s="89"/>
      <c r="THA156" s="89"/>
      <c r="THB156" s="89"/>
      <c r="THC156" s="89"/>
      <c r="THD156" s="89"/>
      <c r="THE156" s="89"/>
      <c r="THF156" s="89"/>
      <c r="THG156" s="89"/>
      <c r="THH156" s="89"/>
      <c r="THI156" s="89"/>
      <c r="THJ156" s="89"/>
      <c r="THK156" s="89"/>
      <c r="THL156" s="89"/>
      <c r="THM156" s="89"/>
      <c r="THN156" s="89"/>
      <c r="THO156" s="89"/>
      <c r="THP156" s="89"/>
      <c r="THQ156" s="89"/>
      <c r="THR156" s="89"/>
      <c r="THS156" s="89"/>
      <c r="THT156" s="89"/>
      <c r="THU156" s="89"/>
      <c r="THV156" s="89"/>
      <c r="THW156" s="89"/>
      <c r="THX156" s="89"/>
      <c r="THY156" s="89"/>
      <c r="THZ156" s="89"/>
      <c r="TIA156" s="89"/>
      <c r="TIB156" s="89"/>
      <c r="TIC156" s="89"/>
      <c r="TID156" s="89"/>
      <c r="TIE156" s="89"/>
      <c r="TIF156" s="89"/>
      <c r="TIG156" s="89"/>
      <c r="TIH156" s="89"/>
      <c r="TII156" s="89"/>
      <c r="TIJ156" s="89"/>
      <c r="TIK156" s="89"/>
      <c r="TIL156" s="89"/>
      <c r="TIM156" s="89"/>
      <c r="TIN156" s="89"/>
      <c r="TIO156" s="89"/>
      <c r="TIP156" s="89"/>
      <c r="TIQ156" s="89"/>
      <c r="TIR156" s="89"/>
      <c r="TIS156" s="89"/>
      <c r="TIT156" s="89"/>
      <c r="TIU156" s="89"/>
      <c r="TIV156" s="89"/>
      <c r="TIW156" s="89"/>
      <c r="TIX156" s="89"/>
      <c r="TIY156" s="89"/>
      <c r="TIZ156" s="89"/>
      <c r="TJA156" s="89"/>
      <c r="TJB156" s="89"/>
      <c r="TJC156" s="89"/>
      <c r="TJD156" s="89"/>
      <c r="TJE156" s="89"/>
      <c r="TJF156" s="89"/>
      <c r="TJG156" s="89"/>
      <c r="TJH156" s="89"/>
      <c r="TJI156" s="89"/>
      <c r="TJJ156" s="89"/>
      <c r="TJK156" s="89"/>
      <c r="TJL156" s="89"/>
      <c r="TJM156" s="89"/>
      <c r="TJN156" s="89"/>
      <c r="TJO156" s="89"/>
      <c r="TJP156" s="89"/>
      <c r="TJQ156" s="89"/>
      <c r="TJR156" s="89"/>
      <c r="TJS156" s="89"/>
      <c r="TJT156" s="89"/>
      <c r="TJU156" s="89"/>
      <c r="TJV156" s="89"/>
      <c r="TJW156" s="89"/>
      <c r="TJX156" s="89"/>
      <c r="TJY156" s="89"/>
      <c r="TJZ156" s="89"/>
      <c r="TKA156" s="89"/>
      <c r="TKB156" s="89"/>
      <c r="TKC156" s="89"/>
      <c r="TKD156" s="89"/>
      <c r="TKE156" s="89"/>
      <c r="TKF156" s="89"/>
      <c r="TKG156" s="89"/>
      <c r="TKH156" s="89"/>
      <c r="TKI156" s="89"/>
      <c r="TKJ156" s="89"/>
      <c r="TKK156" s="89"/>
      <c r="TKL156" s="89"/>
      <c r="TKM156" s="89"/>
      <c r="TKN156" s="89"/>
      <c r="TKO156" s="89"/>
      <c r="TKP156" s="89"/>
      <c r="TKQ156" s="89"/>
      <c r="TKR156" s="89"/>
      <c r="TKS156" s="89"/>
      <c r="TKT156" s="89"/>
      <c r="TKU156" s="89"/>
      <c r="TKV156" s="89"/>
      <c r="TKW156" s="89"/>
      <c r="TKX156" s="89"/>
      <c r="TKY156" s="89"/>
      <c r="TKZ156" s="89"/>
      <c r="TLA156" s="89"/>
      <c r="TLB156" s="89"/>
      <c r="TLC156" s="89"/>
      <c r="TLD156" s="89"/>
      <c r="TLE156" s="89"/>
      <c r="TLF156" s="89"/>
      <c r="TLG156" s="89"/>
      <c r="TLH156" s="89"/>
      <c r="TLI156" s="89"/>
      <c r="TLJ156" s="89"/>
      <c r="TLK156" s="89"/>
      <c r="TLL156" s="89"/>
      <c r="TLM156" s="89"/>
      <c r="TLN156" s="89"/>
      <c r="TLO156" s="89"/>
      <c r="TLP156" s="89"/>
      <c r="TLQ156" s="89"/>
      <c r="TLR156" s="89"/>
      <c r="TLS156" s="89"/>
      <c r="TLT156" s="89"/>
      <c r="TLU156" s="89"/>
      <c r="TLV156" s="89"/>
      <c r="TLW156" s="89"/>
      <c r="TLX156" s="89"/>
      <c r="TLY156" s="89"/>
      <c r="TLZ156" s="89"/>
      <c r="TMA156" s="89"/>
      <c r="TMB156" s="89"/>
      <c r="TMC156" s="89"/>
      <c r="TMD156" s="89"/>
      <c r="TME156" s="89"/>
      <c r="TMF156" s="89"/>
      <c r="TMG156" s="89"/>
      <c r="TMH156" s="89"/>
      <c r="TMI156" s="89"/>
      <c r="TMJ156" s="89"/>
      <c r="TMK156" s="89"/>
      <c r="TML156" s="89"/>
      <c r="TMM156" s="89"/>
      <c r="TMN156" s="89"/>
      <c r="TMO156" s="89"/>
      <c r="TMP156" s="89"/>
      <c r="TMQ156" s="89"/>
      <c r="TMR156" s="89"/>
      <c r="TMS156" s="89"/>
      <c r="TMT156" s="89"/>
      <c r="TMU156" s="89"/>
      <c r="TMV156" s="89"/>
      <c r="TMW156" s="89"/>
      <c r="TMX156" s="89"/>
      <c r="TMY156" s="89"/>
      <c r="TMZ156" s="89"/>
      <c r="TNA156" s="89"/>
      <c r="TNB156" s="89"/>
      <c r="TNC156" s="89"/>
      <c r="TND156" s="89"/>
      <c r="TNE156" s="89"/>
      <c r="TNF156" s="89"/>
      <c r="TNG156" s="89"/>
      <c r="TNH156" s="89"/>
      <c r="TNI156" s="89"/>
      <c r="TNJ156" s="89"/>
      <c r="TNK156" s="89"/>
      <c r="TNL156" s="89"/>
      <c r="TNM156" s="89"/>
      <c r="TNN156" s="89"/>
      <c r="TNO156" s="89"/>
      <c r="TNP156" s="89"/>
      <c r="TNQ156" s="89"/>
      <c r="TNR156" s="89"/>
      <c r="TNS156" s="89"/>
      <c r="TNT156" s="89"/>
      <c r="TNU156" s="89"/>
      <c r="TNV156" s="89"/>
      <c r="TNW156" s="89"/>
      <c r="TNX156" s="89"/>
      <c r="TNY156" s="89"/>
      <c r="TNZ156" s="89"/>
      <c r="TOA156" s="89"/>
      <c r="TOB156" s="89"/>
      <c r="TOC156" s="89"/>
      <c r="TOD156" s="89"/>
      <c r="TOE156" s="89"/>
      <c r="TOF156" s="89"/>
      <c r="TOG156" s="89"/>
      <c r="TOH156" s="89"/>
      <c r="TOI156" s="89"/>
      <c r="TOJ156" s="89"/>
      <c r="TOK156" s="89"/>
      <c r="TOL156" s="89"/>
      <c r="TOM156" s="89"/>
      <c r="TON156" s="89"/>
      <c r="TOO156" s="89"/>
      <c r="TOP156" s="89"/>
      <c r="TOQ156" s="89"/>
      <c r="TOR156" s="89"/>
      <c r="TOS156" s="89"/>
      <c r="TOT156" s="89"/>
      <c r="TOU156" s="89"/>
      <c r="TOV156" s="89"/>
      <c r="TOW156" s="89"/>
      <c r="TOX156" s="89"/>
      <c r="TOY156" s="89"/>
      <c r="TOZ156" s="89"/>
      <c r="TPA156" s="89"/>
      <c r="TPB156" s="89"/>
      <c r="TPC156" s="89"/>
      <c r="TPD156" s="89"/>
      <c r="TPE156" s="89"/>
      <c r="TPF156" s="89"/>
      <c r="TPG156" s="89"/>
      <c r="TPH156" s="89"/>
      <c r="TPI156" s="89"/>
      <c r="TPJ156" s="89"/>
      <c r="TPK156" s="89"/>
      <c r="TPL156" s="89"/>
      <c r="TPM156" s="89"/>
      <c r="TPN156" s="89"/>
      <c r="TPO156" s="89"/>
      <c r="TPP156" s="89"/>
      <c r="TPQ156" s="89"/>
      <c r="TPR156" s="89"/>
      <c r="TPS156" s="89"/>
      <c r="TPT156" s="89"/>
      <c r="TPU156" s="89"/>
      <c r="TPV156" s="89"/>
      <c r="TPW156" s="89"/>
      <c r="TPX156" s="89"/>
      <c r="TPY156" s="89"/>
      <c r="TPZ156" s="89"/>
      <c r="TQA156" s="89"/>
      <c r="TQB156" s="89"/>
      <c r="TQC156" s="89"/>
      <c r="TQD156" s="89"/>
      <c r="TQE156" s="89"/>
      <c r="TQF156" s="89"/>
      <c r="TQG156" s="89"/>
      <c r="TQH156" s="89"/>
      <c r="TQI156" s="89"/>
      <c r="TQJ156" s="89"/>
      <c r="TQK156" s="89"/>
      <c r="TQL156" s="89"/>
      <c r="TQM156" s="89"/>
      <c r="TQN156" s="89"/>
      <c r="TQO156" s="89"/>
      <c r="TQP156" s="89"/>
      <c r="TQQ156" s="89"/>
      <c r="TQR156" s="89"/>
      <c r="TQS156" s="89"/>
      <c r="TQT156" s="89"/>
      <c r="TQU156" s="89"/>
      <c r="TQV156" s="89"/>
      <c r="TQW156" s="89"/>
      <c r="TQX156" s="89"/>
      <c r="TQY156" s="89"/>
      <c r="TQZ156" s="89"/>
      <c r="TRA156" s="89"/>
      <c r="TRB156" s="89"/>
      <c r="TRC156" s="89"/>
      <c r="TRD156" s="89"/>
      <c r="TRE156" s="89"/>
      <c r="TRF156" s="89"/>
      <c r="TRG156" s="89"/>
      <c r="TRH156" s="89"/>
      <c r="TRI156" s="89"/>
      <c r="TRJ156" s="89"/>
      <c r="TRK156" s="89"/>
      <c r="TRL156" s="89"/>
      <c r="TRM156" s="89"/>
      <c r="TRN156" s="89"/>
      <c r="TRO156" s="89"/>
      <c r="TRP156" s="89"/>
      <c r="TRQ156" s="89"/>
      <c r="TRR156" s="89"/>
      <c r="TRS156" s="89"/>
      <c r="TRT156" s="89"/>
      <c r="TRU156" s="89"/>
      <c r="TRV156" s="89"/>
      <c r="TRW156" s="89"/>
      <c r="TRX156" s="89"/>
      <c r="TRY156" s="89"/>
      <c r="TRZ156" s="89"/>
      <c r="TSA156" s="89"/>
      <c r="TSB156" s="89"/>
      <c r="TSC156" s="89"/>
      <c r="TSD156" s="89"/>
      <c r="TSE156" s="89"/>
      <c r="TSF156" s="89"/>
      <c r="TSG156" s="89"/>
      <c r="TSH156" s="89"/>
      <c r="TSI156" s="89"/>
      <c r="TSJ156" s="89"/>
      <c r="TSK156" s="89"/>
      <c r="TSL156" s="89"/>
      <c r="TSM156" s="89"/>
      <c r="TSN156" s="89"/>
      <c r="TSO156" s="89"/>
      <c r="TSP156" s="89"/>
      <c r="TSQ156" s="89"/>
      <c r="TSR156" s="89"/>
      <c r="TSS156" s="89"/>
      <c r="TST156" s="89"/>
      <c r="TSU156" s="89"/>
      <c r="TSV156" s="89"/>
      <c r="TSW156" s="89"/>
      <c r="TSX156" s="89"/>
      <c r="TSY156" s="89"/>
      <c r="TSZ156" s="89"/>
      <c r="TTA156" s="89"/>
      <c r="TTB156" s="89"/>
      <c r="TTC156" s="89"/>
      <c r="TTD156" s="89"/>
      <c r="TTE156" s="89"/>
      <c r="TTF156" s="89"/>
      <c r="TTG156" s="89"/>
      <c r="TTH156" s="89"/>
      <c r="TTI156" s="89"/>
      <c r="TTJ156" s="89"/>
      <c r="TTK156" s="89"/>
      <c r="TTL156" s="89"/>
      <c r="TTM156" s="89"/>
      <c r="TTN156" s="89"/>
      <c r="TTO156" s="89"/>
      <c r="TTP156" s="89"/>
      <c r="TTQ156" s="89"/>
      <c r="TTR156" s="89"/>
      <c r="TTS156" s="89"/>
      <c r="TTT156" s="89"/>
      <c r="TTU156" s="89"/>
      <c r="TTV156" s="89"/>
      <c r="TTW156" s="89"/>
      <c r="TTX156" s="89"/>
      <c r="TTY156" s="89"/>
      <c r="TTZ156" s="89"/>
      <c r="TUA156" s="89"/>
      <c r="TUB156" s="89"/>
      <c r="TUC156" s="89"/>
      <c r="TUD156" s="89"/>
      <c r="TUE156" s="89"/>
      <c r="TUF156" s="89"/>
      <c r="TUG156" s="89"/>
      <c r="TUH156" s="89"/>
      <c r="TUI156" s="89"/>
      <c r="TUJ156" s="89"/>
      <c r="TUK156" s="89"/>
      <c r="TUL156" s="89"/>
      <c r="TUM156" s="89"/>
      <c r="TUN156" s="89"/>
      <c r="TUO156" s="89"/>
      <c r="TUP156" s="89"/>
      <c r="TUQ156" s="89"/>
      <c r="TUR156" s="89"/>
      <c r="TUS156" s="89"/>
      <c r="TUT156" s="89"/>
      <c r="TUU156" s="89"/>
      <c r="TUV156" s="89"/>
      <c r="TUW156" s="89"/>
      <c r="TUX156" s="89"/>
      <c r="TUY156" s="89"/>
      <c r="TUZ156" s="89"/>
      <c r="TVA156" s="89"/>
      <c r="TVB156" s="89"/>
      <c r="TVC156" s="89"/>
      <c r="TVD156" s="89"/>
      <c r="TVE156" s="89"/>
      <c r="TVF156" s="89"/>
      <c r="TVG156" s="89"/>
      <c r="TVH156" s="89"/>
      <c r="TVI156" s="89"/>
      <c r="TVJ156" s="89"/>
      <c r="TVK156" s="89"/>
      <c r="TVL156" s="89"/>
      <c r="TVM156" s="89"/>
      <c r="TVN156" s="89"/>
      <c r="TVO156" s="89"/>
      <c r="TVP156" s="89"/>
      <c r="TVQ156" s="89"/>
      <c r="TVR156" s="89"/>
      <c r="TVS156" s="89"/>
      <c r="TVT156" s="89"/>
      <c r="TVU156" s="89"/>
      <c r="TVV156" s="89"/>
      <c r="TVW156" s="89"/>
      <c r="TVX156" s="89"/>
      <c r="TVY156" s="89"/>
      <c r="TVZ156" s="89"/>
      <c r="TWA156" s="89"/>
      <c r="TWB156" s="89"/>
      <c r="TWC156" s="89"/>
      <c r="TWD156" s="89"/>
      <c r="TWE156" s="89"/>
      <c r="TWF156" s="89"/>
      <c r="TWG156" s="89"/>
      <c r="TWH156" s="89"/>
      <c r="TWI156" s="89"/>
      <c r="TWJ156" s="89"/>
      <c r="TWK156" s="89"/>
      <c r="TWL156" s="89"/>
      <c r="TWM156" s="89"/>
      <c r="TWN156" s="89"/>
      <c r="TWO156" s="89"/>
      <c r="TWP156" s="89"/>
      <c r="TWQ156" s="89"/>
      <c r="TWR156" s="89"/>
      <c r="TWS156" s="89"/>
      <c r="TWT156" s="89"/>
      <c r="TWU156" s="89"/>
      <c r="TWV156" s="89"/>
      <c r="TWW156" s="89"/>
      <c r="TWX156" s="89"/>
      <c r="TWY156" s="89"/>
      <c r="TWZ156" s="89"/>
      <c r="TXA156" s="89"/>
      <c r="TXB156" s="89"/>
      <c r="TXC156" s="89"/>
      <c r="TXD156" s="89"/>
      <c r="TXE156" s="89"/>
      <c r="TXF156" s="89"/>
      <c r="TXG156" s="89"/>
      <c r="TXH156" s="89"/>
      <c r="TXI156" s="89"/>
      <c r="TXJ156" s="89"/>
      <c r="TXK156" s="89"/>
      <c r="TXL156" s="89"/>
      <c r="TXM156" s="89"/>
      <c r="TXN156" s="89"/>
      <c r="TXO156" s="89"/>
      <c r="TXP156" s="89"/>
      <c r="TXQ156" s="89"/>
      <c r="TXR156" s="89"/>
      <c r="TXS156" s="89"/>
      <c r="TXT156" s="89"/>
      <c r="TXU156" s="89"/>
      <c r="TXV156" s="89"/>
      <c r="TXW156" s="89"/>
      <c r="TXX156" s="89"/>
      <c r="TXY156" s="89"/>
      <c r="TXZ156" s="89"/>
      <c r="TYA156" s="89"/>
      <c r="TYB156" s="89"/>
      <c r="TYC156" s="89"/>
      <c r="TYD156" s="89"/>
      <c r="TYE156" s="89"/>
      <c r="TYF156" s="89"/>
      <c r="TYG156" s="89"/>
      <c r="TYH156" s="89"/>
      <c r="TYI156" s="89"/>
      <c r="TYJ156" s="89"/>
      <c r="TYK156" s="89"/>
      <c r="TYL156" s="89"/>
      <c r="TYM156" s="89"/>
      <c r="TYN156" s="89"/>
      <c r="TYO156" s="89"/>
      <c r="TYP156" s="89"/>
      <c r="TYQ156" s="89"/>
      <c r="TYR156" s="89"/>
      <c r="TYS156" s="89"/>
      <c r="TYT156" s="89"/>
      <c r="TYU156" s="89"/>
      <c r="TYV156" s="89"/>
      <c r="TYW156" s="89"/>
      <c r="TYX156" s="89"/>
      <c r="TYY156" s="89"/>
      <c r="TYZ156" s="89"/>
      <c r="TZA156" s="89"/>
      <c r="TZB156" s="89"/>
      <c r="TZC156" s="89"/>
      <c r="TZD156" s="89"/>
      <c r="TZE156" s="89"/>
      <c r="TZF156" s="89"/>
      <c r="TZG156" s="89"/>
      <c r="TZH156" s="89"/>
      <c r="TZI156" s="89"/>
      <c r="TZJ156" s="89"/>
      <c r="TZK156" s="89"/>
      <c r="TZL156" s="89"/>
      <c r="TZM156" s="89"/>
      <c r="TZN156" s="89"/>
      <c r="TZO156" s="89"/>
      <c r="TZP156" s="89"/>
      <c r="TZQ156" s="89"/>
      <c r="TZR156" s="89"/>
      <c r="TZS156" s="89"/>
      <c r="TZT156" s="89"/>
      <c r="TZU156" s="89"/>
      <c r="TZV156" s="89"/>
      <c r="TZW156" s="89"/>
      <c r="TZX156" s="89"/>
      <c r="TZY156" s="89"/>
      <c r="TZZ156" s="89"/>
      <c r="UAA156" s="89"/>
      <c r="UAB156" s="89"/>
      <c r="UAC156" s="89"/>
      <c r="UAD156" s="89"/>
      <c r="UAE156" s="89"/>
      <c r="UAF156" s="89"/>
      <c r="UAG156" s="89"/>
      <c r="UAH156" s="89"/>
      <c r="UAI156" s="89"/>
      <c r="UAJ156" s="89"/>
      <c r="UAK156" s="89"/>
      <c r="UAL156" s="89"/>
      <c r="UAM156" s="89"/>
      <c r="UAN156" s="89"/>
      <c r="UAO156" s="89"/>
      <c r="UAP156" s="89"/>
      <c r="UAQ156" s="89"/>
      <c r="UAR156" s="89"/>
      <c r="UAS156" s="89"/>
      <c r="UAT156" s="89"/>
      <c r="UAU156" s="89"/>
      <c r="UAV156" s="89"/>
      <c r="UAW156" s="89"/>
      <c r="UAX156" s="89"/>
      <c r="UAY156" s="89"/>
      <c r="UAZ156" s="89"/>
      <c r="UBA156" s="89"/>
      <c r="UBB156" s="89"/>
      <c r="UBC156" s="89"/>
      <c r="UBD156" s="89"/>
      <c r="UBE156" s="89"/>
      <c r="UBF156" s="89"/>
      <c r="UBG156" s="89"/>
      <c r="UBH156" s="89"/>
      <c r="UBI156" s="89"/>
      <c r="UBJ156" s="89"/>
      <c r="UBK156" s="89"/>
      <c r="UBL156" s="89"/>
      <c r="UBM156" s="89"/>
      <c r="UBN156" s="89"/>
      <c r="UBO156" s="89"/>
      <c r="UBP156" s="89"/>
      <c r="UBQ156" s="89"/>
      <c r="UBR156" s="89"/>
      <c r="UBS156" s="89"/>
      <c r="UBT156" s="89"/>
      <c r="UBU156" s="89"/>
      <c r="UBV156" s="89"/>
      <c r="UBW156" s="89"/>
      <c r="UBX156" s="89"/>
      <c r="UBY156" s="89"/>
      <c r="UBZ156" s="89"/>
      <c r="UCA156" s="89"/>
      <c r="UCB156" s="89"/>
      <c r="UCC156" s="89"/>
      <c r="UCD156" s="89"/>
      <c r="UCE156" s="89"/>
      <c r="UCF156" s="89"/>
      <c r="UCG156" s="89"/>
      <c r="UCH156" s="89"/>
      <c r="UCI156" s="89"/>
      <c r="UCJ156" s="89"/>
      <c r="UCK156" s="89"/>
      <c r="UCL156" s="89"/>
      <c r="UCM156" s="89"/>
      <c r="UCN156" s="89"/>
      <c r="UCO156" s="89"/>
      <c r="UCP156" s="89"/>
      <c r="UCQ156" s="89"/>
      <c r="UCR156" s="89"/>
      <c r="UCS156" s="89"/>
      <c r="UCT156" s="89"/>
      <c r="UCU156" s="89"/>
      <c r="UCV156" s="89"/>
      <c r="UCW156" s="89"/>
      <c r="UCX156" s="89"/>
      <c r="UCY156" s="89"/>
      <c r="UCZ156" s="89"/>
      <c r="UDA156" s="89"/>
      <c r="UDB156" s="89"/>
      <c r="UDC156" s="89"/>
      <c r="UDD156" s="89"/>
      <c r="UDE156" s="89"/>
      <c r="UDF156" s="89"/>
      <c r="UDG156" s="89"/>
      <c r="UDH156" s="89"/>
      <c r="UDI156" s="89"/>
      <c r="UDJ156" s="89"/>
      <c r="UDK156" s="89"/>
      <c r="UDL156" s="89"/>
      <c r="UDM156" s="89"/>
      <c r="UDN156" s="89"/>
      <c r="UDO156" s="89"/>
      <c r="UDP156" s="89"/>
      <c r="UDQ156" s="89"/>
      <c r="UDR156" s="89"/>
      <c r="UDS156" s="89"/>
      <c r="UDT156" s="89"/>
      <c r="UDU156" s="89"/>
      <c r="UDV156" s="89"/>
      <c r="UDW156" s="89"/>
      <c r="UDX156" s="89"/>
      <c r="UDY156" s="89"/>
      <c r="UDZ156" s="89"/>
      <c r="UEA156" s="89"/>
      <c r="UEB156" s="89"/>
      <c r="UEC156" s="89"/>
      <c r="UED156" s="89"/>
      <c r="UEE156" s="89"/>
      <c r="UEF156" s="89"/>
      <c r="UEG156" s="89"/>
      <c r="UEH156" s="89"/>
      <c r="UEI156" s="89"/>
      <c r="UEJ156" s="89"/>
      <c r="UEK156" s="89"/>
      <c r="UEL156" s="89"/>
      <c r="UEM156" s="89"/>
      <c r="UEN156" s="89"/>
      <c r="UEO156" s="89"/>
      <c r="UEP156" s="89"/>
      <c r="UEQ156" s="89"/>
      <c r="UER156" s="89"/>
      <c r="UES156" s="89"/>
      <c r="UET156" s="89"/>
      <c r="UEU156" s="89"/>
      <c r="UEV156" s="89"/>
      <c r="UEW156" s="89"/>
      <c r="UEX156" s="89"/>
      <c r="UEY156" s="89"/>
      <c r="UEZ156" s="89"/>
      <c r="UFA156" s="89"/>
      <c r="UFB156" s="89"/>
      <c r="UFC156" s="89"/>
      <c r="UFD156" s="89"/>
      <c r="UFE156" s="89"/>
      <c r="UFF156" s="89"/>
      <c r="UFG156" s="89"/>
      <c r="UFH156" s="89"/>
      <c r="UFI156" s="89"/>
      <c r="UFJ156" s="89"/>
      <c r="UFK156" s="89"/>
      <c r="UFL156" s="89"/>
      <c r="UFM156" s="89"/>
      <c r="UFN156" s="89"/>
      <c r="UFO156" s="89"/>
      <c r="UFP156" s="89"/>
      <c r="UFQ156" s="89"/>
      <c r="UFR156" s="89"/>
      <c r="UFS156" s="89"/>
      <c r="UFT156" s="89"/>
      <c r="UFU156" s="89"/>
      <c r="UFV156" s="89"/>
      <c r="UFW156" s="89"/>
      <c r="UFX156" s="89"/>
      <c r="UFY156" s="89"/>
      <c r="UFZ156" s="89"/>
      <c r="UGA156" s="89"/>
      <c r="UGB156" s="89"/>
      <c r="UGC156" s="89"/>
      <c r="UGD156" s="89"/>
      <c r="UGE156" s="89"/>
      <c r="UGF156" s="89"/>
      <c r="UGG156" s="89"/>
      <c r="UGH156" s="89"/>
      <c r="UGI156" s="89"/>
      <c r="UGJ156" s="89"/>
      <c r="UGK156" s="89"/>
      <c r="UGL156" s="89"/>
      <c r="UGM156" s="89"/>
      <c r="UGN156" s="89"/>
      <c r="UGO156" s="89"/>
      <c r="UGP156" s="89"/>
      <c r="UGQ156" s="89"/>
      <c r="UGR156" s="89"/>
      <c r="UGS156" s="89"/>
      <c r="UGT156" s="89"/>
      <c r="UGU156" s="89"/>
      <c r="UGV156" s="89"/>
      <c r="UGW156" s="89"/>
      <c r="UGX156" s="89"/>
      <c r="UGY156" s="89"/>
      <c r="UGZ156" s="89"/>
      <c r="UHA156" s="89"/>
      <c r="UHB156" s="89"/>
      <c r="UHC156" s="89"/>
      <c r="UHD156" s="89"/>
      <c r="UHE156" s="89"/>
      <c r="UHF156" s="89"/>
      <c r="UHG156" s="89"/>
      <c r="UHH156" s="89"/>
      <c r="UHI156" s="89"/>
      <c r="UHJ156" s="89"/>
      <c r="UHK156" s="89"/>
      <c r="UHL156" s="89"/>
      <c r="UHM156" s="89"/>
      <c r="UHN156" s="89"/>
      <c r="UHO156" s="89"/>
      <c r="UHP156" s="89"/>
      <c r="UHQ156" s="89"/>
      <c r="UHR156" s="89"/>
      <c r="UHS156" s="89"/>
      <c r="UHT156" s="89"/>
      <c r="UHU156" s="89"/>
      <c r="UHV156" s="89"/>
      <c r="UHW156" s="89"/>
      <c r="UHX156" s="89"/>
      <c r="UHY156" s="89"/>
      <c r="UHZ156" s="89"/>
      <c r="UIA156" s="89"/>
      <c r="UIB156" s="89"/>
      <c r="UIC156" s="89"/>
      <c r="UID156" s="89"/>
      <c r="UIE156" s="89"/>
      <c r="UIF156" s="89"/>
      <c r="UIG156" s="89"/>
      <c r="UIH156" s="89"/>
      <c r="UII156" s="89"/>
      <c r="UIJ156" s="89"/>
      <c r="UIK156" s="89"/>
      <c r="UIL156" s="89"/>
      <c r="UIM156" s="89"/>
      <c r="UIN156" s="89"/>
      <c r="UIO156" s="89"/>
      <c r="UIP156" s="89"/>
      <c r="UIQ156" s="89"/>
      <c r="UIR156" s="89"/>
      <c r="UIS156" s="89"/>
      <c r="UIT156" s="89"/>
      <c r="UIU156" s="89"/>
      <c r="UIV156" s="89"/>
      <c r="UIW156" s="89"/>
      <c r="UIX156" s="89"/>
      <c r="UIY156" s="89"/>
      <c r="UIZ156" s="89"/>
      <c r="UJA156" s="89"/>
      <c r="UJB156" s="89"/>
      <c r="UJC156" s="89"/>
      <c r="UJD156" s="89"/>
      <c r="UJE156" s="89"/>
      <c r="UJF156" s="89"/>
      <c r="UJG156" s="89"/>
      <c r="UJH156" s="89"/>
      <c r="UJI156" s="89"/>
      <c r="UJJ156" s="89"/>
      <c r="UJK156" s="89"/>
      <c r="UJL156" s="89"/>
      <c r="UJM156" s="89"/>
      <c r="UJN156" s="89"/>
      <c r="UJO156" s="89"/>
      <c r="UJP156" s="89"/>
      <c r="UJQ156" s="89"/>
      <c r="UJR156" s="89"/>
      <c r="UJS156" s="89"/>
      <c r="UJT156" s="89"/>
      <c r="UJU156" s="89"/>
      <c r="UJV156" s="89"/>
      <c r="UJW156" s="89"/>
      <c r="UJX156" s="89"/>
      <c r="UJY156" s="89"/>
      <c r="UJZ156" s="89"/>
      <c r="UKA156" s="89"/>
      <c r="UKB156" s="89"/>
      <c r="UKC156" s="89"/>
      <c r="UKD156" s="89"/>
      <c r="UKE156" s="89"/>
      <c r="UKF156" s="89"/>
      <c r="UKG156" s="89"/>
      <c r="UKH156" s="89"/>
      <c r="UKI156" s="89"/>
      <c r="UKJ156" s="89"/>
      <c r="UKK156" s="89"/>
      <c r="UKL156" s="89"/>
      <c r="UKM156" s="89"/>
      <c r="UKN156" s="89"/>
      <c r="UKO156" s="89"/>
      <c r="UKP156" s="89"/>
      <c r="UKQ156" s="89"/>
      <c r="UKR156" s="89"/>
      <c r="UKS156" s="89"/>
      <c r="UKT156" s="89"/>
      <c r="UKU156" s="89"/>
      <c r="UKV156" s="89"/>
      <c r="UKW156" s="89"/>
      <c r="UKX156" s="89"/>
      <c r="UKY156" s="89"/>
      <c r="UKZ156" s="89"/>
      <c r="ULA156" s="89"/>
      <c r="ULB156" s="89"/>
      <c r="ULC156" s="89"/>
      <c r="ULD156" s="89"/>
      <c r="ULE156" s="89"/>
      <c r="ULF156" s="89"/>
      <c r="ULG156" s="89"/>
      <c r="ULH156" s="89"/>
      <c r="ULI156" s="89"/>
      <c r="ULJ156" s="89"/>
      <c r="ULK156" s="89"/>
      <c r="ULL156" s="89"/>
      <c r="ULM156" s="89"/>
      <c r="ULN156" s="89"/>
      <c r="ULO156" s="89"/>
      <c r="ULP156" s="89"/>
      <c r="ULQ156" s="89"/>
      <c r="ULR156" s="89"/>
      <c r="ULS156" s="89"/>
      <c r="ULT156" s="89"/>
      <c r="ULU156" s="89"/>
      <c r="ULV156" s="89"/>
      <c r="ULW156" s="89"/>
      <c r="ULX156" s="89"/>
      <c r="ULY156" s="89"/>
      <c r="ULZ156" s="89"/>
      <c r="UMA156" s="89"/>
      <c r="UMB156" s="89"/>
      <c r="UMC156" s="89"/>
      <c r="UMD156" s="89"/>
      <c r="UME156" s="89"/>
      <c r="UMF156" s="89"/>
      <c r="UMG156" s="89"/>
      <c r="UMH156" s="89"/>
      <c r="UMI156" s="89"/>
      <c r="UMJ156" s="89"/>
      <c r="UMK156" s="89"/>
      <c r="UML156" s="89"/>
      <c r="UMM156" s="89"/>
      <c r="UMN156" s="89"/>
      <c r="UMO156" s="89"/>
      <c r="UMP156" s="89"/>
      <c r="UMQ156" s="89"/>
      <c r="UMR156" s="89"/>
      <c r="UMS156" s="89"/>
      <c r="UMT156" s="89"/>
      <c r="UMU156" s="89"/>
      <c r="UMV156" s="89"/>
      <c r="UMW156" s="89"/>
      <c r="UMX156" s="89"/>
      <c r="UMY156" s="89"/>
      <c r="UMZ156" s="89"/>
      <c r="UNA156" s="89"/>
      <c r="UNB156" s="89"/>
      <c r="UNC156" s="89"/>
      <c r="UND156" s="89"/>
      <c r="UNE156" s="89"/>
      <c r="UNF156" s="89"/>
      <c r="UNG156" s="89"/>
      <c r="UNH156" s="89"/>
      <c r="UNI156" s="89"/>
      <c r="UNJ156" s="89"/>
      <c r="UNK156" s="89"/>
      <c r="UNL156" s="89"/>
      <c r="UNM156" s="89"/>
      <c r="UNN156" s="89"/>
      <c r="UNO156" s="89"/>
      <c r="UNP156" s="89"/>
      <c r="UNQ156" s="89"/>
      <c r="UNR156" s="89"/>
      <c r="UNS156" s="89"/>
      <c r="UNT156" s="89"/>
      <c r="UNU156" s="89"/>
      <c r="UNV156" s="89"/>
      <c r="UNW156" s="89"/>
      <c r="UNX156" s="89"/>
      <c r="UNY156" s="89"/>
      <c r="UNZ156" s="89"/>
      <c r="UOA156" s="89"/>
      <c r="UOB156" s="89"/>
      <c r="UOC156" s="89"/>
      <c r="UOD156" s="89"/>
      <c r="UOE156" s="89"/>
      <c r="UOF156" s="89"/>
      <c r="UOG156" s="89"/>
      <c r="UOH156" s="89"/>
      <c r="UOI156" s="89"/>
      <c r="UOJ156" s="89"/>
      <c r="UOK156" s="89"/>
      <c r="UOL156" s="89"/>
      <c r="UOM156" s="89"/>
      <c r="UON156" s="89"/>
      <c r="UOO156" s="89"/>
      <c r="UOP156" s="89"/>
      <c r="UOQ156" s="89"/>
      <c r="UOR156" s="89"/>
      <c r="UOS156" s="89"/>
      <c r="UOT156" s="89"/>
      <c r="UOU156" s="89"/>
      <c r="UOV156" s="89"/>
      <c r="UOW156" s="89"/>
      <c r="UOX156" s="89"/>
      <c r="UOY156" s="89"/>
      <c r="UOZ156" s="89"/>
      <c r="UPA156" s="89"/>
      <c r="UPB156" s="89"/>
      <c r="UPC156" s="89"/>
      <c r="UPD156" s="89"/>
      <c r="UPE156" s="89"/>
      <c r="UPF156" s="89"/>
      <c r="UPG156" s="89"/>
      <c r="UPH156" s="89"/>
      <c r="UPI156" s="89"/>
      <c r="UPJ156" s="89"/>
      <c r="UPK156" s="89"/>
      <c r="UPL156" s="89"/>
      <c r="UPM156" s="89"/>
      <c r="UPN156" s="89"/>
      <c r="UPO156" s="89"/>
      <c r="UPP156" s="89"/>
      <c r="UPQ156" s="89"/>
      <c r="UPR156" s="89"/>
      <c r="UPS156" s="89"/>
      <c r="UPT156" s="89"/>
      <c r="UPU156" s="89"/>
      <c r="UPV156" s="89"/>
      <c r="UPW156" s="89"/>
      <c r="UPX156" s="89"/>
      <c r="UPY156" s="89"/>
      <c r="UPZ156" s="89"/>
      <c r="UQA156" s="89"/>
      <c r="UQB156" s="89"/>
      <c r="UQC156" s="89"/>
      <c r="UQD156" s="89"/>
      <c r="UQE156" s="89"/>
      <c r="UQF156" s="89"/>
      <c r="UQG156" s="89"/>
      <c r="UQH156" s="89"/>
      <c r="UQI156" s="89"/>
      <c r="UQJ156" s="89"/>
      <c r="UQK156" s="89"/>
      <c r="UQL156" s="89"/>
      <c r="UQM156" s="89"/>
      <c r="UQN156" s="89"/>
      <c r="UQO156" s="89"/>
      <c r="UQP156" s="89"/>
      <c r="UQQ156" s="89"/>
      <c r="UQR156" s="89"/>
      <c r="UQS156" s="89"/>
      <c r="UQT156" s="89"/>
      <c r="UQU156" s="89"/>
      <c r="UQV156" s="89"/>
      <c r="UQW156" s="89"/>
      <c r="UQX156" s="89"/>
      <c r="UQY156" s="89"/>
      <c r="UQZ156" s="89"/>
      <c r="URA156" s="89"/>
      <c r="URB156" s="89"/>
      <c r="URC156" s="89"/>
      <c r="URD156" s="89"/>
      <c r="URE156" s="89"/>
      <c r="URF156" s="89"/>
      <c r="URG156" s="89"/>
      <c r="URH156" s="89"/>
      <c r="URI156" s="89"/>
      <c r="URJ156" s="89"/>
      <c r="URK156" s="89"/>
      <c r="URL156" s="89"/>
      <c r="URM156" s="89"/>
      <c r="URN156" s="89"/>
      <c r="URO156" s="89"/>
      <c r="URP156" s="89"/>
      <c r="URQ156" s="89"/>
      <c r="URR156" s="89"/>
      <c r="URS156" s="89"/>
      <c r="URT156" s="89"/>
      <c r="URU156" s="89"/>
      <c r="URV156" s="89"/>
      <c r="URW156" s="89"/>
      <c r="URX156" s="89"/>
      <c r="URY156" s="89"/>
      <c r="URZ156" s="89"/>
      <c r="USA156" s="89"/>
      <c r="USB156" s="89"/>
      <c r="USC156" s="89"/>
      <c r="USD156" s="89"/>
      <c r="USE156" s="89"/>
      <c r="USF156" s="89"/>
      <c r="USG156" s="89"/>
      <c r="USH156" s="89"/>
      <c r="USI156" s="89"/>
      <c r="USJ156" s="89"/>
      <c r="USK156" s="89"/>
      <c r="USL156" s="89"/>
      <c r="USM156" s="89"/>
      <c r="USN156" s="89"/>
      <c r="USO156" s="89"/>
      <c r="USP156" s="89"/>
      <c r="USQ156" s="89"/>
      <c r="USR156" s="89"/>
      <c r="USS156" s="89"/>
      <c r="UST156" s="89"/>
      <c r="USU156" s="89"/>
      <c r="USV156" s="89"/>
      <c r="USW156" s="89"/>
      <c r="USX156" s="89"/>
      <c r="USY156" s="89"/>
      <c r="USZ156" s="89"/>
      <c r="UTA156" s="89"/>
      <c r="UTB156" s="89"/>
      <c r="UTC156" s="89"/>
      <c r="UTD156" s="89"/>
      <c r="UTE156" s="89"/>
      <c r="UTF156" s="89"/>
      <c r="UTG156" s="89"/>
      <c r="UTH156" s="89"/>
      <c r="UTI156" s="89"/>
      <c r="UTJ156" s="89"/>
      <c r="UTK156" s="89"/>
      <c r="UTL156" s="89"/>
      <c r="UTM156" s="89"/>
      <c r="UTN156" s="89"/>
      <c r="UTO156" s="89"/>
      <c r="UTP156" s="89"/>
      <c r="UTQ156" s="89"/>
      <c r="UTR156" s="89"/>
      <c r="UTS156" s="89"/>
      <c r="UTT156" s="89"/>
      <c r="UTU156" s="89"/>
      <c r="UTV156" s="89"/>
      <c r="UTW156" s="89"/>
      <c r="UTX156" s="89"/>
      <c r="UTY156" s="89"/>
      <c r="UTZ156" s="89"/>
      <c r="UUA156" s="89"/>
      <c r="UUB156" s="89"/>
      <c r="UUC156" s="89"/>
      <c r="UUD156" s="89"/>
      <c r="UUE156" s="89"/>
      <c r="UUF156" s="89"/>
      <c r="UUG156" s="89"/>
      <c r="UUH156" s="89"/>
      <c r="UUI156" s="89"/>
      <c r="UUJ156" s="89"/>
      <c r="UUK156" s="89"/>
      <c r="UUL156" s="89"/>
      <c r="UUM156" s="89"/>
      <c r="UUN156" s="89"/>
      <c r="UUO156" s="89"/>
      <c r="UUP156" s="89"/>
      <c r="UUQ156" s="89"/>
      <c r="UUR156" s="89"/>
      <c r="UUS156" s="89"/>
      <c r="UUT156" s="89"/>
      <c r="UUU156" s="89"/>
      <c r="UUV156" s="89"/>
      <c r="UUW156" s="89"/>
      <c r="UUX156" s="89"/>
      <c r="UUY156" s="89"/>
      <c r="UUZ156" s="89"/>
      <c r="UVA156" s="89"/>
      <c r="UVB156" s="89"/>
      <c r="UVC156" s="89"/>
      <c r="UVD156" s="89"/>
      <c r="UVE156" s="89"/>
      <c r="UVF156" s="89"/>
      <c r="UVG156" s="89"/>
      <c r="UVH156" s="89"/>
      <c r="UVI156" s="89"/>
      <c r="UVJ156" s="89"/>
      <c r="UVK156" s="89"/>
      <c r="UVL156" s="89"/>
      <c r="UVM156" s="89"/>
      <c r="UVN156" s="89"/>
      <c r="UVO156" s="89"/>
      <c r="UVP156" s="89"/>
      <c r="UVQ156" s="89"/>
      <c r="UVR156" s="89"/>
      <c r="UVS156" s="89"/>
      <c r="UVT156" s="89"/>
      <c r="UVU156" s="89"/>
      <c r="UVV156" s="89"/>
      <c r="UVW156" s="89"/>
      <c r="UVX156" s="89"/>
      <c r="UVY156" s="89"/>
      <c r="UVZ156" s="89"/>
      <c r="UWA156" s="89"/>
      <c r="UWB156" s="89"/>
      <c r="UWC156" s="89"/>
      <c r="UWD156" s="89"/>
      <c r="UWE156" s="89"/>
      <c r="UWF156" s="89"/>
      <c r="UWG156" s="89"/>
      <c r="UWH156" s="89"/>
      <c r="UWI156" s="89"/>
      <c r="UWJ156" s="89"/>
      <c r="UWK156" s="89"/>
      <c r="UWL156" s="89"/>
      <c r="UWM156" s="89"/>
      <c r="UWN156" s="89"/>
      <c r="UWO156" s="89"/>
      <c r="UWP156" s="89"/>
      <c r="UWQ156" s="89"/>
      <c r="UWR156" s="89"/>
      <c r="UWS156" s="89"/>
      <c r="UWT156" s="89"/>
      <c r="UWU156" s="89"/>
      <c r="UWV156" s="89"/>
      <c r="UWW156" s="89"/>
      <c r="UWX156" s="89"/>
      <c r="UWY156" s="89"/>
      <c r="UWZ156" s="89"/>
      <c r="UXA156" s="89"/>
      <c r="UXB156" s="89"/>
      <c r="UXC156" s="89"/>
      <c r="UXD156" s="89"/>
      <c r="UXE156" s="89"/>
      <c r="UXF156" s="89"/>
      <c r="UXG156" s="89"/>
      <c r="UXH156" s="89"/>
      <c r="UXI156" s="89"/>
      <c r="UXJ156" s="89"/>
      <c r="UXK156" s="89"/>
      <c r="UXL156" s="89"/>
      <c r="UXM156" s="89"/>
      <c r="UXN156" s="89"/>
      <c r="UXO156" s="89"/>
      <c r="UXP156" s="89"/>
      <c r="UXQ156" s="89"/>
      <c r="UXR156" s="89"/>
      <c r="UXS156" s="89"/>
      <c r="UXT156" s="89"/>
      <c r="UXU156" s="89"/>
      <c r="UXV156" s="89"/>
      <c r="UXW156" s="89"/>
      <c r="UXX156" s="89"/>
      <c r="UXY156" s="89"/>
      <c r="UXZ156" s="89"/>
      <c r="UYA156" s="89"/>
      <c r="UYB156" s="89"/>
      <c r="UYC156" s="89"/>
      <c r="UYD156" s="89"/>
      <c r="UYE156" s="89"/>
      <c r="UYF156" s="89"/>
      <c r="UYG156" s="89"/>
      <c r="UYH156" s="89"/>
      <c r="UYI156" s="89"/>
      <c r="UYJ156" s="89"/>
      <c r="UYK156" s="89"/>
      <c r="UYL156" s="89"/>
      <c r="UYM156" s="89"/>
      <c r="UYN156" s="89"/>
      <c r="UYO156" s="89"/>
      <c r="UYP156" s="89"/>
      <c r="UYQ156" s="89"/>
      <c r="UYR156" s="89"/>
      <c r="UYS156" s="89"/>
      <c r="UYT156" s="89"/>
      <c r="UYU156" s="89"/>
      <c r="UYV156" s="89"/>
      <c r="UYW156" s="89"/>
      <c r="UYX156" s="89"/>
      <c r="UYY156" s="89"/>
      <c r="UYZ156" s="89"/>
      <c r="UZA156" s="89"/>
      <c r="UZB156" s="89"/>
      <c r="UZC156" s="89"/>
      <c r="UZD156" s="89"/>
      <c r="UZE156" s="89"/>
      <c r="UZF156" s="89"/>
      <c r="UZG156" s="89"/>
      <c r="UZH156" s="89"/>
      <c r="UZI156" s="89"/>
      <c r="UZJ156" s="89"/>
      <c r="UZK156" s="89"/>
      <c r="UZL156" s="89"/>
      <c r="UZM156" s="89"/>
      <c r="UZN156" s="89"/>
      <c r="UZO156" s="89"/>
      <c r="UZP156" s="89"/>
      <c r="UZQ156" s="89"/>
      <c r="UZR156" s="89"/>
      <c r="UZS156" s="89"/>
      <c r="UZT156" s="89"/>
      <c r="UZU156" s="89"/>
      <c r="UZV156" s="89"/>
      <c r="UZW156" s="89"/>
      <c r="UZX156" s="89"/>
      <c r="UZY156" s="89"/>
      <c r="UZZ156" s="89"/>
      <c r="VAA156" s="89"/>
      <c r="VAB156" s="89"/>
      <c r="VAC156" s="89"/>
      <c r="VAD156" s="89"/>
      <c r="VAE156" s="89"/>
      <c r="VAF156" s="89"/>
      <c r="VAG156" s="89"/>
      <c r="VAH156" s="89"/>
      <c r="VAI156" s="89"/>
      <c r="VAJ156" s="89"/>
      <c r="VAK156" s="89"/>
      <c r="VAL156" s="89"/>
      <c r="VAM156" s="89"/>
      <c r="VAN156" s="89"/>
      <c r="VAO156" s="89"/>
      <c r="VAP156" s="89"/>
      <c r="VAQ156" s="89"/>
      <c r="VAR156" s="89"/>
      <c r="VAS156" s="89"/>
      <c r="VAT156" s="89"/>
      <c r="VAU156" s="89"/>
      <c r="VAV156" s="89"/>
      <c r="VAW156" s="89"/>
      <c r="VAX156" s="89"/>
      <c r="VAY156" s="89"/>
      <c r="VAZ156" s="89"/>
      <c r="VBA156" s="89"/>
      <c r="VBB156" s="89"/>
      <c r="VBC156" s="89"/>
      <c r="VBD156" s="89"/>
      <c r="VBE156" s="89"/>
      <c r="VBF156" s="89"/>
      <c r="VBG156" s="89"/>
      <c r="VBH156" s="89"/>
      <c r="VBI156" s="89"/>
      <c r="VBJ156" s="89"/>
      <c r="VBK156" s="89"/>
      <c r="VBL156" s="89"/>
      <c r="VBM156" s="89"/>
      <c r="VBN156" s="89"/>
      <c r="VBO156" s="89"/>
      <c r="VBP156" s="89"/>
      <c r="VBQ156" s="89"/>
      <c r="VBR156" s="89"/>
      <c r="VBS156" s="89"/>
      <c r="VBT156" s="89"/>
      <c r="VBU156" s="89"/>
      <c r="VBV156" s="89"/>
      <c r="VBW156" s="89"/>
      <c r="VBX156" s="89"/>
      <c r="VBY156" s="89"/>
      <c r="VBZ156" s="89"/>
      <c r="VCA156" s="89"/>
      <c r="VCB156" s="89"/>
      <c r="VCC156" s="89"/>
      <c r="VCD156" s="89"/>
      <c r="VCE156" s="89"/>
      <c r="VCF156" s="89"/>
      <c r="VCG156" s="89"/>
      <c r="VCH156" s="89"/>
      <c r="VCI156" s="89"/>
      <c r="VCJ156" s="89"/>
      <c r="VCK156" s="89"/>
      <c r="VCL156" s="89"/>
      <c r="VCM156" s="89"/>
      <c r="VCN156" s="89"/>
      <c r="VCO156" s="89"/>
      <c r="VCP156" s="89"/>
      <c r="VCQ156" s="89"/>
      <c r="VCR156" s="89"/>
      <c r="VCS156" s="89"/>
      <c r="VCT156" s="89"/>
      <c r="VCU156" s="89"/>
      <c r="VCV156" s="89"/>
      <c r="VCW156" s="89"/>
      <c r="VCX156" s="89"/>
      <c r="VCY156" s="89"/>
      <c r="VCZ156" s="89"/>
      <c r="VDA156" s="89"/>
      <c r="VDB156" s="89"/>
      <c r="VDC156" s="89"/>
      <c r="VDD156" s="89"/>
      <c r="VDE156" s="89"/>
      <c r="VDF156" s="89"/>
      <c r="VDG156" s="89"/>
      <c r="VDH156" s="89"/>
      <c r="VDI156" s="89"/>
      <c r="VDJ156" s="89"/>
      <c r="VDK156" s="89"/>
      <c r="VDL156" s="89"/>
      <c r="VDM156" s="89"/>
      <c r="VDN156" s="89"/>
      <c r="VDO156" s="89"/>
      <c r="VDP156" s="89"/>
      <c r="VDQ156" s="89"/>
      <c r="VDR156" s="89"/>
      <c r="VDS156" s="89"/>
      <c r="VDT156" s="89"/>
      <c r="VDU156" s="89"/>
      <c r="VDV156" s="89"/>
      <c r="VDW156" s="89"/>
      <c r="VDX156" s="89"/>
      <c r="VDY156" s="89"/>
      <c r="VDZ156" s="89"/>
      <c r="VEA156" s="89"/>
      <c r="VEB156" s="89"/>
      <c r="VEC156" s="89"/>
      <c r="VED156" s="89"/>
      <c r="VEE156" s="89"/>
      <c r="VEF156" s="89"/>
      <c r="VEG156" s="89"/>
      <c r="VEH156" s="89"/>
      <c r="VEI156" s="89"/>
      <c r="VEJ156" s="89"/>
      <c r="VEK156" s="89"/>
      <c r="VEL156" s="89"/>
      <c r="VEM156" s="89"/>
      <c r="VEN156" s="89"/>
      <c r="VEO156" s="89"/>
      <c r="VEP156" s="89"/>
      <c r="VEQ156" s="89"/>
      <c r="VER156" s="89"/>
      <c r="VES156" s="89"/>
      <c r="VET156" s="89"/>
      <c r="VEU156" s="89"/>
      <c r="VEV156" s="89"/>
      <c r="VEW156" s="89"/>
      <c r="VEX156" s="89"/>
      <c r="VEY156" s="89"/>
      <c r="VEZ156" s="89"/>
      <c r="VFA156" s="89"/>
      <c r="VFB156" s="89"/>
      <c r="VFC156" s="89"/>
      <c r="VFD156" s="89"/>
      <c r="VFE156" s="89"/>
      <c r="VFF156" s="89"/>
      <c r="VFG156" s="89"/>
      <c r="VFH156" s="89"/>
      <c r="VFI156" s="89"/>
      <c r="VFJ156" s="89"/>
      <c r="VFK156" s="89"/>
      <c r="VFL156" s="89"/>
      <c r="VFM156" s="89"/>
      <c r="VFN156" s="89"/>
      <c r="VFO156" s="89"/>
      <c r="VFP156" s="89"/>
      <c r="VFQ156" s="89"/>
      <c r="VFR156" s="89"/>
      <c r="VFS156" s="89"/>
      <c r="VFT156" s="89"/>
      <c r="VFU156" s="89"/>
      <c r="VFV156" s="89"/>
      <c r="VFW156" s="89"/>
      <c r="VFX156" s="89"/>
      <c r="VFY156" s="89"/>
      <c r="VFZ156" s="89"/>
      <c r="VGA156" s="89"/>
      <c r="VGB156" s="89"/>
      <c r="VGC156" s="89"/>
      <c r="VGD156" s="89"/>
      <c r="VGE156" s="89"/>
      <c r="VGF156" s="89"/>
      <c r="VGG156" s="89"/>
      <c r="VGH156" s="89"/>
      <c r="VGI156" s="89"/>
      <c r="VGJ156" s="89"/>
      <c r="VGK156" s="89"/>
      <c r="VGL156" s="89"/>
      <c r="VGM156" s="89"/>
      <c r="VGN156" s="89"/>
      <c r="VGO156" s="89"/>
      <c r="VGP156" s="89"/>
      <c r="VGQ156" s="89"/>
      <c r="VGR156" s="89"/>
      <c r="VGS156" s="89"/>
      <c r="VGT156" s="89"/>
      <c r="VGU156" s="89"/>
      <c r="VGV156" s="89"/>
      <c r="VGW156" s="89"/>
      <c r="VGX156" s="89"/>
      <c r="VGY156" s="89"/>
      <c r="VGZ156" s="89"/>
      <c r="VHA156" s="89"/>
      <c r="VHB156" s="89"/>
      <c r="VHC156" s="89"/>
      <c r="VHD156" s="89"/>
      <c r="VHE156" s="89"/>
      <c r="VHF156" s="89"/>
      <c r="VHG156" s="89"/>
      <c r="VHH156" s="89"/>
      <c r="VHI156" s="89"/>
      <c r="VHJ156" s="89"/>
      <c r="VHK156" s="89"/>
      <c r="VHL156" s="89"/>
      <c r="VHM156" s="89"/>
      <c r="VHN156" s="89"/>
      <c r="VHO156" s="89"/>
      <c r="VHP156" s="89"/>
      <c r="VHQ156" s="89"/>
      <c r="VHR156" s="89"/>
      <c r="VHS156" s="89"/>
      <c r="VHT156" s="89"/>
      <c r="VHU156" s="89"/>
      <c r="VHV156" s="89"/>
      <c r="VHW156" s="89"/>
      <c r="VHX156" s="89"/>
      <c r="VHY156" s="89"/>
      <c r="VHZ156" s="89"/>
      <c r="VIA156" s="89"/>
      <c r="VIB156" s="89"/>
      <c r="VIC156" s="89"/>
      <c r="VID156" s="89"/>
      <c r="VIE156" s="89"/>
      <c r="VIF156" s="89"/>
      <c r="VIG156" s="89"/>
      <c r="VIH156" s="89"/>
      <c r="VII156" s="89"/>
      <c r="VIJ156" s="89"/>
      <c r="VIK156" s="89"/>
      <c r="VIL156" s="89"/>
      <c r="VIM156" s="89"/>
      <c r="VIN156" s="89"/>
      <c r="VIO156" s="89"/>
      <c r="VIP156" s="89"/>
      <c r="VIQ156" s="89"/>
      <c r="VIR156" s="89"/>
      <c r="VIS156" s="89"/>
      <c r="VIT156" s="89"/>
      <c r="VIU156" s="89"/>
      <c r="VIV156" s="89"/>
      <c r="VIW156" s="89"/>
      <c r="VIX156" s="89"/>
      <c r="VIY156" s="89"/>
      <c r="VIZ156" s="89"/>
      <c r="VJA156" s="89"/>
      <c r="VJB156" s="89"/>
      <c r="VJC156" s="89"/>
      <c r="VJD156" s="89"/>
      <c r="VJE156" s="89"/>
      <c r="VJF156" s="89"/>
      <c r="VJG156" s="89"/>
      <c r="VJH156" s="89"/>
      <c r="VJI156" s="89"/>
      <c r="VJJ156" s="89"/>
      <c r="VJK156" s="89"/>
      <c r="VJL156" s="89"/>
      <c r="VJM156" s="89"/>
      <c r="VJN156" s="89"/>
      <c r="VJO156" s="89"/>
      <c r="VJP156" s="89"/>
      <c r="VJQ156" s="89"/>
      <c r="VJR156" s="89"/>
      <c r="VJS156" s="89"/>
      <c r="VJT156" s="89"/>
      <c r="VJU156" s="89"/>
      <c r="VJV156" s="89"/>
      <c r="VJW156" s="89"/>
      <c r="VJX156" s="89"/>
      <c r="VJY156" s="89"/>
      <c r="VJZ156" s="89"/>
      <c r="VKA156" s="89"/>
      <c r="VKB156" s="89"/>
      <c r="VKC156" s="89"/>
      <c r="VKD156" s="89"/>
      <c r="VKE156" s="89"/>
      <c r="VKF156" s="89"/>
      <c r="VKG156" s="89"/>
      <c r="VKH156" s="89"/>
      <c r="VKI156" s="89"/>
      <c r="VKJ156" s="89"/>
      <c r="VKK156" s="89"/>
      <c r="VKL156" s="89"/>
      <c r="VKM156" s="89"/>
      <c r="VKN156" s="89"/>
      <c r="VKO156" s="89"/>
      <c r="VKP156" s="89"/>
      <c r="VKQ156" s="89"/>
      <c r="VKR156" s="89"/>
      <c r="VKS156" s="89"/>
      <c r="VKT156" s="89"/>
      <c r="VKU156" s="89"/>
      <c r="VKV156" s="89"/>
      <c r="VKW156" s="89"/>
      <c r="VKX156" s="89"/>
      <c r="VKY156" s="89"/>
      <c r="VKZ156" s="89"/>
      <c r="VLA156" s="89"/>
      <c r="VLB156" s="89"/>
      <c r="VLC156" s="89"/>
      <c r="VLD156" s="89"/>
      <c r="VLE156" s="89"/>
      <c r="VLF156" s="89"/>
      <c r="VLG156" s="89"/>
      <c r="VLH156" s="89"/>
      <c r="VLI156" s="89"/>
      <c r="VLJ156" s="89"/>
      <c r="VLK156" s="89"/>
      <c r="VLL156" s="89"/>
      <c r="VLM156" s="89"/>
      <c r="VLN156" s="89"/>
      <c r="VLO156" s="89"/>
      <c r="VLP156" s="89"/>
      <c r="VLQ156" s="89"/>
      <c r="VLR156" s="89"/>
      <c r="VLS156" s="89"/>
      <c r="VLT156" s="89"/>
      <c r="VLU156" s="89"/>
      <c r="VLV156" s="89"/>
      <c r="VLW156" s="89"/>
      <c r="VLX156" s="89"/>
      <c r="VLY156" s="89"/>
      <c r="VLZ156" s="89"/>
      <c r="VMA156" s="89"/>
      <c r="VMB156" s="89"/>
      <c r="VMC156" s="89"/>
      <c r="VMD156" s="89"/>
      <c r="VME156" s="89"/>
      <c r="VMF156" s="89"/>
      <c r="VMG156" s="89"/>
      <c r="VMH156" s="89"/>
      <c r="VMI156" s="89"/>
      <c r="VMJ156" s="89"/>
      <c r="VMK156" s="89"/>
      <c r="VML156" s="89"/>
      <c r="VMM156" s="89"/>
      <c r="VMN156" s="89"/>
      <c r="VMO156" s="89"/>
      <c r="VMP156" s="89"/>
      <c r="VMQ156" s="89"/>
      <c r="VMR156" s="89"/>
      <c r="VMS156" s="89"/>
      <c r="VMT156" s="89"/>
      <c r="VMU156" s="89"/>
      <c r="VMV156" s="89"/>
      <c r="VMW156" s="89"/>
      <c r="VMX156" s="89"/>
      <c r="VMY156" s="89"/>
      <c r="VMZ156" s="89"/>
      <c r="VNA156" s="89"/>
      <c r="VNB156" s="89"/>
      <c r="VNC156" s="89"/>
      <c r="VND156" s="89"/>
      <c r="VNE156" s="89"/>
      <c r="VNF156" s="89"/>
      <c r="VNG156" s="89"/>
      <c r="VNH156" s="89"/>
      <c r="VNI156" s="89"/>
      <c r="VNJ156" s="89"/>
      <c r="VNK156" s="89"/>
      <c r="VNL156" s="89"/>
      <c r="VNM156" s="89"/>
      <c r="VNN156" s="89"/>
      <c r="VNO156" s="89"/>
      <c r="VNP156" s="89"/>
      <c r="VNQ156" s="89"/>
      <c r="VNR156" s="89"/>
      <c r="VNS156" s="89"/>
      <c r="VNT156" s="89"/>
      <c r="VNU156" s="89"/>
      <c r="VNV156" s="89"/>
      <c r="VNW156" s="89"/>
      <c r="VNX156" s="89"/>
      <c r="VNY156" s="89"/>
      <c r="VNZ156" s="89"/>
      <c r="VOA156" s="89"/>
      <c r="VOB156" s="89"/>
      <c r="VOC156" s="89"/>
      <c r="VOD156" s="89"/>
      <c r="VOE156" s="89"/>
      <c r="VOF156" s="89"/>
      <c r="VOG156" s="89"/>
      <c r="VOH156" s="89"/>
      <c r="VOI156" s="89"/>
      <c r="VOJ156" s="89"/>
      <c r="VOK156" s="89"/>
      <c r="VOL156" s="89"/>
      <c r="VOM156" s="89"/>
      <c r="VON156" s="89"/>
      <c r="VOO156" s="89"/>
      <c r="VOP156" s="89"/>
      <c r="VOQ156" s="89"/>
      <c r="VOR156" s="89"/>
      <c r="VOS156" s="89"/>
      <c r="VOT156" s="89"/>
      <c r="VOU156" s="89"/>
      <c r="VOV156" s="89"/>
      <c r="VOW156" s="89"/>
      <c r="VOX156" s="89"/>
      <c r="VOY156" s="89"/>
      <c r="VOZ156" s="89"/>
      <c r="VPA156" s="89"/>
      <c r="VPB156" s="89"/>
      <c r="VPC156" s="89"/>
      <c r="VPD156" s="89"/>
      <c r="VPE156" s="89"/>
      <c r="VPF156" s="89"/>
      <c r="VPG156" s="89"/>
      <c r="VPH156" s="89"/>
      <c r="VPI156" s="89"/>
      <c r="VPJ156" s="89"/>
      <c r="VPK156" s="89"/>
      <c r="VPL156" s="89"/>
      <c r="VPM156" s="89"/>
      <c r="VPN156" s="89"/>
      <c r="VPO156" s="89"/>
      <c r="VPP156" s="89"/>
      <c r="VPQ156" s="89"/>
      <c r="VPR156" s="89"/>
      <c r="VPS156" s="89"/>
      <c r="VPT156" s="89"/>
      <c r="VPU156" s="89"/>
      <c r="VPV156" s="89"/>
      <c r="VPW156" s="89"/>
      <c r="VPX156" s="89"/>
      <c r="VPY156" s="89"/>
      <c r="VPZ156" s="89"/>
      <c r="VQA156" s="89"/>
      <c r="VQB156" s="89"/>
      <c r="VQC156" s="89"/>
      <c r="VQD156" s="89"/>
      <c r="VQE156" s="89"/>
      <c r="VQF156" s="89"/>
      <c r="VQG156" s="89"/>
      <c r="VQH156" s="89"/>
      <c r="VQI156" s="89"/>
      <c r="VQJ156" s="89"/>
      <c r="VQK156" s="89"/>
      <c r="VQL156" s="89"/>
      <c r="VQM156" s="89"/>
      <c r="VQN156" s="89"/>
      <c r="VQO156" s="89"/>
      <c r="VQP156" s="89"/>
      <c r="VQQ156" s="89"/>
      <c r="VQR156" s="89"/>
      <c r="VQS156" s="89"/>
      <c r="VQT156" s="89"/>
      <c r="VQU156" s="89"/>
      <c r="VQV156" s="89"/>
      <c r="VQW156" s="89"/>
      <c r="VQX156" s="89"/>
      <c r="VQY156" s="89"/>
      <c r="VQZ156" s="89"/>
      <c r="VRA156" s="89"/>
      <c r="VRB156" s="89"/>
      <c r="VRC156" s="89"/>
      <c r="VRD156" s="89"/>
      <c r="VRE156" s="89"/>
      <c r="VRF156" s="89"/>
      <c r="VRG156" s="89"/>
      <c r="VRH156" s="89"/>
      <c r="VRI156" s="89"/>
      <c r="VRJ156" s="89"/>
      <c r="VRK156" s="89"/>
      <c r="VRL156" s="89"/>
      <c r="VRM156" s="89"/>
      <c r="VRN156" s="89"/>
      <c r="VRO156" s="89"/>
      <c r="VRP156" s="89"/>
      <c r="VRQ156" s="89"/>
      <c r="VRR156" s="89"/>
      <c r="VRS156" s="89"/>
      <c r="VRT156" s="89"/>
      <c r="VRU156" s="89"/>
      <c r="VRV156" s="89"/>
      <c r="VRW156" s="89"/>
      <c r="VRX156" s="89"/>
      <c r="VRY156" s="89"/>
      <c r="VRZ156" s="89"/>
      <c r="VSA156" s="89"/>
      <c r="VSB156" s="89"/>
      <c r="VSC156" s="89"/>
      <c r="VSD156" s="89"/>
      <c r="VSE156" s="89"/>
      <c r="VSF156" s="89"/>
      <c r="VSG156" s="89"/>
      <c r="VSH156" s="89"/>
      <c r="VSI156" s="89"/>
      <c r="VSJ156" s="89"/>
      <c r="VSK156" s="89"/>
      <c r="VSL156" s="89"/>
      <c r="VSM156" s="89"/>
      <c r="VSN156" s="89"/>
      <c r="VSO156" s="89"/>
      <c r="VSP156" s="89"/>
      <c r="VSQ156" s="89"/>
      <c r="VSR156" s="89"/>
      <c r="VSS156" s="89"/>
      <c r="VST156" s="89"/>
      <c r="VSU156" s="89"/>
      <c r="VSV156" s="89"/>
      <c r="VSW156" s="89"/>
      <c r="VSX156" s="89"/>
      <c r="VSY156" s="89"/>
      <c r="VSZ156" s="89"/>
      <c r="VTA156" s="89"/>
      <c r="VTB156" s="89"/>
      <c r="VTC156" s="89"/>
      <c r="VTD156" s="89"/>
      <c r="VTE156" s="89"/>
      <c r="VTF156" s="89"/>
      <c r="VTG156" s="89"/>
      <c r="VTH156" s="89"/>
      <c r="VTI156" s="89"/>
      <c r="VTJ156" s="89"/>
      <c r="VTK156" s="89"/>
      <c r="VTL156" s="89"/>
      <c r="VTM156" s="89"/>
      <c r="VTN156" s="89"/>
      <c r="VTO156" s="89"/>
      <c r="VTP156" s="89"/>
      <c r="VTQ156" s="89"/>
      <c r="VTR156" s="89"/>
      <c r="VTS156" s="89"/>
      <c r="VTT156" s="89"/>
      <c r="VTU156" s="89"/>
      <c r="VTV156" s="89"/>
      <c r="VTW156" s="89"/>
      <c r="VTX156" s="89"/>
      <c r="VTY156" s="89"/>
      <c r="VTZ156" s="89"/>
      <c r="VUA156" s="89"/>
      <c r="VUB156" s="89"/>
      <c r="VUC156" s="89"/>
      <c r="VUD156" s="89"/>
      <c r="VUE156" s="89"/>
      <c r="VUF156" s="89"/>
      <c r="VUG156" s="89"/>
      <c r="VUH156" s="89"/>
      <c r="VUI156" s="89"/>
      <c r="VUJ156" s="89"/>
      <c r="VUK156" s="89"/>
      <c r="VUL156" s="89"/>
      <c r="VUM156" s="89"/>
      <c r="VUN156" s="89"/>
      <c r="VUO156" s="89"/>
      <c r="VUP156" s="89"/>
      <c r="VUQ156" s="89"/>
      <c r="VUR156" s="89"/>
      <c r="VUS156" s="89"/>
      <c r="VUT156" s="89"/>
      <c r="VUU156" s="89"/>
      <c r="VUV156" s="89"/>
      <c r="VUW156" s="89"/>
      <c r="VUX156" s="89"/>
      <c r="VUY156" s="89"/>
      <c r="VUZ156" s="89"/>
      <c r="VVA156" s="89"/>
      <c r="VVB156" s="89"/>
      <c r="VVC156" s="89"/>
      <c r="VVD156" s="89"/>
      <c r="VVE156" s="89"/>
      <c r="VVF156" s="89"/>
      <c r="VVG156" s="89"/>
      <c r="VVH156" s="89"/>
      <c r="VVI156" s="89"/>
      <c r="VVJ156" s="89"/>
      <c r="VVK156" s="89"/>
      <c r="VVL156" s="89"/>
      <c r="VVM156" s="89"/>
      <c r="VVN156" s="89"/>
      <c r="VVO156" s="89"/>
      <c r="VVP156" s="89"/>
      <c r="VVQ156" s="89"/>
      <c r="VVR156" s="89"/>
      <c r="VVS156" s="89"/>
      <c r="VVT156" s="89"/>
      <c r="VVU156" s="89"/>
      <c r="VVV156" s="89"/>
      <c r="VVW156" s="89"/>
      <c r="VVX156" s="89"/>
      <c r="VVY156" s="89"/>
      <c r="VVZ156" s="89"/>
      <c r="VWA156" s="89"/>
      <c r="VWB156" s="89"/>
      <c r="VWC156" s="89"/>
      <c r="VWD156" s="89"/>
      <c r="VWE156" s="89"/>
      <c r="VWF156" s="89"/>
      <c r="VWG156" s="89"/>
      <c r="VWH156" s="89"/>
      <c r="VWI156" s="89"/>
      <c r="VWJ156" s="89"/>
      <c r="VWK156" s="89"/>
      <c r="VWL156" s="89"/>
      <c r="VWM156" s="89"/>
      <c r="VWN156" s="89"/>
      <c r="VWO156" s="89"/>
      <c r="VWP156" s="89"/>
      <c r="VWQ156" s="89"/>
      <c r="VWR156" s="89"/>
      <c r="VWS156" s="89"/>
      <c r="VWT156" s="89"/>
      <c r="VWU156" s="89"/>
      <c r="VWV156" s="89"/>
      <c r="VWW156" s="89"/>
      <c r="VWX156" s="89"/>
      <c r="VWY156" s="89"/>
      <c r="VWZ156" s="89"/>
      <c r="VXA156" s="89"/>
      <c r="VXB156" s="89"/>
      <c r="VXC156" s="89"/>
      <c r="VXD156" s="89"/>
      <c r="VXE156" s="89"/>
      <c r="VXF156" s="89"/>
      <c r="VXG156" s="89"/>
      <c r="VXH156" s="89"/>
      <c r="VXI156" s="89"/>
      <c r="VXJ156" s="89"/>
      <c r="VXK156" s="89"/>
      <c r="VXL156" s="89"/>
      <c r="VXM156" s="89"/>
      <c r="VXN156" s="89"/>
      <c r="VXO156" s="89"/>
      <c r="VXP156" s="89"/>
      <c r="VXQ156" s="89"/>
      <c r="VXR156" s="89"/>
      <c r="VXS156" s="89"/>
      <c r="VXT156" s="89"/>
      <c r="VXU156" s="89"/>
      <c r="VXV156" s="89"/>
      <c r="VXW156" s="89"/>
      <c r="VXX156" s="89"/>
      <c r="VXY156" s="89"/>
      <c r="VXZ156" s="89"/>
      <c r="VYA156" s="89"/>
      <c r="VYB156" s="89"/>
      <c r="VYC156" s="89"/>
      <c r="VYD156" s="89"/>
      <c r="VYE156" s="89"/>
      <c r="VYF156" s="89"/>
      <c r="VYG156" s="89"/>
      <c r="VYH156" s="89"/>
      <c r="VYI156" s="89"/>
      <c r="VYJ156" s="89"/>
      <c r="VYK156" s="89"/>
      <c r="VYL156" s="89"/>
      <c r="VYM156" s="89"/>
      <c r="VYN156" s="89"/>
      <c r="VYO156" s="89"/>
      <c r="VYP156" s="89"/>
      <c r="VYQ156" s="89"/>
      <c r="VYR156" s="89"/>
      <c r="VYS156" s="89"/>
      <c r="VYT156" s="89"/>
      <c r="VYU156" s="89"/>
      <c r="VYV156" s="89"/>
      <c r="VYW156" s="89"/>
      <c r="VYX156" s="89"/>
      <c r="VYY156" s="89"/>
      <c r="VYZ156" s="89"/>
      <c r="VZA156" s="89"/>
      <c r="VZB156" s="89"/>
      <c r="VZC156" s="89"/>
      <c r="VZD156" s="89"/>
      <c r="VZE156" s="89"/>
      <c r="VZF156" s="89"/>
      <c r="VZG156" s="89"/>
      <c r="VZH156" s="89"/>
      <c r="VZI156" s="89"/>
      <c r="VZJ156" s="89"/>
      <c r="VZK156" s="89"/>
      <c r="VZL156" s="89"/>
      <c r="VZM156" s="89"/>
      <c r="VZN156" s="89"/>
      <c r="VZO156" s="89"/>
      <c r="VZP156" s="89"/>
      <c r="VZQ156" s="89"/>
      <c r="VZR156" s="89"/>
      <c r="VZS156" s="89"/>
      <c r="VZT156" s="89"/>
      <c r="VZU156" s="89"/>
      <c r="VZV156" s="89"/>
      <c r="VZW156" s="89"/>
      <c r="VZX156" s="89"/>
      <c r="VZY156" s="89"/>
      <c r="VZZ156" s="89"/>
      <c r="WAA156" s="89"/>
      <c r="WAB156" s="89"/>
      <c r="WAC156" s="89"/>
      <c r="WAD156" s="89"/>
      <c r="WAE156" s="89"/>
      <c r="WAF156" s="89"/>
      <c r="WAG156" s="89"/>
      <c r="WAH156" s="89"/>
      <c r="WAI156" s="89"/>
      <c r="WAJ156" s="89"/>
      <c r="WAK156" s="89"/>
      <c r="WAL156" s="89"/>
      <c r="WAM156" s="89"/>
      <c r="WAN156" s="89"/>
      <c r="WAO156" s="89"/>
      <c r="WAP156" s="89"/>
      <c r="WAQ156" s="89"/>
      <c r="WAR156" s="89"/>
      <c r="WAS156" s="89"/>
      <c r="WAT156" s="89"/>
      <c r="WAU156" s="89"/>
      <c r="WAV156" s="89"/>
      <c r="WAW156" s="89"/>
      <c r="WAX156" s="89"/>
      <c r="WAY156" s="89"/>
      <c r="WAZ156" s="89"/>
      <c r="WBA156" s="89"/>
      <c r="WBB156" s="89"/>
      <c r="WBC156" s="89"/>
      <c r="WBD156" s="89"/>
      <c r="WBE156" s="89"/>
      <c r="WBF156" s="89"/>
      <c r="WBG156" s="89"/>
      <c r="WBH156" s="89"/>
      <c r="WBI156" s="89"/>
      <c r="WBJ156" s="89"/>
      <c r="WBK156" s="89"/>
      <c r="WBL156" s="89"/>
      <c r="WBM156" s="89"/>
      <c r="WBN156" s="89"/>
      <c r="WBO156" s="89"/>
      <c r="WBP156" s="89"/>
      <c r="WBQ156" s="89"/>
      <c r="WBR156" s="89"/>
      <c r="WBS156" s="89"/>
      <c r="WBT156" s="89"/>
      <c r="WBU156" s="89"/>
      <c r="WBV156" s="89"/>
      <c r="WBW156" s="89"/>
      <c r="WBX156" s="89"/>
      <c r="WBY156" s="89"/>
      <c r="WBZ156" s="89"/>
      <c r="WCA156" s="89"/>
      <c r="WCB156" s="89"/>
      <c r="WCC156" s="89"/>
      <c r="WCD156" s="89"/>
      <c r="WCE156" s="89"/>
      <c r="WCF156" s="89"/>
      <c r="WCG156" s="89"/>
      <c r="WCH156" s="89"/>
      <c r="WCI156" s="89"/>
      <c r="WCJ156" s="89"/>
      <c r="WCK156" s="89"/>
      <c r="WCL156" s="89"/>
      <c r="WCM156" s="89"/>
      <c r="WCN156" s="89"/>
      <c r="WCO156" s="89"/>
      <c r="WCP156" s="89"/>
      <c r="WCQ156" s="89"/>
      <c r="WCR156" s="89"/>
      <c r="WCS156" s="89"/>
      <c r="WCT156" s="89"/>
      <c r="WCU156" s="89"/>
      <c r="WCV156" s="89"/>
      <c r="WCW156" s="89"/>
      <c r="WCX156" s="89"/>
      <c r="WCY156" s="89"/>
      <c r="WCZ156" s="89"/>
      <c r="WDA156" s="89"/>
      <c r="WDB156" s="89"/>
      <c r="WDC156" s="89"/>
      <c r="WDD156" s="89"/>
      <c r="WDE156" s="89"/>
      <c r="WDF156" s="89"/>
      <c r="WDG156" s="89"/>
      <c r="WDH156" s="89"/>
      <c r="WDI156" s="89"/>
      <c r="WDJ156" s="89"/>
      <c r="WDK156" s="89"/>
      <c r="WDL156" s="89"/>
      <c r="WDM156" s="89"/>
      <c r="WDN156" s="89"/>
      <c r="WDO156" s="89"/>
      <c r="WDP156" s="89"/>
      <c r="WDQ156" s="89"/>
      <c r="WDR156" s="89"/>
      <c r="WDS156" s="89"/>
      <c r="WDT156" s="89"/>
      <c r="WDU156" s="89"/>
      <c r="WDV156" s="89"/>
      <c r="WDW156" s="89"/>
      <c r="WDX156" s="89"/>
      <c r="WDY156" s="89"/>
      <c r="WDZ156" s="89"/>
      <c r="WEA156" s="89"/>
      <c r="WEB156" s="89"/>
      <c r="WEC156" s="89"/>
      <c r="WED156" s="89"/>
      <c r="WEE156" s="89"/>
      <c r="WEF156" s="89"/>
      <c r="WEG156" s="89"/>
      <c r="WEH156" s="89"/>
      <c r="WEI156" s="89"/>
      <c r="WEJ156" s="89"/>
      <c r="WEK156" s="89"/>
      <c r="WEL156" s="89"/>
      <c r="WEM156" s="89"/>
      <c r="WEN156" s="89"/>
      <c r="WEO156" s="89"/>
      <c r="WEP156" s="89"/>
      <c r="WEQ156" s="89"/>
      <c r="WER156" s="89"/>
      <c r="WES156" s="89"/>
      <c r="WET156" s="89"/>
      <c r="WEU156" s="89"/>
      <c r="WEV156" s="89"/>
      <c r="WEW156" s="89"/>
      <c r="WEX156" s="89"/>
      <c r="WEY156" s="89"/>
      <c r="WEZ156" s="89"/>
      <c r="WFA156" s="89"/>
      <c r="WFB156" s="89"/>
      <c r="WFC156" s="89"/>
      <c r="WFD156" s="89"/>
      <c r="WFE156" s="89"/>
      <c r="WFF156" s="89"/>
      <c r="WFG156" s="89"/>
      <c r="WFH156" s="89"/>
      <c r="WFI156" s="89"/>
      <c r="WFJ156" s="89"/>
      <c r="WFK156" s="89"/>
      <c r="WFL156" s="89"/>
      <c r="WFM156" s="89"/>
      <c r="WFN156" s="89"/>
      <c r="WFO156" s="89"/>
      <c r="WFP156" s="89"/>
      <c r="WFQ156" s="89"/>
      <c r="WFR156" s="89"/>
      <c r="WFS156" s="89"/>
      <c r="WFT156" s="89"/>
      <c r="WFU156" s="89"/>
      <c r="WFV156" s="89"/>
      <c r="WFW156" s="89"/>
      <c r="WFX156" s="89"/>
      <c r="WFY156" s="89"/>
      <c r="WFZ156" s="89"/>
      <c r="WGA156" s="89"/>
      <c r="WGB156" s="89"/>
      <c r="WGC156" s="89"/>
      <c r="WGD156" s="89"/>
      <c r="WGE156" s="89"/>
      <c r="WGF156" s="89"/>
      <c r="WGG156" s="89"/>
      <c r="WGH156" s="89"/>
      <c r="WGI156" s="89"/>
      <c r="WGJ156" s="89"/>
      <c r="WGK156" s="89"/>
      <c r="WGL156" s="89"/>
      <c r="WGM156" s="89"/>
      <c r="WGN156" s="89"/>
      <c r="WGO156" s="89"/>
      <c r="WGP156" s="89"/>
      <c r="WGQ156" s="89"/>
      <c r="WGR156" s="89"/>
      <c r="WGS156" s="89"/>
      <c r="WGT156" s="89"/>
      <c r="WGU156" s="89"/>
      <c r="WGV156" s="89"/>
      <c r="WGW156" s="89"/>
      <c r="WGX156" s="89"/>
      <c r="WGY156" s="89"/>
      <c r="WGZ156" s="89"/>
      <c r="WHA156" s="89"/>
      <c r="WHB156" s="89"/>
      <c r="WHC156" s="89"/>
      <c r="WHD156" s="89"/>
      <c r="WHE156" s="89"/>
      <c r="WHF156" s="89"/>
      <c r="WHG156" s="89"/>
      <c r="WHH156" s="89"/>
      <c r="WHI156" s="89"/>
      <c r="WHJ156" s="89"/>
      <c r="WHK156" s="89"/>
      <c r="WHL156" s="89"/>
      <c r="WHM156" s="89"/>
      <c r="WHN156" s="89"/>
      <c r="WHO156" s="89"/>
      <c r="WHP156" s="89"/>
      <c r="WHQ156" s="89"/>
      <c r="WHR156" s="89"/>
      <c r="WHS156" s="89"/>
      <c r="WHT156" s="89"/>
      <c r="WHU156" s="89"/>
      <c r="WHV156" s="89"/>
      <c r="WHW156" s="89"/>
      <c r="WHX156" s="89"/>
      <c r="WHY156" s="89"/>
      <c r="WHZ156" s="89"/>
      <c r="WIA156" s="89"/>
      <c r="WIB156" s="89"/>
      <c r="WIC156" s="89"/>
      <c r="WID156" s="89"/>
      <c r="WIE156" s="89"/>
      <c r="WIF156" s="89"/>
      <c r="WIG156" s="89"/>
      <c r="WIH156" s="89"/>
      <c r="WII156" s="89"/>
      <c r="WIJ156" s="89"/>
      <c r="WIK156" s="89"/>
      <c r="WIL156" s="89"/>
      <c r="WIM156" s="89"/>
      <c r="WIN156" s="89"/>
      <c r="WIO156" s="89"/>
      <c r="WIP156" s="89"/>
      <c r="WIQ156" s="89"/>
      <c r="WIR156" s="89"/>
      <c r="WIS156" s="89"/>
      <c r="WIT156" s="89"/>
      <c r="WIU156" s="89"/>
      <c r="WIV156" s="89"/>
      <c r="WIW156" s="89"/>
      <c r="WIX156" s="89"/>
      <c r="WIY156" s="89"/>
      <c r="WIZ156" s="89"/>
      <c r="WJA156" s="89"/>
      <c r="WJB156" s="89"/>
      <c r="WJC156" s="89"/>
      <c r="WJD156" s="89"/>
      <c r="WJE156" s="89"/>
      <c r="WJF156" s="89"/>
      <c r="WJG156" s="89"/>
      <c r="WJH156" s="89"/>
      <c r="WJI156" s="89"/>
      <c r="WJJ156" s="89"/>
      <c r="WJK156" s="89"/>
      <c r="WJL156" s="89"/>
      <c r="WJM156" s="89"/>
      <c r="WJN156" s="89"/>
      <c r="WJO156" s="89"/>
      <c r="WJP156" s="89"/>
      <c r="WJQ156" s="89"/>
      <c r="WJR156" s="89"/>
      <c r="WJS156" s="89"/>
      <c r="WJT156" s="89"/>
      <c r="WJU156" s="89"/>
      <c r="WJV156" s="89"/>
      <c r="WJW156" s="89"/>
      <c r="WJX156" s="89"/>
      <c r="WJY156" s="89"/>
      <c r="WJZ156" s="89"/>
      <c r="WKA156" s="89"/>
      <c r="WKB156" s="89"/>
      <c r="WKC156" s="89"/>
      <c r="WKD156" s="89"/>
      <c r="WKE156" s="89"/>
      <c r="WKF156" s="89"/>
      <c r="WKG156" s="89"/>
      <c r="WKH156" s="89"/>
      <c r="WKI156" s="89"/>
      <c r="WKJ156" s="89"/>
      <c r="WKK156" s="89"/>
      <c r="WKL156" s="89"/>
      <c r="WKM156" s="89"/>
      <c r="WKN156" s="89"/>
      <c r="WKO156" s="89"/>
      <c r="WKP156" s="89"/>
      <c r="WKQ156" s="89"/>
      <c r="WKR156" s="89"/>
      <c r="WKS156" s="89"/>
      <c r="WKT156" s="89"/>
      <c r="WKU156" s="89"/>
      <c r="WKV156" s="89"/>
      <c r="WKW156" s="89"/>
      <c r="WKX156" s="89"/>
      <c r="WKY156" s="89"/>
      <c r="WKZ156" s="89"/>
      <c r="WLA156" s="89"/>
      <c r="WLB156" s="89"/>
      <c r="WLC156" s="89"/>
      <c r="WLD156" s="89"/>
      <c r="WLE156" s="89"/>
      <c r="WLF156" s="89"/>
      <c r="WLG156" s="89"/>
      <c r="WLH156" s="89"/>
      <c r="WLI156" s="89"/>
      <c r="WLJ156" s="89"/>
      <c r="WLK156" s="89"/>
      <c r="WLL156" s="89"/>
      <c r="WLM156" s="89"/>
      <c r="WLN156" s="89"/>
      <c r="WLO156" s="89"/>
      <c r="WLP156" s="89"/>
      <c r="WLQ156" s="89"/>
      <c r="WLR156" s="89"/>
      <c r="WLS156" s="89"/>
      <c r="WLT156" s="89"/>
      <c r="WLU156" s="89"/>
      <c r="WLV156" s="89"/>
      <c r="WLW156" s="89"/>
      <c r="WLX156" s="89"/>
      <c r="WLY156" s="89"/>
      <c r="WLZ156" s="89"/>
      <c r="WMA156" s="89"/>
      <c r="WMB156" s="89"/>
      <c r="WMC156" s="89"/>
      <c r="WMD156" s="89"/>
      <c r="WME156" s="89"/>
      <c r="WMF156" s="89"/>
      <c r="WMG156" s="89"/>
      <c r="WMH156" s="89"/>
      <c r="WMI156" s="89"/>
      <c r="WMJ156" s="89"/>
      <c r="WMK156" s="89"/>
      <c r="WML156" s="89"/>
      <c r="WMM156" s="89"/>
      <c r="WMN156" s="89"/>
      <c r="WMO156" s="89"/>
      <c r="WMP156" s="89"/>
      <c r="WMQ156" s="89"/>
      <c r="WMR156" s="89"/>
      <c r="WMS156" s="89"/>
      <c r="WMT156" s="89"/>
      <c r="WMU156" s="89"/>
      <c r="WMV156" s="89"/>
      <c r="WMW156" s="89"/>
      <c r="WMX156" s="89"/>
      <c r="WMY156" s="89"/>
      <c r="WMZ156" s="89"/>
      <c r="WNA156" s="89"/>
      <c r="WNB156" s="89"/>
      <c r="WNC156" s="89"/>
      <c r="WND156" s="89"/>
      <c r="WNE156" s="89"/>
      <c r="WNF156" s="89"/>
      <c r="WNG156" s="89"/>
      <c r="WNH156" s="89"/>
      <c r="WNI156" s="89"/>
      <c r="WNJ156" s="89"/>
      <c r="WNK156" s="89"/>
      <c r="WNL156" s="89"/>
      <c r="WNM156" s="89"/>
      <c r="WNN156" s="89"/>
      <c r="WNO156" s="89"/>
      <c r="WNP156" s="89"/>
      <c r="WNQ156" s="89"/>
      <c r="WNR156" s="89"/>
      <c r="WNS156" s="89"/>
      <c r="WNT156" s="89"/>
      <c r="WNU156" s="89"/>
      <c r="WNV156" s="89"/>
      <c r="WNW156" s="89"/>
      <c r="WNX156" s="89"/>
      <c r="WNY156" s="89"/>
      <c r="WNZ156" s="89"/>
      <c r="WOA156" s="89"/>
      <c r="WOB156" s="89"/>
      <c r="WOC156" s="89"/>
      <c r="WOD156" s="89"/>
      <c r="WOE156" s="89"/>
      <c r="WOF156" s="89"/>
      <c r="WOG156" s="89"/>
      <c r="WOH156" s="89"/>
      <c r="WOI156" s="89"/>
      <c r="WOJ156" s="89"/>
      <c r="WOK156" s="89"/>
      <c r="WOL156" s="89"/>
      <c r="WOM156" s="89"/>
      <c r="WON156" s="89"/>
      <c r="WOO156" s="89"/>
      <c r="WOP156" s="89"/>
      <c r="WOQ156" s="89"/>
      <c r="WOR156" s="89"/>
      <c r="WOS156" s="89"/>
      <c r="WOT156" s="89"/>
      <c r="WOU156" s="89"/>
      <c r="WOV156" s="89"/>
      <c r="WOW156" s="89"/>
      <c r="WOX156" s="89"/>
      <c r="WOY156" s="89"/>
      <c r="WOZ156" s="89"/>
      <c r="WPA156" s="89"/>
      <c r="WPB156" s="89"/>
      <c r="WPC156" s="89"/>
      <c r="WPD156" s="89"/>
      <c r="WPE156" s="89"/>
      <c r="WPF156" s="89"/>
      <c r="WPG156" s="89"/>
      <c r="WPH156" s="89"/>
      <c r="WPI156" s="89"/>
      <c r="WPJ156" s="89"/>
      <c r="WPK156" s="89"/>
      <c r="WPL156" s="89"/>
      <c r="WPM156" s="89"/>
      <c r="WPN156" s="89"/>
      <c r="WPO156" s="89"/>
      <c r="WPP156" s="89"/>
      <c r="WPQ156" s="89"/>
      <c r="WPR156" s="89"/>
      <c r="WPS156" s="89"/>
      <c r="WPT156" s="89"/>
      <c r="WPU156" s="89"/>
      <c r="WPV156" s="89"/>
      <c r="WPW156" s="89"/>
      <c r="WPX156" s="89"/>
      <c r="WPY156" s="89"/>
      <c r="WPZ156" s="89"/>
      <c r="WQA156" s="89"/>
      <c r="WQB156" s="89"/>
      <c r="WQC156" s="89"/>
      <c r="WQD156" s="89"/>
      <c r="WQE156" s="89"/>
      <c r="WQF156" s="89"/>
      <c r="WQG156" s="89"/>
      <c r="WQH156" s="89"/>
      <c r="WQI156" s="89"/>
      <c r="WQJ156" s="89"/>
      <c r="WQK156" s="89"/>
      <c r="WQL156" s="89"/>
      <c r="WQM156" s="89"/>
      <c r="WQN156" s="89"/>
      <c r="WQO156" s="89"/>
      <c r="WQP156" s="89"/>
      <c r="WQQ156" s="89"/>
      <c r="WQR156" s="89"/>
      <c r="WQS156" s="89"/>
      <c r="WQT156" s="89"/>
      <c r="WQU156" s="89"/>
      <c r="WQV156" s="89"/>
      <c r="WQW156" s="89"/>
      <c r="WQX156" s="89"/>
      <c r="WQY156" s="89"/>
      <c r="WQZ156" s="89"/>
      <c r="WRA156" s="89"/>
      <c r="WRB156" s="89"/>
      <c r="WRC156" s="89"/>
      <c r="WRD156" s="89"/>
      <c r="WRE156" s="89"/>
      <c r="WRF156" s="89"/>
      <c r="WRG156" s="89"/>
      <c r="WRH156" s="89"/>
      <c r="WRI156" s="89"/>
      <c r="WRJ156" s="89"/>
      <c r="WRK156" s="89"/>
      <c r="WRL156" s="89"/>
      <c r="WRM156" s="89"/>
      <c r="WRN156" s="89"/>
      <c r="WRO156" s="89"/>
      <c r="WRP156" s="89"/>
      <c r="WRQ156" s="89"/>
      <c r="WRR156" s="89"/>
      <c r="WRS156" s="89"/>
      <c r="WRT156" s="89"/>
      <c r="WRU156" s="89"/>
      <c r="WRV156" s="89"/>
      <c r="WRW156" s="89"/>
      <c r="WRX156" s="89"/>
      <c r="WRY156" s="89"/>
      <c r="WRZ156" s="89"/>
      <c r="WSA156" s="89"/>
      <c r="WSB156" s="89"/>
      <c r="WSC156" s="89"/>
      <c r="WSD156" s="89"/>
      <c r="WSE156" s="89"/>
      <c r="WSF156" s="89"/>
      <c r="WSG156" s="89"/>
      <c r="WSH156" s="89"/>
      <c r="WSI156" s="89"/>
      <c r="WSJ156" s="89"/>
      <c r="WSK156" s="89"/>
      <c r="WSL156" s="89"/>
      <c r="WSM156" s="89"/>
      <c r="WSN156" s="89"/>
      <c r="WSO156" s="89"/>
      <c r="WSP156" s="89"/>
      <c r="WSQ156" s="89"/>
      <c r="WSR156" s="89"/>
      <c r="WSS156" s="89"/>
      <c r="WST156" s="89"/>
      <c r="WSU156" s="89"/>
      <c r="WSV156" s="89"/>
      <c r="WSW156" s="89"/>
      <c r="WSX156" s="89"/>
      <c r="WSY156" s="89"/>
      <c r="WSZ156" s="89"/>
      <c r="WTA156" s="89"/>
      <c r="WTB156" s="89"/>
      <c r="WTC156" s="89"/>
      <c r="WTD156" s="89"/>
      <c r="WTE156" s="89"/>
      <c r="WTF156" s="89"/>
      <c r="WTG156" s="89"/>
      <c r="WTH156" s="89"/>
      <c r="WTI156" s="89"/>
      <c r="WTJ156" s="89"/>
      <c r="WTK156" s="89"/>
      <c r="WTL156" s="89"/>
      <c r="WTM156" s="89"/>
      <c r="WTN156" s="89"/>
      <c r="WTO156" s="89"/>
      <c r="WTP156" s="89"/>
      <c r="WTQ156" s="89"/>
      <c r="WTR156" s="89"/>
      <c r="WTS156" s="89"/>
      <c r="WTT156" s="89"/>
      <c r="WTU156" s="89"/>
      <c r="WTV156" s="89"/>
      <c r="WTW156" s="89"/>
      <c r="WTX156" s="89"/>
      <c r="WTY156" s="89"/>
      <c r="WTZ156" s="89"/>
      <c r="WUA156" s="89"/>
      <c r="WUB156" s="89"/>
      <c r="WUC156" s="89"/>
      <c r="WUD156" s="89"/>
      <c r="WUE156" s="89"/>
      <c r="WUF156" s="89"/>
      <c r="WUG156" s="89"/>
      <c r="WUH156" s="89"/>
      <c r="WUI156" s="89"/>
      <c r="WUJ156" s="89"/>
      <c r="WUK156" s="89"/>
      <c r="WUL156" s="89"/>
      <c r="WUM156" s="89"/>
      <c r="WUN156" s="89"/>
      <c r="WUO156" s="89"/>
      <c r="WUP156" s="89"/>
      <c r="WUQ156" s="89"/>
      <c r="WUR156" s="89"/>
      <c r="WUS156" s="89"/>
      <c r="WUT156" s="89"/>
      <c r="WUU156" s="89"/>
      <c r="WUV156" s="89"/>
      <c r="WUW156" s="89"/>
      <c r="WUX156" s="89"/>
      <c r="WUY156" s="89"/>
      <c r="WUZ156" s="89"/>
      <c r="WVA156" s="89"/>
      <c r="WVB156" s="89"/>
      <c r="WVC156" s="89"/>
      <c r="WVD156" s="89"/>
      <c r="WVE156" s="89"/>
      <c r="WVF156" s="89"/>
      <c r="WVG156" s="89"/>
      <c r="WVH156" s="89"/>
      <c r="WVI156" s="89"/>
      <c r="WVJ156" s="89"/>
      <c r="WVK156" s="89"/>
      <c r="WVL156" s="89"/>
      <c r="WVM156" s="89"/>
      <c r="WVN156" s="89"/>
      <c r="WVO156" s="89"/>
      <c r="WVP156" s="89"/>
      <c r="WVQ156" s="89"/>
      <c r="WVR156" s="89"/>
      <c r="WVS156" s="89"/>
      <c r="WVT156" s="89"/>
      <c r="WVU156" s="89"/>
      <c r="WVV156" s="89"/>
      <c r="WVW156" s="89"/>
      <c r="WVX156" s="89"/>
      <c r="WVY156" s="89"/>
      <c r="WVZ156" s="89"/>
      <c r="WWA156" s="89"/>
      <c r="WWB156" s="89"/>
      <c r="WWC156" s="89"/>
      <c r="WWD156" s="89"/>
      <c r="WWE156" s="89"/>
      <c r="WWF156" s="89"/>
      <c r="WWG156" s="89"/>
      <c r="WWH156" s="89"/>
      <c r="WWI156" s="89"/>
      <c r="WWJ156" s="89"/>
      <c r="WWK156" s="89"/>
      <c r="WWL156" s="89"/>
      <c r="WWM156" s="89"/>
      <c r="WWN156" s="89"/>
      <c r="WWO156" s="89"/>
      <c r="WWP156" s="89"/>
      <c r="WWQ156" s="89"/>
      <c r="WWR156" s="89"/>
      <c r="WWS156" s="89"/>
      <c r="WWT156" s="89"/>
      <c r="WWU156" s="89"/>
      <c r="WWV156" s="89"/>
      <c r="WWW156" s="89"/>
      <c r="WWX156" s="89"/>
      <c r="WWY156" s="89"/>
      <c r="WWZ156" s="89"/>
      <c r="WXA156" s="89"/>
      <c r="WXB156" s="89"/>
      <c r="WXC156" s="89"/>
      <c r="WXD156" s="89"/>
      <c r="WXE156" s="89"/>
      <c r="WXF156" s="89"/>
      <c r="WXG156" s="89"/>
      <c r="WXH156" s="89"/>
      <c r="WXI156" s="89"/>
      <c r="WXJ156" s="89"/>
      <c r="WXK156" s="89"/>
      <c r="WXL156" s="89"/>
      <c r="WXM156" s="89"/>
      <c r="WXN156" s="89"/>
      <c r="WXO156" s="89"/>
      <c r="WXP156" s="89"/>
      <c r="WXQ156" s="89"/>
      <c r="WXR156" s="89"/>
      <c r="WXS156" s="89"/>
      <c r="WXT156" s="89"/>
      <c r="WXU156" s="89"/>
      <c r="WXV156" s="89"/>
      <c r="WXW156" s="89"/>
      <c r="WXX156" s="89"/>
      <c r="WXY156" s="89"/>
      <c r="WXZ156" s="89"/>
      <c r="WYA156" s="89"/>
      <c r="WYB156" s="89"/>
      <c r="WYC156" s="89"/>
      <c r="WYD156" s="89"/>
      <c r="WYE156" s="89"/>
      <c r="WYF156" s="89"/>
      <c r="WYG156" s="89"/>
      <c r="WYH156" s="89"/>
      <c r="WYI156" s="89"/>
      <c r="WYJ156" s="89"/>
      <c r="WYK156" s="89"/>
      <c r="WYL156" s="89"/>
      <c r="WYM156" s="89"/>
      <c r="WYN156" s="89"/>
      <c r="WYO156" s="89"/>
      <c r="WYP156" s="89"/>
      <c r="WYQ156" s="89"/>
      <c r="WYR156" s="89"/>
      <c r="WYS156" s="89"/>
      <c r="WYT156" s="89"/>
      <c r="WYU156" s="89"/>
      <c r="WYV156" s="89"/>
      <c r="WYW156" s="89"/>
      <c r="WYX156" s="89"/>
      <c r="WYY156" s="89"/>
      <c r="WYZ156" s="89"/>
      <c r="WZA156" s="89"/>
      <c r="WZB156" s="89"/>
      <c r="WZC156" s="89"/>
      <c r="WZD156" s="89"/>
      <c r="WZE156" s="89"/>
      <c r="WZF156" s="89"/>
      <c r="WZG156" s="89"/>
      <c r="WZH156" s="89"/>
      <c r="WZI156" s="89"/>
      <c r="WZJ156" s="89"/>
      <c r="WZK156" s="89"/>
      <c r="WZL156" s="89"/>
      <c r="WZM156" s="89"/>
      <c r="WZN156" s="89"/>
      <c r="WZO156" s="89"/>
      <c r="WZP156" s="89"/>
      <c r="WZQ156" s="89"/>
      <c r="WZR156" s="89"/>
      <c r="WZS156" s="89"/>
      <c r="WZT156" s="89"/>
      <c r="WZU156" s="89"/>
      <c r="WZV156" s="89"/>
      <c r="WZW156" s="89"/>
      <c r="WZX156" s="89"/>
      <c r="WZY156" s="89"/>
      <c r="WZZ156" s="89"/>
      <c r="XAA156" s="89"/>
      <c r="XAB156" s="89"/>
      <c r="XAC156" s="89"/>
      <c r="XAD156" s="89"/>
      <c r="XAE156" s="89"/>
      <c r="XAF156" s="89"/>
      <c r="XAG156" s="89"/>
      <c r="XAH156" s="89"/>
      <c r="XAI156" s="89"/>
      <c r="XAJ156" s="89"/>
      <c r="XAK156" s="89"/>
      <c r="XAL156" s="89"/>
      <c r="XAM156" s="89"/>
      <c r="XAN156" s="89"/>
      <c r="XAO156" s="89"/>
      <c r="XAP156" s="89"/>
      <c r="XAQ156" s="89"/>
      <c r="XAR156" s="89"/>
      <c r="XAS156" s="89"/>
      <c r="XAT156" s="89"/>
      <c r="XAU156" s="89"/>
      <c r="XAV156" s="89"/>
      <c r="XAW156" s="89"/>
      <c r="XAX156" s="89"/>
      <c r="XAY156" s="89"/>
      <c r="XAZ156" s="89"/>
      <c r="XBA156" s="89"/>
      <c r="XBB156" s="89"/>
      <c r="XBC156" s="89"/>
      <c r="XBD156" s="89"/>
      <c r="XBE156" s="89"/>
      <c r="XBF156" s="89"/>
      <c r="XBG156" s="89"/>
      <c r="XBH156" s="89"/>
      <c r="XBI156" s="89"/>
      <c r="XBJ156" s="89"/>
      <c r="XBK156" s="89"/>
      <c r="XBL156" s="89"/>
      <c r="XBM156" s="89"/>
      <c r="XBN156" s="89"/>
      <c r="XBO156" s="89"/>
      <c r="XBP156" s="89"/>
      <c r="XBQ156" s="89"/>
      <c r="XBR156" s="89"/>
      <c r="XBS156" s="89"/>
      <c r="XBT156" s="89"/>
      <c r="XBU156" s="89"/>
      <c r="XBV156" s="89"/>
      <c r="XBW156" s="89"/>
      <c r="XBX156" s="89"/>
      <c r="XBY156" s="89"/>
      <c r="XBZ156" s="89"/>
      <c r="XCA156" s="89"/>
      <c r="XCB156" s="89"/>
      <c r="XCC156" s="89"/>
      <c r="XCD156" s="89"/>
      <c r="XCE156" s="89"/>
      <c r="XCF156" s="89"/>
      <c r="XCG156" s="89"/>
      <c r="XCH156" s="89"/>
      <c r="XCI156" s="89"/>
      <c r="XCJ156" s="89"/>
      <c r="XCK156" s="89"/>
      <c r="XCL156" s="89"/>
      <c r="XCM156" s="89"/>
      <c r="XCN156" s="89"/>
      <c r="XCO156" s="89"/>
      <c r="XCP156" s="89"/>
      <c r="XCQ156" s="89"/>
      <c r="XCR156" s="89"/>
      <c r="XCS156" s="89"/>
      <c r="XCT156" s="89"/>
      <c r="XCU156" s="89"/>
      <c r="XCV156" s="89"/>
      <c r="XCW156" s="89"/>
      <c r="XCX156" s="89"/>
      <c r="XCY156" s="89"/>
      <c r="XCZ156" s="89"/>
      <c r="XDA156" s="89"/>
      <c r="XDB156" s="89"/>
      <c r="XDC156" s="89"/>
      <c r="XDD156" s="89"/>
      <c r="XDE156" s="89"/>
      <c r="XDF156" s="89"/>
      <c r="XDG156" s="89"/>
      <c r="XDH156" s="89"/>
      <c r="XDI156" s="89"/>
      <c r="XDJ156" s="89"/>
      <c r="XDK156" s="89"/>
      <c r="XDL156" s="89"/>
      <c r="XDM156" s="89"/>
      <c r="XDN156" s="89"/>
      <c r="XDO156" s="89"/>
      <c r="XDP156" s="89"/>
      <c r="XDQ156" s="89"/>
      <c r="XDR156" s="89"/>
      <c r="XDS156" s="89"/>
      <c r="XDT156" s="89"/>
      <c r="XDU156" s="89"/>
      <c r="XDV156" s="89"/>
      <c r="XDW156" s="89"/>
      <c r="XDX156" s="89"/>
      <c r="XDY156" s="89"/>
      <c r="XDZ156" s="89"/>
      <c r="XEA156" s="89"/>
      <c r="XEB156" s="89"/>
      <c r="XEC156" s="89"/>
      <c r="XED156" s="89"/>
      <c r="XEE156" s="89"/>
      <c r="XEF156" s="89"/>
      <c r="XEG156" s="89"/>
      <c r="XEH156" s="89"/>
      <c r="XEI156" s="89"/>
      <c r="XEJ156" s="89"/>
      <c r="XEK156" s="89"/>
      <c r="XEL156" s="89"/>
      <c r="XEM156" s="89"/>
      <c r="XEN156" s="89"/>
      <c r="XEO156" s="89"/>
      <c r="XEP156" s="89"/>
      <c r="XEQ156" s="89"/>
      <c r="XER156" s="89"/>
      <c r="XES156" s="89"/>
      <c r="XET156" s="89"/>
      <c r="XEU156" s="89"/>
      <c r="XEV156" s="89"/>
      <c r="XEW156" s="89"/>
      <c r="XEX156" s="89"/>
      <c r="XEY156" s="89"/>
      <c r="XEZ156" s="89"/>
      <c r="XFA156" s="89"/>
      <c r="XFB156" s="89"/>
      <c r="XFC156" s="89"/>
    </row>
    <row r="157" spans="1:16383" x14ac:dyDescent="0.25">
      <c r="A157" s="68"/>
      <c r="B157" s="68"/>
      <c r="C157" s="68">
        <v>2</v>
      </c>
      <c r="D157" s="69" t="s">
        <v>736</v>
      </c>
      <c r="E157" s="1" t="s">
        <v>10</v>
      </c>
      <c r="F157" s="2" t="s">
        <v>73</v>
      </c>
      <c r="G157" s="2" t="s">
        <v>799</v>
      </c>
      <c r="H157" s="1" t="s">
        <v>135</v>
      </c>
      <c r="I157" s="1">
        <v>6</v>
      </c>
      <c r="J157" s="1">
        <v>5</v>
      </c>
      <c r="K157" s="3">
        <v>6500</v>
      </c>
      <c r="L157" s="123"/>
      <c r="M157" s="123"/>
      <c r="N157" s="43" t="s">
        <v>804</v>
      </c>
      <c r="O157" s="1" t="s">
        <v>14</v>
      </c>
      <c r="P157" s="1" t="s">
        <v>12</v>
      </c>
      <c r="Q157" s="1"/>
      <c r="R157" s="1" t="s">
        <v>839</v>
      </c>
      <c r="T157" s="84" t="s">
        <v>950</v>
      </c>
    </row>
    <row r="158" spans="1:16383" ht="30" x14ac:dyDescent="0.25">
      <c r="A158" s="68"/>
      <c r="B158" s="68"/>
      <c r="C158" s="68">
        <v>2</v>
      </c>
      <c r="D158" s="70" t="s">
        <v>736</v>
      </c>
      <c r="E158" s="1" t="s">
        <v>10</v>
      </c>
      <c r="F158" s="2" t="s">
        <v>11</v>
      </c>
      <c r="G158" s="2" t="s">
        <v>799</v>
      </c>
      <c r="H158" s="1" t="s">
        <v>141</v>
      </c>
      <c r="I158" s="1">
        <v>6</v>
      </c>
      <c r="J158" s="1">
        <v>5</v>
      </c>
      <c r="K158" s="3"/>
      <c r="L158" s="123"/>
      <c r="M158" s="123"/>
      <c r="N158" s="43" t="s">
        <v>804</v>
      </c>
      <c r="O158" s="1" t="s">
        <v>14</v>
      </c>
      <c r="P158" s="1" t="s">
        <v>12</v>
      </c>
      <c r="Q158" s="1"/>
      <c r="R158" s="1" t="s">
        <v>804</v>
      </c>
      <c r="T158" s="84" t="s">
        <v>951</v>
      </c>
    </row>
    <row r="159" spans="1:16383" x14ac:dyDescent="0.25">
      <c r="A159" s="68"/>
      <c r="B159" s="68"/>
      <c r="C159" s="68">
        <v>2</v>
      </c>
      <c r="D159" s="69" t="s">
        <v>736</v>
      </c>
      <c r="E159" s="1" t="s">
        <v>10</v>
      </c>
      <c r="F159" s="2" t="s">
        <v>73</v>
      </c>
      <c r="G159" s="2" t="s">
        <v>799</v>
      </c>
      <c r="H159" s="1" t="s">
        <v>132</v>
      </c>
      <c r="I159" s="1">
        <v>6</v>
      </c>
      <c r="J159" s="1">
        <v>5</v>
      </c>
      <c r="K159" s="3">
        <v>4933.5</v>
      </c>
      <c r="L159" s="123"/>
      <c r="M159" s="123"/>
      <c r="N159" s="43" t="s">
        <v>804</v>
      </c>
      <c r="O159" s="1" t="s">
        <v>14</v>
      </c>
      <c r="P159" s="1" t="s">
        <v>12</v>
      </c>
      <c r="Q159" s="1"/>
      <c r="R159" s="1" t="s">
        <v>804</v>
      </c>
    </row>
    <row r="160" spans="1:16383" x14ac:dyDescent="0.25">
      <c r="A160" s="68"/>
      <c r="B160" s="68"/>
      <c r="C160" s="68">
        <v>2</v>
      </c>
      <c r="D160" s="69" t="s">
        <v>736</v>
      </c>
      <c r="E160" s="1" t="s">
        <v>10</v>
      </c>
      <c r="F160" s="2" t="s">
        <v>73</v>
      </c>
      <c r="G160" s="2" t="s">
        <v>799</v>
      </c>
      <c r="H160" s="1" t="s">
        <v>131</v>
      </c>
      <c r="I160" s="1">
        <v>6</v>
      </c>
      <c r="J160" s="1">
        <v>4</v>
      </c>
      <c r="K160" s="3">
        <v>9360</v>
      </c>
      <c r="L160" s="123"/>
      <c r="M160" s="123"/>
      <c r="N160" s="43" t="s">
        <v>804</v>
      </c>
      <c r="O160" s="1" t="s">
        <v>14</v>
      </c>
      <c r="P160" s="1" t="s">
        <v>12</v>
      </c>
      <c r="Q160" s="1"/>
      <c r="R160" s="1" t="s">
        <v>804</v>
      </c>
      <c r="T160" s="84" t="s">
        <v>952</v>
      </c>
    </row>
    <row r="161" spans="1:20" x14ac:dyDescent="0.25">
      <c r="A161" s="68" t="s">
        <v>741</v>
      </c>
      <c r="B161" s="68" t="s">
        <v>742</v>
      </c>
      <c r="C161" s="68">
        <v>2</v>
      </c>
      <c r="D161" s="71" t="s">
        <v>743</v>
      </c>
      <c r="E161" s="4" t="s">
        <v>385</v>
      </c>
      <c r="F161" s="5" t="s">
        <v>908</v>
      </c>
      <c r="G161" s="5" t="s">
        <v>907</v>
      </c>
      <c r="H161" s="5" t="s">
        <v>484</v>
      </c>
      <c r="I161" s="4">
        <v>6</v>
      </c>
      <c r="J161" s="5">
        <v>4</v>
      </c>
      <c r="K161" s="6">
        <v>3000</v>
      </c>
      <c r="L161" s="7"/>
      <c r="M161" s="7"/>
      <c r="N161" s="42">
        <v>0</v>
      </c>
      <c r="O161" s="4" t="s">
        <v>386</v>
      </c>
      <c r="P161" s="4" t="s">
        <v>12</v>
      </c>
      <c r="Q161" s="4"/>
      <c r="R161" s="4"/>
    </row>
    <row r="162" spans="1:20" x14ac:dyDescent="0.25">
      <c r="A162" s="68" t="s">
        <v>741</v>
      </c>
      <c r="B162" s="68" t="s">
        <v>742</v>
      </c>
      <c r="C162" s="68">
        <v>2</v>
      </c>
      <c r="D162" s="70" t="s">
        <v>738</v>
      </c>
      <c r="E162" s="1" t="s">
        <v>385</v>
      </c>
      <c r="F162" s="2" t="s">
        <v>908</v>
      </c>
      <c r="G162" s="2" t="s">
        <v>907</v>
      </c>
      <c r="H162" s="2" t="s">
        <v>806</v>
      </c>
      <c r="I162" s="1">
        <v>6</v>
      </c>
      <c r="J162" s="2">
        <v>5</v>
      </c>
      <c r="K162" s="6">
        <v>15200</v>
      </c>
      <c r="L162" s="7"/>
      <c r="M162" s="7"/>
      <c r="N162" s="42">
        <v>0</v>
      </c>
      <c r="O162" s="4" t="s">
        <v>386</v>
      </c>
      <c r="P162" s="4" t="s">
        <v>12</v>
      </c>
      <c r="Q162" s="4">
        <v>3</v>
      </c>
      <c r="R162" s="4">
        <v>33</v>
      </c>
    </row>
    <row r="163" spans="1:20" ht="30" x14ac:dyDescent="0.25">
      <c r="A163" s="68"/>
      <c r="B163" s="68"/>
      <c r="C163" s="68">
        <v>2</v>
      </c>
      <c r="D163" s="70" t="s">
        <v>738</v>
      </c>
      <c r="E163" s="1" t="s">
        <v>10</v>
      </c>
      <c r="F163" s="2" t="s">
        <v>908</v>
      </c>
      <c r="G163" s="2" t="s">
        <v>907</v>
      </c>
      <c r="H163" s="1" t="s">
        <v>133</v>
      </c>
      <c r="I163" s="1">
        <v>6</v>
      </c>
      <c r="J163" s="4">
        <v>5</v>
      </c>
      <c r="K163" s="6">
        <v>1342</v>
      </c>
      <c r="L163" s="7"/>
      <c r="M163" s="7"/>
      <c r="N163" s="42"/>
      <c r="O163" s="1" t="s">
        <v>14</v>
      </c>
      <c r="P163" s="1" t="s">
        <v>12</v>
      </c>
      <c r="Q163" s="4"/>
      <c r="R163" s="1">
        <v>7.33</v>
      </c>
    </row>
    <row r="164" spans="1:20" x14ac:dyDescent="0.25">
      <c r="A164" s="68" t="s">
        <v>741</v>
      </c>
      <c r="B164" s="68" t="s">
        <v>742</v>
      </c>
      <c r="C164" s="68">
        <v>2</v>
      </c>
      <c r="D164" s="70" t="s">
        <v>738</v>
      </c>
      <c r="E164" s="1" t="s">
        <v>385</v>
      </c>
      <c r="F164" s="2" t="s">
        <v>32</v>
      </c>
      <c r="G164" s="2" t="s">
        <v>754</v>
      </c>
      <c r="H164" s="2" t="s">
        <v>477</v>
      </c>
      <c r="I164" s="1">
        <v>6</v>
      </c>
      <c r="J164" s="2">
        <v>5</v>
      </c>
      <c r="K164" s="3">
        <v>3917.6666666666661</v>
      </c>
      <c r="L164" s="123"/>
      <c r="M164" s="123"/>
      <c r="N164" s="43" t="s">
        <v>761</v>
      </c>
      <c r="O164" s="1" t="s">
        <v>386</v>
      </c>
      <c r="P164" s="1" t="s">
        <v>12</v>
      </c>
      <c r="Q164" s="1"/>
      <c r="R164" s="1">
        <v>3.31</v>
      </c>
      <c r="S164" s="87"/>
      <c r="T164" s="84" t="s">
        <v>953</v>
      </c>
    </row>
    <row r="165" spans="1:20" x14ac:dyDescent="0.25">
      <c r="A165" s="68" t="s">
        <v>741</v>
      </c>
      <c r="B165" s="68" t="s">
        <v>742</v>
      </c>
      <c r="C165" s="68">
        <v>2</v>
      </c>
      <c r="D165" s="70" t="s">
        <v>738</v>
      </c>
      <c r="E165" s="1" t="s">
        <v>385</v>
      </c>
      <c r="F165" s="2" t="s">
        <v>32</v>
      </c>
      <c r="G165" s="2" t="s">
        <v>754</v>
      </c>
      <c r="H165" s="2" t="s">
        <v>478</v>
      </c>
      <c r="I165" s="1">
        <v>6</v>
      </c>
      <c r="J165" s="2">
        <v>5</v>
      </c>
      <c r="K165" s="3">
        <v>4050.5555555555552</v>
      </c>
      <c r="L165" s="123"/>
      <c r="M165" s="123"/>
      <c r="N165" s="43" t="s">
        <v>761</v>
      </c>
      <c r="O165" s="1" t="s">
        <v>386</v>
      </c>
      <c r="P165" s="1" t="s">
        <v>12</v>
      </c>
      <c r="Q165" s="1"/>
      <c r="R165" s="1">
        <v>9.92</v>
      </c>
      <c r="S165" s="87"/>
    </row>
    <row r="166" spans="1:20" x14ac:dyDescent="0.25">
      <c r="A166" s="68" t="s">
        <v>741</v>
      </c>
      <c r="B166" s="68" t="s">
        <v>742</v>
      </c>
      <c r="C166" s="68">
        <v>2</v>
      </c>
      <c r="D166" s="70" t="s">
        <v>738</v>
      </c>
      <c r="E166" s="1" t="s">
        <v>385</v>
      </c>
      <c r="F166" s="2" t="s">
        <v>32</v>
      </c>
      <c r="G166" s="2" t="s">
        <v>755</v>
      </c>
      <c r="H166" s="2" t="s">
        <v>482</v>
      </c>
      <c r="I166" s="1">
        <v>6</v>
      </c>
      <c r="J166" s="2">
        <v>4</v>
      </c>
      <c r="K166" s="3">
        <v>7040.5555555555557</v>
      </c>
      <c r="L166" s="72"/>
      <c r="M166" s="123"/>
      <c r="N166" s="43" t="s">
        <v>761</v>
      </c>
      <c r="O166" s="1" t="s">
        <v>386</v>
      </c>
      <c r="P166" s="1" t="s">
        <v>12</v>
      </c>
      <c r="Q166" s="1">
        <v>1</v>
      </c>
      <c r="R166" s="1">
        <v>13.5</v>
      </c>
      <c r="S166" s="87"/>
    </row>
    <row r="167" spans="1:20" x14ac:dyDescent="0.25">
      <c r="A167" s="68" t="s">
        <v>741</v>
      </c>
      <c r="B167" s="68" t="s">
        <v>742</v>
      </c>
      <c r="C167" s="68">
        <v>2</v>
      </c>
      <c r="D167" s="70" t="s">
        <v>738</v>
      </c>
      <c r="E167" s="1" t="s">
        <v>385</v>
      </c>
      <c r="F167" s="2" t="s">
        <v>32</v>
      </c>
      <c r="G167" s="2" t="s">
        <v>755</v>
      </c>
      <c r="H167" s="2" t="s">
        <v>473</v>
      </c>
      <c r="I167" s="1">
        <v>6</v>
      </c>
      <c r="J167" s="2">
        <v>4</v>
      </c>
      <c r="K167" s="3">
        <v>2389.4444444444443</v>
      </c>
      <c r="L167" s="72"/>
      <c r="M167" s="123"/>
      <c r="N167" s="43" t="s">
        <v>761</v>
      </c>
      <c r="O167" s="1" t="s">
        <v>386</v>
      </c>
      <c r="P167" s="1" t="s">
        <v>12</v>
      </c>
      <c r="Q167" s="1"/>
      <c r="R167" s="1">
        <v>2.92</v>
      </c>
      <c r="S167" s="87"/>
    </row>
    <row r="168" spans="1:20" x14ac:dyDescent="0.25">
      <c r="A168" s="68" t="s">
        <v>741</v>
      </c>
      <c r="B168" s="68" t="s">
        <v>742</v>
      </c>
      <c r="C168" s="68">
        <v>2</v>
      </c>
      <c r="D168" s="70" t="s">
        <v>738</v>
      </c>
      <c r="E168" s="1" t="s">
        <v>385</v>
      </c>
      <c r="F168" s="2" t="s">
        <v>32</v>
      </c>
      <c r="G168" s="2" t="s">
        <v>755</v>
      </c>
      <c r="H168" s="2" t="s">
        <v>479</v>
      </c>
      <c r="I168" s="1">
        <v>6</v>
      </c>
      <c r="J168" s="2">
        <v>5</v>
      </c>
      <c r="K168" s="3">
        <v>4382.7777777777774</v>
      </c>
      <c r="L168" s="72">
        <v>23535.09</v>
      </c>
      <c r="M168" s="123"/>
      <c r="N168" s="43">
        <v>23535.09</v>
      </c>
      <c r="O168" s="1" t="s">
        <v>386</v>
      </c>
      <c r="P168" s="1" t="s">
        <v>12</v>
      </c>
      <c r="Q168" s="1">
        <v>1</v>
      </c>
      <c r="R168" s="1">
        <v>6.03</v>
      </c>
      <c r="S168" s="87"/>
    </row>
    <row r="169" spans="1:20" x14ac:dyDescent="0.25">
      <c r="A169" s="68" t="s">
        <v>741</v>
      </c>
      <c r="B169" s="68" t="s">
        <v>742</v>
      </c>
      <c r="C169" s="68">
        <v>2</v>
      </c>
      <c r="D169" s="70" t="s">
        <v>738</v>
      </c>
      <c r="E169" s="1" t="s">
        <v>385</v>
      </c>
      <c r="F169" s="2" t="s">
        <v>32</v>
      </c>
      <c r="G169" s="2" t="s">
        <v>755</v>
      </c>
      <c r="H169" s="2" t="s">
        <v>485</v>
      </c>
      <c r="I169" s="1">
        <v>6</v>
      </c>
      <c r="J169" s="2">
        <v>5</v>
      </c>
      <c r="K169" s="3">
        <v>2989.9999999999995</v>
      </c>
      <c r="L169" s="72"/>
      <c r="M169" s="123"/>
      <c r="N169" s="43" t="s">
        <v>761</v>
      </c>
      <c r="O169" s="1" t="s">
        <v>386</v>
      </c>
      <c r="P169" s="1" t="s">
        <v>12</v>
      </c>
      <c r="Q169" s="1"/>
      <c r="R169" s="1">
        <v>8.6999999999999993</v>
      </c>
      <c r="S169" s="87"/>
    </row>
    <row r="170" spans="1:20" x14ac:dyDescent="0.25">
      <c r="A170" s="68" t="s">
        <v>741</v>
      </c>
      <c r="B170" s="68" t="s">
        <v>742</v>
      </c>
      <c r="C170" s="68">
        <v>2</v>
      </c>
      <c r="D170" s="70" t="s">
        <v>738</v>
      </c>
      <c r="E170" s="1" t="s">
        <v>385</v>
      </c>
      <c r="F170" s="2" t="s">
        <v>32</v>
      </c>
      <c r="G170" s="2" t="s">
        <v>755</v>
      </c>
      <c r="H170" s="2" t="s">
        <v>470</v>
      </c>
      <c r="I170" s="1">
        <v>6</v>
      </c>
      <c r="J170" s="2">
        <v>5</v>
      </c>
      <c r="K170" s="3">
        <v>664.44444444444446</v>
      </c>
      <c r="L170" s="72"/>
      <c r="M170" s="123"/>
      <c r="N170" s="43" t="s">
        <v>761</v>
      </c>
      <c r="O170" s="1" t="s">
        <v>386</v>
      </c>
      <c r="P170" s="1" t="s">
        <v>12</v>
      </c>
      <c r="Q170" s="1"/>
      <c r="R170" s="1">
        <v>8.0500000000000007</v>
      </c>
      <c r="S170" s="87"/>
    </row>
    <row r="171" spans="1:20" x14ac:dyDescent="0.25">
      <c r="A171" s="68" t="s">
        <v>741</v>
      </c>
      <c r="B171" s="68" t="s">
        <v>742</v>
      </c>
      <c r="C171" s="68">
        <v>2</v>
      </c>
      <c r="D171" s="70" t="s">
        <v>738</v>
      </c>
      <c r="E171" s="1" t="s">
        <v>385</v>
      </c>
      <c r="F171" s="2" t="s">
        <v>32</v>
      </c>
      <c r="G171" s="2" t="s">
        <v>755</v>
      </c>
      <c r="H171" s="2" t="s">
        <v>474</v>
      </c>
      <c r="I171" s="1">
        <v>6</v>
      </c>
      <c r="J171" s="2">
        <v>5</v>
      </c>
      <c r="K171" s="3">
        <v>2657.7777777777778</v>
      </c>
      <c r="L171" s="72"/>
      <c r="M171" s="123"/>
      <c r="N171" s="43" t="s">
        <v>761</v>
      </c>
      <c r="O171" s="1" t="s">
        <v>386</v>
      </c>
      <c r="P171" s="1" t="s">
        <v>12</v>
      </c>
      <c r="Q171" s="1"/>
      <c r="R171" s="1">
        <v>4.47</v>
      </c>
      <c r="S171" s="87"/>
    </row>
    <row r="172" spans="1:20" x14ac:dyDescent="0.25">
      <c r="A172" s="68" t="s">
        <v>741</v>
      </c>
      <c r="B172" s="68" t="s">
        <v>742</v>
      </c>
      <c r="C172" s="68">
        <v>2</v>
      </c>
      <c r="D172" s="70" t="s">
        <v>738</v>
      </c>
      <c r="E172" s="1" t="s">
        <v>385</v>
      </c>
      <c r="F172" s="2" t="s">
        <v>32</v>
      </c>
      <c r="G172" s="2" t="s">
        <v>755</v>
      </c>
      <c r="H172" s="2" t="s">
        <v>480</v>
      </c>
      <c r="I172" s="1">
        <v>6</v>
      </c>
      <c r="J172" s="2">
        <v>4</v>
      </c>
      <c r="K172" s="3">
        <v>4983.3333333333339</v>
      </c>
      <c r="L172" s="72"/>
      <c r="M172" s="123"/>
      <c r="N172" s="43" t="s">
        <v>761</v>
      </c>
      <c r="O172" s="1" t="s">
        <v>386</v>
      </c>
      <c r="P172" s="1" t="s">
        <v>12</v>
      </c>
      <c r="Q172" s="1"/>
      <c r="R172" s="1">
        <v>29.27</v>
      </c>
      <c r="S172" s="87"/>
    </row>
    <row r="173" spans="1:20" x14ac:dyDescent="0.25">
      <c r="A173" s="68" t="s">
        <v>741</v>
      </c>
      <c r="B173" s="68" t="s">
        <v>742</v>
      </c>
      <c r="C173" s="68">
        <v>2</v>
      </c>
      <c r="D173" s="70" t="s">
        <v>738</v>
      </c>
      <c r="E173" s="1" t="s">
        <v>385</v>
      </c>
      <c r="F173" s="2" t="s">
        <v>32</v>
      </c>
      <c r="G173" s="2" t="s">
        <v>755</v>
      </c>
      <c r="H173" s="2" t="s">
        <v>471</v>
      </c>
      <c r="I173" s="1">
        <v>6</v>
      </c>
      <c r="J173" s="2">
        <v>5</v>
      </c>
      <c r="K173" s="3">
        <v>1661.1111111111109</v>
      </c>
      <c r="L173" s="72"/>
      <c r="M173" s="123"/>
      <c r="N173" s="43" t="s">
        <v>761</v>
      </c>
      <c r="O173" s="1" t="s">
        <v>386</v>
      </c>
      <c r="P173" s="1" t="s">
        <v>12</v>
      </c>
      <c r="Q173" s="1"/>
      <c r="R173" s="1">
        <v>2.72</v>
      </c>
      <c r="S173" s="87"/>
    </row>
    <row r="174" spans="1:20" x14ac:dyDescent="0.25">
      <c r="A174" s="68" t="s">
        <v>741</v>
      </c>
      <c r="B174" s="68" t="s">
        <v>742</v>
      </c>
      <c r="C174" s="68">
        <v>2</v>
      </c>
      <c r="D174" s="70" t="s">
        <v>738</v>
      </c>
      <c r="E174" s="1" t="s">
        <v>385</v>
      </c>
      <c r="F174" s="2" t="s">
        <v>32</v>
      </c>
      <c r="G174" s="2" t="s">
        <v>755</v>
      </c>
      <c r="H174" s="2" t="s">
        <v>476</v>
      </c>
      <c r="I174" s="1">
        <v>6</v>
      </c>
      <c r="J174" s="2">
        <v>5</v>
      </c>
      <c r="K174" s="3">
        <v>3718.333333333333</v>
      </c>
      <c r="L174" s="72"/>
      <c r="M174" s="123"/>
      <c r="N174" s="43" t="s">
        <v>761</v>
      </c>
      <c r="O174" s="1" t="s">
        <v>386</v>
      </c>
      <c r="P174" s="1" t="s">
        <v>12</v>
      </c>
      <c r="Q174" s="1"/>
      <c r="R174" s="1">
        <v>10.11</v>
      </c>
    </row>
    <row r="175" spans="1:20" x14ac:dyDescent="0.25">
      <c r="A175" s="68" t="s">
        <v>741</v>
      </c>
      <c r="B175" s="68" t="s">
        <v>742</v>
      </c>
      <c r="C175" s="68">
        <v>2</v>
      </c>
      <c r="D175" s="70" t="s">
        <v>738</v>
      </c>
      <c r="E175" s="1" t="s">
        <v>385</v>
      </c>
      <c r="F175" s="2" t="s">
        <v>32</v>
      </c>
      <c r="G175" s="2" t="s">
        <v>755</v>
      </c>
      <c r="H175" s="2" t="s">
        <v>762</v>
      </c>
      <c r="I175" s="1">
        <v>6</v>
      </c>
      <c r="J175" s="2">
        <v>4</v>
      </c>
      <c r="K175" s="3">
        <v>6644.4444444444434</v>
      </c>
      <c r="L175" s="72"/>
      <c r="M175" s="123"/>
      <c r="N175" s="43" t="s">
        <v>761</v>
      </c>
      <c r="O175" s="1" t="s">
        <v>386</v>
      </c>
      <c r="P175" s="1" t="s">
        <v>12</v>
      </c>
      <c r="Q175" s="1"/>
      <c r="R175" s="1">
        <v>4.67</v>
      </c>
    </row>
    <row r="176" spans="1:20" x14ac:dyDescent="0.25">
      <c r="A176" s="68" t="s">
        <v>741</v>
      </c>
      <c r="B176" s="68" t="s">
        <v>742</v>
      </c>
      <c r="C176" s="68">
        <v>2</v>
      </c>
      <c r="D176" s="68" t="s">
        <v>745</v>
      </c>
      <c r="E176" s="4" t="s">
        <v>385</v>
      </c>
      <c r="F176" s="5" t="s">
        <v>32</v>
      </c>
      <c r="G176" s="5"/>
      <c r="H176" s="5" t="s">
        <v>468</v>
      </c>
      <c r="I176" s="4">
        <v>6</v>
      </c>
      <c r="J176" s="5">
        <v>5</v>
      </c>
      <c r="K176" s="6">
        <v>7206.6666666666652</v>
      </c>
      <c r="L176" s="7"/>
      <c r="M176" s="7"/>
      <c r="N176" s="42">
        <v>0</v>
      </c>
      <c r="O176" s="4" t="s">
        <v>386</v>
      </c>
      <c r="P176" s="4" t="s">
        <v>12</v>
      </c>
      <c r="Q176" s="4"/>
      <c r="R176" s="4">
        <v>32.67</v>
      </c>
    </row>
    <row r="177" spans="1:20" x14ac:dyDescent="0.25">
      <c r="A177" s="68" t="s">
        <v>741</v>
      </c>
      <c r="B177" s="68"/>
      <c r="C177" s="68">
        <v>2</v>
      </c>
      <c r="D177" s="71" t="s">
        <v>743</v>
      </c>
      <c r="E177" s="4" t="s">
        <v>30</v>
      </c>
      <c r="F177" s="5" t="s">
        <v>908</v>
      </c>
      <c r="G177" s="5"/>
      <c r="H177" s="4" t="s">
        <v>140</v>
      </c>
      <c r="I177" s="4">
        <v>6</v>
      </c>
      <c r="J177" s="4">
        <v>4</v>
      </c>
      <c r="K177" s="6">
        <v>14200</v>
      </c>
      <c r="L177" s="7"/>
      <c r="M177" s="7"/>
      <c r="N177" s="42">
        <v>0</v>
      </c>
      <c r="O177" s="4" t="s">
        <v>31</v>
      </c>
      <c r="P177" s="4" t="s">
        <v>12</v>
      </c>
      <c r="Q177" s="4">
        <v>3</v>
      </c>
      <c r="R177" s="4"/>
    </row>
    <row r="178" spans="1:20" x14ac:dyDescent="0.25">
      <c r="A178" s="68" t="s">
        <v>741</v>
      </c>
      <c r="B178" s="68"/>
      <c r="C178" s="68">
        <v>2</v>
      </c>
      <c r="D178" s="71" t="s">
        <v>743</v>
      </c>
      <c r="E178" s="4" t="s">
        <v>30</v>
      </c>
      <c r="F178" s="5" t="s">
        <v>908</v>
      </c>
      <c r="G178" s="5"/>
      <c r="H178" s="4" t="s">
        <v>805</v>
      </c>
      <c r="I178" s="4">
        <v>6</v>
      </c>
      <c r="J178" s="4">
        <v>5</v>
      </c>
      <c r="K178" s="6">
        <v>15726.249999999998</v>
      </c>
      <c r="L178" s="7"/>
      <c r="M178" s="7"/>
      <c r="N178" s="42">
        <v>0</v>
      </c>
      <c r="O178" s="4" t="s">
        <v>31</v>
      </c>
      <c r="P178" s="4" t="s">
        <v>12</v>
      </c>
      <c r="Q178" s="1"/>
      <c r="R178" s="1"/>
      <c r="T178" s="84" t="s">
        <v>954</v>
      </c>
    </row>
    <row r="179" spans="1:20" x14ac:dyDescent="0.25">
      <c r="A179" s="68" t="s">
        <v>741</v>
      </c>
      <c r="B179" s="68" t="s">
        <v>742</v>
      </c>
      <c r="C179" s="68">
        <v>2</v>
      </c>
      <c r="D179" s="71" t="s">
        <v>743</v>
      </c>
      <c r="E179" s="4" t="s">
        <v>385</v>
      </c>
      <c r="F179" s="5" t="s">
        <v>908</v>
      </c>
      <c r="G179" s="5"/>
      <c r="H179" s="5" t="s">
        <v>466</v>
      </c>
      <c r="I179" s="4">
        <v>6</v>
      </c>
      <c r="J179" s="5">
        <v>4</v>
      </c>
      <c r="K179" s="6">
        <v>2657.7777777777778</v>
      </c>
      <c r="L179" s="7"/>
      <c r="M179" s="7"/>
      <c r="N179" s="42">
        <v>0</v>
      </c>
      <c r="O179" s="4" t="s">
        <v>386</v>
      </c>
      <c r="P179" s="4" t="s">
        <v>12</v>
      </c>
      <c r="Q179" s="4"/>
      <c r="R179" s="4">
        <v>9.33</v>
      </c>
    </row>
    <row r="180" spans="1:20" x14ac:dyDescent="0.25">
      <c r="A180" s="68" t="s">
        <v>741</v>
      </c>
      <c r="B180" s="68" t="s">
        <v>742</v>
      </c>
      <c r="C180" s="68">
        <v>2</v>
      </c>
      <c r="D180" s="71" t="s">
        <v>743</v>
      </c>
      <c r="E180" s="4" t="s">
        <v>385</v>
      </c>
      <c r="F180" s="5" t="s">
        <v>908</v>
      </c>
      <c r="G180" s="5"/>
      <c r="H180" s="5" t="s">
        <v>465</v>
      </c>
      <c r="I180" s="4">
        <v>6</v>
      </c>
      <c r="J180" s="5">
        <v>4</v>
      </c>
      <c r="K180" s="6">
        <v>2325.5555555555552</v>
      </c>
      <c r="L180" s="7"/>
      <c r="M180" s="7"/>
      <c r="N180" s="42">
        <v>0</v>
      </c>
      <c r="O180" s="4" t="s">
        <v>386</v>
      </c>
      <c r="P180" s="4" t="s">
        <v>12</v>
      </c>
      <c r="Q180" s="4"/>
      <c r="R180" s="4">
        <v>17.7</v>
      </c>
    </row>
    <row r="181" spans="1:20" x14ac:dyDescent="0.25">
      <c r="A181" s="68"/>
      <c r="B181" s="68"/>
      <c r="C181" s="68">
        <v>2</v>
      </c>
      <c r="D181" s="68" t="s">
        <v>745</v>
      </c>
      <c r="E181" s="4" t="s">
        <v>10</v>
      </c>
      <c r="F181" s="5" t="s">
        <v>75</v>
      </c>
      <c r="G181" s="5"/>
      <c r="H181" s="4" t="s">
        <v>136</v>
      </c>
      <c r="I181" s="4">
        <v>6</v>
      </c>
      <c r="J181" s="4"/>
      <c r="K181" s="6">
        <v>20000</v>
      </c>
      <c r="L181" s="7"/>
      <c r="M181" s="7"/>
      <c r="N181" s="42">
        <v>0</v>
      </c>
      <c r="O181" s="4" t="s">
        <v>137</v>
      </c>
      <c r="P181" s="4" t="s">
        <v>138</v>
      </c>
      <c r="Q181" s="4"/>
      <c r="R181" s="4"/>
    </row>
    <row r="182" spans="1:20" x14ac:dyDescent="0.25">
      <c r="A182" s="68" t="s">
        <v>741</v>
      </c>
      <c r="B182" s="68" t="s">
        <v>742</v>
      </c>
      <c r="C182" s="68">
        <v>2</v>
      </c>
      <c r="D182" s="71" t="s">
        <v>743</v>
      </c>
      <c r="E182" s="4" t="s">
        <v>385</v>
      </c>
      <c r="F182" s="5" t="s">
        <v>908</v>
      </c>
      <c r="G182" s="5"/>
      <c r="H182" s="5" t="s">
        <v>469</v>
      </c>
      <c r="I182" s="4">
        <v>6</v>
      </c>
      <c r="J182" s="5">
        <v>5</v>
      </c>
      <c r="K182" s="6">
        <v>8200</v>
      </c>
      <c r="L182" s="7"/>
      <c r="M182" s="7"/>
      <c r="N182" s="42">
        <v>0</v>
      </c>
      <c r="O182" s="4" t="s">
        <v>386</v>
      </c>
      <c r="P182" s="4" t="s">
        <v>12</v>
      </c>
      <c r="Q182" s="4">
        <v>3</v>
      </c>
      <c r="R182" s="4"/>
    </row>
    <row r="183" spans="1:20" ht="30" x14ac:dyDescent="0.25">
      <c r="A183" s="68" t="s">
        <v>75</v>
      </c>
      <c r="B183" s="68"/>
      <c r="C183" s="68">
        <v>3</v>
      </c>
      <c r="D183" s="68" t="s">
        <v>745</v>
      </c>
      <c r="E183" s="4" t="s">
        <v>385</v>
      </c>
      <c r="F183" s="5" t="s">
        <v>70</v>
      </c>
      <c r="G183" s="5"/>
      <c r="H183" s="5" t="s">
        <v>627</v>
      </c>
      <c r="I183" s="4">
        <v>7</v>
      </c>
      <c r="J183" s="5" t="s">
        <v>626</v>
      </c>
      <c r="K183" s="6">
        <v>17500</v>
      </c>
      <c r="L183" s="7"/>
      <c r="M183" s="7"/>
      <c r="N183" s="42">
        <v>0</v>
      </c>
      <c r="O183" s="4" t="s">
        <v>386</v>
      </c>
      <c r="P183" s="4" t="s">
        <v>12</v>
      </c>
      <c r="Q183" s="4"/>
      <c r="R183" s="4"/>
    </row>
    <row r="184" spans="1:20" x14ac:dyDescent="0.25">
      <c r="A184" s="70" t="s">
        <v>734</v>
      </c>
      <c r="B184" s="70" t="s">
        <v>764</v>
      </c>
      <c r="C184" s="70">
        <v>3</v>
      </c>
      <c r="D184" s="70" t="s">
        <v>738</v>
      </c>
      <c r="E184" s="1" t="s">
        <v>385</v>
      </c>
      <c r="F184" s="2" t="s">
        <v>70</v>
      </c>
      <c r="G184" s="2" t="s">
        <v>754</v>
      </c>
      <c r="H184" s="2" t="s">
        <v>765</v>
      </c>
      <c r="I184" s="1">
        <v>8</v>
      </c>
      <c r="J184" s="2">
        <v>5</v>
      </c>
      <c r="K184" s="3">
        <v>1913.85</v>
      </c>
      <c r="L184" s="123">
        <v>2934.77</v>
      </c>
      <c r="M184" s="123"/>
      <c r="N184" s="43">
        <v>2934.77</v>
      </c>
      <c r="O184" s="1"/>
      <c r="P184" s="1" t="s">
        <v>766</v>
      </c>
      <c r="Q184" s="1"/>
      <c r="R184" s="1">
        <v>27.63</v>
      </c>
      <c r="S184" s="89"/>
    </row>
    <row r="185" spans="1:20" x14ac:dyDescent="0.25">
      <c r="A185" s="68"/>
      <c r="B185" s="68"/>
      <c r="C185" s="68">
        <v>3</v>
      </c>
      <c r="D185" s="69" t="s">
        <v>736</v>
      </c>
      <c r="E185" s="4" t="s">
        <v>10</v>
      </c>
      <c r="F185" s="5" t="s">
        <v>34</v>
      </c>
      <c r="G185" s="5"/>
      <c r="H185" s="4" t="s">
        <v>146</v>
      </c>
      <c r="I185" s="4">
        <v>8</v>
      </c>
      <c r="J185" s="4">
        <v>5</v>
      </c>
      <c r="K185" s="6">
        <v>1690</v>
      </c>
      <c r="L185" s="7"/>
      <c r="M185" s="7"/>
      <c r="N185" s="42">
        <v>0</v>
      </c>
      <c r="O185" s="4" t="s">
        <v>14</v>
      </c>
      <c r="P185" s="4" t="s">
        <v>12</v>
      </c>
      <c r="Q185" s="4"/>
      <c r="R185" s="4"/>
    </row>
    <row r="186" spans="1:20" x14ac:dyDescent="0.25">
      <c r="A186" s="68" t="s">
        <v>734</v>
      </c>
      <c r="B186" s="68"/>
      <c r="C186" s="68">
        <v>3</v>
      </c>
      <c r="D186" s="71" t="s">
        <v>743</v>
      </c>
      <c r="E186" s="4" t="s">
        <v>10</v>
      </c>
      <c r="F186" s="5" t="s">
        <v>70</v>
      </c>
      <c r="G186" s="5"/>
      <c r="H186" s="4" t="s">
        <v>152</v>
      </c>
      <c r="I186" s="4">
        <v>8</v>
      </c>
      <c r="J186" s="4">
        <v>4</v>
      </c>
      <c r="K186" s="6">
        <v>4071.4</v>
      </c>
      <c r="L186" s="7"/>
      <c r="M186" s="7"/>
      <c r="N186" s="42">
        <v>0</v>
      </c>
      <c r="O186" s="4" t="s">
        <v>14</v>
      </c>
      <c r="P186" s="4" t="s">
        <v>12</v>
      </c>
      <c r="Q186" s="4"/>
      <c r="R186" s="4"/>
    </row>
    <row r="187" spans="1:20" x14ac:dyDescent="0.25">
      <c r="A187" s="68"/>
      <c r="B187" s="68"/>
      <c r="C187" s="68">
        <v>3</v>
      </c>
      <c r="D187" s="69" t="s">
        <v>736</v>
      </c>
      <c r="E187" s="4" t="s">
        <v>10</v>
      </c>
      <c r="F187" s="5" t="s">
        <v>70</v>
      </c>
      <c r="G187" s="5"/>
      <c r="H187" s="4" t="s">
        <v>155</v>
      </c>
      <c r="I187" s="4">
        <v>8</v>
      </c>
      <c r="J187" s="4">
        <v>5</v>
      </c>
      <c r="K187" s="6">
        <v>7398.4</v>
      </c>
      <c r="L187" s="7"/>
      <c r="M187" s="7"/>
      <c r="N187" s="42">
        <v>0</v>
      </c>
      <c r="O187" s="4" t="s">
        <v>14</v>
      </c>
      <c r="P187" s="4" t="s">
        <v>12</v>
      </c>
      <c r="Q187" s="4"/>
      <c r="R187" s="4"/>
    </row>
    <row r="188" spans="1:20" x14ac:dyDescent="0.25">
      <c r="A188" s="68"/>
      <c r="B188" s="68"/>
      <c r="C188" s="68">
        <v>3</v>
      </c>
      <c r="D188" s="69" t="s">
        <v>736</v>
      </c>
      <c r="E188" s="4" t="s">
        <v>10</v>
      </c>
      <c r="F188" s="5" t="s">
        <v>34</v>
      </c>
      <c r="G188" s="5"/>
      <c r="H188" s="4" t="s">
        <v>148</v>
      </c>
      <c r="I188" s="4">
        <v>8</v>
      </c>
      <c r="J188" s="4">
        <v>5</v>
      </c>
      <c r="K188" s="6">
        <v>3380</v>
      </c>
      <c r="L188" s="7"/>
      <c r="M188" s="7"/>
      <c r="N188" s="42">
        <v>0</v>
      </c>
      <c r="O188" s="4" t="s">
        <v>14</v>
      </c>
      <c r="P188" s="4" t="s">
        <v>12</v>
      </c>
      <c r="Q188" s="4"/>
      <c r="R188" s="4"/>
    </row>
    <row r="189" spans="1:20" x14ac:dyDescent="0.25">
      <c r="A189" s="68" t="s">
        <v>75</v>
      </c>
      <c r="B189" s="68"/>
      <c r="C189" s="68">
        <v>3</v>
      </c>
      <c r="D189" s="69" t="s">
        <v>736</v>
      </c>
      <c r="E189" s="4" t="s">
        <v>385</v>
      </c>
      <c r="F189" s="5" t="s">
        <v>34</v>
      </c>
      <c r="G189" s="5"/>
      <c r="H189" s="5" t="s">
        <v>512</v>
      </c>
      <c r="I189" s="4">
        <v>8</v>
      </c>
      <c r="J189" s="5">
        <v>5</v>
      </c>
      <c r="K189" s="6">
        <v>1727.5555555555554</v>
      </c>
      <c r="L189" s="7"/>
      <c r="M189" s="7"/>
      <c r="N189" s="42">
        <v>0</v>
      </c>
      <c r="O189" s="4" t="s">
        <v>386</v>
      </c>
      <c r="P189" s="4" t="s">
        <v>12</v>
      </c>
      <c r="Q189" s="4"/>
      <c r="R189" s="4"/>
    </row>
    <row r="190" spans="1:20" x14ac:dyDescent="0.25">
      <c r="A190" s="68" t="s">
        <v>75</v>
      </c>
      <c r="B190" s="68"/>
      <c r="C190" s="68">
        <v>3</v>
      </c>
      <c r="D190" s="69" t="s">
        <v>736</v>
      </c>
      <c r="E190" s="4" t="s">
        <v>385</v>
      </c>
      <c r="F190" s="5" t="s">
        <v>34</v>
      </c>
      <c r="G190" s="5"/>
      <c r="H190" s="5" t="s">
        <v>513</v>
      </c>
      <c r="I190" s="4">
        <v>8</v>
      </c>
      <c r="J190" s="5">
        <v>5</v>
      </c>
      <c r="K190" s="6">
        <v>5842</v>
      </c>
      <c r="L190" s="7"/>
      <c r="M190" s="7"/>
      <c r="N190" s="42">
        <v>0</v>
      </c>
      <c r="O190" s="4" t="s">
        <v>386</v>
      </c>
      <c r="P190" s="4" t="s">
        <v>12</v>
      </c>
      <c r="Q190" s="4"/>
      <c r="R190" s="4"/>
    </row>
    <row r="191" spans="1:20" x14ac:dyDescent="0.25">
      <c r="A191" s="68" t="s">
        <v>75</v>
      </c>
      <c r="B191" s="68"/>
      <c r="C191" s="68">
        <v>3</v>
      </c>
      <c r="D191" s="69" t="s">
        <v>736</v>
      </c>
      <c r="E191" s="4" t="s">
        <v>385</v>
      </c>
      <c r="F191" s="5" t="s">
        <v>34</v>
      </c>
      <c r="G191" s="5"/>
      <c r="H191" s="5" t="s">
        <v>521</v>
      </c>
      <c r="I191" s="4">
        <v>8</v>
      </c>
      <c r="J191" s="5">
        <v>4</v>
      </c>
      <c r="K191" s="6">
        <v>3145.2499999999995</v>
      </c>
      <c r="L191" s="7"/>
      <c r="M191" s="7"/>
      <c r="N191" s="42">
        <v>0</v>
      </c>
      <c r="O191" s="4" t="s">
        <v>386</v>
      </c>
      <c r="P191" s="4" t="s">
        <v>12</v>
      </c>
      <c r="Q191" s="4"/>
      <c r="R191" s="4"/>
    </row>
    <row r="192" spans="1:20" x14ac:dyDescent="0.25">
      <c r="A192" s="68" t="s">
        <v>734</v>
      </c>
      <c r="B192" s="68"/>
      <c r="C192" s="68">
        <v>3</v>
      </c>
      <c r="D192" s="71" t="s">
        <v>743</v>
      </c>
      <c r="E192" s="4" t="s">
        <v>10</v>
      </c>
      <c r="F192" s="5" t="s">
        <v>70</v>
      </c>
      <c r="G192" s="5"/>
      <c r="H192" s="4" t="s">
        <v>149</v>
      </c>
      <c r="I192" s="4">
        <v>8</v>
      </c>
      <c r="J192" s="4">
        <v>4</v>
      </c>
      <c r="K192" s="6">
        <v>5556.6</v>
      </c>
      <c r="L192" s="7"/>
      <c r="M192" s="7"/>
      <c r="N192" s="42">
        <v>0</v>
      </c>
      <c r="O192" s="4" t="s">
        <v>14</v>
      </c>
      <c r="P192" s="4" t="s">
        <v>12</v>
      </c>
      <c r="Q192" s="4"/>
      <c r="R192" s="4"/>
    </row>
    <row r="193" spans="1:18" x14ac:dyDescent="0.25">
      <c r="A193" s="68" t="s">
        <v>75</v>
      </c>
      <c r="B193" s="68"/>
      <c r="C193" s="68">
        <v>3</v>
      </c>
      <c r="D193" s="69" t="s">
        <v>736</v>
      </c>
      <c r="E193" s="4" t="s">
        <v>385</v>
      </c>
      <c r="F193" s="5" t="s">
        <v>34</v>
      </c>
      <c r="G193" s="5"/>
      <c r="H193" s="5" t="s">
        <v>510</v>
      </c>
      <c r="I193" s="4">
        <v>8</v>
      </c>
      <c r="J193" s="5">
        <v>5</v>
      </c>
      <c r="K193" s="6">
        <v>830.55555555555543</v>
      </c>
      <c r="L193" s="7"/>
      <c r="M193" s="7"/>
      <c r="N193" s="42">
        <v>0</v>
      </c>
      <c r="O193" s="4" t="s">
        <v>386</v>
      </c>
      <c r="P193" s="4" t="s">
        <v>12</v>
      </c>
      <c r="Q193" s="4"/>
      <c r="R193" s="4"/>
    </row>
    <row r="194" spans="1:18" x14ac:dyDescent="0.25">
      <c r="A194" s="68" t="s">
        <v>75</v>
      </c>
      <c r="B194" s="68"/>
      <c r="C194" s="68">
        <v>3</v>
      </c>
      <c r="D194" s="69" t="s">
        <v>736</v>
      </c>
      <c r="E194" s="4" t="s">
        <v>385</v>
      </c>
      <c r="F194" s="5" t="s">
        <v>34</v>
      </c>
      <c r="G194" s="5"/>
      <c r="H194" s="5" t="s">
        <v>519</v>
      </c>
      <c r="I194" s="4">
        <v>8</v>
      </c>
      <c r="J194" s="5">
        <v>5</v>
      </c>
      <c r="K194" s="6">
        <v>797.33333333333314</v>
      </c>
      <c r="L194" s="7"/>
      <c r="M194" s="7"/>
      <c r="N194" s="42">
        <v>0</v>
      </c>
      <c r="O194" s="4" t="s">
        <v>386</v>
      </c>
      <c r="P194" s="4" t="s">
        <v>12</v>
      </c>
      <c r="Q194" s="4"/>
      <c r="R194" s="4"/>
    </row>
    <row r="195" spans="1:18" x14ac:dyDescent="0.25">
      <c r="A195" s="68" t="s">
        <v>75</v>
      </c>
      <c r="B195" s="68"/>
      <c r="C195" s="68">
        <v>3</v>
      </c>
      <c r="D195" s="69" t="s">
        <v>736</v>
      </c>
      <c r="E195" s="4" t="s">
        <v>385</v>
      </c>
      <c r="F195" s="5" t="s">
        <v>34</v>
      </c>
      <c r="G195" s="5"/>
      <c r="H195" s="5" t="s">
        <v>515</v>
      </c>
      <c r="I195" s="4">
        <v>8</v>
      </c>
      <c r="J195" s="5">
        <v>5</v>
      </c>
      <c r="K195" s="6">
        <v>2622</v>
      </c>
      <c r="L195" s="7"/>
      <c r="M195" s="7"/>
      <c r="N195" s="42">
        <v>0</v>
      </c>
      <c r="O195" s="4" t="s">
        <v>386</v>
      </c>
      <c r="P195" s="4" t="s">
        <v>12</v>
      </c>
      <c r="Q195" s="4"/>
      <c r="R195" s="4"/>
    </row>
    <row r="196" spans="1:18" x14ac:dyDescent="0.25">
      <c r="A196" s="68"/>
      <c r="B196" s="68"/>
      <c r="C196" s="68">
        <v>3</v>
      </c>
      <c r="D196" s="69" t="s">
        <v>736</v>
      </c>
      <c r="E196" s="4" t="s">
        <v>10</v>
      </c>
      <c r="F196" s="5" t="s">
        <v>34</v>
      </c>
      <c r="G196" s="5"/>
      <c r="H196" s="4" t="s">
        <v>145</v>
      </c>
      <c r="I196" s="4">
        <v>8</v>
      </c>
      <c r="J196" s="4">
        <v>5</v>
      </c>
      <c r="K196" s="6">
        <v>4170</v>
      </c>
      <c r="L196" s="7"/>
      <c r="M196" s="7"/>
      <c r="N196" s="42">
        <v>0</v>
      </c>
      <c r="O196" s="4" t="s">
        <v>14</v>
      </c>
      <c r="P196" s="4" t="s">
        <v>12</v>
      </c>
      <c r="Q196" s="4"/>
      <c r="R196" s="4"/>
    </row>
    <row r="197" spans="1:18" x14ac:dyDescent="0.25">
      <c r="A197" s="68" t="s">
        <v>734</v>
      </c>
      <c r="B197" s="68"/>
      <c r="C197" s="68">
        <v>3</v>
      </c>
      <c r="D197" s="71" t="s">
        <v>743</v>
      </c>
      <c r="E197" s="4" t="s">
        <v>10</v>
      </c>
      <c r="F197" s="5" t="s">
        <v>70</v>
      </c>
      <c r="G197" s="5"/>
      <c r="H197" s="4" t="s">
        <v>156</v>
      </c>
      <c r="I197" s="4">
        <v>8</v>
      </c>
      <c r="J197" s="4">
        <v>4</v>
      </c>
      <c r="K197" s="6">
        <v>368.53</v>
      </c>
      <c r="L197" s="7"/>
      <c r="M197" s="7"/>
      <c r="N197" s="42">
        <v>0</v>
      </c>
      <c r="O197" s="4" t="s">
        <v>14</v>
      </c>
      <c r="P197" s="4" t="s">
        <v>12</v>
      </c>
      <c r="Q197" s="4"/>
      <c r="R197" s="4"/>
    </row>
    <row r="198" spans="1:18" x14ac:dyDescent="0.25">
      <c r="A198" s="68" t="s">
        <v>734</v>
      </c>
      <c r="B198" s="68"/>
      <c r="C198" s="68">
        <v>3</v>
      </c>
      <c r="D198" s="71" t="s">
        <v>743</v>
      </c>
      <c r="E198" s="4" t="s">
        <v>10</v>
      </c>
      <c r="F198" s="5" t="s">
        <v>70</v>
      </c>
      <c r="G198" s="5"/>
      <c r="H198" s="4" t="s">
        <v>154</v>
      </c>
      <c r="I198" s="4">
        <v>8</v>
      </c>
      <c r="J198" s="4">
        <v>5</v>
      </c>
      <c r="K198" s="6">
        <v>6323.47</v>
      </c>
      <c r="L198" s="7"/>
      <c r="M198" s="7"/>
      <c r="N198" s="42">
        <v>0</v>
      </c>
      <c r="O198" s="4" t="s">
        <v>14</v>
      </c>
      <c r="P198" s="4" t="s">
        <v>12</v>
      </c>
      <c r="Q198" s="4"/>
      <c r="R198" s="4"/>
    </row>
    <row r="199" spans="1:18" x14ac:dyDescent="0.25">
      <c r="A199" s="68" t="s">
        <v>75</v>
      </c>
      <c r="B199" s="68"/>
      <c r="C199" s="68">
        <v>3</v>
      </c>
      <c r="D199" s="69" t="s">
        <v>736</v>
      </c>
      <c r="E199" s="4" t="s">
        <v>385</v>
      </c>
      <c r="F199" s="5" t="s">
        <v>34</v>
      </c>
      <c r="G199" s="5"/>
      <c r="H199" s="5" t="s">
        <v>508</v>
      </c>
      <c r="I199" s="4">
        <v>8</v>
      </c>
      <c r="J199" s="5">
        <v>4</v>
      </c>
      <c r="K199" s="6">
        <v>7973.333333333333</v>
      </c>
      <c r="L199" s="7"/>
      <c r="M199" s="7"/>
      <c r="N199" s="42">
        <v>0</v>
      </c>
      <c r="O199" s="4" t="s">
        <v>386</v>
      </c>
      <c r="P199" s="4" t="s">
        <v>12</v>
      </c>
      <c r="Q199" s="4"/>
      <c r="R199" s="4"/>
    </row>
    <row r="200" spans="1:18" x14ac:dyDescent="0.25">
      <c r="A200" s="68" t="s">
        <v>734</v>
      </c>
      <c r="B200" s="68"/>
      <c r="C200" s="68">
        <v>3</v>
      </c>
      <c r="D200" s="71" t="s">
        <v>743</v>
      </c>
      <c r="E200" s="4" t="s">
        <v>10</v>
      </c>
      <c r="F200" s="5" t="s">
        <v>70</v>
      </c>
      <c r="G200" s="5"/>
      <c r="H200" s="4" t="s">
        <v>150</v>
      </c>
      <c r="I200" s="4">
        <v>8</v>
      </c>
      <c r="J200" s="4">
        <v>4</v>
      </c>
      <c r="K200" s="6">
        <v>2172</v>
      </c>
      <c r="L200" s="7"/>
      <c r="M200" s="7"/>
      <c r="N200" s="42">
        <v>0</v>
      </c>
      <c r="O200" s="4" t="s">
        <v>14</v>
      </c>
      <c r="P200" s="4" t="s">
        <v>12</v>
      </c>
      <c r="Q200" s="4"/>
      <c r="R200" s="4"/>
    </row>
    <row r="201" spans="1:18" x14ac:dyDescent="0.25">
      <c r="A201" s="68" t="s">
        <v>75</v>
      </c>
      <c r="B201" s="68"/>
      <c r="C201" s="68">
        <v>3</v>
      </c>
      <c r="D201" s="69" t="s">
        <v>736</v>
      </c>
      <c r="E201" s="4" t="s">
        <v>385</v>
      </c>
      <c r="F201" s="5" t="s">
        <v>34</v>
      </c>
      <c r="G201" s="5"/>
      <c r="H201" s="5" t="s">
        <v>500</v>
      </c>
      <c r="I201" s="4">
        <v>8</v>
      </c>
      <c r="J201" s="5">
        <v>4</v>
      </c>
      <c r="K201" s="6">
        <v>896.99999999999989</v>
      </c>
      <c r="L201" s="7"/>
      <c r="M201" s="7"/>
      <c r="N201" s="42">
        <v>0</v>
      </c>
      <c r="O201" s="4" t="s">
        <v>386</v>
      </c>
      <c r="P201" s="4" t="s">
        <v>12</v>
      </c>
      <c r="Q201" s="4"/>
      <c r="R201" s="4"/>
    </row>
    <row r="202" spans="1:18" x14ac:dyDescent="0.25">
      <c r="A202" s="68" t="s">
        <v>75</v>
      </c>
      <c r="B202" s="68"/>
      <c r="C202" s="68">
        <v>3</v>
      </c>
      <c r="D202" s="69" t="s">
        <v>736</v>
      </c>
      <c r="E202" s="4" t="s">
        <v>385</v>
      </c>
      <c r="F202" s="5" t="s">
        <v>34</v>
      </c>
      <c r="G202" s="5"/>
      <c r="H202" s="5" t="s">
        <v>507</v>
      </c>
      <c r="I202" s="4">
        <v>8</v>
      </c>
      <c r="J202" s="5">
        <v>5</v>
      </c>
      <c r="K202" s="6">
        <v>2242.5</v>
      </c>
      <c r="L202" s="7"/>
      <c r="M202" s="7"/>
      <c r="N202" s="42">
        <v>0</v>
      </c>
      <c r="O202" s="4" t="s">
        <v>386</v>
      </c>
      <c r="P202" s="4" t="s">
        <v>12</v>
      </c>
      <c r="Q202" s="4"/>
      <c r="R202" s="4"/>
    </row>
    <row r="203" spans="1:18" x14ac:dyDescent="0.25">
      <c r="A203" s="68" t="s">
        <v>75</v>
      </c>
      <c r="B203" s="68"/>
      <c r="C203" s="68">
        <v>3</v>
      </c>
      <c r="D203" s="68" t="s">
        <v>745</v>
      </c>
      <c r="E203" s="4" t="s">
        <v>385</v>
      </c>
      <c r="F203" s="5" t="s">
        <v>34</v>
      </c>
      <c r="G203" s="5"/>
      <c r="H203" s="5" t="s">
        <v>514</v>
      </c>
      <c r="I203" s="4">
        <v>8</v>
      </c>
      <c r="J203" s="5">
        <v>5</v>
      </c>
      <c r="K203" s="6">
        <v>498.33333333333331</v>
      </c>
      <c r="L203" s="7"/>
      <c r="M203" s="7"/>
      <c r="N203" s="42">
        <v>0</v>
      </c>
      <c r="O203" s="4" t="s">
        <v>386</v>
      </c>
      <c r="P203" s="4" t="s">
        <v>12</v>
      </c>
      <c r="Q203" s="4"/>
      <c r="R203" s="4"/>
    </row>
    <row r="204" spans="1:18" x14ac:dyDescent="0.25">
      <c r="A204" s="68" t="s">
        <v>75</v>
      </c>
      <c r="B204" s="68"/>
      <c r="C204" s="68">
        <v>3</v>
      </c>
      <c r="D204" s="69" t="s">
        <v>736</v>
      </c>
      <c r="E204" s="4" t="s">
        <v>385</v>
      </c>
      <c r="F204" s="5" t="s">
        <v>34</v>
      </c>
      <c r="G204" s="5"/>
      <c r="H204" s="5" t="s">
        <v>499</v>
      </c>
      <c r="I204" s="4">
        <v>8</v>
      </c>
      <c r="J204" s="5">
        <v>5</v>
      </c>
      <c r="K204" s="6">
        <v>896.99999999999989</v>
      </c>
      <c r="L204" s="7"/>
      <c r="M204" s="7"/>
      <c r="N204" s="42">
        <v>0</v>
      </c>
      <c r="O204" s="4" t="s">
        <v>386</v>
      </c>
      <c r="P204" s="4" t="s">
        <v>12</v>
      </c>
      <c r="Q204" s="4"/>
      <c r="R204" s="4"/>
    </row>
    <row r="205" spans="1:18" ht="30" x14ac:dyDescent="0.25">
      <c r="A205" s="68" t="s">
        <v>75</v>
      </c>
      <c r="B205" s="68"/>
      <c r="C205" s="68"/>
      <c r="D205" s="69"/>
      <c r="E205" s="4" t="s">
        <v>385</v>
      </c>
      <c r="F205" s="5"/>
      <c r="G205" s="5"/>
      <c r="H205" s="5" t="s">
        <v>767</v>
      </c>
      <c r="I205" s="4">
        <v>8</v>
      </c>
      <c r="J205" s="5">
        <v>5</v>
      </c>
      <c r="K205" s="6">
        <v>15737</v>
      </c>
      <c r="L205" s="7"/>
      <c r="M205" s="7"/>
      <c r="N205" s="42"/>
      <c r="O205" s="4" t="s">
        <v>768</v>
      </c>
      <c r="P205" s="4" t="s">
        <v>760</v>
      </c>
      <c r="Q205" s="4"/>
      <c r="R205" s="4"/>
    </row>
    <row r="206" spans="1:18" ht="45" x14ac:dyDescent="0.25">
      <c r="A206" s="68"/>
      <c r="B206" s="68"/>
      <c r="C206" s="68"/>
      <c r="D206" s="68" t="s">
        <v>745</v>
      </c>
      <c r="E206" s="4" t="s">
        <v>385</v>
      </c>
      <c r="F206" s="5"/>
      <c r="G206" s="5"/>
      <c r="H206" s="5" t="s">
        <v>807</v>
      </c>
      <c r="I206" s="4">
        <v>8</v>
      </c>
      <c r="J206" s="5"/>
      <c r="K206" s="6">
        <v>18149</v>
      </c>
      <c r="L206" s="7"/>
      <c r="M206" s="7"/>
      <c r="N206" s="42"/>
      <c r="O206" s="4" t="s">
        <v>808</v>
      </c>
      <c r="P206" s="4" t="s">
        <v>760</v>
      </c>
      <c r="Q206" s="4"/>
      <c r="R206" s="4"/>
    </row>
    <row r="207" spans="1:18" x14ac:dyDescent="0.25">
      <c r="A207" s="68" t="s">
        <v>734</v>
      </c>
      <c r="B207" s="68"/>
      <c r="C207" s="68">
        <v>3</v>
      </c>
      <c r="D207" s="71" t="s">
        <v>743</v>
      </c>
      <c r="E207" s="4" t="s">
        <v>10</v>
      </c>
      <c r="F207" s="5" t="s">
        <v>70</v>
      </c>
      <c r="G207" s="5"/>
      <c r="H207" s="4" t="s">
        <v>151</v>
      </c>
      <c r="I207" s="4">
        <v>8</v>
      </c>
      <c r="J207" s="4">
        <v>5</v>
      </c>
      <c r="K207" s="6">
        <v>5667.4</v>
      </c>
      <c r="L207" s="7"/>
      <c r="M207" s="7"/>
      <c r="N207" s="42">
        <v>0</v>
      </c>
      <c r="O207" s="4" t="s">
        <v>14</v>
      </c>
      <c r="P207" s="4" t="s">
        <v>12</v>
      </c>
      <c r="Q207" s="4"/>
      <c r="R207" s="4"/>
    </row>
    <row r="208" spans="1:18" ht="30" x14ac:dyDescent="0.25">
      <c r="A208" s="68" t="s">
        <v>75</v>
      </c>
      <c r="B208" s="68"/>
      <c r="C208" s="68"/>
      <c r="D208" s="69"/>
      <c r="E208" s="4" t="s">
        <v>385</v>
      </c>
      <c r="F208" s="5"/>
      <c r="G208" s="5"/>
      <c r="H208" s="5" t="s">
        <v>769</v>
      </c>
      <c r="I208" s="4">
        <v>8</v>
      </c>
      <c r="J208" s="5">
        <v>5</v>
      </c>
      <c r="K208" s="6">
        <v>2412</v>
      </c>
      <c r="L208" s="7"/>
      <c r="M208" s="7"/>
      <c r="N208" s="42"/>
      <c r="O208" s="4" t="s">
        <v>770</v>
      </c>
      <c r="P208" s="4" t="s">
        <v>760</v>
      </c>
      <c r="Q208" s="4"/>
      <c r="R208" s="4"/>
    </row>
    <row r="209" spans="1:20" x14ac:dyDescent="0.25">
      <c r="A209" s="68"/>
      <c r="B209" s="68"/>
      <c r="C209" s="68">
        <v>3</v>
      </c>
      <c r="D209" s="69" t="s">
        <v>736</v>
      </c>
      <c r="E209" s="4" t="s">
        <v>10</v>
      </c>
      <c r="F209" s="5" t="s">
        <v>34</v>
      </c>
      <c r="G209" s="5"/>
      <c r="H209" s="4" t="s">
        <v>144</v>
      </c>
      <c r="I209" s="4">
        <v>8</v>
      </c>
      <c r="J209" s="4">
        <v>5</v>
      </c>
      <c r="K209" s="6">
        <v>2280</v>
      </c>
      <c r="L209" s="7"/>
      <c r="M209" s="7"/>
      <c r="N209" s="42">
        <v>0</v>
      </c>
      <c r="O209" s="4" t="s">
        <v>14</v>
      </c>
      <c r="P209" s="4" t="s">
        <v>12</v>
      </c>
      <c r="Q209" s="4"/>
      <c r="R209" s="4"/>
    </row>
    <row r="210" spans="1:20" x14ac:dyDescent="0.25">
      <c r="A210" s="68" t="s">
        <v>75</v>
      </c>
      <c r="B210" s="68"/>
      <c r="C210" s="68">
        <v>3</v>
      </c>
      <c r="D210" s="69" t="s">
        <v>736</v>
      </c>
      <c r="E210" s="4" t="s">
        <v>385</v>
      </c>
      <c r="F210" s="5" t="s">
        <v>34</v>
      </c>
      <c r="G210" s="5"/>
      <c r="H210" s="5" t="s">
        <v>501</v>
      </c>
      <c r="I210" s="4">
        <v>8</v>
      </c>
      <c r="J210" s="5">
        <v>4</v>
      </c>
      <c r="K210" s="6">
        <v>896.99999999999989</v>
      </c>
      <c r="L210" s="7"/>
      <c r="M210" s="7"/>
      <c r="N210" s="42">
        <v>0</v>
      </c>
      <c r="O210" s="4" t="s">
        <v>386</v>
      </c>
      <c r="P210" s="4" t="s">
        <v>12</v>
      </c>
      <c r="Q210" s="4"/>
      <c r="R210" s="4"/>
    </row>
    <row r="211" spans="1:20" x14ac:dyDescent="0.25">
      <c r="A211" s="68" t="s">
        <v>75</v>
      </c>
      <c r="B211" s="68"/>
      <c r="C211" s="68">
        <v>3</v>
      </c>
      <c r="D211" s="69" t="s">
        <v>736</v>
      </c>
      <c r="E211" s="4" t="s">
        <v>385</v>
      </c>
      <c r="F211" s="5" t="s">
        <v>34</v>
      </c>
      <c r="G211" s="5"/>
      <c r="H211" s="5" t="s">
        <v>509</v>
      </c>
      <c r="I211" s="4">
        <v>8</v>
      </c>
      <c r="J211" s="5">
        <v>5</v>
      </c>
      <c r="K211" s="6">
        <v>5896.9444444444434</v>
      </c>
      <c r="L211" s="7"/>
      <c r="M211" s="7"/>
      <c r="N211" s="42">
        <v>0</v>
      </c>
      <c r="O211" s="4" t="s">
        <v>386</v>
      </c>
      <c r="P211" s="4" t="s">
        <v>12</v>
      </c>
      <c r="Q211" s="4"/>
      <c r="R211" s="4"/>
    </row>
    <row r="212" spans="1:20" x14ac:dyDescent="0.25">
      <c r="A212" s="68" t="s">
        <v>75</v>
      </c>
      <c r="B212" s="68"/>
      <c r="C212" s="68">
        <v>3</v>
      </c>
      <c r="D212" s="69" t="s">
        <v>736</v>
      </c>
      <c r="E212" s="4" t="s">
        <v>385</v>
      </c>
      <c r="F212" s="5" t="s">
        <v>34</v>
      </c>
      <c r="G212" s="5"/>
      <c r="H212" s="5" t="s">
        <v>522</v>
      </c>
      <c r="I212" s="4">
        <v>8</v>
      </c>
      <c r="J212" s="5">
        <v>5</v>
      </c>
      <c r="K212" s="6">
        <v>3120.3333333333335</v>
      </c>
      <c r="L212" s="7"/>
      <c r="M212" s="7"/>
      <c r="N212" s="42">
        <v>0</v>
      </c>
      <c r="O212" s="4" t="s">
        <v>386</v>
      </c>
      <c r="P212" s="4" t="s">
        <v>12</v>
      </c>
      <c r="Q212" s="4"/>
      <c r="R212" s="4"/>
    </row>
    <row r="213" spans="1:20" x14ac:dyDescent="0.25">
      <c r="A213" s="68"/>
      <c r="B213" s="68"/>
      <c r="C213" s="68">
        <v>3</v>
      </c>
      <c r="D213" s="69" t="s">
        <v>736</v>
      </c>
      <c r="E213" s="4" t="s">
        <v>10</v>
      </c>
      <c r="F213" s="5" t="s">
        <v>70</v>
      </c>
      <c r="G213" s="5"/>
      <c r="H213" s="4" t="s">
        <v>153</v>
      </c>
      <c r="I213" s="4">
        <v>8</v>
      </c>
      <c r="J213" s="4">
        <v>4</v>
      </c>
      <c r="K213" s="6">
        <v>5240</v>
      </c>
      <c r="L213" s="7"/>
      <c r="M213" s="7"/>
      <c r="N213" s="42">
        <v>0</v>
      </c>
      <c r="O213" s="4" t="s">
        <v>14</v>
      </c>
      <c r="P213" s="4" t="s">
        <v>12</v>
      </c>
      <c r="Q213" s="4"/>
      <c r="R213" s="4"/>
    </row>
    <row r="214" spans="1:20" x14ac:dyDescent="0.25">
      <c r="A214" s="68" t="s">
        <v>734</v>
      </c>
      <c r="B214" s="68"/>
      <c r="C214" s="68">
        <v>3</v>
      </c>
      <c r="D214" s="71" t="s">
        <v>743</v>
      </c>
      <c r="E214" s="4" t="s">
        <v>10</v>
      </c>
      <c r="F214" s="5" t="s">
        <v>70</v>
      </c>
      <c r="G214" s="5"/>
      <c r="H214" s="4" t="s">
        <v>157</v>
      </c>
      <c r="I214" s="4">
        <v>8</v>
      </c>
      <c r="J214" s="4">
        <v>5</v>
      </c>
      <c r="K214" s="6">
        <v>1316</v>
      </c>
      <c r="L214" s="7"/>
      <c r="M214" s="7"/>
      <c r="N214" s="42">
        <v>0</v>
      </c>
      <c r="O214" s="4" t="s">
        <v>14</v>
      </c>
      <c r="P214" s="4" t="s">
        <v>12</v>
      </c>
      <c r="Q214" s="4"/>
      <c r="R214" s="4"/>
      <c r="T214"/>
    </row>
    <row r="215" spans="1:20" x14ac:dyDescent="0.25">
      <c r="A215" s="68"/>
      <c r="B215" s="68"/>
      <c r="C215" s="68">
        <v>3</v>
      </c>
      <c r="D215" s="68" t="s">
        <v>745</v>
      </c>
      <c r="E215" s="4" t="s">
        <v>10</v>
      </c>
      <c r="F215" s="5" t="s">
        <v>34</v>
      </c>
      <c r="G215" s="5"/>
      <c r="H215" s="4" t="s">
        <v>147</v>
      </c>
      <c r="I215" s="4">
        <v>8</v>
      </c>
      <c r="J215" s="4">
        <v>5</v>
      </c>
      <c r="K215" s="6">
        <v>8004</v>
      </c>
      <c r="L215" s="7"/>
      <c r="M215" s="7"/>
      <c r="N215" s="42">
        <v>0</v>
      </c>
      <c r="O215" s="4" t="s">
        <v>14</v>
      </c>
      <c r="P215" s="4" t="s">
        <v>12</v>
      </c>
      <c r="Q215" s="4"/>
      <c r="R215" s="4"/>
      <c r="T215"/>
    </row>
    <row r="216" spans="1:20" ht="30" x14ac:dyDescent="0.25">
      <c r="A216" s="68" t="s">
        <v>734</v>
      </c>
      <c r="B216" s="71" t="s">
        <v>912</v>
      </c>
      <c r="C216" s="68">
        <v>3</v>
      </c>
      <c r="D216" s="71" t="s">
        <v>743</v>
      </c>
      <c r="E216" s="4" t="s">
        <v>10</v>
      </c>
      <c r="F216" s="2" t="s">
        <v>70</v>
      </c>
      <c r="G216" s="129" t="s">
        <v>907</v>
      </c>
      <c r="H216" s="1" t="s">
        <v>913</v>
      </c>
      <c r="I216" s="1">
        <v>9</v>
      </c>
      <c r="J216" s="1">
        <v>4</v>
      </c>
      <c r="K216" s="3">
        <v>265.07</v>
      </c>
      <c r="L216" s="123"/>
      <c r="M216" s="123"/>
      <c r="N216" s="43" t="s">
        <v>914</v>
      </c>
      <c r="O216" s="1" t="s">
        <v>164</v>
      </c>
      <c r="P216" s="1" t="s">
        <v>158</v>
      </c>
      <c r="Q216" s="1" t="s">
        <v>915</v>
      </c>
      <c r="R216" s="1" t="s">
        <v>915</v>
      </c>
    </row>
    <row r="217" spans="1:20" x14ac:dyDescent="0.25">
      <c r="A217" s="70" t="s">
        <v>734</v>
      </c>
      <c r="B217" s="70" t="s">
        <v>912</v>
      </c>
      <c r="C217" s="70">
        <v>3</v>
      </c>
      <c r="D217" s="70" t="s">
        <v>743</v>
      </c>
      <c r="E217" s="1" t="s">
        <v>10</v>
      </c>
      <c r="F217" s="2" t="s">
        <v>70</v>
      </c>
      <c r="G217" s="2" t="s">
        <v>907</v>
      </c>
      <c r="H217" s="1" t="s">
        <v>194</v>
      </c>
      <c r="I217" s="1">
        <v>9</v>
      </c>
      <c r="J217" s="1">
        <v>4</v>
      </c>
      <c r="K217" s="3">
        <v>5642.4</v>
      </c>
      <c r="L217" s="123"/>
      <c r="M217" s="123"/>
      <c r="N217" s="43" t="s">
        <v>914</v>
      </c>
      <c r="O217" s="1" t="s">
        <v>164</v>
      </c>
      <c r="P217" s="1" t="s">
        <v>158</v>
      </c>
      <c r="Q217" s="1">
        <v>5</v>
      </c>
      <c r="R217" s="1">
        <v>213</v>
      </c>
    </row>
    <row r="218" spans="1:20" ht="30" x14ac:dyDescent="0.25">
      <c r="A218" s="68" t="s">
        <v>734</v>
      </c>
      <c r="B218" s="71" t="s">
        <v>912</v>
      </c>
      <c r="C218" s="68">
        <v>3</v>
      </c>
      <c r="D218" s="71" t="s">
        <v>743</v>
      </c>
      <c r="E218" s="4" t="s">
        <v>10</v>
      </c>
      <c r="F218" s="2" t="s">
        <v>70</v>
      </c>
      <c r="G218" s="129" t="s">
        <v>907</v>
      </c>
      <c r="H218" s="1" t="s">
        <v>195</v>
      </c>
      <c r="I218" s="1">
        <v>9</v>
      </c>
      <c r="J218" s="1">
        <v>4</v>
      </c>
      <c r="K218" s="3">
        <v>2925.6</v>
      </c>
      <c r="L218" s="123"/>
      <c r="M218" s="123"/>
      <c r="N218" s="43" t="s">
        <v>914</v>
      </c>
      <c r="O218" s="1" t="s">
        <v>164</v>
      </c>
      <c r="P218" s="1" t="s">
        <v>158</v>
      </c>
      <c r="Q218" s="1" t="s">
        <v>915</v>
      </c>
      <c r="R218" s="1" t="s">
        <v>915</v>
      </c>
    </row>
    <row r="219" spans="1:20" ht="30" x14ac:dyDescent="0.25">
      <c r="A219" s="68" t="s">
        <v>734</v>
      </c>
      <c r="B219" s="71" t="s">
        <v>912</v>
      </c>
      <c r="C219" s="68">
        <v>3</v>
      </c>
      <c r="D219" s="71" t="s">
        <v>743</v>
      </c>
      <c r="E219" s="4" t="s">
        <v>10</v>
      </c>
      <c r="F219" s="2" t="s">
        <v>70</v>
      </c>
      <c r="G219" s="129" t="s">
        <v>907</v>
      </c>
      <c r="H219" s="1" t="s">
        <v>196</v>
      </c>
      <c r="I219" s="1">
        <v>9</v>
      </c>
      <c r="J219" s="1">
        <v>4</v>
      </c>
      <c r="K219" s="3">
        <v>7220.4</v>
      </c>
      <c r="L219" s="123"/>
      <c r="M219" s="123"/>
      <c r="N219" s="43" t="s">
        <v>914</v>
      </c>
      <c r="O219" s="1" t="s">
        <v>164</v>
      </c>
      <c r="P219" s="1" t="s">
        <v>158</v>
      </c>
      <c r="Q219" s="1" t="s">
        <v>915</v>
      </c>
      <c r="R219" s="1" t="s">
        <v>915</v>
      </c>
    </row>
    <row r="220" spans="1:20" ht="30" x14ac:dyDescent="0.25">
      <c r="A220" s="68" t="s">
        <v>734</v>
      </c>
      <c r="B220" s="71" t="s">
        <v>912</v>
      </c>
      <c r="C220" s="68">
        <v>3</v>
      </c>
      <c r="D220" s="71" t="s">
        <v>743</v>
      </c>
      <c r="E220" s="4" t="s">
        <v>10</v>
      </c>
      <c r="F220" s="2" t="s">
        <v>70</v>
      </c>
      <c r="G220" s="129" t="s">
        <v>907</v>
      </c>
      <c r="H220" s="1" t="s">
        <v>197</v>
      </c>
      <c r="I220" s="1">
        <v>9</v>
      </c>
      <c r="J220" s="1">
        <v>4</v>
      </c>
      <c r="K220" s="3">
        <v>7878</v>
      </c>
      <c r="L220" s="123"/>
      <c r="M220" s="123"/>
      <c r="N220" s="43" t="s">
        <v>914</v>
      </c>
      <c r="O220" s="1" t="s">
        <v>164</v>
      </c>
      <c r="P220" s="1" t="s">
        <v>158</v>
      </c>
      <c r="Q220" s="1" t="s">
        <v>915</v>
      </c>
      <c r="R220" s="1" t="s">
        <v>915</v>
      </c>
    </row>
    <row r="221" spans="1:20" ht="30" x14ac:dyDescent="0.25">
      <c r="A221" s="68" t="s">
        <v>734</v>
      </c>
      <c r="B221" s="71" t="s">
        <v>912</v>
      </c>
      <c r="C221" s="68">
        <v>3</v>
      </c>
      <c r="D221" s="71" t="s">
        <v>743</v>
      </c>
      <c r="E221" s="4" t="s">
        <v>10</v>
      </c>
      <c r="F221" s="2" t="s">
        <v>70</v>
      </c>
      <c r="G221" s="129" t="s">
        <v>907</v>
      </c>
      <c r="H221" s="1" t="s">
        <v>200</v>
      </c>
      <c r="I221" s="1">
        <v>9</v>
      </c>
      <c r="J221" s="1">
        <v>5</v>
      </c>
      <c r="K221" s="3">
        <v>7959.6</v>
      </c>
      <c r="L221" s="123"/>
      <c r="M221" s="123"/>
      <c r="N221" s="43" t="s">
        <v>914</v>
      </c>
      <c r="O221" s="1" t="s">
        <v>164</v>
      </c>
      <c r="P221" s="1" t="s">
        <v>158</v>
      </c>
      <c r="Q221" s="1" t="s">
        <v>915</v>
      </c>
      <c r="R221" s="1" t="s">
        <v>915</v>
      </c>
    </row>
    <row r="222" spans="1:20" ht="30" x14ac:dyDescent="0.25">
      <c r="A222" s="68" t="s">
        <v>734</v>
      </c>
      <c r="B222" s="71" t="s">
        <v>912</v>
      </c>
      <c r="C222" s="68">
        <v>3</v>
      </c>
      <c r="D222" s="71" t="s">
        <v>743</v>
      </c>
      <c r="E222" s="4" t="s">
        <v>10</v>
      </c>
      <c r="F222" s="2" t="s">
        <v>70</v>
      </c>
      <c r="G222" s="129" t="s">
        <v>907</v>
      </c>
      <c r="H222" s="1" t="s">
        <v>202</v>
      </c>
      <c r="I222" s="1">
        <v>9</v>
      </c>
      <c r="J222" s="2">
        <v>3</v>
      </c>
      <c r="K222" s="3">
        <v>712.8</v>
      </c>
      <c r="L222" s="123"/>
      <c r="M222" s="123"/>
      <c r="N222" s="43" t="s">
        <v>914</v>
      </c>
      <c r="O222" s="1" t="s">
        <v>164</v>
      </c>
      <c r="P222" s="1" t="s">
        <v>158</v>
      </c>
      <c r="Q222" s="1" t="s">
        <v>915</v>
      </c>
      <c r="R222" s="1" t="s">
        <v>915</v>
      </c>
    </row>
    <row r="223" spans="1:20" ht="30" x14ac:dyDescent="0.25">
      <c r="A223" s="68" t="s">
        <v>734</v>
      </c>
      <c r="B223" s="71" t="s">
        <v>912</v>
      </c>
      <c r="C223" s="68">
        <v>3</v>
      </c>
      <c r="D223" s="71" t="s">
        <v>743</v>
      </c>
      <c r="E223" s="4" t="s">
        <v>10</v>
      </c>
      <c r="F223" s="2" t="s">
        <v>70</v>
      </c>
      <c r="G223" s="129" t="s">
        <v>907</v>
      </c>
      <c r="H223" s="1" t="s">
        <v>203</v>
      </c>
      <c r="I223" s="1">
        <v>9</v>
      </c>
      <c r="J223" s="1">
        <v>4</v>
      </c>
      <c r="K223" s="3">
        <v>6660</v>
      </c>
      <c r="L223" s="123"/>
      <c r="M223" s="123"/>
      <c r="N223" s="43" t="s">
        <v>914</v>
      </c>
      <c r="O223" s="1" t="s">
        <v>164</v>
      </c>
      <c r="P223" s="1" t="s">
        <v>158</v>
      </c>
      <c r="Q223" s="1" t="s">
        <v>915</v>
      </c>
      <c r="R223" s="1" t="s">
        <v>915</v>
      </c>
    </row>
    <row r="224" spans="1:20" ht="30" x14ac:dyDescent="0.25">
      <c r="A224" s="68" t="s">
        <v>734</v>
      </c>
      <c r="B224" s="71" t="s">
        <v>912</v>
      </c>
      <c r="C224" s="68">
        <v>3</v>
      </c>
      <c r="D224" s="71" t="s">
        <v>743</v>
      </c>
      <c r="E224" s="4" t="s">
        <v>10</v>
      </c>
      <c r="F224" s="2" t="s">
        <v>70</v>
      </c>
      <c r="G224" s="129" t="s">
        <v>907</v>
      </c>
      <c r="H224" s="1" t="s">
        <v>192</v>
      </c>
      <c r="I224" s="1">
        <v>9</v>
      </c>
      <c r="J224" s="1">
        <v>4</v>
      </c>
      <c r="K224" s="3">
        <v>7137.8</v>
      </c>
      <c r="L224" s="123"/>
      <c r="M224" s="123"/>
      <c r="N224" s="43" t="s">
        <v>914</v>
      </c>
      <c r="O224" s="1" t="s">
        <v>164</v>
      </c>
      <c r="P224" s="1" t="s">
        <v>158</v>
      </c>
      <c r="Q224" s="1"/>
      <c r="R224" s="1" t="s">
        <v>915</v>
      </c>
    </row>
    <row r="225" spans="1:18" ht="30" x14ac:dyDescent="0.25">
      <c r="A225" s="68" t="s">
        <v>734</v>
      </c>
      <c r="B225" s="71" t="s">
        <v>912</v>
      </c>
      <c r="C225" s="68"/>
      <c r="D225" s="71" t="s">
        <v>743</v>
      </c>
      <c r="E225" s="4"/>
      <c r="F225" s="2"/>
      <c r="G225" s="129" t="s">
        <v>907</v>
      </c>
      <c r="H225" s="1" t="s">
        <v>771</v>
      </c>
      <c r="I225" s="1">
        <v>9</v>
      </c>
      <c r="J225" s="1"/>
      <c r="K225" s="3"/>
      <c r="L225" s="123"/>
      <c r="M225" s="123"/>
      <c r="N225" s="43" t="s">
        <v>914</v>
      </c>
      <c r="O225" s="1"/>
      <c r="P225" s="1"/>
      <c r="Q225" s="1"/>
      <c r="R225" s="1" t="s">
        <v>915</v>
      </c>
    </row>
    <row r="226" spans="1:18" ht="30" x14ac:dyDescent="0.25">
      <c r="A226" s="68" t="s">
        <v>734</v>
      </c>
      <c r="B226" s="71" t="s">
        <v>912</v>
      </c>
      <c r="C226" s="68">
        <v>3</v>
      </c>
      <c r="D226" s="71" t="s">
        <v>743</v>
      </c>
      <c r="E226" s="1" t="s">
        <v>10</v>
      </c>
      <c r="F226" s="2" t="s">
        <v>70</v>
      </c>
      <c r="G226" s="2" t="s">
        <v>907</v>
      </c>
      <c r="H226" s="1" t="s">
        <v>188</v>
      </c>
      <c r="I226" s="1">
        <v>9</v>
      </c>
      <c r="J226" s="1">
        <v>4</v>
      </c>
      <c r="K226" s="3">
        <v>3484.8</v>
      </c>
      <c r="L226" s="123">
        <v>62216.2</v>
      </c>
      <c r="M226" s="123"/>
      <c r="N226" s="43">
        <v>62216.2</v>
      </c>
      <c r="O226" s="1" t="s">
        <v>164</v>
      </c>
      <c r="P226" s="1" t="s">
        <v>158</v>
      </c>
      <c r="Q226" s="1"/>
      <c r="R226" s="1" t="s">
        <v>915</v>
      </c>
    </row>
    <row r="227" spans="1:18" ht="45" x14ac:dyDescent="0.25">
      <c r="A227" s="68" t="s">
        <v>734</v>
      </c>
      <c r="B227" s="71" t="s">
        <v>912</v>
      </c>
      <c r="C227" s="68">
        <v>3</v>
      </c>
      <c r="D227" s="71" t="s">
        <v>743</v>
      </c>
      <c r="E227" s="4" t="s">
        <v>10</v>
      </c>
      <c r="F227" s="2" t="s">
        <v>70</v>
      </c>
      <c r="G227" s="129" t="s">
        <v>907</v>
      </c>
      <c r="H227" s="1" t="s">
        <v>206</v>
      </c>
      <c r="I227" s="1">
        <v>9</v>
      </c>
      <c r="J227" s="1" t="s">
        <v>207</v>
      </c>
      <c r="K227" s="3">
        <v>6114.36</v>
      </c>
      <c r="L227" s="123"/>
      <c r="M227" s="123"/>
      <c r="N227" s="43" t="s">
        <v>914</v>
      </c>
      <c r="O227" s="1" t="s">
        <v>164</v>
      </c>
      <c r="P227" s="1" t="s">
        <v>158</v>
      </c>
      <c r="Q227" s="1" t="s">
        <v>915</v>
      </c>
      <c r="R227" s="1" t="s">
        <v>915</v>
      </c>
    </row>
    <row r="228" spans="1:18" ht="45" x14ac:dyDescent="0.25">
      <c r="A228" s="68" t="s">
        <v>734</v>
      </c>
      <c r="B228" s="71" t="s">
        <v>912</v>
      </c>
      <c r="C228" s="68">
        <v>3</v>
      </c>
      <c r="D228" s="71" t="s">
        <v>743</v>
      </c>
      <c r="E228" s="4" t="s">
        <v>10</v>
      </c>
      <c r="F228" s="2" t="s">
        <v>70</v>
      </c>
      <c r="G228" s="129" t="s">
        <v>907</v>
      </c>
      <c r="H228" s="1" t="s">
        <v>204</v>
      </c>
      <c r="I228" s="1">
        <v>9</v>
      </c>
      <c r="J228" s="1" t="s">
        <v>205</v>
      </c>
      <c r="K228" s="3">
        <v>6514.44</v>
      </c>
      <c r="L228" s="123"/>
      <c r="M228" s="123"/>
      <c r="N228" s="43" t="s">
        <v>914</v>
      </c>
      <c r="O228" s="1" t="s">
        <v>164</v>
      </c>
      <c r="P228" s="1" t="s">
        <v>158</v>
      </c>
      <c r="Q228" s="1" t="s">
        <v>915</v>
      </c>
      <c r="R228" s="1" t="s">
        <v>915</v>
      </c>
    </row>
    <row r="229" spans="1:18" ht="30" x14ac:dyDescent="0.25">
      <c r="A229" s="68" t="s">
        <v>734</v>
      </c>
      <c r="B229" s="71" t="s">
        <v>912</v>
      </c>
      <c r="C229" s="68">
        <v>3</v>
      </c>
      <c r="D229" s="71" t="s">
        <v>743</v>
      </c>
      <c r="E229" s="4" t="s">
        <v>10</v>
      </c>
      <c r="F229" s="2" t="s">
        <v>70</v>
      </c>
      <c r="G229" s="129" t="s">
        <v>907</v>
      </c>
      <c r="H229" s="1" t="s">
        <v>772</v>
      </c>
      <c r="I229" s="1">
        <v>9</v>
      </c>
      <c r="J229" s="1"/>
      <c r="K229" s="3">
        <v>1644.4999999999998</v>
      </c>
      <c r="L229" s="123"/>
      <c r="M229" s="123"/>
      <c r="N229" s="43" t="s">
        <v>914</v>
      </c>
      <c r="O229" s="1" t="s">
        <v>386</v>
      </c>
      <c r="P229" s="1" t="s">
        <v>12</v>
      </c>
      <c r="Q229" s="1" t="s">
        <v>915</v>
      </c>
      <c r="R229" s="1" t="s">
        <v>915</v>
      </c>
    </row>
    <row r="230" spans="1:18" x14ac:dyDescent="0.25">
      <c r="A230" s="68" t="s">
        <v>734</v>
      </c>
      <c r="B230" s="71" t="s">
        <v>912</v>
      </c>
      <c r="C230" s="68">
        <v>3</v>
      </c>
      <c r="D230" s="71" t="s">
        <v>743</v>
      </c>
      <c r="E230" s="4" t="s">
        <v>10</v>
      </c>
      <c r="F230" s="5" t="s">
        <v>70</v>
      </c>
      <c r="G230" s="5"/>
      <c r="H230" s="4" t="s">
        <v>166</v>
      </c>
      <c r="I230" s="4">
        <v>9</v>
      </c>
      <c r="J230" s="4">
        <v>5</v>
      </c>
      <c r="K230" s="6">
        <v>876.8</v>
      </c>
      <c r="L230" s="7"/>
      <c r="M230" s="7"/>
      <c r="N230" s="42">
        <v>0</v>
      </c>
      <c r="O230" s="4" t="s">
        <v>164</v>
      </c>
      <c r="P230" s="4" t="s">
        <v>158</v>
      </c>
      <c r="Q230" s="4"/>
      <c r="R230" s="4">
        <v>3.67</v>
      </c>
    </row>
    <row r="231" spans="1:18" x14ac:dyDescent="0.25">
      <c r="A231" s="68" t="s">
        <v>734</v>
      </c>
      <c r="B231" s="71" t="s">
        <v>912</v>
      </c>
      <c r="C231" s="68">
        <v>3</v>
      </c>
      <c r="D231" s="71" t="s">
        <v>743</v>
      </c>
      <c r="E231" s="4" t="s">
        <v>10</v>
      </c>
      <c r="F231" s="5" t="s">
        <v>70</v>
      </c>
      <c r="G231" s="5"/>
      <c r="H231" s="4" t="s">
        <v>168</v>
      </c>
      <c r="I231" s="4">
        <v>9</v>
      </c>
      <c r="J231" s="4">
        <v>4</v>
      </c>
      <c r="K231" s="6">
        <v>8360.7999999999993</v>
      </c>
      <c r="L231" s="7"/>
      <c r="M231" s="7"/>
      <c r="N231" s="42">
        <v>0</v>
      </c>
      <c r="O231" s="4" t="s">
        <v>164</v>
      </c>
      <c r="P231" s="4" t="s">
        <v>158</v>
      </c>
      <c r="Q231" s="4"/>
      <c r="R231" s="4">
        <v>49.28</v>
      </c>
    </row>
    <row r="232" spans="1:18" x14ac:dyDescent="0.25">
      <c r="A232" s="68" t="s">
        <v>75</v>
      </c>
      <c r="B232" s="68"/>
      <c r="C232" s="68">
        <v>3</v>
      </c>
      <c r="D232" s="71" t="s">
        <v>743</v>
      </c>
      <c r="E232" s="4" t="s">
        <v>385</v>
      </c>
      <c r="F232" s="5" t="s">
        <v>34</v>
      </c>
      <c r="G232" s="5"/>
      <c r="H232" s="5" t="s">
        <v>525</v>
      </c>
      <c r="I232" s="4">
        <v>9</v>
      </c>
      <c r="J232" s="5">
        <v>4</v>
      </c>
      <c r="K232" s="6">
        <v>3587.9999999999995</v>
      </c>
      <c r="L232" s="7"/>
      <c r="M232" s="7"/>
      <c r="N232" s="42">
        <v>0</v>
      </c>
      <c r="O232" s="4" t="s">
        <v>386</v>
      </c>
      <c r="P232" s="4" t="s">
        <v>12</v>
      </c>
      <c r="Q232" s="4"/>
      <c r="R232" s="4">
        <v>45</v>
      </c>
    </row>
    <row r="233" spans="1:18" x14ac:dyDescent="0.25">
      <c r="A233" s="68" t="s">
        <v>75</v>
      </c>
      <c r="B233" s="68"/>
      <c r="C233" s="68">
        <v>3</v>
      </c>
      <c r="D233" s="69" t="s">
        <v>736</v>
      </c>
      <c r="E233" s="4" t="s">
        <v>385</v>
      </c>
      <c r="F233" s="5" t="s">
        <v>34</v>
      </c>
      <c r="G233" s="5"/>
      <c r="H233" s="5" t="s">
        <v>533</v>
      </c>
      <c r="I233" s="4">
        <v>9</v>
      </c>
      <c r="J233" s="5">
        <v>5</v>
      </c>
      <c r="K233" s="6">
        <v>2555.5555555555552</v>
      </c>
      <c r="L233" s="7"/>
      <c r="M233" s="7"/>
      <c r="N233" s="42">
        <v>0</v>
      </c>
      <c r="O233" s="4" t="s">
        <v>386</v>
      </c>
      <c r="P233" s="4" t="s">
        <v>12</v>
      </c>
      <c r="Q233" s="4"/>
      <c r="R233" s="4"/>
    </row>
    <row r="234" spans="1:18" x14ac:dyDescent="0.25">
      <c r="A234" s="68" t="s">
        <v>75</v>
      </c>
      <c r="B234" s="68"/>
      <c r="C234" s="68">
        <v>3</v>
      </c>
      <c r="D234" s="69" t="s">
        <v>736</v>
      </c>
      <c r="E234" s="4" t="s">
        <v>385</v>
      </c>
      <c r="F234" s="5" t="s">
        <v>34</v>
      </c>
      <c r="G234" s="5"/>
      <c r="H234" s="5" t="s">
        <v>531</v>
      </c>
      <c r="I234" s="4">
        <v>9</v>
      </c>
      <c r="J234" s="5">
        <v>4</v>
      </c>
      <c r="K234" s="6">
        <v>398.66666666666657</v>
      </c>
      <c r="L234" s="7"/>
      <c r="M234" s="7"/>
      <c r="N234" s="42">
        <v>0</v>
      </c>
      <c r="O234" s="4" t="s">
        <v>386</v>
      </c>
      <c r="P234" s="4" t="s">
        <v>12</v>
      </c>
      <c r="Q234" s="4"/>
      <c r="R234" s="4"/>
    </row>
    <row r="235" spans="1:18" x14ac:dyDescent="0.25">
      <c r="A235" s="68" t="s">
        <v>734</v>
      </c>
      <c r="B235" s="71" t="s">
        <v>912</v>
      </c>
      <c r="C235" s="68">
        <v>3</v>
      </c>
      <c r="D235" s="71" t="s">
        <v>743</v>
      </c>
      <c r="E235" s="4" t="s">
        <v>10</v>
      </c>
      <c r="F235" s="5" t="s">
        <v>70</v>
      </c>
      <c r="G235" s="5"/>
      <c r="H235" s="4" t="s">
        <v>193</v>
      </c>
      <c r="I235" s="4">
        <v>9</v>
      </c>
      <c r="J235" s="4">
        <v>4</v>
      </c>
      <c r="K235" s="6">
        <v>15975.52</v>
      </c>
      <c r="L235" s="7"/>
      <c r="M235" s="7"/>
      <c r="N235" s="42">
        <v>0</v>
      </c>
      <c r="O235" s="4" t="s">
        <v>164</v>
      </c>
      <c r="P235" s="4" t="s">
        <v>158</v>
      </c>
      <c r="Q235" s="4"/>
      <c r="R235" s="4">
        <v>64.81</v>
      </c>
    </row>
    <row r="236" spans="1:18" ht="30" x14ac:dyDescent="0.25">
      <c r="A236" s="68" t="s">
        <v>734</v>
      </c>
      <c r="B236" s="71" t="s">
        <v>912</v>
      </c>
      <c r="C236" s="68">
        <v>3</v>
      </c>
      <c r="D236" s="71" t="s">
        <v>743</v>
      </c>
      <c r="E236" s="4" t="s">
        <v>10</v>
      </c>
      <c r="F236" s="5" t="s">
        <v>70</v>
      </c>
      <c r="G236" s="5"/>
      <c r="H236" s="4" t="s">
        <v>198</v>
      </c>
      <c r="I236" s="4">
        <v>9</v>
      </c>
      <c r="J236" s="4" t="s">
        <v>199</v>
      </c>
      <c r="K236" s="6">
        <v>7731.9</v>
      </c>
      <c r="L236" s="7"/>
      <c r="M236" s="7"/>
      <c r="N236" s="42">
        <v>0</v>
      </c>
      <c r="O236" s="4" t="s">
        <v>164</v>
      </c>
      <c r="P236" s="4" t="s">
        <v>158</v>
      </c>
      <c r="Q236" s="4"/>
      <c r="R236" s="4">
        <v>33.89</v>
      </c>
    </row>
    <row r="237" spans="1:18" x14ac:dyDescent="0.25">
      <c r="A237" s="68" t="s">
        <v>734</v>
      </c>
      <c r="B237" s="71" t="s">
        <v>912</v>
      </c>
      <c r="C237" s="68">
        <v>3</v>
      </c>
      <c r="D237" s="71" t="s">
        <v>743</v>
      </c>
      <c r="E237" s="4" t="s">
        <v>10</v>
      </c>
      <c r="F237" s="5" t="s">
        <v>70</v>
      </c>
      <c r="G237" s="5"/>
      <c r="H237" s="4" t="s">
        <v>191</v>
      </c>
      <c r="I237" s="4">
        <v>9</v>
      </c>
      <c r="J237" s="4">
        <v>5</v>
      </c>
      <c r="K237" s="6">
        <v>6019.2</v>
      </c>
      <c r="L237" s="7"/>
      <c r="M237" s="7"/>
      <c r="N237" s="42">
        <v>0</v>
      </c>
      <c r="O237" s="4" t="s">
        <v>164</v>
      </c>
      <c r="P237" s="4" t="s">
        <v>158</v>
      </c>
      <c r="Q237" s="4"/>
      <c r="R237" s="4">
        <v>24</v>
      </c>
    </row>
    <row r="238" spans="1:18" x14ac:dyDescent="0.25">
      <c r="A238" s="68" t="s">
        <v>734</v>
      </c>
      <c r="B238" s="71" t="s">
        <v>912</v>
      </c>
      <c r="C238" s="68">
        <v>3</v>
      </c>
      <c r="D238" s="71" t="s">
        <v>743</v>
      </c>
      <c r="E238" s="4" t="s">
        <v>10</v>
      </c>
      <c r="F238" s="5" t="s">
        <v>70</v>
      </c>
      <c r="G238" s="130"/>
      <c r="H238" s="4" t="s">
        <v>189</v>
      </c>
      <c r="I238" s="4">
        <v>9</v>
      </c>
      <c r="J238" s="4" t="s">
        <v>190</v>
      </c>
      <c r="K238" s="6">
        <v>264</v>
      </c>
      <c r="L238" s="7"/>
      <c r="M238" s="7"/>
      <c r="N238" s="42">
        <v>0</v>
      </c>
      <c r="O238" s="4" t="s">
        <v>164</v>
      </c>
      <c r="P238" s="4" t="s">
        <v>158</v>
      </c>
      <c r="Q238" s="4"/>
      <c r="R238" s="4"/>
    </row>
    <row r="239" spans="1:18" ht="45" x14ac:dyDescent="0.25">
      <c r="A239" s="68" t="s">
        <v>734</v>
      </c>
      <c r="B239" s="71" t="s">
        <v>912</v>
      </c>
      <c r="C239" s="68">
        <v>3</v>
      </c>
      <c r="D239" s="71" t="s">
        <v>743</v>
      </c>
      <c r="E239" s="4" t="s">
        <v>10</v>
      </c>
      <c r="F239" s="5" t="s">
        <v>70</v>
      </c>
      <c r="G239" s="5"/>
      <c r="H239" s="4" t="s">
        <v>182</v>
      </c>
      <c r="I239" s="4">
        <v>9</v>
      </c>
      <c r="J239" s="4" t="s">
        <v>183</v>
      </c>
      <c r="K239" s="6">
        <v>3468.23</v>
      </c>
      <c r="L239" s="7"/>
      <c r="M239" s="7"/>
      <c r="N239" s="42">
        <v>0</v>
      </c>
      <c r="O239" s="4" t="s">
        <v>164</v>
      </c>
      <c r="P239" s="4" t="s">
        <v>158</v>
      </c>
      <c r="Q239" s="4"/>
      <c r="R239" s="4">
        <v>30.22</v>
      </c>
    </row>
    <row r="240" spans="1:18" ht="30" x14ac:dyDescent="0.25">
      <c r="A240" s="68" t="s">
        <v>734</v>
      </c>
      <c r="B240" s="71" t="s">
        <v>912</v>
      </c>
      <c r="C240" s="68">
        <v>3</v>
      </c>
      <c r="D240" s="71" t="s">
        <v>743</v>
      </c>
      <c r="E240" s="4" t="s">
        <v>10</v>
      </c>
      <c r="F240" s="5" t="s">
        <v>70</v>
      </c>
      <c r="G240" s="5"/>
      <c r="H240" s="4" t="s">
        <v>184</v>
      </c>
      <c r="I240" s="4">
        <v>9</v>
      </c>
      <c r="J240" s="4" t="s">
        <v>185</v>
      </c>
      <c r="K240" s="6">
        <v>792</v>
      </c>
      <c r="L240" s="7"/>
      <c r="M240" s="7"/>
      <c r="N240" s="42">
        <v>0</v>
      </c>
      <c r="O240" s="4" t="s">
        <v>164</v>
      </c>
      <c r="P240" s="4" t="s">
        <v>158</v>
      </c>
      <c r="Q240" s="4"/>
      <c r="R240" s="4">
        <v>6.67</v>
      </c>
    </row>
    <row r="241" spans="1:16383" ht="75" x14ac:dyDescent="0.25">
      <c r="A241" s="68" t="s">
        <v>734</v>
      </c>
      <c r="B241" s="71" t="s">
        <v>912</v>
      </c>
      <c r="C241" s="68">
        <v>3</v>
      </c>
      <c r="D241" s="71" t="s">
        <v>743</v>
      </c>
      <c r="E241" s="4" t="s">
        <v>10</v>
      </c>
      <c r="F241" s="5" t="s">
        <v>70</v>
      </c>
      <c r="G241" s="5"/>
      <c r="H241" s="4" t="s">
        <v>186</v>
      </c>
      <c r="I241" s="4">
        <v>9</v>
      </c>
      <c r="J241" s="4" t="s">
        <v>187</v>
      </c>
      <c r="K241" s="6">
        <v>1900.8</v>
      </c>
      <c r="L241" s="7"/>
      <c r="M241" s="7"/>
      <c r="N241" s="42">
        <v>0</v>
      </c>
      <c r="O241" s="4" t="s">
        <v>164</v>
      </c>
      <c r="P241" s="4" t="s">
        <v>158</v>
      </c>
      <c r="Q241" s="4"/>
      <c r="R241" s="4"/>
    </row>
    <row r="242" spans="1:16383" x14ac:dyDescent="0.25">
      <c r="A242" s="68" t="s">
        <v>734</v>
      </c>
      <c r="B242" s="71" t="s">
        <v>912</v>
      </c>
      <c r="C242" s="68">
        <v>3</v>
      </c>
      <c r="D242" s="71" t="s">
        <v>743</v>
      </c>
      <c r="E242" s="4" t="s">
        <v>10</v>
      </c>
      <c r="F242" s="5" t="s">
        <v>70</v>
      </c>
      <c r="G242" s="5"/>
      <c r="H242" s="4" t="s">
        <v>162</v>
      </c>
      <c r="I242" s="4">
        <v>9</v>
      </c>
      <c r="J242" s="4">
        <v>4</v>
      </c>
      <c r="K242" s="6">
        <v>5531.5</v>
      </c>
      <c r="L242" s="7"/>
      <c r="M242" s="7"/>
      <c r="N242" s="42">
        <v>0</v>
      </c>
      <c r="O242" s="4" t="s">
        <v>14</v>
      </c>
      <c r="P242" s="4" t="s">
        <v>12</v>
      </c>
      <c r="Q242" s="4"/>
      <c r="R242" s="4"/>
    </row>
    <row r="243" spans="1:16383" ht="30" x14ac:dyDescent="0.25">
      <c r="A243" s="68" t="s">
        <v>734</v>
      </c>
      <c r="B243" s="71" t="s">
        <v>912</v>
      </c>
      <c r="C243" s="68">
        <v>3</v>
      </c>
      <c r="D243" s="71" t="s">
        <v>743</v>
      </c>
      <c r="E243" s="4" t="s">
        <v>10</v>
      </c>
      <c r="F243" s="5" t="s">
        <v>70</v>
      </c>
      <c r="G243" s="5"/>
      <c r="H243" s="4" t="s">
        <v>179</v>
      </c>
      <c r="I243" s="4">
        <v>9</v>
      </c>
      <c r="J243" s="4" t="s">
        <v>180</v>
      </c>
      <c r="K243" s="6">
        <v>699.87</v>
      </c>
      <c r="L243" s="7"/>
      <c r="M243" s="7"/>
      <c r="N243" s="42">
        <v>0</v>
      </c>
      <c r="O243" s="4" t="s">
        <v>164</v>
      </c>
      <c r="P243" s="4" t="s">
        <v>158</v>
      </c>
      <c r="Q243" s="4"/>
      <c r="R243" s="4">
        <v>6.07</v>
      </c>
    </row>
    <row r="244" spans="1:16383" ht="45" x14ac:dyDescent="0.25">
      <c r="A244" s="68" t="s">
        <v>734</v>
      </c>
      <c r="B244" s="71" t="s">
        <v>912</v>
      </c>
      <c r="C244" s="68">
        <v>3</v>
      </c>
      <c r="D244" s="71" t="s">
        <v>743</v>
      </c>
      <c r="E244" s="4" t="s">
        <v>10</v>
      </c>
      <c r="F244" s="5" t="s">
        <v>70</v>
      </c>
      <c r="G244" s="5"/>
      <c r="H244" s="4" t="s">
        <v>177</v>
      </c>
      <c r="I244" s="4">
        <v>9</v>
      </c>
      <c r="J244" s="4" t="s">
        <v>178</v>
      </c>
      <c r="K244" s="6">
        <v>3400.2</v>
      </c>
      <c r="L244" s="7"/>
      <c r="M244" s="7"/>
      <c r="N244" s="42">
        <v>0</v>
      </c>
      <c r="O244" s="4" t="s">
        <v>164</v>
      </c>
      <c r="P244" s="4" t="s">
        <v>158</v>
      </c>
      <c r="Q244" s="4"/>
      <c r="R244" s="4">
        <v>5.5</v>
      </c>
      <c r="S244" s="149"/>
      <c r="T244" s="150"/>
      <c r="U244" s="89"/>
      <c r="V244" s="89"/>
      <c r="W244" s="89"/>
      <c r="X244" s="89"/>
      <c r="Y244" s="89"/>
      <c r="Z244" s="89"/>
      <c r="AA244" s="89"/>
      <c r="AB244" s="89"/>
      <c r="AC244" s="89"/>
      <c r="AD244" s="89"/>
      <c r="AE244" s="89"/>
      <c r="AF244" s="89"/>
      <c r="AG244" s="89"/>
      <c r="AH244" s="89"/>
      <c r="AI244" s="89"/>
      <c r="AJ244" s="89"/>
      <c r="AK244" s="89"/>
      <c r="AL244" s="89"/>
      <c r="AM244" s="89"/>
      <c r="AN244" s="89"/>
      <c r="AO244" s="89"/>
      <c r="AP244" s="89"/>
      <c r="AQ244" s="89"/>
      <c r="AR244" s="89"/>
      <c r="AS244" s="89"/>
      <c r="AT244" s="89"/>
      <c r="AU244" s="89"/>
      <c r="AV244" s="89"/>
      <c r="AW244" s="89"/>
      <c r="AX244" s="89"/>
      <c r="AY244" s="89"/>
      <c r="AZ244" s="89"/>
      <c r="BA244" s="89"/>
      <c r="BB244" s="89"/>
      <c r="BC244" s="89"/>
      <c r="BD244" s="89"/>
      <c r="BE244" s="89"/>
      <c r="BF244" s="89"/>
      <c r="BG244" s="89"/>
      <c r="BH244" s="89"/>
      <c r="BI244" s="89"/>
      <c r="BJ244" s="89"/>
      <c r="BK244" s="89"/>
      <c r="BL244" s="89"/>
      <c r="BM244" s="89"/>
      <c r="BN244" s="89"/>
      <c r="BO244" s="89"/>
      <c r="BP244" s="89"/>
      <c r="BQ244" s="89"/>
      <c r="BR244" s="89"/>
      <c r="BS244" s="89"/>
      <c r="BT244" s="89"/>
      <c r="BU244" s="89"/>
      <c r="BV244" s="89"/>
      <c r="BW244" s="89"/>
      <c r="BX244" s="89"/>
      <c r="BY244" s="89"/>
      <c r="BZ244" s="89"/>
      <c r="CA244" s="89"/>
      <c r="CB244" s="89"/>
      <c r="CC244" s="89"/>
      <c r="CD244" s="89"/>
      <c r="CE244" s="89"/>
      <c r="CF244" s="89"/>
      <c r="CG244" s="89"/>
      <c r="CH244" s="89"/>
      <c r="CI244" s="89"/>
      <c r="CJ244" s="89"/>
      <c r="CK244" s="89"/>
      <c r="CL244" s="89"/>
      <c r="CM244" s="89"/>
      <c r="CN244" s="89"/>
      <c r="CO244" s="89"/>
      <c r="CP244" s="89"/>
      <c r="CQ244" s="89"/>
      <c r="CR244" s="89"/>
      <c r="CS244" s="89"/>
      <c r="CT244" s="89"/>
      <c r="CU244" s="89"/>
      <c r="CV244" s="89"/>
      <c r="CW244" s="89"/>
      <c r="CX244" s="89"/>
      <c r="CY244" s="89"/>
      <c r="CZ244" s="89"/>
      <c r="DA244" s="89"/>
      <c r="DB244" s="89"/>
      <c r="DC244" s="89"/>
      <c r="DD244" s="89"/>
      <c r="DE244" s="89"/>
      <c r="DF244" s="89"/>
      <c r="DG244" s="89"/>
      <c r="DH244" s="89"/>
      <c r="DI244" s="89"/>
      <c r="DJ244" s="89"/>
      <c r="DK244" s="89"/>
      <c r="DL244" s="89"/>
      <c r="DM244" s="89"/>
      <c r="DN244" s="89"/>
      <c r="DO244" s="89"/>
      <c r="DP244" s="89"/>
      <c r="DQ244" s="89"/>
      <c r="DR244" s="89"/>
      <c r="DS244" s="89"/>
      <c r="DT244" s="89"/>
      <c r="DU244" s="89"/>
      <c r="DV244" s="89"/>
      <c r="DW244" s="89"/>
      <c r="DX244" s="89"/>
      <c r="DY244" s="89"/>
      <c r="DZ244" s="89"/>
      <c r="EA244" s="89"/>
      <c r="EB244" s="89"/>
      <c r="EC244" s="89"/>
      <c r="ED244" s="89"/>
      <c r="EE244" s="89"/>
      <c r="EF244" s="89"/>
      <c r="EG244" s="89"/>
      <c r="EH244" s="89"/>
      <c r="EI244" s="89"/>
      <c r="EJ244" s="89"/>
      <c r="EK244" s="89"/>
      <c r="EL244" s="89"/>
      <c r="EM244" s="89"/>
      <c r="EN244" s="89"/>
      <c r="EO244" s="89"/>
      <c r="EP244" s="89"/>
      <c r="EQ244" s="89"/>
      <c r="ER244" s="89"/>
      <c r="ES244" s="89"/>
      <c r="ET244" s="89"/>
      <c r="EU244" s="89"/>
      <c r="EV244" s="89"/>
      <c r="EW244" s="89"/>
      <c r="EX244" s="89"/>
      <c r="EY244" s="89"/>
      <c r="EZ244" s="89"/>
      <c r="FA244" s="89"/>
      <c r="FB244" s="89"/>
      <c r="FC244" s="89"/>
      <c r="FD244" s="89"/>
      <c r="FE244" s="89"/>
      <c r="FF244" s="89"/>
      <c r="FG244" s="89"/>
      <c r="FH244" s="89"/>
      <c r="FI244" s="89"/>
      <c r="FJ244" s="89"/>
      <c r="FK244" s="89"/>
      <c r="FL244" s="89"/>
      <c r="FM244" s="89"/>
      <c r="FN244" s="89"/>
      <c r="FO244" s="89"/>
      <c r="FP244" s="89"/>
      <c r="FQ244" s="89"/>
      <c r="FR244" s="89"/>
      <c r="FS244" s="89"/>
      <c r="FT244" s="89"/>
      <c r="FU244" s="89"/>
      <c r="FV244" s="89"/>
      <c r="FW244" s="89"/>
      <c r="FX244" s="89"/>
      <c r="FY244" s="89"/>
      <c r="FZ244" s="89"/>
      <c r="GA244" s="89"/>
      <c r="GB244" s="89"/>
      <c r="GC244" s="89"/>
      <c r="GD244" s="89"/>
      <c r="GE244" s="89"/>
      <c r="GF244" s="89"/>
      <c r="GG244" s="89"/>
      <c r="GH244" s="89"/>
      <c r="GI244" s="89"/>
      <c r="GJ244" s="89"/>
      <c r="GK244" s="89"/>
      <c r="GL244" s="89"/>
      <c r="GM244" s="89"/>
      <c r="GN244" s="89"/>
      <c r="GO244" s="89"/>
      <c r="GP244" s="89"/>
      <c r="GQ244" s="89"/>
      <c r="GR244" s="89"/>
      <c r="GS244" s="89"/>
      <c r="GT244" s="89"/>
      <c r="GU244" s="89"/>
      <c r="GV244" s="89"/>
      <c r="GW244" s="89"/>
      <c r="GX244" s="89"/>
      <c r="GY244" s="89"/>
      <c r="GZ244" s="89"/>
      <c r="HA244" s="89"/>
      <c r="HB244" s="89"/>
      <c r="HC244" s="89"/>
      <c r="HD244" s="89"/>
      <c r="HE244" s="89"/>
      <c r="HF244" s="89"/>
      <c r="HG244" s="89"/>
      <c r="HH244" s="89"/>
      <c r="HI244" s="89"/>
      <c r="HJ244" s="89"/>
      <c r="HK244" s="89"/>
      <c r="HL244" s="89"/>
      <c r="HM244" s="89"/>
      <c r="HN244" s="89"/>
      <c r="HO244" s="89"/>
      <c r="HP244" s="89"/>
      <c r="HQ244" s="89"/>
      <c r="HR244" s="89"/>
      <c r="HS244" s="89"/>
      <c r="HT244" s="89"/>
      <c r="HU244" s="89"/>
      <c r="HV244" s="89"/>
      <c r="HW244" s="89"/>
      <c r="HX244" s="89"/>
      <c r="HY244" s="89"/>
      <c r="HZ244" s="89"/>
      <c r="IA244" s="89"/>
      <c r="IB244" s="89"/>
      <c r="IC244" s="89"/>
      <c r="ID244" s="89"/>
      <c r="IE244" s="89"/>
      <c r="IF244" s="89"/>
      <c r="IG244" s="89"/>
      <c r="IH244" s="89"/>
      <c r="II244" s="89"/>
      <c r="IJ244" s="89"/>
      <c r="IK244" s="89"/>
      <c r="IL244" s="89"/>
      <c r="IM244" s="89"/>
      <c r="IN244" s="89"/>
      <c r="IO244" s="89"/>
      <c r="IP244" s="89"/>
      <c r="IQ244" s="89"/>
      <c r="IR244" s="89"/>
      <c r="IS244" s="89"/>
      <c r="IT244" s="89"/>
      <c r="IU244" s="89"/>
      <c r="IV244" s="89"/>
      <c r="IW244" s="89"/>
      <c r="IX244" s="89"/>
      <c r="IY244" s="89"/>
      <c r="IZ244" s="89"/>
      <c r="JA244" s="89"/>
      <c r="JB244" s="89"/>
      <c r="JC244" s="89"/>
      <c r="JD244" s="89"/>
      <c r="JE244" s="89"/>
      <c r="JF244" s="89"/>
      <c r="JG244" s="89"/>
      <c r="JH244" s="89"/>
      <c r="JI244" s="89"/>
      <c r="JJ244" s="89"/>
      <c r="JK244" s="89"/>
      <c r="JL244" s="89"/>
      <c r="JM244" s="89"/>
      <c r="JN244" s="89"/>
      <c r="JO244" s="89"/>
      <c r="JP244" s="89"/>
      <c r="JQ244" s="89"/>
      <c r="JR244" s="89"/>
      <c r="JS244" s="89"/>
      <c r="JT244" s="89"/>
      <c r="JU244" s="89"/>
      <c r="JV244" s="89"/>
      <c r="JW244" s="89"/>
      <c r="JX244" s="89"/>
      <c r="JY244" s="89"/>
      <c r="JZ244" s="89"/>
      <c r="KA244" s="89"/>
      <c r="KB244" s="89"/>
      <c r="KC244" s="89"/>
      <c r="KD244" s="89"/>
      <c r="KE244" s="89"/>
      <c r="KF244" s="89"/>
      <c r="KG244" s="89"/>
      <c r="KH244" s="89"/>
      <c r="KI244" s="89"/>
      <c r="KJ244" s="89"/>
      <c r="KK244" s="89"/>
      <c r="KL244" s="89"/>
      <c r="KM244" s="89"/>
      <c r="KN244" s="89"/>
      <c r="KO244" s="89"/>
      <c r="KP244" s="89"/>
      <c r="KQ244" s="89"/>
      <c r="KR244" s="89"/>
      <c r="KS244" s="89"/>
      <c r="KT244" s="89"/>
      <c r="KU244" s="89"/>
      <c r="KV244" s="89"/>
      <c r="KW244" s="89"/>
      <c r="KX244" s="89"/>
      <c r="KY244" s="89"/>
      <c r="KZ244" s="89"/>
      <c r="LA244" s="89"/>
      <c r="LB244" s="89"/>
      <c r="LC244" s="89"/>
      <c r="LD244" s="89"/>
      <c r="LE244" s="89"/>
      <c r="LF244" s="89"/>
      <c r="LG244" s="89"/>
      <c r="LH244" s="89"/>
      <c r="LI244" s="89"/>
      <c r="LJ244" s="89"/>
      <c r="LK244" s="89"/>
      <c r="LL244" s="89"/>
      <c r="LM244" s="89"/>
      <c r="LN244" s="89"/>
      <c r="LO244" s="89"/>
      <c r="LP244" s="89"/>
      <c r="LQ244" s="89"/>
      <c r="LR244" s="89"/>
      <c r="LS244" s="89"/>
      <c r="LT244" s="89"/>
      <c r="LU244" s="89"/>
      <c r="LV244" s="89"/>
      <c r="LW244" s="89"/>
      <c r="LX244" s="89"/>
      <c r="LY244" s="89"/>
      <c r="LZ244" s="89"/>
      <c r="MA244" s="89"/>
      <c r="MB244" s="89"/>
      <c r="MC244" s="89"/>
      <c r="MD244" s="89"/>
      <c r="ME244" s="89"/>
      <c r="MF244" s="89"/>
      <c r="MG244" s="89"/>
      <c r="MH244" s="89"/>
      <c r="MI244" s="89"/>
      <c r="MJ244" s="89"/>
      <c r="MK244" s="89"/>
      <c r="ML244" s="89"/>
      <c r="MM244" s="89"/>
      <c r="MN244" s="89"/>
      <c r="MO244" s="89"/>
      <c r="MP244" s="89"/>
      <c r="MQ244" s="89"/>
      <c r="MR244" s="89"/>
      <c r="MS244" s="89"/>
      <c r="MT244" s="89"/>
      <c r="MU244" s="89"/>
      <c r="MV244" s="89"/>
      <c r="MW244" s="89"/>
      <c r="MX244" s="89"/>
      <c r="MY244" s="89"/>
      <c r="MZ244" s="89"/>
      <c r="NA244" s="89"/>
      <c r="NB244" s="89"/>
      <c r="NC244" s="89"/>
      <c r="ND244" s="89"/>
      <c r="NE244" s="89"/>
      <c r="NF244" s="89"/>
      <c r="NG244" s="89"/>
      <c r="NH244" s="89"/>
      <c r="NI244" s="89"/>
      <c r="NJ244" s="89"/>
      <c r="NK244" s="89"/>
      <c r="NL244" s="89"/>
      <c r="NM244" s="89"/>
      <c r="NN244" s="89"/>
      <c r="NO244" s="89"/>
      <c r="NP244" s="89"/>
      <c r="NQ244" s="89"/>
      <c r="NR244" s="89"/>
      <c r="NS244" s="89"/>
      <c r="NT244" s="89"/>
      <c r="NU244" s="89"/>
      <c r="NV244" s="89"/>
      <c r="NW244" s="89"/>
      <c r="NX244" s="89"/>
      <c r="NY244" s="89"/>
      <c r="NZ244" s="89"/>
      <c r="OA244" s="89"/>
      <c r="OB244" s="89"/>
      <c r="OC244" s="89"/>
      <c r="OD244" s="89"/>
      <c r="OE244" s="89"/>
      <c r="OF244" s="89"/>
      <c r="OG244" s="89"/>
      <c r="OH244" s="89"/>
      <c r="OI244" s="89"/>
      <c r="OJ244" s="89"/>
      <c r="OK244" s="89"/>
      <c r="OL244" s="89"/>
      <c r="OM244" s="89"/>
      <c r="ON244" s="89"/>
      <c r="OO244" s="89"/>
      <c r="OP244" s="89"/>
      <c r="OQ244" s="89"/>
      <c r="OR244" s="89"/>
      <c r="OS244" s="89"/>
      <c r="OT244" s="89"/>
      <c r="OU244" s="89"/>
      <c r="OV244" s="89"/>
      <c r="OW244" s="89"/>
      <c r="OX244" s="89"/>
      <c r="OY244" s="89"/>
      <c r="OZ244" s="89"/>
      <c r="PA244" s="89"/>
      <c r="PB244" s="89"/>
      <c r="PC244" s="89"/>
      <c r="PD244" s="89"/>
      <c r="PE244" s="89"/>
      <c r="PF244" s="89"/>
      <c r="PG244" s="89"/>
      <c r="PH244" s="89"/>
      <c r="PI244" s="89"/>
      <c r="PJ244" s="89"/>
      <c r="PK244" s="89"/>
      <c r="PL244" s="89"/>
      <c r="PM244" s="89"/>
      <c r="PN244" s="89"/>
      <c r="PO244" s="89"/>
      <c r="PP244" s="89"/>
      <c r="PQ244" s="89"/>
      <c r="PR244" s="89"/>
      <c r="PS244" s="89"/>
      <c r="PT244" s="89"/>
      <c r="PU244" s="89"/>
      <c r="PV244" s="89"/>
      <c r="PW244" s="89"/>
      <c r="PX244" s="89"/>
      <c r="PY244" s="89"/>
      <c r="PZ244" s="89"/>
      <c r="QA244" s="89"/>
      <c r="QB244" s="89"/>
      <c r="QC244" s="89"/>
      <c r="QD244" s="89"/>
      <c r="QE244" s="89"/>
      <c r="QF244" s="89"/>
      <c r="QG244" s="89"/>
      <c r="QH244" s="89"/>
      <c r="QI244" s="89"/>
      <c r="QJ244" s="89"/>
      <c r="QK244" s="89"/>
      <c r="QL244" s="89"/>
      <c r="QM244" s="89"/>
      <c r="QN244" s="89"/>
      <c r="QO244" s="89"/>
      <c r="QP244" s="89"/>
      <c r="QQ244" s="89"/>
      <c r="QR244" s="89"/>
      <c r="QS244" s="89"/>
      <c r="QT244" s="89"/>
      <c r="QU244" s="89"/>
      <c r="QV244" s="89"/>
      <c r="QW244" s="89"/>
      <c r="QX244" s="89"/>
      <c r="QY244" s="89"/>
      <c r="QZ244" s="89"/>
      <c r="RA244" s="89"/>
      <c r="RB244" s="89"/>
      <c r="RC244" s="89"/>
      <c r="RD244" s="89"/>
      <c r="RE244" s="89"/>
      <c r="RF244" s="89"/>
      <c r="RG244" s="89"/>
      <c r="RH244" s="89"/>
      <c r="RI244" s="89"/>
      <c r="RJ244" s="89"/>
      <c r="RK244" s="89"/>
      <c r="RL244" s="89"/>
      <c r="RM244" s="89"/>
      <c r="RN244" s="89"/>
      <c r="RO244" s="89"/>
      <c r="RP244" s="89"/>
      <c r="RQ244" s="89"/>
      <c r="RR244" s="89"/>
      <c r="RS244" s="89"/>
      <c r="RT244" s="89"/>
      <c r="RU244" s="89"/>
      <c r="RV244" s="89"/>
      <c r="RW244" s="89"/>
      <c r="RX244" s="89"/>
      <c r="RY244" s="89"/>
      <c r="RZ244" s="89"/>
      <c r="SA244" s="89"/>
      <c r="SB244" s="89"/>
      <c r="SC244" s="89"/>
      <c r="SD244" s="89"/>
      <c r="SE244" s="89"/>
      <c r="SF244" s="89"/>
      <c r="SG244" s="89"/>
      <c r="SH244" s="89"/>
      <c r="SI244" s="89"/>
      <c r="SJ244" s="89"/>
      <c r="SK244" s="89"/>
      <c r="SL244" s="89"/>
      <c r="SM244" s="89"/>
      <c r="SN244" s="89"/>
      <c r="SO244" s="89"/>
      <c r="SP244" s="89"/>
      <c r="SQ244" s="89"/>
      <c r="SR244" s="89"/>
      <c r="SS244" s="89"/>
      <c r="ST244" s="89"/>
      <c r="SU244" s="89"/>
      <c r="SV244" s="89"/>
      <c r="SW244" s="89"/>
      <c r="SX244" s="89"/>
      <c r="SY244" s="89"/>
      <c r="SZ244" s="89"/>
      <c r="TA244" s="89"/>
      <c r="TB244" s="89"/>
      <c r="TC244" s="89"/>
      <c r="TD244" s="89"/>
      <c r="TE244" s="89"/>
      <c r="TF244" s="89"/>
      <c r="TG244" s="89"/>
      <c r="TH244" s="89"/>
      <c r="TI244" s="89"/>
      <c r="TJ244" s="89"/>
      <c r="TK244" s="89"/>
      <c r="TL244" s="89"/>
      <c r="TM244" s="89"/>
      <c r="TN244" s="89"/>
      <c r="TO244" s="89"/>
      <c r="TP244" s="89"/>
      <c r="TQ244" s="89"/>
      <c r="TR244" s="89"/>
      <c r="TS244" s="89"/>
      <c r="TT244" s="89"/>
      <c r="TU244" s="89"/>
      <c r="TV244" s="89"/>
      <c r="TW244" s="89"/>
      <c r="TX244" s="89"/>
      <c r="TY244" s="89"/>
      <c r="TZ244" s="89"/>
      <c r="UA244" s="89"/>
      <c r="UB244" s="89"/>
      <c r="UC244" s="89"/>
      <c r="UD244" s="89"/>
      <c r="UE244" s="89"/>
      <c r="UF244" s="89"/>
      <c r="UG244" s="89"/>
      <c r="UH244" s="89"/>
      <c r="UI244" s="89"/>
      <c r="UJ244" s="89"/>
      <c r="UK244" s="89"/>
      <c r="UL244" s="89"/>
      <c r="UM244" s="89"/>
      <c r="UN244" s="89"/>
      <c r="UO244" s="89"/>
      <c r="UP244" s="89"/>
      <c r="UQ244" s="89"/>
      <c r="UR244" s="89"/>
      <c r="US244" s="89"/>
      <c r="UT244" s="89"/>
      <c r="UU244" s="89"/>
      <c r="UV244" s="89"/>
      <c r="UW244" s="89"/>
      <c r="UX244" s="89"/>
      <c r="UY244" s="89"/>
      <c r="UZ244" s="89"/>
      <c r="VA244" s="89"/>
      <c r="VB244" s="89"/>
      <c r="VC244" s="89"/>
      <c r="VD244" s="89"/>
      <c r="VE244" s="89"/>
      <c r="VF244" s="89"/>
      <c r="VG244" s="89"/>
      <c r="VH244" s="89"/>
      <c r="VI244" s="89"/>
      <c r="VJ244" s="89"/>
      <c r="VK244" s="89"/>
      <c r="VL244" s="89"/>
      <c r="VM244" s="89"/>
      <c r="VN244" s="89"/>
      <c r="VO244" s="89"/>
      <c r="VP244" s="89"/>
      <c r="VQ244" s="89"/>
      <c r="VR244" s="89"/>
      <c r="VS244" s="89"/>
      <c r="VT244" s="89"/>
      <c r="VU244" s="89"/>
      <c r="VV244" s="89"/>
      <c r="VW244" s="89"/>
      <c r="VX244" s="89"/>
      <c r="VY244" s="89"/>
      <c r="VZ244" s="89"/>
      <c r="WA244" s="89"/>
      <c r="WB244" s="89"/>
      <c r="WC244" s="89"/>
      <c r="WD244" s="89"/>
      <c r="WE244" s="89"/>
      <c r="WF244" s="89"/>
      <c r="WG244" s="89"/>
      <c r="WH244" s="89"/>
      <c r="WI244" s="89"/>
      <c r="WJ244" s="89"/>
      <c r="WK244" s="89"/>
      <c r="WL244" s="89"/>
      <c r="WM244" s="89"/>
      <c r="WN244" s="89"/>
      <c r="WO244" s="89"/>
      <c r="WP244" s="89"/>
      <c r="WQ244" s="89"/>
      <c r="WR244" s="89"/>
      <c r="WS244" s="89"/>
      <c r="WT244" s="89"/>
      <c r="WU244" s="89"/>
      <c r="WV244" s="89"/>
      <c r="WW244" s="89"/>
      <c r="WX244" s="89"/>
      <c r="WY244" s="89"/>
      <c r="WZ244" s="89"/>
      <c r="XA244" s="89"/>
      <c r="XB244" s="89"/>
      <c r="XC244" s="89"/>
      <c r="XD244" s="89"/>
      <c r="XE244" s="89"/>
      <c r="XF244" s="89"/>
      <c r="XG244" s="89"/>
      <c r="XH244" s="89"/>
      <c r="XI244" s="89"/>
      <c r="XJ244" s="89"/>
      <c r="XK244" s="89"/>
      <c r="XL244" s="89"/>
      <c r="XM244" s="89"/>
      <c r="XN244" s="89"/>
      <c r="XO244" s="89"/>
      <c r="XP244" s="89"/>
      <c r="XQ244" s="89"/>
      <c r="XR244" s="89"/>
      <c r="XS244" s="89"/>
      <c r="XT244" s="89"/>
      <c r="XU244" s="89"/>
      <c r="XV244" s="89"/>
      <c r="XW244" s="89"/>
      <c r="XX244" s="89"/>
      <c r="XY244" s="89"/>
      <c r="XZ244" s="89"/>
      <c r="YA244" s="89"/>
      <c r="YB244" s="89"/>
      <c r="YC244" s="89"/>
      <c r="YD244" s="89"/>
      <c r="YE244" s="89"/>
      <c r="YF244" s="89"/>
      <c r="YG244" s="89"/>
      <c r="YH244" s="89"/>
      <c r="YI244" s="89"/>
      <c r="YJ244" s="89"/>
      <c r="YK244" s="89"/>
      <c r="YL244" s="89"/>
      <c r="YM244" s="89"/>
      <c r="YN244" s="89"/>
      <c r="YO244" s="89"/>
      <c r="YP244" s="89"/>
      <c r="YQ244" s="89"/>
      <c r="YR244" s="89"/>
      <c r="YS244" s="89"/>
      <c r="YT244" s="89"/>
      <c r="YU244" s="89"/>
      <c r="YV244" s="89"/>
      <c r="YW244" s="89"/>
      <c r="YX244" s="89"/>
      <c r="YY244" s="89"/>
      <c r="YZ244" s="89"/>
      <c r="ZA244" s="89"/>
      <c r="ZB244" s="89"/>
      <c r="ZC244" s="89"/>
      <c r="ZD244" s="89"/>
      <c r="ZE244" s="89"/>
      <c r="ZF244" s="89"/>
      <c r="ZG244" s="89"/>
      <c r="ZH244" s="89"/>
      <c r="ZI244" s="89"/>
      <c r="ZJ244" s="89"/>
      <c r="ZK244" s="89"/>
      <c r="ZL244" s="89"/>
      <c r="ZM244" s="89"/>
      <c r="ZN244" s="89"/>
      <c r="ZO244" s="89"/>
      <c r="ZP244" s="89"/>
      <c r="ZQ244" s="89"/>
      <c r="ZR244" s="89"/>
      <c r="ZS244" s="89"/>
      <c r="ZT244" s="89"/>
      <c r="ZU244" s="89"/>
      <c r="ZV244" s="89"/>
      <c r="ZW244" s="89"/>
      <c r="ZX244" s="89"/>
      <c r="ZY244" s="89"/>
      <c r="ZZ244" s="89"/>
      <c r="AAA244" s="89"/>
      <c r="AAB244" s="89"/>
      <c r="AAC244" s="89"/>
      <c r="AAD244" s="89"/>
      <c r="AAE244" s="89"/>
      <c r="AAF244" s="89"/>
      <c r="AAG244" s="89"/>
      <c r="AAH244" s="89"/>
      <c r="AAI244" s="89"/>
      <c r="AAJ244" s="89"/>
      <c r="AAK244" s="89"/>
      <c r="AAL244" s="89"/>
      <c r="AAM244" s="89"/>
      <c r="AAN244" s="89"/>
      <c r="AAO244" s="89"/>
      <c r="AAP244" s="89"/>
      <c r="AAQ244" s="89"/>
      <c r="AAR244" s="89"/>
      <c r="AAS244" s="89"/>
      <c r="AAT244" s="89"/>
      <c r="AAU244" s="89"/>
      <c r="AAV244" s="89"/>
      <c r="AAW244" s="89"/>
      <c r="AAX244" s="89"/>
      <c r="AAY244" s="89"/>
      <c r="AAZ244" s="89"/>
      <c r="ABA244" s="89"/>
      <c r="ABB244" s="89"/>
      <c r="ABC244" s="89"/>
      <c r="ABD244" s="89"/>
      <c r="ABE244" s="89"/>
      <c r="ABF244" s="89"/>
      <c r="ABG244" s="89"/>
      <c r="ABH244" s="89"/>
      <c r="ABI244" s="89"/>
      <c r="ABJ244" s="89"/>
      <c r="ABK244" s="89"/>
      <c r="ABL244" s="89"/>
      <c r="ABM244" s="89"/>
      <c r="ABN244" s="89"/>
      <c r="ABO244" s="89"/>
      <c r="ABP244" s="89"/>
      <c r="ABQ244" s="89"/>
      <c r="ABR244" s="89"/>
      <c r="ABS244" s="89"/>
      <c r="ABT244" s="89"/>
      <c r="ABU244" s="89"/>
      <c r="ABV244" s="89"/>
      <c r="ABW244" s="89"/>
      <c r="ABX244" s="89"/>
      <c r="ABY244" s="89"/>
      <c r="ABZ244" s="89"/>
      <c r="ACA244" s="89"/>
      <c r="ACB244" s="89"/>
      <c r="ACC244" s="89"/>
      <c r="ACD244" s="89"/>
      <c r="ACE244" s="89"/>
      <c r="ACF244" s="89"/>
      <c r="ACG244" s="89"/>
      <c r="ACH244" s="89"/>
      <c r="ACI244" s="89"/>
      <c r="ACJ244" s="89"/>
      <c r="ACK244" s="89"/>
      <c r="ACL244" s="89"/>
      <c r="ACM244" s="89"/>
      <c r="ACN244" s="89"/>
      <c r="ACO244" s="89"/>
      <c r="ACP244" s="89"/>
      <c r="ACQ244" s="89"/>
      <c r="ACR244" s="89"/>
      <c r="ACS244" s="89"/>
      <c r="ACT244" s="89"/>
      <c r="ACU244" s="89"/>
      <c r="ACV244" s="89"/>
      <c r="ACW244" s="89"/>
      <c r="ACX244" s="89"/>
      <c r="ACY244" s="89"/>
      <c r="ACZ244" s="89"/>
      <c r="ADA244" s="89"/>
      <c r="ADB244" s="89"/>
      <c r="ADC244" s="89"/>
      <c r="ADD244" s="89"/>
      <c r="ADE244" s="89"/>
      <c r="ADF244" s="89"/>
      <c r="ADG244" s="89"/>
      <c r="ADH244" s="89"/>
      <c r="ADI244" s="89"/>
      <c r="ADJ244" s="89"/>
      <c r="ADK244" s="89"/>
      <c r="ADL244" s="89"/>
      <c r="ADM244" s="89"/>
      <c r="ADN244" s="89"/>
      <c r="ADO244" s="89"/>
      <c r="ADP244" s="89"/>
      <c r="ADQ244" s="89"/>
      <c r="ADR244" s="89"/>
      <c r="ADS244" s="89"/>
      <c r="ADT244" s="89"/>
      <c r="ADU244" s="89"/>
      <c r="ADV244" s="89"/>
      <c r="ADW244" s="89"/>
      <c r="ADX244" s="89"/>
      <c r="ADY244" s="89"/>
      <c r="ADZ244" s="89"/>
      <c r="AEA244" s="89"/>
      <c r="AEB244" s="89"/>
      <c r="AEC244" s="89"/>
      <c r="AED244" s="89"/>
      <c r="AEE244" s="89"/>
      <c r="AEF244" s="89"/>
      <c r="AEG244" s="89"/>
      <c r="AEH244" s="89"/>
      <c r="AEI244" s="89"/>
      <c r="AEJ244" s="89"/>
      <c r="AEK244" s="89"/>
      <c r="AEL244" s="89"/>
      <c r="AEM244" s="89"/>
      <c r="AEN244" s="89"/>
      <c r="AEO244" s="89"/>
      <c r="AEP244" s="89"/>
      <c r="AEQ244" s="89"/>
      <c r="AER244" s="89"/>
      <c r="AES244" s="89"/>
      <c r="AET244" s="89"/>
      <c r="AEU244" s="89"/>
      <c r="AEV244" s="89"/>
      <c r="AEW244" s="89"/>
      <c r="AEX244" s="89"/>
      <c r="AEY244" s="89"/>
      <c r="AEZ244" s="89"/>
      <c r="AFA244" s="89"/>
      <c r="AFB244" s="89"/>
      <c r="AFC244" s="89"/>
      <c r="AFD244" s="89"/>
      <c r="AFE244" s="89"/>
      <c r="AFF244" s="89"/>
      <c r="AFG244" s="89"/>
      <c r="AFH244" s="89"/>
      <c r="AFI244" s="89"/>
      <c r="AFJ244" s="89"/>
      <c r="AFK244" s="89"/>
      <c r="AFL244" s="89"/>
      <c r="AFM244" s="89"/>
      <c r="AFN244" s="89"/>
      <c r="AFO244" s="89"/>
      <c r="AFP244" s="89"/>
      <c r="AFQ244" s="89"/>
      <c r="AFR244" s="89"/>
      <c r="AFS244" s="89"/>
      <c r="AFT244" s="89"/>
      <c r="AFU244" s="89"/>
      <c r="AFV244" s="89"/>
      <c r="AFW244" s="89"/>
      <c r="AFX244" s="89"/>
      <c r="AFY244" s="89"/>
      <c r="AFZ244" s="89"/>
      <c r="AGA244" s="89"/>
      <c r="AGB244" s="89"/>
      <c r="AGC244" s="89"/>
      <c r="AGD244" s="89"/>
      <c r="AGE244" s="89"/>
      <c r="AGF244" s="89"/>
      <c r="AGG244" s="89"/>
      <c r="AGH244" s="89"/>
      <c r="AGI244" s="89"/>
      <c r="AGJ244" s="89"/>
      <c r="AGK244" s="89"/>
      <c r="AGL244" s="89"/>
      <c r="AGM244" s="89"/>
      <c r="AGN244" s="89"/>
      <c r="AGO244" s="89"/>
      <c r="AGP244" s="89"/>
      <c r="AGQ244" s="89"/>
      <c r="AGR244" s="89"/>
      <c r="AGS244" s="89"/>
      <c r="AGT244" s="89"/>
      <c r="AGU244" s="89"/>
      <c r="AGV244" s="89"/>
      <c r="AGW244" s="89"/>
      <c r="AGX244" s="89"/>
      <c r="AGY244" s="89"/>
      <c r="AGZ244" s="89"/>
      <c r="AHA244" s="89"/>
      <c r="AHB244" s="89"/>
      <c r="AHC244" s="89"/>
      <c r="AHD244" s="89"/>
      <c r="AHE244" s="89"/>
      <c r="AHF244" s="89"/>
      <c r="AHG244" s="89"/>
      <c r="AHH244" s="89"/>
      <c r="AHI244" s="89"/>
      <c r="AHJ244" s="89"/>
      <c r="AHK244" s="89"/>
      <c r="AHL244" s="89"/>
      <c r="AHM244" s="89"/>
      <c r="AHN244" s="89"/>
      <c r="AHO244" s="89"/>
      <c r="AHP244" s="89"/>
      <c r="AHQ244" s="89"/>
      <c r="AHR244" s="89"/>
      <c r="AHS244" s="89"/>
      <c r="AHT244" s="89"/>
      <c r="AHU244" s="89"/>
      <c r="AHV244" s="89"/>
      <c r="AHW244" s="89"/>
      <c r="AHX244" s="89"/>
      <c r="AHY244" s="89"/>
      <c r="AHZ244" s="89"/>
      <c r="AIA244" s="89"/>
      <c r="AIB244" s="89"/>
      <c r="AIC244" s="89"/>
      <c r="AID244" s="89"/>
      <c r="AIE244" s="89"/>
      <c r="AIF244" s="89"/>
      <c r="AIG244" s="89"/>
      <c r="AIH244" s="89"/>
      <c r="AII244" s="89"/>
      <c r="AIJ244" s="89"/>
      <c r="AIK244" s="89"/>
      <c r="AIL244" s="89"/>
      <c r="AIM244" s="89"/>
      <c r="AIN244" s="89"/>
      <c r="AIO244" s="89"/>
      <c r="AIP244" s="89"/>
      <c r="AIQ244" s="89"/>
      <c r="AIR244" s="89"/>
      <c r="AIS244" s="89"/>
      <c r="AIT244" s="89"/>
      <c r="AIU244" s="89"/>
      <c r="AIV244" s="89"/>
      <c r="AIW244" s="89"/>
      <c r="AIX244" s="89"/>
      <c r="AIY244" s="89"/>
      <c r="AIZ244" s="89"/>
      <c r="AJA244" s="89"/>
      <c r="AJB244" s="89"/>
      <c r="AJC244" s="89"/>
      <c r="AJD244" s="89"/>
      <c r="AJE244" s="89"/>
      <c r="AJF244" s="89"/>
      <c r="AJG244" s="89"/>
      <c r="AJH244" s="89"/>
      <c r="AJI244" s="89"/>
      <c r="AJJ244" s="89"/>
      <c r="AJK244" s="89"/>
      <c r="AJL244" s="89"/>
      <c r="AJM244" s="89"/>
      <c r="AJN244" s="89"/>
      <c r="AJO244" s="89"/>
      <c r="AJP244" s="89"/>
      <c r="AJQ244" s="89"/>
      <c r="AJR244" s="89"/>
      <c r="AJS244" s="89"/>
      <c r="AJT244" s="89"/>
      <c r="AJU244" s="89"/>
      <c r="AJV244" s="89"/>
      <c r="AJW244" s="89"/>
      <c r="AJX244" s="89"/>
      <c r="AJY244" s="89"/>
      <c r="AJZ244" s="89"/>
      <c r="AKA244" s="89"/>
      <c r="AKB244" s="89"/>
      <c r="AKC244" s="89"/>
      <c r="AKD244" s="89"/>
      <c r="AKE244" s="89"/>
      <c r="AKF244" s="89"/>
      <c r="AKG244" s="89"/>
      <c r="AKH244" s="89"/>
      <c r="AKI244" s="89"/>
      <c r="AKJ244" s="89"/>
      <c r="AKK244" s="89"/>
      <c r="AKL244" s="89"/>
      <c r="AKM244" s="89"/>
      <c r="AKN244" s="89"/>
      <c r="AKO244" s="89"/>
      <c r="AKP244" s="89"/>
      <c r="AKQ244" s="89"/>
      <c r="AKR244" s="89"/>
      <c r="AKS244" s="89"/>
      <c r="AKT244" s="89"/>
      <c r="AKU244" s="89"/>
      <c r="AKV244" s="89"/>
      <c r="AKW244" s="89"/>
      <c r="AKX244" s="89"/>
      <c r="AKY244" s="89"/>
      <c r="AKZ244" s="89"/>
      <c r="ALA244" s="89"/>
      <c r="ALB244" s="89"/>
      <c r="ALC244" s="89"/>
      <c r="ALD244" s="89"/>
      <c r="ALE244" s="89"/>
      <c r="ALF244" s="89"/>
      <c r="ALG244" s="89"/>
      <c r="ALH244" s="89"/>
      <c r="ALI244" s="89"/>
      <c r="ALJ244" s="89"/>
      <c r="ALK244" s="89"/>
      <c r="ALL244" s="89"/>
      <c r="ALM244" s="89"/>
      <c r="ALN244" s="89"/>
      <c r="ALO244" s="89"/>
      <c r="ALP244" s="89"/>
      <c r="ALQ244" s="89"/>
      <c r="ALR244" s="89"/>
      <c r="ALS244" s="89"/>
      <c r="ALT244" s="89"/>
      <c r="ALU244" s="89"/>
      <c r="ALV244" s="89"/>
      <c r="ALW244" s="89"/>
      <c r="ALX244" s="89"/>
      <c r="ALY244" s="89"/>
      <c r="ALZ244" s="89"/>
      <c r="AMA244" s="89"/>
      <c r="AMB244" s="89"/>
      <c r="AMC244" s="89"/>
      <c r="AMD244" s="89"/>
      <c r="AME244" s="89"/>
      <c r="AMF244" s="89"/>
      <c r="AMG244" s="89"/>
      <c r="AMH244" s="89"/>
      <c r="AMI244" s="89"/>
      <c r="AMJ244" s="89"/>
      <c r="AMK244" s="89"/>
      <c r="AML244" s="89"/>
      <c r="AMM244" s="89"/>
      <c r="AMN244" s="89"/>
      <c r="AMO244" s="89"/>
      <c r="AMP244" s="89"/>
      <c r="AMQ244" s="89"/>
      <c r="AMR244" s="89"/>
      <c r="AMS244" s="89"/>
      <c r="AMT244" s="89"/>
      <c r="AMU244" s="89"/>
      <c r="AMV244" s="89"/>
      <c r="AMW244" s="89"/>
      <c r="AMX244" s="89"/>
      <c r="AMY244" s="89"/>
      <c r="AMZ244" s="89"/>
      <c r="ANA244" s="89"/>
      <c r="ANB244" s="89"/>
      <c r="ANC244" s="89"/>
      <c r="AND244" s="89"/>
      <c r="ANE244" s="89"/>
      <c r="ANF244" s="89"/>
      <c r="ANG244" s="89"/>
      <c r="ANH244" s="89"/>
      <c r="ANI244" s="89"/>
      <c r="ANJ244" s="89"/>
      <c r="ANK244" s="89"/>
      <c r="ANL244" s="89"/>
      <c r="ANM244" s="89"/>
      <c r="ANN244" s="89"/>
      <c r="ANO244" s="89"/>
      <c r="ANP244" s="89"/>
      <c r="ANQ244" s="89"/>
      <c r="ANR244" s="89"/>
      <c r="ANS244" s="89"/>
      <c r="ANT244" s="89"/>
      <c r="ANU244" s="89"/>
      <c r="ANV244" s="89"/>
      <c r="ANW244" s="89"/>
      <c r="ANX244" s="89"/>
      <c r="ANY244" s="89"/>
      <c r="ANZ244" s="89"/>
      <c r="AOA244" s="89"/>
      <c r="AOB244" s="89"/>
      <c r="AOC244" s="89"/>
      <c r="AOD244" s="89"/>
      <c r="AOE244" s="89"/>
      <c r="AOF244" s="89"/>
      <c r="AOG244" s="89"/>
      <c r="AOH244" s="89"/>
      <c r="AOI244" s="89"/>
      <c r="AOJ244" s="89"/>
      <c r="AOK244" s="89"/>
      <c r="AOL244" s="89"/>
      <c r="AOM244" s="89"/>
      <c r="AON244" s="89"/>
      <c r="AOO244" s="89"/>
      <c r="AOP244" s="89"/>
      <c r="AOQ244" s="89"/>
      <c r="AOR244" s="89"/>
      <c r="AOS244" s="89"/>
      <c r="AOT244" s="89"/>
      <c r="AOU244" s="89"/>
      <c r="AOV244" s="89"/>
      <c r="AOW244" s="89"/>
      <c r="AOX244" s="89"/>
      <c r="AOY244" s="89"/>
      <c r="AOZ244" s="89"/>
      <c r="APA244" s="89"/>
      <c r="APB244" s="89"/>
      <c r="APC244" s="89"/>
      <c r="APD244" s="89"/>
      <c r="APE244" s="89"/>
      <c r="APF244" s="89"/>
      <c r="APG244" s="89"/>
      <c r="APH244" s="89"/>
      <c r="API244" s="89"/>
      <c r="APJ244" s="89"/>
      <c r="APK244" s="89"/>
      <c r="APL244" s="89"/>
      <c r="APM244" s="89"/>
      <c r="APN244" s="89"/>
      <c r="APO244" s="89"/>
      <c r="APP244" s="89"/>
      <c r="APQ244" s="89"/>
      <c r="APR244" s="89"/>
      <c r="APS244" s="89"/>
      <c r="APT244" s="89"/>
      <c r="APU244" s="89"/>
      <c r="APV244" s="89"/>
      <c r="APW244" s="89"/>
      <c r="APX244" s="89"/>
      <c r="APY244" s="89"/>
      <c r="APZ244" s="89"/>
      <c r="AQA244" s="89"/>
      <c r="AQB244" s="89"/>
      <c r="AQC244" s="89"/>
      <c r="AQD244" s="89"/>
      <c r="AQE244" s="89"/>
      <c r="AQF244" s="89"/>
      <c r="AQG244" s="89"/>
      <c r="AQH244" s="89"/>
      <c r="AQI244" s="89"/>
      <c r="AQJ244" s="89"/>
      <c r="AQK244" s="89"/>
      <c r="AQL244" s="89"/>
      <c r="AQM244" s="89"/>
      <c r="AQN244" s="89"/>
      <c r="AQO244" s="89"/>
      <c r="AQP244" s="89"/>
      <c r="AQQ244" s="89"/>
      <c r="AQR244" s="89"/>
      <c r="AQS244" s="89"/>
      <c r="AQT244" s="89"/>
      <c r="AQU244" s="89"/>
      <c r="AQV244" s="89"/>
      <c r="AQW244" s="89"/>
      <c r="AQX244" s="89"/>
      <c r="AQY244" s="89"/>
      <c r="AQZ244" s="89"/>
      <c r="ARA244" s="89"/>
      <c r="ARB244" s="89"/>
      <c r="ARC244" s="89"/>
      <c r="ARD244" s="89"/>
      <c r="ARE244" s="89"/>
      <c r="ARF244" s="89"/>
      <c r="ARG244" s="89"/>
      <c r="ARH244" s="89"/>
      <c r="ARI244" s="89"/>
      <c r="ARJ244" s="89"/>
      <c r="ARK244" s="89"/>
      <c r="ARL244" s="89"/>
      <c r="ARM244" s="89"/>
      <c r="ARN244" s="89"/>
      <c r="ARO244" s="89"/>
      <c r="ARP244" s="89"/>
      <c r="ARQ244" s="89"/>
      <c r="ARR244" s="89"/>
      <c r="ARS244" s="89"/>
      <c r="ART244" s="89"/>
      <c r="ARU244" s="89"/>
      <c r="ARV244" s="89"/>
      <c r="ARW244" s="89"/>
      <c r="ARX244" s="89"/>
      <c r="ARY244" s="89"/>
      <c r="ARZ244" s="89"/>
      <c r="ASA244" s="89"/>
      <c r="ASB244" s="89"/>
      <c r="ASC244" s="89"/>
      <c r="ASD244" s="89"/>
      <c r="ASE244" s="89"/>
      <c r="ASF244" s="89"/>
      <c r="ASG244" s="89"/>
      <c r="ASH244" s="89"/>
      <c r="ASI244" s="89"/>
      <c r="ASJ244" s="89"/>
      <c r="ASK244" s="89"/>
      <c r="ASL244" s="89"/>
      <c r="ASM244" s="89"/>
      <c r="ASN244" s="89"/>
      <c r="ASO244" s="89"/>
      <c r="ASP244" s="89"/>
      <c r="ASQ244" s="89"/>
      <c r="ASR244" s="89"/>
      <c r="ASS244" s="89"/>
      <c r="AST244" s="89"/>
      <c r="ASU244" s="89"/>
      <c r="ASV244" s="89"/>
      <c r="ASW244" s="89"/>
      <c r="ASX244" s="89"/>
      <c r="ASY244" s="89"/>
      <c r="ASZ244" s="89"/>
      <c r="ATA244" s="89"/>
      <c r="ATB244" s="89"/>
      <c r="ATC244" s="89"/>
      <c r="ATD244" s="89"/>
      <c r="ATE244" s="89"/>
      <c r="ATF244" s="89"/>
      <c r="ATG244" s="89"/>
      <c r="ATH244" s="89"/>
      <c r="ATI244" s="89"/>
      <c r="ATJ244" s="89"/>
      <c r="ATK244" s="89"/>
      <c r="ATL244" s="89"/>
      <c r="ATM244" s="89"/>
      <c r="ATN244" s="89"/>
      <c r="ATO244" s="89"/>
      <c r="ATP244" s="89"/>
      <c r="ATQ244" s="89"/>
      <c r="ATR244" s="89"/>
      <c r="ATS244" s="89"/>
      <c r="ATT244" s="89"/>
      <c r="ATU244" s="89"/>
      <c r="ATV244" s="89"/>
      <c r="ATW244" s="89"/>
      <c r="ATX244" s="89"/>
      <c r="ATY244" s="89"/>
      <c r="ATZ244" s="89"/>
      <c r="AUA244" s="89"/>
      <c r="AUB244" s="89"/>
      <c r="AUC244" s="89"/>
      <c r="AUD244" s="89"/>
      <c r="AUE244" s="89"/>
      <c r="AUF244" s="89"/>
      <c r="AUG244" s="89"/>
      <c r="AUH244" s="89"/>
      <c r="AUI244" s="89"/>
      <c r="AUJ244" s="89"/>
      <c r="AUK244" s="89"/>
      <c r="AUL244" s="89"/>
      <c r="AUM244" s="89"/>
      <c r="AUN244" s="89"/>
      <c r="AUO244" s="89"/>
      <c r="AUP244" s="89"/>
      <c r="AUQ244" s="89"/>
      <c r="AUR244" s="89"/>
      <c r="AUS244" s="89"/>
      <c r="AUT244" s="89"/>
      <c r="AUU244" s="89"/>
      <c r="AUV244" s="89"/>
      <c r="AUW244" s="89"/>
      <c r="AUX244" s="89"/>
      <c r="AUY244" s="89"/>
      <c r="AUZ244" s="89"/>
      <c r="AVA244" s="89"/>
      <c r="AVB244" s="89"/>
      <c r="AVC244" s="89"/>
      <c r="AVD244" s="89"/>
      <c r="AVE244" s="89"/>
      <c r="AVF244" s="89"/>
      <c r="AVG244" s="89"/>
      <c r="AVH244" s="89"/>
      <c r="AVI244" s="89"/>
      <c r="AVJ244" s="89"/>
      <c r="AVK244" s="89"/>
      <c r="AVL244" s="89"/>
      <c r="AVM244" s="89"/>
      <c r="AVN244" s="89"/>
      <c r="AVO244" s="89"/>
      <c r="AVP244" s="89"/>
      <c r="AVQ244" s="89"/>
      <c r="AVR244" s="89"/>
      <c r="AVS244" s="89"/>
      <c r="AVT244" s="89"/>
      <c r="AVU244" s="89"/>
      <c r="AVV244" s="89"/>
      <c r="AVW244" s="89"/>
      <c r="AVX244" s="89"/>
      <c r="AVY244" s="89"/>
      <c r="AVZ244" s="89"/>
      <c r="AWA244" s="89"/>
      <c r="AWB244" s="89"/>
      <c r="AWC244" s="89"/>
      <c r="AWD244" s="89"/>
      <c r="AWE244" s="89"/>
      <c r="AWF244" s="89"/>
      <c r="AWG244" s="89"/>
      <c r="AWH244" s="89"/>
      <c r="AWI244" s="89"/>
      <c r="AWJ244" s="89"/>
      <c r="AWK244" s="89"/>
      <c r="AWL244" s="89"/>
      <c r="AWM244" s="89"/>
      <c r="AWN244" s="89"/>
      <c r="AWO244" s="89"/>
      <c r="AWP244" s="89"/>
      <c r="AWQ244" s="89"/>
      <c r="AWR244" s="89"/>
      <c r="AWS244" s="89"/>
      <c r="AWT244" s="89"/>
      <c r="AWU244" s="89"/>
      <c r="AWV244" s="89"/>
      <c r="AWW244" s="89"/>
      <c r="AWX244" s="89"/>
      <c r="AWY244" s="89"/>
      <c r="AWZ244" s="89"/>
      <c r="AXA244" s="89"/>
      <c r="AXB244" s="89"/>
      <c r="AXC244" s="89"/>
      <c r="AXD244" s="89"/>
      <c r="AXE244" s="89"/>
      <c r="AXF244" s="89"/>
      <c r="AXG244" s="89"/>
      <c r="AXH244" s="89"/>
      <c r="AXI244" s="89"/>
      <c r="AXJ244" s="89"/>
      <c r="AXK244" s="89"/>
      <c r="AXL244" s="89"/>
      <c r="AXM244" s="89"/>
      <c r="AXN244" s="89"/>
      <c r="AXO244" s="89"/>
      <c r="AXP244" s="89"/>
      <c r="AXQ244" s="89"/>
      <c r="AXR244" s="89"/>
      <c r="AXS244" s="89"/>
      <c r="AXT244" s="89"/>
      <c r="AXU244" s="89"/>
      <c r="AXV244" s="89"/>
      <c r="AXW244" s="89"/>
      <c r="AXX244" s="89"/>
      <c r="AXY244" s="89"/>
      <c r="AXZ244" s="89"/>
      <c r="AYA244" s="89"/>
      <c r="AYB244" s="89"/>
      <c r="AYC244" s="89"/>
      <c r="AYD244" s="89"/>
      <c r="AYE244" s="89"/>
      <c r="AYF244" s="89"/>
      <c r="AYG244" s="89"/>
      <c r="AYH244" s="89"/>
      <c r="AYI244" s="89"/>
      <c r="AYJ244" s="89"/>
      <c r="AYK244" s="89"/>
      <c r="AYL244" s="89"/>
      <c r="AYM244" s="89"/>
      <c r="AYN244" s="89"/>
      <c r="AYO244" s="89"/>
      <c r="AYP244" s="89"/>
      <c r="AYQ244" s="89"/>
      <c r="AYR244" s="89"/>
      <c r="AYS244" s="89"/>
      <c r="AYT244" s="89"/>
      <c r="AYU244" s="89"/>
      <c r="AYV244" s="89"/>
      <c r="AYW244" s="89"/>
      <c r="AYX244" s="89"/>
      <c r="AYY244" s="89"/>
      <c r="AYZ244" s="89"/>
      <c r="AZA244" s="89"/>
      <c r="AZB244" s="89"/>
      <c r="AZC244" s="89"/>
      <c r="AZD244" s="89"/>
      <c r="AZE244" s="89"/>
      <c r="AZF244" s="89"/>
      <c r="AZG244" s="89"/>
      <c r="AZH244" s="89"/>
      <c r="AZI244" s="89"/>
      <c r="AZJ244" s="89"/>
      <c r="AZK244" s="89"/>
      <c r="AZL244" s="89"/>
      <c r="AZM244" s="89"/>
      <c r="AZN244" s="89"/>
      <c r="AZO244" s="89"/>
      <c r="AZP244" s="89"/>
      <c r="AZQ244" s="89"/>
      <c r="AZR244" s="89"/>
      <c r="AZS244" s="89"/>
      <c r="AZT244" s="89"/>
      <c r="AZU244" s="89"/>
      <c r="AZV244" s="89"/>
      <c r="AZW244" s="89"/>
      <c r="AZX244" s="89"/>
      <c r="AZY244" s="89"/>
      <c r="AZZ244" s="89"/>
      <c r="BAA244" s="89"/>
      <c r="BAB244" s="89"/>
      <c r="BAC244" s="89"/>
      <c r="BAD244" s="89"/>
      <c r="BAE244" s="89"/>
      <c r="BAF244" s="89"/>
      <c r="BAG244" s="89"/>
      <c r="BAH244" s="89"/>
      <c r="BAI244" s="89"/>
      <c r="BAJ244" s="89"/>
      <c r="BAK244" s="89"/>
      <c r="BAL244" s="89"/>
      <c r="BAM244" s="89"/>
      <c r="BAN244" s="89"/>
      <c r="BAO244" s="89"/>
      <c r="BAP244" s="89"/>
      <c r="BAQ244" s="89"/>
      <c r="BAR244" s="89"/>
      <c r="BAS244" s="89"/>
      <c r="BAT244" s="89"/>
      <c r="BAU244" s="89"/>
      <c r="BAV244" s="89"/>
      <c r="BAW244" s="89"/>
      <c r="BAX244" s="89"/>
      <c r="BAY244" s="89"/>
      <c r="BAZ244" s="89"/>
      <c r="BBA244" s="89"/>
      <c r="BBB244" s="89"/>
      <c r="BBC244" s="89"/>
      <c r="BBD244" s="89"/>
      <c r="BBE244" s="89"/>
      <c r="BBF244" s="89"/>
      <c r="BBG244" s="89"/>
      <c r="BBH244" s="89"/>
      <c r="BBI244" s="89"/>
      <c r="BBJ244" s="89"/>
      <c r="BBK244" s="89"/>
      <c r="BBL244" s="89"/>
      <c r="BBM244" s="89"/>
      <c r="BBN244" s="89"/>
      <c r="BBO244" s="89"/>
      <c r="BBP244" s="89"/>
      <c r="BBQ244" s="89"/>
      <c r="BBR244" s="89"/>
      <c r="BBS244" s="89"/>
      <c r="BBT244" s="89"/>
      <c r="BBU244" s="89"/>
      <c r="BBV244" s="89"/>
      <c r="BBW244" s="89"/>
      <c r="BBX244" s="89"/>
      <c r="BBY244" s="89"/>
      <c r="BBZ244" s="89"/>
      <c r="BCA244" s="89"/>
      <c r="BCB244" s="89"/>
      <c r="BCC244" s="89"/>
      <c r="BCD244" s="89"/>
      <c r="BCE244" s="89"/>
      <c r="BCF244" s="89"/>
      <c r="BCG244" s="89"/>
      <c r="BCH244" s="89"/>
      <c r="BCI244" s="89"/>
      <c r="BCJ244" s="89"/>
      <c r="BCK244" s="89"/>
      <c r="BCL244" s="89"/>
      <c r="BCM244" s="89"/>
      <c r="BCN244" s="89"/>
      <c r="BCO244" s="89"/>
      <c r="BCP244" s="89"/>
      <c r="BCQ244" s="89"/>
      <c r="BCR244" s="89"/>
      <c r="BCS244" s="89"/>
      <c r="BCT244" s="89"/>
      <c r="BCU244" s="89"/>
      <c r="BCV244" s="89"/>
      <c r="BCW244" s="89"/>
      <c r="BCX244" s="89"/>
      <c r="BCY244" s="89"/>
      <c r="BCZ244" s="89"/>
      <c r="BDA244" s="89"/>
      <c r="BDB244" s="89"/>
      <c r="BDC244" s="89"/>
      <c r="BDD244" s="89"/>
      <c r="BDE244" s="89"/>
      <c r="BDF244" s="89"/>
      <c r="BDG244" s="89"/>
      <c r="BDH244" s="89"/>
      <c r="BDI244" s="89"/>
      <c r="BDJ244" s="89"/>
      <c r="BDK244" s="89"/>
      <c r="BDL244" s="89"/>
      <c r="BDM244" s="89"/>
      <c r="BDN244" s="89"/>
      <c r="BDO244" s="89"/>
      <c r="BDP244" s="89"/>
      <c r="BDQ244" s="89"/>
      <c r="BDR244" s="89"/>
      <c r="BDS244" s="89"/>
      <c r="BDT244" s="89"/>
      <c r="BDU244" s="89"/>
      <c r="BDV244" s="89"/>
      <c r="BDW244" s="89"/>
      <c r="BDX244" s="89"/>
      <c r="BDY244" s="89"/>
      <c r="BDZ244" s="89"/>
      <c r="BEA244" s="89"/>
      <c r="BEB244" s="89"/>
      <c r="BEC244" s="89"/>
      <c r="BED244" s="89"/>
      <c r="BEE244" s="89"/>
      <c r="BEF244" s="89"/>
      <c r="BEG244" s="89"/>
      <c r="BEH244" s="89"/>
      <c r="BEI244" s="89"/>
      <c r="BEJ244" s="89"/>
      <c r="BEK244" s="89"/>
      <c r="BEL244" s="89"/>
      <c r="BEM244" s="89"/>
      <c r="BEN244" s="89"/>
      <c r="BEO244" s="89"/>
      <c r="BEP244" s="89"/>
      <c r="BEQ244" s="89"/>
      <c r="BER244" s="89"/>
      <c r="BES244" s="89"/>
      <c r="BET244" s="89"/>
      <c r="BEU244" s="89"/>
      <c r="BEV244" s="89"/>
      <c r="BEW244" s="89"/>
      <c r="BEX244" s="89"/>
      <c r="BEY244" s="89"/>
      <c r="BEZ244" s="89"/>
      <c r="BFA244" s="89"/>
      <c r="BFB244" s="89"/>
      <c r="BFC244" s="89"/>
      <c r="BFD244" s="89"/>
      <c r="BFE244" s="89"/>
      <c r="BFF244" s="89"/>
      <c r="BFG244" s="89"/>
      <c r="BFH244" s="89"/>
      <c r="BFI244" s="89"/>
      <c r="BFJ244" s="89"/>
      <c r="BFK244" s="89"/>
      <c r="BFL244" s="89"/>
      <c r="BFM244" s="89"/>
      <c r="BFN244" s="89"/>
      <c r="BFO244" s="89"/>
      <c r="BFP244" s="89"/>
      <c r="BFQ244" s="89"/>
      <c r="BFR244" s="89"/>
      <c r="BFS244" s="89"/>
      <c r="BFT244" s="89"/>
      <c r="BFU244" s="89"/>
      <c r="BFV244" s="89"/>
      <c r="BFW244" s="89"/>
      <c r="BFX244" s="89"/>
      <c r="BFY244" s="89"/>
      <c r="BFZ244" s="89"/>
      <c r="BGA244" s="89"/>
      <c r="BGB244" s="89"/>
      <c r="BGC244" s="89"/>
      <c r="BGD244" s="89"/>
      <c r="BGE244" s="89"/>
      <c r="BGF244" s="89"/>
      <c r="BGG244" s="89"/>
      <c r="BGH244" s="89"/>
      <c r="BGI244" s="89"/>
      <c r="BGJ244" s="89"/>
      <c r="BGK244" s="89"/>
      <c r="BGL244" s="89"/>
      <c r="BGM244" s="89"/>
      <c r="BGN244" s="89"/>
      <c r="BGO244" s="89"/>
      <c r="BGP244" s="89"/>
      <c r="BGQ244" s="89"/>
      <c r="BGR244" s="89"/>
      <c r="BGS244" s="89"/>
      <c r="BGT244" s="89"/>
      <c r="BGU244" s="89"/>
      <c r="BGV244" s="89"/>
      <c r="BGW244" s="89"/>
      <c r="BGX244" s="89"/>
      <c r="BGY244" s="89"/>
      <c r="BGZ244" s="89"/>
      <c r="BHA244" s="89"/>
      <c r="BHB244" s="89"/>
      <c r="BHC244" s="89"/>
      <c r="BHD244" s="89"/>
      <c r="BHE244" s="89"/>
      <c r="BHF244" s="89"/>
      <c r="BHG244" s="89"/>
      <c r="BHH244" s="89"/>
      <c r="BHI244" s="89"/>
      <c r="BHJ244" s="89"/>
      <c r="BHK244" s="89"/>
      <c r="BHL244" s="89"/>
      <c r="BHM244" s="89"/>
      <c r="BHN244" s="89"/>
      <c r="BHO244" s="89"/>
      <c r="BHP244" s="89"/>
      <c r="BHQ244" s="89"/>
      <c r="BHR244" s="89"/>
      <c r="BHS244" s="89"/>
      <c r="BHT244" s="89"/>
      <c r="BHU244" s="89"/>
      <c r="BHV244" s="89"/>
      <c r="BHW244" s="89"/>
      <c r="BHX244" s="89"/>
      <c r="BHY244" s="89"/>
      <c r="BHZ244" s="89"/>
      <c r="BIA244" s="89"/>
      <c r="BIB244" s="89"/>
      <c r="BIC244" s="89"/>
      <c r="BID244" s="89"/>
      <c r="BIE244" s="89"/>
      <c r="BIF244" s="89"/>
      <c r="BIG244" s="89"/>
      <c r="BIH244" s="89"/>
      <c r="BII244" s="89"/>
      <c r="BIJ244" s="89"/>
      <c r="BIK244" s="89"/>
      <c r="BIL244" s="89"/>
      <c r="BIM244" s="89"/>
      <c r="BIN244" s="89"/>
      <c r="BIO244" s="89"/>
      <c r="BIP244" s="89"/>
      <c r="BIQ244" s="89"/>
      <c r="BIR244" s="89"/>
      <c r="BIS244" s="89"/>
      <c r="BIT244" s="89"/>
      <c r="BIU244" s="89"/>
      <c r="BIV244" s="89"/>
      <c r="BIW244" s="89"/>
      <c r="BIX244" s="89"/>
      <c r="BIY244" s="89"/>
      <c r="BIZ244" s="89"/>
      <c r="BJA244" s="89"/>
      <c r="BJB244" s="89"/>
      <c r="BJC244" s="89"/>
      <c r="BJD244" s="89"/>
      <c r="BJE244" s="89"/>
      <c r="BJF244" s="89"/>
      <c r="BJG244" s="89"/>
      <c r="BJH244" s="89"/>
      <c r="BJI244" s="89"/>
      <c r="BJJ244" s="89"/>
      <c r="BJK244" s="89"/>
      <c r="BJL244" s="89"/>
      <c r="BJM244" s="89"/>
      <c r="BJN244" s="89"/>
      <c r="BJO244" s="89"/>
      <c r="BJP244" s="89"/>
      <c r="BJQ244" s="89"/>
      <c r="BJR244" s="89"/>
      <c r="BJS244" s="89"/>
      <c r="BJT244" s="89"/>
      <c r="BJU244" s="89"/>
      <c r="BJV244" s="89"/>
      <c r="BJW244" s="89"/>
      <c r="BJX244" s="89"/>
      <c r="BJY244" s="89"/>
      <c r="BJZ244" s="89"/>
      <c r="BKA244" s="89"/>
      <c r="BKB244" s="89"/>
      <c r="BKC244" s="89"/>
      <c r="BKD244" s="89"/>
      <c r="BKE244" s="89"/>
      <c r="BKF244" s="89"/>
      <c r="BKG244" s="89"/>
      <c r="BKH244" s="89"/>
      <c r="BKI244" s="89"/>
      <c r="BKJ244" s="89"/>
      <c r="BKK244" s="89"/>
      <c r="BKL244" s="89"/>
      <c r="BKM244" s="89"/>
      <c r="BKN244" s="89"/>
      <c r="BKO244" s="89"/>
      <c r="BKP244" s="89"/>
      <c r="BKQ244" s="89"/>
      <c r="BKR244" s="89"/>
      <c r="BKS244" s="89"/>
      <c r="BKT244" s="89"/>
      <c r="BKU244" s="89"/>
      <c r="BKV244" s="89"/>
      <c r="BKW244" s="89"/>
      <c r="BKX244" s="89"/>
      <c r="BKY244" s="89"/>
      <c r="BKZ244" s="89"/>
      <c r="BLA244" s="89"/>
      <c r="BLB244" s="89"/>
      <c r="BLC244" s="89"/>
      <c r="BLD244" s="89"/>
      <c r="BLE244" s="89"/>
      <c r="BLF244" s="89"/>
      <c r="BLG244" s="89"/>
      <c r="BLH244" s="89"/>
      <c r="BLI244" s="89"/>
      <c r="BLJ244" s="89"/>
      <c r="BLK244" s="89"/>
      <c r="BLL244" s="89"/>
      <c r="BLM244" s="89"/>
      <c r="BLN244" s="89"/>
      <c r="BLO244" s="89"/>
      <c r="BLP244" s="89"/>
      <c r="BLQ244" s="89"/>
      <c r="BLR244" s="89"/>
      <c r="BLS244" s="89"/>
      <c r="BLT244" s="89"/>
      <c r="BLU244" s="89"/>
      <c r="BLV244" s="89"/>
      <c r="BLW244" s="89"/>
      <c r="BLX244" s="89"/>
      <c r="BLY244" s="89"/>
      <c r="BLZ244" s="89"/>
      <c r="BMA244" s="89"/>
      <c r="BMB244" s="89"/>
      <c r="BMC244" s="89"/>
      <c r="BMD244" s="89"/>
      <c r="BME244" s="89"/>
      <c r="BMF244" s="89"/>
      <c r="BMG244" s="89"/>
      <c r="BMH244" s="89"/>
      <c r="BMI244" s="89"/>
      <c r="BMJ244" s="89"/>
      <c r="BMK244" s="89"/>
      <c r="BML244" s="89"/>
      <c r="BMM244" s="89"/>
      <c r="BMN244" s="89"/>
      <c r="BMO244" s="89"/>
      <c r="BMP244" s="89"/>
      <c r="BMQ244" s="89"/>
      <c r="BMR244" s="89"/>
      <c r="BMS244" s="89"/>
      <c r="BMT244" s="89"/>
      <c r="BMU244" s="89"/>
      <c r="BMV244" s="89"/>
      <c r="BMW244" s="89"/>
      <c r="BMX244" s="89"/>
      <c r="BMY244" s="89"/>
      <c r="BMZ244" s="89"/>
      <c r="BNA244" s="89"/>
      <c r="BNB244" s="89"/>
      <c r="BNC244" s="89"/>
      <c r="BND244" s="89"/>
      <c r="BNE244" s="89"/>
      <c r="BNF244" s="89"/>
      <c r="BNG244" s="89"/>
      <c r="BNH244" s="89"/>
      <c r="BNI244" s="89"/>
      <c r="BNJ244" s="89"/>
      <c r="BNK244" s="89"/>
      <c r="BNL244" s="89"/>
      <c r="BNM244" s="89"/>
      <c r="BNN244" s="89"/>
      <c r="BNO244" s="89"/>
      <c r="BNP244" s="89"/>
      <c r="BNQ244" s="89"/>
      <c r="BNR244" s="89"/>
      <c r="BNS244" s="89"/>
      <c r="BNT244" s="89"/>
      <c r="BNU244" s="89"/>
      <c r="BNV244" s="89"/>
      <c r="BNW244" s="89"/>
      <c r="BNX244" s="89"/>
      <c r="BNY244" s="89"/>
      <c r="BNZ244" s="89"/>
      <c r="BOA244" s="89"/>
      <c r="BOB244" s="89"/>
      <c r="BOC244" s="89"/>
      <c r="BOD244" s="89"/>
      <c r="BOE244" s="89"/>
      <c r="BOF244" s="89"/>
      <c r="BOG244" s="89"/>
      <c r="BOH244" s="89"/>
      <c r="BOI244" s="89"/>
      <c r="BOJ244" s="89"/>
      <c r="BOK244" s="89"/>
      <c r="BOL244" s="89"/>
      <c r="BOM244" s="89"/>
      <c r="BON244" s="89"/>
      <c r="BOO244" s="89"/>
      <c r="BOP244" s="89"/>
      <c r="BOQ244" s="89"/>
      <c r="BOR244" s="89"/>
      <c r="BOS244" s="89"/>
      <c r="BOT244" s="89"/>
      <c r="BOU244" s="89"/>
      <c r="BOV244" s="89"/>
      <c r="BOW244" s="89"/>
      <c r="BOX244" s="89"/>
      <c r="BOY244" s="89"/>
      <c r="BOZ244" s="89"/>
      <c r="BPA244" s="89"/>
      <c r="BPB244" s="89"/>
      <c r="BPC244" s="89"/>
      <c r="BPD244" s="89"/>
      <c r="BPE244" s="89"/>
      <c r="BPF244" s="89"/>
      <c r="BPG244" s="89"/>
      <c r="BPH244" s="89"/>
      <c r="BPI244" s="89"/>
      <c r="BPJ244" s="89"/>
      <c r="BPK244" s="89"/>
      <c r="BPL244" s="89"/>
      <c r="BPM244" s="89"/>
      <c r="BPN244" s="89"/>
      <c r="BPO244" s="89"/>
      <c r="BPP244" s="89"/>
      <c r="BPQ244" s="89"/>
      <c r="BPR244" s="89"/>
      <c r="BPS244" s="89"/>
      <c r="BPT244" s="89"/>
      <c r="BPU244" s="89"/>
      <c r="BPV244" s="89"/>
      <c r="BPW244" s="89"/>
      <c r="BPX244" s="89"/>
      <c r="BPY244" s="89"/>
      <c r="BPZ244" s="89"/>
      <c r="BQA244" s="89"/>
      <c r="BQB244" s="89"/>
      <c r="BQC244" s="89"/>
      <c r="BQD244" s="89"/>
      <c r="BQE244" s="89"/>
      <c r="BQF244" s="89"/>
      <c r="BQG244" s="89"/>
      <c r="BQH244" s="89"/>
      <c r="BQI244" s="89"/>
      <c r="BQJ244" s="89"/>
      <c r="BQK244" s="89"/>
      <c r="BQL244" s="89"/>
      <c r="BQM244" s="89"/>
      <c r="BQN244" s="89"/>
      <c r="BQO244" s="89"/>
      <c r="BQP244" s="89"/>
      <c r="BQQ244" s="89"/>
      <c r="BQR244" s="89"/>
      <c r="BQS244" s="89"/>
      <c r="BQT244" s="89"/>
      <c r="BQU244" s="89"/>
      <c r="BQV244" s="89"/>
      <c r="BQW244" s="89"/>
      <c r="BQX244" s="89"/>
      <c r="BQY244" s="89"/>
      <c r="BQZ244" s="89"/>
      <c r="BRA244" s="89"/>
      <c r="BRB244" s="89"/>
      <c r="BRC244" s="89"/>
      <c r="BRD244" s="89"/>
      <c r="BRE244" s="89"/>
      <c r="BRF244" s="89"/>
      <c r="BRG244" s="89"/>
      <c r="BRH244" s="89"/>
      <c r="BRI244" s="89"/>
      <c r="BRJ244" s="89"/>
      <c r="BRK244" s="89"/>
      <c r="BRL244" s="89"/>
      <c r="BRM244" s="89"/>
      <c r="BRN244" s="89"/>
      <c r="BRO244" s="89"/>
      <c r="BRP244" s="89"/>
      <c r="BRQ244" s="89"/>
      <c r="BRR244" s="89"/>
      <c r="BRS244" s="89"/>
      <c r="BRT244" s="89"/>
      <c r="BRU244" s="89"/>
      <c r="BRV244" s="89"/>
      <c r="BRW244" s="89"/>
      <c r="BRX244" s="89"/>
      <c r="BRY244" s="89"/>
      <c r="BRZ244" s="89"/>
      <c r="BSA244" s="89"/>
      <c r="BSB244" s="89"/>
      <c r="BSC244" s="89"/>
      <c r="BSD244" s="89"/>
      <c r="BSE244" s="89"/>
      <c r="BSF244" s="89"/>
      <c r="BSG244" s="89"/>
      <c r="BSH244" s="89"/>
      <c r="BSI244" s="89"/>
      <c r="BSJ244" s="89"/>
      <c r="BSK244" s="89"/>
      <c r="BSL244" s="89"/>
      <c r="BSM244" s="89"/>
      <c r="BSN244" s="89"/>
      <c r="BSO244" s="89"/>
      <c r="BSP244" s="89"/>
      <c r="BSQ244" s="89"/>
      <c r="BSR244" s="89"/>
      <c r="BSS244" s="89"/>
      <c r="BST244" s="89"/>
      <c r="BSU244" s="89"/>
      <c r="BSV244" s="89"/>
      <c r="BSW244" s="89"/>
      <c r="BSX244" s="89"/>
      <c r="BSY244" s="89"/>
      <c r="BSZ244" s="89"/>
      <c r="BTA244" s="89"/>
      <c r="BTB244" s="89"/>
      <c r="BTC244" s="89"/>
      <c r="BTD244" s="89"/>
      <c r="BTE244" s="89"/>
      <c r="BTF244" s="89"/>
      <c r="BTG244" s="89"/>
      <c r="BTH244" s="89"/>
      <c r="BTI244" s="89"/>
      <c r="BTJ244" s="89"/>
      <c r="BTK244" s="89"/>
      <c r="BTL244" s="89"/>
      <c r="BTM244" s="89"/>
      <c r="BTN244" s="89"/>
      <c r="BTO244" s="89"/>
      <c r="BTP244" s="89"/>
      <c r="BTQ244" s="89"/>
      <c r="BTR244" s="89"/>
      <c r="BTS244" s="89"/>
      <c r="BTT244" s="89"/>
      <c r="BTU244" s="89"/>
      <c r="BTV244" s="89"/>
      <c r="BTW244" s="89"/>
      <c r="BTX244" s="89"/>
      <c r="BTY244" s="89"/>
      <c r="BTZ244" s="89"/>
      <c r="BUA244" s="89"/>
      <c r="BUB244" s="89"/>
      <c r="BUC244" s="89"/>
      <c r="BUD244" s="89"/>
      <c r="BUE244" s="89"/>
      <c r="BUF244" s="89"/>
      <c r="BUG244" s="89"/>
      <c r="BUH244" s="89"/>
      <c r="BUI244" s="89"/>
      <c r="BUJ244" s="89"/>
      <c r="BUK244" s="89"/>
      <c r="BUL244" s="89"/>
      <c r="BUM244" s="89"/>
      <c r="BUN244" s="89"/>
      <c r="BUO244" s="89"/>
      <c r="BUP244" s="89"/>
      <c r="BUQ244" s="89"/>
      <c r="BUR244" s="89"/>
      <c r="BUS244" s="89"/>
      <c r="BUT244" s="89"/>
      <c r="BUU244" s="89"/>
      <c r="BUV244" s="89"/>
      <c r="BUW244" s="89"/>
      <c r="BUX244" s="89"/>
      <c r="BUY244" s="89"/>
      <c r="BUZ244" s="89"/>
      <c r="BVA244" s="89"/>
      <c r="BVB244" s="89"/>
      <c r="BVC244" s="89"/>
      <c r="BVD244" s="89"/>
      <c r="BVE244" s="89"/>
      <c r="BVF244" s="89"/>
      <c r="BVG244" s="89"/>
      <c r="BVH244" s="89"/>
      <c r="BVI244" s="89"/>
      <c r="BVJ244" s="89"/>
      <c r="BVK244" s="89"/>
      <c r="BVL244" s="89"/>
      <c r="BVM244" s="89"/>
      <c r="BVN244" s="89"/>
      <c r="BVO244" s="89"/>
      <c r="BVP244" s="89"/>
      <c r="BVQ244" s="89"/>
      <c r="BVR244" s="89"/>
      <c r="BVS244" s="89"/>
      <c r="BVT244" s="89"/>
      <c r="BVU244" s="89"/>
      <c r="BVV244" s="89"/>
      <c r="BVW244" s="89"/>
      <c r="BVX244" s="89"/>
      <c r="BVY244" s="89"/>
      <c r="BVZ244" s="89"/>
      <c r="BWA244" s="89"/>
      <c r="BWB244" s="89"/>
      <c r="BWC244" s="89"/>
      <c r="BWD244" s="89"/>
      <c r="BWE244" s="89"/>
      <c r="BWF244" s="89"/>
      <c r="BWG244" s="89"/>
      <c r="BWH244" s="89"/>
      <c r="BWI244" s="89"/>
      <c r="BWJ244" s="89"/>
      <c r="BWK244" s="89"/>
      <c r="BWL244" s="89"/>
      <c r="BWM244" s="89"/>
      <c r="BWN244" s="89"/>
      <c r="BWO244" s="89"/>
      <c r="BWP244" s="89"/>
      <c r="BWQ244" s="89"/>
      <c r="BWR244" s="89"/>
      <c r="BWS244" s="89"/>
      <c r="BWT244" s="89"/>
      <c r="BWU244" s="89"/>
      <c r="BWV244" s="89"/>
      <c r="BWW244" s="89"/>
      <c r="BWX244" s="89"/>
      <c r="BWY244" s="89"/>
      <c r="BWZ244" s="89"/>
      <c r="BXA244" s="89"/>
      <c r="BXB244" s="89"/>
      <c r="BXC244" s="89"/>
      <c r="BXD244" s="89"/>
      <c r="BXE244" s="89"/>
      <c r="BXF244" s="89"/>
      <c r="BXG244" s="89"/>
      <c r="BXH244" s="89"/>
      <c r="BXI244" s="89"/>
      <c r="BXJ244" s="89"/>
      <c r="BXK244" s="89"/>
      <c r="BXL244" s="89"/>
      <c r="BXM244" s="89"/>
      <c r="BXN244" s="89"/>
      <c r="BXO244" s="89"/>
      <c r="BXP244" s="89"/>
      <c r="BXQ244" s="89"/>
      <c r="BXR244" s="89"/>
      <c r="BXS244" s="89"/>
      <c r="BXT244" s="89"/>
      <c r="BXU244" s="89"/>
      <c r="BXV244" s="89"/>
      <c r="BXW244" s="89"/>
      <c r="BXX244" s="89"/>
      <c r="BXY244" s="89"/>
      <c r="BXZ244" s="89"/>
      <c r="BYA244" s="89"/>
      <c r="BYB244" s="89"/>
      <c r="BYC244" s="89"/>
      <c r="BYD244" s="89"/>
      <c r="BYE244" s="89"/>
      <c r="BYF244" s="89"/>
      <c r="BYG244" s="89"/>
      <c r="BYH244" s="89"/>
      <c r="BYI244" s="89"/>
      <c r="BYJ244" s="89"/>
      <c r="BYK244" s="89"/>
      <c r="BYL244" s="89"/>
      <c r="BYM244" s="89"/>
      <c r="BYN244" s="89"/>
      <c r="BYO244" s="89"/>
      <c r="BYP244" s="89"/>
      <c r="BYQ244" s="89"/>
      <c r="BYR244" s="89"/>
      <c r="BYS244" s="89"/>
      <c r="BYT244" s="89"/>
      <c r="BYU244" s="89"/>
      <c r="BYV244" s="89"/>
      <c r="BYW244" s="89"/>
      <c r="BYX244" s="89"/>
      <c r="BYY244" s="89"/>
      <c r="BYZ244" s="89"/>
      <c r="BZA244" s="89"/>
      <c r="BZB244" s="89"/>
      <c r="BZC244" s="89"/>
      <c r="BZD244" s="89"/>
      <c r="BZE244" s="89"/>
      <c r="BZF244" s="89"/>
      <c r="BZG244" s="89"/>
      <c r="BZH244" s="89"/>
      <c r="BZI244" s="89"/>
      <c r="BZJ244" s="89"/>
      <c r="BZK244" s="89"/>
      <c r="BZL244" s="89"/>
      <c r="BZM244" s="89"/>
      <c r="BZN244" s="89"/>
      <c r="BZO244" s="89"/>
      <c r="BZP244" s="89"/>
      <c r="BZQ244" s="89"/>
      <c r="BZR244" s="89"/>
      <c r="BZS244" s="89"/>
      <c r="BZT244" s="89"/>
      <c r="BZU244" s="89"/>
      <c r="BZV244" s="89"/>
      <c r="BZW244" s="89"/>
      <c r="BZX244" s="89"/>
      <c r="BZY244" s="89"/>
      <c r="BZZ244" s="89"/>
      <c r="CAA244" s="89"/>
      <c r="CAB244" s="89"/>
      <c r="CAC244" s="89"/>
      <c r="CAD244" s="89"/>
      <c r="CAE244" s="89"/>
      <c r="CAF244" s="89"/>
      <c r="CAG244" s="89"/>
      <c r="CAH244" s="89"/>
      <c r="CAI244" s="89"/>
      <c r="CAJ244" s="89"/>
      <c r="CAK244" s="89"/>
      <c r="CAL244" s="89"/>
      <c r="CAM244" s="89"/>
      <c r="CAN244" s="89"/>
      <c r="CAO244" s="89"/>
      <c r="CAP244" s="89"/>
      <c r="CAQ244" s="89"/>
      <c r="CAR244" s="89"/>
      <c r="CAS244" s="89"/>
      <c r="CAT244" s="89"/>
      <c r="CAU244" s="89"/>
      <c r="CAV244" s="89"/>
      <c r="CAW244" s="89"/>
      <c r="CAX244" s="89"/>
      <c r="CAY244" s="89"/>
      <c r="CAZ244" s="89"/>
      <c r="CBA244" s="89"/>
      <c r="CBB244" s="89"/>
      <c r="CBC244" s="89"/>
      <c r="CBD244" s="89"/>
      <c r="CBE244" s="89"/>
      <c r="CBF244" s="89"/>
      <c r="CBG244" s="89"/>
      <c r="CBH244" s="89"/>
      <c r="CBI244" s="89"/>
      <c r="CBJ244" s="89"/>
      <c r="CBK244" s="89"/>
      <c r="CBL244" s="89"/>
      <c r="CBM244" s="89"/>
      <c r="CBN244" s="89"/>
      <c r="CBO244" s="89"/>
      <c r="CBP244" s="89"/>
      <c r="CBQ244" s="89"/>
      <c r="CBR244" s="89"/>
      <c r="CBS244" s="89"/>
      <c r="CBT244" s="89"/>
      <c r="CBU244" s="89"/>
      <c r="CBV244" s="89"/>
      <c r="CBW244" s="89"/>
      <c r="CBX244" s="89"/>
      <c r="CBY244" s="89"/>
      <c r="CBZ244" s="89"/>
      <c r="CCA244" s="89"/>
      <c r="CCB244" s="89"/>
      <c r="CCC244" s="89"/>
      <c r="CCD244" s="89"/>
      <c r="CCE244" s="89"/>
      <c r="CCF244" s="89"/>
      <c r="CCG244" s="89"/>
      <c r="CCH244" s="89"/>
      <c r="CCI244" s="89"/>
      <c r="CCJ244" s="89"/>
      <c r="CCK244" s="89"/>
      <c r="CCL244" s="89"/>
      <c r="CCM244" s="89"/>
      <c r="CCN244" s="89"/>
      <c r="CCO244" s="89"/>
      <c r="CCP244" s="89"/>
      <c r="CCQ244" s="89"/>
      <c r="CCR244" s="89"/>
      <c r="CCS244" s="89"/>
      <c r="CCT244" s="89"/>
      <c r="CCU244" s="89"/>
      <c r="CCV244" s="89"/>
      <c r="CCW244" s="89"/>
      <c r="CCX244" s="89"/>
      <c r="CCY244" s="89"/>
      <c r="CCZ244" s="89"/>
      <c r="CDA244" s="89"/>
      <c r="CDB244" s="89"/>
      <c r="CDC244" s="89"/>
      <c r="CDD244" s="89"/>
      <c r="CDE244" s="89"/>
      <c r="CDF244" s="89"/>
      <c r="CDG244" s="89"/>
      <c r="CDH244" s="89"/>
      <c r="CDI244" s="89"/>
      <c r="CDJ244" s="89"/>
      <c r="CDK244" s="89"/>
      <c r="CDL244" s="89"/>
      <c r="CDM244" s="89"/>
      <c r="CDN244" s="89"/>
      <c r="CDO244" s="89"/>
      <c r="CDP244" s="89"/>
      <c r="CDQ244" s="89"/>
      <c r="CDR244" s="89"/>
      <c r="CDS244" s="89"/>
      <c r="CDT244" s="89"/>
      <c r="CDU244" s="89"/>
      <c r="CDV244" s="89"/>
      <c r="CDW244" s="89"/>
      <c r="CDX244" s="89"/>
      <c r="CDY244" s="89"/>
      <c r="CDZ244" s="89"/>
      <c r="CEA244" s="89"/>
      <c r="CEB244" s="89"/>
      <c r="CEC244" s="89"/>
      <c r="CED244" s="89"/>
      <c r="CEE244" s="89"/>
      <c r="CEF244" s="89"/>
      <c r="CEG244" s="89"/>
      <c r="CEH244" s="89"/>
      <c r="CEI244" s="89"/>
      <c r="CEJ244" s="89"/>
      <c r="CEK244" s="89"/>
      <c r="CEL244" s="89"/>
      <c r="CEM244" s="89"/>
      <c r="CEN244" s="89"/>
      <c r="CEO244" s="89"/>
      <c r="CEP244" s="89"/>
      <c r="CEQ244" s="89"/>
      <c r="CER244" s="89"/>
      <c r="CES244" s="89"/>
      <c r="CET244" s="89"/>
      <c r="CEU244" s="89"/>
      <c r="CEV244" s="89"/>
      <c r="CEW244" s="89"/>
      <c r="CEX244" s="89"/>
      <c r="CEY244" s="89"/>
      <c r="CEZ244" s="89"/>
      <c r="CFA244" s="89"/>
      <c r="CFB244" s="89"/>
      <c r="CFC244" s="89"/>
      <c r="CFD244" s="89"/>
      <c r="CFE244" s="89"/>
      <c r="CFF244" s="89"/>
      <c r="CFG244" s="89"/>
      <c r="CFH244" s="89"/>
      <c r="CFI244" s="89"/>
      <c r="CFJ244" s="89"/>
      <c r="CFK244" s="89"/>
      <c r="CFL244" s="89"/>
      <c r="CFM244" s="89"/>
      <c r="CFN244" s="89"/>
      <c r="CFO244" s="89"/>
      <c r="CFP244" s="89"/>
      <c r="CFQ244" s="89"/>
      <c r="CFR244" s="89"/>
      <c r="CFS244" s="89"/>
      <c r="CFT244" s="89"/>
      <c r="CFU244" s="89"/>
      <c r="CFV244" s="89"/>
      <c r="CFW244" s="89"/>
      <c r="CFX244" s="89"/>
      <c r="CFY244" s="89"/>
      <c r="CFZ244" s="89"/>
      <c r="CGA244" s="89"/>
      <c r="CGB244" s="89"/>
      <c r="CGC244" s="89"/>
      <c r="CGD244" s="89"/>
      <c r="CGE244" s="89"/>
      <c r="CGF244" s="89"/>
      <c r="CGG244" s="89"/>
      <c r="CGH244" s="89"/>
      <c r="CGI244" s="89"/>
      <c r="CGJ244" s="89"/>
      <c r="CGK244" s="89"/>
      <c r="CGL244" s="89"/>
      <c r="CGM244" s="89"/>
      <c r="CGN244" s="89"/>
      <c r="CGO244" s="89"/>
      <c r="CGP244" s="89"/>
      <c r="CGQ244" s="89"/>
      <c r="CGR244" s="89"/>
      <c r="CGS244" s="89"/>
      <c r="CGT244" s="89"/>
      <c r="CGU244" s="89"/>
      <c r="CGV244" s="89"/>
      <c r="CGW244" s="89"/>
      <c r="CGX244" s="89"/>
      <c r="CGY244" s="89"/>
      <c r="CGZ244" s="89"/>
      <c r="CHA244" s="89"/>
      <c r="CHB244" s="89"/>
      <c r="CHC244" s="89"/>
      <c r="CHD244" s="89"/>
      <c r="CHE244" s="89"/>
      <c r="CHF244" s="89"/>
      <c r="CHG244" s="89"/>
      <c r="CHH244" s="89"/>
      <c r="CHI244" s="89"/>
      <c r="CHJ244" s="89"/>
      <c r="CHK244" s="89"/>
      <c r="CHL244" s="89"/>
      <c r="CHM244" s="89"/>
      <c r="CHN244" s="89"/>
      <c r="CHO244" s="89"/>
      <c r="CHP244" s="89"/>
      <c r="CHQ244" s="89"/>
      <c r="CHR244" s="89"/>
      <c r="CHS244" s="89"/>
      <c r="CHT244" s="89"/>
      <c r="CHU244" s="89"/>
      <c r="CHV244" s="89"/>
      <c r="CHW244" s="89"/>
      <c r="CHX244" s="89"/>
      <c r="CHY244" s="89"/>
      <c r="CHZ244" s="89"/>
      <c r="CIA244" s="89"/>
      <c r="CIB244" s="89"/>
      <c r="CIC244" s="89"/>
      <c r="CID244" s="89"/>
      <c r="CIE244" s="89"/>
      <c r="CIF244" s="89"/>
      <c r="CIG244" s="89"/>
      <c r="CIH244" s="89"/>
      <c r="CII244" s="89"/>
      <c r="CIJ244" s="89"/>
      <c r="CIK244" s="89"/>
      <c r="CIL244" s="89"/>
      <c r="CIM244" s="89"/>
      <c r="CIN244" s="89"/>
      <c r="CIO244" s="89"/>
      <c r="CIP244" s="89"/>
      <c r="CIQ244" s="89"/>
      <c r="CIR244" s="89"/>
      <c r="CIS244" s="89"/>
      <c r="CIT244" s="89"/>
      <c r="CIU244" s="89"/>
      <c r="CIV244" s="89"/>
      <c r="CIW244" s="89"/>
      <c r="CIX244" s="89"/>
      <c r="CIY244" s="89"/>
      <c r="CIZ244" s="89"/>
      <c r="CJA244" s="89"/>
      <c r="CJB244" s="89"/>
      <c r="CJC244" s="89"/>
      <c r="CJD244" s="89"/>
      <c r="CJE244" s="89"/>
      <c r="CJF244" s="89"/>
      <c r="CJG244" s="89"/>
      <c r="CJH244" s="89"/>
      <c r="CJI244" s="89"/>
      <c r="CJJ244" s="89"/>
      <c r="CJK244" s="89"/>
      <c r="CJL244" s="89"/>
      <c r="CJM244" s="89"/>
      <c r="CJN244" s="89"/>
      <c r="CJO244" s="89"/>
      <c r="CJP244" s="89"/>
      <c r="CJQ244" s="89"/>
      <c r="CJR244" s="89"/>
      <c r="CJS244" s="89"/>
      <c r="CJT244" s="89"/>
      <c r="CJU244" s="89"/>
      <c r="CJV244" s="89"/>
      <c r="CJW244" s="89"/>
      <c r="CJX244" s="89"/>
      <c r="CJY244" s="89"/>
      <c r="CJZ244" s="89"/>
      <c r="CKA244" s="89"/>
      <c r="CKB244" s="89"/>
      <c r="CKC244" s="89"/>
      <c r="CKD244" s="89"/>
      <c r="CKE244" s="89"/>
      <c r="CKF244" s="89"/>
      <c r="CKG244" s="89"/>
      <c r="CKH244" s="89"/>
      <c r="CKI244" s="89"/>
      <c r="CKJ244" s="89"/>
      <c r="CKK244" s="89"/>
      <c r="CKL244" s="89"/>
      <c r="CKM244" s="89"/>
      <c r="CKN244" s="89"/>
      <c r="CKO244" s="89"/>
      <c r="CKP244" s="89"/>
      <c r="CKQ244" s="89"/>
      <c r="CKR244" s="89"/>
      <c r="CKS244" s="89"/>
      <c r="CKT244" s="89"/>
      <c r="CKU244" s="89"/>
      <c r="CKV244" s="89"/>
      <c r="CKW244" s="89"/>
      <c r="CKX244" s="89"/>
      <c r="CKY244" s="89"/>
      <c r="CKZ244" s="89"/>
      <c r="CLA244" s="89"/>
      <c r="CLB244" s="89"/>
      <c r="CLC244" s="89"/>
      <c r="CLD244" s="89"/>
      <c r="CLE244" s="89"/>
      <c r="CLF244" s="89"/>
      <c r="CLG244" s="89"/>
      <c r="CLH244" s="89"/>
      <c r="CLI244" s="89"/>
      <c r="CLJ244" s="89"/>
      <c r="CLK244" s="89"/>
      <c r="CLL244" s="89"/>
      <c r="CLM244" s="89"/>
      <c r="CLN244" s="89"/>
      <c r="CLO244" s="89"/>
      <c r="CLP244" s="89"/>
      <c r="CLQ244" s="89"/>
      <c r="CLR244" s="89"/>
      <c r="CLS244" s="89"/>
      <c r="CLT244" s="89"/>
      <c r="CLU244" s="89"/>
      <c r="CLV244" s="89"/>
      <c r="CLW244" s="89"/>
      <c r="CLX244" s="89"/>
      <c r="CLY244" s="89"/>
      <c r="CLZ244" s="89"/>
      <c r="CMA244" s="89"/>
      <c r="CMB244" s="89"/>
      <c r="CMC244" s="89"/>
      <c r="CMD244" s="89"/>
      <c r="CME244" s="89"/>
      <c r="CMF244" s="89"/>
      <c r="CMG244" s="89"/>
      <c r="CMH244" s="89"/>
      <c r="CMI244" s="89"/>
      <c r="CMJ244" s="89"/>
      <c r="CMK244" s="89"/>
      <c r="CML244" s="89"/>
      <c r="CMM244" s="89"/>
      <c r="CMN244" s="89"/>
      <c r="CMO244" s="89"/>
      <c r="CMP244" s="89"/>
      <c r="CMQ244" s="89"/>
      <c r="CMR244" s="89"/>
      <c r="CMS244" s="89"/>
      <c r="CMT244" s="89"/>
      <c r="CMU244" s="89"/>
      <c r="CMV244" s="89"/>
      <c r="CMW244" s="89"/>
      <c r="CMX244" s="89"/>
      <c r="CMY244" s="89"/>
      <c r="CMZ244" s="89"/>
      <c r="CNA244" s="89"/>
      <c r="CNB244" s="89"/>
      <c r="CNC244" s="89"/>
      <c r="CND244" s="89"/>
      <c r="CNE244" s="89"/>
      <c r="CNF244" s="89"/>
      <c r="CNG244" s="89"/>
      <c r="CNH244" s="89"/>
      <c r="CNI244" s="89"/>
      <c r="CNJ244" s="89"/>
      <c r="CNK244" s="89"/>
      <c r="CNL244" s="89"/>
      <c r="CNM244" s="89"/>
      <c r="CNN244" s="89"/>
      <c r="CNO244" s="89"/>
      <c r="CNP244" s="89"/>
      <c r="CNQ244" s="89"/>
      <c r="CNR244" s="89"/>
      <c r="CNS244" s="89"/>
      <c r="CNT244" s="89"/>
      <c r="CNU244" s="89"/>
      <c r="CNV244" s="89"/>
      <c r="CNW244" s="89"/>
      <c r="CNX244" s="89"/>
      <c r="CNY244" s="89"/>
      <c r="CNZ244" s="89"/>
      <c r="COA244" s="89"/>
      <c r="COB244" s="89"/>
      <c r="COC244" s="89"/>
      <c r="COD244" s="89"/>
      <c r="COE244" s="89"/>
      <c r="COF244" s="89"/>
      <c r="COG244" s="89"/>
      <c r="COH244" s="89"/>
      <c r="COI244" s="89"/>
      <c r="COJ244" s="89"/>
      <c r="COK244" s="89"/>
      <c r="COL244" s="89"/>
      <c r="COM244" s="89"/>
      <c r="CON244" s="89"/>
      <c r="COO244" s="89"/>
      <c r="COP244" s="89"/>
      <c r="COQ244" s="89"/>
      <c r="COR244" s="89"/>
      <c r="COS244" s="89"/>
      <c r="COT244" s="89"/>
      <c r="COU244" s="89"/>
      <c r="COV244" s="89"/>
      <c r="COW244" s="89"/>
      <c r="COX244" s="89"/>
      <c r="COY244" s="89"/>
      <c r="COZ244" s="89"/>
      <c r="CPA244" s="89"/>
      <c r="CPB244" s="89"/>
      <c r="CPC244" s="89"/>
      <c r="CPD244" s="89"/>
      <c r="CPE244" s="89"/>
      <c r="CPF244" s="89"/>
      <c r="CPG244" s="89"/>
      <c r="CPH244" s="89"/>
      <c r="CPI244" s="89"/>
      <c r="CPJ244" s="89"/>
      <c r="CPK244" s="89"/>
      <c r="CPL244" s="89"/>
      <c r="CPM244" s="89"/>
      <c r="CPN244" s="89"/>
      <c r="CPO244" s="89"/>
      <c r="CPP244" s="89"/>
      <c r="CPQ244" s="89"/>
      <c r="CPR244" s="89"/>
      <c r="CPS244" s="89"/>
      <c r="CPT244" s="89"/>
      <c r="CPU244" s="89"/>
      <c r="CPV244" s="89"/>
      <c r="CPW244" s="89"/>
      <c r="CPX244" s="89"/>
      <c r="CPY244" s="89"/>
      <c r="CPZ244" s="89"/>
      <c r="CQA244" s="89"/>
      <c r="CQB244" s="89"/>
      <c r="CQC244" s="89"/>
      <c r="CQD244" s="89"/>
      <c r="CQE244" s="89"/>
      <c r="CQF244" s="89"/>
      <c r="CQG244" s="89"/>
      <c r="CQH244" s="89"/>
      <c r="CQI244" s="89"/>
      <c r="CQJ244" s="89"/>
      <c r="CQK244" s="89"/>
      <c r="CQL244" s="89"/>
      <c r="CQM244" s="89"/>
      <c r="CQN244" s="89"/>
      <c r="CQO244" s="89"/>
      <c r="CQP244" s="89"/>
      <c r="CQQ244" s="89"/>
      <c r="CQR244" s="89"/>
      <c r="CQS244" s="89"/>
      <c r="CQT244" s="89"/>
      <c r="CQU244" s="89"/>
      <c r="CQV244" s="89"/>
      <c r="CQW244" s="89"/>
      <c r="CQX244" s="89"/>
      <c r="CQY244" s="89"/>
      <c r="CQZ244" s="89"/>
      <c r="CRA244" s="89"/>
      <c r="CRB244" s="89"/>
      <c r="CRC244" s="89"/>
      <c r="CRD244" s="89"/>
      <c r="CRE244" s="89"/>
      <c r="CRF244" s="89"/>
      <c r="CRG244" s="89"/>
      <c r="CRH244" s="89"/>
      <c r="CRI244" s="89"/>
      <c r="CRJ244" s="89"/>
      <c r="CRK244" s="89"/>
      <c r="CRL244" s="89"/>
      <c r="CRM244" s="89"/>
      <c r="CRN244" s="89"/>
      <c r="CRO244" s="89"/>
      <c r="CRP244" s="89"/>
      <c r="CRQ244" s="89"/>
      <c r="CRR244" s="89"/>
      <c r="CRS244" s="89"/>
      <c r="CRT244" s="89"/>
      <c r="CRU244" s="89"/>
      <c r="CRV244" s="89"/>
      <c r="CRW244" s="89"/>
      <c r="CRX244" s="89"/>
      <c r="CRY244" s="89"/>
      <c r="CRZ244" s="89"/>
      <c r="CSA244" s="89"/>
      <c r="CSB244" s="89"/>
      <c r="CSC244" s="89"/>
      <c r="CSD244" s="89"/>
      <c r="CSE244" s="89"/>
      <c r="CSF244" s="89"/>
      <c r="CSG244" s="89"/>
      <c r="CSH244" s="89"/>
      <c r="CSI244" s="89"/>
      <c r="CSJ244" s="89"/>
      <c r="CSK244" s="89"/>
      <c r="CSL244" s="89"/>
      <c r="CSM244" s="89"/>
      <c r="CSN244" s="89"/>
      <c r="CSO244" s="89"/>
      <c r="CSP244" s="89"/>
      <c r="CSQ244" s="89"/>
      <c r="CSR244" s="89"/>
      <c r="CSS244" s="89"/>
      <c r="CST244" s="89"/>
      <c r="CSU244" s="89"/>
      <c r="CSV244" s="89"/>
      <c r="CSW244" s="89"/>
      <c r="CSX244" s="89"/>
      <c r="CSY244" s="89"/>
      <c r="CSZ244" s="89"/>
      <c r="CTA244" s="89"/>
      <c r="CTB244" s="89"/>
      <c r="CTC244" s="89"/>
      <c r="CTD244" s="89"/>
      <c r="CTE244" s="89"/>
      <c r="CTF244" s="89"/>
      <c r="CTG244" s="89"/>
      <c r="CTH244" s="89"/>
      <c r="CTI244" s="89"/>
      <c r="CTJ244" s="89"/>
      <c r="CTK244" s="89"/>
      <c r="CTL244" s="89"/>
      <c r="CTM244" s="89"/>
      <c r="CTN244" s="89"/>
      <c r="CTO244" s="89"/>
      <c r="CTP244" s="89"/>
      <c r="CTQ244" s="89"/>
      <c r="CTR244" s="89"/>
      <c r="CTS244" s="89"/>
      <c r="CTT244" s="89"/>
      <c r="CTU244" s="89"/>
      <c r="CTV244" s="89"/>
      <c r="CTW244" s="89"/>
      <c r="CTX244" s="89"/>
      <c r="CTY244" s="89"/>
      <c r="CTZ244" s="89"/>
      <c r="CUA244" s="89"/>
      <c r="CUB244" s="89"/>
      <c r="CUC244" s="89"/>
      <c r="CUD244" s="89"/>
      <c r="CUE244" s="89"/>
      <c r="CUF244" s="89"/>
      <c r="CUG244" s="89"/>
      <c r="CUH244" s="89"/>
      <c r="CUI244" s="89"/>
      <c r="CUJ244" s="89"/>
      <c r="CUK244" s="89"/>
      <c r="CUL244" s="89"/>
      <c r="CUM244" s="89"/>
      <c r="CUN244" s="89"/>
      <c r="CUO244" s="89"/>
      <c r="CUP244" s="89"/>
      <c r="CUQ244" s="89"/>
      <c r="CUR244" s="89"/>
      <c r="CUS244" s="89"/>
      <c r="CUT244" s="89"/>
      <c r="CUU244" s="89"/>
      <c r="CUV244" s="89"/>
      <c r="CUW244" s="89"/>
      <c r="CUX244" s="89"/>
      <c r="CUY244" s="89"/>
      <c r="CUZ244" s="89"/>
      <c r="CVA244" s="89"/>
      <c r="CVB244" s="89"/>
      <c r="CVC244" s="89"/>
      <c r="CVD244" s="89"/>
      <c r="CVE244" s="89"/>
      <c r="CVF244" s="89"/>
      <c r="CVG244" s="89"/>
      <c r="CVH244" s="89"/>
      <c r="CVI244" s="89"/>
      <c r="CVJ244" s="89"/>
      <c r="CVK244" s="89"/>
      <c r="CVL244" s="89"/>
      <c r="CVM244" s="89"/>
      <c r="CVN244" s="89"/>
      <c r="CVO244" s="89"/>
      <c r="CVP244" s="89"/>
      <c r="CVQ244" s="89"/>
      <c r="CVR244" s="89"/>
      <c r="CVS244" s="89"/>
      <c r="CVT244" s="89"/>
      <c r="CVU244" s="89"/>
      <c r="CVV244" s="89"/>
      <c r="CVW244" s="89"/>
      <c r="CVX244" s="89"/>
      <c r="CVY244" s="89"/>
      <c r="CVZ244" s="89"/>
      <c r="CWA244" s="89"/>
      <c r="CWB244" s="89"/>
      <c r="CWC244" s="89"/>
      <c r="CWD244" s="89"/>
      <c r="CWE244" s="89"/>
      <c r="CWF244" s="89"/>
      <c r="CWG244" s="89"/>
      <c r="CWH244" s="89"/>
      <c r="CWI244" s="89"/>
      <c r="CWJ244" s="89"/>
      <c r="CWK244" s="89"/>
      <c r="CWL244" s="89"/>
      <c r="CWM244" s="89"/>
      <c r="CWN244" s="89"/>
      <c r="CWO244" s="89"/>
      <c r="CWP244" s="89"/>
      <c r="CWQ244" s="89"/>
      <c r="CWR244" s="89"/>
      <c r="CWS244" s="89"/>
      <c r="CWT244" s="89"/>
      <c r="CWU244" s="89"/>
      <c r="CWV244" s="89"/>
      <c r="CWW244" s="89"/>
      <c r="CWX244" s="89"/>
      <c r="CWY244" s="89"/>
      <c r="CWZ244" s="89"/>
      <c r="CXA244" s="89"/>
      <c r="CXB244" s="89"/>
      <c r="CXC244" s="89"/>
      <c r="CXD244" s="89"/>
      <c r="CXE244" s="89"/>
      <c r="CXF244" s="89"/>
      <c r="CXG244" s="89"/>
      <c r="CXH244" s="89"/>
      <c r="CXI244" s="89"/>
      <c r="CXJ244" s="89"/>
      <c r="CXK244" s="89"/>
      <c r="CXL244" s="89"/>
      <c r="CXM244" s="89"/>
      <c r="CXN244" s="89"/>
      <c r="CXO244" s="89"/>
      <c r="CXP244" s="89"/>
      <c r="CXQ244" s="89"/>
      <c r="CXR244" s="89"/>
      <c r="CXS244" s="89"/>
      <c r="CXT244" s="89"/>
      <c r="CXU244" s="89"/>
      <c r="CXV244" s="89"/>
      <c r="CXW244" s="89"/>
      <c r="CXX244" s="89"/>
      <c r="CXY244" s="89"/>
      <c r="CXZ244" s="89"/>
      <c r="CYA244" s="89"/>
      <c r="CYB244" s="89"/>
      <c r="CYC244" s="89"/>
      <c r="CYD244" s="89"/>
      <c r="CYE244" s="89"/>
      <c r="CYF244" s="89"/>
      <c r="CYG244" s="89"/>
      <c r="CYH244" s="89"/>
      <c r="CYI244" s="89"/>
      <c r="CYJ244" s="89"/>
      <c r="CYK244" s="89"/>
      <c r="CYL244" s="89"/>
      <c r="CYM244" s="89"/>
      <c r="CYN244" s="89"/>
      <c r="CYO244" s="89"/>
      <c r="CYP244" s="89"/>
      <c r="CYQ244" s="89"/>
      <c r="CYR244" s="89"/>
      <c r="CYS244" s="89"/>
      <c r="CYT244" s="89"/>
      <c r="CYU244" s="89"/>
      <c r="CYV244" s="89"/>
      <c r="CYW244" s="89"/>
      <c r="CYX244" s="89"/>
      <c r="CYY244" s="89"/>
      <c r="CYZ244" s="89"/>
      <c r="CZA244" s="89"/>
      <c r="CZB244" s="89"/>
      <c r="CZC244" s="89"/>
      <c r="CZD244" s="89"/>
      <c r="CZE244" s="89"/>
      <c r="CZF244" s="89"/>
      <c r="CZG244" s="89"/>
      <c r="CZH244" s="89"/>
      <c r="CZI244" s="89"/>
      <c r="CZJ244" s="89"/>
      <c r="CZK244" s="89"/>
      <c r="CZL244" s="89"/>
      <c r="CZM244" s="89"/>
      <c r="CZN244" s="89"/>
      <c r="CZO244" s="89"/>
      <c r="CZP244" s="89"/>
      <c r="CZQ244" s="89"/>
      <c r="CZR244" s="89"/>
      <c r="CZS244" s="89"/>
      <c r="CZT244" s="89"/>
      <c r="CZU244" s="89"/>
      <c r="CZV244" s="89"/>
      <c r="CZW244" s="89"/>
      <c r="CZX244" s="89"/>
      <c r="CZY244" s="89"/>
      <c r="CZZ244" s="89"/>
      <c r="DAA244" s="89"/>
      <c r="DAB244" s="89"/>
      <c r="DAC244" s="89"/>
      <c r="DAD244" s="89"/>
      <c r="DAE244" s="89"/>
      <c r="DAF244" s="89"/>
      <c r="DAG244" s="89"/>
      <c r="DAH244" s="89"/>
      <c r="DAI244" s="89"/>
      <c r="DAJ244" s="89"/>
      <c r="DAK244" s="89"/>
      <c r="DAL244" s="89"/>
      <c r="DAM244" s="89"/>
      <c r="DAN244" s="89"/>
      <c r="DAO244" s="89"/>
      <c r="DAP244" s="89"/>
      <c r="DAQ244" s="89"/>
      <c r="DAR244" s="89"/>
      <c r="DAS244" s="89"/>
      <c r="DAT244" s="89"/>
      <c r="DAU244" s="89"/>
      <c r="DAV244" s="89"/>
      <c r="DAW244" s="89"/>
      <c r="DAX244" s="89"/>
      <c r="DAY244" s="89"/>
      <c r="DAZ244" s="89"/>
      <c r="DBA244" s="89"/>
      <c r="DBB244" s="89"/>
      <c r="DBC244" s="89"/>
      <c r="DBD244" s="89"/>
      <c r="DBE244" s="89"/>
      <c r="DBF244" s="89"/>
      <c r="DBG244" s="89"/>
      <c r="DBH244" s="89"/>
      <c r="DBI244" s="89"/>
      <c r="DBJ244" s="89"/>
      <c r="DBK244" s="89"/>
      <c r="DBL244" s="89"/>
      <c r="DBM244" s="89"/>
      <c r="DBN244" s="89"/>
      <c r="DBO244" s="89"/>
      <c r="DBP244" s="89"/>
      <c r="DBQ244" s="89"/>
      <c r="DBR244" s="89"/>
      <c r="DBS244" s="89"/>
      <c r="DBT244" s="89"/>
      <c r="DBU244" s="89"/>
      <c r="DBV244" s="89"/>
      <c r="DBW244" s="89"/>
      <c r="DBX244" s="89"/>
      <c r="DBY244" s="89"/>
      <c r="DBZ244" s="89"/>
      <c r="DCA244" s="89"/>
      <c r="DCB244" s="89"/>
      <c r="DCC244" s="89"/>
      <c r="DCD244" s="89"/>
      <c r="DCE244" s="89"/>
      <c r="DCF244" s="89"/>
      <c r="DCG244" s="89"/>
      <c r="DCH244" s="89"/>
      <c r="DCI244" s="89"/>
      <c r="DCJ244" s="89"/>
      <c r="DCK244" s="89"/>
      <c r="DCL244" s="89"/>
      <c r="DCM244" s="89"/>
      <c r="DCN244" s="89"/>
      <c r="DCO244" s="89"/>
      <c r="DCP244" s="89"/>
      <c r="DCQ244" s="89"/>
      <c r="DCR244" s="89"/>
      <c r="DCS244" s="89"/>
      <c r="DCT244" s="89"/>
      <c r="DCU244" s="89"/>
      <c r="DCV244" s="89"/>
      <c r="DCW244" s="89"/>
      <c r="DCX244" s="89"/>
      <c r="DCY244" s="89"/>
      <c r="DCZ244" s="89"/>
      <c r="DDA244" s="89"/>
      <c r="DDB244" s="89"/>
      <c r="DDC244" s="89"/>
      <c r="DDD244" s="89"/>
      <c r="DDE244" s="89"/>
      <c r="DDF244" s="89"/>
      <c r="DDG244" s="89"/>
      <c r="DDH244" s="89"/>
      <c r="DDI244" s="89"/>
      <c r="DDJ244" s="89"/>
      <c r="DDK244" s="89"/>
      <c r="DDL244" s="89"/>
      <c r="DDM244" s="89"/>
      <c r="DDN244" s="89"/>
      <c r="DDO244" s="89"/>
      <c r="DDP244" s="89"/>
      <c r="DDQ244" s="89"/>
      <c r="DDR244" s="89"/>
      <c r="DDS244" s="89"/>
      <c r="DDT244" s="89"/>
      <c r="DDU244" s="89"/>
      <c r="DDV244" s="89"/>
      <c r="DDW244" s="89"/>
      <c r="DDX244" s="89"/>
      <c r="DDY244" s="89"/>
      <c r="DDZ244" s="89"/>
      <c r="DEA244" s="89"/>
      <c r="DEB244" s="89"/>
      <c r="DEC244" s="89"/>
      <c r="DED244" s="89"/>
      <c r="DEE244" s="89"/>
      <c r="DEF244" s="89"/>
      <c r="DEG244" s="89"/>
      <c r="DEH244" s="89"/>
      <c r="DEI244" s="89"/>
      <c r="DEJ244" s="89"/>
      <c r="DEK244" s="89"/>
      <c r="DEL244" s="89"/>
      <c r="DEM244" s="89"/>
      <c r="DEN244" s="89"/>
      <c r="DEO244" s="89"/>
      <c r="DEP244" s="89"/>
      <c r="DEQ244" s="89"/>
      <c r="DER244" s="89"/>
      <c r="DES244" s="89"/>
      <c r="DET244" s="89"/>
      <c r="DEU244" s="89"/>
      <c r="DEV244" s="89"/>
      <c r="DEW244" s="89"/>
      <c r="DEX244" s="89"/>
      <c r="DEY244" s="89"/>
      <c r="DEZ244" s="89"/>
      <c r="DFA244" s="89"/>
      <c r="DFB244" s="89"/>
      <c r="DFC244" s="89"/>
      <c r="DFD244" s="89"/>
      <c r="DFE244" s="89"/>
      <c r="DFF244" s="89"/>
      <c r="DFG244" s="89"/>
      <c r="DFH244" s="89"/>
      <c r="DFI244" s="89"/>
      <c r="DFJ244" s="89"/>
      <c r="DFK244" s="89"/>
      <c r="DFL244" s="89"/>
      <c r="DFM244" s="89"/>
      <c r="DFN244" s="89"/>
      <c r="DFO244" s="89"/>
      <c r="DFP244" s="89"/>
      <c r="DFQ244" s="89"/>
      <c r="DFR244" s="89"/>
      <c r="DFS244" s="89"/>
      <c r="DFT244" s="89"/>
      <c r="DFU244" s="89"/>
      <c r="DFV244" s="89"/>
      <c r="DFW244" s="89"/>
      <c r="DFX244" s="89"/>
      <c r="DFY244" s="89"/>
      <c r="DFZ244" s="89"/>
      <c r="DGA244" s="89"/>
      <c r="DGB244" s="89"/>
      <c r="DGC244" s="89"/>
      <c r="DGD244" s="89"/>
      <c r="DGE244" s="89"/>
      <c r="DGF244" s="89"/>
      <c r="DGG244" s="89"/>
      <c r="DGH244" s="89"/>
      <c r="DGI244" s="89"/>
      <c r="DGJ244" s="89"/>
      <c r="DGK244" s="89"/>
      <c r="DGL244" s="89"/>
      <c r="DGM244" s="89"/>
      <c r="DGN244" s="89"/>
      <c r="DGO244" s="89"/>
      <c r="DGP244" s="89"/>
      <c r="DGQ244" s="89"/>
      <c r="DGR244" s="89"/>
      <c r="DGS244" s="89"/>
      <c r="DGT244" s="89"/>
      <c r="DGU244" s="89"/>
      <c r="DGV244" s="89"/>
      <c r="DGW244" s="89"/>
      <c r="DGX244" s="89"/>
      <c r="DGY244" s="89"/>
      <c r="DGZ244" s="89"/>
      <c r="DHA244" s="89"/>
      <c r="DHB244" s="89"/>
      <c r="DHC244" s="89"/>
      <c r="DHD244" s="89"/>
      <c r="DHE244" s="89"/>
      <c r="DHF244" s="89"/>
      <c r="DHG244" s="89"/>
      <c r="DHH244" s="89"/>
      <c r="DHI244" s="89"/>
      <c r="DHJ244" s="89"/>
      <c r="DHK244" s="89"/>
      <c r="DHL244" s="89"/>
      <c r="DHM244" s="89"/>
      <c r="DHN244" s="89"/>
      <c r="DHO244" s="89"/>
      <c r="DHP244" s="89"/>
      <c r="DHQ244" s="89"/>
      <c r="DHR244" s="89"/>
      <c r="DHS244" s="89"/>
      <c r="DHT244" s="89"/>
      <c r="DHU244" s="89"/>
      <c r="DHV244" s="89"/>
      <c r="DHW244" s="89"/>
      <c r="DHX244" s="89"/>
      <c r="DHY244" s="89"/>
      <c r="DHZ244" s="89"/>
      <c r="DIA244" s="89"/>
      <c r="DIB244" s="89"/>
      <c r="DIC244" s="89"/>
      <c r="DID244" s="89"/>
      <c r="DIE244" s="89"/>
      <c r="DIF244" s="89"/>
      <c r="DIG244" s="89"/>
      <c r="DIH244" s="89"/>
      <c r="DII244" s="89"/>
      <c r="DIJ244" s="89"/>
      <c r="DIK244" s="89"/>
      <c r="DIL244" s="89"/>
      <c r="DIM244" s="89"/>
      <c r="DIN244" s="89"/>
      <c r="DIO244" s="89"/>
      <c r="DIP244" s="89"/>
      <c r="DIQ244" s="89"/>
      <c r="DIR244" s="89"/>
      <c r="DIS244" s="89"/>
      <c r="DIT244" s="89"/>
      <c r="DIU244" s="89"/>
      <c r="DIV244" s="89"/>
      <c r="DIW244" s="89"/>
      <c r="DIX244" s="89"/>
      <c r="DIY244" s="89"/>
      <c r="DIZ244" s="89"/>
      <c r="DJA244" s="89"/>
      <c r="DJB244" s="89"/>
      <c r="DJC244" s="89"/>
      <c r="DJD244" s="89"/>
      <c r="DJE244" s="89"/>
      <c r="DJF244" s="89"/>
      <c r="DJG244" s="89"/>
      <c r="DJH244" s="89"/>
      <c r="DJI244" s="89"/>
      <c r="DJJ244" s="89"/>
      <c r="DJK244" s="89"/>
      <c r="DJL244" s="89"/>
      <c r="DJM244" s="89"/>
      <c r="DJN244" s="89"/>
      <c r="DJO244" s="89"/>
      <c r="DJP244" s="89"/>
      <c r="DJQ244" s="89"/>
      <c r="DJR244" s="89"/>
      <c r="DJS244" s="89"/>
      <c r="DJT244" s="89"/>
      <c r="DJU244" s="89"/>
      <c r="DJV244" s="89"/>
      <c r="DJW244" s="89"/>
      <c r="DJX244" s="89"/>
      <c r="DJY244" s="89"/>
      <c r="DJZ244" s="89"/>
      <c r="DKA244" s="89"/>
      <c r="DKB244" s="89"/>
      <c r="DKC244" s="89"/>
      <c r="DKD244" s="89"/>
      <c r="DKE244" s="89"/>
      <c r="DKF244" s="89"/>
      <c r="DKG244" s="89"/>
      <c r="DKH244" s="89"/>
      <c r="DKI244" s="89"/>
      <c r="DKJ244" s="89"/>
      <c r="DKK244" s="89"/>
      <c r="DKL244" s="89"/>
      <c r="DKM244" s="89"/>
      <c r="DKN244" s="89"/>
      <c r="DKO244" s="89"/>
      <c r="DKP244" s="89"/>
      <c r="DKQ244" s="89"/>
      <c r="DKR244" s="89"/>
      <c r="DKS244" s="89"/>
      <c r="DKT244" s="89"/>
      <c r="DKU244" s="89"/>
      <c r="DKV244" s="89"/>
      <c r="DKW244" s="89"/>
      <c r="DKX244" s="89"/>
      <c r="DKY244" s="89"/>
      <c r="DKZ244" s="89"/>
      <c r="DLA244" s="89"/>
      <c r="DLB244" s="89"/>
      <c r="DLC244" s="89"/>
      <c r="DLD244" s="89"/>
      <c r="DLE244" s="89"/>
      <c r="DLF244" s="89"/>
      <c r="DLG244" s="89"/>
      <c r="DLH244" s="89"/>
      <c r="DLI244" s="89"/>
      <c r="DLJ244" s="89"/>
      <c r="DLK244" s="89"/>
      <c r="DLL244" s="89"/>
      <c r="DLM244" s="89"/>
      <c r="DLN244" s="89"/>
      <c r="DLO244" s="89"/>
      <c r="DLP244" s="89"/>
      <c r="DLQ244" s="89"/>
      <c r="DLR244" s="89"/>
      <c r="DLS244" s="89"/>
      <c r="DLT244" s="89"/>
      <c r="DLU244" s="89"/>
      <c r="DLV244" s="89"/>
      <c r="DLW244" s="89"/>
      <c r="DLX244" s="89"/>
      <c r="DLY244" s="89"/>
      <c r="DLZ244" s="89"/>
      <c r="DMA244" s="89"/>
      <c r="DMB244" s="89"/>
      <c r="DMC244" s="89"/>
      <c r="DMD244" s="89"/>
      <c r="DME244" s="89"/>
      <c r="DMF244" s="89"/>
      <c r="DMG244" s="89"/>
      <c r="DMH244" s="89"/>
      <c r="DMI244" s="89"/>
      <c r="DMJ244" s="89"/>
      <c r="DMK244" s="89"/>
      <c r="DML244" s="89"/>
      <c r="DMM244" s="89"/>
      <c r="DMN244" s="89"/>
      <c r="DMO244" s="89"/>
      <c r="DMP244" s="89"/>
      <c r="DMQ244" s="89"/>
      <c r="DMR244" s="89"/>
      <c r="DMS244" s="89"/>
      <c r="DMT244" s="89"/>
      <c r="DMU244" s="89"/>
      <c r="DMV244" s="89"/>
      <c r="DMW244" s="89"/>
      <c r="DMX244" s="89"/>
      <c r="DMY244" s="89"/>
      <c r="DMZ244" s="89"/>
      <c r="DNA244" s="89"/>
      <c r="DNB244" s="89"/>
      <c r="DNC244" s="89"/>
      <c r="DND244" s="89"/>
      <c r="DNE244" s="89"/>
      <c r="DNF244" s="89"/>
      <c r="DNG244" s="89"/>
      <c r="DNH244" s="89"/>
      <c r="DNI244" s="89"/>
      <c r="DNJ244" s="89"/>
      <c r="DNK244" s="89"/>
      <c r="DNL244" s="89"/>
      <c r="DNM244" s="89"/>
      <c r="DNN244" s="89"/>
      <c r="DNO244" s="89"/>
      <c r="DNP244" s="89"/>
      <c r="DNQ244" s="89"/>
      <c r="DNR244" s="89"/>
      <c r="DNS244" s="89"/>
      <c r="DNT244" s="89"/>
      <c r="DNU244" s="89"/>
      <c r="DNV244" s="89"/>
      <c r="DNW244" s="89"/>
      <c r="DNX244" s="89"/>
      <c r="DNY244" s="89"/>
      <c r="DNZ244" s="89"/>
      <c r="DOA244" s="89"/>
      <c r="DOB244" s="89"/>
      <c r="DOC244" s="89"/>
      <c r="DOD244" s="89"/>
      <c r="DOE244" s="89"/>
      <c r="DOF244" s="89"/>
      <c r="DOG244" s="89"/>
      <c r="DOH244" s="89"/>
      <c r="DOI244" s="89"/>
      <c r="DOJ244" s="89"/>
      <c r="DOK244" s="89"/>
      <c r="DOL244" s="89"/>
      <c r="DOM244" s="89"/>
      <c r="DON244" s="89"/>
      <c r="DOO244" s="89"/>
      <c r="DOP244" s="89"/>
      <c r="DOQ244" s="89"/>
      <c r="DOR244" s="89"/>
      <c r="DOS244" s="89"/>
      <c r="DOT244" s="89"/>
      <c r="DOU244" s="89"/>
      <c r="DOV244" s="89"/>
      <c r="DOW244" s="89"/>
      <c r="DOX244" s="89"/>
      <c r="DOY244" s="89"/>
      <c r="DOZ244" s="89"/>
      <c r="DPA244" s="89"/>
      <c r="DPB244" s="89"/>
      <c r="DPC244" s="89"/>
      <c r="DPD244" s="89"/>
      <c r="DPE244" s="89"/>
      <c r="DPF244" s="89"/>
      <c r="DPG244" s="89"/>
      <c r="DPH244" s="89"/>
      <c r="DPI244" s="89"/>
      <c r="DPJ244" s="89"/>
      <c r="DPK244" s="89"/>
      <c r="DPL244" s="89"/>
      <c r="DPM244" s="89"/>
      <c r="DPN244" s="89"/>
      <c r="DPO244" s="89"/>
      <c r="DPP244" s="89"/>
      <c r="DPQ244" s="89"/>
      <c r="DPR244" s="89"/>
      <c r="DPS244" s="89"/>
      <c r="DPT244" s="89"/>
      <c r="DPU244" s="89"/>
      <c r="DPV244" s="89"/>
      <c r="DPW244" s="89"/>
      <c r="DPX244" s="89"/>
      <c r="DPY244" s="89"/>
      <c r="DPZ244" s="89"/>
      <c r="DQA244" s="89"/>
      <c r="DQB244" s="89"/>
      <c r="DQC244" s="89"/>
      <c r="DQD244" s="89"/>
      <c r="DQE244" s="89"/>
      <c r="DQF244" s="89"/>
      <c r="DQG244" s="89"/>
      <c r="DQH244" s="89"/>
      <c r="DQI244" s="89"/>
      <c r="DQJ244" s="89"/>
      <c r="DQK244" s="89"/>
      <c r="DQL244" s="89"/>
      <c r="DQM244" s="89"/>
      <c r="DQN244" s="89"/>
      <c r="DQO244" s="89"/>
      <c r="DQP244" s="89"/>
      <c r="DQQ244" s="89"/>
      <c r="DQR244" s="89"/>
      <c r="DQS244" s="89"/>
      <c r="DQT244" s="89"/>
      <c r="DQU244" s="89"/>
      <c r="DQV244" s="89"/>
      <c r="DQW244" s="89"/>
      <c r="DQX244" s="89"/>
      <c r="DQY244" s="89"/>
      <c r="DQZ244" s="89"/>
      <c r="DRA244" s="89"/>
      <c r="DRB244" s="89"/>
      <c r="DRC244" s="89"/>
      <c r="DRD244" s="89"/>
      <c r="DRE244" s="89"/>
      <c r="DRF244" s="89"/>
      <c r="DRG244" s="89"/>
      <c r="DRH244" s="89"/>
      <c r="DRI244" s="89"/>
      <c r="DRJ244" s="89"/>
      <c r="DRK244" s="89"/>
      <c r="DRL244" s="89"/>
      <c r="DRM244" s="89"/>
      <c r="DRN244" s="89"/>
      <c r="DRO244" s="89"/>
      <c r="DRP244" s="89"/>
      <c r="DRQ244" s="89"/>
      <c r="DRR244" s="89"/>
      <c r="DRS244" s="89"/>
      <c r="DRT244" s="89"/>
      <c r="DRU244" s="89"/>
      <c r="DRV244" s="89"/>
      <c r="DRW244" s="89"/>
      <c r="DRX244" s="89"/>
      <c r="DRY244" s="89"/>
      <c r="DRZ244" s="89"/>
      <c r="DSA244" s="89"/>
      <c r="DSB244" s="89"/>
      <c r="DSC244" s="89"/>
      <c r="DSD244" s="89"/>
      <c r="DSE244" s="89"/>
      <c r="DSF244" s="89"/>
      <c r="DSG244" s="89"/>
      <c r="DSH244" s="89"/>
      <c r="DSI244" s="89"/>
      <c r="DSJ244" s="89"/>
      <c r="DSK244" s="89"/>
      <c r="DSL244" s="89"/>
      <c r="DSM244" s="89"/>
      <c r="DSN244" s="89"/>
      <c r="DSO244" s="89"/>
      <c r="DSP244" s="89"/>
      <c r="DSQ244" s="89"/>
      <c r="DSR244" s="89"/>
      <c r="DSS244" s="89"/>
      <c r="DST244" s="89"/>
      <c r="DSU244" s="89"/>
      <c r="DSV244" s="89"/>
      <c r="DSW244" s="89"/>
      <c r="DSX244" s="89"/>
      <c r="DSY244" s="89"/>
      <c r="DSZ244" s="89"/>
      <c r="DTA244" s="89"/>
      <c r="DTB244" s="89"/>
      <c r="DTC244" s="89"/>
      <c r="DTD244" s="89"/>
      <c r="DTE244" s="89"/>
      <c r="DTF244" s="89"/>
      <c r="DTG244" s="89"/>
      <c r="DTH244" s="89"/>
      <c r="DTI244" s="89"/>
      <c r="DTJ244" s="89"/>
      <c r="DTK244" s="89"/>
      <c r="DTL244" s="89"/>
      <c r="DTM244" s="89"/>
      <c r="DTN244" s="89"/>
      <c r="DTO244" s="89"/>
      <c r="DTP244" s="89"/>
      <c r="DTQ244" s="89"/>
      <c r="DTR244" s="89"/>
      <c r="DTS244" s="89"/>
      <c r="DTT244" s="89"/>
      <c r="DTU244" s="89"/>
      <c r="DTV244" s="89"/>
      <c r="DTW244" s="89"/>
      <c r="DTX244" s="89"/>
      <c r="DTY244" s="89"/>
      <c r="DTZ244" s="89"/>
      <c r="DUA244" s="89"/>
      <c r="DUB244" s="89"/>
      <c r="DUC244" s="89"/>
      <c r="DUD244" s="89"/>
      <c r="DUE244" s="89"/>
      <c r="DUF244" s="89"/>
      <c r="DUG244" s="89"/>
      <c r="DUH244" s="89"/>
      <c r="DUI244" s="89"/>
      <c r="DUJ244" s="89"/>
      <c r="DUK244" s="89"/>
      <c r="DUL244" s="89"/>
      <c r="DUM244" s="89"/>
      <c r="DUN244" s="89"/>
      <c r="DUO244" s="89"/>
      <c r="DUP244" s="89"/>
      <c r="DUQ244" s="89"/>
      <c r="DUR244" s="89"/>
      <c r="DUS244" s="89"/>
      <c r="DUT244" s="89"/>
      <c r="DUU244" s="89"/>
      <c r="DUV244" s="89"/>
      <c r="DUW244" s="89"/>
      <c r="DUX244" s="89"/>
      <c r="DUY244" s="89"/>
      <c r="DUZ244" s="89"/>
      <c r="DVA244" s="89"/>
      <c r="DVB244" s="89"/>
      <c r="DVC244" s="89"/>
      <c r="DVD244" s="89"/>
      <c r="DVE244" s="89"/>
      <c r="DVF244" s="89"/>
      <c r="DVG244" s="89"/>
      <c r="DVH244" s="89"/>
      <c r="DVI244" s="89"/>
      <c r="DVJ244" s="89"/>
      <c r="DVK244" s="89"/>
      <c r="DVL244" s="89"/>
      <c r="DVM244" s="89"/>
      <c r="DVN244" s="89"/>
      <c r="DVO244" s="89"/>
      <c r="DVP244" s="89"/>
      <c r="DVQ244" s="89"/>
      <c r="DVR244" s="89"/>
      <c r="DVS244" s="89"/>
      <c r="DVT244" s="89"/>
      <c r="DVU244" s="89"/>
      <c r="DVV244" s="89"/>
      <c r="DVW244" s="89"/>
      <c r="DVX244" s="89"/>
      <c r="DVY244" s="89"/>
      <c r="DVZ244" s="89"/>
      <c r="DWA244" s="89"/>
      <c r="DWB244" s="89"/>
      <c r="DWC244" s="89"/>
      <c r="DWD244" s="89"/>
      <c r="DWE244" s="89"/>
      <c r="DWF244" s="89"/>
      <c r="DWG244" s="89"/>
      <c r="DWH244" s="89"/>
      <c r="DWI244" s="89"/>
      <c r="DWJ244" s="89"/>
      <c r="DWK244" s="89"/>
      <c r="DWL244" s="89"/>
      <c r="DWM244" s="89"/>
      <c r="DWN244" s="89"/>
      <c r="DWO244" s="89"/>
      <c r="DWP244" s="89"/>
      <c r="DWQ244" s="89"/>
      <c r="DWR244" s="89"/>
      <c r="DWS244" s="89"/>
      <c r="DWT244" s="89"/>
      <c r="DWU244" s="89"/>
      <c r="DWV244" s="89"/>
      <c r="DWW244" s="89"/>
      <c r="DWX244" s="89"/>
      <c r="DWY244" s="89"/>
      <c r="DWZ244" s="89"/>
      <c r="DXA244" s="89"/>
      <c r="DXB244" s="89"/>
      <c r="DXC244" s="89"/>
      <c r="DXD244" s="89"/>
      <c r="DXE244" s="89"/>
      <c r="DXF244" s="89"/>
      <c r="DXG244" s="89"/>
      <c r="DXH244" s="89"/>
      <c r="DXI244" s="89"/>
      <c r="DXJ244" s="89"/>
      <c r="DXK244" s="89"/>
      <c r="DXL244" s="89"/>
      <c r="DXM244" s="89"/>
      <c r="DXN244" s="89"/>
      <c r="DXO244" s="89"/>
      <c r="DXP244" s="89"/>
      <c r="DXQ244" s="89"/>
      <c r="DXR244" s="89"/>
      <c r="DXS244" s="89"/>
      <c r="DXT244" s="89"/>
      <c r="DXU244" s="89"/>
      <c r="DXV244" s="89"/>
      <c r="DXW244" s="89"/>
      <c r="DXX244" s="89"/>
      <c r="DXY244" s="89"/>
      <c r="DXZ244" s="89"/>
      <c r="DYA244" s="89"/>
      <c r="DYB244" s="89"/>
      <c r="DYC244" s="89"/>
      <c r="DYD244" s="89"/>
      <c r="DYE244" s="89"/>
      <c r="DYF244" s="89"/>
      <c r="DYG244" s="89"/>
      <c r="DYH244" s="89"/>
      <c r="DYI244" s="89"/>
      <c r="DYJ244" s="89"/>
      <c r="DYK244" s="89"/>
      <c r="DYL244" s="89"/>
      <c r="DYM244" s="89"/>
      <c r="DYN244" s="89"/>
      <c r="DYO244" s="89"/>
      <c r="DYP244" s="89"/>
      <c r="DYQ244" s="89"/>
      <c r="DYR244" s="89"/>
      <c r="DYS244" s="89"/>
      <c r="DYT244" s="89"/>
      <c r="DYU244" s="89"/>
      <c r="DYV244" s="89"/>
      <c r="DYW244" s="89"/>
      <c r="DYX244" s="89"/>
      <c r="DYY244" s="89"/>
      <c r="DYZ244" s="89"/>
      <c r="DZA244" s="89"/>
      <c r="DZB244" s="89"/>
      <c r="DZC244" s="89"/>
      <c r="DZD244" s="89"/>
      <c r="DZE244" s="89"/>
      <c r="DZF244" s="89"/>
      <c r="DZG244" s="89"/>
      <c r="DZH244" s="89"/>
      <c r="DZI244" s="89"/>
      <c r="DZJ244" s="89"/>
      <c r="DZK244" s="89"/>
      <c r="DZL244" s="89"/>
      <c r="DZM244" s="89"/>
      <c r="DZN244" s="89"/>
      <c r="DZO244" s="89"/>
      <c r="DZP244" s="89"/>
      <c r="DZQ244" s="89"/>
      <c r="DZR244" s="89"/>
      <c r="DZS244" s="89"/>
      <c r="DZT244" s="89"/>
      <c r="DZU244" s="89"/>
      <c r="DZV244" s="89"/>
      <c r="DZW244" s="89"/>
      <c r="DZX244" s="89"/>
      <c r="DZY244" s="89"/>
      <c r="DZZ244" s="89"/>
      <c r="EAA244" s="89"/>
      <c r="EAB244" s="89"/>
      <c r="EAC244" s="89"/>
      <c r="EAD244" s="89"/>
      <c r="EAE244" s="89"/>
      <c r="EAF244" s="89"/>
      <c r="EAG244" s="89"/>
      <c r="EAH244" s="89"/>
      <c r="EAI244" s="89"/>
      <c r="EAJ244" s="89"/>
      <c r="EAK244" s="89"/>
      <c r="EAL244" s="89"/>
      <c r="EAM244" s="89"/>
      <c r="EAN244" s="89"/>
      <c r="EAO244" s="89"/>
      <c r="EAP244" s="89"/>
      <c r="EAQ244" s="89"/>
      <c r="EAR244" s="89"/>
      <c r="EAS244" s="89"/>
      <c r="EAT244" s="89"/>
      <c r="EAU244" s="89"/>
      <c r="EAV244" s="89"/>
      <c r="EAW244" s="89"/>
      <c r="EAX244" s="89"/>
      <c r="EAY244" s="89"/>
      <c r="EAZ244" s="89"/>
      <c r="EBA244" s="89"/>
      <c r="EBB244" s="89"/>
      <c r="EBC244" s="89"/>
      <c r="EBD244" s="89"/>
      <c r="EBE244" s="89"/>
      <c r="EBF244" s="89"/>
      <c r="EBG244" s="89"/>
      <c r="EBH244" s="89"/>
      <c r="EBI244" s="89"/>
      <c r="EBJ244" s="89"/>
      <c r="EBK244" s="89"/>
      <c r="EBL244" s="89"/>
      <c r="EBM244" s="89"/>
      <c r="EBN244" s="89"/>
      <c r="EBO244" s="89"/>
      <c r="EBP244" s="89"/>
      <c r="EBQ244" s="89"/>
      <c r="EBR244" s="89"/>
      <c r="EBS244" s="89"/>
      <c r="EBT244" s="89"/>
      <c r="EBU244" s="89"/>
      <c r="EBV244" s="89"/>
      <c r="EBW244" s="89"/>
      <c r="EBX244" s="89"/>
      <c r="EBY244" s="89"/>
      <c r="EBZ244" s="89"/>
      <c r="ECA244" s="89"/>
      <c r="ECB244" s="89"/>
      <c r="ECC244" s="89"/>
      <c r="ECD244" s="89"/>
      <c r="ECE244" s="89"/>
      <c r="ECF244" s="89"/>
      <c r="ECG244" s="89"/>
      <c r="ECH244" s="89"/>
      <c r="ECI244" s="89"/>
      <c r="ECJ244" s="89"/>
      <c r="ECK244" s="89"/>
      <c r="ECL244" s="89"/>
      <c r="ECM244" s="89"/>
      <c r="ECN244" s="89"/>
      <c r="ECO244" s="89"/>
      <c r="ECP244" s="89"/>
      <c r="ECQ244" s="89"/>
      <c r="ECR244" s="89"/>
      <c r="ECS244" s="89"/>
      <c r="ECT244" s="89"/>
      <c r="ECU244" s="89"/>
      <c r="ECV244" s="89"/>
      <c r="ECW244" s="89"/>
      <c r="ECX244" s="89"/>
      <c r="ECY244" s="89"/>
      <c r="ECZ244" s="89"/>
      <c r="EDA244" s="89"/>
      <c r="EDB244" s="89"/>
      <c r="EDC244" s="89"/>
      <c r="EDD244" s="89"/>
      <c r="EDE244" s="89"/>
      <c r="EDF244" s="89"/>
      <c r="EDG244" s="89"/>
      <c r="EDH244" s="89"/>
      <c r="EDI244" s="89"/>
      <c r="EDJ244" s="89"/>
      <c r="EDK244" s="89"/>
      <c r="EDL244" s="89"/>
      <c r="EDM244" s="89"/>
      <c r="EDN244" s="89"/>
      <c r="EDO244" s="89"/>
      <c r="EDP244" s="89"/>
      <c r="EDQ244" s="89"/>
      <c r="EDR244" s="89"/>
      <c r="EDS244" s="89"/>
      <c r="EDT244" s="89"/>
      <c r="EDU244" s="89"/>
      <c r="EDV244" s="89"/>
      <c r="EDW244" s="89"/>
      <c r="EDX244" s="89"/>
      <c r="EDY244" s="89"/>
      <c r="EDZ244" s="89"/>
      <c r="EEA244" s="89"/>
      <c r="EEB244" s="89"/>
      <c r="EEC244" s="89"/>
      <c r="EED244" s="89"/>
      <c r="EEE244" s="89"/>
      <c r="EEF244" s="89"/>
      <c r="EEG244" s="89"/>
      <c r="EEH244" s="89"/>
      <c r="EEI244" s="89"/>
      <c r="EEJ244" s="89"/>
      <c r="EEK244" s="89"/>
      <c r="EEL244" s="89"/>
      <c r="EEM244" s="89"/>
      <c r="EEN244" s="89"/>
      <c r="EEO244" s="89"/>
      <c r="EEP244" s="89"/>
      <c r="EEQ244" s="89"/>
      <c r="EER244" s="89"/>
      <c r="EES244" s="89"/>
      <c r="EET244" s="89"/>
      <c r="EEU244" s="89"/>
      <c r="EEV244" s="89"/>
      <c r="EEW244" s="89"/>
      <c r="EEX244" s="89"/>
      <c r="EEY244" s="89"/>
      <c r="EEZ244" s="89"/>
      <c r="EFA244" s="89"/>
      <c r="EFB244" s="89"/>
      <c r="EFC244" s="89"/>
      <c r="EFD244" s="89"/>
      <c r="EFE244" s="89"/>
      <c r="EFF244" s="89"/>
      <c r="EFG244" s="89"/>
      <c r="EFH244" s="89"/>
      <c r="EFI244" s="89"/>
      <c r="EFJ244" s="89"/>
      <c r="EFK244" s="89"/>
      <c r="EFL244" s="89"/>
      <c r="EFM244" s="89"/>
      <c r="EFN244" s="89"/>
      <c r="EFO244" s="89"/>
      <c r="EFP244" s="89"/>
      <c r="EFQ244" s="89"/>
      <c r="EFR244" s="89"/>
      <c r="EFS244" s="89"/>
      <c r="EFT244" s="89"/>
      <c r="EFU244" s="89"/>
      <c r="EFV244" s="89"/>
      <c r="EFW244" s="89"/>
      <c r="EFX244" s="89"/>
      <c r="EFY244" s="89"/>
      <c r="EFZ244" s="89"/>
      <c r="EGA244" s="89"/>
      <c r="EGB244" s="89"/>
      <c r="EGC244" s="89"/>
      <c r="EGD244" s="89"/>
      <c r="EGE244" s="89"/>
      <c r="EGF244" s="89"/>
      <c r="EGG244" s="89"/>
      <c r="EGH244" s="89"/>
      <c r="EGI244" s="89"/>
      <c r="EGJ244" s="89"/>
      <c r="EGK244" s="89"/>
      <c r="EGL244" s="89"/>
      <c r="EGM244" s="89"/>
      <c r="EGN244" s="89"/>
      <c r="EGO244" s="89"/>
      <c r="EGP244" s="89"/>
      <c r="EGQ244" s="89"/>
      <c r="EGR244" s="89"/>
      <c r="EGS244" s="89"/>
      <c r="EGT244" s="89"/>
      <c r="EGU244" s="89"/>
      <c r="EGV244" s="89"/>
      <c r="EGW244" s="89"/>
      <c r="EGX244" s="89"/>
      <c r="EGY244" s="89"/>
      <c r="EGZ244" s="89"/>
      <c r="EHA244" s="89"/>
      <c r="EHB244" s="89"/>
      <c r="EHC244" s="89"/>
      <c r="EHD244" s="89"/>
      <c r="EHE244" s="89"/>
      <c r="EHF244" s="89"/>
      <c r="EHG244" s="89"/>
      <c r="EHH244" s="89"/>
      <c r="EHI244" s="89"/>
      <c r="EHJ244" s="89"/>
      <c r="EHK244" s="89"/>
      <c r="EHL244" s="89"/>
      <c r="EHM244" s="89"/>
      <c r="EHN244" s="89"/>
      <c r="EHO244" s="89"/>
      <c r="EHP244" s="89"/>
      <c r="EHQ244" s="89"/>
      <c r="EHR244" s="89"/>
      <c r="EHS244" s="89"/>
      <c r="EHT244" s="89"/>
      <c r="EHU244" s="89"/>
      <c r="EHV244" s="89"/>
      <c r="EHW244" s="89"/>
      <c r="EHX244" s="89"/>
      <c r="EHY244" s="89"/>
      <c r="EHZ244" s="89"/>
      <c r="EIA244" s="89"/>
      <c r="EIB244" s="89"/>
      <c r="EIC244" s="89"/>
      <c r="EID244" s="89"/>
      <c r="EIE244" s="89"/>
      <c r="EIF244" s="89"/>
      <c r="EIG244" s="89"/>
      <c r="EIH244" s="89"/>
      <c r="EII244" s="89"/>
      <c r="EIJ244" s="89"/>
      <c r="EIK244" s="89"/>
      <c r="EIL244" s="89"/>
      <c r="EIM244" s="89"/>
      <c r="EIN244" s="89"/>
      <c r="EIO244" s="89"/>
      <c r="EIP244" s="89"/>
      <c r="EIQ244" s="89"/>
      <c r="EIR244" s="89"/>
      <c r="EIS244" s="89"/>
      <c r="EIT244" s="89"/>
      <c r="EIU244" s="89"/>
      <c r="EIV244" s="89"/>
      <c r="EIW244" s="89"/>
      <c r="EIX244" s="89"/>
      <c r="EIY244" s="89"/>
      <c r="EIZ244" s="89"/>
      <c r="EJA244" s="89"/>
      <c r="EJB244" s="89"/>
      <c r="EJC244" s="89"/>
      <c r="EJD244" s="89"/>
      <c r="EJE244" s="89"/>
      <c r="EJF244" s="89"/>
      <c r="EJG244" s="89"/>
      <c r="EJH244" s="89"/>
      <c r="EJI244" s="89"/>
      <c r="EJJ244" s="89"/>
      <c r="EJK244" s="89"/>
      <c r="EJL244" s="89"/>
      <c r="EJM244" s="89"/>
      <c r="EJN244" s="89"/>
      <c r="EJO244" s="89"/>
      <c r="EJP244" s="89"/>
      <c r="EJQ244" s="89"/>
      <c r="EJR244" s="89"/>
      <c r="EJS244" s="89"/>
      <c r="EJT244" s="89"/>
      <c r="EJU244" s="89"/>
      <c r="EJV244" s="89"/>
      <c r="EJW244" s="89"/>
      <c r="EJX244" s="89"/>
      <c r="EJY244" s="89"/>
      <c r="EJZ244" s="89"/>
      <c r="EKA244" s="89"/>
      <c r="EKB244" s="89"/>
      <c r="EKC244" s="89"/>
      <c r="EKD244" s="89"/>
      <c r="EKE244" s="89"/>
      <c r="EKF244" s="89"/>
      <c r="EKG244" s="89"/>
      <c r="EKH244" s="89"/>
      <c r="EKI244" s="89"/>
      <c r="EKJ244" s="89"/>
      <c r="EKK244" s="89"/>
      <c r="EKL244" s="89"/>
      <c r="EKM244" s="89"/>
      <c r="EKN244" s="89"/>
      <c r="EKO244" s="89"/>
      <c r="EKP244" s="89"/>
      <c r="EKQ244" s="89"/>
      <c r="EKR244" s="89"/>
      <c r="EKS244" s="89"/>
      <c r="EKT244" s="89"/>
      <c r="EKU244" s="89"/>
      <c r="EKV244" s="89"/>
      <c r="EKW244" s="89"/>
      <c r="EKX244" s="89"/>
      <c r="EKY244" s="89"/>
      <c r="EKZ244" s="89"/>
      <c r="ELA244" s="89"/>
      <c r="ELB244" s="89"/>
      <c r="ELC244" s="89"/>
      <c r="ELD244" s="89"/>
      <c r="ELE244" s="89"/>
      <c r="ELF244" s="89"/>
      <c r="ELG244" s="89"/>
      <c r="ELH244" s="89"/>
      <c r="ELI244" s="89"/>
      <c r="ELJ244" s="89"/>
      <c r="ELK244" s="89"/>
      <c r="ELL244" s="89"/>
      <c r="ELM244" s="89"/>
      <c r="ELN244" s="89"/>
      <c r="ELO244" s="89"/>
      <c r="ELP244" s="89"/>
      <c r="ELQ244" s="89"/>
      <c r="ELR244" s="89"/>
      <c r="ELS244" s="89"/>
      <c r="ELT244" s="89"/>
      <c r="ELU244" s="89"/>
      <c r="ELV244" s="89"/>
      <c r="ELW244" s="89"/>
      <c r="ELX244" s="89"/>
      <c r="ELY244" s="89"/>
      <c r="ELZ244" s="89"/>
      <c r="EMA244" s="89"/>
      <c r="EMB244" s="89"/>
      <c r="EMC244" s="89"/>
      <c r="EMD244" s="89"/>
      <c r="EME244" s="89"/>
      <c r="EMF244" s="89"/>
      <c r="EMG244" s="89"/>
      <c r="EMH244" s="89"/>
      <c r="EMI244" s="89"/>
      <c r="EMJ244" s="89"/>
      <c r="EMK244" s="89"/>
      <c r="EML244" s="89"/>
      <c r="EMM244" s="89"/>
      <c r="EMN244" s="89"/>
      <c r="EMO244" s="89"/>
      <c r="EMP244" s="89"/>
      <c r="EMQ244" s="89"/>
      <c r="EMR244" s="89"/>
      <c r="EMS244" s="89"/>
      <c r="EMT244" s="89"/>
      <c r="EMU244" s="89"/>
      <c r="EMV244" s="89"/>
      <c r="EMW244" s="89"/>
      <c r="EMX244" s="89"/>
      <c r="EMY244" s="89"/>
      <c r="EMZ244" s="89"/>
      <c r="ENA244" s="89"/>
      <c r="ENB244" s="89"/>
      <c r="ENC244" s="89"/>
      <c r="END244" s="89"/>
      <c r="ENE244" s="89"/>
      <c r="ENF244" s="89"/>
      <c r="ENG244" s="89"/>
      <c r="ENH244" s="89"/>
      <c r="ENI244" s="89"/>
      <c r="ENJ244" s="89"/>
      <c r="ENK244" s="89"/>
      <c r="ENL244" s="89"/>
      <c r="ENM244" s="89"/>
      <c r="ENN244" s="89"/>
      <c r="ENO244" s="89"/>
      <c r="ENP244" s="89"/>
      <c r="ENQ244" s="89"/>
      <c r="ENR244" s="89"/>
      <c r="ENS244" s="89"/>
      <c r="ENT244" s="89"/>
      <c r="ENU244" s="89"/>
      <c r="ENV244" s="89"/>
      <c r="ENW244" s="89"/>
      <c r="ENX244" s="89"/>
      <c r="ENY244" s="89"/>
      <c r="ENZ244" s="89"/>
      <c r="EOA244" s="89"/>
      <c r="EOB244" s="89"/>
      <c r="EOC244" s="89"/>
      <c r="EOD244" s="89"/>
      <c r="EOE244" s="89"/>
      <c r="EOF244" s="89"/>
      <c r="EOG244" s="89"/>
      <c r="EOH244" s="89"/>
      <c r="EOI244" s="89"/>
      <c r="EOJ244" s="89"/>
      <c r="EOK244" s="89"/>
      <c r="EOL244" s="89"/>
      <c r="EOM244" s="89"/>
      <c r="EON244" s="89"/>
      <c r="EOO244" s="89"/>
      <c r="EOP244" s="89"/>
      <c r="EOQ244" s="89"/>
      <c r="EOR244" s="89"/>
      <c r="EOS244" s="89"/>
      <c r="EOT244" s="89"/>
      <c r="EOU244" s="89"/>
      <c r="EOV244" s="89"/>
      <c r="EOW244" s="89"/>
      <c r="EOX244" s="89"/>
      <c r="EOY244" s="89"/>
      <c r="EOZ244" s="89"/>
      <c r="EPA244" s="89"/>
      <c r="EPB244" s="89"/>
      <c r="EPC244" s="89"/>
      <c r="EPD244" s="89"/>
      <c r="EPE244" s="89"/>
      <c r="EPF244" s="89"/>
      <c r="EPG244" s="89"/>
      <c r="EPH244" s="89"/>
      <c r="EPI244" s="89"/>
      <c r="EPJ244" s="89"/>
      <c r="EPK244" s="89"/>
      <c r="EPL244" s="89"/>
      <c r="EPM244" s="89"/>
      <c r="EPN244" s="89"/>
      <c r="EPO244" s="89"/>
      <c r="EPP244" s="89"/>
      <c r="EPQ244" s="89"/>
      <c r="EPR244" s="89"/>
      <c r="EPS244" s="89"/>
      <c r="EPT244" s="89"/>
      <c r="EPU244" s="89"/>
      <c r="EPV244" s="89"/>
      <c r="EPW244" s="89"/>
      <c r="EPX244" s="89"/>
      <c r="EPY244" s="89"/>
      <c r="EPZ244" s="89"/>
      <c r="EQA244" s="89"/>
      <c r="EQB244" s="89"/>
      <c r="EQC244" s="89"/>
      <c r="EQD244" s="89"/>
      <c r="EQE244" s="89"/>
      <c r="EQF244" s="89"/>
      <c r="EQG244" s="89"/>
      <c r="EQH244" s="89"/>
      <c r="EQI244" s="89"/>
      <c r="EQJ244" s="89"/>
      <c r="EQK244" s="89"/>
      <c r="EQL244" s="89"/>
      <c r="EQM244" s="89"/>
      <c r="EQN244" s="89"/>
      <c r="EQO244" s="89"/>
      <c r="EQP244" s="89"/>
      <c r="EQQ244" s="89"/>
      <c r="EQR244" s="89"/>
      <c r="EQS244" s="89"/>
      <c r="EQT244" s="89"/>
      <c r="EQU244" s="89"/>
      <c r="EQV244" s="89"/>
      <c r="EQW244" s="89"/>
      <c r="EQX244" s="89"/>
      <c r="EQY244" s="89"/>
      <c r="EQZ244" s="89"/>
      <c r="ERA244" s="89"/>
      <c r="ERB244" s="89"/>
      <c r="ERC244" s="89"/>
      <c r="ERD244" s="89"/>
      <c r="ERE244" s="89"/>
      <c r="ERF244" s="89"/>
      <c r="ERG244" s="89"/>
      <c r="ERH244" s="89"/>
      <c r="ERI244" s="89"/>
      <c r="ERJ244" s="89"/>
      <c r="ERK244" s="89"/>
      <c r="ERL244" s="89"/>
      <c r="ERM244" s="89"/>
      <c r="ERN244" s="89"/>
      <c r="ERO244" s="89"/>
      <c r="ERP244" s="89"/>
      <c r="ERQ244" s="89"/>
      <c r="ERR244" s="89"/>
      <c r="ERS244" s="89"/>
      <c r="ERT244" s="89"/>
      <c r="ERU244" s="89"/>
      <c r="ERV244" s="89"/>
      <c r="ERW244" s="89"/>
      <c r="ERX244" s="89"/>
      <c r="ERY244" s="89"/>
      <c r="ERZ244" s="89"/>
      <c r="ESA244" s="89"/>
      <c r="ESB244" s="89"/>
      <c r="ESC244" s="89"/>
      <c r="ESD244" s="89"/>
      <c r="ESE244" s="89"/>
      <c r="ESF244" s="89"/>
      <c r="ESG244" s="89"/>
      <c r="ESH244" s="89"/>
      <c r="ESI244" s="89"/>
      <c r="ESJ244" s="89"/>
      <c r="ESK244" s="89"/>
      <c r="ESL244" s="89"/>
      <c r="ESM244" s="89"/>
      <c r="ESN244" s="89"/>
      <c r="ESO244" s="89"/>
      <c r="ESP244" s="89"/>
      <c r="ESQ244" s="89"/>
      <c r="ESR244" s="89"/>
      <c r="ESS244" s="89"/>
      <c r="EST244" s="89"/>
      <c r="ESU244" s="89"/>
      <c r="ESV244" s="89"/>
      <c r="ESW244" s="89"/>
      <c r="ESX244" s="89"/>
      <c r="ESY244" s="89"/>
      <c r="ESZ244" s="89"/>
      <c r="ETA244" s="89"/>
      <c r="ETB244" s="89"/>
      <c r="ETC244" s="89"/>
      <c r="ETD244" s="89"/>
      <c r="ETE244" s="89"/>
      <c r="ETF244" s="89"/>
      <c r="ETG244" s="89"/>
      <c r="ETH244" s="89"/>
      <c r="ETI244" s="89"/>
      <c r="ETJ244" s="89"/>
      <c r="ETK244" s="89"/>
      <c r="ETL244" s="89"/>
      <c r="ETM244" s="89"/>
      <c r="ETN244" s="89"/>
      <c r="ETO244" s="89"/>
      <c r="ETP244" s="89"/>
      <c r="ETQ244" s="89"/>
      <c r="ETR244" s="89"/>
      <c r="ETS244" s="89"/>
      <c r="ETT244" s="89"/>
      <c r="ETU244" s="89"/>
      <c r="ETV244" s="89"/>
      <c r="ETW244" s="89"/>
      <c r="ETX244" s="89"/>
      <c r="ETY244" s="89"/>
      <c r="ETZ244" s="89"/>
      <c r="EUA244" s="89"/>
      <c r="EUB244" s="89"/>
      <c r="EUC244" s="89"/>
      <c r="EUD244" s="89"/>
      <c r="EUE244" s="89"/>
      <c r="EUF244" s="89"/>
      <c r="EUG244" s="89"/>
      <c r="EUH244" s="89"/>
      <c r="EUI244" s="89"/>
      <c r="EUJ244" s="89"/>
      <c r="EUK244" s="89"/>
      <c r="EUL244" s="89"/>
      <c r="EUM244" s="89"/>
      <c r="EUN244" s="89"/>
      <c r="EUO244" s="89"/>
      <c r="EUP244" s="89"/>
      <c r="EUQ244" s="89"/>
      <c r="EUR244" s="89"/>
      <c r="EUS244" s="89"/>
      <c r="EUT244" s="89"/>
      <c r="EUU244" s="89"/>
      <c r="EUV244" s="89"/>
      <c r="EUW244" s="89"/>
      <c r="EUX244" s="89"/>
      <c r="EUY244" s="89"/>
      <c r="EUZ244" s="89"/>
      <c r="EVA244" s="89"/>
      <c r="EVB244" s="89"/>
      <c r="EVC244" s="89"/>
      <c r="EVD244" s="89"/>
      <c r="EVE244" s="89"/>
      <c r="EVF244" s="89"/>
      <c r="EVG244" s="89"/>
      <c r="EVH244" s="89"/>
      <c r="EVI244" s="89"/>
      <c r="EVJ244" s="89"/>
      <c r="EVK244" s="89"/>
      <c r="EVL244" s="89"/>
      <c r="EVM244" s="89"/>
      <c r="EVN244" s="89"/>
      <c r="EVO244" s="89"/>
      <c r="EVP244" s="89"/>
      <c r="EVQ244" s="89"/>
      <c r="EVR244" s="89"/>
      <c r="EVS244" s="89"/>
      <c r="EVT244" s="89"/>
      <c r="EVU244" s="89"/>
      <c r="EVV244" s="89"/>
      <c r="EVW244" s="89"/>
      <c r="EVX244" s="89"/>
      <c r="EVY244" s="89"/>
      <c r="EVZ244" s="89"/>
      <c r="EWA244" s="89"/>
      <c r="EWB244" s="89"/>
      <c r="EWC244" s="89"/>
      <c r="EWD244" s="89"/>
      <c r="EWE244" s="89"/>
      <c r="EWF244" s="89"/>
      <c r="EWG244" s="89"/>
      <c r="EWH244" s="89"/>
      <c r="EWI244" s="89"/>
      <c r="EWJ244" s="89"/>
      <c r="EWK244" s="89"/>
      <c r="EWL244" s="89"/>
      <c r="EWM244" s="89"/>
      <c r="EWN244" s="89"/>
      <c r="EWO244" s="89"/>
      <c r="EWP244" s="89"/>
      <c r="EWQ244" s="89"/>
      <c r="EWR244" s="89"/>
      <c r="EWS244" s="89"/>
      <c r="EWT244" s="89"/>
      <c r="EWU244" s="89"/>
      <c r="EWV244" s="89"/>
      <c r="EWW244" s="89"/>
      <c r="EWX244" s="89"/>
      <c r="EWY244" s="89"/>
      <c r="EWZ244" s="89"/>
      <c r="EXA244" s="89"/>
      <c r="EXB244" s="89"/>
      <c r="EXC244" s="89"/>
      <c r="EXD244" s="89"/>
      <c r="EXE244" s="89"/>
      <c r="EXF244" s="89"/>
      <c r="EXG244" s="89"/>
      <c r="EXH244" s="89"/>
      <c r="EXI244" s="89"/>
      <c r="EXJ244" s="89"/>
      <c r="EXK244" s="89"/>
      <c r="EXL244" s="89"/>
      <c r="EXM244" s="89"/>
      <c r="EXN244" s="89"/>
      <c r="EXO244" s="89"/>
      <c r="EXP244" s="89"/>
      <c r="EXQ244" s="89"/>
      <c r="EXR244" s="89"/>
      <c r="EXS244" s="89"/>
      <c r="EXT244" s="89"/>
      <c r="EXU244" s="89"/>
      <c r="EXV244" s="89"/>
      <c r="EXW244" s="89"/>
      <c r="EXX244" s="89"/>
      <c r="EXY244" s="89"/>
      <c r="EXZ244" s="89"/>
      <c r="EYA244" s="89"/>
      <c r="EYB244" s="89"/>
      <c r="EYC244" s="89"/>
      <c r="EYD244" s="89"/>
      <c r="EYE244" s="89"/>
      <c r="EYF244" s="89"/>
      <c r="EYG244" s="89"/>
      <c r="EYH244" s="89"/>
      <c r="EYI244" s="89"/>
      <c r="EYJ244" s="89"/>
      <c r="EYK244" s="89"/>
      <c r="EYL244" s="89"/>
      <c r="EYM244" s="89"/>
      <c r="EYN244" s="89"/>
      <c r="EYO244" s="89"/>
      <c r="EYP244" s="89"/>
      <c r="EYQ244" s="89"/>
      <c r="EYR244" s="89"/>
      <c r="EYS244" s="89"/>
      <c r="EYT244" s="89"/>
      <c r="EYU244" s="89"/>
      <c r="EYV244" s="89"/>
      <c r="EYW244" s="89"/>
      <c r="EYX244" s="89"/>
      <c r="EYY244" s="89"/>
      <c r="EYZ244" s="89"/>
      <c r="EZA244" s="89"/>
      <c r="EZB244" s="89"/>
      <c r="EZC244" s="89"/>
      <c r="EZD244" s="89"/>
      <c r="EZE244" s="89"/>
      <c r="EZF244" s="89"/>
      <c r="EZG244" s="89"/>
      <c r="EZH244" s="89"/>
      <c r="EZI244" s="89"/>
      <c r="EZJ244" s="89"/>
      <c r="EZK244" s="89"/>
      <c r="EZL244" s="89"/>
      <c r="EZM244" s="89"/>
      <c r="EZN244" s="89"/>
      <c r="EZO244" s="89"/>
      <c r="EZP244" s="89"/>
      <c r="EZQ244" s="89"/>
      <c r="EZR244" s="89"/>
      <c r="EZS244" s="89"/>
      <c r="EZT244" s="89"/>
      <c r="EZU244" s="89"/>
      <c r="EZV244" s="89"/>
      <c r="EZW244" s="89"/>
      <c r="EZX244" s="89"/>
      <c r="EZY244" s="89"/>
      <c r="EZZ244" s="89"/>
      <c r="FAA244" s="89"/>
      <c r="FAB244" s="89"/>
      <c r="FAC244" s="89"/>
      <c r="FAD244" s="89"/>
      <c r="FAE244" s="89"/>
      <c r="FAF244" s="89"/>
      <c r="FAG244" s="89"/>
      <c r="FAH244" s="89"/>
      <c r="FAI244" s="89"/>
      <c r="FAJ244" s="89"/>
      <c r="FAK244" s="89"/>
      <c r="FAL244" s="89"/>
      <c r="FAM244" s="89"/>
      <c r="FAN244" s="89"/>
      <c r="FAO244" s="89"/>
      <c r="FAP244" s="89"/>
      <c r="FAQ244" s="89"/>
      <c r="FAR244" s="89"/>
      <c r="FAS244" s="89"/>
      <c r="FAT244" s="89"/>
      <c r="FAU244" s="89"/>
      <c r="FAV244" s="89"/>
      <c r="FAW244" s="89"/>
      <c r="FAX244" s="89"/>
      <c r="FAY244" s="89"/>
      <c r="FAZ244" s="89"/>
      <c r="FBA244" s="89"/>
      <c r="FBB244" s="89"/>
      <c r="FBC244" s="89"/>
      <c r="FBD244" s="89"/>
      <c r="FBE244" s="89"/>
      <c r="FBF244" s="89"/>
      <c r="FBG244" s="89"/>
      <c r="FBH244" s="89"/>
      <c r="FBI244" s="89"/>
      <c r="FBJ244" s="89"/>
      <c r="FBK244" s="89"/>
      <c r="FBL244" s="89"/>
      <c r="FBM244" s="89"/>
      <c r="FBN244" s="89"/>
      <c r="FBO244" s="89"/>
      <c r="FBP244" s="89"/>
      <c r="FBQ244" s="89"/>
      <c r="FBR244" s="89"/>
      <c r="FBS244" s="89"/>
      <c r="FBT244" s="89"/>
      <c r="FBU244" s="89"/>
      <c r="FBV244" s="89"/>
      <c r="FBW244" s="89"/>
      <c r="FBX244" s="89"/>
      <c r="FBY244" s="89"/>
      <c r="FBZ244" s="89"/>
      <c r="FCA244" s="89"/>
      <c r="FCB244" s="89"/>
      <c r="FCC244" s="89"/>
      <c r="FCD244" s="89"/>
      <c r="FCE244" s="89"/>
      <c r="FCF244" s="89"/>
      <c r="FCG244" s="89"/>
      <c r="FCH244" s="89"/>
      <c r="FCI244" s="89"/>
      <c r="FCJ244" s="89"/>
      <c r="FCK244" s="89"/>
      <c r="FCL244" s="89"/>
      <c r="FCM244" s="89"/>
      <c r="FCN244" s="89"/>
      <c r="FCO244" s="89"/>
      <c r="FCP244" s="89"/>
      <c r="FCQ244" s="89"/>
      <c r="FCR244" s="89"/>
      <c r="FCS244" s="89"/>
      <c r="FCT244" s="89"/>
      <c r="FCU244" s="89"/>
      <c r="FCV244" s="89"/>
      <c r="FCW244" s="89"/>
      <c r="FCX244" s="89"/>
      <c r="FCY244" s="89"/>
      <c r="FCZ244" s="89"/>
      <c r="FDA244" s="89"/>
      <c r="FDB244" s="89"/>
      <c r="FDC244" s="89"/>
      <c r="FDD244" s="89"/>
      <c r="FDE244" s="89"/>
      <c r="FDF244" s="89"/>
      <c r="FDG244" s="89"/>
      <c r="FDH244" s="89"/>
      <c r="FDI244" s="89"/>
      <c r="FDJ244" s="89"/>
      <c r="FDK244" s="89"/>
      <c r="FDL244" s="89"/>
      <c r="FDM244" s="89"/>
      <c r="FDN244" s="89"/>
      <c r="FDO244" s="89"/>
      <c r="FDP244" s="89"/>
      <c r="FDQ244" s="89"/>
      <c r="FDR244" s="89"/>
      <c r="FDS244" s="89"/>
      <c r="FDT244" s="89"/>
      <c r="FDU244" s="89"/>
      <c r="FDV244" s="89"/>
      <c r="FDW244" s="89"/>
      <c r="FDX244" s="89"/>
      <c r="FDY244" s="89"/>
      <c r="FDZ244" s="89"/>
      <c r="FEA244" s="89"/>
      <c r="FEB244" s="89"/>
      <c r="FEC244" s="89"/>
      <c r="FED244" s="89"/>
      <c r="FEE244" s="89"/>
      <c r="FEF244" s="89"/>
      <c r="FEG244" s="89"/>
      <c r="FEH244" s="89"/>
      <c r="FEI244" s="89"/>
      <c r="FEJ244" s="89"/>
      <c r="FEK244" s="89"/>
      <c r="FEL244" s="89"/>
      <c r="FEM244" s="89"/>
      <c r="FEN244" s="89"/>
      <c r="FEO244" s="89"/>
      <c r="FEP244" s="89"/>
      <c r="FEQ244" s="89"/>
      <c r="FER244" s="89"/>
      <c r="FES244" s="89"/>
      <c r="FET244" s="89"/>
      <c r="FEU244" s="89"/>
      <c r="FEV244" s="89"/>
      <c r="FEW244" s="89"/>
      <c r="FEX244" s="89"/>
      <c r="FEY244" s="89"/>
      <c r="FEZ244" s="89"/>
      <c r="FFA244" s="89"/>
      <c r="FFB244" s="89"/>
      <c r="FFC244" s="89"/>
      <c r="FFD244" s="89"/>
      <c r="FFE244" s="89"/>
      <c r="FFF244" s="89"/>
      <c r="FFG244" s="89"/>
      <c r="FFH244" s="89"/>
      <c r="FFI244" s="89"/>
      <c r="FFJ244" s="89"/>
      <c r="FFK244" s="89"/>
      <c r="FFL244" s="89"/>
      <c r="FFM244" s="89"/>
      <c r="FFN244" s="89"/>
      <c r="FFO244" s="89"/>
      <c r="FFP244" s="89"/>
      <c r="FFQ244" s="89"/>
      <c r="FFR244" s="89"/>
      <c r="FFS244" s="89"/>
      <c r="FFT244" s="89"/>
      <c r="FFU244" s="89"/>
      <c r="FFV244" s="89"/>
      <c r="FFW244" s="89"/>
      <c r="FFX244" s="89"/>
      <c r="FFY244" s="89"/>
      <c r="FFZ244" s="89"/>
      <c r="FGA244" s="89"/>
      <c r="FGB244" s="89"/>
      <c r="FGC244" s="89"/>
      <c r="FGD244" s="89"/>
      <c r="FGE244" s="89"/>
      <c r="FGF244" s="89"/>
      <c r="FGG244" s="89"/>
      <c r="FGH244" s="89"/>
      <c r="FGI244" s="89"/>
      <c r="FGJ244" s="89"/>
      <c r="FGK244" s="89"/>
      <c r="FGL244" s="89"/>
      <c r="FGM244" s="89"/>
      <c r="FGN244" s="89"/>
      <c r="FGO244" s="89"/>
      <c r="FGP244" s="89"/>
      <c r="FGQ244" s="89"/>
      <c r="FGR244" s="89"/>
      <c r="FGS244" s="89"/>
      <c r="FGT244" s="89"/>
      <c r="FGU244" s="89"/>
      <c r="FGV244" s="89"/>
      <c r="FGW244" s="89"/>
      <c r="FGX244" s="89"/>
      <c r="FGY244" s="89"/>
      <c r="FGZ244" s="89"/>
      <c r="FHA244" s="89"/>
      <c r="FHB244" s="89"/>
      <c r="FHC244" s="89"/>
      <c r="FHD244" s="89"/>
      <c r="FHE244" s="89"/>
      <c r="FHF244" s="89"/>
      <c r="FHG244" s="89"/>
      <c r="FHH244" s="89"/>
      <c r="FHI244" s="89"/>
      <c r="FHJ244" s="89"/>
      <c r="FHK244" s="89"/>
      <c r="FHL244" s="89"/>
      <c r="FHM244" s="89"/>
      <c r="FHN244" s="89"/>
      <c r="FHO244" s="89"/>
      <c r="FHP244" s="89"/>
      <c r="FHQ244" s="89"/>
      <c r="FHR244" s="89"/>
      <c r="FHS244" s="89"/>
      <c r="FHT244" s="89"/>
      <c r="FHU244" s="89"/>
      <c r="FHV244" s="89"/>
      <c r="FHW244" s="89"/>
      <c r="FHX244" s="89"/>
      <c r="FHY244" s="89"/>
      <c r="FHZ244" s="89"/>
      <c r="FIA244" s="89"/>
      <c r="FIB244" s="89"/>
      <c r="FIC244" s="89"/>
      <c r="FID244" s="89"/>
      <c r="FIE244" s="89"/>
      <c r="FIF244" s="89"/>
      <c r="FIG244" s="89"/>
      <c r="FIH244" s="89"/>
      <c r="FII244" s="89"/>
      <c r="FIJ244" s="89"/>
      <c r="FIK244" s="89"/>
      <c r="FIL244" s="89"/>
      <c r="FIM244" s="89"/>
      <c r="FIN244" s="89"/>
      <c r="FIO244" s="89"/>
      <c r="FIP244" s="89"/>
      <c r="FIQ244" s="89"/>
      <c r="FIR244" s="89"/>
      <c r="FIS244" s="89"/>
      <c r="FIT244" s="89"/>
      <c r="FIU244" s="89"/>
      <c r="FIV244" s="89"/>
      <c r="FIW244" s="89"/>
      <c r="FIX244" s="89"/>
      <c r="FIY244" s="89"/>
      <c r="FIZ244" s="89"/>
      <c r="FJA244" s="89"/>
      <c r="FJB244" s="89"/>
      <c r="FJC244" s="89"/>
      <c r="FJD244" s="89"/>
      <c r="FJE244" s="89"/>
      <c r="FJF244" s="89"/>
      <c r="FJG244" s="89"/>
      <c r="FJH244" s="89"/>
      <c r="FJI244" s="89"/>
      <c r="FJJ244" s="89"/>
      <c r="FJK244" s="89"/>
      <c r="FJL244" s="89"/>
      <c r="FJM244" s="89"/>
      <c r="FJN244" s="89"/>
      <c r="FJO244" s="89"/>
      <c r="FJP244" s="89"/>
      <c r="FJQ244" s="89"/>
      <c r="FJR244" s="89"/>
      <c r="FJS244" s="89"/>
      <c r="FJT244" s="89"/>
      <c r="FJU244" s="89"/>
      <c r="FJV244" s="89"/>
      <c r="FJW244" s="89"/>
      <c r="FJX244" s="89"/>
      <c r="FJY244" s="89"/>
      <c r="FJZ244" s="89"/>
      <c r="FKA244" s="89"/>
      <c r="FKB244" s="89"/>
      <c r="FKC244" s="89"/>
      <c r="FKD244" s="89"/>
      <c r="FKE244" s="89"/>
      <c r="FKF244" s="89"/>
      <c r="FKG244" s="89"/>
      <c r="FKH244" s="89"/>
      <c r="FKI244" s="89"/>
      <c r="FKJ244" s="89"/>
      <c r="FKK244" s="89"/>
      <c r="FKL244" s="89"/>
      <c r="FKM244" s="89"/>
      <c r="FKN244" s="89"/>
      <c r="FKO244" s="89"/>
      <c r="FKP244" s="89"/>
      <c r="FKQ244" s="89"/>
      <c r="FKR244" s="89"/>
      <c r="FKS244" s="89"/>
      <c r="FKT244" s="89"/>
      <c r="FKU244" s="89"/>
      <c r="FKV244" s="89"/>
      <c r="FKW244" s="89"/>
      <c r="FKX244" s="89"/>
      <c r="FKY244" s="89"/>
      <c r="FKZ244" s="89"/>
      <c r="FLA244" s="89"/>
      <c r="FLB244" s="89"/>
      <c r="FLC244" s="89"/>
      <c r="FLD244" s="89"/>
      <c r="FLE244" s="89"/>
      <c r="FLF244" s="89"/>
      <c r="FLG244" s="89"/>
      <c r="FLH244" s="89"/>
      <c r="FLI244" s="89"/>
      <c r="FLJ244" s="89"/>
      <c r="FLK244" s="89"/>
      <c r="FLL244" s="89"/>
      <c r="FLM244" s="89"/>
      <c r="FLN244" s="89"/>
      <c r="FLO244" s="89"/>
      <c r="FLP244" s="89"/>
      <c r="FLQ244" s="89"/>
      <c r="FLR244" s="89"/>
      <c r="FLS244" s="89"/>
      <c r="FLT244" s="89"/>
      <c r="FLU244" s="89"/>
      <c r="FLV244" s="89"/>
      <c r="FLW244" s="89"/>
      <c r="FLX244" s="89"/>
      <c r="FLY244" s="89"/>
      <c r="FLZ244" s="89"/>
      <c r="FMA244" s="89"/>
      <c r="FMB244" s="89"/>
      <c r="FMC244" s="89"/>
      <c r="FMD244" s="89"/>
      <c r="FME244" s="89"/>
      <c r="FMF244" s="89"/>
      <c r="FMG244" s="89"/>
      <c r="FMH244" s="89"/>
      <c r="FMI244" s="89"/>
      <c r="FMJ244" s="89"/>
      <c r="FMK244" s="89"/>
      <c r="FML244" s="89"/>
      <c r="FMM244" s="89"/>
      <c r="FMN244" s="89"/>
      <c r="FMO244" s="89"/>
      <c r="FMP244" s="89"/>
      <c r="FMQ244" s="89"/>
      <c r="FMR244" s="89"/>
      <c r="FMS244" s="89"/>
      <c r="FMT244" s="89"/>
      <c r="FMU244" s="89"/>
      <c r="FMV244" s="89"/>
      <c r="FMW244" s="89"/>
      <c r="FMX244" s="89"/>
      <c r="FMY244" s="89"/>
      <c r="FMZ244" s="89"/>
      <c r="FNA244" s="89"/>
      <c r="FNB244" s="89"/>
      <c r="FNC244" s="89"/>
      <c r="FND244" s="89"/>
      <c r="FNE244" s="89"/>
      <c r="FNF244" s="89"/>
      <c r="FNG244" s="89"/>
      <c r="FNH244" s="89"/>
      <c r="FNI244" s="89"/>
      <c r="FNJ244" s="89"/>
      <c r="FNK244" s="89"/>
      <c r="FNL244" s="89"/>
      <c r="FNM244" s="89"/>
      <c r="FNN244" s="89"/>
      <c r="FNO244" s="89"/>
      <c r="FNP244" s="89"/>
      <c r="FNQ244" s="89"/>
      <c r="FNR244" s="89"/>
      <c r="FNS244" s="89"/>
      <c r="FNT244" s="89"/>
      <c r="FNU244" s="89"/>
      <c r="FNV244" s="89"/>
      <c r="FNW244" s="89"/>
      <c r="FNX244" s="89"/>
      <c r="FNY244" s="89"/>
      <c r="FNZ244" s="89"/>
      <c r="FOA244" s="89"/>
      <c r="FOB244" s="89"/>
      <c r="FOC244" s="89"/>
      <c r="FOD244" s="89"/>
      <c r="FOE244" s="89"/>
      <c r="FOF244" s="89"/>
      <c r="FOG244" s="89"/>
      <c r="FOH244" s="89"/>
      <c r="FOI244" s="89"/>
      <c r="FOJ244" s="89"/>
      <c r="FOK244" s="89"/>
      <c r="FOL244" s="89"/>
      <c r="FOM244" s="89"/>
      <c r="FON244" s="89"/>
      <c r="FOO244" s="89"/>
      <c r="FOP244" s="89"/>
      <c r="FOQ244" s="89"/>
      <c r="FOR244" s="89"/>
      <c r="FOS244" s="89"/>
      <c r="FOT244" s="89"/>
      <c r="FOU244" s="89"/>
      <c r="FOV244" s="89"/>
      <c r="FOW244" s="89"/>
      <c r="FOX244" s="89"/>
      <c r="FOY244" s="89"/>
      <c r="FOZ244" s="89"/>
      <c r="FPA244" s="89"/>
      <c r="FPB244" s="89"/>
      <c r="FPC244" s="89"/>
      <c r="FPD244" s="89"/>
      <c r="FPE244" s="89"/>
      <c r="FPF244" s="89"/>
      <c r="FPG244" s="89"/>
      <c r="FPH244" s="89"/>
      <c r="FPI244" s="89"/>
      <c r="FPJ244" s="89"/>
      <c r="FPK244" s="89"/>
      <c r="FPL244" s="89"/>
      <c r="FPM244" s="89"/>
      <c r="FPN244" s="89"/>
      <c r="FPO244" s="89"/>
      <c r="FPP244" s="89"/>
      <c r="FPQ244" s="89"/>
      <c r="FPR244" s="89"/>
      <c r="FPS244" s="89"/>
      <c r="FPT244" s="89"/>
      <c r="FPU244" s="89"/>
      <c r="FPV244" s="89"/>
      <c r="FPW244" s="89"/>
      <c r="FPX244" s="89"/>
      <c r="FPY244" s="89"/>
      <c r="FPZ244" s="89"/>
      <c r="FQA244" s="89"/>
      <c r="FQB244" s="89"/>
      <c r="FQC244" s="89"/>
      <c r="FQD244" s="89"/>
      <c r="FQE244" s="89"/>
      <c r="FQF244" s="89"/>
      <c r="FQG244" s="89"/>
      <c r="FQH244" s="89"/>
      <c r="FQI244" s="89"/>
      <c r="FQJ244" s="89"/>
      <c r="FQK244" s="89"/>
      <c r="FQL244" s="89"/>
      <c r="FQM244" s="89"/>
      <c r="FQN244" s="89"/>
      <c r="FQO244" s="89"/>
      <c r="FQP244" s="89"/>
      <c r="FQQ244" s="89"/>
      <c r="FQR244" s="89"/>
      <c r="FQS244" s="89"/>
      <c r="FQT244" s="89"/>
      <c r="FQU244" s="89"/>
      <c r="FQV244" s="89"/>
      <c r="FQW244" s="89"/>
      <c r="FQX244" s="89"/>
      <c r="FQY244" s="89"/>
      <c r="FQZ244" s="89"/>
      <c r="FRA244" s="89"/>
      <c r="FRB244" s="89"/>
      <c r="FRC244" s="89"/>
      <c r="FRD244" s="89"/>
      <c r="FRE244" s="89"/>
      <c r="FRF244" s="89"/>
      <c r="FRG244" s="89"/>
      <c r="FRH244" s="89"/>
      <c r="FRI244" s="89"/>
      <c r="FRJ244" s="89"/>
      <c r="FRK244" s="89"/>
      <c r="FRL244" s="89"/>
      <c r="FRM244" s="89"/>
      <c r="FRN244" s="89"/>
      <c r="FRO244" s="89"/>
      <c r="FRP244" s="89"/>
      <c r="FRQ244" s="89"/>
      <c r="FRR244" s="89"/>
      <c r="FRS244" s="89"/>
      <c r="FRT244" s="89"/>
      <c r="FRU244" s="89"/>
      <c r="FRV244" s="89"/>
      <c r="FRW244" s="89"/>
      <c r="FRX244" s="89"/>
      <c r="FRY244" s="89"/>
      <c r="FRZ244" s="89"/>
      <c r="FSA244" s="89"/>
      <c r="FSB244" s="89"/>
      <c r="FSC244" s="89"/>
      <c r="FSD244" s="89"/>
      <c r="FSE244" s="89"/>
      <c r="FSF244" s="89"/>
      <c r="FSG244" s="89"/>
      <c r="FSH244" s="89"/>
      <c r="FSI244" s="89"/>
      <c r="FSJ244" s="89"/>
      <c r="FSK244" s="89"/>
      <c r="FSL244" s="89"/>
      <c r="FSM244" s="89"/>
      <c r="FSN244" s="89"/>
      <c r="FSO244" s="89"/>
      <c r="FSP244" s="89"/>
      <c r="FSQ244" s="89"/>
      <c r="FSR244" s="89"/>
      <c r="FSS244" s="89"/>
      <c r="FST244" s="89"/>
      <c r="FSU244" s="89"/>
      <c r="FSV244" s="89"/>
      <c r="FSW244" s="89"/>
      <c r="FSX244" s="89"/>
      <c r="FSY244" s="89"/>
      <c r="FSZ244" s="89"/>
      <c r="FTA244" s="89"/>
      <c r="FTB244" s="89"/>
      <c r="FTC244" s="89"/>
      <c r="FTD244" s="89"/>
      <c r="FTE244" s="89"/>
      <c r="FTF244" s="89"/>
      <c r="FTG244" s="89"/>
      <c r="FTH244" s="89"/>
      <c r="FTI244" s="89"/>
      <c r="FTJ244" s="89"/>
      <c r="FTK244" s="89"/>
      <c r="FTL244" s="89"/>
      <c r="FTM244" s="89"/>
      <c r="FTN244" s="89"/>
      <c r="FTO244" s="89"/>
      <c r="FTP244" s="89"/>
      <c r="FTQ244" s="89"/>
      <c r="FTR244" s="89"/>
      <c r="FTS244" s="89"/>
      <c r="FTT244" s="89"/>
      <c r="FTU244" s="89"/>
      <c r="FTV244" s="89"/>
      <c r="FTW244" s="89"/>
      <c r="FTX244" s="89"/>
      <c r="FTY244" s="89"/>
      <c r="FTZ244" s="89"/>
      <c r="FUA244" s="89"/>
      <c r="FUB244" s="89"/>
      <c r="FUC244" s="89"/>
      <c r="FUD244" s="89"/>
      <c r="FUE244" s="89"/>
      <c r="FUF244" s="89"/>
      <c r="FUG244" s="89"/>
      <c r="FUH244" s="89"/>
      <c r="FUI244" s="89"/>
      <c r="FUJ244" s="89"/>
      <c r="FUK244" s="89"/>
      <c r="FUL244" s="89"/>
      <c r="FUM244" s="89"/>
      <c r="FUN244" s="89"/>
      <c r="FUO244" s="89"/>
      <c r="FUP244" s="89"/>
      <c r="FUQ244" s="89"/>
      <c r="FUR244" s="89"/>
      <c r="FUS244" s="89"/>
      <c r="FUT244" s="89"/>
      <c r="FUU244" s="89"/>
      <c r="FUV244" s="89"/>
      <c r="FUW244" s="89"/>
      <c r="FUX244" s="89"/>
      <c r="FUY244" s="89"/>
      <c r="FUZ244" s="89"/>
      <c r="FVA244" s="89"/>
      <c r="FVB244" s="89"/>
      <c r="FVC244" s="89"/>
      <c r="FVD244" s="89"/>
      <c r="FVE244" s="89"/>
      <c r="FVF244" s="89"/>
      <c r="FVG244" s="89"/>
      <c r="FVH244" s="89"/>
      <c r="FVI244" s="89"/>
      <c r="FVJ244" s="89"/>
      <c r="FVK244" s="89"/>
      <c r="FVL244" s="89"/>
      <c r="FVM244" s="89"/>
      <c r="FVN244" s="89"/>
      <c r="FVO244" s="89"/>
      <c r="FVP244" s="89"/>
      <c r="FVQ244" s="89"/>
      <c r="FVR244" s="89"/>
      <c r="FVS244" s="89"/>
      <c r="FVT244" s="89"/>
      <c r="FVU244" s="89"/>
      <c r="FVV244" s="89"/>
      <c r="FVW244" s="89"/>
      <c r="FVX244" s="89"/>
      <c r="FVY244" s="89"/>
      <c r="FVZ244" s="89"/>
      <c r="FWA244" s="89"/>
      <c r="FWB244" s="89"/>
      <c r="FWC244" s="89"/>
      <c r="FWD244" s="89"/>
      <c r="FWE244" s="89"/>
      <c r="FWF244" s="89"/>
      <c r="FWG244" s="89"/>
      <c r="FWH244" s="89"/>
      <c r="FWI244" s="89"/>
      <c r="FWJ244" s="89"/>
      <c r="FWK244" s="89"/>
      <c r="FWL244" s="89"/>
      <c r="FWM244" s="89"/>
      <c r="FWN244" s="89"/>
      <c r="FWO244" s="89"/>
      <c r="FWP244" s="89"/>
      <c r="FWQ244" s="89"/>
      <c r="FWR244" s="89"/>
      <c r="FWS244" s="89"/>
      <c r="FWT244" s="89"/>
      <c r="FWU244" s="89"/>
      <c r="FWV244" s="89"/>
      <c r="FWW244" s="89"/>
      <c r="FWX244" s="89"/>
      <c r="FWY244" s="89"/>
      <c r="FWZ244" s="89"/>
      <c r="FXA244" s="89"/>
      <c r="FXB244" s="89"/>
      <c r="FXC244" s="89"/>
      <c r="FXD244" s="89"/>
      <c r="FXE244" s="89"/>
      <c r="FXF244" s="89"/>
      <c r="FXG244" s="89"/>
      <c r="FXH244" s="89"/>
      <c r="FXI244" s="89"/>
      <c r="FXJ244" s="89"/>
      <c r="FXK244" s="89"/>
      <c r="FXL244" s="89"/>
      <c r="FXM244" s="89"/>
      <c r="FXN244" s="89"/>
      <c r="FXO244" s="89"/>
      <c r="FXP244" s="89"/>
      <c r="FXQ244" s="89"/>
      <c r="FXR244" s="89"/>
      <c r="FXS244" s="89"/>
      <c r="FXT244" s="89"/>
      <c r="FXU244" s="89"/>
      <c r="FXV244" s="89"/>
      <c r="FXW244" s="89"/>
      <c r="FXX244" s="89"/>
      <c r="FXY244" s="89"/>
      <c r="FXZ244" s="89"/>
      <c r="FYA244" s="89"/>
      <c r="FYB244" s="89"/>
      <c r="FYC244" s="89"/>
      <c r="FYD244" s="89"/>
      <c r="FYE244" s="89"/>
      <c r="FYF244" s="89"/>
      <c r="FYG244" s="89"/>
      <c r="FYH244" s="89"/>
      <c r="FYI244" s="89"/>
      <c r="FYJ244" s="89"/>
      <c r="FYK244" s="89"/>
      <c r="FYL244" s="89"/>
      <c r="FYM244" s="89"/>
      <c r="FYN244" s="89"/>
      <c r="FYO244" s="89"/>
      <c r="FYP244" s="89"/>
      <c r="FYQ244" s="89"/>
      <c r="FYR244" s="89"/>
      <c r="FYS244" s="89"/>
      <c r="FYT244" s="89"/>
      <c r="FYU244" s="89"/>
      <c r="FYV244" s="89"/>
      <c r="FYW244" s="89"/>
      <c r="FYX244" s="89"/>
      <c r="FYY244" s="89"/>
      <c r="FYZ244" s="89"/>
      <c r="FZA244" s="89"/>
      <c r="FZB244" s="89"/>
      <c r="FZC244" s="89"/>
      <c r="FZD244" s="89"/>
      <c r="FZE244" s="89"/>
      <c r="FZF244" s="89"/>
      <c r="FZG244" s="89"/>
      <c r="FZH244" s="89"/>
      <c r="FZI244" s="89"/>
      <c r="FZJ244" s="89"/>
      <c r="FZK244" s="89"/>
      <c r="FZL244" s="89"/>
      <c r="FZM244" s="89"/>
      <c r="FZN244" s="89"/>
      <c r="FZO244" s="89"/>
      <c r="FZP244" s="89"/>
      <c r="FZQ244" s="89"/>
      <c r="FZR244" s="89"/>
      <c r="FZS244" s="89"/>
      <c r="FZT244" s="89"/>
      <c r="FZU244" s="89"/>
      <c r="FZV244" s="89"/>
      <c r="FZW244" s="89"/>
      <c r="FZX244" s="89"/>
      <c r="FZY244" s="89"/>
      <c r="FZZ244" s="89"/>
      <c r="GAA244" s="89"/>
      <c r="GAB244" s="89"/>
      <c r="GAC244" s="89"/>
      <c r="GAD244" s="89"/>
      <c r="GAE244" s="89"/>
      <c r="GAF244" s="89"/>
      <c r="GAG244" s="89"/>
      <c r="GAH244" s="89"/>
      <c r="GAI244" s="89"/>
      <c r="GAJ244" s="89"/>
      <c r="GAK244" s="89"/>
      <c r="GAL244" s="89"/>
      <c r="GAM244" s="89"/>
      <c r="GAN244" s="89"/>
      <c r="GAO244" s="89"/>
      <c r="GAP244" s="89"/>
      <c r="GAQ244" s="89"/>
      <c r="GAR244" s="89"/>
      <c r="GAS244" s="89"/>
      <c r="GAT244" s="89"/>
      <c r="GAU244" s="89"/>
      <c r="GAV244" s="89"/>
      <c r="GAW244" s="89"/>
      <c r="GAX244" s="89"/>
      <c r="GAY244" s="89"/>
      <c r="GAZ244" s="89"/>
      <c r="GBA244" s="89"/>
      <c r="GBB244" s="89"/>
      <c r="GBC244" s="89"/>
      <c r="GBD244" s="89"/>
      <c r="GBE244" s="89"/>
      <c r="GBF244" s="89"/>
      <c r="GBG244" s="89"/>
      <c r="GBH244" s="89"/>
      <c r="GBI244" s="89"/>
      <c r="GBJ244" s="89"/>
      <c r="GBK244" s="89"/>
      <c r="GBL244" s="89"/>
      <c r="GBM244" s="89"/>
      <c r="GBN244" s="89"/>
      <c r="GBO244" s="89"/>
      <c r="GBP244" s="89"/>
      <c r="GBQ244" s="89"/>
      <c r="GBR244" s="89"/>
      <c r="GBS244" s="89"/>
      <c r="GBT244" s="89"/>
      <c r="GBU244" s="89"/>
      <c r="GBV244" s="89"/>
      <c r="GBW244" s="89"/>
      <c r="GBX244" s="89"/>
      <c r="GBY244" s="89"/>
      <c r="GBZ244" s="89"/>
      <c r="GCA244" s="89"/>
      <c r="GCB244" s="89"/>
      <c r="GCC244" s="89"/>
      <c r="GCD244" s="89"/>
      <c r="GCE244" s="89"/>
      <c r="GCF244" s="89"/>
      <c r="GCG244" s="89"/>
      <c r="GCH244" s="89"/>
      <c r="GCI244" s="89"/>
      <c r="GCJ244" s="89"/>
      <c r="GCK244" s="89"/>
      <c r="GCL244" s="89"/>
      <c r="GCM244" s="89"/>
      <c r="GCN244" s="89"/>
      <c r="GCO244" s="89"/>
      <c r="GCP244" s="89"/>
      <c r="GCQ244" s="89"/>
      <c r="GCR244" s="89"/>
      <c r="GCS244" s="89"/>
      <c r="GCT244" s="89"/>
      <c r="GCU244" s="89"/>
      <c r="GCV244" s="89"/>
      <c r="GCW244" s="89"/>
      <c r="GCX244" s="89"/>
      <c r="GCY244" s="89"/>
      <c r="GCZ244" s="89"/>
      <c r="GDA244" s="89"/>
      <c r="GDB244" s="89"/>
      <c r="GDC244" s="89"/>
      <c r="GDD244" s="89"/>
      <c r="GDE244" s="89"/>
      <c r="GDF244" s="89"/>
      <c r="GDG244" s="89"/>
      <c r="GDH244" s="89"/>
      <c r="GDI244" s="89"/>
      <c r="GDJ244" s="89"/>
      <c r="GDK244" s="89"/>
      <c r="GDL244" s="89"/>
      <c r="GDM244" s="89"/>
      <c r="GDN244" s="89"/>
      <c r="GDO244" s="89"/>
      <c r="GDP244" s="89"/>
      <c r="GDQ244" s="89"/>
      <c r="GDR244" s="89"/>
      <c r="GDS244" s="89"/>
      <c r="GDT244" s="89"/>
      <c r="GDU244" s="89"/>
      <c r="GDV244" s="89"/>
      <c r="GDW244" s="89"/>
      <c r="GDX244" s="89"/>
      <c r="GDY244" s="89"/>
      <c r="GDZ244" s="89"/>
      <c r="GEA244" s="89"/>
      <c r="GEB244" s="89"/>
      <c r="GEC244" s="89"/>
      <c r="GED244" s="89"/>
      <c r="GEE244" s="89"/>
      <c r="GEF244" s="89"/>
      <c r="GEG244" s="89"/>
      <c r="GEH244" s="89"/>
      <c r="GEI244" s="89"/>
      <c r="GEJ244" s="89"/>
      <c r="GEK244" s="89"/>
      <c r="GEL244" s="89"/>
      <c r="GEM244" s="89"/>
      <c r="GEN244" s="89"/>
      <c r="GEO244" s="89"/>
      <c r="GEP244" s="89"/>
      <c r="GEQ244" s="89"/>
      <c r="GER244" s="89"/>
      <c r="GES244" s="89"/>
      <c r="GET244" s="89"/>
      <c r="GEU244" s="89"/>
      <c r="GEV244" s="89"/>
      <c r="GEW244" s="89"/>
      <c r="GEX244" s="89"/>
      <c r="GEY244" s="89"/>
      <c r="GEZ244" s="89"/>
      <c r="GFA244" s="89"/>
      <c r="GFB244" s="89"/>
      <c r="GFC244" s="89"/>
      <c r="GFD244" s="89"/>
      <c r="GFE244" s="89"/>
      <c r="GFF244" s="89"/>
      <c r="GFG244" s="89"/>
      <c r="GFH244" s="89"/>
      <c r="GFI244" s="89"/>
      <c r="GFJ244" s="89"/>
      <c r="GFK244" s="89"/>
      <c r="GFL244" s="89"/>
      <c r="GFM244" s="89"/>
      <c r="GFN244" s="89"/>
      <c r="GFO244" s="89"/>
      <c r="GFP244" s="89"/>
      <c r="GFQ244" s="89"/>
      <c r="GFR244" s="89"/>
      <c r="GFS244" s="89"/>
      <c r="GFT244" s="89"/>
      <c r="GFU244" s="89"/>
      <c r="GFV244" s="89"/>
      <c r="GFW244" s="89"/>
      <c r="GFX244" s="89"/>
      <c r="GFY244" s="89"/>
      <c r="GFZ244" s="89"/>
      <c r="GGA244" s="89"/>
      <c r="GGB244" s="89"/>
      <c r="GGC244" s="89"/>
      <c r="GGD244" s="89"/>
      <c r="GGE244" s="89"/>
      <c r="GGF244" s="89"/>
      <c r="GGG244" s="89"/>
      <c r="GGH244" s="89"/>
      <c r="GGI244" s="89"/>
      <c r="GGJ244" s="89"/>
      <c r="GGK244" s="89"/>
      <c r="GGL244" s="89"/>
      <c r="GGM244" s="89"/>
      <c r="GGN244" s="89"/>
      <c r="GGO244" s="89"/>
      <c r="GGP244" s="89"/>
      <c r="GGQ244" s="89"/>
      <c r="GGR244" s="89"/>
      <c r="GGS244" s="89"/>
      <c r="GGT244" s="89"/>
      <c r="GGU244" s="89"/>
      <c r="GGV244" s="89"/>
      <c r="GGW244" s="89"/>
      <c r="GGX244" s="89"/>
      <c r="GGY244" s="89"/>
      <c r="GGZ244" s="89"/>
      <c r="GHA244" s="89"/>
      <c r="GHB244" s="89"/>
      <c r="GHC244" s="89"/>
      <c r="GHD244" s="89"/>
      <c r="GHE244" s="89"/>
      <c r="GHF244" s="89"/>
      <c r="GHG244" s="89"/>
      <c r="GHH244" s="89"/>
      <c r="GHI244" s="89"/>
      <c r="GHJ244" s="89"/>
      <c r="GHK244" s="89"/>
      <c r="GHL244" s="89"/>
      <c r="GHM244" s="89"/>
      <c r="GHN244" s="89"/>
      <c r="GHO244" s="89"/>
      <c r="GHP244" s="89"/>
      <c r="GHQ244" s="89"/>
      <c r="GHR244" s="89"/>
      <c r="GHS244" s="89"/>
      <c r="GHT244" s="89"/>
      <c r="GHU244" s="89"/>
      <c r="GHV244" s="89"/>
      <c r="GHW244" s="89"/>
      <c r="GHX244" s="89"/>
      <c r="GHY244" s="89"/>
      <c r="GHZ244" s="89"/>
      <c r="GIA244" s="89"/>
      <c r="GIB244" s="89"/>
      <c r="GIC244" s="89"/>
      <c r="GID244" s="89"/>
      <c r="GIE244" s="89"/>
      <c r="GIF244" s="89"/>
      <c r="GIG244" s="89"/>
      <c r="GIH244" s="89"/>
      <c r="GII244" s="89"/>
      <c r="GIJ244" s="89"/>
      <c r="GIK244" s="89"/>
      <c r="GIL244" s="89"/>
      <c r="GIM244" s="89"/>
      <c r="GIN244" s="89"/>
      <c r="GIO244" s="89"/>
      <c r="GIP244" s="89"/>
      <c r="GIQ244" s="89"/>
      <c r="GIR244" s="89"/>
      <c r="GIS244" s="89"/>
      <c r="GIT244" s="89"/>
      <c r="GIU244" s="89"/>
      <c r="GIV244" s="89"/>
      <c r="GIW244" s="89"/>
      <c r="GIX244" s="89"/>
      <c r="GIY244" s="89"/>
      <c r="GIZ244" s="89"/>
      <c r="GJA244" s="89"/>
      <c r="GJB244" s="89"/>
      <c r="GJC244" s="89"/>
      <c r="GJD244" s="89"/>
      <c r="GJE244" s="89"/>
      <c r="GJF244" s="89"/>
      <c r="GJG244" s="89"/>
      <c r="GJH244" s="89"/>
      <c r="GJI244" s="89"/>
      <c r="GJJ244" s="89"/>
      <c r="GJK244" s="89"/>
      <c r="GJL244" s="89"/>
      <c r="GJM244" s="89"/>
      <c r="GJN244" s="89"/>
      <c r="GJO244" s="89"/>
      <c r="GJP244" s="89"/>
      <c r="GJQ244" s="89"/>
      <c r="GJR244" s="89"/>
      <c r="GJS244" s="89"/>
      <c r="GJT244" s="89"/>
      <c r="GJU244" s="89"/>
      <c r="GJV244" s="89"/>
      <c r="GJW244" s="89"/>
      <c r="GJX244" s="89"/>
      <c r="GJY244" s="89"/>
      <c r="GJZ244" s="89"/>
      <c r="GKA244" s="89"/>
      <c r="GKB244" s="89"/>
      <c r="GKC244" s="89"/>
      <c r="GKD244" s="89"/>
      <c r="GKE244" s="89"/>
      <c r="GKF244" s="89"/>
      <c r="GKG244" s="89"/>
      <c r="GKH244" s="89"/>
      <c r="GKI244" s="89"/>
      <c r="GKJ244" s="89"/>
      <c r="GKK244" s="89"/>
      <c r="GKL244" s="89"/>
      <c r="GKM244" s="89"/>
      <c r="GKN244" s="89"/>
      <c r="GKO244" s="89"/>
      <c r="GKP244" s="89"/>
      <c r="GKQ244" s="89"/>
      <c r="GKR244" s="89"/>
      <c r="GKS244" s="89"/>
      <c r="GKT244" s="89"/>
      <c r="GKU244" s="89"/>
      <c r="GKV244" s="89"/>
      <c r="GKW244" s="89"/>
      <c r="GKX244" s="89"/>
      <c r="GKY244" s="89"/>
      <c r="GKZ244" s="89"/>
      <c r="GLA244" s="89"/>
      <c r="GLB244" s="89"/>
      <c r="GLC244" s="89"/>
      <c r="GLD244" s="89"/>
      <c r="GLE244" s="89"/>
      <c r="GLF244" s="89"/>
      <c r="GLG244" s="89"/>
      <c r="GLH244" s="89"/>
      <c r="GLI244" s="89"/>
      <c r="GLJ244" s="89"/>
      <c r="GLK244" s="89"/>
      <c r="GLL244" s="89"/>
      <c r="GLM244" s="89"/>
      <c r="GLN244" s="89"/>
      <c r="GLO244" s="89"/>
      <c r="GLP244" s="89"/>
      <c r="GLQ244" s="89"/>
      <c r="GLR244" s="89"/>
      <c r="GLS244" s="89"/>
      <c r="GLT244" s="89"/>
      <c r="GLU244" s="89"/>
      <c r="GLV244" s="89"/>
      <c r="GLW244" s="89"/>
      <c r="GLX244" s="89"/>
      <c r="GLY244" s="89"/>
      <c r="GLZ244" s="89"/>
      <c r="GMA244" s="89"/>
      <c r="GMB244" s="89"/>
      <c r="GMC244" s="89"/>
      <c r="GMD244" s="89"/>
      <c r="GME244" s="89"/>
      <c r="GMF244" s="89"/>
      <c r="GMG244" s="89"/>
      <c r="GMH244" s="89"/>
      <c r="GMI244" s="89"/>
      <c r="GMJ244" s="89"/>
      <c r="GMK244" s="89"/>
      <c r="GML244" s="89"/>
      <c r="GMM244" s="89"/>
      <c r="GMN244" s="89"/>
      <c r="GMO244" s="89"/>
      <c r="GMP244" s="89"/>
      <c r="GMQ244" s="89"/>
      <c r="GMR244" s="89"/>
      <c r="GMS244" s="89"/>
      <c r="GMT244" s="89"/>
      <c r="GMU244" s="89"/>
      <c r="GMV244" s="89"/>
      <c r="GMW244" s="89"/>
      <c r="GMX244" s="89"/>
      <c r="GMY244" s="89"/>
      <c r="GMZ244" s="89"/>
      <c r="GNA244" s="89"/>
      <c r="GNB244" s="89"/>
      <c r="GNC244" s="89"/>
      <c r="GND244" s="89"/>
      <c r="GNE244" s="89"/>
      <c r="GNF244" s="89"/>
      <c r="GNG244" s="89"/>
      <c r="GNH244" s="89"/>
      <c r="GNI244" s="89"/>
      <c r="GNJ244" s="89"/>
      <c r="GNK244" s="89"/>
      <c r="GNL244" s="89"/>
      <c r="GNM244" s="89"/>
      <c r="GNN244" s="89"/>
      <c r="GNO244" s="89"/>
      <c r="GNP244" s="89"/>
      <c r="GNQ244" s="89"/>
      <c r="GNR244" s="89"/>
      <c r="GNS244" s="89"/>
      <c r="GNT244" s="89"/>
      <c r="GNU244" s="89"/>
      <c r="GNV244" s="89"/>
      <c r="GNW244" s="89"/>
      <c r="GNX244" s="89"/>
      <c r="GNY244" s="89"/>
      <c r="GNZ244" s="89"/>
      <c r="GOA244" s="89"/>
      <c r="GOB244" s="89"/>
      <c r="GOC244" s="89"/>
      <c r="GOD244" s="89"/>
      <c r="GOE244" s="89"/>
      <c r="GOF244" s="89"/>
      <c r="GOG244" s="89"/>
      <c r="GOH244" s="89"/>
      <c r="GOI244" s="89"/>
      <c r="GOJ244" s="89"/>
      <c r="GOK244" s="89"/>
      <c r="GOL244" s="89"/>
      <c r="GOM244" s="89"/>
      <c r="GON244" s="89"/>
      <c r="GOO244" s="89"/>
      <c r="GOP244" s="89"/>
      <c r="GOQ244" s="89"/>
      <c r="GOR244" s="89"/>
      <c r="GOS244" s="89"/>
      <c r="GOT244" s="89"/>
      <c r="GOU244" s="89"/>
      <c r="GOV244" s="89"/>
      <c r="GOW244" s="89"/>
      <c r="GOX244" s="89"/>
      <c r="GOY244" s="89"/>
      <c r="GOZ244" s="89"/>
      <c r="GPA244" s="89"/>
      <c r="GPB244" s="89"/>
      <c r="GPC244" s="89"/>
      <c r="GPD244" s="89"/>
      <c r="GPE244" s="89"/>
      <c r="GPF244" s="89"/>
      <c r="GPG244" s="89"/>
      <c r="GPH244" s="89"/>
      <c r="GPI244" s="89"/>
      <c r="GPJ244" s="89"/>
      <c r="GPK244" s="89"/>
      <c r="GPL244" s="89"/>
      <c r="GPM244" s="89"/>
      <c r="GPN244" s="89"/>
      <c r="GPO244" s="89"/>
      <c r="GPP244" s="89"/>
      <c r="GPQ244" s="89"/>
      <c r="GPR244" s="89"/>
      <c r="GPS244" s="89"/>
      <c r="GPT244" s="89"/>
      <c r="GPU244" s="89"/>
      <c r="GPV244" s="89"/>
      <c r="GPW244" s="89"/>
      <c r="GPX244" s="89"/>
      <c r="GPY244" s="89"/>
      <c r="GPZ244" s="89"/>
      <c r="GQA244" s="89"/>
      <c r="GQB244" s="89"/>
      <c r="GQC244" s="89"/>
      <c r="GQD244" s="89"/>
      <c r="GQE244" s="89"/>
      <c r="GQF244" s="89"/>
      <c r="GQG244" s="89"/>
      <c r="GQH244" s="89"/>
      <c r="GQI244" s="89"/>
      <c r="GQJ244" s="89"/>
      <c r="GQK244" s="89"/>
      <c r="GQL244" s="89"/>
      <c r="GQM244" s="89"/>
      <c r="GQN244" s="89"/>
      <c r="GQO244" s="89"/>
      <c r="GQP244" s="89"/>
      <c r="GQQ244" s="89"/>
      <c r="GQR244" s="89"/>
      <c r="GQS244" s="89"/>
      <c r="GQT244" s="89"/>
      <c r="GQU244" s="89"/>
      <c r="GQV244" s="89"/>
      <c r="GQW244" s="89"/>
      <c r="GQX244" s="89"/>
      <c r="GQY244" s="89"/>
      <c r="GQZ244" s="89"/>
      <c r="GRA244" s="89"/>
      <c r="GRB244" s="89"/>
      <c r="GRC244" s="89"/>
      <c r="GRD244" s="89"/>
      <c r="GRE244" s="89"/>
      <c r="GRF244" s="89"/>
      <c r="GRG244" s="89"/>
      <c r="GRH244" s="89"/>
      <c r="GRI244" s="89"/>
      <c r="GRJ244" s="89"/>
      <c r="GRK244" s="89"/>
      <c r="GRL244" s="89"/>
      <c r="GRM244" s="89"/>
      <c r="GRN244" s="89"/>
      <c r="GRO244" s="89"/>
      <c r="GRP244" s="89"/>
      <c r="GRQ244" s="89"/>
      <c r="GRR244" s="89"/>
      <c r="GRS244" s="89"/>
      <c r="GRT244" s="89"/>
      <c r="GRU244" s="89"/>
      <c r="GRV244" s="89"/>
      <c r="GRW244" s="89"/>
      <c r="GRX244" s="89"/>
      <c r="GRY244" s="89"/>
      <c r="GRZ244" s="89"/>
      <c r="GSA244" s="89"/>
      <c r="GSB244" s="89"/>
      <c r="GSC244" s="89"/>
      <c r="GSD244" s="89"/>
      <c r="GSE244" s="89"/>
      <c r="GSF244" s="89"/>
      <c r="GSG244" s="89"/>
      <c r="GSH244" s="89"/>
      <c r="GSI244" s="89"/>
      <c r="GSJ244" s="89"/>
      <c r="GSK244" s="89"/>
      <c r="GSL244" s="89"/>
      <c r="GSM244" s="89"/>
      <c r="GSN244" s="89"/>
      <c r="GSO244" s="89"/>
      <c r="GSP244" s="89"/>
      <c r="GSQ244" s="89"/>
      <c r="GSR244" s="89"/>
      <c r="GSS244" s="89"/>
      <c r="GST244" s="89"/>
      <c r="GSU244" s="89"/>
      <c r="GSV244" s="89"/>
      <c r="GSW244" s="89"/>
      <c r="GSX244" s="89"/>
      <c r="GSY244" s="89"/>
      <c r="GSZ244" s="89"/>
      <c r="GTA244" s="89"/>
      <c r="GTB244" s="89"/>
      <c r="GTC244" s="89"/>
      <c r="GTD244" s="89"/>
      <c r="GTE244" s="89"/>
      <c r="GTF244" s="89"/>
      <c r="GTG244" s="89"/>
      <c r="GTH244" s="89"/>
      <c r="GTI244" s="89"/>
      <c r="GTJ244" s="89"/>
      <c r="GTK244" s="89"/>
      <c r="GTL244" s="89"/>
      <c r="GTM244" s="89"/>
      <c r="GTN244" s="89"/>
      <c r="GTO244" s="89"/>
      <c r="GTP244" s="89"/>
      <c r="GTQ244" s="89"/>
      <c r="GTR244" s="89"/>
      <c r="GTS244" s="89"/>
      <c r="GTT244" s="89"/>
      <c r="GTU244" s="89"/>
      <c r="GTV244" s="89"/>
      <c r="GTW244" s="89"/>
      <c r="GTX244" s="89"/>
      <c r="GTY244" s="89"/>
      <c r="GTZ244" s="89"/>
      <c r="GUA244" s="89"/>
      <c r="GUB244" s="89"/>
      <c r="GUC244" s="89"/>
      <c r="GUD244" s="89"/>
      <c r="GUE244" s="89"/>
      <c r="GUF244" s="89"/>
      <c r="GUG244" s="89"/>
      <c r="GUH244" s="89"/>
      <c r="GUI244" s="89"/>
      <c r="GUJ244" s="89"/>
      <c r="GUK244" s="89"/>
      <c r="GUL244" s="89"/>
      <c r="GUM244" s="89"/>
      <c r="GUN244" s="89"/>
      <c r="GUO244" s="89"/>
      <c r="GUP244" s="89"/>
      <c r="GUQ244" s="89"/>
      <c r="GUR244" s="89"/>
      <c r="GUS244" s="89"/>
      <c r="GUT244" s="89"/>
      <c r="GUU244" s="89"/>
      <c r="GUV244" s="89"/>
      <c r="GUW244" s="89"/>
      <c r="GUX244" s="89"/>
      <c r="GUY244" s="89"/>
      <c r="GUZ244" s="89"/>
      <c r="GVA244" s="89"/>
      <c r="GVB244" s="89"/>
      <c r="GVC244" s="89"/>
      <c r="GVD244" s="89"/>
      <c r="GVE244" s="89"/>
      <c r="GVF244" s="89"/>
      <c r="GVG244" s="89"/>
      <c r="GVH244" s="89"/>
      <c r="GVI244" s="89"/>
      <c r="GVJ244" s="89"/>
      <c r="GVK244" s="89"/>
      <c r="GVL244" s="89"/>
      <c r="GVM244" s="89"/>
      <c r="GVN244" s="89"/>
      <c r="GVO244" s="89"/>
      <c r="GVP244" s="89"/>
      <c r="GVQ244" s="89"/>
      <c r="GVR244" s="89"/>
      <c r="GVS244" s="89"/>
      <c r="GVT244" s="89"/>
      <c r="GVU244" s="89"/>
      <c r="GVV244" s="89"/>
      <c r="GVW244" s="89"/>
      <c r="GVX244" s="89"/>
      <c r="GVY244" s="89"/>
      <c r="GVZ244" s="89"/>
      <c r="GWA244" s="89"/>
      <c r="GWB244" s="89"/>
      <c r="GWC244" s="89"/>
      <c r="GWD244" s="89"/>
      <c r="GWE244" s="89"/>
      <c r="GWF244" s="89"/>
      <c r="GWG244" s="89"/>
      <c r="GWH244" s="89"/>
      <c r="GWI244" s="89"/>
      <c r="GWJ244" s="89"/>
      <c r="GWK244" s="89"/>
      <c r="GWL244" s="89"/>
      <c r="GWM244" s="89"/>
      <c r="GWN244" s="89"/>
      <c r="GWO244" s="89"/>
      <c r="GWP244" s="89"/>
      <c r="GWQ244" s="89"/>
      <c r="GWR244" s="89"/>
      <c r="GWS244" s="89"/>
      <c r="GWT244" s="89"/>
      <c r="GWU244" s="89"/>
      <c r="GWV244" s="89"/>
      <c r="GWW244" s="89"/>
      <c r="GWX244" s="89"/>
      <c r="GWY244" s="89"/>
      <c r="GWZ244" s="89"/>
      <c r="GXA244" s="89"/>
      <c r="GXB244" s="89"/>
      <c r="GXC244" s="89"/>
      <c r="GXD244" s="89"/>
      <c r="GXE244" s="89"/>
      <c r="GXF244" s="89"/>
      <c r="GXG244" s="89"/>
      <c r="GXH244" s="89"/>
      <c r="GXI244" s="89"/>
      <c r="GXJ244" s="89"/>
      <c r="GXK244" s="89"/>
      <c r="GXL244" s="89"/>
      <c r="GXM244" s="89"/>
      <c r="GXN244" s="89"/>
      <c r="GXO244" s="89"/>
      <c r="GXP244" s="89"/>
      <c r="GXQ244" s="89"/>
      <c r="GXR244" s="89"/>
      <c r="GXS244" s="89"/>
      <c r="GXT244" s="89"/>
      <c r="GXU244" s="89"/>
      <c r="GXV244" s="89"/>
      <c r="GXW244" s="89"/>
      <c r="GXX244" s="89"/>
      <c r="GXY244" s="89"/>
      <c r="GXZ244" s="89"/>
      <c r="GYA244" s="89"/>
      <c r="GYB244" s="89"/>
      <c r="GYC244" s="89"/>
      <c r="GYD244" s="89"/>
      <c r="GYE244" s="89"/>
      <c r="GYF244" s="89"/>
      <c r="GYG244" s="89"/>
      <c r="GYH244" s="89"/>
      <c r="GYI244" s="89"/>
      <c r="GYJ244" s="89"/>
      <c r="GYK244" s="89"/>
      <c r="GYL244" s="89"/>
      <c r="GYM244" s="89"/>
      <c r="GYN244" s="89"/>
      <c r="GYO244" s="89"/>
      <c r="GYP244" s="89"/>
      <c r="GYQ244" s="89"/>
      <c r="GYR244" s="89"/>
      <c r="GYS244" s="89"/>
      <c r="GYT244" s="89"/>
      <c r="GYU244" s="89"/>
      <c r="GYV244" s="89"/>
      <c r="GYW244" s="89"/>
      <c r="GYX244" s="89"/>
      <c r="GYY244" s="89"/>
      <c r="GYZ244" s="89"/>
      <c r="GZA244" s="89"/>
      <c r="GZB244" s="89"/>
      <c r="GZC244" s="89"/>
      <c r="GZD244" s="89"/>
      <c r="GZE244" s="89"/>
      <c r="GZF244" s="89"/>
      <c r="GZG244" s="89"/>
      <c r="GZH244" s="89"/>
      <c r="GZI244" s="89"/>
      <c r="GZJ244" s="89"/>
      <c r="GZK244" s="89"/>
      <c r="GZL244" s="89"/>
      <c r="GZM244" s="89"/>
      <c r="GZN244" s="89"/>
      <c r="GZO244" s="89"/>
      <c r="GZP244" s="89"/>
      <c r="GZQ244" s="89"/>
      <c r="GZR244" s="89"/>
      <c r="GZS244" s="89"/>
      <c r="GZT244" s="89"/>
      <c r="GZU244" s="89"/>
      <c r="GZV244" s="89"/>
      <c r="GZW244" s="89"/>
      <c r="GZX244" s="89"/>
      <c r="GZY244" s="89"/>
      <c r="GZZ244" s="89"/>
      <c r="HAA244" s="89"/>
      <c r="HAB244" s="89"/>
      <c r="HAC244" s="89"/>
      <c r="HAD244" s="89"/>
      <c r="HAE244" s="89"/>
      <c r="HAF244" s="89"/>
      <c r="HAG244" s="89"/>
      <c r="HAH244" s="89"/>
      <c r="HAI244" s="89"/>
      <c r="HAJ244" s="89"/>
      <c r="HAK244" s="89"/>
      <c r="HAL244" s="89"/>
      <c r="HAM244" s="89"/>
      <c r="HAN244" s="89"/>
      <c r="HAO244" s="89"/>
      <c r="HAP244" s="89"/>
      <c r="HAQ244" s="89"/>
      <c r="HAR244" s="89"/>
      <c r="HAS244" s="89"/>
      <c r="HAT244" s="89"/>
      <c r="HAU244" s="89"/>
      <c r="HAV244" s="89"/>
      <c r="HAW244" s="89"/>
      <c r="HAX244" s="89"/>
      <c r="HAY244" s="89"/>
      <c r="HAZ244" s="89"/>
      <c r="HBA244" s="89"/>
      <c r="HBB244" s="89"/>
      <c r="HBC244" s="89"/>
      <c r="HBD244" s="89"/>
      <c r="HBE244" s="89"/>
      <c r="HBF244" s="89"/>
      <c r="HBG244" s="89"/>
      <c r="HBH244" s="89"/>
      <c r="HBI244" s="89"/>
      <c r="HBJ244" s="89"/>
      <c r="HBK244" s="89"/>
      <c r="HBL244" s="89"/>
      <c r="HBM244" s="89"/>
      <c r="HBN244" s="89"/>
      <c r="HBO244" s="89"/>
      <c r="HBP244" s="89"/>
      <c r="HBQ244" s="89"/>
      <c r="HBR244" s="89"/>
      <c r="HBS244" s="89"/>
      <c r="HBT244" s="89"/>
      <c r="HBU244" s="89"/>
      <c r="HBV244" s="89"/>
      <c r="HBW244" s="89"/>
      <c r="HBX244" s="89"/>
      <c r="HBY244" s="89"/>
      <c r="HBZ244" s="89"/>
      <c r="HCA244" s="89"/>
      <c r="HCB244" s="89"/>
      <c r="HCC244" s="89"/>
      <c r="HCD244" s="89"/>
      <c r="HCE244" s="89"/>
      <c r="HCF244" s="89"/>
      <c r="HCG244" s="89"/>
      <c r="HCH244" s="89"/>
      <c r="HCI244" s="89"/>
      <c r="HCJ244" s="89"/>
      <c r="HCK244" s="89"/>
      <c r="HCL244" s="89"/>
      <c r="HCM244" s="89"/>
      <c r="HCN244" s="89"/>
      <c r="HCO244" s="89"/>
      <c r="HCP244" s="89"/>
      <c r="HCQ244" s="89"/>
      <c r="HCR244" s="89"/>
      <c r="HCS244" s="89"/>
      <c r="HCT244" s="89"/>
      <c r="HCU244" s="89"/>
      <c r="HCV244" s="89"/>
      <c r="HCW244" s="89"/>
      <c r="HCX244" s="89"/>
      <c r="HCY244" s="89"/>
      <c r="HCZ244" s="89"/>
      <c r="HDA244" s="89"/>
      <c r="HDB244" s="89"/>
      <c r="HDC244" s="89"/>
      <c r="HDD244" s="89"/>
      <c r="HDE244" s="89"/>
      <c r="HDF244" s="89"/>
      <c r="HDG244" s="89"/>
      <c r="HDH244" s="89"/>
      <c r="HDI244" s="89"/>
      <c r="HDJ244" s="89"/>
      <c r="HDK244" s="89"/>
      <c r="HDL244" s="89"/>
      <c r="HDM244" s="89"/>
      <c r="HDN244" s="89"/>
      <c r="HDO244" s="89"/>
      <c r="HDP244" s="89"/>
      <c r="HDQ244" s="89"/>
      <c r="HDR244" s="89"/>
      <c r="HDS244" s="89"/>
      <c r="HDT244" s="89"/>
      <c r="HDU244" s="89"/>
      <c r="HDV244" s="89"/>
      <c r="HDW244" s="89"/>
      <c r="HDX244" s="89"/>
      <c r="HDY244" s="89"/>
      <c r="HDZ244" s="89"/>
      <c r="HEA244" s="89"/>
      <c r="HEB244" s="89"/>
      <c r="HEC244" s="89"/>
      <c r="HED244" s="89"/>
      <c r="HEE244" s="89"/>
      <c r="HEF244" s="89"/>
      <c r="HEG244" s="89"/>
      <c r="HEH244" s="89"/>
      <c r="HEI244" s="89"/>
      <c r="HEJ244" s="89"/>
      <c r="HEK244" s="89"/>
      <c r="HEL244" s="89"/>
      <c r="HEM244" s="89"/>
      <c r="HEN244" s="89"/>
      <c r="HEO244" s="89"/>
      <c r="HEP244" s="89"/>
      <c r="HEQ244" s="89"/>
      <c r="HER244" s="89"/>
      <c r="HES244" s="89"/>
      <c r="HET244" s="89"/>
      <c r="HEU244" s="89"/>
      <c r="HEV244" s="89"/>
      <c r="HEW244" s="89"/>
      <c r="HEX244" s="89"/>
      <c r="HEY244" s="89"/>
      <c r="HEZ244" s="89"/>
      <c r="HFA244" s="89"/>
      <c r="HFB244" s="89"/>
      <c r="HFC244" s="89"/>
      <c r="HFD244" s="89"/>
      <c r="HFE244" s="89"/>
      <c r="HFF244" s="89"/>
      <c r="HFG244" s="89"/>
      <c r="HFH244" s="89"/>
      <c r="HFI244" s="89"/>
      <c r="HFJ244" s="89"/>
      <c r="HFK244" s="89"/>
      <c r="HFL244" s="89"/>
      <c r="HFM244" s="89"/>
      <c r="HFN244" s="89"/>
      <c r="HFO244" s="89"/>
      <c r="HFP244" s="89"/>
      <c r="HFQ244" s="89"/>
      <c r="HFR244" s="89"/>
      <c r="HFS244" s="89"/>
      <c r="HFT244" s="89"/>
      <c r="HFU244" s="89"/>
      <c r="HFV244" s="89"/>
      <c r="HFW244" s="89"/>
      <c r="HFX244" s="89"/>
      <c r="HFY244" s="89"/>
      <c r="HFZ244" s="89"/>
      <c r="HGA244" s="89"/>
      <c r="HGB244" s="89"/>
      <c r="HGC244" s="89"/>
      <c r="HGD244" s="89"/>
      <c r="HGE244" s="89"/>
      <c r="HGF244" s="89"/>
      <c r="HGG244" s="89"/>
      <c r="HGH244" s="89"/>
      <c r="HGI244" s="89"/>
      <c r="HGJ244" s="89"/>
      <c r="HGK244" s="89"/>
      <c r="HGL244" s="89"/>
      <c r="HGM244" s="89"/>
      <c r="HGN244" s="89"/>
      <c r="HGO244" s="89"/>
      <c r="HGP244" s="89"/>
      <c r="HGQ244" s="89"/>
      <c r="HGR244" s="89"/>
      <c r="HGS244" s="89"/>
      <c r="HGT244" s="89"/>
      <c r="HGU244" s="89"/>
      <c r="HGV244" s="89"/>
      <c r="HGW244" s="89"/>
      <c r="HGX244" s="89"/>
      <c r="HGY244" s="89"/>
      <c r="HGZ244" s="89"/>
      <c r="HHA244" s="89"/>
      <c r="HHB244" s="89"/>
      <c r="HHC244" s="89"/>
      <c r="HHD244" s="89"/>
      <c r="HHE244" s="89"/>
      <c r="HHF244" s="89"/>
      <c r="HHG244" s="89"/>
      <c r="HHH244" s="89"/>
      <c r="HHI244" s="89"/>
      <c r="HHJ244" s="89"/>
      <c r="HHK244" s="89"/>
      <c r="HHL244" s="89"/>
      <c r="HHM244" s="89"/>
      <c r="HHN244" s="89"/>
      <c r="HHO244" s="89"/>
      <c r="HHP244" s="89"/>
      <c r="HHQ244" s="89"/>
      <c r="HHR244" s="89"/>
      <c r="HHS244" s="89"/>
      <c r="HHT244" s="89"/>
      <c r="HHU244" s="89"/>
      <c r="HHV244" s="89"/>
      <c r="HHW244" s="89"/>
      <c r="HHX244" s="89"/>
      <c r="HHY244" s="89"/>
      <c r="HHZ244" s="89"/>
      <c r="HIA244" s="89"/>
      <c r="HIB244" s="89"/>
      <c r="HIC244" s="89"/>
      <c r="HID244" s="89"/>
      <c r="HIE244" s="89"/>
      <c r="HIF244" s="89"/>
      <c r="HIG244" s="89"/>
      <c r="HIH244" s="89"/>
      <c r="HII244" s="89"/>
      <c r="HIJ244" s="89"/>
      <c r="HIK244" s="89"/>
      <c r="HIL244" s="89"/>
      <c r="HIM244" s="89"/>
      <c r="HIN244" s="89"/>
      <c r="HIO244" s="89"/>
      <c r="HIP244" s="89"/>
      <c r="HIQ244" s="89"/>
      <c r="HIR244" s="89"/>
      <c r="HIS244" s="89"/>
      <c r="HIT244" s="89"/>
      <c r="HIU244" s="89"/>
      <c r="HIV244" s="89"/>
      <c r="HIW244" s="89"/>
      <c r="HIX244" s="89"/>
      <c r="HIY244" s="89"/>
      <c r="HIZ244" s="89"/>
      <c r="HJA244" s="89"/>
      <c r="HJB244" s="89"/>
      <c r="HJC244" s="89"/>
      <c r="HJD244" s="89"/>
      <c r="HJE244" s="89"/>
      <c r="HJF244" s="89"/>
      <c r="HJG244" s="89"/>
      <c r="HJH244" s="89"/>
      <c r="HJI244" s="89"/>
      <c r="HJJ244" s="89"/>
      <c r="HJK244" s="89"/>
      <c r="HJL244" s="89"/>
      <c r="HJM244" s="89"/>
      <c r="HJN244" s="89"/>
      <c r="HJO244" s="89"/>
      <c r="HJP244" s="89"/>
      <c r="HJQ244" s="89"/>
      <c r="HJR244" s="89"/>
      <c r="HJS244" s="89"/>
      <c r="HJT244" s="89"/>
      <c r="HJU244" s="89"/>
      <c r="HJV244" s="89"/>
      <c r="HJW244" s="89"/>
      <c r="HJX244" s="89"/>
      <c r="HJY244" s="89"/>
      <c r="HJZ244" s="89"/>
      <c r="HKA244" s="89"/>
      <c r="HKB244" s="89"/>
      <c r="HKC244" s="89"/>
      <c r="HKD244" s="89"/>
      <c r="HKE244" s="89"/>
      <c r="HKF244" s="89"/>
      <c r="HKG244" s="89"/>
      <c r="HKH244" s="89"/>
      <c r="HKI244" s="89"/>
      <c r="HKJ244" s="89"/>
      <c r="HKK244" s="89"/>
      <c r="HKL244" s="89"/>
      <c r="HKM244" s="89"/>
      <c r="HKN244" s="89"/>
      <c r="HKO244" s="89"/>
      <c r="HKP244" s="89"/>
      <c r="HKQ244" s="89"/>
      <c r="HKR244" s="89"/>
      <c r="HKS244" s="89"/>
      <c r="HKT244" s="89"/>
      <c r="HKU244" s="89"/>
      <c r="HKV244" s="89"/>
      <c r="HKW244" s="89"/>
      <c r="HKX244" s="89"/>
      <c r="HKY244" s="89"/>
      <c r="HKZ244" s="89"/>
      <c r="HLA244" s="89"/>
      <c r="HLB244" s="89"/>
      <c r="HLC244" s="89"/>
      <c r="HLD244" s="89"/>
      <c r="HLE244" s="89"/>
      <c r="HLF244" s="89"/>
      <c r="HLG244" s="89"/>
      <c r="HLH244" s="89"/>
      <c r="HLI244" s="89"/>
      <c r="HLJ244" s="89"/>
      <c r="HLK244" s="89"/>
      <c r="HLL244" s="89"/>
      <c r="HLM244" s="89"/>
      <c r="HLN244" s="89"/>
      <c r="HLO244" s="89"/>
      <c r="HLP244" s="89"/>
      <c r="HLQ244" s="89"/>
      <c r="HLR244" s="89"/>
      <c r="HLS244" s="89"/>
      <c r="HLT244" s="89"/>
      <c r="HLU244" s="89"/>
      <c r="HLV244" s="89"/>
      <c r="HLW244" s="89"/>
      <c r="HLX244" s="89"/>
      <c r="HLY244" s="89"/>
      <c r="HLZ244" s="89"/>
      <c r="HMA244" s="89"/>
      <c r="HMB244" s="89"/>
      <c r="HMC244" s="89"/>
      <c r="HMD244" s="89"/>
      <c r="HME244" s="89"/>
      <c r="HMF244" s="89"/>
      <c r="HMG244" s="89"/>
      <c r="HMH244" s="89"/>
      <c r="HMI244" s="89"/>
      <c r="HMJ244" s="89"/>
      <c r="HMK244" s="89"/>
      <c r="HML244" s="89"/>
      <c r="HMM244" s="89"/>
      <c r="HMN244" s="89"/>
      <c r="HMO244" s="89"/>
      <c r="HMP244" s="89"/>
      <c r="HMQ244" s="89"/>
      <c r="HMR244" s="89"/>
      <c r="HMS244" s="89"/>
      <c r="HMT244" s="89"/>
      <c r="HMU244" s="89"/>
      <c r="HMV244" s="89"/>
      <c r="HMW244" s="89"/>
      <c r="HMX244" s="89"/>
      <c r="HMY244" s="89"/>
      <c r="HMZ244" s="89"/>
      <c r="HNA244" s="89"/>
      <c r="HNB244" s="89"/>
      <c r="HNC244" s="89"/>
      <c r="HND244" s="89"/>
      <c r="HNE244" s="89"/>
      <c r="HNF244" s="89"/>
      <c r="HNG244" s="89"/>
      <c r="HNH244" s="89"/>
      <c r="HNI244" s="89"/>
      <c r="HNJ244" s="89"/>
      <c r="HNK244" s="89"/>
      <c r="HNL244" s="89"/>
      <c r="HNM244" s="89"/>
      <c r="HNN244" s="89"/>
      <c r="HNO244" s="89"/>
      <c r="HNP244" s="89"/>
      <c r="HNQ244" s="89"/>
      <c r="HNR244" s="89"/>
      <c r="HNS244" s="89"/>
      <c r="HNT244" s="89"/>
      <c r="HNU244" s="89"/>
      <c r="HNV244" s="89"/>
      <c r="HNW244" s="89"/>
      <c r="HNX244" s="89"/>
      <c r="HNY244" s="89"/>
      <c r="HNZ244" s="89"/>
      <c r="HOA244" s="89"/>
      <c r="HOB244" s="89"/>
      <c r="HOC244" s="89"/>
      <c r="HOD244" s="89"/>
      <c r="HOE244" s="89"/>
      <c r="HOF244" s="89"/>
      <c r="HOG244" s="89"/>
      <c r="HOH244" s="89"/>
      <c r="HOI244" s="89"/>
      <c r="HOJ244" s="89"/>
      <c r="HOK244" s="89"/>
      <c r="HOL244" s="89"/>
      <c r="HOM244" s="89"/>
      <c r="HON244" s="89"/>
      <c r="HOO244" s="89"/>
      <c r="HOP244" s="89"/>
      <c r="HOQ244" s="89"/>
      <c r="HOR244" s="89"/>
      <c r="HOS244" s="89"/>
      <c r="HOT244" s="89"/>
      <c r="HOU244" s="89"/>
      <c r="HOV244" s="89"/>
      <c r="HOW244" s="89"/>
      <c r="HOX244" s="89"/>
      <c r="HOY244" s="89"/>
      <c r="HOZ244" s="89"/>
      <c r="HPA244" s="89"/>
      <c r="HPB244" s="89"/>
      <c r="HPC244" s="89"/>
      <c r="HPD244" s="89"/>
      <c r="HPE244" s="89"/>
      <c r="HPF244" s="89"/>
      <c r="HPG244" s="89"/>
      <c r="HPH244" s="89"/>
      <c r="HPI244" s="89"/>
      <c r="HPJ244" s="89"/>
      <c r="HPK244" s="89"/>
      <c r="HPL244" s="89"/>
      <c r="HPM244" s="89"/>
      <c r="HPN244" s="89"/>
      <c r="HPO244" s="89"/>
      <c r="HPP244" s="89"/>
      <c r="HPQ244" s="89"/>
      <c r="HPR244" s="89"/>
      <c r="HPS244" s="89"/>
      <c r="HPT244" s="89"/>
      <c r="HPU244" s="89"/>
      <c r="HPV244" s="89"/>
      <c r="HPW244" s="89"/>
      <c r="HPX244" s="89"/>
      <c r="HPY244" s="89"/>
      <c r="HPZ244" s="89"/>
      <c r="HQA244" s="89"/>
      <c r="HQB244" s="89"/>
      <c r="HQC244" s="89"/>
      <c r="HQD244" s="89"/>
      <c r="HQE244" s="89"/>
      <c r="HQF244" s="89"/>
      <c r="HQG244" s="89"/>
      <c r="HQH244" s="89"/>
      <c r="HQI244" s="89"/>
      <c r="HQJ244" s="89"/>
      <c r="HQK244" s="89"/>
      <c r="HQL244" s="89"/>
      <c r="HQM244" s="89"/>
      <c r="HQN244" s="89"/>
      <c r="HQO244" s="89"/>
      <c r="HQP244" s="89"/>
      <c r="HQQ244" s="89"/>
      <c r="HQR244" s="89"/>
      <c r="HQS244" s="89"/>
      <c r="HQT244" s="89"/>
      <c r="HQU244" s="89"/>
      <c r="HQV244" s="89"/>
      <c r="HQW244" s="89"/>
      <c r="HQX244" s="89"/>
      <c r="HQY244" s="89"/>
      <c r="HQZ244" s="89"/>
      <c r="HRA244" s="89"/>
      <c r="HRB244" s="89"/>
      <c r="HRC244" s="89"/>
      <c r="HRD244" s="89"/>
      <c r="HRE244" s="89"/>
      <c r="HRF244" s="89"/>
      <c r="HRG244" s="89"/>
      <c r="HRH244" s="89"/>
      <c r="HRI244" s="89"/>
      <c r="HRJ244" s="89"/>
      <c r="HRK244" s="89"/>
      <c r="HRL244" s="89"/>
      <c r="HRM244" s="89"/>
      <c r="HRN244" s="89"/>
      <c r="HRO244" s="89"/>
      <c r="HRP244" s="89"/>
      <c r="HRQ244" s="89"/>
      <c r="HRR244" s="89"/>
      <c r="HRS244" s="89"/>
      <c r="HRT244" s="89"/>
      <c r="HRU244" s="89"/>
      <c r="HRV244" s="89"/>
      <c r="HRW244" s="89"/>
      <c r="HRX244" s="89"/>
      <c r="HRY244" s="89"/>
      <c r="HRZ244" s="89"/>
      <c r="HSA244" s="89"/>
      <c r="HSB244" s="89"/>
      <c r="HSC244" s="89"/>
      <c r="HSD244" s="89"/>
      <c r="HSE244" s="89"/>
      <c r="HSF244" s="89"/>
      <c r="HSG244" s="89"/>
      <c r="HSH244" s="89"/>
      <c r="HSI244" s="89"/>
      <c r="HSJ244" s="89"/>
      <c r="HSK244" s="89"/>
      <c r="HSL244" s="89"/>
      <c r="HSM244" s="89"/>
      <c r="HSN244" s="89"/>
      <c r="HSO244" s="89"/>
      <c r="HSP244" s="89"/>
      <c r="HSQ244" s="89"/>
      <c r="HSR244" s="89"/>
      <c r="HSS244" s="89"/>
      <c r="HST244" s="89"/>
      <c r="HSU244" s="89"/>
      <c r="HSV244" s="89"/>
      <c r="HSW244" s="89"/>
      <c r="HSX244" s="89"/>
      <c r="HSY244" s="89"/>
      <c r="HSZ244" s="89"/>
      <c r="HTA244" s="89"/>
      <c r="HTB244" s="89"/>
      <c r="HTC244" s="89"/>
      <c r="HTD244" s="89"/>
      <c r="HTE244" s="89"/>
      <c r="HTF244" s="89"/>
      <c r="HTG244" s="89"/>
      <c r="HTH244" s="89"/>
      <c r="HTI244" s="89"/>
      <c r="HTJ244" s="89"/>
      <c r="HTK244" s="89"/>
      <c r="HTL244" s="89"/>
      <c r="HTM244" s="89"/>
      <c r="HTN244" s="89"/>
      <c r="HTO244" s="89"/>
      <c r="HTP244" s="89"/>
      <c r="HTQ244" s="89"/>
      <c r="HTR244" s="89"/>
      <c r="HTS244" s="89"/>
      <c r="HTT244" s="89"/>
      <c r="HTU244" s="89"/>
      <c r="HTV244" s="89"/>
      <c r="HTW244" s="89"/>
      <c r="HTX244" s="89"/>
      <c r="HTY244" s="89"/>
      <c r="HTZ244" s="89"/>
      <c r="HUA244" s="89"/>
      <c r="HUB244" s="89"/>
      <c r="HUC244" s="89"/>
      <c r="HUD244" s="89"/>
      <c r="HUE244" s="89"/>
      <c r="HUF244" s="89"/>
      <c r="HUG244" s="89"/>
      <c r="HUH244" s="89"/>
      <c r="HUI244" s="89"/>
      <c r="HUJ244" s="89"/>
      <c r="HUK244" s="89"/>
      <c r="HUL244" s="89"/>
      <c r="HUM244" s="89"/>
      <c r="HUN244" s="89"/>
      <c r="HUO244" s="89"/>
      <c r="HUP244" s="89"/>
      <c r="HUQ244" s="89"/>
      <c r="HUR244" s="89"/>
      <c r="HUS244" s="89"/>
      <c r="HUT244" s="89"/>
      <c r="HUU244" s="89"/>
      <c r="HUV244" s="89"/>
      <c r="HUW244" s="89"/>
      <c r="HUX244" s="89"/>
      <c r="HUY244" s="89"/>
      <c r="HUZ244" s="89"/>
      <c r="HVA244" s="89"/>
      <c r="HVB244" s="89"/>
      <c r="HVC244" s="89"/>
      <c r="HVD244" s="89"/>
      <c r="HVE244" s="89"/>
      <c r="HVF244" s="89"/>
      <c r="HVG244" s="89"/>
      <c r="HVH244" s="89"/>
      <c r="HVI244" s="89"/>
      <c r="HVJ244" s="89"/>
      <c r="HVK244" s="89"/>
      <c r="HVL244" s="89"/>
      <c r="HVM244" s="89"/>
      <c r="HVN244" s="89"/>
      <c r="HVO244" s="89"/>
      <c r="HVP244" s="89"/>
      <c r="HVQ244" s="89"/>
      <c r="HVR244" s="89"/>
      <c r="HVS244" s="89"/>
      <c r="HVT244" s="89"/>
      <c r="HVU244" s="89"/>
      <c r="HVV244" s="89"/>
      <c r="HVW244" s="89"/>
      <c r="HVX244" s="89"/>
      <c r="HVY244" s="89"/>
      <c r="HVZ244" s="89"/>
      <c r="HWA244" s="89"/>
      <c r="HWB244" s="89"/>
      <c r="HWC244" s="89"/>
      <c r="HWD244" s="89"/>
      <c r="HWE244" s="89"/>
      <c r="HWF244" s="89"/>
      <c r="HWG244" s="89"/>
      <c r="HWH244" s="89"/>
      <c r="HWI244" s="89"/>
      <c r="HWJ244" s="89"/>
      <c r="HWK244" s="89"/>
      <c r="HWL244" s="89"/>
      <c r="HWM244" s="89"/>
      <c r="HWN244" s="89"/>
      <c r="HWO244" s="89"/>
      <c r="HWP244" s="89"/>
      <c r="HWQ244" s="89"/>
      <c r="HWR244" s="89"/>
      <c r="HWS244" s="89"/>
      <c r="HWT244" s="89"/>
      <c r="HWU244" s="89"/>
      <c r="HWV244" s="89"/>
      <c r="HWW244" s="89"/>
      <c r="HWX244" s="89"/>
      <c r="HWY244" s="89"/>
      <c r="HWZ244" s="89"/>
      <c r="HXA244" s="89"/>
      <c r="HXB244" s="89"/>
      <c r="HXC244" s="89"/>
      <c r="HXD244" s="89"/>
      <c r="HXE244" s="89"/>
      <c r="HXF244" s="89"/>
      <c r="HXG244" s="89"/>
      <c r="HXH244" s="89"/>
      <c r="HXI244" s="89"/>
      <c r="HXJ244" s="89"/>
      <c r="HXK244" s="89"/>
      <c r="HXL244" s="89"/>
      <c r="HXM244" s="89"/>
      <c r="HXN244" s="89"/>
      <c r="HXO244" s="89"/>
      <c r="HXP244" s="89"/>
      <c r="HXQ244" s="89"/>
      <c r="HXR244" s="89"/>
      <c r="HXS244" s="89"/>
      <c r="HXT244" s="89"/>
      <c r="HXU244" s="89"/>
      <c r="HXV244" s="89"/>
      <c r="HXW244" s="89"/>
      <c r="HXX244" s="89"/>
      <c r="HXY244" s="89"/>
      <c r="HXZ244" s="89"/>
      <c r="HYA244" s="89"/>
      <c r="HYB244" s="89"/>
      <c r="HYC244" s="89"/>
      <c r="HYD244" s="89"/>
      <c r="HYE244" s="89"/>
      <c r="HYF244" s="89"/>
      <c r="HYG244" s="89"/>
      <c r="HYH244" s="89"/>
      <c r="HYI244" s="89"/>
      <c r="HYJ244" s="89"/>
      <c r="HYK244" s="89"/>
      <c r="HYL244" s="89"/>
      <c r="HYM244" s="89"/>
      <c r="HYN244" s="89"/>
      <c r="HYO244" s="89"/>
      <c r="HYP244" s="89"/>
      <c r="HYQ244" s="89"/>
      <c r="HYR244" s="89"/>
      <c r="HYS244" s="89"/>
      <c r="HYT244" s="89"/>
      <c r="HYU244" s="89"/>
      <c r="HYV244" s="89"/>
      <c r="HYW244" s="89"/>
      <c r="HYX244" s="89"/>
      <c r="HYY244" s="89"/>
      <c r="HYZ244" s="89"/>
      <c r="HZA244" s="89"/>
      <c r="HZB244" s="89"/>
      <c r="HZC244" s="89"/>
      <c r="HZD244" s="89"/>
      <c r="HZE244" s="89"/>
      <c r="HZF244" s="89"/>
      <c r="HZG244" s="89"/>
      <c r="HZH244" s="89"/>
      <c r="HZI244" s="89"/>
      <c r="HZJ244" s="89"/>
      <c r="HZK244" s="89"/>
      <c r="HZL244" s="89"/>
      <c r="HZM244" s="89"/>
      <c r="HZN244" s="89"/>
      <c r="HZO244" s="89"/>
      <c r="HZP244" s="89"/>
      <c r="HZQ244" s="89"/>
      <c r="HZR244" s="89"/>
      <c r="HZS244" s="89"/>
      <c r="HZT244" s="89"/>
      <c r="HZU244" s="89"/>
      <c r="HZV244" s="89"/>
      <c r="HZW244" s="89"/>
      <c r="HZX244" s="89"/>
      <c r="HZY244" s="89"/>
      <c r="HZZ244" s="89"/>
      <c r="IAA244" s="89"/>
      <c r="IAB244" s="89"/>
      <c r="IAC244" s="89"/>
      <c r="IAD244" s="89"/>
      <c r="IAE244" s="89"/>
      <c r="IAF244" s="89"/>
      <c r="IAG244" s="89"/>
      <c r="IAH244" s="89"/>
      <c r="IAI244" s="89"/>
      <c r="IAJ244" s="89"/>
      <c r="IAK244" s="89"/>
      <c r="IAL244" s="89"/>
      <c r="IAM244" s="89"/>
      <c r="IAN244" s="89"/>
      <c r="IAO244" s="89"/>
      <c r="IAP244" s="89"/>
      <c r="IAQ244" s="89"/>
      <c r="IAR244" s="89"/>
      <c r="IAS244" s="89"/>
      <c r="IAT244" s="89"/>
      <c r="IAU244" s="89"/>
      <c r="IAV244" s="89"/>
      <c r="IAW244" s="89"/>
      <c r="IAX244" s="89"/>
      <c r="IAY244" s="89"/>
      <c r="IAZ244" s="89"/>
      <c r="IBA244" s="89"/>
      <c r="IBB244" s="89"/>
      <c r="IBC244" s="89"/>
      <c r="IBD244" s="89"/>
      <c r="IBE244" s="89"/>
      <c r="IBF244" s="89"/>
      <c r="IBG244" s="89"/>
      <c r="IBH244" s="89"/>
      <c r="IBI244" s="89"/>
      <c r="IBJ244" s="89"/>
      <c r="IBK244" s="89"/>
      <c r="IBL244" s="89"/>
      <c r="IBM244" s="89"/>
      <c r="IBN244" s="89"/>
      <c r="IBO244" s="89"/>
      <c r="IBP244" s="89"/>
      <c r="IBQ244" s="89"/>
      <c r="IBR244" s="89"/>
      <c r="IBS244" s="89"/>
      <c r="IBT244" s="89"/>
      <c r="IBU244" s="89"/>
      <c r="IBV244" s="89"/>
      <c r="IBW244" s="89"/>
      <c r="IBX244" s="89"/>
      <c r="IBY244" s="89"/>
      <c r="IBZ244" s="89"/>
      <c r="ICA244" s="89"/>
      <c r="ICB244" s="89"/>
      <c r="ICC244" s="89"/>
      <c r="ICD244" s="89"/>
      <c r="ICE244" s="89"/>
      <c r="ICF244" s="89"/>
      <c r="ICG244" s="89"/>
      <c r="ICH244" s="89"/>
      <c r="ICI244" s="89"/>
      <c r="ICJ244" s="89"/>
      <c r="ICK244" s="89"/>
      <c r="ICL244" s="89"/>
      <c r="ICM244" s="89"/>
      <c r="ICN244" s="89"/>
      <c r="ICO244" s="89"/>
      <c r="ICP244" s="89"/>
      <c r="ICQ244" s="89"/>
      <c r="ICR244" s="89"/>
      <c r="ICS244" s="89"/>
      <c r="ICT244" s="89"/>
      <c r="ICU244" s="89"/>
      <c r="ICV244" s="89"/>
      <c r="ICW244" s="89"/>
      <c r="ICX244" s="89"/>
      <c r="ICY244" s="89"/>
      <c r="ICZ244" s="89"/>
      <c r="IDA244" s="89"/>
      <c r="IDB244" s="89"/>
      <c r="IDC244" s="89"/>
      <c r="IDD244" s="89"/>
      <c r="IDE244" s="89"/>
      <c r="IDF244" s="89"/>
      <c r="IDG244" s="89"/>
      <c r="IDH244" s="89"/>
      <c r="IDI244" s="89"/>
      <c r="IDJ244" s="89"/>
      <c r="IDK244" s="89"/>
      <c r="IDL244" s="89"/>
      <c r="IDM244" s="89"/>
      <c r="IDN244" s="89"/>
      <c r="IDO244" s="89"/>
      <c r="IDP244" s="89"/>
      <c r="IDQ244" s="89"/>
      <c r="IDR244" s="89"/>
      <c r="IDS244" s="89"/>
      <c r="IDT244" s="89"/>
      <c r="IDU244" s="89"/>
      <c r="IDV244" s="89"/>
      <c r="IDW244" s="89"/>
      <c r="IDX244" s="89"/>
      <c r="IDY244" s="89"/>
      <c r="IDZ244" s="89"/>
      <c r="IEA244" s="89"/>
      <c r="IEB244" s="89"/>
      <c r="IEC244" s="89"/>
      <c r="IED244" s="89"/>
      <c r="IEE244" s="89"/>
      <c r="IEF244" s="89"/>
      <c r="IEG244" s="89"/>
      <c r="IEH244" s="89"/>
      <c r="IEI244" s="89"/>
      <c r="IEJ244" s="89"/>
      <c r="IEK244" s="89"/>
      <c r="IEL244" s="89"/>
      <c r="IEM244" s="89"/>
      <c r="IEN244" s="89"/>
      <c r="IEO244" s="89"/>
      <c r="IEP244" s="89"/>
      <c r="IEQ244" s="89"/>
      <c r="IER244" s="89"/>
      <c r="IES244" s="89"/>
      <c r="IET244" s="89"/>
      <c r="IEU244" s="89"/>
      <c r="IEV244" s="89"/>
      <c r="IEW244" s="89"/>
      <c r="IEX244" s="89"/>
      <c r="IEY244" s="89"/>
      <c r="IEZ244" s="89"/>
      <c r="IFA244" s="89"/>
      <c r="IFB244" s="89"/>
      <c r="IFC244" s="89"/>
      <c r="IFD244" s="89"/>
      <c r="IFE244" s="89"/>
      <c r="IFF244" s="89"/>
      <c r="IFG244" s="89"/>
      <c r="IFH244" s="89"/>
      <c r="IFI244" s="89"/>
      <c r="IFJ244" s="89"/>
      <c r="IFK244" s="89"/>
      <c r="IFL244" s="89"/>
      <c r="IFM244" s="89"/>
      <c r="IFN244" s="89"/>
      <c r="IFO244" s="89"/>
      <c r="IFP244" s="89"/>
      <c r="IFQ244" s="89"/>
      <c r="IFR244" s="89"/>
      <c r="IFS244" s="89"/>
      <c r="IFT244" s="89"/>
      <c r="IFU244" s="89"/>
      <c r="IFV244" s="89"/>
      <c r="IFW244" s="89"/>
      <c r="IFX244" s="89"/>
      <c r="IFY244" s="89"/>
      <c r="IFZ244" s="89"/>
      <c r="IGA244" s="89"/>
      <c r="IGB244" s="89"/>
      <c r="IGC244" s="89"/>
      <c r="IGD244" s="89"/>
      <c r="IGE244" s="89"/>
      <c r="IGF244" s="89"/>
      <c r="IGG244" s="89"/>
      <c r="IGH244" s="89"/>
      <c r="IGI244" s="89"/>
      <c r="IGJ244" s="89"/>
      <c r="IGK244" s="89"/>
      <c r="IGL244" s="89"/>
      <c r="IGM244" s="89"/>
      <c r="IGN244" s="89"/>
      <c r="IGO244" s="89"/>
      <c r="IGP244" s="89"/>
      <c r="IGQ244" s="89"/>
      <c r="IGR244" s="89"/>
      <c r="IGS244" s="89"/>
      <c r="IGT244" s="89"/>
      <c r="IGU244" s="89"/>
      <c r="IGV244" s="89"/>
      <c r="IGW244" s="89"/>
      <c r="IGX244" s="89"/>
      <c r="IGY244" s="89"/>
      <c r="IGZ244" s="89"/>
      <c r="IHA244" s="89"/>
      <c r="IHB244" s="89"/>
      <c r="IHC244" s="89"/>
      <c r="IHD244" s="89"/>
      <c r="IHE244" s="89"/>
      <c r="IHF244" s="89"/>
      <c r="IHG244" s="89"/>
      <c r="IHH244" s="89"/>
      <c r="IHI244" s="89"/>
      <c r="IHJ244" s="89"/>
      <c r="IHK244" s="89"/>
      <c r="IHL244" s="89"/>
      <c r="IHM244" s="89"/>
      <c r="IHN244" s="89"/>
      <c r="IHO244" s="89"/>
      <c r="IHP244" s="89"/>
      <c r="IHQ244" s="89"/>
      <c r="IHR244" s="89"/>
      <c r="IHS244" s="89"/>
      <c r="IHT244" s="89"/>
      <c r="IHU244" s="89"/>
      <c r="IHV244" s="89"/>
      <c r="IHW244" s="89"/>
      <c r="IHX244" s="89"/>
      <c r="IHY244" s="89"/>
      <c r="IHZ244" s="89"/>
      <c r="IIA244" s="89"/>
      <c r="IIB244" s="89"/>
      <c r="IIC244" s="89"/>
      <c r="IID244" s="89"/>
      <c r="IIE244" s="89"/>
      <c r="IIF244" s="89"/>
      <c r="IIG244" s="89"/>
      <c r="IIH244" s="89"/>
      <c r="III244" s="89"/>
      <c r="IIJ244" s="89"/>
      <c r="IIK244" s="89"/>
      <c r="IIL244" s="89"/>
      <c r="IIM244" s="89"/>
      <c r="IIN244" s="89"/>
      <c r="IIO244" s="89"/>
      <c r="IIP244" s="89"/>
      <c r="IIQ244" s="89"/>
      <c r="IIR244" s="89"/>
      <c r="IIS244" s="89"/>
      <c r="IIT244" s="89"/>
      <c r="IIU244" s="89"/>
      <c r="IIV244" s="89"/>
      <c r="IIW244" s="89"/>
      <c r="IIX244" s="89"/>
      <c r="IIY244" s="89"/>
      <c r="IIZ244" s="89"/>
      <c r="IJA244" s="89"/>
      <c r="IJB244" s="89"/>
      <c r="IJC244" s="89"/>
      <c r="IJD244" s="89"/>
      <c r="IJE244" s="89"/>
      <c r="IJF244" s="89"/>
      <c r="IJG244" s="89"/>
      <c r="IJH244" s="89"/>
      <c r="IJI244" s="89"/>
      <c r="IJJ244" s="89"/>
      <c r="IJK244" s="89"/>
      <c r="IJL244" s="89"/>
      <c r="IJM244" s="89"/>
      <c r="IJN244" s="89"/>
      <c r="IJO244" s="89"/>
      <c r="IJP244" s="89"/>
      <c r="IJQ244" s="89"/>
      <c r="IJR244" s="89"/>
      <c r="IJS244" s="89"/>
      <c r="IJT244" s="89"/>
      <c r="IJU244" s="89"/>
      <c r="IJV244" s="89"/>
      <c r="IJW244" s="89"/>
      <c r="IJX244" s="89"/>
      <c r="IJY244" s="89"/>
      <c r="IJZ244" s="89"/>
      <c r="IKA244" s="89"/>
      <c r="IKB244" s="89"/>
      <c r="IKC244" s="89"/>
      <c r="IKD244" s="89"/>
      <c r="IKE244" s="89"/>
      <c r="IKF244" s="89"/>
      <c r="IKG244" s="89"/>
      <c r="IKH244" s="89"/>
      <c r="IKI244" s="89"/>
      <c r="IKJ244" s="89"/>
      <c r="IKK244" s="89"/>
      <c r="IKL244" s="89"/>
      <c r="IKM244" s="89"/>
      <c r="IKN244" s="89"/>
      <c r="IKO244" s="89"/>
      <c r="IKP244" s="89"/>
      <c r="IKQ244" s="89"/>
      <c r="IKR244" s="89"/>
      <c r="IKS244" s="89"/>
      <c r="IKT244" s="89"/>
      <c r="IKU244" s="89"/>
      <c r="IKV244" s="89"/>
      <c r="IKW244" s="89"/>
      <c r="IKX244" s="89"/>
      <c r="IKY244" s="89"/>
      <c r="IKZ244" s="89"/>
      <c r="ILA244" s="89"/>
      <c r="ILB244" s="89"/>
      <c r="ILC244" s="89"/>
      <c r="ILD244" s="89"/>
      <c r="ILE244" s="89"/>
      <c r="ILF244" s="89"/>
      <c r="ILG244" s="89"/>
      <c r="ILH244" s="89"/>
      <c r="ILI244" s="89"/>
      <c r="ILJ244" s="89"/>
      <c r="ILK244" s="89"/>
      <c r="ILL244" s="89"/>
      <c r="ILM244" s="89"/>
      <c r="ILN244" s="89"/>
      <c r="ILO244" s="89"/>
      <c r="ILP244" s="89"/>
      <c r="ILQ244" s="89"/>
      <c r="ILR244" s="89"/>
      <c r="ILS244" s="89"/>
      <c r="ILT244" s="89"/>
      <c r="ILU244" s="89"/>
      <c r="ILV244" s="89"/>
      <c r="ILW244" s="89"/>
      <c r="ILX244" s="89"/>
      <c r="ILY244" s="89"/>
      <c r="ILZ244" s="89"/>
      <c r="IMA244" s="89"/>
      <c r="IMB244" s="89"/>
      <c r="IMC244" s="89"/>
      <c r="IMD244" s="89"/>
      <c r="IME244" s="89"/>
      <c r="IMF244" s="89"/>
      <c r="IMG244" s="89"/>
      <c r="IMH244" s="89"/>
      <c r="IMI244" s="89"/>
      <c r="IMJ244" s="89"/>
      <c r="IMK244" s="89"/>
      <c r="IML244" s="89"/>
      <c r="IMM244" s="89"/>
      <c r="IMN244" s="89"/>
      <c r="IMO244" s="89"/>
      <c r="IMP244" s="89"/>
      <c r="IMQ244" s="89"/>
      <c r="IMR244" s="89"/>
      <c r="IMS244" s="89"/>
      <c r="IMT244" s="89"/>
      <c r="IMU244" s="89"/>
      <c r="IMV244" s="89"/>
      <c r="IMW244" s="89"/>
      <c r="IMX244" s="89"/>
      <c r="IMY244" s="89"/>
      <c r="IMZ244" s="89"/>
      <c r="INA244" s="89"/>
      <c r="INB244" s="89"/>
      <c r="INC244" s="89"/>
      <c r="IND244" s="89"/>
      <c r="INE244" s="89"/>
      <c r="INF244" s="89"/>
      <c r="ING244" s="89"/>
      <c r="INH244" s="89"/>
      <c r="INI244" s="89"/>
      <c r="INJ244" s="89"/>
      <c r="INK244" s="89"/>
      <c r="INL244" s="89"/>
      <c r="INM244" s="89"/>
      <c r="INN244" s="89"/>
      <c r="INO244" s="89"/>
      <c r="INP244" s="89"/>
      <c r="INQ244" s="89"/>
      <c r="INR244" s="89"/>
      <c r="INS244" s="89"/>
      <c r="INT244" s="89"/>
      <c r="INU244" s="89"/>
      <c r="INV244" s="89"/>
      <c r="INW244" s="89"/>
      <c r="INX244" s="89"/>
      <c r="INY244" s="89"/>
      <c r="INZ244" s="89"/>
      <c r="IOA244" s="89"/>
      <c r="IOB244" s="89"/>
      <c r="IOC244" s="89"/>
      <c r="IOD244" s="89"/>
      <c r="IOE244" s="89"/>
      <c r="IOF244" s="89"/>
      <c r="IOG244" s="89"/>
      <c r="IOH244" s="89"/>
      <c r="IOI244" s="89"/>
      <c r="IOJ244" s="89"/>
      <c r="IOK244" s="89"/>
      <c r="IOL244" s="89"/>
      <c r="IOM244" s="89"/>
      <c r="ION244" s="89"/>
      <c r="IOO244" s="89"/>
      <c r="IOP244" s="89"/>
      <c r="IOQ244" s="89"/>
      <c r="IOR244" s="89"/>
      <c r="IOS244" s="89"/>
      <c r="IOT244" s="89"/>
      <c r="IOU244" s="89"/>
      <c r="IOV244" s="89"/>
      <c r="IOW244" s="89"/>
      <c r="IOX244" s="89"/>
      <c r="IOY244" s="89"/>
      <c r="IOZ244" s="89"/>
      <c r="IPA244" s="89"/>
      <c r="IPB244" s="89"/>
      <c r="IPC244" s="89"/>
      <c r="IPD244" s="89"/>
      <c r="IPE244" s="89"/>
      <c r="IPF244" s="89"/>
      <c r="IPG244" s="89"/>
      <c r="IPH244" s="89"/>
      <c r="IPI244" s="89"/>
      <c r="IPJ244" s="89"/>
      <c r="IPK244" s="89"/>
      <c r="IPL244" s="89"/>
      <c r="IPM244" s="89"/>
      <c r="IPN244" s="89"/>
      <c r="IPO244" s="89"/>
      <c r="IPP244" s="89"/>
      <c r="IPQ244" s="89"/>
      <c r="IPR244" s="89"/>
      <c r="IPS244" s="89"/>
      <c r="IPT244" s="89"/>
      <c r="IPU244" s="89"/>
      <c r="IPV244" s="89"/>
      <c r="IPW244" s="89"/>
      <c r="IPX244" s="89"/>
      <c r="IPY244" s="89"/>
      <c r="IPZ244" s="89"/>
      <c r="IQA244" s="89"/>
      <c r="IQB244" s="89"/>
      <c r="IQC244" s="89"/>
      <c r="IQD244" s="89"/>
      <c r="IQE244" s="89"/>
      <c r="IQF244" s="89"/>
      <c r="IQG244" s="89"/>
      <c r="IQH244" s="89"/>
      <c r="IQI244" s="89"/>
      <c r="IQJ244" s="89"/>
      <c r="IQK244" s="89"/>
      <c r="IQL244" s="89"/>
      <c r="IQM244" s="89"/>
      <c r="IQN244" s="89"/>
      <c r="IQO244" s="89"/>
      <c r="IQP244" s="89"/>
      <c r="IQQ244" s="89"/>
      <c r="IQR244" s="89"/>
      <c r="IQS244" s="89"/>
      <c r="IQT244" s="89"/>
      <c r="IQU244" s="89"/>
      <c r="IQV244" s="89"/>
      <c r="IQW244" s="89"/>
      <c r="IQX244" s="89"/>
      <c r="IQY244" s="89"/>
      <c r="IQZ244" s="89"/>
      <c r="IRA244" s="89"/>
      <c r="IRB244" s="89"/>
      <c r="IRC244" s="89"/>
      <c r="IRD244" s="89"/>
      <c r="IRE244" s="89"/>
      <c r="IRF244" s="89"/>
      <c r="IRG244" s="89"/>
      <c r="IRH244" s="89"/>
      <c r="IRI244" s="89"/>
      <c r="IRJ244" s="89"/>
      <c r="IRK244" s="89"/>
      <c r="IRL244" s="89"/>
      <c r="IRM244" s="89"/>
      <c r="IRN244" s="89"/>
      <c r="IRO244" s="89"/>
      <c r="IRP244" s="89"/>
      <c r="IRQ244" s="89"/>
      <c r="IRR244" s="89"/>
      <c r="IRS244" s="89"/>
      <c r="IRT244" s="89"/>
      <c r="IRU244" s="89"/>
      <c r="IRV244" s="89"/>
      <c r="IRW244" s="89"/>
      <c r="IRX244" s="89"/>
      <c r="IRY244" s="89"/>
      <c r="IRZ244" s="89"/>
      <c r="ISA244" s="89"/>
      <c r="ISB244" s="89"/>
      <c r="ISC244" s="89"/>
      <c r="ISD244" s="89"/>
      <c r="ISE244" s="89"/>
      <c r="ISF244" s="89"/>
      <c r="ISG244" s="89"/>
      <c r="ISH244" s="89"/>
      <c r="ISI244" s="89"/>
      <c r="ISJ244" s="89"/>
      <c r="ISK244" s="89"/>
      <c r="ISL244" s="89"/>
      <c r="ISM244" s="89"/>
      <c r="ISN244" s="89"/>
      <c r="ISO244" s="89"/>
      <c r="ISP244" s="89"/>
      <c r="ISQ244" s="89"/>
      <c r="ISR244" s="89"/>
      <c r="ISS244" s="89"/>
      <c r="IST244" s="89"/>
      <c r="ISU244" s="89"/>
      <c r="ISV244" s="89"/>
      <c r="ISW244" s="89"/>
      <c r="ISX244" s="89"/>
      <c r="ISY244" s="89"/>
      <c r="ISZ244" s="89"/>
      <c r="ITA244" s="89"/>
      <c r="ITB244" s="89"/>
      <c r="ITC244" s="89"/>
      <c r="ITD244" s="89"/>
      <c r="ITE244" s="89"/>
      <c r="ITF244" s="89"/>
      <c r="ITG244" s="89"/>
      <c r="ITH244" s="89"/>
      <c r="ITI244" s="89"/>
      <c r="ITJ244" s="89"/>
      <c r="ITK244" s="89"/>
      <c r="ITL244" s="89"/>
      <c r="ITM244" s="89"/>
      <c r="ITN244" s="89"/>
      <c r="ITO244" s="89"/>
      <c r="ITP244" s="89"/>
      <c r="ITQ244" s="89"/>
      <c r="ITR244" s="89"/>
      <c r="ITS244" s="89"/>
      <c r="ITT244" s="89"/>
      <c r="ITU244" s="89"/>
      <c r="ITV244" s="89"/>
      <c r="ITW244" s="89"/>
      <c r="ITX244" s="89"/>
      <c r="ITY244" s="89"/>
      <c r="ITZ244" s="89"/>
      <c r="IUA244" s="89"/>
      <c r="IUB244" s="89"/>
      <c r="IUC244" s="89"/>
      <c r="IUD244" s="89"/>
      <c r="IUE244" s="89"/>
      <c r="IUF244" s="89"/>
      <c r="IUG244" s="89"/>
      <c r="IUH244" s="89"/>
      <c r="IUI244" s="89"/>
      <c r="IUJ244" s="89"/>
      <c r="IUK244" s="89"/>
      <c r="IUL244" s="89"/>
      <c r="IUM244" s="89"/>
      <c r="IUN244" s="89"/>
      <c r="IUO244" s="89"/>
      <c r="IUP244" s="89"/>
      <c r="IUQ244" s="89"/>
      <c r="IUR244" s="89"/>
      <c r="IUS244" s="89"/>
      <c r="IUT244" s="89"/>
      <c r="IUU244" s="89"/>
      <c r="IUV244" s="89"/>
      <c r="IUW244" s="89"/>
      <c r="IUX244" s="89"/>
      <c r="IUY244" s="89"/>
      <c r="IUZ244" s="89"/>
      <c r="IVA244" s="89"/>
      <c r="IVB244" s="89"/>
      <c r="IVC244" s="89"/>
      <c r="IVD244" s="89"/>
      <c r="IVE244" s="89"/>
      <c r="IVF244" s="89"/>
      <c r="IVG244" s="89"/>
      <c r="IVH244" s="89"/>
      <c r="IVI244" s="89"/>
      <c r="IVJ244" s="89"/>
      <c r="IVK244" s="89"/>
      <c r="IVL244" s="89"/>
      <c r="IVM244" s="89"/>
      <c r="IVN244" s="89"/>
      <c r="IVO244" s="89"/>
      <c r="IVP244" s="89"/>
      <c r="IVQ244" s="89"/>
      <c r="IVR244" s="89"/>
      <c r="IVS244" s="89"/>
      <c r="IVT244" s="89"/>
      <c r="IVU244" s="89"/>
      <c r="IVV244" s="89"/>
      <c r="IVW244" s="89"/>
      <c r="IVX244" s="89"/>
      <c r="IVY244" s="89"/>
      <c r="IVZ244" s="89"/>
      <c r="IWA244" s="89"/>
      <c r="IWB244" s="89"/>
      <c r="IWC244" s="89"/>
      <c r="IWD244" s="89"/>
      <c r="IWE244" s="89"/>
      <c r="IWF244" s="89"/>
      <c r="IWG244" s="89"/>
      <c r="IWH244" s="89"/>
      <c r="IWI244" s="89"/>
      <c r="IWJ244" s="89"/>
      <c r="IWK244" s="89"/>
      <c r="IWL244" s="89"/>
      <c r="IWM244" s="89"/>
      <c r="IWN244" s="89"/>
      <c r="IWO244" s="89"/>
      <c r="IWP244" s="89"/>
      <c r="IWQ244" s="89"/>
      <c r="IWR244" s="89"/>
      <c r="IWS244" s="89"/>
      <c r="IWT244" s="89"/>
      <c r="IWU244" s="89"/>
      <c r="IWV244" s="89"/>
      <c r="IWW244" s="89"/>
      <c r="IWX244" s="89"/>
      <c r="IWY244" s="89"/>
      <c r="IWZ244" s="89"/>
      <c r="IXA244" s="89"/>
      <c r="IXB244" s="89"/>
      <c r="IXC244" s="89"/>
      <c r="IXD244" s="89"/>
      <c r="IXE244" s="89"/>
      <c r="IXF244" s="89"/>
      <c r="IXG244" s="89"/>
      <c r="IXH244" s="89"/>
      <c r="IXI244" s="89"/>
      <c r="IXJ244" s="89"/>
      <c r="IXK244" s="89"/>
      <c r="IXL244" s="89"/>
      <c r="IXM244" s="89"/>
      <c r="IXN244" s="89"/>
      <c r="IXO244" s="89"/>
      <c r="IXP244" s="89"/>
      <c r="IXQ244" s="89"/>
      <c r="IXR244" s="89"/>
      <c r="IXS244" s="89"/>
      <c r="IXT244" s="89"/>
      <c r="IXU244" s="89"/>
      <c r="IXV244" s="89"/>
      <c r="IXW244" s="89"/>
      <c r="IXX244" s="89"/>
      <c r="IXY244" s="89"/>
      <c r="IXZ244" s="89"/>
      <c r="IYA244" s="89"/>
      <c r="IYB244" s="89"/>
      <c r="IYC244" s="89"/>
      <c r="IYD244" s="89"/>
      <c r="IYE244" s="89"/>
      <c r="IYF244" s="89"/>
      <c r="IYG244" s="89"/>
      <c r="IYH244" s="89"/>
      <c r="IYI244" s="89"/>
      <c r="IYJ244" s="89"/>
      <c r="IYK244" s="89"/>
      <c r="IYL244" s="89"/>
      <c r="IYM244" s="89"/>
      <c r="IYN244" s="89"/>
      <c r="IYO244" s="89"/>
      <c r="IYP244" s="89"/>
      <c r="IYQ244" s="89"/>
      <c r="IYR244" s="89"/>
      <c r="IYS244" s="89"/>
      <c r="IYT244" s="89"/>
      <c r="IYU244" s="89"/>
      <c r="IYV244" s="89"/>
      <c r="IYW244" s="89"/>
      <c r="IYX244" s="89"/>
      <c r="IYY244" s="89"/>
      <c r="IYZ244" s="89"/>
      <c r="IZA244" s="89"/>
      <c r="IZB244" s="89"/>
      <c r="IZC244" s="89"/>
      <c r="IZD244" s="89"/>
      <c r="IZE244" s="89"/>
      <c r="IZF244" s="89"/>
      <c r="IZG244" s="89"/>
      <c r="IZH244" s="89"/>
      <c r="IZI244" s="89"/>
      <c r="IZJ244" s="89"/>
      <c r="IZK244" s="89"/>
      <c r="IZL244" s="89"/>
      <c r="IZM244" s="89"/>
      <c r="IZN244" s="89"/>
      <c r="IZO244" s="89"/>
      <c r="IZP244" s="89"/>
      <c r="IZQ244" s="89"/>
      <c r="IZR244" s="89"/>
      <c r="IZS244" s="89"/>
      <c r="IZT244" s="89"/>
      <c r="IZU244" s="89"/>
      <c r="IZV244" s="89"/>
      <c r="IZW244" s="89"/>
      <c r="IZX244" s="89"/>
      <c r="IZY244" s="89"/>
      <c r="IZZ244" s="89"/>
      <c r="JAA244" s="89"/>
      <c r="JAB244" s="89"/>
      <c r="JAC244" s="89"/>
      <c r="JAD244" s="89"/>
      <c r="JAE244" s="89"/>
      <c r="JAF244" s="89"/>
      <c r="JAG244" s="89"/>
      <c r="JAH244" s="89"/>
      <c r="JAI244" s="89"/>
      <c r="JAJ244" s="89"/>
      <c r="JAK244" s="89"/>
      <c r="JAL244" s="89"/>
      <c r="JAM244" s="89"/>
      <c r="JAN244" s="89"/>
      <c r="JAO244" s="89"/>
      <c r="JAP244" s="89"/>
      <c r="JAQ244" s="89"/>
      <c r="JAR244" s="89"/>
      <c r="JAS244" s="89"/>
      <c r="JAT244" s="89"/>
      <c r="JAU244" s="89"/>
      <c r="JAV244" s="89"/>
      <c r="JAW244" s="89"/>
      <c r="JAX244" s="89"/>
      <c r="JAY244" s="89"/>
      <c r="JAZ244" s="89"/>
      <c r="JBA244" s="89"/>
      <c r="JBB244" s="89"/>
      <c r="JBC244" s="89"/>
      <c r="JBD244" s="89"/>
      <c r="JBE244" s="89"/>
      <c r="JBF244" s="89"/>
      <c r="JBG244" s="89"/>
      <c r="JBH244" s="89"/>
      <c r="JBI244" s="89"/>
      <c r="JBJ244" s="89"/>
      <c r="JBK244" s="89"/>
      <c r="JBL244" s="89"/>
      <c r="JBM244" s="89"/>
      <c r="JBN244" s="89"/>
      <c r="JBO244" s="89"/>
      <c r="JBP244" s="89"/>
      <c r="JBQ244" s="89"/>
      <c r="JBR244" s="89"/>
      <c r="JBS244" s="89"/>
      <c r="JBT244" s="89"/>
      <c r="JBU244" s="89"/>
      <c r="JBV244" s="89"/>
      <c r="JBW244" s="89"/>
      <c r="JBX244" s="89"/>
      <c r="JBY244" s="89"/>
      <c r="JBZ244" s="89"/>
      <c r="JCA244" s="89"/>
      <c r="JCB244" s="89"/>
      <c r="JCC244" s="89"/>
      <c r="JCD244" s="89"/>
      <c r="JCE244" s="89"/>
      <c r="JCF244" s="89"/>
      <c r="JCG244" s="89"/>
      <c r="JCH244" s="89"/>
      <c r="JCI244" s="89"/>
      <c r="JCJ244" s="89"/>
      <c r="JCK244" s="89"/>
      <c r="JCL244" s="89"/>
      <c r="JCM244" s="89"/>
      <c r="JCN244" s="89"/>
      <c r="JCO244" s="89"/>
      <c r="JCP244" s="89"/>
      <c r="JCQ244" s="89"/>
      <c r="JCR244" s="89"/>
      <c r="JCS244" s="89"/>
      <c r="JCT244" s="89"/>
      <c r="JCU244" s="89"/>
      <c r="JCV244" s="89"/>
      <c r="JCW244" s="89"/>
      <c r="JCX244" s="89"/>
      <c r="JCY244" s="89"/>
      <c r="JCZ244" s="89"/>
      <c r="JDA244" s="89"/>
      <c r="JDB244" s="89"/>
      <c r="JDC244" s="89"/>
      <c r="JDD244" s="89"/>
      <c r="JDE244" s="89"/>
      <c r="JDF244" s="89"/>
      <c r="JDG244" s="89"/>
      <c r="JDH244" s="89"/>
      <c r="JDI244" s="89"/>
      <c r="JDJ244" s="89"/>
      <c r="JDK244" s="89"/>
      <c r="JDL244" s="89"/>
      <c r="JDM244" s="89"/>
      <c r="JDN244" s="89"/>
      <c r="JDO244" s="89"/>
      <c r="JDP244" s="89"/>
      <c r="JDQ244" s="89"/>
      <c r="JDR244" s="89"/>
      <c r="JDS244" s="89"/>
      <c r="JDT244" s="89"/>
      <c r="JDU244" s="89"/>
      <c r="JDV244" s="89"/>
      <c r="JDW244" s="89"/>
      <c r="JDX244" s="89"/>
      <c r="JDY244" s="89"/>
      <c r="JDZ244" s="89"/>
      <c r="JEA244" s="89"/>
      <c r="JEB244" s="89"/>
      <c r="JEC244" s="89"/>
      <c r="JED244" s="89"/>
      <c r="JEE244" s="89"/>
      <c r="JEF244" s="89"/>
      <c r="JEG244" s="89"/>
      <c r="JEH244" s="89"/>
      <c r="JEI244" s="89"/>
      <c r="JEJ244" s="89"/>
      <c r="JEK244" s="89"/>
      <c r="JEL244" s="89"/>
      <c r="JEM244" s="89"/>
      <c r="JEN244" s="89"/>
      <c r="JEO244" s="89"/>
      <c r="JEP244" s="89"/>
      <c r="JEQ244" s="89"/>
      <c r="JER244" s="89"/>
      <c r="JES244" s="89"/>
      <c r="JET244" s="89"/>
      <c r="JEU244" s="89"/>
      <c r="JEV244" s="89"/>
      <c r="JEW244" s="89"/>
      <c r="JEX244" s="89"/>
      <c r="JEY244" s="89"/>
      <c r="JEZ244" s="89"/>
      <c r="JFA244" s="89"/>
      <c r="JFB244" s="89"/>
      <c r="JFC244" s="89"/>
      <c r="JFD244" s="89"/>
      <c r="JFE244" s="89"/>
      <c r="JFF244" s="89"/>
      <c r="JFG244" s="89"/>
      <c r="JFH244" s="89"/>
      <c r="JFI244" s="89"/>
      <c r="JFJ244" s="89"/>
      <c r="JFK244" s="89"/>
      <c r="JFL244" s="89"/>
      <c r="JFM244" s="89"/>
      <c r="JFN244" s="89"/>
      <c r="JFO244" s="89"/>
      <c r="JFP244" s="89"/>
      <c r="JFQ244" s="89"/>
      <c r="JFR244" s="89"/>
      <c r="JFS244" s="89"/>
      <c r="JFT244" s="89"/>
      <c r="JFU244" s="89"/>
      <c r="JFV244" s="89"/>
      <c r="JFW244" s="89"/>
      <c r="JFX244" s="89"/>
      <c r="JFY244" s="89"/>
      <c r="JFZ244" s="89"/>
      <c r="JGA244" s="89"/>
      <c r="JGB244" s="89"/>
      <c r="JGC244" s="89"/>
      <c r="JGD244" s="89"/>
      <c r="JGE244" s="89"/>
      <c r="JGF244" s="89"/>
      <c r="JGG244" s="89"/>
      <c r="JGH244" s="89"/>
      <c r="JGI244" s="89"/>
      <c r="JGJ244" s="89"/>
      <c r="JGK244" s="89"/>
      <c r="JGL244" s="89"/>
      <c r="JGM244" s="89"/>
      <c r="JGN244" s="89"/>
      <c r="JGO244" s="89"/>
      <c r="JGP244" s="89"/>
      <c r="JGQ244" s="89"/>
      <c r="JGR244" s="89"/>
      <c r="JGS244" s="89"/>
      <c r="JGT244" s="89"/>
      <c r="JGU244" s="89"/>
      <c r="JGV244" s="89"/>
      <c r="JGW244" s="89"/>
      <c r="JGX244" s="89"/>
      <c r="JGY244" s="89"/>
      <c r="JGZ244" s="89"/>
      <c r="JHA244" s="89"/>
      <c r="JHB244" s="89"/>
      <c r="JHC244" s="89"/>
      <c r="JHD244" s="89"/>
      <c r="JHE244" s="89"/>
      <c r="JHF244" s="89"/>
      <c r="JHG244" s="89"/>
      <c r="JHH244" s="89"/>
      <c r="JHI244" s="89"/>
      <c r="JHJ244" s="89"/>
      <c r="JHK244" s="89"/>
      <c r="JHL244" s="89"/>
      <c r="JHM244" s="89"/>
      <c r="JHN244" s="89"/>
      <c r="JHO244" s="89"/>
      <c r="JHP244" s="89"/>
      <c r="JHQ244" s="89"/>
      <c r="JHR244" s="89"/>
      <c r="JHS244" s="89"/>
      <c r="JHT244" s="89"/>
      <c r="JHU244" s="89"/>
      <c r="JHV244" s="89"/>
      <c r="JHW244" s="89"/>
      <c r="JHX244" s="89"/>
      <c r="JHY244" s="89"/>
      <c r="JHZ244" s="89"/>
      <c r="JIA244" s="89"/>
      <c r="JIB244" s="89"/>
      <c r="JIC244" s="89"/>
      <c r="JID244" s="89"/>
      <c r="JIE244" s="89"/>
      <c r="JIF244" s="89"/>
      <c r="JIG244" s="89"/>
      <c r="JIH244" s="89"/>
      <c r="JII244" s="89"/>
      <c r="JIJ244" s="89"/>
      <c r="JIK244" s="89"/>
      <c r="JIL244" s="89"/>
      <c r="JIM244" s="89"/>
      <c r="JIN244" s="89"/>
      <c r="JIO244" s="89"/>
      <c r="JIP244" s="89"/>
      <c r="JIQ244" s="89"/>
      <c r="JIR244" s="89"/>
      <c r="JIS244" s="89"/>
      <c r="JIT244" s="89"/>
      <c r="JIU244" s="89"/>
      <c r="JIV244" s="89"/>
      <c r="JIW244" s="89"/>
      <c r="JIX244" s="89"/>
      <c r="JIY244" s="89"/>
      <c r="JIZ244" s="89"/>
      <c r="JJA244" s="89"/>
      <c r="JJB244" s="89"/>
      <c r="JJC244" s="89"/>
      <c r="JJD244" s="89"/>
      <c r="JJE244" s="89"/>
      <c r="JJF244" s="89"/>
      <c r="JJG244" s="89"/>
      <c r="JJH244" s="89"/>
      <c r="JJI244" s="89"/>
      <c r="JJJ244" s="89"/>
      <c r="JJK244" s="89"/>
      <c r="JJL244" s="89"/>
      <c r="JJM244" s="89"/>
      <c r="JJN244" s="89"/>
      <c r="JJO244" s="89"/>
      <c r="JJP244" s="89"/>
      <c r="JJQ244" s="89"/>
      <c r="JJR244" s="89"/>
      <c r="JJS244" s="89"/>
      <c r="JJT244" s="89"/>
      <c r="JJU244" s="89"/>
      <c r="JJV244" s="89"/>
      <c r="JJW244" s="89"/>
      <c r="JJX244" s="89"/>
      <c r="JJY244" s="89"/>
      <c r="JJZ244" s="89"/>
      <c r="JKA244" s="89"/>
      <c r="JKB244" s="89"/>
      <c r="JKC244" s="89"/>
      <c r="JKD244" s="89"/>
      <c r="JKE244" s="89"/>
      <c r="JKF244" s="89"/>
      <c r="JKG244" s="89"/>
      <c r="JKH244" s="89"/>
      <c r="JKI244" s="89"/>
      <c r="JKJ244" s="89"/>
      <c r="JKK244" s="89"/>
      <c r="JKL244" s="89"/>
      <c r="JKM244" s="89"/>
      <c r="JKN244" s="89"/>
      <c r="JKO244" s="89"/>
      <c r="JKP244" s="89"/>
      <c r="JKQ244" s="89"/>
      <c r="JKR244" s="89"/>
      <c r="JKS244" s="89"/>
      <c r="JKT244" s="89"/>
      <c r="JKU244" s="89"/>
      <c r="JKV244" s="89"/>
      <c r="JKW244" s="89"/>
      <c r="JKX244" s="89"/>
      <c r="JKY244" s="89"/>
      <c r="JKZ244" s="89"/>
      <c r="JLA244" s="89"/>
      <c r="JLB244" s="89"/>
      <c r="JLC244" s="89"/>
      <c r="JLD244" s="89"/>
      <c r="JLE244" s="89"/>
      <c r="JLF244" s="89"/>
      <c r="JLG244" s="89"/>
      <c r="JLH244" s="89"/>
      <c r="JLI244" s="89"/>
      <c r="JLJ244" s="89"/>
      <c r="JLK244" s="89"/>
      <c r="JLL244" s="89"/>
      <c r="JLM244" s="89"/>
      <c r="JLN244" s="89"/>
      <c r="JLO244" s="89"/>
      <c r="JLP244" s="89"/>
      <c r="JLQ244" s="89"/>
      <c r="JLR244" s="89"/>
      <c r="JLS244" s="89"/>
      <c r="JLT244" s="89"/>
      <c r="JLU244" s="89"/>
      <c r="JLV244" s="89"/>
      <c r="JLW244" s="89"/>
      <c r="JLX244" s="89"/>
      <c r="JLY244" s="89"/>
      <c r="JLZ244" s="89"/>
      <c r="JMA244" s="89"/>
      <c r="JMB244" s="89"/>
      <c r="JMC244" s="89"/>
      <c r="JMD244" s="89"/>
      <c r="JME244" s="89"/>
      <c r="JMF244" s="89"/>
      <c r="JMG244" s="89"/>
      <c r="JMH244" s="89"/>
      <c r="JMI244" s="89"/>
      <c r="JMJ244" s="89"/>
      <c r="JMK244" s="89"/>
      <c r="JML244" s="89"/>
      <c r="JMM244" s="89"/>
      <c r="JMN244" s="89"/>
      <c r="JMO244" s="89"/>
      <c r="JMP244" s="89"/>
      <c r="JMQ244" s="89"/>
      <c r="JMR244" s="89"/>
      <c r="JMS244" s="89"/>
      <c r="JMT244" s="89"/>
      <c r="JMU244" s="89"/>
      <c r="JMV244" s="89"/>
      <c r="JMW244" s="89"/>
      <c r="JMX244" s="89"/>
      <c r="JMY244" s="89"/>
      <c r="JMZ244" s="89"/>
      <c r="JNA244" s="89"/>
      <c r="JNB244" s="89"/>
      <c r="JNC244" s="89"/>
      <c r="JND244" s="89"/>
      <c r="JNE244" s="89"/>
      <c r="JNF244" s="89"/>
      <c r="JNG244" s="89"/>
      <c r="JNH244" s="89"/>
      <c r="JNI244" s="89"/>
      <c r="JNJ244" s="89"/>
      <c r="JNK244" s="89"/>
      <c r="JNL244" s="89"/>
      <c r="JNM244" s="89"/>
      <c r="JNN244" s="89"/>
      <c r="JNO244" s="89"/>
      <c r="JNP244" s="89"/>
      <c r="JNQ244" s="89"/>
      <c r="JNR244" s="89"/>
      <c r="JNS244" s="89"/>
      <c r="JNT244" s="89"/>
      <c r="JNU244" s="89"/>
      <c r="JNV244" s="89"/>
      <c r="JNW244" s="89"/>
      <c r="JNX244" s="89"/>
      <c r="JNY244" s="89"/>
      <c r="JNZ244" s="89"/>
      <c r="JOA244" s="89"/>
      <c r="JOB244" s="89"/>
      <c r="JOC244" s="89"/>
      <c r="JOD244" s="89"/>
      <c r="JOE244" s="89"/>
      <c r="JOF244" s="89"/>
      <c r="JOG244" s="89"/>
      <c r="JOH244" s="89"/>
      <c r="JOI244" s="89"/>
      <c r="JOJ244" s="89"/>
      <c r="JOK244" s="89"/>
      <c r="JOL244" s="89"/>
      <c r="JOM244" s="89"/>
      <c r="JON244" s="89"/>
      <c r="JOO244" s="89"/>
      <c r="JOP244" s="89"/>
      <c r="JOQ244" s="89"/>
      <c r="JOR244" s="89"/>
      <c r="JOS244" s="89"/>
      <c r="JOT244" s="89"/>
      <c r="JOU244" s="89"/>
      <c r="JOV244" s="89"/>
      <c r="JOW244" s="89"/>
      <c r="JOX244" s="89"/>
      <c r="JOY244" s="89"/>
      <c r="JOZ244" s="89"/>
      <c r="JPA244" s="89"/>
      <c r="JPB244" s="89"/>
      <c r="JPC244" s="89"/>
      <c r="JPD244" s="89"/>
      <c r="JPE244" s="89"/>
      <c r="JPF244" s="89"/>
      <c r="JPG244" s="89"/>
      <c r="JPH244" s="89"/>
      <c r="JPI244" s="89"/>
      <c r="JPJ244" s="89"/>
      <c r="JPK244" s="89"/>
      <c r="JPL244" s="89"/>
      <c r="JPM244" s="89"/>
      <c r="JPN244" s="89"/>
      <c r="JPO244" s="89"/>
      <c r="JPP244" s="89"/>
      <c r="JPQ244" s="89"/>
      <c r="JPR244" s="89"/>
      <c r="JPS244" s="89"/>
      <c r="JPT244" s="89"/>
      <c r="JPU244" s="89"/>
      <c r="JPV244" s="89"/>
      <c r="JPW244" s="89"/>
      <c r="JPX244" s="89"/>
      <c r="JPY244" s="89"/>
      <c r="JPZ244" s="89"/>
      <c r="JQA244" s="89"/>
      <c r="JQB244" s="89"/>
      <c r="JQC244" s="89"/>
      <c r="JQD244" s="89"/>
      <c r="JQE244" s="89"/>
      <c r="JQF244" s="89"/>
      <c r="JQG244" s="89"/>
      <c r="JQH244" s="89"/>
      <c r="JQI244" s="89"/>
      <c r="JQJ244" s="89"/>
      <c r="JQK244" s="89"/>
      <c r="JQL244" s="89"/>
      <c r="JQM244" s="89"/>
      <c r="JQN244" s="89"/>
      <c r="JQO244" s="89"/>
      <c r="JQP244" s="89"/>
      <c r="JQQ244" s="89"/>
      <c r="JQR244" s="89"/>
      <c r="JQS244" s="89"/>
      <c r="JQT244" s="89"/>
      <c r="JQU244" s="89"/>
      <c r="JQV244" s="89"/>
      <c r="JQW244" s="89"/>
      <c r="JQX244" s="89"/>
      <c r="JQY244" s="89"/>
      <c r="JQZ244" s="89"/>
      <c r="JRA244" s="89"/>
      <c r="JRB244" s="89"/>
      <c r="JRC244" s="89"/>
      <c r="JRD244" s="89"/>
      <c r="JRE244" s="89"/>
      <c r="JRF244" s="89"/>
      <c r="JRG244" s="89"/>
      <c r="JRH244" s="89"/>
      <c r="JRI244" s="89"/>
      <c r="JRJ244" s="89"/>
      <c r="JRK244" s="89"/>
      <c r="JRL244" s="89"/>
      <c r="JRM244" s="89"/>
      <c r="JRN244" s="89"/>
      <c r="JRO244" s="89"/>
      <c r="JRP244" s="89"/>
      <c r="JRQ244" s="89"/>
      <c r="JRR244" s="89"/>
      <c r="JRS244" s="89"/>
      <c r="JRT244" s="89"/>
      <c r="JRU244" s="89"/>
      <c r="JRV244" s="89"/>
      <c r="JRW244" s="89"/>
      <c r="JRX244" s="89"/>
      <c r="JRY244" s="89"/>
      <c r="JRZ244" s="89"/>
      <c r="JSA244" s="89"/>
      <c r="JSB244" s="89"/>
      <c r="JSC244" s="89"/>
      <c r="JSD244" s="89"/>
      <c r="JSE244" s="89"/>
      <c r="JSF244" s="89"/>
      <c r="JSG244" s="89"/>
      <c r="JSH244" s="89"/>
      <c r="JSI244" s="89"/>
      <c r="JSJ244" s="89"/>
      <c r="JSK244" s="89"/>
      <c r="JSL244" s="89"/>
      <c r="JSM244" s="89"/>
      <c r="JSN244" s="89"/>
      <c r="JSO244" s="89"/>
      <c r="JSP244" s="89"/>
      <c r="JSQ244" s="89"/>
      <c r="JSR244" s="89"/>
      <c r="JSS244" s="89"/>
      <c r="JST244" s="89"/>
      <c r="JSU244" s="89"/>
      <c r="JSV244" s="89"/>
      <c r="JSW244" s="89"/>
      <c r="JSX244" s="89"/>
      <c r="JSY244" s="89"/>
      <c r="JSZ244" s="89"/>
      <c r="JTA244" s="89"/>
      <c r="JTB244" s="89"/>
      <c r="JTC244" s="89"/>
      <c r="JTD244" s="89"/>
      <c r="JTE244" s="89"/>
      <c r="JTF244" s="89"/>
      <c r="JTG244" s="89"/>
      <c r="JTH244" s="89"/>
      <c r="JTI244" s="89"/>
      <c r="JTJ244" s="89"/>
      <c r="JTK244" s="89"/>
      <c r="JTL244" s="89"/>
      <c r="JTM244" s="89"/>
      <c r="JTN244" s="89"/>
      <c r="JTO244" s="89"/>
      <c r="JTP244" s="89"/>
      <c r="JTQ244" s="89"/>
      <c r="JTR244" s="89"/>
      <c r="JTS244" s="89"/>
      <c r="JTT244" s="89"/>
      <c r="JTU244" s="89"/>
      <c r="JTV244" s="89"/>
      <c r="JTW244" s="89"/>
      <c r="JTX244" s="89"/>
      <c r="JTY244" s="89"/>
      <c r="JTZ244" s="89"/>
      <c r="JUA244" s="89"/>
      <c r="JUB244" s="89"/>
      <c r="JUC244" s="89"/>
      <c r="JUD244" s="89"/>
      <c r="JUE244" s="89"/>
      <c r="JUF244" s="89"/>
      <c r="JUG244" s="89"/>
      <c r="JUH244" s="89"/>
      <c r="JUI244" s="89"/>
      <c r="JUJ244" s="89"/>
      <c r="JUK244" s="89"/>
      <c r="JUL244" s="89"/>
      <c r="JUM244" s="89"/>
      <c r="JUN244" s="89"/>
      <c r="JUO244" s="89"/>
      <c r="JUP244" s="89"/>
      <c r="JUQ244" s="89"/>
      <c r="JUR244" s="89"/>
      <c r="JUS244" s="89"/>
      <c r="JUT244" s="89"/>
      <c r="JUU244" s="89"/>
      <c r="JUV244" s="89"/>
      <c r="JUW244" s="89"/>
      <c r="JUX244" s="89"/>
      <c r="JUY244" s="89"/>
      <c r="JUZ244" s="89"/>
      <c r="JVA244" s="89"/>
      <c r="JVB244" s="89"/>
      <c r="JVC244" s="89"/>
      <c r="JVD244" s="89"/>
      <c r="JVE244" s="89"/>
      <c r="JVF244" s="89"/>
      <c r="JVG244" s="89"/>
      <c r="JVH244" s="89"/>
      <c r="JVI244" s="89"/>
      <c r="JVJ244" s="89"/>
      <c r="JVK244" s="89"/>
      <c r="JVL244" s="89"/>
      <c r="JVM244" s="89"/>
      <c r="JVN244" s="89"/>
      <c r="JVO244" s="89"/>
      <c r="JVP244" s="89"/>
      <c r="JVQ244" s="89"/>
      <c r="JVR244" s="89"/>
      <c r="JVS244" s="89"/>
      <c r="JVT244" s="89"/>
      <c r="JVU244" s="89"/>
      <c r="JVV244" s="89"/>
      <c r="JVW244" s="89"/>
      <c r="JVX244" s="89"/>
      <c r="JVY244" s="89"/>
      <c r="JVZ244" s="89"/>
      <c r="JWA244" s="89"/>
      <c r="JWB244" s="89"/>
      <c r="JWC244" s="89"/>
      <c r="JWD244" s="89"/>
      <c r="JWE244" s="89"/>
      <c r="JWF244" s="89"/>
      <c r="JWG244" s="89"/>
      <c r="JWH244" s="89"/>
      <c r="JWI244" s="89"/>
      <c r="JWJ244" s="89"/>
      <c r="JWK244" s="89"/>
      <c r="JWL244" s="89"/>
      <c r="JWM244" s="89"/>
      <c r="JWN244" s="89"/>
      <c r="JWO244" s="89"/>
      <c r="JWP244" s="89"/>
      <c r="JWQ244" s="89"/>
      <c r="JWR244" s="89"/>
      <c r="JWS244" s="89"/>
      <c r="JWT244" s="89"/>
      <c r="JWU244" s="89"/>
      <c r="JWV244" s="89"/>
      <c r="JWW244" s="89"/>
      <c r="JWX244" s="89"/>
      <c r="JWY244" s="89"/>
      <c r="JWZ244" s="89"/>
      <c r="JXA244" s="89"/>
      <c r="JXB244" s="89"/>
      <c r="JXC244" s="89"/>
      <c r="JXD244" s="89"/>
      <c r="JXE244" s="89"/>
      <c r="JXF244" s="89"/>
      <c r="JXG244" s="89"/>
      <c r="JXH244" s="89"/>
      <c r="JXI244" s="89"/>
      <c r="JXJ244" s="89"/>
      <c r="JXK244" s="89"/>
      <c r="JXL244" s="89"/>
      <c r="JXM244" s="89"/>
      <c r="JXN244" s="89"/>
      <c r="JXO244" s="89"/>
      <c r="JXP244" s="89"/>
      <c r="JXQ244" s="89"/>
      <c r="JXR244" s="89"/>
      <c r="JXS244" s="89"/>
      <c r="JXT244" s="89"/>
      <c r="JXU244" s="89"/>
      <c r="JXV244" s="89"/>
      <c r="JXW244" s="89"/>
      <c r="JXX244" s="89"/>
      <c r="JXY244" s="89"/>
      <c r="JXZ244" s="89"/>
      <c r="JYA244" s="89"/>
      <c r="JYB244" s="89"/>
      <c r="JYC244" s="89"/>
      <c r="JYD244" s="89"/>
      <c r="JYE244" s="89"/>
      <c r="JYF244" s="89"/>
      <c r="JYG244" s="89"/>
      <c r="JYH244" s="89"/>
      <c r="JYI244" s="89"/>
      <c r="JYJ244" s="89"/>
      <c r="JYK244" s="89"/>
      <c r="JYL244" s="89"/>
      <c r="JYM244" s="89"/>
      <c r="JYN244" s="89"/>
      <c r="JYO244" s="89"/>
      <c r="JYP244" s="89"/>
      <c r="JYQ244" s="89"/>
      <c r="JYR244" s="89"/>
      <c r="JYS244" s="89"/>
      <c r="JYT244" s="89"/>
      <c r="JYU244" s="89"/>
      <c r="JYV244" s="89"/>
      <c r="JYW244" s="89"/>
      <c r="JYX244" s="89"/>
      <c r="JYY244" s="89"/>
      <c r="JYZ244" s="89"/>
      <c r="JZA244" s="89"/>
      <c r="JZB244" s="89"/>
      <c r="JZC244" s="89"/>
      <c r="JZD244" s="89"/>
      <c r="JZE244" s="89"/>
      <c r="JZF244" s="89"/>
      <c r="JZG244" s="89"/>
      <c r="JZH244" s="89"/>
      <c r="JZI244" s="89"/>
      <c r="JZJ244" s="89"/>
      <c r="JZK244" s="89"/>
      <c r="JZL244" s="89"/>
      <c r="JZM244" s="89"/>
      <c r="JZN244" s="89"/>
      <c r="JZO244" s="89"/>
      <c r="JZP244" s="89"/>
      <c r="JZQ244" s="89"/>
      <c r="JZR244" s="89"/>
      <c r="JZS244" s="89"/>
      <c r="JZT244" s="89"/>
      <c r="JZU244" s="89"/>
      <c r="JZV244" s="89"/>
      <c r="JZW244" s="89"/>
      <c r="JZX244" s="89"/>
      <c r="JZY244" s="89"/>
      <c r="JZZ244" s="89"/>
      <c r="KAA244" s="89"/>
      <c r="KAB244" s="89"/>
      <c r="KAC244" s="89"/>
      <c r="KAD244" s="89"/>
      <c r="KAE244" s="89"/>
      <c r="KAF244" s="89"/>
      <c r="KAG244" s="89"/>
      <c r="KAH244" s="89"/>
      <c r="KAI244" s="89"/>
      <c r="KAJ244" s="89"/>
      <c r="KAK244" s="89"/>
      <c r="KAL244" s="89"/>
      <c r="KAM244" s="89"/>
      <c r="KAN244" s="89"/>
      <c r="KAO244" s="89"/>
      <c r="KAP244" s="89"/>
      <c r="KAQ244" s="89"/>
      <c r="KAR244" s="89"/>
      <c r="KAS244" s="89"/>
      <c r="KAT244" s="89"/>
      <c r="KAU244" s="89"/>
      <c r="KAV244" s="89"/>
      <c r="KAW244" s="89"/>
      <c r="KAX244" s="89"/>
      <c r="KAY244" s="89"/>
      <c r="KAZ244" s="89"/>
      <c r="KBA244" s="89"/>
      <c r="KBB244" s="89"/>
      <c r="KBC244" s="89"/>
      <c r="KBD244" s="89"/>
      <c r="KBE244" s="89"/>
      <c r="KBF244" s="89"/>
      <c r="KBG244" s="89"/>
      <c r="KBH244" s="89"/>
      <c r="KBI244" s="89"/>
      <c r="KBJ244" s="89"/>
      <c r="KBK244" s="89"/>
      <c r="KBL244" s="89"/>
      <c r="KBM244" s="89"/>
      <c r="KBN244" s="89"/>
      <c r="KBO244" s="89"/>
      <c r="KBP244" s="89"/>
      <c r="KBQ244" s="89"/>
      <c r="KBR244" s="89"/>
      <c r="KBS244" s="89"/>
      <c r="KBT244" s="89"/>
      <c r="KBU244" s="89"/>
      <c r="KBV244" s="89"/>
      <c r="KBW244" s="89"/>
      <c r="KBX244" s="89"/>
      <c r="KBY244" s="89"/>
      <c r="KBZ244" s="89"/>
      <c r="KCA244" s="89"/>
      <c r="KCB244" s="89"/>
      <c r="KCC244" s="89"/>
      <c r="KCD244" s="89"/>
      <c r="KCE244" s="89"/>
      <c r="KCF244" s="89"/>
      <c r="KCG244" s="89"/>
      <c r="KCH244" s="89"/>
      <c r="KCI244" s="89"/>
      <c r="KCJ244" s="89"/>
      <c r="KCK244" s="89"/>
      <c r="KCL244" s="89"/>
      <c r="KCM244" s="89"/>
      <c r="KCN244" s="89"/>
      <c r="KCO244" s="89"/>
      <c r="KCP244" s="89"/>
      <c r="KCQ244" s="89"/>
      <c r="KCR244" s="89"/>
      <c r="KCS244" s="89"/>
      <c r="KCT244" s="89"/>
      <c r="KCU244" s="89"/>
      <c r="KCV244" s="89"/>
      <c r="KCW244" s="89"/>
      <c r="KCX244" s="89"/>
      <c r="KCY244" s="89"/>
      <c r="KCZ244" s="89"/>
      <c r="KDA244" s="89"/>
      <c r="KDB244" s="89"/>
      <c r="KDC244" s="89"/>
      <c r="KDD244" s="89"/>
      <c r="KDE244" s="89"/>
      <c r="KDF244" s="89"/>
      <c r="KDG244" s="89"/>
      <c r="KDH244" s="89"/>
      <c r="KDI244" s="89"/>
      <c r="KDJ244" s="89"/>
      <c r="KDK244" s="89"/>
      <c r="KDL244" s="89"/>
      <c r="KDM244" s="89"/>
      <c r="KDN244" s="89"/>
      <c r="KDO244" s="89"/>
      <c r="KDP244" s="89"/>
      <c r="KDQ244" s="89"/>
      <c r="KDR244" s="89"/>
      <c r="KDS244" s="89"/>
      <c r="KDT244" s="89"/>
      <c r="KDU244" s="89"/>
      <c r="KDV244" s="89"/>
      <c r="KDW244" s="89"/>
      <c r="KDX244" s="89"/>
      <c r="KDY244" s="89"/>
      <c r="KDZ244" s="89"/>
      <c r="KEA244" s="89"/>
      <c r="KEB244" s="89"/>
      <c r="KEC244" s="89"/>
      <c r="KED244" s="89"/>
      <c r="KEE244" s="89"/>
      <c r="KEF244" s="89"/>
      <c r="KEG244" s="89"/>
      <c r="KEH244" s="89"/>
      <c r="KEI244" s="89"/>
      <c r="KEJ244" s="89"/>
      <c r="KEK244" s="89"/>
      <c r="KEL244" s="89"/>
      <c r="KEM244" s="89"/>
      <c r="KEN244" s="89"/>
      <c r="KEO244" s="89"/>
      <c r="KEP244" s="89"/>
      <c r="KEQ244" s="89"/>
      <c r="KER244" s="89"/>
      <c r="KES244" s="89"/>
      <c r="KET244" s="89"/>
      <c r="KEU244" s="89"/>
      <c r="KEV244" s="89"/>
      <c r="KEW244" s="89"/>
      <c r="KEX244" s="89"/>
      <c r="KEY244" s="89"/>
      <c r="KEZ244" s="89"/>
      <c r="KFA244" s="89"/>
      <c r="KFB244" s="89"/>
      <c r="KFC244" s="89"/>
      <c r="KFD244" s="89"/>
      <c r="KFE244" s="89"/>
      <c r="KFF244" s="89"/>
      <c r="KFG244" s="89"/>
      <c r="KFH244" s="89"/>
      <c r="KFI244" s="89"/>
      <c r="KFJ244" s="89"/>
      <c r="KFK244" s="89"/>
      <c r="KFL244" s="89"/>
      <c r="KFM244" s="89"/>
      <c r="KFN244" s="89"/>
      <c r="KFO244" s="89"/>
      <c r="KFP244" s="89"/>
      <c r="KFQ244" s="89"/>
      <c r="KFR244" s="89"/>
      <c r="KFS244" s="89"/>
      <c r="KFT244" s="89"/>
      <c r="KFU244" s="89"/>
      <c r="KFV244" s="89"/>
      <c r="KFW244" s="89"/>
      <c r="KFX244" s="89"/>
      <c r="KFY244" s="89"/>
      <c r="KFZ244" s="89"/>
      <c r="KGA244" s="89"/>
      <c r="KGB244" s="89"/>
      <c r="KGC244" s="89"/>
      <c r="KGD244" s="89"/>
      <c r="KGE244" s="89"/>
      <c r="KGF244" s="89"/>
      <c r="KGG244" s="89"/>
      <c r="KGH244" s="89"/>
      <c r="KGI244" s="89"/>
      <c r="KGJ244" s="89"/>
      <c r="KGK244" s="89"/>
      <c r="KGL244" s="89"/>
      <c r="KGM244" s="89"/>
      <c r="KGN244" s="89"/>
      <c r="KGO244" s="89"/>
      <c r="KGP244" s="89"/>
      <c r="KGQ244" s="89"/>
      <c r="KGR244" s="89"/>
      <c r="KGS244" s="89"/>
      <c r="KGT244" s="89"/>
      <c r="KGU244" s="89"/>
      <c r="KGV244" s="89"/>
      <c r="KGW244" s="89"/>
      <c r="KGX244" s="89"/>
      <c r="KGY244" s="89"/>
      <c r="KGZ244" s="89"/>
      <c r="KHA244" s="89"/>
      <c r="KHB244" s="89"/>
      <c r="KHC244" s="89"/>
      <c r="KHD244" s="89"/>
      <c r="KHE244" s="89"/>
      <c r="KHF244" s="89"/>
      <c r="KHG244" s="89"/>
      <c r="KHH244" s="89"/>
      <c r="KHI244" s="89"/>
      <c r="KHJ244" s="89"/>
      <c r="KHK244" s="89"/>
      <c r="KHL244" s="89"/>
      <c r="KHM244" s="89"/>
      <c r="KHN244" s="89"/>
      <c r="KHO244" s="89"/>
      <c r="KHP244" s="89"/>
      <c r="KHQ244" s="89"/>
      <c r="KHR244" s="89"/>
      <c r="KHS244" s="89"/>
      <c r="KHT244" s="89"/>
      <c r="KHU244" s="89"/>
      <c r="KHV244" s="89"/>
      <c r="KHW244" s="89"/>
      <c r="KHX244" s="89"/>
      <c r="KHY244" s="89"/>
      <c r="KHZ244" s="89"/>
      <c r="KIA244" s="89"/>
      <c r="KIB244" s="89"/>
      <c r="KIC244" s="89"/>
      <c r="KID244" s="89"/>
      <c r="KIE244" s="89"/>
      <c r="KIF244" s="89"/>
      <c r="KIG244" s="89"/>
      <c r="KIH244" s="89"/>
      <c r="KII244" s="89"/>
      <c r="KIJ244" s="89"/>
      <c r="KIK244" s="89"/>
      <c r="KIL244" s="89"/>
      <c r="KIM244" s="89"/>
      <c r="KIN244" s="89"/>
      <c r="KIO244" s="89"/>
      <c r="KIP244" s="89"/>
      <c r="KIQ244" s="89"/>
      <c r="KIR244" s="89"/>
      <c r="KIS244" s="89"/>
      <c r="KIT244" s="89"/>
      <c r="KIU244" s="89"/>
      <c r="KIV244" s="89"/>
      <c r="KIW244" s="89"/>
      <c r="KIX244" s="89"/>
      <c r="KIY244" s="89"/>
      <c r="KIZ244" s="89"/>
      <c r="KJA244" s="89"/>
      <c r="KJB244" s="89"/>
      <c r="KJC244" s="89"/>
      <c r="KJD244" s="89"/>
      <c r="KJE244" s="89"/>
      <c r="KJF244" s="89"/>
      <c r="KJG244" s="89"/>
      <c r="KJH244" s="89"/>
      <c r="KJI244" s="89"/>
      <c r="KJJ244" s="89"/>
      <c r="KJK244" s="89"/>
      <c r="KJL244" s="89"/>
      <c r="KJM244" s="89"/>
      <c r="KJN244" s="89"/>
      <c r="KJO244" s="89"/>
      <c r="KJP244" s="89"/>
      <c r="KJQ244" s="89"/>
      <c r="KJR244" s="89"/>
      <c r="KJS244" s="89"/>
      <c r="KJT244" s="89"/>
      <c r="KJU244" s="89"/>
      <c r="KJV244" s="89"/>
      <c r="KJW244" s="89"/>
      <c r="KJX244" s="89"/>
      <c r="KJY244" s="89"/>
      <c r="KJZ244" s="89"/>
      <c r="KKA244" s="89"/>
      <c r="KKB244" s="89"/>
      <c r="KKC244" s="89"/>
      <c r="KKD244" s="89"/>
      <c r="KKE244" s="89"/>
      <c r="KKF244" s="89"/>
      <c r="KKG244" s="89"/>
      <c r="KKH244" s="89"/>
      <c r="KKI244" s="89"/>
      <c r="KKJ244" s="89"/>
      <c r="KKK244" s="89"/>
      <c r="KKL244" s="89"/>
      <c r="KKM244" s="89"/>
      <c r="KKN244" s="89"/>
      <c r="KKO244" s="89"/>
      <c r="KKP244" s="89"/>
      <c r="KKQ244" s="89"/>
      <c r="KKR244" s="89"/>
      <c r="KKS244" s="89"/>
      <c r="KKT244" s="89"/>
      <c r="KKU244" s="89"/>
      <c r="KKV244" s="89"/>
      <c r="KKW244" s="89"/>
      <c r="KKX244" s="89"/>
      <c r="KKY244" s="89"/>
      <c r="KKZ244" s="89"/>
      <c r="KLA244" s="89"/>
      <c r="KLB244" s="89"/>
      <c r="KLC244" s="89"/>
      <c r="KLD244" s="89"/>
      <c r="KLE244" s="89"/>
      <c r="KLF244" s="89"/>
      <c r="KLG244" s="89"/>
      <c r="KLH244" s="89"/>
      <c r="KLI244" s="89"/>
      <c r="KLJ244" s="89"/>
      <c r="KLK244" s="89"/>
      <c r="KLL244" s="89"/>
      <c r="KLM244" s="89"/>
      <c r="KLN244" s="89"/>
      <c r="KLO244" s="89"/>
      <c r="KLP244" s="89"/>
      <c r="KLQ244" s="89"/>
      <c r="KLR244" s="89"/>
      <c r="KLS244" s="89"/>
      <c r="KLT244" s="89"/>
      <c r="KLU244" s="89"/>
      <c r="KLV244" s="89"/>
      <c r="KLW244" s="89"/>
      <c r="KLX244" s="89"/>
      <c r="KLY244" s="89"/>
      <c r="KLZ244" s="89"/>
      <c r="KMA244" s="89"/>
      <c r="KMB244" s="89"/>
      <c r="KMC244" s="89"/>
      <c r="KMD244" s="89"/>
      <c r="KME244" s="89"/>
      <c r="KMF244" s="89"/>
      <c r="KMG244" s="89"/>
      <c r="KMH244" s="89"/>
      <c r="KMI244" s="89"/>
      <c r="KMJ244" s="89"/>
      <c r="KMK244" s="89"/>
      <c r="KML244" s="89"/>
      <c r="KMM244" s="89"/>
      <c r="KMN244" s="89"/>
      <c r="KMO244" s="89"/>
      <c r="KMP244" s="89"/>
      <c r="KMQ244" s="89"/>
      <c r="KMR244" s="89"/>
      <c r="KMS244" s="89"/>
      <c r="KMT244" s="89"/>
      <c r="KMU244" s="89"/>
      <c r="KMV244" s="89"/>
      <c r="KMW244" s="89"/>
      <c r="KMX244" s="89"/>
      <c r="KMY244" s="89"/>
      <c r="KMZ244" s="89"/>
      <c r="KNA244" s="89"/>
      <c r="KNB244" s="89"/>
      <c r="KNC244" s="89"/>
      <c r="KND244" s="89"/>
      <c r="KNE244" s="89"/>
      <c r="KNF244" s="89"/>
      <c r="KNG244" s="89"/>
      <c r="KNH244" s="89"/>
      <c r="KNI244" s="89"/>
      <c r="KNJ244" s="89"/>
      <c r="KNK244" s="89"/>
      <c r="KNL244" s="89"/>
      <c r="KNM244" s="89"/>
      <c r="KNN244" s="89"/>
      <c r="KNO244" s="89"/>
      <c r="KNP244" s="89"/>
      <c r="KNQ244" s="89"/>
      <c r="KNR244" s="89"/>
      <c r="KNS244" s="89"/>
      <c r="KNT244" s="89"/>
      <c r="KNU244" s="89"/>
      <c r="KNV244" s="89"/>
      <c r="KNW244" s="89"/>
      <c r="KNX244" s="89"/>
      <c r="KNY244" s="89"/>
      <c r="KNZ244" s="89"/>
      <c r="KOA244" s="89"/>
      <c r="KOB244" s="89"/>
      <c r="KOC244" s="89"/>
      <c r="KOD244" s="89"/>
      <c r="KOE244" s="89"/>
      <c r="KOF244" s="89"/>
      <c r="KOG244" s="89"/>
      <c r="KOH244" s="89"/>
      <c r="KOI244" s="89"/>
      <c r="KOJ244" s="89"/>
      <c r="KOK244" s="89"/>
      <c r="KOL244" s="89"/>
      <c r="KOM244" s="89"/>
      <c r="KON244" s="89"/>
      <c r="KOO244" s="89"/>
      <c r="KOP244" s="89"/>
      <c r="KOQ244" s="89"/>
      <c r="KOR244" s="89"/>
      <c r="KOS244" s="89"/>
      <c r="KOT244" s="89"/>
      <c r="KOU244" s="89"/>
      <c r="KOV244" s="89"/>
      <c r="KOW244" s="89"/>
      <c r="KOX244" s="89"/>
      <c r="KOY244" s="89"/>
      <c r="KOZ244" s="89"/>
      <c r="KPA244" s="89"/>
      <c r="KPB244" s="89"/>
      <c r="KPC244" s="89"/>
      <c r="KPD244" s="89"/>
      <c r="KPE244" s="89"/>
      <c r="KPF244" s="89"/>
      <c r="KPG244" s="89"/>
      <c r="KPH244" s="89"/>
      <c r="KPI244" s="89"/>
      <c r="KPJ244" s="89"/>
      <c r="KPK244" s="89"/>
      <c r="KPL244" s="89"/>
      <c r="KPM244" s="89"/>
      <c r="KPN244" s="89"/>
      <c r="KPO244" s="89"/>
      <c r="KPP244" s="89"/>
      <c r="KPQ244" s="89"/>
      <c r="KPR244" s="89"/>
      <c r="KPS244" s="89"/>
      <c r="KPT244" s="89"/>
      <c r="KPU244" s="89"/>
      <c r="KPV244" s="89"/>
      <c r="KPW244" s="89"/>
      <c r="KPX244" s="89"/>
      <c r="KPY244" s="89"/>
      <c r="KPZ244" s="89"/>
      <c r="KQA244" s="89"/>
      <c r="KQB244" s="89"/>
      <c r="KQC244" s="89"/>
      <c r="KQD244" s="89"/>
      <c r="KQE244" s="89"/>
      <c r="KQF244" s="89"/>
      <c r="KQG244" s="89"/>
      <c r="KQH244" s="89"/>
      <c r="KQI244" s="89"/>
      <c r="KQJ244" s="89"/>
      <c r="KQK244" s="89"/>
      <c r="KQL244" s="89"/>
      <c r="KQM244" s="89"/>
      <c r="KQN244" s="89"/>
      <c r="KQO244" s="89"/>
      <c r="KQP244" s="89"/>
      <c r="KQQ244" s="89"/>
      <c r="KQR244" s="89"/>
      <c r="KQS244" s="89"/>
      <c r="KQT244" s="89"/>
      <c r="KQU244" s="89"/>
      <c r="KQV244" s="89"/>
      <c r="KQW244" s="89"/>
      <c r="KQX244" s="89"/>
      <c r="KQY244" s="89"/>
      <c r="KQZ244" s="89"/>
      <c r="KRA244" s="89"/>
      <c r="KRB244" s="89"/>
      <c r="KRC244" s="89"/>
      <c r="KRD244" s="89"/>
      <c r="KRE244" s="89"/>
      <c r="KRF244" s="89"/>
      <c r="KRG244" s="89"/>
      <c r="KRH244" s="89"/>
      <c r="KRI244" s="89"/>
      <c r="KRJ244" s="89"/>
      <c r="KRK244" s="89"/>
      <c r="KRL244" s="89"/>
      <c r="KRM244" s="89"/>
      <c r="KRN244" s="89"/>
      <c r="KRO244" s="89"/>
      <c r="KRP244" s="89"/>
      <c r="KRQ244" s="89"/>
      <c r="KRR244" s="89"/>
      <c r="KRS244" s="89"/>
      <c r="KRT244" s="89"/>
      <c r="KRU244" s="89"/>
      <c r="KRV244" s="89"/>
      <c r="KRW244" s="89"/>
      <c r="KRX244" s="89"/>
      <c r="KRY244" s="89"/>
      <c r="KRZ244" s="89"/>
      <c r="KSA244" s="89"/>
      <c r="KSB244" s="89"/>
      <c r="KSC244" s="89"/>
      <c r="KSD244" s="89"/>
      <c r="KSE244" s="89"/>
      <c r="KSF244" s="89"/>
      <c r="KSG244" s="89"/>
      <c r="KSH244" s="89"/>
      <c r="KSI244" s="89"/>
      <c r="KSJ244" s="89"/>
      <c r="KSK244" s="89"/>
      <c r="KSL244" s="89"/>
      <c r="KSM244" s="89"/>
      <c r="KSN244" s="89"/>
      <c r="KSO244" s="89"/>
      <c r="KSP244" s="89"/>
      <c r="KSQ244" s="89"/>
      <c r="KSR244" s="89"/>
      <c r="KSS244" s="89"/>
      <c r="KST244" s="89"/>
      <c r="KSU244" s="89"/>
      <c r="KSV244" s="89"/>
      <c r="KSW244" s="89"/>
      <c r="KSX244" s="89"/>
      <c r="KSY244" s="89"/>
      <c r="KSZ244" s="89"/>
      <c r="KTA244" s="89"/>
      <c r="KTB244" s="89"/>
      <c r="KTC244" s="89"/>
      <c r="KTD244" s="89"/>
      <c r="KTE244" s="89"/>
      <c r="KTF244" s="89"/>
      <c r="KTG244" s="89"/>
      <c r="KTH244" s="89"/>
      <c r="KTI244" s="89"/>
      <c r="KTJ244" s="89"/>
      <c r="KTK244" s="89"/>
      <c r="KTL244" s="89"/>
      <c r="KTM244" s="89"/>
      <c r="KTN244" s="89"/>
      <c r="KTO244" s="89"/>
      <c r="KTP244" s="89"/>
      <c r="KTQ244" s="89"/>
      <c r="KTR244" s="89"/>
      <c r="KTS244" s="89"/>
      <c r="KTT244" s="89"/>
      <c r="KTU244" s="89"/>
      <c r="KTV244" s="89"/>
      <c r="KTW244" s="89"/>
      <c r="KTX244" s="89"/>
      <c r="KTY244" s="89"/>
      <c r="KTZ244" s="89"/>
      <c r="KUA244" s="89"/>
      <c r="KUB244" s="89"/>
      <c r="KUC244" s="89"/>
      <c r="KUD244" s="89"/>
      <c r="KUE244" s="89"/>
      <c r="KUF244" s="89"/>
      <c r="KUG244" s="89"/>
      <c r="KUH244" s="89"/>
      <c r="KUI244" s="89"/>
      <c r="KUJ244" s="89"/>
      <c r="KUK244" s="89"/>
      <c r="KUL244" s="89"/>
      <c r="KUM244" s="89"/>
      <c r="KUN244" s="89"/>
      <c r="KUO244" s="89"/>
      <c r="KUP244" s="89"/>
      <c r="KUQ244" s="89"/>
      <c r="KUR244" s="89"/>
      <c r="KUS244" s="89"/>
      <c r="KUT244" s="89"/>
      <c r="KUU244" s="89"/>
      <c r="KUV244" s="89"/>
      <c r="KUW244" s="89"/>
      <c r="KUX244" s="89"/>
      <c r="KUY244" s="89"/>
      <c r="KUZ244" s="89"/>
      <c r="KVA244" s="89"/>
      <c r="KVB244" s="89"/>
      <c r="KVC244" s="89"/>
      <c r="KVD244" s="89"/>
      <c r="KVE244" s="89"/>
      <c r="KVF244" s="89"/>
      <c r="KVG244" s="89"/>
      <c r="KVH244" s="89"/>
      <c r="KVI244" s="89"/>
      <c r="KVJ244" s="89"/>
      <c r="KVK244" s="89"/>
      <c r="KVL244" s="89"/>
      <c r="KVM244" s="89"/>
      <c r="KVN244" s="89"/>
      <c r="KVO244" s="89"/>
      <c r="KVP244" s="89"/>
      <c r="KVQ244" s="89"/>
      <c r="KVR244" s="89"/>
      <c r="KVS244" s="89"/>
      <c r="KVT244" s="89"/>
      <c r="KVU244" s="89"/>
      <c r="KVV244" s="89"/>
      <c r="KVW244" s="89"/>
      <c r="KVX244" s="89"/>
      <c r="KVY244" s="89"/>
      <c r="KVZ244" s="89"/>
      <c r="KWA244" s="89"/>
      <c r="KWB244" s="89"/>
      <c r="KWC244" s="89"/>
      <c r="KWD244" s="89"/>
      <c r="KWE244" s="89"/>
      <c r="KWF244" s="89"/>
      <c r="KWG244" s="89"/>
      <c r="KWH244" s="89"/>
      <c r="KWI244" s="89"/>
      <c r="KWJ244" s="89"/>
      <c r="KWK244" s="89"/>
      <c r="KWL244" s="89"/>
      <c r="KWM244" s="89"/>
      <c r="KWN244" s="89"/>
      <c r="KWO244" s="89"/>
      <c r="KWP244" s="89"/>
      <c r="KWQ244" s="89"/>
      <c r="KWR244" s="89"/>
      <c r="KWS244" s="89"/>
      <c r="KWT244" s="89"/>
      <c r="KWU244" s="89"/>
      <c r="KWV244" s="89"/>
      <c r="KWW244" s="89"/>
      <c r="KWX244" s="89"/>
      <c r="KWY244" s="89"/>
      <c r="KWZ244" s="89"/>
      <c r="KXA244" s="89"/>
      <c r="KXB244" s="89"/>
      <c r="KXC244" s="89"/>
      <c r="KXD244" s="89"/>
      <c r="KXE244" s="89"/>
      <c r="KXF244" s="89"/>
      <c r="KXG244" s="89"/>
      <c r="KXH244" s="89"/>
      <c r="KXI244" s="89"/>
      <c r="KXJ244" s="89"/>
      <c r="KXK244" s="89"/>
      <c r="KXL244" s="89"/>
      <c r="KXM244" s="89"/>
      <c r="KXN244" s="89"/>
      <c r="KXO244" s="89"/>
      <c r="KXP244" s="89"/>
      <c r="KXQ244" s="89"/>
      <c r="KXR244" s="89"/>
      <c r="KXS244" s="89"/>
      <c r="KXT244" s="89"/>
      <c r="KXU244" s="89"/>
      <c r="KXV244" s="89"/>
      <c r="KXW244" s="89"/>
      <c r="KXX244" s="89"/>
      <c r="KXY244" s="89"/>
      <c r="KXZ244" s="89"/>
      <c r="KYA244" s="89"/>
      <c r="KYB244" s="89"/>
      <c r="KYC244" s="89"/>
      <c r="KYD244" s="89"/>
      <c r="KYE244" s="89"/>
      <c r="KYF244" s="89"/>
      <c r="KYG244" s="89"/>
      <c r="KYH244" s="89"/>
      <c r="KYI244" s="89"/>
      <c r="KYJ244" s="89"/>
      <c r="KYK244" s="89"/>
      <c r="KYL244" s="89"/>
      <c r="KYM244" s="89"/>
      <c r="KYN244" s="89"/>
      <c r="KYO244" s="89"/>
      <c r="KYP244" s="89"/>
      <c r="KYQ244" s="89"/>
      <c r="KYR244" s="89"/>
      <c r="KYS244" s="89"/>
      <c r="KYT244" s="89"/>
      <c r="KYU244" s="89"/>
      <c r="KYV244" s="89"/>
      <c r="KYW244" s="89"/>
      <c r="KYX244" s="89"/>
      <c r="KYY244" s="89"/>
      <c r="KYZ244" s="89"/>
      <c r="KZA244" s="89"/>
      <c r="KZB244" s="89"/>
      <c r="KZC244" s="89"/>
      <c r="KZD244" s="89"/>
      <c r="KZE244" s="89"/>
      <c r="KZF244" s="89"/>
      <c r="KZG244" s="89"/>
      <c r="KZH244" s="89"/>
      <c r="KZI244" s="89"/>
      <c r="KZJ244" s="89"/>
      <c r="KZK244" s="89"/>
      <c r="KZL244" s="89"/>
      <c r="KZM244" s="89"/>
      <c r="KZN244" s="89"/>
      <c r="KZO244" s="89"/>
      <c r="KZP244" s="89"/>
      <c r="KZQ244" s="89"/>
      <c r="KZR244" s="89"/>
      <c r="KZS244" s="89"/>
      <c r="KZT244" s="89"/>
      <c r="KZU244" s="89"/>
      <c r="KZV244" s="89"/>
      <c r="KZW244" s="89"/>
      <c r="KZX244" s="89"/>
      <c r="KZY244" s="89"/>
      <c r="KZZ244" s="89"/>
      <c r="LAA244" s="89"/>
      <c r="LAB244" s="89"/>
      <c r="LAC244" s="89"/>
      <c r="LAD244" s="89"/>
      <c r="LAE244" s="89"/>
      <c r="LAF244" s="89"/>
      <c r="LAG244" s="89"/>
      <c r="LAH244" s="89"/>
      <c r="LAI244" s="89"/>
      <c r="LAJ244" s="89"/>
      <c r="LAK244" s="89"/>
      <c r="LAL244" s="89"/>
      <c r="LAM244" s="89"/>
      <c r="LAN244" s="89"/>
      <c r="LAO244" s="89"/>
      <c r="LAP244" s="89"/>
      <c r="LAQ244" s="89"/>
      <c r="LAR244" s="89"/>
      <c r="LAS244" s="89"/>
      <c r="LAT244" s="89"/>
      <c r="LAU244" s="89"/>
      <c r="LAV244" s="89"/>
      <c r="LAW244" s="89"/>
      <c r="LAX244" s="89"/>
      <c r="LAY244" s="89"/>
      <c r="LAZ244" s="89"/>
      <c r="LBA244" s="89"/>
      <c r="LBB244" s="89"/>
      <c r="LBC244" s="89"/>
      <c r="LBD244" s="89"/>
      <c r="LBE244" s="89"/>
      <c r="LBF244" s="89"/>
      <c r="LBG244" s="89"/>
      <c r="LBH244" s="89"/>
      <c r="LBI244" s="89"/>
      <c r="LBJ244" s="89"/>
      <c r="LBK244" s="89"/>
      <c r="LBL244" s="89"/>
      <c r="LBM244" s="89"/>
      <c r="LBN244" s="89"/>
      <c r="LBO244" s="89"/>
      <c r="LBP244" s="89"/>
      <c r="LBQ244" s="89"/>
      <c r="LBR244" s="89"/>
      <c r="LBS244" s="89"/>
      <c r="LBT244" s="89"/>
      <c r="LBU244" s="89"/>
      <c r="LBV244" s="89"/>
      <c r="LBW244" s="89"/>
      <c r="LBX244" s="89"/>
      <c r="LBY244" s="89"/>
      <c r="LBZ244" s="89"/>
      <c r="LCA244" s="89"/>
      <c r="LCB244" s="89"/>
      <c r="LCC244" s="89"/>
      <c r="LCD244" s="89"/>
      <c r="LCE244" s="89"/>
      <c r="LCF244" s="89"/>
      <c r="LCG244" s="89"/>
      <c r="LCH244" s="89"/>
      <c r="LCI244" s="89"/>
      <c r="LCJ244" s="89"/>
      <c r="LCK244" s="89"/>
      <c r="LCL244" s="89"/>
      <c r="LCM244" s="89"/>
      <c r="LCN244" s="89"/>
      <c r="LCO244" s="89"/>
      <c r="LCP244" s="89"/>
      <c r="LCQ244" s="89"/>
      <c r="LCR244" s="89"/>
      <c r="LCS244" s="89"/>
      <c r="LCT244" s="89"/>
      <c r="LCU244" s="89"/>
      <c r="LCV244" s="89"/>
      <c r="LCW244" s="89"/>
      <c r="LCX244" s="89"/>
      <c r="LCY244" s="89"/>
      <c r="LCZ244" s="89"/>
      <c r="LDA244" s="89"/>
      <c r="LDB244" s="89"/>
      <c r="LDC244" s="89"/>
      <c r="LDD244" s="89"/>
      <c r="LDE244" s="89"/>
      <c r="LDF244" s="89"/>
      <c r="LDG244" s="89"/>
      <c r="LDH244" s="89"/>
      <c r="LDI244" s="89"/>
      <c r="LDJ244" s="89"/>
      <c r="LDK244" s="89"/>
      <c r="LDL244" s="89"/>
      <c r="LDM244" s="89"/>
      <c r="LDN244" s="89"/>
      <c r="LDO244" s="89"/>
      <c r="LDP244" s="89"/>
      <c r="LDQ244" s="89"/>
      <c r="LDR244" s="89"/>
      <c r="LDS244" s="89"/>
      <c r="LDT244" s="89"/>
      <c r="LDU244" s="89"/>
      <c r="LDV244" s="89"/>
      <c r="LDW244" s="89"/>
      <c r="LDX244" s="89"/>
      <c r="LDY244" s="89"/>
      <c r="LDZ244" s="89"/>
      <c r="LEA244" s="89"/>
      <c r="LEB244" s="89"/>
      <c r="LEC244" s="89"/>
      <c r="LED244" s="89"/>
      <c r="LEE244" s="89"/>
      <c r="LEF244" s="89"/>
      <c r="LEG244" s="89"/>
      <c r="LEH244" s="89"/>
      <c r="LEI244" s="89"/>
      <c r="LEJ244" s="89"/>
      <c r="LEK244" s="89"/>
      <c r="LEL244" s="89"/>
      <c r="LEM244" s="89"/>
      <c r="LEN244" s="89"/>
      <c r="LEO244" s="89"/>
      <c r="LEP244" s="89"/>
      <c r="LEQ244" s="89"/>
      <c r="LER244" s="89"/>
      <c r="LES244" s="89"/>
      <c r="LET244" s="89"/>
      <c r="LEU244" s="89"/>
      <c r="LEV244" s="89"/>
      <c r="LEW244" s="89"/>
      <c r="LEX244" s="89"/>
      <c r="LEY244" s="89"/>
      <c r="LEZ244" s="89"/>
      <c r="LFA244" s="89"/>
      <c r="LFB244" s="89"/>
      <c r="LFC244" s="89"/>
      <c r="LFD244" s="89"/>
      <c r="LFE244" s="89"/>
      <c r="LFF244" s="89"/>
      <c r="LFG244" s="89"/>
      <c r="LFH244" s="89"/>
      <c r="LFI244" s="89"/>
      <c r="LFJ244" s="89"/>
      <c r="LFK244" s="89"/>
      <c r="LFL244" s="89"/>
      <c r="LFM244" s="89"/>
      <c r="LFN244" s="89"/>
      <c r="LFO244" s="89"/>
      <c r="LFP244" s="89"/>
      <c r="LFQ244" s="89"/>
      <c r="LFR244" s="89"/>
      <c r="LFS244" s="89"/>
      <c r="LFT244" s="89"/>
      <c r="LFU244" s="89"/>
      <c r="LFV244" s="89"/>
      <c r="LFW244" s="89"/>
      <c r="LFX244" s="89"/>
      <c r="LFY244" s="89"/>
      <c r="LFZ244" s="89"/>
      <c r="LGA244" s="89"/>
      <c r="LGB244" s="89"/>
      <c r="LGC244" s="89"/>
      <c r="LGD244" s="89"/>
      <c r="LGE244" s="89"/>
      <c r="LGF244" s="89"/>
      <c r="LGG244" s="89"/>
      <c r="LGH244" s="89"/>
      <c r="LGI244" s="89"/>
      <c r="LGJ244" s="89"/>
      <c r="LGK244" s="89"/>
      <c r="LGL244" s="89"/>
      <c r="LGM244" s="89"/>
      <c r="LGN244" s="89"/>
      <c r="LGO244" s="89"/>
      <c r="LGP244" s="89"/>
      <c r="LGQ244" s="89"/>
      <c r="LGR244" s="89"/>
      <c r="LGS244" s="89"/>
      <c r="LGT244" s="89"/>
      <c r="LGU244" s="89"/>
      <c r="LGV244" s="89"/>
      <c r="LGW244" s="89"/>
      <c r="LGX244" s="89"/>
      <c r="LGY244" s="89"/>
      <c r="LGZ244" s="89"/>
      <c r="LHA244" s="89"/>
      <c r="LHB244" s="89"/>
      <c r="LHC244" s="89"/>
      <c r="LHD244" s="89"/>
      <c r="LHE244" s="89"/>
      <c r="LHF244" s="89"/>
      <c r="LHG244" s="89"/>
      <c r="LHH244" s="89"/>
      <c r="LHI244" s="89"/>
      <c r="LHJ244" s="89"/>
      <c r="LHK244" s="89"/>
      <c r="LHL244" s="89"/>
      <c r="LHM244" s="89"/>
      <c r="LHN244" s="89"/>
      <c r="LHO244" s="89"/>
      <c r="LHP244" s="89"/>
      <c r="LHQ244" s="89"/>
      <c r="LHR244" s="89"/>
      <c r="LHS244" s="89"/>
      <c r="LHT244" s="89"/>
      <c r="LHU244" s="89"/>
      <c r="LHV244" s="89"/>
      <c r="LHW244" s="89"/>
      <c r="LHX244" s="89"/>
      <c r="LHY244" s="89"/>
      <c r="LHZ244" s="89"/>
      <c r="LIA244" s="89"/>
      <c r="LIB244" s="89"/>
      <c r="LIC244" s="89"/>
      <c r="LID244" s="89"/>
      <c r="LIE244" s="89"/>
      <c r="LIF244" s="89"/>
      <c r="LIG244" s="89"/>
      <c r="LIH244" s="89"/>
      <c r="LII244" s="89"/>
      <c r="LIJ244" s="89"/>
      <c r="LIK244" s="89"/>
      <c r="LIL244" s="89"/>
      <c r="LIM244" s="89"/>
      <c r="LIN244" s="89"/>
      <c r="LIO244" s="89"/>
      <c r="LIP244" s="89"/>
      <c r="LIQ244" s="89"/>
      <c r="LIR244" s="89"/>
      <c r="LIS244" s="89"/>
      <c r="LIT244" s="89"/>
      <c r="LIU244" s="89"/>
      <c r="LIV244" s="89"/>
      <c r="LIW244" s="89"/>
      <c r="LIX244" s="89"/>
      <c r="LIY244" s="89"/>
      <c r="LIZ244" s="89"/>
      <c r="LJA244" s="89"/>
      <c r="LJB244" s="89"/>
      <c r="LJC244" s="89"/>
      <c r="LJD244" s="89"/>
      <c r="LJE244" s="89"/>
      <c r="LJF244" s="89"/>
      <c r="LJG244" s="89"/>
      <c r="LJH244" s="89"/>
      <c r="LJI244" s="89"/>
      <c r="LJJ244" s="89"/>
      <c r="LJK244" s="89"/>
      <c r="LJL244" s="89"/>
      <c r="LJM244" s="89"/>
      <c r="LJN244" s="89"/>
      <c r="LJO244" s="89"/>
      <c r="LJP244" s="89"/>
      <c r="LJQ244" s="89"/>
      <c r="LJR244" s="89"/>
      <c r="LJS244" s="89"/>
      <c r="LJT244" s="89"/>
      <c r="LJU244" s="89"/>
      <c r="LJV244" s="89"/>
      <c r="LJW244" s="89"/>
      <c r="LJX244" s="89"/>
      <c r="LJY244" s="89"/>
      <c r="LJZ244" s="89"/>
      <c r="LKA244" s="89"/>
      <c r="LKB244" s="89"/>
      <c r="LKC244" s="89"/>
      <c r="LKD244" s="89"/>
      <c r="LKE244" s="89"/>
      <c r="LKF244" s="89"/>
      <c r="LKG244" s="89"/>
      <c r="LKH244" s="89"/>
      <c r="LKI244" s="89"/>
      <c r="LKJ244" s="89"/>
      <c r="LKK244" s="89"/>
      <c r="LKL244" s="89"/>
      <c r="LKM244" s="89"/>
      <c r="LKN244" s="89"/>
      <c r="LKO244" s="89"/>
      <c r="LKP244" s="89"/>
      <c r="LKQ244" s="89"/>
      <c r="LKR244" s="89"/>
      <c r="LKS244" s="89"/>
      <c r="LKT244" s="89"/>
      <c r="LKU244" s="89"/>
      <c r="LKV244" s="89"/>
      <c r="LKW244" s="89"/>
      <c r="LKX244" s="89"/>
      <c r="LKY244" s="89"/>
      <c r="LKZ244" s="89"/>
      <c r="LLA244" s="89"/>
      <c r="LLB244" s="89"/>
      <c r="LLC244" s="89"/>
      <c r="LLD244" s="89"/>
      <c r="LLE244" s="89"/>
      <c r="LLF244" s="89"/>
      <c r="LLG244" s="89"/>
      <c r="LLH244" s="89"/>
      <c r="LLI244" s="89"/>
      <c r="LLJ244" s="89"/>
      <c r="LLK244" s="89"/>
      <c r="LLL244" s="89"/>
      <c r="LLM244" s="89"/>
      <c r="LLN244" s="89"/>
      <c r="LLO244" s="89"/>
      <c r="LLP244" s="89"/>
      <c r="LLQ244" s="89"/>
      <c r="LLR244" s="89"/>
      <c r="LLS244" s="89"/>
      <c r="LLT244" s="89"/>
      <c r="LLU244" s="89"/>
      <c r="LLV244" s="89"/>
      <c r="LLW244" s="89"/>
      <c r="LLX244" s="89"/>
      <c r="LLY244" s="89"/>
      <c r="LLZ244" s="89"/>
      <c r="LMA244" s="89"/>
      <c r="LMB244" s="89"/>
      <c r="LMC244" s="89"/>
      <c r="LMD244" s="89"/>
      <c r="LME244" s="89"/>
      <c r="LMF244" s="89"/>
      <c r="LMG244" s="89"/>
      <c r="LMH244" s="89"/>
      <c r="LMI244" s="89"/>
      <c r="LMJ244" s="89"/>
      <c r="LMK244" s="89"/>
      <c r="LML244" s="89"/>
      <c r="LMM244" s="89"/>
      <c r="LMN244" s="89"/>
      <c r="LMO244" s="89"/>
      <c r="LMP244" s="89"/>
      <c r="LMQ244" s="89"/>
      <c r="LMR244" s="89"/>
      <c r="LMS244" s="89"/>
      <c r="LMT244" s="89"/>
      <c r="LMU244" s="89"/>
      <c r="LMV244" s="89"/>
      <c r="LMW244" s="89"/>
      <c r="LMX244" s="89"/>
      <c r="LMY244" s="89"/>
      <c r="LMZ244" s="89"/>
      <c r="LNA244" s="89"/>
      <c r="LNB244" s="89"/>
      <c r="LNC244" s="89"/>
      <c r="LND244" s="89"/>
      <c r="LNE244" s="89"/>
      <c r="LNF244" s="89"/>
      <c r="LNG244" s="89"/>
      <c r="LNH244" s="89"/>
      <c r="LNI244" s="89"/>
      <c r="LNJ244" s="89"/>
      <c r="LNK244" s="89"/>
      <c r="LNL244" s="89"/>
      <c r="LNM244" s="89"/>
      <c r="LNN244" s="89"/>
      <c r="LNO244" s="89"/>
      <c r="LNP244" s="89"/>
      <c r="LNQ244" s="89"/>
      <c r="LNR244" s="89"/>
      <c r="LNS244" s="89"/>
      <c r="LNT244" s="89"/>
      <c r="LNU244" s="89"/>
      <c r="LNV244" s="89"/>
      <c r="LNW244" s="89"/>
      <c r="LNX244" s="89"/>
      <c r="LNY244" s="89"/>
      <c r="LNZ244" s="89"/>
      <c r="LOA244" s="89"/>
      <c r="LOB244" s="89"/>
      <c r="LOC244" s="89"/>
      <c r="LOD244" s="89"/>
      <c r="LOE244" s="89"/>
      <c r="LOF244" s="89"/>
      <c r="LOG244" s="89"/>
      <c r="LOH244" s="89"/>
      <c r="LOI244" s="89"/>
      <c r="LOJ244" s="89"/>
      <c r="LOK244" s="89"/>
      <c r="LOL244" s="89"/>
      <c r="LOM244" s="89"/>
      <c r="LON244" s="89"/>
      <c r="LOO244" s="89"/>
      <c r="LOP244" s="89"/>
      <c r="LOQ244" s="89"/>
      <c r="LOR244" s="89"/>
      <c r="LOS244" s="89"/>
      <c r="LOT244" s="89"/>
      <c r="LOU244" s="89"/>
      <c r="LOV244" s="89"/>
      <c r="LOW244" s="89"/>
      <c r="LOX244" s="89"/>
      <c r="LOY244" s="89"/>
      <c r="LOZ244" s="89"/>
      <c r="LPA244" s="89"/>
      <c r="LPB244" s="89"/>
      <c r="LPC244" s="89"/>
      <c r="LPD244" s="89"/>
      <c r="LPE244" s="89"/>
      <c r="LPF244" s="89"/>
      <c r="LPG244" s="89"/>
      <c r="LPH244" s="89"/>
      <c r="LPI244" s="89"/>
      <c r="LPJ244" s="89"/>
      <c r="LPK244" s="89"/>
      <c r="LPL244" s="89"/>
      <c r="LPM244" s="89"/>
      <c r="LPN244" s="89"/>
      <c r="LPO244" s="89"/>
      <c r="LPP244" s="89"/>
      <c r="LPQ244" s="89"/>
      <c r="LPR244" s="89"/>
      <c r="LPS244" s="89"/>
      <c r="LPT244" s="89"/>
      <c r="LPU244" s="89"/>
      <c r="LPV244" s="89"/>
      <c r="LPW244" s="89"/>
      <c r="LPX244" s="89"/>
      <c r="LPY244" s="89"/>
      <c r="LPZ244" s="89"/>
      <c r="LQA244" s="89"/>
      <c r="LQB244" s="89"/>
      <c r="LQC244" s="89"/>
      <c r="LQD244" s="89"/>
      <c r="LQE244" s="89"/>
      <c r="LQF244" s="89"/>
      <c r="LQG244" s="89"/>
      <c r="LQH244" s="89"/>
      <c r="LQI244" s="89"/>
      <c r="LQJ244" s="89"/>
      <c r="LQK244" s="89"/>
      <c r="LQL244" s="89"/>
      <c r="LQM244" s="89"/>
      <c r="LQN244" s="89"/>
      <c r="LQO244" s="89"/>
      <c r="LQP244" s="89"/>
      <c r="LQQ244" s="89"/>
      <c r="LQR244" s="89"/>
      <c r="LQS244" s="89"/>
      <c r="LQT244" s="89"/>
      <c r="LQU244" s="89"/>
      <c r="LQV244" s="89"/>
      <c r="LQW244" s="89"/>
      <c r="LQX244" s="89"/>
      <c r="LQY244" s="89"/>
      <c r="LQZ244" s="89"/>
      <c r="LRA244" s="89"/>
      <c r="LRB244" s="89"/>
      <c r="LRC244" s="89"/>
      <c r="LRD244" s="89"/>
      <c r="LRE244" s="89"/>
      <c r="LRF244" s="89"/>
      <c r="LRG244" s="89"/>
      <c r="LRH244" s="89"/>
      <c r="LRI244" s="89"/>
      <c r="LRJ244" s="89"/>
      <c r="LRK244" s="89"/>
      <c r="LRL244" s="89"/>
      <c r="LRM244" s="89"/>
      <c r="LRN244" s="89"/>
      <c r="LRO244" s="89"/>
      <c r="LRP244" s="89"/>
      <c r="LRQ244" s="89"/>
      <c r="LRR244" s="89"/>
      <c r="LRS244" s="89"/>
      <c r="LRT244" s="89"/>
      <c r="LRU244" s="89"/>
      <c r="LRV244" s="89"/>
      <c r="LRW244" s="89"/>
      <c r="LRX244" s="89"/>
      <c r="LRY244" s="89"/>
      <c r="LRZ244" s="89"/>
      <c r="LSA244" s="89"/>
      <c r="LSB244" s="89"/>
      <c r="LSC244" s="89"/>
      <c r="LSD244" s="89"/>
      <c r="LSE244" s="89"/>
      <c r="LSF244" s="89"/>
      <c r="LSG244" s="89"/>
      <c r="LSH244" s="89"/>
      <c r="LSI244" s="89"/>
      <c r="LSJ244" s="89"/>
      <c r="LSK244" s="89"/>
      <c r="LSL244" s="89"/>
      <c r="LSM244" s="89"/>
      <c r="LSN244" s="89"/>
      <c r="LSO244" s="89"/>
      <c r="LSP244" s="89"/>
      <c r="LSQ244" s="89"/>
      <c r="LSR244" s="89"/>
      <c r="LSS244" s="89"/>
      <c r="LST244" s="89"/>
      <c r="LSU244" s="89"/>
      <c r="LSV244" s="89"/>
      <c r="LSW244" s="89"/>
      <c r="LSX244" s="89"/>
      <c r="LSY244" s="89"/>
      <c r="LSZ244" s="89"/>
      <c r="LTA244" s="89"/>
      <c r="LTB244" s="89"/>
      <c r="LTC244" s="89"/>
      <c r="LTD244" s="89"/>
      <c r="LTE244" s="89"/>
      <c r="LTF244" s="89"/>
      <c r="LTG244" s="89"/>
      <c r="LTH244" s="89"/>
      <c r="LTI244" s="89"/>
      <c r="LTJ244" s="89"/>
      <c r="LTK244" s="89"/>
      <c r="LTL244" s="89"/>
      <c r="LTM244" s="89"/>
      <c r="LTN244" s="89"/>
      <c r="LTO244" s="89"/>
      <c r="LTP244" s="89"/>
      <c r="LTQ244" s="89"/>
      <c r="LTR244" s="89"/>
      <c r="LTS244" s="89"/>
      <c r="LTT244" s="89"/>
      <c r="LTU244" s="89"/>
      <c r="LTV244" s="89"/>
      <c r="LTW244" s="89"/>
      <c r="LTX244" s="89"/>
      <c r="LTY244" s="89"/>
      <c r="LTZ244" s="89"/>
      <c r="LUA244" s="89"/>
      <c r="LUB244" s="89"/>
      <c r="LUC244" s="89"/>
      <c r="LUD244" s="89"/>
      <c r="LUE244" s="89"/>
      <c r="LUF244" s="89"/>
      <c r="LUG244" s="89"/>
      <c r="LUH244" s="89"/>
      <c r="LUI244" s="89"/>
      <c r="LUJ244" s="89"/>
      <c r="LUK244" s="89"/>
      <c r="LUL244" s="89"/>
      <c r="LUM244" s="89"/>
      <c r="LUN244" s="89"/>
      <c r="LUO244" s="89"/>
      <c r="LUP244" s="89"/>
      <c r="LUQ244" s="89"/>
      <c r="LUR244" s="89"/>
      <c r="LUS244" s="89"/>
      <c r="LUT244" s="89"/>
      <c r="LUU244" s="89"/>
      <c r="LUV244" s="89"/>
      <c r="LUW244" s="89"/>
      <c r="LUX244" s="89"/>
      <c r="LUY244" s="89"/>
      <c r="LUZ244" s="89"/>
      <c r="LVA244" s="89"/>
      <c r="LVB244" s="89"/>
      <c r="LVC244" s="89"/>
      <c r="LVD244" s="89"/>
      <c r="LVE244" s="89"/>
      <c r="LVF244" s="89"/>
      <c r="LVG244" s="89"/>
      <c r="LVH244" s="89"/>
      <c r="LVI244" s="89"/>
      <c r="LVJ244" s="89"/>
      <c r="LVK244" s="89"/>
      <c r="LVL244" s="89"/>
      <c r="LVM244" s="89"/>
      <c r="LVN244" s="89"/>
      <c r="LVO244" s="89"/>
      <c r="LVP244" s="89"/>
      <c r="LVQ244" s="89"/>
      <c r="LVR244" s="89"/>
      <c r="LVS244" s="89"/>
      <c r="LVT244" s="89"/>
      <c r="LVU244" s="89"/>
      <c r="LVV244" s="89"/>
      <c r="LVW244" s="89"/>
      <c r="LVX244" s="89"/>
      <c r="LVY244" s="89"/>
      <c r="LVZ244" s="89"/>
      <c r="LWA244" s="89"/>
      <c r="LWB244" s="89"/>
      <c r="LWC244" s="89"/>
      <c r="LWD244" s="89"/>
      <c r="LWE244" s="89"/>
      <c r="LWF244" s="89"/>
      <c r="LWG244" s="89"/>
      <c r="LWH244" s="89"/>
      <c r="LWI244" s="89"/>
      <c r="LWJ244" s="89"/>
      <c r="LWK244" s="89"/>
      <c r="LWL244" s="89"/>
      <c r="LWM244" s="89"/>
      <c r="LWN244" s="89"/>
      <c r="LWO244" s="89"/>
      <c r="LWP244" s="89"/>
      <c r="LWQ244" s="89"/>
      <c r="LWR244" s="89"/>
      <c r="LWS244" s="89"/>
      <c r="LWT244" s="89"/>
      <c r="LWU244" s="89"/>
      <c r="LWV244" s="89"/>
      <c r="LWW244" s="89"/>
      <c r="LWX244" s="89"/>
      <c r="LWY244" s="89"/>
      <c r="LWZ244" s="89"/>
      <c r="LXA244" s="89"/>
      <c r="LXB244" s="89"/>
      <c r="LXC244" s="89"/>
      <c r="LXD244" s="89"/>
      <c r="LXE244" s="89"/>
      <c r="LXF244" s="89"/>
      <c r="LXG244" s="89"/>
      <c r="LXH244" s="89"/>
      <c r="LXI244" s="89"/>
      <c r="LXJ244" s="89"/>
      <c r="LXK244" s="89"/>
      <c r="LXL244" s="89"/>
      <c r="LXM244" s="89"/>
      <c r="LXN244" s="89"/>
      <c r="LXO244" s="89"/>
      <c r="LXP244" s="89"/>
      <c r="LXQ244" s="89"/>
      <c r="LXR244" s="89"/>
      <c r="LXS244" s="89"/>
      <c r="LXT244" s="89"/>
      <c r="LXU244" s="89"/>
      <c r="LXV244" s="89"/>
      <c r="LXW244" s="89"/>
      <c r="LXX244" s="89"/>
      <c r="LXY244" s="89"/>
      <c r="LXZ244" s="89"/>
      <c r="LYA244" s="89"/>
      <c r="LYB244" s="89"/>
      <c r="LYC244" s="89"/>
      <c r="LYD244" s="89"/>
      <c r="LYE244" s="89"/>
      <c r="LYF244" s="89"/>
      <c r="LYG244" s="89"/>
      <c r="LYH244" s="89"/>
      <c r="LYI244" s="89"/>
      <c r="LYJ244" s="89"/>
      <c r="LYK244" s="89"/>
      <c r="LYL244" s="89"/>
      <c r="LYM244" s="89"/>
      <c r="LYN244" s="89"/>
      <c r="LYO244" s="89"/>
      <c r="LYP244" s="89"/>
      <c r="LYQ244" s="89"/>
      <c r="LYR244" s="89"/>
      <c r="LYS244" s="89"/>
      <c r="LYT244" s="89"/>
      <c r="LYU244" s="89"/>
      <c r="LYV244" s="89"/>
      <c r="LYW244" s="89"/>
      <c r="LYX244" s="89"/>
      <c r="LYY244" s="89"/>
      <c r="LYZ244" s="89"/>
      <c r="LZA244" s="89"/>
      <c r="LZB244" s="89"/>
      <c r="LZC244" s="89"/>
      <c r="LZD244" s="89"/>
      <c r="LZE244" s="89"/>
      <c r="LZF244" s="89"/>
      <c r="LZG244" s="89"/>
      <c r="LZH244" s="89"/>
      <c r="LZI244" s="89"/>
      <c r="LZJ244" s="89"/>
      <c r="LZK244" s="89"/>
      <c r="LZL244" s="89"/>
      <c r="LZM244" s="89"/>
      <c r="LZN244" s="89"/>
      <c r="LZO244" s="89"/>
      <c r="LZP244" s="89"/>
      <c r="LZQ244" s="89"/>
      <c r="LZR244" s="89"/>
      <c r="LZS244" s="89"/>
      <c r="LZT244" s="89"/>
      <c r="LZU244" s="89"/>
      <c r="LZV244" s="89"/>
      <c r="LZW244" s="89"/>
      <c r="LZX244" s="89"/>
      <c r="LZY244" s="89"/>
      <c r="LZZ244" s="89"/>
      <c r="MAA244" s="89"/>
      <c r="MAB244" s="89"/>
      <c r="MAC244" s="89"/>
      <c r="MAD244" s="89"/>
      <c r="MAE244" s="89"/>
      <c r="MAF244" s="89"/>
      <c r="MAG244" s="89"/>
      <c r="MAH244" s="89"/>
      <c r="MAI244" s="89"/>
      <c r="MAJ244" s="89"/>
      <c r="MAK244" s="89"/>
      <c r="MAL244" s="89"/>
      <c r="MAM244" s="89"/>
      <c r="MAN244" s="89"/>
      <c r="MAO244" s="89"/>
      <c r="MAP244" s="89"/>
      <c r="MAQ244" s="89"/>
      <c r="MAR244" s="89"/>
      <c r="MAS244" s="89"/>
      <c r="MAT244" s="89"/>
      <c r="MAU244" s="89"/>
      <c r="MAV244" s="89"/>
      <c r="MAW244" s="89"/>
      <c r="MAX244" s="89"/>
      <c r="MAY244" s="89"/>
      <c r="MAZ244" s="89"/>
      <c r="MBA244" s="89"/>
      <c r="MBB244" s="89"/>
      <c r="MBC244" s="89"/>
      <c r="MBD244" s="89"/>
      <c r="MBE244" s="89"/>
      <c r="MBF244" s="89"/>
      <c r="MBG244" s="89"/>
      <c r="MBH244" s="89"/>
      <c r="MBI244" s="89"/>
      <c r="MBJ244" s="89"/>
      <c r="MBK244" s="89"/>
      <c r="MBL244" s="89"/>
      <c r="MBM244" s="89"/>
      <c r="MBN244" s="89"/>
      <c r="MBO244" s="89"/>
      <c r="MBP244" s="89"/>
      <c r="MBQ244" s="89"/>
      <c r="MBR244" s="89"/>
      <c r="MBS244" s="89"/>
      <c r="MBT244" s="89"/>
      <c r="MBU244" s="89"/>
      <c r="MBV244" s="89"/>
      <c r="MBW244" s="89"/>
      <c r="MBX244" s="89"/>
      <c r="MBY244" s="89"/>
      <c r="MBZ244" s="89"/>
      <c r="MCA244" s="89"/>
      <c r="MCB244" s="89"/>
      <c r="MCC244" s="89"/>
      <c r="MCD244" s="89"/>
      <c r="MCE244" s="89"/>
      <c r="MCF244" s="89"/>
      <c r="MCG244" s="89"/>
      <c r="MCH244" s="89"/>
      <c r="MCI244" s="89"/>
      <c r="MCJ244" s="89"/>
      <c r="MCK244" s="89"/>
      <c r="MCL244" s="89"/>
      <c r="MCM244" s="89"/>
      <c r="MCN244" s="89"/>
      <c r="MCO244" s="89"/>
      <c r="MCP244" s="89"/>
      <c r="MCQ244" s="89"/>
      <c r="MCR244" s="89"/>
      <c r="MCS244" s="89"/>
      <c r="MCT244" s="89"/>
      <c r="MCU244" s="89"/>
      <c r="MCV244" s="89"/>
      <c r="MCW244" s="89"/>
      <c r="MCX244" s="89"/>
      <c r="MCY244" s="89"/>
      <c r="MCZ244" s="89"/>
      <c r="MDA244" s="89"/>
      <c r="MDB244" s="89"/>
      <c r="MDC244" s="89"/>
      <c r="MDD244" s="89"/>
      <c r="MDE244" s="89"/>
      <c r="MDF244" s="89"/>
      <c r="MDG244" s="89"/>
      <c r="MDH244" s="89"/>
      <c r="MDI244" s="89"/>
      <c r="MDJ244" s="89"/>
      <c r="MDK244" s="89"/>
      <c r="MDL244" s="89"/>
      <c r="MDM244" s="89"/>
      <c r="MDN244" s="89"/>
      <c r="MDO244" s="89"/>
      <c r="MDP244" s="89"/>
      <c r="MDQ244" s="89"/>
      <c r="MDR244" s="89"/>
      <c r="MDS244" s="89"/>
      <c r="MDT244" s="89"/>
      <c r="MDU244" s="89"/>
      <c r="MDV244" s="89"/>
      <c r="MDW244" s="89"/>
      <c r="MDX244" s="89"/>
      <c r="MDY244" s="89"/>
      <c r="MDZ244" s="89"/>
      <c r="MEA244" s="89"/>
      <c r="MEB244" s="89"/>
      <c r="MEC244" s="89"/>
      <c r="MED244" s="89"/>
      <c r="MEE244" s="89"/>
      <c r="MEF244" s="89"/>
      <c r="MEG244" s="89"/>
      <c r="MEH244" s="89"/>
      <c r="MEI244" s="89"/>
      <c r="MEJ244" s="89"/>
      <c r="MEK244" s="89"/>
      <c r="MEL244" s="89"/>
      <c r="MEM244" s="89"/>
      <c r="MEN244" s="89"/>
      <c r="MEO244" s="89"/>
      <c r="MEP244" s="89"/>
      <c r="MEQ244" s="89"/>
      <c r="MER244" s="89"/>
      <c r="MES244" s="89"/>
      <c r="MET244" s="89"/>
      <c r="MEU244" s="89"/>
      <c r="MEV244" s="89"/>
      <c r="MEW244" s="89"/>
      <c r="MEX244" s="89"/>
      <c r="MEY244" s="89"/>
      <c r="MEZ244" s="89"/>
      <c r="MFA244" s="89"/>
      <c r="MFB244" s="89"/>
      <c r="MFC244" s="89"/>
      <c r="MFD244" s="89"/>
      <c r="MFE244" s="89"/>
      <c r="MFF244" s="89"/>
      <c r="MFG244" s="89"/>
      <c r="MFH244" s="89"/>
      <c r="MFI244" s="89"/>
      <c r="MFJ244" s="89"/>
      <c r="MFK244" s="89"/>
      <c r="MFL244" s="89"/>
      <c r="MFM244" s="89"/>
      <c r="MFN244" s="89"/>
      <c r="MFO244" s="89"/>
      <c r="MFP244" s="89"/>
      <c r="MFQ244" s="89"/>
      <c r="MFR244" s="89"/>
      <c r="MFS244" s="89"/>
      <c r="MFT244" s="89"/>
      <c r="MFU244" s="89"/>
      <c r="MFV244" s="89"/>
      <c r="MFW244" s="89"/>
      <c r="MFX244" s="89"/>
      <c r="MFY244" s="89"/>
      <c r="MFZ244" s="89"/>
      <c r="MGA244" s="89"/>
      <c r="MGB244" s="89"/>
      <c r="MGC244" s="89"/>
      <c r="MGD244" s="89"/>
      <c r="MGE244" s="89"/>
      <c r="MGF244" s="89"/>
      <c r="MGG244" s="89"/>
      <c r="MGH244" s="89"/>
      <c r="MGI244" s="89"/>
      <c r="MGJ244" s="89"/>
      <c r="MGK244" s="89"/>
      <c r="MGL244" s="89"/>
      <c r="MGM244" s="89"/>
      <c r="MGN244" s="89"/>
      <c r="MGO244" s="89"/>
      <c r="MGP244" s="89"/>
      <c r="MGQ244" s="89"/>
      <c r="MGR244" s="89"/>
      <c r="MGS244" s="89"/>
      <c r="MGT244" s="89"/>
      <c r="MGU244" s="89"/>
      <c r="MGV244" s="89"/>
      <c r="MGW244" s="89"/>
      <c r="MGX244" s="89"/>
      <c r="MGY244" s="89"/>
      <c r="MGZ244" s="89"/>
      <c r="MHA244" s="89"/>
      <c r="MHB244" s="89"/>
      <c r="MHC244" s="89"/>
      <c r="MHD244" s="89"/>
      <c r="MHE244" s="89"/>
      <c r="MHF244" s="89"/>
      <c r="MHG244" s="89"/>
      <c r="MHH244" s="89"/>
      <c r="MHI244" s="89"/>
      <c r="MHJ244" s="89"/>
      <c r="MHK244" s="89"/>
      <c r="MHL244" s="89"/>
      <c r="MHM244" s="89"/>
      <c r="MHN244" s="89"/>
      <c r="MHO244" s="89"/>
      <c r="MHP244" s="89"/>
      <c r="MHQ244" s="89"/>
      <c r="MHR244" s="89"/>
      <c r="MHS244" s="89"/>
      <c r="MHT244" s="89"/>
      <c r="MHU244" s="89"/>
      <c r="MHV244" s="89"/>
      <c r="MHW244" s="89"/>
      <c r="MHX244" s="89"/>
      <c r="MHY244" s="89"/>
      <c r="MHZ244" s="89"/>
      <c r="MIA244" s="89"/>
      <c r="MIB244" s="89"/>
      <c r="MIC244" s="89"/>
      <c r="MID244" s="89"/>
      <c r="MIE244" s="89"/>
      <c r="MIF244" s="89"/>
      <c r="MIG244" s="89"/>
      <c r="MIH244" s="89"/>
      <c r="MII244" s="89"/>
      <c r="MIJ244" s="89"/>
      <c r="MIK244" s="89"/>
      <c r="MIL244" s="89"/>
      <c r="MIM244" s="89"/>
      <c r="MIN244" s="89"/>
      <c r="MIO244" s="89"/>
      <c r="MIP244" s="89"/>
      <c r="MIQ244" s="89"/>
      <c r="MIR244" s="89"/>
      <c r="MIS244" s="89"/>
      <c r="MIT244" s="89"/>
      <c r="MIU244" s="89"/>
      <c r="MIV244" s="89"/>
      <c r="MIW244" s="89"/>
      <c r="MIX244" s="89"/>
      <c r="MIY244" s="89"/>
      <c r="MIZ244" s="89"/>
      <c r="MJA244" s="89"/>
      <c r="MJB244" s="89"/>
      <c r="MJC244" s="89"/>
      <c r="MJD244" s="89"/>
      <c r="MJE244" s="89"/>
      <c r="MJF244" s="89"/>
      <c r="MJG244" s="89"/>
      <c r="MJH244" s="89"/>
      <c r="MJI244" s="89"/>
      <c r="MJJ244" s="89"/>
      <c r="MJK244" s="89"/>
      <c r="MJL244" s="89"/>
      <c r="MJM244" s="89"/>
      <c r="MJN244" s="89"/>
      <c r="MJO244" s="89"/>
      <c r="MJP244" s="89"/>
      <c r="MJQ244" s="89"/>
      <c r="MJR244" s="89"/>
      <c r="MJS244" s="89"/>
      <c r="MJT244" s="89"/>
      <c r="MJU244" s="89"/>
      <c r="MJV244" s="89"/>
      <c r="MJW244" s="89"/>
      <c r="MJX244" s="89"/>
      <c r="MJY244" s="89"/>
      <c r="MJZ244" s="89"/>
      <c r="MKA244" s="89"/>
      <c r="MKB244" s="89"/>
      <c r="MKC244" s="89"/>
      <c r="MKD244" s="89"/>
      <c r="MKE244" s="89"/>
      <c r="MKF244" s="89"/>
      <c r="MKG244" s="89"/>
      <c r="MKH244" s="89"/>
      <c r="MKI244" s="89"/>
      <c r="MKJ244" s="89"/>
      <c r="MKK244" s="89"/>
      <c r="MKL244" s="89"/>
      <c r="MKM244" s="89"/>
      <c r="MKN244" s="89"/>
      <c r="MKO244" s="89"/>
      <c r="MKP244" s="89"/>
      <c r="MKQ244" s="89"/>
      <c r="MKR244" s="89"/>
      <c r="MKS244" s="89"/>
      <c r="MKT244" s="89"/>
      <c r="MKU244" s="89"/>
      <c r="MKV244" s="89"/>
      <c r="MKW244" s="89"/>
      <c r="MKX244" s="89"/>
      <c r="MKY244" s="89"/>
      <c r="MKZ244" s="89"/>
      <c r="MLA244" s="89"/>
      <c r="MLB244" s="89"/>
      <c r="MLC244" s="89"/>
      <c r="MLD244" s="89"/>
      <c r="MLE244" s="89"/>
      <c r="MLF244" s="89"/>
      <c r="MLG244" s="89"/>
      <c r="MLH244" s="89"/>
      <c r="MLI244" s="89"/>
      <c r="MLJ244" s="89"/>
      <c r="MLK244" s="89"/>
      <c r="MLL244" s="89"/>
      <c r="MLM244" s="89"/>
      <c r="MLN244" s="89"/>
      <c r="MLO244" s="89"/>
      <c r="MLP244" s="89"/>
      <c r="MLQ244" s="89"/>
      <c r="MLR244" s="89"/>
      <c r="MLS244" s="89"/>
      <c r="MLT244" s="89"/>
      <c r="MLU244" s="89"/>
      <c r="MLV244" s="89"/>
      <c r="MLW244" s="89"/>
      <c r="MLX244" s="89"/>
      <c r="MLY244" s="89"/>
      <c r="MLZ244" s="89"/>
      <c r="MMA244" s="89"/>
      <c r="MMB244" s="89"/>
      <c r="MMC244" s="89"/>
      <c r="MMD244" s="89"/>
      <c r="MME244" s="89"/>
      <c r="MMF244" s="89"/>
      <c r="MMG244" s="89"/>
      <c r="MMH244" s="89"/>
      <c r="MMI244" s="89"/>
      <c r="MMJ244" s="89"/>
      <c r="MMK244" s="89"/>
      <c r="MML244" s="89"/>
      <c r="MMM244" s="89"/>
      <c r="MMN244" s="89"/>
      <c r="MMO244" s="89"/>
      <c r="MMP244" s="89"/>
      <c r="MMQ244" s="89"/>
      <c r="MMR244" s="89"/>
      <c r="MMS244" s="89"/>
      <c r="MMT244" s="89"/>
      <c r="MMU244" s="89"/>
      <c r="MMV244" s="89"/>
      <c r="MMW244" s="89"/>
      <c r="MMX244" s="89"/>
      <c r="MMY244" s="89"/>
      <c r="MMZ244" s="89"/>
      <c r="MNA244" s="89"/>
      <c r="MNB244" s="89"/>
      <c r="MNC244" s="89"/>
      <c r="MND244" s="89"/>
      <c r="MNE244" s="89"/>
      <c r="MNF244" s="89"/>
      <c r="MNG244" s="89"/>
      <c r="MNH244" s="89"/>
      <c r="MNI244" s="89"/>
      <c r="MNJ244" s="89"/>
      <c r="MNK244" s="89"/>
      <c r="MNL244" s="89"/>
      <c r="MNM244" s="89"/>
      <c r="MNN244" s="89"/>
      <c r="MNO244" s="89"/>
      <c r="MNP244" s="89"/>
      <c r="MNQ244" s="89"/>
      <c r="MNR244" s="89"/>
      <c r="MNS244" s="89"/>
      <c r="MNT244" s="89"/>
      <c r="MNU244" s="89"/>
      <c r="MNV244" s="89"/>
      <c r="MNW244" s="89"/>
      <c r="MNX244" s="89"/>
      <c r="MNY244" s="89"/>
      <c r="MNZ244" s="89"/>
      <c r="MOA244" s="89"/>
      <c r="MOB244" s="89"/>
      <c r="MOC244" s="89"/>
      <c r="MOD244" s="89"/>
      <c r="MOE244" s="89"/>
      <c r="MOF244" s="89"/>
      <c r="MOG244" s="89"/>
      <c r="MOH244" s="89"/>
      <c r="MOI244" s="89"/>
      <c r="MOJ244" s="89"/>
      <c r="MOK244" s="89"/>
      <c r="MOL244" s="89"/>
      <c r="MOM244" s="89"/>
      <c r="MON244" s="89"/>
      <c r="MOO244" s="89"/>
      <c r="MOP244" s="89"/>
      <c r="MOQ244" s="89"/>
      <c r="MOR244" s="89"/>
      <c r="MOS244" s="89"/>
      <c r="MOT244" s="89"/>
      <c r="MOU244" s="89"/>
      <c r="MOV244" s="89"/>
      <c r="MOW244" s="89"/>
      <c r="MOX244" s="89"/>
      <c r="MOY244" s="89"/>
      <c r="MOZ244" s="89"/>
      <c r="MPA244" s="89"/>
      <c r="MPB244" s="89"/>
      <c r="MPC244" s="89"/>
      <c r="MPD244" s="89"/>
      <c r="MPE244" s="89"/>
      <c r="MPF244" s="89"/>
      <c r="MPG244" s="89"/>
      <c r="MPH244" s="89"/>
      <c r="MPI244" s="89"/>
      <c r="MPJ244" s="89"/>
      <c r="MPK244" s="89"/>
      <c r="MPL244" s="89"/>
      <c r="MPM244" s="89"/>
      <c r="MPN244" s="89"/>
      <c r="MPO244" s="89"/>
      <c r="MPP244" s="89"/>
      <c r="MPQ244" s="89"/>
      <c r="MPR244" s="89"/>
      <c r="MPS244" s="89"/>
      <c r="MPT244" s="89"/>
      <c r="MPU244" s="89"/>
      <c r="MPV244" s="89"/>
      <c r="MPW244" s="89"/>
      <c r="MPX244" s="89"/>
      <c r="MPY244" s="89"/>
      <c r="MPZ244" s="89"/>
      <c r="MQA244" s="89"/>
      <c r="MQB244" s="89"/>
      <c r="MQC244" s="89"/>
      <c r="MQD244" s="89"/>
      <c r="MQE244" s="89"/>
      <c r="MQF244" s="89"/>
      <c r="MQG244" s="89"/>
      <c r="MQH244" s="89"/>
      <c r="MQI244" s="89"/>
      <c r="MQJ244" s="89"/>
      <c r="MQK244" s="89"/>
      <c r="MQL244" s="89"/>
      <c r="MQM244" s="89"/>
      <c r="MQN244" s="89"/>
      <c r="MQO244" s="89"/>
      <c r="MQP244" s="89"/>
      <c r="MQQ244" s="89"/>
      <c r="MQR244" s="89"/>
      <c r="MQS244" s="89"/>
      <c r="MQT244" s="89"/>
      <c r="MQU244" s="89"/>
      <c r="MQV244" s="89"/>
      <c r="MQW244" s="89"/>
      <c r="MQX244" s="89"/>
      <c r="MQY244" s="89"/>
      <c r="MQZ244" s="89"/>
      <c r="MRA244" s="89"/>
      <c r="MRB244" s="89"/>
      <c r="MRC244" s="89"/>
      <c r="MRD244" s="89"/>
      <c r="MRE244" s="89"/>
      <c r="MRF244" s="89"/>
      <c r="MRG244" s="89"/>
      <c r="MRH244" s="89"/>
      <c r="MRI244" s="89"/>
      <c r="MRJ244" s="89"/>
      <c r="MRK244" s="89"/>
      <c r="MRL244" s="89"/>
      <c r="MRM244" s="89"/>
      <c r="MRN244" s="89"/>
      <c r="MRO244" s="89"/>
      <c r="MRP244" s="89"/>
      <c r="MRQ244" s="89"/>
      <c r="MRR244" s="89"/>
      <c r="MRS244" s="89"/>
      <c r="MRT244" s="89"/>
      <c r="MRU244" s="89"/>
      <c r="MRV244" s="89"/>
      <c r="MRW244" s="89"/>
      <c r="MRX244" s="89"/>
      <c r="MRY244" s="89"/>
      <c r="MRZ244" s="89"/>
      <c r="MSA244" s="89"/>
      <c r="MSB244" s="89"/>
      <c r="MSC244" s="89"/>
      <c r="MSD244" s="89"/>
      <c r="MSE244" s="89"/>
      <c r="MSF244" s="89"/>
      <c r="MSG244" s="89"/>
      <c r="MSH244" s="89"/>
      <c r="MSI244" s="89"/>
      <c r="MSJ244" s="89"/>
      <c r="MSK244" s="89"/>
      <c r="MSL244" s="89"/>
      <c r="MSM244" s="89"/>
      <c r="MSN244" s="89"/>
      <c r="MSO244" s="89"/>
      <c r="MSP244" s="89"/>
      <c r="MSQ244" s="89"/>
      <c r="MSR244" s="89"/>
      <c r="MSS244" s="89"/>
      <c r="MST244" s="89"/>
      <c r="MSU244" s="89"/>
      <c r="MSV244" s="89"/>
      <c r="MSW244" s="89"/>
      <c r="MSX244" s="89"/>
      <c r="MSY244" s="89"/>
      <c r="MSZ244" s="89"/>
      <c r="MTA244" s="89"/>
      <c r="MTB244" s="89"/>
      <c r="MTC244" s="89"/>
      <c r="MTD244" s="89"/>
      <c r="MTE244" s="89"/>
      <c r="MTF244" s="89"/>
      <c r="MTG244" s="89"/>
      <c r="MTH244" s="89"/>
      <c r="MTI244" s="89"/>
      <c r="MTJ244" s="89"/>
      <c r="MTK244" s="89"/>
      <c r="MTL244" s="89"/>
      <c r="MTM244" s="89"/>
      <c r="MTN244" s="89"/>
      <c r="MTO244" s="89"/>
      <c r="MTP244" s="89"/>
      <c r="MTQ244" s="89"/>
      <c r="MTR244" s="89"/>
      <c r="MTS244" s="89"/>
      <c r="MTT244" s="89"/>
      <c r="MTU244" s="89"/>
      <c r="MTV244" s="89"/>
      <c r="MTW244" s="89"/>
      <c r="MTX244" s="89"/>
      <c r="MTY244" s="89"/>
      <c r="MTZ244" s="89"/>
      <c r="MUA244" s="89"/>
      <c r="MUB244" s="89"/>
      <c r="MUC244" s="89"/>
      <c r="MUD244" s="89"/>
      <c r="MUE244" s="89"/>
      <c r="MUF244" s="89"/>
      <c r="MUG244" s="89"/>
      <c r="MUH244" s="89"/>
      <c r="MUI244" s="89"/>
      <c r="MUJ244" s="89"/>
      <c r="MUK244" s="89"/>
      <c r="MUL244" s="89"/>
      <c r="MUM244" s="89"/>
      <c r="MUN244" s="89"/>
      <c r="MUO244" s="89"/>
      <c r="MUP244" s="89"/>
      <c r="MUQ244" s="89"/>
      <c r="MUR244" s="89"/>
      <c r="MUS244" s="89"/>
      <c r="MUT244" s="89"/>
      <c r="MUU244" s="89"/>
      <c r="MUV244" s="89"/>
      <c r="MUW244" s="89"/>
      <c r="MUX244" s="89"/>
      <c r="MUY244" s="89"/>
      <c r="MUZ244" s="89"/>
      <c r="MVA244" s="89"/>
      <c r="MVB244" s="89"/>
      <c r="MVC244" s="89"/>
      <c r="MVD244" s="89"/>
      <c r="MVE244" s="89"/>
      <c r="MVF244" s="89"/>
      <c r="MVG244" s="89"/>
      <c r="MVH244" s="89"/>
      <c r="MVI244" s="89"/>
      <c r="MVJ244" s="89"/>
      <c r="MVK244" s="89"/>
      <c r="MVL244" s="89"/>
      <c r="MVM244" s="89"/>
      <c r="MVN244" s="89"/>
      <c r="MVO244" s="89"/>
      <c r="MVP244" s="89"/>
      <c r="MVQ244" s="89"/>
      <c r="MVR244" s="89"/>
      <c r="MVS244" s="89"/>
      <c r="MVT244" s="89"/>
      <c r="MVU244" s="89"/>
      <c r="MVV244" s="89"/>
      <c r="MVW244" s="89"/>
      <c r="MVX244" s="89"/>
      <c r="MVY244" s="89"/>
      <c r="MVZ244" s="89"/>
      <c r="MWA244" s="89"/>
      <c r="MWB244" s="89"/>
      <c r="MWC244" s="89"/>
      <c r="MWD244" s="89"/>
      <c r="MWE244" s="89"/>
      <c r="MWF244" s="89"/>
      <c r="MWG244" s="89"/>
      <c r="MWH244" s="89"/>
      <c r="MWI244" s="89"/>
      <c r="MWJ244" s="89"/>
      <c r="MWK244" s="89"/>
      <c r="MWL244" s="89"/>
      <c r="MWM244" s="89"/>
      <c r="MWN244" s="89"/>
      <c r="MWO244" s="89"/>
      <c r="MWP244" s="89"/>
      <c r="MWQ244" s="89"/>
      <c r="MWR244" s="89"/>
      <c r="MWS244" s="89"/>
      <c r="MWT244" s="89"/>
      <c r="MWU244" s="89"/>
      <c r="MWV244" s="89"/>
      <c r="MWW244" s="89"/>
      <c r="MWX244" s="89"/>
      <c r="MWY244" s="89"/>
      <c r="MWZ244" s="89"/>
      <c r="MXA244" s="89"/>
      <c r="MXB244" s="89"/>
      <c r="MXC244" s="89"/>
      <c r="MXD244" s="89"/>
      <c r="MXE244" s="89"/>
      <c r="MXF244" s="89"/>
      <c r="MXG244" s="89"/>
      <c r="MXH244" s="89"/>
      <c r="MXI244" s="89"/>
      <c r="MXJ244" s="89"/>
      <c r="MXK244" s="89"/>
      <c r="MXL244" s="89"/>
      <c r="MXM244" s="89"/>
      <c r="MXN244" s="89"/>
      <c r="MXO244" s="89"/>
      <c r="MXP244" s="89"/>
      <c r="MXQ244" s="89"/>
      <c r="MXR244" s="89"/>
      <c r="MXS244" s="89"/>
      <c r="MXT244" s="89"/>
      <c r="MXU244" s="89"/>
      <c r="MXV244" s="89"/>
      <c r="MXW244" s="89"/>
      <c r="MXX244" s="89"/>
      <c r="MXY244" s="89"/>
      <c r="MXZ244" s="89"/>
      <c r="MYA244" s="89"/>
      <c r="MYB244" s="89"/>
      <c r="MYC244" s="89"/>
      <c r="MYD244" s="89"/>
      <c r="MYE244" s="89"/>
      <c r="MYF244" s="89"/>
      <c r="MYG244" s="89"/>
      <c r="MYH244" s="89"/>
      <c r="MYI244" s="89"/>
      <c r="MYJ244" s="89"/>
      <c r="MYK244" s="89"/>
      <c r="MYL244" s="89"/>
      <c r="MYM244" s="89"/>
      <c r="MYN244" s="89"/>
      <c r="MYO244" s="89"/>
      <c r="MYP244" s="89"/>
      <c r="MYQ244" s="89"/>
      <c r="MYR244" s="89"/>
      <c r="MYS244" s="89"/>
      <c r="MYT244" s="89"/>
      <c r="MYU244" s="89"/>
      <c r="MYV244" s="89"/>
      <c r="MYW244" s="89"/>
      <c r="MYX244" s="89"/>
      <c r="MYY244" s="89"/>
      <c r="MYZ244" s="89"/>
      <c r="MZA244" s="89"/>
      <c r="MZB244" s="89"/>
      <c r="MZC244" s="89"/>
      <c r="MZD244" s="89"/>
      <c r="MZE244" s="89"/>
      <c r="MZF244" s="89"/>
      <c r="MZG244" s="89"/>
      <c r="MZH244" s="89"/>
      <c r="MZI244" s="89"/>
      <c r="MZJ244" s="89"/>
      <c r="MZK244" s="89"/>
      <c r="MZL244" s="89"/>
      <c r="MZM244" s="89"/>
      <c r="MZN244" s="89"/>
      <c r="MZO244" s="89"/>
      <c r="MZP244" s="89"/>
      <c r="MZQ244" s="89"/>
      <c r="MZR244" s="89"/>
      <c r="MZS244" s="89"/>
      <c r="MZT244" s="89"/>
      <c r="MZU244" s="89"/>
      <c r="MZV244" s="89"/>
      <c r="MZW244" s="89"/>
      <c r="MZX244" s="89"/>
      <c r="MZY244" s="89"/>
      <c r="MZZ244" s="89"/>
      <c r="NAA244" s="89"/>
      <c r="NAB244" s="89"/>
      <c r="NAC244" s="89"/>
      <c r="NAD244" s="89"/>
      <c r="NAE244" s="89"/>
      <c r="NAF244" s="89"/>
      <c r="NAG244" s="89"/>
      <c r="NAH244" s="89"/>
      <c r="NAI244" s="89"/>
      <c r="NAJ244" s="89"/>
      <c r="NAK244" s="89"/>
      <c r="NAL244" s="89"/>
      <c r="NAM244" s="89"/>
      <c r="NAN244" s="89"/>
      <c r="NAO244" s="89"/>
      <c r="NAP244" s="89"/>
      <c r="NAQ244" s="89"/>
      <c r="NAR244" s="89"/>
      <c r="NAS244" s="89"/>
      <c r="NAT244" s="89"/>
      <c r="NAU244" s="89"/>
      <c r="NAV244" s="89"/>
      <c r="NAW244" s="89"/>
      <c r="NAX244" s="89"/>
      <c r="NAY244" s="89"/>
      <c r="NAZ244" s="89"/>
      <c r="NBA244" s="89"/>
      <c r="NBB244" s="89"/>
      <c r="NBC244" s="89"/>
      <c r="NBD244" s="89"/>
      <c r="NBE244" s="89"/>
      <c r="NBF244" s="89"/>
      <c r="NBG244" s="89"/>
      <c r="NBH244" s="89"/>
      <c r="NBI244" s="89"/>
      <c r="NBJ244" s="89"/>
      <c r="NBK244" s="89"/>
      <c r="NBL244" s="89"/>
      <c r="NBM244" s="89"/>
      <c r="NBN244" s="89"/>
      <c r="NBO244" s="89"/>
      <c r="NBP244" s="89"/>
      <c r="NBQ244" s="89"/>
      <c r="NBR244" s="89"/>
      <c r="NBS244" s="89"/>
      <c r="NBT244" s="89"/>
      <c r="NBU244" s="89"/>
      <c r="NBV244" s="89"/>
      <c r="NBW244" s="89"/>
      <c r="NBX244" s="89"/>
      <c r="NBY244" s="89"/>
      <c r="NBZ244" s="89"/>
      <c r="NCA244" s="89"/>
      <c r="NCB244" s="89"/>
      <c r="NCC244" s="89"/>
      <c r="NCD244" s="89"/>
      <c r="NCE244" s="89"/>
      <c r="NCF244" s="89"/>
      <c r="NCG244" s="89"/>
      <c r="NCH244" s="89"/>
      <c r="NCI244" s="89"/>
      <c r="NCJ244" s="89"/>
      <c r="NCK244" s="89"/>
      <c r="NCL244" s="89"/>
      <c r="NCM244" s="89"/>
      <c r="NCN244" s="89"/>
      <c r="NCO244" s="89"/>
      <c r="NCP244" s="89"/>
      <c r="NCQ244" s="89"/>
      <c r="NCR244" s="89"/>
      <c r="NCS244" s="89"/>
      <c r="NCT244" s="89"/>
      <c r="NCU244" s="89"/>
      <c r="NCV244" s="89"/>
      <c r="NCW244" s="89"/>
      <c r="NCX244" s="89"/>
      <c r="NCY244" s="89"/>
      <c r="NCZ244" s="89"/>
      <c r="NDA244" s="89"/>
      <c r="NDB244" s="89"/>
      <c r="NDC244" s="89"/>
      <c r="NDD244" s="89"/>
      <c r="NDE244" s="89"/>
      <c r="NDF244" s="89"/>
      <c r="NDG244" s="89"/>
      <c r="NDH244" s="89"/>
      <c r="NDI244" s="89"/>
      <c r="NDJ244" s="89"/>
      <c r="NDK244" s="89"/>
      <c r="NDL244" s="89"/>
      <c r="NDM244" s="89"/>
      <c r="NDN244" s="89"/>
      <c r="NDO244" s="89"/>
      <c r="NDP244" s="89"/>
      <c r="NDQ244" s="89"/>
      <c r="NDR244" s="89"/>
      <c r="NDS244" s="89"/>
      <c r="NDT244" s="89"/>
      <c r="NDU244" s="89"/>
      <c r="NDV244" s="89"/>
      <c r="NDW244" s="89"/>
      <c r="NDX244" s="89"/>
      <c r="NDY244" s="89"/>
      <c r="NDZ244" s="89"/>
      <c r="NEA244" s="89"/>
      <c r="NEB244" s="89"/>
      <c r="NEC244" s="89"/>
      <c r="NED244" s="89"/>
      <c r="NEE244" s="89"/>
      <c r="NEF244" s="89"/>
      <c r="NEG244" s="89"/>
      <c r="NEH244" s="89"/>
      <c r="NEI244" s="89"/>
      <c r="NEJ244" s="89"/>
      <c r="NEK244" s="89"/>
      <c r="NEL244" s="89"/>
      <c r="NEM244" s="89"/>
      <c r="NEN244" s="89"/>
      <c r="NEO244" s="89"/>
      <c r="NEP244" s="89"/>
      <c r="NEQ244" s="89"/>
      <c r="NER244" s="89"/>
      <c r="NES244" s="89"/>
      <c r="NET244" s="89"/>
      <c r="NEU244" s="89"/>
      <c r="NEV244" s="89"/>
      <c r="NEW244" s="89"/>
      <c r="NEX244" s="89"/>
      <c r="NEY244" s="89"/>
      <c r="NEZ244" s="89"/>
      <c r="NFA244" s="89"/>
      <c r="NFB244" s="89"/>
      <c r="NFC244" s="89"/>
      <c r="NFD244" s="89"/>
      <c r="NFE244" s="89"/>
      <c r="NFF244" s="89"/>
      <c r="NFG244" s="89"/>
      <c r="NFH244" s="89"/>
      <c r="NFI244" s="89"/>
      <c r="NFJ244" s="89"/>
      <c r="NFK244" s="89"/>
      <c r="NFL244" s="89"/>
      <c r="NFM244" s="89"/>
      <c r="NFN244" s="89"/>
      <c r="NFO244" s="89"/>
      <c r="NFP244" s="89"/>
      <c r="NFQ244" s="89"/>
      <c r="NFR244" s="89"/>
      <c r="NFS244" s="89"/>
      <c r="NFT244" s="89"/>
      <c r="NFU244" s="89"/>
      <c r="NFV244" s="89"/>
      <c r="NFW244" s="89"/>
      <c r="NFX244" s="89"/>
      <c r="NFY244" s="89"/>
      <c r="NFZ244" s="89"/>
      <c r="NGA244" s="89"/>
      <c r="NGB244" s="89"/>
      <c r="NGC244" s="89"/>
      <c r="NGD244" s="89"/>
      <c r="NGE244" s="89"/>
      <c r="NGF244" s="89"/>
      <c r="NGG244" s="89"/>
      <c r="NGH244" s="89"/>
      <c r="NGI244" s="89"/>
      <c r="NGJ244" s="89"/>
      <c r="NGK244" s="89"/>
      <c r="NGL244" s="89"/>
      <c r="NGM244" s="89"/>
      <c r="NGN244" s="89"/>
      <c r="NGO244" s="89"/>
      <c r="NGP244" s="89"/>
      <c r="NGQ244" s="89"/>
      <c r="NGR244" s="89"/>
      <c r="NGS244" s="89"/>
      <c r="NGT244" s="89"/>
      <c r="NGU244" s="89"/>
      <c r="NGV244" s="89"/>
      <c r="NGW244" s="89"/>
      <c r="NGX244" s="89"/>
      <c r="NGY244" s="89"/>
      <c r="NGZ244" s="89"/>
      <c r="NHA244" s="89"/>
      <c r="NHB244" s="89"/>
      <c r="NHC244" s="89"/>
      <c r="NHD244" s="89"/>
      <c r="NHE244" s="89"/>
      <c r="NHF244" s="89"/>
      <c r="NHG244" s="89"/>
      <c r="NHH244" s="89"/>
      <c r="NHI244" s="89"/>
      <c r="NHJ244" s="89"/>
      <c r="NHK244" s="89"/>
      <c r="NHL244" s="89"/>
      <c r="NHM244" s="89"/>
      <c r="NHN244" s="89"/>
      <c r="NHO244" s="89"/>
      <c r="NHP244" s="89"/>
      <c r="NHQ244" s="89"/>
      <c r="NHR244" s="89"/>
      <c r="NHS244" s="89"/>
      <c r="NHT244" s="89"/>
      <c r="NHU244" s="89"/>
      <c r="NHV244" s="89"/>
      <c r="NHW244" s="89"/>
      <c r="NHX244" s="89"/>
      <c r="NHY244" s="89"/>
      <c r="NHZ244" s="89"/>
      <c r="NIA244" s="89"/>
      <c r="NIB244" s="89"/>
      <c r="NIC244" s="89"/>
      <c r="NID244" s="89"/>
      <c r="NIE244" s="89"/>
      <c r="NIF244" s="89"/>
      <c r="NIG244" s="89"/>
      <c r="NIH244" s="89"/>
      <c r="NII244" s="89"/>
      <c r="NIJ244" s="89"/>
      <c r="NIK244" s="89"/>
      <c r="NIL244" s="89"/>
      <c r="NIM244" s="89"/>
      <c r="NIN244" s="89"/>
      <c r="NIO244" s="89"/>
      <c r="NIP244" s="89"/>
      <c r="NIQ244" s="89"/>
      <c r="NIR244" s="89"/>
      <c r="NIS244" s="89"/>
      <c r="NIT244" s="89"/>
      <c r="NIU244" s="89"/>
      <c r="NIV244" s="89"/>
      <c r="NIW244" s="89"/>
      <c r="NIX244" s="89"/>
      <c r="NIY244" s="89"/>
      <c r="NIZ244" s="89"/>
      <c r="NJA244" s="89"/>
      <c r="NJB244" s="89"/>
      <c r="NJC244" s="89"/>
      <c r="NJD244" s="89"/>
      <c r="NJE244" s="89"/>
      <c r="NJF244" s="89"/>
      <c r="NJG244" s="89"/>
      <c r="NJH244" s="89"/>
      <c r="NJI244" s="89"/>
      <c r="NJJ244" s="89"/>
      <c r="NJK244" s="89"/>
      <c r="NJL244" s="89"/>
      <c r="NJM244" s="89"/>
      <c r="NJN244" s="89"/>
      <c r="NJO244" s="89"/>
      <c r="NJP244" s="89"/>
      <c r="NJQ244" s="89"/>
      <c r="NJR244" s="89"/>
      <c r="NJS244" s="89"/>
      <c r="NJT244" s="89"/>
      <c r="NJU244" s="89"/>
      <c r="NJV244" s="89"/>
      <c r="NJW244" s="89"/>
      <c r="NJX244" s="89"/>
      <c r="NJY244" s="89"/>
      <c r="NJZ244" s="89"/>
      <c r="NKA244" s="89"/>
      <c r="NKB244" s="89"/>
      <c r="NKC244" s="89"/>
      <c r="NKD244" s="89"/>
      <c r="NKE244" s="89"/>
      <c r="NKF244" s="89"/>
      <c r="NKG244" s="89"/>
      <c r="NKH244" s="89"/>
      <c r="NKI244" s="89"/>
      <c r="NKJ244" s="89"/>
      <c r="NKK244" s="89"/>
      <c r="NKL244" s="89"/>
      <c r="NKM244" s="89"/>
      <c r="NKN244" s="89"/>
      <c r="NKO244" s="89"/>
      <c r="NKP244" s="89"/>
      <c r="NKQ244" s="89"/>
      <c r="NKR244" s="89"/>
      <c r="NKS244" s="89"/>
      <c r="NKT244" s="89"/>
      <c r="NKU244" s="89"/>
      <c r="NKV244" s="89"/>
      <c r="NKW244" s="89"/>
      <c r="NKX244" s="89"/>
      <c r="NKY244" s="89"/>
      <c r="NKZ244" s="89"/>
      <c r="NLA244" s="89"/>
      <c r="NLB244" s="89"/>
      <c r="NLC244" s="89"/>
      <c r="NLD244" s="89"/>
      <c r="NLE244" s="89"/>
      <c r="NLF244" s="89"/>
      <c r="NLG244" s="89"/>
      <c r="NLH244" s="89"/>
      <c r="NLI244" s="89"/>
      <c r="NLJ244" s="89"/>
      <c r="NLK244" s="89"/>
      <c r="NLL244" s="89"/>
      <c r="NLM244" s="89"/>
      <c r="NLN244" s="89"/>
      <c r="NLO244" s="89"/>
      <c r="NLP244" s="89"/>
      <c r="NLQ244" s="89"/>
      <c r="NLR244" s="89"/>
      <c r="NLS244" s="89"/>
      <c r="NLT244" s="89"/>
      <c r="NLU244" s="89"/>
      <c r="NLV244" s="89"/>
      <c r="NLW244" s="89"/>
      <c r="NLX244" s="89"/>
      <c r="NLY244" s="89"/>
      <c r="NLZ244" s="89"/>
      <c r="NMA244" s="89"/>
      <c r="NMB244" s="89"/>
      <c r="NMC244" s="89"/>
      <c r="NMD244" s="89"/>
      <c r="NME244" s="89"/>
      <c r="NMF244" s="89"/>
      <c r="NMG244" s="89"/>
      <c r="NMH244" s="89"/>
      <c r="NMI244" s="89"/>
      <c r="NMJ244" s="89"/>
      <c r="NMK244" s="89"/>
      <c r="NML244" s="89"/>
      <c r="NMM244" s="89"/>
      <c r="NMN244" s="89"/>
      <c r="NMO244" s="89"/>
      <c r="NMP244" s="89"/>
      <c r="NMQ244" s="89"/>
      <c r="NMR244" s="89"/>
      <c r="NMS244" s="89"/>
      <c r="NMT244" s="89"/>
      <c r="NMU244" s="89"/>
      <c r="NMV244" s="89"/>
      <c r="NMW244" s="89"/>
      <c r="NMX244" s="89"/>
      <c r="NMY244" s="89"/>
      <c r="NMZ244" s="89"/>
      <c r="NNA244" s="89"/>
      <c r="NNB244" s="89"/>
      <c r="NNC244" s="89"/>
      <c r="NND244" s="89"/>
      <c r="NNE244" s="89"/>
      <c r="NNF244" s="89"/>
      <c r="NNG244" s="89"/>
      <c r="NNH244" s="89"/>
      <c r="NNI244" s="89"/>
      <c r="NNJ244" s="89"/>
      <c r="NNK244" s="89"/>
      <c r="NNL244" s="89"/>
      <c r="NNM244" s="89"/>
      <c r="NNN244" s="89"/>
      <c r="NNO244" s="89"/>
      <c r="NNP244" s="89"/>
      <c r="NNQ244" s="89"/>
      <c r="NNR244" s="89"/>
      <c r="NNS244" s="89"/>
      <c r="NNT244" s="89"/>
      <c r="NNU244" s="89"/>
      <c r="NNV244" s="89"/>
      <c r="NNW244" s="89"/>
      <c r="NNX244" s="89"/>
      <c r="NNY244" s="89"/>
      <c r="NNZ244" s="89"/>
      <c r="NOA244" s="89"/>
      <c r="NOB244" s="89"/>
      <c r="NOC244" s="89"/>
      <c r="NOD244" s="89"/>
      <c r="NOE244" s="89"/>
      <c r="NOF244" s="89"/>
      <c r="NOG244" s="89"/>
      <c r="NOH244" s="89"/>
      <c r="NOI244" s="89"/>
      <c r="NOJ244" s="89"/>
      <c r="NOK244" s="89"/>
      <c r="NOL244" s="89"/>
      <c r="NOM244" s="89"/>
      <c r="NON244" s="89"/>
      <c r="NOO244" s="89"/>
      <c r="NOP244" s="89"/>
      <c r="NOQ244" s="89"/>
      <c r="NOR244" s="89"/>
      <c r="NOS244" s="89"/>
      <c r="NOT244" s="89"/>
      <c r="NOU244" s="89"/>
      <c r="NOV244" s="89"/>
      <c r="NOW244" s="89"/>
      <c r="NOX244" s="89"/>
      <c r="NOY244" s="89"/>
      <c r="NOZ244" s="89"/>
      <c r="NPA244" s="89"/>
      <c r="NPB244" s="89"/>
      <c r="NPC244" s="89"/>
      <c r="NPD244" s="89"/>
      <c r="NPE244" s="89"/>
      <c r="NPF244" s="89"/>
      <c r="NPG244" s="89"/>
      <c r="NPH244" s="89"/>
      <c r="NPI244" s="89"/>
      <c r="NPJ244" s="89"/>
      <c r="NPK244" s="89"/>
      <c r="NPL244" s="89"/>
      <c r="NPM244" s="89"/>
      <c r="NPN244" s="89"/>
      <c r="NPO244" s="89"/>
      <c r="NPP244" s="89"/>
      <c r="NPQ244" s="89"/>
      <c r="NPR244" s="89"/>
      <c r="NPS244" s="89"/>
      <c r="NPT244" s="89"/>
      <c r="NPU244" s="89"/>
      <c r="NPV244" s="89"/>
      <c r="NPW244" s="89"/>
      <c r="NPX244" s="89"/>
      <c r="NPY244" s="89"/>
      <c r="NPZ244" s="89"/>
      <c r="NQA244" s="89"/>
      <c r="NQB244" s="89"/>
      <c r="NQC244" s="89"/>
      <c r="NQD244" s="89"/>
      <c r="NQE244" s="89"/>
      <c r="NQF244" s="89"/>
      <c r="NQG244" s="89"/>
      <c r="NQH244" s="89"/>
      <c r="NQI244" s="89"/>
      <c r="NQJ244" s="89"/>
      <c r="NQK244" s="89"/>
      <c r="NQL244" s="89"/>
      <c r="NQM244" s="89"/>
      <c r="NQN244" s="89"/>
      <c r="NQO244" s="89"/>
      <c r="NQP244" s="89"/>
      <c r="NQQ244" s="89"/>
      <c r="NQR244" s="89"/>
      <c r="NQS244" s="89"/>
      <c r="NQT244" s="89"/>
      <c r="NQU244" s="89"/>
      <c r="NQV244" s="89"/>
      <c r="NQW244" s="89"/>
      <c r="NQX244" s="89"/>
      <c r="NQY244" s="89"/>
      <c r="NQZ244" s="89"/>
      <c r="NRA244" s="89"/>
      <c r="NRB244" s="89"/>
      <c r="NRC244" s="89"/>
      <c r="NRD244" s="89"/>
      <c r="NRE244" s="89"/>
      <c r="NRF244" s="89"/>
      <c r="NRG244" s="89"/>
      <c r="NRH244" s="89"/>
      <c r="NRI244" s="89"/>
      <c r="NRJ244" s="89"/>
      <c r="NRK244" s="89"/>
      <c r="NRL244" s="89"/>
      <c r="NRM244" s="89"/>
      <c r="NRN244" s="89"/>
      <c r="NRO244" s="89"/>
      <c r="NRP244" s="89"/>
      <c r="NRQ244" s="89"/>
      <c r="NRR244" s="89"/>
      <c r="NRS244" s="89"/>
      <c r="NRT244" s="89"/>
      <c r="NRU244" s="89"/>
      <c r="NRV244" s="89"/>
      <c r="NRW244" s="89"/>
      <c r="NRX244" s="89"/>
      <c r="NRY244" s="89"/>
      <c r="NRZ244" s="89"/>
      <c r="NSA244" s="89"/>
      <c r="NSB244" s="89"/>
      <c r="NSC244" s="89"/>
      <c r="NSD244" s="89"/>
      <c r="NSE244" s="89"/>
      <c r="NSF244" s="89"/>
      <c r="NSG244" s="89"/>
      <c r="NSH244" s="89"/>
      <c r="NSI244" s="89"/>
      <c r="NSJ244" s="89"/>
      <c r="NSK244" s="89"/>
      <c r="NSL244" s="89"/>
      <c r="NSM244" s="89"/>
      <c r="NSN244" s="89"/>
      <c r="NSO244" s="89"/>
      <c r="NSP244" s="89"/>
      <c r="NSQ244" s="89"/>
      <c r="NSR244" s="89"/>
      <c r="NSS244" s="89"/>
      <c r="NST244" s="89"/>
      <c r="NSU244" s="89"/>
      <c r="NSV244" s="89"/>
      <c r="NSW244" s="89"/>
      <c r="NSX244" s="89"/>
      <c r="NSY244" s="89"/>
      <c r="NSZ244" s="89"/>
      <c r="NTA244" s="89"/>
      <c r="NTB244" s="89"/>
      <c r="NTC244" s="89"/>
      <c r="NTD244" s="89"/>
      <c r="NTE244" s="89"/>
      <c r="NTF244" s="89"/>
      <c r="NTG244" s="89"/>
      <c r="NTH244" s="89"/>
      <c r="NTI244" s="89"/>
      <c r="NTJ244" s="89"/>
      <c r="NTK244" s="89"/>
      <c r="NTL244" s="89"/>
      <c r="NTM244" s="89"/>
      <c r="NTN244" s="89"/>
      <c r="NTO244" s="89"/>
      <c r="NTP244" s="89"/>
      <c r="NTQ244" s="89"/>
      <c r="NTR244" s="89"/>
      <c r="NTS244" s="89"/>
      <c r="NTT244" s="89"/>
      <c r="NTU244" s="89"/>
      <c r="NTV244" s="89"/>
      <c r="NTW244" s="89"/>
      <c r="NTX244" s="89"/>
      <c r="NTY244" s="89"/>
      <c r="NTZ244" s="89"/>
      <c r="NUA244" s="89"/>
      <c r="NUB244" s="89"/>
      <c r="NUC244" s="89"/>
      <c r="NUD244" s="89"/>
      <c r="NUE244" s="89"/>
      <c r="NUF244" s="89"/>
      <c r="NUG244" s="89"/>
      <c r="NUH244" s="89"/>
      <c r="NUI244" s="89"/>
      <c r="NUJ244" s="89"/>
      <c r="NUK244" s="89"/>
      <c r="NUL244" s="89"/>
      <c r="NUM244" s="89"/>
      <c r="NUN244" s="89"/>
      <c r="NUO244" s="89"/>
      <c r="NUP244" s="89"/>
      <c r="NUQ244" s="89"/>
      <c r="NUR244" s="89"/>
      <c r="NUS244" s="89"/>
      <c r="NUT244" s="89"/>
      <c r="NUU244" s="89"/>
      <c r="NUV244" s="89"/>
      <c r="NUW244" s="89"/>
      <c r="NUX244" s="89"/>
      <c r="NUY244" s="89"/>
      <c r="NUZ244" s="89"/>
      <c r="NVA244" s="89"/>
      <c r="NVB244" s="89"/>
      <c r="NVC244" s="89"/>
      <c r="NVD244" s="89"/>
      <c r="NVE244" s="89"/>
      <c r="NVF244" s="89"/>
      <c r="NVG244" s="89"/>
      <c r="NVH244" s="89"/>
      <c r="NVI244" s="89"/>
      <c r="NVJ244" s="89"/>
      <c r="NVK244" s="89"/>
      <c r="NVL244" s="89"/>
      <c r="NVM244" s="89"/>
      <c r="NVN244" s="89"/>
      <c r="NVO244" s="89"/>
      <c r="NVP244" s="89"/>
      <c r="NVQ244" s="89"/>
      <c r="NVR244" s="89"/>
      <c r="NVS244" s="89"/>
      <c r="NVT244" s="89"/>
      <c r="NVU244" s="89"/>
      <c r="NVV244" s="89"/>
      <c r="NVW244" s="89"/>
      <c r="NVX244" s="89"/>
      <c r="NVY244" s="89"/>
      <c r="NVZ244" s="89"/>
      <c r="NWA244" s="89"/>
      <c r="NWB244" s="89"/>
      <c r="NWC244" s="89"/>
      <c r="NWD244" s="89"/>
      <c r="NWE244" s="89"/>
      <c r="NWF244" s="89"/>
      <c r="NWG244" s="89"/>
      <c r="NWH244" s="89"/>
      <c r="NWI244" s="89"/>
      <c r="NWJ244" s="89"/>
      <c r="NWK244" s="89"/>
      <c r="NWL244" s="89"/>
      <c r="NWM244" s="89"/>
      <c r="NWN244" s="89"/>
      <c r="NWO244" s="89"/>
      <c r="NWP244" s="89"/>
      <c r="NWQ244" s="89"/>
      <c r="NWR244" s="89"/>
      <c r="NWS244" s="89"/>
      <c r="NWT244" s="89"/>
      <c r="NWU244" s="89"/>
      <c r="NWV244" s="89"/>
      <c r="NWW244" s="89"/>
      <c r="NWX244" s="89"/>
      <c r="NWY244" s="89"/>
      <c r="NWZ244" s="89"/>
      <c r="NXA244" s="89"/>
      <c r="NXB244" s="89"/>
      <c r="NXC244" s="89"/>
      <c r="NXD244" s="89"/>
      <c r="NXE244" s="89"/>
      <c r="NXF244" s="89"/>
      <c r="NXG244" s="89"/>
      <c r="NXH244" s="89"/>
      <c r="NXI244" s="89"/>
      <c r="NXJ244" s="89"/>
      <c r="NXK244" s="89"/>
      <c r="NXL244" s="89"/>
      <c r="NXM244" s="89"/>
      <c r="NXN244" s="89"/>
      <c r="NXO244" s="89"/>
      <c r="NXP244" s="89"/>
      <c r="NXQ244" s="89"/>
      <c r="NXR244" s="89"/>
      <c r="NXS244" s="89"/>
      <c r="NXT244" s="89"/>
      <c r="NXU244" s="89"/>
      <c r="NXV244" s="89"/>
      <c r="NXW244" s="89"/>
      <c r="NXX244" s="89"/>
      <c r="NXY244" s="89"/>
      <c r="NXZ244" s="89"/>
      <c r="NYA244" s="89"/>
      <c r="NYB244" s="89"/>
      <c r="NYC244" s="89"/>
      <c r="NYD244" s="89"/>
      <c r="NYE244" s="89"/>
      <c r="NYF244" s="89"/>
      <c r="NYG244" s="89"/>
      <c r="NYH244" s="89"/>
      <c r="NYI244" s="89"/>
      <c r="NYJ244" s="89"/>
      <c r="NYK244" s="89"/>
      <c r="NYL244" s="89"/>
      <c r="NYM244" s="89"/>
      <c r="NYN244" s="89"/>
      <c r="NYO244" s="89"/>
      <c r="NYP244" s="89"/>
      <c r="NYQ244" s="89"/>
      <c r="NYR244" s="89"/>
      <c r="NYS244" s="89"/>
      <c r="NYT244" s="89"/>
      <c r="NYU244" s="89"/>
      <c r="NYV244" s="89"/>
      <c r="NYW244" s="89"/>
      <c r="NYX244" s="89"/>
      <c r="NYY244" s="89"/>
      <c r="NYZ244" s="89"/>
      <c r="NZA244" s="89"/>
      <c r="NZB244" s="89"/>
      <c r="NZC244" s="89"/>
      <c r="NZD244" s="89"/>
      <c r="NZE244" s="89"/>
      <c r="NZF244" s="89"/>
      <c r="NZG244" s="89"/>
      <c r="NZH244" s="89"/>
      <c r="NZI244" s="89"/>
      <c r="NZJ244" s="89"/>
      <c r="NZK244" s="89"/>
      <c r="NZL244" s="89"/>
      <c r="NZM244" s="89"/>
      <c r="NZN244" s="89"/>
      <c r="NZO244" s="89"/>
      <c r="NZP244" s="89"/>
      <c r="NZQ244" s="89"/>
      <c r="NZR244" s="89"/>
      <c r="NZS244" s="89"/>
      <c r="NZT244" s="89"/>
      <c r="NZU244" s="89"/>
      <c r="NZV244" s="89"/>
      <c r="NZW244" s="89"/>
      <c r="NZX244" s="89"/>
      <c r="NZY244" s="89"/>
      <c r="NZZ244" s="89"/>
      <c r="OAA244" s="89"/>
      <c r="OAB244" s="89"/>
      <c r="OAC244" s="89"/>
      <c r="OAD244" s="89"/>
      <c r="OAE244" s="89"/>
      <c r="OAF244" s="89"/>
      <c r="OAG244" s="89"/>
      <c r="OAH244" s="89"/>
      <c r="OAI244" s="89"/>
      <c r="OAJ244" s="89"/>
      <c r="OAK244" s="89"/>
      <c r="OAL244" s="89"/>
      <c r="OAM244" s="89"/>
      <c r="OAN244" s="89"/>
      <c r="OAO244" s="89"/>
      <c r="OAP244" s="89"/>
      <c r="OAQ244" s="89"/>
      <c r="OAR244" s="89"/>
      <c r="OAS244" s="89"/>
      <c r="OAT244" s="89"/>
      <c r="OAU244" s="89"/>
      <c r="OAV244" s="89"/>
      <c r="OAW244" s="89"/>
      <c r="OAX244" s="89"/>
      <c r="OAY244" s="89"/>
      <c r="OAZ244" s="89"/>
      <c r="OBA244" s="89"/>
      <c r="OBB244" s="89"/>
      <c r="OBC244" s="89"/>
      <c r="OBD244" s="89"/>
      <c r="OBE244" s="89"/>
      <c r="OBF244" s="89"/>
      <c r="OBG244" s="89"/>
      <c r="OBH244" s="89"/>
      <c r="OBI244" s="89"/>
      <c r="OBJ244" s="89"/>
      <c r="OBK244" s="89"/>
      <c r="OBL244" s="89"/>
      <c r="OBM244" s="89"/>
      <c r="OBN244" s="89"/>
      <c r="OBO244" s="89"/>
      <c r="OBP244" s="89"/>
      <c r="OBQ244" s="89"/>
      <c r="OBR244" s="89"/>
      <c r="OBS244" s="89"/>
      <c r="OBT244" s="89"/>
      <c r="OBU244" s="89"/>
      <c r="OBV244" s="89"/>
      <c r="OBW244" s="89"/>
      <c r="OBX244" s="89"/>
      <c r="OBY244" s="89"/>
      <c r="OBZ244" s="89"/>
      <c r="OCA244" s="89"/>
      <c r="OCB244" s="89"/>
      <c r="OCC244" s="89"/>
      <c r="OCD244" s="89"/>
      <c r="OCE244" s="89"/>
      <c r="OCF244" s="89"/>
      <c r="OCG244" s="89"/>
      <c r="OCH244" s="89"/>
      <c r="OCI244" s="89"/>
      <c r="OCJ244" s="89"/>
      <c r="OCK244" s="89"/>
      <c r="OCL244" s="89"/>
      <c r="OCM244" s="89"/>
      <c r="OCN244" s="89"/>
      <c r="OCO244" s="89"/>
      <c r="OCP244" s="89"/>
      <c r="OCQ244" s="89"/>
      <c r="OCR244" s="89"/>
      <c r="OCS244" s="89"/>
      <c r="OCT244" s="89"/>
      <c r="OCU244" s="89"/>
      <c r="OCV244" s="89"/>
      <c r="OCW244" s="89"/>
      <c r="OCX244" s="89"/>
      <c r="OCY244" s="89"/>
      <c r="OCZ244" s="89"/>
      <c r="ODA244" s="89"/>
      <c r="ODB244" s="89"/>
      <c r="ODC244" s="89"/>
      <c r="ODD244" s="89"/>
      <c r="ODE244" s="89"/>
      <c r="ODF244" s="89"/>
      <c r="ODG244" s="89"/>
      <c r="ODH244" s="89"/>
      <c r="ODI244" s="89"/>
      <c r="ODJ244" s="89"/>
      <c r="ODK244" s="89"/>
      <c r="ODL244" s="89"/>
      <c r="ODM244" s="89"/>
      <c r="ODN244" s="89"/>
      <c r="ODO244" s="89"/>
      <c r="ODP244" s="89"/>
      <c r="ODQ244" s="89"/>
      <c r="ODR244" s="89"/>
      <c r="ODS244" s="89"/>
      <c r="ODT244" s="89"/>
      <c r="ODU244" s="89"/>
      <c r="ODV244" s="89"/>
      <c r="ODW244" s="89"/>
      <c r="ODX244" s="89"/>
      <c r="ODY244" s="89"/>
      <c r="ODZ244" s="89"/>
      <c r="OEA244" s="89"/>
      <c r="OEB244" s="89"/>
      <c r="OEC244" s="89"/>
      <c r="OED244" s="89"/>
      <c r="OEE244" s="89"/>
      <c r="OEF244" s="89"/>
      <c r="OEG244" s="89"/>
      <c r="OEH244" s="89"/>
      <c r="OEI244" s="89"/>
      <c r="OEJ244" s="89"/>
      <c r="OEK244" s="89"/>
      <c r="OEL244" s="89"/>
      <c r="OEM244" s="89"/>
      <c r="OEN244" s="89"/>
      <c r="OEO244" s="89"/>
      <c r="OEP244" s="89"/>
      <c r="OEQ244" s="89"/>
      <c r="OER244" s="89"/>
      <c r="OES244" s="89"/>
      <c r="OET244" s="89"/>
      <c r="OEU244" s="89"/>
      <c r="OEV244" s="89"/>
      <c r="OEW244" s="89"/>
      <c r="OEX244" s="89"/>
      <c r="OEY244" s="89"/>
      <c r="OEZ244" s="89"/>
      <c r="OFA244" s="89"/>
      <c r="OFB244" s="89"/>
      <c r="OFC244" s="89"/>
      <c r="OFD244" s="89"/>
      <c r="OFE244" s="89"/>
      <c r="OFF244" s="89"/>
      <c r="OFG244" s="89"/>
      <c r="OFH244" s="89"/>
      <c r="OFI244" s="89"/>
      <c r="OFJ244" s="89"/>
      <c r="OFK244" s="89"/>
      <c r="OFL244" s="89"/>
      <c r="OFM244" s="89"/>
      <c r="OFN244" s="89"/>
      <c r="OFO244" s="89"/>
      <c r="OFP244" s="89"/>
      <c r="OFQ244" s="89"/>
      <c r="OFR244" s="89"/>
      <c r="OFS244" s="89"/>
      <c r="OFT244" s="89"/>
      <c r="OFU244" s="89"/>
      <c r="OFV244" s="89"/>
      <c r="OFW244" s="89"/>
      <c r="OFX244" s="89"/>
      <c r="OFY244" s="89"/>
      <c r="OFZ244" s="89"/>
      <c r="OGA244" s="89"/>
      <c r="OGB244" s="89"/>
      <c r="OGC244" s="89"/>
      <c r="OGD244" s="89"/>
      <c r="OGE244" s="89"/>
      <c r="OGF244" s="89"/>
      <c r="OGG244" s="89"/>
      <c r="OGH244" s="89"/>
      <c r="OGI244" s="89"/>
      <c r="OGJ244" s="89"/>
      <c r="OGK244" s="89"/>
      <c r="OGL244" s="89"/>
      <c r="OGM244" s="89"/>
      <c r="OGN244" s="89"/>
      <c r="OGO244" s="89"/>
      <c r="OGP244" s="89"/>
      <c r="OGQ244" s="89"/>
      <c r="OGR244" s="89"/>
      <c r="OGS244" s="89"/>
      <c r="OGT244" s="89"/>
      <c r="OGU244" s="89"/>
      <c r="OGV244" s="89"/>
      <c r="OGW244" s="89"/>
      <c r="OGX244" s="89"/>
      <c r="OGY244" s="89"/>
      <c r="OGZ244" s="89"/>
      <c r="OHA244" s="89"/>
      <c r="OHB244" s="89"/>
      <c r="OHC244" s="89"/>
      <c r="OHD244" s="89"/>
      <c r="OHE244" s="89"/>
      <c r="OHF244" s="89"/>
      <c r="OHG244" s="89"/>
      <c r="OHH244" s="89"/>
      <c r="OHI244" s="89"/>
      <c r="OHJ244" s="89"/>
      <c r="OHK244" s="89"/>
      <c r="OHL244" s="89"/>
      <c r="OHM244" s="89"/>
      <c r="OHN244" s="89"/>
      <c r="OHO244" s="89"/>
      <c r="OHP244" s="89"/>
      <c r="OHQ244" s="89"/>
      <c r="OHR244" s="89"/>
      <c r="OHS244" s="89"/>
      <c r="OHT244" s="89"/>
      <c r="OHU244" s="89"/>
      <c r="OHV244" s="89"/>
      <c r="OHW244" s="89"/>
      <c r="OHX244" s="89"/>
      <c r="OHY244" s="89"/>
      <c r="OHZ244" s="89"/>
      <c r="OIA244" s="89"/>
      <c r="OIB244" s="89"/>
      <c r="OIC244" s="89"/>
      <c r="OID244" s="89"/>
      <c r="OIE244" s="89"/>
      <c r="OIF244" s="89"/>
      <c r="OIG244" s="89"/>
      <c r="OIH244" s="89"/>
      <c r="OII244" s="89"/>
      <c r="OIJ244" s="89"/>
      <c r="OIK244" s="89"/>
      <c r="OIL244" s="89"/>
      <c r="OIM244" s="89"/>
      <c r="OIN244" s="89"/>
      <c r="OIO244" s="89"/>
      <c r="OIP244" s="89"/>
      <c r="OIQ244" s="89"/>
      <c r="OIR244" s="89"/>
      <c r="OIS244" s="89"/>
      <c r="OIT244" s="89"/>
      <c r="OIU244" s="89"/>
      <c r="OIV244" s="89"/>
      <c r="OIW244" s="89"/>
      <c r="OIX244" s="89"/>
      <c r="OIY244" s="89"/>
      <c r="OIZ244" s="89"/>
      <c r="OJA244" s="89"/>
      <c r="OJB244" s="89"/>
      <c r="OJC244" s="89"/>
      <c r="OJD244" s="89"/>
      <c r="OJE244" s="89"/>
      <c r="OJF244" s="89"/>
      <c r="OJG244" s="89"/>
      <c r="OJH244" s="89"/>
      <c r="OJI244" s="89"/>
      <c r="OJJ244" s="89"/>
      <c r="OJK244" s="89"/>
      <c r="OJL244" s="89"/>
      <c r="OJM244" s="89"/>
      <c r="OJN244" s="89"/>
      <c r="OJO244" s="89"/>
      <c r="OJP244" s="89"/>
      <c r="OJQ244" s="89"/>
      <c r="OJR244" s="89"/>
      <c r="OJS244" s="89"/>
      <c r="OJT244" s="89"/>
      <c r="OJU244" s="89"/>
      <c r="OJV244" s="89"/>
      <c r="OJW244" s="89"/>
      <c r="OJX244" s="89"/>
      <c r="OJY244" s="89"/>
      <c r="OJZ244" s="89"/>
      <c r="OKA244" s="89"/>
      <c r="OKB244" s="89"/>
      <c r="OKC244" s="89"/>
      <c r="OKD244" s="89"/>
      <c r="OKE244" s="89"/>
      <c r="OKF244" s="89"/>
      <c r="OKG244" s="89"/>
      <c r="OKH244" s="89"/>
      <c r="OKI244" s="89"/>
      <c r="OKJ244" s="89"/>
      <c r="OKK244" s="89"/>
      <c r="OKL244" s="89"/>
      <c r="OKM244" s="89"/>
      <c r="OKN244" s="89"/>
      <c r="OKO244" s="89"/>
      <c r="OKP244" s="89"/>
      <c r="OKQ244" s="89"/>
      <c r="OKR244" s="89"/>
      <c r="OKS244" s="89"/>
      <c r="OKT244" s="89"/>
      <c r="OKU244" s="89"/>
      <c r="OKV244" s="89"/>
      <c r="OKW244" s="89"/>
      <c r="OKX244" s="89"/>
      <c r="OKY244" s="89"/>
      <c r="OKZ244" s="89"/>
      <c r="OLA244" s="89"/>
      <c r="OLB244" s="89"/>
      <c r="OLC244" s="89"/>
      <c r="OLD244" s="89"/>
      <c r="OLE244" s="89"/>
      <c r="OLF244" s="89"/>
      <c r="OLG244" s="89"/>
      <c r="OLH244" s="89"/>
      <c r="OLI244" s="89"/>
      <c r="OLJ244" s="89"/>
      <c r="OLK244" s="89"/>
      <c r="OLL244" s="89"/>
      <c r="OLM244" s="89"/>
      <c r="OLN244" s="89"/>
      <c r="OLO244" s="89"/>
      <c r="OLP244" s="89"/>
      <c r="OLQ244" s="89"/>
      <c r="OLR244" s="89"/>
      <c r="OLS244" s="89"/>
      <c r="OLT244" s="89"/>
      <c r="OLU244" s="89"/>
      <c r="OLV244" s="89"/>
      <c r="OLW244" s="89"/>
      <c r="OLX244" s="89"/>
      <c r="OLY244" s="89"/>
      <c r="OLZ244" s="89"/>
      <c r="OMA244" s="89"/>
      <c r="OMB244" s="89"/>
      <c r="OMC244" s="89"/>
      <c r="OMD244" s="89"/>
      <c r="OME244" s="89"/>
      <c r="OMF244" s="89"/>
      <c r="OMG244" s="89"/>
      <c r="OMH244" s="89"/>
      <c r="OMI244" s="89"/>
      <c r="OMJ244" s="89"/>
      <c r="OMK244" s="89"/>
      <c r="OML244" s="89"/>
      <c r="OMM244" s="89"/>
      <c r="OMN244" s="89"/>
      <c r="OMO244" s="89"/>
      <c r="OMP244" s="89"/>
      <c r="OMQ244" s="89"/>
      <c r="OMR244" s="89"/>
      <c r="OMS244" s="89"/>
      <c r="OMT244" s="89"/>
      <c r="OMU244" s="89"/>
      <c r="OMV244" s="89"/>
      <c r="OMW244" s="89"/>
      <c r="OMX244" s="89"/>
      <c r="OMY244" s="89"/>
      <c r="OMZ244" s="89"/>
      <c r="ONA244" s="89"/>
      <c r="ONB244" s="89"/>
      <c r="ONC244" s="89"/>
      <c r="OND244" s="89"/>
      <c r="ONE244" s="89"/>
      <c r="ONF244" s="89"/>
      <c r="ONG244" s="89"/>
      <c r="ONH244" s="89"/>
      <c r="ONI244" s="89"/>
      <c r="ONJ244" s="89"/>
      <c r="ONK244" s="89"/>
      <c r="ONL244" s="89"/>
      <c r="ONM244" s="89"/>
      <c r="ONN244" s="89"/>
      <c r="ONO244" s="89"/>
      <c r="ONP244" s="89"/>
      <c r="ONQ244" s="89"/>
      <c r="ONR244" s="89"/>
      <c r="ONS244" s="89"/>
      <c r="ONT244" s="89"/>
      <c r="ONU244" s="89"/>
      <c r="ONV244" s="89"/>
      <c r="ONW244" s="89"/>
      <c r="ONX244" s="89"/>
      <c r="ONY244" s="89"/>
      <c r="ONZ244" s="89"/>
      <c r="OOA244" s="89"/>
      <c r="OOB244" s="89"/>
      <c r="OOC244" s="89"/>
      <c r="OOD244" s="89"/>
      <c r="OOE244" s="89"/>
      <c r="OOF244" s="89"/>
      <c r="OOG244" s="89"/>
      <c r="OOH244" s="89"/>
      <c r="OOI244" s="89"/>
      <c r="OOJ244" s="89"/>
      <c r="OOK244" s="89"/>
      <c r="OOL244" s="89"/>
      <c r="OOM244" s="89"/>
      <c r="OON244" s="89"/>
      <c r="OOO244" s="89"/>
      <c r="OOP244" s="89"/>
      <c r="OOQ244" s="89"/>
      <c r="OOR244" s="89"/>
      <c r="OOS244" s="89"/>
      <c r="OOT244" s="89"/>
      <c r="OOU244" s="89"/>
      <c r="OOV244" s="89"/>
      <c r="OOW244" s="89"/>
      <c r="OOX244" s="89"/>
      <c r="OOY244" s="89"/>
      <c r="OOZ244" s="89"/>
      <c r="OPA244" s="89"/>
      <c r="OPB244" s="89"/>
      <c r="OPC244" s="89"/>
      <c r="OPD244" s="89"/>
      <c r="OPE244" s="89"/>
      <c r="OPF244" s="89"/>
      <c r="OPG244" s="89"/>
      <c r="OPH244" s="89"/>
      <c r="OPI244" s="89"/>
      <c r="OPJ244" s="89"/>
      <c r="OPK244" s="89"/>
      <c r="OPL244" s="89"/>
      <c r="OPM244" s="89"/>
      <c r="OPN244" s="89"/>
      <c r="OPO244" s="89"/>
      <c r="OPP244" s="89"/>
      <c r="OPQ244" s="89"/>
      <c r="OPR244" s="89"/>
      <c r="OPS244" s="89"/>
      <c r="OPT244" s="89"/>
      <c r="OPU244" s="89"/>
      <c r="OPV244" s="89"/>
      <c r="OPW244" s="89"/>
      <c r="OPX244" s="89"/>
      <c r="OPY244" s="89"/>
      <c r="OPZ244" s="89"/>
      <c r="OQA244" s="89"/>
      <c r="OQB244" s="89"/>
      <c r="OQC244" s="89"/>
      <c r="OQD244" s="89"/>
      <c r="OQE244" s="89"/>
      <c r="OQF244" s="89"/>
      <c r="OQG244" s="89"/>
      <c r="OQH244" s="89"/>
      <c r="OQI244" s="89"/>
      <c r="OQJ244" s="89"/>
      <c r="OQK244" s="89"/>
      <c r="OQL244" s="89"/>
      <c r="OQM244" s="89"/>
      <c r="OQN244" s="89"/>
      <c r="OQO244" s="89"/>
      <c r="OQP244" s="89"/>
      <c r="OQQ244" s="89"/>
      <c r="OQR244" s="89"/>
      <c r="OQS244" s="89"/>
      <c r="OQT244" s="89"/>
      <c r="OQU244" s="89"/>
      <c r="OQV244" s="89"/>
      <c r="OQW244" s="89"/>
      <c r="OQX244" s="89"/>
      <c r="OQY244" s="89"/>
      <c r="OQZ244" s="89"/>
      <c r="ORA244" s="89"/>
      <c r="ORB244" s="89"/>
      <c r="ORC244" s="89"/>
      <c r="ORD244" s="89"/>
      <c r="ORE244" s="89"/>
      <c r="ORF244" s="89"/>
      <c r="ORG244" s="89"/>
      <c r="ORH244" s="89"/>
      <c r="ORI244" s="89"/>
      <c r="ORJ244" s="89"/>
      <c r="ORK244" s="89"/>
      <c r="ORL244" s="89"/>
      <c r="ORM244" s="89"/>
      <c r="ORN244" s="89"/>
      <c r="ORO244" s="89"/>
      <c r="ORP244" s="89"/>
      <c r="ORQ244" s="89"/>
      <c r="ORR244" s="89"/>
      <c r="ORS244" s="89"/>
      <c r="ORT244" s="89"/>
      <c r="ORU244" s="89"/>
      <c r="ORV244" s="89"/>
      <c r="ORW244" s="89"/>
      <c r="ORX244" s="89"/>
      <c r="ORY244" s="89"/>
      <c r="ORZ244" s="89"/>
      <c r="OSA244" s="89"/>
      <c r="OSB244" s="89"/>
      <c r="OSC244" s="89"/>
      <c r="OSD244" s="89"/>
      <c r="OSE244" s="89"/>
      <c r="OSF244" s="89"/>
      <c r="OSG244" s="89"/>
      <c r="OSH244" s="89"/>
      <c r="OSI244" s="89"/>
      <c r="OSJ244" s="89"/>
      <c r="OSK244" s="89"/>
      <c r="OSL244" s="89"/>
      <c r="OSM244" s="89"/>
      <c r="OSN244" s="89"/>
      <c r="OSO244" s="89"/>
      <c r="OSP244" s="89"/>
      <c r="OSQ244" s="89"/>
      <c r="OSR244" s="89"/>
      <c r="OSS244" s="89"/>
      <c r="OST244" s="89"/>
      <c r="OSU244" s="89"/>
      <c r="OSV244" s="89"/>
      <c r="OSW244" s="89"/>
      <c r="OSX244" s="89"/>
      <c r="OSY244" s="89"/>
      <c r="OSZ244" s="89"/>
      <c r="OTA244" s="89"/>
      <c r="OTB244" s="89"/>
      <c r="OTC244" s="89"/>
      <c r="OTD244" s="89"/>
      <c r="OTE244" s="89"/>
      <c r="OTF244" s="89"/>
      <c r="OTG244" s="89"/>
      <c r="OTH244" s="89"/>
      <c r="OTI244" s="89"/>
      <c r="OTJ244" s="89"/>
      <c r="OTK244" s="89"/>
      <c r="OTL244" s="89"/>
      <c r="OTM244" s="89"/>
      <c r="OTN244" s="89"/>
      <c r="OTO244" s="89"/>
      <c r="OTP244" s="89"/>
      <c r="OTQ244" s="89"/>
      <c r="OTR244" s="89"/>
      <c r="OTS244" s="89"/>
      <c r="OTT244" s="89"/>
      <c r="OTU244" s="89"/>
      <c r="OTV244" s="89"/>
      <c r="OTW244" s="89"/>
      <c r="OTX244" s="89"/>
      <c r="OTY244" s="89"/>
      <c r="OTZ244" s="89"/>
      <c r="OUA244" s="89"/>
      <c r="OUB244" s="89"/>
      <c r="OUC244" s="89"/>
      <c r="OUD244" s="89"/>
      <c r="OUE244" s="89"/>
      <c r="OUF244" s="89"/>
      <c r="OUG244" s="89"/>
      <c r="OUH244" s="89"/>
      <c r="OUI244" s="89"/>
      <c r="OUJ244" s="89"/>
      <c r="OUK244" s="89"/>
      <c r="OUL244" s="89"/>
      <c r="OUM244" s="89"/>
      <c r="OUN244" s="89"/>
      <c r="OUO244" s="89"/>
      <c r="OUP244" s="89"/>
      <c r="OUQ244" s="89"/>
      <c r="OUR244" s="89"/>
      <c r="OUS244" s="89"/>
      <c r="OUT244" s="89"/>
      <c r="OUU244" s="89"/>
      <c r="OUV244" s="89"/>
      <c r="OUW244" s="89"/>
      <c r="OUX244" s="89"/>
      <c r="OUY244" s="89"/>
      <c r="OUZ244" s="89"/>
      <c r="OVA244" s="89"/>
      <c r="OVB244" s="89"/>
      <c r="OVC244" s="89"/>
      <c r="OVD244" s="89"/>
      <c r="OVE244" s="89"/>
      <c r="OVF244" s="89"/>
      <c r="OVG244" s="89"/>
      <c r="OVH244" s="89"/>
      <c r="OVI244" s="89"/>
      <c r="OVJ244" s="89"/>
      <c r="OVK244" s="89"/>
      <c r="OVL244" s="89"/>
      <c r="OVM244" s="89"/>
      <c r="OVN244" s="89"/>
      <c r="OVO244" s="89"/>
      <c r="OVP244" s="89"/>
      <c r="OVQ244" s="89"/>
      <c r="OVR244" s="89"/>
      <c r="OVS244" s="89"/>
      <c r="OVT244" s="89"/>
      <c r="OVU244" s="89"/>
      <c r="OVV244" s="89"/>
      <c r="OVW244" s="89"/>
      <c r="OVX244" s="89"/>
      <c r="OVY244" s="89"/>
      <c r="OVZ244" s="89"/>
      <c r="OWA244" s="89"/>
      <c r="OWB244" s="89"/>
      <c r="OWC244" s="89"/>
      <c r="OWD244" s="89"/>
      <c r="OWE244" s="89"/>
      <c r="OWF244" s="89"/>
      <c r="OWG244" s="89"/>
      <c r="OWH244" s="89"/>
      <c r="OWI244" s="89"/>
      <c r="OWJ244" s="89"/>
      <c r="OWK244" s="89"/>
      <c r="OWL244" s="89"/>
      <c r="OWM244" s="89"/>
      <c r="OWN244" s="89"/>
      <c r="OWO244" s="89"/>
      <c r="OWP244" s="89"/>
      <c r="OWQ244" s="89"/>
      <c r="OWR244" s="89"/>
      <c r="OWS244" s="89"/>
      <c r="OWT244" s="89"/>
      <c r="OWU244" s="89"/>
      <c r="OWV244" s="89"/>
      <c r="OWW244" s="89"/>
      <c r="OWX244" s="89"/>
      <c r="OWY244" s="89"/>
      <c r="OWZ244" s="89"/>
      <c r="OXA244" s="89"/>
      <c r="OXB244" s="89"/>
      <c r="OXC244" s="89"/>
      <c r="OXD244" s="89"/>
      <c r="OXE244" s="89"/>
      <c r="OXF244" s="89"/>
      <c r="OXG244" s="89"/>
      <c r="OXH244" s="89"/>
      <c r="OXI244" s="89"/>
      <c r="OXJ244" s="89"/>
      <c r="OXK244" s="89"/>
      <c r="OXL244" s="89"/>
      <c r="OXM244" s="89"/>
      <c r="OXN244" s="89"/>
      <c r="OXO244" s="89"/>
      <c r="OXP244" s="89"/>
      <c r="OXQ244" s="89"/>
      <c r="OXR244" s="89"/>
      <c r="OXS244" s="89"/>
      <c r="OXT244" s="89"/>
      <c r="OXU244" s="89"/>
      <c r="OXV244" s="89"/>
      <c r="OXW244" s="89"/>
      <c r="OXX244" s="89"/>
      <c r="OXY244" s="89"/>
      <c r="OXZ244" s="89"/>
      <c r="OYA244" s="89"/>
      <c r="OYB244" s="89"/>
      <c r="OYC244" s="89"/>
      <c r="OYD244" s="89"/>
      <c r="OYE244" s="89"/>
      <c r="OYF244" s="89"/>
      <c r="OYG244" s="89"/>
      <c r="OYH244" s="89"/>
      <c r="OYI244" s="89"/>
      <c r="OYJ244" s="89"/>
      <c r="OYK244" s="89"/>
      <c r="OYL244" s="89"/>
      <c r="OYM244" s="89"/>
      <c r="OYN244" s="89"/>
      <c r="OYO244" s="89"/>
      <c r="OYP244" s="89"/>
      <c r="OYQ244" s="89"/>
      <c r="OYR244" s="89"/>
      <c r="OYS244" s="89"/>
      <c r="OYT244" s="89"/>
      <c r="OYU244" s="89"/>
      <c r="OYV244" s="89"/>
      <c r="OYW244" s="89"/>
      <c r="OYX244" s="89"/>
      <c r="OYY244" s="89"/>
      <c r="OYZ244" s="89"/>
      <c r="OZA244" s="89"/>
      <c r="OZB244" s="89"/>
      <c r="OZC244" s="89"/>
      <c r="OZD244" s="89"/>
      <c r="OZE244" s="89"/>
      <c r="OZF244" s="89"/>
      <c r="OZG244" s="89"/>
      <c r="OZH244" s="89"/>
      <c r="OZI244" s="89"/>
      <c r="OZJ244" s="89"/>
      <c r="OZK244" s="89"/>
      <c r="OZL244" s="89"/>
      <c r="OZM244" s="89"/>
      <c r="OZN244" s="89"/>
      <c r="OZO244" s="89"/>
      <c r="OZP244" s="89"/>
      <c r="OZQ244" s="89"/>
      <c r="OZR244" s="89"/>
      <c r="OZS244" s="89"/>
      <c r="OZT244" s="89"/>
      <c r="OZU244" s="89"/>
      <c r="OZV244" s="89"/>
      <c r="OZW244" s="89"/>
      <c r="OZX244" s="89"/>
      <c r="OZY244" s="89"/>
      <c r="OZZ244" s="89"/>
      <c r="PAA244" s="89"/>
      <c r="PAB244" s="89"/>
      <c r="PAC244" s="89"/>
      <c r="PAD244" s="89"/>
      <c r="PAE244" s="89"/>
      <c r="PAF244" s="89"/>
      <c r="PAG244" s="89"/>
      <c r="PAH244" s="89"/>
      <c r="PAI244" s="89"/>
      <c r="PAJ244" s="89"/>
      <c r="PAK244" s="89"/>
      <c r="PAL244" s="89"/>
      <c r="PAM244" s="89"/>
      <c r="PAN244" s="89"/>
      <c r="PAO244" s="89"/>
      <c r="PAP244" s="89"/>
      <c r="PAQ244" s="89"/>
      <c r="PAR244" s="89"/>
      <c r="PAS244" s="89"/>
      <c r="PAT244" s="89"/>
      <c r="PAU244" s="89"/>
      <c r="PAV244" s="89"/>
      <c r="PAW244" s="89"/>
      <c r="PAX244" s="89"/>
      <c r="PAY244" s="89"/>
      <c r="PAZ244" s="89"/>
      <c r="PBA244" s="89"/>
      <c r="PBB244" s="89"/>
      <c r="PBC244" s="89"/>
      <c r="PBD244" s="89"/>
      <c r="PBE244" s="89"/>
      <c r="PBF244" s="89"/>
      <c r="PBG244" s="89"/>
      <c r="PBH244" s="89"/>
      <c r="PBI244" s="89"/>
      <c r="PBJ244" s="89"/>
      <c r="PBK244" s="89"/>
      <c r="PBL244" s="89"/>
      <c r="PBM244" s="89"/>
      <c r="PBN244" s="89"/>
      <c r="PBO244" s="89"/>
      <c r="PBP244" s="89"/>
      <c r="PBQ244" s="89"/>
      <c r="PBR244" s="89"/>
      <c r="PBS244" s="89"/>
      <c r="PBT244" s="89"/>
      <c r="PBU244" s="89"/>
      <c r="PBV244" s="89"/>
      <c r="PBW244" s="89"/>
      <c r="PBX244" s="89"/>
      <c r="PBY244" s="89"/>
      <c r="PBZ244" s="89"/>
      <c r="PCA244" s="89"/>
      <c r="PCB244" s="89"/>
      <c r="PCC244" s="89"/>
      <c r="PCD244" s="89"/>
      <c r="PCE244" s="89"/>
      <c r="PCF244" s="89"/>
      <c r="PCG244" s="89"/>
      <c r="PCH244" s="89"/>
      <c r="PCI244" s="89"/>
      <c r="PCJ244" s="89"/>
      <c r="PCK244" s="89"/>
      <c r="PCL244" s="89"/>
      <c r="PCM244" s="89"/>
      <c r="PCN244" s="89"/>
      <c r="PCO244" s="89"/>
      <c r="PCP244" s="89"/>
      <c r="PCQ244" s="89"/>
      <c r="PCR244" s="89"/>
      <c r="PCS244" s="89"/>
      <c r="PCT244" s="89"/>
      <c r="PCU244" s="89"/>
      <c r="PCV244" s="89"/>
      <c r="PCW244" s="89"/>
      <c r="PCX244" s="89"/>
      <c r="PCY244" s="89"/>
      <c r="PCZ244" s="89"/>
      <c r="PDA244" s="89"/>
      <c r="PDB244" s="89"/>
      <c r="PDC244" s="89"/>
      <c r="PDD244" s="89"/>
      <c r="PDE244" s="89"/>
      <c r="PDF244" s="89"/>
      <c r="PDG244" s="89"/>
      <c r="PDH244" s="89"/>
      <c r="PDI244" s="89"/>
      <c r="PDJ244" s="89"/>
      <c r="PDK244" s="89"/>
      <c r="PDL244" s="89"/>
      <c r="PDM244" s="89"/>
      <c r="PDN244" s="89"/>
      <c r="PDO244" s="89"/>
      <c r="PDP244" s="89"/>
      <c r="PDQ244" s="89"/>
      <c r="PDR244" s="89"/>
      <c r="PDS244" s="89"/>
      <c r="PDT244" s="89"/>
      <c r="PDU244" s="89"/>
      <c r="PDV244" s="89"/>
      <c r="PDW244" s="89"/>
      <c r="PDX244" s="89"/>
      <c r="PDY244" s="89"/>
      <c r="PDZ244" s="89"/>
      <c r="PEA244" s="89"/>
      <c r="PEB244" s="89"/>
      <c r="PEC244" s="89"/>
      <c r="PED244" s="89"/>
      <c r="PEE244" s="89"/>
      <c r="PEF244" s="89"/>
      <c r="PEG244" s="89"/>
      <c r="PEH244" s="89"/>
      <c r="PEI244" s="89"/>
      <c r="PEJ244" s="89"/>
      <c r="PEK244" s="89"/>
      <c r="PEL244" s="89"/>
      <c r="PEM244" s="89"/>
      <c r="PEN244" s="89"/>
      <c r="PEO244" s="89"/>
      <c r="PEP244" s="89"/>
      <c r="PEQ244" s="89"/>
      <c r="PER244" s="89"/>
      <c r="PES244" s="89"/>
      <c r="PET244" s="89"/>
      <c r="PEU244" s="89"/>
      <c r="PEV244" s="89"/>
      <c r="PEW244" s="89"/>
      <c r="PEX244" s="89"/>
      <c r="PEY244" s="89"/>
      <c r="PEZ244" s="89"/>
      <c r="PFA244" s="89"/>
      <c r="PFB244" s="89"/>
      <c r="PFC244" s="89"/>
      <c r="PFD244" s="89"/>
      <c r="PFE244" s="89"/>
      <c r="PFF244" s="89"/>
      <c r="PFG244" s="89"/>
      <c r="PFH244" s="89"/>
      <c r="PFI244" s="89"/>
      <c r="PFJ244" s="89"/>
      <c r="PFK244" s="89"/>
      <c r="PFL244" s="89"/>
      <c r="PFM244" s="89"/>
      <c r="PFN244" s="89"/>
      <c r="PFO244" s="89"/>
      <c r="PFP244" s="89"/>
      <c r="PFQ244" s="89"/>
      <c r="PFR244" s="89"/>
      <c r="PFS244" s="89"/>
      <c r="PFT244" s="89"/>
      <c r="PFU244" s="89"/>
      <c r="PFV244" s="89"/>
      <c r="PFW244" s="89"/>
      <c r="PFX244" s="89"/>
      <c r="PFY244" s="89"/>
      <c r="PFZ244" s="89"/>
      <c r="PGA244" s="89"/>
      <c r="PGB244" s="89"/>
      <c r="PGC244" s="89"/>
      <c r="PGD244" s="89"/>
      <c r="PGE244" s="89"/>
      <c r="PGF244" s="89"/>
      <c r="PGG244" s="89"/>
      <c r="PGH244" s="89"/>
      <c r="PGI244" s="89"/>
      <c r="PGJ244" s="89"/>
      <c r="PGK244" s="89"/>
      <c r="PGL244" s="89"/>
      <c r="PGM244" s="89"/>
      <c r="PGN244" s="89"/>
      <c r="PGO244" s="89"/>
      <c r="PGP244" s="89"/>
      <c r="PGQ244" s="89"/>
      <c r="PGR244" s="89"/>
      <c r="PGS244" s="89"/>
      <c r="PGT244" s="89"/>
      <c r="PGU244" s="89"/>
      <c r="PGV244" s="89"/>
      <c r="PGW244" s="89"/>
      <c r="PGX244" s="89"/>
      <c r="PGY244" s="89"/>
      <c r="PGZ244" s="89"/>
      <c r="PHA244" s="89"/>
      <c r="PHB244" s="89"/>
      <c r="PHC244" s="89"/>
      <c r="PHD244" s="89"/>
      <c r="PHE244" s="89"/>
      <c r="PHF244" s="89"/>
      <c r="PHG244" s="89"/>
      <c r="PHH244" s="89"/>
      <c r="PHI244" s="89"/>
      <c r="PHJ244" s="89"/>
      <c r="PHK244" s="89"/>
      <c r="PHL244" s="89"/>
      <c r="PHM244" s="89"/>
      <c r="PHN244" s="89"/>
      <c r="PHO244" s="89"/>
      <c r="PHP244" s="89"/>
      <c r="PHQ244" s="89"/>
      <c r="PHR244" s="89"/>
      <c r="PHS244" s="89"/>
      <c r="PHT244" s="89"/>
      <c r="PHU244" s="89"/>
      <c r="PHV244" s="89"/>
      <c r="PHW244" s="89"/>
      <c r="PHX244" s="89"/>
      <c r="PHY244" s="89"/>
      <c r="PHZ244" s="89"/>
      <c r="PIA244" s="89"/>
      <c r="PIB244" s="89"/>
      <c r="PIC244" s="89"/>
      <c r="PID244" s="89"/>
      <c r="PIE244" s="89"/>
      <c r="PIF244" s="89"/>
      <c r="PIG244" s="89"/>
      <c r="PIH244" s="89"/>
      <c r="PII244" s="89"/>
      <c r="PIJ244" s="89"/>
      <c r="PIK244" s="89"/>
      <c r="PIL244" s="89"/>
      <c r="PIM244" s="89"/>
      <c r="PIN244" s="89"/>
      <c r="PIO244" s="89"/>
      <c r="PIP244" s="89"/>
      <c r="PIQ244" s="89"/>
      <c r="PIR244" s="89"/>
      <c r="PIS244" s="89"/>
      <c r="PIT244" s="89"/>
      <c r="PIU244" s="89"/>
      <c r="PIV244" s="89"/>
      <c r="PIW244" s="89"/>
      <c r="PIX244" s="89"/>
      <c r="PIY244" s="89"/>
      <c r="PIZ244" s="89"/>
      <c r="PJA244" s="89"/>
      <c r="PJB244" s="89"/>
      <c r="PJC244" s="89"/>
      <c r="PJD244" s="89"/>
      <c r="PJE244" s="89"/>
      <c r="PJF244" s="89"/>
      <c r="PJG244" s="89"/>
      <c r="PJH244" s="89"/>
      <c r="PJI244" s="89"/>
      <c r="PJJ244" s="89"/>
      <c r="PJK244" s="89"/>
      <c r="PJL244" s="89"/>
      <c r="PJM244" s="89"/>
      <c r="PJN244" s="89"/>
      <c r="PJO244" s="89"/>
      <c r="PJP244" s="89"/>
      <c r="PJQ244" s="89"/>
      <c r="PJR244" s="89"/>
      <c r="PJS244" s="89"/>
      <c r="PJT244" s="89"/>
      <c r="PJU244" s="89"/>
      <c r="PJV244" s="89"/>
      <c r="PJW244" s="89"/>
      <c r="PJX244" s="89"/>
      <c r="PJY244" s="89"/>
      <c r="PJZ244" s="89"/>
      <c r="PKA244" s="89"/>
      <c r="PKB244" s="89"/>
      <c r="PKC244" s="89"/>
      <c r="PKD244" s="89"/>
      <c r="PKE244" s="89"/>
      <c r="PKF244" s="89"/>
      <c r="PKG244" s="89"/>
      <c r="PKH244" s="89"/>
      <c r="PKI244" s="89"/>
      <c r="PKJ244" s="89"/>
      <c r="PKK244" s="89"/>
      <c r="PKL244" s="89"/>
      <c r="PKM244" s="89"/>
      <c r="PKN244" s="89"/>
      <c r="PKO244" s="89"/>
      <c r="PKP244" s="89"/>
      <c r="PKQ244" s="89"/>
      <c r="PKR244" s="89"/>
      <c r="PKS244" s="89"/>
      <c r="PKT244" s="89"/>
      <c r="PKU244" s="89"/>
      <c r="PKV244" s="89"/>
      <c r="PKW244" s="89"/>
      <c r="PKX244" s="89"/>
      <c r="PKY244" s="89"/>
      <c r="PKZ244" s="89"/>
      <c r="PLA244" s="89"/>
      <c r="PLB244" s="89"/>
      <c r="PLC244" s="89"/>
      <c r="PLD244" s="89"/>
      <c r="PLE244" s="89"/>
      <c r="PLF244" s="89"/>
      <c r="PLG244" s="89"/>
      <c r="PLH244" s="89"/>
      <c r="PLI244" s="89"/>
      <c r="PLJ244" s="89"/>
      <c r="PLK244" s="89"/>
      <c r="PLL244" s="89"/>
      <c r="PLM244" s="89"/>
      <c r="PLN244" s="89"/>
      <c r="PLO244" s="89"/>
      <c r="PLP244" s="89"/>
      <c r="PLQ244" s="89"/>
      <c r="PLR244" s="89"/>
      <c r="PLS244" s="89"/>
      <c r="PLT244" s="89"/>
      <c r="PLU244" s="89"/>
      <c r="PLV244" s="89"/>
      <c r="PLW244" s="89"/>
      <c r="PLX244" s="89"/>
      <c r="PLY244" s="89"/>
      <c r="PLZ244" s="89"/>
      <c r="PMA244" s="89"/>
      <c r="PMB244" s="89"/>
      <c r="PMC244" s="89"/>
      <c r="PMD244" s="89"/>
      <c r="PME244" s="89"/>
      <c r="PMF244" s="89"/>
      <c r="PMG244" s="89"/>
      <c r="PMH244" s="89"/>
      <c r="PMI244" s="89"/>
      <c r="PMJ244" s="89"/>
      <c r="PMK244" s="89"/>
      <c r="PML244" s="89"/>
      <c r="PMM244" s="89"/>
      <c r="PMN244" s="89"/>
      <c r="PMO244" s="89"/>
      <c r="PMP244" s="89"/>
      <c r="PMQ244" s="89"/>
      <c r="PMR244" s="89"/>
      <c r="PMS244" s="89"/>
      <c r="PMT244" s="89"/>
      <c r="PMU244" s="89"/>
      <c r="PMV244" s="89"/>
      <c r="PMW244" s="89"/>
      <c r="PMX244" s="89"/>
      <c r="PMY244" s="89"/>
      <c r="PMZ244" s="89"/>
      <c r="PNA244" s="89"/>
      <c r="PNB244" s="89"/>
      <c r="PNC244" s="89"/>
      <c r="PND244" s="89"/>
      <c r="PNE244" s="89"/>
      <c r="PNF244" s="89"/>
      <c r="PNG244" s="89"/>
      <c r="PNH244" s="89"/>
      <c r="PNI244" s="89"/>
      <c r="PNJ244" s="89"/>
      <c r="PNK244" s="89"/>
      <c r="PNL244" s="89"/>
      <c r="PNM244" s="89"/>
      <c r="PNN244" s="89"/>
      <c r="PNO244" s="89"/>
      <c r="PNP244" s="89"/>
      <c r="PNQ244" s="89"/>
      <c r="PNR244" s="89"/>
      <c r="PNS244" s="89"/>
      <c r="PNT244" s="89"/>
      <c r="PNU244" s="89"/>
      <c r="PNV244" s="89"/>
      <c r="PNW244" s="89"/>
      <c r="PNX244" s="89"/>
      <c r="PNY244" s="89"/>
      <c r="PNZ244" s="89"/>
      <c r="POA244" s="89"/>
      <c r="POB244" s="89"/>
      <c r="POC244" s="89"/>
      <c r="POD244" s="89"/>
      <c r="POE244" s="89"/>
      <c r="POF244" s="89"/>
      <c r="POG244" s="89"/>
      <c r="POH244" s="89"/>
      <c r="POI244" s="89"/>
      <c r="POJ244" s="89"/>
      <c r="POK244" s="89"/>
      <c r="POL244" s="89"/>
      <c r="POM244" s="89"/>
      <c r="PON244" s="89"/>
      <c r="POO244" s="89"/>
      <c r="POP244" s="89"/>
      <c r="POQ244" s="89"/>
      <c r="POR244" s="89"/>
      <c r="POS244" s="89"/>
      <c r="POT244" s="89"/>
      <c r="POU244" s="89"/>
      <c r="POV244" s="89"/>
      <c r="POW244" s="89"/>
      <c r="POX244" s="89"/>
      <c r="POY244" s="89"/>
      <c r="POZ244" s="89"/>
      <c r="PPA244" s="89"/>
      <c r="PPB244" s="89"/>
      <c r="PPC244" s="89"/>
      <c r="PPD244" s="89"/>
      <c r="PPE244" s="89"/>
      <c r="PPF244" s="89"/>
      <c r="PPG244" s="89"/>
      <c r="PPH244" s="89"/>
      <c r="PPI244" s="89"/>
      <c r="PPJ244" s="89"/>
      <c r="PPK244" s="89"/>
      <c r="PPL244" s="89"/>
      <c r="PPM244" s="89"/>
      <c r="PPN244" s="89"/>
      <c r="PPO244" s="89"/>
      <c r="PPP244" s="89"/>
      <c r="PPQ244" s="89"/>
      <c r="PPR244" s="89"/>
      <c r="PPS244" s="89"/>
      <c r="PPT244" s="89"/>
      <c r="PPU244" s="89"/>
      <c r="PPV244" s="89"/>
      <c r="PPW244" s="89"/>
      <c r="PPX244" s="89"/>
      <c r="PPY244" s="89"/>
      <c r="PPZ244" s="89"/>
      <c r="PQA244" s="89"/>
      <c r="PQB244" s="89"/>
      <c r="PQC244" s="89"/>
      <c r="PQD244" s="89"/>
      <c r="PQE244" s="89"/>
      <c r="PQF244" s="89"/>
      <c r="PQG244" s="89"/>
      <c r="PQH244" s="89"/>
      <c r="PQI244" s="89"/>
      <c r="PQJ244" s="89"/>
      <c r="PQK244" s="89"/>
      <c r="PQL244" s="89"/>
      <c r="PQM244" s="89"/>
      <c r="PQN244" s="89"/>
      <c r="PQO244" s="89"/>
      <c r="PQP244" s="89"/>
      <c r="PQQ244" s="89"/>
      <c r="PQR244" s="89"/>
      <c r="PQS244" s="89"/>
      <c r="PQT244" s="89"/>
      <c r="PQU244" s="89"/>
      <c r="PQV244" s="89"/>
      <c r="PQW244" s="89"/>
      <c r="PQX244" s="89"/>
      <c r="PQY244" s="89"/>
      <c r="PQZ244" s="89"/>
      <c r="PRA244" s="89"/>
      <c r="PRB244" s="89"/>
      <c r="PRC244" s="89"/>
      <c r="PRD244" s="89"/>
      <c r="PRE244" s="89"/>
      <c r="PRF244" s="89"/>
      <c r="PRG244" s="89"/>
      <c r="PRH244" s="89"/>
      <c r="PRI244" s="89"/>
      <c r="PRJ244" s="89"/>
      <c r="PRK244" s="89"/>
      <c r="PRL244" s="89"/>
      <c r="PRM244" s="89"/>
      <c r="PRN244" s="89"/>
      <c r="PRO244" s="89"/>
      <c r="PRP244" s="89"/>
      <c r="PRQ244" s="89"/>
      <c r="PRR244" s="89"/>
      <c r="PRS244" s="89"/>
      <c r="PRT244" s="89"/>
      <c r="PRU244" s="89"/>
      <c r="PRV244" s="89"/>
      <c r="PRW244" s="89"/>
      <c r="PRX244" s="89"/>
      <c r="PRY244" s="89"/>
      <c r="PRZ244" s="89"/>
      <c r="PSA244" s="89"/>
      <c r="PSB244" s="89"/>
      <c r="PSC244" s="89"/>
      <c r="PSD244" s="89"/>
      <c r="PSE244" s="89"/>
      <c r="PSF244" s="89"/>
      <c r="PSG244" s="89"/>
      <c r="PSH244" s="89"/>
      <c r="PSI244" s="89"/>
      <c r="PSJ244" s="89"/>
      <c r="PSK244" s="89"/>
      <c r="PSL244" s="89"/>
      <c r="PSM244" s="89"/>
      <c r="PSN244" s="89"/>
      <c r="PSO244" s="89"/>
      <c r="PSP244" s="89"/>
      <c r="PSQ244" s="89"/>
      <c r="PSR244" s="89"/>
      <c r="PSS244" s="89"/>
      <c r="PST244" s="89"/>
      <c r="PSU244" s="89"/>
      <c r="PSV244" s="89"/>
      <c r="PSW244" s="89"/>
      <c r="PSX244" s="89"/>
      <c r="PSY244" s="89"/>
      <c r="PSZ244" s="89"/>
      <c r="PTA244" s="89"/>
      <c r="PTB244" s="89"/>
      <c r="PTC244" s="89"/>
      <c r="PTD244" s="89"/>
      <c r="PTE244" s="89"/>
      <c r="PTF244" s="89"/>
      <c r="PTG244" s="89"/>
      <c r="PTH244" s="89"/>
      <c r="PTI244" s="89"/>
      <c r="PTJ244" s="89"/>
      <c r="PTK244" s="89"/>
      <c r="PTL244" s="89"/>
      <c r="PTM244" s="89"/>
      <c r="PTN244" s="89"/>
      <c r="PTO244" s="89"/>
      <c r="PTP244" s="89"/>
      <c r="PTQ244" s="89"/>
      <c r="PTR244" s="89"/>
      <c r="PTS244" s="89"/>
      <c r="PTT244" s="89"/>
      <c r="PTU244" s="89"/>
      <c r="PTV244" s="89"/>
      <c r="PTW244" s="89"/>
      <c r="PTX244" s="89"/>
      <c r="PTY244" s="89"/>
      <c r="PTZ244" s="89"/>
      <c r="PUA244" s="89"/>
      <c r="PUB244" s="89"/>
      <c r="PUC244" s="89"/>
      <c r="PUD244" s="89"/>
      <c r="PUE244" s="89"/>
      <c r="PUF244" s="89"/>
      <c r="PUG244" s="89"/>
      <c r="PUH244" s="89"/>
      <c r="PUI244" s="89"/>
      <c r="PUJ244" s="89"/>
      <c r="PUK244" s="89"/>
      <c r="PUL244" s="89"/>
      <c r="PUM244" s="89"/>
      <c r="PUN244" s="89"/>
      <c r="PUO244" s="89"/>
      <c r="PUP244" s="89"/>
      <c r="PUQ244" s="89"/>
      <c r="PUR244" s="89"/>
      <c r="PUS244" s="89"/>
      <c r="PUT244" s="89"/>
      <c r="PUU244" s="89"/>
      <c r="PUV244" s="89"/>
      <c r="PUW244" s="89"/>
      <c r="PUX244" s="89"/>
      <c r="PUY244" s="89"/>
      <c r="PUZ244" s="89"/>
      <c r="PVA244" s="89"/>
      <c r="PVB244" s="89"/>
      <c r="PVC244" s="89"/>
      <c r="PVD244" s="89"/>
      <c r="PVE244" s="89"/>
      <c r="PVF244" s="89"/>
      <c r="PVG244" s="89"/>
      <c r="PVH244" s="89"/>
      <c r="PVI244" s="89"/>
      <c r="PVJ244" s="89"/>
      <c r="PVK244" s="89"/>
      <c r="PVL244" s="89"/>
      <c r="PVM244" s="89"/>
      <c r="PVN244" s="89"/>
      <c r="PVO244" s="89"/>
      <c r="PVP244" s="89"/>
      <c r="PVQ244" s="89"/>
      <c r="PVR244" s="89"/>
      <c r="PVS244" s="89"/>
      <c r="PVT244" s="89"/>
      <c r="PVU244" s="89"/>
      <c r="PVV244" s="89"/>
      <c r="PVW244" s="89"/>
      <c r="PVX244" s="89"/>
      <c r="PVY244" s="89"/>
      <c r="PVZ244" s="89"/>
      <c r="PWA244" s="89"/>
      <c r="PWB244" s="89"/>
      <c r="PWC244" s="89"/>
      <c r="PWD244" s="89"/>
      <c r="PWE244" s="89"/>
      <c r="PWF244" s="89"/>
      <c r="PWG244" s="89"/>
      <c r="PWH244" s="89"/>
      <c r="PWI244" s="89"/>
      <c r="PWJ244" s="89"/>
      <c r="PWK244" s="89"/>
      <c r="PWL244" s="89"/>
      <c r="PWM244" s="89"/>
      <c r="PWN244" s="89"/>
      <c r="PWO244" s="89"/>
      <c r="PWP244" s="89"/>
      <c r="PWQ244" s="89"/>
      <c r="PWR244" s="89"/>
      <c r="PWS244" s="89"/>
      <c r="PWT244" s="89"/>
      <c r="PWU244" s="89"/>
      <c r="PWV244" s="89"/>
      <c r="PWW244" s="89"/>
      <c r="PWX244" s="89"/>
      <c r="PWY244" s="89"/>
      <c r="PWZ244" s="89"/>
      <c r="PXA244" s="89"/>
      <c r="PXB244" s="89"/>
      <c r="PXC244" s="89"/>
      <c r="PXD244" s="89"/>
      <c r="PXE244" s="89"/>
      <c r="PXF244" s="89"/>
      <c r="PXG244" s="89"/>
      <c r="PXH244" s="89"/>
      <c r="PXI244" s="89"/>
      <c r="PXJ244" s="89"/>
      <c r="PXK244" s="89"/>
      <c r="PXL244" s="89"/>
      <c r="PXM244" s="89"/>
      <c r="PXN244" s="89"/>
      <c r="PXO244" s="89"/>
      <c r="PXP244" s="89"/>
      <c r="PXQ244" s="89"/>
      <c r="PXR244" s="89"/>
      <c r="PXS244" s="89"/>
      <c r="PXT244" s="89"/>
      <c r="PXU244" s="89"/>
      <c r="PXV244" s="89"/>
      <c r="PXW244" s="89"/>
      <c r="PXX244" s="89"/>
      <c r="PXY244" s="89"/>
      <c r="PXZ244" s="89"/>
      <c r="PYA244" s="89"/>
      <c r="PYB244" s="89"/>
      <c r="PYC244" s="89"/>
      <c r="PYD244" s="89"/>
      <c r="PYE244" s="89"/>
      <c r="PYF244" s="89"/>
      <c r="PYG244" s="89"/>
      <c r="PYH244" s="89"/>
      <c r="PYI244" s="89"/>
      <c r="PYJ244" s="89"/>
      <c r="PYK244" s="89"/>
      <c r="PYL244" s="89"/>
      <c r="PYM244" s="89"/>
      <c r="PYN244" s="89"/>
      <c r="PYO244" s="89"/>
      <c r="PYP244" s="89"/>
      <c r="PYQ244" s="89"/>
      <c r="PYR244" s="89"/>
      <c r="PYS244" s="89"/>
      <c r="PYT244" s="89"/>
      <c r="PYU244" s="89"/>
      <c r="PYV244" s="89"/>
      <c r="PYW244" s="89"/>
      <c r="PYX244" s="89"/>
      <c r="PYY244" s="89"/>
      <c r="PYZ244" s="89"/>
      <c r="PZA244" s="89"/>
      <c r="PZB244" s="89"/>
      <c r="PZC244" s="89"/>
      <c r="PZD244" s="89"/>
      <c r="PZE244" s="89"/>
      <c r="PZF244" s="89"/>
      <c r="PZG244" s="89"/>
      <c r="PZH244" s="89"/>
      <c r="PZI244" s="89"/>
      <c r="PZJ244" s="89"/>
      <c r="PZK244" s="89"/>
      <c r="PZL244" s="89"/>
      <c r="PZM244" s="89"/>
      <c r="PZN244" s="89"/>
      <c r="PZO244" s="89"/>
      <c r="PZP244" s="89"/>
      <c r="PZQ244" s="89"/>
      <c r="PZR244" s="89"/>
      <c r="PZS244" s="89"/>
      <c r="PZT244" s="89"/>
      <c r="PZU244" s="89"/>
      <c r="PZV244" s="89"/>
      <c r="PZW244" s="89"/>
      <c r="PZX244" s="89"/>
      <c r="PZY244" s="89"/>
      <c r="PZZ244" s="89"/>
      <c r="QAA244" s="89"/>
      <c r="QAB244" s="89"/>
      <c r="QAC244" s="89"/>
      <c r="QAD244" s="89"/>
      <c r="QAE244" s="89"/>
      <c r="QAF244" s="89"/>
      <c r="QAG244" s="89"/>
      <c r="QAH244" s="89"/>
      <c r="QAI244" s="89"/>
      <c r="QAJ244" s="89"/>
      <c r="QAK244" s="89"/>
      <c r="QAL244" s="89"/>
      <c r="QAM244" s="89"/>
      <c r="QAN244" s="89"/>
      <c r="QAO244" s="89"/>
      <c r="QAP244" s="89"/>
      <c r="QAQ244" s="89"/>
      <c r="QAR244" s="89"/>
      <c r="QAS244" s="89"/>
      <c r="QAT244" s="89"/>
      <c r="QAU244" s="89"/>
      <c r="QAV244" s="89"/>
      <c r="QAW244" s="89"/>
      <c r="QAX244" s="89"/>
      <c r="QAY244" s="89"/>
      <c r="QAZ244" s="89"/>
      <c r="QBA244" s="89"/>
      <c r="QBB244" s="89"/>
      <c r="QBC244" s="89"/>
      <c r="QBD244" s="89"/>
      <c r="QBE244" s="89"/>
      <c r="QBF244" s="89"/>
      <c r="QBG244" s="89"/>
      <c r="QBH244" s="89"/>
      <c r="QBI244" s="89"/>
      <c r="QBJ244" s="89"/>
      <c r="QBK244" s="89"/>
      <c r="QBL244" s="89"/>
      <c r="QBM244" s="89"/>
      <c r="QBN244" s="89"/>
      <c r="QBO244" s="89"/>
      <c r="QBP244" s="89"/>
      <c r="QBQ244" s="89"/>
      <c r="QBR244" s="89"/>
      <c r="QBS244" s="89"/>
      <c r="QBT244" s="89"/>
      <c r="QBU244" s="89"/>
      <c r="QBV244" s="89"/>
      <c r="QBW244" s="89"/>
      <c r="QBX244" s="89"/>
      <c r="QBY244" s="89"/>
      <c r="QBZ244" s="89"/>
      <c r="QCA244" s="89"/>
      <c r="QCB244" s="89"/>
      <c r="QCC244" s="89"/>
      <c r="QCD244" s="89"/>
      <c r="QCE244" s="89"/>
      <c r="QCF244" s="89"/>
      <c r="QCG244" s="89"/>
      <c r="QCH244" s="89"/>
      <c r="QCI244" s="89"/>
      <c r="QCJ244" s="89"/>
      <c r="QCK244" s="89"/>
      <c r="QCL244" s="89"/>
      <c r="QCM244" s="89"/>
      <c r="QCN244" s="89"/>
      <c r="QCO244" s="89"/>
      <c r="QCP244" s="89"/>
      <c r="QCQ244" s="89"/>
      <c r="QCR244" s="89"/>
      <c r="QCS244" s="89"/>
      <c r="QCT244" s="89"/>
      <c r="QCU244" s="89"/>
      <c r="QCV244" s="89"/>
      <c r="QCW244" s="89"/>
      <c r="QCX244" s="89"/>
      <c r="QCY244" s="89"/>
      <c r="QCZ244" s="89"/>
      <c r="QDA244" s="89"/>
      <c r="QDB244" s="89"/>
      <c r="QDC244" s="89"/>
      <c r="QDD244" s="89"/>
      <c r="QDE244" s="89"/>
      <c r="QDF244" s="89"/>
      <c r="QDG244" s="89"/>
      <c r="QDH244" s="89"/>
      <c r="QDI244" s="89"/>
      <c r="QDJ244" s="89"/>
      <c r="QDK244" s="89"/>
      <c r="QDL244" s="89"/>
      <c r="QDM244" s="89"/>
      <c r="QDN244" s="89"/>
      <c r="QDO244" s="89"/>
      <c r="QDP244" s="89"/>
      <c r="QDQ244" s="89"/>
      <c r="QDR244" s="89"/>
      <c r="QDS244" s="89"/>
      <c r="QDT244" s="89"/>
      <c r="QDU244" s="89"/>
      <c r="QDV244" s="89"/>
      <c r="QDW244" s="89"/>
      <c r="QDX244" s="89"/>
      <c r="QDY244" s="89"/>
      <c r="QDZ244" s="89"/>
      <c r="QEA244" s="89"/>
      <c r="QEB244" s="89"/>
      <c r="QEC244" s="89"/>
      <c r="QED244" s="89"/>
      <c r="QEE244" s="89"/>
      <c r="QEF244" s="89"/>
      <c r="QEG244" s="89"/>
      <c r="QEH244" s="89"/>
      <c r="QEI244" s="89"/>
      <c r="QEJ244" s="89"/>
      <c r="QEK244" s="89"/>
      <c r="QEL244" s="89"/>
      <c r="QEM244" s="89"/>
      <c r="QEN244" s="89"/>
      <c r="QEO244" s="89"/>
      <c r="QEP244" s="89"/>
      <c r="QEQ244" s="89"/>
      <c r="QER244" s="89"/>
      <c r="QES244" s="89"/>
      <c r="QET244" s="89"/>
      <c r="QEU244" s="89"/>
      <c r="QEV244" s="89"/>
      <c r="QEW244" s="89"/>
      <c r="QEX244" s="89"/>
      <c r="QEY244" s="89"/>
      <c r="QEZ244" s="89"/>
      <c r="QFA244" s="89"/>
      <c r="QFB244" s="89"/>
      <c r="QFC244" s="89"/>
      <c r="QFD244" s="89"/>
      <c r="QFE244" s="89"/>
      <c r="QFF244" s="89"/>
      <c r="QFG244" s="89"/>
      <c r="QFH244" s="89"/>
      <c r="QFI244" s="89"/>
      <c r="QFJ244" s="89"/>
      <c r="QFK244" s="89"/>
      <c r="QFL244" s="89"/>
      <c r="QFM244" s="89"/>
      <c r="QFN244" s="89"/>
      <c r="QFO244" s="89"/>
      <c r="QFP244" s="89"/>
      <c r="QFQ244" s="89"/>
      <c r="QFR244" s="89"/>
      <c r="QFS244" s="89"/>
      <c r="QFT244" s="89"/>
      <c r="QFU244" s="89"/>
      <c r="QFV244" s="89"/>
      <c r="QFW244" s="89"/>
      <c r="QFX244" s="89"/>
      <c r="QFY244" s="89"/>
      <c r="QFZ244" s="89"/>
      <c r="QGA244" s="89"/>
      <c r="QGB244" s="89"/>
      <c r="QGC244" s="89"/>
      <c r="QGD244" s="89"/>
      <c r="QGE244" s="89"/>
      <c r="QGF244" s="89"/>
      <c r="QGG244" s="89"/>
      <c r="QGH244" s="89"/>
      <c r="QGI244" s="89"/>
      <c r="QGJ244" s="89"/>
      <c r="QGK244" s="89"/>
      <c r="QGL244" s="89"/>
      <c r="QGM244" s="89"/>
      <c r="QGN244" s="89"/>
      <c r="QGO244" s="89"/>
      <c r="QGP244" s="89"/>
      <c r="QGQ244" s="89"/>
      <c r="QGR244" s="89"/>
      <c r="QGS244" s="89"/>
      <c r="QGT244" s="89"/>
      <c r="QGU244" s="89"/>
      <c r="QGV244" s="89"/>
      <c r="QGW244" s="89"/>
      <c r="QGX244" s="89"/>
      <c r="QGY244" s="89"/>
      <c r="QGZ244" s="89"/>
      <c r="QHA244" s="89"/>
      <c r="QHB244" s="89"/>
      <c r="QHC244" s="89"/>
      <c r="QHD244" s="89"/>
      <c r="QHE244" s="89"/>
      <c r="QHF244" s="89"/>
      <c r="QHG244" s="89"/>
      <c r="QHH244" s="89"/>
      <c r="QHI244" s="89"/>
      <c r="QHJ244" s="89"/>
      <c r="QHK244" s="89"/>
      <c r="QHL244" s="89"/>
      <c r="QHM244" s="89"/>
      <c r="QHN244" s="89"/>
      <c r="QHO244" s="89"/>
      <c r="QHP244" s="89"/>
      <c r="QHQ244" s="89"/>
      <c r="QHR244" s="89"/>
      <c r="QHS244" s="89"/>
      <c r="QHT244" s="89"/>
      <c r="QHU244" s="89"/>
      <c r="QHV244" s="89"/>
      <c r="QHW244" s="89"/>
      <c r="QHX244" s="89"/>
      <c r="QHY244" s="89"/>
      <c r="QHZ244" s="89"/>
      <c r="QIA244" s="89"/>
      <c r="QIB244" s="89"/>
      <c r="QIC244" s="89"/>
      <c r="QID244" s="89"/>
      <c r="QIE244" s="89"/>
      <c r="QIF244" s="89"/>
      <c r="QIG244" s="89"/>
      <c r="QIH244" s="89"/>
      <c r="QII244" s="89"/>
      <c r="QIJ244" s="89"/>
      <c r="QIK244" s="89"/>
      <c r="QIL244" s="89"/>
      <c r="QIM244" s="89"/>
      <c r="QIN244" s="89"/>
      <c r="QIO244" s="89"/>
      <c r="QIP244" s="89"/>
      <c r="QIQ244" s="89"/>
      <c r="QIR244" s="89"/>
      <c r="QIS244" s="89"/>
      <c r="QIT244" s="89"/>
      <c r="QIU244" s="89"/>
      <c r="QIV244" s="89"/>
      <c r="QIW244" s="89"/>
      <c r="QIX244" s="89"/>
      <c r="QIY244" s="89"/>
      <c r="QIZ244" s="89"/>
      <c r="QJA244" s="89"/>
      <c r="QJB244" s="89"/>
      <c r="QJC244" s="89"/>
      <c r="QJD244" s="89"/>
      <c r="QJE244" s="89"/>
      <c r="QJF244" s="89"/>
      <c r="QJG244" s="89"/>
      <c r="QJH244" s="89"/>
      <c r="QJI244" s="89"/>
      <c r="QJJ244" s="89"/>
      <c r="QJK244" s="89"/>
      <c r="QJL244" s="89"/>
      <c r="QJM244" s="89"/>
      <c r="QJN244" s="89"/>
      <c r="QJO244" s="89"/>
      <c r="QJP244" s="89"/>
      <c r="QJQ244" s="89"/>
      <c r="QJR244" s="89"/>
      <c r="QJS244" s="89"/>
      <c r="QJT244" s="89"/>
      <c r="QJU244" s="89"/>
      <c r="QJV244" s="89"/>
      <c r="QJW244" s="89"/>
      <c r="QJX244" s="89"/>
      <c r="QJY244" s="89"/>
      <c r="QJZ244" s="89"/>
      <c r="QKA244" s="89"/>
      <c r="QKB244" s="89"/>
      <c r="QKC244" s="89"/>
      <c r="QKD244" s="89"/>
      <c r="QKE244" s="89"/>
      <c r="QKF244" s="89"/>
      <c r="QKG244" s="89"/>
      <c r="QKH244" s="89"/>
      <c r="QKI244" s="89"/>
      <c r="QKJ244" s="89"/>
      <c r="QKK244" s="89"/>
      <c r="QKL244" s="89"/>
      <c r="QKM244" s="89"/>
      <c r="QKN244" s="89"/>
      <c r="QKO244" s="89"/>
      <c r="QKP244" s="89"/>
      <c r="QKQ244" s="89"/>
      <c r="QKR244" s="89"/>
      <c r="QKS244" s="89"/>
      <c r="QKT244" s="89"/>
      <c r="QKU244" s="89"/>
      <c r="QKV244" s="89"/>
      <c r="QKW244" s="89"/>
      <c r="QKX244" s="89"/>
      <c r="QKY244" s="89"/>
      <c r="QKZ244" s="89"/>
      <c r="QLA244" s="89"/>
      <c r="QLB244" s="89"/>
      <c r="QLC244" s="89"/>
      <c r="QLD244" s="89"/>
      <c r="QLE244" s="89"/>
      <c r="QLF244" s="89"/>
      <c r="QLG244" s="89"/>
      <c r="QLH244" s="89"/>
      <c r="QLI244" s="89"/>
      <c r="QLJ244" s="89"/>
      <c r="QLK244" s="89"/>
      <c r="QLL244" s="89"/>
      <c r="QLM244" s="89"/>
      <c r="QLN244" s="89"/>
      <c r="QLO244" s="89"/>
      <c r="QLP244" s="89"/>
      <c r="QLQ244" s="89"/>
      <c r="QLR244" s="89"/>
      <c r="QLS244" s="89"/>
      <c r="QLT244" s="89"/>
      <c r="QLU244" s="89"/>
      <c r="QLV244" s="89"/>
      <c r="QLW244" s="89"/>
      <c r="QLX244" s="89"/>
      <c r="QLY244" s="89"/>
      <c r="QLZ244" s="89"/>
      <c r="QMA244" s="89"/>
      <c r="QMB244" s="89"/>
      <c r="QMC244" s="89"/>
      <c r="QMD244" s="89"/>
      <c r="QME244" s="89"/>
      <c r="QMF244" s="89"/>
      <c r="QMG244" s="89"/>
      <c r="QMH244" s="89"/>
      <c r="QMI244" s="89"/>
      <c r="QMJ244" s="89"/>
      <c r="QMK244" s="89"/>
      <c r="QML244" s="89"/>
      <c r="QMM244" s="89"/>
      <c r="QMN244" s="89"/>
      <c r="QMO244" s="89"/>
      <c r="QMP244" s="89"/>
      <c r="QMQ244" s="89"/>
      <c r="QMR244" s="89"/>
      <c r="QMS244" s="89"/>
      <c r="QMT244" s="89"/>
      <c r="QMU244" s="89"/>
      <c r="QMV244" s="89"/>
      <c r="QMW244" s="89"/>
      <c r="QMX244" s="89"/>
      <c r="QMY244" s="89"/>
      <c r="QMZ244" s="89"/>
      <c r="QNA244" s="89"/>
      <c r="QNB244" s="89"/>
      <c r="QNC244" s="89"/>
      <c r="QND244" s="89"/>
      <c r="QNE244" s="89"/>
      <c r="QNF244" s="89"/>
      <c r="QNG244" s="89"/>
      <c r="QNH244" s="89"/>
      <c r="QNI244" s="89"/>
      <c r="QNJ244" s="89"/>
      <c r="QNK244" s="89"/>
      <c r="QNL244" s="89"/>
      <c r="QNM244" s="89"/>
      <c r="QNN244" s="89"/>
      <c r="QNO244" s="89"/>
      <c r="QNP244" s="89"/>
      <c r="QNQ244" s="89"/>
      <c r="QNR244" s="89"/>
      <c r="QNS244" s="89"/>
      <c r="QNT244" s="89"/>
      <c r="QNU244" s="89"/>
      <c r="QNV244" s="89"/>
      <c r="QNW244" s="89"/>
      <c r="QNX244" s="89"/>
      <c r="QNY244" s="89"/>
      <c r="QNZ244" s="89"/>
      <c r="QOA244" s="89"/>
      <c r="QOB244" s="89"/>
      <c r="QOC244" s="89"/>
      <c r="QOD244" s="89"/>
      <c r="QOE244" s="89"/>
      <c r="QOF244" s="89"/>
      <c r="QOG244" s="89"/>
      <c r="QOH244" s="89"/>
      <c r="QOI244" s="89"/>
      <c r="QOJ244" s="89"/>
      <c r="QOK244" s="89"/>
      <c r="QOL244" s="89"/>
      <c r="QOM244" s="89"/>
      <c r="QON244" s="89"/>
      <c r="QOO244" s="89"/>
      <c r="QOP244" s="89"/>
      <c r="QOQ244" s="89"/>
      <c r="QOR244" s="89"/>
      <c r="QOS244" s="89"/>
      <c r="QOT244" s="89"/>
      <c r="QOU244" s="89"/>
      <c r="QOV244" s="89"/>
      <c r="QOW244" s="89"/>
      <c r="QOX244" s="89"/>
      <c r="QOY244" s="89"/>
      <c r="QOZ244" s="89"/>
      <c r="QPA244" s="89"/>
      <c r="QPB244" s="89"/>
      <c r="QPC244" s="89"/>
      <c r="QPD244" s="89"/>
      <c r="QPE244" s="89"/>
      <c r="QPF244" s="89"/>
      <c r="QPG244" s="89"/>
      <c r="QPH244" s="89"/>
      <c r="QPI244" s="89"/>
      <c r="QPJ244" s="89"/>
      <c r="QPK244" s="89"/>
      <c r="QPL244" s="89"/>
      <c r="QPM244" s="89"/>
      <c r="QPN244" s="89"/>
      <c r="QPO244" s="89"/>
      <c r="QPP244" s="89"/>
      <c r="QPQ244" s="89"/>
      <c r="QPR244" s="89"/>
      <c r="QPS244" s="89"/>
      <c r="QPT244" s="89"/>
      <c r="QPU244" s="89"/>
      <c r="QPV244" s="89"/>
      <c r="QPW244" s="89"/>
      <c r="QPX244" s="89"/>
      <c r="QPY244" s="89"/>
      <c r="QPZ244" s="89"/>
      <c r="QQA244" s="89"/>
      <c r="QQB244" s="89"/>
      <c r="QQC244" s="89"/>
      <c r="QQD244" s="89"/>
      <c r="QQE244" s="89"/>
      <c r="QQF244" s="89"/>
      <c r="QQG244" s="89"/>
      <c r="QQH244" s="89"/>
      <c r="QQI244" s="89"/>
      <c r="QQJ244" s="89"/>
      <c r="QQK244" s="89"/>
      <c r="QQL244" s="89"/>
      <c r="QQM244" s="89"/>
      <c r="QQN244" s="89"/>
      <c r="QQO244" s="89"/>
      <c r="QQP244" s="89"/>
      <c r="QQQ244" s="89"/>
      <c r="QQR244" s="89"/>
      <c r="QQS244" s="89"/>
      <c r="QQT244" s="89"/>
      <c r="QQU244" s="89"/>
      <c r="QQV244" s="89"/>
      <c r="QQW244" s="89"/>
      <c r="QQX244" s="89"/>
      <c r="QQY244" s="89"/>
      <c r="QQZ244" s="89"/>
      <c r="QRA244" s="89"/>
      <c r="QRB244" s="89"/>
      <c r="QRC244" s="89"/>
      <c r="QRD244" s="89"/>
      <c r="QRE244" s="89"/>
      <c r="QRF244" s="89"/>
      <c r="QRG244" s="89"/>
      <c r="QRH244" s="89"/>
      <c r="QRI244" s="89"/>
      <c r="QRJ244" s="89"/>
      <c r="QRK244" s="89"/>
      <c r="QRL244" s="89"/>
      <c r="QRM244" s="89"/>
      <c r="QRN244" s="89"/>
      <c r="QRO244" s="89"/>
      <c r="QRP244" s="89"/>
      <c r="QRQ244" s="89"/>
      <c r="QRR244" s="89"/>
      <c r="QRS244" s="89"/>
      <c r="QRT244" s="89"/>
      <c r="QRU244" s="89"/>
      <c r="QRV244" s="89"/>
      <c r="QRW244" s="89"/>
      <c r="QRX244" s="89"/>
      <c r="QRY244" s="89"/>
      <c r="QRZ244" s="89"/>
      <c r="QSA244" s="89"/>
      <c r="QSB244" s="89"/>
      <c r="QSC244" s="89"/>
      <c r="QSD244" s="89"/>
      <c r="QSE244" s="89"/>
      <c r="QSF244" s="89"/>
      <c r="QSG244" s="89"/>
      <c r="QSH244" s="89"/>
      <c r="QSI244" s="89"/>
      <c r="QSJ244" s="89"/>
      <c r="QSK244" s="89"/>
      <c r="QSL244" s="89"/>
      <c r="QSM244" s="89"/>
      <c r="QSN244" s="89"/>
      <c r="QSO244" s="89"/>
      <c r="QSP244" s="89"/>
      <c r="QSQ244" s="89"/>
      <c r="QSR244" s="89"/>
      <c r="QSS244" s="89"/>
      <c r="QST244" s="89"/>
      <c r="QSU244" s="89"/>
      <c r="QSV244" s="89"/>
      <c r="QSW244" s="89"/>
      <c r="QSX244" s="89"/>
      <c r="QSY244" s="89"/>
      <c r="QSZ244" s="89"/>
      <c r="QTA244" s="89"/>
      <c r="QTB244" s="89"/>
      <c r="QTC244" s="89"/>
      <c r="QTD244" s="89"/>
      <c r="QTE244" s="89"/>
      <c r="QTF244" s="89"/>
      <c r="QTG244" s="89"/>
      <c r="QTH244" s="89"/>
      <c r="QTI244" s="89"/>
      <c r="QTJ244" s="89"/>
      <c r="QTK244" s="89"/>
      <c r="QTL244" s="89"/>
      <c r="QTM244" s="89"/>
      <c r="QTN244" s="89"/>
      <c r="QTO244" s="89"/>
      <c r="QTP244" s="89"/>
      <c r="QTQ244" s="89"/>
      <c r="QTR244" s="89"/>
      <c r="QTS244" s="89"/>
      <c r="QTT244" s="89"/>
      <c r="QTU244" s="89"/>
      <c r="QTV244" s="89"/>
      <c r="QTW244" s="89"/>
      <c r="QTX244" s="89"/>
      <c r="QTY244" s="89"/>
      <c r="QTZ244" s="89"/>
      <c r="QUA244" s="89"/>
      <c r="QUB244" s="89"/>
      <c r="QUC244" s="89"/>
      <c r="QUD244" s="89"/>
      <c r="QUE244" s="89"/>
      <c r="QUF244" s="89"/>
      <c r="QUG244" s="89"/>
      <c r="QUH244" s="89"/>
      <c r="QUI244" s="89"/>
      <c r="QUJ244" s="89"/>
      <c r="QUK244" s="89"/>
      <c r="QUL244" s="89"/>
      <c r="QUM244" s="89"/>
      <c r="QUN244" s="89"/>
      <c r="QUO244" s="89"/>
      <c r="QUP244" s="89"/>
      <c r="QUQ244" s="89"/>
      <c r="QUR244" s="89"/>
      <c r="QUS244" s="89"/>
      <c r="QUT244" s="89"/>
      <c r="QUU244" s="89"/>
      <c r="QUV244" s="89"/>
      <c r="QUW244" s="89"/>
      <c r="QUX244" s="89"/>
      <c r="QUY244" s="89"/>
      <c r="QUZ244" s="89"/>
      <c r="QVA244" s="89"/>
      <c r="QVB244" s="89"/>
      <c r="QVC244" s="89"/>
      <c r="QVD244" s="89"/>
      <c r="QVE244" s="89"/>
      <c r="QVF244" s="89"/>
      <c r="QVG244" s="89"/>
      <c r="QVH244" s="89"/>
      <c r="QVI244" s="89"/>
      <c r="QVJ244" s="89"/>
      <c r="QVK244" s="89"/>
      <c r="QVL244" s="89"/>
      <c r="QVM244" s="89"/>
      <c r="QVN244" s="89"/>
      <c r="QVO244" s="89"/>
      <c r="QVP244" s="89"/>
      <c r="QVQ244" s="89"/>
      <c r="QVR244" s="89"/>
      <c r="QVS244" s="89"/>
      <c r="QVT244" s="89"/>
      <c r="QVU244" s="89"/>
      <c r="QVV244" s="89"/>
      <c r="QVW244" s="89"/>
      <c r="QVX244" s="89"/>
      <c r="QVY244" s="89"/>
      <c r="QVZ244" s="89"/>
      <c r="QWA244" s="89"/>
      <c r="QWB244" s="89"/>
      <c r="QWC244" s="89"/>
      <c r="QWD244" s="89"/>
      <c r="QWE244" s="89"/>
      <c r="QWF244" s="89"/>
      <c r="QWG244" s="89"/>
      <c r="QWH244" s="89"/>
      <c r="QWI244" s="89"/>
      <c r="QWJ244" s="89"/>
      <c r="QWK244" s="89"/>
      <c r="QWL244" s="89"/>
      <c r="QWM244" s="89"/>
      <c r="QWN244" s="89"/>
      <c r="QWO244" s="89"/>
      <c r="QWP244" s="89"/>
      <c r="QWQ244" s="89"/>
      <c r="QWR244" s="89"/>
      <c r="QWS244" s="89"/>
      <c r="QWT244" s="89"/>
      <c r="QWU244" s="89"/>
      <c r="QWV244" s="89"/>
      <c r="QWW244" s="89"/>
      <c r="QWX244" s="89"/>
      <c r="QWY244" s="89"/>
      <c r="QWZ244" s="89"/>
      <c r="QXA244" s="89"/>
      <c r="QXB244" s="89"/>
      <c r="QXC244" s="89"/>
      <c r="QXD244" s="89"/>
      <c r="QXE244" s="89"/>
      <c r="QXF244" s="89"/>
      <c r="QXG244" s="89"/>
      <c r="QXH244" s="89"/>
      <c r="QXI244" s="89"/>
      <c r="QXJ244" s="89"/>
      <c r="QXK244" s="89"/>
      <c r="QXL244" s="89"/>
      <c r="QXM244" s="89"/>
      <c r="QXN244" s="89"/>
      <c r="QXO244" s="89"/>
      <c r="QXP244" s="89"/>
      <c r="QXQ244" s="89"/>
      <c r="QXR244" s="89"/>
      <c r="QXS244" s="89"/>
      <c r="QXT244" s="89"/>
      <c r="QXU244" s="89"/>
      <c r="QXV244" s="89"/>
      <c r="QXW244" s="89"/>
      <c r="QXX244" s="89"/>
      <c r="QXY244" s="89"/>
      <c r="QXZ244" s="89"/>
      <c r="QYA244" s="89"/>
      <c r="QYB244" s="89"/>
      <c r="QYC244" s="89"/>
      <c r="QYD244" s="89"/>
      <c r="QYE244" s="89"/>
      <c r="QYF244" s="89"/>
      <c r="QYG244" s="89"/>
      <c r="QYH244" s="89"/>
      <c r="QYI244" s="89"/>
      <c r="QYJ244" s="89"/>
      <c r="QYK244" s="89"/>
      <c r="QYL244" s="89"/>
      <c r="QYM244" s="89"/>
      <c r="QYN244" s="89"/>
      <c r="QYO244" s="89"/>
      <c r="QYP244" s="89"/>
      <c r="QYQ244" s="89"/>
      <c r="QYR244" s="89"/>
      <c r="QYS244" s="89"/>
      <c r="QYT244" s="89"/>
      <c r="QYU244" s="89"/>
      <c r="QYV244" s="89"/>
      <c r="QYW244" s="89"/>
      <c r="QYX244" s="89"/>
      <c r="QYY244" s="89"/>
      <c r="QYZ244" s="89"/>
      <c r="QZA244" s="89"/>
      <c r="QZB244" s="89"/>
      <c r="QZC244" s="89"/>
      <c r="QZD244" s="89"/>
      <c r="QZE244" s="89"/>
      <c r="QZF244" s="89"/>
      <c r="QZG244" s="89"/>
      <c r="QZH244" s="89"/>
      <c r="QZI244" s="89"/>
      <c r="QZJ244" s="89"/>
      <c r="QZK244" s="89"/>
      <c r="QZL244" s="89"/>
      <c r="QZM244" s="89"/>
      <c r="QZN244" s="89"/>
      <c r="QZO244" s="89"/>
      <c r="QZP244" s="89"/>
      <c r="QZQ244" s="89"/>
      <c r="QZR244" s="89"/>
      <c r="QZS244" s="89"/>
      <c r="QZT244" s="89"/>
      <c r="QZU244" s="89"/>
      <c r="QZV244" s="89"/>
      <c r="QZW244" s="89"/>
      <c r="QZX244" s="89"/>
      <c r="QZY244" s="89"/>
      <c r="QZZ244" s="89"/>
      <c r="RAA244" s="89"/>
      <c r="RAB244" s="89"/>
      <c r="RAC244" s="89"/>
      <c r="RAD244" s="89"/>
      <c r="RAE244" s="89"/>
      <c r="RAF244" s="89"/>
      <c r="RAG244" s="89"/>
      <c r="RAH244" s="89"/>
      <c r="RAI244" s="89"/>
      <c r="RAJ244" s="89"/>
      <c r="RAK244" s="89"/>
      <c r="RAL244" s="89"/>
      <c r="RAM244" s="89"/>
      <c r="RAN244" s="89"/>
      <c r="RAO244" s="89"/>
      <c r="RAP244" s="89"/>
      <c r="RAQ244" s="89"/>
      <c r="RAR244" s="89"/>
      <c r="RAS244" s="89"/>
      <c r="RAT244" s="89"/>
      <c r="RAU244" s="89"/>
      <c r="RAV244" s="89"/>
      <c r="RAW244" s="89"/>
      <c r="RAX244" s="89"/>
      <c r="RAY244" s="89"/>
      <c r="RAZ244" s="89"/>
      <c r="RBA244" s="89"/>
      <c r="RBB244" s="89"/>
      <c r="RBC244" s="89"/>
      <c r="RBD244" s="89"/>
      <c r="RBE244" s="89"/>
      <c r="RBF244" s="89"/>
      <c r="RBG244" s="89"/>
      <c r="RBH244" s="89"/>
      <c r="RBI244" s="89"/>
      <c r="RBJ244" s="89"/>
      <c r="RBK244" s="89"/>
      <c r="RBL244" s="89"/>
      <c r="RBM244" s="89"/>
      <c r="RBN244" s="89"/>
      <c r="RBO244" s="89"/>
      <c r="RBP244" s="89"/>
      <c r="RBQ244" s="89"/>
      <c r="RBR244" s="89"/>
      <c r="RBS244" s="89"/>
      <c r="RBT244" s="89"/>
      <c r="RBU244" s="89"/>
      <c r="RBV244" s="89"/>
      <c r="RBW244" s="89"/>
      <c r="RBX244" s="89"/>
      <c r="RBY244" s="89"/>
      <c r="RBZ244" s="89"/>
      <c r="RCA244" s="89"/>
      <c r="RCB244" s="89"/>
      <c r="RCC244" s="89"/>
      <c r="RCD244" s="89"/>
      <c r="RCE244" s="89"/>
      <c r="RCF244" s="89"/>
      <c r="RCG244" s="89"/>
      <c r="RCH244" s="89"/>
      <c r="RCI244" s="89"/>
      <c r="RCJ244" s="89"/>
      <c r="RCK244" s="89"/>
      <c r="RCL244" s="89"/>
      <c r="RCM244" s="89"/>
      <c r="RCN244" s="89"/>
      <c r="RCO244" s="89"/>
      <c r="RCP244" s="89"/>
      <c r="RCQ244" s="89"/>
      <c r="RCR244" s="89"/>
      <c r="RCS244" s="89"/>
      <c r="RCT244" s="89"/>
      <c r="RCU244" s="89"/>
      <c r="RCV244" s="89"/>
      <c r="RCW244" s="89"/>
      <c r="RCX244" s="89"/>
      <c r="RCY244" s="89"/>
      <c r="RCZ244" s="89"/>
      <c r="RDA244" s="89"/>
      <c r="RDB244" s="89"/>
      <c r="RDC244" s="89"/>
      <c r="RDD244" s="89"/>
      <c r="RDE244" s="89"/>
      <c r="RDF244" s="89"/>
      <c r="RDG244" s="89"/>
      <c r="RDH244" s="89"/>
      <c r="RDI244" s="89"/>
      <c r="RDJ244" s="89"/>
      <c r="RDK244" s="89"/>
      <c r="RDL244" s="89"/>
      <c r="RDM244" s="89"/>
      <c r="RDN244" s="89"/>
      <c r="RDO244" s="89"/>
      <c r="RDP244" s="89"/>
      <c r="RDQ244" s="89"/>
      <c r="RDR244" s="89"/>
      <c r="RDS244" s="89"/>
      <c r="RDT244" s="89"/>
      <c r="RDU244" s="89"/>
      <c r="RDV244" s="89"/>
      <c r="RDW244" s="89"/>
      <c r="RDX244" s="89"/>
      <c r="RDY244" s="89"/>
      <c r="RDZ244" s="89"/>
      <c r="REA244" s="89"/>
      <c r="REB244" s="89"/>
      <c r="REC244" s="89"/>
      <c r="RED244" s="89"/>
      <c r="REE244" s="89"/>
      <c r="REF244" s="89"/>
      <c r="REG244" s="89"/>
      <c r="REH244" s="89"/>
      <c r="REI244" s="89"/>
      <c r="REJ244" s="89"/>
      <c r="REK244" s="89"/>
      <c r="REL244" s="89"/>
      <c r="REM244" s="89"/>
      <c r="REN244" s="89"/>
      <c r="REO244" s="89"/>
      <c r="REP244" s="89"/>
      <c r="REQ244" s="89"/>
      <c r="RER244" s="89"/>
      <c r="RES244" s="89"/>
      <c r="RET244" s="89"/>
      <c r="REU244" s="89"/>
      <c r="REV244" s="89"/>
      <c r="REW244" s="89"/>
      <c r="REX244" s="89"/>
      <c r="REY244" s="89"/>
      <c r="REZ244" s="89"/>
      <c r="RFA244" s="89"/>
      <c r="RFB244" s="89"/>
      <c r="RFC244" s="89"/>
      <c r="RFD244" s="89"/>
      <c r="RFE244" s="89"/>
      <c r="RFF244" s="89"/>
      <c r="RFG244" s="89"/>
      <c r="RFH244" s="89"/>
      <c r="RFI244" s="89"/>
      <c r="RFJ244" s="89"/>
      <c r="RFK244" s="89"/>
      <c r="RFL244" s="89"/>
      <c r="RFM244" s="89"/>
      <c r="RFN244" s="89"/>
      <c r="RFO244" s="89"/>
      <c r="RFP244" s="89"/>
      <c r="RFQ244" s="89"/>
      <c r="RFR244" s="89"/>
      <c r="RFS244" s="89"/>
      <c r="RFT244" s="89"/>
      <c r="RFU244" s="89"/>
      <c r="RFV244" s="89"/>
      <c r="RFW244" s="89"/>
      <c r="RFX244" s="89"/>
      <c r="RFY244" s="89"/>
      <c r="RFZ244" s="89"/>
      <c r="RGA244" s="89"/>
      <c r="RGB244" s="89"/>
      <c r="RGC244" s="89"/>
      <c r="RGD244" s="89"/>
      <c r="RGE244" s="89"/>
      <c r="RGF244" s="89"/>
      <c r="RGG244" s="89"/>
      <c r="RGH244" s="89"/>
      <c r="RGI244" s="89"/>
      <c r="RGJ244" s="89"/>
      <c r="RGK244" s="89"/>
      <c r="RGL244" s="89"/>
      <c r="RGM244" s="89"/>
      <c r="RGN244" s="89"/>
      <c r="RGO244" s="89"/>
      <c r="RGP244" s="89"/>
      <c r="RGQ244" s="89"/>
      <c r="RGR244" s="89"/>
      <c r="RGS244" s="89"/>
      <c r="RGT244" s="89"/>
      <c r="RGU244" s="89"/>
      <c r="RGV244" s="89"/>
      <c r="RGW244" s="89"/>
      <c r="RGX244" s="89"/>
      <c r="RGY244" s="89"/>
      <c r="RGZ244" s="89"/>
      <c r="RHA244" s="89"/>
      <c r="RHB244" s="89"/>
      <c r="RHC244" s="89"/>
      <c r="RHD244" s="89"/>
      <c r="RHE244" s="89"/>
      <c r="RHF244" s="89"/>
      <c r="RHG244" s="89"/>
      <c r="RHH244" s="89"/>
      <c r="RHI244" s="89"/>
      <c r="RHJ244" s="89"/>
      <c r="RHK244" s="89"/>
      <c r="RHL244" s="89"/>
      <c r="RHM244" s="89"/>
      <c r="RHN244" s="89"/>
      <c r="RHO244" s="89"/>
      <c r="RHP244" s="89"/>
      <c r="RHQ244" s="89"/>
      <c r="RHR244" s="89"/>
      <c r="RHS244" s="89"/>
      <c r="RHT244" s="89"/>
      <c r="RHU244" s="89"/>
      <c r="RHV244" s="89"/>
      <c r="RHW244" s="89"/>
      <c r="RHX244" s="89"/>
      <c r="RHY244" s="89"/>
      <c r="RHZ244" s="89"/>
      <c r="RIA244" s="89"/>
      <c r="RIB244" s="89"/>
      <c r="RIC244" s="89"/>
      <c r="RID244" s="89"/>
      <c r="RIE244" s="89"/>
      <c r="RIF244" s="89"/>
      <c r="RIG244" s="89"/>
      <c r="RIH244" s="89"/>
      <c r="RII244" s="89"/>
      <c r="RIJ244" s="89"/>
      <c r="RIK244" s="89"/>
      <c r="RIL244" s="89"/>
      <c r="RIM244" s="89"/>
      <c r="RIN244" s="89"/>
      <c r="RIO244" s="89"/>
      <c r="RIP244" s="89"/>
      <c r="RIQ244" s="89"/>
      <c r="RIR244" s="89"/>
      <c r="RIS244" s="89"/>
      <c r="RIT244" s="89"/>
      <c r="RIU244" s="89"/>
      <c r="RIV244" s="89"/>
      <c r="RIW244" s="89"/>
      <c r="RIX244" s="89"/>
      <c r="RIY244" s="89"/>
      <c r="RIZ244" s="89"/>
      <c r="RJA244" s="89"/>
      <c r="RJB244" s="89"/>
      <c r="RJC244" s="89"/>
      <c r="RJD244" s="89"/>
      <c r="RJE244" s="89"/>
      <c r="RJF244" s="89"/>
      <c r="RJG244" s="89"/>
      <c r="RJH244" s="89"/>
      <c r="RJI244" s="89"/>
      <c r="RJJ244" s="89"/>
      <c r="RJK244" s="89"/>
      <c r="RJL244" s="89"/>
      <c r="RJM244" s="89"/>
      <c r="RJN244" s="89"/>
      <c r="RJO244" s="89"/>
      <c r="RJP244" s="89"/>
      <c r="RJQ244" s="89"/>
      <c r="RJR244" s="89"/>
      <c r="RJS244" s="89"/>
      <c r="RJT244" s="89"/>
      <c r="RJU244" s="89"/>
      <c r="RJV244" s="89"/>
      <c r="RJW244" s="89"/>
      <c r="RJX244" s="89"/>
      <c r="RJY244" s="89"/>
      <c r="RJZ244" s="89"/>
      <c r="RKA244" s="89"/>
      <c r="RKB244" s="89"/>
      <c r="RKC244" s="89"/>
      <c r="RKD244" s="89"/>
      <c r="RKE244" s="89"/>
      <c r="RKF244" s="89"/>
      <c r="RKG244" s="89"/>
      <c r="RKH244" s="89"/>
      <c r="RKI244" s="89"/>
      <c r="RKJ244" s="89"/>
      <c r="RKK244" s="89"/>
      <c r="RKL244" s="89"/>
      <c r="RKM244" s="89"/>
      <c r="RKN244" s="89"/>
      <c r="RKO244" s="89"/>
      <c r="RKP244" s="89"/>
      <c r="RKQ244" s="89"/>
      <c r="RKR244" s="89"/>
      <c r="RKS244" s="89"/>
      <c r="RKT244" s="89"/>
      <c r="RKU244" s="89"/>
      <c r="RKV244" s="89"/>
      <c r="RKW244" s="89"/>
      <c r="RKX244" s="89"/>
      <c r="RKY244" s="89"/>
      <c r="RKZ244" s="89"/>
      <c r="RLA244" s="89"/>
      <c r="RLB244" s="89"/>
      <c r="RLC244" s="89"/>
      <c r="RLD244" s="89"/>
      <c r="RLE244" s="89"/>
      <c r="RLF244" s="89"/>
      <c r="RLG244" s="89"/>
      <c r="RLH244" s="89"/>
      <c r="RLI244" s="89"/>
      <c r="RLJ244" s="89"/>
      <c r="RLK244" s="89"/>
      <c r="RLL244" s="89"/>
      <c r="RLM244" s="89"/>
      <c r="RLN244" s="89"/>
      <c r="RLO244" s="89"/>
      <c r="RLP244" s="89"/>
      <c r="RLQ244" s="89"/>
      <c r="RLR244" s="89"/>
      <c r="RLS244" s="89"/>
      <c r="RLT244" s="89"/>
      <c r="RLU244" s="89"/>
      <c r="RLV244" s="89"/>
      <c r="RLW244" s="89"/>
      <c r="RLX244" s="89"/>
      <c r="RLY244" s="89"/>
      <c r="RLZ244" s="89"/>
      <c r="RMA244" s="89"/>
      <c r="RMB244" s="89"/>
      <c r="RMC244" s="89"/>
      <c r="RMD244" s="89"/>
      <c r="RME244" s="89"/>
      <c r="RMF244" s="89"/>
      <c r="RMG244" s="89"/>
      <c r="RMH244" s="89"/>
      <c r="RMI244" s="89"/>
      <c r="RMJ244" s="89"/>
      <c r="RMK244" s="89"/>
      <c r="RML244" s="89"/>
      <c r="RMM244" s="89"/>
      <c r="RMN244" s="89"/>
      <c r="RMO244" s="89"/>
      <c r="RMP244" s="89"/>
      <c r="RMQ244" s="89"/>
      <c r="RMR244" s="89"/>
      <c r="RMS244" s="89"/>
      <c r="RMT244" s="89"/>
      <c r="RMU244" s="89"/>
      <c r="RMV244" s="89"/>
      <c r="RMW244" s="89"/>
      <c r="RMX244" s="89"/>
      <c r="RMY244" s="89"/>
      <c r="RMZ244" s="89"/>
      <c r="RNA244" s="89"/>
      <c r="RNB244" s="89"/>
      <c r="RNC244" s="89"/>
      <c r="RND244" s="89"/>
      <c r="RNE244" s="89"/>
      <c r="RNF244" s="89"/>
      <c r="RNG244" s="89"/>
      <c r="RNH244" s="89"/>
      <c r="RNI244" s="89"/>
      <c r="RNJ244" s="89"/>
      <c r="RNK244" s="89"/>
      <c r="RNL244" s="89"/>
      <c r="RNM244" s="89"/>
      <c r="RNN244" s="89"/>
      <c r="RNO244" s="89"/>
      <c r="RNP244" s="89"/>
      <c r="RNQ244" s="89"/>
      <c r="RNR244" s="89"/>
      <c r="RNS244" s="89"/>
      <c r="RNT244" s="89"/>
      <c r="RNU244" s="89"/>
      <c r="RNV244" s="89"/>
      <c r="RNW244" s="89"/>
      <c r="RNX244" s="89"/>
      <c r="RNY244" s="89"/>
      <c r="RNZ244" s="89"/>
      <c r="ROA244" s="89"/>
      <c r="ROB244" s="89"/>
      <c r="ROC244" s="89"/>
      <c r="ROD244" s="89"/>
      <c r="ROE244" s="89"/>
      <c r="ROF244" s="89"/>
      <c r="ROG244" s="89"/>
      <c r="ROH244" s="89"/>
      <c r="ROI244" s="89"/>
      <c r="ROJ244" s="89"/>
      <c r="ROK244" s="89"/>
      <c r="ROL244" s="89"/>
      <c r="ROM244" s="89"/>
      <c r="RON244" s="89"/>
      <c r="ROO244" s="89"/>
      <c r="ROP244" s="89"/>
      <c r="ROQ244" s="89"/>
      <c r="ROR244" s="89"/>
      <c r="ROS244" s="89"/>
      <c r="ROT244" s="89"/>
      <c r="ROU244" s="89"/>
      <c r="ROV244" s="89"/>
      <c r="ROW244" s="89"/>
      <c r="ROX244" s="89"/>
      <c r="ROY244" s="89"/>
      <c r="ROZ244" s="89"/>
      <c r="RPA244" s="89"/>
      <c r="RPB244" s="89"/>
      <c r="RPC244" s="89"/>
      <c r="RPD244" s="89"/>
      <c r="RPE244" s="89"/>
      <c r="RPF244" s="89"/>
      <c r="RPG244" s="89"/>
      <c r="RPH244" s="89"/>
      <c r="RPI244" s="89"/>
      <c r="RPJ244" s="89"/>
      <c r="RPK244" s="89"/>
      <c r="RPL244" s="89"/>
      <c r="RPM244" s="89"/>
      <c r="RPN244" s="89"/>
      <c r="RPO244" s="89"/>
      <c r="RPP244" s="89"/>
      <c r="RPQ244" s="89"/>
      <c r="RPR244" s="89"/>
      <c r="RPS244" s="89"/>
      <c r="RPT244" s="89"/>
      <c r="RPU244" s="89"/>
      <c r="RPV244" s="89"/>
      <c r="RPW244" s="89"/>
      <c r="RPX244" s="89"/>
      <c r="RPY244" s="89"/>
      <c r="RPZ244" s="89"/>
      <c r="RQA244" s="89"/>
      <c r="RQB244" s="89"/>
      <c r="RQC244" s="89"/>
      <c r="RQD244" s="89"/>
      <c r="RQE244" s="89"/>
      <c r="RQF244" s="89"/>
      <c r="RQG244" s="89"/>
      <c r="RQH244" s="89"/>
      <c r="RQI244" s="89"/>
      <c r="RQJ244" s="89"/>
      <c r="RQK244" s="89"/>
      <c r="RQL244" s="89"/>
      <c r="RQM244" s="89"/>
      <c r="RQN244" s="89"/>
      <c r="RQO244" s="89"/>
      <c r="RQP244" s="89"/>
      <c r="RQQ244" s="89"/>
      <c r="RQR244" s="89"/>
      <c r="RQS244" s="89"/>
      <c r="RQT244" s="89"/>
      <c r="RQU244" s="89"/>
      <c r="RQV244" s="89"/>
      <c r="RQW244" s="89"/>
      <c r="RQX244" s="89"/>
      <c r="RQY244" s="89"/>
      <c r="RQZ244" s="89"/>
      <c r="RRA244" s="89"/>
      <c r="RRB244" s="89"/>
      <c r="RRC244" s="89"/>
      <c r="RRD244" s="89"/>
      <c r="RRE244" s="89"/>
      <c r="RRF244" s="89"/>
      <c r="RRG244" s="89"/>
      <c r="RRH244" s="89"/>
      <c r="RRI244" s="89"/>
      <c r="RRJ244" s="89"/>
      <c r="RRK244" s="89"/>
      <c r="RRL244" s="89"/>
      <c r="RRM244" s="89"/>
      <c r="RRN244" s="89"/>
      <c r="RRO244" s="89"/>
      <c r="RRP244" s="89"/>
      <c r="RRQ244" s="89"/>
      <c r="RRR244" s="89"/>
      <c r="RRS244" s="89"/>
      <c r="RRT244" s="89"/>
      <c r="RRU244" s="89"/>
      <c r="RRV244" s="89"/>
      <c r="RRW244" s="89"/>
      <c r="RRX244" s="89"/>
      <c r="RRY244" s="89"/>
      <c r="RRZ244" s="89"/>
      <c r="RSA244" s="89"/>
      <c r="RSB244" s="89"/>
      <c r="RSC244" s="89"/>
      <c r="RSD244" s="89"/>
      <c r="RSE244" s="89"/>
      <c r="RSF244" s="89"/>
      <c r="RSG244" s="89"/>
      <c r="RSH244" s="89"/>
      <c r="RSI244" s="89"/>
      <c r="RSJ244" s="89"/>
      <c r="RSK244" s="89"/>
      <c r="RSL244" s="89"/>
      <c r="RSM244" s="89"/>
      <c r="RSN244" s="89"/>
      <c r="RSO244" s="89"/>
      <c r="RSP244" s="89"/>
      <c r="RSQ244" s="89"/>
      <c r="RSR244" s="89"/>
      <c r="RSS244" s="89"/>
      <c r="RST244" s="89"/>
      <c r="RSU244" s="89"/>
      <c r="RSV244" s="89"/>
      <c r="RSW244" s="89"/>
      <c r="RSX244" s="89"/>
      <c r="RSY244" s="89"/>
      <c r="RSZ244" s="89"/>
      <c r="RTA244" s="89"/>
      <c r="RTB244" s="89"/>
      <c r="RTC244" s="89"/>
      <c r="RTD244" s="89"/>
      <c r="RTE244" s="89"/>
      <c r="RTF244" s="89"/>
      <c r="RTG244" s="89"/>
      <c r="RTH244" s="89"/>
      <c r="RTI244" s="89"/>
      <c r="RTJ244" s="89"/>
      <c r="RTK244" s="89"/>
      <c r="RTL244" s="89"/>
      <c r="RTM244" s="89"/>
      <c r="RTN244" s="89"/>
      <c r="RTO244" s="89"/>
      <c r="RTP244" s="89"/>
      <c r="RTQ244" s="89"/>
      <c r="RTR244" s="89"/>
      <c r="RTS244" s="89"/>
      <c r="RTT244" s="89"/>
      <c r="RTU244" s="89"/>
      <c r="RTV244" s="89"/>
      <c r="RTW244" s="89"/>
      <c r="RTX244" s="89"/>
      <c r="RTY244" s="89"/>
      <c r="RTZ244" s="89"/>
      <c r="RUA244" s="89"/>
      <c r="RUB244" s="89"/>
      <c r="RUC244" s="89"/>
      <c r="RUD244" s="89"/>
      <c r="RUE244" s="89"/>
      <c r="RUF244" s="89"/>
      <c r="RUG244" s="89"/>
      <c r="RUH244" s="89"/>
      <c r="RUI244" s="89"/>
      <c r="RUJ244" s="89"/>
      <c r="RUK244" s="89"/>
      <c r="RUL244" s="89"/>
      <c r="RUM244" s="89"/>
      <c r="RUN244" s="89"/>
      <c r="RUO244" s="89"/>
      <c r="RUP244" s="89"/>
      <c r="RUQ244" s="89"/>
      <c r="RUR244" s="89"/>
      <c r="RUS244" s="89"/>
      <c r="RUT244" s="89"/>
      <c r="RUU244" s="89"/>
      <c r="RUV244" s="89"/>
      <c r="RUW244" s="89"/>
      <c r="RUX244" s="89"/>
      <c r="RUY244" s="89"/>
      <c r="RUZ244" s="89"/>
      <c r="RVA244" s="89"/>
      <c r="RVB244" s="89"/>
      <c r="RVC244" s="89"/>
      <c r="RVD244" s="89"/>
      <c r="RVE244" s="89"/>
      <c r="RVF244" s="89"/>
      <c r="RVG244" s="89"/>
      <c r="RVH244" s="89"/>
      <c r="RVI244" s="89"/>
      <c r="RVJ244" s="89"/>
      <c r="RVK244" s="89"/>
      <c r="RVL244" s="89"/>
      <c r="RVM244" s="89"/>
      <c r="RVN244" s="89"/>
      <c r="RVO244" s="89"/>
      <c r="RVP244" s="89"/>
      <c r="RVQ244" s="89"/>
      <c r="RVR244" s="89"/>
      <c r="RVS244" s="89"/>
      <c r="RVT244" s="89"/>
      <c r="RVU244" s="89"/>
      <c r="RVV244" s="89"/>
      <c r="RVW244" s="89"/>
      <c r="RVX244" s="89"/>
      <c r="RVY244" s="89"/>
      <c r="RVZ244" s="89"/>
      <c r="RWA244" s="89"/>
      <c r="RWB244" s="89"/>
      <c r="RWC244" s="89"/>
      <c r="RWD244" s="89"/>
      <c r="RWE244" s="89"/>
      <c r="RWF244" s="89"/>
      <c r="RWG244" s="89"/>
      <c r="RWH244" s="89"/>
      <c r="RWI244" s="89"/>
      <c r="RWJ244" s="89"/>
      <c r="RWK244" s="89"/>
      <c r="RWL244" s="89"/>
      <c r="RWM244" s="89"/>
      <c r="RWN244" s="89"/>
      <c r="RWO244" s="89"/>
      <c r="RWP244" s="89"/>
      <c r="RWQ244" s="89"/>
      <c r="RWR244" s="89"/>
      <c r="RWS244" s="89"/>
      <c r="RWT244" s="89"/>
      <c r="RWU244" s="89"/>
      <c r="RWV244" s="89"/>
      <c r="RWW244" s="89"/>
      <c r="RWX244" s="89"/>
      <c r="RWY244" s="89"/>
      <c r="RWZ244" s="89"/>
      <c r="RXA244" s="89"/>
      <c r="RXB244" s="89"/>
      <c r="RXC244" s="89"/>
      <c r="RXD244" s="89"/>
      <c r="RXE244" s="89"/>
      <c r="RXF244" s="89"/>
      <c r="RXG244" s="89"/>
      <c r="RXH244" s="89"/>
      <c r="RXI244" s="89"/>
      <c r="RXJ244" s="89"/>
      <c r="RXK244" s="89"/>
      <c r="RXL244" s="89"/>
      <c r="RXM244" s="89"/>
      <c r="RXN244" s="89"/>
      <c r="RXO244" s="89"/>
      <c r="RXP244" s="89"/>
      <c r="RXQ244" s="89"/>
      <c r="RXR244" s="89"/>
      <c r="RXS244" s="89"/>
      <c r="RXT244" s="89"/>
      <c r="RXU244" s="89"/>
      <c r="RXV244" s="89"/>
      <c r="RXW244" s="89"/>
      <c r="RXX244" s="89"/>
      <c r="RXY244" s="89"/>
      <c r="RXZ244" s="89"/>
      <c r="RYA244" s="89"/>
      <c r="RYB244" s="89"/>
      <c r="RYC244" s="89"/>
      <c r="RYD244" s="89"/>
      <c r="RYE244" s="89"/>
      <c r="RYF244" s="89"/>
      <c r="RYG244" s="89"/>
      <c r="RYH244" s="89"/>
      <c r="RYI244" s="89"/>
      <c r="RYJ244" s="89"/>
      <c r="RYK244" s="89"/>
      <c r="RYL244" s="89"/>
      <c r="RYM244" s="89"/>
      <c r="RYN244" s="89"/>
      <c r="RYO244" s="89"/>
      <c r="RYP244" s="89"/>
      <c r="RYQ244" s="89"/>
      <c r="RYR244" s="89"/>
      <c r="RYS244" s="89"/>
      <c r="RYT244" s="89"/>
      <c r="RYU244" s="89"/>
      <c r="RYV244" s="89"/>
      <c r="RYW244" s="89"/>
      <c r="RYX244" s="89"/>
      <c r="RYY244" s="89"/>
      <c r="RYZ244" s="89"/>
      <c r="RZA244" s="89"/>
      <c r="RZB244" s="89"/>
      <c r="RZC244" s="89"/>
      <c r="RZD244" s="89"/>
      <c r="RZE244" s="89"/>
      <c r="RZF244" s="89"/>
      <c r="RZG244" s="89"/>
      <c r="RZH244" s="89"/>
      <c r="RZI244" s="89"/>
      <c r="RZJ244" s="89"/>
      <c r="RZK244" s="89"/>
      <c r="RZL244" s="89"/>
      <c r="RZM244" s="89"/>
      <c r="RZN244" s="89"/>
      <c r="RZO244" s="89"/>
      <c r="RZP244" s="89"/>
      <c r="RZQ244" s="89"/>
      <c r="RZR244" s="89"/>
      <c r="RZS244" s="89"/>
      <c r="RZT244" s="89"/>
      <c r="RZU244" s="89"/>
      <c r="RZV244" s="89"/>
      <c r="RZW244" s="89"/>
      <c r="RZX244" s="89"/>
      <c r="RZY244" s="89"/>
      <c r="RZZ244" s="89"/>
      <c r="SAA244" s="89"/>
      <c r="SAB244" s="89"/>
      <c r="SAC244" s="89"/>
      <c r="SAD244" s="89"/>
      <c r="SAE244" s="89"/>
      <c r="SAF244" s="89"/>
      <c r="SAG244" s="89"/>
      <c r="SAH244" s="89"/>
      <c r="SAI244" s="89"/>
      <c r="SAJ244" s="89"/>
      <c r="SAK244" s="89"/>
      <c r="SAL244" s="89"/>
      <c r="SAM244" s="89"/>
      <c r="SAN244" s="89"/>
      <c r="SAO244" s="89"/>
      <c r="SAP244" s="89"/>
      <c r="SAQ244" s="89"/>
      <c r="SAR244" s="89"/>
      <c r="SAS244" s="89"/>
      <c r="SAT244" s="89"/>
      <c r="SAU244" s="89"/>
      <c r="SAV244" s="89"/>
      <c r="SAW244" s="89"/>
      <c r="SAX244" s="89"/>
      <c r="SAY244" s="89"/>
      <c r="SAZ244" s="89"/>
      <c r="SBA244" s="89"/>
      <c r="SBB244" s="89"/>
      <c r="SBC244" s="89"/>
      <c r="SBD244" s="89"/>
      <c r="SBE244" s="89"/>
      <c r="SBF244" s="89"/>
      <c r="SBG244" s="89"/>
      <c r="SBH244" s="89"/>
      <c r="SBI244" s="89"/>
      <c r="SBJ244" s="89"/>
      <c r="SBK244" s="89"/>
      <c r="SBL244" s="89"/>
      <c r="SBM244" s="89"/>
      <c r="SBN244" s="89"/>
      <c r="SBO244" s="89"/>
      <c r="SBP244" s="89"/>
      <c r="SBQ244" s="89"/>
      <c r="SBR244" s="89"/>
      <c r="SBS244" s="89"/>
      <c r="SBT244" s="89"/>
      <c r="SBU244" s="89"/>
      <c r="SBV244" s="89"/>
      <c r="SBW244" s="89"/>
      <c r="SBX244" s="89"/>
      <c r="SBY244" s="89"/>
      <c r="SBZ244" s="89"/>
      <c r="SCA244" s="89"/>
      <c r="SCB244" s="89"/>
      <c r="SCC244" s="89"/>
      <c r="SCD244" s="89"/>
      <c r="SCE244" s="89"/>
      <c r="SCF244" s="89"/>
      <c r="SCG244" s="89"/>
      <c r="SCH244" s="89"/>
      <c r="SCI244" s="89"/>
      <c r="SCJ244" s="89"/>
      <c r="SCK244" s="89"/>
      <c r="SCL244" s="89"/>
      <c r="SCM244" s="89"/>
      <c r="SCN244" s="89"/>
      <c r="SCO244" s="89"/>
      <c r="SCP244" s="89"/>
      <c r="SCQ244" s="89"/>
      <c r="SCR244" s="89"/>
      <c r="SCS244" s="89"/>
      <c r="SCT244" s="89"/>
      <c r="SCU244" s="89"/>
      <c r="SCV244" s="89"/>
      <c r="SCW244" s="89"/>
      <c r="SCX244" s="89"/>
      <c r="SCY244" s="89"/>
      <c r="SCZ244" s="89"/>
      <c r="SDA244" s="89"/>
      <c r="SDB244" s="89"/>
      <c r="SDC244" s="89"/>
      <c r="SDD244" s="89"/>
      <c r="SDE244" s="89"/>
      <c r="SDF244" s="89"/>
      <c r="SDG244" s="89"/>
      <c r="SDH244" s="89"/>
      <c r="SDI244" s="89"/>
      <c r="SDJ244" s="89"/>
      <c r="SDK244" s="89"/>
      <c r="SDL244" s="89"/>
      <c r="SDM244" s="89"/>
      <c r="SDN244" s="89"/>
      <c r="SDO244" s="89"/>
      <c r="SDP244" s="89"/>
      <c r="SDQ244" s="89"/>
      <c r="SDR244" s="89"/>
      <c r="SDS244" s="89"/>
      <c r="SDT244" s="89"/>
      <c r="SDU244" s="89"/>
      <c r="SDV244" s="89"/>
      <c r="SDW244" s="89"/>
      <c r="SDX244" s="89"/>
      <c r="SDY244" s="89"/>
      <c r="SDZ244" s="89"/>
      <c r="SEA244" s="89"/>
      <c r="SEB244" s="89"/>
      <c r="SEC244" s="89"/>
      <c r="SED244" s="89"/>
      <c r="SEE244" s="89"/>
      <c r="SEF244" s="89"/>
      <c r="SEG244" s="89"/>
      <c r="SEH244" s="89"/>
      <c r="SEI244" s="89"/>
      <c r="SEJ244" s="89"/>
      <c r="SEK244" s="89"/>
      <c r="SEL244" s="89"/>
      <c r="SEM244" s="89"/>
      <c r="SEN244" s="89"/>
      <c r="SEO244" s="89"/>
      <c r="SEP244" s="89"/>
      <c r="SEQ244" s="89"/>
      <c r="SER244" s="89"/>
      <c r="SES244" s="89"/>
      <c r="SET244" s="89"/>
      <c r="SEU244" s="89"/>
      <c r="SEV244" s="89"/>
      <c r="SEW244" s="89"/>
      <c r="SEX244" s="89"/>
      <c r="SEY244" s="89"/>
      <c r="SEZ244" s="89"/>
      <c r="SFA244" s="89"/>
      <c r="SFB244" s="89"/>
      <c r="SFC244" s="89"/>
      <c r="SFD244" s="89"/>
      <c r="SFE244" s="89"/>
      <c r="SFF244" s="89"/>
      <c r="SFG244" s="89"/>
      <c r="SFH244" s="89"/>
      <c r="SFI244" s="89"/>
      <c r="SFJ244" s="89"/>
      <c r="SFK244" s="89"/>
      <c r="SFL244" s="89"/>
      <c r="SFM244" s="89"/>
      <c r="SFN244" s="89"/>
      <c r="SFO244" s="89"/>
      <c r="SFP244" s="89"/>
      <c r="SFQ244" s="89"/>
      <c r="SFR244" s="89"/>
      <c r="SFS244" s="89"/>
      <c r="SFT244" s="89"/>
      <c r="SFU244" s="89"/>
      <c r="SFV244" s="89"/>
      <c r="SFW244" s="89"/>
      <c r="SFX244" s="89"/>
      <c r="SFY244" s="89"/>
      <c r="SFZ244" s="89"/>
      <c r="SGA244" s="89"/>
      <c r="SGB244" s="89"/>
      <c r="SGC244" s="89"/>
      <c r="SGD244" s="89"/>
      <c r="SGE244" s="89"/>
      <c r="SGF244" s="89"/>
      <c r="SGG244" s="89"/>
      <c r="SGH244" s="89"/>
      <c r="SGI244" s="89"/>
      <c r="SGJ244" s="89"/>
      <c r="SGK244" s="89"/>
      <c r="SGL244" s="89"/>
      <c r="SGM244" s="89"/>
      <c r="SGN244" s="89"/>
      <c r="SGO244" s="89"/>
      <c r="SGP244" s="89"/>
      <c r="SGQ244" s="89"/>
      <c r="SGR244" s="89"/>
      <c r="SGS244" s="89"/>
      <c r="SGT244" s="89"/>
      <c r="SGU244" s="89"/>
      <c r="SGV244" s="89"/>
      <c r="SGW244" s="89"/>
      <c r="SGX244" s="89"/>
      <c r="SGY244" s="89"/>
      <c r="SGZ244" s="89"/>
      <c r="SHA244" s="89"/>
      <c r="SHB244" s="89"/>
      <c r="SHC244" s="89"/>
      <c r="SHD244" s="89"/>
      <c r="SHE244" s="89"/>
      <c r="SHF244" s="89"/>
      <c r="SHG244" s="89"/>
      <c r="SHH244" s="89"/>
      <c r="SHI244" s="89"/>
      <c r="SHJ244" s="89"/>
      <c r="SHK244" s="89"/>
      <c r="SHL244" s="89"/>
      <c r="SHM244" s="89"/>
      <c r="SHN244" s="89"/>
      <c r="SHO244" s="89"/>
      <c r="SHP244" s="89"/>
      <c r="SHQ244" s="89"/>
      <c r="SHR244" s="89"/>
      <c r="SHS244" s="89"/>
      <c r="SHT244" s="89"/>
      <c r="SHU244" s="89"/>
      <c r="SHV244" s="89"/>
      <c r="SHW244" s="89"/>
      <c r="SHX244" s="89"/>
      <c r="SHY244" s="89"/>
      <c r="SHZ244" s="89"/>
      <c r="SIA244" s="89"/>
      <c r="SIB244" s="89"/>
      <c r="SIC244" s="89"/>
      <c r="SID244" s="89"/>
      <c r="SIE244" s="89"/>
      <c r="SIF244" s="89"/>
      <c r="SIG244" s="89"/>
      <c r="SIH244" s="89"/>
      <c r="SII244" s="89"/>
      <c r="SIJ244" s="89"/>
      <c r="SIK244" s="89"/>
      <c r="SIL244" s="89"/>
      <c r="SIM244" s="89"/>
      <c r="SIN244" s="89"/>
      <c r="SIO244" s="89"/>
      <c r="SIP244" s="89"/>
      <c r="SIQ244" s="89"/>
      <c r="SIR244" s="89"/>
      <c r="SIS244" s="89"/>
      <c r="SIT244" s="89"/>
      <c r="SIU244" s="89"/>
      <c r="SIV244" s="89"/>
      <c r="SIW244" s="89"/>
      <c r="SIX244" s="89"/>
      <c r="SIY244" s="89"/>
      <c r="SIZ244" s="89"/>
      <c r="SJA244" s="89"/>
      <c r="SJB244" s="89"/>
      <c r="SJC244" s="89"/>
      <c r="SJD244" s="89"/>
      <c r="SJE244" s="89"/>
      <c r="SJF244" s="89"/>
      <c r="SJG244" s="89"/>
      <c r="SJH244" s="89"/>
      <c r="SJI244" s="89"/>
      <c r="SJJ244" s="89"/>
      <c r="SJK244" s="89"/>
      <c r="SJL244" s="89"/>
      <c r="SJM244" s="89"/>
      <c r="SJN244" s="89"/>
      <c r="SJO244" s="89"/>
      <c r="SJP244" s="89"/>
      <c r="SJQ244" s="89"/>
      <c r="SJR244" s="89"/>
      <c r="SJS244" s="89"/>
      <c r="SJT244" s="89"/>
      <c r="SJU244" s="89"/>
      <c r="SJV244" s="89"/>
      <c r="SJW244" s="89"/>
      <c r="SJX244" s="89"/>
      <c r="SJY244" s="89"/>
      <c r="SJZ244" s="89"/>
      <c r="SKA244" s="89"/>
      <c r="SKB244" s="89"/>
      <c r="SKC244" s="89"/>
      <c r="SKD244" s="89"/>
      <c r="SKE244" s="89"/>
      <c r="SKF244" s="89"/>
      <c r="SKG244" s="89"/>
      <c r="SKH244" s="89"/>
      <c r="SKI244" s="89"/>
      <c r="SKJ244" s="89"/>
      <c r="SKK244" s="89"/>
      <c r="SKL244" s="89"/>
      <c r="SKM244" s="89"/>
      <c r="SKN244" s="89"/>
      <c r="SKO244" s="89"/>
      <c r="SKP244" s="89"/>
      <c r="SKQ244" s="89"/>
      <c r="SKR244" s="89"/>
      <c r="SKS244" s="89"/>
      <c r="SKT244" s="89"/>
      <c r="SKU244" s="89"/>
      <c r="SKV244" s="89"/>
      <c r="SKW244" s="89"/>
      <c r="SKX244" s="89"/>
      <c r="SKY244" s="89"/>
      <c r="SKZ244" s="89"/>
      <c r="SLA244" s="89"/>
      <c r="SLB244" s="89"/>
      <c r="SLC244" s="89"/>
      <c r="SLD244" s="89"/>
      <c r="SLE244" s="89"/>
      <c r="SLF244" s="89"/>
      <c r="SLG244" s="89"/>
      <c r="SLH244" s="89"/>
      <c r="SLI244" s="89"/>
      <c r="SLJ244" s="89"/>
      <c r="SLK244" s="89"/>
      <c r="SLL244" s="89"/>
      <c r="SLM244" s="89"/>
      <c r="SLN244" s="89"/>
      <c r="SLO244" s="89"/>
      <c r="SLP244" s="89"/>
      <c r="SLQ244" s="89"/>
      <c r="SLR244" s="89"/>
      <c r="SLS244" s="89"/>
      <c r="SLT244" s="89"/>
      <c r="SLU244" s="89"/>
      <c r="SLV244" s="89"/>
      <c r="SLW244" s="89"/>
      <c r="SLX244" s="89"/>
      <c r="SLY244" s="89"/>
      <c r="SLZ244" s="89"/>
      <c r="SMA244" s="89"/>
      <c r="SMB244" s="89"/>
      <c r="SMC244" s="89"/>
      <c r="SMD244" s="89"/>
      <c r="SME244" s="89"/>
      <c r="SMF244" s="89"/>
      <c r="SMG244" s="89"/>
      <c r="SMH244" s="89"/>
      <c r="SMI244" s="89"/>
      <c r="SMJ244" s="89"/>
      <c r="SMK244" s="89"/>
      <c r="SML244" s="89"/>
      <c r="SMM244" s="89"/>
      <c r="SMN244" s="89"/>
      <c r="SMO244" s="89"/>
      <c r="SMP244" s="89"/>
      <c r="SMQ244" s="89"/>
      <c r="SMR244" s="89"/>
      <c r="SMS244" s="89"/>
      <c r="SMT244" s="89"/>
      <c r="SMU244" s="89"/>
      <c r="SMV244" s="89"/>
      <c r="SMW244" s="89"/>
      <c r="SMX244" s="89"/>
      <c r="SMY244" s="89"/>
      <c r="SMZ244" s="89"/>
      <c r="SNA244" s="89"/>
      <c r="SNB244" s="89"/>
      <c r="SNC244" s="89"/>
      <c r="SND244" s="89"/>
      <c r="SNE244" s="89"/>
      <c r="SNF244" s="89"/>
      <c r="SNG244" s="89"/>
      <c r="SNH244" s="89"/>
      <c r="SNI244" s="89"/>
      <c r="SNJ244" s="89"/>
      <c r="SNK244" s="89"/>
      <c r="SNL244" s="89"/>
      <c r="SNM244" s="89"/>
      <c r="SNN244" s="89"/>
      <c r="SNO244" s="89"/>
      <c r="SNP244" s="89"/>
      <c r="SNQ244" s="89"/>
      <c r="SNR244" s="89"/>
      <c r="SNS244" s="89"/>
      <c r="SNT244" s="89"/>
      <c r="SNU244" s="89"/>
      <c r="SNV244" s="89"/>
      <c r="SNW244" s="89"/>
      <c r="SNX244" s="89"/>
      <c r="SNY244" s="89"/>
      <c r="SNZ244" s="89"/>
      <c r="SOA244" s="89"/>
      <c r="SOB244" s="89"/>
      <c r="SOC244" s="89"/>
      <c r="SOD244" s="89"/>
      <c r="SOE244" s="89"/>
      <c r="SOF244" s="89"/>
      <c r="SOG244" s="89"/>
      <c r="SOH244" s="89"/>
      <c r="SOI244" s="89"/>
      <c r="SOJ244" s="89"/>
      <c r="SOK244" s="89"/>
      <c r="SOL244" s="89"/>
      <c r="SOM244" s="89"/>
      <c r="SON244" s="89"/>
      <c r="SOO244" s="89"/>
      <c r="SOP244" s="89"/>
      <c r="SOQ244" s="89"/>
      <c r="SOR244" s="89"/>
      <c r="SOS244" s="89"/>
      <c r="SOT244" s="89"/>
      <c r="SOU244" s="89"/>
      <c r="SOV244" s="89"/>
      <c r="SOW244" s="89"/>
      <c r="SOX244" s="89"/>
      <c r="SOY244" s="89"/>
      <c r="SOZ244" s="89"/>
      <c r="SPA244" s="89"/>
      <c r="SPB244" s="89"/>
      <c r="SPC244" s="89"/>
      <c r="SPD244" s="89"/>
      <c r="SPE244" s="89"/>
      <c r="SPF244" s="89"/>
      <c r="SPG244" s="89"/>
      <c r="SPH244" s="89"/>
      <c r="SPI244" s="89"/>
      <c r="SPJ244" s="89"/>
      <c r="SPK244" s="89"/>
      <c r="SPL244" s="89"/>
      <c r="SPM244" s="89"/>
      <c r="SPN244" s="89"/>
      <c r="SPO244" s="89"/>
      <c r="SPP244" s="89"/>
      <c r="SPQ244" s="89"/>
      <c r="SPR244" s="89"/>
      <c r="SPS244" s="89"/>
      <c r="SPT244" s="89"/>
      <c r="SPU244" s="89"/>
      <c r="SPV244" s="89"/>
      <c r="SPW244" s="89"/>
      <c r="SPX244" s="89"/>
      <c r="SPY244" s="89"/>
      <c r="SPZ244" s="89"/>
      <c r="SQA244" s="89"/>
      <c r="SQB244" s="89"/>
      <c r="SQC244" s="89"/>
      <c r="SQD244" s="89"/>
      <c r="SQE244" s="89"/>
      <c r="SQF244" s="89"/>
      <c r="SQG244" s="89"/>
      <c r="SQH244" s="89"/>
      <c r="SQI244" s="89"/>
      <c r="SQJ244" s="89"/>
      <c r="SQK244" s="89"/>
      <c r="SQL244" s="89"/>
      <c r="SQM244" s="89"/>
      <c r="SQN244" s="89"/>
      <c r="SQO244" s="89"/>
      <c r="SQP244" s="89"/>
      <c r="SQQ244" s="89"/>
      <c r="SQR244" s="89"/>
      <c r="SQS244" s="89"/>
      <c r="SQT244" s="89"/>
      <c r="SQU244" s="89"/>
      <c r="SQV244" s="89"/>
      <c r="SQW244" s="89"/>
      <c r="SQX244" s="89"/>
      <c r="SQY244" s="89"/>
      <c r="SQZ244" s="89"/>
      <c r="SRA244" s="89"/>
      <c r="SRB244" s="89"/>
      <c r="SRC244" s="89"/>
      <c r="SRD244" s="89"/>
      <c r="SRE244" s="89"/>
      <c r="SRF244" s="89"/>
      <c r="SRG244" s="89"/>
      <c r="SRH244" s="89"/>
      <c r="SRI244" s="89"/>
      <c r="SRJ244" s="89"/>
      <c r="SRK244" s="89"/>
      <c r="SRL244" s="89"/>
      <c r="SRM244" s="89"/>
      <c r="SRN244" s="89"/>
      <c r="SRO244" s="89"/>
      <c r="SRP244" s="89"/>
      <c r="SRQ244" s="89"/>
      <c r="SRR244" s="89"/>
      <c r="SRS244" s="89"/>
      <c r="SRT244" s="89"/>
      <c r="SRU244" s="89"/>
      <c r="SRV244" s="89"/>
      <c r="SRW244" s="89"/>
      <c r="SRX244" s="89"/>
      <c r="SRY244" s="89"/>
      <c r="SRZ244" s="89"/>
      <c r="SSA244" s="89"/>
      <c r="SSB244" s="89"/>
      <c r="SSC244" s="89"/>
      <c r="SSD244" s="89"/>
      <c r="SSE244" s="89"/>
      <c r="SSF244" s="89"/>
      <c r="SSG244" s="89"/>
      <c r="SSH244" s="89"/>
      <c r="SSI244" s="89"/>
      <c r="SSJ244" s="89"/>
      <c r="SSK244" s="89"/>
      <c r="SSL244" s="89"/>
      <c r="SSM244" s="89"/>
      <c r="SSN244" s="89"/>
      <c r="SSO244" s="89"/>
      <c r="SSP244" s="89"/>
      <c r="SSQ244" s="89"/>
      <c r="SSR244" s="89"/>
      <c r="SSS244" s="89"/>
      <c r="SST244" s="89"/>
      <c r="SSU244" s="89"/>
      <c r="SSV244" s="89"/>
      <c r="SSW244" s="89"/>
      <c r="SSX244" s="89"/>
      <c r="SSY244" s="89"/>
      <c r="SSZ244" s="89"/>
      <c r="STA244" s="89"/>
      <c r="STB244" s="89"/>
      <c r="STC244" s="89"/>
      <c r="STD244" s="89"/>
      <c r="STE244" s="89"/>
      <c r="STF244" s="89"/>
      <c r="STG244" s="89"/>
      <c r="STH244" s="89"/>
      <c r="STI244" s="89"/>
      <c r="STJ244" s="89"/>
      <c r="STK244" s="89"/>
      <c r="STL244" s="89"/>
      <c r="STM244" s="89"/>
      <c r="STN244" s="89"/>
      <c r="STO244" s="89"/>
      <c r="STP244" s="89"/>
      <c r="STQ244" s="89"/>
      <c r="STR244" s="89"/>
      <c r="STS244" s="89"/>
      <c r="STT244" s="89"/>
      <c r="STU244" s="89"/>
      <c r="STV244" s="89"/>
      <c r="STW244" s="89"/>
      <c r="STX244" s="89"/>
      <c r="STY244" s="89"/>
      <c r="STZ244" s="89"/>
      <c r="SUA244" s="89"/>
      <c r="SUB244" s="89"/>
      <c r="SUC244" s="89"/>
      <c r="SUD244" s="89"/>
      <c r="SUE244" s="89"/>
      <c r="SUF244" s="89"/>
      <c r="SUG244" s="89"/>
      <c r="SUH244" s="89"/>
      <c r="SUI244" s="89"/>
      <c r="SUJ244" s="89"/>
      <c r="SUK244" s="89"/>
      <c r="SUL244" s="89"/>
      <c r="SUM244" s="89"/>
      <c r="SUN244" s="89"/>
      <c r="SUO244" s="89"/>
      <c r="SUP244" s="89"/>
      <c r="SUQ244" s="89"/>
      <c r="SUR244" s="89"/>
      <c r="SUS244" s="89"/>
      <c r="SUT244" s="89"/>
      <c r="SUU244" s="89"/>
      <c r="SUV244" s="89"/>
      <c r="SUW244" s="89"/>
      <c r="SUX244" s="89"/>
      <c r="SUY244" s="89"/>
      <c r="SUZ244" s="89"/>
      <c r="SVA244" s="89"/>
      <c r="SVB244" s="89"/>
      <c r="SVC244" s="89"/>
      <c r="SVD244" s="89"/>
      <c r="SVE244" s="89"/>
      <c r="SVF244" s="89"/>
      <c r="SVG244" s="89"/>
      <c r="SVH244" s="89"/>
      <c r="SVI244" s="89"/>
      <c r="SVJ244" s="89"/>
      <c r="SVK244" s="89"/>
      <c r="SVL244" s="89"/>
      <c r="SVM244" s="89"/>
      <c r="SVN244" s="89"/>
      <c r="SVO244" s="89"/>
      <c r="SVP244" s="89"/>
      <c r="SVQ244" s="89"/>
      <c r="SVR244" s="89"/>
      <c r="SVS244" s="89"/>
      <c r="SVT244" s="89"/>
      <c r="SVU244" s="89"/>
      <c r="SVV244" s="89"/>
      <c r="SVW244" s="89"/>
      <c r="SVX244" s="89"/>
      <c r="SVY244" s="89"/>
      <c r="SVZ244" s="89"/>
      <c r="SWA244" s="89"/>
      <c r="SWB244" s="89"/>
      <c r="SWC244" s="89"/>
      <c r="SWD244" s="89"/>
      <c r="SWE244" s="89"/>
      <c r="SWF244" s="89"/>
      <c r="SWG244" s="89"/>
      <c r="SWH244" s="89"/>
      <c r="SWI244" s="89"/>
      <c r="SWJ244" s="89"/>
      <c r="SWK244" s="89"/>
      <c r="SWL244" s="89"/>
      <c r="SWM244" s="89"/>
      <c r="SWN244" s="89"/>
      <c r="SWO244" s="89"/>
      <c r="SWP244" s="89"/>
      <c r="SWQ244" s="89"/>
      <c r="SWR244" s="89"/>
      <c r="SWS244" s="89"/>
      <c r="SWT244" s="89"/>
      <c r="SWU244" s="89"/>
      <c r="SWV244" s="89"/>
      <c r="SWW244" s="89"/>
      <c r="SWX244" s="89"/>
      <c r="SWY244" s="89"/>
      <c r="SWZ244" s="89"/>
      <c r="SXA244" s="89"/>
      <c r="SXB244" s="89"/>
      <c r="SXC244" s="89"/>
      <c r="SXD244" s="89"/>
      <c r="SXE244" s="89"/>
      <c r="SXF244" s="89"/>
      <c r="SXG244" s="89"/>
      <c r="SXH244" s="89"/>
      <c r="SXI244" s="89"/>
      <c r="SXJ244" s="89"/>
      <c r="SXK244" s="89"/>
      <c r="SXL244" s="89"/>
      <c r="SXM244" s="89"/>
      <c r="SXN244" s="89"/>
      <c r="SXO244" s="89"/>
      <c r="SXP244" s="89"/>
      <c r="SXQ244" s="89"/>
      <c r="SXR244" s="89"/>
      <c r="SXS244" s="89"/>
      <c r="SXT244" s="89"/>
      <c r="SXU244" s="89"/>
      <c r="SXV244" s="89"/>
      <c r="SXW244" s="89"/>
      <c r="SXX244" s="89"/>
      <c r="SXY244" s="89"/>
      <c r="SXZ244" s="89"/>
      <c r="SYA244" s="89"/>
      <c r="SYB244" s="89"/>
      <c r="SYC244" s="89"/>
      <c r="SYD244" s="89"/>
      <c r="SYE244" s="89"/>
      <c r="SYF244" s="89"/>
      <c r="SYG244" s="89"/>
      <c r="SYH244" s="89"/>
      <c r="SYI244" s="89"/>
      <c r="SYJ244" s="89"/>
      <c r="SYK244" s="89"/>
      <c r="SYL244" s="89"/>
      <c r="SYM244" s="89"/>
      <c r="SYN244" s="89"/>
      <c r="SYO244" s="89"/>
      <c r="SYP244" s="89"/>
      <c r="SYQ244" s="89"/>
      <c r="SYR244" s="89"/>
      <c r="SYS244" s="89"/>
      <c r="SYT244" s="89"/>
      <c r="SYU244" s="89"/>
      <c r="SYV244" s="89"/>
      <c r="SYW244" s="89"/>
      <c r="SYX244" s="89"/>
      <c r="SYY244" s="89"/>
      <c r="SYZ244" s="89"/>
      <c r="SZA244" s="89"/>
      <c r="SZB244" s="89"/>
      <c r="SZC244" s="89"/>
      <c r="SZD244" s="89"/>
      <c r="SZE244" s="89"/>
      <c r="SZF244" s="89"/>
      <c r="SZG244" s="89"/>
      <c r="SZH244" s="89"/>
      <c r="SZI244" s="89"/>
      <c r="SZJ244" s="89"/>
      <c r="SZK244" s="89"/>
      <c r="SZL244" s="89"/>
      <c r="SZM244" s="89"/>
      <c r="SZN244" s="89"/>
      <c r="SZO244" s="89"/>
      <c r="SZP244" s="89"/>
      <c r="SZQ244" s="89"/>
      <c r="SZR244" s="89"/>
      <c r="SZS244" s="89"/>
      <c r="SZT244" s="89"/>
      <c r="SZU244" s="89"/>
      <c r="SZV244" s="89"/>
      <c r="SZW244" s="89"/>
      <c r="SZX244" s="89"/>
      <c r="SZY244" s="89"/>
      <c r="SZZ244" s="89"/>
      <c r="TAA244" s="89"/>
      <c r="TAB244" s="89"/>
      <c r="TAC244" s="89"/>
      <c r="TAD244" s="89"/>
      <c r="TAE244" s="89"/>
      <c r="TAF244" s="89"/>
      <c r="TAG244" s="89"/>
      <c r="TAH244" s="89"/>
      <c r="TAI244" s="89"/>
      <c r="TAJ244" s="89"/>
      <c r="TAK244" s="89"/>
      <c r="TAL244" s="89"/>
      <c r="TAM244" s="89"/>
      <c r="TAN244" s="89"/>
      <c r="TAO244" s="89"/>
      <c r="TAP244" s="89"/>
      <c r="TAQ244" s="89"/>
      <c r="TAR244" s="89"/>
      <c r="TAS244" s="89"/>
      <c r="TAT244" s="89"/>
      <c r="TAU244" s="89"/>
      <c r="TAV244" s="89"/>
      <c r="TAW244" s="89"/>
      <c r="TAX244" s="89"/>
      <c r="TAY244" s="89"/>
      <c r="TAZ244" s="89"/>
      <c r="TBA244" s="89"/>
      <c r="TBB244" s="89"/>
      <c r="TBC244" s="89"/>
      <c r="TBD244" s="89"/>
      <c r="TBE244" s="89"/>
      <c r="TBF244" s="89"/>
      <c r="TBG244" s="89"/>
      <c r="TBH244" s="89"/>
      <c r="TBI244" s="89"/>
      <c r="TBJ244" s="89"/>
      <c r="TBK244" s="89"/>
      <c r="TBL244" s="89"/>
      <c r="TBM244" s="89"/>
      <c r="TBN244" s="89"/>
      <c r="TBO244" s="89"/>
      <c r="TBP244" s="89"/>
      <c r="TBQ244" s="89"/>
      <c r="TBR244" s="89"/>
      <c r="TBS244" s="89"/>
      <c r="TBT244" s="89"/>
      <c r="TBU244" s="89"/>
      <c r="TBV244" s="89"/>
      <c r="TBW244" s="89"/>
      <c r="TBX244" s="89"/>
      <c r="TBY244" s="89"/>
      <c r="TBZ244" s="89"/>
      <c r="TCA244" s="89"/>
      <c r="TCB244" s="89"/>
      <c r="TCC244" s="89"/>
      <c r="TCD244" s="89"/>
      <c r="TCE244" s="89"/>
      <c r="TCF244" s="89"/>
      <c r="TCG244" s="89"/>
      <c r="TCH244" s="89"/>
      <c r="TCI244" s="89"/>
      <c r="TCJ244" s="89"/>
      <c r="TCK244" s="89"/>
      <c r="TCL244" s="89"/>
      <c r="TCM244" s="89"/>
      <c r="TCN244" s="89"/>
      <c r="TCO244" s="89"/>
      <c r="TCP244" s="89"/>
      <c r="TCQ244" s="89"/>
      <c r="TCR244" s="89"/>
      <c r="TCS244" s="89"/>
      <c r="TCT244" s="89"/>
      <c r="TCU244" s="89"/>
      <c r="TCV244" s="89"/>
      <c r="TCW244" s="89"/>
      <c r="TCX244" s="89"/>
      <c r="TCY244" s="89"/>
      <c r="TCZ244" s="89"/>
      <c r="TDA244" s="89"/>
      <c r="TDB244" s="89"/>
      <c r="TDC244" s="89"/>
      <c r="TDD244" s="89"/>
      <c r="TDE244" s="89"/>
      <c r="TDF244" s="89"/>
      <c r="TDG244" s="89"/>
      <c r="TDH244" s="89"/>
      <c r="TDI244" s="89"/>
      <c r="TDJ244" s="89"/>
      <c r="TDK244" s="89"/>
      <c r="TDL244" s="89"/>
      <c r="TDM244" s="89"/>
      <c r="TDN244" s="89"/>
      <c r="TDO244" s="89"/>
      <c r="TDP244" s="89"/>
      <c r="TDQ244" s="89"/>
      <c r="TDR244" s="89"/>
      <c r="TDS244" s="89"/>
      <c r="TDT244" s="89"/>
      <c r="TDU244" s="89"/>
      <c r="TDV244" s="89"/>
      <c r="TDW244" s="89"/>
      <c r="TDX244" s="89"/>
      <c r="TDY244" s="89"/>
      <c r="TDZ244" s="89"/>
      <c r="TEA244" s="89"/>
      <c r="TEB244" s="89"/>
      <c r="TEC244" s="89"/>
      <c r="TED244" s="89"/>
      <c r="TEE244" s="89"/>
      <c r="TEF244" s="89"/>
      <c r="TEG244" s="89"/>
      <c r="TEH244" s="89"/>
      <c r="TEI244" s="89"/>
      <c r="TEJ244" s="89"/>
      <c r="TEK244" s="89"/>
      <c r="TEL244" s="89"/>
      <c r="TEM244" s="89"/>
      <c r="TEN244" s="89"/>
      <c r="TEO244" s="89"/>
      <c r="TEP244" s="89"/>
      <c r="TEQ244" s="89"/>
      <c r="TER244" s="89"/>
      <c r="TES244" s="89"/>
      <c r="TET244" s="89"/>
      <c r="TEU244" s="89"/>
      <c r="TEV244" s="89"/>
      <c r="TEW244" s="89"/>
      <c r="TEX244" s="89"/>
      <c r="TEY244" s="89"/>
      <c r="TEZ244" s="89"/>
      <c r="TFA244" s="89"/>
      <c r="TFB244" s="89"/>
      <c r="TFC244" s="89"/>
      <c r="TFD244" s="89"/>
      <c r="TFE244" s="89"/>
      <c r="TFF244" s="89"/>
      <c r="TFG244" s="89"/>
      <c r="TFH244" s="89"/>
      <c r="TFI244" s="89"/>
      <c r="TFJ244" s="89"/>
      <c r="TFK244" s="89"/>
      <c r="TFL244" s="89"/>
      <c r="TFM244" s="89"/>
      <c r="TFN244" s="89"/>
      <c r="TFO244" s="89"/>
      <c r="TFP244" s="89"/>
      <c r="TFQ244" s="89"/>
      <c r="TFR244" s="89"/>
      <c r="TFS244" s="89"/>
      <c r="TFT244" s="89"/>
      <c r="TFU244" s="89"/>
      <c r="TFV244" s="89"/>
      <c r="TFW244" s="89"/>
      <c r="TFX244" s="89"/>
      <c r="TFY244" s="89"/>
      <c r="TFZ244" s="89"/>
      <c r="TGA244" s="89"/>
      <c r="TGB244" s="89"/>
      <c r="TGC244" s="89"/>
      <c r="TGD244" s="89"/>
      <c r="TGE244" s="89"/>
      <c r="TGF244" s="89"/>
      <c r="TGG244" s="89"/>
      <c r="TGH244" s="89"/>
      <c r="TGI244" s="89"/>
      <c r="TGJ244" s="89"/>
      <c r="TGK244" s="89"/>
      <c r="TGL244" s="89"/>
      <c r="TGM244" s="89"/>
      <c r="TGN244" s="89"/>
      <c r="TGO244" s="89"/>
      <c r="TGP244" s="89"/>
      <c r="TGQ244" s="89"/>
      <c r="TGR244" s="89"/>
      <c r="TGS244" s="89"/>
      <c r="TGT244" s="89"/>
      <c r="TGU244" s="89"/>
      <c r="TGV244" s="89"/>
      <c r="TGW244" s="89"/>
      <c r="TGX244" s="89"/>
      <c r="TGY244" s="89"/>
      <c r="TGZ244" s="89"/>
      <c r="THA244" s="89"/>
      <c r="THB244" s="89"/>
      <c r="THC244" s="89"/>
      <c r="THD244" s="89"/>
      <c r="THE244" s="89"/>
      <c r="THF244" s="89"/>
      <c r="THG244" s="89"/>
      <c r="THH244" s="89"/>
      <c r="THI244" s="89"/>
      <c r="THJ244" s="89"/>
      <c r="THK244" s="89"/>
      <c r="THL244" s="89"/>
      <c r="THM244" s="89"/>
      <c r="THN244" s="89"/>
      <c r="THO244" s="89"/>
      <c r="THP244" s="89"/>
      <c r="THQ244" s="89"/>
      <c r="THR244" s="89"/>
      <c r="THS244" s="89"/>
      <c r="THT244" s="89"/>
      <c r="THU244" s="89"/>
      <c r="THV244" s="89"/>
      <c r="THW244" s="89"/>
      <c r="THX244" s="89"/>
      <c r="THY244" s="89"/>
      <c r="THZ244" s="89"/>
      <c r="TIA244" s="89"/>
      <c r="TIB244" s="89"/>
      <c r="TIC244" s="89"/>
      <c r="TID244" s="89"/>
      <c r="TIE244" s="89"/>
      <c r="TIF244" s="89"/>
      <c r="TIG244" s="89"/>
      <c r="TIH244" s="89"/>
      <c r="TII244" s="89"/>
      <c r="TIJ244" s="89"/>
      <c r="TIK244" s="89"/>
      <c r="TIL244" s="89"/>
      <c r="TIM244" s="89"/>
      <c r="TIN244" s="89"/>
      <c r="TIO244" s="89"/>
      <c r="TIP244" s="89"/>
      <c r="TIQ244" s="89"/>
      <c r="TIR244" s="89"/>
      <c r="TIS244" s="89"/>
      <c r="TIT244" s="89"/>
      <c r="TIU244" s="89"/>
      <c r="TIV244" s="89"/>
      <c r="TIW244" s="89"/>
      <c r="TIX244" s="89"/>
      <c r="TIY244" s="89"/>
      <c r="TIZ244" s="89"/>
      <c r="TJA244" s="89"/>
      <c r="TJB244" s="89"/>
      <c r="TJC244" s="89"/>
      <c r="TJD244" s="89"/>
      <c r="TJE244" s="89"/>
      <c r="TJF244" s="89"/>
      <c r="TJG244" s="89"/>
      <c r="TJH244" s="89"/>
      <c r="TJI244" s="89"/>
      <c r="TJJ244" s="89"/>
      <c r="TJK244" s="89"/>
      <c r="TJL244" s="89"/>
      <c r="TJM244" s="89"/>
      <c r="TJN244" s="89"/>
      <c r="TJO244" s="89"/>
      <c r="TJP244" s="89"/>
      <c r="TJQ244" s="89"/>
      <c r="TJR244" s="89"/>
      <c r="TJS244" s="89"/>
      <c r="TJT244" s="89"/>
      <c r="TJU244" s="89"/>
      <c r="TJV244" s="89"/>
      <c r="TJW244" s="89"/>
      <c r="TJX244" s="89"/>
      <c r="TJY244" s="89"/>
      <c r="TJZ244" s="89"/>
      <c r="TKA244" s="89"/>
      <c r="TKB244" s="89"/>
      <c r="TKC244" s="89"/>
      <c r="TKD244" s="89"/>
      <c r="TKE244" s="89"/>
      <c r="TKF244" s="89"/>
      <c r="TKG244" s="89"/>
      <c r="TKH244" s="89"/>
      <c r="TKI244" s="89"/>
      <c r="TKJ244" s="89"/>
      <c r="TKK244" s="89"/>
      <c r="TKL244" s="89"/>
      <c r="TKM244" s="89"/>
      <c r="TKN244" s="89"/>
      <c r="TKO244" s="89"/>
      <c r="TKP244" s="89"/>
      <c r="TKQ244" s="89"/>
      <c r="TKR244" s="89"/>
      <c r="TKS244" s="89"/>
      <c r="TKT244" s="89"/>
      <c r="TKU244" s="89"/>
      <c r="TKV244" s="89"/>
      <c r="TKW244" s="89"/>
      <c r="TKX244" s="89"/>
      <c r="TKY244" s="89"/>
      <c r="TKZ244" s="89"/>
      <c r="TLA244" s="89"/>
      <c r="TLB244" s="89"/>
      <c r="TLC244" s="89"/>
      <c r="TLD244" s="89"/>
      <c r="TLE244" s="89"/>
      <c r="TLF244" s="89"/>
      <c r="TLG244" s="89"/>
      <c r="TLH244" s="89"/>
      <c r="TLI244" s="89"/>
      <c r="TLJ244" s="89"/>
      <c r="TLK244" s="89"/>
      <c r="TLL244" s="89"/>
      <c r="TLM244" s="89"/>
      <c r="TLN244" s="89"/>
      <c r="TLO244" s="89"/>
      <c r="TLP244" s="89"/>
      <c r="TLQ244" s="89"/>
      <c r="TLR244" s="89"/>
      <c r="TLS244" s="89"/>
      <c r="TLT244" s="89"/>
      <c r="TLU244" s="89"/>
      <c r="TLV244" s="89"/>
      <c r="TLW244" s="89"/>
      <c r="TLX244" s="89"/>
      <c r="TLY244" s="89"/>
      <c r="TLZ244" s="89"/>
      <c r="TMA244" s="89"/>
      <c r="TMB244" s="89"/>
      <c r="TMC244" s="89"/>
      <c r="TMD244" s="89"/>
      <c r="TME244" s="89"/>
      <c r="TMF244" s="89"/>
      <c r="TMG244" s="89"/>
      <c r="TMH244" s="89"/>
      <c r="TMI244" s="89"/>
      <c r="TMJ244" s="89"/>
      <c r="TMK244" s="89"/>
      <c r="TML244" s="89"/>
      <c r="TMM244" s="89"/>
      <c r="TMN244" s="89"/>
      <c r="TMO244" s="89"/>
      <c r="TMP244" s="89"/>
      <c r="TMQ244" s="89"/>
      <c r="TMR244" s="89"/>
      <c r="TMS244" s="89"/>
      <c r="TMT244" s="89"/>
      <c r="TMU244" s="89"/>
      <c r="TMV244" s="89"/>
      <c r="TMW244" s="89"/>
      <c r="TMX244" s="89"/>
      <c r="TMY244" s="89"/>
      <c r="TMZ244" s="89"/>
      <c r="TNA244" s="89"/>
      <c r="TNB244" s="89"/>
      <c r="TNC244" s="89"/>
      <c r="TND244" s="89"/>
      <c r="TNE244" s="89"/>
      <c r="TNF244" s="89"/>
      <c r="TNG244" s="89"/>
      <c r="TNH244" s="89"/>
      <c r="TNI244" s="89"/>
      <c r="TNJ244" s="89"/>
      <c r="TNK244" s="89"/>
      <c r="TNL244" s="89"/>
      <c r="TNM244" s="89"/>
      <c r="TNN244" s="89"/>
      <c r="TNO244" s="89"/>
      <c r="TNP244" s="89"/>
      <c r="TNQ244" s="89"/>
      <c r="TNR244" s="89"/>
      <c r="TNS244" s="89"/>
      <c r="TNT244" s="89"/>
      <c r="TNU244" s="89"/>
      <c r="TNV244" s="89"/>
      <c r="TNW244" s="89"/>
      <c r="TNX244" s="89"/>
      <c r="TNY244" s="89"/>
      <c r="TNZ244" s="89"/>
      <c r="TOA244" s="89"/>
      <c r="TOB244" s="89"/>
      <c r="TOC244" s="89"/>
      <c r="TOD244" s="89"/>
      <c r="TOE244" s="89"/>
      <c r="TOF244" s="89"/>
      <c r="TOG244" s="89"/>
      <c r="TOH244" s="89"/>
      <c r="TOI244" s="89"/>
      <c r="TOJ244" s="89"/>
      <c r="TOK244" s="89"/>
      <c r="TOL244" s="89"/>
      <c r="TOM244" s="89"/>
      <c r="TON244" s="89"/>
      <c r="TOO244" s="89"/>
      <c r="TOP244" s="89"/>
      <c r="TOQ244" s="89"/>
      <c r="TOR244" s="89"/>
      <c r="TOS244" s="89"/>
      <c r="TOT244" s="89"/>
      <c r="TOU244" s="89"/>
      <c r="TOV244" s="89"/>
      <c r="TOW244" s="89"/>
      <c r="TOX244" s="89"/>
      <c r="TOY244" s="89"/>
      <c r="TOZ244" s="89"/>
      <c r="TPA244" s="89"/>
      <c r="TPB244" s="89"/>
      <c r="TPC244" s="89"/>
      <c r="TPD244" s="89"/>
      <c r="TPE244" s="89"/>
      <c r="TPF244" s="89"/>
      <c r="TPG244" s="89"/>
      <c r="TPH244" s="89"/>
      <c r="TPI244" s="89"/>
      <c r="TPJ244" s="89"/>
      <c r="TPK244" s="89"/>
      <c r="TPL244" s="89"/>
      <c r="TPM244" s="89"/>
      <c r="TPN244" s="89"/>
      <c r="TPO244" s="89"/>
      <c r="TPP244" s="89"/>
      <c r="TPQ244" s="89"/>
      <c r="TPR244" s="89"/>
      <c r="TPS244" s="89"/>
      <c r="TPT244" s="89"/>
      <c r="TPU244" s="89"/>
      <c r="TPV244" s="89"/>
      <c r="TPW244" s="89"/>
      <c r="TPX244" s="89"/>
      <c r="TPY244" s="89"/>
      <c r="TPZ244" s="89"/>
      <c r="TQA244" s="89"/>
      <c r="TQB244" s="89"/>
      <c r="TQC244" s="89"/>
      <c r="TQD244" s="89"/>
      <c r="TQE244" s="89"/>
      <c r="TQF244" s="89"/>
      <c r="TQG244" s="89"/>
      <c r="TQH244" s="89"/>
      <c r="TQI244" s="89"/>
      <c r="TQJ244" s="89"/>
      <c r="TQK244" s="89"/>
      <c r="TQL244" s="89"/>
      <c r="TQM244" s="89"/>
      <c r="TQN244" s="89"/>
      <c r="TQO244" s="89"/>
      <c r="TQP244" s="89"/>
      <c r="TQQ244" s="89"/>
      <c r="TQR244" s="89"/>
      <c r="TQS244" s="89"/>
      <c r="TQT244" s="89"/>
      <c r="TQU244" s="89"/>
      <c r="TQV244" s="89"/>
      <c r="TQW244" s="89"/>
      <c r="TQX244" s="89"/>
      <c r="TQY244" s="89"/>
      <c r="TQZ244" s="89"/>
      <c r="TRA244" s="89"/>
      <c r="TRB244" s="89"/>
      <c r="TRC244" s="89"/>
      <c r="TRD244" s="89"/>
      <c r="TRE244" s="89"/>
      <c r="TRF244" s="89"/>
      <c r="TRG244" s="89"/>
      <c r="TRH244" s="89"/>
      <c r="TRI244" s="89"/>
      <c r="TRJ244" s="89"/>
      <c r="TRK244" s="89"/>
      <c r="TRL244" s="89"/>
      <c r="TRM244" s="89"/>
      <c r="TRN244" s="89"/>
      <c r="TRO244" s="89"/>
      <c r="TRP244" s="89"/>
      <c r="TRQ244" s="89"/>
      <c r="TRR244" s="89"/>
      <c r="TRS244" s="89"/>
      <c r="TRT244" s="89"/>
      <c r="TRU244" s="89"/>
      <c r="TRV244" s="89"/>
      <c r="TRW244" s="89"/>
      <c r="TRX244" s="89"/>
      <c r="TRY244" s="89"/>
      <c r="TRZ244" s="89"/>
      <c r="TSA244" s="89"/>
      <c r="TSB244" s="89"/>
      <c r="TSC244" s="89"/>
      <c r="TSD244" s="89"/>
      <c r="TSE244" s="89"/>
      <c r="TSF244" s="89"/>
      <c r="TSG244" s="89"/>
      <c r="TSH244" s="89"/>
      <c r="TSI244" s="89"/>
      <c r="TSJ244" s="89"/>
      <c r="TSK244" s="89"/>
      <c r="TSL244" s="89"/>
      <c r="TSM244" s="89"/>
      <c r="TSN244" s="89"/>
      <c r="TSO244" s="89"/>
      <c r="TSP244" s="89"/>
      <c r="TSQ244" s="89"/>
      <c r="TSR244" s="89"/>
      <c r="TSS244" s="89"/>
      <c r="TST244" s="89"/>
      <c r="TSU244" s="89"/>
      <c r="TSV244" s="89"/>
      <c r="TSW244" s="89"/>
      <c r="TSX244" s="89"/>
      <c r="TSY244" s="89"/>
      <c r="TSZ244" s="89"/>
      <c r="TTA244" s="89"/>
      <c r="TTB244" s="89"/>
      <c r="TTC244" s="89"/>
      <c r="TTD244" s="89"/>
      <c r="TTE244" s="89"/>
      <c r="TTF244" s="89"/>
      <c r="TTG244" s="89"/>
      <c r="TTH244" s="89"/>
      <c r="TTI244" s="89"/>
      <c r="TTJ244" s="89"/>
      <c r="TTK244" s="89"/>
      <c r="TTL244" s="89"/>
      <c r="TTM244" s="89"/>
      <c r="TTN244" s="89"/>
      <c r="TTO244" s="89"/>
      <c r="TTP244" s="89"/>
      <c r="TTQ244" s="89"/>
      <c r="TTR244" s="89"/>
      <c r="TTS244" s="89"/>
      <c r="TTT244" s="89"/>
      <c r="TTU244" s="89"/>
      <c r="TTV244" s="89"/>
      <c r="TTW244" s="89"/>
      <c r="TTX244" s="89"/>
      <c r="TTY244" s="89"/>
      <c r="TTZ244" s="89"/>
      <c r="TUA244" s="89"/>
      <c r="TUB244" s="89"/>
      <c r="TUC244" s="89"/>
      <c r="TUD244" s="89"/>
      <c r="TUE244" s="89"/>
      <c r="TUF244" s="89"/>
      <c r="TUG244" s="89"/>
      <c r="TUH244" s="89"/>
      <c r="TUI244" s="89"/>
      <c r="TUJ244" s="89"/>
      <c r="TUK244" s="89"/>
      <c r="TUL244" s="89"/>
      <c r="TUM244" s="89"/>
      <c r="TUN244" s="89"/>
      <c r="TUO244" s="89"/>
      <c r="TUP244" s="89"/>
      <c r="TUQ244" s="89"/>
      <c r="TUR244" s="89"/>
      <c r="TUS244" s="89"/>
      <c r="TUT244" s="89"/>
      <c r="TUU244" s="89"/>
      <c r="TUV244" s="89"/>
      <c r="TUW244" s="89"/>
      <c r="TUX244" s="89"/>
      <c r="TUY244" s="89"/>
      <c r="TUZ244" s="89"/>
      <c r="TVA244" s="89"/>
      <c r="TVB244" s="89"/>
      <c r="TVC244" s="89"/>
      <c r="TVD244" s="89"/>
      <c r="TVE244" s="89"/>
      <c r="TVF244" s="89"/>
      <c r="TVG244" s="89"/>
      <c r="TVH244" s="89"/>
      <c r="TVI244" s="89"/>
      <c r="TVJ244" s="89"/>
      <c r="TVK244" s="89"/>
      <c r="TVL244" s="89"/>
      <c r="TVM244" s="89"/>
      <c r="TVN244" s="89"/>
      <c r="TVO244" s="89"/>
      <c r="TVP244" s="89"/>
      <c r="TVQ244" s="89"/>
      <c r="TVR244" s="89"/>
      <c r="TVS244" s="89"/>
      <c r="TVT244" s="89"/>
      <c r="TVU244" s="89"/>
      <c r="TVV244" s="89"/>
      <c r="TVW244" s="89"/>
      <c r="TVX244" s="89"/>
      <c r="TVY244" s="89"/>
      <c r="TVZ244" s="89"/>
      <c r="TWA244" s="89"/>
      <c r="TWB244" s="89"/>
      <c r="TWC244" s="89"/>
      <c r="TWD244" s="89"/>
      <c r="TWE244" s="89"/>
      <c r="TWF244" s="89"/>
      <c r="TWG244" s="89"/>
      <c r="TWH244" s="89"/>
      <c r="TWI244" s="89"/>
      <c r="TWJ244" s="89"/>
      <c r="TWK244" s="89"/>
      <c r="TWL244" s="89"/>
      <c r="TWM244" s="89"/>
      <c r="TWN244" s="89"/>
      <c r="TWO244" s="89"/>
      <c r="TWP244" s="89"/>
      <c r="TWQ244" s="89"/>
      <c r="TWR244" s="89"/>
      <c r="TWS244" s="89"/>
      <c r="TWT244" s="89"/>
      <c r="TWU244" s="89"/>
      <c r="TWV244" s="89"/>
      <c r="TWW244" s="89"/>
      <c r="TWX244" s="89"/>
      <c r="TWY244" s="89"/>
      <c r="TWZ244" s="89"/>
      <c r="TXA244" s="89"/>
      <c r="TXB244" s="89"/>
      <c r="TXC244" s="89"/>
      <c r="TXD244" s="89"/>
      <c r="TXE244" s="89"/>
      <c r="TXF244" s="89"/>
      <c r="TXG244" s="89"/>
      <c r="TXH244" s="89"/>
      <c r="TXI244" s="89"/>
      <c r="TXJ244" s="89"/>
      <c r="TXK244" s="89"/>
      <c r="TXL244" s="89"/>
      <c r="TXM244" s="89"/>
      <c r="TXN244" s="89"/>
      <c r="TXO244" s="89"/>
      <c r="TXP244" s="89"/>
      <c r="TXQ244" s="89"/>
      <c r="TXR244" s="89"/>
      <c r="TXS244" s="89"/>
      <c r="TXT244" s="89"/>
      <c r="TXU244" s="89"/>
      <c r="TXV244" s="89"/>
      <c r="TXW244" s="89"/>
      <c r="TXX244" s="89"/>
      <c r="TXY244" s="89"/>
      <c r="TXZ244" s="89"/>
      <c r="TYA244" s="89"/>
      <c r="TYB244" s="89"/>
      <c r="TYC244" s="89"/>
      <c r="TYD244" s="89"/>
      <c r="TYE244" s="89"/>
      <c r="TYF244" s="89"/>
      <c r="TYG244" s="89"/>
      <c r="TYH244" s="89"/>
      <c r="TYI244" s="89"/>
      <c r="TYJ244" s="89"/>
      <c r="TYK244" s="89"/>
      <c r="TYL244" s="89"/>
      <c r="TYM244" s="89"/>
      <c r="TYN244" s="89"/>
      <c r="TYO244" s="89"/>
      <c r="TYP244" s="89"/>
      <c r="TYQ244" s="89"/>
      <c r="TYR244" s="89"/>
      <c r="TYS244" s="89"/>
      <c r="TYT244" s="89"/>
      <c r="TYU244" s="89"/>
      <c r="TYV244" s="89"/>
      <c r="TYW244" s="89"/>
      <c r="TYX244" s="89"/>
      <c r="TYY244" s="89"/>
      <c r="TYZ244" s="89"/>
      <c r="TZA244" s="89"/>
      <c r="TZB244" s="89"/>
      <c r="TZC244" s="89"/>
      <c r="TZD244" s="89"/>
      <c r="TZE244" s="89"/>
      <c r="TZF244" s="89"/>
      <c r="TZG244" s="89"/>
      <c r="TZH244" s="89"/>
      <c r="TZI244" s="89"/>
      <c r="TZJ244" s="89"/>
      <c r="TZK244" s="89"/>
      <c r="TZL244" s="89"/>
      <c r="TZM244" s="89"/>
      <c r="TZN244" s="89"/>
      <c r="TZO244" s="89"/>
      <c r="TZP244" s="89"/>
      <c r="TZQ244" s="89"/>
      <c r="TZR244" s="89"/>
      <c r="TZS244" s="89"/>
      <c r="TZT244" s="89"/>
      <c r="TZU244" s="89"/>
      <c r="TZV244" s="89"/>
      <c r="TZW244" s="89"/>
      <c r="TZX244" s="89"/>
      <c r="TZY244" s="89"/>
      <c r="TZZ244" s="89"/>
      <c r="UAA244" s="89"/>
      <c r="UAB244" s="89"/>
      <c r="UAC244" s="89"/>
      <c r="UAD244" s="89"/>
      <c r="UAE244" s="89"/>
      <c r="UAF244" s="89"/>
      <c r="UAG244" s="89"/>
      <c r="UAH244" s="89"/>
      <c r="UAI244" s="89"/>
      <c r="UAJ244" s="89"/>
      <c r="UAK244" s="89"/>
      <c r="UAL244" s="89"/>
      <c r="UAM244" s="89"/>
      <c r="UAN244" s="89"/>
      <c r="UAO244" s="89"/>
      <c r="UAP244" s="89"/>
      <c r="UAQ244" s="89"/>
      <c r="UAR244" s="89"/>
      <c r="UAS244" s="89"/>
      <c r="UAT244" s="89"/>
      <c r="UAU244" s="89"/>
      <c r="UAV244" s="89"/>
      <c r="UAW244" s="89"/>
      <c r="UAX244" s="89"/>
      <c r="UAY244" s="89"/>
      <c r="UAZ244" s="89"/>
      <c r="UBA244" s="89"/>
      <c r="UBB244" s="89"/>
      <c r="UBC244" s="89"/>
      <c r="UBD244" s="89"/>
      <c r="UBE244" s="89"/>
      <c r="UBF244" s="89"/>
      <c r="UBG244" s="89"/>
      <c r="UBH244" s="89"/>
      <c r="UBI244" s="89"/>
      <c r="UBJ244" s="89"/>
      <c r="UBK244" s="89"/>
      <c r="UBL244" s="89"/>
      <c r="UBM244" s="89"/>
      <c r="UBN244" s="89"/>
      <c r="UBO244" s="89"/>
      <c r="UBP244" s="89"/>
      <c r="UBQ244" s="89"/>
      <c r="UBR244" s="89"/>
      <c r="UBS244" s="89"/>
      <c r="UBT244" s="89"/>
      <c r="UBU244" s="89"/>
      <c r="UBV244" s="89"/>
      <c r="UBW244" s="89"/>
      <c r="UBX244" s="89"/>
      <c r="UBY244" s="89"/>
      <c r="UBZ244" s="89"/>
      <c r="UCA244" s="89"/>
      <c r="UCB244" s="89"/>
      <c r="UCC244" s="89"/>
      <c r="UCD244" s="89"/>
      <c r="UCE244" s="89"/>
      <c r="UCF244" s="89"/>
      <c r="UCG244" s="89"/>
      <c r="UCH244" s="89"/>
      <c r="UCI244" s="89"/>
      <c r="UCJ244" s="89"/>
      <c r="UCK244" s="89"/>
      <c r="UCL244" s="89"/>
      <c r="UCM244" s="89"/>
      <c r="UCN244" s="89"/>
      <c r="UCO244" s="89"/>
      <c r="UCP244" s="89"/>
      <c r="UCQ244" s="89"/>
      <c r="UCR244" s="89"/>
      <c r="UCS244" s="89"/>
      <c r="UCT244" s="89"/>
      <c r="UCU244" s="89"/>
      <c r="UCV244" s="89"/>
      <c r="UCW244" s="89"/>
      <c r="UCX244" s="89"/>
      <c r="UCY244" s="89"/>
      <c r="UCZ244" s="89"/>
      <c r="UDA244" s="89"/>
      <c r="UDB244" s="89"/>
      <c r="UDC244" s="89"/>
      <c r="UDD244" s="89"/>
      <c r="UDE244" s="89"/>
      <c r="UDF244" s="89"/>
      <c r="UDG244" s="89"/>
      <c r="UDH244" s="89"/>
      <c r="UDI244" s="89"/>
      <c r="UDJ244" s="89"/>
      <c r="UDK244" s="89"/>
      <c r="UDL244" s="89"/>
      <c r="UDM244" s="89"/>
      <c r="UDN244" s="89"/>
      <c r="UDO244" s="89"/>
      <c r="UDP244" s="89"/>
      <c r="UDQ244" s="89"/>
      <c r="UDR244" s="89"/>
      <c r="UDS244" s="89"/>
      <c r="UDT244" s="89"/>
      <c r="UDU244" s="89"/>
      <c r="UDV244" s="89"/>
      <c r="UDW244" s="89"/>
      <c r="UDX244" s="89"/>
      <c r="UDY244" s="89"/>
      <c r="UDZ244" s="89"/>
      <c r="UEA244" s="89"/>
      <c r="UEB244" s="89"/>
      <c r="UEC244" s="89"/>
      <c r="UED244" s="89"/>
      <c r="UEE244" s="89"/>
      <c r="UEF244" s="89"/>
      <c r="UEG244" s="89"/>
      <c r="UEH244" s="89"/>
      <c r="UEI244" s="89"/>
      <c r="UEJ244" s="89"/>
      <c r="UEK244" s="89"/>
      <c r="UEL244" s="89"/>
      <c r="UEM244" s="89"/>
      <c r="UEN244" s="89"/>
      <c r="UEO244" s="89"/>
      <c r="UEP244" s="89"/>
      <c r="UEQ244" s="89"/>
      <c r="UER244" s="89"/>
      <c r="UES244" s="89"/>
      <c r="UET244" s="89"/>
      <c r="UEU244" s="89"/>
      <c r="UEV244" s="89"/>
      <c r="UEW244" s="89"/>
      <c r="UEX244" s="89"/>
      <c r="UEY244" s="89"/>
      <c r="UEZ244" s="89"/>
      <c r="UFA244" s="89"/>
      <c r="UFB244" s="89"/>
      <c r="UFC244" s="89"/>
      <c r="UFD244" s="89"/>
      <c r="UFE244" s="89"/>
      <c r="UFF244" s="89"/>
      <c r="UFG244" s="89"/>
      <c r="UFH244" s="89"/>
      <c r="UFI244" s="89"/>
      <c r="UFJ244" s="89"/>
      <c r="UFK244" s="89"/>
      <c r="UFL244" s="89"/>
      <c r="UFM244" s="89"/>
      <c r="UFN244" s="89"/>
      <c r="UFO244" s="89"/>
      <c r="UFP244" s="89"/>
      <c r="UFQ244" s="89"/>
      <c r="UFR244" s="89"/>
      <c r="UFS244" s="89"/>
      <c r="UFT244" s="89"/>
      <c r="UFU244" s="89"/>
      <c r="UFV244" s="89"/>
      <c r="UFW244" s="89"/>
      <c r="UFX244" s="89"/>
      <c r="UFY244" s="89"/>
      <c r="UFZ244" s="89"/>
      <c r="UGA244" s="89"/>
      <c r="UGB244" s="89"/>
      <c r="UGC244" s="89"/>
      <c r="UGD244" s="89"/>
      <c r="UGE244" s="89"/>
      <c r="UGF244" s="89"/>
      <c r="UGG244" s="89"/>
      <c r="UGH244" s="89"/>
      <c r="UGI244" s="89"/>
      <c r="UGJ244" s="89"/>
      <c r="UGK244" s="89"/>
      <c r="UGL244" s="89"/>
      <c r="UGM244" s="89"/>
      <c r="UGN244" s="89"/>
      <c r="UGO244" s="89"/>
      <c r="UGP244" s="89"/>
      <c r="UGQ244" s="89"/>
      <c r="UGR244" s="89"/>
      <c r="UGS244" s="89"/>
      <c r="UGT244" s="89"/>
      <c r="UGU244" s="89"/>
      <c r="UGV244" s="89"/>
      <c r="UGW244" s="89"/>
      <c r="UGX244" s="89"/>
      <c r="UGY244" s="89"/>
      <c r="UGZ244" s="89"/>
      <c r="UHA244" s="89"/>
      <c r="UHB244" s="89"/>
      <c r="UHC244" s="89"/>
      <c r="UHD244" s="89"/>
      <c r="UHE244" s="89"/>
      <c r="UHF244" s="89"/>
      <c r="UHG244" s="89"/>
      <c r="UHH244" s="89"/>
      <c r="UHI244" s="89"/>
      <c r="UHJ244" s="89"/>
      <c r="UHK244" s="89"/>
      <c r="UHL244" s="89"/>
      <c r="UHM244" s="89"/>
      <c r="UHN244" s="89"/>
      <c r="UHO244" s="89"/>
      <c r="UHP244" s="89"/>
      <c r="UHQ244" s="89"/>
      <c r="UHR244" s="89"/>
      <c r="UHS244" s="89"/>
      <c r="UHT244" s="89"/>
      <c r="UHU244" s="89"/>
      <c r="UHV244" s="89"/>
      <c r="UHW244" s="89"/>
      <c r="UHX244" s="89"/>
      <c r="UHY244" s="89"/>
      <c r="UHZ244" s="89"/>
      <c r="UIA244" s="89"/>
      <c r="UIB244" s="89"/>
      <c r="UIC244" s="89"/>
      <c r="UID244" s="89"/>
      <c r="UIE244" s="89"/>
      <c r="UIF244" s="89"/>
      <c r="UIG244" s="89"/>
      <c r="UIH244" s="89"/>
      <c r="UII244" s="89"/>
      <c r="UIJ244" s="89"/>
      <c r="UIK244" s="89"/>
      <c r="UIL244" s="89"/>
      <c r="UIM244" s="89"/>
      <c r="UIN244" s="89"/>
      <c r="UIO244" s="89"/>
      <c r="UIP244" s="89"/>
      <c r="UIQ244" s="89"/>
      <c r="UIR244" s="89"/>
      <c r="UIS244" s="89"/>
      <c r="UIT244" s="89"/>
      <c r="UIU244" s="89"/>
      <c r="UIV244" s="89"/>
      <c r="UIW244" s="89"/>
      <c r="UIX244" s="89"/>
      <c r="UIY244" s="89"/>
      <c r="UIZ244" s="89"/>
      <c r="UJA244" s="89"/>
      <c r="UJB244" s="89"/>
      <c r="UJC244" s="89"/>
      <c r="UJD244" s="89"/>
      <c r="UJE244" s="89"/>
      <c r="UJF244" s="89"/>
      <c r="UJG244" s="89"/>
      <c r="UJH244" s="89"/>
      <c r="UJI244" s="89"/>
      <c r="UJJ244" s="89"/>
      <c r="UJK244" s="89"/>
      <c r="UJL244" s="89"/>
      <c r="UJM244" s="89"/>
      <c r="UJN244" s="89"/>
      <c r="UJO244" s="89"/>
      <c r="UJP244" s="89"/>
      <c r="UJQ244" s="89"/>
      <c r="UJR244" s="89"/>
      <c r="UJS244" s="89"/>
      <c r="UJT244" s="89"/>
      <c r="UJU244" s="89"/>
      <c r="UJV244" s="89"/>
      <c r="UJW244" s="89"/>
      <c r="UJX244" s="89"/>
      <c r="UJY244" s="89"/>
      <c r="UJZ244" s="89"/>
      <c r="UKA244" s="89"/>
      <c r="UKB244" s="89"/>
      <c r="UKC244" s="89"/>
      <c r="UKD244" s="89"/>
      <c r="UKE244" s="89"/>
      <c r="UKF244" s="89"/>
      <c r="UKG244" s="89"/>
      <c r="UKH244" s="89"/>
      <c r="UKI244" s="89"/>
      <c r="UKJ244" s="89"/>
      <c r="UKK244" s="89"/>
      <c r="UKL244" s="89"/>
      <c r="UKM244" s="89"/>
      <c r="UKN244" s="89"/>
      <c r="UKO244" s="89"/>
      <c r="UKP244" s="89"/>
      <c r="UKQ244" s="89"/>
      <c r="UKR244" s="89"/>
      <c r="UKS244" s="89"/>
      <c r="UKT244" s="89"/>
      <c r="UKU244" s="89"/>
      <c r="UKV244" s="89"/>
      <c r="UKW244" s="89"/>
      <c r="UKX244" s="89"/>
      <c r="UKY244" s="89"/>
      <c r="UKZ244" s="89"/>
      <c r="ULA244" s="89"/>
      <c r="ULB244" s="89"/>
      <c r="ULC244" s="89"/>
      <c r="ULD244" s="89"/>
      <c r="ULE244" s="89"/>
      <c r="ULF244" s="89"/>
      <c r="ULG244" s="89"/>
      <c r="ULH244" s="89"/>
      <c r="ULI244" s="89"/>
      <c r="ULJ244" s="89"/>
      <c r="ULK244" s="89"/>
      <c r="ULL244" s="89"/>
      <c r="ULM244" s="89"/>
      <c r="ULN244" s="89"/>
      <c r="ULO244" s="89"/>
      <c r="ULP244" s="89"/>
      <c r="ULQ244" s="89"/>
      <c r="ULR244" s="89"/>
      <c r="ULS244" s="89"/>
      <c r="ULT244" s="89"/>
      <c r="ULU244" s="89"/>
      <c r="ULV244" s="89"/>
      <c r="ULW244" s="89"/>
      <c r="ULX244" s="89"/>
      <c r="ULY244" s="89"/>
      <c r="ULZ244" s="89"/>
      <c r="UMA244" s="89"/>
      <c r="UMB244" s="89"/>
      <c r="UMC244" s="89"/>
      <c r="UMD244" s="89"/>
      <c r="UME244" s="89"/>
      <c r="UMF244" s="89"/>
      <c r="UMG244" s="89"/>
      <c r="UMH244" s="89"/>
      <c r="UMI244" s="89"/>
      <c r="UMJ244" s="89"/>
      <c r="UMK244" s="89"/>
      <c r="UML244" s="89"/>
      <c r="UMM244" s="89"/>
      <c r="UMN244" s="89"/>
      <c r="UMO244" s="89"/>
      <c r="UMP244" s="89"/>
      <c r="UMQ244" s="89"/>
      <c r="UMR244" s="89"/>
      <c r="UMS244" s="89"/>
      <c r="UMT244" s="89"/>
      <c r="UMU244" s="89"/>
      <c r="UMV244" s="89"/>
      <c r="UMW244" s="89"/>
      <c r="UMX244" s="89"/>
      <c r="UMY244" s="89"/>
      <c r="UMZ244" s="89"/>
      <c r="UNA244" s="89"/>
      <c r="UNB244" s="89"/>
      <c r="UNC244" s="89"/>
      <c r="UND244" s="89"/>
      <c r="UNE244" s="89"/>
      <c r="UNF244" s="89"/>
      <c r="UNG244" s="89"/>
      <c r="UNH244" s="89"/>
      <c r="UNI244" s="89"/>
      <c r="UNJ244" s="89"/>
      <c r="UNK244" s="89"/>
      <c r="UNL244" s="89"/>
      <c r="UNM244" s="89"/>
      <c r="UNN244" s="89"/>
      <c r="UNO244" s="89"/>
      <c r="UNP244" s="89"/>
      <c r="UNQ244" s="89"/>
      <c r="UNR244" s="89"/>
      <c r="UNS244" s="89"/>
      <c r="UNT244" s="89"/>
      <c r="UNU244" s="89"/>
      <c r="UNV244" s="89"/>
      <c r="UNW244" s="89"/>
      <c r="UNX244" s="89"/>
      <c r="UNY244" s="89"/>
      <c r="UNZ244" s="89"/>
      <c r="UOA244" s="89"/>
      <c r="UOB244" s="89"/>
      <c r="UOC244" s="89"/>
      <c r="UOD244" s="89"/>
      <c r="UOE244" s="89"/>
      <c r="UOF244" s="89"/>
      <c r="UOG244" s="89"/>
      <c r="UOH244" s="89"/>
      <c r="UOI244" s="89"/>
      <c r="UOJ244" s="89"/>
      <c r="UOK244" s="89"/>
      <c r="UOL244" s="89"/>
      <c r="UOM244" s="89"/>
      <c r="UON244" s="89"/>
      <c r="UOO244" s="89"/>
      <c r="UOP244" s="89"/>
      <c r="UOQ244" s="89"/>
      <c r="UOR244" s="89"/>
      <c r="UOS244" s="89"/>
      <c r="UOT244" s="89"/>
      <c r="UOU244" s="89"/>
      <c r="UOV244" s="89"/>
      <c r="UOW244" s="89"/>
      <c r="UOX244" s="89"/>
      <c r="UOY244" s="89"/>
      <c r="UOZ244" s="89"/>
      <c r="UPA244" s="89"/>
      <c r="UPB244" s="89"/>
      <c r="UPC244" s="89"/>
      <c r="UPD244" s="89"/>
      <c r="UPE244" s="89"/>
      <c r="UPF244" s="89"/>
      <c r="UPG244" s="89"/>
      <c r="UPH244" s="89"/>
      <c r="UPI244" s="89"/>
      <c r="UPJ244" s="89"/>
      <c r="UPK244" s="89"/>
      <c r="UPL244" s="89"/>
      <c r="UPM244" s="89"/>
      <c r="UPN244" s="89"/>
      <c r="UPO244" s="89"/>
      <c r="UPP244" s="89"/>
      <c r="UPQ244" s="89"/>
      <c r="UPR244" s="89"/>
      <c r="UPS244" s="89"/>
      <c r="UPT244" s="89"/>
      <c r="UPU244" s="89"/>
      <c r="UPV244" s="89"/>
      <c r="UPW244" s="89"/>
      <c r="UPX244" s="89"/>
      <c r="UPY244" s="89"/>
      <c r="UPZ244" s="89"/>
      <c r="UQA244" s="89"/>
      <c r="UQB244" s="89"/>
      <c r="UQC244" s="89"/>
      <c r="UQD244" s="89"/>
      <c r="UQE244" s="89"/>
      <c r="UQF244" s="89"/>
      <c r="UQG244" s="89"/>
      <c r="UQH244" s="89"/>
      <c r="UQI244" s="89"/>
      <c r="UQJ244" s="89"/>
      <c r="UQK244" s="89"/>
      <c r="UQL244" s="89"/>
      <c r="UQM244" s="89"/>
      <c r="UQN244" s="89"/>
      <c r="UQO244" s="89"/>
      <c r="UQP244" s="89"/>
      <c r="UQQ244" s="89"/>
      <c r="UQR244" s="89"/>
      <c r="UQS244" s="89"/>
      <c r="UQT244" s="89"/>
      <c r="UQU244" s="89"/>
      <c r="UQV244" s="89"/>
      <c r="UQW244" s="89"/>
      <c r="UQX244" s="89"/>
      <c r="UQY244" s="89"/>
      <c r="UQZ244" s="89"/>
      <c r="URA244" s="89"/>
      <c r="URB244" s="89"/>
      <c r="URC244" s="89"/>
      <c r="URD244" s="89"/>
      <c r="URE244" s="89"/>
      <c r="URF244" s="89"/>
      <c r="URG244" s="89"/>
      <c r="URH244" s="89"/>
      <c r="URI244" s="89"/>
      <c r="URJ244" s="89"/>
      <c r="URK244" s="89"/>
      <c r="URL244" s="89"/>
      <c r="URM244" s="89"/>
      <c r="URN244" s="89"/>
      <c r="URO244" s="89"/>
      <c r="URP244" s="89"/>
      <c r="URQ244" s="89"/>
      <c r="URR244" s="89"/>
      <c r="URS244" s="89"/>
      <c r="URT244" s="89"/>
      <c r="URU244" s="89"/>
      <c r="URV244" s="89"/>
      <c r="URW244" s="89"/>
      <c r="URX244" s="89"/>
      <c r="URY244" s="89"/>
      <c r="URZ244" s="89"/>
      <c r="USA244" s="89"/>
      <c r="USB244" s="89"/>
      <c r="USC244" s="89"/>
      <c r="USD244" s="89"/>
      <c r="USE244" s="89"/>
      <c r="USF244" s="89"/>
      <c r="USG244" s="89"/>
      <c r="USH244" s="89"/>
      <c r="USI244" s="89"/>
      <c r="USJ244" s="89"/>
      <c r="USK244" s="89"/>
      <c r="USL244" s="89"/>
      <c r="USM244" s="89"/>
      <c r="USN244" s="89"/>
      <c r="USO244" s="89"/>
      <c r="USP244" s="89"/>
      <c r="USQ244" s="89"/>
      <c r="USR244" s="89"/>
      <c r="USS244" s="89"/>
      <c r="UST244" s="89"/>
      <c r="USU244" s="89"/>
      <c r="USV244" s="89"/>
      <c r="USW244" s="89"/>
      <c r="USX244" s="89"/>
      <c r="USY244" s="89"/>
      <c r="USZ244" s="89"/>
      <c r="UTA244" s="89"/>
      <c r="UTB244" s="89"/>
      <c r="UTC244" s="89"/>
      <c r="UTD244" s="89"/>
      <c r="UTE244" s="89"/>
      <c r="UTF244" s="89"/>
      <c r="UTG244" s="89"/>
      <c r="UTH244" s="89"/>
      <c r="UTI244" s="89"/>
      <c r="UTJ244" s="89"/>
      <c r="UTK244" s="89"/>
      <c r="UTL244" s="89"/>
      <c r="UTM244" s="89"/>
      <c r="UTN244" s="89"/>
      <c r="UTO244" s="89"/>
      <c r="UTP244" s="89"/>
      <c r="UTQ244" s="89"/>
      <c r="UTR244" s="89"/>
      <c r="UTS244" s="89"/>
      <c r="UTT244" s="89"/>
      <c r="UTU244" s="89"/>
      <c r="UTV244" s="89"/>
      <c r="UTW244" s="89"/>
      <c r="UTX244" s="89"/>
      <c r="UTY244" s="89"/>
      <c r="UTZ244" s="89"/>
      <c r="UUA244" s="89"/>
      <c r="UUB244" s="89"/>
      <c r="UUC244" s="89"/>
      <c r="UUD244" s="89"/>
      <c r="UUE244" s="89"/>
      <c r="UUF244" s="89"/>
      <c r="UUG244" s="89"/>
      <c r="UUH244" s="89"/>
      <c r="UUI244" s="89"/>
      <c r="UUJ244" s="89"/>
      <c r="UUK244" s="89"/>
      <c r="UUL244" s="89"/>
      <c r="UUM244" s="89"/>
      <c r="UUN244" s="89"/>
      <c r="UUO244" s="89"/>
      <c r="UUP244" s="89"/>
      <c r="UUQ244" s="89"/>
      <c r="UUR244" s="89"/>
      <c r="UUS244" s="89"/>
      <c r="UUT244" s="89"/>
      <c r="UUU244" s="89"/>
      <c r="UUV244" s="89"/>
      <c r="UUW244" s="89"/>
      <c r="UUX244" s="89"/>
      <c r="UUY244" s="89"/>
      <c r="UUZ244" s="89"/>
      <c r="UVA244" s="89"/>
      <c r="UVB244" s="89"/>
      <c r="UVC244" s="89"/>
      <c r="UVD244" s="89"/>
      <c r="UVE244" s="89"/>
      <c r="UVF244" s="89"/>
      <c r="UVG244" s="89"/>
      <c r="UVH244" s="89"/>
      <c r="UVI244" s="89"/>
      <c r="UVJ244" s="89"/>
      <c r="UVK244" s="89"/>
      <c r="UVL244" s="89"/>
      <c r="UVM244" s="89"/>
      <c r="UVN244" s="89"/>
      <c r="UVO244" s="89"/>
      <c r="UVP244" s="89"/>
      <c r="UVQ244" s="89"/>
      <c r="UVR244" s="89"/>
      <c r="UVS244" s="89"/>
      <c r="UVT244" s="89"/>
      <c r="UVU244" s="89"/>
      <c r="UVV244" s="89"/>
      <c r="UVW244" s="89"/>
      <c r="UVX244" s="89"/>
      <c r="UVY244" s="89"/>
      <c r="UVZ244" s="89"/>
      <c r="UWA244" s="89"/>
      <c r="UWB244" s="89"/>
      <c r="UWC244" s="89"/>
      <c r="UWD244" s="89"/>
      <c r="UWE244" s="89"/>
      <c r="UWF244" s="89"/>
      <c r="UWG244" s="89"/>
      <c r="UWH244" s="89"/>
      <c r="UWI244" s="89"/>
      <c r="UWJ244" s="89"/>
      <c r="UWK244" s="89"/>
      <c r="UWL244" s="89"/>
      <c r="UWM244" s="89"/>
      <c r="UWN244" s="89"/>
      <c r="UWO244" s="89"/>
      <c r="UWP244" s="89"/>
      <c r="UWQ244" s="89"/>
      <c r="UWR244" s="89"/>
      <c r="UWS244" s="89"/>
      <c r="UWT244" s="89"/>
      <c r="UWU244" s="89"/>
      <c r="UWV244" s="89"/>
      <c r="UWW244" s="89"/>
      <c r="UWX244" s="89"/>
      <c r="UWY244" s="89"/>
      <c r="UWZ244" s="89"/>
      <c r="UXA244" s="89"/>
      <c r="UXB244" s="89"/>
      <c r="UXC244" s="89"/>
      <c r="UXD244" s="89"/>
      <c r="UXE244" s="89"/>
      <c r="UXF244" s="89"/>
      <c r="UXG244" s="89"/>
      <c r="UXH244" s="89"/>
      <c r="UXI244" s="89"/>
      <c r="UXJ244" s="89"/>
      <c r="UXK244" s="89"/>
      <c r="UXL244" s="89"/>
      <c r="UXM244" s="89"/>
      <c r="UXN244" s="89"/>
      <c r="UXO244" s="89"/>
      <c r="UXP244" s="89"/>
      <c r="UXQ244" s="89"/>
      <c r="UXR244" s="89"/>
      <c r="UXS244" s="89"/>
      <c r="UXT244" s="89"/>
      <c r="UXU244" s="89"/>
      <c r="UXV244" s="89"/>
      <c r="UXW244" s="89"/>
      <c r="UXX244" s="89"/>
      <c r="UXY244" s="89"/>
      <c r="UXZ244" s="89"/>
      <c r="UYA244" s="89"/>
      <c r="UYB244" s="89"/>
      <c r="UYC244" s="89"/>
      <c r="UYD244" s="89"/>
      <c r="UYE244" s="89"/>
      <c r="UYF244" s="89"/>
      <c r="UYG244" s="89"/>
      <c r="UYH244" s="89"/>
      <c r="UYI244" s="89"/>
      <c r="UYJ244" s="89"/>
      <c r="UYK244" s="89"/>
      <c r="UYL244" s="89"/>
      <c r="UYM244" s="89"/>
      <c r="UYN244" s="89"/>
      <c r="UYO244" s="89"/>
      <c r="UYP244" s="89"/>
      <c r="UYQ244" s="89"/>
      <c r="UYR244" s="89"/>
      <c r="UYS244" s="89"/>
      <c r="UYT244" s="89"/>
      <c r="UYU244" s="89"/>
      <c r="UYV244" s="89"/>
      <c r="UYW244" s="89"/>
      <c r="UYX244" s="89"/>
      <c r="UYY244" s="89"/>
      <c r="UYZ244" s="89"/>
      <c r="UZA244" s="89"/>
      <c r="UZB244" s="89"/>
      <c r="UZC244" s="89"/>
      <c r="UZD244" s="89"/>
      <c r="UZE244" s="89"/>
      <c r="UZF244" s="89"/>
      <c r="UZG244" s="89"/>
      <c r="UZH244" s="89"/>
      <c r="UZI244" s="89"/>
      <c r="UZJ244" s="89"/>
      <c r="UZK244" s="89"/>
      <c r="UZL244" s="89"/>
      <c r="UZM244" s="89"/>
      <c r="UZN244" s="89"/>
      <c r="UZO244" s="89"/>
      <c r="UZP244" s="89"/>
      <c r="UZQ244" s="89"/>
      <c r="UZR244" s="89"/>
      <c r="UZS244" s="89"/>
      <c r="UZT244" s="89"/>
      <c r="UZU244" s="89"/>
      <c r="UZV244" s="89"/>
      <c r="UZW244" s="89"/>
      <c r="UZX244" s="89"/>
      <c r="UZY244" s="89"/>
      <c r="UZZ244" s="89"/>
      <c r="VAA244" s="89"/>
      <c r="VAB244" s="89"/>
      <c r="VAC244" s="89"/>
      <c r="VAD244" s="89"/>
      <c r="VAE244" s="89"/>
      <c r="VAF244" s="89"/>
      <c r="VAG244" s="89"/>
      <c r="VAH244" s="89"/>
      <c r="VAI244" s="89"/>
      <c r="VAJ244" s="89"/>
      <c r="VAK244" s="89"/>
      <c r="VAL244" s="89"/>
      <c r="VAM244" s="89"/>
      <c r="VAN244" s="89"/>
      <c r="VAO244" s="89"/>
      <c r="VAP244" s="89"/>
      <c r="VAQ244" s="89"/>
      <c r="VAR244" s="89"/>
      <c r="VAS244" s="89"/>
      <c r="VAT244" s="89"/>
      <c r="VAU244" s="89"/>
      <c r="VAV244" s="89"/>
      <c r="VAW244" s="89"/>
      <c r="VAX244" s="89"/>
      <c r="VAY244" s="89"/>
      <c r="VAZ244" s="89"/>
      <c r="VBA244" s="89"/>
      <c r="VBB244" s="89"/>
      <c r="VBC244" s="89"/>
      <c r="VBD244" s="89"/>
      <c r="VBE244" s="89"/>
      <c r="VBF244" s="89"/>
      <c r="VBG244" s="89"/>
      <c r="VBH244" s="89"/>
      <c r="VBI244" s="89"/>
      <c r="VBJ244" s="89"/>
      <c r="VBK244" s="89"/>
      <c r="VBL244" s="89"/>
      <c r="VBM244" s="89"/>
      <c r="VBN244" s="89"/>
      <c r="VBO244" s="89"/>
      <c r="VBP244" s="89"/>
      <c r="VBQ244" s="89"/>
      <c r="VBR244" s="89"/>
      <c r="VBS244" s="89"/>
      <c r="VBT244" s="89"/>
      <c r="VBU244" s="89"/>
      <c r="VBV244" s="89"/>
      <c r="VBW244" s="89"/>
      <c r="VBX244" s="89"/>
      <c r="VBY244" s="89"/>
      <c r="VBZ244" s="89"/>
      <c r="VCA244" s="89"/>
      <c r="VCB244" s="89"/>
      <c r="VCC244" s="89"/>
      <c r="VCD244" s="89"/>
      <c r="VCE244" s="89"/>
      <c r="VCF244" s="89"/>
      <c r="VCG244" s="89"/>
      <c r="VCH244" s="89"/>
      <c r="VCI244" s="89"/>
      <c r="VCJ244" s="89"/>
      <c r="VCK244" s="89"/>
      <c r="VCL244" s="89"/>
      <c r="VCM244" s="89"/>
      <c r="VCN244" s="89"/>
      <c r="VCO244" s="89"/>
      <c r="VCP244" s="89"/>
      <c r="VCQ244" s="89"/>
      <c r="VCR244" s="89"/>
      <c r="VCS244" s="89"/>
      <c r="VCT244" s="89"/>
      <c r="VCU244" s="89"/>
      <c r="VCV244" s="89"/>
      <c r="VCW244" s="89"/>
      <c r="VCX244" s="89"/>
      <c r="VCY244" s="89"/>
      <c r="VCZ244" s="89"/>
      <c r="VDA244" s="89"/>
      <c r="VDB244" s="89"/>
      <c r="VDC244" s="89"/>
      <c r="VDD244" s="89"/>
      <c r="VDE244" s="89"/>
      <c r="VDF244" s="89"/>
      <c r="VDG244" s="89"/>
      <c r="VDH244" s="89"/>
      <c r="VDI244" s="89"/>
      <c r="VDJ244" s="89"/>
      <c r="VDK244" s="89"/>
      <c r="VDL244" s="89"/>
      <c r="VDM244" s="89"/>
      <c r="VDN244" s="89"/>
      <c r="VDO244" s="89"/>
      <c r="VDP244" s="89"/>
      <c r="VDQ244" s="89"/>
      <c r="VDR244" s="89"/>
      <c r="VDS244" s="89"/>
      <c r="VDT244" s="89"/>
      <c r="VDU244" s="89"/>
      <c r="VDV244" s="89"/>
      <c r="VDW244" s="89"/>
      <c r="VDX244" s="89"/>
      <c r="VDY244" s="89"/>
      <c r="VDZ244" s="89"/>
      <c r="VEA244" s="89"/>
      <c r="VEB244" s="89"/>
      <c r="VEC244" s="89"/>
      <c r="VED244" s="89"/>
      <c r="VEE244" s="89"/>
      <c r="VEF244" s="89"/>
      <c r="VEG244" s="89"/>
      <c r="VEH244" s="89"/>
      <c r="VEI244" s="89"/>
      <c r="VEJ244" s="89"/>
      <c r="VEK244" s="89"/>
      <c r="VEL244" s="89"/>
      <c r="VEM244" s="89"/>
      <c r="VEN244" s="89"/>
      <c r="VEO244" s="89"/>
      <c r="VEP244" s="89"/>
      <c r="VEQ244" s="89"/>
      <c r="VER244" s="89"/>
      <c r="VES244" s="89"/>
      <c r="VET244" s="89"/>
      <c r="VEU244" s="89"/>
      <c r="VEV244" s="89"/>
      <c r="VEW244" s="89"/>
      <c r="VEX244" s="89"/>
      <c r="VEY244" s="89"/>
      <c r="VEZ244" s="89"/>
      <c r="VFA244" s="89"/>
      <c r="VFB244" s="89"/>
      <c r="VFC244" s="89"/>
      <c r="VFD244" s="89"/>
      <c r="VFE244" s="89"/>
      <c r="VFF244" s="89"/>
      <c r="VFG244" s="89"/>
      <c r="VFH244" s="89"/>
      <c r="VFI244" s="89"/>
      <c r="VFJ244" s="89"/>
      <c r="VFK244" s="89"/>
      <c r="VFL244" s="89"/>
      <c r="VFM244" s="89"/>
      <c r="VFN244" s="89"/>
      <c r="VFO244" s="89"/>
      <c r="VFP244" s="89"/>
      <c r="VFQ244" s="89"/>
      <c r="VFR244" s="89"/>
      <c r="VFS244" s="89"/>
      <c r="VFT244" s="89"/>
      <c r="VFU244" s="89"/>
      <c r="VFV244" s="89"/>
      <c r="VFW244" s="89"/>
      <c r="VFX244" s="89"/>
      <c r="VFY244" s="89"/>
      <c r="VFZ244" s="89"/>
      <c r="VGA244" s="89"/>
      <c r="VGB244" s="89"/>
      <c r="VGC244" s="89"/>
      <c r="VGD244" s="89"/>
      <c r="VGE244" s="89"/>
      <c r="VGF244" s="89"/>
      <c r="VGG244" s="89"/>
      <c r="VGH244" s="89"/>
      <c r="VGI244" s="89"/>
      <c r="VGJ244" s="89"/>
      <c r="VGK244" s="89"/>
      <c r="VGL244" s="89"/>
      <c r="VGM244" s="89"/>
      <c r="VGN244" s="89"/>
      <c r="VGO244" s="89"/>
      <c r="VGP244" s="89"/>
      <c r="VGQ244" s="89"/>
      <c r="VGR244" s="89"/>
      <c r="VGS244" s="89"/>
      <c r="VGT244" s="89"/>
      <c r="VGU244" s="89"/>
      <c r="VGV244" s="89"/>
      <c r="VGW244" s="89"/>
      <c r="VGX244" s="89"/>
      <c r="VGY244" s="89"/>
      <c r="VGZ244" s="89"/>
      <c r="VHA244" s="89"/>
      <c r="VHB244" s="89"/>
      <c r="VHC244" s="89"/>
      <c r="VHD244" s="89"/>
      <c r="VHE244" s="89"/>
      <c r="VHF244" s="89"/>
      <c r="VHG244" s="89"/>
      <c r="VHH244" s="89"/>
      <c r="VHI244" s="89"/>
      <c r="VHJ244" s="89"/>
      <c r="VHK244" s="89"/>
      <c r="VHL244" s="89"/>
      <c r="VHM244" s="89"/>
      <c r="VHN244" s="89"/>
      <c r="VHO244" s="89"/>
      <c r="VHP244" s="89"/>
      <c r="VHQ244" s="89"/>
      <c r="VHR244" s="89"/>
      <c r="VHS244" s="89"/>
      <c r="VHT244" s="89"/>
      <c r="VHU244" s="89"/>
      <c r="VHV244" s="89"/>
      <c r="VHW244" s="89"/>
      <c r="VHX244" s="89"/>
      <c r="VHY244" s="89"/>
      <c r="VHZ244" s="89"/>
      <c r="VIA244" s="89"/>
      <c r="VIB244" s="89"/>
      <c r="VIC244" s="89"/>
      <c r="VID244" s="89"/>
      <c r="VIE244" s="89"/>
      <c r="VIF244" s="89"/>
      <c r="VIG244" s="89"/>
      <c r="VIH244" s="89"/>
      <c r="VII244" s="89"/>
      <c r="VIJ244" s="89"/>
      <c r="VIK244" s="89"/>
      <c r="VIL244" s="89"/>
      <c r="VIM244" s="89"/>
      <c r="VIN244" s="89"/>
      <c r="VIO244" s="89"/>
      <c r="VIP244" s="89"/>
      <c r="VIQ244" s="89"/>
      <c r="VIR244" s="89"/>
      <c r="VIS244" s="89"/>
      <c r="VIT244" s="89"/>
      <c r="VIU244" s="89"/>
      <c r="VIV244" s="89"/>
      <c r="VIW244" s="89"/>
      <c r="VIX244" s="89"/>
      <c r="VIY244" s="89"/>
      <c r="VIZ244" s="89"/>
      <c r="VJA244" s="89"/>
      <c r="VJB244" s="89"/>
      <c r="VJC244" s="89"/>
      <c r="VJD244" s="89"/>
      <c r="VJE244" s="89"/>
      <c r="VJF244" s="89"/>
      <c r="VJG244" s="89"/>
      <c r="VJH244" s="89"/>
      <c r="VJI244" s="89"/>
      <c r="VJJ244" s="89"/>
      <c r="VJK244" s="89"/>
      <c r="VJL244" s="89"/>
      <c r="VJM244" s="89"/>
      <c r="VJN244" s="89"/>
      <c r="VJO244" s="89"/>
      <c r="VJP244" s="89"/>
      <c r="VJQ244" s="89"/>
      <c r="VJR244" s="89"/>
      <c r="VJS244" s="89"/>
      <c r="VJT244" s="89"/>
      <c r="VJU244" s="89"/>
      <c r="VJV244" s="89"/>
      <c r="VJW244" s="89"/>
      <c r="VJX244" s="89"/>
      <c r="VJY244" s="89"/>
      <c r="VJZ244" s="89"/>
      <c r="VKA244" s="89"/>
      <c r="VKB244" s="89"/>
      <c r="VKC244" s="89"/>
      <c r="VKD244" s="89"/>
      <c r="VKE244" s="89"/>
      <c r="VKF244" s="89"/>
      <c r="VKG244" s="89"/>
      <c r="VKH244" s="89"/>
      <c r="VKI244" s="89"/>
      <c r="VKJ244" s="89"/>
      <c r="VKK244" s="89"/>
      <c r="VKL244" s="89"/>
      <c r="VKM244" s="89"/>
      <c r="VKN244" s="89"/>
      <c r="VKO244" s="89"/>
      <c r="VKP244" s="89"/>
      <c r="VKQ244" s="89"/>
      <c r="VKR244" s="89"/>
      <c r="VKS244" s="89"/>
      <c r="VKT244" s="89"/>
      <c r="VKU244" s="89"/>
      <c r="VKV244" s="89"/>
      <c r="VKW244" s="89"/>
      <c r="VKX244" s="89"/>
      <c r="VKY244" s="89"/>
      <c r="VKZ244" s="89"/>
      <c r="VLA244" s="89"/>
      <c r="VLB244" s="89"/>
      <c r="VLC244" s="89"/>
      <c r="VLD244" s="89"/>
      <c r="VLE244" s="89"/>
      <c r="VLF244" s="89"/>
      <c r="VLG244" s="89"/>
      <c r="VLH244" s="89"/>
      <c r="VLI244" s="89"/>
      <c r="VLJ244" s="89"/>
      <c r="VLK244" s="89"/>
      <c r="VLL244" s="89"/>
      <c r="VLM244" s="89"/>
      <c r="VLN244" s="89"/>
      <c r="VLO244" s="89"/>
      <c r="VLP244" s="89"/>
      <c r="VLQ244" s="89"/>
      <c r="VLR244" s="89"/>
      <c r="VLS244" s="89"/>
      <c r="VLT244" s="89"/>
      <c r="VLU244" s="89"/>
      <c r="VLV244" s="89"/>
      <c r="VLW244" s="89"/>
      <c r="VLX244" s="89"/>
      <c r="VLY244" s="89"/>
      <c r="VLZ244" s="89"/>
      <c r="VMA244" s="89"/>
      <c r="VMB244" s="89"/>
      <c r="VMC244" s="89"/>
      <c r="VMD244" s="89"/>
      <c r="VME244" s="89"/>
      <c r="VMF244" s="89"/>
      <c r="VMG244" s="89"/>
      <c r="VMH244" s="89"/>
      <c r="VMI244" s="89"/>
      <c r="VMJ244" s="89"/>
      <c r="VMK244" s="89"/>
      <c r="VML244" s="89"/>
      <c r="VMM244" s="89"/>
      <c r="VMN244" s="89"/>
      <c r="VMO244" s="89"/>
      <c r="VMP244" s="89"/>
      <c r="VMQ244" s="89"/>
      <c r="VMR244" s="89"/>
      <c r="VMS244" s="89"/>
      <c r="VMT244" s="89"/>
      <c r="VMU244" s="89"/>
      <c r="VMV244" s="89"/>
      <c r="VMW244" s="89"/>
      <c r="VMX244" s="89"/>
      <c r="VMY244" s="89"/>
      <c r="VMZ244" s="89"/>
      <c r="VNA244" s="89"/>
      <c r="VNB244" s="89"/>
      <c r="VNC244" s="89"/>
      <c r="VND244" s="89"/>
      <c r="VNE244" s="89"/>
      <c r="VNF244" s="89"/>
      <c r="VNG244" s="89"/>
      <c r="VNH244" s="89"/>
      <c r="VNI244" s="89"/>
      <c r="VNJ244" s="89"/>
      <c r="VNK244" s="89"/>
      <c r="VNL244" s="89"/>
      <c r="VNM244" s="89"/>
      <c r="VNN244" s="89"/>
      <c r="VNO244" s="89"/>
      <c r="VNP244" s="89"/>
      <c r="VNQ244" s="89"/>
      <c r="VNR244" s="89"/>
      <c r="VNS244" s="89"/>
      <c r="VNT244" s="89"/>
      <c r="VNU244" s="89"/>
      <c r="VNV244" s="89"/>
      <c r="VNW244" s="89"/>
      <c r="VNX244" s="89"/>
      <c r="VNY244" s="89"/>
      <c r="VNZ244" s="89"/>
      <c r="VOA244" s="89"/>
      <c r="VOB244" s="89"/>
      <c r="VOC244" s="89"/>
      <c r="VOD244" s="89"/>
      <c r="VOE244" s="89"/>
      <c r="VOF244" s="89"/>
      <c r="VOG244" s="89"/>
      <c r="VOH244" s="89"/>
      <c r="VOI244" s="89"/>
      <c r="VOJ244" s="89"/>
      <c r="VOK244" s="89"/>
      <c r="VOL244" s="89"/>
      <c r="VOM244" s="89"/>
      <c r="VON244" s="89"/>
      <c r="VOO244" s="89"/>
      <c r="VOP244" s="89"/>
      <c r="VOQ244" s="89"/>
      <c r="VOR244" s="89"/>
      <c r="VOS244" s="89"/>
      <c r="VOT244" s="89"/>
      <c r="VOU244" s="89"/>
      <c r="VOV244" s="89"/>
      <c r="VOW244" s="89"/>
      <c r="VOX244" s="89"/>
      <c r="VOY244" s="89"/>
      <c r="VOZ244" s="89"/>
      <c r="VPA244" s="89"/>
      <c r="VPB244" s="89"/>
      <c r="VPC244" s="89"/>
      <c r="VPD244" s="89"/>
      <c r="VPE244" s="89"/>
      <c r="VPF244" s="89"/>
      <c r="VPG244" s="89"/>
      <c r="VPH244" s="89"/>
      <c r="VPI244" s="89"/>
      <c r="VPJ244" s="89"/>
      <c r="VPK244" s="89"/>
      <c r="VPL244" s="89"/>
      <c r="VPM244" s="89"/>
      <c r="VPN244" s="89"/>
      <c r="VPO244" s="89"/>
      <c r="VPP244" s="89"/>
      <c r="VPQ244" s="89"/>
      <c r="VPR244" s="89"/>
      <c r="VPS244" s="89"/>
      <c r="VPT244" s="89"/>
      <c r="VPU244" s="89"/>
      <c r="VPV244" s="89"/>
      <c r="VPW244" s="89"/>
      <c r="VPX244" s="89"/>
      <c r="VPY244" s="89"/>
      <c r="VPZ244" s="89"/>
      <c r="VQA244" s="89"/>
      <c r="VQB244" s="89"/>
      <c r="VQC244" s="89"/>
      <c r="VQD244" s="89"/>
      <c r="VQE244" s="89"/>
      <c r="VQF244" s="89"/>
      <c r="VQG244" s="89"/>
      <c r="VQH244" s="89"/>
      <c r="VQI244" s="89"/>
      <c r="VQJ244" s="89"/>
      <c r="VQK244" s="89"/>
      <c r="VQL244" s="89"/>
      <c r="VQM244" s="89"/>
      <c r="VQN244" s="89"/>
      <c r="VQO244" s="89"/>
      <c r="VQP244" s="89"/>
      <c r="VQQ244" s="89"/>
      <c r="VQR244" s="89"/>
      <c r="VQS244" s="89"/>
      <c r="VQT244" s="89"/>
      <c r="VQU244" s="89"/>
      <c r="VQV244" s="89"/>
      <c r="VQW244" s="89"/>
      <c r="VQX244" s="89"/>
      <c r="VQY244" s="89"/>
      <c r="VQZ244" s="89"/>
      <c r="VRA244" s="89"/>
      <c r="VRB244" s="89"/>
      <c r="VRC244" s="89"/>
      <c r="VRD244" s="89"/>
      <c r="VRE244" s="89"/>
      <c r="VRF244" s="89"/>
      <c r="VRG244" s="89"/>
      <c r="VRH244" s="89"/>
      <c r="VRI244" s="89"/>
      <c r="VRJ244" s="89"/>
      <c r="VRK244" s="89"/>
      <c r="VRL244" s="89"/>
      <c r="VRM244" s="89"/>
      <c r="VRN244" s="89"/>
      <c r="VRO244" s="89"/>
      <c r="VRP244" s="89"/>
      <c r="VRQ244" s="89"/>
      <c r="VRR244" s="89"/>
      <c r="VRS244" s="89"/>
      <c r="VRT244" s="89"/>
      <c r="VRU244" s="89"/>
      <c r="VRV244" s="89"/>
      <c r="VRW244" s="89"/>
      <c r="VRX244" s="89"/>
      <c r="VRY244" s="89"/>
      <c r="VRZ244" s="89"/>
      <c r="VSA244" s="89"/>
      <c r="VSB244" s="89"/>
      <c r="VSC244" s="89"/>
      <c r="VSD244" s="89"/>
      <c r="VSE244" s="89"/>
      <c r="VSF244" s="89"/>
      <c r="VSG244" s="89"/>
      <c r="VSH244" s="89"/>
      <c r="VSI244" s="89"/>
      <c r="VSJ244" s="89"/>
      <c r="VSK244" s="89"/>
      <c r="VSL244" s="89"/>
      <c r="VSM244" s="89"/>
      <c r="VSN244" s="89"/>
      <c r="VSO244" s="89"/>
      <c r="VSP244" s="89"/>
      <c r="VSQ244" s="89"/>
      <c r="VSR244" s="89"/>
      <c r="VSS244" s="89"/>
      <c r="VST244" s="89"/>
      <c r="VSU244" s="89"/>
      <c r="VSV244" s="89"/>
      <c r="VSW244" s="89"/>
      <c r="VSX244" s="89"/>
      <c r="VSY244" s="89"/>
      <c r="VSZ244" s="89"/>
      <c r="VTA244" s="89"/>
      <c r="VTB244" s="89"/>
      <c r="VTC244" s="89"/>
      <c r="VTD244" s="89"/>
      <c r="VTE244" s="89"/>
      <c r="VTF244" s="89"/>
      <c r="VTG244" s="89"/>
      <c r="VTH244" s="89"/>
      <c r="VTI244" s="89"/>
      <c r="VTJ244" s="89"/>
      <c r="VTK244" s="89"/>
      <c r="VTL244" s="89"/>
      <c r="VTM244" s="89"/>
      <c r="VTN244" s="89"/>
      <c r="VTO244" s="89"/>
      <c r="VTP244" s="89"/>
      <c r="VTQ244" s="89"/>
      <c r="VTR244" s="89"/>
      <c r="VTS244" s="89"/>
      <c r="VTT244" s="89"/>
      <c r="VTU244" s="89"/>
      <c r="VTV244" s="89"/>
      <c r="VTW244" s="89"/>
      <c r="VTX244" s="89"/>
      <c r="VTY244" s="89"/>
      <c r="VTZ244" s="89"/>
      <c r="VUA244" s="89"/>
      <c r="VUB244" s="89"/>
      <c r="VUC244" s="89"/>
      <c r="VUD244" s="89"/>
      <c r="VUE244" s="89"/>
      <c r="VUF244" s="89"/>
      <c r="VUG244" s="89"/>
      <c r="VUH244" s="89"/>
      <c r="VUI244" s="89"/>
      <c r="VUJ244" s="89"/>
      <c r="VUK244" s="89"/>
      <c r="VUL244" s="89"/>
      <c r="VUM244" s="89"/>
      <c r="VUN244" s="89"/>
      <c r="VUO244" s="89"/>
      <c r="VUP244" s="89"/>
      <c r="VUQ244" s="89"/>
      <c r="VUR244" s="89"/>
      <c r="VUS244" s="89"/>
      <c r="VUT244" s="89"/>
      <c r="VUU244" s="89"/>
      <c r="VUV244" s="89"/>
      <c r="VUW244" s="89"/>
      <c r="VUX244" s="89"/>
      <c r="VUY244" s="89"/>
      <c r="VUZ244" s="89"/>
      <c r="VVA244" s="89"/>
      <c r="VVB244" s="89"/>
      <c r="VVC244" s="89"/>
      <c r="VVD244" s="89"/>
      <c r="VVE244" s="89"/>
      <c r="VVF244" s="89"/>
      <c r="VVG244" s="89"/>
      <c r="VVH244" s="89"/>
      <c r="VVI244" s="89"/>
      <c r="VVJ244" s="89"/>
      <c r="VVK244" s="89"/>
      <c r="VVL244" s="89"/>
      <c r="VVM244" s="89"/>
      <c r="VVN244" s="89"/>
      <c r="VVO244" s="89"/>
      <c r="VVP244" s="89"/>
      <c r="VVQ244" s="89"/>
      <c r="VVR244" s="89"/>
      <c r="VVS244" s="89"/>
      <c r="VVT244" s="89"/>
      <c r="VVU244" s="89"/>
      <c r="VVV244" s="89"/>
      <c r="VVW244" s="89"/>
      <c r="VVX244" s="89"/>
      <c r="VVY244" s="89"/>
      <c r="VVZ244" s="89"/>
      <c r="VWA244" s="89"/>
      <c r="VWB244" s="89"/>
      <c r="VWC244" s="89"/>
      <c r="VWD244" s="89"/>
      <c r="VWE244" s="89"/>
      <c r="VWF244" s="89"/>
      <c r="VWG244" s="89"/>
      <c r="VWH244" s="89"/>
      <c r="VWI244" s="89"/>
      <c r="VWJ244" s="89"/>
      <c r="VWK244" s="89"/>
      <c r="VWL244" s="89"/>
      <c r="VWM244" s="89"/>
      <c r="VWN244" s="89"/>
      <c r="VWO244" s="89"/>
      <c r="VWP244" s="89"/>
      <c r="VWQ244" s="89"/>
      <c r="VWR244" s="89"/>
      <c r="VWS244" s="89"/>
      <c r="VWT244" s="89"/>
      <c r="VWU244" s="89"/>
      <c r="VWV244" s="89"/>
      <c r="VWW244" s="89"/>
      <c r="VWX244" s="89"/>
      <c r="VWY244" s="89"/>
      <c r="VWZ244" s="89"/>
      <c r="VXA244" s="89"/>
      <c r="VXB244" s="89"/>
      <c r="VXC244" s="89"/>
      <c r="VXD244" s="89"/>
      <c r="VXE244" s="89"/>
      <c r="VXF244" s="89"/>
      <c r="VXG244" s="89"/>
      <c r="VXH244" s="89"/>
      <c r="VXI244" s="89"/>
      <c r="VXJ244" s="89"/>
      <c r="VXK244" s="89"/>
      <c r="VXL244" s="89"/>
      <c r="VXM244" s="89"/>
      <c r="VXN244" s="89"/>
      <c r="VXO244" s="89"/>
      <c r="VXP244" s="89"/>
      <c r="VXQ244" s="89"/>
      <c r="VXR244" s="89"/>
      <c r="VXS244" s="89"/>
      <c r="VXT244" s="89"/>
      <c r="VXU244" s="89"/>
      <c r="VXV244" s="89"/>
      <c r="VXW244" s="89"/>
      <c r="VXX244" s="89"/>
      <c r="VXY244" s="89"/>
      <c r="VXZ244" s="89"/>
      <c r="VYA244" s="89"/>
      <c r="VYB244" s="89"/>
      <c r="VYC244" s="89"/>
      <c r="VYD244" s="89"/>
      <c r="VYE244" s="89"/>
      <c r="VYF244" s="89"/>
      <c r="VYG244" s="89"/>
      <c r="VYH244" s="89"/>
      <c r="VYI244" s="89"/>
      <c r="VYJ244" s="89"/>
      <c r="VYK244" s="89"/>
      <c r="VYL244" s="89"/>
      <c r="VYM244" s="89"/>
      <c r="VYN244" s="89"/>
      <c r="VYO244" s="89"/>
      <c r="VYP244" s="89"/>
      <c r="VYQ244" s="89"/>
      <c r="VYR244" s="89"/>
      <c r="VYS244" s="89"/>
      <c r="VYT244" s="89"/>
      <c r="VYU244" s="89"/>
      <c r="VYV244" s="89"/>
      <c r="VYW244" s="89"/>
      <c r="VYX244" s="89"/>
      <c r="VYY244" s="89"/>
      <c r="VYZ244" s="89"/>
      <c r="VZA244" s="89"/>
      <c r="VZB244" s="89"/>
      <c r="VZC244" s="89"/>
      <c r="VZD244" s="89"/>
      <c r="VZE244" s="89"/>
      <c r="VZF244" s="89"/>
      <c r="VZG244" s="89"/>
      <c r="VZH244" s="89"/>
      <c r="VZI244" s="89"/>
      <c r="VZJ244" s="89"/>
      <c r="VZK244" s="89"/>
      <c r="VZL244" s="89"/>
      <c r="VZM244" s="89"/>
      <c r="VZN244" s="89"/>
      <c r="VZO244" s="89"/>
      <c r="VZP244" s="89"/>
      <c r="VZQ244" s="89"/>
      <c r="VZR244" s="89"/>
      <c r="VZS244" s="89"/>
      <c r="VZT244" s="89"/>
      <c r="VZU244" s="89"/>
      <c r="VZV244" s="89"/>
      <c r="VZW244" s="89"/>
      <c r="VZX244" s="89"/>
      <c r="VZY244" s="89"/>
      <c r="VZZ244" s="89"/>
      <c r="WAA244" s="89"/>
      <c r="WAB244" s="89"/>
      <c r="WAC244" s="89"/>
      <c r="WAD244" s="89"/>
      <c r="WAE244" s="89"/>
      <c r="WAF244" s="89"/>
      <c r="WAG244" s="89"/>
      <c r="WAH244" s="89"/>
      <c r="WAI244" s="89"/>
      <c r="WAJ244" s="89"/>
      <c r="WAK244" s="89"/>
      <c r="WAL244" s="89"/>
      <c r="WAM244" s="89"/>
      <c r="WAN244" s="89"/>
      <c r="WAO244" s="89"/>
      <c r="WAP244" s="89"/>
      <c r="WAQ244" s="89"/>
      <c r="WAR244" s="89"/>
      <c r="WAS244" s="89"/>
      <c r="WAT244" s="89"/>
      <c r="WAU244" s="89"/>
      <c r="WAV244" s="89"/>
      <c r="WAW244" s="89"/>
      <c r="WAX244" s="89"/>
      <c r="WAY244" s="89"/>
      <c r="WAZ244" s="89"/>
      <c r="WBA244" s="89"/>
      <c r="WBB244" s="89"/>
      <c r="WBC244" s="89"/>
      <c r="WBD244" s="89"/>
      <c r="WBE244" s="89"/>
      <c r="WBF244" s="89"/>
      <c r="WBG244" s="89"/>
      <c r="WBH244" s="89"/>
      <c r="WBI244" s="89"/>
      <c r="WBJ244" s="89"/>
      <c r="WBK244" s="89"/>
      <c r="WBL244" s="89"/>
      <c r="WBM244" s="89"/>
      <c r="WBN244" s="89"/>
      <c r="WBO244" s="89"/>
      <c r="WBP244" s="89"/>
      <c r="WBQ244" s="89"/>
      <c r="WBR244" s="89"/>
      <c r="WBS244" s="89"/>
      <c r="WBT244" s="89"/>
      <c r="WBU244" s="89"/>
      <c r="WBV244" s="89"/>
      <c r="WBW244" s="89"/>
      <c r="WBX244" s="89"/>
      <c r="WBY244" s="89"/>
      <c r="WBZ244" s="89"/>
      <c r="WCA244" s="89"/>
      <c r="WCB244" s="89"/>
      <c r="WCC244" s="89"/>
      <c r="WCD244" s="89"/>
      <c r="WCE244" s="89"/>
      <c r="WCF244" s="89"/>
      <c r="WCG244" s="89"/>
      <c r="WCH244" s="89"/>
      <c r="WCI244" s="89"/>
      <c r="WCJ244" s="89"/>
      <c r="WCK244" s="89"/>
      <c r="WCL244" s="89"/>
      <c r="WCM244" s="89"/>
      <c r="WCN244" s="89"/>
      <c r="WCO244" s="89"/>
      <c r="WCP244" s="89"/>
      <c r="WCQ244" s="89"/>
      <c r="WCR244" s="89"/>
      <c r="WCS244" s="89"/>
      <c r="WCT244" s="89"/>
      <c r="WCU244" s="89"/>
      <c r="WCV244" s="89"/>
      <c r="WCW244" s="89"/>
      <c r="WCX244" s="89"/>
      <c r="WCY244" s="89"/>
      <c r="WCZ244" s="89"/>
      <c r="WDA244" s="89"/>
      <c r="WDB244" s="89"/>
      <c r="WDC244" s="89"/>
      <c r="WDD244" s="89"/>
      <c r="WDE244" s="89"/>
      <c r="WDF244" s="89"/>
      <c r="WDG244" s="89"/>
      <c r="WDH244" s="89"/>
      <c r="WDI244" s="89"/>
      <c r="WDJ244" s="89"/>
      <c r="WDK244" s="89"/>
      <c r="WDL244" s="89"/>
      <c r="WDM244" s="89"/>
      <c r="WDN244" s="89"/>
      <c r="WDO244" s="89"/>
      <c r="WDP244" s="89"/>
      <c r="WDQ244" s="89"/>
      <c r="WDR244" s="89"/>
      <c r="WDS244" s="89"/>
      <c r="WDT244" s="89"/>
      <c r="WDU244" s="89"/>
      <c r="WDV244" s="89"/>
      <c r="WDW244" s="89"/>
      <c r="WDX244" s="89"/>
      <c r="WDY244" s="89"/>
      <c r="WDZ244" s="89"/>
      <c r="WEA244" s="89"/>
      <c r="WEB244" s="89"/>
      <c r="WEC244" s="89"/>
      <c r="WED244" s="89"/>
      <c r="WEE244" s="89"/>
      <c r="WEF244" s="89"/>
      <c r="WEG244" s="89"/>
      <c r="WEH244" s="89"/>
      <c r="WEI244" s="89"/>
      <c r="WEJ244" s="89"/>
      <c r="WEK244" s="89"/>
      <c r="WEL244" s="89"/>
      <c r="WEM244" s="89"/>
      <c r="WEN244" s="89"/>
      <c r="WEO244" s="89"/>
      <c r="WEP244" s="89"/>
      <c r="WEQ244" s="89"/>
      <c r="WER244" s="89"/>
      <c r="WES244" s="89"/>
      <c r="WET244" s="89"/>
      <c r="WEU244" s="89"/>
      <c r="WEV244" s="89"/>
      <c r="WEW244" s="89"/>
      <c r="WEX244" s="89"/>
      <c r="WEY244" s="89"/>
      <c r="WEZ244" s="89"/>
      <c r="WFA244" s="89"/>
      <c r="WFB244" s="89"/>
      <c r="WFC244" s="89"/>
      <c r="WFD244" s="89"/>
      <c r="WFE244" s="89"/>
      <c r="WFF244" s="89"/>
      <c r="WFG244" s="89"/>
      <c r="WFH244" s="89"/>
      <c r="WFI244" s="89"/>
      <c r="WFJ244" s="89"/>
      <c r="WFK244" s="89"/>
      <c r="WFL244" s="89"/>
      <c r="WFM244" s="89"/>
      <c r="WFN244" s="89"/>
      <c r="WFO244" s="89"/>
      <c r="WFP244" s="89"/>
      <c r="WFQ244" s="89"/>
      <c r="WFR244" s="89"/>
      <c r="WFS244" s="89"/>
      <c r="WFT244" s="89"/>
      <c r="WFU244" s="89"/>
      <c r="WFV244" s="89"/>
      <c r="WFW244" s="89"/>
      <c r="WFX244" s="89"/>
      <c r="WFY244" s="89"/>
      <c r="WFZ244" s="89"/>
      <c r="WGA244" s="89"/>
      <c r="WGB244" s="89"/>
      <c r="WGC244" s="89"/>
      <c r="WGD244" s="89"/>
      <c r="WGE244" s="89"/>
      <c r="WGF244" s="89"/>
      <c r="WGG244" s="89"/>
      <c r="WGH244" s="89"/>
      <c r="WGI244" s="89"/>
      <c r="WGJ244" s="89"/>
      <c r="WGK244" s="89"/>
      <c r="WGL244" s="89"/>
      <c r="WGM244" s="89"/>
      <c r="WGN244" s="89"/>
      <c r="WGO244" s="89"/>
      <c r="WGP244" s="89"/>
      <c r="WGQ244" s="89"/>
      <c r="WGR244" s="89"/>
      <c r="WGS244" s="89"/>
      <c r="WGT244" s="89"/>
      <c r="WGU244" s="89"/>
      <c r="WGV244" s="89"/>
      <c r="WGW244" s="89"/>
      <c r="WGX244" s="89"/>
      <c r="WGY244" s="89"/>
      <c r="WGZ244" s="89"/>
      <c r="WHA244" s="89"/>
      <c r="WHB244" s="89"/>
      <c r="WHC244" s="89"/>
      <c r="WHD244" s="89"/>
      <c r="WHE244" s="89"/>
      <c r="WHF244" s="89"/>
      <c r="WHG244" s="89"/>
      <c r="WHH244" s="89"/>
      <c r="WHI244" s="89"/>
      <c r="WHJ244" s="89"/>
      <c r="WHK244" s="89"/>
      <c r="WHL244" s="89"/>
      <c r="WHM244" s="89"/>
      <c r="WHN244" s="89"/>
      <c r="WHO244" s="89"/>
      <c r="WHP244" s="89"/>
      <c r="WHQ244" s="89"/>
      <c r="WHR244" s="89"/>
      <c r="WHS244" s="89"/>
      <c r="WHT244" s="89"/>
      <c r="WHU244" s="89"/>
      <c r="WHV244" s="89"/>
      <c r="WHW244" s="89"/>
      <c r="WHX244" s="89"/>
      <c r="WHY244" s="89"/>
      <c r="WHZ244" s="89"/>
      <c r="WIA244" s="89"/>
      <c r="WIB244" s="89"/>
      <c r="WIC244" s="89"/>
      <c r="WID244" s="89"/>
      <c r="WIE244" s="89"/>
      <c r="WIF244" s="89"/>
      <c r="WIG244" s="89"/>
      <c r="WIH244" s="89"/>
      <c r="WII244" s="89"/>
      <c r="WIJ244" s="89"/>
      <c r="WIK244" s="89"/>
      <c r="WIL244" s="89"/>
      <c r="WIM244" s="89"/>
      <c r="WIN244" s="89"/>
      <c r="WIO244" s="89"/>
      <c r="WIP244" s="89"/>
      <c r="WIQ244" s="89"/>
      <c r="WIR244" s="89"/>
      <c r="WIS244" s="89"/>
      <c r="WIT244" s="89"/>
      <c r="WIU244" s="89"/>
      <c r="WIV244" s="89"/>
      <c r="WIW244" s="89"/>
      <c r="WIX244" s="89"/>
      <c r="WIY244" s="89"/>
      <c r="WIZ244" s="89"/>
      <c r="WJA244" s="89"/>
      <c r="WJB244" s="89"/>
      <c r="WJC244" s="89"/>
      <c r="WJD244" s="89"/>
      <c r="WJE244" s="89"/>
      <c r="WJF244" s="89"/>
      <c r="WJG244" s="89"/>
      <c r="WJH244" s="89"/>
      <c r="WJI244" s="89"/>
      <c r="WJJ244" s="89"/>
      <c r="WJK244" s="89"/>
      <c r="WJL244" s="89"/>
      <c r="WJM244" s="89"/>
      <c r="WJN244" s="89"/>
      <c r="WJO244" s="89"/>
      <c r="WJP244" s="89"/>
      <c r="WJQ244" s="89"/>
      <c r="WJR244" s="89"/>
      <c r="WJS244" s="89"/>
      <c r="WJT244" s="89"/>
      <c r="WJU244" s="89"/>
      <c r="WJV244" s="89"/>
      <c r="WJW244" s="89"/>
      <c r="WJX244" s="89"/>
      <c r="WJY244" s="89"/>
      <c r="WJZ244" s="89"/>
      <c r="WKA244" s="89"/>
      <c r="WKB244" s="89"/>
      <c r="WKC244" s="89"/>
      <c r="WKD244" s="89"/>
      <c r="WKE244" s="89"/>
      <c r="WKF244" s="89"/>
      <c r="WKG244" s="89"/>
      <c r="WKH244" s="89"/>
      <c r="WKI244" s="89"/>
      <c r="WKJ244" s="89"/>
      <c r="WKK244" s="89"/>
      <c r="WKL244" s="89"/>
      <c r="WKM244" s="89"/>
      <c r="WKN244" s="89"/>
      <c r="WKO244" s="89"/>
      <c r="WKP244" s="89"/>
      <c r="WKQ244" s="89"/>
      <c r="WKR244" s="89"/>
      <c r="WKS244" s="89"/>
      <c r="WKT244" s="89"/>
      <c r="WKU244" s="89"/>
      <c r="WKV244" s="89"/>
      <c r="WKW244" s="89"/>
      <c r="WKX244" s="89"/>
      <c r="WKY244" s="89"/>
      <c r="WKZ244" s="89"/>
      <c r="WLA244" s="89"/>
      <c r="WLB244" s="89"/>
      <c r="WLC244" s="89"/>
      <c r="WLD244" s="89"/>
      <c r="WLE244" s="89"/>
      <c r="WLF244" s="89"/>
      <c r="WLG244" s="89"/>
      <c r="WLH244" s="89"/>
      <c r="WLI244" s="89"/>
      <c r="WLJ244" s="89"/>
      <c r="WLK244" s="89"/>
      <c r="WLL244" s="89"/>
      <c r="WLM244" s="89"/>
      <c r="WLN244" s="89"/>
      <c r="WLO244" s="89"/>
      <c r="WLP244" s="89"/>
      <c r="WLQ244" s="89"/>
      <c r="WLR244" s="89"/>
      <c r="WLS244" s="89"/>
      <c r="WLT244" s="89"/>
      <c r="WLU244" s="89"/>
      <c r="WLV244" s="89"/>
      <c r="WLW244" s="89"/>
      <c r="WLX244" s="89"/>
      <c r="WLY244" s="89"/>
      <c r="WLZ244" s="89"/>
      <c r="WMA244" s="89"/>
      <c r="WMB244" s="89"/>
      <c r="WMC244" s="89"/>
      <c r="WMD244" s="89"/>
      <c r="WME244" s="89"/>
      <c r="WMF244" s="89"/>
      <c r="WMG244" s="89"/>
      <c r="WMH244" s="89"/>
      <c r="WMI244" s="89"/>
      <c r="WMJ244" s="89"/>
      <c r="WMK244" s="89"/>
      <c r="WML244" s="89"/>
      <c r="WMM244" s="89"/>
      <c r="WMN244" s="89"/>
      <c r="WMO244" s="89"/>
      <c r="WMP244" s="89"/>
      <c r="WMQ244" s="89"/>
      <c r="WMR244" s="89"/>
      <c r="WMS244" s="89"/>
      <c r="WMT244" s="89"/>
      <c r="WMU244" s="89"/>
      <c r="WMV244" s="89"/>
      <c r="WMW244" s="89"/>
      <c r="WMX244" s="89"/>
      <c r="WMY244" s="89"/>
      <c r="WMZ244" s="89"/>
      <c r="WNA244" s="89"/>
      <c r="WNB244" s="89"/>
      <c r="WNC244" s="89"/>
      <c r="WND244" s="89"/>
      <c r="WNE244" s="89"/>
      <c r="WNF244" s="89"/>
      <c r="WNG244" s="89"/>
      <c r="WNH244" s="89"/>
      <c r="WNI244" s="89"/>
      <c r="WNJ244" s="89"/>
      <c r="WNK244" s="89"/>
      <c r="WNL244" s="89"/>
      <c r="WNM244" s="89"/>
      <c r="WNN244" s="89"/>
      <c r="WNO244" s="89"/>
      <c r="WNP244" s="89"/>
      <c r="WNQ244" s="89"/>
      <c r="WNR244" s="89"/>
      <c r="WNS244" s="89"/>
      <c r="WNT244" s="89"/>
      <c r="WNU244" s="89"/>
      <c r="WNV244" s="89"/>
      <c r="WNW244" s="89"/>
      <c r="WNX244" s="89"/>
      <c r="WNY244" s="89"/>
      <c r="WNZ244" s="89"/>
      <c r="WOA244" s="89"/>
      <c r="WOB244" s="89"/>
      <c r="WOC244" s="89"/>
      <c r="WOD244" s="89"/>
      <c r="WOE244" s="89"/>
      <c r="WOF244" s="89"/>
      <c r="WOG244" s="89"/>
      <c r="WOH244" s="89"/>
      <c r="WOI244" s="89"/>
      <c r="WOJ244" s="89"/>
      <c r="WOK244" s="89"/>
      <c r="WOL244" s="89"/>
      <c r="WOM244" s="89"/>
      <c r="WON244" s="89"/>
      <c r="WOO244" s="89"/>
      <c r="WOP244" s="89"/>
      <c r="WOQ244" s="89"/>
      <c r="WOR244" s="89"/>
      <c r="WOS244" s="89"/>
      <c r="WOT244" s="89"/>
      <c r="WOU244" s="89"/>
      <c r="WOV244" s="89"/>
      <c r="WOW244" s="89"/>
      <c r="WOX244" s="89"/>
      <c r="WOY244" s="89"/>
      <c r="WOZ244" s="89"/>
      <c r="WPA244" s="89"/>
      <c r="WPB244" s="89"/>
      <c r="WPC244" s="89"/>
      <c r="WPD244" s="89"/>
      <c r="WPE244" s="89"/>
      <c r="WPF244" s="89"/>
      <c r="WPG244" s="89"/>
      <c r="WPH244" s="89"/>
      <c r="WPI244" s="89"/>
      <c r="WPJ244" s="89"/>
      <c r="WPK244" s="89"/>
      <c r="WPL244" s="89"/>
      <c r="WPM244" s="89"/>
      <c r="WPN244" s="89"/>
      <c r="WPO244" s="89"/>
      <c r="WPP244" s="89"/>
      <c r="WPQ244" s="89"/>
      <c r="WPR244" s="89"/>
      <c r="WPS244" s="89"/>
      <c r="WPT244" s="89"/>
      <c r="WPU244" s="89"/>
      <c r="WPV244" s="89"/>
      <c r="WPW244" s="89"/>
      <c r="WPX244" s="89"/>
      <c r="WPY244" s="89"/>
      <c r="WPZ244" s="89"/>
      <c r="WQA244" s="89"/>
      <c r="WQB244" s="89"/>
      <c r="WQC244" s="89"/>
      <c r="WQD244" s="89"/>
      <c r="WQE244" s="89"/>
      <c r="WQF244" s="89"/>
      <c r="WQG244" s="89"/>
      <c r="WQH244" s="89"/>
      <c r="WQI244" s="89"/>
      <c r="WQJ244" s="89"/>
      <c r="WQK244" s="89"/>
      <c r="WQL244" s="89"/>
      <c r="WQM244" s="89"/>
      <c r="WQN244" s="89"/>
      <c r="WQO244" s="89"/>
      <c r="WQP244" s="89"/>
      <c r="WQQ244" s="89"/>
      <c r="WQR244" s="89"/>
      <c r="WQS244" s="89"/>
      <c r="WQT244" s="89"/>
      <c r="WQU244" s="89"/>
      <c r="WQV244" s="89"/>
      <c r="WQW244" s="89"/>
      <c r="WQX244" s="89"/>
      <c r="WQY244" s="89"/>
      <c r="WQZ244" s="89"/>
      <c r="WRA244" s="89"/>
      <c r="WRB244" s="89"/>
      <c r="WRC244" s="89"/>
      <c r="WRD244" s="89"/>
      <c r="WRE244" s="89"/>
      <c r="WRF244" s="89"/>
      <c r="WRG244" s="89"/>
      <c r="WRH244" s="89"/>
      <c r="WRI244" s="89"/>
      <c r="WRJ244" s="89"/>
      <c r="WRK244" s="89"/>
      <c r="WRL244" s="89"/>
      <c r="WRM244" s="89"/>
      <c r="WRN244" s="89"/>
      <c r="WRO244" s="89"/>
      <c r="WRP244" s="89"/>
      <c r="WRQ244" s="89"/>
      <c r="WRR244" s="89"/>
      <c r="WRS244" s="89"/>
      <c r="WRT244" s="89"/>
      <c r="WRU244" s="89"/>
      <c r="WRV244" s="89"/>
      <c r="WRW244" s="89"/>
      <c r="WRX244" s="89"/>
      <c r="WRY244" s="89"/>
      <c r="WRZ244" s="89"/>
      <c r="WSA244" s="89"/>
      <c r="WSB244" s="89"/>
      <c r="WSC244" s="89"/>
      <c r="WSD244" s="89"/>
      <c r="WSE244" s="89"/>
      <c r="WSF244" s="89"/>
      <c r="WSG244" s="89"/>
      <c r="WSH244" s="89"/>
      <c r="WSI244" s="89"/>
      <c r="WSJ244" s="89"/>
      <c r="WSK244" s="89"/>
      <c r="WSL244" s="89"/>
      <c r="WSM244" s="89"/>
      <c r="WSN244" s="89"/>
      <c r="WSO244" s="89"/>
      <c r="WSP244" s="89"/>
      <c r="WSQ244" s="89"/>
      <c r="WSR244" s="89"/>
      <c r="WSS244" s="89"/>
      <c r="WST244" s="89"/>
      <c r="WSU244" s="89"/>
      <c r="WSV244" s="89"/>
      <c r="WSW244" s="89"/>
      <c r="WSX244" s="89"/>
      <c r="WSY244" s="89"/>
      <c r="WSZ244" s="89"/>
      <c r="WTA244" s="89"/>
      <c r="WTB244" s="89"/>
      <c r="WTC244" s="89"/>
      <c r="WTD244" s="89"/>
      <c r="WTE244" s="89"/>
      <c r="WTF244" s="89"/>
      <c r="WTG244" s="89"/>
      <c r="WTH244" s="89"/>
      <c r="WTI244" s="89"/>
      <c r="WTJ244" s="89"/>
      <c r="WTK244" s="89"/>
      <c r="WTL244" s="89"/>
      <c r="WTM244" s="89"/>
      <c r="WTN244" s="89"/>
      <c r="WTO244" s="89"/>
      <c r="WTP244" s="89"/>
      <c r="WTQ244" s="89"/>
      <c r="WTR244" s="89"/>
      <c r="WTS244" s="89"/>
      <c r="WTT244" s="89"/>
      <c r="WTU244" s="89"/>
      <c r="WTV244" s="89"/>
      <c r="WTW244" s="89"/>
      <c r="WTX244" s="89"/>
      <c r="WTY244" s="89"/>
      <c r="WTZ244" s="89"/>
      <c r="WUA244" s="89"/>
      <c r="WUB244" s="89"/>
      <c r="WUC244" s="89"/>
      <c r="WUD244" s="89"/>
      <c r="WUE244" s="89"/>
      <c r="WUF244" s="89"/>
      <c r="WUG244" s="89"/>
      <c r="WUH244" s="89"/>
      <c r="WUI244" s="89"/>
      <c r="WUJ244" s="89"/>
      <c r="WUK244" s="89"/>
      <c r="WUL244" s="89"/>
      <c r="WUM244" s="89"/>
      <c r="WUN244" s="89"/>
      <c r="WUO244" s="89"/>
      <c r="WUP244" s="89"/>
      <c r="WUQ244" s="89"/>
      <c r="WUR244" s="89"/>
      <c r="WUS244" s="89"/>
      <c r="WUT244" s="89"/>
      <c r="WUU244" s="89"/>
      <c r="WUV244" s="89"/>
      <c r="WUW244" s="89"/>
      <c r="WUX244" s="89"/>
      <c r="WUY244" s="89"/>
      <c r="WUZ244" s="89"/>
      <c r="WVA244" s="89"/>
      <c r="WVB244" s="89"/>
      <c r="WVC244" s="89"/>
      <c r="WVD244" s="89"/>
      <c r="WVE244" s="89"/>
      <c r="WVF244" s="89"/>
      <c r="WVG244" s="89"/>
      <c r="WVH244" s="89"/>
      <c r="WVI244" s="89"/>
      <c r="WVJ244" s="89"/>
      <c r="WVK244" s="89"/>
      <c r="WVL244" s="89"/>
      <c r="WVM244" s="89"/>
      <c r="WVN244" s="89"/>
      <c r="WVO244" s="89"/>
      <c r="WVP244" s="89"/>
      <c r="WVQ244" s="89"/>
      <c r="WVR244" s="89"/>
      <c r="WVS244" s="89"/>
      <c r="WVT244" s="89"/>
      <c r="WVU244" s="89"/>
      <c r="WVV244" s="89"/>
      <c r="WVW244" s="89"/>
      <c r="WVX244" s="89"/>
      <c r="WVY244" s="89"/>
      <c r="WVZ244" s="89"/>
      <c r="WWA244" s="89"/>
      <c r="WWB244" s="89"/>
      <c r="WWC244" s="89"/>
      <c r="WWD244" s="89"/>
      <c r="WWE244" s="89"/>
      <c r="WWF244" s="89"/>
      <c r="WWG244" s="89"/>
      <c r="WWH244" s="89"/>
      <c r="WWI244" s="89"/>
      <c r="WWJ244" s="89"/>
      <c r="WWK244" s="89"/>
      <c r="WWL244" s="89"/>
      <c r="WWM244" s="89"/>
      <c r="WWN244" s="89"/>
      <c r="WWO244" s="89"/>
      <c r="WWP244" s="89"/>
      <c r="WWQ244" s="89"/>
      <c r="WWR244" s="89"/>
      <c r="WWS244" s="89"/>
      <c r="WWT244" s="89"/>
      <c r="WWU244" s="89"/>
      <c r="WWV244" s="89"/>
      <c r="WWW244" s="89"/>
      <c r="WWX244" s="89"/>
      <c r="WWY244" s="89"/>
      <c r="WWZ244" s="89"/>
      <c r="WXA244" s="89"/>
      <c r="WXB244" s="89"/>
      <c r="WXC244" s="89"/>
      <c r="WXD244" s="89"/>
      <c r="WXE244" s="89"/>
      <c r="WXF244" s="89"/>
      <c r="WXG244" s="89"/>
      <c r="WXH244" s="89"/>
      <c r="WXI244" s="89"/>
      <c r="WXJ244" s="89"/>
      <c r="WXK244" s="89"/>
      <c r="WXL244" s="89"/>
      <c r="WXM244" s="89"/>
      <c r="WXN244" s="89"/>
      <c r="WXO244" s="89"/>
      <c r="WXP244" s="89"/>
      <c r="WXQ244" s="89"/>
      <c r="WXR244" s="89"/>
      <c r="WXS244" s="89"/>
      <c r="WXT244" s="89"/>
      <c r="WXU244" s="89"/>
      <c r="WXV244" s="89"/>
      <c r="WXW244" s="89"/>
      <c r="WXX244" s="89"/>
      <c r="WXY244" s="89"/>
      <c r="WXZ244" s="89"/>
      <c r="WYA244" s="89"/>
      <c r="WYB244" s="89"/>
      <c r="WYC244" s="89"/>
      <c r="WYD244" s="89"/>
      <c r="WYE244" s="89"/>
      <c r="WYF244" s="89"/>
      <c r="WYG244" s="89"/>
      <c r="WYH244" s="89"/>
      <c r="WYI244" s="89"/>
      <c r="WYJ244" s="89"/>
      <c r="WYK244" s="89"/>
      <c r="WYL244" s="89"/>
      <c r="WYM244" s="89"/>
      <c r="WYN244" s="89"/>
      <c r="WYO244" s="89"/>
      <c r="WYP244" s="89"/>
      <c r="WYQ244" s="89"/>
      <c r="WYR244" s="89"/>
      <c r="WYS244" s="89"/>
      <c r="WYT244" s="89"/>
      <c r="WYU244" s="89"/>
      <c r="WYV244" s="89"/>
      <c r="WYW244" s="89"/>
      <c r="WYX244" s="89"/>
      <c r="WYY244" s="89"/>
      <c r="WYZ244" s="89"/>
      <c r="WZA244" s="89"/>
      <c r="WZB244" s="89"/>
      <c r="WZC244" s="89"/>
      <c r="WZD244" s="89"/>
      <c r="WZE244" s="89"/>
      <c r="WZF244" s="89"/>
      <c r="WZG244" s="89"/>
      <c r="WZH244" s="89"/>
      <c r="WZI244" s="89"/>
      <c r="WZJ244" s="89"/>
      <c r="WZK244" s="89"/>
      <c r="WZL244" s="89"/>
      <c r="WZM244" s="89"/>
      <c r="WZN244" s="89"/>
      <c r="WZO244" s="89"/>
      <c r="WZP244" s="89"/>
      <c r="WZQ244" s="89"/>
      <c r="WZR244" s="89"/>
      <c r="WZS244" s="89"/>
      <c r="WZT244" s="89"/>
      <c r="WZU244" s="89"/>
      <c r="WZV244" s="89"/>
      <c r="WZW244" s="89"/>
      <c r="WZX244" s="89"/>
      <c r="WZY244" s="89"/>
      <c r="WZZ244" s="89"/>
      <c r="XAA244" s="89"/>
      <c r="XAB244" s="89"/>
      <c r="XAC244" s="89"/>
      <c r="XAD244" s="89"/>
      <c r="XAE244" s="89"/>
      <c r="XAF244" s="89"/>
      <c r="XAG244" s="89"/>
      <c r="XAH244" s="89"/>
      <c r="XAI244" s="89"/>
      <c r="XAJ244" s="89"/>
      <c r="XAK244" s="89"/>
      <c r="XAL244" s="89"/>
      <c r="XAM244" s="89"/>
      <c r="XAN244" s="89"/>
      <c r="XAO244" s="89"/>
      <c r="XAP244" s="89"/>
      <c r="XAQ244" s="89"/>
      <c r="XAR244" s="89"/>
      <c r="XAS244" s="89"/>
      <c r="XAT244" s="89"/>
      <c r="XAU244" s="89"/>
      <c r="XAV244" s="89"/>
      <c r="XAW244" s="89"/>
      <c r="XAX244" s="89"/>
      <c r="XAY244" s="89"/>
      <c r="XAZ244" s="89"/>
      <c r="XBA244" s="89"/>
      <c r="XBB244" s="89"/>
      <c r="XBC244" s="89"/>
      <c r="XBD244" s="89"/>
      <c r="XBE244" s="89"/>
      <c r="XBF244" s="89"/>
      <c r="XBG244" s="89"/>
      <c r="XBH244" s="89"/>
      <c r="XBI244" s="89"/>
      <c r="XBJ244" s="89"/>
      <c r="XBK244" s="89"/>
      <c r="XBL244" s="89"/>
      <c r="XBM244" s="89"/>
      <c r="XBN244" s="89"/>
      <c r="XBO244" s="89"/>
      <c r="XBP244" s="89"/>
      <c r="XBQ244" s="89"/>
      <c r="XBR244" s="89"/>
      <c r="XBS244" s="89"/>
      <c r="XBT244" s="89"/>
      <c r="XBU244" s="89"/>
      <c r="XBV244" s="89"/>
      <c r="XBW244" s="89"/>
      <c r="XBX244" s="89"/>
      <c r="XBY244" s="89"/>
      <c r="XBZ244" s="89"/>
      <c r="XCA244" s="89"/>
      <c r="XCB244" s="89"/>
      <c r="XCC244" s="89"/>
      <c r="XCD244" s="89"/>
      <c r="XCE244" s="89"/>
      <c r="XCF244" s="89"/>
      <c r="XCG244" s="89"/>
      <c r="XCH244" s="89"/>
      <c r="XCI244" s="89"/>
      <c r="XCJ244" s="89"/>
      <c r="XCK244" s="89"/>
      <c r="XCL244" s="89"/>
      <c r="XCM244" s="89"/>
      <c r="XCN244" s="89"/>
      <c r="XCO244" s="89"/>
      <c r="XCP244" s="89"/>
      <c r="XCQ244" s="89"/>
      <c r="XCR244" s="89"/>
      <c r="XCS244" s="89"/>
      <c r="XCT244" s="89"/>
      <c r="XCU244" s="89"/>
      <c r="XCV244" s="89"/>
      <c r="XCW244" s="89"/>
      <c r="XCX244" s="89"/>
      <c r="XCY244" s="89"/>
      <c r="XCZ244" s="89"/>
      <c r="XDA244" s="89"/>
      <c r="XDB244" s="89"/>
      <c r="XDC244" s="89"/>
      <c r="XDD244" s="89"/>
      <c r="XDE244" s="89"/>
      <c r="XDF244" s="89"/>
      <c r="XDG244" s="89"/>
      <c r="XDH244" s="89"/>
      <c r="XDI244" s="89"/>
      <c r="XDJ244" s="89"/>
      <c r="XDK244" s="89"/>
      <c r="XDL244" s="89"/>
      <c r="XDM244" s="89"/>
      <c r="XDN244" s="89"/>
      <c r="XDO244" s="89"/>
      <c r="XDP244" s="89"/>
      <c r="XDQ244" s="89"/>
      <c r="XDR244" s="89"/>
      <c r="XDS244" s="89"/>
      <c r="XDT244" s="89"/>
      <c r="XDU244" s="89"/>
      <c r="XDV244" s="89"/>
      <c r="XDW244" s="89"/>
      <c r="XDX244" s="89"/>
      <c r="XDY244" s="89"/>
      <c r="XDZ244" s="89"/>
      <c r="XEA244" s="89"/>
      <c r="XEB244" s="89"/>
      <c r="XEC244" s="89"/>
      <c r="XED244" s="89"/>
      <c r="XEE244" s="89"/>
      <c r="XEF244" s="89"/>
      <c r="XEG244" s="89"/>
      <c r="XEH244" s="89"/>
      <c r="XEI244" s="89"/>
      <c r="XEJ244" s="89"/>
      <c r="XEK244" s="89"/>
      <c r="XEL244" s="89"/>
      <c r="XEM244" s="89"/>
      <c r="XEN244" s="89"/>
      <c r="XEO244" s="89"/>
      <c r="XEP244" s="89"/>
      <c r="XEQ244" s="89"/>
      <c r="XER244" s="89"/>
      <c r="XES244" s="89"/>
      <c r="XET244" s="89"/>
      <c r="XEU244" s="89"/>
      <c r="XEV244" s="89"/>
      <c r="XEW244" s="89"/>
      <c r="XEX244" s="89"/>
      <c r="XEY244" s="89"/>
      <c r="XEZ244" s="89"/>
      <c r="XFA244" s="89"/>
      <c r="XFB244" s="89"/>
      <c r="XFC244" s="89"/>
    </row>
    <row r="245" spans="1:16383" x14ac:dyDescent="0.25">
      <c r="A245" s="68" t="s">
        <v>734</v>
      </c>
      <c r="B245" s="71" t="s">
        <v>912</v>
      </c>
      <c r="C245" s="68">
        <v>3</v>
      </c>
      <c r="D245" s="71" t="s">
        <v>743</v>
      </c>
      <c r="E245" s="4" t="s">
        <v>10</v>
      </c>
      <c r="F245" s="5" t="s">
        <v>70</v>
      </c>
      <c r="G245" s="5"/>
      <c r="H245" s="4" t="s">
        <v>167</v>
      </c>
      <c r="I245" s="4">
        <v>9</v>
      </c>
      <c r="J245" s="4">
        <v>4</v>
      </c>
      <c r="K245" s="6">
        <v>1182.5999999999999</v>
      </c>
      <c r="L245" s="7"/>
      <c r="M245" s="7"/>
      <c r="N245" s="42">
        <v>0</v>
      </c>
      <c r="O245" s="4" t="s">
        <v>164</v>
      </c>
      <c r="P245" s="4" t="s">
        <v>158</v>
      </c>
      <c r="Q245" s="4"/>
      <c r="R245" s="4">
        <v>4.5</v>
      </c>
    </row>
    <row r="246" spans="1:16383" x14ac:dyDescent="0.25">
      <c r="A246" s="68" t="s">
        <v>75</v>
      </c>
      <c r="B246" s="68"/>
      <c r="C246" s="68">
        <v>3</v>
      </c>
      <c r="D246" s="69" t="s">
        <v>736</v>
      </c>
      <c r="E246" s="4" t="s">
        <v>385</v>
      </c>
      <c r="F246" s="5" t="s">
        <v>34</v>
      </c>
      <c r="G246" s="5"/>
      <c r="H246" s="5" t="s">
        <v>527</v>
      </c>
      <c r="I246" s="4">
        <v>9</v>
      </c>
      <c r="J246" s="5">
        <v>5</v>
      </c>
      <c r="K246" s="6">
        <v>9370.9666666666653</v>
      </c>
      <c r="L246" s="7"/>
      <c r="M246" s="7"/>
      <c r="N246" s="42">
        <v>0</v>
      </c>
      <c r="O246" s="4" t="s">
        <v>386</v>
      </c>
      <c r="P246" s="4" t="s">
        <v>12</v>
      </c>
      <c r="Q246" s="4"/>
      <c r="R246" s="4"/>
    </row>
    <row r="247" spans="1:16383" x14ac:dyDescent="0.25">
      <c r="A247" s="68" t="s">
        <v>75</v>
      </c>
      <c r="B247" s="68"/>
      <c r="C247" s="68">
        <v>3</v>
      </c>
      <c r="D247" s="68" t="s">
        <v>745</v>
      </c>
      <c r="E247" s="4" t="s">
        <v>385</v>
      </c>
      <c r="F247" s="5" t="s">
        <v>34</v>
      </c>
      <c r="G247" s="5"/>
      <c r="H247" s="5" t="s">
        <v>532</v>
      </c>
      <c r="I247" s="4">
        <v>9</v>
      </c>
      <c r="J247" s="5">
        <v>4</v>
      </c>
      <c r="K247" s="6">
        <v>2392</v>
      </c>
      <c r="L247" s="7"/>
      <c r="M247" s="7"/>
      <c r="N247" s="42">
        <v>0</v>
      </c>
      <c r="O247" s="4" t="s">
        <v>386</v>
      </c>
      <c r="P247" s="4" t="s">
        <v>12</v>
      </c>
      <c r="Q247" s="4"/>
      <c r="R247" s="4"/>
    </row>
    <row r="248" spans="1:16383" x14ac:dyDescent="0.25">
      <c r="A248" s="68" t="s">
        <v>734</v>
      </c>
      <c r="B248" s="71" t="s">
        <v>912</v>
      </c>
      <c r="C248" s="68">
        <v>3</v>
      </c>
      <c r="D248" s="71" t="s">
        <v>743</v>
      </c>
      <c r="E248" s="4" t="s">
        <v>10</v>
      </c>
      <c r="F248" s="5" t="s">
        <v>70</v>
      </c>
      <c r="G248" s="5"/>
      <c r="H248" s="4" t="s">
        <v>176</v>
      </c>
      <c r="I248" s="4">
        <v>9</v>
      </c>
      <c r="J248" s="4">
        <v>4</v>
      </c>
      <c r="K248" s="6">
        <v>4884</v>
      </c>
      <c r="L248" s="7"/>
      <c r="M248" s="7"/>
      <c r="N248" s="42">
        <v>0</v>
      </c>
      <c r="O248" s="4" t="s">
        <v>164</v>
      </c>
      <c r="P248" s="4" t="s">
        <v>158</v>
      </c>
      <c r="Q248" s="4"/>
      <c r="R248" s="4">
        <v>13.33</v>
      </c>
    </row>
    <row r="249" spans="1:16383" ht="45" x14ac:dyDescent="0.25">
      <c r="A249" s="68" t="s">
        <v>734</v>
      </c>
      <c r="B249" s="71" t="s">
        <v>912</v>
      </c>
      <c r="C249" s="68">
        <v>3</v>
      </c>
      <c r="D249" s="71" t="s">
        <v>743</v>
      </c>
      <c r="E249" s="4" t="s">
        <v>10</v>
      </c>
      <c r="F249" s="5" t="s">
        <v>70</v>
      </c>
      <c r="G249" s="5"/>
      <c r="H249" s="4" t="s">
        <v>174</v>
      </c>
      <c r="I249" s="4">
        <v>9</v>
      </c>
      <c r="J249" s="4" t="s">
        <v>175</v>
      </c>
      <c r="K249" s="6">
        <v>3480</v>
      </c>
      <c r="L249" s="7"/>
      <c r="M249" s="7"/>
      <c r="N249" s="42">
        <v>0</v>
      </c>
      <c r="O249" s="4" t="s">
        <v>164</v>
      </c>
      <c r="P249" s="4" t="s">
        <v>158</v>
      </c>
      <c r="Q249" s="4"/>
      <c r="R249" s="4">
        <v>8.44</v>
      </c>
    </row>
    <row r="250" spans="1:16383" x14ac:dyDescent="0.25">
      <c r="A250" s="68" t="s">
        <v>734</v>
      </c>
      <c r="B250" s="71" t="s">
        <v>912</v>
      </c>
      <c r="C250" s="68">
        <v>3</v>
      </c>
      <c r="D250" s="71" t="s">
        <v>743</v>
      </c>
      <c r="E250" s="4" t="s">
        <v>10</v>
      </c>
      <c r="F250" s="5" t="s">
        <v>70</v>
      </c>
      <c r="G250" s="5"/>
      <c r="H250" s="4" t="s">
        <v>160</v>
      </c>
      <c r="I250" s="4">
        <v>9</v>
      </c>
      <c r="J250" s="4">
        <v>4</v>
      </c>
      <c r="K250" s="6">
        <v>448.49999999999994</v>
      </c>
      <c r="L250" s="7"/>
      <c r="M250" s="7"/>
      <c r="N250" s="42">
        <v>0</v>
      </c>
      <c r="O250" s="4" t="s">
        <v>14</v>
      </c>
      <c r="P250" s="4" t="s">
        <v>12</v>
      </c>
      <c r="Q250" s="4"/>
      <c r="R250" s="4"/>
    </row>
    <row r="251" spans="1:16383" x14ac:dyDescent="0.25">
      <c r="A251" s="68" t="s">
        <v>734</v>
      </c>
      <c r="B251" s="71" t="s">
        <v>912</v>
      </c>
      <c r="C251" s="68">
        <v>3</v>
      </c>
      <c r="D251" s="71" t="s">
        <v>743</v>
      </c>
      <c r="E251" s="4" t="s">
        <v>10</v>
      </c>
      <c r="F251" s="5" t="s">
        <v>70</v>
      </c>
      <c r="G251" s="5"/>
      <c r="H251" s="4" t="s">
        <v>173</v>
      </c>
      <c r="I251" s="4">
        <v>9</v>
      </c>
      <c r="J251" s="4">
        <v>4</v>
      </c>
      <c r="K251" s="6">
        <v>6240</v>
      </c>
      <c r="L251" s="7"/>
      <c r="M251" s="7"/>
      <c r="N251" s="42">
        <v>0</v>
      </c>
      <c r="O251" s="4" t="s">
        <v>164</v>
      </c>
      <c r="P251" s="4" t="s">
        <v>158</v>
      </c>
      <c r="Q251" s="4"/>
      <c r="R251" s="4"/>
    </row>
    <row r="252" spans="1:16383" x14ac:dyDescent="0.25">
      <c r="A252" s="68" t="s">
        <v>75</v>
      </c>
      <c r="B252" s="68"/>
      <c r="C252" s="68">
        <v>3</v>
      </c>
      <c r="D252" s="69" t="s">
        <v>736</v>
      </c>
      <c r="E252" s="4" t="s">
        <v>385</v>
      </c>
      <c r="F252" s="5" t="s">
        <v>34</v>
      </c>
      <c r="G252" s="5"/>
      <c r="H252" s="5" t="s">
        <v>523</v>
      </c>
      <c r="I252" s="4">
        <v>9</v>
      </c>
      <c r="J252" s="5">
        <v>4</v>
      </c>
      <c r="K252" s="6">
        <v>5000</v>
      </c>
      <c r="L252" s="7"/>
      <c r="M252" s="7"/>
      <c r="N252" s="42"/>
      <c r="O252" s="4"/>
      <c r="P252" s="4"/>
      <c r="Q252" s="4"/>
      <c r="R252" s="4"/>
    </row>
    <row r="253" spans="1:16383" x14ac:dyDescent="0.25">
      <c r="A253" s="68" t="s">
        <v>734</v>
      </c>
      <c r="B253" s="71" t="s">
        <v>912</v>
      </c>
      <c r="C253" s="68">
        <v>3</v>
      </c>
      <c r="D253" s="71" t="s">
        <v>743</v>
      </c>
      <c r="E253" s="4" t="s">
        <v>10</v>
      </c>
      <c r="F253" s="5" t="s">
        <v>70</v>
      </c>
      <c r="G253" s="5"/>
      <c r="H253" s="4" t="s">
        <v>172</v>
      </c>
      <c r="I253" s="4">
        <v>9</v>
      </c>
      <c r="J253" s="4">
        <v>4</v>
      </c>
      <c r="K253" s="6">
        <v>113.4</v>
      </c>
      <c r="L253" s="7"/>
      <c r="M253" s="7"/>
      <c r="N253" s="42">
        <v>0</v>
      </c>
      <c r="O253" s="4" t="s">
        <v>164</v>
      </c>
      <c r="P253" s="4" t="s">
        <v>158</v>
      </c>
      <c r="Q253" s="4"/>
      <c r="R253" s="4">
        <v>0</v>
      </c>
    </row>
    <row r="254" spans="1:16383" x14ac:dyDescent="0.25">
      <c r="A254" s="68" t="s">
        <v>734</v>
      </c>
      <c r="B254" s="71" t="s">
        <v>912</v>
      </c>
      <c r="C254" s="68">
        <v>3</v>
      </c>
      <c r="D254" s="71" t="s">
        <v>743</v>
      </c>
      <c r="E254" s="4" t="s">
        <v>10</v>
      </c>
      <c r="F254" s="5" t="s">
        <v>70</v>
      </c>
      <c r="G254" s="5"/>
      <c r="H254" s="4" t="s">
        <v>171</v>
      </c>
      <c r="I254" s="4">
        <v>9</v>
      </c>
      <c r="J254" s="4">
        <v>4</v>
      </c>
      <c r="K254" s="6">
        <v>2376</v>
      </c>
      <c r="L254" s="7"/>
      <c r="M254" s="7"/>
      <c r="N254" s="42">
        <v>0</v>
      </c>
      <c r="O254" s="4" t="s">
        <v>164</v>
      </c>
      <c r="P254" s="4" t="s">
        <v>158</v>
      </c>
      <c r="Q254" s="4"/>
      <c r="R254" s="4">
        <v>20</v>
      </c>
    </row>
    <row r="255" spans="1:16383" x14ac:dyDescent="0.25">
      <c r="A255" s="68" t="s">
        <v>734</v>
      </c>
      <c r="B255" s="71" t="s">
        <v>912</v>
      </c>
      <c r="C255" s="68">
        <v>3</v>
      </c>
      <c r="D255" s="71" t="s">
        <v>743</v>
      </c>
      <c r="E255" s="4" t="s">
        <v>10</v>
      </c>
      <c r="F255" s="5" t="s">
        <v>70</v>
      </c>
      <c r="G255" s="5"/>
      <c r="H255" s="4" t="s">
        <v>170</v>
      </c>
      <c r="I255" s="4">
        <v>9</v>
      </c>
      <c r="J255" s="4">
        <v>4</v>
      </c>
      <c r="K255" s="6">
        <v>2059.1999999999998</v>
      </c>
      <c r="L255" s="7"/>
      <c r="M255" s="7"/>
      <c r="N255" s="42">
        <v>0</v>
      </c>
      <c r="O255" s="4" t="s">
        <v>164</v>
      </c>
      <c r="P255" s="4" t="s">
        <v>158</v>
      </c>
      <c r="Q255" s="4"/>
      <c r="R255" s="4">
        <v>17.329999999999998</v>
      </c>
    </row>
    <row r="256" spans="1:16383" x14ac:dyDescent="0.25">
      <c r="A256" s="68" t="s">
        <v>734</v>
      </c>
      <c r="B256" s="71" t="s">
        <v>912</v>
      </c>
      <c r="C256" s="68">
        <v>3</v>
      </c>
      <c r="D256" s="71" t="s">
        <v>743</v>
      </c>
      <c r="E256" s="4" t="s">
        <v>10</v>
      </c>
      <c r="F256" s="5" t="s">
        <v>70</v>
      </c>
      <c r="G256" s="5"/>
      <c r="H256" s="4" t="s">
        <v>169</v>
      </c>
      <c r="I256" s="4">
        <v>9</v>
      </c>
      <c r="J256" s="4">
        <v>4</v>
      </c>
      <c r="K256" s="6">
        <v>1428.24</v>
      </c>
      <c r="L256" s="7"/>
      <c r="M256" s="7"/>
      <c r="N256" s="42">
        <v>0</v>
      </c>
      <c r="O256" s="4" t="s">
        <v>164</v>
      </c>
      <c r="P256" s="4" t="s">
        <v>158</v>
      </c>
      <c r="Q256" s="4"/>
      <c r="R256" s="4">
        <v>13.33</v>
      </c>
    </row>
    <row r="257" spans="1:20" x14ac:dyDescent="0.25">
      <c r="A257" s="68" t="s">
        <v>734</v>
      </c>
      <c r="B257" s="71" t="s">
        <v>912</v>
      </c>
      <c r="C257" s="68">
        <v>3</v>
      </c>
      <c r="D257" s="71" t="s">
        <v>743</v>
      </c>
      <c r="E257" s="4" t="s">
        <v>10</v>
      </c>
      <c r="F257" s="5" t="s">
        <v>70</v>
      </c>
      <c r="G257" s="5"/>
      <c r="H257" s="4" t="s">
        <v>165</v>
      </c>
      <c r="I257" s="4">
        <v>9</v>
      </c>
      <c r="J257" s="4">
        <v>4</v>
      </c>
      <c r="K257" s="6">
        <v>5467.2</v>
      </c>
      <c r="L257" s="7"/>
      <c r="M257" s="7"/>
      <c r="N257" s="42">
        <v>0</v>
      </c>
      <c r="O257" s="4" t="s">
        <v>164</v>
      </c>
      <c r="P257" s="4" t="s">
        <v>158</v>
      </c>
      <c r="Q257" s="4"/>
      <c r="R257" s="4">
        <v>26.5</v>
      </c>
    </row>
    <row r="258" spans="1:20" x14ac:dyDescent="0.25">
      <c r="A258" s="68" t="s">
        <v>734</v>
      </c>
      <c r="B258" s="71" t="s">
        <v>912</v>
      </c>
      <c r="C258" s="68">
        <v>3</v>
      </c>
      <c r="D258" s="71" t="s">
        <v>743</v>
      </c>
      <c r="E258" s="4" t="s">
        <v>10</v>
      </c>
      <c r="F258" s="5" t="s">
        <v>70</v>
      </c>
      <c r="G258" s="5"/>
      <c r="H258" s="4" t="s">
        <v>159</v>
      </c>
      <c r="I258" s="4">
        <v>9</v>
      </c>
      <c r="J258" s="4">
        <v>4</v>
      </c>
      <c r="K258" s="6">
        <v>1345.5</v>
      </c>
      <c r="L258" s="7"/>
      <c r="M258" s="7"/>
      <c r="N258" s="42">
        <v>0</v>
      </c>
      <c r="O258" s="4" t="s">
        <v>14</v>
      </c>
      <c r="P258" s="4" t="s">
        <v>12</v>
      </c>
      <c r="Q258" s="4"/>
      <c r="R258" s="4"/>
    </row>
    <row r="259" spans="1:20" x14ac:dyDescent="0.25">
      <c r="A259" s="68" t="s">
        <v>734</v>
      </c>
      <c r="B259" s="71" t="s">
        <v>912</v>
      </c>
      <c r="C259" s="68">
        <v>3</v>
      </c>
      <c r="D259" s="71" t="s">
        <v>743</v>
      </c>
      <c r="E259" s="4" t="s">
        <v>10</v>
      </c>
      <c r="F259" s="5" t="s">
        <v>70</v>
      </c>
      <c r="G259" s="5"/>
      <c r="H259" s="4" t="s">
        <v>163</v>
      </c>
      <c r="I259" s="4">
        <v>9</v>
      </c>
      <c r="J259" s="4">
        <v>4</v>
      </c>
      <c r="K259" s="6">
        <v>275.2</v>
      </c>
      <c r="L259" s="7"/>
      <c r="M259" s="7"/>
      <c r="N259" s="42">
        <v>0</v>
      </c>
      <c r="O259" s="4" t="s">
        <v>164</v>
      </c>
      <c r="P259" s="4" t="s">
        <v>158</v>
      </c>
      <c r="Q259" s="4"/>
      <c r="R259" s="4">
        <v>2.67</v>
      </c>
    </row>
    <row r="260" spans="1:20" x14ac:dyDescent="0.25">
      <c r="A260" s="68" t="s">
        <v>75</v>
      </c>
      <c r="B260" s="68"/>
      <c r="C260" s="68">
        <v>3</v>
      </c>
      <c r="D260" s="69" t="s">
        <v>736</v>
      </c>
      <c r="E260" s="4" t="s">
        <v>385</v>
      </c>
      <c r="F260" s="5" t="s">
        <v>34</v>
      </c>
      <c r="G260" s="5"/>
      <c r="H260" s="5" t="s">
        <v>530</v>
      </c>
      <c r="I260" s="4">
        <v>9</v>
      </c>
      <c r="J260" s="5">
        <v>4</v>
      </c>
      <c r="K260" s="6">
        <v>1162.7777777777776</v>
      </c>
      <c r="L260" s="7"/>
      <c r="M260" s="7"/>
      <c r="N260" s="42">
        <v>0</v>
      </c>
      <c r="O260" s="4" t="s">
        <v>386</v>
      </c>
      <c r="P260" s="4" t="s">
        <v>12</v>
      </c>
      <c r="Q260" s="4"/>
      <c r="R260" s="4"/>
    </row>
    <row r="261" spans="1:20" x14ac:dyDescent="0.25">
      <c r="A261" s="68" t="s">
        <v>75</v>
      </c>
      <c r="B261" s="68"/>
      <c r="C261" s="68">
        <v>3</v>
      </c>
      <c r="D261" s="69" t="s">
        <v>736</v>
      </c>
      <c r="E261" s="4" t="s">
        <v>385</v>
      </c>
      <c r="F261" s="5" t="s">
        <v>34</v>
      </c>
      <c r="G261" s="5"/>
      <c r="H261" s="5" t="s">
        <v>534</v>
      </c>
      <c r="I261" s="4">
        <v>9</v>
      </c>
      <c r="J261" s="5">
        <v>5</v>
      </c>
      <c r="K261" s="6">
        <v>2788.1111111111109</v>
      </c>
      <c r="L261" s="7"/>
      <c r="M261" s="7"/>
      <c r="N261" s="42">
        <v>0</v>
      </c>
      <c r="O261" s="4" t="s">
        <v>386</v>
      </c>
      <c r="P261" s="4" t="s">
        <v>12</v>
      </c>
      <c r="Q261" s="4"/>
      <c r="R261" s="4"/>
    </row>
    <row r="262" spans="1:20" x14ac:dyDescent="0.25">
      <c r="A262" s="68" t="s">
        <v>734</v>
      </c>
      <c r="B262" s="71" t="s">
        <v>912</v>
      </c>
      <c r="C262" s="68">
        <v>3</v>
      </c>
      <c r="D262" s="71" t="s">
        <v>743</v>
      </c>
      <c r="E262" s="4" t="s">
        <v>10</v>
      </c>
      <c r="F262" s="5" t="s">
        <v>70</v>
      </c>
      <c r="G262" s="5"/>
      <c r="H262" s="4" t="s">
        <v>161</v>
      </c>
      <c r="I262" s="4">
        <v>9</v>
      </c>
      <c r="J262" s="4">
        <v>5</v>
      </c>
      <c r="K262" s="6">
        <v>896.99999999999989</v>
      </c>
      <c r="L262" s="7"/>
      <c r="M262" s="7"/>
      <c r="N262" s="42">
        <v>0</v>
      </c>
      <c r="O262" s="4" t="s">
        <v>14</v>
      </c>
      <c r="P262" s="4" t="s">
        <v>12</v>
      </c>
      <c r="Q262" s="4"/>
      <c r="R262" s="4"/>
    </row>
    <row r="263" spans="1:20" ht="45" x14ac:dyDescent="0.25">
      <c r="A263" s="68" t="s">
        <v>734</v>
      </c>
      <c r="B263" s="71" t="s">
        <v>912</v>
      </c>
      <c r="C263" s="68">
        <v>3</v>
      </c>
      <c r="D263" s="71" t="s">
        <v>743</v>
      </c>
      <c r="E263" s="4" t="s">
        <v>10</v>
      </c>
      <c r="F263" s="5" t="s">
        <v>70</v>
      </c>
      <c r="G263" s="5"/>
      <c r="H263" s="4" t="s">
        <v>181</v>
      </c>
      <c r="I263" s="4">
        <v>9</v>
      </c>
      <c r="J263" s="4" t="s">
        <v>175</v>
      </c>
      <c r="K263" s="6">
        <v>9110.4</v>
      </c>
      <c r="L263" s="7"/>
      <c r="M263" s="7"/>
      <c r="N263" s="42">
        <v>0</v>
      </c>
      <c r="O263" s="4" t="s">
        <v>164</v>
      </c>
      <c r="P263" s="4" t="s">
        <v>158</v>
      </c>
      <c r="Q263" s="4"/>
      <c r="R263" s="4">
        <v>62</v>
      </c>
    </row>
    <row r="264" spans="1:20" x14ac:dyDescent="0.25">
      <c r="A264" s="70" t="s">
        <v>734</v>
      </c>
      <c r="B264" s="70" t="s">
        <v>764</v>
      </c>
      <c r="C264" s="70">
        <v>3</v>
      </c>
      <c r="D264" s="70" t="s">
        <v>838</v>
      </c>
      <c r="E264" s="1" t="s">
        <v>385</v>
      </c>
      <c r="F264" s="2" t="s">
        <v>70</v>
      </c>
      <c r="G264" s="2" t="s">
        <v>754</v>
      </c>
      <c r="H264" s="2" t="s">
        <v>773</v>
      </c>
      <c r="I264" s="1">
        <v>10</v>
      </c>
      <c r="J264" s="2">
        <v>5</v>
      </c>
      <c r="K264" s="3"/>
      <c r="L264" s="123">
        <v>2107.9</v>
      </c>
      <c r="M264" s="123"/>
      <c r="N264" s="43">
        <v>2107.9</v>
      </c>
      <c r="O264" s="1"/>
      <c r="P264" s="1"/>
      <c r="Q264" s="1"/>
      <c r="R264" s="1">
        <v>5.73</v>
      </c>
    </row>
    <row r="265" spans="1:20" x14ac:dyDescent="0.25">
      <c r="A265" s="68" t="s">
        <v>75</v>
      </c>
      <c r="B265" s="68"/>
      <c r="C265" s="68">
        <v>3</v>
      </c>
      <c r="D265" s="69" t="s">
        <v>736</v>
      </c>
      <c r="E265" s="4" t="s">
        <v>385</v>
      </c>
      <c r="F265" s="5" t="s">
        <v>34</v>
      </c>
      <c r="G265" s="5"/>
      <c r="H265" s="5" t="s">
        <v>540</v>
      </c>
      <c r="I265" s="4">
        <v>10</v>
      </c>
      <c r="J265" s="5">
        <v>4</v>
      </c>
      <c r="K265" s="6">
        <v>1411.9444444444443</v>
      </c>
      <c r="L265" s="7"/>
      <c r="M265" s="7"/>
      <c r="N265" s="42">
        <v>0</v>
      </c>
      <c r="O265" s="4" t="s">
        <v>386</v>
      </c>
      <c r="P265" s="4" t="s">
        <v>12</v>
      </c>
      <c r="Q265" s="4"/>
      <c r="R265" s="4">
        <v>13.33</v>
      </c>
    </row>
    <row r="266" spans="1:20" x14ac:dyDescent="0.25">
      <c r="A266" s="68" t="s">
        <v>75</v>
      </c>
      <c r="B266" s="68"/>
      <c r="C266" s="68">
        <v>3</v>
      </c>
      <c r="D266" s="69" t="s">
        <v>736</v>
      </c>
      <c r="E266" s="4" t="s">
        <v>385</v>
      </c>
      <c r="F266" s="5" t="s">
        <v>34</v>
      </c>
      <c r="G266" s="5"/>
      <c r="H266" s="5" t="s">
        <v>539</v>
      </c>
      <c r="I266" s="4">
        <v>10</v>
      </c>
      <c r="J266" s="5">
        <v>5</v>
      </c>
      <c r="K266" s="6">
        <v>1993.3333333333333</v>
      </c>
      <c r="L266" s="7"/>
      <c r="M266" s="7"/>
      <c r="N266" s="42">
        <v>0</v>
      </c>
      <c r="O266" s="4" t="s">
        <v>386</v>
      </c>
      <c r="P266" s="4" t="s">
        <v>12</v>
      </c>
      <c r="Q266" s="4"/>
      <c r="R266" s="4">
        <v>12</v>
      </c>
    </row>
    <row r="267" spans="1:20" x14ac:dyDescent="0.25">
      <c r="A267" s="68" t="s">
        <v>75</v>
      </c>
      <c r="B267" s="68"/>
      <c r="C267" s="68">
        <v>3</v>
      </c>
      <c r="D267" s="69" t="s">
        <v>736</v>
      </c>
      <c r="E267" s="4" t="s">
        <v>385</v>
      </c>
      <c r="F267" s="5" t="s">
        <v>34</v>
      </c>
      <c r="G267" s="5"/>
      <c r="H267" s="5" t="s">
        <v>541</v>
      </c>
      <c r="I267" s="4">
        <v>10</v>
      </c>
      <c r="J267" s="5">
        <v>5</v>
      </c>
      <c r="K267" s="6">
        <v>3817.9999999999995</v>
      </c>
      <c r="L267" s="7"/>
      <c r="M267" s="7"/>
      <c r="N267" s="42">
        <v>0</v>
      </c>
      <c r="O267" s="4" t="s">
        <v>386</v>
      </c>
      <c r="P267" s="4" t="s">
        <v>12</v>
      </c>
      <c r="Q267" s="4">
        <v>1</v>
      </c>
      <c r="R267" s="4">
        <v>17.329999999999998</v>
      </c>
    </row>
    <row r="268" spans="1:20" x14ac:dyDescent="0.25">
      <c r="A268" s="68" t="s">
        <v>75</v>
      </c>
      <c r="B268" s="68"/>
      <c r="C268" s="68">
        <v>3</v>
      </c>
      <c r="D268" s="69" t="s">
        <v>736</v>
      </c>
      <c r="E268" s="4" t="s">
        <v>385</v>
      </c>
      <c r="F268" s="5" t="s">
        <v>34</v>
      </c>
      <c r="G268" s="5"/>
      <c r="H268" s="5" t="s">
        <v>543</v>
      </c>
      <c r="I268" s="4">
        <v>10</v>
      </c>
      <c r="J268" s="5">
        <v>4</v>
      </c>
      <c r="K268" s="6">
        <v>4133.6111111111104</v>
      </c>
      <c r="L268" s="7"/>
      <c r="M268" s="7"/>
      <c r="N268" s="42">
        <v>0</v>
      </c>
      <c r="O268" s="4" t="s">
        <v>386</v>
      </c>
      <c r="P268" s="4" t="s">
        <v>12</v>
      </c>
      <c r="Q268" s="4">
        <v>1</v>
      </c>
      <c r="R268" s="4">
        <v>11.11</v>
      </c>
    </row>
    <row r="269" spans="1:20" x14ac:dyDescent="0.25">
      <c r="A269" s="68" t="s">
        <v>75</v>
      </c>
      <c r="B269" s="68"/>
      <c r="C269" s="68">
        <v>3</v>
      </c>
      <c r="D269" s="69" t="s">
        <v>736</v>
      </c>
      <c r="E269" s="4" t="s">
        <v>385</v>
      </c>
      <c r="F269" s="5" t="s">
        <v>34</v>
      </c>
      <c r="G269" s="5"/>
      <c r="H269" s="5" t="s">
        <v>538</v>
      </c>
      <c r="I269" s="4">
        <v>10</v>
      </c>
      <c r="J269" s="5">
        <v>4</v>
      </c>
      <c r="K269" s="6">
        <v>1196</v>
      </c>
      <c r="L269" s="7"/>
      <c r="M269" s="7"/>
      <c r="N269" s="42">
        <v>0</v>
      </c>
      <c r="O269" s="4" t="s">
        <v>386</v>
      </c>
      <c r="P269" s="4" t="s">
        <v>12</v>
      </c>
      <c r="Q269" s="4"/>
      <c r="R269" s="4">
        <v>28.67</v>
      </c>
      <c r="T269" s="84" t="s">
        <v>858</v>
      </c>
    </row>
    <row r="270" spans="1:20" x14ac:dyDescent="0.25">
      <c r="A270" s="68" t="s">
        <v>75</v>
      </c>
      <c r="B270" s="68"/>
      <c r="C270" s="68">
        <v>3</v>
      </c>
      <c r="D270" s="69" t="s">
        <v>736</v>
      </c>
      <c r="E270" s="4" t="s">
        <v>385</v>
      </c>
      <c r="F270" s="5" t="s">
        <v>34</v>
      </c>
      <c r="G270" s="5"/>
      <c r="H270" s="5" t="s">
        <v>542</v>
      </c>
      <c r="I270" s="4">
        <v>10</v>
      </c>
      <c r="J270" s="5">
        <v>5</v>
      </c>
      <c r="K270" s="6">
        <v>7375.333333333333</v>
      </c>
      <c r="L270" s="7"/>
      <c r="M270" s="7"/>
      <c r="N270" s="42">
        <v>0</v>
      </c>
      <c r="O270" s="4" t="s">
        <v>386</v>
      </c>
      <c r="P270" s="4" t="s">
        <v>12</v>
      </c>
      <c r="Q270" s="4"/>
      <c r="R270" s="4">
        <v>26.67</v>
      </c>
    </row>
    <row r="271" spans="1:20" ht="30" x14ac:dyDescent="0.25">
      <c r="A271" s="68" t="s">
        <v>75</v>
      </c>
      <c r="B271" s="68"/>
      <c r="C271" s="68">
        <v>3</v>
      </c>
      <c r="D271" s="68" t="s">
        <v>745</v>
      </c>
      <c r="E271" s="4" t="s">
        <v>385</v>
      </c>
      <c r="F271" s="5" t="s">
        <v>664</v>
      </c>
      <c r="G271" s="5"/>
      <c r="H271" s="5" t="s">
        <v>628</v>
      </c>
      <c r="I271" s="4">
        <v>10</v>
      </c>
      <c r="J271" s="5" t="s">
        <v>626</v>
      </c>
      <c r="K271" s="6">
        <v>40000</v>
      </c>
      <c r="L271" s="7"/>
      <c r="M271" s="7"/>
      <c r="N271" s="42">
        <v>0</v>
      </c>
      <c r="O271" s="4" t="s">
        <v>386</v>
      </c>
      <c r="P271" s="4" t="s">
        <v>12</v>
      </c>
      <c r="Q271" s="4"/>
      <c r="R271" s="4"/>
    </row>
    <row r="272" spans="1:20" x14ac:dyDescent="0.25">
      <c r="A272" s="68" t="s">
        <v>75</v>
      </c>
      <c r="B272" s="68"/>
      <c r="C272" s="68">
        <v>5</v>
      </c>
      <c r="D272" s="70" t="s">
        <v>736</v>
      </c>
      <c r="E272" s="1" t="s">
        <v>385</v>
      </c>
      <c r="F272" s="2" t="s">
        <v>34</v>
      </c>
      <c r="G272" s="2" t="s">
        <v>799</v>
      </c>
      <c r="H272" s="2" t="s">
        <v>546</v>
      </c>
      <c r="I272" s="1">
        <v>11</v>
      </c>
      <c r="J272" s="2">
        <v>5</v>
      </c>
      <c r="K272" s="3">
        <v>1196</v>
      </c>
      <c r="L272" s="123"/>
      <c r="M272" s="123"/>
      <c r="N272" s="43" t="s">
        <v>839</v>
      </c>
      <c r="O272" s="1" t="s">
        <v>386</v>
      </c>
      <c r="P272" s="1" t="s">
        <v>12</v>
      </c>
      <c r="Q272" s="1"/>
      <c r="R272" s="1" t="s">
        <v>839</v>
      </c>
      <c r="S272" s="89"/>
      <c r="T272" s="84" t="s">
        <v>859</v>
      </c>
    </row>
    <row r="273" spans="1:20" x14ac:dyDescent="0.25">
      <c r="A273" s="68" t="s">
        <v>75</v>
      </c>
      <c r="B273" s="68"/>
      <c r="C273" s="68">
        <v>5</v>
      </c>
      <c r="D273" s="70" t="s">
        <v>736</v>
      </c>
      <c r="E273" s="1" t="s">
        <v>385</v>
      </c>
      <c r="F273" s="2" t="s">
        <v>34</v>
      </c>
      <c r="G273" s="2" t="s">
        <v>799</v>
      </c>
      <c r="H273" s="2" t="s">
        <v>545</v>
      </c>
      <c r="I273" s="1">
        <v>11</v>
      </c>
      <c r="J273" s="2">
        <v>4</v>
      </c>
      <c r="K273" s="3">
        <v>664.44444444444446</v>
      </c>
      <c r="L273" s="123"/>
      <c r="M273" s="123"/>
      <c r="N273" s="43" t="s">
        <v>839</v>
      </c>
      <c r="O273" s="1" t="s">
        <v>386</v>
      </c>
      <c r="P273" s="1" t="s">
        <v>12</v>
      </c>
      <c r="Q273" s="1"/>
      <c r="R273" s="1" t="s">
        <v>839</v>
      </c>
      <c r="S273" s="89"/>
      <c r="T273" s="84" t="s">
        <v>860</v>
      </c>
    </row>
    <row r="274" spans="1:20" x14ac:dyDescent="0.25">
      <c r="A274" s="68" t="s">
        <v>75</v>
      </c>
      <c r="B274" s="68"/>
      <c r="C274" s="68">
        <v>5</v>
      </c>
      <c r="D274" s="70" t="s">
        <v>736</v>
      </c>
      <c r="E274" s="1" t="s">
        <v>385</v>
      </c>
      <c r="F274" s="2" t="s">
        <v>34</v>
      </c>
      <c r="G274" s="131" t="s">
        <v>799</v>
      </c>
      <c r="H274" s="2" t="s">
        <v>544</v>
      </c>
      <c r="I274" s="1">
        <v>11</v>
      </c>
      <c r="J274" s="2">
        <v>5</v>
      </c>
      <c r="K274" s="3">
        <v>2691</v>
      </c>
      <c r="L274" s="123"/>
      <c r="M274" s="123"/>
      <c r="N274" s="43" t="s">
        <v>839</v>
      </c>
      <c r="O274" s="1" t="s">
        <v>386</v>
      </c>
      <c r="P274" s="1" t="s">
        <v>12</v>
      </c>
      <c r="Q274" s="1"/>
      <c r="R274" s="1" t="s">
        <v>839</v>
      </c>
      <c r="S274" s="89"/>
    </row>
    <row r="275" spans="1:20" ht="30" x14ac:dyDescent="0.25">
      <c r="A275" s="68" t="s">
        <v>75</v>
      </c>
      <c r="B275" s="71"/>
      <c r="C275" s="68">
        <v>5</v>
      </c>
      <c r="D275" s="68" t="s">
        <v>745</v>
      </c>
      <c r="E275" s="4" t="s">
        <v>385</v>
      </c>
      <c r="F275" s="5" t="s">
        <v>34</v>
      </c>
      <c r="G275" s="74" t="s">
        <v>754</v>
      </c>
      <c r="H275" s="74" t="s">
        <v>630</v>
      </c>
      <c r="I275" s="75">
        <v>11</v>
      </c>
      <c r="J275" s="5" t="s">
        <v>626</v>
      </c>
      <c r="K275" s="6"/>
      <c r="L275" s="7"/>
      <c r="M275" s="7" t="s">
        <v>774</v>
      </c>
      <c r="N275" s="42" t="s">
        <v>774</v>
      </c>
      <c r="O275" s="4" t="s">
        <v>386</v>
      </c>
      <c r="P275" s="4" t="s">
        <v>12</v>
      </c>
      <c r="Q275" s="4"/>
      <c r="R275" s="4" t="s">
        <v>774</v>
      </c>
    </row>
    <row r="276" spans="1:20" ht="30" x14ac:dyDescent="0.25">
      <c r="A276" s="68" t="s">
        <v>75</v>
      </c>
      <c r="B276" s="71"/>
      <c r="C276" s="68">
        <v>5</v>
      </c>
      <c r="D276" s="68" t="s">
        <v>745</v>
      </c>
      <c r="E276" s="4" t="s">
        <v>385</v>
      </c>
      <c r="F276" s="5" t="s">
        <v>34</v>
      </c>
      <c r="G276" s="74" t="s">
        <v>754</v>
      </c>
      <c r="H276" s="74" t="s">
        <v>673</v>
      </c>
      <c r="I276" s="75">
        <v>11</v>
      </c>
      <c r="J276" s="5" t="s">
        <v>626</v>
      </c>
      <c r="K276" s="6">
        <v>20000</v>
      </c>
      <c r="L276" s="7"/>
      <c r="M276" s="7">
        <v>9360</v>
      </c>
      <c r="N276" s="42">
        <v>9360</v>
      </c>
      <c r="O276" s="4" t="s">
        <v>386</v>
      </c>
      <c r="P276" s="4" t="s">
        <v>12</v>
      </c>
      <c r="Q276" s="4"/>
      <c r="R276" s="4">
        <v>191.11</v>
      </c>
    </row>
    <row r="277" spans="1:20" x14ac:dyDescent="0.25">
      <c r="A277" s="70" t="s">
        <v>749</v>
      </c>
      <c r="B277" s="70" t="s">
        <v>750</v>
      </c>
      <c r="C277" s="70">
        <v>4</v>
      </c>
      <c r="D277" s="70" t="s">
        <v>738</v>
      </c>
      <c r="E277" s="1" t="s">
        <v>10</v>
      </c>
      <c r="F277" s="2" t="s">
        <v>70</v>
      </c>
      <c r="G277" s="2" t="s">
        <v>907</v>
      </c>
      <c r="H277" s="1" t="s">
        <v>210</v>
      </c>
      <c r="I277" s="1">
        <v>12</v>
      </c>
      <c r="J277" s="1">
        <v>4</v>
      </c>
      <c r="K277" s="3">
        <v>1196</v>
      </c>
      <c r="L277" s="123"/>
      <c r="M277" s="123"/>
      <c r="N277" s="43" t="s">
        <v>804</v>
      </c>
      <c r="O277" s="1" t="s">
        <v>14</v>
      </c>
      <c r="P277" s="1" t="s">
        <v>12</v>
      </c>
      <c r="Q277" s="1"/>
      <c r="R277" s="1" t="s">
        <v>839</v>
      </c>
      <c r="T277" s="84" t="s">
        <v>955</v>
      </c>
    </row>
    <row r="278" spans="1:20" ht="30" x14ac:dyDescent="0.25">
      <c r="A278" s="68" t="s">
        <v>749</v>
      </c>
      <c r="B278" s="132" t="s">
        <v>916</v>
      </c>
      <c r="C278" s="68">
        <v>4</v>
      </c>
      <c r="D278" s="71" t="s">
        <v>743</v>
      </c>
      <c r="E278" s="4" t="s">
        <v>385</v>
      </c>
      <c r="F278" s="5" t="s">
        <v>908</v>
      </c>
      <c r="G278" s="74" t="s">
        <v>755</v>
      </c>
      <c r="H278" s="74" t="s">
        <v>632</v>
      </c>
      <c r="I278" s="75">
        <v>12</v>
      </c>
      <c r="J278" s="5" t="s">
        <v>626</v>
      </c>
      <c r="K278" s="6">
        <v>20000</v>
      </c>
      <c r="L278" s="7"/>
      <c r="M278" s="7" t="s">
        <v>840</v>
      </c>
      <c r="N278" s="42" t="s">
        <v>840</v>
      </c>
      <c r="O278" s="4" t="s">
        <v>386</v>
      </c>
      <c r="P278" s="4" t="s">
        <v>12</v>
      </c>
      <c r="Q278" s="4"/>
      <c r="R278" s="4" t="s">
        <v>840</v>
      </c>
      <c r="S278" s="148">
        <v>44562</v>
      </c>
      <c r="T278" s="84" t="s">
        <v>956</v>
      </c>
    </row>
    <row r="279" spans="1:20" ht="30" x14ac:dyDescent="0.25">
      <c r="A279" s="68" t="s">
        <v>749</v>
      </c>
      <c r="B279" s="132" t="s">
        <v>916</v>
      </c>
      <c r="C279" s="68">
        <v>4</v>
      </c>
      <c r="D279" s="71" t="s">
        <v>743</v>
      </c>
      <c r="E279" s="4" t="s">
        <v>385</v>
      </c>
      <c r="F279" s="5" t="s">
        <v>908</v>
      </c>
      <c r="G279" s="74" t="s">
        <v>755</v>
      </c>
      <c r="H279" s="74" t="s">
        <v>631</v>
      </c>
      <c r="I279" s="75">
        <v>12</v>
      </c>
      <c r="J279" s="5" t="s">
        <v>626</v>
      </c>
      <c r="K279" s="6">
        <v>28500</v>
      </c>
      <c r="L279" s="7"/>
      <c r="M279" s="7">
        <v>5778</v>
      </c>
      <c r="N279" s="42">
        <v>5778</v>
      </c>
      <c r="O279" s="4" t="s">
        <v>386</v>
      </c>
      <c r="P279" s="4" t="s">
        <v>12</v>
      </c>
      <c r="Q279" s="4"/>
      <c r="R279" s="4">
        <v>142.66999999999999</v>
      </c>
      <c r="S279" s="148">
        <v>44562</v>
      </c>
      <c r="T279" s="84" t="s">
        <v>957</v>
      </c>
    </row>
    <row r="280" spans="1:20" ht="15.75" x14ac:dyDescent="0.25">
      <c r="A280" s="68" t="s">
        <v>749</v>
      </c>
      <c r="B280" s="132" t="s">
        <v>916</v>
      </c>
      <c r="C280" s="68">
        <v>4</v>
      </c>
      <c r="D280" s="71" t="s">
        <v>743</v>
      </c>
      <c r="E280" s="4" t="s">
        <v>385</v>
      </c>
      <c r="F280" s="5" t="s">
        <v>908</v>
      </c>
      <c r="G280" s="5"/>
      <c r="H280" s="4" t="s">
        <v>212</v>
      </c>
      <c r="I280" s="4">
        <v>12</v>
      </c>
      <c r="J280" s="4" t="s">
        <v>213</v>
      </c>
      <c r="K280" s="6">
        <v>962.88</v>
      </c>
      <c r="L280" s="7"/>
      <c r="M280" s="7"/>
      <c r="N280" s="42">
        <v>0</v>
      </c>
      <c r="O280" s="4" t="s">
        <v>208</v>
      </c>
      <c r="P280" s="4" t="s">
        <v>209</v>
      </c>
      <c r="Q280" s="4"/>
      <c r="R280" s="4">
        <v>10.66</v>
      </c>
      <c r="S280" s="148">
        <v>44562</v>
      </c>
      <c r="T280" s="84" t="s">
        <v>958</v>
      </c>
    </row>
    <row r="281" spans="1:20" ht="15.75" x14ac:dyDescent="0.25">
      <c r="A281" s="68" t="s">
        <v>749</v>
      </c>
      <c r="B281" s="132" t="s">
        <v>916</v>
      </c>
      <c r="C281" s="68">
        <v>4</v>
      </c>
      <c r="D281" s="71" t="s">
        <v>743</v>
      </c>
      <c r="E281" s="4" t="s">
        <v>385</v>
      </c>
      <c r="F281" s="5" t="s">
        <v>908</v>
      </c>
      <c r="G281" s="5"/>
      <c r="H281" s="5" t="s">
        <v>548</v>
      </c>
      <c r="I281" s="4">
        <v>12</v>
      </c>
      <c r="J281" s="5">
        <v>4</v>
      </c>
      <c r="K281" s="6">
        <v>598</v>
      </c>
      <c r="L281" s="7"/>
      <c r="M281" s="7"/>
      <c r="N281" s="42">
        <v>0</v>
      </c>
      <c r="O281" s="4" t="s">
        <v>386</v>
      </c>
      <c r="P281" s="4" t="s">
        <v>12</v>
      </c>
      <c r="Q281" s="4"/>
      <c r="R281" s="4">
        <v>11</v>
      </c>
      <c r="S281" s="148">
        <v>44562</v>
      </c>
      <c r="T281" s="84" t="s">
        <v>959</v>
      </c>
    </row>
    <row r="282" spans="1:20" ht="15.75" x14ac:dyDescent="0.25">
      <c r="A282" s="68" t="s">
        <v>749</v>
      </c>
      <c r="B282" s="132" t="s">
        <v>916</v>
      </c>
      <c r="C282" s="68">
        <v>4</v>
      </c>
      <c r="D282" s="71" t="s">
        <v>743</v>
      </c>
      <c r="E282" s="4" t="s">
        <v>385</v>
      </c>
      <c r="F282" s="5" t="s">
        <v>908</v>
      </c>
      <c r="G282" s="5"/>
      <c r="H282" s="5" t="s">
        <v>549</v>
      </c>
      <c r="I282" s="4">
        <v>12</v>
      </c>
      <c r="J282" s="5">
        <v>5</v>
      </c>
      <c r="K282" s="6">
        <v>598</v>
      </c>
      <c r="L282" s="7"/>
      <c r="M282" s="7"/>
      <c r="N282" s="42">
        <v>0</v>
      </c>
      <c r="O282" s="4" t="s">
        <v>386</v>
      </c>
      <c r="P282" s="4" t="s">
        <v>12</v>
      </c>
      <c r="Q282" s="4"/>
      <c r="R282" s="4">
        <v>3.56</v>
      </c>
      <c r="S282" s="148">
        <v>44562</v>
      </c>
      <c r="T282" s="84" t="s">
        <v>960</v>
      </c>
    </row>
    <row r="283" spans="1:20" ht="15.75" x14ac:dyDescent="0.25">
      <c r="A283" s="68" t="s">
        <v>749</v>
      </c>
      <c r="B283" s="132" t="s">
        <v>916</v>
      </c>
      <c r="C283" s="68">
        <v>4</v>
      </c>
      <c r="D283" s="71" t="s">
        <v>743</v>
      </c>
      <c r="E283" s="4" t="s">
        <v>385</v>
      </c>
      <c r="F283" s="5" t="s">
        <v>908</v>
      </c>
      <c r="G283" s="5"/>
      <c r="H283" s="5" t="s">
        <v>547</v>
      </c>
      <c r="I283" s="4">
        <v>12</v>
      </c>
      <c r="J283" s="5">
        <v>5</v>
      </c>
      <c r="K283" s="6">
        <v>996.66666666666663</v>
      </c>
      <c r="L283" s="7"/>
      <c r="M283" s="7"/>
      <c r="N283" s="42">
        <v>0</v>
      </c>
      <c r="O283" s="4" t="s">
        <v>386</v>
      </c>
      <c r="P283" s="4" t="s">
        <v>12</v>
      </c>
      <c r="Q283" s="4"/>
      <c r="R283" s="4">
        <v>4.4400000000000004</v>
      </c>
      <c r="S283" s="148">
        <v>44562</v>
      </c>
      <c r="T283" s="84" t="s">
        <v>961</v>
      </c>
    </row>
    <row r="284" spans="1:20" ht="30" x14ac:dyDescent="0.25">
      <c r="A284" s="68" t="s">
        <v>749</v>
      </c>
      <c r="B284" s="132" t="s">
        <v>916</v>
      </c>
      <c r="C284" s="68">
        <v>4</v>
      </c>
      <c r="D284" s="71" t="s">
        <v>743</v>
      </c>
      <c r="E284" s="4" t="s">
        <v>385</v>
      </c>
      <c r="F284" s="5" t="s">
        <v>908</v>
      </c>
      <c r="G284" s="5"/>
      <c r="H284" s="4" t="s">
        <v>211</v>
      </c>
      <c r="I284" s="4">
        <v>12</v>
      </c>
      <c r="J284" s="4">
        <v>4</v>
      </c>
      <c r="K284" s="6">
        <v>14501.499999999998</v>
      </c>
      <c r="L284" s="7"/>
      <c r="M284" s="7"/>
      <c r="N284" s="42">
        <v>0</v>
      </c>
      <c r="O284" s="4" t="s">
        <v>14</v>
      </c>
      <c r="P284" s="4" t="s">
        <v>12</v>
      </c>
      <c r="Q284" s="4"/>
      <c r="R284" s="4">
        <v>1.89</v>
      </c>
      <c r="S284" s="148">
        <v>44562</v>
      </c>
      <c r="T284" s="84" t="s">
        <v>962</v>
      </c>
    </row>
    <row r="285" spans="1:20" ht="30" x14ac:dyDescent="0.25">
      <c r="A285" s="68" t="s">
        <v>749</v>
      </c>
      <c r="B285" s="68" t="s">
        <v>750</v>
      </c>
      <c r="C285" s="68">
        <v>4</v>
      </c>
      <c r="D285" s="70" t="s">
        <v>738</v>
      </c>
      <c r="E285" s="1" t="s">
        <v>10</v>
      </c>
      <c r="F285" s="2" t="s">
        <v>33</v>
      </c>
      <c r="G285" s="2" t="s">
        <v>751</v>
      </c>
      <c r="H285" s="1" t="s">
        <v>219</v>
      </c>
      <c r="I285" s="1">
        <v>13</v>
      </c>
      <c r="J285" s="1">
        <v>5</v>
      </c>
      <c r="K285" s="3">
        <v>2239.73</v>
      </c>
      <c r="L285" s="123">
        <v>1846.55</v>
      </c>
      <c r="M285" s="123"/>
      <c r="N285" s="43">
        <v>1846.55</v>
      </c>
      <c r="O285" s="1" t="s">
        <v>14</v>
      </c>
      <c r="P285" s="1" t="s">
        <v>12</v>
      </c>
      <c r="Q285" s="1"/>
      <c r="R285" s="1" t="s">
        <v>917</v>
      </c>
      <c r="S285" s="87"/>
    </row>
    <row r="286" spans="1:20" ht="30" x14ac:dyDescent="0.25">
      <c r="A286" s="68" t="s">
        <v>749</v>
      </c>
      <c r="B286" s="68" t="s">
        <v>750</v>
      </c>
      <c r="C286" s="68">
        <v>4</v>
      </c>
      <c r="D286" s="70" t="s">
        <v>738</v>
      </c>
      <c r="E286" s="1" t="s">
        <v>216</v>
      </c>
      <c r="F286" s="2" t="s">
        <v>33</v>
      </c>
      <c r="G286" s="2" t="s">
        <v>751</v>
      </c>
      <c r="H286" s="1" t="s">
        <v>217</v>
      </c>
      <c r="I286" s="1">
        <v>13</v>
      </c>
      <c r="J286" s="1">
        <v>4</v>
      </c>
      <c r="K286" s="3">
        <v>1324.72</v>
      </c>
      <c r="L286" s="123">
        <v>1846.55</v>
      </c>
      <c r="M286" s="123"/>
      <c r="N286" s="43">
        <v>1846.55</v>
      </c>
      <c r="O286" s="1" t="s">
        <v>218</v>
      </c>
      <c r="P286" s="1" t="s">
        <v>12</v>
      </c>
      <c r="Q286" s="1"/>
      <c r="R286" s="1" t="s">
        <v>917</v>
      </c>
      <c r="S286" s="87"/>
    </row>
    <row r="287" spans="1:20" ht="30" x14ac:dyDescent="0.25">
      <c r="A287" s="68" t="s">
        <v>749</v>
      </c>
      <c r="B287" s="68" t="s">
        <v>750</v>
      </c>
      <c r="C287" s="68">
        <v>4</v>
      </c>
      <c r="D287" s="70" t="s">
        <v>738</v>
      </c>
      <c r="E287" s="1" t="s">
        <v>36</v>
      </c>
      <c r="F287" s="2" t="s">
        <v>33</v>
      </c>
      <c r="G287" s="2" t="s">
        <v>751</v>
      </c>
      <c r="H287" s="1" t="s">
        <v>215</v>
      </c>
      <c r="I287" s="1">
        <v>13</v>
      </c>
      <c r="J287" s="1">
        <v>5</v>
      </c>
      <c r="K287" s="3">
        <v>140</v>
      </c>
      <c r="L287" s="123">
        <v>1846.55</v>
      </c>
      <c r="M287" s="123"/>
      <c r="N287" s="43">
        <v>1846.55</v>
      </c>
      <c r="O287" s="1" t="s">
        <v>39</v>
      </c>
      <c r="P287" s="1" t="s">
        <v>12</v>
      </c>
      <c r="Q287" s="1"/>
      <c r="R287" s="1" t="s">
        <v>917</v>
      </c>
      <c r="S287" s="87"/>
    </row>
    <row r="288" spans="1:20" x14ac:dyDescent="0.25">
      <c r="A288" s="68" t="s">
        <v>749</v>
      </c>
      <c r="B288" s="68" t="s">
        <v>750</v>
      </c>
      <c r="C288" s="68">
        <v>4</v>
      </c>
      <c r="D288" s="70" t="s">
        <v>738</v>
      </c>
      <c r="E288" s="1" t="s">
        <v>36</v>
      </c>
      <c r="F288" s="2" t="s">
        <v>33</v>
      </c>
      <c r="G288" s="2" t="s">
        <v>751</v>
      </c>
      <c r="H288" s="1" t="s">
        <v>214</v>
      </c>
      <c r="I288" s="1">
        <v>13</v>
      </c>
      <c r="J288" s="1">
        <v>5</v>
      </c>
      <c r="K288" s="3">
        <v>1283.8399999999999</v>
      </c>
      <c r="L288" s="123">
        <v>1846.55</v>
      </c>
      <c r="M288" s="123"/>
      <c r="N288" s="43">
        <v>1846.55</v>
      </c>
      <c r="O288" s="1" t="s">
        <v>39</v>
      </c>
      <c r="P288" s="1" t="s">
        <v>12</v>
      </c>
      <c r="Q288" s="1"/>
      <c r="R288" s="1">
        <v>162.85</v>
      </c>
    </row>
    <row r="289" spans="1:20" ht="30" x14ac:dyDescent="0.25">
      <c r="A289" s="68" t="s">
        <v>749</v>
      </c>
      <c r="B289" s="68" t="s">
        <v>750</v>
      </c>
      <c r="C289" s="68">
        <v>4</v>
      </c>
      <c r="D289" s="70" t="s">
        <v>738</v>
      </c>
      <c r="E289" s="1" t="s">
        <v>10</v>
      </c>
      <c r="F289" s="2" t="s">
        <v>33</v>
      </c>
      <c r="G289" s="2" t="s">
        <v>751</v>
      </c>
      <c r="H289" s="1" t="s">
        <v>220</v>
      </c>
      <c r="I289" s="1">
        <v>13</v>
      </c>
      <c r="J289" s="1">
        <v>5</v>
      </c>
      <c r="K289" s="3">
        <v>7456.8</v>
      </c>
      <c r="L289" s="123">
        <v>1846.55</v>
      </c>
      <c r="M289" s="123"/>
      <c r="N289" s="43">
        <v>1846.55</v>
      </c>
      <c r="O289" s="1" t="s">
        <v>14</v>
      </c>
      <c r="P289" s="1" t="s">
        <v>12</v>
      </c>
      <c r="Q289" s="1"/>
      <c r="R289" s="1" t="s">
        <v>917</v>
      </c>
    </row>
    <row r="290" spans="1:20" ht="30" x14ac:dyDescent="0.25">
      <c r="A290" s="68" t="s">
        <v>749</v>
      </c>
      <c r="B290" s="68" t="s">
        <v>750</v>
      </c>
      <c r="C290" s="68">
        <v>4</v>
      </c>
      <c r="D290" s="68" t="s">
        <v>745</v>
      </c>
      <c r="E290" s="4" t="s">
        <v>385</v>
      </c>
      <c r="F290" s="5" t="s">
        <v>664</v>
      </c>
      <c r="G290" s="74" t="s">
        <v>754</v>
      </c>
      <c r="H290" s="74" t="s">
        <v>685</v>
      </c>
      <c r="I290" s="75">
        <v>13</v>
      </c>
      <c r="J290" s="5" t="s">
        <v>684</v>
      </c>
      <c r="K290" s="6">
        <v>10138.5</v>
      </c>
      <c r="L290" s="7"/>
      <c r="M290" s="7" t="s">
        <v>841</v>
      </c>
      <c r="N290" s="42" t="s">
        <v>841</v>
      </c>
      <c r="O290" s="4" t="s">
        <v>386</v>
      </c>
      <c r="P290" s="4" t="s">
        <v>12</v>
      </c>
      <c r="Q290" s="4"/>
      <c r="R290" s="4" t="s">
        <v>841</v>
      </c>
    </row>
    <row r="291" spans="1:20" ht="30" x14ac:dyDescent="0.25">
      <c r="A291" s="68" t="s">
        <v>75</v>
      </c>
      <c r="B291" s="68"/>
      <c r="C291" s="68">
        <v>4</v>
      </c>
      <c r="D291" s="68" t="s">
        <v>745</v>
      </c>
      <c r="E291" s="4" t="s">
        <v>385</v>
      </c>
      <c r="F291" s="5" t="s">
        <v>664</v>
      </c>
      <c r="G291" s="74" t="s">
        <v>754</v>
      </c>
      <c r="H291" s="74" t="s">
        <v>634</v>
      </c>
      <c r="I291" s="75">
        <v>13</v>
      </c>
      <c r="J291" s="5" t="s">
        <v>626</v>
      </c>
      <c r="K291" s="6">
        <v>32000</v>
      </c>
      <c r="L291" s="7"/>
      <c r="M291" s="7"/>
      <c r="N291" s="42">
        <v>0</v>
      </c>
      <c r="O291" s="4" t="s">
        <v>386</v>
      </c>
      <c r="P291" s="4" t="s">
        <v>12</v>
      </c>
      <c r="Q291" s="4"/>
      <c r="R291" s="4"/>
    </row>
    <row r="292" spans="1:20" ht="30" x14ac:dyDescent="0.25">
      <c r="A292" s="68" t="s">
        <v>75</v>
      </c>
      <c r="B292" s="68"/>
      <c r="C292" s="68">
        <v>4</v>
      </c>
      <c r="D292" s="68" t="s">
        <v>745</v>
      </c>
      <c r="E292" s="4" t="s">
        <v>385</v>
      </c>
      <c r="F292" s="5" t="s">
        <v>664</v>
      </c>
      <c r="G292" s="74" t="s">
        <v>755</v>
      </c>
      <c r="H292" s="74" t="s">
        <v>633</v>
      </c>
      <c r="I292" s="75">
        <v>13</v>
      </c>
      <c r="J292" s="5" t="s">
        <v>626</v>
      </c>
      <c r="K292" s="6">
        <v>19500</v>
      </c>
      <c r="L292" s="7"/>
      <c r="M292" s="7"/>
      <c r="N292" s="42" t="s">
        <v>840</v>
      </c>
      <c r="O292" s="4" t="s">
        <v>386</v>
      </c>
      <c r="P292" s="4" t="s">
        <v>12</v>
      </c>
      <c r="Q292" s="4"/>
      <c r="R292" s="4" t="s">
        <v>840</v>
      </c>
    </row>
    <row r="293" spans="1:20" x14ac:dyDescent="0.25">
      <c r="A293" s="68" t="s">
        <v>75</v>
      </c>
      <c r="B293" s="68"/>
      <c r="C293" s="68">
        <v>4</v>
      </c>
      <c r="D293" s="69" t="s">
        <v>736</v>
      </c>
      <c r="E293" s="4" t="s">
        <v>385</v>
      </c>
      <c r="F293" s="5" t="s">
        <v>70</v>
      </c>
      <c r="G293" s="5"/>
      <c r="H293" s="5" t="s">
        <v>553</v>
      </c>
      <c r="I293" s="4">
        <v>13</v>
      </c>
      <c r="J293" s="5" t="s">
        <v>554</v>
      </c>
      <c r="K293" s="6">
        <v>5049.7777777777774</v>
      </c>
      <c r="L293" s="7"/>
      <c r="M293" s="7"/>
      <c r="N293" s="42">
        <v>0</v>
      </c>
      <c r="O293" s="4" t="s">
        <v>386</v>
      </c>
      <c r="P293" s="4" t="s">
        <v>12</v>
      </c>
      <c r="Q293" s="4"/>
      <c r="R293" s="4">
        <v>11.56</v>
      </c>
    </row>
    <row r="294" spans="1:20" x14ac:dyDescent="0.25">
      <c r="A294" s="68" t="s">
        <v>75</v>
      </c>
      <c r="B294" s="68"/>
      <c r="C294" s="68">
        <v>4</v>
      </c>
      <c r="D294" s="69" t="s">
        <v>736</v>
      </c>
      <c r="E294" s="4" t="s">
        <v>385</v>
      </c>
      <c r="F294" s="5" t="s">
        <v>70</v>
      </c>
      <c r="G294" s="5"/>
      <c r="H294" s="5" t="s">
        <v>551</v>
      </c>
      <c r="I294" s="4">
        <v>13</v>
      </c>
      <c r="J294" s="5">
        <v>4</v>
      </c>
      <c r="K294" s="6">
        <v>5647.7777777777774</v>
      </c>
      <c r="L294" s="7"/>
      <c r="M294" s="7"/>
      <c r="N294" s="42">
        <v>0</v>
      </c>
      <c r="O294" s="4" t="s">
        <v>386</v>
      </c>
      <c r="P294" s="4" t="s">
        <v>12</v>
      </c>
      <c r="Q294" s="4"/>
      <c r="R294" s="4">
        <v>11.56</v>
      </c>
    </row>
    <row r="295" spans="1:20" x14ac:dyDescent="0.25">
      <c r="A295" s="68" t="s">
        <v>75</v>
      </c>
      <c r="B295" s="68"/>
      <c r="C295" s="68">
        <v>4</v>
      </c>
      <c r="D295" s="69" t="s">
        <v>736</v>
      </c>
      <c r="E295" s="4" t="s">
        <v>385</v>
      </c>
      <c r="F295" s="5" t="s">
        <v>70</v>
      </c>
      <c r="G295" s="5"/>
      <c r="H295" s="5" t="s">
        <v>552</v>
      </c>
      <c r="I295" s="4">
        <v>13</v>
      </c>
      <c r="J295" s="5">
        <v>5</v>
      </c>
      <c r="K295" s="6">
        <v>863.77777777777771</v>
      </c>
      <c r="L295" s="7"/>
      <c r="M295" s="7"/>
      <c r="N295" s="42">
        <v>0</v>
      </c>
      <c r="O295" s="4" t="s">
        <v>386</v>
      </c>
      <c r="P295" s="4" t="s">
        <v>12</v>
      </c>
      <c r="Q295" s="4"/>
      <c r="R295" s="4">
        <v>3.78</v>
      </c>
      <c r="S295" s="87"/>
    </row>
    <row r="296" spans="1:20" ht="30" x14ac:dyDescent="0.25">
      <c r="A296" s="68" t="s">
        <v>749</v>
      </c>
      <c r="B296" s="68" t="s">
        <v>750</v>
      </c>
      <c r="C296" s="68">
        <v>4</v>
      </c>
      <c r="D296" s="70" t="s">
        <v>738</v>
      </c>
      <c r="E296" s="1" t="s">
        <v>10</v>
      </c>
      <c r="F296" s="2" t="s">
        <v>33</v>
      </c>
      <c r="G296" s="2" t="s">
        <v>751</v>
      </c>
      <c r="H296" s="10" t="s">
        <v>674</v>
      </c>
      <c r="I296" s="1">
        <v>14</v>
      </c>
      <c r="J296" s="1">
        <v>5</v>
      </c>
      <c r="K296" s="3">
        <v>458.24</v>
      </c>
      <c r="L296" s="123">
        <v>1846.55</v>
      </c>
      <c r="M296" s="123"/>
      <c r="N296" s="43">
        <v>1846.55</v>
      </c>
      <c r="O296" s="1" t="s">
        <v>230</v>
      </c>
      <c r="P296" s="1" t="s">
        <v>223</v>
      </c>
      <c r="Q296" s="1"/>
      <c r="R296" s="1" t="s">
        <v>917</v>
      </c>
      <c r="S296" s="148">
        <v>44562</v>
      </c>
      <c r="T296" s="84" t="s">
        <v>963</v>
      </c>
    </row>
    <row r="297" spans="1:20" ht="30" x14ac:dyDescent="0.25">
      <c r="A297" s="68" t="s">
        <v>749</v>
      </c>
      <c r="B297" s="68" t="s">
        <v>750</v>
      </c>
      <c r="C297" s="68">
        <v>4</v>
      </c>
      <c r="D297" s="70" t="s">
        <v>738</v>
      </c>
      <c r="E297" s="1" t="s">
        <v>10</v>
      </c>
      <c r="F297" s="2" t="s">
        <v>33</v>
      </c>
      <c r="G297" s="2" t="s">
        <v>751</v>
      </c>
      <c r="H297" s="10" t="s">
        <v>225</v>
      </c>
      <c r="I297" s="1">
        <v>14</v>
      </c>
      <c r="J297" s="1">
        <v>5</v>
      </c>
      <c r="K297" s="3">
        <v>853.84</v>
      </c>
      <c r="L297" s="123">
        <v>1846.55</v>
      </c>
      <c r="M297" s="123"/>
      <c r="N297" s="43">
        <v>1846.55</v>
      </c>
      <c r="O297" s="1" t="s">
        <v>230</v>
      </c>
      <c r="P297" s="1" t="s">
        <v>223</v>
      </c>
      <c r="Q297" s="1"/>
      <c r="R297" s="1" t="s">
        <v>917</v>
      </c>
      <c r="S297" s="87"/>
    </row>
    <row r="298" spans="1:20" ht="30" x14ac:dyDescent="0.25">
      <c r="A298" s="68" t="s">
        <v>749</v>
      </c>
      <c r="B298" s="68" t="s">
        <v>750</v>
      </c>
      <c r="C298" s="68">
        <v>4</v>
      </c>
      <c r="D298" s="70" t="s">
        <v>738</v>
      </c>
      <c r="E298" s="1" t="s">
        <v>10</v>
      </c>
      <c r="F298" s="2" t="s">
        <v>33</v>
      </c>
      <c r="G298" s="2" t="s">
        <v>751</v>
      </c>
      <c r="H298" s="10" t="s">
        <v>224</v>
      </c>
      <c r="I298" s="1">
        <v>14</v>
      </c>
      <c r="J298" s="1">
        <v>4</v>
      </c>
      <c r="K298" s="3">
        <v>1217.5999999999999</v>
      </c>
      <c r="L298" s="123">
        <v>1846.55</v>
      </c>
      <c r="M298" s="123"/>
      <c r="N298" s="43">
        <v>1846.55</v>
      </c>
      <c r="O298" s="1" t="s">
        <v>230</v>
      </c>
      <c r="P298" s="1" t="s">
        <v>223</v>
      </c>
      <c r="Q298" s="1"/>
      <c r="R298" s="1" t="s">
        <v>917</v>
      </c>
      <c r="S298" s="87"/>
    </row>
    <row r="299" spans="1:20" ht="30" x14ac:dyDescent="0.25">
      <c r="A299" s="68" t="s">
        <v>749</v>
      </c>
      <c r="B299" s="68" t="s">
        <v>750</v>
      </c>
      <c r="C299" s="68">
        <v>4</v>
      </c>
      <c r="D299" s="70" t="s">
        <v>738</v>
      </c>
      <c r="E299" s="1" t="s">
        <v>10</v>
      </c>
      <c r="F299" s="2" t="s">
        <v>33</v>
      </c>
      <c r="G299" s="2" t="s">
        <v>751</v>
      </c>
      <c r="H299" s="10" t="s">
        <v>228</v>
      </c>
      <c r="I299" s="1">
        <v>14</v>
      </c>
      <c r="J299" s="1">
        <v>5</v>
      </c>
      <c r="K299" s="3">
        <v>1328.27</v>
      </c>
      <c r="L299" s="123">
        <v>1846.55</v>
      </c>
      <c r="M299" s="123"/>
      <c r="N299" s="43">
        <v>1846.55</v>
      </c>
      <c r="O299" s="1" t="s">
        <v>14</v>
      </c>
      <c r="P299" s="1" t="s">
        <v>12</v>
      </c>
      <c r="Q299" s="1"/>
      <c r="R299" s="1" t="s">
        <v>917</v>
      </c>
      <c r="S299" s="87"/>
    </row>
    <row r="300" spans="1:20" ht="30" x14ac:dyDescent="0.25">
      <c r="A300" s="68" t="s">
        <v>749</v>
      </c>
      <c r="B300" s="68" t="s">
        <v>750</v>
      </c>
      <c r="C300" s="68">
        <v>4</v>
      </c>
      <c r="D300" s="70" t="s">
        <v>738</v>
      </c>
      <c r="E300" s="1" t="s">
        <v>10</v>
      </c>
      <c r="F300" s="2" t="s">
        <v>33</v>
      </c>
      <c r="G300" s="2" t="s">
        <v>751</v>
      </c>
      <c r="H300" s="10" t="s">
        <v>229</v>
      </c>
      <c r="I300" s="1">
        <v>14</v>
      </c>
      <c r="J300" s="1">
        <v>4</v>
      </c>
      <c r="K300" s="3">
        <v>2201.6</v>
      </c>
      <c r="L300" s="123">
        <v>1846.55</v>
      </c>
      <c r="M300" s="123"/>
      <c r="N300" s="43">
        <v>1846.55</v>
      </c>
      <c r="O300" s="1" t="s">
        <v>230</v>
      </c>
      <c r="P300" s="1" t="s">
        <v>223</v>
      </c>
      <c r="Q300" s="1"/>
      <c r="R300" s="1" t="s">
        <v>917</v>
      </c>
      <c r="S300" s="87"/>
    </row>
    <row r="301" spans="1:20" ht="30" x14ac:dyDescent="0.25">
      <c r="A301" s="68" t="s">
        <v>749</v>
      </c>
      <c r="B301" s="68" t="s">
        <v>750</v>
      </c>
      <c r="C301" s="68">
        <v>4</v>
      </c>
      <c r="D301" s="70" t="s">
        <v>738</v>
      </c>
      <c r="E301" s="1" t="s">
        <v>10</v>
      </c>
      <c r="F301" s="2" t="s">
        <v>33</v>
      </c>
      <c r="G301" s="2" t="s">
        <v>751</v>
      </c>
      <c r="H301" s="10" t="s">
        <v>231</v>
      </c>
      <c r="I301" s="1">
        <v>14</v>
      </c>
      <c r="J301" s="1">
        <v>4</v>
      </c>
      <c r="K301" s="3">
        <v>9147.52</v>
      </c>
      <c r="L301" s="123">
        <v>1846.55</v>
      </c>
      <c r="M301" s="123"/>
      <c r="N301" s="43">
        <v>1846.55</v>
      </c>
      <c r="O301" s="1" t="s">
        <v>230</v>
      </c>
      <c r="P301" s="1" t="s">
        <v>223</v>
      </c>
      <c r="Q301" s="1"/>
      <c r="R301" s="1" t="s">
        <v>917</v>
      </c>
      <c r="S301" s="87"/>
    </row>
    <row r="302" spans="1:20" ht="30" x14ac:dyDescent="0.25">
      <c r="A302" s="68" t="s">
        <v>749</v>
      </c>
      <c r="B302" s="68" t="s">
        <v>750</v>
      </c>
      <c r="C302" s="68">
        <v>4</v>
      </c>
      <c r="D302" s="70" t="s">
        <v>738</v>
      </c>
      <c r="E302" s="1" t="s">
        <v>10</v>
      </c>
      <c r="F302" s="2" t="s">
        <v>33</v>
      </c>
      <c r="G302" s="2" t="s">
        <v>751</v>
      </c>
      <c r="H302" s="10" t="s">
        <v>222</v>
      </c>
      <c r="I302" s="1">
        <v>14</v>
      </c>
      <c r="J302" s="1">
        <v>5</v>
      </c>
      <c r="K302" s="3">
        <v>3269.6</v>
      </c>
      <c r="L302" s="123">
        <v>1846.55</v>
      </c>
      <c r="M302" s="123"/>
      <c r="N302" s="43">
        <v>1846.55</v>
      </c>
      <c r="O302" s="1" t="s">
        <v>14</v>
      </c>
      <c r="P302" s="1" t="s">
        <v>12</v>
      </c>
      <c r="Q302" s="1"/>
      <c r="R302" s="1" t="s">
        <v>917</v>
      </c>
      <c r="S302" s="87"/>
    </row>
    <row r="303" spans="1:20" ht="30" x14ac:dyDescent="0.25">
      <c r="A303" s="68" t="s">
        <v>749</v>
      </c>
      <c r="B303" s="68" t="s">
        <v>750</v>
      </c>
      <c r="C303" s="68">
        <v>4</v>
      </c>
      <c r="D303" s="70" t="s">
        <v>738</v>
      </c>
      <c r="E303" s="1" t="s">
        <v>10</v>
      </c>
      <c r="F303" s="2" t="s">
        <v>33</v>
      </c>
      <c r="G303" s="2" t="s">
        <v>751</v>
      </c>
      <c r="H303" s="10" t="s">
        <v>227</v>
      </c>
      <c r="I303" s="1">
        <v>14</v>
      </c>
      <c r="J303" s="1">
        <v>5</v>
      </c>
      <c r="K303" s="3">
        <v>2344</v>
      </c>
      <c r="L303" s="123">
        <v>1846.55</v>
      </c>
      <c r="M303" s="123"/>
      <c r="N303" s="43">
        <v>1846.55</v>
      </c>
      <c r="O303" s="1" t="s">
        <v>230</v>
      </c>
      <c r="P303" s="1" t="s">
        <v>223</v>
      </c>
      <c r="Q303" s="1"/>
      <c r="R303" s="1" t="s">
        <v>917</v>
      </c>
    </row>
    <row r="304" spans="1:20" x14ac:dyDescent="0.25">
      <c r="A304" s="68"/>
      <c r="B304" s="68"/>
      <c r="C304" s="68">
        <v>4</v>
      </c>
      <c r="D304" s="69" t="s">
        <v>736</v>
      </c>
      <c r="E304" s="4" t="s">
        <v>847</v>
      </c>
      <c r="F304" s="5" t="s">
        <v>908</v>
      </c>
      <c r="G304" s="5"/>
      <c r="H304" s="5" t="s">
        <v>557</v>
      </c>
      <c r="I304" s="4">
        <v>14</v>
      </c>
      <c r="J304" s="5">
        <v>4</v>
      </c>
      <c r="K304" s="6">
        <v>1328.8888888888889</v>
      </c>
      <c r="L304" s="7"/>
      <c r="M304" s="7"/>
      <c r="N304" s="42">
        <v>0</v>
      </c>
      <c r="O304" s="4" t="s">
        <v>14</v>
      </c>
      <c r="P304" s="4" t="s">
        <v>12</v>
      </c>
      <c r="Q304" s="4"/>
      <c r="R304" s="4">
        <v>5.33</v>
      </c>
    </row>
    <row r="305" spans="1:20" x14ac:dyDescent="0.25">
      <c r="A305" s="68"/>
      <c r="B305" s="68"/>
      <c r="C305" s="68">
        <v>4</v>
      </c>
      <c r="D305" s="69" t="s">
        <v>736</v>
      </c>
      <c r="E305" s="4" t="s">
        <v>385</v>
      </c>
      <c r="F305" s="5" t="s">
        <v>664</v>
      </c>
      <c r="G305" s="5"/>
      <c r="H305" s="4" t="s">
        <v>221</v>
      </c>
      <c r="I305" s="4">
        <v>14</v>
      </c>
      <c r="J305" s="4">
        <v>5</v>
      </c>
      <c r="K305" s="6">
        <v>3327.92</v>
      </c>
      <c r="L305" s="7"/>
      <c r="M305" s="7"/>
      <c r="N305" s="42">
        <v>0</v>
      </c>
      <c r="O305" s="4" t="s">
        <v>14</v>
      </c>
      <c r="P305" s="4" t="s">
        <v>12</v>
      </c>
      <c r="Q305" s="4">
        <v>1</v>
      </c>
      <c r="R305" s="4">
        <v>20.399999999999999</v>
      </c>
      <c r="S305" s="88">
        <v>44551</v>
      </c>
      <c r="T305" s="84" t="s">
        <v>861</v>
      </c>
    </row>
    <row r="306" spans="1:20" ht="30" x14ac:dyDescent="0.25">
      <c r="A306" s="68" t="s">
        <v>75</v>
      </c>
      <c r="B306" s="68"/>
      <c r="C306" s="68">
        <v>4</v>
      </c>
      <c r="D306" s="69" t="s">
        <v>736</v>
      </c>
      <c r="E306" s="4" t="s">
        <v>385</v>
      </c>
      <c r="F306" s="5" t="s">
        <v>908</v>
      </c>
      <c r="G306" s="5"/>
      <c r="H306" s="5" t="s">
        <v>718</v>
      </c>
      <c r="I306" s="4">
        <v>14</v>
      </c>
      <c r="J306" s="5" t="s">
        <v>129</v>
      </c>
      <c r="K306" s="6">
        <v>4585.07</v>
      </c>
      <c r="L306" s="7"/>
      <c r="M306" s="7"/>
      <c r="N306" s="42">
        <v>0</v>
      </c>
      <c r="O306" s="4"/>
      <c r="P306" s="4" t="s">
        <v>223</v>
      </c>
      <c r="Q306" s="4"/>
      <c r="R306" s="4"/>
      <c r="S306" s="88">
        <v>44551</v>
      </c>
      <c r="T306" s="84" t="s">
        <v>862</v>
      </c>
    </row>
    <row r="307" spans="1:20" x14ac:dyDescent="0.25">
      <c r="A307" s="68" t="s">
        <v>75</v>
      </c>
      <c r="B307" s="68"/>
      <c r="C307" s="68">
        <v>4</v>
      </c>
      <c r="D307" s="69" t="s">
        <v>736</v>
      </c>
      <c r="E307" s="4" t="s">
        <v>385</v>
      </c>
      <c r="F307" s="5" t="s">
        <v>908</v>
      </c>
      <c r="G307" s="5"/>
      <c r="H307" s="5" t="s">
        <v>657</v>
      </c>
      <c r="I307" s="4">
        <v>14</v>
      </c>
      <c r="J307" s="5" t="s">
        <v>658</v>
      </c>
      <c r="K307" s="6">
        <v>1342.88</v>
      </c>
      <c r="L307" s="7"/>
      <c r="M307" s="7"/>
      <c r="N307" s="42">
        <v>0</v>
      </c>
      <c r="O307" s="4" t="s">
        <v>386</v>
      </c>
      <c r="P307" s="4" t="s">
        <v>12</v>
      </c>
      <c r="Q307" s="4"/>
      <c r="R307" s="4">
        <v>5.7</v>
      </c>
      <c r="S307" s="88">
        <v>44551</v>
      </c>
      <c r="T307" s="84" t="s">
        <v>863</v>
      </c>
    </row>
    <row r="308" spans="1:20" x14ac:dyDescent="0.25">
      <c r="A308" s="68" t="s">
        <v>75</v>
      </c>
      <c r="B308" s="68"/>
      <c r="C308" s="68">
        <v>4</v>
      </c>
      <c r="D308" s="69" t="s">
        <v>736</v>
      </c>
      <c r="E308" s="4" t="s">
        <v>385</v>
      </c>
      <c r="F308" s="5" t="s">
        <v>908</v>
      </c>
      <c r="G308" s="5"/>
      <c r="H308" s="5" t="s">
        <v>659</v>
      </c>
      <c r="I308" s="4">
        <v>14</v>
      </c>
      <c r="J308" s="5">
        <v>4</v>
      </c>
      <c r="K308" s="6">
        <v>2984.96</v>
      </c>
      <c r="L308" s="7"/>
      <c r="M308" s="7"/>
      <c r="N308" s="42">
        <v>0</v>
      </c>
      <c r="O308" s="4" t="s">
        <v>386</v>
      </c>
      <c r="P308" s="4" t="s">
        <v>12</v>
      </c>
      <c r="Q308" s="4"/>
      <c r="R308" s="4">
        <v>1.77</v>
      </c>
      <c r="S308" s="88">
        <v>44551</v>
      </c>
      <c r="T308" s="84" t="s">
        <v>864</v>
      </c>
    </row>
    <row r="309" spans="1:20" x14ac:dyDescent="0.25">
      <c r="A309" s="68"/>
      <c r="B309" s="68"/>
      <c r="C309" s="68">
        <v>4</v>
      </c>
      <c r="D309" s="69" t="s">
        <v>736</v>
      </c>
      <c r="E309" s="4" t="s">
        <v>847</v>
      </c>
      <c r="F309" s="5" t="s">
        <v>908</v>
      </c>
      <c r="G309" s="5"/>
      <c r="H309" s="45" t="s">
        <v>717</v>
      </c>
      <c r="I309" s="4">
        <v>14</v>
      </c>
      <c r="J309" s="4">
        <v>4</v>
      </c>
      <c r="K309" s="6">
        <v>550.08000000000004</v>
      </c>
      <c r="L309" s="7"/>
      <c r="M309" s="7"/>
      <c r="N309" s="42">
        <v>0</v>
      </c>
      <c r="O309" s="4" t="s">
        <v>230</v>
      </c>
      <c r="P309" s="4" t="s">
        <v>223</v>
      </c>
      <c r="Q309" s="4"/>
      <c r="R309" s="4">
        <v>12.44</v>
      </c>
      <c r="S309" s="148">
        <v>44562</v>
      </c>
      <c r="T309" s="84" t="s">
        <v>964</v>
      </c>
    </row>
    <row r="310" spans="1:20" x14ac:dyDescent="0.25">
      <c r="A310" s="68"/>
      <c r="B310" s="68"/>
      <c r="C310" s="68">
        <v>4</v>
      </c>
      <c r="D310" s="69" t="s">
        <v>736</v>
      </c>
      <c r="E310" s="4" t="s">
        <v>847</v>
      </c>
      <c r="F310" s="5" t="s">
        <v>908</v>
      </c>
      <c r="G310" s="5"/>
      <c r="H310" s="5" t="s">
        <v>556</v>
      </c>
      <c r="I310" s="4">
        <v>14</v>
      </c>
      <c r="J310" s="5">
        <v>4</v>
      </c>
      <c r="K310" s="6">
        <v>3587.9999999999995</v>
      </c>
      <c r="L310" s="7"/>
      <c r="M310" s="7"/>
      <c r="N310" s="42">
        <v>0</v>
      </c>
      <c r="O310" s="4" t="s">
        <v>14</v>
      </c>
      <c r="P310" s="4" t="s">
        <v>12</v>
      </c>
      <c r="Q310" s="4"/>
      <c r="R310" s="4">
        <v>6.33</v>
      </c>
      <c r="S310" s="148">
        <v>44562</v>
      </c>
      <c r="T310" s="84" t="s">
        <v>965</v>
      </c>
    </row>
    <row r="311" spans="1:20" x14ac:dyDescent="0.25">
      <c r="A311" s="68" t="s">
        <v>75</v>
      </c>
      <c r="B311" s="68"/>
      <c r="C311" s="68">
        <v>4</v>
      </c>
      <c r="D311" s="68" t="s">
        <v>745</v>
      </c>
      <c r="E311" s="4" t="s">
        <v>385</v>
      </c>
      <c r="F311" s="5" t="s">
        <v>908</v>
      </c>
      <c r="G311" s="5"/>
      <c r="H311" s="5" t="s">
        <v>687</v>
      </c>
      <c r="I311" s="4">
        <v>14</v>
      </c>
      <c r="J311" s="5">
        <v>5</v>
      </c>
      <c r="K311" s="6">
        <v>366.98</v>
      </c>
      <c r="L311" s="7"/>
      <c r="M311" s="7"/>
      <c r="N311" s="42">
        <v>0</v>
      </c>
      <c r="O311" s="4" t="s">
        <v>386</v>
      </c>
      <c r="P311" s="4" t="s">
        <v>12</v>
      </c>
      <c r="Q311" s="4"/>
      <c r="R311" s="4"/>
      <c r="S311" s="148">
        <v>44562</v>
      </c>
      <c r="T311" s="84" t="s">
        <v>966</v>
      </c>
    </row>
    <row r="312" spans="1:20" x14ac:dyDescent="0.25">
      <c r="A312" s="68"/>
      <c r="B312" s="68"/>
      <c r="C312" s="68">
        <v>4</v>
      </c>
      <c r="D312" s="69" t="s">
        <v>736</v>
      </c>
      <c r="E312" s="4" t="s">
        <v>847</v>
      </c>
      <c r="F312" s="5" t="s">
        <v>908</v>
      </c>
      <c r="G312" s="5"/>
      <c r="H312" s="5" t="s">
        <v>555</v>
      </c>
      <c r="I312" s="4">
        <v>14</v>
      </c>
      <c r="J312" s="5">
        <v>4</v>
      </c>
      <c r="K312" s="6">
        <v>2325.5555555555602</v>
      </c>
      <c r="L312" s="7"/>
      <c r="M312" s="7"/>
      <c r="N312" s="42">
        <v>0</v>
      </c>
      <c r="O312" s="4" t="s">
        <v>14</v>
      </c>
      <c r="P312" s="4" t="s">
        <v>12</v>
      </c>
      <c r="Q312" s="4"/>
      <c r="R312" s="4">
        <v>6.44</v>
      </c>
      <c r="S312" s="148">
        <v>44562</v>
      </c>
      <c r="T312" s="84" t="s">
        <v>967</v>
      </c>
    </row>
    <row r="313" spans="1:20" x14ac:dyDescent="0.25">
      <c r="A313" s="68" t="s">
        <v>75</v>
      </c>
      <c r="B313" s="68"/>
      <c r="C313" s="68">
        <v>4</v>
      </c>
      <c r="D313" s="68" t="s">
        <v>745</v>
      </c>
      <c r="E313" s="4" t="s">
        <v>385</v>
      </c>
      <c r="F313" s="5" t="s">
        <v>908</v>
      </c>
      <c r="G313" s="5"/>
      <c r="H313" s="5" t="s">
        <v>662</v>
      </c>
      <c r="I313" s="4">
        <v>14</v>
      </c>
      <c r="J313" s="5" t="s">
        <v>660</v>
      </c>
      <c r="K313" s="6">
        <v>14879.04</v>
      </c>
      <c r="L313" s="7"/>
      <c r="M313" s="7"/>
      <c r="N313" s="42">
        <v>0</v>
      </c>
      <c r="O313" s="4" t="s">
        <v>386</v>
      </c>
      <c r="P313" s="4" t="s">
        <v>12</v>
      </c>
      <c r="Q313" s="4"/>
      <c r="R313" s="4">
        <v>4.4400000000000004</v>
      </c>
    </row>
    <row r="314" spans="1:20" x14ac:dyDescent="0.25">
      <c r="A314" s="68" t="s">
        <v>75</v>
      </c>
      <c r="B314" s="68"/>
      <c r="C314" s="68">
        <v>4</v>
      </c>
      <c r="D314" s="68" t="s">
        <v>745</v>
      </c>
      <c r="E314" s="4" t="s">
        <v>385</v>
      </c>
      <c r="F314" s="5" t="s">
        <v>664</v>
      </c>
      <c r="G314" s="5"/>
      <c r="H314" s="5" t="s">
        <v>75</v>
      </c>
      <c r="I314" s="4">
        <v>14</v>
      </c>
      <c r="J314" s="5" t="s">
        <v>719</v>
      </c>
      <c r="K314" s="6">
        <v>8266.73</v>
      </c>
      <c r="L314" s="7"/>
      <c r="M314" s="7"/>
      <c r="N314" s="42">
        <v>0</v>
      </c>
      <c r="O314" s="4" t="s">
        <v>386</v>
      </c>
      <c r="P314" s="4" t="s">
        <v>12</v>
      </c>
      <c r="Q314" s="4"/>
      <c r="R314" s="4"/>
    </row>
    <row r="315" spans="1:20" ht="30" x14ac:dyDescent="0.25">
      <c r="A315" s="68" t="s">
        <v>75</v>
      </c>
      <c r="B315" s="68"/>
      <c r="C315" s="68">
        <v>4</v>
      </c>
      <c r="D315" s="68" t="s">
        <v>745</v>
      </c>
      <c r="E315" s="4" t="s">
        <v>385</v>
      </c>
      <c r="F315" s="5" t="s">
        <v>664</v>
      </c>
      <c r="G315" s="5"/>
      <c r="H315" s="5" t="s">
        <v>75</v>
      </c>
      <c r="I315" s="4">
        <v>14</v>
      </c>
      <c r="J315" s="5" t="s">
        <v>626</v>
      </c>
      <c r="K315" s="6">
        <v>39789.019999999997</v>
      </c>
      <c r="L315" s="7"/>
      <c r="M315" s="7"/>
      <c r="N315" s="42">
        <v>0</v>
      </c>
      <c r="O315" s="4" t="s">
        <v>386</v>
      </c>
      <c r="P315" s="4" t="s">
        <v>12</v>
      </c>
      <c r="Q315" s="4"/>
      <c r="R315" s="4"/>
      <c r="S315" s="148"/>
      <c r="T315" s="84" t="s">
        <v>968</v>
      </c>
    </row>
    <row r="316" spans="1:20" x14ac:dyDescent="0.25">
      <c r="A316" s="68" t="s">
        <v>749</v>
      </c>
      <c r="B316" s="68" t="s">
        <v>750</v>
      </c>
      <c r="C316" s="68">
        <v>4</v>
      </c>
      <c r="D316" s="70" t="s">
        <v>738</v>
      </c>
      <c r="E316" s="1" t="s">
        <v>10</v>
      </c>
      <c r="F316" s="2" t="s">
        <v>34</v>
      </c>
      <c r="G316" s="2" t="s">
        <v>751</v>
      </c>
      <c r="H316" s="1" t="s">
        <v>243</v>
      </c>
      <c r="I316" s="1">
        <v>15</v>
      </c>
      <c r="J316" s="1">
        <v>4</v>
      </c>
      <c r="K316" s="3">
        <v>422.4</v>
      </c>
      <c r="L316" s="72"/>
      <c r="M316" s="72"/>
      <c r="N316" s="43" t="s">
        <v>842</v>
      </c>
      <c r="O316" s="1" t="s">
        <v>31</v>
      </c>
      <c r="P316" s="1" t="s">
        <v>12</v>
      </c>
      <c r="Q316" s="1"/>
      <c r="R316" s="43" t="s">
        <v>842</v>
      </c>
      <c r="S316" s="87"/>
    </row>
    <row r="317" spans="1:20" x14ac:dyDescent="0.25">
      <c r="A317" s="68" t="s">
        <v>749</v>
      </c>
      <c r="B317" s="68" t="s">
        <v>750</v>
      </c>
      <c r="C317" s="68">
        <v>4</v>
      </c>
      <c r="D317" s="70" t="s">
        <v>738</v>
      </c>
      <c r="E317" s="1" t="s">
        <v>10</v>
      </c>
      <c r="F317" s="2" t="s">
        <v>34</v>
      </c>
      <c r="G317" s="2" t="s">
        <v>751</v>
      </c>
      <c r="H317" s="1" t="s">
        <v>242</v>
      </c>
      <c r="I317" s="1">
        <v>15</v>
      </c>
      <c r="J317" s="1">
        <v>5</v>
      </c>
      <c r="K317" s="3">
        <v>676.8</v>
      </c>
      <c r="L317" s="72"/>
      <c r="M317" s="72"/>
      <c r="N317" s="43" t="s">
        <v>842</v>
      </c>
      <c r="O317" s="1" t="s">
        <v>31</v>
      </c>
      <c r="P317" s="1" t="s">
        <v>12</v>
      </c>
      <c r="Q317" s="1"/>
      <c r="R317" s="43" t="s">
        <v>842</v>
      </c>
      <c r="S317" s="87"/>
    </row>
    <row r="318" spans="1:20" ht="30" x14ac:dyDescent="0.25">
      <c r="A318" s="68" t="s">
        <v>749</v>
      </c>
      <c r="B318" s="68" t="s">
        <v>750</v>
      </c>
      <c r="C318" s="68">
        <v>4</v>
      </c>
      <c r="D318" s="70" t="s">
        <v>738</v>
      </c>
      <c r="E318" s="1" t="s">
        <v>244</v>
      </c>
      <c r="F318" s="2" t="s">
        <v>33</v>
      </c>
      <c r="G318" s="2" t="s">
        <v>751</v>
      </c>
      <c r="H318" s="1" t="s">
        <v>245</v>
      </c>
      <c r="I318" s="1">
        <v>15</v>
      </c>
      <c r="J318" s="1">
        <v>4</v>
      </c>
      <c r="K318" s="3">
        <v>412.8</v>
      </c>
      <c r="L318" s="123">
        <v>1846.55</v>
      </c>
      <c r="M318" s="123">
        <v>0</v>
      </c>
      <c r="N318" s="43">
        <v>1846.55</v>
      </c>
      <c r="O318" s="1" t="s">
        <v>31</v>
      </c>
      <c r="P318" s="1" t="s">
        <v>12</v>
      </c>
      <c r="Q318" s="1"/>
      <c r="R318" s="1" t="s">
        <v>917</v>
      </c>
      <c r="S318" s="87"/>
    </row>
    <row r="319" spans="1:20" x14ac:dyDescent="0.25">
      <c r="A319" s="68" t="s">
        <v>749</v>
      </c>
      <c r="B319" s="68" t="s">
        <v>750</v>
      </c>
      <c r="C319" s="68">
        <v>4</v>
      </c>
      <c r="D319" s="70" t="s">
        <v>738</v>
      </c>
      <c r="E319" s="1" t="s">
        <v>10</v>
      </c>
      <c r="F319" s="2" t="s">
        <v>34</v>
      </c>
      <c r="G319" s="2" t="s">
        <v>751</v>
      </c>
      <c r="H319" s="1" t="s">
        <v>239</v>
      </c>
      <c r="I319" s="1">
        <v>15</v>
      </c>
      <c r="J319" s="1">
        <v>5</v>
      </c>
      <c r="K319" s="3">
        <v>4216.666666666667</v>
      </c>
      <c r="L319" s="72"/>
      <c r="M319" s="72"/>
      <c r="N319" s="43" t="s">
        <v>842</v>
      </c>
      <c r="O319" s="1" t="s">
        <v>31</v>
      </c>
      <c r="P319" s="1" t="s">
        <v>12</v>
      </c>
      <c r="Q319" s="1"/>
      <c r="R319" s="43" t="s">
        <v>842</v>
      </c>
      <c r="S319" s="87"/>
    </row>
    <row r="320" spans="1:20" x14ac:dyDescent="0.25">
      <c r="A320" s="68" t="s">
        <v>749</v>
      </c>
      <c r="B320" s="68" t="s">
        <v>750</v>
      </c>
      <c r="C320" s="68">
        <v>4</v>
      </c>
      <c r="D320" s="70" t="s">
        <v>738</v>
      </c>
      <c r="E320" s="1" t="s">
        <v>10</v>
      </c>
      <c r="F320" s="2" t="s">
        <v>34</v>
      </c>
      <c r="G320" s="2" t="s">
        <v>751</v>
      </c>
      <c r="H320" s="1" t="s">
        <v>240</v>
      </c>
      <c r="I320" s="1">
        <v>15</v>
      </c>
      <c r="J320" s="1">
        <v>5</v>
      </c>
      <c r="K320" s="3">
        <v>4216.666666666667</v>
      </c>
      <c r="L320" s="72"/>
      <c r="M320" s="72"/>
      <c r="N320" s="43" t="s">
        <v>842</v>
      </c>
      <c r="O320" s="1" t="s">
        <v>31</v>
      </c>
      <c r="P320" s="1" t="s">
        <v>12</v>
      </c>
      <c r="Q320" s="1"/>
      <c r="R320" s="43" t="s">
        <v>842</v>
      </c>
      <c r="S320" s="87"/>
    </row>
    <row r="321" spans="1:20" x14ac:dyDescent="0.25">
      <c r="A321" s="68" t="s">
        <v>749</v>
      </c>
      <c r="B321" s="68" t="s">
        <v>750</v>
      </c>
      <c r="C321" s="68">
        <v>4</v>
      </c>
      <c r="D321" s="70" t="s">
        <v>738</v>
      </c>
      <c r="E321" s="1" t="s">
        <v>10</v>
      </c>
      <c r="F321" s="2" t="s">
        <v>34</v>
      </c>
      <c r="G321" s="2" t="s">
        <v>751</v>
      </c>
      <c r="H321" s="1" t="s">
        <v>235</v>
      </c>
      <c r="I321" s="1">
        <v>15</v>
      </c>
      <c r="J321" s="1">
        <v>5</v>
      </c>
      <c r="K321" s="3">
        <v>2906.9444444444439</v>
      </c>
      <c r="L321" s="72"/>
      <c r="M321" s="72"/>
      <c r="N321" s="43" t="s">
        <v>842</v>
      </c>
      <c r="O321" s="1" t="s">
        <v>31</v>
      </c>
      <c r="P321" s="1" t="s">
        <v>12</v>
      </c>
      <c r="Q321" s="1"/>
      <c r="R321" s="43" t="s">
        <v>842</v>
      </c>
      <c r="S321" s="87"/>
    </row>
    <row r="322" spans="1:20" x14ac:dyDescent="0.25">
      <c r="A322" s="68" t="s">
        <v>749</v>
      </c>
      <c r="B322" s="68" t="s">
        <v>750</v>
      </c>
      <c r="C322" s="68">
        <v>4</v>
      </c>
      <c r="D322" s="70" t="s">
        <v>738</v>
      </c>
      <c r="E322" s="1" t="s">
        <v>10</v>
      </c>
      <c r="F322" s="2" t="s">
        <v>34</v>
      </c>
      <c r="G322" s="2" t="s">
        <v>751</v>
      </c>
      <c r="H322" s="1" t="s">
        <v>234</v>
      </c>
      <c r="I322" s="1">
        <v>15</v>
      </c>
      <c r="J322" s="1">
        <v>4</v>
      </c>
      <c r="K322" s="3">
        <v>1661.1111111111109</v>
      </c>
      <c r="L322" s="72">
        <v>27370.799999999999</v>
      </c>
      <c r="M322" s="72">
        <v>0</v>
      </c>
      <c r="N322" s="43">
        <v>27370.799999999999</v>
      </c>
      <c r="O322" s="1" t="s">
        <v>31</v>
      </c>
      <c r="P322" s="1" t="s">
        <v>12</v>
      </c>
      <c r="Q322" s="1"/>
      <c r="R322" s="1">
        <v>162.85</v>
      </c>
      <c r="S322" s="87"/>
    </row>
    <row r="323" spans="1:20" x14ac:dyDescent="0.25">
      <c r="A323" s="68" t="s">
        <v>749</v>
      </c>
      <c r="B323" s="68" t="s">
        <v>750</v>
      </c>
      <c r="C323" s="68">
        <v>4</v>
      </c>
      <c r="D323" s="70" t="s">
        <v>738</v>
      </c>
      <c r="E323" s="1" t="s">
        <v>10</v>
      </c>
      <c r="F323" s="2" t="s">
        <v>34</v>
      </c>
      <c r="G323" s="2" t="s">
        <v>751</v>
      </c>
      <c r="H323" s="1" t="s">
        <v>236</v>
      </c>
      <c r="I323" s="1">
        <v>15</v>
      </c>
      <c r="J323" s="1">
        <v>5</v>
      </c>
      <c r="K323" s="3">
        <v>3053.8888888888887</v>
      </c>
      <c r="L323" s="72"/>
      <c r="M323" s="72"/>
      <c r="N323" s="43" t="s">
        <v>842</v>
      </c>
      <c r="O323" s="1" t="s">
        <v>31</v>
      </c>
      <c r="P323" s="1" t="s">
        <v>12</v>
      </c>
      <c r="Q323" s="1"/>
      <c r="R323" s="43" t="s">
        <v>842</v>
      </c>
      <c r="S323" s="87"/>
    </row>
    <row r="324" spans="1:20" x14ac:dyDescent="0.25">
      <c r="A324" s="68" t="s">
        <v>749</v>
      </c>
      <c r="B324" s="68" t="s">
        <v>750</v>
      </c>
      <c r="C324" s="68">
        <v>4</v>
      </c>
      <c r="D324" s="70" t="s">
        <v>738</v>
      </c>
      <c r="E324" s="1" t="s">
        <v>10</v>
      </c>
      <c r="F324" s="2" t="s">
        <v>34</v>
      </c>
      <c r="G324" s="2" t="s">
        <v>751</v>
      </c>
      <c r="H324" s="1" t="s">
        <v>238</v>
      </c>
      <c r="I324" s="1">
        <v>15</v>
      </c>
      <c r="J324" s="1">
        <v>5</v>
      </c>
      <c r="K324" s="3">
        <v>4152.7777777777774</v>
      </c>
      <c r="L324" s="72"/>
      <c r="M324" s="72"/>
      <c r="N324" s="43" t="s">
        <v>842</v>
      </c>
      <c r="O324" s="1" t="s">
        <v>31</v>
      </c>
      <c r="P324" s="1" t="s">
        <v>12</v>
      </c>
      <c r="Q324" s="1"/>
      <c r="R324" s="43" t="s">
        <v>842</v>
      </c>
      <c r="S324" s="87"/>
    </row>
    <row r="325" spans="1:20" x14ac:dyDescent="0.25">
      <c r="A325" s="68" t="s">
        <v>749</v>
      </c>
      <c r="B325" s="68" t="s">
        <v>750</v>
      </c>
      <c r="C325" s="68">
        <v>4</v>
      </c>
      <c r="D325" s="70" t="s">
        <v>738</v>
      </c>
      <c r="E325" s="1" t="s">
        <v>10</v>
      </c>
      <c r="F325" s="2" t="s">
        <v>34</v>
      </c>
      <c r="G325" s="2" t="s">
        <v>751</v>
      </c>
      <c r="H325" s="1" t="s">
        <v>237</v>
      </c>
      <c r="I325" s="1">
        <v>15</v>
      </c>
      <c r="J325" s="1">
        <v>5</v>
      </c>
      <c r="K325" s="3">
        <v>3801.3888888888887</v>
      </c>
      <c r="L325" s="72"/>
      <c r="M325" s="72"/>
      <c r="N325" s="43" t="s">
        <v>842</v>
      </c>
      <c r="O325" s="1" t="s">
        <v>31</v>
      </c>
      <c r="P325" s="1" t="s">
        <v>12</v>
      </c>
      <c r="Q325" s="1"/>
      <c r="R325" s="43" t="s">
        <v>842</v>
      </c>
      <c r="S325" s="112"/>
    </row>
    <row r="326" spans="1:20" x14ac:dyDescent="0.25">
      <c r="A326" s="68" t="s">
        <v>749</v>
      </c>
      <c r="B326" s="68" t="s">
        <v>750</v>
      </c>
      <c r="C326" s="68">
        <v>4</v>
      </c>
      <c r="D326" s="70" t="s">
        <v>738</v>
      </c>
      <c r="E326" s="1" t="s">
        <v>10</v>
      </c>
      <c r="F326" s="2" t="s">
        <v>34</v>
      </c>
      <c r="G326" s="2" t="s">
        <v>751</v>
      </c>
      <c r="H326" s="1" t="s">
        <v>241</v>
      </c>
      <c r="I326" s="1">
        <v>15</v>
      </c>
      <c r="J326" s="1">
        <v>4</v>
      </c>
      <c r="K326" s="3">
        <v>5111.1111111111104</v>
      </c>
      <c r="L326" s="72"/>
      <c r="M326" s="72"/>
      <c r="N326" s="43" t="s">
        <v>842</v>
      </c>
      <c r="O326" s="1" t="s">
        <v>31</v>
      </c>
      <c r="P326" s="1" t="s">
        <v>12</v>
      </c>
      <c r="Q326" s="1"/>
      <c r="R326" s="43" t="s">
        <v>842</v>
      </c>
      <c r="S326" s="87"/>
    </row>
    <row r="327" spans="1:20" ht="45" x14ac:dyDescent="0.25">
      <c r="A327" s="70" t="s">
        <v>749</v>
      </c>
      <c r="B327" s="70" t="s">
        <v>750</v>
      </c>
      <c r="C327" s="70">
        <v>4</v>
      </c>
      <c r="D327" s="70" t="s">
        <v>745</v>
      </c>
      <c r="E327" s="1" t="s">
        <v>385</v>
      </c>
      <c r="F327" s="2" t="s">
        <v>70</v>
      </c>
      <c r="G327" s="2" t="s">
        <v>754</v>
      </c>
      <c r="H327" s="2" t="s">
        <v>686</v>
      </c>
      <c r="I327" s="1">
        <v>15</v>
      </c>
      <c r="J327" s="2" t="s">
        <v>684</v>
      </c>
      <c r="K327" s="3">
        <v>3379.5</v>
      </c>
      <c r="L327" s="123"/>
      <c r="M327" s="123">
        <v>13518</v>
      </c>
      <c r="N327" s="43">
        <v>13518</v>
      </c>
      <c r="O327" s="1" t="s">
        <v>386</v>
      </c>
      <c r="P327" s="1" t="s">
        <v>12</v>
      </c>
      <c r="Q327" s="1"/>
      <c r="R327" s="1">
        <v>333.78</v>
      </c>
      <c r="S327" s="113"/>
    </row>
    <row r="328" spans="1:20" x14ac:dyDescent="0.25">
      <c r="A328" s="68" t="s">
        <v>749</v>
      </c>
      <c r="B328" s="68" t="s">
        <v>750</v>
      </c>
      <c r="C328" s="68">
        <v>4</v>
      </c>
      <c r="D328" s="70" t="s">
        <v>738</v>
      </c>
      <c r="E328" s="1" t="s">
        <v>10</v>
      </c>
      <c r="F328" s="2" t="s">
        <v>33</v>
      </c>
      <c r="G328" s="2" t="s">
        <v>739</v>
      </c>
      <c r="H328" s="1" t="s">
        <v>233</v>
      </c>
      <c r="I328" s="1">
        <v>15</v>
      </c>
      <c r="J328" s="1">
        <v>5</v>
      </c>
      <c r="K328" s="3">
        <v>5526.3888888888887</v>
      </c>
      <c r="L328" s="7"/>
      <c r="M328" s="7"/>
      <c r="N328" s="42">
        <v>0</v>
      </c>
      <c r="O328" s="4" t="s">
        <v>14</v>
      </c>
      <c r="P328" s="4" t="s">
        <v>12</v>
      </c>
      <c r="Q328" s="4"/>
      <c r="R328" s="4"/>
      <c r="S328" s="113">
        <v>44551</v>
      </c>
      <c r="T328" s="84" t="s">
        <v>865</v>
      </c>
    </row>
    <row r="329" spans="1:20" ht="30" x14ac:dyDescent="0.25">
      <c r="A329" s="68" t="s">
        <v>75</v>
      </c>
      <c r="B329" s="68"/>
      <c r="C329" s="68">
        <v>4</v>
      </c>
      <c r="D329" s="69" t="s">
        <v>736</v>
      </c>
      <c r="E329" s="4" t="s">
        <v>385</v>
      </c>
      <c r="F329" s="5" t="s">
        <v>70</v>
      </c>
      <c r="G329" s="5"/>
      <c r="H329" s="5" t="s">
        <v>652</v>
      </c>
      <c r="I329" s="4">
        <v>15</v>
      </c>
      <c r="J329" s="5">
        <v>4</v>
      </c>
      <c r="K329" s="6" t="s">
        <v>844</v>
      </c>
      <c r="L329" s="7" t="s">
        <v>844</v>
      </c>
      <c r="M329" s="7"/>
      <c r="N329" s="42" t="s">
        <v>844</v>
      </c>
      <c r="O329" s="4" t="s">
        <v>844</v>
      </c>
      <c r="P329" s="4" t="s">
        <v>232</v>
      </c>
      <c r="Q329" s="4"/>
      <c r="R329" s="4"/>
      <c r="S329" s="113">
        <v>44551</v>
      </c>
      <c r="T329" s="84" t="s">
        <v>866</v>
      </c>
    </row>
    <row r="330" spans="1:20" x14ac:dyDescent="0.25">
      <c r="A330" s="68" t="s">
        <v>75</v>
      </c>
      <c r="B330" s="68"/>
      <c r="C330" s="68">
        <v>4</v>
      </c>
      <c r="D330" s="69" t="s">
        <v>736</v>
      </c>
      <c r="E330" s="4" t="s">
        <v>385</v>
      </c>
      <c r="F330" s="5" t="s">
        <v>70</v>
      </c>
      <c r="G330" s="5"/>
      <c r="H330" s="5" t="s">
        <v>562</v>
      </c>
      <c r="I330" s="4">
        <v>15</v>
      </c>
      <c r="J330" s="5">
        <v>5</v>
      </c>
      <c r="K330" s="6">
        <v>2206.7222222222222</v>
      </c>
      <c r="L330" s="7"/>
      <c r="M330" s="7"/>
      <c r="N330" s="42">
        <v>0</v>
      </c>
      <c r="O330" s="4" t="s">
        <v>386</v>
      </c>
      <c r="P330" s="4" t="s">
        <v>12</v>
      </c>
      <c r="Q330" s="4"/>
      <c r="R330" s="4"/>
      <c r="S330" s="113">
        <v>44551</v>
      </c>
      <c r="T330" s="84" t="s">
        <v>867</v>
      </c>
    </row>
    <row r="331" spans="1:20" x14ac:dyDescent="0.25">
      <c r="A331" s="68" t="s">
        <v>75</v>
      </c>
      <c r="B331" s="68"/>
      <c r="C331" s="68">
        <v>4</v>
      </c>
      <c r="D331" s="69" t="s">
        <v>736</v>
      </c>
      <c r="E331" s="4" t="s">
        <v>385</v>
      </c>
      <c r="F331" s="5" t="s">
        <v>70</v>
      </c>
      <c r="G331" s="5"/>
      <c r="H331" s="5" t="s">
        <v>559</v>
      </c>
      <c r="I331" s="4">
        <v>15</v>
      </c>
      <c r="J331" s="5">
        <v>4</v>
      </c>
      <c r="K331" s="6">
        <v>2491.666666666667</v>
      </c>
      <c r="L331" s="7"/>
      <c r="M331" s="7"/>
      <c r="N331" s="42">
        <v>0</v>
      </c>
      <c r="O331" s="4" t="s">
        <v>386</v>
      </c>
      <c r="P331" s="4" t="s">
        <v>12</v>
      </c>
      <c r="Q331" s="4"/>
      <c r="R331" s="4">
        <v>2.78</v>
      </c>
    </row>
    <row r="332" spans="1:20" ht="30" x14ac:dyDescent="0.25">
      <c r="A332" s="68" t="s">
        <v>75</v>
      </c>
      <c r="B332" s="68"/>
      <c r="C332" s="68">
        <v>4</v>
      </c>
      <c r="D332" s="69" t="s">
        <v>736</v>
      </c>
      <c r="E332" s="4" t="s">
        <v>385</v>
      </c>
      <c r="F332" s="5" t="s">
        <v>70</v>
      </c>
      <c r="G332" s="5"/>
      <c r="H332" s="5" t="s">
        <v>655</v>
      </c>
      <c r="I332" s="4">
        <v>15</v>
      </c>
      <c r="J332" s="5" t="s">
        <v>75</v>
      </c>
      <c r="K332" s="5" t="s">
        <v>844</v>
      </c>
      <c r="L332" s="7" t="s">
        <v>844</v>
      </c>
      <c r="M332" s="7"/>
      <c r="N332" s="42" t="s">
        <v>844</v>
      </c>
      <c r="O332" s="4" t="s">
        <v>844</v>
      </c>
      <c r="P332" s="4" t="s">
        <v>232</v>
      </c>
      <c r="Q332" s="4"/>
      <c r="R332" s="4"/>
    </row>
    <row r="333" spans="1:20" ht="30" x14ac:dyDescent="0.25">
      <c r="A333" s="68" t="s">
        <v>75</v>
      </c>
      <c r="B333" s="68"/>
      <c r="C333" s="68">
        <v>4</v>
      </c>
      <c r="D333" s="69" t="s">
        <v>736</v>
      </c>
      <c r="E333" s="4" t="s">
        <v>385</v>
      </c>
      <c r="F333" s="5" t="s">
        <v>70</v>
      </c>
      <c r="G333" s="5"/>
      <c r="H333" s="5" t="s">
        <v>654</v>
      </c>
      <c r="I333" s="4">
        <v>15</v>
      </c>
      <c r="J333" s="5">
        <v>4</v>
      </c>
      <c r="K333" s="6" t="s">
        <v>844</v>
      </c>
      <c r="L333" s="7" t="s">
        <v>844</v>
      </c>
      <c r="M333" s="7"/>
      <c r="N333" s="42" t="s">
        <v>844</v>
      </c>
      <c r="O333" s="4" t="s">
        <v>844</v>
      </c>
      <c r="P333" s="4" t="s">
        <v>232</v>
      </c>
      <c r="Q333" s="4"/>
      <c r="R333" s="4"/>
    </row>
    <row r="334" spans="1:20" ht="30" x14ac:dyDescent="0.25">
      <c r="A334" s="68" t="s">
        <v>75</v>
      </c>
      <c r="B334" s="68"/>
      <c r="C334" s="68">
        <v>4</v>
      </c>
      <c r="D334" s="69" t="s">
        <v>736</v>
      </c>
      <c r="E334" s="4" t="s">
        <v>385</v>
      </c>
      <c r="F334" s="5" t="s">
        <v>70</v>
      </c>
      <c r="G334" s="5"/>
      <c r="H334" s="5" t="s">
        <v>656</v>
      </c>
      <c r="I334" s="4">
        <v>15</v>
      </c>
      <c r="J334" s="5" t="s">
        <v>75</v>
      </c>
      <c r="K334" s="5" t="s">
        <v>844</v>
      </c>
      <c r="L334" s="7" t="s">
        <v>844</v>
      </c>
      <c r="M334" s="7"/>
      <c r="N334" s="42" t="s">
        <v>844</v>
      </c>
      <c r="O334" s="4" t="s">
        <v>844</v>
      </c>
      <c r="P334" s="4" t="s">
        <v>232</v>
      </c>
      <c r="Q334" s="4"/>
      <c r="R334" s="4"/>
    </row>
    <row r="335" spans="1:20" ht="45" x14ac:dyDescent="0.25">
      <c r="A335" s="68"/>
      <c r="B335" s="68"/>
      <c r="C335" s="68">
        <v>4</v>
      </c>
      <c r="D335" s="69" t="s">
        <v>736</v>
      </c>
      <c r="E335" s="4" t="s">
        <v>10</v>
      </c>
      <c r="F335" s="5" t="s">
        <v>34</v>
      </c>
      <c r="G335" s="5"/>
      <c r="H335" s="4" t="s">
        <v>246</v>
      </c>
      <c r="I335" s="4">
        <v>15</v>
      </c>
      <c r="J335" s="4" t="s">
        <v>247</v>
      </c>
      <c r="K335" s="6">
        <v>4912</v>
      </c>
      <c r="L335" s="7"/>
      <c r="M335" s="7"/>
      <c r="N335" s="42">
        <v>0</v>
      </c>
      <c r="O335" s="4" t="s">
        <v>248</v>
      </c>
      <c r="P335" s="4" t="s">
        <v>232</v>
      </c>
      <c r="Q335" s="4"/>
      <c r="R335" s="4">
        <v>8</v>
      </c>
    </row>
    <row r="336" spans="1:20" x14ac:dyDescent="0.25">
      <c r="A336" s="68" t="s">
        <v>75</v>
      </c>
      <c r="B336" s="68"/>
      <c r="C336" s="68">
        <v>4</v>
      </c>
      <c r="D336" s="69" t="s">
        <v>736</v>
      </c>
      <c r="E336" s="4" t="s">
        <v>385</v>
      </c>
      <c r="F336" s="5" t="s">
        <v>70</v>
      </c>
      <c r="G336" s="5"/>
      <c r="H336" s="5" t="s">
        <v>574</v>
      </c>
      <c r="I336" s="4">
        <v>15</v>
      </c>
      <c r="J336" s="5">
        <v>5</v>
      </c>
      <c r="K336" s="6">
        <v>4790.49</v>
      </c>
      <c r="L336" s="7"/>
      <c r="M336" s="7"/>
      <c r="N336" s="42">
        <v>0</v>
      </c>
      <c r="O336" s="4" t="s">
        <v>843</v>
      </c>
      <c r="P336" s="4" t="s">
        <v>232</v>
      </c>
      <c r="Q336" s="4"/>
      <c r="R336" s="4">
        <v>7.22</v>
      </c>
    </row>
    <row r="337" spans="1:18" x14ac:dyDescent="0.25">
      <c r="A337" s="68" t="s">
        <v>75</v>
      </c>
      <c r="B337" s="68"/>
      <c r="C337" s="68">
        <v>4</v>
      </c>
      <c r="D337" s="69" t="s">
        <v>736</v>
      </c>
      <c r="E337" s="4" t="s">
        <v>385</v>
      </c>
      <c r="F337" s="5" t="s">
        <v>70</v>
      </c>
      <c r="G337" s="5"/>
      <c r="H337" s="5" t="s">
        <v>569</v>
      </c>
      <c r="I337" s="4">
        <v>15</v>
      </c>
      <c r="J337" s="5" t="s">
        <v>575</v>
      </c>
      <c r="K337" s="6">
        <v>3405.2777777777778</v>
      </c>
      <c r="L337" s="7"/>
      <c r="M337" s="7"/>
      <c r="N337" s="42">
        <v>0</v>
      </c>
      <c r="O337" s="4" t="s">
        <v>386</v>
      </c>
      <c r="P337" s="4" t="s">
        <v>12</v>
      </c>
      <c r="Q337" s="4">
        <v>2</v>
      </c>
      <c r="R337" s="4">
        <v>8.33</v>
      </c>
    </row>
    <row r="338" spans="1:18" x14ac:dyDescent="0.25">
      <c r="A338" s="68" t="s">
        <v>75</v>
      </c>
      <c r="B338" s="68"/>
      <c r="C338" s="68">
        <v>4</v>
      </c>
      <c r="D338" s="69" t="s">
        <v>736</v>
      </c>
      <c r="E338" s="4" t="s">
        <v>385</v>
      </c>
      <c r="F338" s="5" t="s">
        <v>70</v>
      </c>
      <c r="G338" s="5"/>
      <c r="H338" s="5" t="s">
        <v>777</v>
      </c>
      <c r="I338" s="4">
        <v>15</v>
      </c>
      <c r="J338" s="5">
        <v>5</v>
      </c>
      <c r="K338" s="6">
        <v>2410</v>
      </c>
      <c r="L338" s="7"/>
      <c r="M338" s="7"/>
      <c r="N338" s="42">
        <v>0</v>
      </c>
      <c r="O338" s="4" t="s">
        <v>386</v>
      </c>
      <c r="P338" s="4" t="s">
        <v>12</v>
      </c>
      <c r="Q338" s="4"/>
      <c r="R338" s="4">
        <v>3.33</v>
      </c>
    </row>
    <row r="339" spans="1:18" x14ac:dyDescent="0.25">
      <c r="A339" s="68" t="s">
        <v>75</v>
      </c>
      <c r="B339" s="68"/>
      <c r="C339" s="68">
        <v>4</v>
      </c>
      <c r="D339" s="69" t="s">
        <v>736</v>
      </c>
      <c r="E339" s="4" t="s">
        <v>385</v>
      </c>
      <c r="F339" s="5" t="s">
        <v>70</v>
      </c>
      <c r="G339" s="5"/>
      <c r="H339" s="5" t="s">
        <v>564</v>
      </c>
      <c r="I339" s="4">
        <v>15</v>
      </c>
      <c r="J339" s="5">
        <v>4</v>
      </c>
      <c r="K339" s="6">
        <v>332.22222222222223</v>
      </c>
      <c r="L339" s="7"/>
      <c r="M339" s="7"/>
      <c r="N339" s="42">
        <v>0</v>
      </c>
      <c r="O339" s="4" t="s">
        <v>386</v>
      </c>
      <c r="P339" s="4" t="s">
        <v>12</v>
      </c>
      <c r="Q339" s="4"/>
      <c r="R339" s="4">
        <v>4</v>
      </c>
    </row>
    <row r="340" spans="1:18" ht="45" x14ac:dyDescent="0.25">
      <c r="A340" s="68"/>
      <c r="B340" s="68"/>
      <c r="C340" s="68">
        <v>4</v>
      </c>
      <c r="D340" s="69" t="s">
        <v>736</v>
      </c>
      <c r="E340" s="4" t="s">
        <v>10</v>
      </c>
      <c r="F340" s="5" t="s">
        <v>70</v>
      </c>
      <c r="G340" s="5"/>
      <c r="H340" s="4" t="s">
        <v>250</v>
      </c>
      <c r="I340" s="4">
        <v>15</v>
      </c>
      <c r="J340" s="4">
        <v>5</v>
      </c>
      <c r="K340" s="6">
        <v>993.33</v>
      </c>
      <c r="L340" s="7"/>
      <c r="M340" s="7"/>
      <c r="N340" s="42">
        <v>0</v>
      </c>
      <c r="O340" s="4" t="s">
        <v>248</v>
      </c>
      <c r="P340" s="4" t="s">
        <v>232</v>
      </c>
      <c r="Q340" s="4"/>
      <c r="R340" s="4">
        <v>6.67</v>
      </c>
    </row>
    <row r="341" spans="1:18" ht="45" x14ac:dyDescent="0.25">
      <c r="A341" s="68"/>
      <c r="B341" s="68"/>
      <c r="C341" s="68">
        <v>4</v>
      </c>
      <c r="D341" s="69" t="s">
        <v>736</v>
      </c>
      <c r="E341" s="4" t="s">
        <v>10</v>
      </c>
      <c r="F341" s="5" t="s">
        <v>70</v>
      </c>
      <c r="G341" s="5"/>
      <c r="H341" s="4" t="s">
        <v>249</v>
      </c>
      <c r="I341" s="4">
        <v>15</v>
      </c>
      <c r="J341" s="4" t="s">
        <v>129</v>
      </c>
      <c r="K341" s="6">
        <v>649.33000000000004</v>
      </c>
      <c r="L341" s="7"/>
      <c r="M341" s="7"/>
      <c r="N341" s="42">
        <v>0</v>
      </c>
      <c r="O341" s="4" t="s">
        <v>248</v>
      </c>
      <c r="P341" s="4" t="s">
        <v>232</v>
      </c>
      <c r="Q341" s="4"/>
      <c r="R341" s="4">
        <v>5.33</v>
      </c>
    </row>
    <row r="342" spans="1:18" x14ac:dyDescent="0.25">
      <c r="A342" s="68" t="s">
        <v>75</v>
      </c>
      <c r="B342" s="68"/>
      <c r="C342" s="68">
        <v>4</v>
      </c>
      <c r="D342" s="69" t="s">
        <v>736</v>
      </c>
      <c r="E342" s="4" t="s">
        <v>385</v>
      </c>
      <c r="F342" s="5" t="s">
        <v>70</v>
      </c>
      <c r="G342" s="5"/>
      <c r="H342" s="5" t="s">
        <v>778</v>
      </c>
      <c r="I342" s="4">
        <v>15</v>
      </c>
      <c r="J342" s="5" t="s">
        <v>356</v>
      </c>
      <c r="K342" s="6">
        <v>8970</v>
      </c>
      <c r="L342" s="7"/>
      <c r="M342" s="7"/>
      <c r="N342" s="42">
        <v>0</v>
      </c>
      <c r="O342" s="4" t="s">
        <v>386</v>
      </c>
      <c r="P342" s="4" t="s">
        <v>12</v>
      </c>
      <c r="Q342" s="4"/>
      <c r="R342" s="4">
        <v>19.559999999999999</v>
      </c>
    </row>
    <row r="343" spans="1:18" x14ac:dyDescent="0.25">
      <c r="A343" s="68" t="s">
        <v>75</v>
      </c>
      <c r="B343" s="68"/>
      <c r="C343" s="68">
        <v>4</v>
      </c>
      <c r="D343" s="69" t="s">
        <v>736</v>
      </c>
      <c r="E343" s="4" t="s">
        <v>385</v>
      </c>
      <c r="F343" s="5" t="s">
        <v>70</v>
      </c>
      <c r="G343" s="5"/>
      <c r="H343" s="5" t="s">
        <v>565</v>
      </c>
      <c r="I343" s="4">
        <v>15</v>
      </c>
      <c r="J343" s="5" t="s">
        <v>356</v>
      </c>
      <c r="K343" s="6">
        <v>8172.6666666666652</v>
      </c>
      <c r="L343" s="7"/>
      <c r="M343" s="7"/>
      <c r="N343" s="42">
        <v>0</v>
      </c>
      <c r="O343" s="4" t="s">
        <v>386</v>
      </c>
      <c r="P343" s="4" t="s">
        <v>12</v>
      </c>
      <c r="Q343" s="4"/>
      <c r="R343" s="4">
        <v>15</v>
      </c>
    </row>
    <row r="344" spans="1:18" x14ac:dyDescent="0.25">
      <c r="A344" s="68" t="s">
        <v>75</v>
      </c>
      <c r="B344" s="68"/>
      <c r="C344" s="68">
        <v>4</v>
      </c>
      <c r="D344" s="69" t="s">
        <v>736</v>
      </c>
      <c r="E344" s="4" t="s">
        <v>385</v>
      </c>
      <c r="F344" s="5" t="s">
        <v>70</v>
      </c>
      <c r="G344" s="5"/>
      <c r="H344" s="5" t="s">
        <v>571</v>
      </c>
      <c r="I344" s="4">
        <v>15</v>
      </c>
      <c r="J344" s="5">
        <v>5</v>
      </c>
      <c r="K344" s="6">
        <v>730.88888888888891</v>
      </c>
      <c r="L344" s="7"/>
      <c r="M344" s="7"/>
      <c r="N344" s="42">
        <v>0</v>
      </c>
      <c r="O344" s="4" t="s">
        <v>386</v>
      </c>
      <c r="P344" s="4" t="s">
        <v>12</v>
      </c>
      <c r="Q344" s="4"/>
      <c r="R344" s="4">
        <v>0.44</v>
      </c>
    </row>
    <row r="345" spans="1:18" x14ac:dyDescent="0.25">
      <c r="A345" s="68" t="s">
        <v>75</v>
      </c>
      <c r="B345" s="68"/>
      <c r="C345" s="68">
        <v>4</v>
      </c>
      <c r="D345" s="69" t="s">
        <v>736</v>
      </c>
      <c r="E345" s="4" t="s">
        <v>385</v>
      </c>
      <c r="F345" s="5" t="s">
        <v>70</v>
      </c>
      <c r="G345" s="5"/>
      <c r="H345" s="5" t="s">
        <v>572</v>
      </c>
      <c r="I345" s="4">
        <v>15</v>
      </c>
      <c r="J345" s="5">
        <v>4</v>
      </c>
      <c r="K345" s="6">
        <v>1528.2222222222219</v>
      </c>
      <c r="L345" s="7"/>
      <c r="M345" s="7"/>
      <c r="N345" s="42">
        <v>0</v>
      </c>
      <c r="O345" s="4" t="s">
        <v>386</v>
      </c>
      <c r="P345" s="4" t="s">
        <v>12</v>
      </c>
      <c r="Q345" s="4"/>
      <c r="R345" s="4">
        <v>8.5</v>
      </c>
    </row>
    <row r="346" spans="1:18" x14ac:dyDescent="0.25">
      <c r="A346" s="68" t="s">
        <v>75</v>
      </c>
      <c r="B346" s="68"/>
      <c r="C346" s="68">
        <v>4</v>
      </c>
      <c r="D346" s="69" t="s">
        <v>736</v>
      </c>
      <c r="E346" s="4" t="s">
        <v>385</v>
      </c>
      <c r="F346" s="5" t="s">
        <v>70</v>
      </c>
      <c r="G346" s="5"/>
      <c r="H346" s="5" t="s">
        <v>558</v>
      </c>
      <c r="I346" s="4">
        <v>15</v>
      </c>
      <c r="J346" s="5">
        <v>5</v>
      </c>
      <c r="K346" s="6">
        <v>1494.9999999999998</v>
      </c>
      <c r="L346" s="7"/>
      <c r="M346" s="7"/>
      <c r="N346" s="42">
        <v>0</v>
      </c>
      <c r="O346" s="4" t="s">
        <v>386</v>
      </c>
      <c r="P346" s="4" t="s">
        <v>12</v>
      </c>
      <c r="Q346" s="4"/>
      <c r="R346" s="4">
        <v>12.88</v>
      </c>
    </row>
    <row r="347" spans="1:18" x14ac:dyDescent="0.25">
      <c r="A347" s="68" t="s">
        <v>75</v>
      </c>
      <c r="B347" s="68"/>
      <c r="C347" s="68">
        <v>4</v>
      </c>
      <c r="D347" s="69" t="s">
        <v>736</v>
      </c>
      <c r="E347" s="4" t="s">
        <v>385</v>
      </c>
      <c r="F347" s="5" t="s">
        <v>70</v>
      </c>
      <c r="G347" s="5"/>
      <c r="H347" s="5" t="s">
        <v>570</v>
      </c>
      <c r="I347" s="4">
        <v>15</v>
      </c>
      <c r="J347" s="5">
        <v>4</v>
      </c>
      <c r="K347" s="6">
        <v>1993.3333333333333</v>
      </c>
      <c r="L347" s="7"/>
      <c r="M347" s="7"/>
      <c r="N347" s="42">
        <v>0</v>
      </c>
      <c r="O347" s="4" t="s">
        <v>386</v>
      </c>
      <c r="P347" s="4" t="s">
        <v>12</v>
      </c>
      <c r="Q347" s="4"/>
      <c r="R347" s="4">
        <v>4</v>
      </c>
    </row>
    <row r="348" spans="1:18" ht="45" x14ac:dyDescent="0.25">
      <c r="A348" s="68" t="s">
        <v>75</v>
      </c>
      <c r="B348" s="68"/>
      <c r="C348" s="68">
        <v>4</v>
      </c>
      <c r="D348" s="68" t="s">
        <v>745</v>
      </c>
      <c r="E348" s="4" t="s">
        <v>385</v>
      </c>
      <c r="F348" s="5" t="s">
        <v>664</v>
      </c>
      <c r="G348" s="5"/>
      <c r="H348" s="5" t="s">
        <v>779</v>
      </c>
      <c r="I348" s="4">
        <v>15</v>
      </c>
      <c r="J348" s="5" t="s">
        <v>626</v>
      </c>
      <c r="K348" s="6">
        <v>50000</v>
      </c>
      <c r="L348" s="7"/>
      <c r="M348" s="7"/>
      <c r="N348" s="42">
        <v>0</v>
      </c>
      <c r="O348" s="4" t="s">
        <v>386</v>
      </c>
      <c r="P348" s="4" t="s">
        <v>12</v>
      </c>
      <c r="Q348" s="4"/>
      <c r="R348" s="4"/>
    </row>
    <row r="349" spans="1:18" x14ac:dyDescent="0.25">
      <c r="A349" s="68" t="s">
        <v>75</v>
      </c>
      <c r="B349" s="68"/>
      <c r="C349" s="68">
        <v>4</v>
      </c>
      <c r="D349" s="69" t="s">
        <v>736</v>
      </c>
      <c r="E349" s="4" t="s">
        <v>385</v>
      </c>
      <c r="F349" s="5" t="s">
        <v>70</v>
      </c>
      <c r="G349" s="5"/>
      <c r="H349" s="5" t="s">
        <v>573</v>
      </c>
      <c r="I349" s="4">
        <v>15</v>
      </c>
      <c r="J349" s="5">
        <v>5</v>
      </c>
      <c r="K349" s="6">
        <v>7104.4444444444434</v>
      </c>
      <c r="L349" s="7"/>
      <c r="M349" s="7"/>
      <c r="N349" s="42">
        <v>0</v>
      </c>
      <c r="O349" s="4" t="s">
        <v>386</v>
      </c>
      <c r="P349" s="4" t="s">
        <v>12</v>
      </c>
      <c r="Q349" s="4"/>
      <c r="R349" s="4">
        <v>32.17</v>
      </c>
    </row>
    <row r="350" spans="1:18" ht="45" x14ac:dyDescent="0.25">
      <c r="A350" s="68" t="s">
        <v>75</v>
      </c>
      <c r="B350" s="68"/>
      <c r="C350" s="68">
        <v>4</v>
      </c>
      <c r="D350" s="69" t="s">
        <v>736</v>
      </c>
      <c r="E350" s="4" t="s">
        <v>385</v>
      </c>
      <c r="F350" s="5" t="s">
        <v>664</v>
      </c>
      <c r="G350" s="5"/>
      <c r="H350" s="5" t="s">
        <v>721</v>
      </c>
      <c r="I350" s="4">
        <v>15</v>
      </c>
      <c r="J350" s="5"/>
      <c r="K350" s="6">
        <v>37259</v>
      </c>
      <c r="L350" s="7"/>
      <c r="M350" s="7"/>
      <c r="N350" s="42">
        <v>0</v>
      </c>
      <c r="O350" s="4" t="s">
        <v>845</v>
      </c>
      <c r="P350" s="4" t="s">
        <v>722</v>
      </c>
      <c r="Q350" s="4"/>
      <c r="R350" s="4"/>
    </row>
    <row r="351" spans="1:18" x14ac:dyDescent="0.25">
      <c r="A351" s="68" t="s">
        <v>734</v>
      </c>
      <c r="B351" s="68"/>
      <c r="C351" s="68">
        <v>3</v>
      </c>
      <c r="D351" s="71" t="s">
        <v>743</v>
      </c>
      <c r="E351" s="1" t="s">
        <v>69</v>
      </c>
      <c r="F351" s="2" t="s">
        <v>70</v>
      </c>
      <c r="G351" s="2" t="s">
        <v>799</v>
      </c>
      <c r="H351" s="1" t="s">
        <v>281</v>
      </c>
      <c r="I351" s="1">
        <v>16</v>
      </c>
      <c r="J351" s="4">
        <v>5</v>
      </c>
      <c r="K351" s="6">
        <v>336.29</v>
      </c>
      <c r="L351" s="7"/>
      <c r="M351" s="7"/>
      <c r="N351" s="42">
        <v>0</v>
      </c>
      <c r="O351" s="4" t="s">
        <v>252</v>
      </c>
      <c r="P351" s="4" t="s">
        <v>253</v>
      </c>
      <c r="Q351" s="4"/>
      <c r="R351" s="4">
        <v>5.56</v>
      </c>
    </row>
    <row r="352" spans="1:18" x14ac:dyDescent="0.25">
      <c r="A352" s="68" t="s">
        <v>734</v>
      </c>
      <c r="B352" s="68"/>
      <c r="C352" s="68">
        <v>3</v>
      </c>
      <c r="D352" s="71" t="s">
        <v>743</v>
      </c>
      <c r="E352" s="1" t="s">
        <v>69</v>
      </c>
      <c r="F352" s="2" t="s">
        <v>70</v>
      </c>
      <c r="G352" s="2" t="s">
        <v>799</v>
      </c>
      <c r="H352" s="1" t="s">
        <v>287</v>
      </c>
      <c r="I352" s="1">
        <v>16</v>
      </c>
      <c r="J352" s="4">
        <v>5</v>
      </c>
      <c r="K352" s="6">
        <v>448.27</v>
      </c>
      <c r="L352" s="7"/>
      <c r="M352" s="7"/>
      <c r="N352" s="42">
        <v>0</v>
      </c>
      <c r="O352" s="4" t="s">
        <v>252</v>
      </c>
      <c r="P352" s="4" t="s">
        <v>253</v>
      </c>
      <c r="Q352" s="4"/>
      <c r="R352" s="4">
        <v>4.4400000000000004</v>
      </c>
    </row>
    <row r="353" spans="1:18" x14ac:dyDescent="0.25">
      <c r="A353" s="68" t="s">
        <v>734</v>
      </c>
      <c r="B353" s="68"/>
      <c r="C353" s="68">
        <v>3</v>
      </c>
      <c r="D353" s="71" t="s">
        <v>743</v>
      </c>
      <c r="E353" s="1" t="s">
        <v>69</v>
      </c>
      <c r="F353" s="2" t="s">
        <v>70</v>
      </c>
      <c r="G353" s="2" t="s">
        <v>799</v>
      </c>
      <c r="H353" s="1" t="s">
        <v>286</v>
      </c>
      <c r="I353" s="1">
        <v>16</v>
      </c>
      <c r="J353" s="4">
        <v>5</v>
      </c>
      <c r="K353" s="6">
        <v>584.53</v>
      </c>
      <c r="L353" s="7"/>
      <c r="M353" s="7"/>
      <c r="N353" s="42">
        <v>0</v>
      </c>
      <c r="O353" s="4" t="s">
        <v>252</v>
      </c>
      <c r="P353" s="4" t="s">
        <v>253</v>
      </c>
      <c r="Q353" s="4"/>
      <c r="R353" s="4">
        <v>10.67</v>
      </c>
    </row>
    <row r="354" spans="1:18" x14ac:dyDescent="0.25">
      <c r="A354" s="68" t="s">
        <v>734</v>
      </c>
      <c r="B354" s="68"/>
      <c r="C354" s="68">
        <v>3</v>
      </c>
      <c r="D354" s="71" t="s">
        <v>743</v>
      </c>
      <c r="E354" s="1" t="s">
        <v>69</v>
      </c>
      <c r="F354" s="2" t="s">
        <v>70</v>
      </c>
      <c r="G354" s="2" t="s">
        <v>799</v>
      </c>
      <c r="H354" s="1" t="s">
        <v>285</v>
      </c>
      <c r="I354" s="1">
        <v>16</v>
      </c>
      <c r="J354" s="4">
        <v>5</v>
      </c>
      <c r="K354" s="6">
        <v>584.53</v>
      </c>
      <c r="L354" s="7"/>
      <c r="M354" s="7"/>
      <c r="N354" s="42">
        <v>0</v>
      </c>
      <c r="O354" s="4" t="s">
        <v>252</v>
      </c>
      <c r="P354" s="4" t="s">
        <v>253</v>
      </c>
      <c r="Q354" s="4"/>
      <c r="R354" s="4">
        <v>5.78</v>
      </c>
    </row>
    <row r="355" spans="1:18" x14ac:dyDescent="0.25">
      <c r="A355" s="68" t="s">
        <v>734</v>
      </c>
      <c r="B355" s="68"/>
      <c r="C355" s="68">
        <v>3</v>
      </c>
      <c r="D355" s="71" t="s">
        <v>743</v>
      </c>
      <c r="E355" s="1" t="s">
        <v>69</v>
      </c>
      <c r="F355" s="2" t="s">
        <v>70</v>
      </c>
      <c r="G355" s="2" t="s">
        <v>799</v>
      </c>
      <c r="H355" s="1" t="s">
        <v>784</v>
      </c>
      <c r="I355" s="1">
        <v>16</v>
      </c>
      <c r="J355" s="4">
        <v>5</v>
      </c>
      <c r="K355" s="6">
        <v>1435.24</v>
      </c>
      <c r="L355" s="7"/>
      <c r="M355" s="7"/>
      <c r="N355" s="42">
        <v>0</v>
      </c>
      <c r="O355" s="4" t="s">
        <v>252</v>
      </c>
      <c r="P355" s="4" t="s">
        <v>253</v>
      </c>
      <c r="Q355" s="4"/>
      <c r="R355" s="4">
        <v>3.56</v>
      </c>
    </row>
    <row r="356" spans="1:18" x14ac:dyDescent="0.25">
      <c r="A356" s="68" t="s">
        <v>734</v>
      </c>
      <c r="B356" s="68"/>
      <c r="C356" s="68">
        <v>3</v>
      </c>
      <c r="D356" s="71" t="s">
        <v>743</v>
      </c>
      <c r="E356" s="1" t="s">
        <v>69</v>
      </c>
      <c r="F356" s="2" t="s">
        <v>70</v>
      </c>
      <c r="G356" s="2" t="s">
        <v>799</v>
      </c>
      <c r="H356" s="1" t="s">
        <v>284</v>
      </c>
      <c r="I356" s="1">
        <v>16</v>
      </c>
      <c r="J356" s="4">
        <v>5</v>
      </c>
      <c r="K356" s="6">
        <v>988.23</v>
      </c>
      <c r="L356" s="7"/>
      <c r="M356" s="7"/>
      <c r="N356" s="42">
        <v>0</v>
      </c>
      <c r="O356" s="4" t="s">
        <v>252</v>
      </c>
      <c r="P356" s="4" t="s">
        <v>253</v>
      </c>
      <c r="Q356" s="4"/>
      <c r="R356" s="4">
        <v>6.22</v>
      </c>
    </row>
    <row r="357" spans="1:18" x14ac:dyDescent="0.25">
      <c r="A357" s="68" t="s">
        <v>734</v>
      </c>
      <c r="B357" s="68"/>
      <c r="C357" s="68">
        <v>3</v>
      </c>
      <c r="D357" s="71" t="s">
        <v>743</v>
      </c>
      <c r="E357" s="1" t="s">
        <v>69</v>
      </c>
      <c r="F357" s="2" t="s">
        <v>70</v>
      </c>
      <c r="G357" s="2" t="s">
        <v>799</v>
      </c>
      <c r="H357" s="1" t="s">
        <v>257</v>
      </c>
      <c r="I357" s="1">
        <v>16</v>
      </c>
      <c r="J357" s="4">
        <v>5</v>
      </c>
      <c r="K357" s="6">
        <v>4940.17</v>
      </c>
      <c r="L357" s="7"/>
      <c r="M357" s="7"/>
      <c r="N357" s="42">
        <v>0</v>
      </c>
      <c r="O357" s="4" t="s">
        <v>252</v>
      </c>
      <c r="P357" s="4" t="s">
        <v>253</v>
      </c>
      <c r="Q357" s="4"/>
      <c r="R357" s="4">
        <v>27.11</v>
      </c>
    </row>
    <row r="358" spans="1:18" x14ac:dyDescent="0.25">
      <c r="A358" s="68" t="s">
        <v>734</v>
      </c>
      <c r="B358" s="68"/>
      <c r="C358" s="68">
        <v>3</v>
      </c>
      <c r="D358" s="71" t="s">
        <v>743</v>
      </c>
      <c r="E358" s="1" t="s">
        <v>69</v>
      </c>
      <c r="F358" s="2" t="s">
        <v>70</v>
      </c>
      <c r="G358" s="2" t="s">
        <v>799</v>
      </c>
      <c r="H358" s="1" t="s">
        <v>781</v>
      </c>
      <c r="I358" s="1">
        <v>16</v>
      </c>
      <c r="J358" s="4">
        <v>5</v>
      </c>
      <c r="K358" s="6">
        <v>1369.83</v>
      </c>
      <c r="L358" s="7"/>
      <c r="M358" s="7"/>
      <c r="N358" s="42">
        <v>0</v>
      </c>
      <c r="O358" s="4" t="s">
        <v>252</v>
      </c>
      <c r="P358" s="4" t="s">
        <v>253</v>
      </c>
      <c r="Q358" s="4"/>
      <c r="R358" s="4">
        <v>16.440000000000001</v>
      </c>
    </row>
    <row r="359" spans="1:18" x14ac:dyDescent="0.25">
      <c r="A359" s="68" t="s">
        <v>734</v>
      </c>
      <c r="B359" s="68"/>
      <c r="C359" s="68">
        <v>3</v>
      </c>
      <c r="D359" s="71" t="s">
        <v>743</v>
      </c>
      <c r="E359" s="1" t="s">
        <v>69</v>
      </c>
      <c r="F359" s="2" t="s">
        <v>70</v>
      </c>
      <c r="G359" s="2" t="s">
        <v>799</v>
      </c>
      <c r="H359" s="1" t="s">
        <v>256</v>
      </c>
      <c r="I359" s="1">
        <v>16</v>
      </c>
      <c r="J359" s="4">
        <v>5</v>
      </c>
      <c r="K359" s="6">
        <v>1761.6</v>
      </c>
      <c r="L359" s="7"/>
      <c r="M359" s="7"/>
      <c r="N359" s="42">
        <v>0</v>
      </c>
      <c r="O359" s="4" t="s">
        <v>252</v>
      </c>
      <c r="P359" s="4" t="s">
        <v>253</v>
      </c>
      <c r="Q359" s="4"/>
      <c r="R359" s="4">
        <v>16</v>
      </c>
    </row>
    <row r="360" spans="1:18" x14ac:dyDescent="0.25">
      <c r="A360" s="68" t="s">
        <v>734</v>
      </c>
      <c r="B360" s="68"/>
      <c r="C360" s="68">
        <v>3</v>
      </c>
      <c r="D360" s="71" t="s">
        <v>743</v>
      </c>
      <c r="E360" s="1" t="s">
        <v>69</v>
      </c>
      <c r="F360" s="2" t="s">
        <v>70</v>
      </c>
      <c r="G360" s="2" t="s">
        <v>799</v>
      </c>
      <c r="H360" s="1" t="s">
        <v>261</v>
      </c>
      <c r="I360" s="1">
        <v>16</v>
      </c>
      <c r="J360" s="4">
        <v>5</v>
      </c>
      <c r="K360" s="6">
        <v>719.03</v>
      </c>
      <c r="L360" s="7"/>
      <c r="M360" s="7"/>
      <c r="N360" s="42">
        <v>0</v>
      </c>
      <c r="O360" s="4" t="s">
        <v>252</v>
      </c>
      <c r="P360" s="4" t="s">
        <v>253</v>
      </c>
      <c r="Q360" s="4"/>
      <c r="R360" s="4">
        <v>2.2200000000000002</v>
      </c>
    </row>
    <row r="361" spans="1:18" x14ac:dyDescent="0.25">
      <c r="A361" s="68" t="s">
        <v>734</v>
      </c>
      <c r="B361" s="68"/>
      <c r="C361" s="68">
        <v>3</v>
      </c>
      <c r="D361" s="71" t="s">
        <v>743</v>
      </c>
      <c r="E361" s="1" t="s">
        <v>69</v>
      </c>
      <c r="F361" s="2" t="s">
        <v>70</v>
      </c>
      <c r="G361" s="2" t="s">
        <v>799</v>
      </c>
      <c r="H361" s="1" t="s">
        <v>267</v>
      </c>
      <c r="I361" s="1">
        <v>16</v>
      </c>
      <c r="J361" s="4">
        <v>5</v>
      </c>
      <c r="K361" s="6">
        <v>201.85</v>
      </c>
      <c r="L361" s="7"/>
      <c r="M361" s="7"/>
      <c r="N361" s="42">
        <v>0</v>
      </c>
      <c r="O361" s="4" t="s">
        <v>252</v>
      </c>
      <c r="P361" s="4" t="s">
        <v>253</v>
      </c>
      <c r="Q361" s="4"/>
      <c r="R361" s="4">
        <v>2</v>
      </c>
    </row>
    <row r="362" spans="1:18" x14ac:dyDescent="0.25">
      <c r="A362" s="68" t="s">
        <v>734</v>
      </c>
      <c r="B362" s="68"/>
      <c r="C362" s="68">
        <v>3</v>
      </c>
      <c r="D362" s="71" t="s">
        <v>743</v>
      </c>
      <c r="E362" s="1" t="s">
        <v>69</v>
      </c>
      <c r="F362" s="2" t="s">
        <v>70</v>
      </c>
      <c r="G362" s="2" t="s">
        <v>799</v>
      </c>
      <c r="H362" s="1" t="s">
        <v>262</v>
      </c>
      <c r="I362" s="1">
        <v>16</v>
      </c>
      <c r="J362" s="4">
        <v>5</v>
      </c>
      <c r="K362" s="6">
        <v>538.05999999999995</v>
      </c>
      <c r="L362" s="7"/>
      <c r="M362" s="7"/>
      <c r="N362" s="42">
        <v>0</v>
      </c>
      <c r="O362" s="4" t="s">
        <v>252</v>
      </c>
      <c r="P362" s="4" t="s">
        <v>253</v>
      </c>
      <c r="Q362" s="4"/>
      <c r="R362" s="4">
        <v>5.33</v>
      </c>
    </row>
    <row r="363" spans="1:18" x14ac:dyDescent="0.25">
      <c r="A363" s="68" t="s">
        <v>734</v>
      </c>
      <c r="B363" s="68"/>
      <c r="C363" s="68">
        <v>3</v>
      </c>
      <c r="D363" s="71" t="s">
        <v>743</v>
      </c>
      <c r="E363" s="1" t="s">
        <v>69</v>
      </c>
      <c r="F363" s="2" t="s">
        <v>70</v>
      </c>
      <c r="G363" s="2" t="s">
        <v>799</v>
      </c>
      <c r="H363" s="1" t="s">
        <v>263</v>
      </c>
      <c r="I363" s="1">
        <v>16</v>
      </c>
      <c r="J363" s="4">
        <v>5</v>
      </c>
      <c r="K363" s="6">
        <v>1309.75</v>
      </c>
      <c r="L363" s="7"/>
      <c r="M363" s="7"/>
      <c r="N363" s="42">
        <v>0</v>
      </c>
      <c r="O363" s="4" t="s">
        <v>252</v>
      </c>
      <c r="P363" s="4" t="s">
        <v>253</v>
      </c>
      <c r="Q363" s="4"/>
      <c r="R363" s="4">
        <v>8</v>
      </c>
    </row>
    <row r="364" spans="1:18" x14ac:dyDescent="0.25">
      <c r="A364" s="68" t="s">
        <v>734</v>
      </c>
      <c r="B364" s="68"/>
      <c r="C364" s="68">
        <v>3</v>
      </c>
      <c r="D364" s="71" t="s">
        <v>743</v>
      </c>
      <c r="E364" s="1" t="s">
        <v>69</v>
      </c>
      <c r="F364" s="2" t="s">
        <v>70</v>
      </c>
      <c r="G364" s="2" t="s">
        <v>799</v>
      </c>
      <c r="H364" s="1" t="s">
        <v>780</v>
      </c>
      <c r="I364" s="1">
        <v>16</v>
      </c>
      <c r="J364" s="4">
        <v>5</v>
      </c>
      <c r="K364" s="6">
        <v>1813.59</v>
      </c>
      <c r="L364" s="7"/>
      <c r="M364" s="7"/>
      <c r="N364" s="42">
        <v>0</v>
      </c>
      <c r="O364" s="4" t="s">
        <v>252</v>
      </c>
      <c r="P364" s="4" t="s">
        <v>253</v>
      </c>
      <c r="Q364" s="4"/>
      <c r="R364" s="4">
        <v>15.56</v>
      </c>
    </row>
    <row r="365" spans="1:18" x14ac:dyDescent="0.25">
      <c r="A365" s="68" t="s">
        <v>734</v>
      </c>
      <c r="B365" s="68"/>
      <c r="C365" s="68">
        <v>3</v>
      </c>
      <c r="D365" s="71" t="s">
        <v>743</v>
      </c>
      <c r="E365" s="1" t="s">
        <v>69</v>
      </c>
      <c r="F365" s="2" t="s">
        <v>70</v>
      </c>
      <c r="G365" s="2" t="s">
        <v>799</v>
      </c>
      <c r="H365" s="1" t="s">
        <v>264</v>
      </c>
      <c r="I365" s="1">
        <v>16</v>
      </c>
      <c r="J365" s="4">
        <v>5</v>
      </c>
      <c r="K365" s="6">
        <v>448.27</v>
      </c>
      <c r="L365" s="7"/>
      <c r="M365" s="7"/>
      <c r="N365" s="42">
        <v>0</v>
      </c>
      <c r="O365" s="4" t="s">
        <v>252</v>
      </c>
      <c r="P365" s="4" t="s">
        <v>253</v>
      </c>
      <c r="Q365" s="4"/>
      <c r="R365" s="4">
        <v>5.78</v>
      </c>
    </row>
    <row r="366" spans="1:18" x14ac:dyDescent="0.25">
      <c r="A366" s="68" t="s">
        <v>734</v>
      </c>
      <c r="B366" s="68"/>
      <c r="C366" s="68">
        <v>3</v>
      </c>
      <c r="D366" s="71" t="s">
        <v>743</v>
      </c>
      <c r="E366" s="1" t="s">
        <v>69</v>
      </c>
      <c r="F366" s="2" t="s">
        <v>70</v>
      </c>
      <c r="G366" s="2" t="s">
        <v>799</v>
      </c>
      <c r="H366" s="1" t="s">
        <v>280</v>
      </c>
      <c r="I366" s="1">
        <v>16</v>
      </c>
      <c r="J366" s="4">
        <v>5</v>
      </c>
      <c r="K366" s="6">
        <v>881.38</v>
      </c>
      <c r="L366" s="7"/>
      <c r="M366" s="7"/>
      <c r="N366" s="42">
        <v>0</v>
      </c>
      <c r="O366" s="4" t="s">
        <v>252</v>
      </c>
      <c r="P366" s="4" t="s">
        <v>253</v>
      </c>
      <c r="Q366" s="4"/>
      <c r="R366" s="4">
        <v>0</v>
      </c>
    </row>
    <row r="367" spans="1:18" x14ac:dyDescent="0.25">
      <c r="A367" s="68" t="s">
        <v>734</v>
      </c>
      <c r="B367" s="68"/>
      <c r="C367" s="68">
        <v>3</v>
      </c>
      <c r="D367" s="71" t="s">
        <v>743</v>
      </c>
      <c r="E367" s="1" t="s">
        <v>69</v>
      </c>
      <c r="F367" s="2" t="s">
        <v>70</v>
      </c>
      <c r="G367" s="2" t="s">
        <v>799</v>
      </c>
      <c r="H367" s="1" t="s">
        <v>265</v>
      </c>
      <c r="I367" s="1">
        <v>16</v>
      </c>
      <c r="J367" s="4">
        <v>5</v>
      </c>
      <c r="K367" s="6">
        <v>403.7</v>
      </c>
      <c r="L367" s="7"/>
      <c r="M367" s="7"/>
      <c r="N367" s="42">
        <v>0</v>
      </c>
      <c r="O367" s="4" t="s">
        <v>252</v>
      </c>
      <c r="P367" s="4" t="s">
        <v>253</v>
      </c>
      <c r="Q367" s="4"/>
      <c r="R367" s="4">
        <v>4</v>
      </c>
    </row>
    <row r="368" spans="1:18" x14ac:dyDescent="0.25">
      <c r="A368" s="68" t="s">
        <v>734</v>
      </c>
      <c r="B368" s="68"/>
      <c r="C368" s="68">
        <v>3</v>
      </c>
      <c r="D368" s="71" t="s">
        <v>743</v>
      </c>
      <c r="E368" s="1" t="s">
        <v>69</v>
      </c>
      <c r="F368" s="2" t="s">
        <v>70</v>
      </c>
      <c r="G368" s="2" t="s">
        <v>799</v>
      </c>
      <c r="H368" s="1" t="s">
        <v>266</v>
      </c>
      <c r="I368" s="1">
        <v>16</v>
      </c>
      <c r="J368" s="4">
        <v>5</v>
      </c>
      <c r="K368" s="6">
        <v>210.88</v>
      </c>
      <c r="L368" s="7"/>
      <c r="M368" s="7"/>
      <c r="N368" s="42">
        <v>0</v>
      </c>
      <c r="O368" s="4" t="s">
        <v>252</v>
      </c>
      <c r="P368" s="4" t="s">
        <v>253</v>
      </c>
      <c r="Q368" s="4"/>
      <c r="R368" s="4">
        <v>1.78</v>
      </c>
    </row>
    <row r="369" spans="1:18" x14ac:dyDescent="0.25">
      <c r="A369" s="68" t="s">
        <v>734</v>
      </c>
      <c r="B369" s="68"/>
      <c r="C369" s="68">
        <v>3</v>
      </c>
      <c r="D369" s="71" t="s">
        <v>743</v>
      </c>
      <c r="E369" s="1" t="s">
        <v>69</v>
      </c>
      <c r="F369" s="2" t="s">
        <v>70</v>
      </c>
      <c r="G369" s="2" t="s">
        <v>799</v>
      </c>
      <c r="H369" s="1" t="s">
        <v>258</v>
      </c>
      <c r="I369" s="1">
        <v>16</v>
      </c>
      <c r="J369" s="4">
        <v>5</v>
      </c>
      <c r="K369" s="6">
        <v>1429.36</v>
      </c>
      <c r="L369" s="7"/>
      <c r="M369" s="7"/>
      <c r="N369" s="42">
        <v>0</v>
      </c>
      <c r="O369" s="4" t="s">
        <v>252</v>
      </c>
      <c r="P369" s="4" t="s">
        <v>253</v>
      </c>
      <c r="Q369" s="4"/>
      <c r="R369" s="4">
        <v>12.89</v>
      </c>
    </row>
    <row r="370" spans="1:18" x14ac:dyDescent="0.25">
      <c r="A370" s="68" t="s">
        <v>734</v>
      </c>
      <c r="B370" s="68"/>
      <c r="C370" s="68">
        <v>3</v>
      </c>
      <c r="D370" s="71" t="s">
        <v>743</v>
      </c>
      <c r="E370" s="1" t="s">
        <v>69</v>
      </c>
      <c r="F370" s="2" t="s">
        <v>70</v>
      </c>
      <c r="G370" s="2" t="s">
        <v>799</v>
      </c>
      <c r="H370" s="1" t="s">
        <v>279</v>
      </c>
      <c r="I370" s="1">
        <v>16</v>
      </c>
      <c r="J370" s="4">
        <v>5</v>
      </c>
      <c r="K370" s="6">
        <v>201.85</v>
      </c>
      <c r="L370" s="7"/>
      <c r="M370" s="7"/>
      <c r="N370" s="42">
        <v>0</v>
      </c>
      <c r="O370" s="4" t="s">
        <v>252</v>
      </c>
      <c r="P370" s="4" t="s">
        <v>253</v>
      </c>
      <c r="Q370" s="4"/>
      <c r="R370" s="4">
        <v>2</v>
      </c>
    </row>
    <row r="371" spans="1:18" x14ac:dyDescent="0.25">
      <c r="A371" s="68" t="s">
        <v>734</v>
      </c>
      <c r="B371" s="68"/>
      <c r="C371" s="68">
        <v>3</v>
      </c>
      <c r="D371" s="71" t="s">
        <v>743</v>
      </c>
      <c r="E371" s="1" t="s">
        <v>69</v>
      </c>
      <c r="F371" s="2" t="s">
        <v>70</v>
      </c>
      <c r="G371" s="2" t="s">
        <v>799</v>
      </c>
      <c r="H371" s="1" t="s">
        <v>254</v>
      </c>
      <c r="I371" s="1">
        <v>16</v>
      </c>
      <c r="J371" s="4">
        <v>5</v>
      </c>
      <c r="K371" s="6">
        <v>929.29</v>
      </c>
      <c r="L371" s="7"/>
      <c r="M371" s="7"/>
      <c r="N371" s="42">
        <v>0</v>
      </c>
      <c r="O371" s="4" t="s">
        <v>252</v>
      </c>
      <c r="P371" s="4" t="s">
        <v>253</v>
      </c>
      <c r="Q371" s="4"/>
      <c r="R371" s="4">
        <v>8.44</v>
      </c>
    </row>
    <row r="372" spans="1:18" x14ac:dyDescent="0.25">
      <c r="A372" s="68" t="s">
        <v>734</v>
      </c>
      <c r="B372" s="68"/>
      <c r="C372" s="68">
        <v>3</v>
      </c>
      <c r="D372" s="71" t="s">
        <v>743</v>
      </c>
      <c r="E372" s="1" t="s">
        <v>69</v>
      </c>
      <c r="F372" s="2" t="s">
        <v>70</v>
      </c>
      <c r="G372" s="2" t="s">
        <v>799</v>
      </c>
      <c r="H372" s="1" t="s">
        <v>251</v>
      </c>
      <c r="I372" s="1">
        <v>16</v>
      </c>
      <c r="J372" s="4">
        <v>5</v>
      </c>
      <c r="K372" s="6">
        <v>3393.1</v>
      </c>
      <c r="L372" s="7"/>
      <c r="M372" s="7"/>
      <c r="N372" s="42">
        <v>0</v>
      </c>
      <c r="O372" s="4" t="s">
        <v>252</v>
      </c>
      <c r="P372" s="4" t="s">
        <v>253</v>
      </c>
      <c r="Q372" s="4"/>
      <c r="R372" s="4">
        <v>14.67</v>
      </c>
    </row>
    <row r="373" spans="1:18" x14ac:dyDescent="0.25">
      <c r="A373" s="68" t="s">
        <v>734</v>
      </c>
      <c r="B373" s="68"/>
      <c r="C373" s="68">
        <v>3</v>
      </c>
      <c r="D373" s="71" t="s">
        <v>743</v>
      </c>
      <c r="E373" s="1" t="s">
        <v>69</v>
      </c>
      <c r="F373" s="2" t="s">
        <v>70</v>
      </c>
      <c r="G373" s="2" t="s">
        <v>799</v>
      </c>
      <c r="H373" s="1" t="s">
        <v>255</v>
      </c>
      <c r="I373" s="1">
        <v>16</v>
      </c>
      <c r="J373" s="4">
        <v>5</v>
      </c>
      <c r="K373" s="6">
        <v>3467.27</v>
      </c>
      <c r="L373" s="7"/>
      <c r="M373" s="7"/>
      <c r="N373" s="42">
        <v>0</v>
      </c>
      <c r="O373" s="4" t="s">
        <v>252</v>
      </c>
      <c r="P373" s="4" t="s">
        <v>253</v>
      </c>
      <c r="Q373" s="4"/>
      <c r="R373" s="4">
        <v>21.78</v>
      </c>
    </row>
    <row r="374" spans="1:18" x14ac:dyDescent="0.25">
      <c r="A374" s="68" t="s">
        <v>734</v>
      </c>
      <c r="B374" s="68"/>
      <c r="C374" s="68">
        <v>3</v>
      </c>
      <c r="D374" s="71" t="s">
        <v>743</v>
      </c>
      <c r="E374" s="1" t="s">
        <v>69</v>
      </c>
      <c r="F374" s="2" t="s">
        <v>70</v>
      </c>
      <c r="G374" s="2" t="s">
        <v>799</v>
      </c>
      <c r="H374" s="1" t="s">
        <v>278</v>
      </c>
      <c r="I374" s="1">
        <v>16</v>
      </c>
      <c r="J374" s="4">
        <v>5</v>
      </c>
      <c r="K374" s="6">
        <v>888.27</v>
      </c>
      <c r="L374" s="7"/>
      <c r="M374" s="7"/>
      <c r="N374" s="42">
        <v>0</v>
      </c>
      <c r="O374" s="4" t="s">
        <v>252</v>
      </c>
      <c r="P374" s="4" t="s">
        <v>253</v>
      </c>
      <c r="Q374" s="4"/>
      <c r="R374" s="4">
        <v>2.89</v>
      </c>
    </row>
    <row r="375" spans="1:18" x14ac:dyDescent="0.25">
      <c r="A375" s="68" t="s">
        <v>734</v>
      </c>
      <c r="B375" s="68"/>
      <c r="C375" s="68">
        <v>3</v>
      </c>
      <c r="D375" s="71" t="s">
        <v>743</v>
      </c>
      <c r="E375" s="1" t="s">
        <v>69</v>
      </c>
      <c r="F375" s="2" t="s">
        <v>70</v>
      </c>
      <c r="G375" s="2" t="s">
        <v>799</v>
      </c>
      <c r="H375" s="1" t="s">
        <v>273</v>
      </c>
      <c r="I375" s="1">
        <v>16</v>
      </c>
      <c r="J375" s="4">
        <v>5</v>
      </c>
      <c r="K375" s="6">
        <v>627.84</v>
      </c>
      <c r="L375" s="7"/>
      <c r="M375" s="7"/>
      <c r="N375" s="42">
        <v>0</v>
      </c>
      <c r="O375" s="4" t="s">
        <v>252</v>
      </c>
      <c r="P375" s="4" t="s">
        <v>253</v>
      </c>
      <c r="Q375" s="4"/>
      <c r="R375" s="4">
        <v>9.33</v>
      </c>
    </row>
    <row r="376" spans="1:18" x14ac:dyDescent="0.25">
      <c r="A376" s="68" t="s">
        <v>734</v>
      </c>
      <c r="B376" s="68"/>
      <c r="C376" s="68">
        <v>3</v>
      </c>
      <c r="D376" s="71" t="s">
        <v>743</v>
      </c>
      <c r="E376" s="1" t="s">
        <v>69</v>
      </c>
      <c r="F376" s="2" t="s">
        <v>70</v>
      </c>
      <c r="G376" s="2" t="s">
        <v>799</v>
      </c>
      <c r="H376" s="1" t="s">
        <v>277</v>
      </c>
      <c r="I376" s="1">
        <v>16</v>
      </c>
      <c r="J376" s="4">
        <v>5</v>
      </c>
      <c r="K376" s="6">
        <v>1831.93</v>
      </c>
      <c r="L376" s="7"/>
      <c r="M376" s="7"/>
      <c r="N376" s="42">
        <v>0</v>
      </c>
      <c r="O376" s="4" t="s">
        <v>252</v>
      </c>
      <c r="P376" s="4" t="s">
        <v>253</v>
      </c>
      <c r="Q376" s="4"/>
      <c r="R376" s="4">
        <v>5.33</v>
      </c>
    </row>
    <row r="377" spans="1:18" x14ac:dyDescent="0.25">
      <c r="A377" s="68" t="s">
        <v>734</v>
      </c>
      <c r="B377" s="68"/>
      <c r="C377" s="68">
        <v>3</v>
      </c>
      <c r="D377" s="71" t="s">
        <v>743</v>
      </c>
      <c r="E377" s="1" t="s">
        <v>69</v>
      </c>
      <c r="F377" s="2" t="s">
        <v>70</v>
      </c>
      <c r="G377" s="2" t="s">
        <v>799</v>
      </c>
      <c r="H377" s="1" t="s">
        <v>276</v>
      </c>
      <c r="I377" s="1">
        <v>16</v>
      </c>
      <c r="J377" s="4">
        <v>5</v>
      </c>
      <c r="K377" s="6">
        <v>2473.37</v>
      </c>
      <c r="L377" s="7"/>
      <c r="M377" s="7"/>
      <c r="N377" s="42">
        <v>0</v>
      </c>
      <c r="O377" s="4" t="s">
        <v>252</v>
      </c>
      <c r="P377" s="4" t="s">
        <v>253</v>
      </c>
      <c r="Q377" s="4"/>
      <c r="R377" s="4">
        <v>2.67</v>
      </c>
    </row>
    <row r="378" spans="1:18" x14ac:dyDescent="0.25">
      <c r="A378" s="68" t="s">
        <v>734</v>
      </c>
      <c r="B378" s="68"/>
      <c r="C378" s="68">
        <v>3</v>
      </c>
      <c r="D378" s="71" t="s">
        <v>743</v>
      </c>
      <c r="E378" s="1"/>
      <c r="F378" s="2"/>
      <c r="G378" s="2" t="s">
        <v>799</v>
      </c>
      <c r="H378" s="1" t="s">
        <v>782</v>
      </c>
      <c r="I378" s="1">
        <v>16</v>
      </c>
      <c r="J378" s="4"/>
      <c r="K378" s="6"/>
      <c r="L378" s="7"/>
      <c r="M378" s="7"/>
      <c r="N378" s="42"/>
      <c r="O378" s="4"/>
      <c r="P378" s="4"/>
      <c r="Q378" s="4"/>
      <c r="R378" s="4">
        <v>2.2200000000000002</v>
      </c>
    </row>
    <row r="379" spans="1:18" x14ac:dyDescent="0.25">
      <c r="A379" s="68" t="s">
        <v>734</v>
      </c>
      <c r="B379" s="68"/>
      <c r="C379" s="68">
        <v>3</v>
      </c>
      <c r="D379" s="71" t="s">
        <v>743</v>
      </c>
      <c r="E379" s="1" t="s">
        <v>69</v>
      </c>
      <c r="F379" s="2" t="s">
        <v>70</v>
      </c>
      <c r="G379" s="2" t="s">
        <v>799</v>
      </c>
      <c r="H379" s="1" t="s">
        <v>272</v>
      </c>
      <c r="I379" s="1">
        <v>16</v>
      </c>
      <c r="J379" s="4">
        <v>5</v>
      </c>
      <c r="K379" s="6">
        <v>1114.94</v>
      </c>
      <c r="L379" s="7"/>
      <c r="M379" s="7"/>
      <c r="N379" s="42">
        <v>0</v>
      </c>
      <c r="O379" s="4" t="s">
        <v>252</v>
      </c>
      <c r="P379" s="4" t="s">
        <v>253</v>
      </c>
      <c r="Q379" s="4"/>
      <c r="R379" s="4">
        <v>6.67</v>
      </c>
    </row>
    <row r="380" spans="1:18" x14ac:dyDescent="0.25">
      <c r="A380" s="68" t="s">
        <v>734</v>
      </c>
      <c r="B380" s="68"/>
      <c r="C380" s="68">
        <v>3</v>
      </c>
      <c r="D380" s="71" t="s">
        <v>743</v>
      </c>
      <c r="E380" s="1" t="s">
        <v>69</v>
      </c>
      <c r="F380" s="2" t="s">
        <v>70</v>
      </c>
      <c r="G380" s="2" t="s">
        <v>799</v>
      </c>
      <c r="H380" s="1" t="s">
        <v>783</v>
      </c>
      <c r="I380" s="1">
        <v>16</v>
      </c>
      <c r="J380" s="4">
        <v>5</v>
      </c>
      <c r="K380" s="6">
        <v>1157.6199999999999</v>
      </c>
      <c r="L380" s="7"/>
      <c r="M380" s="7"/>
      <c r="N380" s="42">
        <v>0</v>
      </c>
      <c r="O380" s="4" t="s">
        <v>252</v>
      </c>
      <c r="P380" s="4" t="s">
        <v>253</v>
      </c>
      <c r="Q380" s="4"/>
      <c r="R380" s="4">
        <v>7.33</v>
      </c>
    </row>
    <row r="381" spans="1:18" x14ac:dyDescent="0.25">
      <c r="A381" s="68" t="s">
        <v>734</v>
      </c>
      <c r="B381" s="68"/>
      <c r="C381" s="68">
        <v>3</v>
      </c>
      <c r="D381" s="71" t="s">
        <v>743</v>
      </c>
      <c r="E381" s="1" t="s">
        <v>69</v>
      </c>
      <c r="F381" s="2" t="s">
        <v>70</v>
      </c>
      <c r="G381" s="2" t="s">
        <v>799</v>
      </c>
      <c r="H381" s="1" t="s">
        <v>271</v>
      </c>
      <c r="I381" s="1">
        <v>16</v>
      </c>
      <c r="J381" s="4">
        <v>5</v>
      </c>
      <c r="K381" s="6">
        <v>695.96</v>
      </c>
      <c r="L381" s="7"/>
      <c r="M381" s="7"/>
      <c r="N381" s="42">
        <v>0</v>
      </c>
      <c r="O381" s="4" t="s">
        <v>252</v>
      </c>
      <c r="P381" s="4" t="s">
        <v>253</v>
      </c>
      <c r="Q381" s="4"/>
      <c r="R381" s="4">
        <v>6.89</v>
      </c>
    </row>
    <row r="382" spans="1:18" x14ac:dyDescent="0.25">
      <c r="A382" s="68" t="s">
        <v>734</v>
      </c>
      <c r="B382" s="68"/>
      <c r="C382" s="68">
        <v>3</v>
      </c>
      <c r="D382" s="71" t="s">
        <v>743</v>
      </c>
      <c r="E382" s="1" t="s">
        <v>69</v>
      </c>
      <c r="F382" s="2" t="s">
        <v>70</v>
      </c>
      <c r="G382" s="2" t="s">
        <v>799</v>
      </c>
      <c r="H382" s="1" t="s">
        <v>270</v>
      </c>
      <c r="I382" s="1">
        <v>16</v>
      </c>
      <c r="J382" s="4">
        <v>5</v>
      </c>
      <c r="K382" s="6">
        <v>1726.32</v>
      </c>
      <c r="L382" s="7"/>
      <c r="M382" s="7"/>
      <c r="N382" s="42">
        <v>0</v>
      </c>
      <c r="O382" s="4" t="s">
        <v>252</v>
      </c>
      <c r="P382" s="4" t="s">
        <v>253</v>
      </c>
      <c r="Q382" s="4"/>
      <c r="R382" s="4">
        <v>2.2200000000000002</v>
      </c>
    </row>
    <row r="383" spans="1:18" x14ac:dyDescent="0.25">
      <c r="A383" s="68" t="s">
        <v>734</v>
      </c>
      <c r="B383" s="68"/>
      <c r="C383" s="68">
        <v>3</v>
      </c>
      <c r="D383" s="71" t="s">
        <v>743</v>
      </c>
      <c r="E383" s="1" t="s">
        <v>69</v>
      </c>
      <c r="F383" s="2" t="s">
        <v>70</v>
      </c>
      <c r="G383" s="2" t="s">
        <v>799</v>
      </c>
      <c r="H383" s="1" t="s">
        <v>268</v>
      </c>
      <c r="I383" s="1">
        <v>16</v>
      </c>
      <c r="J383" s="4">
        <v>5</v>
      </c>
      <c r="K383" s="6">
        <v>973.89</v>
      </c>
      <c r="L383" s="7"/>
      <c r="M383" s="7"/>
      <c r="N383" s="42">
        <v>0</v>
      </c>
      <c r="O383" s="4" t="s">
        <v>252</v>
      </c>
      <c r="P383" s="4" t="s">
        <v>253</v>
      </c>
      <c r="Q383" s="4"/>
      <c r="R383" s="4">
        <v>9.33</v>
      </c>
    </row>
    <row r="384" spans="1:18" x14ac:dyDescent="0.25">
      <c r="A384" s="68" t="s">
        <v>734</v>
      </c>
      <c r="B384" s="68"/>
      <c r="C384" s="68">
        <v>3</v>
      </c>
      <c r="D384" s="71" t="s">
        <v>743</v>
      </c>
      <c r="E384" s="1" t="s">
        <v>69</v>
      </c>
      <c r="F384" s="2" t="s">
        <v>70</v>
      </c>
      <c r="G384" s="2" t="s">
        <v>799</v>
      </c>
      <c r="H384" s="1" t="s">
        <v>274</v>
      </c>
      <c r="I384" s="1">
        <v>16</v>
      </c>
      <c r="J384" s="4">
        <v>5</v>
      </c>
      <c r="K384" s="6">
        <v>224.14</v>
      </c>
      <c r="L384" s="7"/>
      <c r="M384" s="7"/>
      <c r="N384" s="42">
        <v>0</v>
      </c>
      <c r="O384" s="4" t="s">
        <v>252</v>
      </c>
      <c r="P384" s="4" t="s">
        <v>253</v>
      </c>
      <c r="Q384" s="4"/>
      <c r="R384" s="4">
        <v>2.2200000000000002</v>
      </c>
    </row>
    <row r="385" spans="1:20" x14ac:dyDescent="0.25">
      <c r="A385" s="68" t="s">
        <v>734</v>
      </c>
      <c r="B385" s="68"/>
      <c r="C385" s="68">
        <v>3</v>
      </c>
      <c r="D385" s="71" t="s">
        <v>743</v>
      </c>
      <c r="E385" s="1" t="s">
        <v>69</v>
      </c>
      <c r="F385" s="2" t="s">
        <v>70</v>
      </c>
      <c r="G385" s="2" t="s">
        <v>799</v>
      </c>
      <c r="H385" s="1" t="s">
        <v>282</v>
      </c>
      <c r="I385" s="1">
        <v>16</v>
      </c>
      <c r="J385" s="4">
        <v>5</v>
      </c>
      <c r="K385" s="6">
        <v>1441.84</v>
      </c>
      <c r="L385" s="7"/>
      <c r="M385" s="7"/>
      <c r="N385" s="42">
        <v>0</v>
      </c>
      <c r="O385" s="4" t="s">
        <v>252</v>
      </c>
      <c r="P385" s="4" t="s">
        <v>253</v>
      </c>
      <c r="Q385" s="4"/>
      <c r="R385" s="4">
        <v>19.559999999999999</v>
      </c>
    </row>
    <row r="386" spans="1:20" x14ac:dyDescent="0.25">
      <c r="A386" s="68" t="s">
        <v>734</v>
      </c>
      <c r="B386" s="68"/>
      <c r="C386" s="68">
        <v>3</v>
      </c>
      <c r="D386" s="71" t="s">
        <v>743</v>
      </c>
      <c r="E386" s="1" t="s">
        <v>69</v>
      </c>
      <c r="F386" s="2" t="s">
        <v>70</v>
      </c>
      <c r="G386" s="2" t="s">
        <v>799</v>
      </c>
      <c r="H386" s="1" t="s">
        <v>785</v>
      </c>
      <c r="I386" s="1">
        <v>16</v>
      </c>
      <c r="J386" s="4">
        <v>5</v>
      </c>
      <c r="K386" s="6">
        <v>2094.4899999999998</v>
      </c>
      <c r="L386" s="7"/>
      <c r="M386" s="7"/>
      <c r="N386" s="42">
        <v>0</v>
      </c>
      <c r="O386" s="4" t="s">
        <v>252</v>
      </c>
      <c r="P386" s="4" t="s">
        <v>253</v>
      </c>
      <c r="Q386" s="4"/>
      <c r="R386" s="4">
        <v>12.67</v>
      </c>
    </row>
    <row r="387" spans="1:20" x14ac:dyDescent="0.25">
      <c r="A387" s="68" t="s">
        <v>734</v>
      </c>
      <c r="B387" s="68"/>
      <c r="C387" s="68">
        <v>3</v>
      </c>
      <c r="D387" s="71" t="s">
        <v>743</v>
      </c>
      <c r="E387" s="1" t="s">
        <v>69</v>
      </c>
      <c r="F387" s="2" t="s">
        <v>70</v>
      </c>
      <c r="G387" s="2" t="s">
        <v>799</v>
      </c>
      <c r="H387" s="1" t="s">
        <v>269</v>
      </c>
      <c r="I387" s="1">
        <v>16</v>
      </c>
      <c r="J387" s="4">
        <v>5</v>
      </c>
      <c r="K387" s="6">
        <v>134.36000000000001</v>
      </c>
      <c r="L387" s="7"/>
      <c r="M387" s="7"/>
      <c r="N387" s="42">
        <v>0</v>
      </c>
      <c r="O387" s="4" t="s">
        <v>252</v>
      </c>
      <c r="P387" s="4" t="s">
        <v>253</v>
      </c>
      <c r="Q387" s="4"/>
      <c r="R387" s="4">
        <v>1.33</v>
      </c>
    </row>
    <row r="388" spans="1:20" ht="45" x14ac:dyDescent="0.25">
      <c r="A388" s="133" t="s">
        <v>737</v>
      </c>
      <c r="B388" s="133" t="s">
        <v>846</v>
      </c>
      <c r="C388" s="133">
        <v>3</v>
      </c>
      <c r="D388" s="133" t="s">
        <v>736</v>
      </c>
      <c r="E388" s="75" t="s">
        <v>385</v>
      </c>
      <c r="F388" s="74" t="s">
        <v>908</v>
      </c>
      <c r="G388" s="74" t="s">
        <v>907</v>
      </c>
      <c r="H388" s="74" t="s">
        <v>636</v>
      </c>
      <c r="I388" s="75">
        <v>16</v>
      </c>
      <c r="J388" s="4" t="s">
        <v>626</v>
      </c>
      <c r="K388" s="6">
        <v>15000</v>
      </c>
      <c r="L388" s="7"/>
      <c r="M388" s="7"/>
      <c r="N388" s="42">
        <v>0</v>
      </c>
      <c r="O388" s="4" t="s">
        <v>386</v>
      </c>
      <c r="P388" s="75" t="s">
        <v>12</v>
      </c>
      <c r="Q388" s="4"/>
      <c r="R388" s="4">
        <v>248</v>
      </c>
    </row>
    <row r="389" spans="1:20" ht="45" x14ac:dyDescent="0.25">
      <c r="A389" s="133" t="s">
        <v>737</v>
      </c>
      <c r="B389" s="133" t="s">
        <v>846</v>
      </c>
      <c r="C389" s="133">
        <v>3</v>
      </c>
      <c r="D389" s="133" t="s">
        <v>736</v>
      </c>
      <c r="E389" s="75" t="s">
        <v>385</v>
      </c>
      <c r="F389" s="74" t="s">
        <v>908</v>
      </c>
      <c r="G389" s="74" t="s">
        <v>907</v>
      </c>
      <c r="H389" s="74" t="s">
        <v>650</v>
      </c>
      <c r="I389" s="75">
        <v>16</v>
      </c>
      <c r="J389" s="4" t="s">
        <v>626</v>
      </c>
      <c r="K389" s="6">
        <v>7500</v>
      </c>
      <c r="L389" s="7"/>
      <c r="M389" s="7"/>
      <c r="N389" s="42">
        <v>0</v>
      </c>
      <c r="O389" s="4" t="s">
        <v>386</v>
      </c>
      <c r="P389" s="75" t="s">
        <v>12</v>
      </c>
      <c r="Q389" s="4"/>
      <c r="R389" s="4" t="s">
        <v>918</v>
      </c>
    </row>
    <row r="390" spans="1:20" ht="30" x14ac:dyDescent="0.25">
      <c r="A390" s="133" t="s">
        <v>737</v>
      </c>
      <c r="B390" s="133" t="s">
        <v>846</v>
      </c>
      <c r="C390" s="133">
        <v>3</v>
      </c>
      <c r="D390" s="133" t="s">
        <v>736</v>
      </c>
      <c r="E390" s="75" t="s">
        <v>385</v>
      </c>
      <c r="F390" s="74" t="s">
        <v>908</v>
      </c>
      <c r="G390" s="74" t="s">
        <v>907</v>
      </c>
      <c r="H390" s="74" t="s">
        <v>637</v>
      </c>
      <c r="I390" s="75">
        <v>16</v>
      </c>
      <c r="J390" s="4" t="s">
        <v>626</v>
      </c>
      <c r="K390" s="6">
        <v>22500</v>
      </c>
      <c r="L390" s="7"/>
      <c r="M390" s="7"/>
      <c r="N390" s="42">
        <v>0</v>
      </c>
      <c r="O390" s="4" t="s">
        <v>386</v>
      </c>
      <c r="P390" s="75" t="s">
        <v>12</v>
      </c>
      <c r="Q390" s="4"/>
      <c r="R390" s="4" t="s">
        <v>918</v>
      </c>
    </row>
    <row r="391" spans="1:20" x14ac:dyDescent="0.25">
      <c r="A391" s="68"/>
      <c r="B391" s="68"/>
      <c r="C391" s="68">
        <v>3</v>
      </c>
      <c r="D391" s="69" t="s">
        <v>736</v>
      </c>
      <c r="E391" s="4" t="s">
        <v>10</v>
      </c>
      <c r="F391" s="5" t="s">
        <v>70</v>
      </c>
      <c r="G391" s="5"/>
      <c r="H391" s="4" t="s">
        <v>289</v>
      </c>
      <c r="I391" s="4">
        <v>16</v>
      </c>
      <c r="J391" s="4">
        <v>4</v>
      </c>
      <c r="K391" s="6">
        <v>610.13</v>
      </c>
      <c r="L391" s="7"/>
      <c r="M391" s="7"/>
      <c r="N391" s="42">
        <v>0</v>
      </c>
      <c r="O391" s="4" t="s">
        <v>252</v>
      </c>
      <c r="P391" s="4" t="s">
        <v>253</v>
      </c>
      <c r="Q391" s="4"/>
      <c r="R391" s="4"/>
    </row>
    <row r="392" spans="1:20" x14ac:dyDescent="0.25">
      <c r="A392" s="68"/>
      <c r="B392" s="68"/>
      <c r="C392" s="68">
        <v>3</v>
      </c>
      <c r="D392" s="69" t="s">
        <v>736</v>
      </c>
      <c r="E392" s="4" t="s">
        <v>10</v>
      </c>
      <c r="F392" s="5" t="s">
        <v>70</v>
      </c>
      <c r="G392" s="5"/>
      <c r="H392" s="4" t="s">
        <v>290</v>
      </c>
      <c r="I392" s="4">
        <v>16</v>
      </c>
      <c r="J392" s="4">
        <v>4</v>
      </c>
      <c r="K392" s="6">
        <v>969.33</v>
      </c>
      <c r="L392" s="7"/>
      <c r="M392" s="7"/>
      <c r="N392" s="42">
        <v>0</v>
      </c>
      <c r="O392" s="4" t="s">
        <v>252</v>
      </c>
      <c r="P392" s="4" t="s">
        <v>253</v>
      </c>
      <c r="Q392" s="4"/>
      <c r="R392" s="4"/>
    </row>
    <row r="393" spans="1:20" x14ac:dyDescent="0.25">
      <c r="A393" s="68"/>
      <c r="B393" s="68"/>
      <c r="C393" s="68">
        <v>3</v>
      </c>
      <c r="D393" s="69" t="s">
        <v>736</v>
      </c>
      <c r="E393" s="4" t="s">
        <v>10</v>
      </c>
      <c r="F393" s="5" t="s">
        <v>70</v>
      </c>
      <c r="G393" s="5"/>
      <c r="H393" s="4" t="s">
        <v>291</v>
      </c>
      <c r="I393" s="4">
        <v>16</v>
      </c>
      <c r="J393" s="4">
        <v>5</v>
      </c>
      <c r="K393" s="6">
        <v>2748.23</v>
      </c>
      <c r="L393" s="7"/>
      <c r="M393" s="7"/>
      <c r="N393" s="42">
        <v>0</v>
      </c>
      <c r="O393" s="4" t="s">
        <v>252</v>
      </c>
      <c r="P393" s="4" t="s">
        <v>253</v>
      </c>
      <c r="Q393" s="4"/>
      <c r="R393" s="4"/>
    </row>
    <row r="394" spans="1:20" x14ac:dyDescent="0.25">
      <c r="A394" s="68" t="s">
        <v>75</v>
      </c>
      <c r="B394" s="68"/>
      <c r="C394" s="68">
        <v>3</v>
      </c>
      <c r="D394" s="70" t="s">
        <v>738</v>
      </c>
      <c r="E394" s="1" t="s">
        <v>385</v>
      </c>
      <c r="F394" s="2" t="s">
        <v>34</v>
      </c>
      <c r="G394" s="2" t="s">
        <v>799</v>
      </c>
      <c r="H394" s="2" t="s">
        <v>599</v>
      </c>
      <c r="I394" s="1">
        <v>17</v>
      </c>
      <c r="J394" s="2">
        <v>5</v>
      </c>
      <c r="K394" s="3">
        <v>2472.5</v>
      </c>
      <c r="L394" s="123"/>
      <c r="M394" s="123"/>
      <c r="N394" s="43" t="s">
        <v>839</v>
      </c>
      <c r="O394" s="1" t="s">
        <v>386</v>
      </c>
      <c r="P394" s="1" t="s">
        <v>12</v>
      </c>
      <c r="Q394" s="1"/>
      <c r="R394" s="1" t="s">
        <v>804</v>
      </c>
    </row>
    <row r="395" spans="1:20" x14ac:dyDescent="0.25">
      <c r="A395" s="68" t="s">
        <v>75</v>
      </c>
      <c r="B395" s="68" t="s">
        <v>919</v>
      </c>
      <c r="C395" s="68">
        <v>3</v>
      </c>
      <c r="D395" s="71" t="s">
        <v>743</v>
      </c>
      <c r="E395" s="4" t="s">
        <v>385</v>
      </c>
      <c r="F395" s="5" t="s">
        <v>34</v>
      </c>
      <c r="G395" s="5"/>
      <c r="H395" s="5" t="s">
        <v>590</v>
      </c>
      <c r="I395" s="4">
        <v>17</v>
      </c>
      <c r="J395" s="5">
        <v>5</v>
      </c>
      <c r="K395" s="6">
        <v>2057.2222222222222</v>
      </c>
      <c r="L395" s="7"/>
      <c r="M395" s="7"/>
      <c r="N395" s="42">
        <v>0</v>
      </c>
      <c r="O395" s="4" t="s">
        <v>386</v>
      </c>
      <c r="P395" s="4" t="s">
        <v>12</v>
      </c>
      <c r="Q395" s="4"/>
      <c r="R395" s="4">
        <v>1.78</v>
      </c>
      <c r="S395" s="114">
        <v>44916</v>
      </c>
      <c r="T395" s="84" t="s">
        <v>969</v>
      </c>
    </row>
    <row r="396" spans="1:20" x14ac:dyDescent="0.25">
      <c r="A396" s="68" t="s">
        <v>75</v>
      </c>
      <c r="B396" s="68" t="s">
        <v>919</v>
      </c>
      <c r="C396" s="68">
        <v>3</v>
      </c>
      <c r="D396" s="71" t="s">
        <v>743</v>
      </c>
      <c r="E396" s="4" t="s">
        <v>385</v>
      </c>
      <c r="F396" s="5" t="s">
        <v>34</v>
      </c>
      <c r="G396" s="5"/>
      <c r="H396" s="5" t="s">
        <v>598</v>
      </c>
      <c r="I396" s="4">
        <v>17</v>
      </c>
      <c r="J396" s="5">
        <v>5</v>
      </c>
      <c r="K396" s="6">
        <v>3718.333333333333</v>
      </c>
      <c r="L396" s="7"/>
      <c r="M396" s="7"/>
      <c r="N396" s="42">
        <v>0</v>
      </c>
      <c r="O396" s="4" t="s">
        <v>386</v>
      </c>
      <c r="P396" s="4" t="s">
        <v>12</v>
      </c>
      <c r="Q396" s="4"/>
      <c r="R396" s="4">
        <v>2.2200000000000002</v>
      </c>
      <c r="S396" s="114">
        <v>44916</v>
      </c>
      <c r="T396" s="84" t="s">
        <v>970</v>
      </c>
    </row>
    <row r="397" spans="1:20" x14ac:dyDescent="0.25">
      <c r="A397" s="68" t="s">
        <v>75</v>
      </c>
      <c r="B397" s="68" t="s">
        <v>919</v>
      </c>
      <c r="C397" s="68">
        <v>3</v>
      </c>
      <c r="D397" s="71" t="s">
        <v>743</v>
      </c>
      <c r="E397" s="4" t="s">
        <v>385</v>
      </c>
      <c r="F397" s="5" t="s">
        <v>34</v>
      </c>
      <c r="G397" s="5"/>
      <c r="H397" s="5" t="s">
        <v>597</v>
      </c>
      <c r="I397" s="4">
        <v>17</v>
      </c>
      <c r="J397" s="5">
        <v>5</v>
      </c>
      <c r="K397" s="6">
        <v>3552.2222222222217</v>
      </c>
      <c r="L397" s="7"/>
      <c r="M397" s="7"/>
      <c r="N397" s="42">
        <v>0</v>
      </c>
      <c r="O397" s="4" t="s">
        <v>386</v>
      </c>
      <c r="P397" s="4" t="s">
        <v>12</v>
      </c>
      <c r="Q397" s="4"/>
      <c r="R397" s="4">
        <v>4.4400000000000004</v>
      </c>
      <c r="S397" s="114">
        <v>44916</v>
      </c>
      <c r="T397" s="84" t="s">
        <v>871</v>
      </c>
    </row>
    <row r="398" spans="1:20" x14ac:dyDescent="0.25">
      <c r="A398" s="68" t="s">
        <v>75</v>
      </c>
      <c r="B398" s="68" t="s">
        <v>919</v>
      </c>
      <c r="C398" s="68">
        <v>3</v>
      </c>
      <c r="D398" s="71" t="s">
        <v>743</v>
      </c>
      <c r="E398" s="4" t="s">
        <v>385</v>
      </c>
      <c r="F398" s="5" t="s">
        <v>34</v>
      </c>
      <c r="G398" s="5"/>
      <c r="H398" s="5" t="s">
        <v>593</v>
      </c>
      <c r="I398" s="4">
        <v>17</v>
      </c>
      <c r="J398" s="5">
        <v>5</v>
      </c>
      <c r="K398" s="6">
        <v>3136.9444444444443</v>
      </c>
      <c r="L398" s="7"/>
      <c r="M398" s="7"/>
      <c r="N398" s="42">
        <v>0</v>
      </c>
      <c r="O398" s="4" t="s">
        <v>386</v>
      </c>
      <c r="P398" s="4" t="s">
        <v>12</v>
      </c>
      <c r="Q398" s="4"/>
      <c r="R398" s="4">
        <v>10.220000000000001</v>
      </c>
      <c r="S398" s="114">
        <v>44916</v>
      </c>
      <c r="T398" s="84" t="s">
        <v>871</v>
      </c>
    </row>
    <row r="399" spans="1:20" ht="30" x14ac:dyDescent="0.25">
      <c r="A399" s="68" t="s">
        <v>734</v>
      </c>
      <c r="B399" s="68"/>
      <c r="C399" s="68">
        <v>3</v>
      </c>
      <c r="D399" s="71" t="s">
        <v>743</v>
      </c>
      <c r="E399" s="4" t="s">
        <v>10</v>
      </c>
      <c r="F399" s="5" t="s">
        <v>32</v>
      </c>
      <c r="G399" s="5"/>
      <c r="H399" s="4" t="s">
        <v>292</v>
      </c>
      <c r="I399" s="4">
        <v>17</v>
      </c>
      <c r="J399" s="4">
        <v>4</v>
      </c>
      <c r="K399" s="6">
        <v>900</v>
      </c>
      <c r="L399" s="7"/>
      <c r="M399" s="7"/>
      <c r="N399" s="42">
        <v>0</v>
      </c>
      <c r="O399" s="4" t="s">
        <v>293</v>
      </c>
      <c r="P399" s="4" t="s">
        <v>294</v>
      </c>
      <c r="Q399" s="4"/>
      <c r="R399" s="4"/>
      <c r="S399" s="114">
        <v>44916</v>
      </c>
      <c r="T399" s="84" t="s">
        <v>878</v>
      </c>
    </row>
    <row r="400" spans="1:20" x14ac:dyDescent="0.25">
      <c r="A400" s="68" t="s">
        <v>75</v>
      </c>
      <c r="B400" s="68" t="s">
        <v>919</v>
      </c>
      <c r="C400" s="68">
        <v>3</v>
      </c>
      <c r="D400" s="71" t="s">
        <v>743</v>
      </c>
      <c r="E400" s="4" t="s">
        <v>385</v>
      </c>
      <c r="F400" s="5" t="s">
        <v>34</v>
      </c>
      <c r="G400" s="5"/>
      <c r="H400" s="5" t="s">
        <v>578</v>
      </c>
      <c r="I400" s="4">
        <v>17</v>
      </c>
      <c r="J400" s="5">
        <v>5</v>
      </c>
      <c r="K400" s="6">
        <v>398.66666666666657</v>
      </c>
      <c r="L400" s="7"/>
      <c r="M400" s="7"/>
      <c r="N400" s="42">
        <v>0</v>
      </c>
      <c r="O400" s="4" t="s">
        <v>386</v>
      </c>
      <c r="P400" s="4" t="s">
        <v>12</v>
      </c>
      <c r="Q400" s="4"/>
      <c r="R400" s="4">
        <v>2.67</v>
      </c>
      <c r="S400" s="114">
        <v>44916</v>
      </c>
      <c r="T400" s="84" t="s">
        <v>971</v>
      </c>
    </row>
    <row r="401" spans="1:20" x14ac:dyDescent="0.25">
      <c r="A401" s="68" t="s">
        <v>75</v>
      </c>
      <c r="B401" s="68" t="s">
        <v>919</v>
      </c>
      <c r="C401" s="68">
        <v>3</v>
      </c>
      <c r="D401" s="71" t="s">
        <v>743</v>
      </c>
      <c r="E401" s="4" t="s">
        <v>385</v>
      </c>
      <c r="F401" s="5" t="s">
        <v>34</v>
      </c>
      <c r="G401" s="5"/>
      <c r="H401" s="5" t="s">
        <v>583</v>
      </c>
      <c r="I401" s="4">
        <v>17</v>
      </c>
      <c r="J401" s="5">
        <v>5</v>
      </c>
      <c r="K401" s="6">
        <v>930.22222222222217</v>
      </c>
      <c r="L401" s="7"/>
      <c r="M401" s="7"/>
      <c r="N401" s="42">
        <v>0</v>
      </c>
      <c r="O401" s="4" t="s">
        <v>386</v>
      </c>
      <c r="P401" s="4" t="s">
        <v>12</v>
      </c>
      <c r="Q401" s="4"/>
      <c r="R401" s="4">
        <v>4.4400000000000004</v>
      </c>
      <c r="S401" s="114">
        <v>44916</v>
      </c>
      <c r="T401" s="84" t="s">
        <v>873</v>
      </c>
    </row>
    <row r="402" spans="1:20" x14ac:dyDescent="0.25">
      <c r="A402" s="68" t="s">
        <v>75</v>
      </c>
      <c r="B402" s="68" t="s">
        <v>919</v>
      </c>
      <c r="C402" s="68">
        <v>3</v>
      </c>
      <c r="D402" s="71" t="s">
        <v>743</v>
      </c>
      <c r="E402" s="4" t="s">
        <v>385</v>
      </c>
      <c r="F402" s="5" t="s">
        <v>34</v>
      </c>
      <c r="G402" s="5"/>
      <c r="H402" s="5" t="s">
        <v>591</v>
      </c>
      <c r="I402" s="4">
        <v>17</v>
      </c>
      <c r="J402" s="5">
        <v>5</v>
      </c>
      <c r="K402" s="6">
        <v>2524.8888888888887</v>
      </c>
      <c r="L402" s="7"/>
      <c r="M402" s="7"/>
      <c r="N402" s="42">
        <v>0</v>
      </c>
      <c r="O402" s="4" t="s">
        <v>386</v>
      </c>
      <c r="P402" s="4" t="s">
        <v>12</v>
      </c>
      <c r="Q402" s="4"/>
      <c r="R402" s="4">
        <v>1.78</v>
      </c>
      <c r="S402" s="114">
        <v>44916</v>
      </c>
      <c r="T402" s="84" t="s">
        <v>972</v>
      </c>
    </row>
    <row r="403" spans="1:20" x14ac:dyDescent="0.25">
      <c r="A403" s="68" t="s">
        <v>75</v>
      </c>
      <c r="B403" s="68" t="s">
        <v>919</v>
      </c>
      <c r="C403" s="68">
        <v>3</v>
      </c>
      <c r="D403" s="71" t="s">
        <v>743</v>
      </c>
      <c r="E403" s="4" t="s">
        <v>385</v>
      </c>
      <c r="F403" s="5" t="s">
        <v>34</v>
      </c>
      <c r="G403" s="5"/>
      <c r="H403" s="5" t="s">
        <v>592</v>
      </c>
      <c r="I403" s="4">
        <v>17</v>
      </c>
      <c r="J403" s="5">
        <v>5</v>
      </c>
      <c r="K403" s="6">
        <v>2524.8888888888887</v>
      </c>
      <c r="L403" s="7"/>
      <c r="M403" s="7"/>
      <c r="N403" s="42">
        <v>0</v>
      </c>
      <c r="O403" s="4" t="s">
        <v>386</v>
      </c>
      <c r="P403" s="4" t="s">
        <v>12</v>
      </c>
      <c r="Q403" s="4"/>
      <c r="R403" s="4">
        <v>10.67</v>
      </c>
      <c r="S403" s="114">
        <v>44916</v>
      </c>
      <c r="T403" s="84" t="s">
        <v>973</v>
      </c>
    </row>
    <row r="404" spans="1:20" x14ac:dyDescent="0.25">
      <c r="A404" s="68" t="s">
        <v>75</v>
      </c>
      <c r="B404" s="68" t="s">
        <v>919</v>
      </c>
      <c r="C404" s="68">
        <v>3</v>
      </c>
      <c r="D404" s="71" t="s">
        <v>743</v>
      </c>
      <c r="E404" s="4" t="s">
        <v>385</v>
      </c>
      <c r="F404" s="5" t="s">
        <v>34</v>
      </c>
      <c r="G404" s="5"/>
      <c r="H404" s="5" t="s">
        <v>585</v>
      </c>
      <c r="I404" s="4">
        <v>17</v>
      </c>
      <c r="J404" s="5">
        <v>5</v>
      </c>
      <c r="K404" s="6">
        <v>996.66666666666663</v>
      </c>
      <c r="L404" s="7"/>
      <c r="M404" s="7"/>
      <c r="N404" s="42">
        <v>0</v>
      </c>
      <c r="O404" s="4" t="s">
        <v>386</v>
      </c>
      <c r="P404" s="4" t="s">
        <v>12</v>
      </c>
      <c r="Q404" s="4"/>
      <c r="R404" s="4">
        <v>1.78</v>
      </c>
      <c r="S404" s="114">
        <v>44916</v>
      </c>
      <c r="T404" s="84" t="s">
        <v>870</v>
      </c>
    </row>
    <row r="405" spans="1:20" x14ac:dyDescent="0.25">
      <c r="A405" s="68" t="s">
        <v>75</v>
      </c>
      <c r="B405" s="68" t="s">
        <v>919</v>
      </c>
      <c r="C405" s="68">
        <v>3</v>
      </c>
      <c r="D405" s="71" t="s">
        <v>743</v>
      </c>
      <c r="E405" s="4" t="s">
        <v>385</v>
      </c>
      <c r="F405" s="5" t="s">
        <v>34</v>
      </c>
      <c r="G405" s="5"/>
      <c r="H405" s="5" t="s">
        <v>581</v>
      </c>
      <c r="I405" s="4">
        <v>17</v>
      </c>
      <c r="J405" s="5">
        <v>5</v>
      </c>
      <c r="K405" s="6">
        <v>830.55555555555543</v>
      </c>
      <c r="L405" s="7"/>
      <c r="M405" s="7"/>
      <c r="N405" s="42">
        <v>0</v>
      </c>
      <c r="O405" s="4" t="s">
        <v>386</v>
      </c>
      <c r="P405" s="4" t="s">
        <v>12</v>
      </c>
      <c r="Q405" s="4"/>
      <c r="R405" s="4">
        <v>1.78</v>
      </c>
      <c r="S405" s="114">
        <v>44916</v>
      </c>
      <c r="T405" s="84" t="s">
        <v>871</v>
      </c>
    </row>
    <row r="406" spans="1:20" x14ac:dyDescent="0.25">
      <c r="A406" s="68" t="s">
        <v>75</v>
      </c>
      <c r="B406" s="68" t="s">
        <v>919</v>
      </c>
      <c r="C406" s="68">
        <v>3</v>
      </c>
      <c r="D406" s="71" t="s">
        <v>743</v>
      </c>
      <c r="E406" s="4" t="s">
        <v>385</v>
      </c>
      <c r="F406" s="5" t="s">
        <v>34</v>
      </c>
      <c r="G406" s="5"/>
      <c r="H406" s="5" t="s">
        <v>586</v>
      </c>
      <c r="I406" s="4">
        <v>17</v>
      </c>
      <c r="J406" s="5">
        <v>4</v>
      </c>
      <c r="K406" s="6">
        <v>1245.8333333333335</v>
      </c>
      <c r="L406" s="7"/>
      <c r="M406" s="7"/>
      <c r="N406" s="42">
        <v>0</v>
      </c>
      <c r="O406" s="4" t="s">
        <v>386</v>
      </c>
      <c r="P406" s="4" t="s">
        <v>12</v>
      </c>
      <c r="Q406" s="4"/>
      <c r="R406" s="4">
        <v>2.67</v>
      </c>
      <c r="S406" s="114">
        <v>44916</v>
      </c>
      <c r="T406" s="84" t="s">
        <v>974</v>
      </c>
    </row>
    <row r="407" spans="1:20" x14ac:dyDescent="0.25">
      <c r="A407" s="68" t="s">
        <v>75</v>
      </c>
      <c r="B407" s="68" t="s">
        <v>919</v>
      </c>
      <c r="C407" s="68">
        <v>3</v>
      </c>
      <c r="D407" s="71" t="s">
        <v>743</v>
      </c>
      <c r="E407" s="4" t="s">
        <v>385</v>
      </c>
      <c r="F407" s="5" t="s">
        <v>34</v>
      </c>
      <c r="G407" s="5"/>
      <c r="H407" s="5" t="s">
        <v>595</v>
      </c>
      <c r="I407" s="4">
        <v>17</v>
      </c>
      <c r="J407" s="5">
        <v>4</v>
      </c>
      <c r="K407" s="6">
        <v>3386.1111111111109</v>
      </c>
      <c r="L407" s="7"/>
      <c r="M407" s="7"/>
      <c r="N407" s="42">
        <v>0</v>
      </c>
      <c r="O407" s="4" t="s">
        <v>386</v>
      </c>
      <c r="P407" s="4" t="s">
        <v>12</v>
      </c>
      <c r="Q407" s="4"/>
      <c r="R407" s="4">
        <v>4.4400000000000004</v>
      </c>
      <c r="S407" s="114">
        <v>44916</v>
      </c>
      <c r="T407" s="84" t="s">
        <v>877</v>
      </c>
    </row>
    <row r="408" spans="1:20" x14ac:dyDescent="0.25">
      <c r="A408" s="68" t="s">
        <v>75</v>
      </c>
      <c r="B408" s="68" t="s">
        <v>919</v>
      </c>
      <c r="C408" s="68">
        <v>3</v>
      </c>
      <c r="D408" s="71" t="s">
        <v>743</v>
      </c>
      <c r="E408" s="4" t="s">
        <v>385</v>
      </c>
      <c r="F408" s="5" t="s">
        <v>34</v>
      </c>
      <c r="G408" s="5"/>
      <c r="H408" s="5" t="s">
        <v>584</v>
      </c>
      <c r="I408" s="4">
        <v>17</v>
      </c>
      <c r="J408" s="5">
        <v>5</v>
      </c>
      <c r="K408" s="6">
        <v>930.22222222222217</v>
      </c>
      <c r="L408" s="7"/>
      <c r="M408" s="7"/>
      <c r="N408" s="42">
        <v>0</v>
      </c>
      <c r="O408" s="4" t="s">
        <v>386</v>
      </c>
      <c r="P408" s="4" t="s">
        <v>12</v>
      </c>
      <c r="Q408" s="4"/>
      <c r="R408" s="4">
        <v>3.5</v>
      </c>
      <c r="S408" s="114">
        <v>44916</v>
      </c>
      <c r="T408" s="84" t="s">
        <v>878</v>
      </c>
    </row>
    <row r="409" spans="1:20" x14ac:dyDescent="0.25">
      <c r="A409" s="68" t="s">
        <v>75</v>
      </c>
      <c r="B409" s="68" t="s">
        <v>919</v>
      </c>
      <c r="C409" s="68">
        <v>3</v>
      </c>
      <c r="D409" s="71" t="s">
        <v>743</v>
      </c>
      <c r="E409" s="4" t="s">
        <v>385</v>
      </c>
      <c r="F409" s="5" t="s">
        <v>34</v>
      </c>
      <c r="G409" s="5"/>
      <c r="H409" s="5" t="s">
        <v>596</v>
      </c>
      <c r="I409" s="4">
        <v>17</v>
      </c>
      <c r="J409" s="5">
        <v>4</v>
      </c>
      <c r="K409" s="6">
        <v>3386.1111111111109</v>
      </c>
      <c r="L409" s="7"/>
      <c r="M409" s="7"/>
      <c r="N409" s="42">
        <v>0</v>
      </c>
      <c r="O409" s="4" t="s">
        <v>386</v>
      </c>
      <c r="P409" s="4" t="s">
        <v>12</v>
      </c>
      <c r="Q409" s="4"/>
      <c r="R409" s="4">
        <v>4.4400000000000004</v>
      </c>
      <c r="S409" s="114">
        <v>44916</v>
      </c>
      <c r="T409" s="84" t="s">
        <v>870</v>
      </c>
    </row>
    <row r="410" spans="1:20" x14ac:dyDescent="0.25">
      <c r="A410" s="68" t="s">
        <v>75</v>
      </c>
      <c r="B410" s="68" t="s">
        <v>919</v>
      </c>
      <c r="C410" s="68">
        <v>3</v>
      </c>
      <c r="D410" s="71" t="s">
        <v>743</v>
      </c>
      <c r="E410" s="4" t="s">
        <v>385</v>
      </c>
      <c r="F410" s="5" t="s">
        <v>34</v>
      </c>
      <c r="G410" s="5"/>
      <c r="H410" s="5" t="s">
        <v>587</v>
      </c>
      <c r="I410" s="4">
        <v>17</v>
      </c>
      <c r="J410" s="5">
        <v>5</v>
      </c>
      <c r="K410" s="6">
        <v>1528.2222222222219</v>
      </c>
      <c r="L410" s="7"/>
      <c r="M410" s="7"/>
      <c r="N410" s="42">
        <v>0</v>
      </c>
      <c r="O410" s="4" t="s">
        <v>386</v>
      </c>
      <c r="P410" s="4" t="s">
        <v>12</v>
      </c>
      <c r="Q410" s="4"/>
      <c r="R410" s="4">
        <v>8.89</v>
      </c>
      <c r="S410" s="114">
        <v>44916</v>
      </c>
      <c r="T410" s="84" t="s">
        <v>870</v>
      </c>
    </row>
    <row r="411" spans="1:20" x14ac:dyDescent="0.25">
      <c r="A411" s="68" t="s">
        <v>75</v>
      </c>
      <c r="B411" s="68" t="s">
        <v>919</v>
      </c>
      <c r="C411" s="68">
        <v>3</v>
      </c>
      <c r="D411" s="71" t="s">
        <v>743</v>
      </c>
      <c r="E411" s="4" t="s">
        <v>385</v>
      </c>
      <c r="F411" s="5" t="s">
        <v>34</v>
      </c>
      <c r="G411" s="5"/>
      <c r="H411" s="5" t="s">
        <v>577</v>
      </c>
      <c r="I411" s="4">
        <v>17</v>
      </c>
      <c r="J411" s="5">
        <v>4</v>
      </c>
      <c r="K411" s="6">
        <v>332.22222222222223</v>
      </c>
      <c r="L411" s="7"/>
      <c r="M411" s="7"/>
      <c r="N411" s="42">
        <v>0</v>
      </c>
      <c r="O411" s="4" t="s">
        <v>386</v>
      </c>
      <c r="P411" s="4" t="s">
        <v>12</v>
      </c>
      <c r="Q411" s="4"/>
      <c r="R411" s="4">
        <v>5.78</v>
      </c>
      <c r="S411" s="114">
        <v>44916</v>
      </c>
      <c r="T411" s="84" t="s">
        <v>975</v>
      </c>
    </row>
    <row r="412" spans="1:20" x14ac:dyDescent="0.25">
      <c r="A412" s="68" t="s">
        <v>75</v>
      </c>
      <c r="B412" s="68" t="s">
        <v>919</v>
      </c>
      <c r="C412" s="68">
        <v>3</v>
      </c>
      <c r="D412" s="71" t="s">
        <v>743</v>
      </c>
      <c r="E412" s="4" t="s">
        <v>385</v>
      </c>
      <c r="F412" s="5" t="s">
        <v>34</v>
      </c>
      <c r="G412" s="5"/>
      <c r="H412" s="5" t="s">
        <v>594</v>
      </c>
      <c r="I412" s="4">
        <v>17</v>
      </c>
      <c r="J412" s="5">
        <v>5</v>
      </c>
      <c r="K412" s="6">
        <v>3136.9444444444443</v>
      </c>
      <c r="L412" s="7"/>
      <c r="M412" s="7"/>
      <c r="N412" s="42">
        <v>0</v>
      </c>
      <c r="O412" s="4" t="s">
        <v>386</v>
      </c>
      <c r="P412" s="4" t="s">
        <v>12</v>
      </c>
      <c r="Q412" s="4"/>
      <c r="R412" s="4">
        <v>4</v>
      </c>
      <c r="S412" s="114">
        <v>44916</v>
      </c>
      <c r="T412" s="84" t="s">
        <v>976</v>
      </c>
    </row>
    <row r="413" spans="1:20" x14ac:dyDescent="0.25">
      <c r="A413" s="68" t="s">
        <v>75</v>
      </c>
      <c r="B413" s="68" t="s">
        <v>919</v>
      </c>
      <c r="C413" s="68">
        <v>3</v>
      </c>
      <c r="D413" s="71" t="s">
        <v>743</v>
      </c>
      <c r="E413" s="4" t="s">
        <v>385</v>
      </c>
      <c r="F413" s="5" t="s">
        <v>34</v>
      </c>
      <c r="G413" s="5"/>
      <c r="H413" s="5" t="s">
        <v>579</v>
      </c>
      <c r="I413" s="4">
        <v>17</v>
      </c>
      <c r="J413" s="5">
        <v>4</v>
      </c>
      <c r="K413" s="6">
        <v>581.3888888888888</v>
      </c>
      <c r="L413" s="7"/>
      <c r="M413" s="7"/>
      <c r="N413" s="42">
        <v>0</v>
      </c>
      <c r="O413" s="4" t="s">
        <v>386</v>
      </c>
      <c r="P413" s="4" t="s">
        <v>12</v>
      </c>
      <c r="Q413" s="4"/>
      <c r="R413" s="4">
        <v>2.67</v>
      </c>
      <c r="S413" s="114">
        <v>44916</v>
      </c>
      <c r="T413" s="84" t="s">
        <v>977</v>
      </c>
    </row>
    <row r="414" spans="1:20" x14ac:dyDescent="0.25">
      <c r="A414" s="68" t="s">
        <v>75</v>
      </c>
      <c r="B414" s="68" t="s">
        <v>919</v>
      </c>
      <c r="C414" s="68">
        <v>3</v>
      </c>
      <c r="D414" s="71" t="s">
        <v>743</v>
      </c>
      <c r="E414" s="4" t="s">
        <v>385</v>
      </c>
      <c r="F414" s="5" t="s">
        <v>34</v>
      </c>
      <c r="G414" s="5"/>
      <c r="H414" s="5" t="s">
        <v>589</v>
      </c>
      <c r="I414" s="4">
        <v>17</v>
      </c>
      <c r="J414" s="5">
        <v>4</v>
      </c>
      <c r="K414" s="6">
        <v>1827.2222222222222</v>
      </c>
      <c r="L414" s="7"/>
      <c r="M414" s="7"/>
      <c r="N414" s="42">
        <v>0</v>
      </c>
      <c r="O414" s="4" t="s">
        <v>386</v>
      </c>
      <c r="P414" s="4" t="s">
        <v>12</v>
      </c>
      <c r="Q414" s="4"/>
      <c r="R414" s="4">
        <v>2.2200000000000002</v>
      </c>
      <c r="S414" s="114">
        <v>44916</v>
      </c>
      <c r="T414" s="84" t="s">
        <v>978</v>
      </c>
    </row>
    <row r="415" spans="1:20" x14ac:dyDescent="0.25">
      <c r="A415" s="68" t="s">
        <v>75</v>
      </c>
      <c r="B415" s="68" t="s">
        <v>919</v>
      </c>
      <c r="C415" s="68">
        <v>3</v>
      </c>
      <c r="D415" s="71" t="s">
        <v>743</v>
      </c>
      <c r="E415" s="4" t="s">
        <v>385</v>
      </c>
      <c r="F415" s="5" t="s">
        <v>34</v>
      </c>
      <c r="G415" s="5"/>
      <c r="H415" s="5" t="s">
        <v>588</v>
      </c>
      <c r="I415" s="4">
        <v>17</v>
      </c>
      <c r="J415" s="5">
        <v>5</v>
      </c>
      <c r="K415" s="6">
        <v>1661.1111111111109</v>
      </c>
      <c r="L415" s="7"/>
      <c r="M415" s="7"/>
      <c r="N415" s="42">
        <v>0</v>
      </c>
      <c r="O415" s="4" t="s">
        <v>386</v>
      </c>
      <c r="P415" s="4" t="s">
        <v>12</v>
      </c>
      <c r="Q415" s="4"/>
      <c r="R415" s="4">
        <v>8.44</v>
      </c>
      <c r="S415" s="114">
        <v>44916</v>
      </c>
      <c r="T415" s="84" t="s">
        <v>979</v>
      </c>
    </row>
    <row r="416" spans="1:20" x14ac:dyDescent="0.25">
      <c r="A416" s="68" t="s">
        <v>75</v>
      </c>
      <c r="B416" s="68" t="s">
        <v>919</v>
      </c>
      <c r="C416" s="68">
        <v>3</v>
      </c>
      <c r="D416" s="71" t="s">
        <v>743</v>
      </c>
      <c r="E416" s="4" t="s">
        <v>385</v>
      </c>
      <c r="F416" s="5" t="s">
        <v>34</v>
      </c>
      <c r="G416" s="5"/>
      <c r="H416" s="5" t="s">
        <v>582</v>
      </c>
      <c r="I416" s="4">
        <v>17</v>
      </c>
      <c r="J416" s="5">
        <v>5</v>
      </c>
      <c r="K416" s="6">
        <v>913.61111111111097</v>
      </c>
      <c r="L416" s="7"/>
      <c r="M416" s="7"/>
      <c r="N416" s="42">
        <v>0</v>
      </c>
      <c r="O416" s="4" t="s">
        <v>386</v>
      </c>
      <c r="P416" s="4" t="s">
        <v>12</v>
      </c>
      <c r="Q416" s="4"/>
      <c r="R416" s="4">
        <v>4.4400000000000004</v>
      </c>
      <c r="S416" s="114">
        <v>44916</v>
      </c>
      <c r="T416" s="84" t="s">
        <v>980</v>
      </c>
    </row>
    <row r="417" spans="1:16383" x14ac:dyDescent="0.25">
      <c r="A417" s="68" t="s">
        <v>75</v>
      </c>
      <c r="B417" s="68" t="s">
        <v>919</v>
      </c>
      <c r="C417" s="68">
        <v>3</v>
      </c>
      <c r="D417" s="71" t="s">
        <v>743</v>
      </c>
      <c r="E417" s="4" t="s">
        <v>385</v>
      </c>
      <c r="F417" s="5" t="s">
        <v>34</v>
      </c>
      <c r="G417" s="5"/>
      <c r="H417" s="5" t="s">
        <v>580</v>
      </c>
      <c r="I417" s="4">
        <v>17</v>
      </c>
      <c r="J417" s="5">
        <v>5</v>
      </c>
      <c r="K417" s="6">
        <v>747.49999999999989</v>
      </c>
      <c r="L417" s="7"/>
      <c r="M417" s="7"/>
      <c r="N417" s="42">
        <v>0</v>
      </c>
      <c r="O417" s="4" t="s">
        <v>386</v>
      </c>
      <c r="P417" s="4" t="s">
        <v>12</v>
      </c>
      <c r="Q417" s="4"/>
      <c r="R417" s="4">
        <v>4.4400000000000004</v>
      </c>
      <c r="S417" s="114">
        <v>44916</v>
      </c>
      <c r="T417" s="84" t="s">
        <v>981</v>
      </c>
    </row>
    <row r="418" spans="1:16383" x14ac:dyDescent="0.25">
      <c r="A418" s="68" t="s">
        <v>75</v>
      </c>
      <c r="B418" s="68" t="s">
        <v>919</v>
      </c>
      <c r="C418" s="68">
        <v>3</v>
      </c>
      <c r="D418" s="71" t="s">
        <v>743</v>
      </c>
      <c r="E418" s="4" t="s">
        <v>385</v>
      </c>
      <c r="F418" s="5" t="s">
        <v>34</v>
      </c>
      <c r="G418" s="5"/>
      <c r="H418" s="5" t="s">
        <v>576</v>
      </c>
      <c r="I418" s="4">
        <v>17</v>
      </c>
      <c r="J418" s="5">
        <v>4</v>
      </c>
      <c r="K418" s="6">
        <v>332.22222222222223</v>
      </c>
      <c r="L418" s="7"/>
      <c r="M418" s="7"/>
      <c r="N418" s="42">
        <v>0</v>
      </c>
      <c r="O418" s="4" t="s">
        <v>386</v>
      </c>
      <c r="P418" s="4" t="s">
        <v>12</v>
      </c>
      <c r="Q418" s="4"/>
      <c r="R418" s="4">
        <v>3.11</v>
      </c>
      <c r="S418" s="115"/>
      <c r="T418" s="91" t="s">
        <v>886</v>
      </c>
    </row>
    <row r="419" spans="1:16383" x14ac:dyDescent="0.25">
      <c r="A419" s="93"/>
      <c r="B419" s="93"/>
      <c r="C419" s="93"/>
      <c r="D419" s="93"/>
      <c r="E419" s="94" t="s">
        <v>847</v>
      </c>
      <c r="F419" s="95"/>
      <c r="G419" s="95"/>
      <c r="H419" s="94" t="s">
        <v>848</v>
      </c>
      <c r="I419" s="94">
        <v>18</v>
      </c>
      <c r="J419" s="94"/>
      <c r="K419" s="121">
        <v>2283.41</v>
      </c>
      <c r="L419" s="96"/>
      <c r="M419" s="96"/>
      <c r="N419" s="64"/>
      <c r="O419" s="94" t="s">
        <v>849</v>
      </c>
      <c r="P419" s="94"/>
      <c r="Q419" s="94"/>
      <c r="R419" s="94"/>
      <c r="T419" s="116"/>
    </row>
    <row r="420" spans="1:16383" x14ac:dyDescent="0.25">
      <c r="A420" s="97" t="s">
        <v>75</v>
      </c>
      <c r="B420" s="97"/>
      <c r="C420" s="97">
        <v>3</v>
      </c>
      <c r="D420" s="97" t="s">
        <v>745</v>
      </c>
      <c r="E420" s="98" t="s">
        <v>385</v>
      </c>
      <c r="F420" s="99" t="s">
        <v>34</v>
      </c>
      <c r="G420" s="99"/>
      <c r="H420" s="99" t="s">
        <v>600</v>
      </c>
      <c r="I420" s="98">
        <v>18</v>
      </c>
      <c r="J420" s="99">
        <v>5</v>
      </c>
      <c r="K420" s="100">
        <v>2242.5</v>
      </c>
      <c r="L420" s="101"/>
      <c r="M420" s="101"/>
      <c r="N420" s="102">
        <v>0</v>
      </c>
      <c r="O420" s="98" t="s">
        <v>386</v>
      </c>
      <c r="P420" s="98" t="s">
        <v>12</v>
      </c>
      <c r="Q420" s="98"/>
      <c r="R420" s="98">
        <v>4.4400000000000004</v>
      </c>
      <c r="S420" s="97"/>
      <c r="T420" s="97"/>
      <c r="U420" s="97"/>
      <c r="V420" s="97"/>
      <c r="W420" s="97"/>
      <c r="X420" s="97"/>
      <c r="Y420" s="97"/>
      <c r="Z420" s="97"/>
      <c r="AA420" s="97"/>
      <c r="AB420" s="97"/>
      <c r="AC420" s="97"/>
      <c r="AD420" s="97"/>
      <c r="AE420" s="97"/>
      <c r="AF420" s="97"/>
      <c r="AG420" s="97"/>
      <c r="AH420" s="97"/>
      <c r="AI420" s="97"/>
      <c r="AJ420" s="97"/>
      <c r="AK420" s="97"/>
      <c r="AL420" s="97"/>
      <c r="AM420" s="97"/>
      <c r="AN420" s="97"/>
      <c r="AO420" s="97"/>
      <c r="AP420" s="97"/>
      <c r="AQ420" s="97"/>
      <c r="AR420" s="97"/>
      <c r="AS420" s="97"/>
      <c r="AT420" s="97"/>
      <c r="AU420" s="97"/>
      <c r="AV420" s="97"/>
      <c r="AW420" s="97"/>
      <c r="AX420" s="97"/>
      <c r="AY420" s="97"/>
      <c r="AZ420" s="97"/>
      <c r="BA420" s="97"/>
      <c r="BB420" s="97"/>
      <c r="BC420" s="97"/>
      <c r="BD420" s="97"/>
      <c r="BE420" s="97"/>
      <c r="BF420" s="97"/>
      <c r="BG420" s="97"/>
      <c r="BH420" s="97"/>
      <c r="BI420" s="97"/>
      <c r="BJ420" s="97"/>
      <c r="BK420" s="97"/>
      <c r="BL420" s="97"/>
      <c r="BM420" s="97"/>
      <c r="BN420" s="97"/>
      <c r="BO420" s="97"/>
      <c r="BP420" s="97"/>
      <c r="BQ420" s="97"/>
      <c r="BR420" s="97"/>
      <c r="BS420" s="97"/>
      <c r="BT420" s="97"/>
      <c r="BU420" s="97"/>
      <c r="BV420" s="97"/>
      <c r="BW420" s="97"/>
      <c r="BX420" s="97"/>
      <c r="BY420" s="97"/>
      <c r="BZ420" s="97"/>
      <c r="CA420" s="97"/>
      <c r="CB420" s="97"/>
      <c r="CC420" s="97"/>
      <c r="CD420" s="97"/>
      <c r="CE420" s="97"/>
      <c r="CF420" s="97"/>
      <c r="CG420" s="97"/>
      <c r="CH420" s="97"/>
      <c r="CI420" s="97"/>
      <c r="CJ420" s="97"/>
      <c r="CK420" s="97"/>
      <c r="CL420" s="97"/>
      <c r="CM420" s="97"/>
      <c r="CN420" s="97"/>
      <c r="CO420" s="97"/>
      <c r="CP420" s="97"/>
      <c r="CQ420" s="97"/>
      <c r="CR420" s="97"/>
      <c r="CS420" s="97"/>
      <c r="CT420" s="97"/>
      <c r="CU420" s="97"/>
      <c r="CV420" s="97"/>
      <c r="CW420" s="97"/>
      <c r="CX420" s="97"/>
      <c r="CY420" s="97"/>
      <c r="CZ420" s="97"/>
      <c r="DA420" s="97"/>
      <c r="DB420" s="97"/>
      <c r="DC420" s="97"/>
      <c r="DD420" s="97"/>
      <c r="DE420" s="97"/>
      <c r="DF420" s="97"/>
      <c r="DG420" s="97"/>
      <c r="DH420" s="97"/>
      <c r="DI420" s="97"/>
      <c r="DJ420" s="97"/>
      <c r="DK420" s="97"/>
      <c r="DL420" s="97"/>
      <c r="DM420" s="97"/>
      <c r="DN420" s="97"/>
      <c r="DO420" s="97"/>
      <c r="DP420" s="97"/>
      <c r="DQ420" s="97"/>
      <c r="DR420" s="97"/>
      <c r="DS420" s="97"/>
      <c r="DT420" s="97"/>
      <c r="DU420" s="97"/>
      <c r="DV420" s="97"/>
      <c r="DW420" s="97"/>
      <c r="DX420" s="97"/>
      <c r="DY420" s="97"/>
      <c r="DZ420" s="97"/>
      <c r="EA420" s="97"/>
      <c r="EB420" s="97"/>
      <c r="EC420" s="97"/>
      <c r="ED420" s="97"/>
      <c r="EE420" s="97"/>
      <c r="EF420" s="97"/>
      <c r="EG420" s="97"/>
      <c r="EH420" s="97"/>
      <c r="EI420" s="97"/>
      <c r="EJ420" s="97"/>
      <c r="EK420" s="97"/>
      <c r="EL420" s="97"/>
      <c r="EM420" s="97"/>
      <c r="EN420" s="97"/>
      <c r="EO420" s="97"/>
      <c r="EP420" s="97"/>
      <c r="EQ420" s="97"/>
      <c r="ER420" s="97"/>
      <c r="ES420" s="97"/>
      <c r="ET420" s="97"/>
      <c r="EU420" s="97"/>
      <c r="EV420" s="97"/>
      <c r="EW420" s="97"/>
      <c r="EX420" s="97"/>
      <c r="EY420" s="97"/>
      <c r="EZ420" s="97"/>
      <c r="FA420" s="97"/>
      <c r="FB420" s="97"/>
      <c r="FC420" s="97"/>
      <c r="FD420" s="97"/>
      <c r="FE420" s="97"/>
      <c r="FF420" s="97"/>
      <c r="FG420" s="97"/>
      <c r="FH420" s="97"/>
      <c r="FI420" s="97"/>
      <c r="FJ420" s="97"/>
      <c r="FK420" s="97"/>
      <c r="FL420" s="97"/>
      <c r="FM420" s="97"/>
      <c r="FN420" s="97"/>
      <c r="FO420" s="97"/>
      <c r="FP420" s="97"/>
      <c r="FQ420" s="97"/>
      <c r="FR420" s="97"/>
      <c r="FS420" s="97"/>
      <c r="FT420" s="97"/>
      <c r="FU420" s="97"/>
      <c r="FV420" s="97"/>
      <c r="FW420" s="97"/>
      <c r="FX420" s="97"/>
      <c r="FY420" s="97"/>
      <c r="FZ420" s="97"/>
      <c r="GA420" s="97"/>
      <c r="GB420" s="97"/>
      <c r="GC420" s="97"/>
      <c r="GD420" s="97"/>
      <c r="GE420" s="97"/>
      <c r="GF420" s="97"/>
      <c r="GG420" s="97"/>
      <c r="GH420" s="97"/>
      <c r="GI420" s="97"/>
      <c r="GJ420" s="97"/>
      <c r="GK420" s="97"/>
      <c r="GL420" s="97"/>
      <c r="GM420" s="97"/>
      <c r="GN420" s="97"/>
      <c r="GO420" s="97"/>
      <c r="GP420" s="97"/>
      <c r="GQ420" s="97"/>
      <c r="GR420" s="97"/>
      <c r="GS420" s="97"/>
      <c r="GT420" s="97"/>
      <c r="GU420" s="97"/>
      <c r="GV420" s="97"/>
      <c r="GW420" s="97"/>
      <c r="GX420" s="97"/>
      <c r="GY420" s="97"/>
      <c r="GZ420" s="97"/>
      <c r="HA420" s="97"/>
      <c r="HB420" s="97"/>
      <c r="HC420" s="97"/>
      <c r="HD420" s="97"/>
      <c r="HE420" s="97"/>
      <c r="HF420" s="97"/>
      <c r="HG420" s="97"/>
      <c r="HH420" s="97"/>
      <c r="HI420" s="97"/>
      <c r="HJ420" s="97"/>
      <c r="HK420" s="97"/>
      <c r="HL420" s="97"/>
      <c r="HM420" s="97"/>
      <c r="HN420" s="97"/>
      <c r="HO420" s="97"/>
      <c r="HP420" s="97"/>
      <c r="HQ420" s="97"/>
      <c r="HR420" s="97"/>
      <c r="HS420" s="97"/>
      <c r="HT420" s="97"/>
      <c r="HU420" s="97"/>
      <c r="HV420" s="97"/>
      <c r="HW420" s="97"/>
      <c r="HX420" s="97"/>
      <c r="HY420" s="97"/>
      <c r="HZ420" s="97"/>
      <c r="IA420" s="97"/>
      <c r="IB420" s="97"/>
      <c r="IC420" s="97"/>
      <c r="ID420" s="97"/>
      <c r="IE420" s="97"/>
      <c r="IF420" s="97"/>
      <c r="IG420" s="97"/>
      <c r="IH420" s="97"/>
      <c r="II420" s="97"/>
      <c r="IJ420" s="97"/>
      <c r="IK420" s="97"/>
      <c r="IL420" s="97"/>
      <c r="IM420" s="97"/>
      <c r="IN420" s="97"/>
      <c r="IO420" s="97"/>
      <c r="IP420" s="97"/>
      <c r="IQ420" s="97"/>
      <c r="IR420" s="97"/>
      <c r="IS420" s="97"/>
      <c r="IT420" s="97"/>
      <c r="IU420" s="97"/>
      <c r="IV420" s="97"/>
      <c r="IW420" s="97"/>
      <c r="IX420" s="97"/>
      <c r="IY420" s="97"/>
      <c r="IZ420" s="97"/>
      <c r="JA420" s="97"/>
      <c r="JB420" s="97"/>
      <c r="JC420" s="97"/>
      <c r="JD420" s="97"/>
      <c r="JE420" s="97"/>
      <c r="JF420" s="97"/>
      <c r="JG420" s="97"/>
      <c r="JH420" s="97"/>
      <c r="JI420" s="97"/>
      <c r="JJ420" s="97"/>
      <c r="JK420" s="97"/>
      <c r="JL420" s="97"/>
      <c r="JM420" s="97"/>
      <c r="JN420" s="97"/>
      <c r="JO420" s="97"/>
      <c r="JP420" s="97"/>
      <c r="JQ420" s="97"/>
      <c r="JR420" s="97"/>
      <c r="JS420" s="97"/>
      <c r="JT420" s="97"/>
      <c r="JU420" s="97"/>
      <c r="JV420" s="97"/>
      <c r="JW420" s="97"/>
      <c r="JX420" s="97"/>
      <c r="JY420" s="97"/>
      <c r="JZ420" s="97"/>
      <c r="KA420" s="97"/>
      <c r="KB420" s="97"/>
      <c r="KC420" s="97"/>
      <c r="KD420" s="97"/>
      <c r="KE420" s="97"/>
      <c r="KF420" s="97"/>
      <c r="KG420" s="97"/>
      <c r="KH420" s="97"/>
      <c r="KI420" s="97"/>
      <c r="KJ420" s="97"/>
      <c r="KK420" s="97"/>
      <c r="KL420" s="97"/>
      <c r="KM420" s="97"/>
      <c r="KN420" s="97"/>
      <c r="KO420" s="97"/>
      <c r="KP420" s="97"/>
      <c r="KQ420" s="97"/>
      <c r="KR420" s="97"/>
      <c r="KS420" s="97"/>
      <c r="KT420" s="97"/>
      <c r="KU420" s="97"/>
      <c r="KV420" s="97"/>
      <c r="KW420" s="97"/>
      <c r="KX420" s="97"/>
      <c r="KY420" s="97"/>
      <c r="KZ420" s="97"/>
      <c r="LA420" s="97"/>
      <c r="LB420" s="97"/>
      <c r="LC420" s="97"/>
      <c r="LD420" s="97"/>
      <c r="LE420" s="97"/>
      <c r="LF420" s="97"/>
      <c r="LG420" s="97"/>
      <c r="LH420" s="97"/>
      <c r="LI420" s="97"/>
      <c r="LJ420" s="97"/>
      <c r="LK420" s="97"/>
      <c r="LL420" s="97"/>
      <c r="LM420" s="97"/>
      <c r="LN420" s="97"/>
      <c r="LO420" s="97"/>
      <c r="LP420" s="97"/>
      <c r="LQ420" s="97"/>
      <c r="LR420" s="97"/>
      <c r="LS420" s="97"/>
      <c r="LT420" s="97"/>
      <c r="LU420" s="97"/>
      <c r="LV420" s="97"/>
      <c r="LW420" s="97"/>
      <c r="LX420" s="97"/>
      <c r="LY420" s="97"/>
      <c r="LZ420" s="97"/>
      <c r="MA420" s="97"/>
      <c r="MB420" s="97"/>
      <c r="MC420" s="97"/>
      <c r="MD420" s="97"/>
      <c r="ME420" s="97"/>
      <c r="MF420" s="97"/>
      <c r="MG420" s="97"/>
      <c r="MH420" s="97"/>
      <c r="MI420" s="97"/>
      <c r="MJ420" s="97"/>
      <c r="MK420" s="97"/>
      <c r="ML420" s="97"/>
      <c r="MM420" s="97"/>
      <c r="MN420" s="97"/>
      <c r="MO420" s="97"/>
      <c r="MP420" s="97"/>
      <c r="MQ420" s="97"/>
      <c r="MR420" s="97"/>
      <c r="MS420" s="97"/>
      <c r="MT420" s="97"/>
      <c r="MU420" s="97"/>
      <c r="MV420" s="97"/>
      <c r="MW420" s="97"/>
      <c r="MX420" s="97"/>
      <c r="MY420" s="97"/>
      <c r="MZ420" s="97"/>
      <c r="NA420" s="97"/>
      <c r="NB420" s="97"/>
      <c r="NC420" s="97"/>
      <c r="ND420" s="97"/>
      <c r="NE420" s="97"/>
      <c r="NF420" s="97"/>
      <c r="NG420" s="97"/>
      <c r="NH420" s="97"/>
      <c r="NI420" s="97"/>
      <c r="NJ420" s="97"/>
      <c r="NK420" s="97"/>
      <c r="NL420" s="97"/>
      <c r="NM420" s="97"/>
      <c r="NN420" s="97"/>
      <c r="NO420" s="97"/>
      <c r="NP420" s="97"/>
      <c r="NQ420" s="97"/>
      <c r="NR420" s="97"/>
      <c r="NS420" s="97"/>
      <c r="NT420" s="97"/>
      <c r="NU420" s="97"/>
      <c r="NV420" s="97"/>
      <c r="NW420" s="97"/>
      <c r="NX420" s="97"/>
      <c r="NY420" s="97"/>
      <c r="NZ420" s="97"/>
      <c r="OA420" s="97"/>
      <c r="OB420" s="97"/>
      <c r="OC420" s="97"/>
      <c r="OD420" s="97"/>
      <c r="OE420" s="97"/>
      <c r="OF420" s="97"/>
      <c r="OG420" s="97"/>
      <c r="OH420" s="97"/>
      <c r="OI420" s="97"/>
      <c r="OJ420" s="97"/>
      <c r="OK420" s="97"/>
      <c r="OL420" s="97"/>
      <c r="OM420" s="97"/>
      <c r="ON420" s="97"/>
      <c r="OO420" s="97"/>
      <c r="OP420" s="97"/>
      <c r="OQ420" s="97"/>
      <c r="OR420" s="97"/>
      <c r="OS420" s="97"/>
      <c r="OT420" s="97"/>
      <c r="OU420" s="97"/>
      <c r="OV420" s="97"/>
      <c r="OW420" s="97"/>
      <c r="OX420" s="97"/>
      <c r="OY420" s="97"/>
      <c r="OZ420" s="97"/>
      <c r="PA420" s="97"/>
      <c r="PB420" s="97"/>
      <c r="PC420" s="97"/>
      <c r="PD420" s="97"/>
      <c r="PE420" s="97"/>
      <c r="PF420" s="97"/>
      <c r="PG420" s="97"/>
      <c r="PH420" s="97"/>
      <c r="PI420" s="97"/>
      <c r="PJ420" s="97"/>
      <c r="PK420" s="97"/>
      <c r="PL420" s="97"/>
      <c r="PM420" s="97"/>
      <c r="PN420" s="97"/>
      <c r="PO420" s="97"/>
      <c r="PP420" s="97"/>
      <c r="PQ420" s="97"/>
      <c r="PR420" s="97"/>
      <c r="PS420" s="97"/>
      <c r="PT420" s="97"/>
      <c r="PU420" s="97"/>
      <c r="PV420" s="97"/>
      <c r="PW420" s="97"/>
      <c r="PX420" s="97"/>
      <c r="PY420" s="97"/>
      <c r="PZ420" s="97"/>
      <c r="QA420" s="97"/>
      <c r="QB420" s="97"/>
      <c r="QC420" s="97"/>
      <c r="QD420" s="97"/>
      <c r="QE420" s="97"/>
      <c r="QF420" s="97"/>
      <c r="QG420" s="97"/>
      <c r="QH420" s="97"/>
      <c r="QI420" s="97"/>
      <c r="QJ420" s="97"/>
      <c r="QK420" s="97"/>
      <c r="QL420" s="97"/>
      <c r="QM420" s="97"/>
      <c r="QN420" s="97"/>
      <c r="QO420" s="97"/>
      <c r="QP420" s="97"/>
      <c r="QQ420" s="97"/>
      <c r="QR420" s="97"/>
      <c r="QS420" s="97"/>
      <c r="QT420" s="97"/>
      <c r="QU420" s="97"/>
      <c r="QV420" s="97"/>
      <c r="QW420" s="97"/>
      <c r="QX420" s="97"/>
      <c r="QY420" s="97"/>
      <c r="QZ420" s="97"/>
      <c r="RA420" s="97"/>
      <c r="RB420" s="97"/>
      <c r="RC420" s="97"/>
      <c r="RD420" s="97"/>
      <c r="RE420" s="97"/>
      <c r="RF420" s="97"/>
      <c r="RG420" s="97"/>
      <c r="RH420" s="97"/>
      <c r="RI420" s="97"/>
      <c r="RJ420" s="97"/>
      <c r="RK420" s="97"/>
      <c r="RL420" s="97"/>
      <c r="RM420" s="97"/>
      <c r="RN420" s="97"/>
      <c r="RO420" s="97"/>
      <c r="RP420" s="97"/>
      <c r="RQ420" s="97"/>
      <c r="RR420" s="97"/>
      <c r="RS420" s="97"/>
      <c r="RT420" s="97"/>
      <c r="RU420" s="97"/>
      <c r="RV420" s="97"/>
      <c r="RW420" s="97"/>
      <c r="RX420" s="97"/>
      <c r="RY420" s="97"/>
      <c r="RZ420" s="97"/>
      <c r="SA420" s="97"/>
      <c r="SB420" s="97"/>
      <c r="SC420" s="97"/>
      <c r="SD420" s="97"/>
      <c r="SE420" s="97"/>
      <c r="SF420" s="97"/>
      <c r="SG420" s="97"/>
      <c r="SH420" s="97"/>
      <c r="SI420" s="97"/>
      <c r="SJ420" s="97"/>
      <c r="SK420" s="97"/>
      <c r="SL420" s="97"/>
      <c r="SM420" s="97"/>
      <c r="SN420" s="97"/>
      <c r="SO420" s="97"/>
      <c r="SP420" s="97"/>
      <c r="SQ420" s="97"/>
      <c r="SR420" s="97"/>
      <c r="SS420" s="97"/>
      <c r="ST420" s="97"/>
      <c r="SU420" s="97"/>
      <c r="SV420" s="97"/>
      <c r="SW420" s="97"/>
      <c r="SX420" s="97"/>
      <c r="SY420" s="97"/>
      <c r="SZ420" s="97"/>
      <c r="TA420" s="97"/>
      <c r="TB420" s="97"/>
      <c r="TC420" s="97"/>
      <c r="TD420" s="97"/>
      <c r="TE420" s="97"/>
      <c r="TF420" s="97"/>
      <c r="TG420" s="97"/>
      <c r="TH420" s="97"/>
      <c r="TI420" s="97"/>
      <c r="TJ420" s="97"/>
      <c r="TK420" s="97"/>
      <c r="TL420" s="97"/>
      <c r="TM420" s="97"/>
      <c r="TN420" s="97"/>
      <c r="TO420" s="97"/>
      <c r="TP420" s="97"/>
      <c r="TQ420" s="97"/>
      <c r="TR420" s="97"/>
      <c r="TS420" s="97"/>
      <c r="TT420" s="97"/>
      <c r="TU420" s="97"/>
      <c r="TV420" s="97"/>
      <c r="TW420" s="97"/>
      <c r="TX420" s="97"/>
      <c r="TY420" s="97"/>
      <c r="TZ420" s="97"/>
      <c r="UA420" s="97"/>
      <c r="UB420" s="97"/>
      <c r="UC420" s="97"/>
      <c r="UD420" s="97"/>
      <c r="UE420" s="97"/>
      <c r="UF420" s="97"/>
      <c r="UG420" s="97"/>
      <c r="UH420" s="97"/>
      <c r="UI420" s="97"/>
      <c r="UJ420" s="97"/>
      <c r="UK420" s="97"/>
      <c r="UL420" s="97"/>
      <c r="UM420" s="97"/>
      <c r="UN420" s="97"/>
      <c r="UO420" s="97"/>
      <c r="UP420" s="97"/>
      <c r="UQ420" s="97"/>
      <c r="UR420" s="97"/>
      <c r="US420" s="97"/>
      <c r="UT420" s="97"/>
      <c r="UU420" s="97"/>
      <c r="UV420" s="97"/>
      <c r="UW420" s="97"/>
      <c r="UX420" s="97"/>
      <c r="UY420" s="97"/>
      <c r="UZ420" s="97"/>
      <c r="VA420" s="97"/>
      <c r="VB420" s="97"/>
      <c r="VC420" s="97"/>
      <c r="VD420" s="97"/>
      <c r="VE420" s="97"/>
      <c r="VF420" s="97"/>
      <c r="VG420" s="97"/>
      <c r="VH420" s="97"/>
      <c r="VI420" s="97"/>
      <c r="VJ420" s="97"/>
      <c r="VK420" s="97"/>
      <c r="VL420" s="97"/>
      <c r="VM420" s="97"/>
      <c r="VN420" s="97"/>
      <c r="VO420" s="97"/>
      <c r="VP420" s="97"/>
      <c r="VQ420" s="97"/>
      <c r="VR420" s="97"/>
      <c r="VS420" s="97"/>
      <c r="VT420" s="97"/>
      <c r="VU420" s="97"/>
      <c r="VV420" s="97"/>
      <c r="VW420" s="97"/>
      <c r="VX420" s="97"/>
      <c r="VY420" s="97"/>
      <c r="VZ420" s="97"/>
      <c r="WA420" s="97"/>
      <c r="WB420" s="97"/>
      <c r="WC420" s="97"/>
      <c r="WD420" s="97"/>
      <c r="WE420" s="97"/>
      <c r="WF420" s="97"/>
      <c r="WG420" s="97"/>
      <c r="WH420" s="97"/>
      <c r="WI420" s="97"/>
      <c r="WJ420" s="97"/>
      <c r="WK420" s="97"/>
      <c r="WL420" s="97"/>
      <c r="WM420" s="97"/>
      <c r="WN420" s="97"/>
      <c r="WO420" s="97"/>
      <c r="WP420" s="97"/>
      <c r="WQ420" s="97"/>
      <c r="WR420" s="97"/>
      <c r="WS420" s="97"/>
      <c r="WT420" s="97"/>
      <c r="WU420" s="97"/>
      <c r="WV420" s="97"/>
      <c r="WW420" s="97"/>
      <c r="WX420" s="97"/>
      <c r="WY420" s="97"/>
      <c r="WZ420" s="97"/>
      <c r="XA420" s="97"/>
      <c r="XB420" s="97"/>
      <c r="XC420" s="97"/>
      <c r="XD420" s="97"/>
      <c r="XE420" s="97"/>
      <c r="XF420" s="97"/>
      <c r="XG420" s="97"/>
      <c r="XH420" s="97"/>
      <c r="XI420" s="97"/>
      <c r="XJ420" s="97"/>
      <c r="XK420" s="97"/>
      <c r="XL420" s="97"/>
      <c r="XM420" s="97"/>
      <c r="XN420" s="97"/>
      <c r="XO420" s="97"/>
      <c r="XP420" s="97"/>
      <c r="XQ420" s="97"/>
      <c r="XR420" s="97"/>
      <c r="XS420" s="97"/>
      <c r="XT420" s="97"/>
      <c r="XU420" s="97"/>
      <c r="XV420" s="97"/>
      <c r="XW420" s="97"/>
      <c r="XX420" s="97"/>
      <c r="XY420" s="97"/>
      <c r="XZ420" s="97"/>
      <c r="YA420" s="97"/>
      <c r="YB420" s="97"/>
      <c r="YC420" s="97"/>
      <c r="YD420" s="97"/>
      <c r="YE420" s="97"/>
      <c r="YF420" s="97"/>
      <c r="YG420" s="97"/>
      <c r="YH420" s="97"/>
      <c r="YI420" s="97"/>
      <c r="YJ420" s="97"/>
      <c r="YK420" s="97"/>
      <c r="YL420" s="97"/>
      <c r="YM420" s="97"/>
      <c r="YN420" s="97"/>
      <c r="YO420" s="97"/>
      <c r="YP420" s="97"/>
      <c r="YQ420" s="97"/>
      <c r="YR420" s="97"/>
      <c r="YS420" s="97"/>
      <c r="YT420" s="97"/>
      <c r="YU420" s="97"/>
      <c r="YV420" s="97"/>
      <c r="YW420" s="97"/>
      <c r="YX420" s="97"/>
      <c r="YY420" s="97"/>
      <c r="YZ420" s="97"/>
      <c r="ZA420" s="97"/>
      <c r="ZB420" s="97"/>
      <c r="ZC420" s="97"/>
      <c r="ZD420" s="97"/>
      <c r="ZE420" s="97"/>
      <c r="ZF420" s="97"/>
      <c r="ZG420" s="97"/>
      <c r="ZH420" s="97"/>
      <c r="ZI420" s="97"/>
      <c r="ZJ420" s="97"/>
      <c r="ZK420" s="97"/>
      <c r="ZL420" s="97"/>
      <c r="ZM420" s="97"/>
      <c r="ZN420" s="97"/>
      <c r="ZO420" s="97"/>
      <c r="ZP420" s="97"/>
      <c r="ZQ420" s="97"/>
      <c r="ZR420" s="97"/>
      <c r="ZS420" s="97"/>
      <c r="ZT420" s="97"/>
      <c r="ZU420" s="97"/>
      <c r="ZV420" s="97"/>
      <c r="ZW420" s="97"/>
      <c r="ZX420" s="97"/>
      <c r="ZY420" s="97"/>
      <c r="ZZ420" s="97"/>
      <c r="AAA420" s="97"/>
      <c r="AAB420" s="97"/>
      <c r="AAC420" s="97"/>
      <c r="AAD420" s="97"/>
      <c r="AAE420" s="97"/>
      <c r="AAF420" s="97"/>
      <c r="AAG420" s="97"/>
      <c r="AAH420" s="97"/>
      <c r="AAI420" s="97"/>
      <c r="AAJ420" s="97"/>
      <c r="AAK420" s="97"/>
      <c r="AAL420" s="97"/>
      <c r="AAM420" s="97"/>
      <c r="AAN420" s="97"/>
      <c r="AAO420" s="97"/>
      <c r="AAP420" s="97"/>
      <c r="AAQ420" s="97"/>
      <c r="AAR420" s="97"/>
      <c r="AAS420" s="97"/>
      <c r="AAT420" s="97"/>
      <c r="AAU420" s="97"/>
      <c r="AAV420" s="97"/>
      <c r="AAW420" s="97"/>
      <c r="AAX420" s="97"/>
      <c r="AAY420" s="97"/>
      <c r="AAZ420" s="97"/>
      <c r="ABA420" s="97"/>
      <c r="ABB420" s="97"/>
      <c r="ABC420" s="97"/>
      <c r="ABD420" s="97"/>
      <c r="ABE420" s="97"/>
      <c r="ABF420" s="97"/>
      <c r="ABG420" s="97"/>
      <c r="ABH420" s="97"/>
      <c r="ABI420" s="97"/>
      <c r="ABJ420" s="97"/>
      <c r="ABK420" s="97"/>
      <c r="ABL420" s="97"/>
      <c r="ABM420" s="97"/>
      <c r="ABN420" s="97"/>
      <c r="ABO420" s="97"/>
      <c r="ABP420" s="97"/>
      <c r="ABQ420" s="97"/>
      <c r="ABR420" s="97"/>
      <c r="ABS420" s="97"/>
      <c r="ABT420" s="97"/>
      <c r="ABU420" s="97"/>
      <c r="ABV420" s="97"/>
      <c r="ABW420" s="97"/>
      <c r="ABX420" s="97"/>
      <c r="ABY420" s="97"/>
      <c r="ABZ420" s="97"/>
      <c r="ACA420" s="97"/>
      <c r="ACB420" s="97"/>
      <c r="ACC420" s="97"/>
      <c r="ACD420" s="97"/>
      <c r="ACE420" s="97"/>
      <c r="ACF420" s="97"/>
      <c r="ACG420" s="97"/>
      <c r="ACH420" s="97"/>
      <c r="ACI420" s="97"/>
      <c r="ACJ420" s="97"/>
      <c r="ACK420" s="97"/>
      <c r="ACL420" s="97"/>
      <c r="ACM420" s="97"/>
      <c r="ACN420" s="97"/>
      <c r="ACO420" s="97"/>
      <c r="ACP420" s="97"/>
      <c r="ACQ420" s="97"/>
      <c r="ACR420" s="97"/>
      <c r="ACS420" s="97"/>
      <c r="ACT420" s="97"/>
      <c r="ACU420" s="97"/>
      <c r="ACV420" s="97"/>
      <c r="ACW420" s="97"/>
      <c r="ACX420" s="97"/>
      <c r="ACY420" s="97"/>
      <c r="ACZ420" s="97"/>
      <c r="ADA420" s="97"/>
      <c r="ADB420" s="97"/>
      <c r="ADC420" s="97"/>
      <c r="ADD420" s="97"/>
      <c r="ADE420" s="97"/>
      <c r="ADF420" s="97"/>
      <c r="ADG420" s="97"/>
      <c r="ADH420" s="97"/>
      <c r="ADI420" s="97"/>
      <c r="ADJ420" s="97"/>
      <c r="ADK420" s="97"/>
      <c r="ADL420" s="97"/>
      <c r="ADM420" s="97"/>
      <c r="ADN420" s="97"/>
      <c r="ADO420" s="97"/>
      <c r="ADP420" s="97"/>
      <c r="ADQ420" s="97"/>
      <c r="ADR420" s="97"/>
      <c r="ADS420" s="97"/>
      <c r="ADT420" s="97"/>
      <c r="ADU420" s="97"/>
      <c r="ADV420" s="97"/>
      <c r="ADW420" s="97"/>
      <c r="ADX420" s="97"/>
      <c r="ADY420" s="97"/>
      <c r="ADZ420" s="97"/>
      <c r="AEA420" s="97"/>
      <c r="AEB420" s="97"/>
      <c r="AEC420" s="97"/>
      <c r="AED420" s="97"/>
      <c r="AEE420" s="97"/>
      <c r="AEF420" s="97"/>
      <c r="AEG420" s="97"/>
      <c r="AEH420" s="97"/>
      <c r="AEI420" s="97"/>
      <c r="AEJ420" s="97"/>
      <c r="AEK420" s="97"/>
      <c r="AEL420" s="97"/>
      <c r="AEM420" s="97"/>
      <c r="AEN420" s="97"/>
      <c r="AEO420" s="97"/>
      <c r="AEP420" s="97"/>
      <c r="AEQ420" s="97"/>
      <c r="AER420" s="97"/>
      <c r="AES420" s="97"/>
      <c r="AET420" s="97"/>
      <c r="AEU420" s="97"/>
      <c r="AEV420" s="97"/>
      <c r="AEW420" s="97"/>
      <c r="AEX420" s="97"/>
      <c r="AEY420" s="97"/>
      <c r="AEZ420" s="97"/>
      <c r="AFA420" s="97"/>
      <c r="AFB420" s="97"/>
      <c r="AFC420" s="97"/>
      <c r="AFD420" s="97"/>
      <c r="AFE420" s="97"/>
      <c r="AFF420" s="97"/>
      <c r="AFG420" s="97"/>
      <c r="AFH420" s="97"/>
      <c r="AFI420" s="97"/>
      <c r="AFJ420" s="97"/>
      <c r="AFK420" s="97"/>
      <c r="AFL420" s="97"/>
      <c r="AFM420" s="97"/>
      <c r="AFN420" s="97"/>
      <c r="AFO420" s="97"/>
      <c r="AFP420" s="97"/>
      <c r="AFQ420" s="97"/>
      <c r="AFR420" s="97"/>
      <c r="AFS420" s="97"/>
      <c r="AFT420" s="97"/>
      <c r="AFU420" s="97"/>
      <c r="AFV420" s="97"/>
      <c r="AFW420" s="97"/>
      <c r="AFX420" s="97"/>
      <c r="AFY420" s="97"/>
      <c r="AFZ420" s="97"/>
      <c r="AGA420" s="97"/>
      <c r="AGB420" s="97"/>
      <c r="AGC420" s="97"/>
      <c r="AGD420" s="97"/>
      <c r="AGE420" s="97"/>
      <c r="AGF420" s="97"/>
      <c r="AGG420" s="97"/>
      <c r="AGH420" s="97"/>
      <c r="AGI420" s="97"/>
      <c r="AGJ420" s="97"/>
      <c r="AGK420" s="97"/>
      <c r="AGL420" s="97"/>
      <c r="AGM420" s="97"/>
      <c r="AGN420" s="97"/>
      <c r="AGO420" s="97"/>
      <c r="AGP420" s="97"/>
      <c r="AGQ420" s="97"/>
      <c r="AGR420" s="97"/>
      <c r="AGS420" s="97"/>
      <c r="AGT420" s="97"/>
      <c r="AGU420" s="97"/>
      <c r="AGV420" s="97"/>
      <c r="AGW420" s="97"/>
      <c r="AGX420" s="97"/>
      <c r="AGY420" s="97"/>
      <c r="AGZ420" s="97"/>
      <c r="AHA420" s="97"/>
      <c r="AHB420" s="97"/>
      <c r="AHC420" s="97"/>
      <c r="AHD420" s="97"/>
      <c r="AHE420" s="97"/>
      <c r="AHF420" s="97"/>
      <c r="AHG420" s="97"/>
      <c r="AHH420" s="97"/>
      <c r="AHI420" s="97"/>
      <c r="AHJ420" s="97"/>
      <c r="AHK420" s="97"/>
      <c r="AHL420" s="97"/>
      <c r="AHM420" s="97"/>
      <c r="AHN420" s="97"/>
      <c r="AHO420" s="97"/>
      <c r="AHP420" s="97"/>
      <c r="AHQ420" s="97"/>
      <c r="AHR420" s="97"/>
      <c r="AHS420" s="97"/>
      <c r="AHT420" s="97"/>
      <c r="AHU420" s="97"/>
      <c r="AHV420" s="97"/>
      <c r="AHW420" s="97"/>
      <c r="AHX420" s="97"/>
      <c r="AHY420" s="97"/>
      <c r="AHZ420" s="97"/>
      <c r="AIA420" s="97"/>
      <c r="AIB420" s="97"/>
      <c r="AIC420" s="97"/>
      <c r="AID420" s="97"/>
      <c r="AIE420" s="97"/>
      <c r="AIF420" s="97"/>
      <c r="AIG420" s="97"/>
      <c r="AIH420" s="97"/>
      <c r="AII420" s="97"/>
      <c r="AIJ420" s="97"/>
      <c r="AIK420" s="97"/>
      <c r="AIL420" s="97"/>
      <c r="AIM420" s="97"/>
      <c r="AIN420" s="97"/>
      <c r="AIO420" s="97"/>
      <c r="AIP420" s="97"/>
      <c r="AIQ420" s="97"/>
      <c r="AIR420" s="97"/>
      <c r="AIS420" s="97"/>
      <c r="AIT420" s="97"/>
      <c r="AIU420" s="97"/>
      <c r="AIV420" s="97"/>
      <c r="AIW420" s="97"/>
      <c r="AIX420" s="97"/>
      <c r="AIY420" s="97"/>
      <c r="AIZ420" s="97"/>
      <c r="AJA420" s="97"/>
      <c r="AJB420" s="97"/>
      <c r="AJC420" s="97"/>
      <c r="AJD420" s="97"/>
      <c r="AJE420" s="97"/>
      <c r="AJF420" s="97"/>
      <c r="AJG420" s="97"/>
      <c r="AJH420" s="97"/>
      <c r="AJI420" s="97"/>
      <c r="AJJ420" s="97"/>
      <c r="AJK420" s="97"/>
      <c r="AJL420" s="97"/>
      <c r="AJM420" s="97"/>
      <c r="AJN420" s="97"/>
      <c r="AJO420" s="97"/>
      <c r="AJP420" s="97"/>
      <c r="AJQ420" s="97"/>
      <c r="AJR420" s="97"/>
      <c r="AJS420" s="97"/>
      <c r="AJT420" s="97"/>
      <c r="AJU420" s="97"/>
      <c r="AJV420" s="97"/>
      <c r="AJW420" s="97"/>
      <c r="AJX420" s="97"/>
      <c r="AJY420" s="97"/>
      <c r="AJZ420" s="97"/>
      <c r="AKA420" s="97"/>
      <c r="AKB420" s="97"/>
      <c r="AKC420" s="97"/>
      <c r="AKD420" s="97"/>
      <c r="AKE420" s="97"/>
      <c r="AKF420" s="97"/>
      <c r="AKG420" s="97"/>
      <c r="AKH420" s="97"/>
      <c r="AKI420" s="97"/>
      <c r="AKJ420" s="97"/>
      <c r="AKK420" s="97"/>
      <c r="AKL420" s="97"/>
      <c r="AKM420" s="97"/>
      <c r="AKN420" s="97"/>
      <c r="AKO420" s="97"/>
      <c r="AKP420" s="97"/>
      <c r="AKQ420" s="97"/>
      <c r="AKR420" s="97"/>
      <c r="AKS420" s="97"/>
      <c r="AKT420" s="97"/>
      <c r="AKU420" s="97"/>
      <c r="AKV420" s="97"/>
      <c r="AKW420" s="97"/>
      <c r="AKX420" s="97"/>
      <c r="AKY420" s="97"/>
      <c r="AKZ420" s="97"/>
      <c r="ALA420" s="97"/>
      <c r="ALB420" s="97"/>
      <c r="ALC420" s="97"/>
      <c r="ALD420" s="97"/>
      <c r="ALE420" s="97"/>
      <c r="ALF420" s="97"/>
      <c r="ALG420" s="97"/>
      <c r="ALH420" s="97"/>
      <c r="ALI420" s="97"/>
      <c r="ALJ420" s="97"/>
      <c r="ALK420" s="97"/>
      <c r="ALL420" s="97"/>
      <c r="ALM420" s="97"/>
      <c r="ALN420" s="97"/>
      <c r="ALO420" s="97"/>
      <c r="ALP420" s="97"/>
      <c r="ALQ420" s="97"/>
      <c r="ALR420" s="97"/>
      <c r="ALS420" s="97"/>
      <c r="ALT420" s="97"/>
      <c r="ALU420" s="97"/>
      <c r="ALV420" s="97"/>
      <c r="ALW420" s="97"/>
      <c r="ALX420" s="97"/>
      <c r="ALY420" s="97"/>
      <c r="ALZ420" s="97"/>
      <c r="AMA420" s="97"/>
      <c r="AMB420" s="97"/>
      <c r="AMC420" s="97"/>
      <c r="AMD420" s="97"/>
      <c r="AME420" s="97"/>
      <c r="AMF420" s="97"/>
      <c r="AMG420" s="97"/>
      <c r="AMH420" s="97"/>
      <c r="AMI420" s="97"/>
      <c r="AMJ420" s="97"/>
      <c r="AMK420" s="97"/>
      <c r="AML420" s="97"/>
      <c r="AMM420" s="97"/>
      <c r="AMN420" s="97"/>
      <c r="AMO420" s="97"/>
      <c r="AMP420" s="97"/>
      <c r="AMQ420" s="97"/>
      <c r="AMR420" s="97"/>
      <c r="AMS420" s="97"/>
      <c r="AMT420" s="97"/>
      <c r="AMU420" s="97"/>
      <c r="AMV420" s="97"/>
      <c r="AMW420" s="97"/>
      <c r="AMX420" s="97"/>
      <c r="AMY420" s="97"/>
      <c r="AMZ420" s="97"/>
      <c r="ANA420" s="97"/>
      <c r="ANB420" s="97"/>
      <c r="ANC420" s="97"/>
      <c r="AND420" s="97"/>
      <c r="ANE420" s="97"/>
      <c r="ANF420" s="97"/>
      <c r="ANG420" s="97"/>
      <c r="ANH420" s="97"/>
      <c r="ANI420" s="97"/>
      <c r="ANJ420" s="97"/>
      <c r="ANK420" s="97"/>
      <c r="ANL420" s="97"/>
      <c r="ANM420" s="97"/>
      <c r="ANN420" s="97"/>
      <c r="ANO420" s="97"/>
      <c r="ANP420" s="97"/>
      <c r="ANQ420" s="97"/>
      <c r="ANR420" s="97"/>
      <c r="ANS420" s="97"/>
      <c r="ANT420" s="97"/>
      <c r="ANU420" s="97"/>
      <c r="ANV420" s="97"/>
      <c r="ANW420" s="97"/>
      <c r="ANX420" s="97"/>
      <c r="ANY420" s="97"/>
      <c r="ANZ420" s="97"/>
      <c r="AOA420" s="97"/>
      <c r="AOB420" s="97"/>
      <c r="AOC420" s="97"/>
      <c r="AOD420" s="97"/>
      <c r="AOE420" s="97"/>
      <c r="AOF420" s="97"/>
      <c r="AOG420" s="97"/>
      <c r="AOH420" s="97"/>
      <c r="AOI420" s="97"/>
      <c r="AOJ420" s="97"/>
      <c r="AOK420" s="97"/>
      <c r="AOL420" s="97"/>
      <c r="AOM420" s="97"/>
      <c r="AON420" s="97"/>
      <c r="AOO420" s="97"/>
      <c r="AOP420" s="97"/>
      <c r="AOQ420" s="97"/>
      <c r="AOR420" s="97"/>
      <c r="AOS420" s="97"/>
      <c r="AOT420" s="97"/>
      <c r="AOU420" s="97"/>
      <c r="AOV420" s="97"/>
      <c r="AOW420" s="97"/>
      <c r="AOX420" s="97"/>
      <c r="AOY420" s="97"/>
      <c r="AOZ420" s="97"/>
      <c r="APA420" s="97"/>
      <c r="APB420" s="97"/>
      <c r="APC420" s="97"/>
      <c r="APD420" s="97"/>
      <c r="APE420" s="97"/>
      <c r="APF420" s="97"/>
      <c r="APG420" s="97"/>
      <c r="APH420" s="97"/>
      <c r="API420" s="97"/>
      <c r="APJ420" s="97"/>
      <c r="APK420" s="97"/>
      <c r="APL420" s="97"/>
      <c r="APM420" s="97"/>
      <c r="APN420" s="97"/>
      <c r="APO420" s="97"/>
      <c r="APP420" s="97"/>
      <c r="APQ420" s="97"/>
      <c r="APR420" s="97"/>
      <c r="APS420" s="97"/>
      <c r="APT420" s="97"/>
      <c r="APU420" s="97"/>
      <c r="APV420" s="97"/>
      <c r="APW420" s="97"/>
      <c r="APX420" s="97"/>
      <c r="APY420" s="97"/>
      <c r="APZ420" s="97"/>
      <c r="AQA420" s="97"/>
      <c r="AQB420" s="97"/>
      <c r="AQC420" s="97"/>
      <c r="AQD420" s="97"/>
      <c r="AQE420" s="97"/>
      <c r="AQF420" s="97"/>
      <c r="AQG420" s="97"/>
      <c r="AQH420" s="97"/>
      <c r="AQI420" s="97"/>
      <c r="AQJ420" s="97"/>
      <c r="AQK420" s="97"/>
      <c r="AQL420" s="97"/>
      <c r="AQM420" s="97"/>
      <c r="AQN420" s="97"/>
      <c r="AQO420" s="97"/>
      <c r="AQP420" s="97"/>
      <c r="AQQ420" s="97"/>
      <c r="AQR420" s="97"/>
      <c r="AQS420" s="97"/>
      <c r="AQT420" s="97"/>
      <c r="AQU420" s="97"/>
      <c r="AQV420" s="97"/>
      <c r="AQW420" s="97"/>
      <c r="AQX420" s="97"/>
      <c r="AQY420" s="97"/>
      <c r="AQZ420" s="97"/>
      <c r="ARA420" s="97"/>
      <c r="ARB420" s="97"/>
      <c r="ARC420" s="97"/>
      <c r="ARD420" s="97"/>
      <c r="ARE420" s="97"/>
      <c r="ARF420" s="97"/>
      <c r="ARG420" s="97"/>
      <c r="ARH420" s="97"/>
      <c r="ARI420" s="97"/>
      <c r="ARJ420" s="97"/>
      <c r="ARK420" s="97"/>
      <c r="ARL420" s="97"/>
      <c r="ARM420" s="97"/>
      <c r="ARN420" s="97"/>
      <c r="ARO420" s="97"/>
      <c r="ARP420" s="97"/>
      <c r="ARQ420" s="97"/>
      <c r="ARR420" s="97"/>
      <c r="ARS420" s="97"/>
      <c r="ART420" s="97"/>
      <c r="ARU420" s="97"/>
      <c r="ARV420" s="97"/>
      <c r="ARW420" s="97"/>
      <c r="ARX420" s="97"/>
      <c r="ARY420" s="97"/>
      <c r="ARZ420" s="97"/>
      <c r="ASA420" s="97"/>
      <c r="ASB420" s="97"/>
      <c r="ASC420" s="97"/>
      <c r="ASD420" s="97"/>
      <c r="ASE420" s="97"/>
      <c r="ASF420" s="97"/>
      <c r="ASG420" s="97"/>
      <c r="ASH420" s="97"/>
      <c r="ASI420" s="97"/>
      <c r="ASJ420" s="97"/>
      <c r="ASK420" s="97"/>
      <c r="ASL420" s="97"/>
      <c r="ASM420" s="97"/>
      <c r="ASN420" s="97"/>
      <c r="ASO420" s="97"/>
      <c r="ASP420" s="97"/>
      <c r="ASQ420" s="97"/>
      <c r="ASR420" s="97"/>
      <c r="ASS420" s="97"/>
      <c r="AST420" s="97"/>
      <c r="ASU420" s="97"/>
      <c r="ASV420" s="97"/>
      <c r="ASW420" s="97"/>
      <c r="ASX420" s="97"/>
      <c r="ASY420" s="97"/>
      <c r="ASZ420" s="97"/>
      <c r="ATA420" s="97"/>
      <c r="ATB420" s="97"/>
      <c r="ATC420" s="97"/>
      <c r="ATD420" s="97"/>
      <c r="ATE420" s="97"/>
      <c r="ATF420" s="97"/>
      <c r="ATG420" s="97"/>
      <c r="ATH420" s="97"/>
      <c r="ATI420" s="97"/>
      <c r="ATJ420" s="97"/>
      <c r="ATK420" s="97"/>
      <c r="ATL420" s="97"/>
      <c r="ATM420" s="97"/>
      <c r="ATN420" s="97"/>
      <c r="ATO420" s="97"/>
      <c r="ATP420" s="97"/>
      <c r="ATQ420" s="97"/>
      <c r="ATR420" s="97"/>
      <c r="ATS420" s="97"/>
      <c r="ATT420" s="97"/>
      <c r="ATU420" s="97"/>
      <c r="ATV420" s="97"/>
      <c r="ATW420" s="97"/>
      <c r="ATX420" s="97"/>
      <c r="ATY420" s="97"/>
      <c r="ATZ420" s="97"/>
      <c r="AUA420" s="97"/>
      <c r="AUB420" s="97"/>
      <c r="AUC420" s="97"/>
      <c r="AUD420" s="97"/>
      <c r="AUE420" s="97"/>
      <c r="AUF420" s="97"/>
      <c r="AUG420" s="97"/>
      <c r="AUH420" s="97"/>
      <c r="AUI420" s="97"/>
      <c r="AUJ420" s="97"/>
      <c r="AUK420" s="97"/>
      <c r="AUL420" s="97"/>
      <c r="AUM420" s="97"/>
      <c r="AUN420" s="97"/>
      <c r="AUO420" s="97"/>
      <c r="AUP420" s="97"/>
      <c r="AUQ420" s="97"/>
      <c r="AUR420" s="97"/>
      <c r="AUS420" s="97"/>
      <c r="AUT420" s="97"/>
      <c r="AUU420" s="97"/>
      <c r="AUV420" s="97"/>
      <c r="AUW420" s="97"/>
      <c r="AUX420" s="97"/>
      <c r="AUY420" s="97"/>
      <c r="AUZ420" s="97"/>
      <c r="AVA420" s="97"/>
      <c r="AVB420" s="97"/>
      <c r="AVC420" s="97"/>
      <c r="AVD420" s="97"/>
      <c r="AVE420" s="97"/>
      <c r="AVF420" s="97"/>
      <c r="AVG420" s="97"/>
      <c r="AVH420" s="97"/>
      <c r="AVI420" s="97"/>
      <c r="AVJ420" s="97"/>
      <c r="AVK420" s="97"/>
      <c r="AVL420" s="97"/>
      <c r="AVM420" s="97"/>
      <c r="AVN420" s="97"/>
      <c r="AVO420" s="97"/>
      <c r="AVP420" s="97"/>
      <c r="AVQ420" s="97"/>
      <c r="AVR420" s="97"/>
      <c r="AVS420" s="97"/>
      <c r="AVT420" s="97"/>
      <c r="AVU420" s="97"/>
      <c r="AVV420" s="97"/>
      <c r="AVW420" s="97"/>
      <c r="AVX420" s="97"/>
      <c r="AVY420" s="97"/>
      <c r="AVZ420" s="97"/>
      <c r="AWA420" s="97"/>
      <c r="AWB420" s="97"/>
      <c r="AWC420" s="97"/>
      <c r="AWD420" s="97"/>
      <c r="AWE420" s="97"/>
      <c r="AWF420" s="97"/>
      <c r="AWG420" s="97"/>
      <c r="AWH420" s="97"/>
      <c r="AWI420" s="97"/>
      <c r="AWJ420" s="97"/>
      <c r="AWK420" s="97"/>
      <c r="AWL420" s="97"/>
      <c r="AWM420" s="97"/>
      <c r="AWN420" s="97"/>
      <c r="AWO420" s="97"/>
      <c r="AWP420" s="97"/>
      <c r="AWQ420" s="97"/>
      <c r="AWR420" s="97"/>
      <c r="AWS420" s="97"/>
      <c r="AWT420" s="97"/>
      <c r="AWU420" s="97"/>
      <c r="AWV420" s="97"/>
      <c r="AWW420" s="97"/>
      <c r="AWX420" s="97"/>
      <c r="AWY420" s="97"/>
      <c r="AWZ420" s="97"/>
      <c r="AXA420" s="97"/>
      <c r="AXB420" s="97"/>
      <c r="AXC420" s="97"/>
      <c r="AXD420" s="97"/>
      <c r="AXE420" s="97"/>
      <c r="AXF420" s="97"/>
      <c r="AXG420" s="97"/>
      <c r="AXH420" s="97"/>
      <c r="AXI420" s="97"/>
      <c r="AXJ420" s="97"/>
      <c r="AXK420" s="97"/>
      <c r="AXL420" s="97"/>
      <c r="AXM420" s="97"/>
      <c r="AXN420" s="97"/>
      <c r="AXO420" s="97"/>
      <c r="AXP420" s="97"/>
      <c r="AXQ420" s="97"/>
      <c r="AXR420" s="97"/>
      <c r="AXS420" s="97"/>
      <c r="AXT420" s="97"/>
      <c r="AXU420" s="97"/>
      <c r="AXV420" s="97"/>
      <c r="AXW420" s="97"/>
      <c r="AXX420" s="97"/>
      <c r="AXY420" s="97"/>
      <c r="AXZ420" s="97"/>
      <c r="AYA420" s="97"/>
      <c r="AYB420" s="97"/>
      <c r="AYC420" s="97"/>
      <c r="AYD420" s="97"/>
      <c r="AYE420" s="97"/>
      <c r="AYF420" s="97"/>
      <c r="AYG420" s="97"/>
      <c r="AYH420" s="97"/>
      <c r="AYI420" s="97"/>
      <c r="AYJ420" s="97"/>
      <c r="AYK420" s="97"/>
      <c r="AYL420" s="97"/>
      <c r="AYM420" s="97"/>
      <c r="AYN420" s="97"/>
      <c r="AYO420" s="97"/>
      <c r="AYP420" s="97"/>
      <c r="AYQ420" s="97"/>
      <c r="AYR420" s="97"/>
      <c r="AYS420" s="97"/>
      <c r="AYT420" s="97"/>
      <c r="AYU420" s="97"/>
      <c r="AYV420" s="97"/>
      <c r="AYW420" s="97"/>
      <c r="AYX420" s="97"/>
      <c r="AYY420" s="97"/>
      <c r="AYZ420" s="97"/>
      <c r="AZA420" s="97"/>
      <c r="AZB420" s="97"/>
      <c r="AZC420" s="97"/>
      <c r="AZD420" s="97"/>
      <c r="AZE420" s="97"/>
      <c r="AZF420" s="97"/>
      <c r="AZG420" s="97"/>
      <c r="AZH420" s="97"/>
      <c r="AZI420" s="97"/>
      <c r="AZJ420" s="97"/>
      <c r="AZK420" s="97"/>
      <c r="AZL420" s="97"/>
      <c r="AZM420" s="97"/>
      <c r="AZN420" s="97"/>
      <c r="AZO420" s="97"/>
      <c r="AZP420" s="97"/>
      <c r="AZQ420" s="97"/>
      <c r="AZR420" s="97"/>
      <c r="AZS420" s="97"/>
      <c r="AZT420" s="97"/>
      <c r="AZU420" s="97"/>
      <c r="AZV420" s="97"/>
      <c r="AZW420" s="97"/>
      <c r="AZX420" s="97"/>
      <c r="AZY420" s="97"/>
      <c r="AZZ420" s="97"/>
      <c r="BAA420" s="97"/>
      <c r="BAB420" s="97"/>
      <c r="BAC420" s="97"/>
      <c r="BAD420" s="97"/>
      <c r="BAE420" s="97"/>
      <c r="BAF420" s="97"/>
      <c r="BAG420" s="97"/>
      <c r="BAH420" s="97"/>
      <c r="BAI420" s="97"/>
      <c r="BAJ420" s="97"/>
      <c r="BAK420" s="97"/>
      <c r="BAL420" s="97"/>
      <c r="BAM420" s="97"/>
      <c r="BAN420" s="97"/>
      <c r="BAO420" s="97"/>
      <c r="BAP420" s="97"/>
      <c r="BAQ420" s="97"/>
      <c r="BAR420" s="97"/>
      <c r="BAS420" s="97"/>
      <c r="BAT420" s="97"/>
      <c r="BAU420" s="97"/>
      <c r="BAV420" s="97"/>
      <c r="BAW420" s="97"/>
      <c r="BAX420" s="97"/>
      <c r="BAY420" s="97"/>
      <c r="BAZ420" s="97"/>
      <c r="BBA420" s="97"/>
      <c r="BBB420" s="97"/>
      <c r="BBC420" s="97"/>
      <c r="BBD420" s="97"/>
      <c r="BBE420" s="97"/>
      <c r="BBF420" s="97"/>
      <c r="BBG420" s="97"/>
      <c r="BBH420" s="97"/>
      <c r="BBI420" s="97"/>
      <c r="BBJ420" s="97"/>
      <c r="BBK420" s="97"/>
      <c r="BBL420" s="97"/>
      <c r="BBM420" s="97"/>
      <c r="BBN420" s="97"/>
      <c r="BBO420" s="97"/>
      <c r="BBP420" s="97"/>
      <c r="BBQ420" s="97"/>
      <c r="BBR420" s="97"/>
      <c r="BBS420" s="97"/>
      <c r="BBT420" s="97"/>
      <c r="BBU420" s="97"/>
      <c r="BBV420" s="97"/>
      <c r="BBW420" s="97"/>
      <c r="BBX420" s="97"/>
      <c r="BBY420" s="97"/>
      <c r="BBZ420" s="97"/>
      <c r="BCA420" s="97"/>
      <c r="BCB420" s="97"/>
      <c r="BCC420" s="97"/>
      <c r="BCD420" s="97"/>
      <c r="BCE420" s="97"/>
      <c r="BCF420" s="97"/>
      <c r="BCG420" s="97"/>
      <c r="BCH420" s="97"/>
      <c r="BCI420" s="97"/>
      <c r="BCJ420" s="97"/>
      <c r="BCK420" s="97"/>
      <c r="BCL420" s="97"/>
      <c r="BCM420" s="97"/>
      <c r="BCN420" s="97"/>
      <c r="BCO420" s="97"/>
      <c r="BCP420" s="97"/>
      <c r="BCQ420" s="97"/>
      <c r="BCR420" s="97"/>
      <c r="BCS420" s="97"/>
      <c r="BCT420" s="97"/>
      <c r="BCU420" s="97"/>
      <c r="BCV420" s="97"/>
      <c r="BCW420" s="97"/>
      <c r="BCX420" s="97"/>
      <c r="BCY420" s="97"/>
      <c r="BCZ420" s="97"/>
      <c r="BDA420" s="97"/>
      <c r="BDB420" s="97"/>
      <c r="BDC420" s="97"/>
      <c r="BDD420" s="97"/>
      <c r="BDE420" s="97"/>
      <c r="BDF420" s="97"/>
      <c r="BDG420" s="97"/>
      <c r="BDH420" s="97"/>
      <c r="BDI420" s="97"/>
      <c r="BDJ420" s="97"/>
      <c r="BDK420" s="97"/>
      <c r="BDL420" s="97"/>
      <c r="BDM420" s="97"/>
      <c r="BDN420" s="97"/>
      <c r="BDO420" s="97"/>
      <c r="BDP420" s="97"/>
      <c r="BDQ420" s="97"/>
      <c r="BDR420" s="97"/>
      <c r="BDS420" s="97"/>
      <c r="BDT420" s="97"/>
      <c r="BDU420" s="97"/>
      <c r="BDV420" s="97"/>
      <c r="BDW420" s="97"/>
      <c r="BDX420" s="97"/>
      <c r="BDY420" s="97"/>
      <c r="BDZ420" s="97"/>
      <c r="BEA420" s="97"/>
      <c r="BEB420" s="97"/>
      <c r="BEC420" s="97"/>
      <c r="BED420" s="97"/>
      <c r="BEE420" s="97"/>
      <c r="BEF420" s="97"/>
      <c r="BEG420" s="97"/>
      <c r="BEH420" s="97"/>
      <c r="BEI420" s="97"/>
      <c r="BEJ420" s="97"/>
      <c r="BEK420" s="97"/>
      <c r="BEL420" s="97"/>
      <c r="BEM420" s="97"/>
      <c r="BEN420" s="97"/>
      <c r="BEO420" s="97"/>
      <c r="BEP420" s="97"/>
      <c r="BEQ420" s="97"/>
      <c r="BER420" s="97"/>
      <c r="BES420" s="97"/>
      <c r="BET420" s="97"/>
      <c r="BEU420" s="97"/>
      <c r="BEV420" s="97"/>
      <c r="BEW420" s="97"/>
      <c r="BEX420" s="97"/>
      <c r="BEY420" s="97"/>
      <c r="BEZ420" s="97"/>
      <c r="BFA420" s="97"/>
      <c r="BFB420" s="97"/>
      <c r="BFC420" s="97"/>
      <c r="BFD420" s="97"/>
      <c r="BFE420" s="97"/>
      <c r="BFF420" s="97"/>
      <c r="BFG420" s="97"/>
      <c r="BFH420" s="97"/>
      <c r="BFI420" s="97"/>
      <c r="BFJ420" s="97"/>
      <c r="BFK420" s="97"/>
      <c r="BFL420" s="97"/>
      <c r="BFM420" s="97"/>
      <c r="BFN420" s="97"/>
      <c r="BFO420" s="97"/>
      <c r="BFP420" s="97"/>
      <c r="BFQ420" s="97"/>
      <c r="BFR420" s="97"/>
      <c r="BFS420" s="97"/>
      <c r="BFT420" s="97"/>
      <c r="BFU420" s="97"/>
      <c r="BFV420" s="97"/>
      <c r="BFW420" s="97"/>
      <c r="BFX420" s="97"/>
      <c r="BFY420" s="97"/>
      <c r="BFZ420" s="97"/>
      <c r="BGA420" s="97"/>
      <c r="BGB420" s="97"/>
      <c r="BGC420" s="97"/>
      <c r="BGD420" s="97"/>
      <c r="BGE420" s="97"/>
      <c r="BGF420" s="97"/>
      <c r="BGG420" s="97"/>
      <c r="BGH420" s="97"/>
      <c r="BGI420" s="97"/>
      <c r="BGJ420" s="97"/>
      <c r="BGK420" s="97"/>
      <c r="BGL420" s="97"/>
      <c r="BGM420" s="97"/>
      <c r="BGN420" s="97"/>
      <c r="BGO420" s="97"/>
      <c r="BGP420" s="97"/>
      <c r="BGQ420" s="97"/>
      <c r="BGR420" s="97"/>
      <c r="BGS420" s="97"/>
      <c r="BGT420" s="97"/>
      <c r="BGU420" s="97"/>
      <c r="BGV420" s="97"/>
      <c r="BGW420" s="97"/>
      <c r="BGX420" s="97"/>
      <c r="BGY420" s="97"/>
      <c r="BGZ420" s="97"/>
      <c r="BHA420" s="97"/>
      <c r="BHB420" s="97"/>
      <c r="BHC420" s="97"/>
      <c r="BHD420" s="97"/>
      <c r="BHE420" s="97"/>
      <c r="BHF420" s="97"/>
      <c r="BHG420" s="97"/>
      <c r="BHH420" s="97"/>
      <c r="BHI420" s="97"/>
      <c r="BHJ420" s="97"/>
      <c r="BHK420" s="97"/>
      <c r="BHL420" s="97"/>
      <c r="BHM420" s="97"/>
      <c r="BHN420" s="97"/>
      <c r="BHO420" s="97"/>
      <c r="BHP420" s="97"/>
      <c r="BHQ420" s="97"/>
      <c r="BHR420" s="97"/>
      <c r="BHS420" s="97"/>
      <c r="BHT420" s="97"/>
      <c r="BHU420" s="97"/>
      <c r="BHV420" s="97"/>
      <c r="BHW420" s="97"/>
      <c r="BHX420" s="97"/>
      <c r="BHY420" s="97"/>
      <c r="BHZ420" s="97"/>
      <c r="BIA420" s="97"/>
      <c r="BIB420" s="97"/>
      <c r="BIC420" s="97"/>
      <c r="BID420" s="97"/>
      <c r="BIE420" s="97"/>
      <c r="BIF420" s="97"/>
      <c r="BIG420" s="97"/>
      <c r="BIH420" s="97"/>
      <c r="BII420" s="97"/>
      <c r="BIJ420" s="97"/>
      <c r="BIK420" s="97"/>
      <c r="BIL420" s="97"/>
      <c r="BIM420" s="97"/>
      <c r="BIN420" s="97"/>
      <c r="BIO420" s="97"/>
      <c r="BIP420" s="97"/>
      <c r="BIQ420" s="97"/>
      <c r="BIR420" s="97"/>
      <c r="BIS420" s="97"/>
      <c r="BIT420" s="97"/>
      <c r="BIU420" s="97"/>
      <c r="BIV420" s="97"/>
      <c r="BIW420" s="97"/>
      <c r="BIX420" s="97"/>
      <c r="BIY420" s="97"/>
      <c r="BIZ420" s="97"/>
      <c r="BJA420" s="97"/>
      <c r="BJB420" s="97"/>
      <c r="BJC420" s="97"/>
      <c r="BJD420" s="97"/>
      <c r="BJE420" s="97"/>
      <c r="BJF420" s="97"/>
      <c r="BJG420" s="97"/>
      <c r="BJH420" s="97"/>
      <c r="BJI420" s="97"/>
      <c r="BJJ420" s="97"/>
      <c r="BJK420" s="97"/>
      <c r="BJL420" s="97"/>
      <c r="BJM420" s="97"/>
      <c r="BJN420" s="97"/>
      <c r="BJO420" s="97"/>
      <c r="BJP420" s="97"/>
      <c r="BJQ420" s="97"/>
      <c r="BJR420" s="97"/>
      <c r="BJS420" s="97"/>
      <c r="BJT420" s="97"/>
      <c r="BJU420" s="97"/>
      <c r="BJV420" s="97"/>
      <c r="BJW420" s="97"/>
      <c r="BJX420" s="97"/>
      <c r="BJY420" s="97"/>
      <c r="BJZ420" s="97"/>
      <c r="BKA420" s="97"/>
      <c r="BKB420" s="97"/>
      <c r="BKC420" s="97"/>
      <c r="BKD420" s="97"/>
      <c r="BKE420" s="97"/>
      <c r="BKF420" s="97"/>
      <c r="BKG420" s="97"/>
      <c r="BKH420" s="97"/>
      <c r="BKI420" s="97"/>
      <c r="BKJ420" s="97"/>
      <c r="BKK420" s="97"/>
      <c r="BKL420" s="97"/>
      <c r="BKM420" s="97"/>
      <c r="BKN420" s="97"/>
      <c r="BKO420" s="97"/>
      <c r="BKP420" s="97"/>
      <c r="BKQ420" s="97"/>
      <c r="BKR420" s="97"/>
      <c r="BKS420" s="97"/>
      <c r="BKT420" s="97"/>
      <c r="BKU420" s="97"/>
      <c r="BKV420" s="97"/>
      <c r="BKW420" s="97"/>
      <c r="BKX420" s="97"/>
      <c r="BKY420" s="97"/>
      <c r="BKZ420" s="97"/>
      <c r="BLA420" s="97"/>
      <c r="BLB420" s="97"/>
      <c r="BLC420" s="97"/>
      <c r="BLD420" s="97"/>
      <c r="BLE420" s="97"/>
      <c r="BLF420" s="97"/>
      <c r="BLG420" s="97"/>
      <c r="BLH420" s="97"/>
      <c r="BLI420" s="97"/>
      <c r="BLJ420" s="97"/>
      <c r="BLK420" s="97"/>
      <c r="BLL420" s="97"/>
      <c r="BLM420" s="97"/>
      <c r="BLN420" s="97"/>
      <c r="BLO420" s="97"/>
      <c r="BLP420" s="97"/>
      <c r="BLQ420" s="97"/>
      <c r="BLR420" s="97"/>
      <c r="BLS420" s="97"/>
      <c r="BLT420" s="97"/>
      <c r="BLU420" s="97"/>
      <c r="BLV420" s="97"/>
      <c r="BLW420" s="97"/>
      <c r="BLX420" s="97"/>
      <c r="BLY420" s="97"/>
      <c r="BLZ420" s="97"/>
      <c r="BMA420" s="97"/>
      <c r="BMB420" s="97"/>
      <c r="BMC420" s="97"/>
      <c r="BMD420" s="97"/>
      <c r="BME420" s="97"/>
      <c r="BMF420" s="97"/>
      <c r="BMG420" s="97"/>
      <c r="BMH420" s="97"/>
      <c r="BMI420" s="97"/>
      <c r="BMJ420" s="97"/>
      <c r="BMK420" s="97"/>
      <c r="BML420" s="97"/>
      <c r="BMM420" s="97"/>
      <c r="BMN420" s="97"/>
      <c r="BMO420" s="97"/>
      <c r="BMP420" s="97"/>
      <c r="BMQ420" s="97"/>
      <c r="BMR420" s="97"/>
      <c r="BMS420" s="97"/>
      <c r="BMT420" s="97"/>
      <c r="BMU420" s="97"/>
      <c r="BMV420" s="97"/>
      <c r="BMW420" s="97"/>
      <c r="BMX420" s="97"/>
      <c r="BMY420" s="97"/>
      <c r="BMZ420" s="97"/>
      <c r="BNA420" s="97"/>
      <c r="BNB420" s="97"/>
      <c r="BNC420" s="97"/>
      <c r="BND420" s="97"/>
      <c r="BNE420" s="97"/>
      <c r="BNF420" s="97"/>
      <c r="BNG420" s="97"/>
      <c r="BNH420" s="97"/>
      <c r="BNI420" s="97"/>
      <c r="BNJ420" s="97"/>
      <c r="BNK420" s="97"/>
      <c r="BNL420" s="97"/>
      <c r="BNM420" s="97"/>
      <c r="BNN420" s="97"/>
      <c r="BNO420" s="97"/>
      <c r="BNP420" s="97"/>
      <c r="BNQ420" s="97"/>
      <c r="BNR420" s="97"/>
      <c r="BNS420" s="97"/>
      <c r="BNT420" s="97"/>
      <c r="BNU420" s="97"/>
      <c r="BNV420" s="97"/>
      <c r="BNW420" s="97"/>
      <c r="BNX420" s="97"/>
      <c r="BNY420" s="97"/>
      <c r="BNZ420" s="97"/>
      <c r="BOA420" s="97"/>
      <c r="BOB420" s="97"/>
      <c r="BOC420" s="97"/>
      <c r="BOD420" s="97"/>
      <c r="BOE420" s="97"/>
      <c r="BOF420" s="97"/>
      <c r="BOG420" s="97"/>
      <c r="BOH420" s="97"/>
      <c r="BOI420" s="97"/>
      <c r="BOJ420" s="97"/>
      <c r="BOK420" s="97"/>
      <c r="BOL420" s="97"/>
      <c r="BOM420" s="97"/>
      <c r="BON420" s="97"/>
      <c r="BOO420" s="97"/>
      <c r="BOP420" s="97"/>
      <c r="BOQ420" s="97"/>
      <c r="BOR420" s="97"/>
      <c r="BOS420" s="97"/>
      <c r="BOT420" s="97"/>
      <c r="BOU420" s="97"/>
      <c r="BOV420" s="97"/>
      <c r="BOW420" s="97"/>
      <c r="BOX420" s="97"/>
      <c r="BOY420" s="97"/>
      <c r="BOZ420" s="97"/>
      <c r="BPA420" s="97"/>
      <c r="BPB420" s="97"/>
      <c r="BPC420" s="97"/>
      <c r="BPD420" s="97"/>
      <c r="BPE420" s="97"/>
      <c r="BPF420" s="97"/>
      <c r="BPG420" s="97"/>
      <c r="BPH420" s="97"/>
      <c r="BPI420" s="97"/>
      <c r="BPJ420" s="97"/>
      <c r="BPK420" s="97"/>
      <c r="BPL420" s="97"/>
      <c r="BPM420" s="97"/>
      <c r="BPN420" s="97"/>
      <c r="BPO420" s="97"/>
      <c r="BPP420" s="97"/>
      <c r="BPQ420" s="97"/>
      <c r="BPR420" s="97"/>
      <c r="BPS420" s="97"/>
      <c r="BPT420" s="97"/>
      <c r="BPU420" s="97"/>
      <c r="BPV420" s="97"/>
      <c r="BPW420" s="97"/>
      <c r="BPX420" s="97"/>
      <c r="BPY420" s="97"/>
      <c r="BPZ420" s="97"/>
      <c r="BQA420" s="97"/>
      <c r="BQB420" s="97"/>
      <c r="BQC420" s="97"/>
      <c r="BQD420" s="97"/>
      <c r="BQE420" s="97"/>
      <c r="BQF420" s="97"/>
      <c r="BQG420" s="97"/>
      <c r="BQH420" s="97"/>
      <c r="BQI420" s="97"/>
      <c r="BQJ420" s="97"/>
      <c r="BQK420" s="97"/>
      <c r="BQL420" s="97"/>
      <c r="BQM420" s="97"/>
      <c r="BQN420" s="97"/>
      <c r="BQO420" s="97"/>
      <c r="BQP420" s="97"/>
      <c r="BQQ420" s="97"/>
      <c r="BQR420" s="97"/>
      <c r="BQS420" s="97"/>
      <c r="BQT420" s="97"/>
      <c r="BQU420" s="97"/>
      <c r="BQV420" s="97"/>
      <c r="BQW420" s="97"/>
      <c r="BQX420" s="97"/>
      <c r="BQY420" s="97"/>
      <c r="BQZ420" s="97"/>
      <c r="BRA420" s="97"/>
      <c r="BRB420" s="97"/>
      <c r="BRC420" s="97"/>
      <c r="BRD420" s="97"/>
      <c r="BRE420" s="97"/>
      <c r="BRF420" s="97"/>
      <c r="BRG420" s="97"/>
      <c r="BRH420" s="97"/>
      <c r="BRI420" s="97"/>
      <c r="BRJ420" s="97"/>
      <c r="BRK420" s="97"/>
      <c r="BRL420" s="97"/>
      <c r="BRM420" s="97"/>
      <c r="BRN420" s="97"/>
      <c r="BRO420" s="97"/>
      <c r="BRP420" s="97"/>
      <c r="BRQ420" s="97"/>
      <c r="BRR420" s="97"/>
      <c r="BRS420" s="97"/>
      <c r="BRT420" s="97"/>
      <c r="BRU420" s="97"/>
      <c r="BRV420" s="97"/>
      <c r="BRW420" s="97"/>
      <c r="BRX420" s="97"/>
      <c r="BRY420" s="97"/>
      <c r="BRZ420" s="97"/>
      <c r="BSA420" s="97"/>
      <c r="BSB420" s="97"/>
      <c r="BSC420" s="97"/>
      <c r="BSD420" s="97"/>
      <c r="BSE420" s="97"/>
      <c r="BSF420" s="97"/>
      <c r="BSG420" s="97"/>
      <c r="BSH420" s="97"/>
      <c r="BSI420" s="97"/>
      <c r="BSJ420" s="97"/>
      <c r="BSK420" s="97"/>
      <c r="BSL420" s="97"/>
      <c r="BSM420" s="97"/>
      <c r="BSN420" s="97"/>
      <c r="BSO420" s="97"/>
      <c r="BSP420" s="97"/>
      <c r="BSQ420" s="97"/>
      <c r="BSR420" s="97"/>
      <c r="BSS420" s="97"/>
      <c r="BST420" s="97"/>
      <c r="BSU420" s="97"/>
      <c r="BSV420" s="97"/>
      <c r="BSW420" s="97"/>
      <c r="BSX420" s="97"/>
      <c r="BSY420" s="97"/>
      <c r="BSZ420" s="97"/>
      <c r="BTA420" s="97"/>
      <c r="BTB420" s="97"/>
      <c r="BTC420" s="97"/>
      <c r="BTD420" s="97"/>
      <c r="BTE420" s="97"/>
      <c r="BTF420" s="97"/>
      <c r="BTG420" s="97"/>
      <c r="BTH420" s="97"/>
      <c r="BTI420" s="97"/>
      <c r="BTJ420" s="97"/>
      <c r="BTK420" s="97"/>
      <c r="BTL420" s="97"/>
      <c r="BTM420" s="97"/>
      <c r="BTN420" s="97"/>
      <c r="BTO420" s="97"/>
      <c r="BTP420" s="97"/>
      <c r="BTQ420" s="97"/>
      <c r="BTR420" s="97"/>
      <c r="BTS420" s="97"/>
      <c r="BTT420" s="97"/>
      <c r="BTU420" s="97"/>
      <c r="BTV420" s="97"/>
      <c r="BTW420" s="97"/>
      <c r="BTX420" s="97"/>
      <c r="BTY420" s="97"/>
      <c r="BTZ420" s="97"/>
      <c r="BUA420" s="97"/>
      <c r="BUB420" s="97"/>
      <c r="BUC420" s="97"/>
      <c r="BUD420" s="97"/>
      <c r="BUE420" s="97"/>
      <c r="BUF420" s="97"/>
      <c r="BUG420" s="97"/>
      <c r="BUH420" s="97"/>
      <c r="BUI420" s="97"/>
      <c r="BUJ420" s="97"/>
      <c r="BUK420" s="97"/>
      <c r="BUL420" s="97"/>
      <c r="BUM420" s="97"/>
      <c r="BUN420" s="97"/>
      <c r="BUO420" s="97"/>
      <c r="BUP420" s="97"/>
      <c r="BUQ420" s="97"/>
      <c r="BUR420" s="97"/>
      <c r="BUS420" s="97"/>
      <c r="BUT420" s="97"/>
      <c r="BUU420" s="97"/>
      <c r="BUV420" s="97"/>
      <c r="BUW420" s="97"/>
      <c r="BUX420" s="97"/>
      <c r="BUY420" s="97"/>
      <c r="BUZ420" s="97"/>
      <c r="BVA420" s="97"/>
      <c r="BVB420" s="97"/>
      <c r="BVC420" s="97"/>
      <c r="BVD420" s="97"/>
      <c r="BVE420" s="97"/>
      <c r="BVF420" s="97"/>
      <c r="BVG420" s="97"/>
      <c r="BVH420" s="97"/>
      <c r="BVI420" s="97"/>
      <c r="BVJ420" s="97"/>
      <c r="BVK420" s="97"/>
      <c r="BVL420" s="97"/>
      <c r="BVM420" s="97"/>
      <c r="BVN420" s="97"/>
      <c r="BVO420" s="97"/>
      <c r="BVP420" s="97"/>
      <c r="BVQ420" s="97"/>
      <c r="BVR420" s="97"/>
      <c r="BVS420" s="97"/>
      <c r="BVT420" s="97"/>
      <c r="BVU420" s="97"/>
      <c r="BVV420" s="97"/>
      <c r="BVW420" s="97"/>
      <c r="BVX420" s="97"/>
      <c r="BVY420" s="97"/>
      <c r="BVZ420" s="97"/>
      <c r="BWA420" s="97"/>
      <c r="BWB420" s="97"/>
      <c r="BWC420" s="97"/>
      <c r="BWD420" s="97"/>
      <c r="BWE420" s="97"/>
      <c r="BWF420" s="97"/>
      <c r="BWG420" s="97"/>
      <c r="BWH420" s="97"/>
      <c r="BWI420" s="97"/>
      <c r="BWJ420" s="97"/>
      <c r="BWK420" s="97"/>
      <c r="BWL420" s="97"/>
      <c r="BWM420" s="97"/>
      <c r="BWN420" s="97"/>
      <c r="BWO420" s="97"/>
      <c r="BWP420" s="97"/>
      <c r="BWQ420" s="97"/>
      <c r="BWR420" s="97"/>
      <c r="BWS420" s="97"/>
      <c r="BWT420" s="97"/>
      <c r="BWU420" s="97"/>
      <c r="BWV420" s="97"/>
      <c r="BWW420" s="97"/>
      <c r="BWX420" s="97"/>
      <c r="BWY420" s="97"/>
      <c r="BWZ420" s="97"/>
      <c r="BXA420" s="97"/>
      <c r="BXB420" s="97"/>
      <c r="BXC420" s="97"/>
      <c r="BXD420" s="97"/>
      <c r="BXE420" s="97"/>
      <c r="BXF420" s="97"/>
      <c r="BXG420" s="97"/>
      <c r="BXH420" s="97"/>
      <c r="BXI420" s="97"/>
      <c r="BXJ420" s="97"/>
      <c r="BXK420" s="97"/>
      <c r="BXL420" s="97"/>
      <c r="BXM420" s="97"/>
      <c r="BXN420" s="97"/>
      <c r="BXO420" s="97"/>
      <c r="BXP420" s="97"/>
      <c r="BXQ420" s="97"/>
      <c r="BXR420" s="97"/>
      <c r="BXS420" s="97"/>
      <c r="BXT420" s="97"/>
      <c r="BXU420" s="97"/>
      <c r="BXV420" s="97"/>
      <c r="BXW420" s="97"/>
      <c r="BXX420" s="97"/>
      <c r="BXY420" s="97"/>
      <c r="BXZ420" s="97"/>
      <c r="BYA420" s="97"/>
      <c r="BYB420" s="97"/>
      <c r="BYC420" s="97"/>
      <c r="BYD420" s="97"/>
      <c r="BYE420" s="97"/>
      <c r="BYF420" s="97"/>
      <c r="BYG420" s="97"/>
      <c r="BYH420" s="97"/>
      <c r="BYI420" s="97"/>
      <c r="BYJ420" s="97"/>
      <c r="BYK420" s="97"/>
      <c r="BYL420" s="97"/>
      <c r="BYM420" s="97"/>
      <c r="BYN420" s="97"/>
      <c r="BYO420" s="97"/>
      <c r="BYP420" s="97"/>
      <c r="BYQ420" s="97"/>
      <c r="BYR420" s="97"/>
      <c r="BYS420" s="97"/>
      <c r="BYT420" s="97"/>
      <c r="BYU420" s="97"/>
      <c r="BYV420" s="97"/>
      <c r="BYW420" s="97"/>
      <c r="BYX420" s="97"/>
      <c r="BYY420" s="97"/>
      <c r="BYZ420" s="97"/>
      <c r="BZA420" s="97"/>
      <c r="BZB420" s="97"/>
      <c r="BZC420" s="97"/>
      <c r="BZD420" s="97"/>
      <c r="BZE420" s="97"/>
      <c r="BZF420" s="97"/>
      <c r="BZG420" s="97"/>
      <c r="BZH420" s="97"/>
      <c r="BZI420" s="97"/>
      <c r="BZJ420" s="97"/>
      <c r="BZK420" s="97"/>
      <c r="BZL420" s="97"/>
      <c r="BZM420" s="97"/>
      <c r="BZN420" s="97"/>
      <c r="BZO420" s="97"/>
      <c r="BZP420" s="97"/>
      <c r="BZQ420" s="97"/>
      <c r="BZR420" s="97"/>
      <c r="BZS420" s="97"/>
      <c r="BZT420" s="97"/>
      <c r="BZU420" s="97"/>
      <c r="BZV420" s="97"/>
      <c r="BZW420" s="97"/>
      <c r="BZX420" s="97"/>
      <c r="BZY420" s="97"/>
      <c r="BZZ420" s="97"/>
      <c r="CAA420" s="97"/>
      <c r="CAB420" s="97"/>
      <c r="CAC420" s="97"/>
      <c r="CAD420" s="97"/>
      <c r="CAE420" s="97"/>
      <c r="CAF420" s="97"/>
      <c r="CAG420" s="97"/>
      <c r="CAH420" s="97"/>
      <c r="CAI420" s="97"/>
      <c r="CAJ420" s="97"/>
      <c r="CAK420" s="97"/>
      <c r="CAL420" s="97"/>
      <c r="CAM420" s="97"/>
      <c r="CAN420" s="97"/>
      <c r="CAO420" s="97"/>
      <c r="CAP420" s="97"/>
      <c r="CAQ420" s="97"/>
      <c r="CAR420" s="97"/>
      <c r="CAS420" s="97"/>
      <c r="CAT420" s="97"/>
      <c r="CAU420" s="97"/>
      <c r="CAV420" s="97"/>
      <c r="CAW420" s="97"/>
      <c r="CAX420" s="97"/>
      <c r="CAY420" s="97"/>
      <c r="CAZ420" s="97"/>
      <c r="CBA420" s="97"/>
      <c r="CBB420" s="97"/>
      <c r="CBC420" s="97"/>
      <c r="CBD420" s="97"/>
      <c r="CBE420" s="97"/>
      <c r="CBF420" s="97"/>
      <c r="CBG420" s="97"/>
      <c r="CBH420" s="97"/>
      <c r="CBI420" s="97"/>
      <c r="CBJ420" s="97"/>
      <c r="CBK420" s="97"/>
      <c r="CBL420" s="97"/>
      <c r="CBM420" s="97"/>
      <c r="CBN420" s="97"/>
      <c r="CBO420" s="97"/>
      <c r="CBP420" s="97"/>
      <c r="CBQ420" s="97"/>
      <c r="CBR420" s="97"/>
      <c r="CBS420" s="97"/>
      <c r="CBT420" s="97"/>
      <c r="CBU420" s="97"/>
      <c r="CBV420" s="97"/>
      <c r="CBW420" s="97"/>
      <c r="CBX420" s="97"/>
      <c r="CBY420" s="97"/>
      <c r="CBZ420" s="97"/>
      <c r="CCA420" s="97"/>
      <c r="CCB420" s="97"/>
      <c r="CCC420" s="97"/>
      <c r="CCD420" s="97"/>
      <c r="CCE420" s="97"/>
      <c r="CCF420" s="97"/>
      <c r="CCG420" s="97"/>
      <c r="CCH420" s="97"/>
      <c r="CCI420" s="97"/>
      <c r="CCJ420" s="97"/>
      <c r="CCK420" s="97"/>
      <c r="CCL420" s="97"/>
      <c r="CCM420" s="97"/>
      <c r="CCN420" s="97"/>
      <c r="CCO420" s="97"/>
      <c r="CCP420" s="97"/>
      <c r="CCQ420" s="97"/>
      <c r="CCR420" s="97"/>
      <c r="CCS420" s="97"/>
      <c r="CCT420" s="97"/>
      <c r="CCU420" s="97"/>
      <c r="CCV420" s="97"/>
      <c r="CCW420" s="97"/>
      <c r="CCX420" s="97"/>
      <c r="CCY420" s="97"/>
      <c r="CCZ420" s="97"/>
      <c r="CDA420" s="97"/>
      <c r="CDB420" s="97"/>
      <c r="CDC420" s="97"/>
      <c r="CDD420" s="97"/>
      <c r="CDE420" s="97"/>
      <c r="CDF420" s="97"/>
      <c r="CDG420" s="97"/>
      <c r="CDH420" s="97"/>
      <c r="CDI420" s="97"/>
      <c r="CDJ420" s="97"/>
      <c r="CDK420" s="97"/>
      <c r="CDL420" s="97"/>
      <c r="CDM420" s="97"/>
      <c r="CDN420" s="97"/>
      <c r="CDO420" s="97"/>
      <c r="CDP420" s="97"/>
      <c r="CDQ420" s="97"/>
      <c r="CDR420" s="97"/>
      <c r="CDS420" s="97"/>
      <c r="CDT420" s="97"/>
      <c r="CDU420" s="97"/>
      <c r="CDV420" s="97"/>
      <c r="CDW420" s="97"/>
      <c r="CDX420" s="97"/>
      <c r="CDY420" s="97"/>
      <c r="CDZ420" s="97"/>
      <c r="CEA420" s="97"/>
      <c r="CEB420" s="97"/>
      <c r="CEC420" s="97"/>
      <c r="CED420" s="97"/>
      <c r="CEE420" s="97"/>
      <c r="CEF420" s="97"/>
      <c r="CEG420" s="97"/>
      <c r="CEH420" s="97"/>
      <c r="CEI420" s="97"/>
      <c r="CEJ420" s="97"/>
      <c r="CEK420" s="97"/>
      <c r="CEL420" s="97"/>
      <c r="CEM420" s="97"/>
      <c r="CEN420" s="97"/>
      <c r="CEO420" s="97"/>
      <c r="CEP420" s="97"/>
      <c r="CEQ420" s="97"/>
      <c r="CER420" s="97"/>
      <c r="CES420" s="97"/>
      <c r="CET420" s="97"/>
      <c r="CEU420" s="97"/>
      <c r="CEV420" s="97"/>
      <c r="CEW420" s="97"/>
      <c r="CEX420" s="97"/>
      <c r="CEY420" s="97"/>
      <c r="CEZ420" s="97"/>
      <c r="CFA420" s="97"/>
      <c r="CFB420" s="97"/>
      <c r="CFC420" s="97"/>
      <c r="CFD420" s="97"/>
      <c r="CFE420" s="97"/>
      <c r="CFF420" s="97"/>
      <c r="CFG420" s="97"/>
      <c r="CFH420" s="97"/>
      <c r="CFI420" s="97"/>
      <c r="CFJ420" s="97"/>
      <c r="CFK420" s="97"/>
      <c r="CFL420" s="97"/>
      <c r="CFM420" s="97"/>
      <c r="CFN420" s="97"/>
      <c r="CFO420" s="97"/>
      <c r="CFP420" s="97"/>
      <c r="CFQ420" s="97"/>
      <c r="CFR420" s="97"/>
      <c r="CFS420" s="97"/>
      <c r="CFT420" s="97"/>
      <c r="CFU420" s="97"/>
      <c r="CFV420" s="97"/>
      <c r="CFW420" s="97"/>
      <c r="CFX420" s="97"/>
      <c r="CFY420" s="97"/>
      <c r="CFZ420" s="97"/>
      <c r="CGA420" s="97"/>
      <c r="CGB420" s="97"/>
      <c r="CGC420" s="97"/>
      <c r="CGD420" s="97"/>
      <c r="CGE420" s="97"/>
      <c r="CGF420" s="97"/>
      <c r="CGG420" s="97"/>
      <c r="CGH420" s="97"/>
      <c r="CGI420" s="97"/>
      <c r="CGJ420" s="97"/>
      <c r="CGK420" s="97"/>
      <c r="CGL420" s="97"/>
      <c r="CGM420" s="97"/>
      <c r="CGN420" s="97"/>
      <c r="CGO420" s="97"/>
      <c r="CGP420" s="97"/>
      <c r="CGQ420" s="97"/>
      <c r="CGR420" s="97"/>
      <c r="CGS420" s="97"/>
      <c r="CGT420" s="97"/>
      <c r="CGU420" s="97"/>
      <c r="CGV420" s="97"/>
      <c r="CGW420" s="97"/>
      <c r="CGX420" s="97"/>
      <c r="CGY420" s="97"/>
      <c r="CGZ420" s="97"/>
      <c r="CHA420" s="97"/>
      <c r="CHB420" s="97"/>
      <c r="CHC420" s="97"/>
      <c r="CHD420" s="97"/>
      <c r="CHE420" s="97"/>
      <c r="CHF420" s="97"/>
      <c r="CHG420" s="97"/>
      <c r="CHH420" s="97"/>
      <c r="CHI420" s="97"/>
      <c r="CHJ420" s="97"/>
      <c r="CHK420" s="97"/>
      <c r="CHL420" s="97"/>
      <c r="CHM420" s="97"/>
      <c r="CHN420" s="97"/>
      <c r="CHO420" s="97"/>
      <c r="CHP420" s="97"/>
      <c r="CHQ420" s="97"/>
      <c r="CHR420" s="97"/>
      <c r="CHS420" s="97"/>
      <c r="CHT420" s="97"/>
      <c r="CHU420" s="97"/>
      <c r="CHV420" s="97"/>
      <c r="CHW420" s="97"/>
      <c r="CHX420" s="97"/>
      <c r="CHY420" s="97"/>
      <c r="CHZ420" s="97"/>
      <c r="CIA420" s="97"/>
      <c r="CIB420" s="97"/>
      <c r="CIC420" s="97"/>
      <c r="CID420" s="97"/>
      <c r="CIE420" s="97"/>
      <c r="CIF420" s="97"/>
      <c r="CIG420" s="97"/>
      <c r="CIH420" s="97"/>
      <c r="CII420" s="97"/>
      <c r="CIJ420" s="97"/>
      <c r="CIK420" s="97"/>
      <c r="CIL420" s="97"/>
      <c r="CIM420" s="97"/>
      <c r="CIN420" s="97"/>
      <c r="CIO420" s="97"/>
      <c r="CIP420" s="97"/>
      <c r="CIQ420" s="97"/>
      <c r="CIR420" s="97"/>
      <c r="CIS420" s="97"/>
      <c r="CIT420" s="97"/>
      <c r="CIU420" s="97"/>
      <c r="CIV420" s="97"/>
      <c r="CIW420" s="97"/>
      <c r="CIX420" s="97"/>
      <c r="CIY420" s="97"/>
      <c r="CIZ420" s="97"/>
      <c r="CJA420" s="97"/>
      <c r="CJB420" s="97"/>
      <c r="CJC420" s="97"/>
      <c r="CJD420" s="97"/>
      <c r="CJE420" s="97"/>
      <c r="CJF420" s="97"/>
      <c r="CJG420" s="97"/>
      <c r="CJH420" s="97"/>
      <c r="CJI420" s="97"/>
      <c r="CJJ420" s="97"/>
      <c r="CJK420" s="97"/>
      <c r="CJL420" s="97"/>
      <c r="CJM420" s="97"/>
      <c r="CJN420" s="97"/>
      <c r="CJO420" s="97"/>
      <c r="CJP420" s="97"/>
      <c r="CJQ420" s="97"/>
      <c r="CJR420" s="97"/>
      <c r="CJS420" s="97"/>
      <c r="CJT420" s="97"/>
      <c r="CJU420" s="97"/>
      <c r="CJV420" s="97"/>
      <c r="CJW420" s="97"/>
      <c r="CJX420" s="97"/>
      <c r="CJY420" s="97"/>
      <c r="CJZ420" s="97"/>
      <c r="CKA420" s="97"/>
      <c r="CKB420" s="97"/>
      <c r="CKC420" s="97"/>
      <c r="CKD420" s="97"/>
      <c r="CKE420" s="97"/>
      <c r="CKF420" s="97"/>
      <c r="CKG420" s="97"/>
      <c r="CKH420" s="97"/>
      <c r="CKI420" s="97"/>
      <c r="CKJ420" s="97"/>
      <c r="CKK420" s="97"/>
      <c r="CKL420" s="97"/>
      <c r="CKM420" s="97"/>
      <c r="CKN420" s="97"/>
      <c r="CKO420" s="97"/>
      <c r="CKP420" s="97"/>
      <c r="CKQ420" s="97"/>
      <c r="CKR420" s="97"/>
      <c r="CKS420" s="97"/>
      <c r="CKT420" s="97"/>
      <c r="CKU420" s="97"/>
      <c r="CKV420" s="97"/>
      <c r="CKW420" s="97"/>
      <c r="CKX420" s="97"/>
      <c r="CKY420" s="97"/>
      <c r="CKZ420" s="97"/>
      <c r="CLA420" s="97"/>
      <c r="CLB420" s="97"/>
      <c r="CLC420" s="97"/>
      <c r="CLD420" s="97"/>
      <c r="CLE420" s="97"/>
      <c r="CLF420" s="97"/>
      <c r="CLG420" s="97"/>
      <c r="CLH420" s="97"/>
      <c r="CLI420" s="97"/>
      <c r="CLJ420" s="97"/>
      <c r="CLK420" s="97"/>
      <c r="CLL420" s="97"/>
      <c r="CLM420" s="97"/>
      <c r="CLN420" s="97"/>
      <c r="CLO420" s="97"/>
      <c r="CLP420" s="97"/>
      <c r="CLQ420" s="97"/>
      <c r="CLR420" s="97"/>
      <c r="CLS420" s="97"/>
      <c r="CLT420" s="97"/>
      <c r="CLU420" s="97"/>
      <c r="CLV420" s="97"/>
      <c r="CLW420" s="97"/>
      <c r="CLX420" s="97"/>
      <c r="CLY420" s="97"/>
      <c r="CLZ420" s="97"/>
      <c r="CMA420" s="97"/>
      <c r="CMB420" s="97"/>
      <c r="CMC420" s="97"/>
      <c r="CMD420" s="97"/>
      <c r="CME420" s="97"/>
      <c r="CMF420" s="97"/>
      <c r="CMG420" s="97"/>
      <c r="CMH420" s="97"/>
      <c r="CMI420" s="97"/>
      <c r="CMJ420" s="97"/>
      <c r="CMK420" s="97"/>
      <c r="CML420" s="97"/>
      <c r="CMM420" s="97"/>
      <c r="CMN420" s="97"/>
      <c r="CMO420" s="97"/>
      <c r="CMP420" s="97"/>
      <c r="CMQ420" s="97"/>
      <c r="CMR420" s="97"/>
      <c r="CMS420" s="97"/>
      <c r="CMT420" s="97"/>
      <c r="CMU420" s="97"/>
      <c r="CMV420" s="97"/>
      <c r="CMW420" s="97"/>
      <c r="CMX420" s="97"/>
      <c r="CMY420" s="97"/>
      <c r="CMZ420" s="97"/>
      <c r="CNA420" s="97"/>
      <c r="CNB420" s="97"/>
      <c r="CNC420" s="97"/>
      <c r="CND420" s="97"/>
      <c r="CNE420" s="97"/>
      <c r="CNF420" s="97"/>
      <c r="CNG420" s="97"/>
      <c r="CNH420" s="97"/>
      <c r="CNI420" s="97"/>
      <c r="CNJ420" s="97"/>
      <c r="CNK420" s="97"/>
      <c r="CNL420" s="97"/>
      <c r="CNM420" s="97"/>
      <c r="CNN420" s="97"/>
      <c r="CNO420" s="97"/>
      <c r="CNP420" s="97"/>
      <c r="CNQ420" s="97"/>
      <c r="CNR420" s="97"/>
      <c r="CNS420" s="97"/>
      <c r="CNT420" s="97"/>
      <c r="CNU420" s="97"/>
      <c r="CNV420" s="97"/>
      <c r="CNW420" s="97"/>
      <c r="CNX420" s="97"/>
      <c r="CNY420" s="97"/>
      <c r="CNZ420" s="97"/>
      <c r="COA420" s="97"/>
      <c r="COB420" s="97"/>
      <c r="COC420" s="97"/>
      <c r="COD420" s="97"/>
      <c r="COE420" s="97"/>
      <c r="COF420" s="97"/>
      <c r="COG420" s="97"/>
      <c r="COH420" s="97"/>
      <c r="COI420" s="97"/>
      <c r="COJ420" s="97"/>
      <c r="COK420" s="97"/>
      <c r="COL420" s="97"/>
      <c r="COM420" s="97"/>
      <c r="CON420" s="97"/>
      <c r="COO420" s="97"/>
      <c r="COP420" s="97"/>
      <c r="COQ420" s="97"/>
      <c r="COR420" s="97"/>
      <c r="COS420" s="97"/>
      <c r="COT420" s="97"/>
      <c r="COU420" s="97"/>
      <c r="COV420" s="97"/>
      <c r="COW420" s="97"/>
      <c r="COX420" s="97"/>
      <c r="COY420" s="97"/>
      <c r="COZ420" s="97"/>
      <c r="CPA420" s="97"/>
      <c r="CPB420" s="97"/>
      <c r="CPC420" s="97"/>
      <c r="CPD420" s="97"/>
      <c r="CPE420" s="97"/>
      <c r="CPF420" s="97"/>
      <c r="CPG420" s="97"/>
      <c r="CPH420" s="97"/>
      <c r="CPI420" s="97"/>
      <c r="CPJ420" s="97"/>
      <c r="CPK420" s="97"/>
      <c r="CPL420" s="97"/>
      <c r="CPM420" s="97"/>
      <c r="CPN420" s="97"/>
      <c r="CPO420" s="97"/>
      <c r="CPP420" s="97"/>
      <c r="CPQ420" s="97"/>
      <c r="CPR420" s="97"/>
      <c r="CPS420" s="97"/>
      <c r="CPT420" s="97"/>
      <c r="CPU420" s="97"/>
      <c r="CPV420" s="97"/>
      <c r="CPW420" s="97"/>
      <c r="CPX420" s="97"/>
      <c r="CPY420" s="97"/>
      <c r="CPZ420" s="97"/>
      <c r="CQA420" s="97"/>
      <c r="CQB420" s="97"/>
      <c r="CQC420" s="97"/>
      <c r="CQD420" s="97"/>
      <c r="CQE420" s="97"/>
      <c r="CQF420" s="97"/>
      <c r="CQG420" s="97"/>
      <c r="CQH420" s="97"/>
      <c r="CQI420" s="97"/>
      <c r="CQJ420" s="97"/>
      <c r="CQK420" s="97"/>
      <c r="CQL420" s="97"/>
      <c r="CQM420" s="97"/>
      <c r="CQN420" s="97"/>
      <c r="CQO420" s="97"/>
      <c r="CQP420" s="97"/>
      <c r="CQQ420" s="97"/>
      <c r="CQR420" s="97"/>
      <c r="CQS420" s="97"/>
      <c r="CQT420" s="97"/>
      <c r="CQU420" s="97"/>
      <c r="CQV420" s="97"/>
      <c r="CQW420" s="97"/>
      <c r="CQX420" s="97"/>
      <c r="CQY420" s="97"/>
      <c r="CQZ420" s="97"/>
      <c r="CRA420" s="97"/>
      <c r="CRB420" s="97"/>
      <c r="CRC420" s="97"/>
      <c r="CRD420" s="97"/>
      <c r="CRE420" s="97"/>
      <c r="CRF420" s="97"/>
      <c r="CRG420" s="97"/>
      <c r="CRH420" s="97"/>
      <c r="CRI420" s="97"/>
      <c r="CRJ420" s="97"/>
      <c r="CRK420" s="97"/>
      <c r="CRL420" s="97"/>
      <c r="CRM420" s="97"/>
      <c r="CRN420" s="97"/>
      <c r="CRO420" s="97"/>
      <c r="CRP420" s="97"/>
      <c r="CRQ420" s="97"/>
      <c r="CRR420" s="97"/>
      <c r="CRS420" s="97"/>
      <c r="CRT420" s="97"/>
      <c r="CRU420" s="97"/>
      <c r="CRV420" s="97"/>
      <c r="CRW420" s="97"/>
      <c r="CRX420" s="97"/>
      <c r="CRY420" s="97"/>
      <c r="CRZ420" s="97"/>
      <c r="CSA420" s="97"/>
      <c r="CSB420" s="97"/>
      <c r="CSC420" s="97"/>
      <c r="CSD420" s="97"/>
      <c r="CSE420" s="97"/>
      <c r="CSF420" s="97"/>
      <c r="CSG420" s="97"/>
      <c r="CSH420" s="97"/>
      <c r="CSI420" s="97"/>
      <c r="CSJ420" s="97"/>
      <c r="CSK420" s="97"/>
      <c r="CSL420" s="97"/>
      <c r="CSM420" s="97"/>
      <c r="CSN420" s="97"/>
      <c r="CSO420" s="97"/>
      <c r="CSP420" s="97"/>
      <c r="CSQ420" s="97"/>
      <c r="CSR420" s="97"/>
      <c r="CSS420" s="97"/>
      <c r="CST420" s="97"/>
      <c r="CSU420" s="97"/>
      <c r="CSV420" s="97"/>
      <c r="CSW420" s="97"/>
      <c r="CSX420" s="97"/>
      <c r="CSY420" s="97"/>
      <c r="CSZ420" s="97"/>
      <c r="CTA420" s="97"/>
      <c r="CTB420" s="97"/>
      <c r="CTC420" s="97"/>
      <c r="CTD420" s="97"/>
      <c r="CTE420" s="97"/>
      <c r="CTF420" s="97"/>
      <c r="CTG420" s="97"/>
      <c r="CTH420" s="97"/>
      <c r="CTI420" s="97"/>
      <c r="CTJ420" s="97"/>
      <c r="CTK420" s="97"/>
      <c r="CTL420" s="97"/>
      <c r="CTM420" s="97"/>
      <c r="CTN420" s="97"/>
      <c r="CTO420" s="97"/>
      <c r="CTP420" s="97"/>
      <c r="CTQ420" s="97"/>
      <c r="CTR420" s="97"/>
      <c r="CTS420" s="97"/>
      <c r="CTT420" s="97"/>
      <c r="CTU420" s="97"/>
      <c r="CTV420" s="97"/>
      <c r="CTW420" s="97"/>
      <c r="CTX420" s="97"/>
      <c r="CTY420" s="97"/>
      <c r="CTZ420" s="97"/>
      <c r="CUA420" s="97"/>
      <c r="CUB420" s="97"/>
      <c r="CUC420" s="97"/>
      <c r="CUD420" s="97"/>
      <c r="CUE420" s="97"/>
      <c r="CUF420" s="97"/>
      <c r="CUG420" s="97"/>
      <c r="CUH420" s="97"/>
      <c r="CUI420" s="97"/>
      <c r="CUJ420" s="97"/>
      <c r="CUK420" s="97"/>
      <c r="CUL420" s="97"/>
      <c r="CUM420" s="97"/>
      <c r="CUN420" s="97"/>
      <c r="CUO420" s="97"/>
      <c r="CUP420" s="97"/>
      <c r="CUQ420" s="97"/>
      <c r="CUR420" s="97"/>
      <c r="CUS420" s="97"/>
      <c r="CUT420" s="97"/>
      <c r="CUU420" s="97"/>
      <c r="CUV420" s="97"/>
      <c r="CUW420" s="97"/>
      <c r="CUX420" s="97"/>
      <c r="CUY420" s="97"/>
      <c r="CUZ420" s="97"/>
      <c r="CVA420" s="97"/>
      <c r="CVB420" s="97"/>
      <c r="CVC420" s="97"/>
      <c r="CVD420" s="97"/>
      <c r="CVE420" s="97"/>
      <c r="CVF420" s="97"/>
      <c r="CVG420" s="97"/>
      <c r="CVH420" s="97"/>
      <c r="CVI420" s="97"/>
      <c r="CVJ420" s="97"/>
      <c r="CVK420" s="97"/>
      <c r="CVL420" s="97"/>
      <c r="CVM420" s="97"/>
      <c r="CVN420" s="97"/>
      <c r="CVO420" s="97"/>
      <c r="CVP420" s="97"/>
      <c r="CVQ420" s="97"/>
      <c r="CVR420" s="97"/>
      <c r="CVS420" s="97"/>
      <c r="CVT420" s="97"/>
      <c r="CVU420" s="97"/>
      <c r="CVV420" s="97"/>
      <c r="CVW420" s="97"/>
      <c r="CVX420" s="97"/>
      <c r="CVY420" s="97"/>
      <c r="CVZ420" s="97"/>
      <c r="CWA420" s="97"/>
      <c r="CWB420" s="97"/>
      <c r="CWC420" s="97"/>
      <c r="CWD420" s="97"/>
      <c r="CWE420" s="97"/>
      <c r="CWF420" s="97"/>
      <c r="CWG420" s="97"/>
      <c r="CWH420" s="97"/>
      <c r="CWI420" s="97"/>
      <c r="CWJ420" s="97"/>
      <c r="CWK420" s="97"/>
      <c r="CWL420" s="97"/>
      <c r="CWM420" s="97"/>
      <c r="CWN420" s="97"/>
      <c r="CWO420" s="97"/>
      <c r="CWP420" s="97"/>
      <c r="CWQ420" s="97"/>
      <c r="CWR420" s="97"/>
      <c r="CWS420" s="97"/>
      <c r="CWT420" s="97"/>
      <c r="CWU420" s="97"/>
      <c r="CWV420" s="97"/>
      <c r="CWW420" s="97"/>
      <c r="CWX420" s="97"/>
      <c r="CWY420" s="97"/>
      <c r="CWZ420" s="97"/>
      <c r="CXA420" s="97"/>
      <c r="CXB420" s="97"/>
      <c r="CXC420" s="97"/>
      <c r="CXD420" s="97"/>
      <c r="CXE420" s="97"/>
      <c r="CXF420" s="97"/>
      <c r="CXG420" s="97"/>
      <c r="CXH420" s="97"/>
      <c r="CXI420" s="97"/>
      <c r="CXJ420" s="97"/>
      <c r="CXK420" s="97"/>
      <c r="CXL420" s="97"/>
      <c r="CXM420" s="97"/>
      <c r="CXN420" s="97"/>
      <c r="CXO420" s="97"/>
      <c r="CXP420" s="97"/>
      <c r="CXQ420" s="97"/>
      <c r="CXR420" s="97"/>
      <c r="CXS420" s="97"/>
      <c r="CXT420" s="97"/>
      <c r="CXU420" s="97"/>
      <c r="CXV420" s="97"/>
      <c r="CXW420" s="97"/>
      <c r="CXX420" s="97"/>
      <c r="CXY420" s="97"/>
      <c r="CXZ420" s="97"/>
      <c r="CYA420" s="97"/>
      <c r="CYB420" s="97"/>
      <c r="CYC420" s="97"/>
      <c r="CYD420" s="97"/>
      <c r="CYE420" s="97"/>
      <c r="CYF420" s="97"/>
      <c r="CYG420" s="97"/>
      <c r="CYH420" s="97"/>
      <c r="CYI420" s="97"/>
      <c r="CYJ420" s="97"/>
      <c r="CYK420" s="97"/>
      <c r="CYL420" s="97"/>
      <c r="CYM420" s="97"/>
      <c r="CYN420" s="97"/>
      <c r="CYO420" s="97"/>
      <c r="CYP420" s="97"/>
      <c r="CYQ420" s="97"/>
      <c r="CYR420" s="97"/>
      <c r="CYS420" s="97"/>
      <c r="CYT420" s="97"/>
      <c r="CYU420" s="97"/>
      <c r="CYV420" s="97"/>
      <c r="CYW420" s="97"/>
      <c r="CYX420" s="97"/>
      <c r="CYY420" s="97"/>
      <c r="CYZ420" s="97"/>
      <c r="CZA420" s="97"/>
      <c r="CZB420" s="97"/>
      <c r="CZC420" s="97"/>
      <c r="CZD420" s="97"/>
      <c r="CZE420" s="97"/>
      <c r="CZF420" s="97"/>
      <c r="CZG420" s="97"/>
      <c r="CZH420" s="97"/>
      <c r="CZI420" s="97"/>
      <c r="CZJ420" s="97"/>
      <c r="CZK420" s="97"/>
      <c r="CZL420" s="97"/>
      <c r="CZM420" s="97"/>
      <c r="CZN420" s="97"/>
      <c r="CZO420" s="97"/>
      <c r="CZP420" s="97"/>
      <c r="CZQ420" s="97"/>
      <c r="CZR420" s="97"/>
      <c r="CZS420" s="97"/>
      <c r="CZT420" s="97"/>
      <c r="CZU420" s="97"/>
      <c r="CZV420" s="97"/>
      <c r="CZW420" s="97"/>
      <c r="CZX420" s="97"/>
      <c r="CZY420" s="97"/>
      <c r="CZZ420" s="97"/>
      <c r="DAA420" s="97"/>
      <c r="DAB420" s="97"/>
      <c r="DAC420" s="97"/>
      <c r="DAD420" s="97"/>
      <c r="DAE420" s="97"/>
      <c r="DAF420" s="97"/>
      <c r="DAG420" s="97"/>
      <c r="DAH420" s="97"/>
      <c r="DAI420" s="97"/>
      <c r="DAJ420" s="97"/>
      <c r="DAK420" s="97"/>
      <c r="DAL420" s="97"/>
      <c r="DAM420" s="97"/>
      <c r="DAN420" s="97"/>
      <c r="DAO420" s="97"/>
      <c r="DAP420" s="97"/>
      <c r="DAQ420" s="97"/>
      <c r="DAR420" s="97"/>
      <c r="DAS420" s="97"/>
      <c r="DAT420" s="97"/>
      <c r="DAU420" s="97"/>
      <c r="DAV420" s="97"/>
      <c r="DAW420" s="97"/>
      <c r="DAX420" s="97"/>
      <c r="DAY420" s="97"/>
      <c r="DAZ420" s="97"/>
      <c r="DBA420" s="97"/>
      <c r="DBB420" s="97"/>
      <c r="DBC420" s="97"/>
      <c r="DBD420" s="97"/>
      <c r="DBE420" s="97"/>
      <c r="DBF420" s="97"/>
      <c r="DBG420" s="97"/>
      <c r="DBH420" s="97"/>
      <c r="DBI420" s="97"/>
      <c r="DBJ420" s="97"/>
      <c r="DBK420" s="97"/>
      <c r="DBL420" s="97"/>
      <c r="DBM420" s="97"/>
      <c r="DBN420" s="97"/>
      <c r="DBO420" s="97"/>
      <c r="DBP420" s="97"/>
      <c r="DBQ420" s="97"/>
      <c r="DBR420" s="97"/>
      <c r="DBS420" s="97"/>
      <c r="DBT420" s="97"/>
      <c r="DBU420" s="97"/>
      <c r="DBV420" s="97"/>
      <c r="DBW420" s="97"/>
      <c r="DBX420" s="97"/>
      <c r="DBY420" s="97"/>
      <c r="DBZ420" s="97"/>
      <c r="DCA420" s="97"/>
      <c r="DCB420" s="97"/>
      <c r="DCC420" s="97"/>
      <c r="DCD420" s="97"/>
      <c r="DCE420" s="97"/>
      <c r="DCF420" s="97"/>
      <c r="DCG420" s="97"/>
      <c r="DCH420" s="97"/>
      <c r="DCI420" s="97"/>
      <c r="DCJ420" s="97"/>
      <c r="DCK420" s="97"/>
      <c r="DCL420" s="97"/>
      <c r="DCM420" s="97"/>
      <c r="DCN420" s="97"/>
      <c r="DCO420" s="97"/>
      <c r="DCP420" s="97"/>
      <c r="DCQ420" s="97"/>
      <c r="DCR420" s="97"/>
      <c r="DCS420" s="97"/>
      <c r="DCT420" s="97"/>
      <c r="DCU420" s="97"/>
      <c r="DCV420" s="97"/>
      <c r="DCW420" s="97"/>
      <c r="DCX420" s="97"/>
      <c r="DCY420" s="97"/>
      <c r="DCZ420" s="97"/>
      <c r="DDA420" s="97"/>
      <c r="DDB420" s="97"/>
      <c r="DDC420" s="97"/>
      <c r="DDD420" s="97"/>
      <c r="DDE420" s="97"/>
      <c r="DDF420" s="97"/>
      <c r="DDG420" s="97"/>
      <c r="DDH420" s="97"/>
      <c r="DDI420" s="97"/>
      <c r="DDJ420" s="97"/>
      <c r="DDK420" s="97"/>
      <c r="DDL420" s="97"/>
      <c r="DDM420" s="97"/>
      <c r="DDN420" s="97"/>
      <c r="DDO420" s="97"/>
      <c r="DDP420" s="97"/>
      <c r="DDQ420" s="97"/>
      <c r="DDR420" s="97"/>
      <c r="DDS420" s="97"/>
      <c r="DDT420" s="97"/>
      <c r="DDU420" s="97"/>
      <c r="DDV420" s="97"/>
      <c r="DDW420" s="97"/>
      <c r="DDX420" s="97"/>
      <c r="DDY420" s="97"/>
      <c r="DDZ420" s="97"/>
      <c r="DEA420" s="97"/>
      <c r="DEB420" s="97"/>
      <c r="DEC420" s="97"/>
      <c r="DED420" s="97"/>
      <c r="DEE420" s="97"/>
      <c r="DEF420" s="97"/>
      <c r="DEG420" s="97"/>
      <c r="DEH420" s="97"/>
      <c r="DEI420" s="97"/>
      <c r="DEJ420" s="97"/>
      <c r="DEK420" s="97"/>
      <c r="DEL420" s="97"/>
      <c r="DEM420" s="97"/>
      <c r="DEN420" s="97"/>
      <c r="DEO420" s="97"/>
      <c r="DEP420" s="97"/>
      <c r="DEQ420" s="97"/>
      <c r="DER420" s="97"/>
      <c r="DES420" s="97"/>
      <c r="DET420" s="97"/>
      <c r="DEU420" s="97"/>
      <c r="DEV420" s="97"/>
      <c r="DEW420" s="97"/>
      <c r="DEX420" s="97"/>
      <c r="DEY420" s="97"/>
      <c r="DEZ420" s="97"/>
      <c r="DFA420" s="97"/>
      <c r="DFB420" s="97"/>
      <c r="DFC420" s="97"/>
      <c r="DFD420" s="97"/>
      <c r="DFE420" s="97"/>
      <c r="DFF420" s="97"/>
      <c r="DFG420" s="97"/>
      <c r="DFH420" s="97"/>
      <c r="DFI420" s="97"/>
      <c r="DFJ420" s="97"/>
      <c r="DFK420" s="97"/>
      <c r="DFL420" s="97"/>
      <c r="DFM420" s="97"/>
      <c r="DFN420" s="97"/>
      <c r="DFO420" s="97"/>
      <c r="DFP420" s="97"/>
      <c r="DFQ420" s="97"/>
      <c r="DFR420" s="97"/>
      <c r="DFS420" s="97"/>
      <c r="DFT420" s="97"/>
      <c r="DFU420" s="97"/>
      <c r="DFV420" s="97"/>
      <c r="DFW420" s="97"/>
      <c r="DFX420" s="97"/>
      <c r="DFY420" s="97"/>
      <c r="DFZ420" s="97"/>
      <c r="DGA420" s="97"/>
      <c r="DGB420" s="97"/>
      <c r="DGC420" s="97"/>
      <c r="DGD420" s="97"/>
      <c r="DGE420" s="97"/>
      <c r="DGF420" s="97"/>
      <c r="DGG420" s="97"/>
      <c r="DGH420" s="97"/>
      <c r="DGI420" s="97"/>
      <c r="DGJ420" s="97"/>
      <c r="DGK420" s="97"/>
      <c r="DGL420" s="97"/>
      <c r="DGM420" s="97"/>
      <c r="DGN420" s="97"/>
      <c r="DGO420" s="97"/>
      <c r="DGP420" s="97"/>
      <c r="DGQ420" s="97"/>
      <c r="DGR420" s="97"/>
      <c r="DGS420" s="97"/>
      <c r="DGT420" s="97"/>
      <c r="DGU420" s="97"/>
      <c r="DGV420" s="97"/>
      <c r="DGW420" s="97"/>
      <c r="DGX420" s="97"/>
      <c r="DGY420" s="97"/>
      <c r="DGZ420" s="97"/>
      <c r="DHA420" s="97"/>
      <c r="DHB420" s="97"/>
      <c r="DHC420" s="97"/>
      <c r="DHD420" s="97"/>
      <c r="DHE420" s="97"/>
      <c r="DHF420" s="97"/>
      <c r="DHG420" s="97"/>
      <c r="DHH420" s="97"/>
      <c r="DHI420" s="97"/>
      <c r="DHJ420" s="97"/>
      <c r="DHK420" s="97"/>
      <c r="DHL420" s="97"/>
      <c r="DHM420" s="97"/>
      <c r="DHN420" s="97"/>
      <c r="DHO420" s="97"/>
      <c r="DHP420" s="97"/>
      <c r="DHQ420" s="97"/>
      <c r="DHR420" s="97"/>
      <c r="DHS420" s="97"/>
      <c r="DHT420" s="97"/>
      <c r="DHU420" s="97"/>
      <c r="DHV420" s="97"/>
      <c r="DHW420" s="97"/>
      <c r="DHX420" s="97"/>
      <c r="DHY420" s="97"/>
      <c r="DHZ420" s="97"/>
      <c r="DIA420" s="97"/>
      <c r="DIB420" s="97"/>
      <c r="DIC420" s="97"/>
      <c r="DID420" s="97"/>
      <c r="DIE420" s="97"/>
      <c r="DIF420" s="97"/>
      <c r="DIG420" s="97"/>
      <c r="DIH420" s="97"/>
      <c r="DII420" s="97"/>
      <c r="DIJ420" s="97"/>
      <c r="DIK420" s="97"/>
      <c r="DIL420" s="97"/>
      <c r="DIM420" s="97"/>
      <c r="DIN420" s="97"/>
      <c r="DIO420" s="97"/>
      <c r="DIP420" s="97"/>
      <c r="DIQ420" s="97"/>
      <c r="DIR420" s="97"/>
      <c r="DIS420" s="97"/>
      <c r="DIT420" s="97"/>
      <c r="DIU420" s="97"/>
      <c r="DIV420" s="97"/>
      <c r="DIW420" s="97"/>
      <c r="DIX420" s="97"/>
      <c r="DIY420" s="97"/>
      <c r="DIZ420" s="97"/>
      <c r="DJA420" s="97"/>
      <c r="DJB420" s="97"/>
      <c r="DJC420" s="97"/>
      <c r="DJD420" s="97"/>
      <c r="DJE420" s="97"/>
      <c r="DJF420" s="97"/>
      <c r="DJG420" s="97"/>
      <c r="DJH420" s="97"/>
      <c r="DJI420" s="97"/>
      <c r="DJJ420" s="97"/>
      <c r="DJK420" s="97"/>
      <c r="DJL420" s="97"/>
      <c r="DJM420" s="97"/>
      <c r="DJN420" s="97"/>
      <c r="DJO420" s="97"/>
      <c r="DJP420" s="97"/>
      <c r="DJQ420" s="97"/>
      <c r="DJR420" s="97"/>
      <c r="DJS420" s="97"/>
      <c r="DJT420" s="97"/>
      <c r="DJU420" s="97"/>
      <c r="DJV420" s="97"/>
      <c r="DJW420" s="97"/>
      <c r="DJX420" s="97"/>
      <c r="DJY420" s="97"/>
      <c r="DJZ420" s="97"/>
      <c r="DKA420" s="97"/>
      <c r="DKB420" s="97"/>
      <c r="DKC420" s="97"/>
      <c r="DKD420" s="97"/>
      <c r="DKE420" s="97"/>
      <c r="DKF420" s="97"/>
      <c r="DKG420" s="97"/>
      <c r="DKH420" s="97"/>
      <c r="DKI420" s="97"/>
      <c r="DKJ420" s="97"/>
      <c r="DKK420" s="97"/>
      <c r="DKL420" s="97"/>
      <c r="DKM420" s="97"/>
      <c r="DKN420" s="97"/>
      <c r="DKO420" s="97"/>
      <c r="DKP420" s="97"/>
      <c r="DKQ420" s="97"/>
      <c r="DKR420" s="97"/>
      <c r="DKS420" s="97"/>
      <c r="DKT420" s="97"/>
      <c r="DKU420" s="97"/>
      <c r="DKV420" s="97"/>
      <c r="DKW420" s="97"/>
      <c r="DKX420" s="97"/>
      <c r="DKY420" s="97"/>
      <c r="DKZ420" s="97"/>
      <c r="DLA420" s="97"/>
      <c r="DLB420" s="97"/>
      <c r="DLC420" s="97"/>
      <c r="DLD420" s="97"/>
      <c r="DLE420" s="97"/>
      <c r="DLF420" s="97"/>
      <c r="DLG420" s="97"/>
      <c r="DLH420" s="97"/>
      <c r="DLI420" s="97"/>
      <c r="DLJ420" s="97"/>
      <c r="DLK420" s="97"/>
      <c r="DLL420" s="97"/>
      <c r="DLM420" s="97"/>
      <c r="DLN420" s="97"/>
      <c r="DLO420" s="97"/>
      <c r="DLP420" s="97"/>
      <c r="DLQ420" s="97"/>
      <c r="DLR420" s="97"/>
      <c r="DLS420" s="97"/>
      <c r="DLT420" s="97"/>
      <c r="DLU420" s="97"/>
      <c r="DLV420" s="97"/>
      <c r="DLW420" s="97"/>
      <c r="DLX420" s="97"/>
      <c r="DLY420" s="97"/>
      <c r="DLZ420" s="97"/>
      <c r="DMA420" s="97"/>
      <c r="DMB420" s="97"/>
      <c r="DMC420" s="97"/>
      <c r="DMD420" s="97"/>
      <c r="DME420" s="97"/>
      <c r="DMF420" s="97"/>
      <c r="DMG420" s="97"/>
      <c r="DMH420" s="97"/>
      <c r="DMI420" s="97"/>
      <c r="DMJ420" s="97"/>
      <c r="DMK420" s="97"/>
      <c r="DML420" s="97"/>
      <c r="DMM420" s="97"/>
      <c r="DMN420" s="97"/>
      <c r="DMO420" s="97"/>
      <c r="DMP420" s="97"/>
      <c r="DMQ420" s="97"/>
      <c r="DMR420" s="97"/>
      <c r="DMS420" s="97"/>
      <c r="DMT420" s="97"/>
      <c r="DMU420" s="97"/>
      <c r="DMV420" s="97"/>
      <c r="DMW420" s="97"/>
      <c r="DMX420" s="97"/>
      <c r="DMY420" s="97"/>
      <c r="DMZ420" s="97"/>
      <c r="DNA420" s="97"/>
      <c r="DNB420" s="97"/>
      <c r="DNC420" s="97"/>
      <c r="DND420" s="97"/>
      <c r="DNE420" s="97"/>
      <c r="DNF420" s="97"/>
      <c r="DNG420" s="97"/>
      <c r="DNH420" s="97"/>
      <c r="DNI420" s="97"/>
      <c r="DNJ420" s="97"/>
      <c r="DNK420" s="97"/>
      <c r="DNL420" s="97"/>
      <c r="DNM420" s="97"/>
      <c r="DNN420" s="97"/>
      <c r="DNO420" s="97"/>
      <c r="DNP420" s="97"/>
      <c r="DNQ420" s="97"/>
      <c r="DNR420" s="97"/>
      <c r="DNS420" s="97"/>
      <c r="DNT420" s="97"/>
      <c r="DNU420" s="97"/>
      <c r="DNV420" s="97"/>
      <c r="DNW420" s="97"/>
      <c r="DNX420" s="97"/>
      <c r="DNY420" s="97"/>
      <c r="DNZ420" s="97"/>
      <c r="DOA420" s="97"/>
      <c r="DOB420" s="97"/>
      <c r="DOC420" s="97"/>
      <c r="DOD420" s="97"/>
      <c r="DOE420" s="97"/>
      <c r="DOF420" s="97"/>
      <c r="DOG420" s="97"/>
      <c r="DOH420" s="97"/>
      <c r="DOI420" s="97"/>
      <c r="DOJ420" s="97"/>
      <c r="DOK420" s="97"/>
      <c r="DOL420" s="97"/>
      <c r="DOM420" s="97"/>
      <c r="DON420" s="97"/>
      <c r="DOO420" s="97"/>
      <c r="DOP420" s="97"/>
      <c r="DOQ420" s="97"/>
      <c r="DOR420" s="97"/>
      <c r="DOS420" s="97"/>
      <c r="DOT420" s="97"/>
      <c r="DOU420" s="97"/>
      <c r="DOV420" s="97"/>
      <c r="DOW420" s="97"/>
      <c r="DOX420" s="97"/>
      <c r="DOY420" s="97"/>
      <c r="DOZ420" s="97"/>
      <c r="DPA420" s="97"/>
      <c r="DPB420" s="97"/>
      <c r="DPC420" s="97"/>
      <c r="DPD420" s="97"/>
      <c r="DPE420" s="97"/>
      <c r="DPF420" s="97"/>
      <c r="DPG420" s="97"/>
      <c r="DPH420" s="97"/>
      <c r="DPI420" s="97"/>
      <c r="DPJ420" s="97"/>
      <c r="DPK420" s="97"/>
      <c r="DPL420" s="97"/>
      <c r="DPM420" s="97"/>
      <c r="DPN420" s="97"/>
      <c r="DPO420" s="97"/>
      <c r="DPP420" s="97"/>
      <c r="DPQ420" s="97"/>
      <c r="DPR420" s="97"/>
      <c r="DPS420" s="97"/>
      <c r="DPT420" s="97"/>
      <c r="DPU420" s="97"/>
      <c r="DPV420" s="97"/>
      <c r="DPW420" s="97"/>
      <c r="DPX420" s="97"/>
      <c r="DPY420" s="97"/>
      <c r="DPZ420" s="97"/>
      <c r="DQA420" s="97"/>
      <c r="DQB420" s="97"/>
      <c r="DQC420" s="97"/>
      <c r="DQD420" s="97"/>
      <c r="DQE420" s="97"/>
      <c r="DQF420" s="97"/>
      <c r="DQG420" s="97"/>
      <c r="DQH420" s="97"/>
      <c r="DQI420" s="97"/>
      <c r="DQJ420" s="97"/>
      <c r="DQK420" s="97"/>
      <c r="DQL420" s="97"/>
      <c r="DQM420" s="97"/>
      <c r="DQN420" s="97"/>
      <c r="DQO420" s="97"/>
      <c r="DQP420" s="97"/>
      <c r="DQQ420" s="97"/>
      <c r="DQR420" s="97"/>
      <c r="DQS420" s="97"/>
      <c r="DQT420" s="97"/>
      <c r="DQU420" s="97"/>
      <c r="DQV420" s="97"/>
      <c r="DQW420" s="97"/>
      <c r="DQX420" s="97"/>
      <c r="DQY420" s="97"/>
      <c r="DQZ420" s="97"/>
      <c r="DRA420" s="97"/>
      <c r="DRB420" s="97"/>
      <c r="DRC420" s="97"/>
      <c r="DRD420" s="97"/>
      <c r="DRE420" s="97"/>
      <c r="DRF420" s="97"/>
      <c r="DRG420" s="97"/>
      <c r="DRH420" s="97"/>
      <c r="DRI420" s="97"/>
      <c r="DRJ420" s="97"/>
      <c r="DRK420" s="97"/>
      <c r="DRL420" s="97"/>
      <c r="DRM420" s="97"/>
      <c r="DRN420" s="97"/>
      <c r="DRO420" s="97"/>
      <c r="DRP420" s="97"/>
      <c r="DRQ420" s="97"/>
      <c r="DRR420" s="97"/>
      <c r="DRS420" s="97"/>
      <c r="DRT420" s="97"/>
      <c r="DRU420" s="97"/>
      <c r="DRV420" s="97"/>
      <c r="DRW420" s="97"/>
      <c r="DRX420" s="97"/>
      <c r="DRY420" s="97"/>
      <c r="DRZ420" s="97"/>
      <c r="DSA420" s="97"/>
      <c r="DSB420" s="97"/>
      <c r="DSC420" s="97"/>
      <c r="DSD420" s="97"/>
      <c r="DSE420" s="97"/>
      <c r="DSF420" s="97"/>
      <c r="DSG420" s="97"/>
      <c r="DSH420" s="97"/>
      <c r="DSI420" s="97"/>
      <c r="DSJ420" s="97"/>
      <c r="DSK420" s="97"/>
      <c r="DSL420" s="97"/>
      <c r="DSM420" s="97"/>
      <c r="DSN420" s="97"/>
      <c r="DSO420" s="97"/>
      <c r="DSP420" s="97"/>
      <c r="DSQ420" s="97"/>
      <c r="DSR420" s="97"/>
      <c r="DSS420" s="97"/>
      <c r="DST420" s="97"/>
      <c r="DSU420" s="97"/>
      <c r="DSV420" s="97"/>
      <c r="DSW420" s="97"/>
      <c r="DSX420" s="97"/>
      <c r="DSY420" s="97"/>
      <c r="DSZ420" s="97"/>
      <c r="DTA420" s="97"/>
      <c r="DTB420" s="97"/>
      <c r="DTC420" s="97"/>
      <c r="DTD420" s="97"/>
      <c r="DTE420" s="97"/>
      <c r="DTF420" s="97"/>
      <c r="DTG420" s="97"/>
      <c r="DTH420" s="97"/>
      <c r="DTI420" s="97"/>
      <c r="DTJ420" s="97"/>
      <c r="DTK420" s="97"/>
      <c r="DTL420" s="97"/>
      <c r="DTM420" s="97"/>
      <c r="DTN420" s="97"/>
      <c r="DTO420" s="97"/>
      <c r="DTP420" s="97"/>
      <c r="DTQ420" s="97"/>
      <c r="DTR420" s="97"/>
      <c r="DTS420" s="97"/>
      <c r="DTT420" s="97"/>
      <c r="DTU420" s="97"/>
      <c r="DTV420" s="97"/>
      <c r="DTW420" s="97"/>
      <c r="DTX420" s="97"/>
      <c r="DTY420" s="97"/>
      <c r="DTZ420" s="97"/>
      <c r="DUA420" s="97"/>
      <c r="DUB420" s="97"/>
      <c r="DUC420" s="97"/>
      <c r="DUD420" s="97"/>
      <c r="DUE420" s="97"/>
      <c r="DUF420" s="97"/>
      <c r="DUG420" s="97"/>
      <c r="DUH420" s="97"/>
      <c r="DUI420" s="97"/>
      <c r="DUJ420" s="97"/>
      <c r="DUK420" s="97"/>
      <c r="DUL420" s="97"/>
      <c r="DUM420" s="97"/>
      <c r="DUN420" s="97"/>
      <c r="DUO420" s="97"/>
      <c r="DUP420" s="97"/>
      <c r="DUQ420" s="97"/>
      <c r="DUR420" s="97"/>
      <c r="DUS420" s="97"/>
      <c r="DUT420" s="97"/>
      <c r="DUU420" s="97"/>
      <c r="DUV420" s="97"/>
      <c r="DUW420" s="97"/>
      <c r="DUX420" s="97"/>
      <c r="DUY420" s="97"/>
      <c r="DUZ420" s="97"/>
      <c r="DVA420" s="97"/>
      <c r="DVB420" s="97"/>
      <c r="DVC420" s="97"/>
      <c r="DVD420" s="97"/>
      <c r="DVE420" s="97"/>
      <c r="DVF420" s="97"/>
      <c r="DVG420" s="97"/>
      <c r="DVH420" s="97"/>
      <c r="DVI420" s="97"/>
      <c r="DVJ420" s="97"/>
      <c r="DVK420" s="97"/>
      <c r="DVL420" s="97"/>
      <c r="DVM420" s="97"/>
      <c r="DVN420" s="97"/>
      <c r="DVO420" s="97"/>
      <c r="DVP420" s="97"/>
      <c r="DVQ420" s="97"/>
      <c r="DVR420" s="97"/>
      <c r="DVS420" s="97"/>
      <c r="DVT420" s="97"/>
      <c r="DVU420" s="97"/>
      <c r="DVV420" s="97"/>
      <c r="DVW420" s="97"/>
      <c r="DVX420" s="97"/>
      <c r="DVY420" s="97"/>
      <c r="DVZ420" s="97"/>
      <c r="DWA420" s="97"/>
      <c r="DWB420" s="97"/>
      <c r="DWC420" s="97"/>
      <c r="DWD420" s="97"/>
      <c r="DWE420" s="97"/>
      <c r="DWF420" s="97"/>
      <c r="DWG420" s="97"/>
      <c r="DWH420" s="97"/>
      <c r="DWI420" s="97"/>
      <c r="DWJ420" s="97"/>
      <c r="DWK420" s="97"/>
      <c r="DWL420" s="97"/>
      <c r="DWM420" s="97"/>
      <c r="DWN420" s="97"/>
      <c r="DWO420" s="97"/>
      <c r="DWP420" s="97"/>
      <c r="DWQ420" s="97"/>
      <c r="DWR420" s="97"/>
      <c r="DWS420" s="97"/>
      <c r="DWT420" s="97"/>
      <c r="DWU420" s="97"/>
      <c r="DWV420" s="97"/>
      <c r="DWW420" s="97"/>
      <c r="DWX420" s="97"/>
      <c r="DWY420" s="97"/>
      <c r="DWZ420" s="97"/>
      <c r="DXA420" s="97"/>
      <c r="DXB420" s="97"/>
      <c r="DXC420" s="97"/>
      <c r="DXD420" s="97"/>
      <c r="DXE420" s="97"/>
      <c r="DXF420" s="97"/>
      <c r="DXG420" s="97"/>
      <c r="DXH420" s="97"/>
      <c r="DXI420" s="97"/>
      <c r="DXJ420" s="97"/>
      <c r="DXK420" s="97"/>
      <c r="DXL420" s="97"/>
      <c r="DXM420" s="97"/>
      <c r="DXN420" s="97"/>
      <c r="DXO420" s="97"/>
      <c r="DXP420" s="97"/>
      <c r="DXQ420" s="97"/>
      <c r="DXR420" s="97"/>
      <c r="DXS420" s="97"/>
      <c r="DXT420" s="97"/>
      <c r="DXU420" s="97"/>
      <c r="DXV420" s="97"/>
      <c r="DXW420" s="97"/>
      <c r="DXX420" s="97"/>
      <c r="DXY420" s="97"/>
      <c r="DXZ420" s="97"/>
      <c r="DYA420" s="97"/>
      <c r="DYB420" s="97"/>
      <c r="DYC420" s="97"/>
      <c r="DYD420" s="97"/>
      <c r="DYE420" s="97"/>
      <c r="DYF420" s="97"/>
      <c r="DYG420" s="97"/>
      <c r="DYH420" s="97"/>
      <c r="DYI420" s="97"/>
      <c r="DYJ420" s="97"/>
      <c r="DYK420" s="97"/>
      <c r="DYL420" s="97"/>
      <c r="DYM420" s="97"/>
      <c r="DYN420" s="97"/>
      <c r="DYO420" s="97"/>
      <c r="DYP420" s="97"/>
      <c r="DYQ420" s="97"/>
      <c r="DYR420" s="97"/>
      <c r="DYS420" s="97"/>
      <c r="DYT420" s="97"/>
      <c r="DYU420" s="97"/>
      <c r="DYV420" s="97"/>
      <c r="DYW420" s="97"/>
      <c r="DYX420" s="97"/>
      <c r="DYY420" s="97"/>
      <c r="DYZ420" s="97"/>
      <c r="DZA420" s="97"/>
      <c r="DZB420" s="97"/>
      <c r="DZC420" s="97"/>
      <c r="DZD420" s="97"/>
      <c r="DZE420" s="97"/>
      <c r="DZF420" s="97"/>
      <c r="DZG420" s="97"/>
      <c r="DZH420" s="97"/>
      <c r="DZI420" s="97"/>
      <c r="DZJ420" s="97"/>
      <c r="DZK420" s="97"/>
      <c r="DZL420" s="97"/>
      <c r="DZM420" s="97"/>
      <c r="DZN420" s="97"/>
      <c r="DZO420" s="97"/>
      <c r="DZP420" s="97"/>
      <c r="DZQ420" s="97"/>
      <c r="DZR420" s="97"/>
      <c r="DZS420" s="97"/>
      <c r="DZT420" s="97"/>
      <c r="DZU420" s="97"/>
      <c r="DZV420" s="97"/>
      <c r="DZW420" s="97"/>
      <c r="DZX420" s="97"/>
      <c r="DZY420" s="97"/>
      <c r="DZZ420" s="97"/>
      <c r="EAA420" s="97"/>
      <c r="EAB420" s="97"/>
      <c r="EAC420" s="97"/>
      <c r="EAD420" s="97"/>
      <c r="EAE420" s="97"/>
      <c r="EAF420" s="97"/>
      <c r="EAG420" s="97"/>
      <c r="EAH420" s="97"/>
      <c r="EAI420" s="97"/>
      <c r="EAJ420" s="97"/>
      <c r="EAK420" s="97"/>
      <c r="EAL420" s="97"/>
      <c r="EAM420" s="97"/>
      <c r="EAN420" s="97"/>
      <c r="EAO420" s="97"/>
      <c r="EAP420" s="97"/>
      <c r="EAQ420" s="97"/>
      <c r="EAR420" s="97"/>
      <c r="EAS420" s="97"/>
      <c r="EAT420" s="97"/>
      <c r="EAU420" s="97"/>
      <c r="EAV420" s="97"/>
      <c r="EAW420" s="97"/>
      <c r="EAX420" s="97"/>
      <c r="EAY420" s="97"/>
      <c r="EAZ420" s="97"/>
      <c r="EBA420" s="97"/>
      <c r="EBB420" s="97"/>
      <c r="EBC420" s="97"/>
      <c r="EBD420" s="97"/>
      <c r="EBE420" s="97"/>
      <c r="EBF420" s="97"/>
      <c r="EBG420" s="97"/>
      <c r="EBH420" s="97"/>
      <c r="EBI420" s="97"/>
      <c r="EBJ420" s="97"/>
      <c r="EBK420" s="97"/>
      <c r="EBL420" s="97"/>
      <c r="EBM420" s="97"/>
      <c r="EBN420" s="97"/>
      <c r="EBO420" s="97"/>
      <c r="EBP420" s="97"/>
      <c r="EBQ420" s="97"/>
      <c r="EBR420" s="97"/>
      <c r="EBS420" s="97"/>
      <c r="EBT420" s="97"/>
      <c r="EBU420" s="97"/>
      <c r="EBV420" s="97"/>
      <c r="EBW420" s="97"/>
      <c r="EBX420" s="97"/>
      <c r="EBY420" s="97"/>
      <c r="EBZ420" s="97"/>
      <c r="ECA420" s="97"/>
      <c r="ECB420" s="97"/>
      <c r="ECC420" s="97"/>
      <c r="ECD420" s="97"/>
      <c r="ECE420" s="97"/>
      <c r="ECF420" s="97"/>
      <c r="ECG420" s="97"/>
      <c r="ECH420" s="97"/>
      <c r="ECI420" s="97"/>
      <c r="ECJ420" s="97"/>
      <c r="ECK420" s="97"/>
      <c r="ECL420" s="97"/>
      <c r="ECM420" s="97"/>
      <c r="ECN420" s="97"/>
      <c r="ECO420" s="97"/>
      <c r="ECP420" s="97"/>
      <c r="ECQ420" s="97"/>
      <c r="ECR420" s="97"/>
      <c r="ECS420" s="97"/>
      <c r="ECT420" s="97"/>
      <c r="ECU420" s="97"/>
      <c r="ECV420" s="97"/>
      <c r="ECW420" s="97"/>
      <c r="ECX420" s="97"/>
      <c r="ECY420" s="97"/>
      <c r="ECZ420" s="97"/>
      <c r="EDA420" s="97"/>
      <c r="EDB420" s="97"/>
      <c r="EDC420" s="97"/>
      <c r="EDD420" s="97"/>
      <c r="EDE420" s="97"/>
      <c r="EDF420" s="97"/>
      <c r="EDG420" s="97"/>
      <c r="EDH420" s="97"/>
      <c r="EDI420" s="97"/>
      <c r="EDJ420" s="97"/>
      <c r="EDK420" s="97"/>
      <c r="EDL420" s="97"/>
      <c r="EDM420" s="97"/>
      <c r="EDN420" s="97"/>
      <c r="EDO420" s="97"/>
      <c r="EDP420" s="97"/>
      <c r="EDQ420" s="97"/>
      <c r="EDR420" s="97"/>
      <c r="EDS420" s="97"/>
      <c r="EDT420" s="97"/>
      <c r="EDU420" s="97"/>
      <c r="EDV420" s="97"/>
      <c r="EDW420" s="97"/>
      <c r="EDX420" s="97"/>
      <c r="EDY420" s="97"/>
      <c r="EDZ420" s="97"/>
      <c r="EEA420" s="97"/>
      <c r="EEB420" s="97"/>
      <c r="EEC420" s="97"/>
      <c r="EED420" s="97"/>
      <c r="EEE420" s="97"/>
      <c r="EEF420" s="97"/>
      <c r="EEG420" s="97"/>
      <c r="EEH420" s="97"/>
      <c r="EEI420" s="97"/>
      <c r="EEJ420" s="97"/>
      <c r="EEK420" s="97"/>
      <c r="EEL420" s="97"/>
      <c r="EEM420" s="97"/>
      <c r="EEN420" s="97"/>
      <c r="EEO420" s="97"/>
      <c r="EEP420" s="97"/>
      <c r="EEQ420" s="97"/>
      <c r="EER420" s="97"/>
      <c r="EES420" s="97"/>
      <c r="EET420" s="97"/>
      <c r="EEU420" s="97"/>
      <c r="EEV420" s="97"/>
      <c r="EEW420" s="97"/>
      <c r="EEX420" s="97"/>
      <c r="EEY420" s="97"/>
      <c r="EEZ420" s="97"/>
      <c r="EFA420" s="97"/>
      <c r="EFB420" s="97"/>
      <c r="EFC420" s="97"/>
      <c r="EFD420" s="97"/>
      <c r="EFE420" s="97"/>
      <c r="EFF420" s="97"/>
      <c r="EFG420" s="97"/>
      <c r="EFH420" s="97"/>
      <c r="EFI420" s="97"/>
      <c r="EFJ420" s="97"/>
      <c r="EFK420" s="97"/>
      <c r="EFL420" s="97"/>
      <c r="EFM420" s="97"/>
      <c r="EFN420" s="97"/>
      <c r="EFO420" s="97"/>
      <c r="EFP420" s="97"/>
      <c r="EFQ420" s="97"/>
      <c r="EFR420" s="97"/>
      <c r="EFS420" s="97"/>
      <c r="EFT420" s="97"/>
      <c r="EFU420" s="97"/>
      <c r="EFV420" s="97"/>
      <c r="EFW420" s="97"/>
      <c r="EFX420" s="97"/>
      <c r="EFY420" s="97"/>
      <c r="EFZ420" s="97"/>
      <c r="EGA420" s="97"/>
      <c r="EGB420" s="97"/>
      <c r="EGC420" s="97"/>
      <c r="EGD420" s="97"/>
      <c r="EGE420" s="97"/>
      <c r="EGF420" s="97"/>
      <c r="EGG420" s="97"/>
      <c r="EGH420" s="97"/>
      <c r="EGI420" s="97"/>
      <c r="EGJ420" s="97"/>
      <c r="EGK420" s="97"/>
      <c r="EGL420" s="97"/>
      <c r="EGM420" s="97"/>
      <c r="EGN420" s="97"/>
      <c r="EGO420" s="97"/>
      <c r="EGP420" s="97"/>
      <c r="EGQ420" s="97"/>
      <c r="EGR420" s="97"/>
      <c r="EGS420" s="97"/>
      <c r="EGT420" s="97"/>
      <c r="EGU420" s="97"/>
      <c r="EGV420" s="97"/>
      <c r="EGW420" s="97"/>
      <c r="EGX420" s="97"/>
      <c r="EGY420" s="97"/>
      <c r="EGZ420" s="97"/>
      <c r="EHA420" s="97"/>
      <c r="EHB420" s="97"/>
      <c r="EHC420" s="97"/>
      <c r="EHD420" s="97"/>
      <c r="EHE420" s="97"/>
      <c r="EHF420" s="97"/>
      <c r="EHG420" s="97"/>
      <c r="EHH420" s="97"/>
      <c r="EHI420" s="97"/>
      <c r="EHJ420" s="97"/>
      <c r="EHK420" s="97"/>
      <c r="EHL420" s="97"/>
      <c r="EHM420" s="97"/>
      <c r="EHN420" s="97"/>
      <c r="EHO420" s="97"/>
      <c r="EHP420" s="97"/>
      <c r="EHQ420" s="97"/>
      <c r="EHR420" s="97"/>
      <c r="EHS420" s="97"/>
      <c r="EHT420" s="97"/>
      <c r="EHU420" s="97"/>
      <c r="EHV420" s="97"/>
      <c r="EHW420" s="97"/>
      <c r="EHX420" s="97"/>
      <c r="EHY420" s="97"/>
      <c r="EHZ420" s="97"/>
      <c r="EIA420" s="97"/>
      <c r="EIB420" s="97"/>
      <c r="EIC420" s="97"/>
      <c r="EID420" s="97"/>
      <c r="EIE420" s="97"/>
      <c r="EIF420" s="97"/>
      <c r="EIG420" s="97"/>
      <c r="EIH420" s="97"/>
      <c r="EII420" s="97"/>
      <c r="EIJ420" s="97"/>
      <c r="EIK420" s="97"/>
      <c r="EIL420" s="97"/>
      <c r="EIM420" s="97"/>
      <c r="EIN420" s="97"/>
      <c r="EIO420" s="97"/>
      <c r="EIP420" s="97"/>
      <c r="EIQ420" s="97"/>
      <c r="EIR420" s="97"/>
      <c r="EIS420" s="97"/>
      <c r="EIT420" s="97"/>
      <c r="EIU420" s="97"/>
      <c r="EIV420" s="97"/>
      <c r="EIW420" s="97"/>
      <c r="EIX420" s="97"/>
      <c r="EIY420" s="97"/>
      <c r="EIZ420" s="97"/>
      <c r="EJA420" s="97"/>
      <c r="EJB420" s="97"/>
      <c r="EJC420" s="97"/>
      <c r="EJD420" s="97"/>
      <c r="EJE420" s="97"/>
      <c r="EJF420" s="97"/>
      <c r="EJG420" s="97"/>
      <c r="EJH420" s="97"/>
      <c r="EJI420" s="97"/>
      <c r="EJJ420" s="97"/>
      <c r="EJK420" s="97"/>
      <c r="EJL420" s="97"/>
      <c r="EJM420" s="97"/>
      <c r="EJN420" s="97"/>
      <c r="EJO420" s="97"/>
      <c r="EJP420" s="97"/>
      <c r="EJQ420" s="97"/>
      <c r="EJR420" s="97"/>
      <c r="EJS420" s="97"/>
      <c r="EJT420" s="97"/>
      <c r="EJU420" s="97"/>
      <c r="EJV420" s="97"/>
      <c r="EJW420" s="97"/>
      <c r="EJX420" s="97"/>
      <c r="EJY420" s="97"/>
      <c r="EJZ420" s="97"/>
      <c r="EKA420" s="97"/>
      <c r="EKB420" s="97"/>
      <c r="EKC420" s="97"/>
      <c r="EKD420" s="97"/>
      <c r="EKE420" s="97"/>
      <c r="EKF420" s="97"/>
      <c r="EKG420" s="97"/>
      <c r="EKH420" s="97"/>
      <c r="EKI420" s="97"/>
      <c r="EKJ420" s="97"/>
      <c r="EKK420" s="97"/>
      <c r="EKL420" s="97"/>
      <c r="EKM420" s="97"/>
      <c r="EKN420" s="97"/>
      <c r="EKO420" s="97"/>
      <c r="EKP420" s="97"/>
      <c r="EKQ420" s="97"/>
      <c r="EKR420" s="97"/>
      <c r="EKS420" s="97"/>
      <c r="EKT420" s="97"/>
      <c r="EKU420" s="97"/>
      <c r="EKV420" s="97"/>
      <c r="EKW420" s="97"/>
      <c r="EKX420" s="97"/>
      <c r="EKY420" s="97"/>
      <c r="EKZ420" s="97"/>
      <c r="ELA420" s="97"/>
      <c r="ELB420" s="97"/>
      <c r="ELC420" s="97"/>
      <c r="ELD420" s="97"/>
      <c r="ELE420" s="97"/>
      <c r="ELF420" s="97"/>
      <c r="ELG420" s="97"/>
      <c r="ELH420" s="97"/>
      <c r="ELI420" s="97"/>
      <c r="ELJ420" s="97"/>
      <c r="ELK420" s="97"/>
      <c r="ELL420" s="97"/>
      <c r="ELM420" s="97"/>
      <c r="ELN420" s="97"/>
      <c r="ELO420" s="97"/>
      <c r="ELP420" s="97"/>
      <c r="ELQ420" s="97"/>
      <c r="ELR420" s="97"/>
      <c r="ELS420" s="97"/>
      <c r="ELT420" s="97"/>
      <c r="ELU420" s="97"/>
      <c r="ELV420" s="97"/>
      <c r="ELW420" s="97"/>
      <c r="ELX420" s="97"/>
      <c r="ELY420" s="97"/>
      <c r="ELZ420" s="97"/>
      <c r="EMA420" s="97"/>
      <c r="EMB420" s="97"/>
      <c r="EMC420" s="97"/>
      <c r="EMD420" s="97"/>
      <c r="EME420" s="97"/>
      <c r="EMF420" s="97"/>
      <c r="EMG420" s="97"/>
      <c r="EMH420" s="97"/>
      <c r="EMI420" s="97"/>
      <c r="EMJ420" s="97"/>
      <c r="EMK420" s="97"/>
      <c r="EML420" s="97"/>
      <c r="EMM420" s="97"/>
      <c r="EMN420" s="97"/>
      <c r="EMO420" s="97"/>
      <c r="EMP420" s="97"/>
      <c r="EMQ420" s="97"/>
      <c r="EMR420" s="97"/>
      <c r="EMS420" s="97"/>
      <c r="EMT420" s="97"/>
      <c r="EMU420" s="97"/>
      <c r="EMV420" s="97"/>
      <c r="EMW420" s="97"/>
      <c r="EMX420" s="97"/>
      <c r="EMY420" s="97"/>
      <c r="EMZ420" s="97"/>
      <c r="ENA420" s="97"/>
      <c r="ENB420" s="97"/>
      <c r="ENC420" s="97"/>
      <c r="END420" s="97"/>
      <c r="ENE420" s="97"/>
      <c r="ENF420" s="97"/>
      <c r="ENG420" s="97"/>
      <c r="ENH420" s="97"/>
      <c r="ENI420" s="97"/>
      <c r="ENJ420" s="97"/>
      <c r="ENK420" s="97"/>
      <c r="ENL420" s="97"/>
      <c r="ENM420" s="97"/>
      <c r="ENN420" s="97"/>
      <c r="ENO420" s="97"/>
      <c r="ENP420" s="97"/>
      <c r="ENQ420" s="97"/>
      <c r="ENR420" s="97"/>
      <c r="ENS420" s="97"/>
      <c r="ENT420" s="97"/>
      <c r="ENU420" s="97"/>
      <c r="ENV420" s="97"/>
      <c r="ENW420" s="97"/>
      <c r="ENX420" s="97"/>
      <c r="ENY420" s="97"/>
      <c r="ENZ420" s="97"/>
      <c r="EOA420" s="97"/>
      <c r="EOB420" s="97"/>
      <c r="EOC420" s="97"/>
      <c r="EOD420" s="97"/>
      <c r="EOE420" s="97"/>
      <c r="EOF420" s="97"/>
      <c r="EOG420" s="97"/>
      <c r="EOH420" s="97"/>
      <c r="EOI420" s="97"/>
      <c r="EOJ420" s="97"/>
      <c r="EOK420" s="97"/>
      <c r="EOL420" s="97"/>
      <c r="EOM420" s="97"/>
      <c r="EON420" s="97"/>
      <c r="EOO420" s="97"/>
      <c r="EOP420" s="97"/>
      <c r="EOQ420" s="97"/>
      <c r="EOR420" s="97"/>
      <c r="EOS420" s="97"/>
      <c r="EOT420" s="97"/>
      <c r="EOU420" s="97"/>
      <c r="EOV420" s="97"/>
      <c r="EOW420" s="97"/>
      <c r="EOX420" s="97"/>
      <c r="EOY420" s="97"/>
      <c r="EOZ420" s="97"/>
      <c r="EPA420" s="97"/>
      <c r="EPB420" s="97"/>
      <c r="EPC420" s="97"/>
      <c r="EPD420" s="97"/>
      <c r="EPE420" s="97"/>
      <c r="EPF420" s="97"/>
      <c r="EPG420" s="97"/>
      <c r="EPH420" s="97"/>
      <c r="EPI420" s="97"/>
      <c r="EPJ420" s="97"/>
      <c r="EPK420" s="97"/>
      <c r="EPL420" s="97"/>
      <c r="EPM420" s="97"/>
      <c r="EPN420" s="97"/>
      <c r="EPO420" s="97"/>
      <c r="EPP420" s="97"/>
      <c r="EPQ420" s="97"/>
      <c r="EPR420" s="97"/>
      <c r="EPS420" s="97"/>
      <c r="EPT420" s="97"/>
      <c r="EPU420" s="97"/>
      <c r="EPV420" s="97"/>
      <c r="EPW420" s="97"/>
      <c r="EPX420" s="97"/>
      <c r="EPY420" s="97"/>
      <c r="EPZ420" s="97"/>
      <c r="EQA420" s="97"/>
      <c r="EQB420" s="97"/>
      <c r="EQC420" s="97"/>
      <c r="EQD420" s="97"/>
      <c r="EQE420" s="97"/>
      <c r="EQF420" s="97"/>
      <c r="EQG420" s="97"/>
      <c r="EQH420" s="97"/>
      <c r="EQI420" s="97"/>
      <c r="EQJ420" s="97"/>
      <c r="EQK420" s="97"/>
      <c r="EQL420" s="97"/>
      <c r="EQM420" s="97"/>
      <c r="EQN420" s="97"/>
      <c r="EQO420" s="97"/>
      <c r="EQP420" s="97"/>
      <c r="EQQ420" s="97"/>
      <c r="EQR420" s="97"/>
      <c r="EQS420" s="97"/>
      <c r="EQT420" s="97"/>
      <c r="EQU420" s="97"/>
      <c r="EQV420" s="97"/>
      <c r="EQW420" s="97"/>
      <c r="EQX420" s="97"/>
      <c r="EQY420" s="97"/>
      <c r="EQZ420" s="97"/>
      <c r="ERA420" s="97"/>
      <c r="ERB420" s="97"/>
      <c r="ERC420" s="97"/>
      <c r="ERD420" s="97"/>
      <c r="ERE420" s="97"/>
      <c r="ERF420" s="97"/>
      <c r="ERG420" s="97"/>
      <c r="ERH420" s="97"/>
      <c r="ERI420" s="97"/>
      <c r="ERJ420" s="97"/>
      <c r="ERK420" s="97"/>
      <c r="ERL420" s="97"/>
      <c r="ERM420" s="97"/>
      <c r="ERN420" s="97"/>
      <c r="ERO420" s="97"/>
      <c r="ERP420" s="97"/>
      <c r="ERQ420" s="97"/>
      <c r="ERR420" s="97"/>
      <c r="ERS420" s="97"/>
      <c r="ERT420" s="97"/>
      <c r="ERU420" s="97"/>
      <c r="ERV420" s="97"/>
      <c r="ERW420" s="97"/>
      <c r="ERX420" s="97"/>
      <c r="ERY420" s="97"/>
      <c r="ERZ420" s="97"/>
      <c r="ESA420" s="97"/>
      <c r="ESB420" s="97"/>
      <c r="ESC420" s="97"/>
      <c r="ESD420" s="97"/>
      <c r="ESE420" s="97"/>
      <c r="ESF420" s="97"/>
      <c r="ESG420" s="97"/>
      <c r="ESH420" s="97"/>
      <c r="ESI420" s="97"/>
      <c r="ESJ420" s="97"/>
      <c r="ESK420" s="97"/>
      <c r="ESL420" s="97"/>
      <c r="ESM420" s="97"/>
      <c r="ESN420" s="97"/>
      <c r="ESO420" s="97"/>
      <c r="ESP420" s="97"/>
      <c r="ESQ420" s="97"/>
      <c r="ESR420" s="97"/>
      <c r="ESS420" s="97"/>
      <c r="EST420" s="97"/>
      <c r="ESU420" s="97"/>
      <c r="ESV420" s="97"/>
      <c r="ESW420" s="97"/>
      <c r="ESX420" s="97"/>
      <c r="ESY420" s="97"/>
      <c r="ESZ420" s="97"/>
      <c r="ETA420" s="97"/>
      <c r="ETB420" s="97"/>
      <c r="ETC420" s="97"/>
      <c r="ETD420" s="97"/>
      <c r="ETE420" s="97"/>
      <c r="ETF420" s="97"/>
      <c r="ETG420" s="97"/>
      <c r="ETH420" s="97"/>
      <c r="ETI420" s="97"/>
      <c r="ETJ420" s="97"/>
      <c r="ETK420" s="97"/>
      <c r="ETL420" s="97"/>
      <c r="ETM420" s="97"/>
      <c r="ETN420" s="97"/>
      <c r="ETO420" s="97"/>
      <c r="ETP420" s="97"/>
      <c r="ETQ420" s="97"/>
      <c r="ETR420" s="97"/>
      <c r="ETS420" s="97"/>
      <c r="ETT420" s="97"/>
      <c r="ETU420" s="97"/>
      <c r="ETV420" s="97"/>
      <c r="ETW420" s="97"/>
      <c r="ETX420" s="97"/>
      <c r="ETY420" s="97"/>
      <c r="ETZ420" s="97"/>
      <c r="EUA420" s="97"/>
      <c r="EUB420" s="97"/>
      <c r="EUC420" s="97"/>
      <c r="EUD420" s="97"/>
      <c r="EUE420" s="97"/>
      <c r="EUF420" s="97"/>
      <c r="EUG420" s="97"/>
      <c r="EUH420" s="97"/>
      <c r="EUI420" s="97"/>
      <c r="EUJ420" s="97"/>
      <c r="EUK420" s="97"/>
      <c r="EUL420" s="97"/>
      <c r="EUM420" s="97"/>
      <c r="EUN420" s="97"/>
      <c r="EUO420" s="97"/>
      <c r="EUP420" s="97"/>
      <c r="EUQ420" s="97"/>
      <c r="EUR420" s="97"/>
      <c r="EUS420" s="97"/>
      <c r="EUT420" s="97"/>
      <c r="EUU420" s="97"/>
      <c r="EUV420" s="97"/>
      <c r="EUW420" s="97"/>
      <c r="EUX420" s="97"/>
      <c r="EUY420" s="97"/>
      <c r="EUZ420" s="97"/>
      <c r="EVA420" s="97"/>
      <c r="EVB420" s="97"/>
      <c r="EVC420" s="97"/>
      <c r="EVD420" s="97"/>
      <c r="EVE420" s="97"/>
      <c r="EVF420" s="97"/>
      <c r="EVG420" s="97"/>
      <c r="EVH420" s="97"/>
      <c r="EVI420" s="97"/>
      <c r="EVJ420" s="97"/>
      <c r="EVK420" s="97"/>
      <c r="EVL420" s="97"/>
      <c r="EVM420" s="97"/>
      <c r="EVN420" s="97"/>
      <c r="EVO420" s="97"/>
      <c r="EVP420" s="97"/>
      <c r="EVQ420" s="97"/>
      <c r="EVR420" s="97"/>
      <c r="EVS420" s="97"/>
      <c r="EVT420" s="97"/>
      <c r="EVU420" s="97"/>
      <c r="EVV420" s="97"/>
      <c r="EVW420" s="97"/>
      <c r="EVX420" s="97"/>
      <c r="EVY420" s="97"/>
      <c r="EVZ420" s="97"/>
      <c r="EWA420" s="97"/>
      <c r="EWB420" s="97"/>
      <c r="EWC420" s="97"/>
      <c r="EWD420" s="97"/>
      <c r="EWE420" s="97"/>
      <c r="EWF420" s="97"/>
      <c r="EWG420" s="97"/>
      <c r="EWH420" s="97"/>
      <c r="EWI420" s="97"/>
      <c r="EWJ420" s="97"/>
      <c r="EWK420" s="97"/>
      <c r="EWL420" s="97"/>
      <c r="EWM420" s="97"/>
      <c r="EWN420" s="97"/>
      <c r="EWO420" s="97"/>
      <c r="EWP420" s="97"/>
      <c r="EWQ420" s="97"/>
      <c r="EWR420" s="97"/>
      <c r="EWS420" s="97"/>
      <c r="EWT420" s="97"/>
      <c r="EWU420" s="97"/>
      <c r="EWV420" s="97"/>
      <c r="EWW420" s="97"/>
      <c r="EWX420" s="97"/>
      <c r="EWY420" s="97"/>
      <c r="EWZ420" s="97"/>
      <c r="EXA420" s="97"/>
      <c r="EXB420" s="97"/>
      <c r="EXC420" s="97"/>
      <c r="EXD420" s="97"/>
      <c r="EXE420" s="97"/>
      <c r="EXF420" s="97"/>
      <c r="EXG420" s="97"/>
      <c r="EXH420" s="97"/>
      <c r="EXI420" s="97"/>
      <c r="EXJ420" s="97"/>
      <c r="EXK420" s="97"/>
      <c r="EXL420" s="97"/>
      <c r="EXM420" s="97"/>
      <c r="EXN420" s="97"/>
      <c r="EXO420" s="97"/>
      <c r="EXP420" s="97"/>
      <c r="EXQ420" s="97"/>
      <c r="EXR420" s="97"/>
      <c r="EXS420" s="97"/>
      <c r="EXT420" s="97"/>
      <c r="EXU420" s="97"/>
      <c r="EXV420" s="97"/>
      <c r="EXW420" s="97"/>
      <c r="EXX420" s="97"/>
      <c r="EXY420" s="97"/>
      <c r="EXZ420" s="97"/>
      <c r="EYA420" s="97"/>
      <c r="EYB420" s="97"/>
      <c r="EYC420" s="97"/>
      <c r="EYD420" s="97"/>
      <c r="EYE420" s="97"/>
      <c r="EYF420" s="97"/>
      <c r="EYG420" s="97"/>
      <c r="EYH420" s="97"/>
      <c r="EYI420" s="97"/>
      <c r="EYJ420" s="97"/>
      <c r="EYK420" s="97"/>
      <c r="EYL420" s="97"/>
      <c r="EYM420" s="97"/>
      <c r="EYN420" s="97"/>
      <c r="EYO420" s="97"/>
      <c r="EYP420" s="97"/>
      <c r="EYQ420" s="97"/>
      <c r="EYR420" s="97"/>
      <c r="EYS420" s="97"/>
      <c r="EYT420" s="97"/>
      <c r="EYU420" s="97"/>
      <c r="EYV420" s="97"/>
      <c r="EYW420" s="97"/>
      <c r="EYX420" s="97"/>
      <c r="EYY420" s="97"/>
      <c r="EYZ420" s="97"/>
      <c r="EZA420" s="97"/>
      <c r="EZB420" s="97"/>
      <c r="EZC420" s="97"/>
      <c r="EZD420" s="97"/>
      <c r="EZE420" s="97"/>
      <c r="EZF420" s="97"/>
      <c r="EZG420" s="97"/>
      <c r="EZH420" s="97"/>
      <c r="EZI420" s="97"/>
      <c r="EZJ420" s="97"/>
      <c r="EZK420" s="97"/>
      <c r="EZL420" s="97"/>
      <c r="EZM420" s="97"/>
      <c r="EZN420" s="97"/>
      <c r="EZO420" s="97"/>
      <c r="EZP420" s="97"/>
      <c r="EZQ420" s="97"/>
      <c r="EZR420" s="97"/>
      <c r="EZS420" s="97"/>
      <c r="EZT420" s="97"/>
      <c r="EZU420" s="97"/>
      <c r="EZV420" s="97"/>
      <c r="EZW420" s="97"/>
      <c r="EZX420" s="97"/>
      <c r="EZY420" s="97"/>
      <c r="EZZ420" s="97"/>
      <c r="FAA420" s="97"/>
      <c r="FAB420" s="97"/>
      <c r="FAC420" s="97"/>
      <c r="FAD420" s="97"/>
      <c r="FAE420" s="97"/>
      <c r="FAF420" s="97"/>
      <c r="FAG420" s="97"/>
      <c r="FAH420" s="97"/>
      <c r="FAI420" s="97"/>
      <c r="FAJ420" s="97"/>
      <c r="FAK420" s="97"/>
      <c r="FAL420" s="97"/>
      <c r="FAM420" s="97"/>
      <c r="FAN420" s="97"/>
      <c r="FAO420" s="97"/>
      <c r="FAP420" s="97"/>
      <c r="FAQ420" s="97"/>
      <c r="FAR420" s="97"/>
      <c r="FAS420" s="97"/>
      <c r="FAT420" s="97"/>
      <c r="FAU420" s="97"/>
      <c r="FAV420" s="97"/>
      <c r="FAW420" s="97"/>
      <c r="FAX420" s="97"/>
      <c r="FAY420" s="97"/>
      <c r="FAZ420" s="97"/>
      <c r="FBA420" s="97"/>
      <c r="FBB420" s="97"/>
      <c r="FBC420" s="97"/>
      <c r="FBD420" s="97"/>
      <c r="FBE420" s="97"/>
      <c r="FBF420" s="97"/>
      <c r="FBG420" s="97"/>
      <c r="FBH420" s="97"/>
      <c r="FBI420" s="97"/>
      <c r="FBJ420" s="97"/>
      <c r="FBK420" s="97"/>
      <c r="FBL420" s="97"/>
      <c r="FBM420" s="97"/>
      <c r="FBN420" s="97"/>
      <c r="FBO420" s="97"/>
      <c r="FBP420" s="97"/>
      <c r="FBQ420" s="97"/>
      <c r="FBR420" s="97"/>
      <c r="FBS420" s="97"/>
      <c r="FBT420" s="97"/>
      <c r="FBU420" s="97"/>
      <c r="FBV420" s="97"/>
      <c r="FBW420" s="97"/>
      <c r="FBX420" s="97"/>
      <c r="FBY420" s="97"/>
      <c r="FBZ420" s="97"/>
      <c r="FCA420" s="97"/>
      <c r="FCB420" s="97"/>
      <c r="FCC420" s="97"/>
      <c r="FCD420" s="97"/>
      <c r="FCE420" s="97"/>
      <c r="FCF420" s="97"/>
      <c r="FCG420" s="97"/>
      <c r="FCH420" s="97"/>
      <c r="FCI420" s="97"/>
      <c r="FCJ420" s="97"/>
      <c r="FCK420" s="97"/>
      <c r="FCL420" s="97"/>
      <c r="FCM420" s="97"/>
      <c r="FCN420" s="97"/>
      <c r="FCO420" s="97"/>
      <c r="FCP420" s="97"/>
      <c r="FCQ420" s="97"/>
      <c r="FCR420" s="97"/>
      <c r="FCS420" s="97"/>
      <c r="FCT420" s="97"/>
      <c r="FCU420" s="97"/>
      <c r="FCV420" s="97"/>
      <c r="FCW420" s="97"/>
      <c r="FCX420" s="97"/>
      <c r="FCY420" s="97"/>
      <c r="FCZ420" s="97"/>
      <c r="FDA420" s="97"/>
      <c r="FDB420" s="97"/>
      <c r="FDC420" s="97"/>
      <c r="FDD420" s="97"/>
      <c r="FDE420" s="97"/>
      <c r="FDF420" s="97"/>
      <c r="FDG420" s="97"/>
      <c r="FDH420" s="97"/>
      <c r="FDI420" s="97"/>
      <c r="FDJ420" s="97"/>
      <c r="FDK420" s="97"/>
      <c r="FDL420" s="97"/>
      <c r="FDM420" s="97"/>
      <c r="FDN420" s="97"/>
      <c r="FDO420" s="97"/>
      <c r="FDP420" s="97"/>
      <c r="FDQ420" s="97"/>
      <c r="FDR420" s="97"/>
      <c r="FDS420" s="97"/>
      <c r="FDT420" s="97"/>
      <c r="FDU420" s="97"/>
      <c r="FDV420" s="97"/>
      <c r="FDW420" s="97"/>
      <c r="FDX420" s="97"/>
      <c r="FDY420" s="97"/>
      <c r="FDZ420" s="97"/>
      <c r="FEA420" s="97"/>
      <c r="FEB420" s="97"/>
      <c r="FEC420" s="97"/>
      <c r="FED420" s="97"/>
      <c r="FEE420" s="97"/>
      <c r="FEF420" s="97"/>
      <c r="FEG420" s="97"/>
      <c r="FEH420" s="97"/>
      <c r="FEI420" s="97"/>
      <c r="FEJ420" s="97"/>
      <c r="FEK420" s="97"/>
      <c r="FEL420" s="97"/>
      <c r="FEM420" s="97"/>
      <c r="FEN420" s="97"/>
      <c r="FEO420" s="97"/>
      <c r="FEP420" s="97"/>
      <c r="FEQ420" s="97"/>
      <c r="FER420" s="97"/>
      <c r="FES420" s="97"/>
      <c r="FET420" s="97"/>
      <c r="FEU420" s="97"/>
      <c r="FEV420" s="97"/>
      <c r="FEW420" s="97"/>
      <c r="FEX420" s="97"/>
      <c r="FEY420" s="97"/>
      <c r="FEZ420" s="97"/>
      <c r="FFA420" s="97"/>
      <c r="FFB420" s="97"/>
      <c r="FFC420" s="97"/>
      <c r="FFD420" s="97"/>
      <c r="FFE420" s="97"/>
      <c r="FFF420" s="97"/>
      <c r="FFG420" s="97"/>
      <c r="FFH420" s="97"/>
      <c r="FFI420" s="97"/>
      <c r="FFJ420" s="97"/>
      <c r="FFK420" s="97"/>
      <c r="FFL420" s="97"/>
      <c r="FFM420" s="97"/>
      <c r="FFN420" s="97"/>
      <c r="FFO420" s="97"/>
      <c r="FFP420" s="97"/>
      <c r="FFQ420" s="97"/>
      <c r="FFR420" s="97"/>
      <c r="FFS420" s="97"/>
      <c r="FFT420" s="97"/>
      <c r="FFU420" s="97"/>
      <c r="FFV420" s="97"/>
      <c r="FFW420" s="97"/>
      <c r="FFX420" s="97"/>
      <c r="FFY420" s="97"/>
      <c r="FFZ420" s="97"/>
      <c r="FGA420" s="97"/>
      <c r="FGB420" s="97"/>
      <c r="FGC420" s="97"/>
      <c r="FGD420" s="97"/>
      <c r="FGE420" s="97"/>
      <c r="FGF420" s="97"/>
      <c r="FGG420" s="97"/>
      <c r="FGH420" s="97"/>
      <c r="FGI420" s="97"/>
      <c r="FGJ420" s="97"/>
      <c r="FGK420" s="97"/>
      <c r="FGL420" s="97"/>
      <c r="FGM420" s="97"/>
      <c r="FGN420" s="97"/>
      <c r="FGO420" s="97"/>
      <c r="FGP420" s="97"/>
      <c r="FGQ420" s="97"/>
      <c r="FGR420" s="97"/>
      <c r="FGS420" s="97"/>
      <c r="FGT420" s="97"/>
      <c r="FGU420" s="97"/>
      <c r="FGV420" s="97"/>
      <c r="FGW420" s="97"/>
      <c r="FGX420" s="97"/>
      <c r="FGY420" s="97"/>
      <c r="FGZ420" s="97"/>
      <c r="FHA420" s="97"/>
      <c r="FHB420" s="97"/>
      <c r="FHC420" s="97"/>
      <c r="FHD420" s="97"/>
      <c r="FHE420" s="97"/>
      <c r="FHF420" s="97"/>
      <c r="FHG420" s="97"/>
      <c r="FHH420" s="97"/>
      <c r="FHI420" s="97"/>
      <c r="FHJ420" s="97"/>
      <c r="FHK420" s="97"/>
      <c r="FHL420" s="97"/>
      <c r="FHM420" s="97"/>
      <c r="FHN420" s="97"/>
      <c r="FHO420" s="97"/>
      <c r="FHP420" s="97"/>
      <c r="FHQ420" s="97"/>
      <c r="FHR420" s="97"/>
      <c r="FHS420" s="97"/>
      <c r="FHT420" s="97"/>
      <c r="FHU420" s="97"/>
      <c r="FHV420" s="97"/>
      <c r="FHW420" s="97"/>
      <c r="FHX420" s="97"/>
      <c r="FHY420" s="97"/>
      <c r="FHZ420" s="97"/>
      <c r="FIA420" s="97"/>
      <c r="FIB420" s="97"/>
      <c r="FIC420" s="97"/>
      <c r="FID420" s="97"/>
      <c r="FIE420" s="97"/>
      <c r="FIF420" s="97"/>
      <c r="FIG420" s="97"/>
      <c r="FIH420" s="97"/>
      <c r="FII420" s="97"/>
      <c r="FIJ420" s="97"/>
      <c r="FIK420" s="97"/>
      <c r="FIL420" s="97"/>
      <c r="FIM420" s="97"/>
      <c r="FIN420" s="97"/>
      <c r="FIO420" s="97"/>
      <c r="FIP420" s="97"/>
      <c r="FIQ420" s="97"/>
      <c r="FIR420" s="97"/>
      <c r="FIS420" s="97"/>
      <c r="FIT420" s="97"/>
      <c r="FIU420" s="97"/>
      <c r="FIV420" s="97"/>
      <c r="FIW420" s="97"/>
      <c r="FIX420" s="97"/>
      <c r="FIY420" s="97"/>
      <c r="FIZ420" s="97"/>
      <c r="FJA420" s="97"/>
      <c r="FJB420" s="97"/>
      <c r="FJC420" s="97"/>
      <c r="FJD420" s="97"/>
      <c r="FJE420" s="97"/>
      <c r="FJF420" s="97"/>
      <c r="FJG420" s="97"/>
      <c r="FJH420" s="97"/>
      <c r="FJI420" s="97"/>
      <c r="FJJ420" s="97"/>
      <c r="FJK420" s="97"/>
      <c r="FJL420" s="97"/>
      <c r="FJM420" s="97"/>
      <c r="FJN420" s="97"/>
      <c r="FJO420" s="97"/>
      <c r="FJP420" s="97"/>
      <c r="FJQ420" s="97"/>
      <c r="FJR420" s="97"/>
      <c r="FJS420" s="97"/>
      <c r="FJT420" s="97"/>
      <c r="FJU420" s="97"/>
      <c r="FJV420" s="97"/>
      <c r="FJW420" s="97"/>
      <c r="FJX420" s="97"/>
      <c r="FJY420" s="97"/>
      <c r="FJZ420" s="97"/>
      <c r="FKA420" s="97"/>
      <c r="FKB420" s="97"/>
      <c r="FKC420" s="97"/>
      <c r="FKD420" s="97"/>
      <c r="FKE420" s="97"/>
      <c r="FKF420" s="97"/>
      <c r="FKG420" s="97"/>
      <c r="FKH420" s="97"/>
      <c r="FKI420" s="97"/>
      <c r="FKJ420" s="97"/>
      <c r="FKK420" s="97"/>
      <c r="FKL420" s="97"/>
      <c r="FKM420" s="97"/>
      <c r="FKN420" s="97"/>
      <c r="FKO420" s="97"/>
      <c r="FKP420" s="97"/>
      <c r="FKQ420" s="97"/>
      <c r="FKR420" s="97"/>
      <c r="FKS420" s="97"/>
      <c r="FKT420" s="97"/>
      <c r="FKU420" s="97"/>
      <c r="FKV420" s="97"/>
      <c r="FKW420" s="97"/>
      <c r="FKX420" s="97"/>
      <c r="FKY420" s="97"/>
      <c r="FKZ420" s="97"/>
      <c r="FLA420" s="97"/>
      <c r="FLB420" s="97"/>
      <c r="FLC420" s="97"/>
      <c r="FLD420" s="97"/>
      <c r="FLE420" s="97"/>
      <c r="FLF420" s="97"/>
      <c r="FLG420" s="97"/>
      <c r="FLH420" s="97"/>
      <c r="FLI420" s="97"/>
      <c r="FLJ420" s="97"/>
      <c r="FLK420" s="97"/>
      <c r="FLL420" s="97"/>
      <c r="FLM420" s="97"/>
      <c r="FLN420" s="97"/>
      <c r="FLO420" s="97"/>
      <c r="FLP420" s="97"/>
      <c r="FLQ420" s="97"/>
      <c r="FLR420" s="97"/>
      <c r="FLS420" s="97"/>
      <c r="FLT420" s="97"/>
      <c r="FLU420" s="97"/>
      <c r="FLV420" s="97"/>
      <c r="FLW420" s="97"/>
      <c r="FLX420" s="97"/>
      <c r="FLY420" s="97"/>
      <c r="FLZ420" s="97"/>
      <c r="FMA420" s="97"/>
      <c r="FMB420" s="97"/>
      <c r="FMC420" s="97"/>
      <c r="FMD420" s="97"/>
      <c r="FME420" s="97"/>
      <c r="FMF420" s="97"/>
      <c r="FMG420" s="97"/>
      <c r="FMH420" s="97"/>
      <c r="FMI420" s="97"/>
      <c r="FMJ420" s="97"/>
      <c r="FMK420" s="97"/>
      <c r="FML420" s="97"/>
      <c r="FMM420" s="97"/>
      <c r="FMN420" s="97"/>
      <c r="FMO420" s="97"/>
      <c r="FMP420" s="97"/>
      <c r="FMQ420" s="97"/>
      <c r="FMR420" s="97"/>
      <c r="FMS420" s="97"/>
      <c r="FMT420" s="97"/>
      <c r="FMU420" s="97"/>
      <c r="FMV420" s="97"/>
      <c r="FMW420" s="97"/>
      <c r="FMX420" s="97"/>
      <c r="FMY420" s="97"/>
      <c r="FMZ420" s="97"/>
      <c r="FNA420" s="97"/>
      <c r="FNB420" s="97"/>
      <c r="FNC420" s="97"/>
      <c r="FND420" s="97"/>
      <c r="FNE420" s="97"/>
      <c r="FNF420" s="97"/>
      <c r="FNG420" s="97"/>
      <c r="FNH420" s="97"/>
      <c r="FNI420" s="97"/>
      <c r="FNJ420" s="97"/>
      <c r="FNK420" s="97"/>
      <c r="FNL420" s="97"/>
      <c r="FNM420" s="97"/>
      <c r="FNN420" s="97"/>
      <c r="FNO420" s="97"/>
      <c r="FNP420" s="97"/>
      <c r="FNQ420" s="97"/>
      <c r="FNR420" s="97"/>
      <c r="FNS420" s="97"/>
      <c r="FNT420" s="97"/>
      <c r="FNU420" s="97"/>
      <c r="FNV420" s="97"/>
      <c r="FNW420" s="97"/>
      <c r="FNX420" s="97"/>
      <c r="FNY420" s="97"/>
      <c r="FNZ420" s="97"/>
      <c r="FOA420" s="97"/>
      <c r="FOB420" s="97"/>
      <c r="FOC420" s="97"/>
      <c r="FOD420" s="97"/>
      <c r="FOE420" s="97"/>
      <c r="FOF420" s="97"/>
      <c r="FOG420" s="97"/>
      <c r="FOH420" s="97"/>
      <c r="FOI420" s="97"/>
      <c r="FOJ420" s="97"/>
      <c r="FOK420" s="97"/>
      <c r="FOL420" s="97"/>
      <c r="FOM420" s="97"/>
      <c r="FON420" s="97"/>
      <c r="FOO420" s="97"/>
      <c r="FOP420" s="97"/>
      <c r="FOQ420" s="97"/>
      <c r="FOR420" s="97"/>
      <c r="FOS420" s="97"/>
      <c r="FOT420" s="97"/>
      <c r="FOU420" s="97"/>
      <c r="FOV420" s="97"/>
      <c r="FOW420" s="97"/>
      <c r="FOX420" s="97"/>
      <c r="FOY420" s="97"/>
      <c r="FOZ420" s="97"/>
      <c r="FPA420" s="97"/>
      <c r="FPB420" s="97"/>
      <c r="FPC420" s="97"/>
      <c r="FPD420" s="97"/>
      <c r="FPE420" s="97"/>
      <c r="FPF420" s="97"/>
      <c r="FPG420" s="97"/>
      <c r="FPH420" s="97"/>
      <c r="FPI420" s="97"/>
      <c r="FPJ420" s="97"/>
      <c r="FPK420" s="97"/>
      <c r="FPL420" s="97"/>
      <c r="FPM420" s="97"/>
      <c r="FPN420" s="97"/>
      <c r="FPO420" s="97"/>
      <c r="FPP420" s="97"/>
      <c r="FPQ420" s="97"/>
      <c r="FPR420" s="97"/>
      <c r="FPS420" s="97"/>
      <c r="FPT420" s="97"/>
      <c r="FPU420" s="97"/>
      <c r="FPV420" s="97"/>
      <c r="FPW420" s="97"/>
      <c r="FPX420" s="97"/>
      <c r="FPY420" s="97"/>
      <c r="FPZ420" s="97"/>
      <c r="FQA420" s="97"/>
      <c r="FQB420" s="97"/>
      <c r="FQC420" s="97"/>
      <c r="FQD420" s="97"/>
      <c r="FQE420" s="97"/>
      <c r="FQF420" s="97"/>
      <c r="FQG420" s="97"/>
      <c r="FQH420" s="97"/>
      <c r="FQI420" s="97"/>
      <c r="FQJ420" s="97"/>
      <c r="FQK420" s="97"/>
      <c r="FQL420" s="97"/>
      <c r="FQM420" s="97"/>
      <c r="FQN420" s="97"/>
      <c r="FQO420" s="97"/>
      <c r="FQP420" s="97"/>
      <c r="FQQ420" s="97"/>
      <c r="FQR420" s="97"/>
      <c r="FQS420" s="97"/>
      <c r="FQT420" s="97"/>
      <c r="FQU420" s="97"/>
      <c r="FQV420" s="97"/>
      <c r="FQW420" s="97"/>
      <c r="FQX420" s="97"/>
      <c r="FQY420" s="97"/>
      <c r="FQZ420" s="97"/>
      <c r="FRA420" s="97"/>
      <c r="FRB420" s="97"/>
      <c r="FRC420" s="97"/>
      <c r="FRD420" s="97"/>
      <c r="FRE420" s="97"/>
      <c r="FRF420" s="97"/>
      <c r="FRG420" s="97"/>
      <c r="FRH420" s="97"/>
      <c r="FRI420" s="97"/>
      <c r="FRJ420" s="97"/>
      <c r="FRK420" s="97"/>
      <c r="FRL420" s="97"/>
      <c r="FRM420" s="97"/>
      <c r="FRN420" s="97"/>
      <c r="FRO420" s="97"/>
      <c r="FRP420" s="97"/>
      <c r="FRQ420" s="97"/>
      <c r="FRR420" s="97"/>
      <c r="FRS420" s="97"/>
      <c r="FRT420" s="97"/>
      <c r="FRU420" s="97"/>
      <c r="FRV420" s="97"/>
      <c r="FRW420" s="97"/>
      <c r="FRX420" s="97"/>
      <c r="FRY420" s="97"/>
      <c r="FRZ420" s="97"/>
      <c r="FSA420" s="97"/>
      <c r="FSB420" s="97"/>
      <c r="FSC420" s="97"/>
      <c r="FSD420" s="97"/>
      <c r="FSE420" s="97"/>
      <c r="FSF420" s="97"/>
      <c r="FSG420" s="97"/>
      <c r="FSH420" s="97"/>
      <c r="FSI420" s="97"/>
      <c r="FSJ420" s="97"/>
      <c r="FSK420" s="97"/>
      <c r="FSL420" s="97"/>
      <c r="FSM420" s="97"/>
      <c r="FSN420" s="97"/>
      <c r="FSO420" s="97"/>
      <c r="FSP420" s="97"/>
      <c r="FSQ420" s="97"/>
      <c r="FSR420" s="97"/>
      <c r="FSS420" s="97"/>
      <c r="FST420" s="97"/>
      <c r="FSU420" s="97"/>
      <c r="FSV420" s="97"/>
      <c r="FSW420" s="97"/>
      <c r="FSX420" s="97"/>
      <c r="FSY420" s="97"/>
      <c r="FSZ420" s="97"/>
      <c r="FTA420" s="97"/>
      <c r="FTB420" s="97"/>
      <c r="FTC420" s="97"/>
      <c r="FTD420" s="97"/>
      <c r="FTE420" s="97"/>
      <c r="FTF420" s="97"/>
      <c r="FTG420" s="97"/>
      <c r="FTH420" s="97"/>
      <c r="FTI420" s="97"/>
      <c r="FTJ420" s="97"/>
      <c r="FTK420" s="97"/>
      <c r="FTL420" s="97"/>
      <c r="FTM420" s="97"/>
      <c r="FTN420" s="97"/>
      <c r="FTO420" s="97"/>
      <c r="FTP420" s="97"/>
      <c r="FTQ420" s="97"/>
      <c r="FTR420" s="97"/>
      <c r="FTS420" s="97"/>
      <c r="FTT420" s="97"/>
      <c r="FTU420" s="97"/>
      <c r="FTV420" s="97"/>
      <c r="FTW420" s="97"/>
      <c r="FTX420" s="97"/>
      <c r="FTY420" s="97"/>
      <c r="FTZ420" s="97"/>
      <c r="FUA420" s="97"/>
      <c r="FUB420" s="97"/>
      <c r="FUC420" s="97"/>
      <c r="FUD420" s="97"/>
      <c r="FUE420" s="97"/>
      <c r="FUF420" s="97"/>
      <c r="FUG420" s="97"/>
      <c r="FUH420" s="97"/>
      <c r="FUI420" s="97"/>
      <c r="FUJ420" s="97"/>
      <c r="FUK420" s="97"/>
      <c r="FUL420" s="97"/>
      <c r="FUM420" s="97"/>
      <c r="FUN420" s="97"/>
      <c r="FUO420" s="97"/>
      <c r="FUP420" s="97"/>
      <c r="FUQ420" s="97"/>
      <c r="FUR420" s="97"/>
      <c r="FUS420" s="97"/>
      <c r="FUT420" s="97"/>
      <c r="FUU420" s="97"/>
      <c r="FUV420" s="97"/>
      <c r="FUW420" s="97"/>
      <c r="FUX420" s="97"/>
      <c r="FUY420" s="97"/>
      <c r="FUZ420" s="97"/>
      <c r="FVA420" s="97"/>
      <c r="FVB420" s="97"/>
      <c r="FVC420" s="97"/>
      <c r="FVD420" s="97"/>
      <c r="FVE420" s="97"/>
      <c r="FVF420" s="97"/>
      <c r="FVG420" s="97"/>
      <c r="FVH420" s="97"/>
      <c r="FVI420" s="97"/>
      <c r="FVJ420" s="97"/>
      <c r="FVK420" s="97"/>
      <c r="FVL420" s="97"/>
      <c r="FVM420" s="97"/>
      <c r="FVN420" s="97"/>
      <c r="FVO420" s="97"/>
      <c r="FVP420" s="97"/>
      <c r="FVQ420" s="97"/>
      <c r="FVR420" s="97"/>
      <c r="FVS420" s="97"/>
      <c r="FVT420" s="97"/>
      <c r="FVU420" s="97"/>
      <c r="FVV420" s="97"/>
      <c r="FVW420" s="97"/>
      <c r="FVX420" s="97"/>
      <c r="FVY420" s="97"/>
      <c r="FVZ420" s="97"/>
      <c r="FWA420" s="97"/>
      <c r="FWB420" s="97"/>
      <c r="FWC420" s="97"/>
      <c r="FWD420" s="97"/>
      <c r="FWE420" s="97"/>
      <c r="FWF420" s="97"/>
      <c r="FWG420" s="97"/>
      <c r="FWH420" s="97"/>
      <c r="FWI420" s="97"/>
      <c r="FWJ420" s="97"/>
      <c r="FWK420" s="97"/>
      <c r="FWL420" s="97"/>
      <c r="FWM420" s="97"/>
      <c r="FWN420" s="97"/>
      <c r="FWO420" s="97"/>
      <c r="FWP420" s="97"/>
      <c r="FWQ420" s="97"/>
      <c r="FWR420" s="97"/>
      <c r="FWS420" s="97"/>
      <c r="FWT420" s="97"/>
      <c r="FWU420" s="97"/>
      <c r="FWV420" s="97"/>
      <c r="FWW420" s="97"/>
      <c r="FWX420" s="97"/>
      <c r="FWY420" s="97"/>
      <c r="FWZ420" s="97"/>
      <c r="FXA420" s="97"/>
      <c r="FXB420" s="97"/>
      <c r="FXC420" s="97"/>
      <c r="FXD420" s="97"/>
      <c r="FXE420" s="97"/>
      <c r="FXF420" s="97"/>
      <c r="FXG420" s="97"/>
      <c r="FXH420" s="97"/>
      <c r="FXI420" s="97"/>
      <c r="FXJ420" s="97"/>
      <c r="FXK420" s="97"/>
      <c r="FXL420" s="97"/>
      <c r="FXM420" s="97"/>
      <c r="FXN420" s="97"/>
      <c r="FXO420" s="97"/>
      <c r="FXP420" s="97"/>
      <c r="FXQ420" s="97"/>
      <c r="FXR420" s="97"/>
      <c r="FXS420" s="97"/>
      <c r="FXT420" s="97"/>
      <c r="FXU420" s="97"/>
      <c r="FXV420" s="97"/>
      <c r="FXW420" s="97"/>
      <c r="FXX420" s="97"/>
      <c r="FXY420" s="97"/>
      <c r="FXZ420" s="97"/>
      <c r="FYA420" s="97"/>
      <c r="FYB420" s="97"/>
      <c r="FYC420" s="97"/>
      <c r="FYD420" s="97"/>
      <c r="FYE420" s="97"/>
      <c r="FYF420" s="97"/>
      <c r="FYG420" s="97"/>
      <c r="FYH420" s="97"/>
      <c r="FYI420" s="97"/>
      <c r="FYJ420" s="97"/>
      <c r="FYK420" s="97"/>
      <c r="FYL420" s="97"/>
      <c r="FYM420" s="97"/>
      <c r="FYN420" s="97"/>
      <c r="FYO420" s="97"/>
      <c r="FYP420" s="97"/>
      <c r="FYQ420" s="97"/>
      <c r="FYR420" s="97"/>
      <c r="FYS420" s="97"/>
      <c r="FYT420" s="97"/>
      <c r="FYU420" s="97"/>
      <c r="FYV420" s="97"/>
      <c r="FYW420" s="97"/>
      <c r="FYX420" s="97"/>
      <c r="FYY420" s="97"/>
      <c r="FYZ420" s="97"/>
      <c r="FZA420" s="97"/>
      <c r="FZB420" s="97"/>
      <c r="FZC420" s="97"/>
      <c r="FZD420" s="97"/>
      <c r="FZE420" s="97"/>
      <c r="FZF420" s="97"/>
      <c r="FZG420" s="97"/>
      <c r="FZH420" s="97"/>
      <c r="FZI420" s="97"/>
      <c r="FZJ420" s="97"/>
      <c r="FZK420" s="97"/>
      <c r="FZL420" s="97"/>
      <c r="FZM420" s="97"/>
      <c r="FZN420" s="97"/>
      <c r="FZO420" s="97"/>
      <c r="FZP420" s="97"/>
      <c r="FZQ420" s="97"/>
      <c r="FZR420" s="97"/>
      <c r="FZS420" s="97"/>
      <c r="FZT420" s="97"/>
      <c r="FZU420" s="97"/>
      <c r="FZV420" s="97"/>
      <c r="FZW420" s="97"/>
      <c r="FZX420" s="97"/>
      <c r="FZY420" s="97"/>
      <c r="FZZ420" s="97"/>
      <c r="GAA420" s="97"/>
      <c r="GAB420" s="97"/>
      <c r="GAC420" s="97"/>
      <c r="GAD420" s="97"/>
      <c r="GAE420" s="97"/>
      <c r="GAF420" s="97"/>
      <c r="GAG420" s="97"/>
      <c r="GAH420" s="97"/>
      <c r="GAI420" s="97"/>
      <c r="GAJ420" s="97"/>
      <c r="GAK420" s="97"/>
      <c r="GAL420" s="97"/>
      <c r="GAM420" s="97"/>
      <c r="GAN420" s="97"/>
      <c r="GAO420" s="97"/>
      <c r="GAP420" s="97"/>
      <c r="GAQ420" s="97"/>
      <c r="GAR420" s="97"/>
      <c r="GAS420" s="97"/>
      <c r="GAT420" s="97"/>
      <c r="GAU420" s="97"/>
      <c r="GAV420" s="97"/>
      <c r="GAW420" s="97"/>
      <c r="GAX420" s="97"/>
      <c r="GAY420" s="97"/>
      <c r="GAZ420" s="97"/>
      <c r="GBA420" s="97"/>
      <c r="GBB420" s="97"/>
      <c r="GBC420" s="97"/>
      <c r="GBD420" s="97"/>
      <c r="GBE420" s="97"/>
      <c r="GBF420" s="97"/>
      <c r="GBG420" s="97"/>
      <c r="GBH420" s="97"/>
      <c r="GBI420" s="97"/>
      <c r="GBJ420" s="97"/>
      <c r="GBK420" s="97"/>
      <c r="GBL420" s="97"/>
      <c r="GBM420" s="97"/>
      <c r="GBN420" s="97"/>
      <c r="GBO420" s="97"/>
      <c r="GBP420" s="97"/>
      <c r="GBQ420" s="97"/>
      <c r="GBR420" s="97"/>
      <c r="GBS420" s="97"/>
      <c r="GBT420" s="97"/>
      <c r="GBU420" s="97"/>
      <c r="GBV420" s="97"/>
      <c r="GBW420" s="97"/>
      <c r="GBX420" s="97"/>
      <c r="GBY420" s="97"/>
      <c r="GBZ420" s="97"/>
      <c r="GCA420" s="97"/>
      <c r="GCB420" s="97"/>
      <c r="GCC420" s="97"/>
      <c r="GCD420" s="97"/>
      <c r="GCE420" s="97"/>
      <c r="GCF420" s="97"/>
      <c r="GCG420" s="97"/>
      <c r="GCH420" s="97"/>
      <c r="GCI420" s="97"/>
      <c r="GCJ420" s="97"/>
      <c r="GCK420" s="97"/>
      <c r="GCL420" s="97"/>
      <c r="GCM420" s="97"/>
      <c r="GCN420" s="97"/>
      <c r="GCO420" s="97"/>
      <c r="GCP420" s="97"/>
      <c r="GCQ420" s="97"/>
      <c r="GCR420" s="97"/>
      <c r="GCS420" s="97"/>
      <c r="GCT420" s="97"/>
      <c r="GCU420" s="97"/>
      <c r="GCV420" s="97"/>
      <c r="GCW420" s="97"/>
      <c r="GCX420" s="97"/>
      <c r="GCY420" s="97"/>
      <c r="GCZ420" s="97"/>
      <c r="GDA420" s="97"/>
      <c r="GDB420" s="97"/>
      <c r="GDC420" s="97"/>
      <c r="GDD420" s="97"/>
      <c r="GDE420" s="97"/>
      <c r="GDF420" s="97"/>
      <c r="GDG420" s="97"/>
      <c r="GDH420" s="97"/>
      <c r="GDI420" s="97"/>
      <c r="GDJ420" s="97"/>
      <c r="GDK420" s="97"/>
      <c r="GDL420" s="97"/>
      <c r="GDM420" s="97"/>
      <c r="GDN420" s="97"/>
      <c r="GDO420" s="97"/>
      <c r="GDP420" s="97"/>
      <c r="GDQ420" s="97"/>
      <c r="GDR420" s="97"/>
      <c r="GDS420" s="97"/>
      <c r="GDT420" s="97"/>
      <c r="GDU420" s="97"/>
      <c r="GDV420" s="97"/>
      <c r="GDW420" s="97"/>
      <c r="GDX420" s="97"/>
      <c r="GDY420" s="97"/>
      <c r="GDZ420" s="97"/>
      <c r="GEA420" s="97"/>
      <c r="GEB420" s="97"/>
      <c r="GEC420" s="97"/>
      <c r="GED420" s="97"/>
      <c r="GEE420" s="97"/>
      <c r="GEF420" s="97"/>
      <c r="GEG420" s="97"/>
      <c r="GEH420" s="97"/>
      <c r="GEI420" s="97"/>
      <c r="GEJ420" s="97"/>
      <c r="GEK420" s="97"/>
      <c r="GEL420" s="97"/>
      <c r="GEM420" s="97"/>
      <c r="GEN420" s="97"/>
      <c r="GEO420" s="97"/>
      <c r="GEP420" s="97"/>
      <c r="GEQ420" s="97"/>
      <c r="GER420" s="97"/>
      <c r="GES420" s="97"/>
      <c r="GET420" s="97"/>
      <c r="GEU420" s="97"/>
      <c r="GEV420" s="97"/>
      <c r="GEW420" s="97"/>
      <c r="GEX420" s="97"/>
      <c r="GEY420" s="97"/>
      <c r="GEZ420" s="97"/>
      <c r="GFA420" s="97"/>
      <c r="GFB420" s="97"/>
      <c r="GFC420" s="97"/>
      <c r="GFD420" s="97"/>
      <c r="GFE420" s="97"/>
      <c r="GFF420" s="97"/>
      <c r="GFG420" s="97"/>
      <c r="GFH420" s="97"/>
      <c r="GFI420" s="97"/>
      <c r="GFJ420" s="97"/>
      <c r="GFK420" s="97"/>
      <c r="GFL420" s="97"/>
      <c r="GFM420" s="97"/>
      <c r="GFN420" s="97"/>
      <c r="GFO420" s="97"/>
      <c r="GFP420" s="97"/>
      <c r="GFQ420" s="97"/>
      <c r="GFR420" s="97"/>
      <c r="GFS420" s="97"/>
      <c r="GFT420" s="97"/>
      <c r="GFU420" s="97"/>
      <c r="GFV420" s="97"/>
      <c r="GFW420" s="97"/>
      <c r="GFX420" s="97"/>
      <c r="GFY420" s="97"/>
      <c r="GFZ420" s="97"/>
      <c r="GGA420" s="97"/>
      <c r="GGB420" s="97"/>
      <c r="GGC420" s="97"/>
      <c r="GGD420" s="97"/>
      <c r="GGE420" s="97"/>
      <c r="GGF420" s="97"/>
      <c r="GGG420" s="97"/>
      <c r="GGH420" s="97"/>
      <c r="GGI420" s="97"/>
      <c r="GGJ420" s="97"/>
      <c r="GGK420" s="97"/>
      <c r="GGL420" s="97"/>
      <c r="GGM420" s="97"/>
      <c r="GGN420" s="97"/>
      <c r="GGO420" s="97"/>
      <c r="GGP420" s="97"/>
      <c r="GGQ420" s="97"/>
      <c r="GGR420" s="97"/>
      <c r="GGS420" s="97"/>
      <c r="GGT420" s="97"/>
      <c r="GGU420" s="97"/>
      <c r="GGV420" s="97"/>
      <c r="GGW420" s="97"/>
      <c r="GGX420" s="97"/>
      <c r="GGY420" s="97"/>
      <c r="GGZ420" s="97"/>
      <c r="GHA420" s="97"/>
      <c r="GHB420" s="97"/>
      <c r="GHC420" s="97"/>
      <c r="GHD420" s="97"/>
      <c r="GHE420" s="97"/>
      <c r="GHF420" s="97"/>
      <c r="GHG420" s="97"/>
      <c r="GHH420" s="97"/>
      <c r="GHI420" s="97"/>
      <c r="GHJ420" s="97"/>
      <c r="GHK420" s="97"/>
      <c r="GHL420" s="97"/>
      <c r="GHM420" s="97"/>
      <c r="GHN420" s="97"/>
      <c r="GHO420" s="97"/>
      <c r="GHP420" s="97"/>
      <c r="GHQ420" s="97"/>
      <c r="GHR420" s="97"/>
      <c r="GHS420" s="97"/>
      <c r="GHT420" s="97"/>
      <c r="GHU420" s="97"/>
      <c r="GHV420" s="97"/>
      <c r="GHW420" s="97"/>
      <c r="GHX420" s="97"/>
      <c r="GHY420" s="97"/>
      <c r="GHZ420" s="97"/>
      <c r="GIA420" s="97"/>
      <c r="GIB420" s="97"/>
      <c r="GIC420" s="97"/>
      <c r="GID420" s="97"/>
      <c r="GIE420" s="97"/>
      <c r="GIF420" s="97"/>
      <c r="GIG420" s="97"/>
      <c r="GIH420" s="97"/>
      <c r="GII420" s="97"/>
      <c r="GIJ420" s="97"/>
      <c r="GIK420" s="97"/>
      <c r="GIL420" s="97"/>
      <c r="GIM420" s="97"/>
      <c r="GIN420" s="97"/>
      <c r="GIO420" s="97"/>
      <c r="GIP420" s="97"/>
      <c r="GIQ420" s="97"/>
      <c r="GIR420" s="97"/>
      <c r="GIS420" s="97"/>
      <c r="GIT420" s="97"/>
      <c r="GIU420" s="97"/>
      <c r="GIV420" s="97"/>
      <c r="GIW420" s="97"/>
      <c r="GIX420" s="97"/>
      <c r="GIY420" s="97"/>
      <c r="GIZ420" s="97"/>
      <c r="GJA420" s="97"/>
      <c r="GJB420" s="97"/>
      <c r="GJC420" s="97"/>
      <c r="GJD420" s="97"/>
      <c r="GJE420" s="97"/>
      <c r="GJF420" s="97"/>
      <c r="GJG420" s="97"/>
      <c r="GJH420" s="97"/>
      <c r="GJI420" s="97"/>
      <c r="GJJ420" s="97"/>
      <c r="GJK420" s="97"/>
      <c r="GJL420" s="97"/>
      <c r="GJM420" s="97"/>
      <c r="GJN420" s="97"/>
      <c r="GJO420" s="97"/>
      <c r="GJP420" s="97"/>
      <c r="GJQ420" s="97"/>
      <c r="GJR420" s="97"/>
      <c r="GJS420" s="97"/>
      <c r="GJT420" s="97"/>
      <c r="GJU420" s="97"/>
      <c r="GJV420" s="97"/>
      <c r="GJW420" s="97"/>
      <c r="GJX420" s="97"/>
      <c r="GJY420" s="97"/>
      <c r="GJZ420" s="97"/>
      <c r="GKA420" s="97"/>
      <c r="GKB420" s="97"/>
      <c r="GKC420" s="97"/>
      <c r="GKD420" s="97"/>
      <c r="GKE420" s="97"/>
      <c r="GKF420" s="97"/>
      <c r="GKG420" s="97"/>
      <c r="GKH420" s="97"/>
      <c r="GKI420" s="97"/>
      <c r="GKJ420" s="97"/>
      <c r="GKK420" s="97"/>
      <c r="GKL420" s="97"/>
      <c r="GKM420" s="97"/>
      <c r="GKN420" s="97"/>
      <c r="GKO420" s="97"/>
      <c r="GKP420" s="97"/>
      <c r="GKQ420" s="97"/>
      <c r="GKR420" s="97"/>
      <c r="GKS420" s="97"/>
      <c r="GKT420" s="97"/>
      <c r="GKU420" s="97"/>
      <c r="GKV420" s="97"/>
      <c r="GKW420" s="97"/>
      <c r="GKX420" s="97"/>
      <c r="GKY420" s="97"/>
      <c r="GKZ420" s="97"/>
      <c r="GLA420" s="97"/>
      <c r="GLB420" s="97"/>
      <c r="GLC420" s="97"/>
      <c r="GLD420" s="97"/>
      <c r="GLE420" s="97"/>
      <c r="GLF420" s="97"/>
      <c r="GLG420" s="97"/>
      <c r="GLH420" s="97"/>
      <c r="GLI420" s="97"/>
      <c r="GLJ420" s="97"/>
      <c r="GLK420" s="97"/>
      <c r="GLL420" s="97"/>
      <c r="GLM420" s="97"/>
      <c r="GLN420" s="97"/>
      <c r="GLO420" s="97"/>
      <c r="GLP420" s="97"/>
      <c r="GLQ420" s="97"/>
      <c r="GLR420" s="97"/>
      <c r="GLS420" s="97"/>
      <c r="GLT420" s="97"/>
      <c r="GLU420" s="97"/>
      <c r="GLV420" s="97"/>
      <c r="GLW420" s="97"/>
      <c r="GLX420" s="97"/>
      <c r="GLY420" s="97"/>
      <c r="GLZ420" s="97"/>
      <c r="GMA420" s="97"/>
      <c r="GMB420" s="97"/>
      <c r="GMC420" s="97"/>
      <c r="GMD420" s="97"/>
      <c r="GME420" s="97"/>
      <c r="GMF420" s="97"/>
      <c r="GMG420" s="97"/>
      <c r="GMH420" s="97"/>
      <c r="GMI420" s="97"/>
      <c r="GMJ420" s="97"/>
      <c r="GMK420" s="97"/>
      <c r="GML420" s="97"/>
      <c r="GMM420" s="97"/>
      <c r="GMN420" s="97"/>
      <c r="GMO420" s="97"/>
      <c r="GMP420" s="97"/>
      <c r="GMQ420" s="97"/>
      <c r="GMR420" s="97"/>
      <c r="GMS420" s="97"/>
      <c r="GMT420" s="97"/>
      <c r="GMU420" s="97"/>
      <c r="GMV420" s="97"/>
      <c r="GMW420" s="97"/>
      <c r="GMX420" s="97"/>
      <c r="GMY420" s="97"/>
      <c r="GMZ420" s="97"/>
      <c r="GNA420" s="97"/>
      <c r="GNB420" s="97"/>
      <c r="GNC420" s="97"/>
      <c r="GND420" s="97"/>
      <c r="GNE420" s="97"/>
      <c r="GNF420" s="97"/>
      <c r="GNG420" s="97"/>
      <c r="GNH420" s="97"/>
      <c r="GNI420" s="97"/>
      <c r="GNJ420" s="97"/>
      <c r="GNK420" s="97"/>
      <c r="GNL420" s="97"/>
      <c r="GNM420" s="97"/>
      <c r="GNN420" s="97"/>
      <c r="GNO420" s="97"/>
      <c r="GNP420" s="97"/>
      <c r="GNQ420" s="97"/>
      <c r="GNR420" s="97"/>
      <c r="GNS420" s="97"/>
      <c r="GNT420" s="97"/>
      <c r="GNU420" s="97"/>
      <c r="GNV420" s="97"/>
      <c r="GNW420" s="97"/>
      <c r="GNX420" s="97"/>
      <c r="GNY420" s="97"/>
      <c r="GNZ420" s="97"/>
      <c r="GOA420" s="97"/>
      <c r="GOB420" s="97"/>
      <c r="GOC420" s="97"/>
      <c r="GOD420" s="97"/>
      <c r="GOE420" s="97"/>
      <c r="GOF420" s="97"/>
      <c r="GOG420" s="97"/>
      <c r="GOH420" s="97"/>
      <c r="GOI420" s="97"/>
      <c r="GOJ420" s="97"/>
      <c r="GOK420" s="97"/>
      <c r="GOL420" s="97"/>
      <c r="GOM420" s="97"/>
      <c r="GON420" s="97"/>
      <c r="GOO420" s="97"/>
      <c r="GOP420" s="97"/>
      <c r="GOQ420" s="97"/>
      <c r="GOR420" s="97"/>
      <c r="GOS420" s="97"/>
      <c r="GOT420" s="97"/>
      <c r="GOU420" s="97"/>
      <c r="GOV420" s="97"/>
      <c r="GOW420" s="97"/>
      <c r="GOX420" s="97"/>
      <c r="GOY420" s="97"/>
      <c r="GOZ420" s="97"/>
      <c r="GPA420" s="97"/>
      <c r="GPB420" s="97"/>
      <c r="GPC420" s="97"/>
      <c r="GPD420" s="97"/>
      <c r="GPE420" s="97"/>
      <c r="GPF420" s="97"/>
      <c r="GPG420" s="97"/>
      <c r="GPH420" s="97"/>
      <c r="GPI420" s="97"/>
      <c r="GPJ420" s="97"/>
      <c r="GPK420" s="97"/>
      <c r="GPL420" s="97"/>
      <c r="GPM420" s="97"/>
      <c r="GPN420" s="97"/>
      <c r="GPO420" s="97"/>
      <c r="GPP420" s="97"/>
      <c r="GPQ420" s="97"/>
      <c r="GPR420" s="97"/>
      <c r="GPS420" s="97"/>
      <c r="GPT420" s="97"/>
      <c r="GPU420" s="97"/>
      <c r="GPV420" s="97"/>
      <c r="GPW420" s="97"/>
      <c r="GPX420" s="97"/>
      <c r="GPY420" s="97"/>
      <c r="GPZ420" s="97"/>
      <c r="GQA420" s="97"/>
      <c r="GQB420" s="97"/>
      <c r="GQC420" s="97"/>
      <c r="GQD420" s="97"/>
      <c r="GQE420" s="97"/>
      <c r="GQF420" s="97"/>
      <c r="GQG420" s="97"/>
      <c r="GQH420" s="97"/>
      <c r="GQI420" s="97"/>
      <c r="GQJ420" s="97"/>
      <c r="GQK420" s="97"/>
      <c r="GQL420" s="97"/>
      <c r="GQM420" s="97"/>
      <c r="GQN420" s="97"/>
      <c r="GQO420" s="97"/>
      <c r="GQP420" s="97"/>
      <c r="GQQ420" s="97"/>
      <c r="GQR420" s="97"/>
      <c r="GQS420" s="97"/>
      <c r="GQT420" s="97"/>
      <c r="GQU420" s="97"/>
      <c r="GQV420" s="97"/>
      <c r="GQW420" s="97"/>
      <c r="GQX420" s="97"/>
      <c r="GQY420" s="97"/>
      <c r="GQZ420" s="97"/>
      <c r="GRA420" s="97"/>
      <c r="GRB420" s="97"/>
      <c r="GRC420" s="97"/>
      <c r="GRD420" s="97"/>
      <c r="GRE420" s="97"/>
      <c r="GRF420" s="97"/>
      <c r="GRG420" s="97"/>
      <c r="GRH420" s="97"/>
      <c r="GRI420" s="97"/>
      <c r="GRJ420" s="97"/>
      <c r="GRK420" s="97"/>
      <c r="GRL420" s="97"/>
      <c r="GRM420" s="97"/>
      <c r="GRN420" s="97"/>
      <c r="GRO420" s="97"/>
      <c r="GRP420" s="97"/>
      <c r="GRQ420" s="97"/>
      <c r="GRR420" s="97"/>
      <c r="GRS420" s="97"/>
      <c r="GRT420" s="97"/>
      <c r="GRU420" s="97"/>
      <c r="GRV420" s="97"/>
      <c r="GRW420" s="97"/>
      <c r="GRX420" s="97"/>
      <c r="GRY420" s="97"/>
      <c r="GRZ420" s="97"/>
      <c r="GSA420" s="97"/>
      <c r="GSB420" s="97"/>
      <c r="GSC420" s="97"/>
      <c r="GSD420" s="97"/>
      <c r="GSE420" s="97"/>
      <c r="GSF420" s="97"/>
      <c r="GSG420" s="97"/>
      <c r="GSH420" s="97"/>
      <c r="GSI420" s="97"/>
      <c r="GSJ420" s="97"/>
      <c r="GSK420" s="97"/>
      <c r="GSL420" s="97"/>
      <c r="GSM420" s="97"/>
      <c r="GSN420" s="97"/>
      <c r="GSO420" s="97"/>
      <c r="GSP420" s="97"/>
      <c r="GSQ420" s="97"/>
      <c r="GSR420" s="97"/>
      <c r="GSS420" s="97"/>
      <c r="GST420" s="97"/>
      <c r="GSU420" s="97"/>
      <c r="GSV420" s="97"/>
      <c r="GSW420" s="97"/>
      <c r="GSX420" s="97"/>
      <c r="GSY420" s="97"/>
      <c r="GSZ420" s="97"/>
      <c r="GTA420" s="97"/>
      <c r="GTB420" s="97"/>
      <c r="GTC420" s="97"/>
      <c r="GTD420" s="97"/>
      <c r="GTE420" s="97"/>
      <c r="GTF420" s="97"/>
      <c r="GTG420" s="97"/>
      <c r="GTH420" s="97"/>
      <c r="GTI420" s="97"/>
      <c r="GTJ420" s="97"/>
      <c r="GTK420" s="97"/>
      <c r="GTL420" s="97"/>
      <c r="GTM420" s="97"/>
      <c r="GTN420" s="97"/>
      <c r="GTO420" s="97"/>
      <c r="GTP420" s="97"/>
      <c r="GTQ420" s="97"/>
      <c r="GTR420" s="97"/>
      <c r="GTS420" s="97"/>
      <c r="GTT420" s="97"/>
      <c r="GTU420" s="97"/>
      <c r="GTV420" s="97"/>
      <c r="GTW420" s="97"/>
      <c r="GTX420" s="97"/>
      <c r="GTY420" s="97"/>
      <c r="GTZ420" s="97"/>
      <c r="GUA420" s="97"/>
      <c r="GUB420" s="97"/>
      <c r="GUC420" s="97"/>
      <c r="GUD420" s="97"/>
      <c r="GUE420" s="97"/>
      <c r="GUF420" s="97"/>
      <c r="GUG420" s="97"/>
      <c r="GUH420" s="97"/>
      <c r="GUI420" s="97"/>
      <c r="GUJ420" s="97"/>
      <c r="GUK420" s="97"/>
      <c r="GUL420" s="97"/>
      <c r="GUM420" s="97"/>
      <c r="GUN420" s="97"/>
      <c r="GUO420" s="97"/>
      <c r="GUP420" s="97"/>
      <c r="GUQ420" s="97"/>
      <c r="GUR420" s="97"/>
      <c r="GUS420" s="97"/>
      <c r="GUT420" s="97"/>
      <c r="GUU420" s="97"/>
      <c r="GUV420" s="97"/>
      <c r="GUW420" s="97"/>
      <c r="GUX420" s="97"/>
      <c r="GUY420" s="97"/>
      <c r="GUZ420" s="97"/>
      <c r="GVA420" s="97"/>
      <c r="GVB420" s="97"/>
      <c r="GVC420" s="97"/>
      <c r="GVD420" s="97"/>
      <c r="GVE420" s="97"/>
      <c r="GVF420" s="97"/>
      <c r="GVG420" s="97"/>
      <c r="GVH420" s="97"/>
      <c r="GVI420" s="97"/>
      <c r="GVJ420" s="97"/>
      <c r="GVK420" s="97"/>
      <c r="GVL420" s="97"/>
      <c r="GVM420" s="97"/>
      <c r="GVN420" s="97"/>
      <c r="GVO420" s="97"/>
      <c r="GVP420" s="97"/>
      <c r="GVQ420" s="97"/>
      <c r="GVR420" s="97"/>
      <c r="GVS420" s="97"/>
      <c r="GVT420" s="97"/>
      <c r="GVU420" s="97"/>
      <c r="GVV420" s="97"/>
      <c r="GVW420" s="97"/>
      <c r="GVX420" s="97"/>
      <c r="GVY420" s="97"/>
      <c r="GVZ420" s="97"/>
      <c r="GWA420" s="97"/>
      <c r="GWB420" s="97"/>
      <c r="GWC420" s="97"/>
      <c r="GWD420" s="97"/>
      <c r="GWE420" s="97"/>
      <c r="GWF420" s="97"/>
      <c r="GWG420" s="97"/>
      <c r="GWH420" s="97"/>
      <c r="GWI420" s="97"/>
      <c r="GWJ420" s="97"/>
      <c r="GWK420" s="97"/>
      <c r="GWL420" s="97"/>
      <c r="GWM420" s="97"/>
      <c r="GWN420" s="97"/>
      <c r="GWO420" s="97"/>
      <c r="GWP420" s="97"/>
      <c r="GWQ420" s="97"/>
      <c r="GWR420" s="97"/>
      <c r="GWS420" s="97"/>
      <c r="GWT420" s="97"/>
      <c r="GWU420" s="97"/>
      <c r="GWV420" s="97"/>
      <c r="GWW420" s="97"/>
      <c r="GWX420" s="97"/>
      <c r="GWY420" s="97"/>
      <c r="GWZ420" s="97"/>
      <c r="GXA420" s="97"/>
      <c r="GXB420" s="97"/>
      <c r="GXC420" s="97"/>
      <c r="GXD420" s="97"/>
      <c r="GXE420" s="97"/>
      <c r="GXF420" s="97"/>
      <c r="GXG420" s="97"/>
      <c r="GXH420" s="97"/>
      <c r="GXI420" s="97"/>
      <c r="GXJ420" s="97"/>
      <c r="GXK420" s="97"/>
      <c r="GXL420" s="97"/>
      <c r="GXM420" s="97"/>
      <c r="GXN420" s="97"/>
      <c r="GXO420" s="97"/>
      <c r="GXP420" s="97"/>
      <c r="GXQ420" s="97"/>
      <c r="GXR420" s="97"/>
      <c r="GXS420" s="97"/>
      <c r="GXT420" s="97"/>
      <c r="GXU420" s="97"/>
      <c r="GXV420" s="97"/>
      <c r="GXW420" s="97"/>
      <c r="GXX420" s="97"/>
      <c r="GXY420" s="97"/>
      <c r="GXZ420" s="97"/>
      <c r="GYA420" s="97"/>
      <c r="GYB420" s="97"/>
      <c r="GYC420" s="97"/>
      <c r="GYD420" s="97"/>
      <c r="GYE420" s="97"/>
      <c r="GYF420" s="97"/>
      <c r="GYG420" s="97"/>
      <c r="GYH420" s="97"/>
      <c r="GYI420" s="97"/>
      <c r="GYJ420" s="97"/>
      <c r="GYK420" s="97"/>
      <c r="GYL420" s="97"/>
      <c r="GYM420" s="97"/>
      <c r="GYN420" s="97"/>
      <c r="GYO420" s="97"/>
      <c r="GYP420" s="97"/>
      <c r="GYQ420" s="97"/>
      <c r="GYR420" s="97"/>
      <c r="GYS420" s="97"/>
      <c r="GYT420" s="97"/>
      <c r="GYU420" s="97"/>
      <c r="GYV420" s="97"/>
      <c r="GYW420" s="97"/>
      <c r="GYX420" s="97"/>
      <c r="GYY420" s="97"/>
      <c r="GYZ420" s="97"/>
      <c r="GZA420" s="97"/>
      <c r="GZB420" s="97"/>
      <c r="GZC420" s="97"/>
      <c r="GZD420" s="97"/>
      <c r="GZE420" s="97"/>
      <c r="GZF420" s="97"/>
      <c r="GZG420" s="97"/>
      <c r="GZH420" s="97"/>
      <c r="GZI420" s="97"/>
      <c r="GZJ420" s="97"/>
      <c r="GZK420" s="97"/>
      <c r="GZL420" s="97"/>
      <c r="GZM420" s="97"/>
      <c r="GZN420" s="97"/>
      <c r="GZO420" s="97"/>
      <c r="GZP420" s="97"/>
      <c r="GZQ420" s="97"/>
      <c r="GZR420" s="97"/>
      <c r="GZS420" s="97"/>
      <c r="GZT420" s="97"/>
      <c r="GZU420" s="97"/>
      <c r="GZV420" s="97"/>
      <c r="GZW420" s="97"/>
      <c r="GZX420" s="97"/>
      <c r="GZY420" s="97"/>
      <c r="GZZ420" s="97"/>
      <c r="HAA420" s="97"/>
      <c r="HAB420" s="97"/>
      <c r="HAC420" s="97"/>
      <c r="HAD420" s="97"/>
      <c r="HAE420" s="97"/>
      <c r="HAF420" s="97"/>
      <c r="HAG420" s="97"/>
      <c r="HAH420" s="97"/>
      <c r="HAI420" s="97"/>
      <c r="HAJ420" s="97"/>
      <c r="HAK420" s="97"/>
      <c r="HAL420" s="97"/>
      <c r="HAM420" s="97"/>
      <c r="HAN420" s="97"/>
      <c r="HAO420" s="97"/>
      <c r="HAP420" s="97"/>
      <c r="HAQ420" s="97"/>
      <c r="HAR420" s="97"/>
      <c r="HAS420" s="97"/>
      <c r="HAT420" s="97"/>
      <c r="HAU420" s="97"/>
      <c r="HAV420" s="97"/>
      <c r="HAW420" s="97"/>
      <c r="HAX420" s="97"/>
      <c r="HAY420" s="97"/>
      <c r="HAZ420" s="97"/>
      <c r="HBA420" s="97"/>
      <c r="HBB420" s="97"/>
      <c r="HBC420" s="97"/>
      <c r="HBD420" s="97"/>
      <c r="HBE420" s="97"/>
      <c r="HBF420" s="97"/>
      <c r="HBG420" s="97"/>
      <c r="HBH420" s="97"/>
      <c r="HBI420" s="97"/>
      <c r="HBJ420" s="97"/>
      <c r="HBK420" s="97"/>
      <c r="HBL420" s="97"/>
      <c r="HBM420" s="97"/>
      <c r="HBN420" s="97"/>
      <c r="HBO420" s="97"/>
      <c r="HBP420" s="97"/>
      <c r="HBQ420" s="97"/>
      <c r="HBR420" s="97"/>
      <c r="HBS420" s="97"/>
      <c r="HBT420" s="97"/>
      <c r="HBU420" s="97"/>
      <c r="HBV420" s="97"/>
      <c r="HBW420" s="97"/>
      <c r="HBX420" s="97"/>
      <c r="HBY420" s="97"/>
      <c r="HBZ420" s="97"/>
      <c r="HCA420" s="97"/>
      <c r="HCB420" s="97"/>
      <c r="HCC420" s="97"/>
      <c r="HCD420" s="97"/>
      <c r="HCE420" s="97"/>
      <c r="HCF420" s="97"/>
      <c r="HCG420" s="97"/>
      <c r="HCH420" s="97"/>
      <c r="HCI420" s="97"/>
      <c r="HCJ420" s="97"/>
      <c r="HCK420" s="97"/>
      <c r="HCL420" s="97"/>
      <c r="HCM420" s="97"/>
      <c r="HCN420" s="97"/>
      <c r="HCO420" s="97"/>
      <c r="HCP420" s="97"/>
      <c r="HCQ420" s="97"/>
      <c r="HCR420" s="97"/>
      <c r="HCS420" s="97"/>
      <c r="HCT420" s="97"/>
      <c r="HCU420" s="97"/>
      <c r="HCV420" s="97"/>
      <c r="HCW420" s="97"/>
      <c r="HCX420" s="97"/>
      <c r="HCY420" s="97"/>
      <c r="HCZ420" s="97"/>
      <c r="HDA420" s="97"/>
      <c r="HDB420" s="97"/>
      <c r="HDC420" s="97"/>
      <c r="HDD420" s="97"/>
      <c r="HDE420" s="97"/>
      <c r="HDF420" s="97"/>
      <c r="HDG420" s="97"/>
      <c r="HDH420" s="97"/>
      <c r="HDI420" s="97"/>
      <c r="HDJ420" s="97"/>
      <c r="HDK420" s="97"/>
      <c r="HDL420" s="97"/>
      <c r="HDM420" s="97"/>
      <c r="HDN420" s="97"/>
      <c r="HDO420" s="97"/>
      <c r="HDP420" s="97"/>
      <c r="HDQ420" s="97"/>
      <c r="HDR420" s="97"/>
      <c r="HDS420" s="97"/>
      <c r="HDT420" s="97"/>
      <c r="HDU420" s="97"/>
      <c r="HDV420" s="97"/>
      <c r="HDW420" s="97"/>
      <c r="HDX420" s="97"/>
      <c r="HDY420" s="97"/>
      <c r="HDZ420" s="97"/>
      <c r="HEA420" s="97"/>
      <c r="HEB420" s="97"/>
      <c r="HEC420" s="97"/>
      <c r="HED420" s="97"/>
      <c r="HEE420" s="97"/>
      <c r="HEF420" s="97"/>
      <c r="HEG420" s="97"/>
      <c r="HEH420" s="97"/>
      <c r="HEI420" s="97"/>
      <c r="HEJ420" s="97"/>
      <c r="HEK420" s="97"/>
      <c r="HEL420" s="97"/>
      <c r="HEM420" s="97"/>
      <c r="HEN420" s="97"/>
      <c r="HEO420" s="97"/>
      <c r="HEP420" s="97"/>
      <c r="HEQ420" s="97"/>
      <c r="HER420" s="97"/>
      <c r="HES420" s="97"/>
      <c r="HET420" s="97"/>
      <c r="HEU420" s="97"/>
      <c r="HEV420" s="97"/>
      <c r="HEW420" s="97"/>
      <c r="HEX420" s="97"/>
      <c r="HEY420" s="97"/>
      <c r="HEZ420" s="97"/>
      <c r="HFA420" s="97"/>
      <c r="HFB420" s="97"/>
      <c r="HFC420" s="97"/>
      <c r="HFD420" s="97"/>
      <c r="HFE420" s="97"/>
      <c r="HFF420" s="97"/>
      <c r="HFG420" s="97"/>
      <c r="HFH420" s="97"/>
      <c r="HFI420" s="97"/>
      <c r="HFJ420" s="97"/>
      <c r="HFK420" s="97"/>
      <c r="HFL420" s="97"/>
      <c r="HFM420" s="97"/>
      <c r="HFN420" s="97"/>
      <c r="HFO420" s="97"/>
      <c r="HFP420" s="97"/>
      <c r="HFQ420" s="97"/>
      <c r="HFR420" s="97"/>
      <c r="HFS420" s="97"/>
      <c r="HFT420" s="97"/>
      <c r="HFU420" s="97"/>
      <c r="HFV420" s="97"/>
      <c r="HFW420" s="97"/>
      <c r="HFX420" s="97"/>
      <c r="HFY420" s="97"/>
      <c r="HFZ420" s="97"/>
      <c r="HGA420" s="97"/>
      <c r="HGB420" s="97"/>
      <c r="HGC420" s="97"/>
      <c r="HGD420" s="97"/>
      <c r="HGE420" s="97"/>
      <c r="HGF420" s="97"/>
      <c r="HGG420" s="97"/>
      <c r="HGH420" s="97"/>
      <c r="HGI420" s="97"/>
      <c r="HGJ420" s="97"/>
      <c r="HGK420" s="97"/>
      <c r="HGL420" s="97"/>
      <c r="HGM420" s="97"/>
      <c r="HGN420" s="97"/>
      <c r="HGO420" s="97"/>
      <c r="HGP420" s="97"/>
      <c r="HGQ420" s="97"/>
      <c r="HGR420" s="97"/>
      <c r="HGS420" s="97"/>
      <c r="HGT420" s="97"/>
      <c r="HGU420" s="97"/>
      <c r="HGV420" s="97"/>
      <c r="HGW420" s="97"/>
      <c r="HGX420" s="97"/>
      <c r="HGY420" s="97"/>
      <c r="HGZ420" s="97"/>
      <c r="HHA420" s="97"/>
      <c r="HHB420" s="97"/>
      <c r="HHC420" s="97"/>
      <c r="HHD420" s="97"/>
      <c r="HHE420" s="97"/>
      <c r="HHF420" s="97"/>
      <c r="HHG420" s="97"/>
      <c r="HHH420" s="97"/>
      <c r="HHI420" s="97"/>
      <c r="HHJ420" s="97"/>
      <c r="HHK420" s="97"/>
      <c r="HHL420" s="97"/>
      <c r="HHM420" s="97"/>
      <c r="HHN420" s="97"/>
      <c r="HHO420" s="97"/>
      <c r="HHP420" s="97"/>
      <c r="HHQ420" s="97"/>
      <c r="HHR420" s="97"/>
      <c r="HHS420" s="97"/>
      <c r="HHT420" s="97"/>
      <c r="HHU420" s="97"/>
      <c r="HHV420" s="97"/>
      <c r="HHW420" s="97"/>
      <c r="HHX420" s="97"/>
      <c r="HHY420" s="97"/>
      <c r="HHZ420" s="97"/>
      <c r="HIA420" s="97"/>
      <c r="HIB420" s="97"/>
      <c r="HIC420" s="97"/>
      <c r="HID420" s="97"/>
      <c r="HIE420" s="97"/>
      <c r="HIF420" s="97"/>
      <c r="HIG420" s="97"/>
      <c r="HIH420" s="97"/>
      <c r="HII420" s="97"/>
      <c r="HIJ420" s="97"/>
      <c r="HIK420" s="97"/>
      <c r="HIL420" s="97"/>
      <c r="HIM420" s="97"/>
      <c r="HIN420" s="97"/>
      <c r="HIO420" s="97"/>
      <c r="HIP420" s="97"/>
      <c r="HIQ420" s="97"/>
      <c r="HIR420" s="97"/>
      <c r="HIS420" s="97"/>
      <c r="HIT420" s="97"/>
      <c r="HIU420" s="97"/>
      <c r="HIV420" s="97"/>
      <c r="HIW420" s="97"/>
      <c r="HIX420" s="97"/>
      <c r="HIY420" s="97"/>
      <c r="HIZ420" s="97"/>
      <c r="HJA420" s="97"/>
      <c r="HJB420" s="97"/>
      <c r="HJC420" s="97"/>
      <c r="HJD420" s="97"/>
      <c r="HJE420" s="97"/>
      <c r="HJF420" s="97"/>
      <c r="HJG420" s="97"/>
      <c r="HJH420" s="97"/>
      <c r="HJI420" s="97"/>
      <c r="HJJ420" s="97"/>
      <c r="HJK420" s="97"/>
      <c r="HJL420" s="97"/>
      <c r="HJM420" s="97"/>
      <c r="HJN420" s="97"/>
      <c r="HJO420" s="97"/>
      <c r="HJP420" s="97"/>
      <c r="HJQ420" s="97"/>
      <c r="HJR420" s="97"/>
      <c r="HJS420" s="97"/>
      <c r="HJT420" s="97"/>
      <c r="HJU420" s="97"/>
      <c r="HJV420" s="97"/>
      <c r="HJW420" s="97"/>
      <c r="HJX420" s="97"/>
      <c r="HJY420" s="97"/>
      <c r="HJZ420" s="97"/>
      <c r="HKA420" s="97"/>
      <c r="HKB420" s="97"/>
      <c r="HKC420" s="97"/>
      <c r="HKD420" s="97"/>
      <c r="HKE420" s="97"/>
      <c r="HKF420" s="97"/>
      <c r="HKG420" s="97"/>
      <c r="HKH420" s="97"/>
      <c r="HKI420" s="97"/>
      <c r="HKJ420" s="97"/>
      <c r="HKK420" s="97"/>
      <c r="HKL420" s="97"/>
      <c r="HKM420" s="97"/>
      <c r="HKN420" s="97"/>
      <c r="HKO420" s="97"/>
      <c r="HKP420" s="97"/>
      <c r="HKQ420" s="97"/>
      <c r="HKR420" s="97"/>
      <c r="HKS420" s="97"/>
      <c r="HKT420" s="97"/>
      <c r="HKU420" s="97"/>
      <c r="HKV420" s="97"/>
      <c r="HKW420" s="97"/>
      <c r="HKX420" s="97"/>
      <c r="HKY420" s="97"/>
      <c r="HKZ420" s="97"/>
      <c r="HLA420" s="97"/>
      <c r="HLB420" s="97"/>
      <c r="HLC420" s="97"/>
      <c r="HLD420" s="97"/>
      <c r="HLE420" s="97"/>
      <c r="HLF420" s="97"/>
      <c r="HLG420" s="97"/>
      <c r="HLH420" s="97"/>
      <c r="HLI420" s="97"/>
      <c r="HLJ420" s="97"/>
      <c r="HLK420" s="97"/>
      <c r="HLL420" s="97"/>
      <c r="HLM420" s="97"/>
      <c r="HLN420" s="97"/>
      <c r="HLO420" s="97"/>
      <c r="HLP420" s="97"/>
      <c r="HLQ420" s="97"/>
      <c r="HLR420" s="97"/>
      <c r="HLS420" s="97"/>
      <c r="HLT420" s="97"/>
      <c r="HLU420" s="97"/>
      <c r="HLV420" s="97"/>
      <c r="HLW420" s="97"/>
      <c r="HLX420" s="97"/>
      <c r="HLY420" s="97"/>
      <c r="HLZ420" s="97"/>
      <c r="HMA420" s="97"/>
      <c r="HMB420" s="97"/>
      <c r="HMC420" s="97"/>
      <c r="HMD420" s="97"/>
      <c r="HME420" s="97"/>
      <c r="HMF420" s="97"/>
      <c r="HMG420" s="97"/>
      <c r="HMH420" s="97"/>
      <c r="HMI420" s="97"/>
      <c r="HMJ420" s="97"/>
      <c r="HMK420" s="97"/>
      <c r="HML420" s="97"/>
      <c r="HMM420" s="97"/>
      <c r="HMN420" s="97"/>
      <c r="HMO420" s="97"/>
      <c r="HMP420" s="97"/>
      <c r="HMQ420" s="97"/>
      <c r="HMR420" s="97"/>
      <c r="HMS420" s="97"/>
      <c r="HMT420" s="97"/>
      <c r="HMU420" s="97"/>
      <c r="HMV420" s="97"/>
      <c r="HMW420" s="97"/>
      <c r="HMX420" s="97"/>
      <c r="HMY420" s="97"/>
      <c r="HMZ420" s="97"/>
      <c r="HNA420" s="97"/>
      <c r="HNB420" s="97"/>
      <c r="HNC420" s="97"/>
      <c r="HND420" s="97"/>
      <c r="HNE420" s="97"/>
      <c r="HNF420" s="97"/>
      <c r="HNG420" s="97"/>
      <c r="HNH420" s="97"/>
      <c r="HNI420" s="97"/>
      <c r="HNJ420" s="97"/>
      <c r="HNK420" s="97"/>
      <c r="HNL420" s="97"/>
      <c r="HNM420" s="97"/>
      <c r="HNN420" s="97"/>
      <c r="HNO420" s="97"/>
      <c r="HNP420" s="97"/>
      <c r="HNQ420" s="97"/>
      <c r="HNR420" s="97"/>
      <c r="HNS420" s="97"/>
      <c r="HNT420" s="97"/>
      <c r="HNU420" s="97"/>
      <c r="HNV420" s="97"/>
      <c r="HNW420" s="97"/>
      <c r="HNX420" s="97"/>
      <c r="HNY420" s="97"/>
      <c r="HNZ420" s="97"/>
      <c r="HOA420" s="97"/>
      <c r="HOB420" s="97"/>
      <c r="HOC420" s="97"/>
      <c r="HOD420" s="97"/>
      <c r="HOE420" s="97"/>
      <c r="HOF420" s="97"/>
      <c r="HOG420" s="97"/>
      <c r="HOH420" s="97"/>
      <c r="HOI420" s="97"/>
      <c r="HOJ420" s="97"/>
      <c r="HOK420" s="97"/>
      <c r="HOL420" s="97"/>
      <c r="HOM420" s="97"/>
      <c r="HON420" s="97"/>
      <c r="HOO420" s="97"/>
      <c r="HOP420" s="97"/>
      <c r="HOQ420" s="97"/>
      <c r="HOR420" s="97"/>
      <c r="HOS420" s="97"/>
      <c r="HOT420" s="97"/>
      <c r="HOU420" s="97"/>
      <c r="HOV420" s="97"/>
      <c r="HOW420" s="97"/>
      <c r="HOX420" s="97"/>
      <c r="HOY420" s="97"/>
      <c r="HOZ420" s="97"/>
      <c r="HPA420" s="97"/>
      <c r="HPB420" s="97"/>
      <c r="HPC420" s="97"/>
      <c r="HPD420" s="97"/>
      <c r="HPE420" s="97"/>
      <c r="HPF420" s="97"/>
      <c r="HPG420" s="97"/>
      <c r="HPH420" s="97"/>
      <c r="HPI420" s="97"/>
      <c r="HPJ420" s="97"/>
      <c r="HPK420" s="97"/>
      <c r="HPL420" s="97"/>
      <c r="HPM420" s="97"/>
      <c r="HPN420" s="97"/>
      <c r="HPO420" s="97"/>
      <c r="HPP420" s="97"/>
      <c r="HPQ420" s="97"/>
      <c r="HPR420" s="97"/>
      <c r="HPS420" s="97"/>
      <c r="HPT420" s="97"/>
      <c r="HPU420" s="97"/>
      <c r="HPV420" s="97"/>
      <c r="HPW420" s="97"/>
      <c r="HPX420" s="97"/>
      <c r="HPY420" s="97"/>
      <c r="HPZ420" s="97"/>
      <c r="HQA420" s="97"/>
      <c r="HQB420" s="97"/>
      <c r="HQC420" s="97"/>
      <c r="HQD420" s="97"/>
      <c r="HQE420" s="97"/>
      <c r="HQF420" s="97"/>
      <c r="HQG420" s="97"/>
      <c r="HQH420" s="97"/>
      <c r="HQI420" s="97"/>
      <c r="HQJ420" s="97"/>
      <c r="HQK420" s="97"/>
      <c r="HQL420" s="97"/>
      <c r="HQM420" s="97"/>
      <c r="HQN420" s="97"/>
      <c r="HQO420" s="97"/>
      <c r="HQP420" s="97"/>
      <c r="HQQ420" s="97"/>
      <c r="HQR420" s="97"/>
      <c r="HQS420" s="97"/>
      <c r="HQT420" s="97"/>
      <c r="HQU420" s="97"/>
      <c r="HQV420" s="97"/>
      <c r="HQW420" s="97"/>
      <c r="HQX420" s="97"/>
      <c r="HQY420" s="97"/>
      <c r="HQZ420" s="97"/>
      <c r="HRA420" s="97"/>
      <c r="HRB420" s="97"/>
      <c r="HRC420" s="97"/>
      <c r="HRD420" s="97"/>
      <c r="HRE420" s="97"/>
      <c r="HRF420" s="97"/>
      <c r="HRG420" s="97"/>
      <c r="HRH420" s="97"/>
      <c r="HRI420" s="97"/>
      <c r="HRJ420" s="97"/>
      <c r="HRK420" s="97"/>
      <c r="HRL420" s="97"/>
      <c r="HRM420" s="97"/>
      <c r="HRN420" s="97"/>
      <c r="HRO420" s="97"/>
      <c r="HRP420" s="97"/>
      <c r="HRQ420" s="97"/>
      <c r="HRR420" s="97"/>
      <c r="HRS420" s="97"/>
      <c r="HRT420" s="97"/>
      <c r="HRU420" s="97"/>
      <c r="HRV420" s="97"/>
      <c r="HRW420" s="97"/>
      <c r="HRX420" s="97"/>
      <c r="HRY420" s="97"/>
      <c r="HRZ420" s="97"/>
      <c r="HSA420" s="97"/>
      <c r="HSB420" s="97"/>
      <c r="HSC420" s="97"/>
      <c r="HSD420" s="97"/>
      <c r="HSE420" s="97"/>
      <c r="HSF420" s="97"/>
      <c r="HSG420" s="97"/>
      <c r="HSH420" s="97"/>
      <c r="HSI420" s="97"/>
      <c r="HSJ420" s="97"/>
      <c r="HSK420" s="97"/>
      <c r="HSL420" s="97"/>
      <c r="HSM420" s="97"/>
      <c r="HSN420" s="97"/>
      <c r="HSO420" s="97"/>
      <c r="HSP420" s="97"/>
      <c r="HSQ420" s="97"/>
      <c r="HSR420" s="97"/>
      <c r="HSS420" s="97"/>
      <c r="HST420" s="97"/>
      <c r="HSU420" s="97"/>
      <c r="HSV420" s="97"/>
      <c r="HSW420" s="97"/>
      <c r="HSX420" s="97"/>
      <c r="HSY420" s="97"/>
      <c r="HSZ420" s="97"/>
      <c r="HTA420" s="97"/>
      <c r="HTB420" s="97"/>
      <c r="HTC420" s="97"/>
      <c r="HTD420" s="97"/>
      <c r="HTE420" s="97"/>
      <c r="HTF420" s="97"/>
      <c r="HTG420" s="97"/>
      <c r="HTH420" s="97"/>
      <c r="HTI420" s="97"/>
      <c r="HTJ420" s="97"/>
      <c r="HTK420" s="97"/>
      <c r="HTL420" s="97"/>
      <c r="HTM420" s="97"/>
      <c r="HTN420" s="97"/>
      <c r="HTO420" s="97"/>
      <c r="HTP420" s="97"/>
      <c r="HTQ420" s="97"/>
      <c r="HTR420" s="97"/>
      <c r="HTS420" s="97"/>
      <c r="HTT420" s="97"/>
      <c r="HTU420" s="97"/>
      <c r="HTV420" s="97"/>
      <c r="HTW420" s="97"/>
      <c r="HTX420" s="97"/>
      <c r="HTY420" s="97"/>
      <c r="HTZ420" s="97"/>
      <c r="HUA420" s="97"/>
      <c r="HUB420" s="97"/>
      <c r="HUC420" s="97"/>
      <c r="HUD420" s="97"/>
      <c r="HUE420" s="97"/>
      <c r="HUF420" s="97"/>
      <c r="HUG420" s="97"/>
      <c r="HUH420" s="97"/>
      <c r="HUI420" s="97"/>
      <c r="HUJ420" s="97"/>
      <c r="HUK420" s="97"/>
      <c r="HUL420" s="97"/>
      <c r="HUM420" s="97"/>
      <c r="HUN420" s="97"/>
      <c r="HUO420" s="97"/>
      <c r="HUP420" s="97"/>
      <c r="HUQ420" s="97"/>
      <c r="HUR420" s="97"/>
      <c r="HUS420" s="97"/>
      <c r="HUT420" s="97"/>
      <c r="HUU420" s="97"/>
      <c r="HUV420" s="97"/>
      <c r="HUW420" s="97"/>
      <c r="HUX420" s="97"/>
      <c r="HUY420" s="97"/>
      <c r="HUZ420" s="97"/>
      <c r="HVA420" s="97"/>
      <c r="HVB420" s="97"/>
      <c r="HVC420" s="97"/>
      <c r="HVD420" s="97"/>
      <c r="HVE420" s="97"/>
      <c r="HVF420" s="97"/>
      <c r="HVG420" s="97"/>
      <c r="HVH420" s="97"/>
      <c r="HVI420" s="97"/>
      <c r="HVJ420" s="97"/>
      <c r="HVK420" s="97"/>
      <c r="HVL420" s="97"/>
      <c r="HVM420" s="97"/>
      <c r="HVN420" s="97"/>
      <c r="HVO420" s="97"/>
      <c r="HVP420" s="97"/>
      <c r="HVQ420" s="97"/>
      <c r="HVR420" s="97"/>
      <c r="HVS420" s="97"/>
      <c r="HVT420" s="97"/>
      <c r="HVU420" s="97"/>
      <c r="HVV420" s="97"/>
      <c r="HVW420" s="97"/>
      <c r="HVX420" s="97"/>
      <c r="HVY420" s="97"/>
      <c r="HVZ420" s="97"/>
      <c r="HWA420" s="97"/>
      <c r="HWB420" s="97"/>
      <c r="HWC420" s="97"/>
      <c r="HWD420" s="97"/>
      <c r="HWE420" s="97"/>
      <c r="HWF420" s="97"/>
      <c r="HWG420" s="97"/>
      <c r="HWH420" s="97"/>
      <c r="HWI420" s="97"/>
      <c r="HWJ420" s="97"/>
      <c r="HWK420" s="97"/>
      <c r="HWL420" s="97"/>
      <c r="HWM420" s="97"/>
      <c r="HWN420" s="97"/>
      <c r="HWO420" s="97"/>
      <c r="HWP420" s="97"/>
      <c r="HWQ420" s="97"/>
      <c r="HWR420" s="97"/>
      <c r="HWS420" s="97"/>
      <c r="HWT420" s="97"/>
      <c r="HWU420" s="97"/>
      <c r="HWV420" s="97"/>
      <c r="HWW420" s="97"/>
      <c r="HWX420" s="97"/>
      <c r="HWY420" s="97"/>
      <c r="HWZ420" s="97"/>
      <c r="HXA420" s="97"/>
      <c r="HXB420" s="97"/>
      <c r="HXC420" s="97"/>
      <c r="HXD420" s="97"/>
      <c r="HXE420" s="97"/>
      <c r="HXF420" s="97"/>
      <c r="HXG420" s="97"/>
      <c r="HXH420" s="97"/>
      <c r="HXI420" s="97"/>
      <c r="HXJ420" s="97"/>
      <c r="HXK420" s="97"/>
      <c r="HXL420" s="97"/>
      <c r="HXM420" s="97"/>
      <c r="HXN420" s="97"/>
      <c r="HXO420" s="97"/>
      <c r="HXP420" s="97"/>
      <c r="HXQ420" s="97"/>
      <c r="HXR420" s="97"/>
      <c r="HXS420" s="97"/>
      <c r="HXT420" s="97"/>
      <c r="HXU420" s="97"/>
      <c r="HXV420" s="97"/>
      <c r="HXW420" s="97"/>
      <c r="HXX420" s="97"/>
      <c r="HXY420" s="97"/>
      <c r="HXZ420" s="97"/>
      <c r="HYA420" s="97"/>
      <c r="HYB420" s="97"/>
      <c r="HYC420" s="97"/>
      <c r="HYD420" s="97"/>
      <c r="HYE420" s="97"/>
      <c r="HYF420" s="97"/>
      <c r="HYG420" s="97"/>
      <c r="HYH420" s="97"/>
      <c r="HYI420" s="97"/>
      <c r="HYJ420" s="97"/>
      <c r="HYK420" s="97"/>
      <c r="HYL420" s="97"/>
      <c r="HYM420" s="97"/>
      <c r="HYN420" s="97"/>
      <c r="HYO420" s="97"/>
      <c r="HYP420" s="97"/>
      <c r="HYQ420" s="97"/>
      <c r="HYR420" s="97"/>
      <c r="HYS420" s="97"/>
      <c r="HYT420" s="97"/>
      <c r="HYU420" s="97"/>
      <c r="HYV420" s="97"/>
      <c r="HYW420" s="97"/>
      <c r="HYX420" s="97"/>
      <c r="HYY420" s="97"/>
      <c r="HYZ420" s="97"/>
      <c r="HZA420" s="97"/>
      <c r="HZB420" s="97"/>
      <c r="HZC420" s="97"/>
      <c r="HZD420" s="97"/>
      <c r="HZE420" s="97"/>
      <c r="HZF420" s="97"/>
      <c r="HZG420" s="97"/>
      <c r="HZH420" s="97"/>
      <c r="HZI420" s="97"/>
      <c r="HZJ420" s="97"/>
      <c r="HZK420" s="97"/>
      <c r="HZL420" s="97"/>
      <c r="HZM420" s="97"/>
      <c r="HZN420" s="97"/>
      <c r="HZO420" s="97"/>
      <c r="HZP420" s="97"/>
      <c r="HZQ420" s="97"/>
      <c r="HZR420" s="97"/>
      <c r="HZS420" s="97"/>
      <c r="HZT420" s="97"/>
      <c r="HZU420" s="97"/>
      <c r="HZV420" s="97"/>
      <c r="HZW420" s="97"/>
      <c r="HZX420" s="97"/>
      <c r="HZY420" s="97"/>
      <c r="HZZ420" s="97"/>
      <c r="IAA420" s="97"/>
      <c r="IAB420" s="97"/>
      <c r="IAC420" s="97"/>
      <c r="IAD420" s="97"/>
      <c r="IAE420" s="97"/>
      <c r="IAF420" s="97"/>
      <c r="IAG420" s="97"/>
      <c r="IAH420" s="97"/>
      <c r="IAI420" s="97"/>
      <c r="IAJ420" s="97"/>
      <c r="IAK420" s="97"/>
      <c r="IAL420" s="97"/>
      <c r="IAM420" s="97"/>
      <c r="IAN420" s="97"/>
      <c r="IAO420" s="97"/>
      <c r="IAP420" s="97"/>
      <c r="IAQ420" s="97"/>
      <c r="IAR420" s="97"/>
      <c r="IAS420" s="97"/>
      <c r="IAT420" s="97"/>
      <c r="IAU420" s="97"/>
      <c r="IAV420" s="97"/>
      <c r="IAW420" s="97"/>
      <c r="IAX420" s="97"/>
      <c r="IAY420" s="97"/>
      <c r="IAZ420" s="97"/>
      <c r="IBA420" s="97"/>
      <c r="IBB420" s="97"/>
      <c r="IBC420" s="97"/>
      <c r="IBD420" s="97"/>
      <c r="IBE420" s="97"/>
      <c r="IBF420" s="97"/>
      <c r="IBG420" s="97"/>
      <c r="IBH420" s="97"/>
      <c r="IBI420" s="97"/>
      <c r="IBJ420" s="97"/>
      <c r="IBK420" s="97"/>
      <c r="IBL420" s="97"/>
      <c r="IBM420" s="97"/>
      <c r="IBN420" s="97"/>
      <c r="IBO420" s="97"/>
      <c r="IBP420" s="97"/>
      <c r="IBQ420" s="97"/>
      <c r="IBR420" s="97"/>
      <c r="IBS420" s="97"/>
      <c r="IBT420" s="97"/>
      <c r="IBU420" s="97"/>
      <c r="IBV420" s="97"/>
      <c r="IBW420" s="97"/>
      <c r="IBX420" s="97"/>
      <c r="IBY420" s="97"/>
      <c r="IBZ420" s="97"/>
      <c r="ICA420" s="97"/>
      <c r="ICB420" s="97"/>
      <c r="ICC420" s="97"/>
      <c r="ICD420" s="97"/>
      <c r="ICE420" s="97"/>
      <c r="ICF420" s="97"/>
      <c r="ICG420" s="97"/>
      <c r="ICH420" s="97"/>
      <c r="ICI420" s="97"/>
      <c r="ICJ420" s="97"/>
      <c r="ICK420" s="97"/>
      <c r="ICL420" s="97"/>
      <c r="ICM420" s="97"/>
      <c r="ICN420" s="97"/>
      <c r="ICO420" s="97"/>
      <c r="ICP420" s="97"/>
      <c r="ICQ420" s="97"/>
      <c r="ICR420" s="97"/>
      <c r="ICS420" s="97"/>
      <c r="ICT420" s="97"/>
      <c r="ICU420" s="97"/>
      <c r="ICV420" s="97"/>
      <c r="ICW420" s="97"/>
      <c r="ICX420" s="97"/>
      <c r="ICY420" s="97"/>
      <c r="ICZ420" s="97"/>
      <c r="IDA420" s="97"/>
      <c r="IDB420" s="97"/>
      <c r="IDC420" s="97"/>
      <c r="IDD420" s="97"/>
      <c r="IDE420" s="97"/>
      <c r="IDF420" s="97"/>
      <c r="IDG420" s="97"/>
      <c r="IDH420" s="97"/>
      <c r="IDI420" s="97"/>
      <c r="IDJ420" s="97"/>
      <c r="IDK420" s="97"/>
      <c r="IDL420" s="97"/>
      <c r="IDM420" s="97"/>
      <c r="IDN420" s="97"/>
      <c r="IDO420" s="97"/>
      <c r="IDP420" s="97"/>
      <c r="IDQ420" s="97"/>
      <c r="IDR420" s="97"/>
      <c r="IDS420" s="97"/>
      <c r="IDT420" s="97"/>
      <c r="IDU420" s="97"/>
      <c r="IDV420" s="97"/>
      <c r="IDW420" s="97"/>
      <c r="IDX420" s="97"/>
      <c r="IDY420" s="97"/>
      <c r="IDZ420" s="97"/>
      <c r="IEA420" s="97"/>
      <c r="IEB420" s="97"/>
      <c r="IEC420" s="97"/>
      <c r="IED420" s="97"/>
      <c r="IEE420" s="97"/>
      <c r="IEF420" s="97"/>
      <c r="IEG420" s="97"/>
      <c r="IEH420" s="97"/>
      <c r="IEI420" s="97"/>
      <c r="IEJ420" s="97"/>
      <c r="IEK420" s="97"/>
      <c r="IEL420" s="97"/>
      <c r="IEM420" s="97"/>
      <c r="IEN420" s="97"/>
      <c r="IEO420" s="97"/>
      <c r="IEP420" s="97"/>
      <c r="IEQ420" s="97"/>
      <c r="IER420" s="97"/>
      <c r="IES420" s="97"/>
      <c r="IET420" s="97"/>
      <c r="IEU420" s="97"/>
      <c r="IEV420" s="97"/>
      <c r="IEW420" s="97"/>
      <c r="IEX420" s="97"/>
      <c r="IEY420" s="97"/>
      <c r="IEZ420" s="97"/>
      <c r="IFA420" s="97"/>
      <c r="IFB420" s="97"/>
      <c r="IFC420" s="97"/>
      <c r="IFD420" s="97"/>
      <c r="IFE420" s="97"/>
      <c r="IFF420" s="97"/>
      <c r="IFG420" s="97"/>
      <c r="IFH420" s="97"/>
      <c r="IFI420" s="97"/>
      <c r="IFJ420" s="97"/>
      <c r="IFK420" s="97"/>
      <c r="IFL420" s="97"/>
      <c r="IFM420" s="97"/>
      <c r="IFN420" s="97"/>
      <c r="IFO420" s="97"/>
      <c r="IFP420" s="97"/>
      <c r="IFQ420" s="97"/>
      <c r="IFR420" s="97"/>
      <c r="IFS420" s="97"/>
      <c r="IFT420" s="97"/>
      <c r="IFU420" s="97"/>
      <c r="IFV420" s="97"/>
      <c r="IFW420" s="97"/>
      <c r="IFX420" s="97"/>
      <c r="IFY420" s="97"/>
      <c r="IFZ420" s="97"/>
      <c r="IGA420" s="97"/>
      <c r="IGB420" s="97"/>
      <c r="IGC420" s="97"/>
      <c r="IGD420" s="97"/>
      <c r="IGE420" s="97"/>
      <c r="IGF420" s="97"/>
      <c r="IGG420" s="97"/>
      <c r="IGH420" s="97"/>
      <c r="IGI420" s="97"/>
      <c r="IGJ420" s="97"/>
      <c r="IGK420" s="97"/>
      <c r="IGL420" s="97"/>
      <c r="IGM420" s="97"/>
      <c r="IGN420" s="97"/>
      <c r="IGO420" s="97"/>
      <c r="IGP420" s="97"/>
      <c r="IGQ420" s="97"/>
      <c r="IGR420" s="97"/>
      <c r="IGS420" s="97"/>
      <c r="IGT420" s="97"/>
      <c r="IGU420" s="97"/>
      <c r="IGV420" s="97"/>
      <c r="IGW420" s="97"/>
      <c r="IGX420" s="97"/>
      <c r="IGY420" s="97"/>
      <c r="IGZ420" s="97"/>
      <c r="IHA420" s="97"/>
      <c r="IHB420" s="97"/>
      <c r="IHC420" s="97"/>
      <c r="IHD420" s="97"/>
      <c r="IHE420" s="97"/>
      <c r="IHF420" s="97"/>
      <c r="IHG420" s="97"/>
      <c r="IHH420" s="97"/>
      <c r="IHI420" s="97"/>
      <c r="IHJ420" s="97"/>
      <c r="IHK420" s="97"/>
      <c r="IHL420" s="97"/>
      <c r="IHM420" s="97"/>
      <c r="IHN420" s="97"/>
      <c r="IHO420" s="97"/>
      <c r="IHP420" s="97"/>
      <c r="IHQ420" s="97"/>
      <c r="IHR420" s="97"/>
      <c r="IHS420" s="97"/>
      <c r="IHT420" s="97"/>
      <c r="IHU420" s="97"/>
      <c r="IHV420" s="97"/>
      <c r="IHW420" s="97"/>
      <c r="IHX420" s="97"/>
      <c r="IHY420" s="97"/>
      <c r="IHZ420" s="97"/>
      <c r="IIA420" s="97"/>
      <c r="IIB420" s="97"/>
      <c r="IIC420" s="97"/>
      <c r="IID420" s="97"/>
      <c r="IIE420" s="97"/>
      <c r="IIF420" s="97"/>
      <c r="IIG420" s="97"/>
      <c r="IIH420" s="97"/>
      <c r="III420" s="97"/>
      <c r="IIJ420" s="97"/>
      <c r="IIK420" s="97"/>
      <c r="IIL420" s="97"/>
      <c r="IIM420" s="97"/>
      <c r="IIN420" s="97"/>
      <c r="IIO420" s="97"/>
      <c r="IIP420" s="97"/>
      <c r="IIQ420" s="97"/>
      <c r="IIR420" s="97"/>
      <c r="IIS420" s="97"/>
      <c r="IIT420" s="97"/>
      <c r="IIU420" s="97"/>
      <c r="IIV420" s="97"/>
      <c r="IIW420" s="97"/>
      <c r="IIX420" s="97"/>
      <c r="IIY420" s="97"/>
      <c r="IIZ420" s="97"/>
      <c r="IJA420" s="97"/>
      <c r="IJB420" s="97"/>
      <c r="IJC420" s="97"/>
      <c r="IJD420" s="97"/>
      <c r="IJE420" s="97"/>
      <c r="IJF420" s="97"/>
      <c r="IJG420" s="97"/>
      <c r="IJH420" s="97"/>
      <c r="IJI420" s="97"/>
      <c r="IJJ420" s="97"/>
      <c r="IJK420" s="97"/>
      <c r="IJL420" s="97"/>
      <c r="IJM420" s="97"/>
      <c r="IJN420" s="97"/>
      <c r="IJO420" s="97"/>
      <c r="IJP420" s="97"/>
      <c r="IJQ420" s="97"/>
      <c r="IJR420" s="97"/>
      <c r="IJS420" s="97"/>
      <c r="IJT420" s="97"/>
      <c r="IJU420" s="97"/>
      <c r="IJV420" s="97"/>
      <c r="IJW420" s="97"/>
      <c r="IJX420" s="97"/>
      <c r="IJY420" s="97"/>
      <c r="IJZ420" s="97"/>
      <c r="IKA420" s="97"/>
      <c r="IKB420" s="97"/>
      <c r="IKC420" s="97"/>
      <c r="IKD420" s="97"/>
      <c r="IKE420" s="97"/>
      <c r="IKF420" s="97"/>
      <c r="IKG420" s="97"/>
      <c r="IKH420" s="97"/>
      <c r="IKI420" s="97"/>
      <c r="IKJ420" s="97"/>
      <c r="IKK420" s="97"/>
      <c r="IKL420" s="97"/>
      <c r="IKM420" s="97"/>
      <c r="IKN420" s="97"/>
      <c r="IKO420" s="97"/>
      <c r="IKP420" s="97"/>
      <c r="IKQ420" s="97"/>
      <c r="IKR420" s="97"/>
      <c r="IKS420" s="97"/>
      <c r="IKT420" s="97"/>
      <c r="IKU420" s="97"/>
      <c r="IKV420" s="97"/>
      <c r="IKW420" s="97"/>
      <c r="IKX420" s="97"/>
      <c r="IKY420" s="97"/>
      <c r="IKZ420" s="97"/>
      <c r="ILA420" s="97"/>
      <c r="ILB420" s="97"/>
      <c r="ILC420" s="97"/>
      <c r="ILD420" s="97"/>
      <c r="ILE420" s="97"/>
      <c r="ILF420" s="97"/>
      <c r="ILG420" s="97"/>
      <c r="ILH420" s="97"/>
      <c r="ILI420" s="97"/>
      <c r="ILJ420" s="97"/>
      <c r="ILK420" s="97"/>
      <c r="ILL420" s="97"/>
      <c r="ILM420" s="97"/>
      <c r="ILN420" s="97"/>
      <c r="ILO420" s="97"/>
      <c r="ILP420" s="97"/>
      <c r="ILQ420" s="97"/>
      <c r="ILR420" s="97"/>
      <c r="ILS420" s="97"/>
      <c r="ILT420" s="97"/>
      <c r="ILU420" s="97"/>
      <c r="ILV420" s="97"/>
      <c r="ILW420" s="97"/>
      <c r="ILX420" s="97"/>
      <c r="ILY420" s="97"/>
      <c r="ILZ420" s="97"/>
      <c r="IMA420" s="97"/>
      <c r="IMB420" s="97"/>
      <c r="IMC420" s="97"/>
      <c r="IMD420" s="97"/>
      <c r="IME420" s="97"/>
      <c r="IMF420" s="97"/>
      <c r="IMG420" s="97"/>
      <c r="IMH420" s="97"/>
      <c r="IMI420" s="97"/>
      <c r="IMJ420" s="97"/>
      <c r="IMK420" s="97"/>
      <c r="IML420" s="97"/>
      <c r="IMM420" s="97"/>
      <c r="IMN420" s="97"/>
      <c r="IMO420" s="97"/>
      <c r="IMP420" s="97"/>
      <c r="IMQ420" s="97"/>
      <c r="IMR420" s="97"/>
      <c r="IMS420" s="97"/>
      <c r="IMT420" s="97"/>
      <c r="IMU420" s="97"/>
      <c r="IMV420" s="97"/>
      <c r="IMW420" s="97"/>
      <c r="IMX420" s="97"/>
      <c r="IMY420" s="97"/>
      <c r="IMZ420" s="97"/>
      <c r="INA420" s="97"/>
      <c r="INB420" s="97"/>
      <c r="INC420" s="97"/>
      <c r="IND420" s="97"/>
      <c r="INE420" s="97"/>
      <c r="INF420" s="97"/>
      <c r="ING420" s="97"/>
      <c r="INH420" s="97"/>
      <c r="INI420" s="97"/>
      <c r="INJ420" s="97"/>
      <c r="INK420" s="97"/>
      <c r="INL420" s="97"/>
      <c r="INM420" s="97"/>
      <c r="INN420" s="97"/>
      <c r="INO420" s="97"/>
      <c r="INP420" s="97"/>
      <c r="INQ420" s="97"/>
      <c r="INR420" s="97"/>
      <c r="INS420" s="97"/>
      <c r="INT420" s="97"/>
      <c r="INU420" s="97"/>
      <c r="INV420" s="97"/>
      <c r="INW420" s="97"/>
      <c r="INX420" s="97"/>
      <c r="INY420" s="97"/>
      <c r="INZ420" s="97"/>
      <c r="IOA420" s="97"/>
      <c r="IOB420" s="97"/>
      <c r="IOC420" s="97"/>
      <c r="IOD420" s="97"/>
      <c r="IOE420" s="97"/>
      <c r="IOF420" s="97"/>
      <c r="IOG420" s="97"/>
      <c r="IOH420" s="97"/>
      <c r="IOI420" s="97"/>
      <c r="IOJ420" s="97"/>
      <c r="IOK420" s="97"/>
      <c r="IOL420" s="97"/>
      <c r="IOM420" s="97"/>
      <c r="ION420" s="97"/>
      <c r="IOO420" s="97"/>
      <c r="IOP420" s="97"/>
      <c r="IOQ420" s="97"/>
      <c r="IOR420" s="97"/>
      <c r="IOS420" s="97"/>
      <c r="IOT420" s="97"/>
      <c r="IOU420" s="97"/>
      <c r="IOV420" s="97"/>
      <c r="IOW420" s="97"/>
      <c r="IOX420" s="97"/>
      <c r="IOY420" s="97"/>
      <c r="IOZ420" s="97"/>
      <c r="IPA420" s="97"/>
      <c r="IPB420" s="97"/>
      <c r="IPC420" s="97"/>
      <c r="IPD420" s="97"/>
      <c r="IPE420" s="97"/>
      <c r="IPF420" s="97"/>
      <c r="IPG420" s="97"/>
      <c r="IPH420" s="97"/>
      <c r="IPI420" s="97"/>
      <c r="IPJ420" s="97"/>
      <c r="IPK420" s="97"/>
      <c r="IPL420" s="97"/>
      <c r="IPM420" s="97"/>
      <c r="IPN420" s="97"/>
      <c r="IPO420" s="97"/>
      <c r="IPP420" s="97"/>
      <c r="IPQ420" s="97"/>
      <c r="IPR420" s="97"/>
      <c r="IPS420" s="97"/>
      <c r="IPT420" s="97"/>
      <c r="IPU420" s="97"/>
      <c r="IPV420" s="97"/>
      <c r="IPW420" s="97"/>
      <c r="IPX420" s="97"/>
      <c r="IPY420" s="97"/>
      <c r="IPZ420" s="97"/>
      <c r="IQA420" s="97"/>
      <c r="IQB420" s="97"/>
      <c r="IQC420" s="97"/>
      <c r="IQD420" s="97"/>
      <c r="IQE420" s="97"/>
      <c r="IQF420" s="97"/>
      <c r="IQG420" s="97"/>
      <c r="IQH420" s="97"/>
      <c r="IQI420" s="97"/>
      <c r="IQJ420" s="97"/>
      <c r="IQK420" s="97"/>
      <c r="IQL420" s="97"/>
      <c r="IQM420" s="97"/>
      <c r="IQN420" s="97"/>
      <c r="IQO420" s="97"/>
      <c r="IQP420" s="97"/>
      <c r="IQQ420" s="97"/>
      <c r="IQR420" s="97"/>
      <c r="IQS420" s="97"/>
      <c r="IQT420" s="97"/>
      <c r="IQU420" s="97"/>
      <c r="IQV420" s="97"/>
      <c r="IQW420" s="97"/>
      <c r="IQX420" s="97"/>
      <c r="IQY420" s="97"/>
      <c r="IQZ420" s="97"/>
      <c r="IRA420" s="97"/>
      <c r="IRB420" s="97"/>
      <c r="IRC420" s="97"/>
      <c r="IRD420" s="97"/>
      <c r="IRE420" s="97"/>
      <c r="IRF420" s="97"/>
      <c r="IRG420" s="97"/>
      <c r="IRH420" s="97"/>
      <c r="IRI420" s="97"/>
      <c r="IRJ420" s="97"/>
      <c r="IRK420" s="97"/>
      <c r="IRL420" s="97"/>
      <c r="IRM420" s="97"/>
      <c r="IRN420" s="97"/>
      <c r="IRO420" s="97"/>
      <c r="IRP420" s="97"/>
      <c r="IRQ420" s="97"/>
      <c r="IRR420" s="97"/>
      <c r="IRS420" s="97"/>
      <c r="IRT420" s="97"/>
      <c r="IRU420" s="97"/>
      <c r="IRV420" s="97"/>
      <c r="IRW420" s="97"/>
      <c r="IRX420" s="97"/>
      <c r="IRY420" s="97"/>
      <c r="IRZ420" s="97"/>
      <c r="ISA420" s="97"/>
      <c r="ISB420" s="97"/>
      <c r="ISC420" s="97"/>
      <c r="ISD420" s="97"/>
      <c r="ISE420" s="97"/>
      <c r="ISF420" s="97"/>
      <c r="ISG420" s="97"/>
      <c r="ISH420" s="97"/>
      <c r="ISI420" s="97"/>
      <c r="ISJ420" s="97"/>
      <c r="ISK420" s="97"/>
      <c r="ISL420" s="97"/>
      <c r="ISM420" s="97"/>
      <c r="ISN420" s="97"/>
      <c r="ISO420" s="97"/>
      <c r="ISP420" s="97"/>
      <c r="ISQ420" s="97"/>
      <c r="ISR420" s="97"/>
      <c r="ISS420" s="97"/>
      <c r="IST420" s="97"/>
      <c r="ISU420" s="97"/>
      <c r="ISV420" s="97"/>
      <c r="ISW420" s="97"/>
      <c r="ISX420" s="97"/>
      <c r="ISY420" s="97"/>
      <c r="ISZ420" s="97"/>
      <c r="ITA420" s="97"/>
      <c r="ITB420" s="97"/>
      <c r="ITC420" s="97"/>
      <c r="ITD420" s="97"/>
      <c r="ITE420" s="97"/>
      <c r="ITF420" s="97"/>
      <c r="ITG420" s="97"/>
      <c r="ITH420" s="97"/>
      <c r="ITI420" s="97"/>
      <c r="ITJ420" s="97"/>
      <c r="ITK420" s="97"/>
      <c r="ITL420" s="97"/>
      <c r="ITM420" s="97"/>
      <c r="ITN420" s="97"/>
      <c r="ITO420" s="97"/>
      <c r="ITP420" s="97"/>
      <c r="ITQ420" s="97"/>
      <c r="ITR420" s="97"/>
      <c r="ITS420" s="97"/>
      <c r="ITT420" s="97"/>
      <c r="ITU420" s="97"/>
      <c r="ITV420" s="97"/>
      <c r="ITW420" s="97"/>
      <c r="ITX420" s="97"/>
      <c r="ITY420" s="97"/>
      <c r="ITZ420" s="97"/>
      <c r="IUA420" s="97"/>
      <c r="IUB420" s="97"/>
      <c r="IUC420" s="97"/>
      <c r="IUD420" s="97"/>
      <c r="IUE420" s="97"/>
      <c r="IUF420" s="97"/>
      <c r="IUG420" s="97"/>
      <c r="IUH420" s="97"/>
      <c r="IUI420" s="97"/>
      <c r="IUJ420" s="97"/>
      <c r="IUK420" s="97"/>
      <c r="IUL420" s="97"/>
      <c r="IUM420" s="97"/>
      <c r="IUN420" s="97"/>
      <c r="IUO420" s="97"/>
      <c r="IUP420" s="97"/>
      <c r="IUQ420" s="97"/>
      <c r="IUR420" s="97"/>
      <c r="IUS420" s="97"/>
      <c r="IUT420" s="97"/>
      <c r="IUU420" s="97"/>
      <c r="IUV420" s="97"/>
      <c r="IUW420" s="97"/>
      <c r="IUX420" s="97"/>
      <c r="IUY420" s="97"/>
      <c r="IUZ420" s="97"/>
      <c r="IVA420" s="97"/>
      <c r="IVB420" s="97"/>
      <c r="IVC420" s="97"/>
      <c r="IVD420" s="97"/>
      <c r="IVE420" s="97"/>
      <c r="IVF420" s="97"/>
      <c r="IVG420" s="97"/>
      <c r="IVH420" s="97"/>
      <c r="IVI420" s="97"/>
      <c r="IVJ420" s="97"/>
      <c r="IVK420" s="97"/>
      <c r="IVL420" s="97"/>
      <c r="IVM420" s="97"/>
      <c r="IVN420" s="97"/>
      <c r="IVO420" s="97"/>
      <c r="IVP420" s="97"/>
      <c r="IVQ420" s="97"/>
      <c r="IVR420" s="97"/>
      <c r="IVS420" s="97"/>
      <c r="IVT420" s="97"/>
      <c r="IVU420" s="97"/>
      <c r="IVV420" s="97"/>
      <c r="IVW420" s="97"/>
      <c r="IVX420" s="97"/>
      <c r="IVY420" s="97"/>
      <c r="IVZ420" s="97"/>
      <c r="IWA420" s="97"/>
      <c r="IWB420" s="97"/>
      <c r="IWC420" s="97"/>
      <c r="IWD420" s="97"/>
      <c r="IWE420" s="97"/>
      <c r="IWF420" s="97"/>
      <c r="IWG420" s="97"/>
      <c r="IWH420" s="97"/>
      <c r="IWI420" s="97"/>
      <c r="IWJ420" s="97"/>
      <c r="IWK420" s="97"/>
      <c r="IWL420" s="97"/>
      <c r="IWM420" s="97"/>
      <c r="IWN420" s="97"/>
      <c r="IWO420" s="97"/>
      <c r="IWP420" s="97"/>
      <c r="IWQ420" s="97"/>
      <c r="IWR420" s="97"/>
      <c r="IWS420" s="97"/>
      <c r="IWT420" s="97"/>
      <c r="IWU420" s="97"/>
      <c r="IWV420" s="97"/>
      <c r="IWW420" s="97"/>
      <c r="IWX420" s="97"/>
      <c r="IWY420" s="97"/>
      <c r="IWZ420" s="97"/>
      <c r="IXA420" s="97"/>
      <c r="IXB420" s="97"/>
      <c r="IXC420" s="97"/>
      <c r="IXD420" s="97"/>
      <c r="IXE420" s="97"/>
      <c r="IXF420" s="97"/>
      <c r="IXG420" s="97"/>
      <c r="IXH420" s="97"/>
      <c r="IXI420" s="97"/>
      <c r="IXJ420" s="97"/>
      <c r="IXK420" s="97"/>
      <c r="IXL420" s="97"/>
      <c r="IXM420" s="97"/>
      <c r="IXN420" s="97"/>
      <c r="IXO420" s="97"/>
      <c r="IXP420" s="97"/>
      <c r="IXQ420" s="97"/>
      <c r="IXR420" s="97"/>
      <c r="IXS420" s="97"/>
      <c r="IXT420" s="97"/>
      <c r="IXU420" s="97"/>
      <c r="IXV420" s="97"/>
      <c r="IXW420" s="97"/>
      <c r="IXX420" s="97"/>
      <c r="IXY420" s="97"/>
      <c r="IXZ420" s="97"/>
      <c r="IYA420" s="97"/>
      <c r="IYB420" s="97"/>
      <c r="IYC420" s="97"/>
      <c r="IYD420" s="97"/>
      <c r="IYE420" s="97"/>
      <c r="IYF420" s="97"/>
      <c r="IYG420" s="97"/>
      <c r="IYH420" s="97"/>
      <c r="IYI420" s="97"/>
      <c r="IYJ420" s="97"/>
      <c r="IYK420" s="97"/>
      <c r="IYL420" s="97"/>
      <c r="IYM420" s="97"/>
      <c r="IYN420" s="97"/>
      <c r="IYO420" s="97"/>
      <c r="IYP420" s="97"/>
      <c r="IYQ420" s="97"/>
      <c r="IYR420" s="97"/>
      <c r="IYS420" s="97"/>
      <c r="IYT420" s="97"/>
      <c r="IYU420" s="97"/>
      <c r="IYV420" s="97"/>
      <c r="IYW420" s="97"/>
      <c r="IYX420" s="97"/>
      <c r="IYY420" s="97"/>
      <c r="IYZ420" s="97"/>
      <c r="IZA420" s="97"/>
      <c r="IZB420" s="97"/>
      <c r="IZC420" s="97"/>
      <c r="IZD420" s="97"/>
      <c r="IZE420" s="97"/>
      <c r="IZF420" s="97"/>
      <c r="IZG420" s="97"/>
      <c r="IZH420" s="97"/>
      <c r="IZI420" s="97"/>
      <c r="IZJ420" s="97"/>
      <c r="IZK420" s="97"/>
      <c r="IZL420" s="97"/>
      <c r="IZM420" s="97"/>
      <c r="IZN420" s="97"/>
      <c r="IZO420" s="97"/>
      <c r="IZP420" s="97"/>
      <c r="IZQ420" s="97"/>
      <c r="IZR420" s="97"/>
      <c r="IZS420" s="97"/>
      <c r="IZT420" s="97"/>
      <c r="IZU420" s="97"/>
      <c r="IZV420" s="97"/>
      <c r="IZW420" s="97"/>
      <c r="IZX420" s="97"/>
      <c r="IZY420" s="97"/>
      <c r="IZZ420" s="97"/>
      <c r="JAA420" s="97"/>
      <c r="JAB420" s="97"/>
      <c r="JAC420" s="97"/>
      <c r="JAD420" s="97"/>
      <c r="JAE420" s="97"/>
      <c r="JAF420" s="97"/>
      <c r="JAG420" s="97"/>
      <c r="JAH420" s="97"/>
      <c r="JAI420" s="97"/>
      <c r="JAJ420" s="97"/>
      <c r="JAK420" s="97"/>
      <c r="JAL420" s="97"/>
      <c r="JAM420" s="97"/>
      <c r="JAN420" s="97"/>
      <c r="JAO420" s="97"/>
      <c r="JAP420" s="97"/>
      <c r="JAQ420" s="97"/>
      <c r="JAR420" s="97"/>
      <c r="JAS420" s="97"/>
      <c r="JAT420" s="97"/>
      <c r="JAU420" s="97"/>
      <c r="JAV420" s="97"/>
      <c r="JAW420" s="97"/>
      <c r="JAX420" s="97"/>
      <c r="JAY420" s="97"/>
      <c r="JAZ420" s="97"/>
      <c r="JBA420" s="97"/>
      <c r="JBB420" s="97"/>
      <c r="JBC420" s="97"/>
      <c r="JBD420" s="97"/>
      <c r="JBE420" s="97"/>
      <c r="JBF420" s="97"/>
      <c r="JBG420" s="97"/>
      <c r="JBH420" s="97"/>
      <c r="JBI420" s="97"/>
      <c r="JBJ420" s="97"/>
      <c r="JBK420" s="97"/>
      <c r="JBL420" s="97"/>
      <c r="JBM420" s="97"/>
      <c r="JBN420" s="97"/>
      <c r="JBO420" s="97"/>
      <c r="JBP420" s="97"/>
      <c r="JBQ420" s="97"/>
      <c r="JBR420" s="97"/>
      <c r="JBS420" s="97"/>
      <c r="JBT420" s="97"/>
      <c r="JBU420" s="97"/>
      <c r="JBV420" s="97"/>
      <c r="JBW420" s="97"/>
      <c r="JBX420" s="97"/>
      <c r="JBY420" s="97"/>
      <c r="JBZ420" s="97"/>
      <c r="JCA420" s="97"/>
      <c r="JCB420" s="97"/>
      <c r="JCC420" s="97"/>
      <c r="JCD420" s="97"/>
      <c r="JCE420" s="97"/>
      <c r="JCF420" s="97"/>
      <c r="JCG420" s="97"/>
      <c r="JCH420" s="97"/>
      <c r="JCI420" s="97"/>
      <c r="JCJ420" s="97"/>
      <c r="JCK420" s="97"/>
      <c r="JCL420" s="97"/>
      <c r="JCM420" s="97"/>
      <c r="JCN420" s="97"/>
      <c r="JCO420" s="97"/>
      <c r="JCP420" s="97"/>
      <c r="JCQ420" s="97"/>
      <c r="JCR420" s="97"/>
      <c r="JCS420" s="97"/>
      <c r="JCT420" s="97"/>
      <c r="JCU420" s="97"/>
      <c r="JCV420" s="97"/>
      <c r="JCW420" s="97"/>
      <c r="JCX420" s="97"/>
      <c r="JCY420" s="97"/>
      <c r="JCZ420" s="97"/>
      <c r="JDA420" s="97"/>
      <c r="JDB420" s="97"/>
      <c r="JDC420" s="97"/>
      <c r="JDD420" s="97"/>
      <c r="JDE420" s="97"/>
      <c r="JDF420" s="97"/>
      <c r="JDG420" s="97"/>
      <c r="JDH420" s="97"/>
      <c r="JDI420" s="97"/>
      <c r="JDJ420" s="97"/>
      <c r="JDK420" s="97"/>
      <c r="JDL420" s="97"/>
      <c r="JDM420" s="97"/>
      <c r="JDN420" s="97"/>
      <c r="JDO420" s="97"/>
      <c r="JDP420" s="97"/>
      <c r="JDQ420" s="97"/>
      <c r="JDR420" s="97"/>
      <c r="JDS420" s="97"/>
      <c r="JDT420" s="97"/>
      <c r="JDU420" s="97"/>
      <c r="JDV420" s="97"/>
      <c r="JDW420" s="97"/>
      <c r="JDX420" s="97"/>
      <c r="JDY420" s="97"/>
      <c r="JDZ420" s="97"/>
      <c r="JEA420" s="97"/>
      <c r="JEB420" s="97"/>
      <c r="JEC420" s="97"/>
      <c r="JED420" s="97"/>
      <c r="JEE420" s="97"/>
      <c r="JEF420" s="97"/>
      <c r="JEG420" s="97"/>
      <c r="JEH420" s="97"/>
      <c r="JEI420" s="97"/>
      <c r="JEJ420" s="97"/>
      <c r="JEK420" s="97"/>
      <c r="JEL420" s="97"/>
      <c r="JEM420" s="97"/>
      <c r="JEN420" s="97"/>
      <c r="JEO420" s="97"/>
      <c r="JEP420" s="97"/>
      <c r="JEQ420" s="97"/>
      <c r="JER420" s="97"/>
      <c r="JES420" s="97"/>
      <c r="JET420" s="97"/>
      <c r="JEU420" s="97"/>
      <c r="JEV420" s="97"/>
      <c r="JEW420" s="97"/>
      <c r="JEX420" s="97"/>
      <c r="JEY420" s="97"/>
      <c r="JEZ420" s="97"/>
      <c r="JFA420" s="97"/>
      <c r="JFB420" s="97"/>
      <c r="JFC420" s="97"/>
      <c r="JFD420" s="97"/>
      <c r="JFE420" s="97"/>
      <c r="JFF420" s="97"/>
      <c r="JFG420" s="97"/>
      <c r="JFH420" s="97"/>
      <c r="JFI420" s="97"/>
      <c r="JFJ420" s="97"/>
      <c r="JFK420" s="97"/>
      <c r="JFL420" s="97"/>
      <c r="JFM420" s="97"/>
      <c r="JFN420" s="97"/>
      <c r="JFO420" s="97"/>
      <c r="JFP420" s="97"/>
      <c r="JFQ420" s="97"/>
      <c r="JFR420" s="97"/>
      <c r="JFS420" s="97"/>
      <c r="JFT420" s="97"/>
      <c r="JFU420" s="97"/>
      <c r="JFV420" s="97"/>
      <c r="JFW420" s="97"/>
      <c r="JFX420" s="97"/>
      <c r="JFY420" s="97"/>
      <c r="JFZ420" s="97"/>
      <c r="JGA420" s="97"/>
      <c r="JGB420" s="97"/>
      <c r="JGC420" s="97"/>
      <c r="JGD420" s="97"/>
      <c r="JGE420" s="97"/>
      <c r="JGF420" s="97"/>
      <c r="JGG420" s="97"/>
      <c r="JGH420" s="97"/>
      <c r="JGI420" s="97"/>
      <c r="JGJ420" s="97"/>
      <c r="JGK420" s="97"/>
      <c r="JGL420" s="97"/>
      <c r="JGM420" s="97"/>
      <c r="JGN420" s="97"/>
      <c r="JGO420" s="97"/>
      <c r="JGP420" s="97"/>
      <c r="JGQ420" s="97"/>
      <c r="JGR420" s="97"/>
      <c r="JGS420" s="97"/>
      <c r="JGT420" s="97"/>
      <c r="JGU420" s="97"/>
      <c r="JGV420" s="97"/>
      <c r="JGW420" s="97"/>
      <c r="JGX420" s="97"/>
      <c r="JGY420" s="97"/>
      <c r="JGZ420" s="97"/>
      <c r="JHA420" s="97"/>
      <c r="JHB420" s="97"/>
      <c r="JHC420" s="97"/>
      <c r="JHD420" s="97"/>
      <c r="JHE420" s="97"/>
      <c r="JHF420" s="97"/>
      <c r="JHG420" s="97"/>
      <c r="JHH420" s="97"/>
      <c r="JHI420" s="97"/>
      <c r="JHJ420" s="97"/>
      <c r="JHK420" s="97"/>
      <c r="JHL420" s="97"/>
      <c r="JHM420" s="97"/>
      <c r="JHN420" s="97"/>
      <c r="JHO420" s="97"/>
      <c r="JHP420" s="97"/>
      <c r="JHQ420" s="97"/>
      <c r="JHR420" s="97"/>
      <c r="JHS420" s="97"/>
      <c r="JHT420" s="97"/>
      <c r="JHU420" s="97"/>
      <c r="JHV420" s="97"/>
      <c r="JHW420" s="97"/>
      <c r="JHX420" s="97"/>
      <c r="JHY420" s="97"/>
      <c r="JHZ420" s="97"/>
      <c r="JIA420" s="97"/>
      <c r="JIB420" s="97"/>
      <c r="JIC420" s="97"/>
      <c r="JID420" s="97"/>
      <c r="JIE420" s="97"/>
      <c r="JIF420" s="97"/>
      <c r="JIG420" s="97"/>
      <c r="JIH420" s="97"/>
      <c r="JII420" s="97"/>
      <c r="JIJ420" s="97"/>
      <c r="JIK420" s="97"/>
      <c r="JIL420" s="97"/>
      <c r="JIM420" s="97"/>
      <c r="JIN420" s="97"/>
      <c r="JIO420" s="97"/>
      <c r="JIP420" s="97"/>
      <c r="JIQ420" s="97"/>
      <c r="JIR420" s="97"/>
      <c r="JIS420" s="97"/>
      <c r="JIT420" s="97"/>
      <c r="JIU420" s="97"/>
      <c r="JIV420" s="97"/>
      <c r="JIW420" s="97"/>
      <c r="JIX420" s="97"/>
      <c r="JIY420" s="97"/>
      <c r="JIZ420" s="97"/>
      <c r="JJA420" s="97"/>
      <c r="JJB420" s="97"/>
      <c r="JJC420" s="97"/>
      <c r="JJD420" s="97"/>
      <c r="JJE420" s="97"/>
      <c r="JJF420" s="97"/>
      <c r="JJG420" s="97"/>
      <c r="JJH420" s="97"/>
      <c r="JJI420" s="97"/>
      <c r="JJJ420" s="97"/>
      <c r="JJK420" s="97"/>
      <c r="JJL420" s="97"/>
      <c r="JJM420" s="97"/>
      <c r="JJN420" s="97"/>
      <c r="JJO420" s="97"/>
      <c r="JJP420" s="97"/>
      <c r="JJQ420" s="97"/>
      <c r="JJR420" s="97"/>
      <c r="JJS420" s="97"/>
      <c r="JJT420" s="97"/>
      <c r="JJU420" s="97"/>
      <c r="JJV420" s="97"/>
      <c r="JJW420" s="97"/>
      <c r="JJX420" s="97"/>
      <c r="JJY420" s="97"/>
      <c r="JJZ420" s="97"/>
      <c r="JKA420" s="97"/>
      <c r="JKB420" s="97"/>
      <c r="JKC420" s="97"/>
      <c r="JKD420" s="97"/>
      <c r="JKE420" s="97"/>
      <c r="JKF420" s="97"/>
      <c r="JKG420" s="97"/>
      <c r="JKH420" s="97"/>
      <c r="JKI420" s="97"/>
      <c r="JKJ420" s="97"/>
      <c r="JKK420" s="97"/>
      <c r="JKL420" s="97"/>
      <c r="JKM420" s="97"/>
      <c r="JKN420" s="97"/>
      <c r="JKO420" s="97"/>
      <c r="JKP420" s="97"/>
      <c r="JKQ420" s="97"/>
      <c r="JKR420" s="97"/>
      <c r="JKS420" s="97"/>
      <c r="JKT420" s="97"/>
      <c r="JKU420" s="97"/>
      <c r="JKV420" s="97"/>
      <c r="JKW420" s="97"/>
      <c r="JKX420" s="97"/>
      <c r="JKY420" s="97"/>
      <c r="JKZ420" s="97"/>
      <c r="JLA420" s="97"/>
      <c r="JLB420" s="97"/>
      <c r="JLC420" s="97"/>
      <c r="JLD420" s="97"/>
      <c r="JLE420" s="97"/>
      <c r="JLF420" s="97"/>
      <c r="JLG420" s="97"/>
      <c r="JLH420" s="97"/>
      <c r="JLI420" s="97"/>
      <c r="JLJ420" s="97"/>
      <c r="JLK420" s="97"/>
      <c r="JLL420" s="97"/>
      <c r="JLM420" s="97"/>
      <c r="JLN420" s="97"/>
      <c r="JLO420" s="97"/>
      <c r="JLP420" s="97"/>
      <c r="JLQ420" s="97"/>
      <c r="JLR420" s="97"/>
      <c r="JLS420" s="97"/>
      <c r="JLT420" s="97"/>
      <c r="JLU420" s="97"/>
      <c r="JLV420" s="97"/>
      <c r="JLW420" s="97"/>
      <c r="JLX420" s="97"/>
      <c r="JLY420" s="97"/>
      <c r="JLZ420" s="97"/>
      <c r="JMA420" s="97"/>
      <c r="JMB420" s="97"/>
      <c r="JMC420" s="97"/>
      <c r="JMD420" s="97"/>
      <c r="JME420" s="97"/>
      <c r="JMF420" s="97"/>
      <c r="JMG420" s="97"/>
      <c r="JMH420" s="97"/>
      <c r="JMI420" s="97"/>
      <c r="JMJ420" s="97"/>
      <c r="JMK420" s="97"/>
      <c r="JML420" s="97"/>
      <c r="JMM420" s="97"/>
      <c r="JMN420" s="97"/>
      <c r="JMO420" s="97"/>
      <c r="JMP420" s="97"/>
      <c r="JMQ420" s="97"/>
      <c r="JMR420" s="97"/>
      <c r="JMS420" s="97"/>
      <c r="JMT420" s="97"/>
      <c r="JMU420" s="97"/>
      <c r="JMV420" s="97"/>
      <c r="JMW420" s="97"/>
      <c r="JMX420" s="97"/>
      <c r="JMY420" s="97"/>
      <c r="JMZ420" s="97"/>
      <c r="JNA420" s="97"/>
      <c r="JNB420" s="97"/>
      <c r="JNC420" s="97"/>
      <c r="JND420" s="97"/>
      <c r="JNE420" s="97"/>
      <c r="JNF420" s="97"/>
      <c r="JNG420" s="97"/>
      <c r="JNH420" s="97"/>
      <c r="JNI420" s="97"/>
      <c r="JNJ420" s="97"/>
      <c r="JNK420" s="97"/>
      <c r="JNL420" s="97"/>
      <c r="JNM420" s="97"/>
      <c r="JNN420" s="97"/>
      <c r="JNO420" s="97"/>
      <c r="JNP420" s="97"/>
      <c r="JNQ420" s="97"/>
      <c r="JNR420" s="97"/>
      <c r="JNS420" s="97"/>
      <c r="JNT420" s="97"/>
      <c r="JNU420" s="97"/>
      <c r="JNV420" s="97"/>
      <c r="JNW420" s="97"/>
      <c r="JNX420" s="97"/>
      <c r="JNY420" s="97"/>
      <c r="JNZ420" s="97"/>
      <c r="JOA420" s="97"/>
      <c r="JOB420" s="97"/>
      <c r="JOC420" s="97"/>
      <c r="JOD420" s="97"/>
      <c r="JOE420" s="97"/>
      <c r="JOF420" s="97"/>
      <c r="JOG420" s="97"/>
      <c r="JOH420" s="97"/>
      <c r="JOI420" s="97"/>
      <c r="JOJ420" s="97"/>
      <c r="JOK420" s="97"/>
      <c r="JOL420" s="97"/>
      <c r="JOM420" s="97"/>
      <c r="JON420" s="97"/>
      <c r="JOO420" s="97"/>
      <c r="JOP420" s="97"/>
      <c r="JOQ420" s="97"/>
      <c r="JOR420" s="97"/>
      <c r="JOS420" s="97"/>
      <c r="JOT420" s="97"/>
      <c r="JOU420" s="97"/>
      <c r="JOV420" s="97"/>
      <c r="JOW420" s="97"/>
      <c r="JOX420" s="97"/>
      <c r="JOY420" s="97"/>
      <c r="JOZ420" s="97"/>
      <c r="JPA420" s="97"/>
      <c r="JPB420" s="97"/>
      <c r="JPC420" s="97"/>
      <c r="JPD420" s="97"/>
      <c r="JPE420" s="97"/>
      <c r="JPF420" s="97"/>
      <c r="JPG420" s="97"/>
      <c r="JPH420" s="97"/>
      <c r="JPI420" s="97"/>
      <c r="JPJ420" s="97"/>
      <c r="JPK420" s="97"/>
      <c r="JPL420" s="97"/>
      <c r="JPM420" s="97"/>
      <c r="JPN420" s="97"/>
      <c r="JPO420" s="97"/>
      <c r="JPP420" s="97"/>
      <c r="JPQ420" s="97"/>
      <c r="JPR420" s="97"/>
      <c r="JPS420" s="97"/>
      <c r="JPT420" s="97"/>
      <c r="JPU420" s="97"/>
      <c r="JPV420" s="97"/>
      <c r="JPW420" s="97"/>
      <c r="JPX420" s="97"/>
      <c r="JPY420" s="97"/>
      <c r="JPZ420" s="97"/>
      <c r="JQA420" s="97"/>
      <c r="JQB420" s="97"/>
      <c r="JQC420" s="97"/>
      <c r="JQD420" s="97"/>
      <c r="JQE420" s="97"/>
      <c r="JQF420" s="97"/>
      <c r="JQG420" s="97"/>
      <c r="JQH420" s="97"/>
      <c r="JQI420" s="97"/>
      <c r="JQJ420" s="97"/>
      <c r="JQK420" s="97"/>
      <c r="JQL420" s="97"/>
      <c r="JQM420" s="97"/>
      <c r="JQN420" s="97"/>
      <c r="JQO420" s="97"/>
      <c r="JQP420" s="97"/>
      <c r="JQQ420" s="97"/>
      <c r="JQR420" s="97"/>
      <c r="JQS420" s="97"/>
      <c r="JQT420" s="97"/>
      <c r="JQU420" s="97"/>
      <c r="JQV420" s="97"/>
      <c r="JQW420" s="97"/>
      <c r="JQX420" s="97"/>
      <c r="JQY420" s="97"/>
      <c r="JQZ420" s="97"/>
      <c r="JRA420" s="97"/>
      <c r="JRB420" s="97"/>
      <c r="JRC420" s="97"/>
      <c r="JRD420" s="97"/>
      <c r="JRE420" s="97"/>
      <c r="JRF420" s="97"/>
      <c r="JRG420" s="97"/>
      <c r="JRH420" s="97"/>
      <c r="JRI420" s="97"/>
      <c r="JRJ420" s="97"/>
      <c r="JRK420" s="97"/>
      <c r="JRL420" s="97"/>
      <c r="JRM420" s="97"/>
      <c r="JRN420" s="97"/>
      <c r="JRO420" s="97"/>
      <c r="JRP420" s="97"/>
      <c r="JRQ420" s="97"/>
      <c r="JRR420" s="97"/>
      <c r="JRS420" s="97"/>
      <c r="JRT420" s="97"/>
      <c r="JRU420" s="97"/>
      <c r="JRV420" s="97"/>
      <c r="JRW420" s="97"/>
      <c r="JRX420" s="97"/>
      <c r="JRY420" s="97"/>
      <c r="JRZ420" s="97"/>
      <c r="JSA420" s="97"/>
      <c r="JSB420" s="97"/>
      <c r="JSC420" s="97"/>
      <c r="JSD420" s="97"/>
      <c r="JSE420" s="97"/>
      <c r="JSF420" s="97"/>
      <c r="JSG420" s="97"/>
      <c r="JSH420" s="97"/>
      <c r="JSI420" s="97"/>
      <c r="JSJ420" s="97"/>
      <c r="JSK420" s="97"/>
      <c r="JSL420" s="97"/>
      <c r="JSM420" s="97"/>
      <c r="JSN420" s="97"/>
      <c r="JSO420" s="97"/>
      <c r="JSP420" s="97"/>
      <c r="JSQ420" s="97"/>
      <c r="JSR420" s="97"/>
      <c r="JSS420" s="97"/>
      <c r="JST420" s="97"/>
      <c r="JSU420" s="97"/>
      <c r="JSV420" s="97"/>
      <c r="JSW420" s="97"/>
      <c r="JSX420" s="97"/>
      <c r="JSY420" s="97"/>
      <c r="JSZ420" s="97"/>
      <c r="JTA420" s="97"/>
      <c r="JTB420" s="97"/>
      <c r="JTC420" s="97"/>
      <c r="JTD420" s="97"/>
      <c r="JTE420" s="97"/>
      <c r="JTF420" s="97"/>
      <c r="JTG420" s="97"/>
      <c r="JTH420" s="97"/>
      <c r="JTI420" s="97"/>
      <c r="JTJ420" s="97"/>
      <c r="JTK420" s="97"/>
      <c r="JTL420" s="97"/>
      <c r="JTM420" s="97"/>
      <c r="JTN420" s="97"/>
      <c r="JTO420" s="97"/>
      <c r="JTP420" s="97"/>
      <c r="JTQ420" s="97"/>
      <c r="JTR420" s="97"/>
      <c r="JTS420" s="97"/>
      <c r="JTT420" s="97"/>
      <c r="JTU420" s="97"/>
      <c r="JTV420" s="97"/>
      <c r="JTW420" s="97"/>
      <c r="JTX420" s="97"/>
      <c r="JTY420" s="97"/>
      <c r="JTZ420" s="97"/>
      <c r="JUA420" s="97"/>
      <c r="JUB420" s="97"/>
      <c r="JUC420" s="97"/>
      <c r="JUD420" s="97"/>
      <c r="JUE420" s="97"/>
      <c r="JUF420" s="97"/>
      <c r="JUG420" s="97"/>
      <c r="JUH420" s="97"/>
      <c r="JUI420" s="97"/>
      <c r="JUJ420" s="97"/>
      <c r="JUK420" s="97"/>
      <c r="JUL420" s="97"/>
      <c r="JUM420" s="97"/>
      <c r="JUN420" s="97"/>
      <c r="JUO420" s="97"/>
      <c r="JUP420" s="97"/>
      <c r="JUQ420" s="97"/>
      <c r="JUR420" s="97"/>
      <c r="JUS420" s="97"/>
      <c r="JUT420" s="97"/>
      <c r="JUU420" s="97"/>
      <c r="JUV420" s="97"/>
      <c r="JUW420" s="97"/>
      <c r="JUX420" s="97"/>
      <c r="JUY420" s="97"/>
      <c r="JUZ420" s="97"/>
      <c r="JVA420" s="97"/>
      <c r="JVB420" s="97"/>
      <c r="JVC420" s="97"/>
      <c r="JVD420" s="97"/>
      <c r="JVE420" s="97"/>
      <c r="JVF420" s="97"/>
      <c r="JVG420" s="97"/>
      <c r="JVH420" s="97"/>
      <c r="JVI420" s="97"/>
      <c r="JVJ420" s="97"/>
      <c r="JVK420" s="97"/>
      <c r="JVL420" s="97"/>
      <c r="JVM420" s="97"/>
      <c r="JVN420" s="97"/>
      <c r="JVO420" s="97"/>
      <c r="JVP420" s="97"/>
      <c r="JVQ420" s="97"/>
      <c r="JVR420" s="97"/>
      <c r="JVS420" s="97"/>
      <c r="JVT420" s="97"/>
      <c r="JVU420" s="97"/>
      <c r="JVV420" s="97"/>
      <c r="JVW420" s="97"/>
      <c r="JVX420" s="97"/>
      <c r="JVY420" s="97"/>
      <c r="JVZ420" s="97"/>
      <c r="JWA420" s="97"/>
      <c r="JWB420" s="97"/>
      <c r="JWC420" s="97"/>
      <c r="JWD420" s="97"/>
      <c r="JWE420" s="97"/>
      <c r="JWF420" s="97"/>
      <c r="JWG420" s="97"/>
      <c r="JWH420" s="97"/>
      <c r="JWI420" s="97"/>
      <c r="JWJ420" s="97"/>
      <c r="JWK420" s="97"/>
      <c r="JWL420" s="97"/>
      <c r="JWM420" s="97"/>
      <c r="JWN420" s="97"/>
      <c r="JWO420" s="97"/>
      <c r="JWP420" s="97"/>
      <c r="JWQ420" s="97"/>
      <c r="JWR420" s="97"/>
      <c r="JWS420" s="97"/>
      <c r="JWT420" s="97"/>
      <c r="JWU420" s="97"/>
      <c r="JWV420" s="97"/>
      <c r="JWW420" s="97"/>
      <c r="JWX420" s="97"/>
      <c r="JWY420" s="97"/>
      <c r="JWZ420" s="97"/>
      <c r="JXA420" s="97"/>
      <c r="JXB420" s="97"/>
      <c r="JXC420" s="97"/>
      <c r="JXD420" s="97"/>
      <c r="JXE420" s="97"/>
      <c r="JXF420" s="97"/>
      <c r="JXG420" s="97"/>
      <c r="JXH420" s="97"/>
      <c r="JXI420" s="97"/>
      <c r="JXJ420" s="97"/>
      <c r="JXK420" s="97"/>
      <c r="JXL420" s="97"/>
      <c r="JXM420" s="97"/>
      <c r="JXN420" s="97"/>
      <c r="JXO420" s="97"/>
      <c r="JXP420" s="97"/>
      <c r="JXQ420" s="97"/>
      <c r="JXR420" s="97"/>
      <c r="JXS420" s="97"/>
      <c r="JXT420" s="97"/>
      <c r="JXU420" s="97"/>
      <c r="JXV420" s="97"/>
      <c r="JXW420" s="97"/>
      <c r="JXX420" s="97"/>
      <c r="JXY420" s="97"/>
      <c r="JXZ420" s="97"/>
      <c r="JYA420" s="97"/>
      <c r="JYB420" s="97"/>
      <c r="JYC420" s="97"/>
      <c r="JYD420" s="97"/>
      <c r="JYE420" s="97"/>
      <c r="JYF420" s="97"/>
      <c r="JYG420" s="97"/>
      <c r="JYH420" s="97"/>
      <c r="JYI420" s="97"/>
      <c r="JYJ420" s="97"/>
      <c r="JYK420" s="97"/>
      <c r="JYL420" s="97"/>
      <c r="JYM420" s="97"/>
      <c r="JYN420" s="97"/>
      <c r="JYO420" s="97"/>
      <c r="JYP420" s="97"/>
      <c r="JYQ420" s="97"/>
      <c r="JYR420" s="97"/>
      <c r="JYS420" s="97"/>
      <c r="JYT420" s="97"/>
      <c r="JYU420" s="97"/>
      <c r="JYV420" s="97"/>
      <c r="JYW420" s="97"/>
      <c r="JYX420" s="97"/>
      <c r="JYY420" s="97"/>
      <c r="JYZ420" s="97"/>
      <c r="JZA420" s="97"/>
      <c r="JZB420" s="97"/>
      <c r="JZC420" s="97"/>
      <c r="JZD420" s="97"/>
      <c r="JZE420" s="97"/>
      <c r="JZF420" s="97"/>
      <c r="JZG420" s="97"/>
      <c r="JZH420" s="97"/>
      <c r="JZI420" s="97"/>
      <c r="JZJ420" s="97"/>
      <c r="JZK420" s="97"/>
      <c r="JZL420" s="97"/>
      <c r="JZM420" s="97"/>
      <c r="JZN420" s="97"/>
      <c r="JZO420" s="97"/>
      <c r="JZP420" s="97"/>
      <c r="JZQ420" s="97"/>
      <c r="JZR420" s="97"/>
      <c r="JZS420" s="97"/>
      <c r="JZT420" s="97"/>
      <c r="JZU420" s="97"/>
      <c r="JZV420" s="97"/>
      <c r="JZW420" s="97"/>
      <c r="JZX420" s="97"/>
      <c r="JZY420" s="97"/>
      <c r="JZZ420" s="97"/>
      <c r="KAA420" s="97"/>
      <c r="KAB420" s="97"/>
      <c r="KAC420" s="97"/>
      <c r="KAD420" s="97"/>
      <c r="KAE420" s="97"/>
      <c r="KAF420" s="97"/>
      <c r="KAG420" s="97"/>
      <c r="KAH420" s="97"/>
      <c r="KAI420" s="97"/>
      <c r="KAJ420" s="97"/>
      <c r="KAK420" s="97"/>
      <c r="KAL420" s="97"/>
      <c r="KAM420" s="97"/>
      <c r="KAN420" s="97"/>
      <c r="KAO420" s="97"/>
      <c r="KAP420" s="97"/>
      <c r="KAQ420" s="97"/>
      <c r="KAR420" s="97"/>
      <c r="KAS420" s="97"/>
      <c r="KAT420" s="97"/>
      <c r="KAU420" s="97"/>
      <c r="KAV420" s="97"/>
      <c r="KAW420" s="97"/>
      <c r="KAX420" s="97"/>
      <c r="KAY420" s="97"/>
      <c r="KAZ420" s="97"/>
      <c r="KBA420" s="97"/>
      <c r="KBB420" s="97"/>
      <c r="KBC420" s="97"/>
      <c r="KBD420" s="97"/>
      <c r="KBE420" s="97"/>
      <c r="KBF420" s="97"/>
      <c r="KBG420" s="97"/>
      <c r="KBH420" s="97"/>
      <c r="KBI420" s="97"/>
      <c r="KBJ420" s="97"/>
      <c r="KBK420" s="97"/>
      <c r="KBL420" s="97"/>
      <c r="KBM420" s="97"/>
      <c r="KBN420" s="97"/>
      <c r="KBO420" s="97"/>
      <c r="KBP420" s="97"/>
      <c r="KBQ420" s="97"/>
      <c r="KBR420" s="97"/>
      <c r="KBS420" s="97"/>
      <c r="KBT420" s="97"/>
      <c r="KBU420" s="97"/>
      <c r="KBV420" s="97"/>
      <c r="KBW420" s="97"/>
      <c r="KBX420" s="97"/>
      <c r="KBY420" s="97"/>
      <c r="KBZ420" s="97"/>
      <c r="KCA420" s="97"/>
      <c r="KCB420" s="97"/>
      <c r="KCC420" s="97"/>
      <c r="KCD420" s="97"/>
      <c r="KCE420" s="97"/>
      <c r="KCF420" s="97"/>
      <c r="KCG420" s="97"/>
      <c r="KCH420" s="97"/>
      <c r="KCI420" s="97"/>
      <c r="KCJ420" s="97"/>
      <c r="KCK420" s="97"/>
      <c r="KCL420" s="97"/>
      <c r="KCM420" s="97"/>
      <c r="KCN420" s="97"/>
      <c r="KCO420" s="97"/>
      <c r="KCP420" s="97"/>
      <c r="KCQ420" s="97"/>
      <c r="KCR420" s="97"/>
      <c r="KCS420" s="97"/>
      <c r="KCT420" s="97"/>
      <c r="KCU420" s="97"/>
      <c r="KCV420" s="97"/>
      <c r="KCW420" s="97"/>
      <c r="KCX420" s="97"/>
      <c r="KCY420" s="97"/>
      <c r="KCZ420" s="97"/>
      <c r="KDA420" s="97"/>
      <c r="KDB420" s="97"/>
      <c r="KDC420" s="97"/>
      <c r="KDD420" s="97"/>
      <c r="KDE420" s="97"/>
      <c r="KDF420" s="97"/>
      <c r="KDG420" s="97"/>
      <c r="KDH420" s="97"/>
      <c r="KDI420" s="97"/>
      <c r="KDJ420" s="97"/>
      <c r="KDK420" s="97"/>
      <c r="KDL420" s="97"/>
      <c r="KDM420" s="97"/>
      <c r="KDN420" s="97"/>
      <c r="KDO420" s="97"/>
      <c r="KDP420" s="97"/>
      <c r="KDQ420" s="97"/>
      <c r="KDR420" s="97"/>
      <c r="KDS420" s="97"/>
      <c r="KDT420" s="97"/>
      <c r="KDU420" s="97"/>
      <c r="KDV420" s="97"/>
      <c r="KDW420" s="97"/>
      <c r="KDX420" s="97"/>
      <c r="KDY420" s="97"/>
      <c r="KDZ420" s="97"/>
      <c r="KEA420" s="97"/>
      <c r="KEB420" s="97"/>
      <c r="KEC420" s="97"/>
      <c r="KED420" s="97"/>
      <c r="KEE420" s="97"/>
      <c r="KEF420" s="97"/>
      <c r="KEG420" s="97"/>
      <c r="KEH420" s="97"/>
      <c r="KEI420" s="97"/>
      <c r="KEJ420" s="97"/>
      <c r="KEK420" s="97"/>
      <c r="KEL420" s="97"/>
      <c r="KEM420" s="97"/>
      <c r="KEN420" s="97"/>
      <c r="KEO420" s="97"/>
      <c r="KEP420" s="97"/>
      <c r="KEQ420" s="97"/>
      <c r="KER420" s="97"/>
      <c r="KES420" s="97"/>
      <c r="KET420" s="97"/>
      <c r="KEU420" s="97"/>
      <c r="KEV420" s="97"/>
      <c r="KEW420" s="97"/>
      <c r="KEX420" s="97"/>
      <c r="KEY420" s="97"/>
      <c r="KEZ420" s="97"/>
      <c r="KFA420" s="97"/>
      <c r="KFB420" s="97"/>
      <c r="KFC420" s="97"/>
      <c r="KFD420" s="97"/>
      <c r="KFE420" s="97"/>
      <c r="KFF420" s="97"/>
      <c r="KFG420" s="97"/>
      <c r="KFH420" s="97"/>
      <c r="KFI420" s="97"/>
      <c r="KFJ420" s="97"/>
      <c r="KFK420" s="97"/>
      <c r="KFL420" s="97"/>
      <c r="KFM420" s="97"/>
      <c r="KFN420" s="97"/>
      <c r="KFO420" s="97"/>
      <c r="KFP420" s="97"/>
      <c r="KFQ420" s="97"/>
      <c r="KFR420" s="97"/>
      <c r="KFS420" s="97"/>
      <c r="KFT420" s="97"/>
      <c r="KFU420" s="97"/>
      <c r="KFV420" s="97"/>
      <c r="KFW420" s="97"/>
      <c r="KFX420" s="97"/>
      <c r="KFY420" s="97"/>
      <c r="KFZ420" s="97"/>
      <c r="KGA420" s="97"/>
      <c r="KGB420" s="97"/>
      <c r="KGC420" s="97"/>
      <c r="KGD420" s="97"/>
      <c r="KGE420" s="97"/>
      <c r="KGF420" s="97"/>
      <c r="KGG420" s="97"/>
      <c r="KGH420" s="97"/>
      <c r="KGI420" s="97"/>
      <c r="KGJ420" s="97"/>
      <c r="KGK420" s="97"/>
      <c r="KGL420" s="97"/>
      <c r="KGM420" s="97"/>
      <c r="KGN420" s="97"/>
      <c r="KGO420" s="97"/>
      <c r="KGP420" s="97"/>
      <c r="KGQ420" s="97"/>
      <c r="KGR420" s="97"/>
      <c r="KGS420" s="97"/>
      <c r="KGT420" s="97"/>
      <c r="KGU420" s="97"/>
      <c r="KGV420" s="97"/>
      <c r="KGW420" s="97"/>
      <c r="KGX420" s="97"/>
      <c r="KGY420" s="97"/>
      <c r="KGZ420" s="97"/>
      <c r="KHA420" s="97"/>
      <c r="KHB420" s="97"/>
      <c r="KHC420" s="97"/>
      <c r="KHD420" s="97"/>
      <c r="KHE420" s="97"/>
      <c r="KHF420" s="97"/>
      <c r="KHG420" s="97"/>
      <c r="KHH420" s="97"/>
      <c r="KHI420" s="97"/>
      <c r="KHJ420" s="97"/>
      <c r="KHK420" s="97"/>
      <c r="KHL420" s="97"/>
      <c r="KHM420" s="97"/>
      <c r="KHN420" s="97"/>
      <c r="KHO420" s="97"/>
      <c r="KHP420" s="97"/>
      <c r="KHQ420" s="97"/>
      <c r="KHR420" s="97"/>
      <c r="KHS420" s="97"/>
      <c r="KHT420" s="97"/>
      <c r="KHU420" s="97"/>
      <c r="KHV420" s="97"/>
      <c r="KHW420" s="97"/>
      <c r="KHX420" s="97"/>
      <c r="KHY420" s="97"/>
      <c r="KHZ420" s="97"/>
      <c r="KIA420" s="97"/>
      <c r="KIB420" s="97"/>
      <c r="KIC420" s="97"/>
      <c r="KID420" s="97"/>
      <c r="KIE420" s="97"/>
      <c r="KIF420" s="97"/>
      <c r="KIG420" s="97"/>
      <c r="KIH420" s="97"/>
      <c r="KII420" s="97"/>
      <c r="KIJ420" s="97"/>
      <c r="KIK420" s="97"/>
      <c r="KIL420" s="97"/>
      <c r="KIM420" s="97"/>
      <c r="KIN420" s="97"/>
      <c r="KIO420" s="97"/>
      <c r="KIP420" s="97"/>
      <c r="KIQ420" s="97"/>
      <c r="KIR420" s="97"/>
      <c r="KIS420" s="97"/>
      <c r="KIT420" s="97"/>
      <c r="KIU420" s="97"/>
      <c r="KIV420" s="97"/>
      <c r="KIW420" s="97"/>
      <c r="KIX420" s="97"/>
      <c r="KIY420" s="97"/>
      <c r="KIZ420" s="97"/>
      <c r="KJA420" s="97"/>
      <c r="KJB420" s="97"/>
      <c r="KJC420" s="97"/>
      <c r="KJD420" s="97"/>
      <c r="KJE420" s="97"/>
      <c r="KJF420" s="97"/>
      <c r="KJG420" s="97"/>
      <c r="KJH420" s="97"/>
      <c r="KJI420" s="97"/>
      <c r="KJJ420" s="97"/>
      <c r="KJK420" s="97"/>
      <c r="KJL420" s="97"/>
      <c r="KJM420" s="97"/>
      <c r="KJN420" s="97"/>
      <c r="KJO420" s="97"/>
      <c r="KJP420" s="97"/>
      <c r="KJQ420" s="97"/>
      <c r="KJR420" s="97"/>
      <c r="KJS420" s="97"/>
      <c r="KJT420" s="97"/>
      <c r="KJU420" s="97"/>
      <c r="KJV420" s="97"/>
      <c r="KJW420" s="97"/>
      <c r="KJX420" s="97"/>
      <c r="KJY420" s="97"/>
      <c r="KJZ420" s="97"/>
      <c r="KKA420" s="97"/>
      <c r="KKB420" s="97"/>
      <c r="KKC420" s="97"/>
      <c r="KKD420" s="97"/>
      <c r="KKE420" s="97"/>
      <c r="KKF420" s="97"/>
      <c r="KKG420" s="97"/>
      <c r="KKH420" s="97"/>
      <c r="KKI420" s="97"/>
      <c r="KKJ420" s="97"/>
      <c r="KKK420" s="97"/>
      <c r="KKL420" s="97"/>
      <c r="KKM420" s="97"/>
      <c r="KKN420" s="97"/>
      <c r="KKO420" s="97"/>
      <c r="KKP420" s="97"/>
      <c r="KKQ420" s="97"/>
      <c r="KKR420" s="97"/>
      <c r="KKS420" s="97"/>
      <c r="KKT420" s="97"/>
      <c r="KKU420" s="97"/>
      <c r="KKV420" s="97"/>
      <c r="KKW420" s="97"/>
      <c r="KKX420" s="97"/>
      <c r="KKY420" s="97"/>
      <c r="KKZ420" s="97"/>
      <c r="KLA420" s="97"/>
      <c r="KLB420" s="97"/>
      <c r="KLC420" s="97"/>
      <c r="KLD420" s="97"/>
      <c r="KLE420" s="97"/>
      <c r="KLF420" s="97"/>
      <c r="KLG420" s="97"/>
      <c r="KLH420" s="97"/>
      <c r="KLI420" s="97"/>
      <c r="KLJ420" s="97"/>
      <c r="KLK420" s="97"/>
      <c r="KLL420" s="97"/>
      <c r="KLM420" s="97"/>
      <c r="KLN420" s="97"/>
      <c r="KLO420" s="97"/>
      <c r="KLP420" s="97"/>
      <c r="KLQ420" s="97"/>
      <c r="KLR420" s="97"/>
      <c r="KLS420" s="97"/>
      <c r="KLT420" s="97"/>
      <c r="KLU420" s="97"/>
      <c r="KLV420" s="97"/>
      <c r="KLW420" s="97"/>
      <c r="KLX420" s="97"/>
      <c r="KLY420" s="97"/>
      <c r="KLZ420" s="97"/>
      <c r="KMA420" s="97"/>
      <c r="KMB420" s="97"/>
      <c r="KMC420" s="97"/>
      <c r="KMD420" s="97"/>
      <c r="KME420" s="97"/>
      <c r="KMF420" s="97"/>
      <c r="KMG420" s="97"/>
      <c r="KMH420" s="97"/>
      <c r="KMI420" s="97"/>
      <c r="KMJ420" s="97"/>
      <c r="KMK420" s="97"/>
      <c r="KML420" s="97"/>
      <c r="KMM420" s="97"/>
      <c r="KMN420" s="97"/>
      <c r="KMO420" s="97"/>
      <c r="KMP420" s="97"/>
      <c r="KMQ420" s="97"/>
      <c r="KMR420" s="97"/>
      <c r="KMS420" s="97"/>
      <c r="KMT420" s="97"/>
      <c r="KMU420" s="97"/>
      <c r="KMV420" s="97"/>
      <c r="KMW420" s="97"/>
      <c r="KMX420" s="97"/>
      <c r="KMY420" s="97"/>
      <c r="KMZ420" s="97"/>
      <c r="KNA420" s="97"/>
      <c r="KNB420" s="97"/>
      <c r="KNC420" s="97"/>
      <c r="KND420" s="97"/>
      <c r="KNE420" s="97"/>
      <c r="KNF420" s="97"/>
      <c r="KNG420" s="97"/>
      <c r="KNH420" s="97"/>
      <c r="KNI420" s="97"/>
      <c r="KNJ420" s="97"/>
      <c r="KNK420" s="97"/>
      <c r="KNL420" s="97"/>
      <c r="KNM420" s="97"/>
      <c r="KNN420" s="97"/>
      <c r="KNO420" s="97"/>
      <c r="KNP420" s="97"/>
      <c r="KNQ420" s="97"/>
      <c r="KNR420" s="97"/>
      <c r="KNS420" s="97"/>
      <c r="KNT420" s="97"/>
      <c r="KNU420" s="97"/>
      <c r="KNV420" s="97"/>
      <c r="KNW420" s="97"/>
      <c r="KNX420" s="97"/>
      <c r="KNY420" s="97"/>
      <c r="KNZ420" s="97"/>
      <c r="KOA420" s="97"/>
      <c r="KOB420" s="97"/>
      <c r="KOC420" s="97"/>
      <c r="KOD420" s="97"/>
      <c r="KOE420" s="97"/>
      <c r="KOF420" s="97"/>
      <c r="KOG420" s="97"/>
      <c r="KOH420" s="97"/>
      <c r="KOI420" s="97"/>
      <c r="KOJ420" s="97"/>
      <c r="KOK420" s="97"/>
      <c r="KOL420" s="97"/>
      <c r="KOM420" s="97"/>
      <c r="KON420" s="97"/>
      <c r="KOO420" s="97"/>
      <c r="KOP420" s="97"/>
      <c r="KOQ420" s="97"/>
      <c r="KOR420" s="97"/>
      <c r="KOS420" s="97"/>
      <c r="KOT420" s="97"/>
      <c r="KOU420" s="97"/>
      <c r="KOV420" s="97"/>
      <c r="KOW420" s="97"/>
      <c r="KOX420" s="97"/>
      <c r="KOY420" s="97"/>
      <c r="KOZ420" s="97"/>
      <c r="KPA420" s="97"/>
      <c r="KPB420" s="97"/>
      <c r="KPC420" s="97"/>
      <c r="KPD420" s="97"/>
      <c r="KPE420" s="97"/>
      <c r="KPF420" s="97"/>
      <c r="KPG420" s="97"/>
      <c r="KPH420" s="97"/>
      <c r="KPI420" s="97"/>
      <c r="KPJ420" s="97"/>
      <c r="KPK420" s="97"/>
      <c r="KPL420" s="97"/>
      <c r="KPM420" s="97"/>
      <c r="KPN420" s="97"/>
      <c r="KPO420" s="97"/>
      <c r="KPP420" s="97"/>
      <c r="KPQ420" s="97"/>
      <c r="KPR420" s="97"/>
      <c r="KPS420" s="97"/>
      <c r="KPT420" s="97"/>
      <c r="KPU420" s="97"/>
      <c r="KPV420" s="97"/>
      <c r="KPW420" s="97"/>
      <c r="KPX420" s="97"/>
      <c r="KPY420" s="97"/>
      <c r="KPZ420" s="97"/>
      <c r="KQA420" s="97"/>
      <c r="KQB420" s="97"/>
      <c r="KQC420" s="97"/>
      <c r="KQD420" s="97"/>
      <c r="KQE420" s="97"/>
      <c r="KQF420" s="97"/>
      <c r="KQG420" s="97"/>
      <c r="KQH420" s="97"/>
      <c r="KQI420" s="97"/>
      <c r="KQJ420" s="97"/>
      <c r="KQK420" s="97"/>
      <c r="KQL420" s="97"/>
      <c r="KQM420" s="97"/>
      <c r="KQN420" s="97"/>
      <c r="KQO420" s="97"/>
      <c r="KQP420" s="97"/>
      <c r="KQQ420" s="97"/>
      <c r="KQR420" s="97"/>
      <c r="KQS420" s="97"/>
      <c r="KQT420" s="97"/>
      <c r="KQU420" s="97"/>
      <c r="KQV420" s="97"/>
      <c r="KQW420" s="97"/>
      <c r="KQX420" s="97"/>
      <c r="KQY420" s="97"/>
      <c r="KQZ420" s="97"/>
      <c r="KRA420" s="97"/>
      <c r="KRB420" s="97"/>
      <c r="KRC420" s="97"/>
      <c r="KRD420" s="97"/>
      <c r="KRE420" s="97"/>
      <c r="KRF420" s="97"/>
      <c r="KRG420" s="97"/>
      <c r="KRH420" s="97"/>
      <c r="KRI420" s="97"/>
      <c r="KRJ420" s="97"/>
      <c r="KRK420" s="97"/>
      <c r="KRL420" s="97"/>
      <c r="KRM420" s="97"/>
      <c r="KRN420" s="97"/>
      <c r="KRO420" s="97"/>
      <c r="KRP420" s="97"/>
      <c r="KRQ420" s="97"/>
      <c r="KRR420" s="97"/>
      <c r="KRS420" s="97"/>
      <c r="KRT420" s="97"/>
      <c r="KRU420" s="97"/>
      <c r="KRV420" s="97"/>
      <c r="KRW420" s="97"/>
      <c r="KRX420" s="97"/>
      <c r="KRY420" s="97"/>
      <c r="KRZ420" s="97"/>
      <c r="KSA420" s="97"/>
      <c r="KSB420" s="97"/>
      <c r="KSC420" s="97"/>
      <c r="KSD420" s="97"/>
      <c r="KSE420" s="97"/>
      <c r="KSF420" s="97"/>
      <c r="KSG420" s="97"/>
      <c r="KSH420" s="97"/>
      <c r="KSI420" s="97"/>
      <c r="KSJ420" s="97"/>
      <c r="KSK420" s="97"/>
      <c r="KSL420" s="97"/>
      <c r="KSM420" s="97"/>
      <c r="KSN420" s="97"/>
      <c r="KSO420" s="97"/>
      <c r="KSP420" s="97"/>
      <c r="KSQ420" s="97"/>
      <c r="KSR420" s="97"/>
      <c r="KSS420" s="97"/>
      <c r="KST420" s="97"/>
      <c r="KSU420" s="97"/>
      <c r="KSV420" s="97"/>
      <c r="KSW420" s="97"/>
      <c r="KSX420" s="97"/>
      <c r="KSY420" s="97"/>
      <c r="KSZ420" s="97"/>
      <c r="KTA420" s="97"/>
      <c r="KTB420" s="97"/>
      <c r="KTC420" s="97"/>
      <c r="KTD420" s="97"/>
      <c r="KTE420" s="97"/>
      <c r="KTF420" s="97"/>
      <c r="KTG420" s="97"/>
      <c r="KTH420" s="97"/>
      <c r="KTI420" s="97"/>
      <c r="KTJ420" s="97"/>
      <c r="KTK420" s="97"/>
      <c r="KTL420" s="97"/>
      <c r="KTM420" s="97"/>
      <c r="KTN420" s="97"/>
      <c r="KTO420" s="97"/>
      <c r="KTP420" s="97"/>
      <c r="KTQ420" s="97"/>
      <c r="KTR420" s="97"/>
      <c r="KTS420" s="97"/>
      <c r="KTT420" s="97"/>
      <c r="KTU420" s="97"/>
      <c r="KTV420" s="97"/>
      <c r="KTW420" s="97"/>
      <c r="KTX420" s="97"/>
      <c r="KTY420" s="97"/>
      <c r="KTZ420" s="97"/>
      <c r="KUA420" s="97"/>
      <c r="KUB420" s="97"/>
      <c r="KUC420" s="97"/>
      <c r="KUD420" s="97"/>
      <c r="KUE420" s="97"/>
      <c r="KUF420" s="97"/>
      <c r="KUG420" s="97"/>
      <c r="KUH420" s="97"/>
      <c r="KUI420" s="97"/>
      <c r="KUJ420" s="97"/>
      <c r="KUK420" s="97"/>
      <c r="KUL420" s="97"/>
      <c r="KUM420" s="97"/>
      <c r="KUN420" s="97"/>
      <c r="KUO420" s="97"/>
      <c r="KUP420" s="97"/>
      <c r="KUQ420" s="97"/>
      <c r="KUR420" s="97"/>
      <c r="KUS420" s="97"/>
      <c r="KUT420" s="97"/>
      <c r="KUU420" s="97"/>
      <c r="KUV420" s="97"/>
      <c r="KUW420" s="97"/>
      <c r="KUX420" s="97"/>
      <c r="KUY420" s="97"/>
      <c r="KUZ420" s="97"/>
      <c r="KVA420" s="97"/>
      <c r="KVB420" s="97"/>
      <c r="KVC420" s="97"/>
      <c r="KVD420" s="97"/>
      <c r="KVE420" s="97"/>
      <c r="KVF420" s="97"/>
      <c r="KVG420" s="97"/>
      <c r="KVH420" s="97"/>
      <c r="KVI420" s="97"/>
      <c r="KVJ420" s="97"/>
      <c r="KVK420" s="97"/>
      <c r="KVL420" s="97"/>
      <c r="KVM420" s="97"/>
      <c r="KVN420" s="97"/>
      <c r="KVO420" s="97"/>
      <c r="KVP420" s="97"/>
      <c r="KVQ420" s="97"/>
      <c r="KVR420" s="97"/>
      <c r="KVS420" s="97"/>
      <c r="KVT420" s="97"/>
      <c r="KVU420" s="97"/>
      <c r="KVV420" s="97"/>
      <c r="KVW420" s="97"/>
      <c r="KVX420" s="97"/>
      <c r="KVY420" s="97"/>
      <c r="KVZ420" s="97"/>
      <c r="KWA420" s="97"/>
      <c r="KWB420" s="97"/>
      <c r="KWC420" s="97"/>
      <c r="KWD420" s="97"/>
      <c r="KWE420" s="97"/>
      <c r="KWF420" s="97"/>
      <c r="KWG420" s="97"/>
      <c r="KWH420" s="97"/>
      <c r="KWI420" s="97"/>
      <c r="KWJ420" s="97"/>
      <c r="KWK420" s="97"/>
      <c r="KWL420" s="97"/>
      <c r="KWM420" s="97"/>
      <c r="KWN420" s="97"/>
      <c r="KWO420" s="97"/>
      <c r="KWP420" s="97"/>
      <c r="KWQ420" s="97"/>
      <c r="KWR420" s="97"/>
      <c r="KWS420" s="97"/>
      <c r="KWT420" s="97"/>
      <c r="KWU420" s="97"/>
      <c r="KWV420" s="97"/>
      <c r="KWW420" s="97"/>
      <c r="KWX420" s="97"/>
      <c r="KWY420" s="97"/>
      <c r="KWZ420" s="97"/>
      <c r="KXA420" s="97"/>
      <c r="KXB420" s="97"/>
      <c r="KXC420" s="97"/>
      <c r="KXD420" s="97"/>
      <c r="KXE420" s="97"/>
      <c r="KXF420" s="97"/>
      <c r="KXG420" s="97"/>
      <c r="KXH420" s="97"/>
      <c r="KXI420" s="97"/>
      <c r="KXJ420" s="97"/>
      <c r="KXK420" s="97"/>
      <c r="KXL420" s="97"/>
      <c r="KXM420" s="97"/>
      <c r="KXN420" s="97"/>
      <c r="KXO420" s="97"/>
      <c r="KXP420" s="97"/>
      <c r="KXQ420" s="97"/>
      <c r="KXR420" s="97"/>
      <c r="KXS420" s="97"/>
      <c r="KXT420" s="97"/>
      <c r="KXU420" s="97"/>
      <c r="KXV420" s="97"/>
      <c r="KXW420" s="97"/>
      <c r="KXX420" s="97"/>
      <c r="KXY420" s="97"/>
      <c r="KXZ420" s="97"/>
      <c r="KYA420" s="97"/>
      <c r="KYB420" s="97"/>
      <c r="KYC420" s="97"/>
      <c r="KYD420" s="97"/>
      <c r="KYE420" s="97"/>
      <c r="KYF420" s="97"/>
      <c r="KYG420" s="97"/>
      <c r="KYH420" s="97"/>
      <c r="KYI420" s="97"/>
      <c r="KYJ420" s="97"/>
      <c r="KYK420" s="97"/>
      <c r="KYL420" s="97"/>
      <c r="KYM420" s="97"/>
      <c r="KYN420" s="97"/>
      <c r="KYO420" s="97"/>
      <c r="KYP420" s="97"/>
      <c r="KYQ420" s="97"/>
      <c r="KYR420" s="97"/>
      <c r="KYS420" s="97"/>
      <c r="KYT420" s="97"/>
      <c r="KYU420" s="97"/>
      <c r="KYV420" s="97"/>
      <c r="KYW420" s="97"/>
      <c r="KYX420" s="97"/>
      <c r="KYY420" s="97"/>
      <c r="KYZ420" s="97"/>
      <c r="KZA420" s="97"/>
      <c r="KZB420" s="97"/>
      <c r="KZC420" s="97"/>
      <c r="KZD420" s="97"/>
      <c r="KZE420" s="97"/>
      <c r="KZF420" s="97"/>
      <c r="KZG420" s="97"/>
      <c r="KZH420" s="97"/>
      <c r="KZI420" s="97"/>
      <c r="KZJ420" s="97"/>
      <c r="KZK420" s="97"/>
      <c r="KZL420" s="97"/>
      <c r="KZM420" s="97"/>
      <c r="KZN420" s="97"/>
      <c r="KZO420" s="97"/>
      <c r="KZP420" s="97"/>
      <c r="KZQ420" s="97"/>
      <c r="KZR420" s="97"/>
      <c r="KZS420" s="97"/>
      <c r="KZT420" s="97"/>
      <c r="KZU420" s="97"/>
      <c r="KZV420" s="97"/>
      <c r="KZW420" s="97"/>
      <c r="KZX420" s="97"/>
      <c r="KZY420" s="97"/>
      <c r="KZZ420" s="97"/>
      <c r="LAA420" s="97"/>
      <c r="LAB420" s="97"/>
      <c r="LAC420" s="97"/>
      <c r="LAD420" s="97"/>
      <c r="LAE420" s="97"/>
      <c r="LAF420" s="97"/>
      <c r="LAG420" s="97"/>
      <c r="LAH420" s="97"/>
      <c r="LAI420" s="97"/>
      <c r="LAJ420" s="97"/>
      <c r="LAK420" s="97"/>
      <c r="LAL420" s="97"/>
      <c r="LAM420" s="97"/>
      <c r="LAN420" s="97"/>
      <c r="LAO420" s="97"/>
      <c r="LAP420" s="97"/>
      <c r="LAQ420" s="97"/>
      <c r="LAR420" s="97"/>
      <c r="LAS420" s="97"/>
      <c r="LAT420" s="97"/>
      <c r="LAU420" s="97"/>
      <c r="LAV420" s="97"/>
      <c r="LAW420" s="97"/>
      <c r="LAX420" s="97"/>
      <c r="LAY420" s="97"/>
      <c r="LAZ420" s="97"/>
      <c r="LBA420" s="97"/>
      <c r="LBB420" s="97"/>
      <c r="LBC420" s="97"/>
      <c r="LBD420" s="97"/>
      <c r="LBE420" s="97"/>
      <c r="LBF420" s="97"/>
      <c r="LBG420" s="97"/>
      <c r="LBH420" s="97"/>
      <c r="LBI420" s="97"/>
      <c r="LBJ420" s="97"/>
      <c r="LBK420" s="97"/>
      <c r="LBL420" s="97"/>
      <c r="LBM420" s="97"/>
      <c r="LBN420" s="97"/>
      <c r="LBO420" s="97"/>
      <c r="LBP420" s="97"/>
      <c r="LBQ420" s="97"/>
      <c r="LBR420" s="97"/>
      <c r="LBS420" s="97"/>
      <c r="LBT420" s="97"/>
      <c r="LBU420" s="97"/>
      <c r="LBV420" s="97"/>
      <c r="LBW420" s="97"/>
      <c r="LBX420" s="97"/>
      <c r="LBY420" s="97"/>
      <c r="LBZ420" s="97"/>
      <c r="LCA420" s="97"/>
      <c r="LCB420" s="97"/>
      <c r="LCC420" s="97"/>
      <c r="LCD420" s="97"/>
      <c r="LCE420" s="97"/>
      <c r="LCF420" s="97"/>
      <c r="LCG420" s="97"/>
      <c r="LCH420" s="97"/>
      <c r="LCI420" s="97"/>
      <c r="LCJ420" s="97"/>
      <c r="LCK420" s="97"/>
      <c r="LCL420" s="97"/>
      <c r="LCM420" s="97"/>
      <c r="LCN420" s="97"/>
      <c r="LCO420" s="97"/>
      <c r="LCP420" s="97"/>
      <c r="LCQ420" s="97"/>
      <c r="LCR420" s="97"/>
      <c r="LCS420" s="97"/>
      <c r="LCT420" s="97"/>
      <c r="LCU420" s="97"/>
      <c r="LCV420" s="97"/>
      <c r="LCW420" s="97"/>
      <c r="LCX420" s="97"/>
      <c r="LCY420" s="97"/>
      <c r="LCZ420" s="97"/>
      <c r="LDA420" s="97"/>
      <c r="LDB420" s="97"/>
      <c r="LDC420" s="97"/>
      <c r="LDD420" s="97"/>
      <c r="LDE420" s="97"/>
      <c r="LDF420" s="97"/>
      <c r="LDG420" s="97"/>
      <c r="LDH420" s="97"/>
      <c r="LDI420" s="97"/>
      <c r="LDJ420" s="97"/>
      <c r="LDK420" s="97"/>
      <c r="LDL420" s="97"/>
      <c r="LDM420" s="97"/>
      <c r="LDN420" s="97"/>
      <c r="LDO420" s="97"/>
      <c r="LDP420" s="97"/>
      <c r="LDQ420" s="97"/>
      <c r="LDR420" s="97"/>
      <c r="LDS420" s="97"/>
      <c r="LDT420" s="97"/>
      <c r="LDU420" s="97"/>
      <c r="LDV420" s="97"/>
      <c r="LDW420" s="97"/>
      <c r="LDX420" s="97"/>
      <c r="LDY420" s="97"/>
      <c r="LDZ420" s="97"/>
      <c r="LEA420" s="97"/>
      <c r="LEB420" s="97"/>
      <c r="LEC420" s="97"/>
      <c r="LED420" s="97"/>
      <c r="LEE420" s="97"/>
      <c r="LEF420" s="97"/>
      <c r="LEG420" s="97"/>
      <c r="LEH420" s="97"/>
      <c r="LEI420" s="97"/>
      <c r="LEJ420" s="97"/>
      <c r="LEK420" s="97"/>
      <c r="LEL420" s="97"/>
      <c r="LEM420" s="97"/>
      <c r="LEN420" s="97"/>
      <c r="LEO420" s="97"/>
      <c r="LEP420" s="97"/>
      <c r="LEQ420" s="97"/>
      <c r="LER420" s="97"/>
      <c r="LES420" s="97"/>
      <c r="LET420" s="97"/>
      <c r="LEU420" s="97"/>
      <c r="LEV420" s="97"/>
      <c r="LEW420" s="97"/>
      <c r="LEX420" s="97"/>
      <c r="LEY420" s="97"/>
      <c r="LEZ420" s="97"/>
      <c r="LFA420" s="97"/>
      <c r="LFB420" s="97"/>
      <c r="LFC420" s="97"/>
      <c r="LFD420" s="97"/>
      <c r="LFE420" s="97"/>
      <c r="LFF420" s="97"/>
      <c r="LFG420" s="97"/>
      <c r="LFH420" s="97"/>
      <c r="LFI420" s="97"/>
      <c r="LFJ420" s="97"/>
      <c r="LFK420" s="97"/>
      <c r="LFL420" s="97"/>
      <c r="LFM420" s="97"/>
      <c r="LFN420" s="97"/>
      <c r="LFO420" s="97"/>
      <c r="LFP420" s="97"/>
      <c r="LFQ420" s="97"/>
      <c r="LFR420" s="97"/>
      <c r="LFS420" s="97"/>
      <c r="LFT420" s="97"/>
      <c r="LFU420" s="97"/>
      <c r="LFV420" s="97"/>
      <c r="LFW420" s="97"/>
      <c r="LFX420" s="97"/>
      <c r="LFY420" s="97"/>
      <c r="LFZ420" s="97"/>
      <c r="LGA420" s="97"/>
      <c r="LGB420" s="97"/>
      <c r="LGC420" s="97"/>
      <c r="LGD420" s="97"/>
      <c r="LGE420" s="97"/>
      <c r="LGF420" s="97"/>
      <c r="LGG420" s="97"/>
      <c r="LGH420" s="97"/>
      <c r="LGI420" s="97"/>
      <c r="LGJ420" s="97"/>
      <c r="LGK420" s="97"/>
      <c r="LGL420" s="97"/>
      <c r="LGM420" s="97"/>
      <c r="LGN420" s="97"/>
      <c r="LGO420" s="97"/>
      <c r="LGP420" s="97"/>
      <c r="LGQ420" s="97"/>
      <c r="LGR420" s="97"/>
      <c r="LGS420" s="97"/>
      <c r="LGT420" s="97"/>
      <c r="LGU420" s="97"/>
      <c r="LGV420" s="97"/>
      <c r="LGW420" s="97"/>
      <c r="LGX420" s="97"/>
      <c r="LGY420" s="97"/>
      <c r="LGZ420" s="97"/>
      <c r="LHA420" s="97"/>
      <c r="LHB420" s="97"/>
      <c r="LHC420" s="97"/>
      <c r="LHD420" s="97"/>
      <c r="LHE420" s="97"/>
      <c r="LHF420" s="97"/>
      <c r="LHG420" s="97"/>
      <c r="LHH420" s="97"/>
      <c r="LHI420" s="97"/>
      <c r="LHJ420" s="97"/>
      <c r="LHK420" s="97"/>
      <c r="LHL420" s="97"/>
      <c r="LHM420" s="97"/>
      <c r="LHN420" s="97"/>
      <c r="LHO420" s="97"/>
      <c r="LHP420" s="97"/>
      <c r="LHQ420" s="97"/>
      <c r="LHR420" s="97"/>
      <c r="LHS420" s="97"/>
      <c r="LHT420" s="97"/>
      <c r="LHU420" s="97"/>
      <c r="LHV420" s="97"/>
      <c r="LHW420" s="97"/>
      <c r="LHX420" s="97"/>
      <c r="LHY420" s="97"/>
      <c r="LHZ420" s="97"/>
      <c r="LIA420" s="97"/>
      <c r="LIB420" s="97"/>
      <c r="LIC420" s="97"/>
      <c r="LID420" s="97"/>
      <c r="LIE420" s="97"/>
      <c r="LIF420" s="97"/>
      <c r="LIG420" s="97"/>
      <c r="LIH420" s="97"/>
      <c r="LII420" s="97"/>
      <c r="LIJ420" s="97"/>
      <c r="LIK420" s="97"/>
      <c r="LIL420" s="97"/>
      <c r="LIM420" s="97"/>
      <c r="LIN420" s="97"/>
      <c r="LIO420" s="97"/>
      <c r="LIP420" s="97"/>
      <c r="LIQ420" s="97"/>
      <c r="LIR420" s="97"/>
      <c r="LIS420" s="97"/>
      <c r="LIT420" s="97"/>
      <c r="LIU420" s="97"/>
      <c r="LIV420" s="97"/>
      <c r="LIW420" s="97"/>
      <c r="LIX420" s="97"/>
      <c r="LIY420" s="97"/>
      <c r="LIZ420" s="97"/>
      <c r="LJA420" s="97"/>
      <c r="LJB420" s="97"/>
      <c r="LJC420" s="97"/>
      <c r="LJD420" s="97"/>
      <c r="LJE420" s="97"/>
      <c r="LJF420" s="97"/>
      <c r="LJG420" s="97"/>
      <c r="LJH420" s="97"/>
      <c r="LJI420" s="97"/>
      <c r="LJJ420" s="97"/>
      <c r="LJK420" s="97"/>
      <c r="LJL420" s="97"/>
      <c r="LJM420" s="97"/>
      <c r="LJN420" s="97"/>
      <c r="LJO420" s="97"/>
      <c r="LJP420" s="97"/>
      <c r="LJQ420" s="97"/>
      <c r="LJR420" s="97"/>
      <c r="LJS420" s="97"/>
      <c r="LJT420" s="97"/>
      <c r="LJU420" s="97"/>
      <c r="LJV420" s="97"/>
      <c r="LJW420" s="97"/>
      <c r="LJX420" s="97"/>
      <c r="LJY420" s="97"/>
      <c r="LJZ420" s="97"/>
      <c r="LKA420" s="97"/>
      <c r="LKB420" s="97"/>
      <c r="LKC420" s="97"/>
      <c r="LKD420" s="97"/>
      <c r="LKE420" s="97"/>
      <c r="LKF420" s="97"/>
      <c r="LKG420" s="97"/>
      <c r="LKH420" s="97"/>
      <c r="LKI420" s="97"/>
      <c r="LKJ420" s="97"/>
      <c r="LKK420" s="97"/>
      <c r="LKL420" s="97"/>
      <c r="LKM420" s="97"/>
      <c r="LKN420" s="97"/>
      <c r="LKO420" s="97"/>
      <c r="LKP420" s="97"/>
      <c r="LKQ420" s="97"/>
      <c r="LKR420" s="97"/>
      <c r="LKS420" s="97"/>
      <c r="LKT420" s="97"/>
      <c r="LKU420" s="97"/>
      <c r="LKV420" s="97"/>
      <c r="LKW420" s="97"/>
      <c r="LKX420" s="97"/>
      <c r="LKY420" s="97"/>
      <c r="LKZ420" s="97"/>
      <c r="LLA420" s="97"/>
      <c r="LLB420" s="97"/>
      <c r="LLC420" s="97"/>
      <c r="LLD420" s="97"/>
      <c r="LLE420" s="97"/>
      <c r="LLF420" s="97"/>
      <c r="LLG420" s="97"/>
      <c r="LLH420" s="97"/>
      <c r="LLI420" s="97"/>
      <c r="LLJ420" s="97"/>
      <c r="LLK420" s="97"/>
      <c r="LLL420" s="97"/>
      <c r="LLM420" s="97"/>
      <c r="LLN420" s="97"/>
      <c r="LLO420" s="97"/>
      <c r="LLP420" s="97"/>
      <c r="LLQ420" s="97"/>
      <c r="LLR420" s="97"/>
      <c r="LLS420" s="97"/>
      <c r="LLT420" s="97"/>
      <c r="LLU420" s="97"/>
      <c r="LLV420" s="97"/>
      <c r="LLW420" s="97"/>
      <c r="LLX420" s="97"/>
      <c r="LLY420" s="97"/>
      <c r="LLZ420" s="97"/>
      <c r="LMA420" s="97"/>
      <c r="LMB420" s="97"/>
      <c r="LMC420" s="97"/>
      <c r="LMD420" s="97"/>
      <c r="LME420" s="97"/>
      <c r="LMF420" s="97"/>
      <c r="LMG420" s="97"/>
      <c r="LMH420" s="97"/>
      <c r="LMI420" s="97"/>
      <c r="LMJ420" s="97"/>
      <c r="LMK420" s="97"/>
      <c r="LML420" s="97"/>
      <c r="LMM420" s="97"/>
      <c r="LMN420" s="97"/>
      <c r="LMO420" s="97"/>
      <c r="LMP420" s="97"/>
      <c r="LMQ420" s="97"/>
      <c r="LMR420" s="97"/>
      <c r="LMS420" s="97"/>
      <c r="LMT420" s="97"/>
      <c r="LMU420" s="97"/>
      <c r="LMV420" s="97"/>
      <c r="LMW420" s="97"/>
      <c r="LMX420" s="97"/>
      <c r="LMY420" s="97"/>
      <c r="LMZ420" s="97"/>
      <c r="LNA420" s="97"/>
      <c r="LNB420" s="97"/>
      <c r="LNC420" s="97"/>
      <c r="LND420" s="97"/>
      <c r="LNE420" s="97"/>
      <c r="LNF420" s="97"/>
      <c r="LNG420" s="97"/>
      <c r="LNH420" s="97"/>
      <c r="LNI420" s="97"/>
      <c r="LNJ420" s="97"/>
      <c r="LNK420" s="97"/>
      <c r="LNL420" s="97"/>
      <c r="LNM420" s="97"/>
      <c r="LNN420" s="97"/>
      <c r="LNO420" s="97"/>
      <c r="LNP420" s="97"/>
      <c r="LNQ420" s="97"/>
      <c r="LNR420" s="97"/>
      <c r="LNS420" s="97"/>
      <c r="LNT420" s="97"/>
      <c r="LNU420" s="97"/>
      <c r="LNV420" s="97"/>
      <c r="LNW420" s="97"/>
      <c r="LNX420" s="97"/>
      <c r="LNY420" s="97"/>
      <c r="LNZ420" s="97"/>
      <c r="LOA420" s="97"/>
      <c r="LOB420" s="97"/>
      <c r="LOC420" s="97"/>
      <c r="LOD420" s="97"/>
      <c r="LOE420" s="97"/>
      <c r="LOF420" s="97"/>
      <c r="LOG420" s="97"/>
      <c r="LOH420" s="97"/>
      <c r="LOI420" s="97"/>
      <c r="LOJ420" s="97"/>
      <c r="LOK420" s="97"/>
      <c r="LOL420" s="97"/>
      <c r="LOM420" s="97"/>
      <c r="LON420" s="97"/>
      <c r="LOO420" s="97"/>
      <c r="LOP420" s="97"/>
      <c r="LOQ420" s="97"/>
      <c r="LOR420" s="97"/>
      <c r="LOS420" s="97"/>
      <c r="LOT420" s="97"/>
      <c r="LOU420" s="97"/>
      <c r="LOV420" s="97"/>
      <c r="LOW420" s="97"/>
      <c r="LOX420" s="97"/>
      <c r="LOY420" s="97"/>
      <c r="LOZ420" s="97"/>
      <c r="LPA420" s="97"/>
      <c r="LPB420" s="97"/>
      <c r="LPC420" s="97"/>
      <c r="LPD420" s="97"/>
      <c r="LPE420" s="97"/>
      <c r="LPF420" s="97"/>
      <c r="LPG420" s="97"/>
      <c r="LPH420" s="97"/>
      <c r="LPI420" s="97"/>
      <c r="LPJ420" s="97"/>
      <c r="LPK420" s="97"/>
      <c r="LPL420" s="97"/>
      <c r="LPM420" s="97"/>
      <c r="LPN420" s="97"/>
      <c r="LPO420" s="97"/>
      <c r="LPP420" s="97"/>
      <c r="LPQ420" s="97"/>
      <c r="LPR420" s="97"/>
      <c r="LPS420" s="97"/>
      <c r="LPT420" s="97"/>
      <c r="LPU420" s="97"/>
      <c r="LPV420" s="97"/>
      <c r="LPW420" s="97"/>
      <c r="LPX420" s="97"/>
      <c r="LPY420" s="97"/>
      <c r="LPZ420" s="97"/>
      <c r="LQA420" s="97"/>
      <c r="LQB420" s="97"/>
      <c r="LQC420" s="97"/>
      <c r="LQD420" s="97"/>
      <c r="LQE420" s="97"/>
      <c r="LQF420" s="97"/>
      <c r="LQG420" s="97"/>
      <c r="LQH420" s="97"/>
      <c r="LQI420" s="97"/>
      <c r="LQJ420" s="97"/>
      <c r="LQK420" s="97"/>
      <c r="LQL420" s="97"/>
      <c r="LQM420" s="97"/>
      <c r="LQN420" s="97"/>
      <c r="LQO420" s="97"/>
      <c r="LQP420" s="97"/>
      <c r="LQQ420" s="97"/>
      <c r="LQR420" s="97"/>
      <c r="LQS420" s="97"/>
      <c r="LQT420" s="97"/>
      <c r="LQU420" s="97"/>
      <c r="LQV420" s="97"/>
      <c r="LQW420" s="97"/>
      <c r="LQX420" s="97"/>
      <c r="LQY420" s="97"/>
      <c r="LQZ420" s="97"/>
      <c r="LRA420" s="97"/>
      <c r="LRB420" s="97"/>
      <c r="LRC420" s="97"/>
      <c r="LRD420" s="97"/>
      <c r="LRE420" s="97"/>
      <c r="LRF420" s="97"/>
      <c r="LRG420" s="97"/>
      <c r="LRH420" s="97"/>
      <c r="LRI420" s="97"/>
      <c r="LRJ420" s="97"/>
      <c r="LRK420" s="97"/>
      <c r="LRL420" s="97"/>
      <c r="LRM420" s="97"/>
      <c r="LRN420" s="97"/>
      <c r="LRO420" s="97"/>
      <c r="LRP420" s="97"/>
      <c r="LRQ420" s="97"/>
      <c r="LRR420" s="97"/>
      <c r="LRS420" s="97"/>
      <c r="LRT420" s="97"/>
      <c r="LRU420" s="97"/>
      <c r="LRV420" s="97"/>
      <c r="LRW420" s="97"/>
      <c r="LRX420" s="97"/>
      <c r="LRY420" s="97"/>
      <c r="LRZ420" s="97"/>
      <c r="LSA420" s="97"/>
      <c r="LSB420" s="97"/>
      <c r="LSC420" s="97"/>
      <c r="LSD420" s="97"/>
      <c r="LSE420" s="97"/>
      <c r="LSF420" s="97"/>
      <c r="LSG420" s="97"/>
      <c r="LSH420" s="97"/>
      <c r="LSI420" s="97"/>
      <c r="LSJ420" s="97"/>
      <c r="LSK420" s="97"/>
      <c r="LSL420" s="97"/>
      <c r="LSM420" s="97"/>
      <c r="LSN420" s="97"/>
      <c r="LSO420" s="97"/>
      <c r="LSP420" s="97"/>
      <c r="LSQ420" s="97"/>
      <c r="LSR420" s="97"/>
      <c r="LSS420" s="97"/>
      <c r="LST420" s="97"/>
      <c r="LSU420" s="97"/>
      <c r="LSV420" s="97"/>
      <c r="LSW420" s="97"/>
      <c r="LSX420" s="97"/>
      <c r="LSY420" s="97"/>
      <c r="LSZ420" s="97"/>
      <c r="LTA420" s="97"/>
      <c r="LTB420" s="97"/>
      <c r="LTC420" s="97"/>
      <c r="LTD420" s="97"/>
      <c r="LTE420" s="97"/>
      <c r="LTF420" s="97"/>
      <c r="LTG420" s="97"/>
      <c r="LTH420" s="97"/>
      <c r="LTI420" s="97"/>
      <c r="LTJ420" s="97"/>
      <c r="LTK420" s="97"/>
      <c r="LTL420" s="97"/>
      <c r="LTM420" s="97"/>
      <c r="LTN420" s="97"/>
      <c r="LTO420" s="97"/>
      <c r="LTP420" s="97"/>
      <c r="LTQ420" s="97"/>
      <c r="LTR420" s="97"/>
      <c r="LTS420" s="97"/>
      <c r="LTT420" s="97"/>
      <c r="LTU420" s="97"/>
      <c r="LTV420" s="97"/>
      <c r="LTW420" s="97"/>
      <c r="LTX420" s="97"/>
      <c r="LTY420" s="97"/>
      <c r="LTZ420" s="97"/>
      <c r="LUA420" s="97"/>
      <c r="LUB420" s="97"/>
      <c r="LUC420" s="97"/>
      <c r="LUD420" s="97"/>
      <c r="LUE420" s="97"/>
      <c r="LUF420" s="97"/>
      <c r="LUG420" s="97"/>
      <c r="LUH420" s="97"/>
      <c r="LUI420" s="97"/>
      <c r="LUJ420" s="97"/>
      <c r="LUK420" s="97"/>
      <c r="LUL420" s="97"/>
      <c r="LUM420" s="97"/>
      <c r="LUN420" s="97"/>
      <c r="LUO420" s="97"/>
      <c r="LUP420" s="97"/>
      <c r="LUQ420" s="97"/>
      <c r="LUR420" s="97"/>
      <c r="LUS420" s="97"/>
      <c r="LUT420" s="97"/>
      <c r="LUU420" s="97"/>
      <c r="LUV420" s="97"/>
      <c r="LUW420" s="97"/>
      <c r="LUX420" s="97"/>
      <c r="LUY420" s="97"/>
      <c r="LUZ420" s="97"/>
      <c r="LVA420" s="97"/>
      <c r="LVB420" s="97"/>
      <c r="LVC420" s="97"/>
      <c r="LVD420" s="97"/>
      <c r="LVE420" s="97"/>
      <c r="LVF420" s="97"/>
      <c r="LVG420" s="97"/>
      <c r="LVH420" s="97"/>
      <c r="LVI420" s="97"/>
      <c r="LVJ420" s="97"/>
      <c r="LVK420" s="97"/>
      <c r="LVL420" s="97"/>
      <c r="LVM420" s="97"/>
      <c r="LVN420" s="97"/>
      <c r="LVO420" s="97"/>
      <c r="LVP420" s="97"/>
      <c r="LVQ420" s="97"/>
      <c r="LVR420" s="97"/>
      <c r="LVS420" s="97"/>
      <c r="LVT420" s="97"/>
      <c r="LVU420" s="97"/>
      <c r="LVV420" s="97"/>
      <c r="LVW420" s="97"/>
      <c r="LVX420" s="97"/>
      <c r="LVY420" s="97"/>
      <c r="LVZ420" s="97"/>
      <c r="LWA420" s="97"/>
      <c r="LWB420" s="97"/>
      <c r="LWC420" s="97"/>
      <c r="LWD420" s="97"/>
      <c r="LWE420" s="97"/>
      <c r="LWF420" s="97"/>
      <c r="LWG420" s="97"/>
      <c r="LWH420" s="97"/>
      <c r="LWI420" s="97"/>
      <c r="LWJ420" s="97"/>
      <c r="LWK420" s="97"/>
      <c r="LWL420" s="97"/>
      <c r="LWM420" s="97"/>
      <c r="LWN420" s="97"/>
      <c r="LWO420" s="97"/>
      <c r="LWP420" s="97"/>
      <c r="LWQ420" s="97"/>
      <c r="LWR420" s="97"/>
      <c r="LWS420" s="97"/>
      <c r="LWT420" s="97"/>
      <c r="LWU420" s="97"/>
      <c r="LWV420" s="97"/>
      <c r="LWW420" s="97"/>
      <c r="LWX420" s="97"/>
      <c r="LWY420" s="97"/>
      <c r="LWZ420" s="97"/>
      <c r="LXA420" s="97"/>
      <c r="LXB420" s="97"/>
      <c r="LXC420" s="97"/>
      <c r="LXD420" s="97"/>
      <c r="LXE420" s="97"/>
      <c r="LXF420" s="97"/>
      <c r="LXG420" s="97"/>
      <c r="LXH420" s="97"/>
      <c r="LXI420" s="97"/>
      <c r="LXJ420" s="97"/>
      <c r="LXK420" s="97"/>
      <c r="LXL420" s="97"/>
      <c r="LXM420" s="97"/>
      <c r="LXN420" s="97"/>
      <c r="LXO420" s="97"/>
      <c r="LXP420" s="97"/>
      <c r="LXQ420" s="97"/>
      <c r="LXR420" s="97"/>
      <c r="LXS420" s="97"/>
      <c r="LXT420" s="97"/>
      <c r="LXU420" s="97"/>
      <c r="LXV420" s="97"/>
      <c r="LXW420" s="97"/>
      <c r="LXX420" s="97"/>
      <c r="LXY420" s="97"/>
      <c r="LXZ420" s="97"/>
      <c r="LYA420" s="97"/>
      <c r="LYB420" s="97"/>
      <c r="LYC420" s="97"/>
      <c r="LYD420" s="97"/>
      <c r="LYE420" s="97"/>
      <c r="LYF420" s="97"/>
      <c r="LYG420" s="97"/>
      <c r="LYH420" s="97"/>
      <c r="LYI420" s="97"/>
      <c r="LYJ420" s="97"/>
      <c r="LYK420" s="97"/>
      <c r="LYL420" s="97"/>
      <c r="LYM420" s="97"/>
      <c r="LYN420" s="97"/>
      <c r="LYO420" s="97"/>
      <c r="LYP420" s="97"/>
      <c r="LYQ420" s="97"/>
      <c r="LYR420" s="97"/>
      <c r="LYS420" s="97"/>
      <c r="LYT420" s="97"/>
      <c r="LYU420" s="97"/>
      <c r="LYV420" s="97"/>
      <c r="LYW420" s="97"/>
      <c r="LYX420" s="97"/>
      <c r="LYY420" s="97"/>
      <c r="LYZ420" s="97"/>
      <c r="LZA420" s="97"/>
      <c r="LZB420" s="97"/>
      <c r="LZC420" s="97"/>
      <c r="LZD420" s="97"/>
      <c r="LZE420" s="97"/>
      <c r="LZF420" s="97"/>
      <c r="LZG420" s="97"/>
      <c r="LZH420" s="97"/>
      <c r="LZI420" s="97"/>
      <c r="LZJ420" s="97"/>
      <c r="LZK420" s="97"/>
      <c r="LZL420" s="97"/>
      <c r="LZM420" s="97"/>
      <c r="LZN420" s="97"/>
      <c r="LZO420" s="97"/>
      <c r="LZP420" s="97"/>
      <c r="LZQ420" s="97"/>
      <c r="LZR420" s="97"/>
      <c r="LZS420" s="97"/>
      <c r="LZT420" s="97"/>
      <c r="LZU420" s="97"/>
      <c r="LZV420" s="97"/>
      <c r="LZW420" s="97"/>
      <c r="LZX420" s="97"/>
      <c r="LZY420" s="97"/>
      <c r="LZZ420" s="97"/>
      <c r="MAA420" s="97"/>
      <c r="MAB420" s="97"/>
      <c r="MAC420" s="97"/>
      <c r="MAD420" s="97"/>
      <c r="MAE420" s="97"/>
      <c r="MAF420" s="97"/>
      <c r="MAG420" s="97"/>
      <c r="MAH420" s="97"/>
      <c r="MAI420" s="97"/>
      <c r="MAJ420" s="97"/>
      <c r="MAK420" s="97"/>
      <c r="MAL420" s="97"/>
      <c r="MAM420" s="97"/>
      <c r="MAN420" s="97"/>
      <c r="MAO420" s="97"/>
      <c r="MAP420" s="97"/>
      <c r="MAQ420" s="97"/>
      <c r="MAR420" s="97"/>
      <c r="MAS420" s="97"/>
      <c r="MAT420" s="97"/>
      <c r="MAU420" s="97"/>
      <c r="MAV420" s="97"/>
      <c r="MAW420" s="97"/>
      <c r="MAX420" s="97"/>
      <c r="MAY420" s="97"/>
      <c r="MAZ420" s="97"/>
      <c r="MBA420" s="97"/>
      <c r="MBB420" s="97"/>
      <c r="MBC420" s="97"/>
      <c r="MBD420" s="97"/>
      <c r="MBE420" s="97"/>
      <c r="MBF420" s="97"/>
      <c r="MBG420" s="97"/>
      <c r="MBH420" s="97"/>
      <c r="MBI420" s="97"/>
      <c r="MBJ420" s="97"/>
      <c r="MBK420" s="97"/>
      <c r="MBL420" s="97"/>
      <c r="MBM420" s="97"/>
      <c r="MBN420" s="97"/>
      <c r="MBO420" s="97"/>
      <c r="MBP420" s="97"/>
      <c r="MBQ420" s="97"/>
      <c r="MBR420" s="97"/>
      <c r="MBS420" s="97"/>
      <c r="MBT420" s="97"/>
      <c r="MBU420" s="97"/>
      <c r="MBV420" s="97"/>
      <c r="MBW420" s="97"/>
      <c r="MBX420" s="97"/>
      <c r="MBY420" s="97"/>
      <c r="MBZ420" s="97"/>
      <c r="MCA420" s="97"/>
      <c r="MCB420" s="97"/>
      <c r="MCC420" s="97"/>
      <c r="MCD420" s="97"/>
      <c r="MCE420" s="97"/>
      <c r="MCF420" s="97"/>
      <c r="MCG420" s="97"/>
      <c r="MCH420" s="97"/>
      <c r="MCI420" s="97"/>
      <c r="MCJ420" s="97"/>
      <c r="MCK420" s="97"/>
      <c r="MCL420" s="97"/>
      <c r="MCM420" s="97"/>
      <c r="MCN420" s="97"/>
      <c r="MCO420" s="97"/>
      <c r="MCP420" s="97"/>
      <c r="MCQ420" s="97"/>
      <c r="MCR420" s="97"/>
      <c r="MCS420" s="97"/>
      <c r="MCT420" s="97"/>
      <c r="MCU420" s="97"/>
      <c r="MCV420" s="97"/>
      <c r="MCW420" s="97"/>
      <c r="MCX420" s="97"/>
      <c r="MCY420" s="97"/>
      <c r="MCZ420" s="97"/>
      <c r="MDA420" s="97"/>
      <c r="MDB420" s="97"/>
      <c r="MDC420" s="97"/>
      <c r="MDD420" s="97"/>
      <c r="MDE420" s="97"/>
      <c r="MDF420" s="97"/>
      <c r="MDG420" s="97"/>
      <c r="MDH420" s="97"/>
      <c r="MDI420" s="97"/>
      <c r="MDJ420" s="97"/>
      <c r="MDK420" s="97"/>
      <c r="MDL420" s="97"/>
      <c r="MDM420" s="97"/>
      <c r="MDN420" s="97"/>
      <c r="MDO420" s="97"/>
      <c r="MDP420" s="97"/>
      <c r="MDQ420" s="97"/>
      <c r="MDR420" s="97"/>
      <c r="MDS420" s="97"/>
      <c r="MDT420" s="97"/>
      <c r="MDU420" s="97"/>
      <c r="MDV420" s="97"/>
      <c r="MDW420" s="97"/>
      <c r="MDX420" s="97"/>
      <c r="MDY420" s="97"/>
      <c r="MDZ420" s="97"/>
      <c r="MEA420" s="97"/>
      <c r="MEB420" s="97"/>
      <c r="MEC420" s="97"/>
      <c r="MED420" s="97"/>
      <c r="MEE420" s="97"/>
      <c r="MEF420" s="97"/>
      <c r="MEG420" s="97"/>
      <c r="MEH420" s="97"/>
      <c r="MEI420" s="97"/>
      <c r="MEJ420" s="97"/>
      <c r="MEK420" s="97"/>
      <c r="MEL420" s="97"/>
      <c r="MEM420" s="97"/>
      <c r="MEN420" s="97"/>
      <c r="MEO420" s="97"/>
      <c r="MEP420" s="97"/>
      <c r="MEQ420" s="97"/>
      <c r="MER420" s="97"/>
      <c r="MES420" s="97"/>
      <c r="MET420" s="97"/>
      <c r="MEU420" s="97"/>
      <c r="MEV420" s="97"/>
      <c r="MEW420" s="97"/>
      <c r="MEX420" s="97"/>
      <c r="MEY420" s="97"/>
      <c r="MEZ420" s="97"/>
      <c r="MFA420" s="97"/>
      <c r="MFB420" s="97"/>
      <c r="MFC420" s="97"/>
      <c r="MFD420" s="97"/>
      <c r="MFE420" s="97"/>
      <c r="MFF420" s="97"/>
      <c r="MFG420" s="97"/>
      <c r="MFH420" s="97"/>
      <c r="MFI420" s="97"/>
      <c r="MFJ420" s="97"/>
      <c r="MFK420" s="97"/>
      <c r="MFL420" s="97"/>
      <c r="MFM420" s="97"/>
      <c r="MFN420" s="97"/>
      <c r="MFO420" s="97"/>
      <c r="MFP420" s="97"/>
      <c r="MFQ420" s="97"/>
      <c r="MFR420" s="97"/>
      <c r="MFS420" s="97"/>
      <c r="MFT420" s="97"/>
      <c r="MFU420" s="97"/>
      <c r="MFV420" s="97"/>
      <c r="MFW420" s="97"/>
      <c r="MFX420" s="97"/>
      <c r="MFY420" s="97"/>
      <c r="MFZ420" s="97"/>
      <c r="MGA420" s="97"/>
      <c r="MGB420" s="97"/>
      <c r="MGC420" s="97"/>
      <c r="MGD420" s="97"/>
      <c r="MGE420" s="97"/>
      <c r="MGF420" s="97"/>
      <c r="MGG420" s="97"/>
      <c r="MGH420" s="97"/>
      <c r="MGI420" s="97"/>
      <c r="MGJ420" s="97"/>
      <c r="MGK420" s="97"/>
      <c r="MGL420" s="97"/>
      <c r="MGM420" s="97"/>
      <c r="MGN420" s="97"/>
      <c r="MGO420" s="97"/>
      <c r="MGP420" s="97"/>
      <c r="MGQ420" s="97"/>
      <c r="MGR420" s="97"/>
      <c r="MGS420" s="97"/>
      <c r="MGT420" s="97"/>
      <c r="MGU420" s="97"/>
      <c r="MGV420" s="97"/>
      <c r="MGW420" s="97"/>
      <c r="MGX420" s="97"/>
      <c r="MGY420" s="97"/>
      <c r="MGZ420" s="97"/>
      <c r="MHA420" s="97"/>
      <c r="MHB420" s="97"/>
      <c r="MHC420" s="97"/>
      <c r="MHD420" s="97"/>
      <c r="MHE420" s="97"/>
      <c r="MHF420" s="97"/>
      <c r="MHG420" s="97"/>
      <c r="MHH420" s="97"/>
      <c r="MHI420" s="97"/>
      <c r="MHJ420" s="97"/>
      <c r="MHK420" s="97"/>
      <c r="MHL420" s="97"/>
      <c r="MHM420" s="97"/>
      <c r="MHN420" s="97"/>
      <c r="MHO420" s="97"/>
      <c r="MHP420" s="97"/>
      <c r="MHQ420" s="97"/>
      <c r="MHR420" s="97"/>
      <c r="MHS420" s="97"/>
      <c r="MHT420" s="97"/>
      <c r="MHU420" s="97"/>
      <c r="MHV420" s="97"/>
      <c r="MHW420" s="97"/>
      <c r="MHX420" s="97"/>
      <c r="MHY420" s="97"/>
      <c r="MHZ420" s="97"/>
      <c r="MIA420" s="97"/>
      <c r="MIB420" s="97"/>
      <c r="MIC420" s="97"/>
      <c r="MID420" s="97"/>
      <c r="MIE420" s="97"/>
      <c r="MIF420" s="97"/>
      <c r="MIG420" s="97"/>
      <c r="MIH420" s="97"/>
      <c r="MII420" s="97"/>
      <c r="MIJ420" s="97"/>
      <c r="MIK420" s="97"/>
      <c r="MIL420" s="97"/>
      <c r="MIM420" s="97"/>
      <c r="MIN420" s="97"/>
      <c r="MIO420" s="97"/>
      <c r="MIP420" s="97"/>
      <c r="MIQ420" s="97"/>
      <c r="MIR420" s="97"/>
      <c r="MIS420" s="97"/>
      <c r="MIT420" s="97"/>
      <c r="MIU420" s="97"/>
      <c r="MIV420" s="97"/>
      <c r="MIW420" s="97"/>
      <c r="MIX420" s="97"/>
      <c r="MIY420" s="97"/>
      <c r="MIZ420" s="97"/>
      <c r="MJA420" s="97"/>
      <c r="MJB420" s="97"/>
      <c r="MJC420" s="97"/>
      <c r="MJD420" s="97"/>
      <c r="MJE420" s="97"/>
      <c r="MJF420" s="97"/>
      <c r="MJG420" s="97"/>
      <c r="MJH420" s="97"/>
      <c r="MJI420" s="97"/>
      <c r="MJJ420" s="97"/>
      <c r="MJK420" s="97"/>
      <c r="MJL420" s="97"/>
      <c r="MJM420" s="97"/>
      <c r="MJN420" s="97"/>
      <c r="MJO420" s="97"/>
      <c r="MJP420" s="97"/>
      <c r="MJQ420" s="97"/>
      <c r="MJR420" s="97"/>
      <c r="MJS420" s="97"/>
      <c r="MJT420" s="97"/>
      <c r="MJU420" s="97"/>
      <c r="MJV420" s="97"/>
      <c r="MJW420" s="97"/>
      <c r="MJX420" s="97"/>
      <c r="MJY420" s="97"/>
      <c r="MJZ420" s="97"/>
      <c r="MKA420" s="97"/>
      <c r="MKB420" s="97"/>
      <c r="MKC420" s="97"/>
      <c r="MKD420" s="97"/>
      <c r="MKE420" s="97"/>
      <c r="MKF420" s="97"/>
      <c r="MKG420" s="97"/>
      <c r="MKH420" s="97"/>
      <c r="MKI420" s="97"/>
      <c r="MKJ420" s="97"/>
      <c r="MKK420" s="97"/>
      <c r="MKL420" s="97"/>
      <c r="MKM420" s="97"/>
      <c r="MKN420" s="97"/>
      <c r="MKO420" s="97"/>
      <c r="MKP420" s="97"/>
      <c r="MKQ420" s="97"/>
      <c r="MKR420" s="97"/>
      <c r="MKS420" s="97"/>
      <c r="MKT420" s="97"/>
      <c r="MKU420" s="97"/>
      <c r="MKV420" s="97"/>
      <c r="MKW420" s="97"/>
      <c r="MKX420" s="97"/>
      <c r="MKY420" s="97"/>
      <c r="MKZ420" s="97"/>
      <c r="MLA420" s="97"/>
      <c r="MLB420" s="97"/>
      <c r="MLC420" s="97"/>
      <c r="MLD420" s="97"/>
      <c r="MLE420" s="97"/>
      <c r="MLF420" s="97"/>
      <c r="MLG420" s="97"/>
      <c r="MLH420" s="97"/>
      <c r="MLI420" s="97"/>
      <c r="MLJ420" s="97"/>
      <c r="MLK420" s="97"/>
      <c r="MLL420" s="97"/>
      <c r="MLM420" s="97"/>
      <c r="MLN420" s="97"/>
      <c r="MLO420" s="97"/>
      <c r="MLP420" s="97"/>
      <c r="MLQ420" s="97"/>
      <c r="MLR420" s="97"/>
      <c r="MLS420" s="97"/>
      <c r="MLT420" s="97"/>
      <c r="MLU420" s="97"/>
      <c r="MLV420" s="97"/>
      <c r="MLW420" s="97"/>
      <c r="MLX420" s="97"/>
      <c r="MLY420" s="97"/>
      <c r="MLZ420" s="97"/>
      <c r="MMA420" s="97"/>
      <c r="MMB420" s="97"/>
      <c r="MMC420" s="97"/>
      <c r="MMD420" s="97"/>
      <c r="MME420" s="97"/>
      <c r="MMF420" s="97"/>
      <c r="MMG420" s="97"/>
      <c r="MMH420" s="97"/>
      <c r="MMI420" s="97"/>
      <c r="MMJ420" s="97"/>
      <c r="MMK420" s="97"/>
      <c r="MML420" s="97"/>
      <c r="MMM420" s="97"/>
      <c r="MMN420" s="97"/>
      <c r="MMO420" s="97"/>
      <c r="MMP420" s="97"/>
      <c r="MMQ420" s="97"/>
      <c r="MMR420" s="97"/>
      <c r="MMS420" s="97"/>
      <c r="MMT420" s="97"/>
      <c r="MMU420" s="97"/>
      <c r="MMV420" s="97"/>
      <c r="MMW420" s="97"/>
      <c r="MMX420" s="97"/>
      <c r="MMY420" s="97"/>
      <c r="MMZ420" s="97"/>
      <c r="MNA420" s="97"/>
      <c r="MNB420" s="97"/>
      <c r="MNC420" s="97"/>
      <c r="MND420" s="97"/>
      <c r="MNE420" s="97"/>
      <c r="MNF420" s="97"/>
      <c r="MNG420" s="97"/>
      <c r="MNH420" s="97"/>
      <c r="MNI420" s="97"/>
      <c r="MNJ420" s="97"/>
      <c r="MNK420" s="97"/>
      <c r="MNL420" s="97"/>
      <c r="MNM420" s="97"/>
      <c r="MNN420" s="97"/>
      <c r="MNO420" s="97"/>
      <c r="MNP420" s="97"/>
      <c r="MNQ420" s="97"/>
      <c r="MNR420" s="97"/>
      <c r="MNS420" s="97"/>
      <c r="MNT420" s="97"/>
      <c r="MNU420" s="97"/>
      <c r="MNV420" s="97"/>
      <c r="MNW420" s="97"/>
      <c r="MNX420" s="97"/>
      <c r="MNY420" s="97"/>
      <c r="MNZ420" s="97"/>
      <c r="MOA420" s="97"/>
      <c r="MOB420" s="97"/>
      <c r="MOC420" s="97"/>
      <c r="MOD420" s="97"/>
      <c r="MOE420" s="97"/>
      <c r="MOF420" s="97"/>
      <c r="MOG420" s="97"/>
      <c r="MOH420" s="97"/>
      <c r="MOI420" s="97"/>
      <c r="MOJ420" s="97"/>
      <c r="MOK420" s="97"/>
      <c r="MOL420" s="97"/>
      <c r="MOM420" s="97"/>
      <c r="MON420" s="97"/>
      <c r="MOO420" s="97"/>
      <c r="MOP420" s="97"/>
      <c r="MOQ420" s="97"/>
      <c r="MOR420" s="97"/>
      <c r="MOS420" s="97"/>
      <c r="MOT420" s="97"/>
      <c r="MOU420" s="97"/>
      <c r="MOV420" s="97"/>
      <c r="MOW420" s="97"/>
      <c r="MOX420" s="97"/>
      <c r="MOY420" s="97"/>
      <c r="MOZ420" s="97"/>
      <c r="MPA420" s="97"/>
      <c r="MPB420" s="97"/>
      <c r="MPC420" s="97"/>
      <c r="MPD420" s="97"/>
      <c r="MPE420" s="97"/>
      <c r="MPF420" s="97"/>
      <c r="MPG420" s="97"/>
      <c r="MPH420" s="97"/>
      <c r="MPI420" s="97"/>
      <c r="MPJ420" s="97"/>
      <c r="MPK420" s="97"/>
      <c r="MPL420" s="97"/>
      <c r="MPM420" s="97"/>
      <c r="MPN420" s="97"/>
      <c r="MPO420" s="97"/>
      <c r="MPP420" s="97"/>
      <c r="MPQ420" s="97"/>
      <c r="MPR420" s="97"/>
      <c r="MPS420" s="97"/>
      <c r="MPT420" s="97"/>
      <c r="MPU420" s="97"/>
      <c r="MPV420" s="97"/>
      <c r="MPW420" s="97"/>
      <c r="MPX420" s="97"/>
      <c r="MPY420" s="97"/>
      <c r="MPZ420" s="97"/>
      <c r="MQA420" s="97"/>
      <c r="MQB420" s="97"/>
      <c r="MQC420" s="97"/>
      <c r="MQD420" s="97"/>
      <c r="MQE420" s="97"/>
      <c r="MQF420" s="97"/>
      <c r="MQG420" s="97"/>
      <c r="MQH420" s="97"/>
      <c r="MQI420" s="97"/>
      <c r="MQJ420" s="97"/>
      <c r="MQK420" s="97"/>
      <c r="MQL420" s="97"/>
      <c r="MQM420" s="97"/>
      <c r="MQN420" s="97"/>
      <c r="MQO420" s="97"/>
      <c r="MQP420" s="97"/>
      <c r="MQQ420" s="97"/>
      <c r="MQR420" s="97"/>
      <c r="MQS420" s="97"/>
      <c r="MQT420" s="97"/>
      <c r="MQU420" s="97"/>
      <c r="MQV420" s="97"/>
      <c r="MQW420" s="97"/>
      <c r="MQX420" s="97"/>
      <c r="MQY420" s="97"/>
      <c r="MQZ420" s="97"/>
      <c r="MRA420" s="97"/>
      <c r="MRB420" s="97"/>
      <c r="MRC420" s="97"/>
      <c r="MRD420" s="97"/>
      <c r="MRE420" s="97"/>
      <c r="MRF420" s="97"/>
      <c r="MRG420" s="97"/>
      <c r="MRH420" s="97"/>
      <c r="MRI420" s="97"/>
      <c r="MRJ420" s="97"/>
      <c r="MRK420" s="97"/>
      <c r="MRL420" s="97"/>
      <c r="MRM420" s="97"/>
      <c r="MRN420" s="97"/>
      <c r="MRO420" s="97"/>
      <c r="MRP420" s="97"/>
      <c r="MRQ420" s="97"/>
      <c r="MRR420" s="97"/>
      <c r="MRS420" s="97"/>
      <c r="MRT420" s="97"/>
      <c r="MRU420" s="97"/>
      <c r="MRV420" s="97"/>
      <c r="MRW420" s="97"/>
      <c r="MRX420" s="97"/>
      <c r="MRY420" s="97"/>
      <c r="MRZ420" s="97"/>
      <c r="MSA420" s="97"/>
      <c r="MSB420" s="97"/>
      <c r="MSC420" s="97"/>
      <c r="MSD420" s="97"/>
      <c r="MSE420" s="97"/>
      <c r="MSF420" s="97"/>
      <c r="MSG420" s="97"/>
      <c r="MSH420" s="97"/>
      <c r="MSI420" s="97"/>
      <c r="MSJ420" s="97"/>
      <c r="MSK420" s="97"/>
      <c r="MSL420" s="97"/>
      <c r="MSM420" s="97"/>
      <c r="MSN420" s="97"/>
      <c r="MSO420" s="97"/>
      <c r="MSP420" s="97"/>
      <c r="MSQ420" s="97"/>
      <c r="MSR420" s="97"/>
      <c r="MSS420" s="97"/>
      <c r="MST420" s="97"/>
      <c r="MSU420" s="97"/>
      <c r="MSV420" s="97"/>
      <c r="MSW420" s="97"/>
      <c r="MSX420" s="97"/>
      <c r="MSY420" s="97"/>
      <c r="MSZ420" s="97"/>
      <c r="MTA420" s="97"/>
      <c r="MTB420" s="97"/>
      <c r="MTC420" s="97"/>
      <c r="MTD420" s="97"/>
      <c r="MTE420" s="97"/>
      <c r="MTF420" s="97"/>
      <c r="MTG420" s="97"/>
      <c r="MTH420" s="97"/>
      <c r="MTI420" s="97"/>
      <c r="MTJ420" s="97"/>
      <c r="MTK420" s="97"/>
      <c r="MTL420" s="97"/>
      <c r="MTM420" s="97"/>
      <c r="MTN420" s="97"/>
      <c r="MTO420" s="97"/>
      <c r="MTP420" s="97"/>
      <c r="MTQ420" s="97"/>
      <c r="MTR420" s="97"/>
      <c r="MTS420" s="97"/>
      <c r="MTT420" s="97"/>
      <c r="MTU420" s="97"/>
      <c r="MTV420" s="97"/>
      <c r="MTW420" s="97"/>
      <c r="MTX420" s="97"/>
      <c r="MTY420" s="97"/>
      <c r="MTZ420" s="97"/>
      <c r="MUA420" s="97"/>
      <c r="MUB420" s="97"/>
      <c r="MUC420" s="97"/>
      <c r="MUD420" s="97"/>
      <c r="MUE420" s="97"/>
      <c r="MUF420" s="97"/>
      <c r="MUG420" s="97"/>
      <c r="MUH420" s="97"/>
      <c r="MUI420" s="97"/>
      <c r="MUJ420" s="97"/>
      <c r="MUK420" s="97"/>
      <c r="MUL420" s="97"/>
      <c r="MUM420" s="97"/>
      <c r="MUN420" s="97"/>
      <c r="MUO420" s="97"/>
      <c r="MUP420" s="97"/>
      <c r="MUQ420" s="97"/>
      <c r="MUR420" s="97"/>
      <c r="MUS420" s="97"/>
      <c r="MUT420" s="97"/>
      <c r="MUU420" s="97"/>
      <c r="MUV420" s="97"/>
      <c r="MUW420" s="97"/>
      <c r="MUX420" s="97"/>
      <c r="MUY420" s="97"/>
      <c r="MUZ420" s="97"/>
      <c r="MVA420" s="97"/>
      <c r="MVB420" s="97"/>
      <c r="MVC420" s="97"/>
      <c r="MVD420" s="97"/>
      <c r="MVE420" s="97"/>
      <c r="MVF420" s="97"/>
      <c r="MVG420" s="97"/>
      <c r="MVH420" s="97"/>
      <c r="MVI420" s="97"/>
      <c r="MVJ420" s="97"/>
      <c r="MVK420" s="97"/>
      <c r="MVL420" s="97"/>
      <c r="MVM420" s="97"/>
      <c r="MVN420" s="97"/>
      <c r="MVO420" s="97"/>
      <c r="MVP420" s="97"/>
      <c r="MVQ420" s="97"/>
      <c r="MVR420" s="97"/>
      <c r="MVS420" s="97"/>
      <c r="MVT420" s="97"/>
      <c r="MVU420" s="97"/>
      <c r="MVV420" s="97"/>
      <c r="MVW420" s="97"/>
      <c r="MVX420" s="97"/>
      <c r="MVY420" s="97"/>
      <c r="MVZ420" s="97"/>
      <c r="MWA420" s="97"/>
      <c r="MWB420" s="97"/>
      <c r="MWC420" s="97"/>
      <c r="MWD420" s="97"/>
      <c r="MWE420" s="97"/>
      <c r="MWF420" s="97"/>
      <c r="MWG420" s="97"/>
      <c r="MWH420" s="97"/>
      <c r="MWI420" s="97"/>
      <c r="MWJ420" s="97"/>
      <c r="MWK420" s="97"/>
      <c r="MWL420" s="97"/>
      <c r="MWM420" s="97"/>
      <c r="MWN420" s="97"/>
      <c r="MWO420" s="97"/>
      <c r="MWP420" s="97"/>
      <c r="MWQ420" s="97"/>
      <c r="MWR420" s="97"/>
      <c r="MWS420" s="97"/>
      <c r="MWT420" s="97"/>
      <c r="MWU420" s="97"/>
      <c r="MWV420" s="97"/>
      <c r="MWW420" s="97"/>
      <c r="MWX420" s="97"/>
      <c r="MWY420" s="97"/>
      <c r="MWZ420" s="97"/>
      <c r="MXA420" s="97"/>
      <c r="MXB420" s="97"/>
      <c r="MXC420" s="97"/>
      <c r="MXD420" s="97"/>
      <c r="MXE420" s="97"/>
      <c r="MXF420" s="97"/>
      <c r="MXG420" s="97"/>
      <c r="MXH420" s="97"/>
      <c r="MXI420" s="97"/>
      <c r="MXJ420" s="97"/>
      <c r="MXK420" s="97"/>
      <c r="MXL420" s="97"/>
      <c r="MXM420" s="97"/>
      <c r="MXN420" s="97"/>
      <c r="MXO420" s="97"/>
      <c r="MXP420" s="97"/>
      <c r="MXQ420" s="97"/>
      <c r="MXR420" s="97"/>
      <c r="MXS420" s="97"/>
      <c r="MXT420" s="97"/>
      <c r="MXU420" s="97"/>
      <c r="MXV420" s="97"/>
      <c r="MXW420" s="97"/>
      <c r="MXX420" s="97"/>
      <c r="MXY420" s="97"/>
      <c r="MXZ420" s="97"/>
      <c r="MYA420" s="97"/>
      <c r="MYB420" s="97"/>
      <c r="MYC420" s="97"/>
      <c r="MYD420" s="97"/>
      <c r="MYE420" s="97"/>
      <c r="MYF420" s="97"/>
      <c r="MYG420" s="97"/>
      <c r="MYH420" s="97"/>
      <c r="MYI420" s="97"/>
      <c r="MYJ420" s="97"/>
      <c r="MYK420" s="97"/>
      <c r="MYL420" s="97"/>
      <c r="MYM420" s="97"/>
      <c r="MYN420" s="97"/>
      <c r="MYO420" s="97"/>
      <c r="MYP420" s="97"/>
      <c r="MYQ420" s="97"/>
      <c r="MYR420" s="97"/>
      <c r="MYS420" s="97"/>
      <c r="MYT420" s="97"/>
      <c r="MYU420" s="97"/>
      <c r="MYV420" s="97"/>
      <c r="MYW420" s="97"/>
      <c r="MYX420" s="97"/>
      <c r="MYY420" s="97"/>
      <c r="MYZ420" s="97"/>
      <c r="MZA420" s="97"/>
      <c r="MZB420" s="97"/>
      <c r="MZC420" s="97"/>
      <c r="MZD420" s="97"/>
      <c r="MZE420" s="97"/>
      <c r="MZF420" s="97"/>
      <c r="MZG420" s="97"/>
      <c r="MZH420" s="97"/>
      <c r="MZI420" s="97"/>
      <c r="MZJ420" s="97"/>
      <c r="MZK420" s="97"/>
      <c r="MZL420" s="97"/>
      <c r="MZM420" s="97"/>
      <c r="MZN420" s="97"/>
      <c r="MZO420" s="97"/>
      <c r="MZP420" s="97"/>
      <c r="MZQ420" s="97"/>
      <c r="MZR420" s="97"/>
      <c r="MZS420" s="97"/>
      <c r="MZT420" s="97"/>
      <c r="MZU420" s="97"/>
      <c r="MZV420" s="97"/>
      <c r="MZW420" s="97"/>
      <c r="MZX420" s="97"/>
      <c r="MZY420" s="97"/>
      <c r="MZZ420" s="97"/>
      <c r="NAA420" s="97"/>
      <c r="NAB420" s="97"/>
      <c r="NAC420" s="97"/>
      <c r="NAD420" s="97"/>
      <c r="NAE420" s="97"/>
      <c r="NAF420" s="97"/>
      <c r="NAG420" s="97"/>
      <c r="NAH420" s="97"/>
      <c r="NAI420" s="97"/>
      <c r="NAJ420" s="97"/>
      <c r="NAK420" s="97"/>
      <c r="NAL420" s="97"/>
      <c r="NAM420" s="97"/>
      <c r="NAN420" s="97"/>
      <c r="NAO420" s="97"/>
      <c r="NAP420" s="97"/>
      <c r="NAQ420" s="97"/>
      <c r="NAR420" s="97"/>
      <c r="NAS420" s="97"/>
      <c r="NAT420" s="97"/>
      <c r="NAU420" s="97"/>
      <c r="NAV420" s="97"/>
      <c r="NAW420" s="97"/>
      <c r="NAX420" s="97"/>
      <c r="NAY420" s="97"/>
      <c r="NAZ420" s="97"/>
      <c r="NBA420" s="97"/>
      <c r="NBB420" s="97"/>
      <c r="NBC420" s="97"/>
      <c r="NBD420" s="97"/>
      <c r="NBE420" s="97"/>
      <c r="NBF420" s="97"/>
      <c r="NBG420" s="97"/>
      <c r="NBH420" s="97"/>
      <c r="NBI420" s="97"/>
      <c r="NBJ420" s="97"/>
      <c r="NBK420" s="97"/>
      <c r="NBL420" s="97"/>
      <c r="NBM420" s="97"/>
      <c r="NBN420" s="97"/>
      <c r="NBO420" s="97"/>
      <c r="NBP420" s="97"/>
      <c r="NBQ420" s="97"/>
      <c r="NBR420" s="97"/>
      <c r="NBS420" s="97"/>
      <c r="NBT420" s="97"/>
      <c r="NBU420" s="97"/>
      <c r="NBV420" s="97"/>
      <c r="NBW420" s="97"/>
      <c r="NBX420" s="97"/>
      <c r="NBY420" s="97"/>
      <c r="NBZ420" s="97"/>
      <c r="NCA420" s="97"/>
      <c r="NCB420" s="97"/>
      <c r="NCC420" s="97"/>
      <c r="NCD420" s="97"/>
      <c r="NCE420" s="97"/>
      <c r="NCF420" s="97"/>
      <c r="NCG420" s="97"/>
      <c r="NCH420" s="97"/>
      <c r="NCI420" s="97"/>
      <c r="NCJ420" s="97"/>
      <c r="NCK420" s="97"/>
      <c r="NCL420" s="97"/>
      <c r="NCM420" s="97"/>
      <c r="NCN420" s="97"/>
      <c r="NCO420" s="97"/>
      <c r="NCP420" s="97"/>
      <c r="NCQ420" s="97"/>
      <c r="NCR420" s="97"/>
      <c r="NCS420" s="97"/>
      <c r="NCT420" s="97"/>
      <c r="NCU420" s="97"/>
      <c r="NCV420" s="97"/>
      <c r="NCW420" s="97"/>
      <c r="NCX420" s="97"/>
      <c r="NCY420" s="97"/>
      <c r="NCZ420" s="97"/>
      <c r="NDA420" s="97"/>
      <c r="NDB420" s="97"/>
      <c r="NDC420" s="97"/>
      <c r="NDD420" s="97"/>
      <c r="NDE420" s="97"/>
      <c r="NDF420" s="97"/>
      <c r="NDG420" s="97"/>
      <c r="NDH420" s="97"/>
      <c r="NDI420" s="97"/>
      <c r="NDJ420" s="97"/>
      <c r="NDK420" s="97"/>
      <c r="NDL420" s="97"/>
      <c r="NDM420" s="97"/>
      <c r="NDN420" s="97"/>
      <c r="NDO420" s="97"/>
      <c r="NDP420" s="97"/>
      <c r="NDQ420" s="97"/>
      <c r="NDR420" s="97"/>
      <c r="NDS420" s="97"/>
      <c r="NDT420" s="97"/>
      <c r="NDU420" s="97"/>
      <c r="NDV420" s="97"/>
      <c r="NDW420" s="97"/>
      <c r="NDX420" s="97"/>
      <c r="NDY420" s="97"/>
      <c r="NDZ420" s="97"/>
      <c r="NEA420" s="97"/>
      <c r="NEB420" s="97"/>
      <c r="NEC420" s="97"/>
      <c r="NED420" s="97"/>
      <c r="NEE420" s="97"/>
      <c r="NEF420" s="97"/>
      <c r="NEG420" s="97"/>
      <c r="NEH420" s="97"/>
      <c r="NEI420" s="97"/>
      <c r="NEJ420" s="97"/>
      <c r="NEK420" s="97"/>
      <c r="NEL420" s="97"/>
      <c r="NEM420" s="97"/>
      <c r="NEN420" s="97"/>
      <c r="NEO420" s="97"/>
      <c r="NEP420" s="97"/>
      <c r="NEQ420" s="97"/>
      <c r="NER420" s="97"/>
      <c r="NES420" s="97"/>
      <c r="NET420" s="97"/>
      <c r="NEU420" s="97"/>
      <c r="NEV420" s="97"/>
      <c r="NEW420" s="97"/>
      <c r="NEX420" s="97"/>
      <c r="NEY420" s="97"/>
      <c r="NEZ420" s="97"/>
      <c r="NFA420" s="97"/>
      <c r="NFB420" s="97"/>
      <c r="NFC420" s="97"/>
      <c r="NFD420" s="97"/>
      <c r="NFE420" s="97"/>
      <c r="NFF420" s="97"/>
      <c r="NFG420" s="97"/>
      <c r="NFH420" s="97"/>
      <c r="NFI420" s="97"/>
      <c r="NFJ420" s="97"/>
      <c r="NFK420" s="97"/>
      <c r="NFL420" s="97"/>
      <c r="NFM420" s="97"/>
      <c r="NFN420" s="97"/>
      <c r="NFO420" s="97"/>
      <c r="NFP420" s="97"/>
      <c r="NFQ420" s="97"/>
      <c r="NFR420" s="97"/>
      <c r="NFS420" s="97"/>
      <c r="NFT420" s="97"/>
      <c r="NFU420" s="97"/>
      <c r="NFV420" s="97"/>
      <c r="NFW420" s="97"/>
      <c r="NFX420" s="97"/>
      <c r="NFY420" s="97"/>
      <c r="NFZ420" s="97"/>
      <c r="NGA420" s="97"/>
      <c r="NGB420" s="97"/>
      <c r="NGC420" s="97"/>
      <c r="NGD420" s="97"/>
      <c r="NGE420" s="97"/>
      <c r="NGF420" s="97"/>
      <c r="NGG420" s="97"/>
      <c r="NGH420" s="97"/>
      <c r="NGI420" s="97"/>
      <c r="NGJ420" s="97"/>
      <c r="NGK420" s="97"/>
      <c r="NGL420" s="97"/>
      <c r="NGM420" s="97"/>
      <c r="NGN420" s="97"/>
      <c r="NGO420" s="97"/>
      <c r="NGP420" s="97"/>
      <c r="NGQ420" s="97"/>
      <c r="NGR420" s="97"/>
      <c r="NGS420" s="97"/>
      <c r="NGT420" s="97"/>
      <c r="NGU420" s="97"/>
      <c r="NGV420" s="97"/>
      <c r="NGW420" s="97"/>
      <c r="NGX420" s="97"/>
      <c r="NGY420" s="97"/>
      <c r="NGZ420" s="97"/>
      <c r="NHA420" s="97"/>
      <c r="NHB420" s="97"/>
      <c r="NHC420" s="97"/>
      <c r="NHD420" s="97"/>
      <c r="NHE420" s="97"/>
      <c r="NHF420" s="97"/>
      <c r="NHG420" s="97"/>
      <c r="NHH420" s="97"/>
      <c r="NHI420" s="97"/>
      <c r="NHJ420" s="97"/>
      <c r="NHK420" s="97"/>
      <c r="NHL420" s="97"/>
      <c r="NHM420" s="97"/>
      <c r="NHN420" s="97"/>
      <c r="NHO420" s="97"/>
      <c r="NHP420" s="97"/>
      <c r="NHQ420" s="97"/>
      <c r="NHR420" s="97"/>
      <c r="NHS420" s="97"/>
      <c r="NHT420" s="97"/>
      <c r="NHU420" s="97"/>
      <c r="NHV420" s="97"/>
      <c r="NHW420" s="97"/>
      <c r="NHX420" s="97"/>
      <c r="NHY420" s="97"/>
      <c r="NHZ420" s="97"/>
      <c r="NIA420" s="97"/>
      <c r="NIB420" s="97"/>
      <c r="NIC420" s="97"/>
      <c r="NID420" s="97"/>
      <c r="NIE420" s="97"/>
      <c r="NIF420" s="97"/>
      <c r="NIG420" s="97"/>
      <c r="NIH420" s="97"/>
      <c r="NII420" s="97"/>
      <c r="NIJ420" s="97"/>
      <c r="NIK420" s="97"/>
      <c r="NIL420" s="97"/>
      <c r="NIM420" s="97"/>
      <c r="NIN420" s="97"/>
      <c r="NIO420" s="97"/>
      <c r="NIP420" s="97"/>
      <c r="NIQ420" s="97"/>
      <c r="NIR420" s="97"/>
      <c r="NIS420" s="97"/>
      <c r="NIT420" s="97"/>
      <c r="NIU420" s="97"/>
      <c r="NIV420" s="97"/>
      <c r="NIW420" s="97"/>
      <c r="NIX420" s="97"/>
      <c r="NIY420" s="97"/>
      <c r="NIZ420" s="97"/>
      <c r="NJA420" s="97"/>
      <c r="NJB420" s="97"/>
      <c r="NJC420" s="97"/>
      <c r="NJD420" s="97"/>
      <c r="NJE420" s="97"/>
      <c r="NJF420" s="97"/>
      <c r="NJG420" s="97"/>
      <c r="NJH420" s="97"/>
      <c r="NJI420" s="97"/>
      <c r="NJJ420" s="97"/>
      <c r="NJK420" s="97"/>
      <c r="NJL420" s="97"/>
      <c r="NJM420" s="97"/>
      <c r="NJN420" s="97"/>
      <c r="NJO420" s="97"/>
      <c r="NJP420" s="97"/>
      <c r="NJQ420" s="97"/>
      <c r="NJR420" s="97"/>
      <c r="NJS420" s="97"/>
      <c r="NJT420" s="97"/>
      <c r="NJU420" s="97"/>
      <c r="NJV420" s="97"/>
      <c r="NJW420" s="97"/>
      <c r="NJX420" s="97"/>
      <c r="NJY420" s="97"/>
      <c r="NJZ420" s="97"/>
      <c r="NKA420" s="97"/>
      <c r="NKB420" s="97"/>
      <c r="NKC420" s="97"/>
      <c r="NKD420" s="97"/>
      <c r="NKE420" s="97"/>
      <c r="NKF420" s="97"/>
      <c r="NKG420" s="97"/>
      <c r="NKH420" s="97"/>
      <c r="NKI420" s="97"/>
      <c r="NKJ420" s="97"/>
      <c r="NKK420" s="97"/>
      <c r="NKL420" s="97"/>
      <c r="NKM420" s="97"/>
      <c r="NKN420" s="97"/>
      <c r="NKO420" s="97"/>
      <c r="NKP420" s="97"/>
      <c r="NKQ420" s="97"/>
      <c r="NKR420" s="97"/>
      <c r="NKS420" s="97"/>
      <c r="NKT420" s="97"/>
      <c r="NKU420" s="97"/>
      <c r="NKV420" s="97"/>
      <c r="NKW420" s="97"/>
      <c r="NKX420" s="97"/>
      <c r="NKY420" s="97"/>
      <c r="NKZ420" s="97"/>
      <c r="NLA420" s="97"/>
      <c r="NLB420" s="97"/>
      <c r="NLC420" s="97"/>
      <c r="NLD420" s="97"/>
      <c r="NLE420" s="97"/>
      <c r="NLF420" s="97"/>
      <c r="NLG420" s="97"/>
      <c r="NLH420" s="97"/>
      <c r="NLI420" s="97"/>
      <c r="NLJ420" s="97"/>
      <c r="NLK420" s="97"/>
      <c r="NLL420" s="97"/>
      <c r="NLM420" s="97"/>
      <c r="NLN420" s="97"/>
      <c r="NLO420" s="97"/>
      <c r="NLP420" s="97"/>
      <c r="NLQ420" s="97"/>
      <c r="NLR420" s="97"/>
      <c r="NLS420" s="97"/>
      <c r="NLT420" s="97"/>
      <c r="NLU420" s="97"/>
      <c r="NLV420" s="97"/>
      <c r="NLW420" s="97"/>
      <c r="NLX420" s="97"/>
      <c r="NLY420" s="97"/>
      <c r="NLZ420" s="97"/>
      <c r="NMA420" s="97"/>
      <c r="NMB420" s="97"/>
      <c r="NMC420" s="97"/>
      <c r="NMD420" s="97"/>
      <c r="NME420" s="97"/>
      <c r="NMF420" s="97"/>
      <c r="NMG420" s="97"/>
      <c r="NMH420" s="97"/>
      <c r="NMI420" s="97"/>
      <c r="NMJ420" s="97"/>
      <c r="NMK420" s="97"/>
      <c r="NML420" s="97"/>
      <c r="NMM420" s="97"/>
      <c r="NMN420" s="97"/>
      <c r="NMO420" s="97"/>
      <c r="NMP420" s="97"/>
      <c r="NMQ420" s="97"/>
      <c r="NMR420" s="97"/>
      <c r="NMS420" s="97"/>
      <c r="NMT420" s="97"/>
      <c r="NMU420" s="97"/>
      <c r="NMV420" s="97"/>
      <c r="NMW420" s="97"/>
      <c r="NMX420" s="97"/>
      <c r="NMY420" s="97"/>
      <c r="NMZ420" s="97"/>
      <c r="NNA420" s="97"/>
      <c r="NNB420" s="97"/>
      <c r="NNC420" s="97"/>
      <c r="NND420" s="97"/>
      <c r="NNE420" s="97"/>
      <c r="NNF420" s="97"/>
      <c r="NNG420" s="97"/>
      <c r="NNH420" s="97"/>
      <c r="NNI420" s="97"/>
      <c r="NNJ420" s="97"/>
      <c r="NNK420" s="97"/>
      <c r="NNL420" s="97"/>
      <c r="NNM420" s="97"/>
      <c r="NNN420" s="97"/>
      <c r="NNO420" s="97"/>
      <c r="NNP420" s="97"/>
      <c r="NNQ420" s="97"/>
      <c r="NNR420" s="97"/>
      <c r="NNS420" s="97"/>
      <c r="NNT420" s="97"/>
      <c r="NNU420" s="97"/>
      <c r="NNV420" s="97"/>
      <c r="NNW420" s="97"/>
      <c r="NNX420" s="97"/>
      <c r="NNY420" s="97"/>
      <c r="NNZ420" s="97"/>
      <c r="NOA420" s="97"/>
      <c r="NOB420" s="97"/>
      <c r="NOC420" s="97"/>
      <c r="NOD420" s="97"/>
      <c r="NOE420" s="97"/>
      <c r="NOF420" s="97"/>
      <c r="NOG420" s="97"/>
      <c r="NOH420" s="97"/>
      <c r="NOI420" s="97"/>
      <c r="NOJ420" s="97"/>
      <c r="NOK420" s="97"/>
      <c r="NOL420" s="97"/>
      <c r="NOM420" s="97"/>
      <c r="NON420" s="97"/>
      <c r="NOO420" s="97"/>
      <c r="NOP420" s="97"/>
      <c r="NOQ420" s="97"/>
      <c r="NOR420" s="97"/>
      <c r="NOS420" s="97"/>
      <c r="NOT420" s="97"/>
      <c r="NOU420" s="97"/>
      <c r="NOV420" s="97"/>
      <c r="NOW420" s="97"/>
      <c r="NOX420" s="97"/>
      <c r="NOY420" s="97"/>
      <c r="NOZ420" s="97"/>
      <c r="NPA420" s="97"/>
      <c r="NPB420" s="97"/>
      <c r="NPC420" s="97"/>
      <c r="NPD420" s="97"/>
      <c r="NPE420" s="97"/>
      <c r="NPF420" s="97"/>
      <c r="NPG420" s="97"/>
      <c r="NPH420" s="97"/>
      <c r="NPI420" s="97"/>
      <c r="NPJ420" s="97"/>
      <c r="NPK420" s="97"/>
      <c r="NPL420" s="97"/>
      <c r="NPM420" s="97"/>
      <c r="NPN420" s="97"/>
      <c r="NPO420" s="97"/>
      <c r="NPP420" s="97"/>
      <c r="NPQ420" s="97"/>
      <c r="NPR420" s="97"/>
      <c r="NPS420" s="97"/>
      <c r="NPT420" s="97"/>
      <c r="NPU420" s="97"/>
      <c r="NPV420" s="97"/>
      <c r="NPW420" s="97"/>
      <c r="NPX420" s="97"/>
      <c r="NPY420" s="97"/>
      <c r="NPZ420" s="97"/>
      <c r="NQA420" s="97"/>
      <c r="NQB420" s="97"/>
      <c r="NQC420" s="97"/>
      <c r="NQD420" s="97"/>
      <c r="NQE420" s="97"/>
      <c r="NQF420" s="97"/>
      <c r="NQG420" s="97"/>
      <c r="NQH420" s="97"/>
      <c r="NQI420" s="97"/>
      <c r="NQJ420" s="97"/>
      <c r="NQK420" s="97"/>
      <c r="NQL420" s="97"/>
      <c r="NQM420" s="97"/>
      <c r="NQN420" s="97"/>
      <c r="NQO420" s="97"/>
      <c r="NQP420" s="97"/>
      <c r="NQQ420" s="97"/>
      <c r="NQR420" s="97"/>
      <c r="NQS420" s="97"/>
      <c r="NQT420" s="97"/>
      <c r="NQU420" s="97"/>
      <c r="NQV420" s="97"/>
      <c r="NQW420" s="97"/>
      <c r="NQX420" s="97"/>
      <c r="NQY420" s="97"/>
      <c r="NQZ420" s="97"/>
      <c r="NRA420" s="97"/>
      <c r="NRB420" s="97"/>
      <c r="NRC420" s="97"/>
      <c r="NRD420" s="97"/>
      <c r="NRE420" s="97"/>
      <c r="NRF420" s="97"/>
      <c r="NRG420" s="97"/>
      <c r="NRH420" s="97"/>
      <c r="NRI420" s="97"/>
      <c r="NRJ420" s="97"/>
      <c r="NRK420" s="97"/>
      <c r="NRL420" s="97"/>
      <c r="NRM420" s="97"/>
      <c r="NRN420" s="97"/>
      <c r="NRO420" s="97"/>
      <c r="NRP420" s="97"/>
      <c r="NRQ420" s="97"/>
      <c r="NRR420" s="97"/>
      <c r="NRS420" s="97"/>
      <c r="NRT420" s="97"/>
      <c r="NRU420" s="97"/>
      <c r="NRV420" s="97"/>
      <c r="NRW420" s="97"/>
      <c r="NRX420" s="97"/>
      <c r="NRY420" s="97"/>
      <c r="NRZ420" s="97"/>
      <c r="NSA420" s="97"/>
      <c r="NSB420" s="97"/>
      <c r="NSC420" s="97"/>
      <c r="NSD420" s="97"/>
      <c r="NSE420" s="97"/>
      <c r="NSF420" s="97"/>
      <c r="NSG420" s="97"/>
      <c r="NSH420" s="97"/>
      <c r="NSI420" s="97"/>
      <c r="NSJ420" s="97"/>
      <c r="NSK420" s="97"/>
      <c r="NSL420" s="97"/>
      <c r="NSM420" s="97"/>
      <c r="NSN420" s="97"/>
      <c r="NSO420" s="97"/>
      <c r="NSP420" s="97"/>
      <c r="NSQ420" s="97"/>
      <c r="NSR420" s="97"/>
      <c r="NSS420" s="97"/>
      <c r="NST420" s="97"/>
      <c r="NSU420" s="97"/>
      <c r="NSV420" s="97"/>
      <c r="NSW420" s="97"/>
      <c r="NSX420" s="97"/>
      <c r="NSY420" s="97"/>
      <c r="NSZ420" s="97"/>
      <c r="NTA420" s="97"/>
      <c r="NTB420" s="97"/>
      <c r="NTC420" s="97"/>
      <c r="NTD420" s="97"/>
      <c r="NTE420" s="97"/>
      <c r="NTF420" s="97"/>
      <c r="NTG420" s="97"/>
      <c r="NTH420" s="97"/>
      <c r="NTI420" s="97"/>
      <c r="NTJ420" s="97"/>
      <c r="NTK420" s="97"/>
      <c r="NTL420" s="97"/>
      <c r="NTM420" s="97"/>
      <c r="NTN420" s="97"/>
      <c r="NTO420" s="97"/>
      <c r="NTP420" s="97"/>
      <c r="NTQ420" s="97"/>
      <c r="NTR420" s="97"/>
      <c r="NTS420" s="97"/>
      <c r="NTT420" s="97"/>
      <c r="NTU420" s="97"/>
      <c r="NTV420" s="97"/>
      <c r="NTW420" s="97"/>
      <c r="NTX420" s="97"/>
      <c r="NTY420" s="97"/>
      <c r="NTZ420" s="97"/>
      <c r="NUA420" s="97"/>
      <c r="NUB420" s="97"/>
      <c r="NUC420" s="97"/>
      <c r="NUD420" s="97"/>
      <c r="NUE420" s="97"/>
      <c r="NUF420" s="97"/>
      <c r="NUG420" s="97"/>
      <c r="NUH420" s="97"/>
      <c r="NUI420" s="97"/>
      <c r="NUJ420" s="97"/>
      <c r="NUK420" s="97"/>
      <c r="NUL420" s="97"/>
      <c r="NUM420" s="97"/>
      <c r="NUN420" s="97"/>
      <c r="NUO420" s="97"/>
      <c r="NUP420" s="97"/>
      <c r="NUQ420" s="97"/>
      <c r="NUR420" s="97"/>
      <c r="NUS420" s="97"/>
      <c r="NUT420" s="97"/>
      <c r="NUU420" s="97"/>
      <c r="NUV420" s="97"/>
      <c r="NUW420" s="97"/>
      <c r="NUX420" s="97"/>
      <c r="NUY420" s="97"/>
      <c r="NUZ420" s="97"/>
      <c r="NVA420" s="97"/>
      <c r="NVB420" s="97"/>
      <c r="NVC420" s="97"/>
      <c r="NVD420" s="97"/>
      <c r="NVE420" s="97"/>
      <c r="NVF420" s="97"/>
      <c r="NVG420" s="97"/>
      <c r="NVH420" s="97"/>
      <c r="NVI420" s="97"/>
      <c r="NVJ420" s="97"/>
      <c r="NVK420" s="97"/>
      <c r="NVL420" s="97"/>
      <c r="NVM420" s="97"/>
      <c r="NVN420" s="97"/>
      <c r="NVO420" s="97"/>
      <c r="NVP420" s="97"/>
      <c r="NVQ420" s="97"/>
      <c r="NVR420" s="97"/>
      <c r="NVS420" s="97"/>
      <c r="NVT420" s="97"/>
      <c r="NVU420" s="97"/>
      <c r="NVV420" s="97"/>
      <c r="NVW420" s="97"/>
      <c r="NVX420" s="97"/>
      <c r="NVY420" s="97"/>
      <c r="NVZ420" s="97"/>
      <c r="NWA420" s="97"/>
      <c r="NWB420" s="97"/>
      <c r="NWC420" s="97"/>
      <c r="NWD420" s="97"/>
      <c r="NWE420" s="97"/>
      <c r="NWF420" s="97"/>
      <c r="NWG420" s="97"/>
      <c r="NWH420" s="97"/>
      <c r="NWI420" s="97"/>
      <c r="NWJ420" s="97"/>
      <c r="NWK420" s="97"/>
      <c r="NWL420" s="97"/>
      <c r="NWM420" s="97"/>
      <c r="NWN420" s="97"/>
      <c r="NWO420" s="97"/>
      <c r="NWP420" s="97"/>
      <c r="NWQ420" s="97"/>
      <c r="NWR420" s="97"/>
      <c r="NWS420" s="97"/>
      <c r="NWT420" s="97"/>
      <c r="NWU420" s="97"/>
      <c r="NWV420" s="97"/>
      <c r="NWW420" s="97"/>
      <c r="NWX420" s="97"/>
      <c r="NWY420" s="97"/>
      <c r="NWZ420" s="97"/>
      <c r="NXA420" s="97"/>
      <c r="NXB420" s="97"/>
      <c r="NXC420" s="97"/>
      <c r="NXD420" s="97"/>
      <c r="NXE420" s="97"/>
      <c r="NXF420" s="97"/>
      <c r="NXG420" s="97"/>
      <c r="NXH420" s="97"/>
      <c r="NXI420" s="97"/>
      <c r="NXJ420" s="97"/>
      <c r="NXK420" s="97"/>
      <c r="NXL420" s="97"/>
      <c r="NXM420" s="97"/>
      <c r="NXN420" s="97"/>
      <c r="NXO420" s="97"/>
      <c r="NXP420" s="97"/>
      <c r="NXQ420" s="97"/>
      <c r="NXR420" s="97"/>
      <c r="NXS420" s="97"/>
      <c r="NXT420" s="97"/>
      <c r="NXU420" s="97"/>
      <c r="NXV420" s="97"/>
      <c r="NXW420" s="97"/>
      <c r="NXX420" s="97"/>
      <c r="NXY420" s="97"/>
      <c r="NXZ420" s="97"/>
      <c r="NYA420" s="97"/>
      <c r="NYB420" s="97"/>
      <c r="NYC420" s="97"/>
      <c r="NYD420" s="97"/>
      <c r="NYE420" s="97"/>
      <c r="NYF420" s="97"/>
      <c r="NYG420" s="97"/>
      <c r="NYH420" s="97"/>
      <c r="NYI420" s="97"/>
      <c r="NYJ420" s="97"/>
      <c r="NYK420" s="97"/>
      <c r="NYL420" s="97"/>
      <c r="NYM420" s="97"/>
      <c r="NYN420" s="97"/>
      <c r="NYO420" s="97"/>
      <c r="NYP420" s="97"/>
      <c r="NYQ420" s="97"/>
      <c r="NYR420" s="97"/>
      <c r="NYS420" s="97"/>
      <c r="NYT420" s="97"/>
      <c r="NYU420" s="97"/>
      <c r="NYV420" s="97"/>
      <c r="NYW420" s="97"/>
      <c r="NYX420" s="97"/>
      <c r="NYY420" s="97"/>
      <c r="NYZ420" s="97"/>
      <c r="NZA420" s="97"/>
      <c r="NZB420" s="97"/>
      <c r="NZC420" s="97"/>
      <c r="NZD420" s="97"/>
      <c r="NZE420" s="97"/>
      <c r="NZF420" s="97"/>
      <c r="NZG420" s="97"/>
      <c r="NZH420" s="97"/>
      <c r="NZI420" s="97"/>
      <c r="NZJ420" s="97"/>
      <c r="NZK420" s="97"/>
      <c r="NZL420" s="97"/>
      <c r="NZM420" s="97"/>
      <c r="NZN420" s="97"/>
      <c r="NZO420" s="97"/>
      <c r="NZP420" s="97"/>
      <c r="NZQ420" s="97"/>
      <c r="NZR420" s="97"/>
      <c r="NZS420" s="97"/>
      <c r="NZT420" s="97"/>
      <c r="NZU420" s="97"/>
      <c r="NZV420" s="97"/>
      <c r="NZW420" s="97"/>
      <c r="NZX420" s="97"/>
      <c r="NZY420" s="97"/>
      <c r="NZZ420" s="97"/>
      <c r="OAA420" s="97"/>
      <c r="OAB420" s="97"/>
      <c r="OAC420" s="97"/>
      <c r="OAD420" s="97"/>
      <c r="OAE420" s="97"/>
      <c r="OAF420" s="97"/>
      <c r="OAG420" s="97"/>
      <c r="OAH420" s="97"/>
      <c r="OAI420" s="97"/>
      <c r="OAJ420" s="97"/>
      <c r="OAK420" s="97"/>
      <c r="OAL420" s="97"/>
      <c r="OAM420" s="97"/>
      <c r="OAN420" s="97"/>
      <c r="OAO420" s="97"/>
      <c r="OAP420" s="97"/>
      <c r="OAQ420" s="97"/>
      <c r="OAR420" s="97"/>
      <c r="OAS420" s="97"/>
      <c r="OAT420" s="97"/>
      <c r="OAU420" s="97"/>
      <c r="OAV420" s="97"/>
      <c r="OAW420" s="97"/>
      <c r="OAX420" s="97"/>
      <c r="OAY420" s="97"/>
      <c r="OAZ420" s="97"/>
      <c r="OBA420" s="97"/>
      <c r="OBB420" s="97"/>
      <c r="OBC420" s="97"/>
      <c r="OBD420" s="97"/>
      <c r="OBE420" s="97"/>
      <c r="OBF420" s="97"/>
      <c r="OBG420" s="97"/>
      <c r="OBH420" s="97"/>
      <c r="OBI420" s="97"/>
      <c r="OBJ420" s="97"/>
      <c r="OBK420" s="97"/>
      <c r="OBL420" s="97"/>
      <c r="OBM420" s="97"/>
      <c r="OBN420" s="97"/>
      <c r="OBO420" s="97"/>
      <c r="OBP420" s="97"/>
      <c r="OBQ420" s="97"/>
      <c r="OBR420" s="97"/>
      <c r="OBS420" s="97"/>
      <c r="OBT420" s="97"/>
      <c r="OBU420" s="97"/>
      <c r="OBV420" s="97"/>
      <c r="OBW420" s="97"/>
      <c r="OBX420" s="97"/>
      <c r="OBY420" s="97"/>
      <c r="OBZ420" s="97"/>
      <c r="OCA420" s="97"/>
      <c r="OCB420" s="97"/>
      <c r="OCC420" s="97"/>
      <c r="OCD420" s="97"/>
      <c r="OCE420" s="97"/>
      <c r="OCF420" s="97"/>
      <c r="OCG420" s="97"/>
      <c r="OCH420" s="97"/>
      <c r="OCI420" s="97"/>
      <c r="OCJ420" s="97"/>
      <c r="OCK420" s="97"/>
      <c r="OCL420" s="97"/>
      <c r="OCM420" s="97"/>
      <c r="OCN420" s="97"/>
      <c r="OCO420" s="97"/>
      <c r="OCP420" s="97"/>
      <c r="OCQ420" s="97"/>
      <c r="OCR420" s="97"/>
      <c r="OCS420" s="97"/>
      <c r="OCT420" s="97"/>
      <c r="OCU420" s="97"/>
      <c r="OCV420" s="97"/>
      <c r="OCW420" s="97"/>
      <c r="OCX420" s="97"/>
      <c r="OCY420" s="97"/>
      <c r="OCZ420" s="97"/>
      <c r="ODA420" s="97"/>
      <c r="ODB420" s="97"/>
      <c r="ODC420" s="97"/>
      <c r="ODD420" s="97"/>
      <c r="ODE420" s="97"/>
      <c r="ODF420" s="97"/>
      <c r="ODG420" s="97"/>
      <c r="ODH420" s="97"/>
      <c r="ODI420" s="97"/>
      <c r="ODJ420" s="97"/>
      <c r="ODK420" s="97"/>
      <c r="ODL420" s="97"/>
      <c r="ODM420" s="97"/>
      <c r="ODN420" s="97"/>
      <c r="ODO420" s="97"/>
      <c r="ODP420" s="97"/>
      <c r="ODQ420" s="97"/>
      <c r="ODR420" s="97"/>
      <c r="ODS420" s="97"/>
      <c r="ODT420" s="97"/>
      <c r="ODU420" s="97"/>
      <c r="ODV420" s="97"/>
      <c r="ODW420" s="97"/>
      <c r="ODX420" s="97"/>
      <c r="ODY420" s="97"/>
      <c r="ODZ420" s="97"/>
      <c r="OEA420" s="97"/>
      <c r="OEB420" s="97"/>
      <c r="OEC420" s="97"/>
      <c r="OED420" s="97"/>
      <c r="OEE420" s="97"/>
      <c r="OEF420" s="97"/>
      <c r="OEG420" s="97"/>
      <c r="OEH420" s="97"/>
      <c r="OEI420" s="97"/>
      <c r="OEJ420" s="97"/>
      <c r="OEK420" s="97"/>
      <c r="OEL420" s="97"/>
      <c r="OEM420" s="97"/>
      <c r="OEN420" s="97"/>
      <c r="OEO420" s="97"/>
      <c r="OEP420" s="97"/>
      <c r="OEQ420" s="97"/>
      <c r="OER420" s="97"/>
      <c r="OES420" s="97"/>
      <c r="OET420" s="97"/>
      <c r="OEU420" s="97"/>
      <c r="OEV420" s="97"/>
      <c r="OEW420" s="97"/>
      <c r="OEX420" s="97"/>
      <c r="OEY420" s="97"/>
      <c r="OEZ420" s="97"/>
      <c r="OFA420" s="97"/>
      <c r="OFB420" s="97"/>
      <c r="OFC420" s="97"/>
      <c r="OFD420" s="97"/>
      <c r="OFE420" s="97"/>
      <c r="OFF420" s="97"/>
      <c r="OFG420" s="97"/>
      <c r="OFH420" s="97"/>
      <c r="OFI420" s="97"/>
      <c r="OFJ420" s="97"/>
      <c r="OFK420" s="97"/>
      <c r="OFL420" s="97"/>
      <c r="OFM420" s="97"/>
      <c r="OFN420" s="97"/>
      <c r="OFO420" s="97"/>
      <c r="OFP420" s="97"/>
      <c r="OFQ420" s="97"/>
      <c r="OFR420" s="97"/>
      <c r="OFS420" s="97"/>
      <c r="OFT420" s="97"/>
      <c r="OFU420" s="97"/>
      <c r="OFV420" s="97"/>
      <c r="OFW420" s="97"/>
      <c r="OFX420" s="97"/>
      <c r="OFY420" s="97"/>
      <c r="OFZ420" s="97"/>
      <c r="OGA420" s="97"/>
      <c r="OGB420" s="97"/>
      <c r="OGC420" s="97"/>
      <c r="OGD420" s="97"/>
      <c r="OGE420" s="97"/>
      <c r="OGF420" s="97"/>
      <c r="OGG420" s="97"/>
      <c r="OGH420" s="97"/>
      <c r="OGI420" s="97"/>
      <c r="OGJ420" s="97"/>
      <c r="OGK420" s="97"/>
      <c r="OGL420" s="97"/>
      <c r="OGM420" s="97"/>
      <c r="OGN420" s="97"/>
      <c r="OGO420" s="97"/>
      <c r="OGP420" s="97"/>
      <c r="OGQ420" s="97"/>
      <c r="OGR420" s="97"/>
      <c r="OGS420" s="97"/>
      <c r="OGT420" s="97"/>
      <c r="OGU420" s="97"/>
      <c r="OGV420" s="97"/>
      <c r="OGW420" s="97"/>
      <c r="OGX420" s="97"/>
      <c r="OGY420" s="97"/>
      <c r="OGZ420" s="97"/>
      <c r="OHA420" s="97"/>
      <c r="OHB420" s="97"/>
      <c r="OHC420" s="97"/>
      <c r="OHD420" s="97"/>
      <c r="OHE420" s="97"/>
      <c r="OHF420" s="97"/>
      <c r="OHG420" s="97"/>
      <c r="OHH420" s="97"/>
      <c r="OHI420" s="97"/>
      <c r="OHJ420" s="97"/>
      <c r="OHK420" s="97"/>
      <c r="OHL420" s="97"/>
      <c r="OHM420" s="97"/>
      <c r="OHN420" s="97"/>
      <c r="OHO420" s="97"/>
      <c r="OHP420" s="97"/>
      <c r="OHQ420" s="97"/>
      <c r="OHR420" s="97"/>
      <c r="OHS420" s="97"/>
      <c r="OHT420" s="97"/>
      <c r="OHU420" s="97"/>
      <c r="OHV420" s="97"/>
      <c r="OHW420" s="97"/>
      <c r="OHX420" s="97"/>
      <c r="OHY420" s="97"/>
      <c r="OHZ420" s="97"/>
      <c r="OIA420" s="97"/>
      <c r="OIB420" s="97"/>
      <c r="OIC420" s="97"/>
      <c r="OID420" s="97"/>
      <c r="OIE420" s="97"/>
      <c r="OIF420" s="97"/>
      <c r="OIG420" s="97"/>
      <c r="OIH420" s="97"/>
      <c r="OII420" s="97"/>
      <c r="OIJ420" s="97"/>
      <c r="OIK420" s="97"/>
      <c r="OIL420" s="97"/>
      <c r="OIM420" s="97"/>
      <c r="OIN420" s="97"/>
      <c r="OIO420" s="97"/>
      <c r="OIP420" s="97"/>
      <c r="OIQ420" s="97"/>
      <c r="OIR420" s="97"/>
      <c r="OIS420" s="97"/>
      <c r="OIT420" s="97"/>
      <c r="OIU420" s="97"/>
      <c r="OIV420" s="97"/>
      <c r="OIW420" s="97"/>
      <c r="OIX420" s="97"/>
      <c r="OIY420" s="97"/>
      <c r="OIZ420" s="97"/>
      <c r="OJA420" s="97"/>
      <c r="OJB420" s="97"/>
      <c r="OJC420" s="97"/>
      <c r="OJD420" s="97"/>
      <c r="OJE420" s="97"/>
      <c r="OJF420" s="97"/>
      <c r="OJG420" s="97"/>
      <c r="OJH420" s="97"/>
      <c r="OJI420" s="97"/>
      <c r="OJJ420" s="97"/>
      <c r="OJK420" s="97"/>
      <c r="OJL420" s="97"/>
      <c r="OJM420" s="97"/>
      <c r="OJN420" s="97"/>
      <c r="OJO420" s="97"/>
      <c r="OJP420" s="97"/>
      <c r="OJQ420" s="97"/>
      <c r="OJR420" s="97"/>
      <c r="OJS420" s="97"/>
      <c r="OJT420" s="97"/>
      <c r="OJU420" s="97"/>
      <c r="OJV420" s="97"/>
      <c r="OJW420" s="97"/>
      <c r="OJX420" s="97"/>
      <c r="OJY420" s="97"/>
      <c r="OJZ420" s="97"/>
      <c r="OKA420" s="97"/>
      <c r="OKB420" s="97"/>
      <c r="OKC420" s="97"/>
      <c r="OKD420" s="97"/>
      <c r="OKE420" s="97"/>
      <c r="OKF420" s="97"/>
      <c r="OKG420" s="97"/>
      <c r="OKH420" s="97"/>
      <c r="OKI420" s="97"/>
      <c r="OKJ420" s="97"/>
      <c r="OKK420" s="97"/>
      <c r="OKL420" s="97"/>
      <c r="OKM420" s="97"/>
      <c r="OKN420" s="97"/>
      <c r="OKO420" s="97"/>
      <c r="OKP420" s="97"/>
      <c r="OKQ420" s="97"/>
      <c r="OKR420" s="97"/>
      <c r="OKS420" s="97"/>
      <c r="OKT420" s="97"/>
      <c r="OKU420" s="97"/>
      <c r="OKV420" s="97"/>
      <c r="OKW420" s="97"/>
      <c r="OKX420" s="97"/>
      <c r="OKY420" s="97"/>
      <c r="OKZ420" s="97"/>
      <c r="OLA420" s="97"/>
      <c r="OLB420" s="97"/>
      <c r="OLC420" s="97"/>
      <c r="OLD420" s="97"/>
      <c r="OLE420" s="97"/>
      <c r="OLF420" s="97"/>
      <c r="OLG420" s="97"/>
      <c r="OLH420" s="97"/>
      <c r="OLI420" s="97"/>
      <c r="OLJ420" s="97"/>
      <c r="OLK420" s="97"/>
      <c r="OLL420" s="97"/>
      <c r="OLM420" s="97"/>
      <c r="OLN420" s="97"/>
      <c r="OLO420" s="97"/>
      <c r="OLP420" s="97"/>
      <c r="OLQ420" s="97"/>
      <c r="OLR420" s="97"/>
      <c r="OLS420" s="97"/>
      <c r="OLT420" s="97"/>
      <c r="OLU420" s="97"/>
      <c r="OLV420" s="97"/>
      <c r="OLW420" s="97"/>
      <c r="OLX420" s="97"/>
      <c r="OLY420" s="97"/>
      <c r="OLZ420" s="97"/>
      <c r="OMA420" s="97"/>
      <c r="OMB420" s="97"/>
      <c r="OMC420" s="97"/>
      <c r="OMD420" s="97"/>
      <c r="OME420" s="97"/>
      <c r="OMF420" s="97"/>
      <c r="OMG420" s="97"/>
      <c r="OMH420" s="97"/>
      <c r="OMI420" s="97"/>
      <c r="OMJ420" s="97"/>
      <c r="OMK420" s="97"/>
      <c r="OML420" s="97"/>
      <c r="OMM420" s="97"/>
      <c r="OMN420" s="97"/>
      <c r="OMO420" s="97"/>
      <c r="OMP420" s="97"/>
      <c r="OMQ420" s="97"/>
      <c r="OMR420" s="97"/>
      <c r="OMS420" s="97"/>
      <c r="OMT420" s="97"/>
      <c r="OMU420" s="97"/>
      <c r="OMV420" s="97"/>
      <c r="OMW420" s="97"/>
      <c r="OMX420" s="97"/>
      <c r="OMY420" s="97"/>
      <c r="OMZ420" s="97"/>
      <c r="ONA420" s="97"/>
      <c r="ONB420" s="97"/>
      <c r="ONC420" s="97"/>
      <c r="OND420" s="97"/>
      <c r="ONE420" s="97"/>
      <c r="ONF420" s="97"/>
      <c r="ONG420" s="97"/>
      <c r="ONH420" s="97"/>
      <c r="ONI420" s="97"/>
      <c r="ONJ420" s="97"/>
      <c r="ONK420" s="97"/>
      <c r="ONL420" s="97"/>
      <c r="ONM420" s="97"/>
      <c r="ONN420" s="97"/>
      <c r="ONO420" s="97"/>
      <c r="ONP420" s="97"/>
      <c r="ONQ420" s="97"/>
      <c r="ONR420" s="97"/>
      <c r="ONS420" s="97"/>
      <c r="ONT420" s="97"/>
      <c r="ONU420" s="97"/>
      <c r="ONV420" s="97"/>
      <c r="ONW420" s="97"/>
      <c r="ONX420" s="97"/>
      <c r="ONY420" s="97"/>
      <c r="ONZ420" s="97"/>
      <c r="OOA420" s="97"/>
      <c r="OOB420" s="97"/>
      <c r="OOC420" s="97"/>
      <c r="OOD420" s="97"/>
      <c r="OOE420" s="97"/>
      <c r="OOF420" s="97"/>
      <c r="OOG420" s="97"/>
      <c r="OOH420" s="97"/>
      <c r="OOI420" s="97"/>
      <c r="OOJ420" s="97"/>
      <c r="OOK420" s="97"/>
      <c r="OOL420" s="97"/>
      <c r="OOM420" s="97"/>
      <c r="OON420" s="97"/>
      <c r="OOO420" s="97"/>
      <c r="OOP420" s="97"/>
      <c r="OOQ420" s="97"/>
      <c r="OOR420" s="97"/>
      <c r="OOS420" s="97"/>
      <c r="OOT420" s="97"/>
      <c r="OOU420" s="97"/>
      <c r="OOV420" s="97"/>
      <c r="OOW420" s="97"/>
      <c r="OOX420" s="97"/>
      <c r="OOY420" s="97"/>
      <c r="OOZ420" s="97"/>
      <c r="OPA420" s="97"/>
      <c r="OPB420" s="97"/>
      <c r="OPC420" s="97"/>
      <c r="OPD420" s="97"/>
      <c r="OPE420" s="97"/>
      <c r="OPF420" s="97"/>
      <c r="OPG420" s="97"/>
      <c r="OPH420" s="97"/>
      <c r="OPI420" s="97"/>
      <c r="OPJ420" s="97"/>
      <c r="OPK420" s="97"/>
      <c r="OPL420" s="97"/>
      <c r="OPM420" s="97"/>
      <c r="OPN420" s="97"/>
      <c r="OPO420" s="97"/>
      <c r="OPP420" s="97"/>
      <c r="OPQ420" s="97"/>
      <c r="OPR420" s="97"/>
      <c r="OPS420" s="97"/>
      <c r="OPT420" s="97"/>
      <c r="OPU420" s="97"/>
      <c r="OPV420" s="97"/>
      <c r="OPW420" s="97"/>
      <c r="OPX420" s="97"/>
      <c r="OPY420" s="97"/>
      <c r="OPZ420" s="97"/>
      <c r="OQA420" s="97"/>
      <c r="OQB420" s="97"/>
      <c r="OQC420" s="97"/>
      <c r="OQD420" s="97"/>
      <c r="OQE420" s="97"/>
      <c r="OQF420" s="97"/>
      <c r="OQG420" s="97"/>
      <c r="OQH420" s="97"/>
      <c r="OQI420" s="97"/>
      <c r="OQJ420" s="97"/>
      <c r="OQK420" s="97"/>
      <c r="OQL420" s="97"/>
      <c r="OQM420" s="97"/>
      <c r="OQN420" s="97"/>
      <c r="OQO420" s="97"/>
      <c r="OQP420" s="97"/>
      <c r="OQQ420" s="97"/>
      <c r="OQR420" s="97"/>
      <c r="OQS420" s="97"/>
      <c r="OQT420" s="97"/>
      <c r="OQU420" s="97"/>
      <c r="OQV420" s="97"/>
      <c r="OQW420" s="97"/>
      <c r="OQX420" s="97"/>
      <c r="OQY420" s="97"/>
      <c r="OQZ420" s="97"/>
      <c r="ORA420" s="97"/>
      <c r="ORB420" s="97"/>
      <c r="ORC420" s="97"/>
      <c r="ORD420" s="97"/>
      <c r="ORE420" s="97"/>
      <c r="ORF420" s="97"/>
      <c r="ORG420" s="97"/>
      <c r="ORH420" s="97"/>
      <c r="ORI420" s="97"/>
      <c r="ORJ420" s="97"/>
      <c r="ORK420" s="97"/>
      <c r="ORL420" s="97"/>
      <c r="ORM420" s="97"/>
      <c r="ORN420" s="97"/>
      <c r="ORO420" s="97"/>
      <c r="ORP420" s="97"/>
      <c r="ORQ420" s="97"/>
      <c r="ORR420" s="97"/>
      <c r="ORS420" s="97"/>
      <c r="ORT420" s="97"/>
      <c r="ORU420" s="97"/>
      <c r="ORV420" s="97"/>
      <c r="ORW420" s="97"/>
      <c r="ORX420" s="97"/>
      <c r="ORY420" s="97"/>
      <c r="ORZ420" s="97"/>
      <c r="OSA420" s="97"/>
      <c r="OSB420" s="97"/>
      <c r="OSC420" s="97"/>
      <c r="OSD420" s="97"/>
      <c r="OSE420" s="97"/>
      <c r="OSF420" s="97"/>
      <c r="OSG420" s="97"/>
      <c r="OSH420" s="97"/>
      <c r="OSI420" s="97"/>
      <c r="OSJ420" s="97"/>
      <c r="OSK420" s="97"/>
      <c r="OSL420" s="97"/>
      <c r="OSM420" s="97"/>
      <c r="OSN420" s="97"/>
      <c r="OSO420" s="97"/>
      <c r="OSP420" s="97"/>
      <c r="OSQ420" s="97"/>
      <c r="OSR420" s="97"/>
      <c r="OSS420" s="97"/>
      <c r="OST420" s="97"/>
      <c r="OSU420" s="97"/>
      <c r="OSV420" s="97"/>
      <c r="OSW420" s="97"/>
      <c r="OSX420" s="97"/>
      <c r="OSY420" s="97"/>
      <c r="OSZ420" s="97"/>
      <c r="OTA420" s="97"/>
      <c r="OTB420" s="97"/>
      <c r="OTC420" s="97"/>
      <c r="OTD420" s="97"/>
      <c r="OTE420" s="97"/>
      <c r="OTF420" s="97"/>
      <c r="OTG420" s="97"/>
      <c r="OTH420" s="97"/>
      <c r="OTI420" s="97"/>
      <c r="OTJ420" s="97"/>
      <c r="OTK420" s="97"/>
      <c r="OTL420" s="97"/>
      <c r="OTM420" s="97"/>
      <c r="OTN420" s="97"/>
      <c r="OTO420" s="97"/>
      <c r="OTP420" s="97"/>
      <c r="OTQ420" s="97"/>
      <c r="OTR420" s="97"/>
      <c r="OTS420" s="97"/>
      <c r="OTT420" s="97"/>
      <c r="OTU420" s="97"/>
      <c r="OTV420" s="97"/>
      <c r="OTW420" s="97"/>
      <c r="OTX420" s="97"/>
      <c r="OTY420" s="97"/>
      <c r="OTZ420" s="97"/>
      <c r="OUA420" s="97"/>
      <c r="OUB420" s="97"/>
      <c r="OUC420" s="97"/>
      <c r="OUD420" s="97"/>
      <c r="OUE420" s="97"/>
      <c r="OUF420" s="97"/>
      <c r="OUG420" s="97"/>
      <c r="OUH420" s="97"/>
      <c r="OUI420" s="97"/>
      <c r="OUJ420" s="97"/>
      <c r="OUK420" s="97"/>
      <c r="OUL420" s="97"/>
      <c r="OUM420" s="97"/>
      <c r="OUN420" s="97"/>
      <c r="OUO420" s="97"/>
      <c r="OUP420" s="97"/>
      <c r="OUQ420" s="97"/>
      <c r="OUR420" s="97"/>
      <c r="OUS420" s="97"/>
      <c r="OUT420" s="97"/>
      <c r="OUU420" s="97"/>
      <c r="OUV420" s="97"/>
      <c r="OUW420" s="97"/>
      <c r="OUX420" s="97"/>
      <c r="OUY420" s="97"/>
      <c r="OUZ420" s="97"/>
      <c r="OVA420" s="97"/>
      <c r="OVB420" s="97"/>
      <c r="OVC420" s="97"/>
      <c r="OVD420" s="97"/>
      <c r="OVE420" s="97"/>
      <c r="OVF420" s="97"/>
      <c r="OVG420" s="97"/>
      <c r="OVH420" s="97"/>
      <c r="OVI420" s="97"/>
      <c r="OVJ420" s="97"/>
      <c r="OVK420" s="97"/>
      <c r="OVL420" s="97"/>
      <c r="OVM420" s="97"/>
      <c r="OVN420" s="97"/>
      <c r="OVO420" s="97"/>
      <c r="OVP420" s="97"/>
      <c r="OVQ420" s="97"/>
      <c r="OVR420" s="97"/>
      <c r="OVS420" s="97"/>
      <c r="OVT420" s="97"/>
      <c r="OVU420" s="97"/>
      <c r="OVV420" s="97"/>
      <c r="OVW420" s="97"/>
      <c r="OVX420" s="97"/>
      <c r="OVY420" s="97"/>
      <c r="OVZ420" s="97"/>
      <c r="OWA420" s="97"/>
      <c r="OWB420" s="97"/>
      <c r="OWC420" s="97"/>
      <c r="OWD420" s="97"/>
      <c r="OWE420" s="97"/>
      <c r="OWF420" s="97"/>
      <c r="OWG420" s="97"/>
      <c r="OWH420" s="97"/>
      <c r="OWI420" s="97"/>
      <c r="OWJ420" s="97"/>
      <c r="OWK420" s="97"/>
      <c r="OWL420" s="97"/>
      <c r="OWM420" s="97"/>
      <c r="OWN420" s="97"/>
      <c r="OWO420" s="97"/>
      <c r="OWP420" s="97"/>
      <c r="OWQ420" s="97"/>
      <c r="OWR420" s="97"/>
      <c r="OWS420" s="97"/>
      <c r="OWT420" s="97"/>
      <c r="OWU420" s="97"/>
      <c r="OWV420" s="97"/>
      <c r="OWW420" s="97"/>
      <c r="OWX420" s="97"/>
      <c r="OWY420" s="97"/>
      <c r="OWZ420" s="97"/>
      <c r="OXA420" s="97"/>
      <c r="OXB420" s="97"/>
      <c r="OXC420" s="97"/>
      <c r="OXD420" s="97"/>
      <c r="OXE420" s="97"/>
      <c r="OXF420" s="97"/>
      <c r="OXG420" s="97"/>
      <c r="OXH420" s="97"/>
      <c r="OXI420" s="97"/>
      <c r="OXJ420" s="97"/>
      <c r="OXK420" s="97"/>
      <c r="OXL420" s="97"/>
      <c r="OXM420" s="97"/>
      <c r="OXN420" s="97"/>
      <c r="OXO420" s="97"/>
      <c r="OXP420" s="97"/>
      <c r="OXQ420" s="97"/>
      <c r="OXR420" s="97"/>
      <c r="OXS420" s="97"/>
      <c r="OXT420" s="97"/>
      <c r="OXU420" s="97"/>
      <c r="OXV420" s="97"/>
      <c r="OXW420" s="97"/>
      <c r="OXX420" s="97"/>
      <c r="OXY420" s="97"/>
      <c r="OXZ420" s="97"/>
      <c r="OYA420" s="97"/>
      <c r="OYB420" s="97"/>
      <c r="OYC420" s="97"/>
      <c r="OYD420" s="97"/>
      <c r="OYE420" s="97"/>
      <c r="OYF420" s="97"/>
      <c r="OYG420" s="97"/>
      <c r="OYH420" s="97"/>
      <c r="OYI420" s="97"/>
      <c r="OYJ420" s="97"/>
      <c r="OYK420" s="97"/>
      <c r="OYL420" s="97"/>
      <c r="OYM420" s="97"/>
      <c r="OYN420" s="97"/>
      <c r="OYO420" s="97"/>
      <c r="OYP420" s="97"/>
      <c r="OYQ420" s="97"/>
      <c r="OYR420" s="97"/>
      <c r="OYS420" s="97"/>
      <c r="OYT420" s="97"/>
      <c r="OYU420" s="97"/>
      <c r="OYV420" s="97"/>
      <c r="OYW420" s="97"/>
      <c r="OYX420" s="97"/>
      <c r="OYY420" s="97"/>
      <c r="OYZ420" s="97"/>
      <c r="OZA420" s="97"/>
      <c r="OZB420" s="97"/>
      <c r="OZC420" s="97"/>
      <c r="OZD420" s="97"/>
      <c r="OZE420" s="97"/>
      <c r="OZF420" s="97"/>
      <c r="OZG420" s="97"/>
      <c r="OZH420" s="97"/>
      <c r="OZI420" s="97"/>
      <c r="OZJ420" s="97"/>
      <c r="OZK420" s="97"/>
      <c r="OZL420" s="97"/>
      <c r="OZM420" s="97"/>
      <c r="OZN420" s="97"/>
      <c r="OZO420" s="97"/>
      <c r="OZP420" s="97"/>
      <c r="OZQ420" s="97"/>
      <c r="OZR420" s="97"/>
      <c r="OZS420" s="97"/>
      <c r="OZT420" s="97"/>
      <c r="OZU420" s="97"/>
      <c r="OZV420" s="97"/>
      <c r="OZW420" s="97"/>
      <c r="OZX420" s="97"/>
      <c r="OZY420" s="97"/>
      <c r="OZZ420" s="97"/>
      <c r="PAA420" s="97"/>
      <c r="PAB420" s="97"/>
      <c r="PAC420" s="97"/>
      <c r="PAD420" s="97"/>
      <c r="PAE420" s="97"/>
      <c r="PAF420" s="97"/>
      <c r="PAG420" s="97"/>
      <c r="PAH420" s="97"/>
      <c r="PAI420" s="97"/>
      <c r="PAJ420" s="97"/>
      <c r="PAK420" s="97"/>
      <c r="PAL420" s="97"/>
      <c r="PAM420" s="97"/>
      <c r="PAN420" s="97"/>
      <c r="PAO420" s="97"/>
      <c r="PAP420" s="97"/>
      <c r="PAQ420" s="97"/>
      <c r="PAR420" s="97"/>
      <c r="PAS420" s="97"/>
      <c r="PAT420" s="97"/>
      <c r="PAU420" s="97"/>
      <c r="PAV420" s="97"/>
      <c r="PAW420" s="97"/>
      <c r="PAX420" s="97"/>
      <c r="PAY420" s="97"/>
      <c r="PAZ420" s="97"/>
      <c r="PBA420" s="97"/>
      <c r="PBB420" s="97"/>
      <c r="PBC420" s="97"/>
      <c r="PBD420" s="97"/>
      <c r="PBE420" s="97"/>
      <c r="PBF420" s="97"/>
      <c r="PBG420" s="97"/>
      <c r="PBH420" s="97"/>
      <c r="PBI420" s="97"/>
      <c r="PBJ420" s="97"/>
      <c r="PBK420" s="97"/>
      <c r="PBL420" s="97"/>
      <c r="PBM420" s="97"/>
      <c r="PBN420" s="97"/>
      <c r="PBO420" s="97"/>
      <c r="PBP420" s="97"/>
      <c r="PBQ420" s="97"/>
      <c r="PBR420" s="97"/>
      <c r="PBS420" s="97"/>
      <c r="PBT420" s="97"/>
      <c r="PBU420" s="97"/>
      <c r="PBV420" s="97"/>
      <c r="PBW420" s="97"/>
      <c r="PBX420" s="97"/>
      <c r="PBY420" s="97"/>
      <c r="PBZ420" s="97"/>
      <c r="PCA420" s="97"/>
      <c r="PCB420" s="97"/>
      <c r="PCC420" s="97"/>
      <c r="PCD420" s="97"/>
      <c r="PCE420" s="97"/>
      <c r="PCF420" s="97"/>
      <c r="PCG420" s="97"/>
      <c r="PCH420" s="97"/>
      <c r="PCI420" s="97"/>
      <c r="PCJ420" s="97"/>
      <c r="PCK420" s="97"/>
      <c r="PCL420" s="97"/>
      <c r="PCM420" s="97"/>
      <c r="PCN420" s="97"/>
      <c r="PCO420" s="97"/>
      <c r="PCP420" s="97"/>
      <c r="PCQ420" s="97"/>
      <c r="PCR420" s="97"/>
      <c r="PCS420" s="97"/>
      <c r="PCT420" s="97"/>
      <c r="PCU420" s="97"/>
      <c r="PCV420" s="97"/>
      <c r="PCW420" s="97"/>
      <c r="PCX420" s="97"/>
      <c r="PCY420" s="97"/>
      <c r="PCZ420" s="97"/>
      <c r="PDA420" s="97"/>
      <c r="PDB420" s="97"/>
      <c r="PDC420" s="97"/>
      <c r="PDD420" s="97"/>
      <c r="PDE420" s="97"/>
      <c r="PDF420" s="97"/>
      <c r="PDG420" s="97"/>
      <c r="PDH420" s="97"/>
      <c r="PDI420" s="97"/>
      <c r="PDJ420" s="97"/>
      <c r="PDK420" s="97"/>
      <c r="PDL420" s="97"/>
      <c r="PDM420" s="97"/>
      <c r="PDN420" s="97"/>
      <c r="PDO420" s="97"/>
      <c r="PDP420" s="97"/>
      <c r="PDQ420" s="97"/>
      <c r="PDR420" s="97"/>
      <c r="PDS420" s="97"/>
      <c r="PDT420" s="97"/>
      <c r="PDU420" s="97"/>
      <c r="PDV420" s="97"/>
      <c r="PDW420" s="97"/>
      <c r="PDX420" s="97"/>
      <c r="PDY420" s="97"/>
      <c r="PDZ420" s="97"/>
      <c r="PEA420" s="97"/>
      <c r="PEB420" s="97"/>
      <c r="PEC420" s="97"/>
      <c r="PED420" s="97"/>
      <c r="PEE420" s="97"/>
      <c r="PEF420" s="97"/>
      <c r="PEG420" s="97"/>
      <c r="PEH420" s="97"/>
      <c r="PEI420" s="97"/>
      <c r="PEJ420" s="97"/>
      <c r="PEK420" s="97"/>
      <c r="PEL420" s="97"/>
      <c r="PEM420" s="97"/>
      <c r="PEN420" s="97"/>
      <c r="PEO420" s="97"/>
      <c r="PEP420" s="97"/>
      <c r="PEQ420" s="97"/>
      <c r="PER420" s="97"/>
      <c r="PES420" s="97"/>
      <c r="PET420" s="97"/>
      <c r="PEU420" s="97"/>
      <c r="PEV420" s="97"/>
      <c r="PEW420" s="97"/>
      <c r="PEX420" s="97"/>
      <c r="PEY420" s="97"/>
      <c r="PEZ420" s="97"/>
      <c r="PFA420" s="97"/>
      <c r="PFB420" s="97"/>
      <c r="PFC420" s="97"/>
      <c r="PFD420" s="97"/>
      <c r="PFE420" s="97"/>
      <c r="PFF420" s="97"/>
      <c r="PFG420" s="97"/>
      <c r="PFH420" s="97"/>
      <c r="PFI420" s="97"/>
      <c r="PFJ420" s="97"/>
      <c r="PFK420" s="97"/>
      <c r="PFL420" s="97"/>
      <c r="PFM420" s="97"/>
      <c r="PFN420" s="97"/>
      <c r="PFO420" s="97"/>
      <c r="PFP420" s="97"/>
      <c r="PFQ420" s="97"/>
      <c r="PFR420" s="97"/>
      <c r="PFS420" s="97"/>
      <c r="PFT420" s="97"/>
      <c r="PFU420" s="97"/>
      <c r="PFV420" s="97"/>
      <c r="PFW420" s="97"/>
      <c r="PFX420" s="97"/>
      <c r="PFY420" s="97"/>
      <c r="PFZ420" s="97"/>
      <c r="PGA420" s="97"/>
      <c r="PGB420" s="97"/>
      <c r="PGC420" s="97"/>
      <c r="PGD420" s="97"/>
      <c r="PGE420" s="97"/>
      <c r="PGF420" s="97"/>
      <c r="PGG420" s="97"/>
      <c r="PGH420" s="97"/>
      <c r="PGI420" s="97"/>
      <c r="PGJ420" s="97"/>
      <c r="PGK420" s="97"/>
      <c r="PGL420" s="97"/>
      <c r="PGM420" s="97"/>
      <c r="PGN420" s="97"/>
      <c r="PGO420" s="97"/>
      <c r="PGP420" s="97"/>
      <c r="PGQ420" s="97"/>
      <c r="PGR420" s="97"/>
      <c r="PGS420" s="97"/>
      <c r="PGT420" s="97"/>
      <c r="PGU420" s="97"/>
      <c r="PGV420" s="97"/>
      <c r="PGW420" s="97"/>
      <c r="PGX420" s="97"/>
      <c r="PGY420" s="97"/>
      <c r="PGZ420" s="97"/>
      <c r="PHA420" s="97"/>
      <c r="PHB420" s="97"/>
      <c r="PHC420" s="97"/>
      <c r="PHD420" s="97"/>
      <c r="PHE420" s="97"/>
      <c r="PHF420" s="97"/>
      <c r="PHG420" s="97"/>
      <c r="PHH420" s="97"/>
      <c r="PHI420" s="97"/>
      <c r="PHJ420" s="97"/>
      <c r="PHK420" s="97"/>
      <c r="PHL420" s="97"/>
      <c r="PHM420" s="97"/>
      <c r="PHN420" s="97"/>
      <c r="PHO420" s="97"/>
      <c r="PHP420" s="97"/>
      <c r="PHQ420" s="97"/>
      <c r="PHR420" s="97"/>
      <c r="PHS420" s="97"/>
      <c r="PHT420" s="97"/>
      <c r="PHU420" s="97"/>
      <c r="PHV420" s="97"/>
      <c r="PHW420" s="97"/>
      <c r="PHX420" s="97"/>
      <c r="PHY420" s="97"/>
      <c r="PHZ420" s="97"/>
      <c r="PIA420" s="97"/>
      <c r="PIB420" s="97"/>
      <c r="PIC420" s="97"/>
      <c r="PID420" s="97"/>
      <c r="PIE420" s="97"/>
      <c r="PIF420" s="97"/>
      <c r="PIG420" s="97"/>
      <c r="PIH420" s="97"/>
      <c r="PII420" s="97"/>
      <c r="PIJ420" s="97"/>
      <c r="PIK420" s="97"/>
      <c r="PIL420" s="97"/>
      <c r="PIM420" s="97"/>
      <c r="PIN420" s="97"/>
      <c r="PIO420" s="97"/>
      <c r="PIP420" s="97"/>
      <c r="PIQ420" s="97"/>
      <c r="PIR420" s="97"/>
      <c r="PIS420" s="97"/>
      <c r="PIT420" s="97"/>
      <c r="PIU420" s="97"/>
      <c r="PIV420" s="97"/>
      <c r="PIW420" s="97"/>
      <c r="PIX420" s="97"/>
      <c r="PIY420" s="97"/>
      <c r="PIZ420" s="97"/>
      <c r="PJA420" s="97"/>
      <c r="PJB420" s="97"/>
      <c r="PJC420" s="97"/>
      <c r="PJD420" s="97"/>
      <c r="PJE420" s="97"/>
      <c r="PJF420" s="97"/>
      <c r="PJG420" s="97"/>
      <c r="PJH420" s="97"/>
      <c r="PJI420" s="97"/>
      <c r="PJJ420" s="97"/>
      <c r="PJK420" s="97"/>
      <c r="PJL420" s="97"/>
      <c r="PJM420" s="97"/>
      <c r="PJN420" s="97"/>
      <c r="PJO420" s="97"/>
      <c r="PJP420" s="97"/>
      <c r="PJQ420" s="97"/>
      <c r="PJR420" s="97"/>
      <c r="PJS420" s="97"/>
      <c r="PJT420" s="97"/>
      <c r="PJU420" s="97"/>
      <c r="PJV420" s="97"/>
      <c r="PJW420" s="97"/>
      <c r="PJX420" s="97"/>
      <c r="PJY420" s="97"/>
      <c r="PJZ420" s="97"/>
      <c r="PKA420" s="97"/>
      <c r="PKB420" s="97"/>
      <c r="PKC420" s="97"/>
      <c r="PKD420" s="97"/>
      <c r="PKE420" s="97"/>
      <c r="PKF420" s="97"/>
      <c r="PKG420" s="97"/>
      <c r="PKH420" s="97"/>
      <c r="PKI420" s="97"/>
      <c r="PKJ420" s="97"/>
      <c r="PKK420" s="97"/>
      <c r="PKL420" s="97"/>
      <c r="PKM420" s="97"/>
      <c r="PKN420" s="97"/>
      <c r="PKO420" s="97"/>
      <c r="PKP420" s="97"/>
      <c r="PKQ420" s="97"/>
      <c r="PKR420" s="97"/>
      <c r="PKS420" s="97"/>
      <c r="PKT420" s="97"/>
      <c r="PKU420" s="97"/>
      <c r="PKV420" s="97"/>
      <c r="PKW420" s="97"/>
      <c r="PKX420" s="97"/>
      <c r="PKY420" s="97"/>
      <c r="PKZ420" s="97"/>
      <c r="PLA420" s="97"/>
      <c r="PLB420" s="97"/>
      <c r="PLC420" s="97"/>
      <c r="PLD420" s="97"/>
      <c r="PLE420" s="97"/>
      <c r="PLF420" s="97"/>
      <c r="PLG420" s="97"/>
      <c r="PLH420" s="97"/>
      <c r="PLI420" s="97"/>
      <c r="PLJ420" s="97"/>
      <c r="PLK420" s="97"/>
      <c r="PLL420" s="97"/>
      <c r="PLM420" s="97"/>
      <c r="PLN420" s="97"/>
      <c r="PLO420" s="97"/>
      <c r="PLP420" s="97"/>
      <c r="PLQ420" s="97"/>
      <c r="PLR420" s="97"/>
      <c r="PLS420" s="97"/>
      <c r="PLT420" s="97"/>
      <c r="PLU420" s="97"/>
      <c r="PLV420" s="97"/>
      <c r="PLW420" s="97"/>
      <c r="PLX420" s="97"/>
      <c r="PLY420" s="97"/>
      <c r="PLZ420" s="97"/>
      <c r="PMA420" s="97"/>
      <c r="PMB420" s="97"/>
      <c r="PMC420" s="97"/>
      <c r="PMD420" s="97"/>
      <c r="PME420" s="97"/>
      <c r="PMF420" s="97"/>
      <c r="PMG420" s="97"/>
      <c r="PMH420" s="97"/>
      <c r="PMI420" s="97"/>
      <c r="PMJ420" s="97"/>
      <c r="PMK420" s="97"/>
      <c r="PML420" s="97"/>
      <c r="PMM420" s="97"/>
      <c r="PMN420" s="97"/>
      <c r="PMO420" s="97"/>
      <c r="PMP420" s="97"/>
      <c r="PMQ420" s="97"/>
      <c r="PMR420" s="97"/>
      <c r="PMS420" s="97"/>
      <c r="PMT420" s="97"/>
      <c r="PMU420" s="97"/>
      <c r="PMV420" s="97"/>
      <c r="PMW420" s="97"/>
      <c r="PMX420" s="97"/>
      <c r="PMY420" s="97"/>
      <c r="PMZ420" s="97"/>
      <c r="PNA420" s="97"/>
      <c r="PNB420" s="97"/>
      <c r="PNC420" s="97"/>
      <c r="PND420" s="97"/>
      <c r="PNE420" s="97"/>
      <c r="PNF420" s="97"/>
      <c r="PNG420" s="97"/>
      <c r="PNH420" s="97"/>
      <c r="PNI420" s="97"/>
      <c r="PNJ420" s="97"/>
      <c r="PNK420" s="97"/>
      <c r="PNL420" s="97"/>
      <c r="PNM420" s="97"/>
      <c r="PNN420" s="97"/>
      <c r="PNO420" s="97"/>
      <c r="PNP420" s="97"/>
      <c r="PNQ420" s="97"/>
      <c r="PNR420" s="97"/>
      <c r="PNS420" s="97"/>
      <c r="PNT420" s="97"/>
      <c r="PNU420" s="97"/>
      <c r="PNV420" s="97"/>
      <c r="PNW420" s="97"/>
      <c r="PNX420" s="97"/>
      <c r="PNY420" s="97"/>
      <c r="PNZ420" s="97"/>
      <c r="POA420" s="97"/>
      <c r="POB420" s="97"/>
      <c r="POC420" s="97"/>
      <c r="POD420" s="97"/>
      <c r="POE420" s="97"/>
      <c r="POF420" s="97"/>
      <c r="POG420" s="97"/>
      <c r="POH420" s="97"/>
      <c r="POI420" s="97"/>
      <c r="POJ420" s="97"/>
      <c r="POK420" s="97"/>
      <c r="POL420" s="97"/>
      <c r="POM420" s="97"/>
      <c r="PON420" s="97"/>
      <c r="POO420" s="97"/>
      <c r="POP420" s="97"/>
      <c r="POQ420" s="97"/>
      <c r="POR420" s="97"/>
      <c r="POS420" s="97"/>
      <c r="POT420" s="97"/>
      <c r="POU420" s="97"/>
      <c r="POV420" s="97"/>
      <c r="POW420" s="97"/>
      <c r="POX420" s="97"/>
      <c r="POY420" s="97"/>
      <c r="POZ420" s="97"/>
      <c r="PPA420" s="97"/>
      <c r="PPB420" s="97"/>
      <c r="PPC420" s="97"/>
      <c r="PPD420" s="97"/>
      <c r="PPE420" s="97"/>
      <c r="PPF420" s="97"/>
      <c r="PPG420" s="97"/>
      <c r="PPH420" s="97"/>
      <c r="PPI420" s="97"/>
      <c r="PPJ420" s="97"/>
      <c r="PPK420" s="97"/>
      <c r="PPL420" s="97"/>
      <c r="PPM420" s="97"/>
      <c r="PPN420" s="97"/>
      <c r="PPO420" s="97"/>
      <c r="PPP420" s="97"/>
      <c r="PPQ420" s="97"/>
      <c r="PPR420" s="97"/>
      <c r="PPS420" s="97"/>
      <c r="PPT420" s="97"/>
      <c r="PPU420" s="97"/>
      <c r="PPV420" s="97"/>
      <c r="PPW420" s="97"/>
      <c r="PPX420" s="97"/>
      <c r="PPY420" s="97"/>
      <c r="PPZ420" s="97"/>
      <c r="PQA420" s="97"/>
      <c r="PQB420" s="97"/>
      <c r="PQC420" s="97"/>
      <c r="PQD420" s="97"/>
      <c r="PQE420" s="97"/>
      <c r="PQF420" s="97"/>
      <c r="PQG420" s="97"/>
      <c r="PQH420" s="97"/>
      <c r="PQI420" s="97"/>
      <c r="PQJ420" s="97"/>
      <c r="PQK420" s="97"/>
      <c r="PQL420" s="97"/>
      <c r="PQM420" s="97"/>
      <c r="PQN420" s="97"/>
      <c r="PQO420" s="97"/>
      <c r="PQP420" s="97"/>
      <c r="PQQ420" s="97"/>
      <c r="PQR420" s="97"/>
      <c r="PQS420" s="97"/>
      <c r="PQT420" s="97"/>
      <c r="PQU420" s="97"/>
      <c r="PQV420" s="97"/>
      <c r="PQW420" s="97"/>
      <c r="PQX420" s="97"/>
      <c r="PQY420" s="97"/>
      <c r="PQZ420" s="97"/>
      <c r="PRA420" s="97"/>
      <c r="PRB420" s="97"/>
      <c r="PRC420" s="97"/>
      <c r="PRD420" s="97"/>
      <c r="PRE420" s="97"/>
      <c r="PRF420" s="97"/>
      <c r="PRG420" s="97"/>
      <c r="PRH420" s="97"/>
      <c r="PRI420" s="97"/>
      <c r="PRJ420" s="97"/>
      <c r="PRK420" s="97"/>
      <c r="PRL420" s="97"/>
      <c r="PRM420" s="97"/>
      <c r="PRN420" s="97"/>
      <c r="PRO420" s="97"/>
      <c r="PRP420" s="97"/>
      <c r="PRQ420" s="97"/>
      <c r="PRR420" s="97"/>
      <c r="PRS420" s="97"/>
      <c r="PRT420" s="97"/>
      <c r="PRU420" s="97"/>
      <c r="PRV420" s="97"/>
      <c r="PRW420" s="97"/>
      <c r="PRX420" s="97"/>
      <c r="PRY420" s="97"/>
      <c r="PRZ420" s="97"/>
      <c r="PSA420" s="97"/>
      <c r="PSB420" s="97"/>
      <c r="PSC420" s="97"/>
      <c r="PSD420" s="97"/>
      <c r="PSE420" s="97"/>
      <c r="PSF420" s="97"/>
      <c r="PSG420" s="97"/>
      <c r="PSH420" s="97"/>
      <c r="PSI420" s="97"/>
      <c r="PSJ420" s="97"/>
      <c r="PSK420" s="97"/>
      <c r="PSL420" s="97"/>
      <c r="PSM420" s="97"/>
      <c r="PSN420" s="97"/>
      <c r="PSO420" s="97"/>
      <c r="PSP420" s="97"/>
      <c r="PSQ420" s="97"/>
      <c r="PSR420" s="97"/>
      <c r="PSS420" s="97"/>
      <c r="PST420" s="97"/>
      <c r="PSU420" s="97"/>
      <c r="PSV420" s="97"/>
      <c r="PSW420" s="97"/>
      <c r="PSX420" s="97"/>
      <c r="PSY420" s="97"/>
      <c r="PSZ420" s="97"/>
      <c r="PTA420" s="97"/>
      <c r="PTB420" s="97"/>
      <c r="PTC420" s="97"/>
      <c r="PTD420" s="97"/>
      <c r="PTE420" s="97"/>
      <c r="PTF420" s="97"/>
      <c r="PTG420" s="97"/>
      <c r="PTH420" s="97"/>
      <c r="PTI420" s="97"/>
      <c r="PTJ420" s="97"/>
      <c r="PTK420" s="97"/>
      <c r="PTL420" s="97"/>
      <c r="PTM420" s="97"/>
      <c r="PTN420" s="97"/>
      <c r="PTO420" s="97"/>
      <c r="PTP420" s="97"/>
      <c r="PTQ420" s="97"/>
      <c r="PTR420" s="97"/>
      <c r="PTS420" s="97"/>
      <c r="PTT420" s="97"/>
      <c r="PTU420" s="97"/>
      <c r="PTV420" s="97"/>
      <c r="PTW420" s="97"/>
      <c r="PTX420" s="97"/>
      <c r="PTY420" s="97"/>
      <c r="PTZ420" s="97"/>
      <c r="PUA420" s="97"/>
      <c r="PUB420" s="97"/>
      <c r="PUC420" s="97"/>
      <c r="PUD420" s="97"/>
      <c r="PUE420" s="97"/>
      <c r="PUF420" s="97"/>
      <c r="PUG420" s="97"/>
      <c r="PUH420" s="97"/>
      <c r="PUI420" s="97"/>
      <c r="PUJ420" s="97"/>
      <c r="PUK420" s="97"/>
      <c r="PUL420" s="97"/>
      <c r="PUM420" s="97"/>
      <c r="PUN420" s="97"/>
      <c r="PUO420" s="97"/>
      <c r="PUP420" s="97"/>
      <c r="PUQ420" s="97"/>
      <c r="PUR420" s="97"/>
      <c r="PUS420" s="97"/>
      <c r="PUT420" s="97"/>
      <c r="PUU420" s="97"/>
      <c r="PUV420" s="97"/>
      <c r="PUW420" s="97"/>
      <c r="PUX420" s="97"/>
      <c r="PUY420" s="97"/>
      <c r="PUZ420" s="97"/>
      <c r="PVA420" s="97"/>
      <c r="PVB420" s="97"/>
      <c r="PVC420" s="97"/>
      <c r="PVD420" s="97"/>
      <c r="PVE420" s="97"/>
      <c r="PVF420" s="97"/>
      <c r="PVG420" s="97"/>
      <c r="PVH420" s="97"/>
      <c r="PVI420" s="97"/>
      <c r="PVJ420" s="97"/>
      <c r="PVK420" s="97"/>
      <c r="PVL420" s="97"/>
      <c r="PVM420" s="97"/>
      <c r="PVN420" s="97"/>
      <c r="PVO420" s="97"/>
      <c r="PVP420" s="97"/>
      <c r="PVQ420" s="97"/>
      <c r="PVR420" s="97"/>
      <c r="PVS420" s="97"/>
      <c r="PVT420" s="97"/>
      <c r="PVU420" s="97"/>
      <c r="PVV420" s="97"/>
      <c r="PVW420" s="97"/>
      <c r="PVX420" s="97"/>
      <c r="PVY420" s="97"/>
      <c r="PVZ420" s="97"/>
      <c r="PWA420" s="97"/>
      <c r="PWB420" s="97"/>
      <c r="PWC420" s="97"/>
      <c r="PWD420" s="97"/>
      <c r="PWE420" s="97"/>
      <c r="PWF420" s="97"/>
      <c r="PWG420" s="97"/>
      <c r="PWH420" s="97"/>
      <c r="PWI420" s="97"/>
      <c r="PWJ420" s="97"/>
      <c r="PWK420" s="97"/>
      <c r="PWL420" s="97"/>
      <c r="PWM420" s="97"/>
      <c r="PWN420" s="97"/>
      <c r="PWO420" s="97"/>
      <c r="PWP420" s="97"/>
      <c r="PWQ420" s="97"/>
      <c r="PWR420" s="97"/>
      <c r="PWS420" s="97"/>
      <c r="PWT420" s="97"/>
      <c r="PWU420" s="97"/>
      <c r="PWV420" s="97"/>
      <c r="PWW420" s="97"/>
      <c r="PWX420" s="97"/>
      <c r="PWY420" s="97"/>
      <c r="PWZ420" s="97"/>
      <c r="PXA420" s="97"/>
      <c r="PXB420" s="97"/>
      <c r="PXC420" s="97"/>
      <c r="PXD420" s="97"/>
      <c r="PXE420" s="97"/>
      <c r="PXF420" s="97"/>
      <c r="PXG420" s="97"/>
      <c r="PXH420" s="97"/>
      <c r="PXI420" s="97"/>
      <c r="PXJ420" s="97"/>
      <c r="PXK420" s="97"/>
      <c r="PXL420" s="97"/>
      <c r="PXM420" s="97"/>
      <c r="PXN420" s="97"/>
      <c r="PXO420" s="97"/>
      <c r="PXP420" s="97"/>
      <c r="PXQ420" s="97"/>
      <c r="PXR420" s="97"/>
      <c r="PXS420" s="97"/>
      <c r="PXT420" s="97"/>
      <c r="PXU420" s="97"/>
      <c r="PXV420" s="97"/>
      <c r="PXW420" s="97"/>
      <c r="PXX420" s="97"/>
      <c r="PXY420" s="97"/>
      <c r="PXZ420" s="97"/>
      <c r="PYA420" s="97"/>
      <c r="PYB420" s="97"/>
      <c r="PYC420" s="97"/>
      <c r="PYD420" s="97"/>
      <c r="PYE420" s="97"/>
      <c r="PYF420" s="97"/>
      <c r="PYG420" s="97"/>
      <c r="PYH420" s="97"/>
      <c r="PYI420" s="97"/>
      <c r="PYJ420" s="97"/>
      <c r="PYK420" s="97"/>
      <c r="PYL420" s="97"/>
      <c r="PYM420" s="97"/>
      <c r="PYN420" s="97"/>
      <c r="PYO420" s="97"/>
      <c r="PYP420" s="97"/>
      <c r="PYQ420" s="97"/>
      <c r="PYR420" s="97"/>
      <c r="PYS420" s="97"/>
      <c r="PYT420" s="97"/>
      <c r="PYU420" s="97"/>
      <c r="PYV420" s="97"/>
      <c r="PYW420" s="97"/>
      <c r="PYX420" s="97"/>
      <c r="PYY420" s="97"/>
      <c r="PYZ420" s="97"/>
      <c r="PZA420" s="97"/>
      <c r="PZB420" s="97"/>
      <c r="PZC420" s="97"/>
      <c r="PZD420" s="97"/>
      <c r="PZE420" s="97"/>
      <c r="PZF420" s="97"/>
      <c r="PZG420" s="97"/>
      <c r="PZH420" s="97"/>
      <c r="PZI420" s="97"/>
      <c r="PZJ420" s="97"/>
      <c r="PZK420" s="97"/>
      <c r="PZL420" s="97"/>
      <c r="PZM420" s="97"/>
      <c r="PZN420" s="97"/>
      <c r="PZO420" s="97"/>
      <c r="PZP420" s="97"/>
      <c r="PZQ420" s="97"/>
      <c r="PZR420" s="97"/>
      <c r="PZS420" s="97"/>
      <c r="PZT420" s="97"/>
      <c r="PZU420" s="97"/>
      <c r="PZV420" s="97"/>
      <c r="PZW420" s="97"/>
      <c r="PZX420" s="97"/>
      <c r="PZY420" s="97"/>
      <c r="PZZ420" s="97"/>
      <c r="QAA420" s="97"/>
      <c r="QAB420" s="97"/>
      <c r="QAC420" s="97"/>
      <c r="QAD420" s="97"/>
      <c r="QAE420" s="97"/>
      <c r="QAF420" s="97"/>
      <c r="QAG420" s="97"/>
      <c r="QAH420" s="97"/>
      <c r="QAI420" s="97"/>
      <c r="QAJ420" s="97"/>
      <c r="QAK420" s="97"/>
      <c r="QAL420" s="97"/>
      <c r="QAM420" s="97"/>
      <c r="QAN420" s="97"/>
      <c r="QAO420" s="97"/>
      <c r="QAP420" s="97"/>
      <c r="QAQ420" s="97"/>
      <c r="QAR420" s="97"/>
      <c r="QAS420" s="97"/>
      <c r="QAT420" s="97"/>
      <c r="QAU420" s="97"/>
      <c r="QAV420" s="97"/>
      <c r="QAW420" s="97"/>
      <c r="QAX420" s="97"/>
      <c r="QAY420" s="97"/>
      <c r="QAZ420" s="97"/>
      <c r="QBA420" s="97"/>
      <c r="QBB420" s="97"/>
      <c r="QBC420" s="97"/>
      <c r="QBD420" s="97"/>
      <c r="QBE420" s="97"/>
      <c r="QBF420" s="97"/>
      <c r="QBG420" s="97"/>
      <c r="QBH420" s="97"/>
      <c r="QBI420" s="97"/>
      <c r="QBJ420" s="97"/>
      <c r="QBK420" s="97"/>
      <c r="QBL420" s="97"/>
      <c r="QBM420" s="97"/>
      <c r="QBN420" s="97"/>
      <c r="QBO420" s="97"/>
      <c r="QBP420" s="97"/>
      <c r="QBQ420" s="97"/>
      <c r="QBR420" s="97"/>
      <c r="QBS420" s="97"/>
      <c r="QBT420" s="97"/>
      <c r="QBU420" s="97"/>
      <c r="QBV420" s="97"/>
      <c r="QBW420" s="97"/>
      <c r="QBX420" s="97"/>
      <c r="QBY420" s="97"/>
      <c r="QBZ420" s="97"/>
      <c r="QCA420" s="97"/>
      <c r="QCB420" s="97"/>
      <c r="QCC420" s="97"/>
      <c r="QCD420" s="97"/>
      <c r="QCE420" s="97"/>
      <c r="QCF420" s="97"/>
      <c r="QCG420" s="97"/>
      <c r="QCH420" s="97"/>
      <c r="QCI420" s="97"/>
      <c r="QCJ420" s="97"/>
      <c r="QCK420" s="97"/>
      <c r="QCL420" s="97"/>
      <c r="QCM420" s="97"/>
      <c r="QCN420" s="97"/>
      <c r="QCO420" s="97"/>
      <c r="QCP420" s="97"/>
      <c r="QCQ420" s="97"/>
      <c r="QCR420" s="97"/>
      <c r="QCS420" s="97"/>
      <c r="QCT420" s="97"/>
      <c r="QCU420" s="97"/>
      <c r="QCV420" s="97"/>
      <c r="QCW420" s="97"/>
      <c r="QCX420" s="97"/>
      <c r="QCY420" s="97"/>
      <c r="QCZ420" s="97"/>
      <c r="QDA420" s="97"/>
      <c r="QDB420" s="97"/>
      <c r="QDC420" s="97"/>
      <c r="QDD420" s="97"/>
      <c r="QDE420" s="97"/>
      <c r="QDF420" s="97"/>
      <c r="QDG420" s="97"/>
      <c r="QDH420" s="97"/>
      <c r="QDI420" s="97"/>
      <c r="QDJ420" s="97"/>
      <c r="QDK420" s="97"/>
      <c r="QDL420" s="97"/>
      <c r="QDM420" s="97"/>
      <c r="QDN420" s="97"/>
      <c r="QDO420" s="97"/>
      <c r="QDP420" s="97"/>
      <c r="QDQ420" s="97"/>
      <c r="QDR420" s="97"/>
      <c r="QDS420" s="97"/>
      <c r="QDT420" s="97"/>
      <c r="QDU420" s="97"/>
      <c r="QDV420" s="97"/>
      <c r="QDW420" s="97"/>
      <c r="QDX420" s="97"/>
      <c r="QDY420" s="97"/>
      <c r="QDZ420" s="97"/>
      <c r="QEA420" s="97"/>
      <c r="QEB420" s="97"/>
      <c r="QEC420" s="97"/>
      <c r="QED420" s="97"/>
      <c r="QEE420" s="97"/>
      <c r="QEF420" s="97"/>
      <c r="QEG420" s="97"/>
      <c r="QEH420" s="97"/>
      <c r="QEI420" s="97"/>
      <c r="QEJ420" s="97"/>
      <c r="QEK420" s="97"/>
      <c r="QEL420" s="97"/>
      <c r="QEM420" s="97"/>
      <c r="QEN420" s="97"/>
      <c r="QEO420" s="97"/>
      <c r="QEP420" s="97"/>
      <c r="QEQ420" s="97"/>
      <c r="QER420" s="97"/>
      <c r="QES420" s="97"/>
      <c r="QET420" s="97"/>
      <c r="QEU420" s="97"/>
      <c r="QEV420" s="97"/>
      <c r="QEW420" s="97"/>
      <c r="QEX420" s="97"/>
      <c r="QEY420" s="97"/>
      <c r="QEZ420" s="97"/>
      <c r="QFA420" s="97"/>
      <c r="QFB420" s="97"/>
      <c r="QFC420" s="97"/>
      <c r="QFD420" s="97"/>
      <c r="QFE420" s="97"/>
      <c r="QFF420" s="97"/>
      <c r="QFG420" s="97"/>
      <c r="QFH420" s="97"/>
      <c r="QFI420" s="97"/>
      <c r="QFJ420" s="97"/>
      <c r="QFK420" s="97"/>
      <c r="QFL420" s="97"/>
      <c r="QFM420" s="97"/>
      <c r="QFN420" s="97"/>
      <c r="QFO420" s="97"/>
      <c r="QFP420" s="97"/>
      <c r="QFQ420" s="97"/>
      <c r="QFR420" s="97"/>
      <c r="QFS420" s="97"/>
      <c r="QFT420" s="97"/>
      <c r="QFU420" s="97"/>
      <c r="QFV420" s="97"/>
      <c r="QFW420" s="97"/>
      <c r="QFX420" s="97"/>
      <c r="QFY420" s="97"/>
      <c r="QFZ420" s="97"/>
      <c r="QGA420" s="97"/>
      <c r="QGB420" s="97"/>
      <c r="QGC420" s="97"/>
      <c r="QGD420" s="97"/>
      <c r="QGE420" s="97"/>
      <c r="QGF420" s="97"/>
      <c r="QGG420" s="97"/>
      <c r="QGH420" s="97"/>
      <c r="QGI420" s="97"/>
      <c r="QGJ420" s="97"/>
      <c r="QGK420" s="97"/>
      <c r="QGL420" s="97"/>
      <c r="QGM420" s="97"/>
      <c r="QGN420" s="97"/>
      <c r="QGO420" s="97"/>
      <c r="QGP420" s="97"/>
      <c r="QGQ420" s="97"/>
      <c r="QGR420" s="97"/>
      <c r="QGS420" s="97"/>
      <c r="QGT420" s="97"/>
      <c r="QGU420" s="97"/>
      <c r="QGV420" s="97"/>
      <c r="QGW420" s="97"/>
      <c r="QGX420" s="97"/>
      <c r="QGY420" s="97"/>
      <c r="QGZ420" s="97"/>
      <c r="QHA420" s="97"/>
      <c r="QHB420" s="97"/>
      <c r="QHC420" s="97"/>
      <c r="QHD420" s="97"/>
      <c r="QHE420" s="97"/>
      <c r="QHF420" s="97"/>
      <c r="QHG420" s="97"/>
      <c r="QHH420" s="97"/>
      <c r="QHI420" s="97"/>
      <c r="QHJ420" s="97"/>
      <c r="QHK420" s="97"/>
      <c r="QHL420" s="97"/>
      <c r="QHM420" s="97"/>
      <c r="QHN420" s="97"/>
      <c r="QHO420" s="97"/>
      <c r="QHP420" s="97"/>
      <c r="QHQ420" s="97"/>
      <c r="QHR420" s="97"/>
      <c r="QHS420" s="97"/>
      <c r="QHT420" s="97"/>
      <c r="QHU420" s="97"/>
      <c r="QHV420" s="97"/>
      <c r="QHW420" s="97"/>
      <c r="QHX420" s="97"/>
      <c r="QHY420" s="97"/>
      <c r="QHZ420" s="97"/>
      <c r="QIA420" s="97"/>
      <c r="QIB420" s="97"/>
      <c r="QIC420" s="97"/>
      <c r="QID420" s="97"/>
      <c r="QIE420" s="97"/>
      <c r="QIF420" s="97"/>
      <c r="QIG420" s="97"/>
      <c r="QIH420" s="97"/>
      <c r="QII420" s="97"/>
      <c r="QIJ420" s="97"/>
      <c r="QIK420" s="97"/>
      <c r="QIL420" s="97"/>
      <c r="QIM420" s="97"/>
      <c r="QIN420" s="97"/>
      <c r="QIO420" s="97"/>
      <c r="QIP420" s="97"/>
      <c r="QIQ420" s="97"/>
      <c r="QIR420" s="97"/>
      <c r="QIS420" s="97"/>
      <c r="QIT420" s="97"/>
      <c r="QIU420" s="97"/>
      <c r="QIV420" s="97"/>
      <c r="QIW420" s="97"/>
      <c r="QIX420" s="97"/>
      <c r="QIY420" s="97"/>
      <c r="QIZ420" s="97"/>
      <c r="QJA420" s="97"/>
      <c r="QJB420" s="97"/>
      <c r="QJC420" s="97"/>
      <c r="QJD420" s="97"/>
      <c r="QJE420" s="97"/>
      <c r="QJF420" s="97"/>
      <c r="QJG420" s="97"/>
      <c r="QJH420" s="97"/>
      <c r="QJI420" s="97"/>
      <c r="QJJ420" s="97"/>
      <c r="QJK420" s="97"/>
      <c r="QJL420" s="97"/>
      <c r="QJM420" s="97"/>
      <c r="QJN420" s="97"/>
      <c r="QJO420" s="97"/>
      <c r="QJP420" s="97"/>
      <c r="QJQ420" s="97"/>
      <c r="QJR420" s="97"/>
      <c r="QJS420" s="97"/>
      <c r="QJT420" s="97"/>
      <c r="QJU420" s="97"/>
      <c r="QJV420" s="97"/>
      <c r="QJW420" s="97"/>
      <c r="QJX420" s="97"/>
      <c r="QJY420" s="97"/>
      <c r="QJZ420" s="97"/>
      <c r="QKA420" s="97"/>
      <c r="QKB420" s="97"/>
      <c r="QKC420" s="97"/>
      <c r="QKD420" s="97"/>
      <c r="QKE420" s="97"/>
      <c r="QKF420" s="97"/>
      <c r="QKG420" s="97"/>
      <c r="QKH420" s="97"/>
      <c r="QKI420" s="97"/>
      <c r="QKJ420" s="97"/>
      <c r="QKK420" s="97"/>
      <c r="QKL420" s="97"/>
      <c r="QKM420" s="97"/>
      <c r="QKN420" s="97"/>
      <c r="QKO420" s="97"/>
      <c r="QKP420" s="97"/>
      <c r="QKQ420" s="97"/>
      <c r="QKR420" s="97"/>
      <c r="QKS420" s="97"/>
      <c r="QKT420" s="97"/>
      <c r="QKU420" s="97"/>
      <c r="QKV420" s="97"/>
      <c r="QKW420" s="97"/>
      <c r="QKX420" s="97"/>
      <c r="QKY420" s="97"/>
      <c r="QKZ420" s="97"/>
      <c r="QLA420" s="97"/>
      <c r="QLB420" s="97"/>
      <c r="QLC420" s="97"/>
      <c r="QLD420" s="97"/>
      <c r="QLE420" s="97"/>
      <c r="QLF420" s="97"/>
      <c r="QLG420" s="97"/>
      <c r="QLH420" s="97"/>
      <c r="QLI420" s="97"/>
      <c r="QLJ420" s="97"/>
      <c r="QLK420" s="97"/>
      <c r="QLL420" s="97"/>
      <c r="QLM420" s="97"/>
      <c r="QLN420" s="97"/>
      <c r="QLO420" s="97"/>
      <c r="QLP420" s="97"/>
      <c r="QLQ420" s="97"/>
      <c r="QLR420" s="97"/>
      <c r="QLS420" s="97"/>
      <c r="QLT420" s="97"/>
      <c r="QLU420" s="97"/>
      <c r="QLV420" s="97"/>
      <c r="QLW420" s="97"/>
      <c r="QLX420" s="97"/>
      <c r="QLY420" s="97"/>
      <c r="QLZ420" s="97"/>
      <c r="QMA420" s="97"/>
      <c r="QMB420" s="97"/>
      <c r="QMC420" s="97"/>
      <c r="QMD420" s="97"/>
      <c r="QME420" s="97"/>
      <c r="QMF420" s="97"/>
      <c r="QMG420" s="97"/>
      <c r="QMH420" s="97"/>
      <c r="QMI420" s="97"/>
      <c r="QMJ420" s="97"/>
      <c r="QMK420" s="97"/>
      <c r="QML420" s="97"/>
      <c r="QMM420" s="97"/>
      <c r="QMN420" s="97"/>
      <c r="QMO420" s="97"/>
      <c r="QMP420" s="97"/>
      <c r="QMQ420" s="97"/>
      <c r="QMR420" s="97"/>
      <c r="QMS420" s="97"/>
      <c r="QMT420" s="97"/>
      <c r="QMU420" s="97"/>
      <c r="QMV420" s="97"/>
      <c r="QMW420" s="97"/>
      <c r="QMX420" s="97"/>
      <c r="QMY420" s="97"/>
      <c r="QMZ420" s="97"/>
      <c r="QNA420" s="97"/>
      <c r="QNB420" s="97"/>
      <c r="QNC420" s="97"/>
      <c r="QND420" s="97"/>
      <c r="QNE420" s="97"/>
      <c r="QNF420" s="97"/>
      <c r="QNG420" s="97"/>
      <c r="QNH420" s="97"/>
      <c r="QNI420" s="97"/>
      <c r="QNJ420" s="97"/>
      <c r="QNK420" s="97"/>
      <c r="QNL420" s="97"/>
      <c r="QNM420" s="97"/>
      <c r="QNN420" s="97"/>
      <c r="QNO420" s="97"/>
      <c r="QNP420" s="97"/>
      <c r="QNQ420" s="97"/>
      <c r="QNR420" s="97"/>
      <c r="QNS420" s="97"/>
      <c r="QNT420" s="97"/>
      <c r="QNU420" s="97"/>
      <c r="QNV420" s="97"/>
      <c r="QNW420" s="97"/>
      <c r="QNX420" s="97"/>
      <c r="QNY420" s="97"/>
      <c r="QNZ420" s="97"/>
      <c r="QOA420" s="97"/>
      <c r="QOB420" s="97"/>
      <c r="QOC420" s="97"/>
      <c r="QOD420" s="97"/>
      <c r="QOE420" s="97"/>
      <c r="QOF420" s="97"/>
      <c r="QOG420" s="97"/>
      <c r="QOH420" s="97"/>
      <c r="QOI420" s="97"/>
      <c r="QOJ420" s="97"/>
      <c r="QOK420" s="97"/>
      <c r="QOL420" s="97"/>
      <c r="QOM420" s="97"/>
      <c r="QON420" s="97"/>
      <c r="QOO420" s="97"/>
      <c r="QOP420" s="97"/>
      <c r="QOQ420" s="97"/>
      <c r="QOR420" s="97"/>
      <c r="QOS420" s="97"/>
      <c r="QOT420" s="97"/>
      <c r="QOU420" s="97"/>
      <c r="QOV420" s="97"/>
      <c r="QOW420" s="97"/>
      <c r="QOX420" s="97"/>
      <c r="QOY420" s="97"/>
      <c r="QOZ420" s="97"/>
      <c r="QPA420" s="97"/>
      <c r="QPB420" s="97"/>
      <c r="QPC420" s="97"/>
      <c r="QPD420" s="97"/>
      <c r="QPE420" s="97"/>
      <c r="QPF420" s="97"/>
      <c r="QPG420" s="97"/>
      <c r="QPH420" s="97"/>
      <c r="QPI420" s="97"/>
      <c r="QPJ420" s="97"/>
      <c r="QPK420" s="97"/>
      <c r="QPL420" s="97"/>
      <c r="QPM420" s="97"/>
      <c r="QPN420" s="97"/>
      <c r="QPO420" s="97"/>
      <c r="QPP420" s="97"/>
      <c r="QPQ420" s="97"/>
      <c r="QPR420" s="97"/>
      <c r="QPS420" s="97"/>
      <c r="QPT420" s="97"/>
      <c r="QPU420" s="97"/>
      <c r="QPV420" s="97"/>
      <c r="QPW420" s="97"/>
      <c r="QPX420" s="97"/>
      <c r="QPY420" s="97"/>
      <c r="QPZ420" s="97"/>
      <c r="QQA420" s="97"/>
      <c r="QQB420" s="97"/>
      <c r="QQC420" s="97"/>
      <c r="QQD420" s="97"/>
      <c r="QQE420" s="97"/>
      <c r="QQF420" s="97"/>
      <c r="QQG420" s="97"/>
      <c r="QQH420" s="97"/>
      <c r="QQI420" s="97"/>
      <c r="QQJ420" s="97"/>
      <c r="QQK420" s="97"/>
      <c r="QQL420" s="97"/>
      <c r="QQM420" s="97"/>
      <c r="QQN420" s="97"/>
      <c r="QQO420" s="97"/>
      <c r="QQP420" s="97"/>
      <c r="QQQ420" s="97"/>
      <c r="QQR420" s="97"/>
      <c r="QQS420" s="97"/>
      <c r="QQT420" s="97"/>
      <c r="QQU420" s="97"/>
      <c r="QQV420" s="97"/>
      <c r="QQW420" s="97"/>
      <c r="QQX420" s="97"/>
      <c r="QQY420" s="97"/>
      <c r="QQZ420" s="97"/>
      <c r="QRA420" s="97"/>
      <c r="QRB420" s="97"/>
      <c r="QRC420" s="97"/>
      <c r="QRD420" s="97"/>
      <c r="QRE420" s="97"/>
      <c r="QRF420" s="97"/>
      <c r="QRG420" s="97"/>
      <c r="QRH420" s="97"/>
      <c r="QRI420" s="97"/>
      <c r="QRJ420" s="97"/>
      <c r="QRK420" s="97"/>
      <c r="QRL420" s="97"/>
      <c r="QRM420" s="97"/>
      <c r="QRN420" s="97"/>
      <c r="QRO420" s="97"/>
      <c r="QRP420" s="97"/>
      <c r="QRQ420" s="97"/>
      <c r="QRR420" s="97"/>
      <c r="QRS420" s="97"/>
      <c r="QRT420" s="97"/>
      <c r="QRU420" s="97"/>
      <c r="QRV420" s="97"/>
      <c r="QRW420" s="97"/>
      <c r="QRX420" s="97"/>
      <c r="QRY420" s="97"/>
      <c r="QRZ420" s="97"/>
      <c r="QSA420" s="97"/>
      <c r="QSB420" s="97"/>
      <c r="QSC420" s="97"/>
      <c r="QSD420" s="97"/>
      <c r="QSE420" s="97"/>
      <c r="QSF420" s="97"/>
      <c r="QSG420" s="97"/>
      <c r="QSH420" s="97"/>
      <c r="QSI420" s="97"/>
      <c r="QSJ420" s="97"/>
      <c r="QSK420" s="97"/>
      <c r="QSL420" s="97"/>
      <c r="QSM420" s="97"/>
      <c r="QSN420" s="97"/>
      <c r="QSO420" s="97"/>
      <c r="QSP420" s="97"/>
      <c r="QSQ420" s="97"/>
      <c r="QSR420" s="97"/>
      <c r="QSS420" s="97"/>
      <c r="QST420" s="97"/>
      <c r="QSU420" s="97"/>
      <c r="QSV420" s="97"/>
      <c r="QSW420" s="97"/>
      <c r="QSX420" s="97"/>
      <c r="QSY420" s="97"/>
      <c r="QSZ420" s="97"/>
      <c r="QTA420" s="97"/>
      <c r="QTB420" s="97"/>
      <c r="QTC420" s="97"/>
      <c r="QTD420" s="97"/>
      <c r="QTE420" s="97"/>
      <c r="QTF420" s="97"/>
      <c r="QTG420" s="97"/>
      <c r="QTH420" s="97"/>
      <c r="QTI420" s="97"/>
      <c r="QTJ420" s="97"/>
      <c r="QTK420" s="97"/>
      <c r="QTL420" s="97"/>
      <c r="QTM420" s="97"/>
      <c r="QTN420" s="97"/>
      <c r="QTO420" s="97"/>
      <c r="QTP420" s="97"/>
      <c r="QTQ420" s="97"/>
      <c r="QTR420" s="97"/>
      <c r="QTS420" s="97"/>
      <c r="QTT420" s="97"/>
      <c r="QTU420" s="97"/>
      <c r="QTV420" s="97"/>
      <c r="QTW420" s="97"/>
      <c r="QTX420" s="97"/>
      <c r="QTY420" s="97"/>
      <c r="QTZ420" s="97"/>
      <c r="QUA420" s="97"/>
      <c r="QUB420" s="97"/>
      <c r="QUC420" s="97"/>
      <c r="QUD420" s="97"/>
      <c r="QUE420" s="97"/>
      <c r="QUF420" s="97"/>
      <c r="QUG420" s="97"/>
      <c r="QUH420" s="97"/>
      <c r="QUI420" s="97"/>
      <c r="QUJ420" s="97"/>
      <c r="QUK420" s="97"/>
      <c r="QUL420" s="97"/>
      <c r="QUM420" s="97"/>
      <c r="QUN420" s="97"/>
      <c r="QUO420" s="97"/>
      <c r="QUP420" s="97"/>
      <c r="QUQ420" s="97"/>
      <c r="QUR420" s="97"/>
      <c r="QUS420" s="97"/>
      <c r="QUT420" s="97"/>
      <c r="QUU420" s="97"/>
      <c r="QUV420" s="97"/>
      <c r="QUW420" s="97"/>
      <c r="QUX420" s="97"/>
      <c r="QUY420" s="97"/>
      <c r="QUZ420" s="97"/>
      <c r="QVA420" s="97"/>
      <c r="QVB420" s="97"/>
      <c r="QVC420" s="97"/>
      <c r="QVD420" s="97"/>
      <c r="QVE420" s="97"/>
      <c r="QVF420" s="97"/>
      <c r="QVG420" s="97"/>
      <c r="QVH420" s="97"/>
      <c r="QVI420" s="97"/>
      <c r="QVJ420" s="97"/>
      <c r="QVK420" s="97"/>
      <c r="QVL420" s="97"/>
      <c r="QVM420" s="97"/>
      <c r="QVN420" s="97"/>
      <c r="QVO420" s="97"/>
      <c r="QVP420" s="97"/>
      <c r="QVQ420" s="97"/>
      <c r="QVR420" s="97"/>
      <c r="QVS420" s="97"/>
      <c r="QVT420" s="97"/>
      <c r="QVU420" s="97"/>
      <c r="QVV420" s="97"/>
      <c r="QVW420" s="97"/>
      <c r="QVX420" s="97"/>
      <c r="QVY420" s="97"/>
      <c r="QVZ420" s="97"/>
      <c r="QWA420" s="97"/>
      <c r="QWB420" s="97"/>
      <c r="QWC420" s="97"/>
      <c r="QWD420" s="97"/>
      <c r="QWE420" s="97"/>
      <c r="QWF420" s="97"/>
      <c r="QWG420" s="97"/>
      <c r="QWH420" s="97"/>
      <c r="QWI420" s="97"/>
      <c r="QWJ420" s="97"/>
      <c r="QWK420" s="97"/>
      <c r="QWL420" s="97"/>
      <c r="QWM420" s="97"/>
      <c r="QWN420" s="97"/>
      <c r="QWO420" s="97"/>
      <c r="QWP420" s="97"/>
      <c r="QWQ420" s="97"/>
      <c r="QWR420" s="97"/>
      <c r="QWS420" s="97"/>
      <c r="QWT420" s="97"/>
      <c r="QWU420" s="97"/>
      <c r="QWV420" s="97"/>
      <c r="QWW420" s="97"/>
      <c r="QWX420" s="97"/>
      <c r="QWY420" s="97"/>
      <c r="QWZ420" s="97"/>
      <c r="QXA420" s="97"/>
      <c r="QXB420" s="97"/>
      <c r="QXC420" s="97"/>
      <c r="QXD420" s="97"/>
      <c r="QXE420" s="97"/>
      <c r="QXF420" s="97"/>
      <c r="QXG420" s="97"/>
      <c r="QXH420" s="97"/>
      <c r="QXI420" s="97"/>
      <c r="QXJ420" s="97"/>
      <c r="QXK420" s="97"/>
      <c r="QXL420" s="97"/>
      <c r="QXM420" s="97"/>
      <c r="QXN420" s="97"/>
      <c r="QXO420" s="97"/>
      <c r="QXP420" s="97"/>
      <c r="QXQ420" s="97"/>
      <c r="QXR420" s="97"/>
      <c r="QXS420" s="97"/>
      <c r="QXT420" s="97"/>
      <c r="QXU420" s="97"/>
      <c r="QXV420" s="97"/>
      <c r="QXW420" s="97"/>
      <c r="QXX420" s="97"/>
      <c r="QXY420" s="97"/>
      <c r="QXZ420" s="97"/>
      <c r="QYA420" s="97"/>
      <c r="QYB420" s="97"/>
      <c r="QYC420" s="97"/>
      <c r="QYD420" s="97"/>
      <c r="QYE420" s="97"/>
      <c r="QYF420" s="97"/>
      <c r="QYG420" s="97"/>
      <c r="QYH420" s="97"/>
      <c r="QYI420" s="97"/>
      <c r="QYJ420" s="97"/>
      <c r="QYK420" s="97"/>
      <c r="QYL420" s="97"/>
      <c r="QYM420" s="97"/>
      <c r="QYN420" s="97"/>
      <c r="QYO420" s="97"/>
      <c r="QYP420" s="97"/>
      <c r="QYQ420" s="97"/>
      <c r="QYR420" s="97"/>
      <c r="QYS420" s="97"/>
      <c r="QYT420" s="97"/>
      <c r="QYU420" s="97"/>
      <c r="QYV420" s="97"/>
      <c r="QYW420" s="97"/>
      <c r="QYX420" s="97"/>
      <c r="QYY420" s="97"/>
      <c r="QYZ420" s="97"/>
      <c r="QZA420" s="97"/>
      <c r="QZB420" s="97"/>
      <c r="QZC420" s="97"/>
      <c r="QZD420" s="97"/>
      <c r="QZE420" s="97"/>
      <c r="QZF420" s="97"/>
      <c r="QZG420" s="97"/>
      <c r="QZH420" s="97"/>
      <c r="QZI420" s="97"/>
      <c r="QZJ420" s="97"/>
      <c r="QZK420" s="97"/>
      <c r="QZL420" s="97"/>
      <c r="QZM420" s="97"/>
      <c r="QZN420" s="97"/>
      <c r="QZO420" s="97"/>
      <c r="QZP420" s="97"/>
      <c r="QZQ420" s="97"/>
      <c r="QZR420" s="97"/>
      <c r="QZS420" s="97"/>
      <c r="QZT420" s="97"/>
      <c r="QZU420" s="97"/>
      <c r="QZV420" s="97"/>
      <c r="QZW420" s="97"/>
      <c r="QZX420" s="97"/>
      <c r="QZY420" s="97"/>
      <c r="QZZ420" s="97"/>
      <c r="RAA420" s="97"/>
      <c r="RAB420" s="97"/>
      <c r="RAC420" s="97"/>
      <c r="RAD420" s="97"/>
      <c r="RAE420" s="97"/>
      <c r="RAF420" s="97"/>
      <c r="RAG420" s="97"/>
      <c r="RAH420" s="97"/>
      <c r="RAI420" s="97"/>
      <c r="RAJ420" s="97"/>
      <c r="RAK420" s="97"/>
      <c r="RAL420" s="97"/>
      <c r="RAM420" s="97"/>
      <c r="RAN420" s="97"/>
      <c r="RAO420" s="97"/>
      <c r="RAP420" s="97"/>
      <c r="RAQ420" s="97"/>
      <c r="RAR420" s="97"/>
      <c r="RAS420" s="97"/>
      <c r="RAT420" s="97"/>
      <c r="RAU420" s="97"/>
      <c r="RAV420" s="97"/>
      <c r="RAW420" s="97"/>
      <c r="RAX420" s="97"/>
      <c r="RAY420" s="97"/>
      <c r="RAZ420" s="97"/>
      <c r="RBA420" s="97"/>
      <c r="RBB420" s="97"/>
      <c r="RBC420" s="97"/>
      <c r="RBD420" s="97"/>
      <c r="RBE420" s="97"/>
      <c r="RBF420" s="97"/>
      <c r="RBG420" s="97"/>
      <c r="RBH420" s="97"/>
      <c r="RBI420" s="97"/>
      <c r="RBJ420" s="97"/>
      <c r="RBK420" s="97"/>
      <c r="RBL420" s="97"/>
      <c r="RBM420" s="97"/>
      <c r="RBN420" s="97"/>
      <c r="RBO420" s="97"/>
      <c r="RBP420" s="97"/>
      <c r="RBQ420" s="97"/>
      <c r="RBR420" s="97"/>
      <c r="RBS420" s="97"/>
      <c r="RBT420" s="97"/>
      <c r="RBU420" s="97"/>
      <c r="RBV420" s="97"/>
      <c r="RBW420" s="97"/>
      <c r="RBX420" s="97"/>
      <c r="RBY420" s="97"/>
      <c r="RBZ420" s="97"/>
      <c r="RCA420" s="97"/>
      <c r="RCB420" s="97"/>
      <c r="RCC420" s="97"/>
      <c r="RCD420" s="97"/>
      <c r="RCE420" s="97"/>
      <c r="RCF420" s="97"/>
      <c r="RCG420" s="97"/>
      <c r="RCH420" s="97"/>
      <c r="RCI420" s="97"/>
      <c r="RCJ420" s="97"/>
      <c r="RCK420" s="97"/>
      <c r="RCL420" s="97"/>
      <c r="RCM420" s="97"/>
      <c r="RCN420" s="97"/>
      <c r="RCO420" s="97"/>
      <c r="RCP420" s="97"/>
      <c r="RCQ420" s="97"/>
      <c r="RCR420" s="97"/>
      <c r="RCS420" s="97"/>
      <c r="RCT420" s="97"/>
      <c r="RCU420" s="97"/>
      <c r="RCV420" s="97"/>
      <c r="RCW420" s="97"/>
      <c r="RCX420" s="97"/>
      <c r="RCY420" s="97"/>
      <c r="RCZ420" s="97"/>
      <c r="RDA420" s="97"/>
      <c r="RDB420" s="97"/>
      <c r="RDC420" s="97"/>
      <c r="RDD420" s="97"/>
      <c r="RDE420" s="97"/>
      <c r="RDF420" s="97"/>
      <c r="RDG420" s="97"/>
      <c r="RDH420" s="97"/>
      <c r="RDI420" s="97"/>
      <c r="RDJ420" s="97"/>
      <c r="RDK420" s="97"/>
      <c r="RDL420" s="97"/>
      <c r="RDM420" s="97"/>
      <c r="RDN420" s="97"/>
      <c r="RDO420" s="97"/>
      <c r="RDP420" s="97"/>
      <c r="RDQ420" s="97"/>
      <c r="RDR420" s="97"/>
      <c r="RDS420" s="97"/>
      <c r="RDT420" s="97"/>
      <c r="RDU420" s="97"/>
      <c r="RDV420" s="97"/>
      <c r="RDW420" s="97"/>
      <c r="RDX420" s="97"/>
      <c r="RDY420" s="97"/>
      <c r="RDZ420" s="97"/>
      <c r="REA420" s="97"/>
      <c r="REB420" s="97"/>
      <c r="REC420" s="97"/>
      <c r="RED420" s="97"/>
      <c r="REE420" s="97"/>
      <c r="REF420" s="97"/>
      <c r="REG420" s="97"/>
      <c r="REH420" s="97"/>
      <c r="REI420" s="97"/>
      <c r="REJ420" s="97"/>
      <c r="REK420" s="97"/>
      <c r="REL420" s="97"/>
      <c r="REM420" s="97"/>
      <c r="REN420" s="97"/>
      <c r="REO420" s="97"/>
      <c r="REP420" s="97"/>
      <c r="REQ420" s="97"/>
      <c r="RER420" s="97"/>
      <c r="RES420" s="97"/>
      <c r="RET420" s="97"/>
      <c r="REU420" s="97"/>
      <c r="REV420" s="97"/>
      <c r="REW420" s="97"/>
      <c r="REX420" s="97"/>
      <c r="REY420" s="97"/>
      <c r="REZ420" s="97"/>
      <c r="RFA420" s="97"/>
      <c r="RFB420" s="97"/>
      <c r="RFC420" s="97"/>
      <c r="RFD420" s="97"/>
      <c r="RFE420" s="97"/>
      <c r="RFF420" s="97"/>
      <c r="RFG420" s="97"/>
      <c r="RFH420" s="97"/>
      <c r="RFI420" s="97"/>
      <c r="RFJ420" s="97"/>
      <c r="RFK420" s="97"/>
      <c r="RFL420" s="97"/>
      <c r="RFM420" s="97"/>
      <c r="RFN420" s="97"/>
      <c r="RFO420" s="97"/>
      <c r="RFP420" s="97"/>
      <c r="RFQ420" s="97"/>
      <c r="RFR420" s="97"/>
      <c r="RFS420" s="97"/>
      <c r="RFT420" s="97"/>
      <c r="RFU420" s="97"/>
      <c r="RFV420" s="97"/>
      <c r="RFW420" s="97"/>
      <c r="RFX420" s="97"/>
      <c r="RFY420" s="97"/>
      <c r="RFZ420" s="97"/>
      <c r="RGA420" s="97"/>
      <c r="RGB420" s="97"/>
      <c r="RGC420" s="97"/>
      <c r="RGD420" s="97"/>
      <c r="RGE420" s="97"/>
      <c r="RGF420" s="97"/>
      <c r="RGG420" s="97"/>
      <c r="RGH420" s="97"/>
      <c r="RGI420" s="97"/>
      <c r="RGJ420" s="97"/>
      <c r="RGK420" s="97"/>
      <c r="RGL420" s="97"/>
      <c r="RGM420" s="97"/>
      <c r="RGN420" s="97"/>
      <c r="RGO420" s="97"/>
      <c r="RGP420" s="97"/>
      <c r="RGQ420" s="97"/>
      <c r="RGR420" s="97"/>
      <c r="RGS420" s="97"/>
      <c r="RGT420" s="97"/>
      <c r="RGU420" s="97"/>
      <c r="RGV420" s="97"/>
      <c r="RGW420" s="97"/>
      <c r="RGX420" s="97"/>
      <c r="RGY420" s="97"/>
      <c r="RGZ420" s="97"/>
      <c r="RHA420" s="97"/>
      <c r="RHB420" s="97"/>
      <c r="RHC420" s="97"/>
      <c r="RHD420" s="97"/>
      <c r="RHE420" s="97"/>
      <c r="RHF420" s="97"/>
      <c r="RHG420" s="97"/>
      <c r="RHH420" s="97"/>
      <c r="RHI420" s="97"/>
      <c r="RHJ420" s="97"/>
      <c r="RHK420" s="97"/>
      <c r="RHL420" s="97"/>
      <c r="RHM420" s="97"/>
      <c r="RHN420" s="97"/>
      <c r="RHO420" s="97"/>
      <c r="RHP420" s="97"/>
      <c r="RHQ420" s="97"/>
      <c r="RHR420" s="97"/>
      <c r="RHS420" s="97"/>
      <c r="RHT420" s="97"/>
      <c r="RHU420" s="97"/>
      <c r="RHV420" s="97"/>
      <c r="RHW420" s="97"/>
      <c r="RHX420" s="97"/>
      <c r="RHY420" s="97"/>
      <c r="RHZ420" s="97"/>
      <c r="RIA420" s="97"/>
      <c r="RIB420" s="97"/>
      <c r="RIC420" s="97"/>
      <c r="RID420" s="97"/>
      <c r="RIE420" s="97"/>
      <c r="RIF420" s="97"/>
      <c r="RIG420" s="97"/>
      <c r="RIH420" s="97"/>
      <c r="RII420" s="97"/>
      <c r="RIJ420" s="97"/>
      <c r="RIK420" s="97"/>
      <c r="RIL420" s="97"/>
      <c r="RIM420" s="97"/>
      <c r="RIN420" s="97"/>
      <c r="RIO420" s="97"/>
      <c r="RIP420" s="97"/>
      <c r="RIQ420" s="97"/>
      <c r="RIR420" s="97"/>
      <c r="RIS420" s="97"/>
      <c r="RIT420" s="97"/>
      <c r="RIU420" s="97"/>
      <c r="RIV420" s="97"/>
      <c r="RIW420" s="97"/>
      <c r="RIX420" s="97"/>
      <c r="RIY420" s="97"/>
      <c r="RIZ420" s="97"/>
      <c r="RJA420" s="97"/>
      <c r="RJB420" s="97"/>
      <c r="RJC420" s="97"/>
      <c r="RJD420" s="97"/>
      <c r="RJE420" s="97"/>
      <c r="RJF420" s="97"/>
      <c r="RJG420" s="97"/>
      <c r="RJH420" s="97"/>
      <c r="RJI420" s="97"/>
      <c r="RJJ420" s="97"/>
      <c r="RJK420" s="97"/>
      <c r="RJL420" s="97"/>
      <c r="RJM420" s="97"/>
      <c r="RJN420" s="97"/>
      <c r="RJO420" s="97"/>
      <c r="RJP420" s="97"/>
      <c r="RJQ420" s="97"/>
      <c r="RJR420" s="97"/>
      <c r="RJS420" s="97"/>
      <c r="RJT420" s="97"/>
      <c r="RJU420" s="97"/>
      <c r="RJV420" s="97"/>
      <c r="RJW420" s="97"/>
      <c r="RJX420" s="97"/>
      <c r="RJY420" s="97"/>
      <c r="RJZ420" s="97"/>
      <c r="RKA420" s="97"/>
      <c r="RKB420" s="97"/>
      <c r="RKC420" s="97"/>
      <c r="RKD420" s="97"/>
      <c r="RKE420" s="97"/>
      <c r="RKF420" s="97"/>
      <c r="RKG420" s="97"/>
      <c r="RKH420" s="97"/>
      <c r="RKI420" s="97"/>
      <c r="RKJ420" s="97"/>
      <c r="RKK420" s="97"/>
      <c r="RKL420" s="97"/>
      <c r="RKM420" s="97"/>
      <c r="RKN420" s="97"/>
      <c r="RKO420" s="97"/>
      <c r="RKP420" s="97"/>
      <c r="RKQ420" s="97"/>
      <c r="RKR420" s="97"/>
      <c r="RKS420" s="97"/>
      <c r="RKT420" s="97"/>
      <c r="RKU420" s="97"/>
      <c r="RKV420" s="97"/>
      <c r="RKW420" s="97"/>
      <c r="RKX420" s="97"/>
      <c r="RKY420" s="97"/>
      <c r="RKZ420" s="97"/>
      <c r="RLA420" s="97"/>
      <c r="RLB420" s="97"/>
      <c r="RLC420" s="97"/>
      <c r="RLD420" s="97"/>
      <c r="RLE420" s="97"/>
      <c r="RLF420" s="97"/>
      <c r="RLG420" s="97"/>
      <c r="RLH420" s="97"/>
      <c r="RLI420" s="97"/>
      <c r="RLJ420" s="97"/>
      <c r="RLK420" s="97"/>
      <c r="RLL420" s="97"/>
      <c r="RLM420" s="97"/>
      <c r="RLN420" s="97"/>
      <c r="RLO420" s="97"/>
      <c r="RLP420" s="97"/>
      <c r="RLQ420" s="97"/>
      <c r="RLR420" s="97"/>
      <c r="RLS420" s="97"/>
      <c r="RLT420" s="97"/>
      <c r="RLU420" s="97"/>
      <c r="RLV420" s="97"/>
      <c r="RLW420" s="97"/>
      <c r="RLX420" s="97"/>
      <c r="RLY420" s="97"/>
      <c r="RLZ420" s="97"/>
      <c r="RMA420" s="97"/>
      <c r="RMB420" s="97"/>
      <c r="RMC420" s="97"/>
      <c r="RMD420" s="97"/>
      <c r="RME420" s="97"/>
      <c r="RMF420" s="97"/>
      <c r="RMG420" s="97"/>
      <c r="RMH420" s="97"/>
      <c r="RMI420" s="97"/>
      <c r="RMJ420" s="97"/>
      <c r="RMK420" s="97"/>
      <c r="RML420" s="97"/>
      <c r="RMM420" s="97"/>
      <c r="RMN420" s="97"/>
      <c r="RMO420" s="97"/>
      <c r="RMP420" s="97"/>
      <c r="RMQ420" s="97"/>
      <c r="RMR420" s="97"/>
      <c r="RMS420" s="97"/>
      <c r="RMT420" s="97"/>
      <c r="RMU420" s="97"/>
      <c r="RMV420" s="97"/>
      <c r="RMW420" s="97"/>
      <c r="RMX420" s="97"/>
      <c r="RMY420" s="97"/>
      <c r="RMZ420" s="97"/>
      <c r="RNA420" s="97"/>
      <c r="RNB420" s="97"/>
      <c r="RNC420" s="97"/>
      <c r="RND420" s="97"/>
      <c r="RNE420" s="97"/>
      <c r="RNF420" s="97"/>
      <c r="RNG420" s="97"/>
      <c r="RNH420" s="97"/>
      <c r="RNI420" s="97"/>
      <c r="RNJ420" s="97"/>
      <c r="RNK420" s="97"/>
      <c r="RNL420" s="97"/>
      <c r="RNM420" s="97"/>
      <c r="RNN420" s="97"/>
      <c r="RNO420" s="97"/>
      <c r="RNP420" s="97"/>
      <c r="RNQ420" s="97"/>
      <c r="RNR420" s="97"/>
      <c r="RNS420" s="97"/>
      <c r="RNT420" s="97"/>
      <c r="RNU420" s="97"/>
      <c r="RNV420" s="97"/>
      <c r="RNW420" s="97"/>
      <c r="RNX420" s="97"/>
      <c r="RNY420" s="97"/>
      <c r="RNZ420" s="97"/>
      <c r="ROA420" s="97"/>
      <c r="ROB420" s="97"/>
      <c r="ROC420" s="97"/>
      <c r="ROD420" s="97"/>
      <c r="ROE420" s="97"/>
      <c r="ROF420" s="97"/>
      <c r="ROG420" s="97"/>
      <c r="ROH420" s="97"/>
      <c r="ROI420" s="97"/>
      <c r="ROJ420" s="97"/>
      <c r="ROK420" s="97"/>
      <c r="ROL420" s="97"/>
      <c r="ROM420" s="97"/>
      <c r="RON420" s="97"/>
      <c r="ROO420" s="97"/>
      <c r="ROP420" s="97"/>
      <c r="ROQ420" s="97"/>
      <c r="ROR420" s="97"/>
      <c r="ROS420" s="97"/>
      <c r="ROT420" s="97"/>
      <c r="ROU420" s="97"/>
      <c r="ROV420" s="97"/>
      <c r="ROW420" s="97"/>
      <c r="ROX420" s="97"/>
      <c r="ROY420" s="97"/>
      <c r="ROZ420" s="97"/>
      <c r="RPA420" s="97"/>
      <c r="RPB420" s="97"/>
      <c r="RPC420" s="97"/>
      <c r="RPD420" s="97"/>
      <c r="RPE420" s="97"/>
      <c r="RPF420" s="97"/>
      <c r="RPG420" s="97"/>
      <c r="RPH420" s="97"/>
      <c r="RPI420" s="97"/>
      <c r="RPJ420" s="97"/>
      <c r="RPK420" s="97"/>
      <c r="RPL420" s="97"/>
      <c r="RPM420" s="97"/>
      <c r="RPN420" s="97"/>
      <c r="RPO420" s="97"/>
      <c r="RPP420" s="97"/>
      <c r="RPQ420" s="97"/>
      <c r="RPR420" s="97"/>
      <c r="RPS420" s="97"/>
      <c r="RPT420" s="97"/>
      <c r="RPU420" s="97"/>
      <c r="RPV420" s="97"/>
      <c r="RPW420" s="97"/>
      <c r="RPX420" s="97"/>
      <c r="RPY420" s="97"/>
      <c r="RPZ420" s="97"/>
      <c r="RQA420" s="97"/>
      <c r="RQB420" s="97"/>
      <c r="RQC420" s="97"/>
      <c r="RQD420" s="97"/>
      <c r="RQE420" s="97"/>
      <c r="RQF420" s="97"/>
      <c r="RQG420" s="97"/>
      <c r="RQH420" s="97"/>
      <c r="RQI420" s="97"/>
      <c r="RQJ420" s="97"/>
      <c r="RQK420" s="97"/>
      <c r="RQL420" s="97"/>
      <c r="RQM420" s="97"/>
      <c r="RQN420" s="97"/>
      <c r="RQO420" s="97"/>
      <c r="RQP420" s="97"/>
      <c r="RQQ420" s="97"/>
      <c r="RQR420" s="97"/>
      <c r="RQS420" s="97"/>
      <c r="RQT420" s="97"/>
      <c r="RQU420" s="97"/>
      <c r="RQV420" s="97"/>
      <c r="RQW420" s="97"/>
      <c r="RQX420" s="97"/>
      <c r="RQY420" s="97"/>
      <c r="RQZ420" s="97"/>
      <c r="RRA420" s="97"/>
      <c r="RRB420" s="97"/>
      <c r="RRC420" s="97"/>
      <c r="RRD420" s="97"/>
      <c r="RRE420" s="97"/>
      <c r="RRF420" s="97"/>
      <c r="RRG420" s="97"/>
      <c r="RRH420" s="97"/>
      <c r="RRI420" s="97"/>
      <c r="RRJ420" s="97"/>
      <c r="RRK420" s="97"/>
      <c r="RRL420" s="97"/>
      <c r="RRM420" s="97"/>
      <c r="RRN420" s="97"/>
      <c r="RRO420" s="97"/>
      <c r="RRP420" s="97"/>
      <c r="RRQ420" s="97"/>
      <c r="RRR420" s="97"/>
      <c r="RRS420" s="97"/>
      <c r="RRT420" s="97"/>
      <c r="RRU420" s="97"/>
      <c r="RRV420" s="97"/>
      <c r="RRW420" s="97"/>
      <c r="RRX420" s="97"/>
      <c r="RRY420" s="97"/>
      <c r="RRZ420" s="97"/>
      <c r="RSA420" s="97"/>
      <c r="RSB420" s="97"/>
      <c r="RSC420" s="97"/>
      <c r="RSD420" s="97"/>
      <c r="RSE420" s="97"/>
      <c r="RSF420" s="97"/>
      <c r="RSG420" s="97"/>
      <c r="RSH420" s="97"/>
      <c r="RSI420" s="97"/>
      <c r="RSJ420" s="97"/>
      <c r="RSK420" s="97"/>
      <c r="RSL420" s="97"/>
      <c r="RSM420" s="97"/>
      <c r="RSN420" s="97"/>
      <c r="RSO420" s="97"/>
      <c r="RSP420" s="97"/>
      <c r="RSQ420" s="97"/>
      <c r="RSR420" s="97"/>
      <c r="RSS420" s="97"/>
      <c r="RST420" s="97"/>
      <c r="RSU420" s="97"/>
      <c r="RSV420" s="97"/>
      <c r="RSW420" s="97"/>
      <c r="RSX420" s="97"/>
      <c r="RSY420" s="97"/>
      <c r="RSZ420" s="97"/>
      <c r="RTA420" s="97"/>
      <c r="RTB420" s="97"/>
      <c r="RTC420" s="97"/>
      <c r="RTD420" s="97"/>
      <c r="RTE420" s="97"/>
      <c r="RTF420" s="97"/>
      <c r="RTG420" s="97"/>
      <c r="RTH420" s="97"/>
      <c r="RTI420" s="97"/>
      <c r="RTJ420" s="97"/>
      <c r="RTK420" s="97"/>
      <c r="RTL420" s="97"/>
      <c r="RTM420" s="97"/>
      <c r="RTN420" s="97"/>
      <c r="RTO420" s="97"/>
      <c r="RTP420" s="97"/>
      <c r="RTQ420" s="97"/>
      <c r="RTR420" s="97"/>
      <c r="RTS420" s="97"/>
      <c r="RTT420" s="97"/>
      <c r="RTU420" s="97"/>
      <c r="RTV420" s="97"/>
      <c r="RTW420" s="97"/>
      <c r="RTX420" s="97"/>
      <c r="RTY420" s="97"/>
      <c r="RTZ420" s="97"/>
      <c r="RUA420" s="97"/>
      <c r="RUB420" s="97"/>
      <c r="RUC420" s="97"/>
      <c r="RUD420" s="97"/>
      <c r="RUE420" s="97"/>
      <c r="RUF420" s="97"/>
      <c r="RUG420" s="97"/>
      <c r="RUH420" s="97"/>
      <c r="RUI420" s="97"/>
      <c r="RUJ420" s="97"/>
      <c r="RUK420" s="97"/>
      <c r="RUL420" s="97"/>
      <c r="RUM420" s="97"/>
      <c r="RUN420" s="97"/>
      <c r="RUO420" s="97"/>
      <c r="RUP420" s="97"/>
      <c r="RUQ420" s="97"/>
      <c r="RUR420" s="97"/>
      <c r="RUS420" s="97"/>
      <c r="RUT420" s="97"/>
      <c r="RUU420" s="97"/>
      <c r="RUV420" s="97"/>
      <c r="RUW420" s="97"/>
      <c r="RUX420" s="97"/>
      <c r="RUY420" s="97"/>
      <c r="RUZ420" s="97"/>
      <c r="RVA420" s="97"/>
      <c r="RVB420" s="97"/>
      <c r="RVC420" s="97"/>
      <c r="RVD420" s="97"/>
      <c r="RVE420" s="97"/>
      <c r="RVF420" s="97"/>
      <c r="RVG420" s="97"/>
      <c r="RVH420" s="97"/>
      <c r="RVI420" s="97"/>
      <c r="RVJ420" s="97"/>
      <c r="RVK420" s="97"/>
      <c r="RVL420" s="97"/>
      <c r="RVM420" s="97"/>
      <c r="RVN420" s="97"/>
      <c r="RVO420" s="97"/>
      <c r="RVP420" s="97"/>
      <c r="RVQ420" s="97"/>
      <c r="RVR420" s="97"/>
      <c r="RVS420" s="97"/>
      <c r="RVT420" s="97"/>
      <c r="RVU420" s="97"/>
      <c r="RVV420" s="97"/>
      <c r="RVW420" s="97"/>
      <c r="RVX420" s="97"/>
      <c r="RVY420" s="97"/>
      <c r="RVZ420" s="97"/>
      <c r="RWA420" s="97"/>
      <c r="RWB420" s="97"/>
      <c r="RWC420" s="97"/>
      <c r="RWD420" s="97"/>
      <c r="RWE420" s="97"/>
      <c r="RWF420" s="97"/>
      <c r="RWG420" s="97"/>
      <c r="RWH420" s="97"/>
      <c r="RWI420" s="97"/>
      <c r="RWJ420" s="97"/>
      <c r="RWK420" s="97"/>
      <c r="RWL420" s="97"/>
      <c r="RWM420" s="97"/>
      <c r="RWN420" s="97"/>
      <c r="RWO420" s="97"/>
      <c r="RWP420" s="97"/>
      <c r="RWQ420" s="97"/>
      <c r="RWR420" s="97"/>
      <c r="RWS420" s="97"/>
      <c r="RWT420" s="97"/>
      <c r="RWU420" s="97"/>
      <c r="RWV420" s="97"/>
      <c r="RWW420" s="97"/>
      <c r="RWX420" s="97"/>
      <c r="RWY420" s="97"/>
      <c r="RWZ420" s="97"/>
      <c r="RXA420" s="97"/>
      <c r="RXB420" s="97"/>
      <c r="RXC420" s="97"/>
      <c r="RXD420" s="97"/>
      <c r="RXE420" s="97"/>
      <c r="RXF420" s="97"/>
      <c r="RXG420" s="97"/>
      <c r="RXH420" s="97"/>
      <c r="RXI420" s="97"/>
      <c r="RXJ420" s="97"/>
      <c r="RXK420" s="97"/>
      <c r="RXL420" s="97"/>
      <c r="RXM420" s="97"/>
      <c r="RXN420" s="97"/>
      <c r="RXO420" s="97"/>
      <c r="RXP420" s="97"/>
      <c r="RXQ420" s="97"/>
      <c r="RXR420" s="97"/>
      <c r="RXS420" s="97"/>
      <c r="RXT420" s="97"/>
      <c r="RXU420" s="97"/>
      <c r="RXV420" s="97"/>
      <c r="RXW420" s="97"/>
      <c r="RXX420" s="97"/>
      <c r="RXY420" s="97"/>
      <c r="RXZ420" s="97"/>
      <c r="RYA420" s="97"/>
      <c r="RYB420" s="97"/>
      <c r="RYC420" s="97"/>
      <c r="RYD420" s="97"/>
      <c r="RYE420" s="97"/>
      <c r="RYF420" s="97"/>
      <c r="RYG420" s="97"/>
      <c r="RYH420" s="97"/>
      <c r="RYI420" s="97"/>
      <c r="RYJ420" s="97"/>
      <c r="RYK420" s="97"/>
      <c r="RYL420" s="97"/>
      <c r="RYM420" s="97"/>
      <c r="RYN420" s="97"/>
      <c r="RYO420" s="97"/>
      <c r="RYP420" s="97"/>
      <c r="RYQ420" s="97"/>
      <c r="RYR420" s="97"/>
      <c r="RYS420" s="97"/>
      <c r="RYT420" s="97"/>
      <c r="RYU420" s="97"/>
      <c r="RYV420" s="97"/>
      <c r="RYW420" s="97"/>
      <c r="RYX420" s="97"/>
      <c r="RYY420" s="97"/>
      <c r="RYZ420" s="97"/>
      <c r="RZA420" s="97"/>
      <c r="RZB420" s="97"/>
      <c r="RZC420" s="97"/>
      <c r="RZD420" s="97"/>
      <c r="RZE420" s="97"/>
      <c r="RZF420" s="97"/>
      <c r="RZG420" s="97"/>
      <c r="RZH420" s="97"/>
      <c r="RZI420" s="97"/>
      <c r="RZJ420" s="97"/>
      <c r="RZK420" s="97"/>
      <c r="RZL420" s="97"/>
      <c r="RZM420" s="97"/>
      <c r="RZN420" s="97"/>
      <c r="RZO420" s="97"/>
      <c r="RZP420" s="97"/>
      <c r="RZQ420" s="97"/>
      <c r="RZR420" s="97"/>
      <c r="RZS420" s="97"/>
      <c r="RZT420" s="97"/>
      <c r="RZU420" s="97"/>
      <c r="RZV420" s="97"/>
      <c r="RZW420" s="97"/>
      <c r="RZX420" s="97"/>
      <c r="RZY420" s="97"/>
      <c r="RZZ420" s="97"/>
      <c r="SAA420" s="97"/>
      <c r="SAB420" s="97"/>
      <c r="SAC420" s="97"/>
      <c r="SAD420" s="97"/>
      <c r="SAE420" s="97"/>
      <c r="SAF420" s="97"/>
      <c r="SAG420" s="97"/>
      <c r="SAH420" s="97"/>
      <c r="SAI420" s="97"/>
      <c r="SAJ420" s="97"/>
      <c r="SAK420" s="97"/>
      <c r="SAL420" s="97"/>
      <c r="SAM420" s="97"/>
      <c r="SAN420" s="97"/>
      <c r="SAO420" s="97"/>
      <c r="SAP420" s="97"/>
      <c r="SAQ420" s="97"/>
      <c r="SAR420" s="97"/>
      <c r="SAS420" s="97"/>
      <c r="SAT420" s="97"/>
      <c r="SAU420" s="97"/>
      <c r="SAV420" s="97"/>
      <c r="SAW420" s="97"/>
      <c r="SAX420" s="97"/>
      <c r="SAY420" s="97"/>
      <c r="SAZ420" s="97"/>
      <c r="SBA420" s="97"/>
      <c r="SBB420" s="97"/>
      <c r="SBC420" s="97"/>
      <c r="SBD420" s="97"/>
      <c r="SBE420" s="97"/>
      <c r="SBF420" s="97"/>
      <c r="SBG420" s="97"/>
      <c r="SBH420" s="97"/>
      <c r="SBI420" s="97"/>
      <c r="SBJ420" s="97"/>
      <c r="SBK420" s="97"/>
      <c r="SBL420" s="97"/>
      <c r="SBM420" s="97"/>
      <c r="SBN420" s="97"/>
      <c r="SBO420" s="97"/>
      <c r="SBP420" s="97"/>
      <c r="SBQ420" s="97"/>
      <c r="SBR420" s="97"/>
      <c r="SBS420" s="97"/>
      <c r="SBT420" s="97"/>
      <c r="SBU420" s="97"/>
      <c r="SBV420" s="97"/>
      <c r="SBW420" s="97"/>
      <c r="SBX420" s="97"/>
      <c r="SBY420" s="97"/>
      <c r="SBZ420" s="97"/>
      <c r="SCA420" s="97"/>
      <c r="SCB420" s="97"/>
      <c r="SCC420" s="97"/>
      <c r="SCD420" s="97"/>
      <c r="SCE420" s="97"/>
      <c r="SCF420" s="97"/>
      <c r="SCG420" s="97"/>
      <c r="SCH420" s="97"/>
      <c r="SCI420" s="97"/>
      <c r="SCJ420" s="97"/>
      <c r="SCK420" s="97"/>
      <c r="SCL420" s="97"/>
      <c r="SCM420" s="97"/>
      <c r="SCN420" s="97"/>
      <c r="SCO420" s="97"/>
      <c r="SCP420" s="97"/>
      <c r="SCQ420" s="97"/>
      <c r="SCR420" s="97"/>
      <c r="SCS420" s="97"/>
      <c r="SCT420" s="97"/>
      <c r="SCU420" s="97"/>
      <c r="SCV420" s="97"/>
      <c r="SCW420" s="97"/>
      <c r="SCX420" s="97"/>
      <c r="SCY420" s="97"/>
      <c r="SCZ420" s="97"/>
      <c r="SDA420" s="97"/>
      <c r="SDB420" s="97"/>
      <c r="SDC420" s="97"/>
      <c r="SDD420" s="97"/>
      <c r="SDE420" s="97"/>
      <c r="SDF420" s="97"/>
      <c r="SDG420" s="97"/>
      <c r="SDH420" s="97"/>
      <c r="SDI420" s="97"/>
      <c r="SDJ420" s="97"/>
      <c r="SDK420" s="97"/>
      <c r="SDL420" s="97"/>
      <c r="SDM420" s="97"/>
      <c r="SDN420" s="97"/>
      <c r="SDO420" s="97"/>
      <c r="SDP420" s="97"/>
      <c r="SDQ420" s="97"/>
      <c r="SDR420" s="97"/>
      <c r="SDS420" s="97"/>
      <c r="SDT420" s="97"/>
      <c r="SDU420" s="97"/>
      <c r="SDV420" s="97"/>
      <c r="SDW420" s="97"/>
      <c r="SDX420" s="97"/>
      <c r="SDY420" s="97"/>
      <c r="SDZ420" s="97"/>
      <c r="SEA420" s="97"/>
      <c r="SEB420" s="97"/>
      <c r="SEC420" s="97"/>
      <c r="SED420" s="97"/>
      <c r="SEE420" s="97"/>
      <c r="SEF420" s="97"/>
      <c r="SEG420" s="97"/>
      <c r="SEH420" s="97"/>
      <c r="SEI420" s="97"/>
      <c r="SEJ420" s="97"/>
      <c r="SEK420" s="97"/>
      <c r="SEL420" s="97"/>
      <c r="SEM420" s="97"/>
      <c r="SEN420" s="97"/>
      <c r="SEO420" s="97"/>
      <c r="SEP420" s="97"/>
      <c r="SEQ420" s="97"/>
      <c r="SER420" s="97"/>
      <c r="SES420" s="97"/>
      <c r="SET420" s="97"/>
      <c r="SEU420" s="97"/>
      <c r="SEV420" s="97"/>
      <c r="SEW420" s="97"/>
      <c r="SEX420" s="97"/>
      <c r="SEY420" s="97"/>
      <c r="SEZ420" s="97"/>
      <c r="SFA420" s="97"/>
      <c r="SFB420" s="97"/>
      <c r="SFC420" s="97"/>
      <c r="SFD420" s="97"/>
      <c r="SFE420" s="97"/>
      <c r="SFF420" s="97"/>
      <c r="SFG420" s="97"/>
      <c r="SFH420" s="97"/>
      <c r="SFI420" s="97"/>
      <c r="SFJ420" s="97"/>
      <c r="SFK420" s="97"/>
      <c r="SFL420" s="97"/>
      <c r="SFM420" s="97"/>
      <c r="SFN420" s="97"/>
      <c r="SFO420" s="97"/>
      <c r="SFP420" s="97"/>
      <c r="SFQ420" s="97"/>
      <c r="SFR420" s="97"/>
      <c r="SFS420" s="97"/>
      <c r="SFT420" s="97"/>
      <c r="SFU420" s="97"/>
      <c r="SFV420" s="97"/>
      <c r="SFW420" s="97"/>
      <c r="SFX420" s="97"/>
      <c r="SFY420" s="97"/>
      <c r="SFZ420" s="97"/>
      <c r="SGA420" s="97"/>
      <c r="SGB420" s="97"/>
      <c r="SGC420" s="97"/>
      <c r="SGD420" s="97"/>
      <c r="SGE420" s="97"/>
      <c r="SGF420" s="97"/>
      <c r="SGG420" s="97"/>
      <c r="SGH420" s="97"/>
      <c r="SGI420" s="97"/>
      <c r="SGJ420" s="97"/>
      <c r="SGK420" s="97"/>
      <c r="SGL420" s="97"/>
      <c r="SGM420" s="97"/>
      <c r="SGN420" s="97"/>
      <c r="SGO420" s="97"/>
      <c r="SGP420" s="97"/>
      <c r="SGQ420" s="97"/>
      <c r="SGR420" s="97"/>
      <c r="SGS420" s="97"/>
      <c r="SGT420" s="97"/>
      <c r="SGU420" s="97"/>
      <c r="SGV420" s="97"/>
      <c r="SGW420" s="97"/>
      <c r="SGX420" s="97"/>
      <c r="SGY420" s="97"/>
      <c r="SGZ420" s="97"/>
      <c r="SHA420" s="97"/>
      <c r="SHB420" s="97"/>
      <c r="SHC420" s="97"/>
      <c r="SHD420" s="97"/>
      <c r="SHE420" s="97"/>
      <c r="SHF420" s="97"/>
      <c r="SHG420" s="97"/>
      <c r="SHH420" s="97"/>
      <c r="SHI420" s="97"/>
      <c r="SHJ420" s="97"/>
      <c r="SHK420" s="97"/>
      <c r="SHL420" s="97"/>
      <c r="SHM420" s="97"/>
      <c r="SHN420" s="97"/>
      <c r="SHO420" s="97"/>
      <c r="SHP420" s="97"/>
      <c r="SHQ420" s="97"/>
      <c r="SHR420" s="97"/>
      <c r="SHS420" s="97"/>
      <c r="SHT420" s="97"/>
      <c r="SHU420" s="97"/>
      <c r="SHV420" s="97"/>
      <c r="SHW420" s="97"/>
      <c r="SHX420" s="97"/>
      <c r="SHY420" s="97"/>
      <c r="SHZ420" s="97"/>
      <c r="SIA420" s="97"/>
      <c r="SIB420" s="97"/>
      <c r="SIC420" s="97"/>
      <c r="SID420" s="97"/>
      <c r="SIE420" s="97"/>
      <c r="SIF420" s="97"/>
      <c r="SIG420" s="97"/>
      <c r="SIH420" s="97"/>
      <c r="SII420" s="97"/>
      <c r="SIJ420" s="97"/>
      <c r="SIK420" s="97"/>
      <c r="SIL420" s="97"/>
      <c r="SIM420" s="97"/>
      <c r="SIN420" s="97"/>
      <c r="SIO420" s="97"/>
      <c r="SIP420" s="97"/>
      <c r="SIQ420" s="97"/>
      <c r="SIR420" s="97"/>
      <c r="SIS420" s="97"/>
      <c r="SIT420" s="97"/>
      <c r="SIU420" s="97"/>
      <c r="SIV420" s="97"/>
      <c r="SIW420" s="97"/>
      <c r="SIX420" s="97"/>
      <c r="SIY420" s="97"/>
      <c r="SIZ420" s="97"/>
      <c r="SJA420" s="97"/>
      <c r="SJB420" s="97"/>
      <c r="SJC420" s="97"/>
      <c r="SJD420" s="97"/>
      <c r="SJE420" s="97"/>
      <c r="SJF420" s="97"/>
      <c r="SJG420" s="97"/>
      <c r="SJH420" s="97"/>
      <c r="SJI420" s="97"/>
      <c r="SJJ420" s="97"/>
      <c r="SJK420" s="97"/>
      <c r="SJL420" s="97"/>
      <c r="SJM420" s="97"/>
      <c r="SJN420" s="97"/>
      <c r="SJO420" s="97"/>
      <c r="SJP420" s="97"/>
      <c r="SJQ420" s="97"/>
      <c r="SJR420" s="97"/>
      <c r="SJS420" s="97"/>
      <c r="SJT420" s="97"/>
      <c r="SJU420" s="97"/>
      <c r="SJV420" s="97"/>
      <c r="SJW420" s="97"/>
      <c r="SJX420" s="97"/>
      <c r="SJY420" s="97"/>
      <c r="SJZ420" s="97"/>
      <c r="SKA420" s="97"/>
      <c r="SKB420" s="97"/>
      <c r="SKC420" s="97"/>
      <c r="SKD420" s="97"/>
      <c r="SKE420" s="97"/>
      <c r="SKF420" s="97"/>
      <c r="SKG420" s="97"/>
      <c r="SKH420" s="97"/>
      <c r="SKI420" s="97"/>
      <c r="SKJ420" s="97"/>
      <c r="SKK420" s="97"/>
      <c r="SKL420" s="97"/>
      <c r="SKM420" s="97"/>
      <c r="SKN420" s="97"/>
      <c r="SKO420" s="97"/>
      <c r="SKP420" s="97"/>
      <c r="SKQ420" s="97"/>
      <c r="SKR420" s="97"/>
      <c r="SKS420" s="97"/>
      <c r="SKT420" s="97"/>
      <c r="SKU420" s="97"/>
      <c r="SKV420" s="97"/>
      <c r="SKW420" s="97"/>
      <c r="SKX420" s="97"/>
      <c r="SKY420" s="97"/>
      <c r="SKZ420" s="97"/>
      <c r="SLA420" s="97"/>
      <c r="SLB420" s="97"/>
      <c r="SLC420" s="97"/>
      <c r="SLD420" s="97"/>
      <c r="SLE420" s="97"/>
      <c r="SLF420" s="97"/>
      <c r="SLG420" s="97"/>
      <c r="SLH420" s="97"/>
      <c r="SLI420" s="97"/>
      <c r="SLJ420" s="97"/>
      <c r="SLK420" s="97"/>
      <c r="SLL420" s="97"/>
      <c r="SLM420" s="97"/>
      <c r="SLN420" s="97"/>
      <c r="SLO420" s="97"/>
      <c r="SLP420" s="97"/>
      <c r="SLQ420" s="97"/>
      <c r="SLR420" s="97"/>
      <c r="SLS420" s="97"/>
      <c r="SLT420" s="97"/>
      <c r="SLU420" s="97"/>
      <c r="SLV420" s="97"/>
      <c r="SLW420" s="97"/>
      <c r="SLX420" s="97"/>
      <c r="SLY420" s="97"/>
      <c r="SLZ420" s="97"/>
      <c r="SMA420" s="97"/>
      <c r="SMB420" s="97"/>
      <c r="SMC420" s="97"/>
      <c r="SMD420" s="97"/>
      <c r="SME420" s="97"/>
      <c r="SMF420" s="97"/>
      <c r="SMG420" s="97"/>
      <c r="SMH420" s="97"/>
      <c r="SMI420" s="97"/>
      <c r="SMJ420" s="97"/>
      <c r="SMK420" s="97"/>
      <c r="SML420" s="97"/>
      <c r="SMM420" s="97"/>
      <c r="SMN420" s="97"/>
      <c r="SMO420" s="97"/>
      <c r="SMP420" s="97"/>
      <c r="SMQ420" s="97"/>
      <c r="SMR420" s="97"/>
      <c r="SMS420" s="97"/>
      <c r="SMT420" s="97"/>
      <c r="SMU420" s="97"/>
      <c r="SMV420" s="97"/>
      <c r="SMW420" s="97"/>
      <c r="SMX420" s="97"/>
      <c r="SMY420" s="97"/>
      <c r="SMZ420" s="97"/>
      <c r="SNA420" s="97"/>
      <c r="SNB420" s="97"/>
      <c r="SNC420" s="97"/>
      <c r="SND420" s="97"/>
      <c r="SNE420" s="97"/>
      <c r="SNF420" s="97"/>
      <c r="SNG420" s="97"/>
      <c r="SNH420" s="97"/>
      <c r="SNI420" s="97"/>
      <c r="SNJ420" s="97"/>
      <c r="SNK420" s="97"/>
      <c r="SNL420" s="97"/>
      <c r="SNM420" s="97"/>
      <c r="SNN420" s="97"/>
      <c r="SNO420" s="97"/>
      <c r="SNP420" s="97"/>
      <c r="SNQ420" s="97"/>
      <c r="SNR420" s="97"/>
      <c r="SNS420" s="97"/>
      <c r="SNT420" s="97"/>
      <c r="SNU420" s="97"/>
      <c r="SNV420" s="97"/>
      <c r="SNW420" s="97"/>
      <c r="SNX420" s="97"/>
      <c r="SNY420" s="97"/>
      <c r="SNZ420" s="97"/>
      <c r="SOA420" s="97"/>
      <c r="SOB420" s="97"/>
      <c r="SOC420" s="97"/>
      <c r="SOD420" s="97"/>
      <c r="SOE420" s="97"/>
      <c r="SOF420" s="97"/>
      <c r="SOG420" s="97"/>
      <c r="SOH420" s="97"/>
      <c r="SOI420" s="97"/>
      <c r="SOJ420" s="97"/>
      <c r="SOK420" s="97"/>
      <c r="SOL420" s="97"/>
      <c r="SOM420" s="97"/>
      <c r="SON420" s="97"/>
      <c r="SOO420" s="97"/>
      <c r="SOP420" s="97"/>
      <c r="SOQ420" s="97"/>
      <c r="SOR420" s="97"/>
      <c r="SOS420" s="97"/>
      <c r="SOT420" s="97"/>
      <c r="SOU420" s="97"/>
      <c r="SOV420" s="97"/>
      <c r="SOW420" s="97"/>
      <c r="SOX420" s="97"/>
      <c r="SOY420" s="97"/>
      <c r="SOZ420" s="97"/>
      <c r="SPA420" s="97"/>
      <c r="SPB420" s="97"/>
      <c r="SPC420" s="97"/>
      <c r="SPD420" s="97"/>
      <c r="SPE420" s="97"/>
      <c r="SPF420" s="97"/>
      <c r="SPG420" s="97"/>
      <c r="SPH420" s="97"/>
      <c r="SPI420" s="97"/>
      <c r="SPJ420" s="97"/>
      <c r="SPK420" s="97"/>
      <c r="SPL420" s="97"/>
      <c r="SPM420" s="97"/>
      <c r="SPN420" s="97"/>
      <c r="SPO420" s="97"/>
      <c r="SPP420" s="97"/>
      <c r="SPQ420" s="97"/>
      <c r="SPR420" s="97"/>
      <c r="SPS420" s="97"/>
      <c r="SPT420" s="97"/>
      <c r="SPU420" s="97"/>
      <c r="SPV420" s="97"/>
      <c r="SPW420" s="97"/>
      <c r="SPX420" s="97"/>
      <c r="SPY420" s="97"/>
      <c r="SPZ420" s="97"/>
      <c r="SQA420" s="97"/>
      <c r="SQB420" s="97"/>
      <c r="SQC420" s="97"/>
      <c r="SQD420" s="97"/>
      <c r="SQE420" s="97"/>
      <c r="SQF420" s="97"/>
      <c r="SQG420" s="97"/>
      <c r="SQH420" s="97"/>
      <c r="SQI420" s="97"/>
      <c r="SQJ420" s="97"/>
      <c r="SQK420" s="97"/>
      <c r="SQL420" s="97"/>
      <c r="SQM420" s="97"/>
      <c r="SQN420" s="97"/>
      <c r="SQO420" s="97"/>
      <c r="SQP420" s="97"/>
      <c r="SQQ420" s="97"/>
      <c r="SQR420" s="97"/>
      <c r="SQS420" s="97"/>
      <c r="SQT420" s="97"/>
      <c r="SQU420" s="97"/>
      <c r="SQV420" s="97"/>
      <c r="SQW420" s="97"/>
      <c r="SQX420" s="97"/>
      <c r="SQY420" s="97"/>
      <c r="SQZ420" s="97"/>
      <c r="SRA420" s="97"/>
      <c r="SRB420" s="97"/>
      <c r="SRC420" s="97"/>
      <c r="SRD420" s="97"/>
      <c r="SRE420" s="97"/>
      <c r="SRF420" s="97"/>
      <c r="SRG420" s="97"/>
      <c r="SRH420" s="97"/>
      <c r="SRI420" s="97"/>
      <c r="SRJ420" s="97"/>
      <c r="SRK420" s="97"/>
      <c r="SRL420" s="97"/>
      <c r="SRM420" s="97"/>
      <c r="SRN420" s="97"/>
      <c r="SRO420" s="97"/>
      <c r="SRP420" s="97"/>
      <c r="SRQ420" s="97"/>
      <c r="SRR420" s="97"/>
      <c r="SRS420" s="97"/>
      <c r="SRT420" s="97"/>
      <c r="SRU420" s="97"/>
      <c r="SRV420" s="97"/>
      <c r="SRW420" s="97"/>
      <c r="SRX420" s="97"/>
      <c r="SRY420" s="97"/>
      <c r="SRZ420" s="97"/>
      <c r="SSA420" s="97"/>
      <c r="SSB420" s="97"/>
      <c r="SSC420" s="97"/>
      <c r="SSD420" s="97"/>
      <c r="SSE420" s="97"/>
      <c r="SSF420" s="97"/>
      <c r="SSG420" s="97"/>
      <c r="SSH420" s="97"/>
      <c r="SSI420" s="97"/>
      <c r="SSJ420" s="97"/>
      <c r="SSK420" s="97"/>
      <c r="SSL420" s="97"/>
      <c r="SSM420" s="97"/>
      <c r="SSN420" s="97"/>
      <c r="SSO420" s="97"/>
      <c r="SSP420" s="97"/>
      <c r="SSQ420" s="97"/>
      <c r="SSR420" s="97"/>
      <c r="SSS420" s="97"/>
      <c r="SST420" s="97"/>
      <c r="SSU420" s="97"/>
      <c r="SSV420" s="97"/>
      <c r="SSW420" s="97"/>
      <c r="SSX420" s="97"/>
      <c r="SSY420" s="97"/>
      <c r="SSZ420" s="97"/>
      <c r="STA420" s="97"/>
      <c r="STB420" s="97"/>
      <c r="STC420" s="97"/>
      <c r="STD420" s="97"/>
      <c r="STE420" s="97"/>
      <c r="STF420" s="97"/>
      <c r="STG420" s="97"/>
      <c r="STH420" s="97"/>
      <c r="STI420" s="97"/>
      <c r="STJ420" s="97"/>
      <c r="STK420" s="97"/>
      <c r="STL420" s="97"/>
      <c r="STM420" s="97"/>
      <c r="STN420" s="97"/>
      <c r="STO420" s="97"/>
      <c r="STP420" s="97"/>
      <c r="STQ420" s="97"/>
      <c r="STR420" s="97"/>
      <c r="STS420" s="97"/>
      <c r="STT420" s="97"/>
      <c r="STU420" s="97"/>
      <c r="STV420" s="97"/>
      <c r="STW420" s="97"/>
      <c r="STX420" s="97"/>
      <c r="STY420" s="97"/>
      <c r="STZ420" s="97"/>
      <c r="SUA420" s="97"/>
      <c r="SUB420" s="97"/>
      <c r="SUC420" s="97"/>
      <c r="SUD420" s="97"/>
      <c r="SUE420" s="97"/>
      <c r="SUF420" s="97"/>
      <c r="SUG420" s="97"/>
      <c r="SUH420" s="97"/>
      <c r="SUI420" s="97"/>
      <c r="SUJ420" s="97"/>
      <c r="SUK420" s="97"/>
      <c r="SUL420" s="97"/>
      <c r="SUM420" s="97"/>
      <c r="SUN420" s="97"/>
      <c r="SUO420" s="97"/>
      <c r="SUP420" s="97"/>
      <c r="SUQ420" s="97"/>
      <c r="SUR420" s="97"/>
      <c r="SUS420" s="97"/>
      <c r="SUT420" s="97"/>
      <c r="SUU420" s="97"/>
      <c r="SUV420" s="97"/>
      <c r="SUW420" s="97"/>
      <c r="SUX420" s="97"/>
      <c r="SUY420" s="97"/>
      <c r="SUZ420" s="97"/>
      <c r="SVA420" s="97"/>
      <c r="SVB420" s="97"/>
      <c r="SVC420" s="97"/>
      <c r="SVD420" s="97"/>
      <c r="SVE420" s="97"/>
      <c r="SVF420" s="97"/>
      <c r="SVG420" s="97"/>
      <c r="SVH420" s="97"/>
      <c r="SVI420" s="97"/>
      <c r="SVJ420" s="97"/>
      <c r="SVK420" s="97"/>
      <c r="SVL420" s="97"/>
      <c r="SVM420" s="97"/>
      <c r="SVN420" s="97"/>
      <c r="SVO420" s="97"/>
      <c r="SVP420" s="97"/>
      <c r="SVQ420" s="97"/>
      <c r="SVR420" s="97"/>
      <c r="SVS420" s="97"/>
      <c r="SVT420" s="97"/>
      <c r="SVU420" s="97"/>
      <c r="SVV420" s="97"/>
      <c r="SVW420" s="97"/>
      <c r="SVX420" s="97"/>
      <c r="SVY420" s="97"/>
      <c r="SVZ420" s="97"/>
      <c r="SWA420" s="97"/>
      <c r="SWB420" s="97"/>
      <c r="SWC420" s="97"/>
      <c r="SWD420" s="97"/>
      <c r="SWE420" s="97"/>
      <c r="SWF420" s="97"/>
      <c r="SWG420" s="97"/>
      <c r="SWH420" s="97"/>
      <c r="SWI420" s="97"/>
      <c r="SWJ420" s="97"/>
      <c r="SWK420" s="97"/>
      <c r="SWL420" s="97"/>
      <c r="SWM420" s="97"/>
      <c r="SWN420" s="97"/>
      <c r="SWO420" s="97"/>
      <c r="SWP420" s="97"/>
      <c r="SWQ420" s="97"/>
      <c r="SWR420" s="97"/>
      <c r="SWS420" s="97"/>
      <c r="SWT420" s="97"/>
      <c r="SWU420" s="97"/>
      <c r="SWV420" s="97"/>
      <c r="SWW420" s="97"/>
      <c r="SWX420" s="97"/>
      <c r="SWY420" s="97"/>
      <c r="SWZ420" s="97"/>
      <c r="SXA420" s="97"/>
      <c r="SXB420" s="97"/>
      <c r="SXC420" s="97"/>
      <c r="SXD420" s="97"/>
      <c r="SXE420" s="97"/>
      <c r="SXF420" s="97"/>
      <c r="SXG420" s="97"/>
      <c r="SXH420" s="97"/>
      <c r="SXI420" s="97"/>
      <c r="SXJ420" s="97"/>
      <c r="SXK420" s="97"/>
      <c r="SXL420" s="97"/>
      <c r="SXM420" s="97"/>
      <c r="SXN420" s="97"/>
      <c r="SXO420" s="97"/>
      <c r="SXP420" s="97"/>
      <c r="SXQ420" s="97"/>
      <c r="SXR420" s="97"/>
      <c r="SXS420" s="97"/>
      <c r="SXT420" s="97"/>
      <c r="SXU420" s="97"/>
      <c r="SXV420" s="97"/>
      <c r="SXW420" s="97"/>
      <c r="SXX420" s="97"/>
      <c r="SXY420" s="97"/>
      <c r="SXZ420" s="97"/>
      <c r="SYA420" s="97"/>
      <c r="SYB420" s="97"/>
      <c r="SYC420" s="97"/>
      <c r="SYD420" s="97"/>
      <c r="SYE420" s="97"/>
      <c r="SYF420" s="97"/>
      <c r="SYG420" s="97"/>
      <c r="SYH420" s="97"/>
      <c r="SYI420" s="97"/>
      <c r="SYJ420" s="97"/>
      <c r="SYK420" s="97"/>
      <c r="SYL420" s="97"/>
      <c r="SYM420" s="97"/>
      <c r="SYN420" s="97"/>
      <c r="SYO420" s="97"/>
      <c r="SYP420" s="97"/>
      <c r="SYQ420" s="97"/>
      <c r="SYR420" s="97"/>
      <c r="SYS420" s="97"/>
      <c r="SYT420" s="97"/>
      <c r="SYU420" s="97"/>
      <c r="SYV420" s="97"/>
      <c r="SYW420" s="97"/>
      <c r="SYX420" s="97"/>
      <c r="SYY420" s="97"/>
      <c r="SYZ420" s="97"/>
      <c r="SZA420" s="97"/>
      <c r="SZB420" s="97"/>
      <c r="SZC420" s="97"/>
      <c r="SZD420" s="97"/>
      <c r="SZE420" s="97"/>
      <c r="SZF420" s="97"/>
      <c r="SZG420" s="97"/>
      <c r="SZH420" s="97"/>
      <c r="SZI420" s="97"/>
      <c r="SZJ420" s="97"/>
      <c r="SZK420" s="97"/>
      <c r="SZL420" s="97"/>
      <c r="SZM420" s="97"/>
      <c r="SZN420" s="97"/>
      <c r="SZO420" s="97"/>
      <c r="SZP420" s="97"/>
      <c r="SZQ420" s="97"/>
      <c r="SZR420" s="97"/>
      <c r="SZS420" s="97"/>
      <c r="SZT420" s="97"/>
      <c r="SZU420" s="97"/>
      <c r="SZV420" s="97"/>
      <c r="SZW420" s="97"/>
      <c r="SZX420" s="97"/>
      <c r="SZY420" s="97"/>
      <c r="SZZ420" s="97"/>
      <c r="TAA420" s="97"/>
      <c r="TAB420" s="97"/>
      <c r="TAC420" s="97"/>
      <c r="TAD420" s="97"/>
      <c r="TAE420" s="97"/>
      <c r="TAF420" s="97"/>
      <c r="TAG420" s="97"/>
      <c r="TAH420" s="97"/>
      <c r="TAI420" s="97"/>
      <c r="TAJ420" s="97"/>
      <c r="TAK420" s="97"/>
      <c r="TAL420" s="97"/>
      <c r="TAM420" s="97"/>
      <c r="TAN420" s="97"/>
      <c r="TAO420" s="97"/>
      <c r="TAP420" s="97"/>
      <c r="TAQ420" s="97"/>
      <c r="TAR420" s="97"/>
      <c r="TAS420" s="97"/>
      <c r="TAT420" s="97"/>
      <c r="TAU420" s="97"/>
      <c r="TAV420" s="97"/>
      <c r="TAW420" s="97"/>
      <c r="TAX420" s="97"/>
      <c r="TAY420" s="97"/>
      <c r="TAZ420" s="97"/>
      <c r="TBA420" s="97"/>
      <c r="TBB420" s="97"/>
      <c r="TBC420" s="97"/>
      <c r="TBD420" s="97"/>
      <c r="TBE420" s="97"/>
      <c r="TBF420" s="97"/>
      <c r="TBG420" s="97"/>
      <c r="TBH420" s="97"/>
      <c r="TBI420" s="97"/>
      <c r="TBJ420" s="97"/>
      <c r="TBK420" s="97"/>
      <c r="TBL420" s="97"/>
      <c r="TBM420" s="97"/>
      <c r="TBN420" s="97"/>
      <c r="TBO420" s="97"/>
      <c r="TBP420" s="97"/>
      <c r="TBQ420" s="97"/>
      <c r="TBR420" s="97"/>
      <c r="TBS420" s="97"/>
      <c r="TBT420" s="97"/>
      <c r="TBU420" s="97"/>
      <c r="TBV420" s="97"/>
      <c r="TBW420" s="97"/>
      <c r="TBX420" s="97"/>
      <c r="TBY420" s="97"/>
      <c r="TBZ420" s="97"/>
      <c r="TCA420" s="97"/>
      <c r="TCB420" s="97"/>
      <c r="TCC420" s="97"/>
      <c r="TCD420" s="97"/>
      <c r="TCE420" s="97"/>
      <c r="TCF420" s="97"/>
      <c r="TCG420" s="97"/>
      <c r="TCH420" s="97"/>
      <c r="TCI420" s="97"/>
      <c r="TCJ420" s="97"/>
      <c r="TCK420" s="97"/>
      <c r="TCL420" s="97"/>
      <c r="TCM420" s="97"/>
      <c r="TCN420" s="97"/>
      <c r="TCO420" s="97"/>
      <c r="TCP420" s="97"/>
      <c r="TCQ420" s="97"/>
      <c r="TCR420" s="97"/>
      <c r="TCS420" s="97"/>
      <c r="TCT420" s="97"/>
      <c r="TCU420" s="97"/>
      <c r="TCV420" s="97"/>
      <c r="TCW420" s="97"/>
      <c r="TCX420" s="97"/>
      <c r="TCY420" s="97"/>
      <c r="TCZ420" s="97"/>
      <c r="TDA420" s="97"/>
      <c r="TDB420" s="97"/>
      <c r="TDC420" s="97"/>
      <c r="TDD420" s="97"/>
      <c r="TDE420" s="97"/>
      <c r="TDF420" s="97"/>
      <c r="TDG420" s="97"/>
      <c r="TDH420" s="97"/>
      <c r="TDI420" s="97"/>
      <c r="TDJ420" s="97"/>
      <c r="TDK420" s="97"/>
      <c r="TDL420" s="97"/>
      <c r="TDM420" s="97"/>
      <c r="TDN420" s="97"/>
      <c r="TDO420" s="97"/>
      <c r="TDP420" s="97"/>
      <c r="TDQ420" s="97"/>
      <c r="TDR420" s="97"/>
      <c r="TDS420" s="97"/>
      <c r="TDT420" s="97"/>
      <c r="TDU420" s="97"/>
      <c r="TDV420" s="97"/>
      <c r="TDW420" s="97"/>
      <c r="TDX420" s="97"/>
      <c r="TDY420" s="97"/>
      <c r="TDZ420" s="97"/>
      <c r="TEA420" s="97"/>
      <c r="TEB420" s="97"/>
      <c r="TEC420" s="97"/>
      <c r="TED420" s="97"/>
      <c r="TEE420" s="97"/>
      <c r="TEF420" s="97"/>
      <c r="TEG420" s="97"/>
      <c r="TEH420" s="97"/>
      <c r="TEI420" s="97"/>
      <c r="TEJ420" s="97"/>
      <c r="TEK420" s="97"/>
      <c r="TEL420" s="97"/>
      <c r="TEM420" s="97"/>
      <c r="TEN420" s="97"/>
      <c r="TEO420" s="97"/>
      <c r="TEP420" s="97"/>
      <c r="TEQ420" s="97"/>
      <c r="TER420" s="97"/>
      <c r="TES420" s="97"/>
      <c r="TET420" s="97"/>
      <c r="TEU420" s="97"/>
      <c r="TEV420" s="97"/>
      <c r="TEW420" s="97"/>
      <c r="TEX420" s="97"/>
      <c r="TEY420" s="97"/>
      <c r="TEZ420" s="97"/>
      <c r="TFA420" s="97"/>
      <c r="TFB420" s="97"/>
      <c r="TFC420" s="97"/>
      <c r="TFD420" s="97"/>
      <c r="TFE420" s="97"/>
      <c r="TFF420" s="97"/>
      <c r="TFG420" s="97"/>
      <c r="TFH420" s="97"/>
      <c r="TFI420" s="97"/>
      <c r="TFJ420" s="97"/>
      <c r="TFK420" s="97"/>
      <c r="TFL420" s="97"/>
      <c r="TFM420" s="97"/>
      <c r="TFN420" s="97"/>
      <c r="TFO420" s="97"/>
      <c r="TFP420" s="97"/>
      <c r="TFQ420" s="97"/>
      <c r="TFR420" s="97"/>
      <c r="TFS420" s="97"/>
      <c r="TFT420" s="97"/>
      <c r="TFU420" s="97"/>
      <c r="TFV420" s="97"/>
      <c r="TFW420" s="97"/>
      <c r="TFX420" s="97"/>
      <c r="TFY420" s="97"/>
      <c r="TFZ420" s="97"/>
      <c r="TGA420" s="97"/>
      <c r="TGB420" s="97"/>
      <c r="TGC420" s="97"/>
      <c r="TGD420" s="97"/>
      <c r="TGE420" s="97"/>
      <c r="TGF420" s="97"/>
      <c r="TGG420" s="97"/>
      <c r="TGH420" s="97"/>
      <c r="TGI420" s="97"/>
      <c r="TGJ420" s="97"/>
      <c r="TGK420" s="97"/>
      <c r="TGL420" s="97"/>
      <c r="TGM420" s="97"/>
      <c r="TGN420" s="97"/>
      <c r="TGO420" s="97"/>
      <c r="TGP420" s="97"/>
      <c r="TGQ420" s="97"/>
      <c r="TGR420" s="97"/>
      <c r="TGS420" s="97"/>
      <c r="TGT420" s="97"/>
      <c r="TGU420" s="97"/>
      <c r="TGV420" s="97"/>
      <c r="TGW420" s="97"/>
      <c r="TGX420" s="97"/>
      <c r="TGY420" s="97"/>
      <c r="TGZ420" s="97"/>
      <c r="THA420" s="97"/>
      <c r="THB420" s="97"/>
      <c r="THC420" s="97"/>
      <c r="THD420" s="97"/>
      <c r="THE420" s="97"/>
      <c r="THF420" s="97"/>
      <c r="THG420" s="97"/>
      <c r="THH420" s="97"/>
      <c r="THI420" s="97"/>
      <c r="THJ420" s="97"/>
      <c r="THK420" s="97"/>
      <c r="THL420" s="97"/>
      <c r="THM420" s="97"/>
      <c r="THN420" s="97"/>
      <c r="THO420" s="97"/>
      <c r="THP420" s="97"/>
      <c r="THQ420" s="97"/>
      <c r="THR420" s="97"/>
      <c r="THS420" s="97"/>
      <c r="THT420" s="97"/>
      <c r="THU420" s="97"/>
      <c r="THV420" s="97"/>
      <c r="THW420" s="97"/>
      <c r="THX420" s="97"/>
      <c r="THY420" s="97"/>
      <c r="THZ420" s="97"/>
      <c r="TIA420" s="97"/>
      <c r="TIB420" s="97"/>
      <c r="TIC420" s="97"/>
      <c r="TID420" s="97"/>
      <c r="TIE420" s="97"/>
      <c r="TIF420" s="97"/>
      <c r="TIG420" s="97"/>
      <c r="TIH420" s="97"/>
      <c r="TII420" s="97"/>
      <c r="TIJ420" s="97"/>
      <c r="TIK420" s="97"/>
      <c r="TIL420" s="97"/>
      <c r="TIM420" s="97"/>
      <c r="TIN420" s="97"/>
      <c r="TIO420" s="97"/>
      <c r="TIP420" s="97"/>
      <c r="TIQ420" s="97"/>
      <c r="TIR420" s="97"/>
      <c r="TIS420" s="97"/>
      <c r="TIT420" s="97"/>
      <c r="TIU420" s="97"/>
      <c r="TIV420" s="97"/>
      <c r="TIW420" s="97"/>
      <c r="TIX420" s="97"/>
      <c r="TIY420" s="97"/>
      <c r="TIZ420" s="97"/>
      <c r="TJA420" s="97"/>
      <c r="TJB420" s="97"/>
      <c r="TJC420" s="97"/>
      <c r="TJD420" s="97"/>
      <c r="TJE420" s="97"/>
      <c r="TJF420" s="97"/>
      <c r="TJG420" s="97"/>
      <c r="TJH420" s="97"/>
      <c r="TJI420" s="97"/>
      <c r="TJJ420" s="97"/>
      <c r="TJK420" s="97"/>
      <c r="TJL420" s="97"/>
      <c r="TJM420" s="97"/>
      <c r="TJN420" s="97"/>
      <c r="TJO420" s="97"/>
      <c r="TJP420" s="97"/>
      <c r="TJQ420" s="97"/>
      <c r="TJR420" s="97"/>
      <c r="TJS420" s="97"/>
      <c r="TJT420" s="97"/>
      <c r="TJU420" s="97"/>
      <c r="TJV420" s="97"/>
      <c r="TJW420" s="97"/>
      <c r="TJX420" s="97"/>
      <c r="TJY420" s="97"/>
      <c r="TJZ420" s="97"/>
      <c r="TKA420" s="97"/>
      <c r="TKB420" s="97"/>
      <c r="TKC420" s="97"/>
      <c r="TKD420" s="97"/>
      <c r="TKE420" s="97"/>
      <c r="TKF420" s="97"/>
      <c r="TKG420" s="97"/>
      <c r="TKH420" s="97"/>
      <c r="TKI420" s="97"/>
      <c r="TKJ420" s="97"/>
      <c r="TKK420" s="97"/>
      <c r="TKL420" s="97"/>
      <c r="TKM420" s="97"/>
      <c r="TKN420" s="97"/>
      <c r="TKO420" s="97"/>
      <c r="TKP420" s="97"/>
      <c r="TKQ420" s="97"/>
      <c r="TKR420" s="97"/>
      <c r="TKS420" s="97"/>
      <c r="TKT420" s="97"/>
      <c r="TKU420" s="97"/>
      <c r="TKV420" s="97"/>
      <c r="TKW420" s="97"/>
      <c r="TKX420" s="97"/>
      <c r="TKY420" s="97"/>
      <c r="TKZ420" s="97"/>
      <c r="TLA420" s="97"/>
      <c r="TLB420" s="97"/>
      <c r="TLC420" s="97"/>
      <c r="TLD420" s="97"/>
      <c r="TLE420" s="97"/>
      <c r="TLF420" s="97"/>
      <c r="TLG420" s="97"/>
      <c r="TLH420" s="97"/>
      <c r="TLI420" s="97"/>
      <c r="TLJ420" s="97"/>
      <c r="TLK420" s="97"/>
      <c r="TLL420" s="97"/>
      <c r="TLM420" s="97"/>
      <c r="TLN420" s="97"/>
      <c r="TLO420" s="97"/>
      <c r="TLP420" s="97"/>
      <c r="TLQ420" s="97"/>
      <c r="TLR420" s="97"/>
      <c r="TLS420" s="97"/>
      <c r="TLT420" s="97"/>
      <c r="TLU420" s="97"/>
      <c r="TLV420" s="97"/>
      <c r="TLW420" s="97"/>
      <c r="TLX420" s="97"/>
      <c r="TLY420" s="97"/>
      <c r="TLZ420" s="97"/>
      <c r="TMA420" s="97"/>
      <c r="TMB420" s="97"/>
      <c r="TMC420" s="97"/>
      <c r="TMD420" s="97"/>
      <c r="TME420" s="97"/>
      <c r="TMF420" s="97"/>
      <c r="TMG420" s="97"/>
      <c r="TMH420" s="97"/>
      <c r="TMI420" s="97"/>
      <c r="TMJ420" s="97"/>
      <c r="TMK420" s="97"/>
      <c r="TML420" s="97"/>
      <c r="TMM420" s="97"/>
      <c r="TMN420" s="97"/>
      <c r="TMO420" s="97"/>
      <c r="TMP420" s="97"/>
      <c r="TMQ420" s="97"/>
      <c r="TMR420" s="97"/>
      <c r="TMS420" s="97"/>
      <c r="TMT420" s="97"/>
      <c r="TMU420" s="97"/>
      <c r="TMV420" s="97"/>
      <c r="TMW420" s="97"/>
      <c r="TMX420" s="97"/>
      <c r="TMY420" s="97"/>
      <c r="TMZ420" s="97"/>
      <c r="TNA420" s="97"/>
      <c r="TNB420" s="97"/>
      <c r="TNC420" s="97"/>
      <c r="TND420" s="97"/>
      <c r="TNE420" s="97"/>
      <c r="TNF420" s="97"/>
      <c r="TNG420" s="97"/>
      <c r="TNH420" s="97"/>
      <c r="TNI420" s="97"/>
      <c r="TNJ420" s="97"/>
      <c r="TNK420" s="97"/>
      <c r="TNL420" s="97"/>
      <c r="TNM420" s="97"/>
      <c r="TNN420" s="97"/>
      <c r="TNO420" s="97"/>
      <c r="TNP420" s="97"/>
      <c r="TNQ420" s="97"/>
      <c r="TNR420" s="97"/>
      <c r="TNS420" s="97"/>
      <c r="TNT420" s="97"/>
      <c r="TNU420" s="97"/>
      <c r="TNV420" s="97"/>
      <c r="TNW420" s="97"/>
      <c r="TNX420" s="97"/>
      <c r="TNY420" s="97"/>
      <c r="TNZ420" s="97"/>
      <c r="TOA420" s="97"/>
      <c r="TOB420" s="97"/>
      <c r="TOC420" s="97"/>
      <c r="TOD420" s="97"/>
      <c r="TOE420" s="97"/>
      <c r="TOF420" s="97"/>
      <c r="TOG420" s="97"/>
      <c r="TOH420" s="97"/>
      <c r="TOI420" s="97"/>
      <c r="TOJ420" s="97"/>
      <c r="TOK420" s="97"/>
      <c r="TOL420" s="97"/>
      <c r="TOM420" s="97"/>
      <c r="TON420" s="97"/>
      <c r="TOO420" s="97"/>
      <c r="TOP420" s="97"/>
      <c r="TOQ420" s="97"/>
      <c r="TOR420" s="97"/>
      <c r="TOS420" s="97"/>
      <c r="TOT420" s="97"/>
      <c r="TOU420" s="97"/>
      <c r="TOV420" s="97"/>
      <c r="TOW420" s="97"/>
      <c r="TOX420" s="97"/>
      <c r="TOY420" s="97"/>
      <c r="TOZ420" s="97"/>
      <c r="TPA420" s="97"/>
      <c r="TPB420" s="97"/>
      <c r="TPC420" s="97"/>
      <c r="TPD420" s="97"/>
      <c r="TPE420" s="97"/>
      <c r="TPF420" s="97"/>
      <c r="TPG420" s="97"/>
      <c r="TPH420" s="97"/>
      <c r="TPI420" s="97"/>
      <c r="TPJ420" s="97"/>
      <c r="TPK420" s="97"/>
      <c r="TPL420" s="97"/>
      <c r="TPM420" s="97"/>
      <c r="TPN420" s="97"/>
      <c r="TPO420" s="97"/>
      <c r="TPP420" s="97"/>
      <c r="TPQ420" s="97"/>
      <c r="TPR420" s="97"/>
      <c r="TPS420" s="97"/>
      <c r="TPT420" s="97"/>
      <c r="TPU420" s="97"/>
      <c r="TPV420" s="97"/>
      <c r="TPW420" s="97"/>
      <c r="TPX420" s="97"/>
      <c r="TPY420" s="97"/>
      <c r="TPZ420" s="97"/>
      <c r="TQA420" s="97"/>
      <c r="TQB420" s="97"/>
      <c r="TQC420" s="97"/>
      <c r="TQD420" s="97"/>
      <c r="TQE420" s="97"/>
      <c r="TQF420" s="97"/>
      <c r="TQG420" s="97"/>
      <c r="TQH420" s="97"/>
      <c r="TQI420" s="97"/>
      <c r="TQJ420" s="97"/>
      <c r="TQK420" s="97"/>
      <c r="TQL420" s="97"/>
      <c r="TQM420" s="97"/>
      <c r="TQN420" s="97"/>
      <c r="TQO420" s="97"/>
      <c r="TQP420" s="97"/>
      <c r="TQQ420" s="97"/>
      <c r="TQR420" s="97"/>
      <c r="TQS420" s="97"/>
      <c r="TQT420" s="97"/>
      <c r="TQU420" s="97"/>
      <c r="TQV420" s="97"/>
      <c r="TQW420" s="97"/>
      <c r="TQX420" s="97"/>
      <c r="TQY420" s="97"/>
      <c r="TQZ420" s="97"/>
      <c r="TRA420" s="97"/>
      <c r="TRB420" s="97"/>
      <c r="TRC420" s="97"/>
      <c r="TRD420" s="97"/>
      <c r="TRE420" s="97"/>
      <c r="TRF420" s="97"/>
      <c r="TRG420" s="97"/>
      <c r="TRH420" s="97"/>
      <c r="TRI420" s="97"/>
      <c r="TRJ420" s="97"/>
      <c r="TRK420" s="97"/>
      <c r="TRL420" s="97"/>
      <c r="TRM420" s="97"/>
      <c r="TRN420" s="97"/>
      <c r="TRO420" s="97"/>
      <c r="TRP420" s="97"/>
      <c r="TRQ420" s="97"/>
      <c r="TRR420" s="97"/>
      <c r="TRS420" s="97"/>
      <c r="TRT420" s="97"/>
      <c r="TRU420" s="97"/>
      <c r="TRV420" s="97"/>
      <c r="TRW420" s="97"/>
      <c r="TRX420" s="97"/>
      <c r="TRY420" s="97"/>
      <c r="TRZ420" s="97"/>
      <c r="TSA420" s="97"/>
      <c r="TSB420" s="97"/>
      <c r="TSC420" s="97"/>
      <c r="TSD420" s="97"/>
      <c r="TSE420" s="97"/>
      <c r="TSF420" s="97"/>
      <c r="TSG420" s="97"/>
      <c r="TSH420" s="97"/>
      <c r="TSI420" s="97"/>
      <c r="TSJ420" s="97"/>
      <c r="TSK420" s="97"/>
      <c r="TSL420" s="97"/>
      <c r="TSM420" s="97"/>
      <c r="TSN420" s="97"/>
      <c r="TSO420" s="97"/>
      <c r="TSP420" s="97"/>
      <c r="TSQ420" s="97"/>
      <c r="TSR420" s="97"/>
      <c r="TSS420" s="97"/>
      <c r="TST420" s="97"/>
      <c r="TSU420" s="97"/>
      <c r="TSV420" s="97"/>
      <c r="TSW420" s="97"/>
      <c r="TSX420" s="97"/>
      <c r="TSY420" s="97"/>
      <c r="TSZ420" s="97"/>
      <c r="TTA420" s="97"/>
      <c r="TTB420" s="97"/>
      <c r="TTC420" s="97"/>
      <c r="TTD420" s="97"/>
      <c r="TTE420" s="97"/>
      <c r="TTF420" s="97"/>
      <c r="TTG420" s="97"/>
      <c r="TTH420" s="97"/>
      <c r="TTI420" s="97"/>
      <c r="TTJ420" s="97"/>
      <c r="TTK420" s="97"/>
      <c r="TTL420" s="97"/>
      <c r="TTM420" s="97"/>
      <c r="TTN420" s="97"/>
      <c r="TTO420" s="97"/>
      <c r="TTP420" s="97"/>
      <c r="TTQ420" s="97"/>
      <c r="TTR420" s="97"/>
      <c r="TTS420" s="97"/>
      <c r="TTT420" s="97"/>
      <c r="TTU420" s="97"/>
      <c r="TTV420" s="97"/>
      <c r="TTW420" s="97"/>
      <c r="TTX420" s="97"/>
      <c r="TTY420" s="97"/>
      <c r="TTZ420" s="97"/>
      <c r="TUA420" s="97"/>
      <c r="TUB420" s="97"/>
      <c r="TUC420" s="97"/>
      <c r="TUD420" s="97"/>
      <c r="TUE420" s="97"/>
      <c r="TUF420" s="97"/>
      <c r="TUG420" s="97"/>
      <c r="TUH420" s="97"/>
      <c r="TUI420" s="97"/>
      <c r="TUJ420" s="97"/>
      <c r="TUK420" s="97"/>
      <c r="TUL420" s="97"/>
      <c r="TUM420" s="97"/>
      <c r="TUN420" s="97"/>
      <c r="TUO420" s="97"/>
      <c r="TUP420" s="97"/>
      <c r="TUQ420" s="97"/>
      <c r="TUR420" s="97"/>
      <c r="TUS420" s="97"/>
      <c r="TUT420" s="97"/>
      <c r="TUU420" s="97"/>
      <c r="TUV420" s="97"/>
      <c r="TUW420" s="97"/>
      <c r="TUX420" s="97"/>
      <c r="TUY420" s="97"/>
      <c r="TUZ420" s="97"/>
      <c r="TVA420" s="97"/>
      <c r="TVB420" s="97"/>
      <c r="TVC420" s="97"/>
      <c r="TVD420" s="97"/>
      <c r="TVE420" s="97"/>
      <c r="TVF420" s="97"/>
      <c r="TVG420" s="97"/>
      <c r="TVH420" s="97"/>
      <c r="TVI420" s="97"/>
      <c r="TVJ420" s="97"/>
      <c r="TVK420" s="97"/>
      <c r="TVL420" s="97"/>
      <c r="TVM420" s="97"/>
      <c r="TVN420" s="97"/>
      <c r="TVO420" s="97"/>
      <c r="TVP420" s="97"/>
      <c r="TVQ420" s="97"/>
      <c r="TVR420" s="97"/>
      <c r="TVS420" s="97"/>
      <c r="TVT420" s="97"/>
      <c r="TVU420" s="97"/>
      <c r="TVV420" s="97"/>
      <c r="TVW420" s="97"/>
      <c r="TVX420" s="97"/>
      <c r="TVY420" s="97"/>
      <c r="TVZ420" s="97"/>
      <c r="TWA420" s="97"/>
      <c r="TWB420" s="97"/>
      <c r="TWC420" s="97"/>
      <c r="TWD420" s="97"/>
      <c r="TWE420" s="97"/>
      <c r="TWF420" s="97"/>
      <c r="TWG420" s="97"/>
      <c r="TWH420" s="97"/>
      <c r="TWI420" s="97"/>
      <c r="TWJ420" s="97"/>
      <c r="TWK420" s="97"/>
      <c r="TWL420" s="97"/>
      <c r="TWM420" s="97"/>
      <c r="TWN420" s="97"/>
      <c r="TWO420" s="97"/>
      <c r="TWP420" s="97"/>
      <c r="TWQ420" s="97"/>
      <c r="TWR420" s="97"/>
      <c r="TWS420" s="97"/>
      <c r="TWT420" s="97"/>
      <c r="TWU420" s="97"/>
      <c r="TWV420" s="97"/>
      <c r="TWW420" s="97"/>
      <c r="TWX420" s="97"/>
      <c r="TWY420" s="97"/>
      <c r="TWZ420" s="97"/>
      <c r="TXA420" s="97"/>
      <c r="TXB420" s="97"/>
      <c r="TXC420" s="97"/>
      <c r="TXD420" s="97"/>
      <c r="TXE420" s="97"/>
      <c r="TXF420" s="97"/>
      <c r="TXG420" s="97"/>
      <c r="TXH420" s="97"/>
      <c r="TXI420" s="97"/>
      <c r="TXJ420" s="97"/>
      <c r="TXK420" s="97"/>
      <c r="TXL420" s="97"/>
      <c r="TXM420" s="97"/>
      <c r="TXN420" s="97"/>
      <c r="TXO420" s="97"/>
      <c r="TXP420" s="97"/>
      <c r="TXQ420" s="97"/>
      <c r="TXR420" s="97"/>
      <c r="TXS420" s="97"/>
      <c r="TXT420" s="97"/>
      <c r="TXU420" s="97"/>
      <c r="TXV420" s="97"/>
      <c r="TXW420" s="97"/>
      <c r="TXX420" s="97"/>
      <c r="TXY420" s="97"/>
      <c r="TXZ420" s="97"/>
      <c r="TYA420" s="97"/>
      <c r="TYB420" s="97"/>
      <c r="TYC420" s="97"/>
      <c r="TYD420" s="97"/>
      <c r="TYE420" s="97"/>
      <c r="TYF420" s="97"/>
      <c r="TYG420" s="97"/>
      <c r="TYH420" s="97"/>
      <c r="TYI420" s="97"/>
      <c r="TYJ420" s="97"/>
      <c r="TYK420" s="97"/>
      <c r="TYL420" s="97"/>
      <c r="TYM420" s="97"/>
      <c r="TYN420" s="97"/>
      <c r="TYO420" s="97"/>
      <c r="TYP420" s="97"/>
      <c r="TYQ420" s="97"/>
      <c r="TYR420" s="97"/>
      <c r="TYS420" s="97"/>
      <c r="TYT420" s="97"/>
      <c r="TYU420" s="97"/>
      <c r="TYV420" s="97"/>
      <c r="TYW420" s="97"/>
      <c r="TYX420" s="97"/>
      <c r="TYY420" s="97"/>
      <c r="TYZ420" s="97"/>
      <c r="TZA420" s="97"/>
      <c r="TZB420" s="97"/>
      <c r="TZC420" s="97"/>
      <c r="TZD420" s="97"/>
      <c r="TZE420" s="97"/>
      <c r="TZF420" s="97"/>
      <c r="TZG420" s="97"/>
      <c r="TZH420" s="97"/>
      <c r="TZI420" s="97"/>
      <c r="TZJ420" s="97"/>
      <c r="TZK420" s="97"/>
      <c r="TZL420" s="97"/>
      <c r="TZM420" s="97"/>
      <c r="TZN420" s="97"/>
      <c r="TZO420" s="97"/>
      <c r="TZP420" s="97"/>
      <c r="TZQ420" s="97"/>
      <c r="TZR420" s="97"/>
      <c r="TZS420" s="97"/>
      <c r="TZT420" s="97"/>
      <c r="TZU420" s="97"/>
      <c r="TZV420" s="97"/>
      <c r="TZW420" s="97"/>
      <c r="TZX420" s="97"/>
      <c r="TZY420" s="97"/>
      <c r="TZZ420" s="97"/>
      <c r="UAA420" s="97"/>
      <c r="UAB420" s="97"/>
      <c r="UAC420" s="97"/>
      <c r="UAD420" s="97"/>
      <c r="UAE420" s="97"/>
      <c r="UAF420" s="97"/>
      <c r="UAG420" s="97"/>
      <c r="UAH420" s="97"/>
      <c r="UAI420" s="97"/>
      <c r="UAJ420" s="97"/>
      <c r="UAK420" s="97"/>
      <c r="UAL420" s="97"/>
      <c r="UAM420" s="97"/>
      <c r="UAN420" s="97"/>
      <c r="UAO420" s="97"/>
      <c r="UAP420" s="97"/>
      <c r="UAQ420" s="97"/>
      <c r="UAR420" s="97"/>
      <c r="UAS420" s="97"/>
      <c r="UAT420" s="97"/>
      <c r="UAU420" s="97"/>
      <c r="UAV420" s="97"/>
      <c r="UAW420" s="97"/>
      <c r="UAX420" s="97"/>
      <c r="UAY420" s="97"/>
      <c r="UAZ420" s="97"/>
      <c r="UBA420" s="97"/>
      <c r="UBB420" s="97"/>
      <c r="UBC420" s="97"/>
      <c r="UBD420" s="97"/>
      <c r="UBE420" s="97"/>
      <c r="UBF420" s="97"/>
      <c r="UBG420" s="97"/>
      <c r="UBH420" s="97"/>
      <c r="UBI420" s="97"/>
      <c r="UBJ420" s="97"/>
      <c r="UBK420" s="97"/>
      <c r="UBL420" s="97"/>
      <c r="UBM420" s="97"/>
      <c r="UBN420" s="97"/>
      <c r="UBO420" s="97"/>
      <c r="UBP420" s="97"/>
      <c r="UBQ420" s="97"/>
      <c r="UBR420" s="97"/>
      <c r="UBS420" s="97"/>
      <c r="UBT420" s="97"/>
      <c r="UBU420" s="97"/>
      <c r="UBV420" s="97"/>
      <c r="UBW420" s="97"/>
      <c r="UBX420" s="97"/>
      <c r="UBY420" s="97"/>
      <c r="UBZ420" s="97"/>
      <c r="UCA420" s="97"/>
      <c r="UCB420" s="97"/>
      <c r="UCC420" s="97"/>
      <c r="UCD420" s="97"/>
      <c r="UCE420" s="97"/>
      <c r="UCF420" s="97"/>
      <c r="UCG420" s="97"/>
      <c r="UCH420" s="97"/>
      <c r="UCI420" s="97"/>
      <c r="UCJ420" s="97"/>
      <c r="UCK420" s="97"/>
      <c r="UCL420" s="97"/>
      <c r="UCM420" s="97"/>
      <c r="UCN420" s="97"/>
      <c r="UCO420" s="97"/>
      <c r="UCP420" s="97"/>
      <c r="UCQ420" s="97"/>
      <c r="UCR420" s="97"/>
      <c r="UCS420" s="97"/>
      <c r="UCT420" s="97"/>
      <c r="UCU420" s="97"/>
      <c r="UCV420" s="97"/>
      <c r="UCW420" s="97"/>
      <c r="UCX420" s="97"/>
      <c r="UCY420" s="97"/>
      <c r="UCZ420" s="97"/>
      <c r="UDA420" s="97"/>
      <c r="UDB420" s="97"/>
      <c r="UDC420" s="97"/>
      <c r="UDD420" s="97"/>
      <c r="UDE420" s="97"/>
      <c r="UDF420" s="97"/>
      <c r="UDG420" s="97"/>
      <c r="UDH420" s="97"/>
      <c r="UDI420" s="97"/>
      <c r="UDJ420" s="97"/>
      <c r="UDK420" s="97"/>
      <c r="UDL420" s="97"/>
      <c r="UDM420" s="97"/>
      <c r="UDN420" s="97"/>
      <c r="UDO420" s="97"/>
      <c r="UDP420" s="97"/>
      <c r="UDQ420" s="97"/>
      <c r="UDR420" s="97"/>
      <c r="UDS420" s="97"/>
      <c r="UDT420" s="97"/>
      <c r="UDU420" s="97"/>
      <c r="UDV420" s="97"/>
      <c r="UDW420" s="97"/>
      <c r="UDX420" s="97"/>
      <c r="UDY420" s="97"/>
      <c r="UDZ420" s="97"/>
      <c r="UEA420" s="97"/>
      <c r="UEB420" s="97"/>
      <c r="UEC420" s="97"/>
      <c r="UED420" s="97"/>
      <c r="UEE420" s="97"/>
      <c r="UEF420" s="97"/>
      <c r="UEG420" s="97"/>
      <c r="UEH420" s="97"/>
      <c r="UEI420" s="97"/>
      <c r="UEJ420" s="97"/>
      <c r="UEK420" s="97"/>
      <c r="UEL420" s="97"/>
      <c r="UEM420" s="97"/>
      <c r="UEN420" s="97"/>
      <c r="UEO420" s="97"/>
      <c r="UEP420" s="97"/>
      <c r="UEQ420" s="97"/>
      <c r="UER420" s="97"/>
      <c r="UES420" s="97"/>
      <c r="UET420" s="97"/>
      <c r="UEU420" s="97"/>
      <c r="UEV420" s="97"/>
      <c r="UEW420" s="97"/>
      <c r="UEX420" s="97"/>
      <c r="UEY420" s="97"/>
      <c r="UEZ420" s="97"/>
      <c r="UFA420" s="97"/>
      <c r="UFB420" s="97"/>
      <c r="UFC420" s="97"/>
      <c r="UFD420" s="97"/>
      <c r="UFE420" s="97"/>
      <c r="UFF420" s="97"/>
      <c r="UFG420" s="97"/>
      <c r="UFH420" s="97"/>
      <c r="UFI420" s="97"/>
      <c r="UFJ420" s="97"/>
      <c r="UFK420" s="97"/>
      <c r="UFL420" s="97"/>
      <c r="UFM420" s="97"/>
      <c r="UFN420" s="97"/>
      <c r="UFO420" s="97"/>
      <c r="UFP420" s="97"/>
      <c r="UFQ420" s="97"/>
      <c r="UFR420" s="97"/>
      <c r="UFS420" s="97"/>
      <c r="UFT420" s="97"/>
      <c r="UFU420" s="97"/>
      <c r="UFV420" s="97"/>
      <c r="UFW420" s="97"/>
      <c r="UFX420" s="97"/>
      <c r="UFY420" s="97"/>
      <c r="UFZ420" s="97"/>
      <c r="UGA420" s="97"/>
      <c r="UGB420" s="97"/>
      <c r="UGC420" s="97"/>
      <c r="UGD420" s="97"/>
      <c r="UGE420" s="97"/>
      <c r="UGF420" s="97"/>
      <c r="UGG420" s="97"/>
      <c r="UGH420" s="97"/>
      <c r="UGI420" s="97"/>
      <c r="UGJ420" s="97"/>
      <c r="UGK420" s="97"/>
      <c r="UGL420" s="97"/>
      <c r="UGM420" s="97"/>
      <c r="UGN420" s="97"/>
      <c r="UGO420" s="97"/>
      <c r="UGP420" s="97"/>
      <c r="UGQ420" s="97"/>
      <c r="UGR420" s="97"/>
      <c r="UGS420" s="97"/>
      <c r="UGT420" s="97"/>
      <c r="UGU420" s="97"/>
      <c r="UGV420" s="97"/>
      <c r="UGW420" s="97"/>
      <c r="UGX420" s="97"/>
      <c r="UGY420" s="97"/>
      <c r="UGZ420" s="97"/>
      <c r="UHA420" s="97"/>
      <c r="UHB420" s="97"/>
      <c r="UHC420" s="97"/>
      <c r="UHD420" s="97"/>
      <c r="UHE420" s="97"/>
      <c r="UHF420" s="97"/>
      <c r="UHG420" s="97"/>
      <c r="UHH420" s="97"/>
      <c r="UHI420" s="97"/>
      <c r="UHJ420" s="97"/>
      <c r="UHK420" s="97"/>
      <c r="UHL420" s="97"/>
      <c r="UHM420" s="97"/>
      <c r="UHN420" s="97"/>
      <c r="UHO420" s="97"/>
      <c r="UHP420" s="97"/>
      <c r="UHQ420" s="97"/>
      <c r="UHR420" s="97"/>
      <c r="UHS420" s="97"/>
      <c r="UHT420" s="97"/>
      <c r="UHU420" s="97"/>
      <c r="UHV420" s="97"/>
      <c r="UHW420" s="97"/>
      <c r="UHX420" s="97"/>
      <c r="UHY420" s="97"/>
      <c r="UHZ420" s="97"/>
      <c r="UIA420" s="97"/>
      <c r="UIB420" s="97"/>
      <c r="UIC420" s="97"/>
      <c r="UID420" s="97"/>
      <c r="UIE420" s="97"/>
      <c r="UIF420" s="97"/>
      <c r="UIG420" s="97"/>
      <c r="UIH420" s="97"/>
      <c r="UII420" s="97"/>
      <c r="UIJ420" s="97"/>
      <c r="UIK420" s="97"/>
      <c r="UIL420" s="97"/>
      <c r="UIM420" s="97"/>
      <c r="UIN420" s="97"/>
      <c r="UIO420" s="97"/>
      <c r="UIP420" s="97"/>
      <c r="UIQ420" s="97"/>
      <c r="UIR420" s="97"/>
      <c r="UIS420" s="97"/>
      <c r="UIT420" s="97"/>
      <c r="UIU420" s="97"/>
      <c r="UIV420" s="97"/>
      <c r="UIW420" s="97"/>
      <c r="UIX420" s="97"/>
      <c r="UIY420" s="97"/>
      <c r="UIZ420" s="97"/>
      <c r="UJA420" s="97"/>
      <c r="UJB420" s="97"/>
      <c r="UJC420" s="97"/>
      <c r="UJD420" s="97"/>
      <c r="UJE420" s="97"/>
      <c r="UJF420" s="97"/>
      <c r="UJG420" s="97"/>
      <c r="UJH420" s="97"/>
      <c r="UJI420" s="97"/>
      <c r="UJJ420" s="97"/>
      <c r="UJK420" s="97"/>
      <c r="UJL420" s="97"/>
      <c r="UJM420" s="97"/>
      <c r="UJN420" s="97"/>
      <c r="UJO420" s="97"/>
      <c r="UJP420" s="97"/>
      <c r="UJQ420" s="97"/>
      <c r="UJR420" s="97"/>
      <c r="UJS420" s="97"/>
      <c r="UJT420" s="97"/>
      <c r="UJU420" s="97"/>
      <c r="UJV420" s="97"/>
      <c r="UJW420" s="97"/>
      <c r="UJX420" s="97"/>
      <c r="UJY420" s="97"/>
      <c r="UJZ420" s="97"/>
      <c r="UKA420" s="97"/>
      <c r="UKB420" s="97"/>
      <c r="UKC420" s="97"/>
      <c r="UKD420" s="97"/>
      <c r="UKE420" s="97"/>
      <c r="UKF420" s="97"/>
      <c r="UKG420" s="97"/>
      <c r="UKH420" s="97"/>
      <c r="UKI420" s="97"/>
      <c r="UKJ420" s="97"/>
      <c r="UKK420" s="97"/>
      <c r="UKL420" s="97"/>
      <c r="UKM420" s="97"/>
      <c r="UKN420" s="97"/>
      <c r="UKO420" s="97"/>
      <c r="UKP420" s="97"/>
      <c r="UKQ420" s="97"/>
      <c r="UKR420" s="97"/>
      <c r="UKS420" s="97"/>
      <c r="UKT420" s="97"/>
      <c r="UKU420" s="97"/>
      <c r="UKV420" s="97"/>
      <c r="UKW420" s="97"/>
      <c r="UKX420" s="97"/>
      <c r="UKY420" s="97"/>
      <c r="UKZ420" s="97"/>
      <c r="ULA420" s="97"/>
      <c r="ULB420" s="97"/>
      <c r="ULC420" s="97"/>
      <c r="ULD420" s="97"/>
      <c r="ULE420" s="97"/>
      <c r="ULF420" s="97"/>
      <c r="ULG420" s="97"/>
      <c r="ULH420" s="97"/>
      <c r="ULI420" s="97"/>
      <c r="ULJ420" s="97"/>
      <c r="ULK420" s="97"/>
      <c r="ULL420" s="97"/>
      <c r="ULM420" s="97"/>
      <c r="ULN420" s="97"/>
      <c r="ULO420" s="97"/>
      <c r="ULP420" s="97"/>
      <c r="ULQ420" s="97"/>
      <c r="ULR420" s="97"/>
      <c r="ULS420" s="97"/>
      <c r="ULT420" s="97"/>
      <c r="ULU420" s="97"/>
      <c r="ULV420" s="97"/>
      <c r="ULW420" s="97"/>
      <c r="ULX420" s="97"/>
      <c r="ULY420" s="97"/>
      <c r="ULZ420" s="97"/>
      <c r="UMA420" s="97"/>
      <c r="UMB420" s="97"/>
      <c r="UMC420" s="97"/>
      <c r="UMD420" s="97"/>
      <c r="UME420" s="97"/>
      <c r="UMF420" s="97"/>
      <c r="UMG420" s="97"/>
      <c r="UMH420" s="97"/>
      <c r="UMI420" s="97"/>
      <c r="UMJ420" s="97"/>
      <c r="UMK420" s="97"/>
      <c r="UML420" s="97"/>
      <c r="UMM420" s="97"/>
      <c r="UMN420" s="97"/>
      <c r="UMO420" s="97"/>
      <c r="UMP420" s="97"/>
      <c r="UMQ420" s="97"/>
      <c r="UMR420" s="97"/>
      <c r="UMS420" s="97"/>
      <c r="UMT420" s="97"/>
      <c r="UMU420" s="97"/>
      <c r="UMV420" s="97"/>
      <c r="UMW420" s="97"/>
      <c r="UMX420" s="97"/>
      <c r="UMY420" s="97"/>
      <c r="UMZ420" s="97"/>
      <c r="UNA420" s="97"/>
      <c r="UNB420" s="97"/>
      <c r="UNC420" s="97"/>
      <c r="UND420" s="97"/>
      <c r="UNE420" s="97"/>
      <c r="UNF420" s="97"/>
      <c r="UNG420" s="97"/>
      <c r="UNH420" s="97"/>
      <c r="UNI420" s="97"/>
      <c r="UNJ420" s="97"/>
      <c r="UNK420" s="97"/>
      <c r="UNL420" s="97"/>
      <c r="UNM420" s="97"/>
      <c r="UNN420" s="97"/>
      <c r="UNO420" s="97"/>
      <c r="UNP420" s="97"/>
      <c r="UNQ420" s="97"/>
      <c r="UNR420" s="97"/>
      <c r="UNS420" s="97"/>
      <c r="UNT420" s="97"/>
      <c r="UNU420" s="97"/>
      <c r="UNV420" s="97"/>
      <c r="UNW420" s="97"/>
      <c r="UNX420" s="97"/>
      <c r="UNY420" s="97"/>
      <c r="UNZ420" s="97"/>
      <c r="UOA420" s="97"/>
      <c r="UOB420" s="97"/>
      <c r="UOC420" s="97"/>
      <c r="UOD420" s="97"/>
      <c r="UOE420" s="97"/>
      <c r="UOF420" s="97"/>
      <c r="UOG420" s="97"/>
      <c r="UOH420" s="97"/>
      <c r="UOI420" s="97"/>
      <c r="UOJ420" s="97"/>
      <c r="UOK420" s="97"/>
      <c r="UOL420" s="97"/>
      <c r="UOM420" s="97"/>
      <c r="UON420" s="97"/>
      <c r="UOO420" s="97"/>
      <c r="UOP420" s="97"/>
      <c r="UOQ420" s="97"/>
      <c r="UOR420" s="97"/>
      <c r="UOS420" s="97"/>
      <c r="UOT420" s="97"/>
      <c r="UOU420" s="97"/>
      <c r="UOV420" s="97"/>
      <c r="UOW420" s="97"/>
      <c r="UOX420" s="97"/>
      <c r="UOY420" s="97"/>
      <c r="UOZ420" s="97"/>
      <c r="UPA420" s="97"/>
      <c r="UPB420" s="97"/>
      <c r="UPC420" s="97"/>
      <c r="UPD420" s="97"/>
      <c r="UPE420" s="97"/>
      <c r="UPF420" s="97"/>
      <c r="UPG420" s="97"/>
      <c r="UPH420" s="97"/>
      <c r="UPI420" s="97"/>
      <c r="UPJ420" s="97"/>
      <c r="UPK420" s="97"/>
      <c r="UPL420" s="97"/>
      <c r="UPM420" s="97"/>
      <c r="UPN420" s="97"/>
      <c r="UPO420" s="97"/>
      <c r="UPP420" s="97"/>
      <c r="UPQ420" s="97"/>
      <c r="UPR420" s="97"/>
      <c r="UPS420" s="97"/>
      <c r="UPT420" s="97"/>
      <c r="UPU420" s="97"/>
      <c r="UPV420" s="97"/>
      <c r="UPW420" s="97"/>
      <c r="UPX420" s="97"/>
      <c r="UPY420" s="97"/>
      <c r="UPZ420" s="97"/>
      <c r="UQA420" s="97"/>
      <c r="UQB420" s="97"/>
      <c r="UQC420" s="97"/>
      <c r="UQD420" s="97"/>
      <c r="UQE420" s="97"/>
      <c r="UQF420" s="97"/>
      <c r="UQG420" s="97"/>
      <c r="UQH420" s="97"/>
      <c r="UQI420" s="97"/>
      <c r="UQJ420" s="97"/>
      <c r="UQK420" s="97"/>
      <c r="UQL420" s="97"/>
      <c r="UQM420" s="97"/>
      <c r="UQN420" s="97"/>
      <c r="UQO420" s="97"/>
      <c r="UQP420" s="97"/>
      <c r="UQQ420" s="97"/>
      <c r="UQR420" s="97"/>
      <c r="UQS420" s="97"/>
      <c r="UQT420" s="97"/>
      <c r="UQU420" s="97"/>
      <c r="UQV420" s="97"/>
      <c r="UQW420" s="97"/>
      <c r="UQX420" s="97"/>
      <c r="UQY420" s="97"/>
      <c r="UQZ420" s="97"/>
      <c r="URA420" s="97"/>
      <c r="URB420" s="97"/>
      <c r="URC420" s="97"/>
      <c r="URD420" s="97"/>
      <c r="URE420" s="97"/>
      <c r="URF420" s="97"/>
      <c r="URG420" s="97"/>
      <c r="URH420" s="97"/>
      <c r="URI420" s="97"/>
      <c r="URJ420" s="97"/>
      <c r="URK420" s="97"/>
      <c r="URL420" s="97"/>
      <c r="URM420" s="97"/>
      <c r="URN420" s="97"/>
      <c r="URO420" s="97"/>
      <c r="URP420" s="97"/>
      <c r="URQ420" s="97"/>
      <c r="URR420" s="97"/>
      <c r="URS420" s="97"/>
      <c r="URT420" s="97"/>
      <c r="URU420" s="97"/>
      <c r="URV420" s="97"/>
      <c r="URW420" s="97"/>
      <c r="URX420" s="97"/>
      <c r="URY420" s="97"/>
      <c r="URZ420" s="97"/>
      <c r="USA420" s="97"/>
      <c r="USB420" s="97"/>
      <c r="USC420" s="97"/>
      <c r="USD420" s="97"/>
      <c r="USE420" s="97"/>
      <c r="USF420" s="97"/>
      <c r="USG420" s="97"/>
      <c r="USH420" s="97"/>
      <c r="USI420" s="97"/>
      <c r="USJ420" s="97"/>
      <c r="USK420" s="97"/>
      <c r="USL420" s="97"/>
      <c r="USM420" s="97"/>
      <c r="USN420" s="97"/>
      <c r="USO420" s="97"/>
      <c r="USP420" s="97"/>
      <c r="USQ420" s="97"/>
      <c r="USR420" s="97"/>
      <c r="USS420" s="97"/>
      <c r="UST420" s="97"/>
      <c r="USU420" s="97"/>
      <c r="USV420" s="97"/>
      <c r="USW420" s="97"/>
      <c r="USX420" s="97"/>
      <c r="USY420" s="97"/>
      <c r="USZ420" s="97"/>
      <c r="UTA420" s="97"/>
      <c r="UTB420" s="97"/>
      <c r="UTC420" s="97"/>
      <c r="UTD420" s="97"/>
      <c r="UTE420" s="97"/>
      <c r="UTF420" s="97"/>
      <c r="UTG420" s="97"/>
      <c r="UTH420" s="97"/>
      <c r="UTI420" s="97"/>
      <c r="UTJ420" s="97"/>
      <c r="UTK420" s="97"/>
      <c r="UTL420" s="97"/>
      <c r="UTM420" s="97"/>
      <c r="UTN420" s="97"/>
      <c r="UTO420" s="97"/>
      <c r="UTP420" s="97"/>
      <c r="UTQ420" s="97"/>
      <c r="UTR420" s="97"/>
      <c r="UTS420" s="97"/>
      <c r="UTT420" s="97"/>
      <c r="UTU420" s="97"/>
      <c r="UTV420" s="97"/>
      <c r="UTW420" s="97"/>
      <c r="UTX420" s="97"/>
      <c r="UTY420" s="97"/>
      <c r="UTZ420" s="97"/>
      <c r="UUA420" s="97"/>
      <c r="UUB420" s="97"/>
      <c r="UUC420" s="97"/>
      <c r="UUD420" s="97"/>
      <c r="UUE420" s="97"/>
      <c r="UUF420" s="97"/>
      <c r="UUG420" s="97"/>
      <c r="UUH420" s="97"/>
      <c r="UUI420" s="97"/>
      <c r="UUJ420" s="97"/>
      <c r="UUK420" s="97"/>
      <c r="UUL420" s="97"/>
      <c r="UUM420" s="97"/>
      <c r="UUN420" s="97"/>
      <c r="UUO420" s="97"/>
      <c r="UUP420" s="97"/>
      <c r="UUQ420" s="97"/>
      <c r="UUR420" s="97"/>
      <c r="UUS420" s="97"/>
      <c r="UUT420" s="97"/>
      <c r="UUU420" s="97"/>
      <c r="UUV420" s="97"/>
      <c r="UUW420" s="97"/>
      <c r="UUX420" s="97"/>
      <c r="UUY420" s="97"/>
      <c r="UUZ420" s="97"/>
      <c r="UVA420" s="97"/>
      <c r="UVB420" s="97"/>
      <c r="UVC420" s="97"/>
      <c r="UVD420" s="97"/>
      <c r="UVE420" s="97"/>
      <c r="UVF420" s="97"/>
      <c r="UVG420" s="97"/>
      <c r="UVH420" s="97"/>
      <c r="UVI420" s="97"/>
      <c r="UVJ420" s="97"/>
      <c r="UVK420" s="97"/>
      <c r="UVL420" s="97"/>
      <c r="UVM420" s="97"/>
      <c r="UVN420" s="97"/>
      <c r="UVO420" s="97"/>
      <c r="UVP420" s="97"/>
      <c r="UVQ420" s="97"/>
      <c r="UVR420" s="97"/>
      <c r="UVS420" s="97"/>
      <c r="UVT420" s="97"/>
      <c r="UVU420" s="97"/>
      <c r="UVV420" s="97"/>
      <c r="UVW420" s="97"/>
      <c r="UVX420" s="97"/>
      <c r="UVY420" s="97"/>
      <c r="UVZ420" s="97"/>
      <c r="UWA420" s="97"/>
      <c r="UWB420" s="97"/>
      <c r="UWC420" s="97"/>
      <c r="UWD420" s="97"/>
      <c r="UWE420" s="97"/>
      <c r="UWF420" s="97"/>
      <c r="UWG420" s="97"/>
      <c r="UWH420" s="97"/>
      <c r="UWI420" s="97"/>
      <c r="UWJ420" s="97"/>
      <c r="UWK420" s="97"/>
      <c r="UWL420" s="97"/>
      <c r="UWM420" s="97"/>
      <c r="UWN420" s="97"/>
      <c r="UWO420" s="97"/>
      <c r="UWP420" s="97"/>
      <c r="UWQ420" s="97"/>
      <c r="UWR420" s="97"/>
      <c r="UWS420" s="97"/>
      <c r="UWT420" s="97"/>
      <c r="UWU420" s="97"/>
      <c r="UWV420" s="97"/>
      <c r="UWW420" s="97"/>
      <c r="UWX420" s="97"/>
      <c r="UWY420" s="97"/>
      <c r="UWZ420" s="97"/>
      <c r="UXA420" s="97"/>
      <c r="UXB420" s="97"/>
      <c r="UXC420" s="97"/>
      <c r="UXD420" s="97"/>
      <c r="UXE420" s="97"/>
      <c r="UXF420" s="97"/>
      <c r="UXG420" s="97"/>
      <c r="UXH420" s="97"/>
      <c r="UXI420" s="97"/>
      <c r="UXJ420" s="97"/>
      <c r="UXK420" s="97"/>
      <c r="UXL420" s="97"/>
      <c r="UXM420" s="97"/>
      <c r="UXN420" s="97"/>
      <c r="UXO420" s="97"/>
      <c r="UXP420" s="97"/>
      <c r="UXQ420" s="97"/>
      <c r="UXR420" s="97"/>
      <c r="UXS420" s="97"/>
      <c r="UXT420" s="97"/>
      <c r="UXU420" s="97"/>
      <c r="UXV420" s="97"/>
      <c r="UXW420" s="97"/>
      <c r="UXX420" s="97"/>
      <c r="UXY420" s="97"/>
      <c r="UXZ420" s="97"/>
      <c r="UYA420" s="97"/>
      <c r="UYB420" s="97"/>
      <c r="UYC420" s="97"/>
      <c r="UYD420" s="97"/>
      <c r="UYE420" s="97"/>
      <c r="UYF420" s="97"/>
      <c r="UYG420" s="97"/>
      <c r="UYH420" s="97"/>
      <c r="UYI420" s="97"/>
      <c r="UYJ420" s="97"/>
      <c r="UYK420" s="97"/>
      <c r="UYL420" s="97"/>
      <c r="UYM420" s="97"/>
      <c r="UYN420" s="97"/>
      <c r="UYO420" s="97"/>
      <c r="UYP420" s="97"/>
      <c r="UYQ420" s="97"/>
      <c r="UYR420" s="97"/>
      <c r="UYS420" s="97"/>
      <c r="UYT420" s="97"/>
      <c r="UYU420" s="97"/>
      <c r="UYV420" s="97"/>
      <c r="UYW420" s="97"/>
      <c r="UYX420" s="97"/>
      <c r="UYY420" s="97"/>
      <c r="UYZ420" s="97"/>
      <c r="UZA420" s="97"/>
      <c r="UZB420" s="97"/>
      <c r="UZC420" s="97"/>
      <c r="UZD420" s="97"/>
      <c r="UZE420" s="97"/>
      <c r="UZF420" s="97"/>
      <c r="UZG420" s="97"/>
      <c r="UZH420" s="97"/>
      <c r="UZI420" s="97"/>
      <c r="UZJ420" s="97"/>
      <c r="UZK420" s="97"/>
      <c r="UZL420" s="97"/>
      <c r="UZM420" s="97"/>
      <c r="UZN420" s="97"/>
      <c r="UZO420" s="97"/>
      <c r="UZP420" s="97"/>
      <c r="UZQ420" s="97"/>
      <c r="UZR420" s="97"/>
      <c r="UZS420" s="97"/>
      <c r="UZT420" s="97"/>
      <c r="UZU420" s="97"/>
      <c r="UZV420" s="97"/>
      <c r="UZW420" s="97"/>
      <c r="UZX420" s="97"/>
      <c r="UZY420" s="97"/>
      <c r="UZZ420" s="97"/>
      <c r="VAA420" s="97"/>
      <c r="VAB420" s="97"/>
      <c r="VAC420" s="97"/>
      <c r="VAD420" s="97"/>
      <c r="VAE420" s="97"/>
      <c r="VAF420" s="97"/>
      <c r="VAG420" s="97"/>
      <c r="VAH420" s="97"/>
      <c r="VAI420" s="97"/>
      <c r="VAJ420" s="97"/>
      <c r="VAK420" s="97"/>
      <c r="VAL420" s="97"/>
      <c r="VAM420" s="97"/>
      <c r="VAN420" s="97"/>
      <c r="VAO420" s="97"/>
      <c r="VAP420" s="97"/>
      <c r="VAQ420" s="97"/>
      <c r="VAR420" s="97"/>
      <c r="VAS420" s="97"/>
      <c r="VAT420" s="97"/>
      <c r="VAU420" s="97"/>
      <c r="VAV420" s="97"/>
      <c r="VAW420" s="97"/>
      <c r="VAX420" s="97"/>
      <c r="VAY420" s="97"/>
      <c r="VAZ420" s="97"/>
      <c r="VBA420" s="97"/>
      <c r="VBB420" s="97"/>
      <c r="VBC420" s="97"/>
      <c r="VBD420" s="97"/>
      <c r="VBE420" s="97"/>
      <c r="VBF420" s="97"/>
      <c r="VBG420" s="97"/>
      <c r="VBH420" s="97"/>
      <c r="VBI420" s="97"/>
      <c r="VBJ420" s="97"/>
      <c r="VBK420" s="97"/>
      <c r="VBL420" s="97"/>
      <c r="VBM420" s="97"/>
      <c r="VBN420" s="97"/>
      <c r="VBO420" s="97"/>
      <c r="VBP420" s="97"/>
      <c r="VBQ420" s="97"/>
      <c r="VBR420" s="97"/>
      <c r="VBS420" s="97"/>
      <c r="VBT420" s="97"/>
      <c r="VBU420" s="97"/>
      <c r="VBV420" s="97"/>
      <c r="VBW420" s="97"/>
      <c r="VBX420" s="97"/>
      <c r="VBY420" s="97"/>
      <c r="VBZ420" s="97"/>
      <c r="VCA420" s="97"/>
      <c r="VCB420" s="97"/>
      <c r="VCC420" s="97"/>
      <c r="VCD420" s="97"/>
      <c r="VCE420" s="97"/>
      <c r="VCF420" s="97"/>
      <c r="VCG420" s="97"/>
      <c r="VCH420" s="97"/>
      <c r="VCI420" s="97"/>
      <c r="VCJ420" s="97"/>
      <c r="VCK420" s="97"/>
      <c r="VCL420" s="97"/>
      <c r="VCM420" s="97"/>
      <c r="VCN420" s="97"/>
      <c r="VCO420" s="97"/>
      <c r="VCP420" s="97"/>
      <c r="VCQ420" s="97"/>
      <c r="VCR420" s="97"/>
      <c r="VCS420" s="97"/>
      <c r="VCT420" s="97"/>
      <c r="VCU420" s="97"/>
      <c r="VCV420" s="97"/>
      <c r="VCW420" s="97"/>
      <c r="VCX420" s="97"/>
      <c r="VCY420" s="97"/>
      <c r="VCZ420" s="97"/>
      <c r="VDA420" s="97"/>
      <c r="VDB420" s="97"/>
      <c r="VDC420" s="97"/>
      <c r="VDD420" s="97"/>
      <c r="VDE420" s="97"/>
      <c r="VDF420" s="97"/>
      <c r="VDG420" s="97"/>
      <c r="VDH420" s="97"/>
      <c r="VDI420" s="97"/>
      <c r="VDJ420" s="97"/>
      <c r="VDK420" s="97"/>
      <c r="VDL420" s="97"/>
      <c r="VDM420" s="97"/>
      <c r="VDN420" s="97"/>
      <c r="VDO420" s="97"/>
      <c r="VDP420" s="97"/>
      <c r="VDQ420" s="97"/>
      <c r="VDR420" s="97"/>
      <c r="VDS420" s="97"/>
      <c r="VDT420" s="97"/>
      <c r="VDU420" s="97"/>
      <c r="VDV420" s="97"/>
      <c r="VDW420" s="97"/>
      <c r="VDX420" s="97"/>
      <c r="VDY420" s="97"/>
      <c r="VDZ420" s="97"/>
      <c r="VEA420" s="97"/>
      <c r="VEB420" s="97"/>
      <c r="VEC420" s="97"/>
      <c r="VED420" s="97"/>
      <c r="VEE420" s="97"/>
      <c r="VEF420" s="97"/>
      <c r="VEG420" s="97"/>
      <c r="VEH420" s="97"/>
      <c r="VEI420" s="97"/>
      <c r="VEJ420" s="97"/>
      <c r="VEK420" s="97"/>
      <c r="VEL420" s="97"/>
      <c r="VEM420" s="97"/>
      <c r="VEN420" s="97"/>
      <c r="VEO420" s="97"/>
      <c r="VEP420" s="97"/>
      <c r="VEQ420" s="97"/>
      <c r="VER420" s="97"/>
      <c r="VES420" s="97"/>
      <c r="VET420" s="97"/>
      <c r="VEU420" s="97"/>
      <c r="VEV420" s="97"/>
      <c r="VEW420" s="97"/>
      <c r="VEX420" s="97"/>
      <c r="VEY420" s="97"/>
      <c r="VEZ420" s="97"/>
      <c r="VFA420" s="97"/>
      <c r="VFB420" s="97"/>
      <c r="VFC420" s="97"/>
      <c r="VFD420" s="97"/>
      <c r="VFE420" s="97"/>
      <c r="VFF420" s="97"/>
      <c r="VFG420" s="97"/>
      <c r="VFH420" s="97"/>
      <c r="VFI420" s="97"/>
      <c r="VFJ420" s="97"/>
      <c r="VFK420" s="97"/>
      <c r="VFL420" s="97"/>
      <c r="VFM420" s="97"/>
      <c r="VFN420" s="97"/>
      <c r="VFO420" s="97"/>
      <c r="VFP420" s="97"/>
      <c r="VFQ420" s="97"/>
      <c r="VFR420" s="97"/>
      <c r="VFS420" s="97"/>
      <c r="VFT420" s="97"/>
      <c r="VFU420" s="97"/>
      <c r="VFV420" s="97"/>
      <c r="VFW420" s="97"/>
      <c r="VFX420" s="97"/>
      <c r="VFY420" s="97"/>
      <c r="VFZ420" s="97"/>
      <c r="VGA420" s="97"/>
      <c r="VGB420" s="97"/>
      <c r="VGC420" s="97"/>
      <c r="VGD420" s="97"/>
      <c r="VGE420" s="97"/>
      <c r="VGF420" s="97"/>
      <c r="VGG420" s="97"/>
      <c r="VGH420" s="97"/>
      <c r="VGI420" s="97"/>
      <c r="VGJ420" s="97"/>
      <c r="VGK420" s="97"/>
      <c r="VGL420" s="97"/>
      <c r="VGM420" s="97"/>
      <c r="VGN420" s="97"/>
      <c r="VGO420" s="97"/>
      <c r="VGP420" s="97"/>
      <c r="VGQ420" s="97"/>
      <c r="VGR420" s="97"/>
      <c r="VGS420" s="97"/>
      <c r="VGT420" s="97"/>
      <c r="VGU420" s="97"/>
      <c r="VGV420" s="97"/>
      <c r="VGW420" s="97"/>
      <c r="VGX420" s="97"/>
      <c r="VGY420" s="97"/>
      <c r="VGZ420" s="97"/>
      <c r="VHA420" s="97"/>
      <c r="VHB420" s="97"/>
      <c r="VHC420" s="97"/>
      <c r="VHD420" s="97"/>
      <c r="VHE420" s="97"/>
      <c r="VHF420" s="97"/>
      <c r="VHG420" s="97"/>
      <c r="VHH420" s="97"/>
      <c r="VHI420" s="97"/>
      <c r="VHJ420" s="97"/>
      <c r="VHK420" s="97"/>
      <c r="VHL420" s="97"/>
      <c r="VHM420" s="97"/>
      <c r="VHN420" s="97"/>
      <c r="VHO420" s="97"/>
      <c r="VHP420" s="97"/>
      <c r="VHQ420" s="97"/>
      <c r="VHR420" s="97"/>
      <c r="VHS420" s="97"/>
      <c r="VHT420" s="97"/>
      <c r="VHU420" s="97"/>
      <c r="VHV420" s="97"/>
      <c r="VHW420" s="97"/>
      <c r="VHX420" s="97"/>
      <c r="VHY420" s="97"/>
      <c r="VHZ420" s="97"/>
      <c r="VIA420" s="97"/>
      <c r="VIB420" s="97"/>
      <c r="VIC420" s="97"/>
      <c r="VID420" s="97"/>
      <c r="VIE420" s="97"/>
      <c r="VIF420" s="97"/>
      <c r="VIG420" s="97"/>
      <c r="VIH420" s="97"/>
      <c r="VII420" s="97"/>
      <c r="VIJ420" s="97"/>
      <c r="VIK420" s="97"/>
      <c r="VIL420" s="97"/>
      <c r="VIM420" s="97"/>
      <c r="VIN420" s="97"/>
      <c r="VIO420" s="97"/>
      <c r="VIP420" s="97"/>
      <c r="VIQ420" s="97"/>
      <c r="VIR420" s="97"/>
      <c r="VIS420" s="97"/>
      <c r="VIT420" s="97"/>
      <c r="VIU420" s="97"/>
      <c r="VIV420" s="97"/>
      <c r="VIW420" s="97"/>
      <c r="VIX420" s="97"/>
      <c r="VIY420" s="97"/>
      <c r="VIZ420" s="97"/>
      <c r="VJA420" s="97"/>
      <c r="VJB420" s="97"/>
      <c r="VJC420" s="97"/>
      <c r="VJD420" s="97"/>
      <c r="VJE420" s="97"/>
      <c r="VJF420" s="97"/>
      <c r="VJG420" s="97"/>
      <c r="VJH420" s="97"/>
      <c r="VJI420" s="97"/>
      <c r="VJJ420" s="97"/>
      <c r="VJK420" s="97"/>
      <c r="VJL420" s="97"/>
      <c r="VJM420" s="97"/>
      <c r="VJN420" s="97"/>
      <c r="VJO420" s="97"/>
      <c r="VJP420" s="97"/>
      <c r="VJQ420" s="97"/>
      <c r="VJR420" s="97"/>
      <c r="VJS420" s="97"/>
      <c r="VJT420" s="97"/>
      <c r="VJU420" s="97"/>
      <c r="VJV420" s="97"/>
      <c r="VJW420" s="97"/>
      <c r="VJX420" s="97"/>
      <c r="VJY420" s="97"/>
      <c r="VJZ420" s="97"/>
      <c r="VKA420" s="97"/>
      <c r="VKB420" s="97"/>
      <c r="VKC420" s="97"/>
      <c r="VKD420" s="97"/>
      <c r="VKE420" s="97"/>
      <c r="VKF420" s="97"/>
      <c r="VKG420" s="97"/>
      <c r="VKH420" s="97"/>
      <c r="VKI420" s="97"/>
      <c r="VKJ420" s="97"/>
      <c r="VKK420" s="97"/>
      <c r="VKL420" s="97"/>
      <c r="VKM420" s="97"/>
      <c r="VKN420" s="97"/>
      <c r="VKO420" s="97"/>
      <c r="VKP420" s="97"/>
      <c r="VKQ420" s="97"/>
      <c r="VKR420" s="97"/>
      <c r="VKS420" s="97"/>
      <c r="VKT420" s="97"/>
      <c r="VKU420" s="97"/>
      <c r="VKV420" s="97"/>
      <c r="VKW420" s="97"/>
      <c r="VKX420" s="97"/>
      <c r="VKY420" s="97"/>
      <c r="VKZ420" s="97"/>
      <c r="VLA420" s="97"/>
      <c r="VLB420" s="97"/>
      <c r="VLC420" s="97"/>
      <c r="VLD420" s="97"/>
      <c r="VLE420" s="97"/>
      <c r="VLF420" s="97"/>
      <c r="VLG420" s="97"/>
      <c r="VLH420" s="97"/>
      <c r="VLI420" s="97"/>
      <c r="VLJ420" s="97"/>
      <c r="VLK420" s="97"/>
      <c r="VLL420" s="97"/>
      <c r="VLM420" s="97"/>
      <c r="VLN420" s="97"/>
      <c r="VLO420" s="97"/>
      <c r="VLP420" s="97"/>
      <c r="VLQ420" s="97"/>
      <c r="VLR420" s="97"/>
      <c r="VLS420" s="97"/>
      <c r="VLT420" s="97"/>
      <c r="VLU420" s="97"/>
      <c r="VLV420" s="97"/>
      <c r="VLW420" s="97"/>
      <c r="VLX420" s="97"/>
      <c r="VLY420" s="97"/>
      <c r="VLZ420" s="97"/>
      <c r="VMA420" s="97"/>
      <c r="VMB420" s="97"/>
      <c r="VMC420" s="97"/>
      <c r="VMD420" s="97"/>
      <c r="VME420" s="97"/>
      <c r="VMF420" s="97"/>
      <c r="VMG420" s="97"/>
      <c r="VMH420" s="97"/>
      <c r="VMI420" s="97"/>
      <c r="VMJ420" s="97"/>
      <c r="VMK420" s="97"/>
      <c r="VML420" s="97"/>
      <c r="VMM420" s="97"/>
      <c r="VMN420" s="97"/>
      <c r="VMO420" s="97"/>
      <c r="VMP420" s="97"/>
      <c r="VMQ420" s="97"/>
      <c r="VMR420" s="97"/>
      <c r="VMS420" s="97"/>
      <c r="VMT420" s="97"/>
      <c r="VMU420" s="97"/>
      <c r="VMV420" s="97"/>
      <c r="VMW420" s="97"/>
      <c r="VMX420" s="97"/>
      <c r="VMY420" s="97"/>
      <c r="VMZ420" s="97"/>
      <c r="VNA420" s="97"/>
      <c r="VNB420" s="97"/>
      <c r="VNC420" s="97"/>
      <c r="VND420" s="97"/>
      <c r="VNE420" s="97"/>
      <c r="VNF420" s="97"/>
      <c r="VNG420" s="97"/>
      <c r="VNH420" s="97"/>
      <c r="VNI420" s="97"/>
      <c r="VNJ420" s="97"/>
      <c r="VNK420" s="97"/>
      <c r="VNL420" s="97"/>
      <c r="VNM420" s="97"/>
      <c r="VNN420" s="97"/>
      <c r="VNO420" s="97"/>
      <c r="VNP420" s="97"/>
      <c r="VNQ420" s="97"/>
      <c r="VNR420" s="97"/>
      <c r="VNS420" s="97"/>
      <c r="VNT420" s="97"/>
      <c r="VNU420" s="97"/>
      <c r="VNV420" s="97"/>
      <c r="VNW420" s="97"/>
      <c r="VNX420" s="97"/>
      <c r="VNY420" s="97"/>
      <c r="VNZ420" s="97"/>
      <c r="VOA420" s="97"/>
      <c r="VOB420" s="97"/>
      <c r="VOC420" s="97"/>
      <c r="VOD420" s="97"/>
      <c r="VOE420" s="97"/>
      <c r="VOF420" s="97"/>
      <c r="VOG420" s="97"/>
      <c r="VOH420" s="97"/>
      <c r="VOI420" s="97"/>
      <c r="VOJ420" s="97"/>
      <c r="VOK420" s="97"/>
      <c r="VOL420" s="97"/>
      <c r="VOM420" s="97"/>
      <c r="VON420" s="97"/>
      <c r="VOO420" s="97"/>
      <c r="VOP420" s="97"/>
      <c r="VOQ420" s="97"/>
      <c r="VOR420" s="97"/>
      <c r="VOS420" s="97"/>
      <c r="VOT420" s="97"/>
      <c r="VOU420" s="97"/>
      <c r="VOV420" s="97"/>
      <c r="VOW420" s="97"/>
      <c r="VOX420" s="97"/>
      <c r="VOY420" s="97"/>
      <c r="VOZ420" s="97"/>
      <c r="VPA420" s="97"/>
      <c r="VPB420" s="97"/>
      <c r="VPC420" s="97"/>
      <c r="VPD420" s="97"/>
      <c r="VPE420" s="97"/>
      <c r="VPF420" s="97"/>
      <c r="VPG420" s="97"/>
      <c r="VPH420" s="97"/>
      <c r="VPI420" s="97"/>
      <c r="VPJ420" s="97"/>
      <c r="VPK420" s="97"/>
      <c r="VPL420" s="97"/>
      <c r="VPM420" s="97"/>
      <c r="VPN420" s="97"/>
      <c r="VPO420" s="97"/>
      <c r="VPP420" s="97"/>
      <c r="VPQ420" s="97"/>
      <c r="VPR420" s="97"/>
      <c r="VPS420" s="97"/>
      <c r="VPT420" s="97"/>
      <c r="VPU420" s="97"/>
      <c r="VPV420" s="97"/>
      <c r="VPW420" s="97"/>
      <c r="VPX420" s="97"/>
      <c r="VPY420" s="97"/>
      <c r="VPZ420" s="97"/>
      <c r="VQA420" s="97"/>
      <c r="VQB420" s="97"/>
      <c r="VQC420" s="97"/>
      <c r="VQD420" s="97"/>
      <c r="VQE420" s="97"/>
      <c r="VQF420" s="97"/>
      <c r="VQG420" s="97"/>
      <c r="VQH420" s="97"/>
      <c r="VQI420" s="97"/>
      <c r="VQJ420" s="97"/>
      <c r="VQK420" s="97"/>
      <c r="VQL420" s="97"/>
      <c r="VQM420" s="97"/>
      <c r="VQN420" s="97"/>
      <c r="VQO420" s="97"/>
      <c r="VQP420" s="97"/>
      <c r="VQQ420" s="97"/>
      <c r="VQR420" s="97"/>
      <c r="VQS420" s="97"/>
      <c r="VQT420" s="97"/>
      <c r="VQU420" s="97"/>
      <c r="VQV420" s="97"/>
      <c r="VQW420" s="97"/>
      <c r="VQX420" s="97"/>
      <c r="VQY420" s="97"/>
      <c r="VQZ420" s="97"/>
      <c r="VRA420" s="97"/>
      <c r="VRB420" s="97"/>
      <c r="VRC420" s="97"/>
      <c r="VRD420" s="97"/>
      <c r="VRE420" s="97"/>
      <c r="VRF420" s="97"/>
      <c r="VRG420" s="97"/>
      <c r="VRH420" s="97"/>
      <c r="VRI420" s="97"/>
      <c r="VRJ420" s="97"/>
      <c r="VRK420" s="97"/>
      <c r="VRL420" s="97"/>
      <c r="VRM420" s="97"/>
      <c r="VRN420" s="97"/>
      <c r="VRO420" s="97"/>
      <c r="VRP420" s="97"/>
      <c r="VRQ420" s="97"/>
      <c r="VRR420" s="97"/>
      <c r="VRS420" s="97"/>
      <c r="VRT420" s="97"/>
      <c r="VRU420" s="97"/>
      <c r="VRV420" s="97"/>
      <c r="VRW420" s="97"/>
      <c r="VRX420" s="97"/>
      <c r="VRY420" s="97"/>
      <c r="VRZ420" s="97"/>
      <c r="VSA420" s="97"/>
      <c r="VSB420" s="97"/>
      <c r="VSC420" s="97"/>
      <c r="VSD420" s="97"/>
      <c r="VSE420" s="97"/>
      <c r="VSF420" s="97"/>
      <c r="VSG420" s="97"/>
      <c r="VSH420" s="97"/>
      <c r="VSI420" s="97"/>
      <c r="VSJ420" s="97"/>
      <c r="VSK420" s="97"/>
      <c r="VSL420" s="97"/>
      <c r="VSM420" s="97"/>
      <c r="VSN420" s="97"/>
      <c r="VSO420" s="97"/>
      <c r="VSP420" s="97"/>
      <c r="VSQ420" s="97"/>
      <c r="VSR420" s="97"/>
      <c r="VSS420" s="97"/>
      <c r="VST420" s="97"/>
      <c r="VSU420" s="97"/>
      <c r="VSV420" s="97"/>
      <c r="VSW420" s="97"/>
      <c r="VSX420" s="97"/>
      <c r="VSY420" s="97"/>
      <c r="VSZ420" s="97"/>
      <c r="VTA420" s="97"/>
      <c r="VTB420" s="97"/>
      <c r="VTC420" s="97"/>
      <c r="VTD420" s="97"/>
      <c r="VTE420" s="97"/>
      <c r="VTF420" s="97"/>
      <c r="VTG420" s="97"/>
      <c r="VTH420" s="97"/>
      <c r="VTI420" s="97"/>
      <c r="VTJ420" s="97"/>
      <c r="VTK420" s="97"/>
      <c r="VTL420" s="97"/>
      <c r="VTM420" s="97"/>
      <c r="VTN420" s="97"/>
      <c r="VTO420" s="97"/>
      <c r="VTP420" s="97"/>
      <c r="VTQ420" s="97"/>
      <c r="VTR420" s="97"/>
      <c r="VTS420" s="97"/>
      <c r="VTT420" s="97"/>
      <c r="VTU420" s="97"/>
      <c r="VTV420" s="97"/>
      <c r="VTW420" s="97"/>
      <c r="VTX420" s="97"/>
      <c r="VTY420" s="97"/>
      <c r="VTZ420" s="97"/>
      <c r="VUA420" s="97"/>
      <c r="VUB420" s="97"/>
      <c r="VUC420" s="97"/>
      <c r="VUD420" s="97"/>
      <c r="VUE420" s="97"/>
      <c r="VUF420" s="97"/>
      <c r="VUG420" s="97"/>
      <c r="VUH420" s="97"/>
      <c r="VUI420" s="97"/>
      <c r="VUJ420" s="97"/>
      <c r="VUK420" s="97"/>
      <c r="VUL420" s="97"/>
      <c r="VUM420" s="97"/>
      <c r="VUN420" s="97"/>
      <c r="VUO420" s="97"/>
      <c r="VUP420" s="97"/>
      <c r="VUQ420" s="97"/>
      <c r="VUR420" s="97"/>
      <c r="VUS420" s="97"/>
      <c r="VUT420" s="97"/>
      <c r="VUU420" s="97"/>
      <c r="VUV420" s="97"/>
      <c r="VUW420" s="97"/>
      <c r="VUX420" s="97"/>
      <c r="VUY420" s="97"/>
      <c r="VUZ420" s="97"/>
      <c r="VVA420" s="97"/>
      <c r="VVB420" s="97"/>
      <c r="VVC420" s="97"/>
      <c r="VVD420" s="97"/>
      <c r="VVE420" s="97"/>
      <c r="VVF420" s="97"/>
      <c r="VVG420" s="97"/>
      <c r="VVH420" s="97"/>
      <c r="VVI420" s="97"/>
      <c r="VVJ420" s="97"/>
      <c r="VVK420" s="97"/>
      <c r="VVL420" s="97"/>
      <c r="VVM420" s="97"/>
      <c r="VVN420" s="97"/>
      <c r="VVO420" s="97"/>
      <c r="VVP420" s="97"/>
      <c r="VVQ420" s="97"/>
      <c r="VVR420" s="97"/>
      <c r="VVS420" s="97"/>
      <c r="VVT420" s="97"/>
      <c r="VVU420" s="97"/>
      <c r="VVV420" s="97"/>
      <c r="VVW420" s="97"/>
      <c r="VVX420" s="97"/>
      <c r="VVY420" s="97"/>
      <c r="VVZ420" s="97"/>
      <c r="VWA420" s="97"/>
      <c r="VWB420" s="97"/>
      <c r="VWC420" s="97"/>
      <c r="VWD420" s="97"/>
      <c r="VWE420" s="97"/>
      <c r="VWF420" s="97"/>
      <c r="VWG420" s="97"/>
      <c r="VWH420" s="97"/>
      <c r="VWI420" s="97"/>
      <c r="VWJ420" s="97"/>
      <c r="VWK420" s="97"/>
      <c r="VWL420" s="97"/>
      <c r="VWM420" s="97"/>
      <c r="VWN420" s="97"/>
      <c r="VWO420" s="97"/>
      <c r="VWP420" s="97"/>
      <c r="VWQ420" s="97"/>
      <c r="VWR420" s="97"/>
      <c r="VWS420" s="97"/>
      <c r="VWT420" s="97"/>
      <c r="VWU420" s="97"/>
      <c r="VWV420" s="97"/>
      <c r="VWW420" s="97"/>
      <c r="VWX420" s="97"/>
      <c r="VWY420" s="97"/>
      <c r="VWZ420" s="97"/>
      <c r="VXA420" s="97"/>
      <c r="VXB420" s="97"/>
      <c r="VXC420" s="97"/>
      <c r="VXD420" s="97"/>
      <c r="VXE420" s="97"/>
      <c r="VXF420" s="97"/>
      <c r="VXG420" s="97"/>
      <c r="VXH420" s="97"/>
      <c r="VXI420" s="97"/>
      <c r="VXJ420" s="97"/>
      <c r="VXK420" s="97"/>
      <c r="VXL420" s="97"/>
      <c r="VXM420" s="97"/>
      <c r="VXN420" s="97"/>
      <c r="VXO420" s="97"/>
      <c r="VXP420" s="97"/>
      <c r="VXQ420" s="97"/>
      <c r="VXR420" s="97"/>
      <c r="VXS420" s="97"/>
      <c r="VXT420" s="97"/>
      <c r="VXU420" s="97"/>
      <c r="VXV420" s="97"/>
      <c r="VXW420" s="97"/>
      <c r="VXX420" s="97"/>
      <c r="VXY420" s="97"/>
      <c r="VXZ420" s="97"/>
      <c r="VYA420" s="97"/>
      <c r="VYB420" s="97"/>
      <c r="VYC420" s="97"/>
      <c r="VYD420" s="97"/>
      <c r="VYE420" s="97"/>
      <c r="VYF420" s="97"/>
      <c r="VYG420" s="97"/>
      <c r="VYH420" s="97"/>
      <c r="VYI420" s="97"/>
      <c r="VYJ420" s="97"/>
      <c r="VYK420" s="97"/>
      <c r="VYL420" s="97"/>
      <c r="VYM420" s="97"/>
      <c r="VYN420" s="97"/>
      <c r="VYO420" s="97"/>
      <c r="VYP420" s="97"/>
      <c r="VYQ420" s="97"/>
      <c r="VYR420" s="97"/>
      <c r="VYS420" s="97"/>
      <c r="VYT420" s="97"/>
      <c r="VYU420" s="97"/>
      <c r="VYV420" s="97"/>
      <c r="VYW420" s="97"/>
      <c r="VYX420" s="97"/>
      <c r="VYY420" s="97"/>
      <c r="VYZ420" s="97"/>
      <c r="VZA420" s="97"/>
      <c r="VZB420" s="97"/>
      <c r="VZC420" s="97"/>
      <c r="VZD420" s="97"/>
      <c r="VZE420" s="97"/>
      <c r="VZF420" s="97"/>
      <c r="VZG420" s="97"/>
      <c r="VZH420" s="97"/>
      <c r="VZI420" s="97"/>
      <c r="VZJ420" s="97"/>
      <c r="VZK420" s="97"/>
      <c r="VZL420" s="97"/>
      <c r="VZM420" s="97"/>
      <c r="VZN420" s="97"/>
      <c r="VZO420" s="97"/>
      <c r="VZP420" s="97"/>
      <c r="VZQ420" s="97"/>
      <c r="VZR420" s="97"/>
      <c r="VZS420" s="97"/>
      <c r="VZT420" s="97"/>
      <c r="VZU420" s="97"/>
      <c r="VZV420" s="97"/>
      <c r="VZW420" s="97"/>
      <c r="VZX420" s="97"/>
      <c r="VZY420" s="97"/>
      <c r="VZZ420" s="97"/>
      <c r="WAA420" s="97"/>
      <c r="WAB420" s="97"/>
      <c r="WAC420" s="97"/>
      <c r="WAD420" s="97"/>
      <c r="WAE420" s="97"/>
      <c r="WAF420" s="97"/>
      <c r="WAG420" s="97"/>
      <c r="WAH420" s="97"/>
      <c r="WAI420" s="97"/>
      <c r="WAJ420" s="97"/>
      <c r="WAK420" s="97"/>
      <c r="WAL420" s="97"/>
      <c r="WAM420" s="97"/>
      <c r="WAN420" s="97"/>
      <c r="WAO420" s="97"/>
      <c r="WAP420" s="97"/>
      <c r="WAQ420" s="97"/>
      <c r="WAR420" s="97"/>
      <c r="WAS420" s="97"/>
      <c r="WAT420" s="97"/>
      <c r="WAU420" s="97"/>
      <c r="WAV420" s="97"/>
      <c r="WAW420" s="97"/>
      <c r="WAX420" s="97"/>
      <c r="WAY420" s="97"/>
      <c r="WAZ420" s="97"/>
      <c r="WBA420" s="97"/>
      <c r="WBB420" s="97"/>
      <c r="WBC420" s="97"/>
      <c r="WBD420" s="97"/>
      <c r="WBE420" s="97"/>
      <c r="WBF420" s="97"/>
      <c r="WBG420" s="97"/>
      <c r="WBH420" s="97"/>
      <c r="WBI420" s="97"/>
      <c r="WBJ420" s="97"/>
      <c r="WBK420" s="97"/>
      <c r="WBL420" s="97"/>
      <c r="WBM420" s="97"/>
      <c r="WBN420" s="97"/>
      <c r="WBO420" s="97"/>
      <c r="WBP420" s="97"/>
      <c r="WBQ420" s="97"/>
      <c r="WBR420" s="97"/>
      <c r="WBS420" s="97"/>
      <c r="WBT420" s="97"/>
      <c r="WBU420" s="97"/>
      <c r="WBV420" s="97"/>
      <c r="WBW420" s="97"/>
      <c r="WBX420" s="97"/>
      <c r="WBY420" s="97"/>
      <c r="WBZ420" s="97"/>
      <c r="WCA420" s="97"/>
      <c r="WCB420" s="97"/>
      <c r="WCC420" s="97"/>
      <c r="WCD420" s="97"/>
      <c r="WCE420" s="97"/>
      <c r="WCF420" s="97"/>
      <c r="WCG420" s="97"/>
      <c r="WCH420" s="97"/>
      <c r="WCI420" s="97"/>
      <c r="WCJ420" s="97"/>
      <c r="WCK420" s="97"/>
      <c r="WCL420" s="97"/>
      <c r="WCM420" s="97"/>
      <c r="WCN420" s="97"/>
      <c r="WCO420" s="97"/>
      <c r="WCP420" s="97"/>
      <c r="WCQ420" s="97"/>
      <c r="WCR420" s="97"/>
      <c r="WCS420" s="97"/>
      <c r="WCT420" s="97"/>
      <c r="WCU420" s="97"/>
      <c r="WCV420" s="97"/>
      <c r="WCW420" s="97"/>
      <c r="WCX420" s="97"/>
      <c r="WCY420" s="97"/>
      <c r="WCZ420" s="97"/>
      <c r="WDA420" s="97"/>
      <c r="WDB420" s="97"/>
      <c r="WDC420" s="97"/>
      <c r="WDD420" s="97"/>
      <c r="WDE420" s="97"/>
      <c r="WDF420" s="97"/>
      <c r="WDG420" s="97"/>
      <c r="WDH420" s="97"/>
      <c r="WDI420" s="97"/>
      <c r="WDJ420" s="97"/>
      <c r="WDK420" s="97"/>
      <c r="WDL420" s="97"/>
      <c r="WDM420" s="97"/>
      <c r="WDN420" s="97"/>
      <c r="WDO420" s="97"/>
      <c r="WDP420" s="97"/>
      <c r="WDQ420" s="97"/>
      <c r="WDR420" s="97"/>
      <c r="WDS420" s="97"/>
      <c r="WDT420" s="97"/>
      <c r="WDU420" s="97"/>
      <c r="WDV420" s="97"/>
      <c r="WDW420" s="97"/>
      <c r="WDX420" s="97"/>
      <c r="WDY420" s="97"/>
      <c r="WDZ420" s="97"/>
      <c r="WEA420" s="97"/>
      <c r="WEB420" s="97"/>
      <c r="WEC420" s="97"/>
      <c r="WED420" s="97"/>
      <c r="WEE420" s="97"/>
      <c r="WEF420" s="97"/>
      <c r="WEG420" s="97"/>
      <c r="WEH420" s="97"/>
      <c r="WEI420" s="97"/>
      <c r="WEJ420" s="97"/>
      <c r="WEK420" s="97"/>
      <c r="WEL420" s="97"/>
      <c r="WEM420" s="97"/>
      <c r="WEN420" s="97"/>
      <c r="WEO420" s="97"/>
      <c r="WEP420" s="97"/>
      <c r="WEQ420" s="97"/>
      <c r="WER420" s="97"/>
      <c r="WES420" s="97"/>
      <c r="WET420" s="97"/>
      <c r="WEU420" s="97"/>
      <c r="WEV420" s="97"/>
      <c r="WEW420" s="97"/>
      <c r="WEX420" s="97"/>
      <c r="WEY420" s="97"/>
      <c r="WEZ420" s="97"/>
      <c r="WFA420" s="97"/>
      <c r="WFB420" s="97"/>
      <c r="WFC420" s="97"/>
      <c r="WFD420" s="97"/>
      <c r="WFE420" s="97"/>
      <c r="WFF420" s="97"/>
      <c r="WFG420" s="97"/>
      <c r="WFH420" s="97"/>
      <c r="WFI420" s="97"/>
      <c r="WFJ420" s="97"/>
      <c r="WFK420" s="97"/>
      <c r="WFL420" s="97"/>
      <c r="WFM420" s="97"/>
      <c r="WFN420" s="97"/>
      <c r="WFO420" s="97"/>
      <c r="WFP420" s="97"/>
      <c r="WFQ420" s="97"/>
      <c r="WFR420" s="97"/>
      <c r="WFS420" s="97"/>
      <c r="WFT420" s="97"/>
      <c r="WFU420" s="97"/>
      <c r="WFV420" s="97"/>
      <c r="WFW420" s="97"/>
      <c r="WFX420" s="97"/>
      <c r="WFY420" s="97"/>
      <c r="WFZ420" s="97"/>
      <c r="WGA420" s="97"/>
      <c r="WGB420" s="97"/>
      <c r="WGC420" s="97"/>
      <c r="WGD420" s="97"/>
      <c r="WGE420" s="97"/>
      <c r="WGF420" s="97"/>
      <c r="WGG420" s="97"/>
      <c r="WGH420" s="97"/>
      <c r="WGI420" s="97"/>
      <c r="WGJ420" s="97"/>
      <c r="WGK420" s="97"/>
      <c r="WGL420" s="97"/>
      <c r="WGM420" s="97"/>
      <c r="WGN420" s="97"/>
      <c r="WGO420" s="97"/>
      <c r="WGP420" s="97"/>
      <c r="WGQ420" s="97"/>
      <c r="WGR420" s="97"/>
      <c r="WGS420" s="97"/>
      <c r="WGT420" s="97"/>
      <c r="WGU420" s="97"/>
      <c r="WGV420" s="97"/>
      <c r="WGW420" s="97"/>
      <c r="WGX420" s="97"/>
      <c r="WGY420" s="97"/>
      <c r="WGZ420" s="97"/>
      <c r="WHA420" s="97"/>
      <c r="WHB420" s="97"/>
      <c r="WHC420" s="97"/>
      <c r="WHD420" s="97"/>
      <c r="WHE420" s="97"/>
      <c r="WHF420" s="97"/>
      <c r="WHG420" s="97"/>
      <c r="WHH420" s="97"/>
      <c r="WHI420" s="97"/>
      <c r="WHJ420" s="97"/>
      <c r="WHK420" s="97"/>
      <c r="WHL420" s="97"/>
      <c r="WHM420" s="97"/>
      <c r="WHN420" s="97"/>
      <c r="WHO420" s="97"/>
      <c r="WHP420" s="97"/>
      <c r="WHQ420" s="97"/>
      <c r="WHR420" s="97"/>
      <c r="WHS420" s="97"/>
      <c r="WHT420" s="97"/>
      <c r="WHU420" s="97"/>
      <c r="WHV420" s="97"/>
      <c r="WHW420" s="97"/>
      <c r="WHX420" s="97"/>
      <c r="WHY420" s="97"/>
      <c r="WHZ420" s="97"/>
      <c r="WIA420" s="97"/>
      <c r="WIB420" s="97"/>
      <c r="WIC420" s="97"/>
      <c r="WID420" s="97"/>
      <c r="WIE420" s="97"/>
      <c r="WIF420" s="97"/>
      <c r="WIG420" s="97"/>
      <c r="WIH420" s="97"/>
      <c r="WII420" s="97"/>
      <c r="WIJ420" s="97"/>
      <c r="WIK420" s="97"/>
      <c r="WIL420" s="97"/>
      <c r="WIM420" s="97"/>
      <c r="WIN420" s="97"/>
      <c r="WIO420" s="97"/>
      <c r="WIP420" s="97"/>
      <c r="WIQ420" s="97"/>
      <c r="WIR420" s="97"/>
      <c r="WIS420" s="97"/>
      <c r="WIT420" s="97"/>
      <c r="WIU420" s="97"/>
      <c r="WIV420" s="97"/>
      <c r="WIW420" s="97"/>
      <c r="WIX420" s="97"/>
      <c r="WIY420" s="97"/>
      <c r="WIZ420" s="97"/>
      <c r="WJA420" s="97"/>
      <c r="WJB420" s="97"/>
      <c r="WJC420" s="97"/>
      <c r="WJD420" s="97"/>
      <c r="WJE420" s="97"/>
      <c r="WJF420" s="97"/>
      <c r="WJG420" s="97"/>
      <c r="WJH420" s="97"/>
      <c r="WJI420" s="97"/>
      <c r="WJJ420" s="97"/>
      <c r="WJK420" s="97"/>
      <c r="WJL420" s="97"/>
      <c r="WJM420" s="97"/>
      <c r="WJN420" s="97"/>
      <c r="WJO420" s="97"/>
      <c r="WJP420" s="97"/>
      <c r="WJQ420" s="97"/>
      <c r="WJR420" s="97"/>
      <c r="WJS420" s="97"/>
      <c r="WJT420" s="97"/>
      <c r="WJU420" s="97"/>
      <c r="WJV420" s="97"/>
      <c r="WJW420" s="97"/>
      <c r="WJX420" s="97"/>
      <c r="WJY420" s="97"/>
      <c r="WJZ420" s="97"/>
      <c r="WKA420" s="97"/>
      <c r="WKB420" s="97"/>
      <c r="WKC420" s="97"/>
      <c r="WKD420" s="97"/>
      <c r="WKE420" s="97"/>
      <c r="WKF420" s="97"/>
      <c r="WKG420" s="97"/>
      <c r="WKH420" s="97"/>
      <c r="WKI420" s="97"/>
      <c r="WKJ420" s="97"/>
      <c r="WKK420" s="97"/>
      <c r="WKL420" s="97"/>
      <c r="WKM420" s="97"/>
      <c r="WKN420" s="97"/>
      <c r="WKO420" s="97"/>
      <c r="WKP420" s="97"/>
      <c r="WKQ420" s="97"/>
      <c r="WKR420" s="97"/>
      <c r="WKS420" s="97"/>
      <c r="WKT420" s="97"/>
      <c r="WKU420" s="97"/>
      <c r="WKV420" s="97"/>
      <c r="WKW420" s="97"/>
      <c r="WKX420" s="97"/>
      <c r="WKY420" s="97"/>
      <c r="WKZ420" s="97"/>
      <c r="WLA420" s="97"/>
      <c r="WLB420" s="97"/>
      <c r="WLC420" s="97"/>
      <c r="WLD420" s="97"/>
      <c r="WLE420" s="97"/>
      <c r="WLF420" s="97"/>
      <c r="WLG420" s="97"/>
      <c r="WLH420" s="97"/>
      <c r="WLI420" s="97"/>
      <c r="WLJ420" s="97"/>
      <c r="WLK420" s="97"/>
      <c r="WLL420" s="97"/>
      <c r="WLM420" s="97"/>
      <c r="WLN420" s="97"/>
      <c r="WLO420" s="97"/>
      <c r="WLP420" s="97"/>
      <c r="WLQ420" s="97"/>
      <c r="WLR420" s="97"/>
      <c r="WLS420" s="97"/>
      <c r="WLT420" s="97"/>
      <c r="WLU420" s="97"/>
      <c r="WLV420" s="97"/>
      <c r="WLW420" s="97"/>
      <c r="WLX420" s="97"/>
      <c r="WLY420" s="97"/>
      <c r="WLZ420" s="97"/>
      <c r="WMA420" s="97"/>
      <c r="WMB420" s="97"/>
      <c r="WMC420" s="97"/>
      <c r="WMD420" s="97"/>
      <c r="WME420" s="97"/>
      <c r="WMF420" s="97"/>
      <c r="WMG420" s="97"/>
      <c r="WMH420" s="97"/>
      <c r="WMI420" s="97"/>
      <c r="WMJ420" s="97"/>
      <c r="WMK420" s="97"/>
      <c r="WML420" s="97"/>
      <c r="WMM420" s="97"/>
      <c r="WMN420" s="97"/>
      <c r="WMO420" s="97"/>
      <c r="WMP420" s="97"/>
      <c r="WMQ420" s="97"/>
      <c r="WMR420" s="97"/>
      <c r="WMS420" s="97"/>
      <c r="WMT420" s="97"/>
      <c r="WMU420" s="97"/>
      <c r="WMV420" s="97"/>
      <c r="WMW420" s="97"/>
      <c r="WMX420" s="97"/>
      <c r="WMY420" s="97"/>
      <c r="WMZ420" s="97"/>
      <c r="WNA420" s="97"/>
      <c r="WNB420" s="97"/>
      <c r="WNC420" s="97"/>
      <c r="WND420" s="97"/>
      <c r="WNE420" s="97"/>
      <c r="WNF420" s="97"/>
      <c r="WNG420" s="97"/>
      <c r="WNH420" s="97"/>
      <c r="WNI420" s="97"/>
      <c r="WNJ420" s="97"/>
      <c r="WNK420" s="97"/>
      <c r="WNL420" s="97"/>
      <c r="WNM420" s="97"/>
      <c r="WNN420" s="97"/>
      <c r="WNO420" s="97"/>
      <c r="WNP420" s="97"/>
      <c r="WNQ420" s="97"/>
      <c r="WNR420" s="97"/>
      <c r="WNS420" s="97"/>
      <c r="WNT420" s="97"/>
      <c r="WNU420" s="97"/>
      <c r="WNV420" s="97"/>
      <c r="WNW420" s="97"/>
      <c r="WNX420" s="97"/>
      <c r="WNY420" s="97"/>
      <c r="WNZ420" s="97"/>
      <c r="WOA420" s="97"/>
      <c r="WOB420" s="97"/>
      <c r="WOC420" s="97"/>
      <c r="WOD420" s="97"/>
      <c r="WOE420" s="97"/>
      <c r="WOF420" s="97"/>
      <c r="WOG420" s="97"/>
      <c r="WOH420" s="97"/>
      <c r="WOI420" s="97"/>
      <c r="WOJ420" s="97"/>
      <c r="WOK420" s="97"/>
      <c r="WOL420" s="97"/>
      <c r="WOM420" s="97"/>
      <c r="WON420" s="97"/>
      <c r="WOO420" s="97"/>
      <c r="WOP420" s="97"/>
      <c r="WOQ420" s="97"/>
      <c r="WOR420" s="97"/>
      <c r="WOS420" s="97"/>
      <c r="WOT420" s="97"/>
      <c r="WOU420" s="97"/>
      <c r="WOV420" s="97"/>
      <c r="WOW420" s="97"/>
      <c r="WOX420" s="97"/>
      <c r="WOY420" s="97"/>
      <c r="WOZ420" s="97"/>
      <c r="WPA420" s="97"/>
      <c r="WPB420" s="97"/>
      <c r="WPC420" s="97"/>
      <c r="WPD420" s="97"/>
      <c r="WPE420" s="97"/>
      <c r="WPF420" s="97"/>
      <c r="WPG420" s="97"/>
      <c r="WPH420" s="97"/>
      <c r="WPI420" s="97"/>
      <c r="WPJ420" s="97"/>
      <c r="WPK420" s="97"/>
      <c r="WPL420" s="97"/>
      <c r="WPM420" s="97"/>
      <c r="WPN420" s="97"/>
      <c r="WPO420" s="97"/>
      <c r="WPP420" s="97"/>
      <c r="WPQ420" s="97"/>
      <c r="WPR420" s="97"/>
      <c r="WPS420" s="97"/>
      <c r="WPT420" s="97"/>
      <c r="WPU420" s="97"/>
      <c r="WPV420" s="97"/>
      <c r="WPW420" s="97"/>
      <c r="WPX420" s="97"/>
      <c r="WPY420" s="97"/>
      <c r="WPZ420" s="97"/>
      <c r="WQA420" s="97"/>
      <c r="WQB420" s="97"/>
      <c r="WQC420" s="97"/>
      <c r="WQD420" s="97"/>
      <c r="WQE420" s="97"/>
      <c r="WQF420" s="97"/>
      <c r="WQG420" s="97"/>
      <c r="WQH420" s="97"/>
      <c r="WQI420" s="97"/>
      <c r="WQJ420" s="97"/>
      <c r="WQK420" s="97"/>
      <c r="WQL420" s="97"/>
      <c r="WQM420" s="97"/>
      <c r="WQN420" s="97"/>
      <c r="WQO420" s="97"/>
      <c r="WQP420" s="97"/>
      <c r="WQQ420" s="97"/>
      <c r="WQR420" s="97"/>
      <c r="WQS420" s="97"/>
      <c r="WQT420" s="97"/>
      <c r="WQU420" s="97"/>
      <c r="WQV420" s="97"/>
      <c r="WQW420" s="97"/>
      <c r="WQX420" s="97"/>
      <c r="WQY420" s="97"/>
      <c r="WQZ420" s="97"/>
      <c r="WRA420" s="97"/>
      <c r="WRB420" s="97"/>
      <c r="WRC420" s="97"/>
      <c r="WRD420" s="97"/>
      <c r="WRE420" s="97"/>
      <c r="WRF420" s="97"/>
      <c r="WRG420" s="97"/>
      <c r="WRH420" s="97"/>
      <c r="WRI420" s="97"/>
      <c r="WRJ420" s="97"/>
      <c r="WRK420" s="97"/>
      <c r="WRL420" s="97"/>
      <c r="WRM420" s="97"/>
      <c r="WRN420" s="97"/>
      <c r="WRO420" s="97"/>
      <c r="WRP420" s="97"/>
      <c r="WRQ420" s="97"/>
      <c r="WRR420" s="97"/>
      <c r="WRS420" s="97"/>
      <c r="WRT420" s="97"/>
      <c r="WRU420" s="97"/>
      <c r="WRV420" s="97"/>
      <c r="WRW420" s="97"/>
      <c r="WRX420" s="97"/>
      <c r="WRY420" s="97"/>
      <c r="WRZ420" s="97"/>
      <c r="WSA420" s="97"/>
      <c r="WSB420" s="97"/>
      <c r="WSC420" s="97"/>
      <c r="WSD420" s="97"/>
      <c r="WSE420" s="97"/>
      <c r="WSF420" s="97"/>
      <c r="WSG420" s="97"/>
      <c r="WSH420" s="97"/>
      <c r="WSI420" s="97"/>
      <c r="WSJ420" s="97"/>
      <c r="WSK420" s="97"/>
      <c r="WSL420" s="97"/>
      <c r="WSM420" s="97"/>
      <c r="WSN420" s="97"/>
      <c r="WSO420" s="97"/>
      <c r="WSP420" s="97"/>
      <c r="WSQ420" s="97"/>
      <c r="WSR420" s="97"/>
      <c r="WSS420" s="97"/>
      <c r="WST420" s="97"/>
      <c r="WSU420" s="97"/>
      <c r="WSV420" s="97"/>
      <c r="WSW420" s="97"/>
      <c r="WSX420" s="97"/>
      <c r="WSY420" s="97"/>
      <c r="WSZ420" s="97"/>
      <c r="WTA420" s="97"/>
      <c r="WTB420" s="97"/>
      <c r="WTC420" s="97"/>
      <c r="WTD420" s="97"/>
      <c r="WTE420" s="97"/>
      <c r="WTF420" s="97"/>
      <c r="WTG420" s="97"/>
      <c r="WTH420" s="97"/>
      <c r="WTI420" s="97"/>
      <c r="WTJ420" s="97"/>
      <c r="WTK420" s="97"/>
      <c r="WTL420" s="97"/>
      <c r="WTM420" s="97"/>
      <c r="WTN420" s="97"/>
      <c r="WTO420" s="97"/>
      <c r="WTP420" s="97"/>
      <c r="WTQ420" s="97"/>
      <c r="WTR420" s="97"/>
      <c r="WTS420" s="97"/>
      <c r="WTT420" s="97"/>
      <c r="WTU420" s="97"/>
      <c r="WTV420" s="97"/>
      <c r="WTW420" s="97"/>
      <c r="WTX420" s="97"/>
      <c r="WTY420" s="97"/>
      <c r="WTZ420" s="97"/>
      <c r="WUA420" s="97"/>
      <c r="WUB420" s="97"/>
      <c r="WUC420" s="97"/>
      <c r="WUD420" s="97"/>
      <c r="WUE420" s="97"/>
      <c r="WUF420" s="97"/>
      <c r="WUG420" s="97"/>
      <c r="WUH420" s="97"/>
      <c r="WUI420" s="97"/>
      <c r="WUJ420" s="97"/>
      <c r="WUK420" s="97"/>
      <c r="WUL420" s="97"/>
      <c r="WUM420" s="97"/>
      <c r="WUN420" s="97"/>
      <c r="WUO420" s="97"/>
      <c r="WUP420" s="97"/>
      <c r="WUQ420" s="97"/>
      <c r="WUR420" s="97"/>
      <c r="WUS420" s="97"/>
      <c r="WUT420" s="97"/>
      <c r="WUU420" s="97"/>
      <c r="WUV420" s="97"/>
      <c r="WUW420" s="97"/>
      <c r="WUX420" s="97"/>
      <c r="WUY420" s="97"/>
      <c r="WUZ420" s="97"/>
      <c r="WVA420" s="97"/>
      <c r="WVB420" s="97"/>
      <c r="WVC420" s="97"/>
      <c r="WVD420" s="97"/>
      <c r="WVE420" s="97"/>
      <c r="WVF420" s="97"/>
      <c r="WVG420" s="97"/>
      <c r="WVH420" s="97"/>
      <c r="WVI420" s="97"/>
      <c r="WVJ420" s="97"/>
      <c r="WVK420" s="97"/>
      <c r="WVL420" s="97"/>
      <c r="WVM420" s="97"/>
      <c r="WVN420" s="97"/>
      <c r="WVO420" s="97"/>
      <c r="WVP420" s="97"/>
      <c r="WVQ420" s="97"/>
      <c r="WVR420" s="97"/>
      <c r="WVS420" s="97"/>
      <c r="WVT420" s="97"/>
      <c r="WVU420" s="97"/>
      <c r="WVV420" s="97"/>
      <c r="WVW420" s="97"/>
      <c r="WVX420" s="97"/>
      <c r="WVY420" s="97"/>
      <c r="WVZ420" s="97"/>
      <c r="WWA420" s="97"/>
      <c r="WWB420" s="97"/>
      <c r="WWC420" s="97"/>
      <c r="WWD420" s="97"/>
      <c r="WWE420" s="97"/>
      <c r="WWF420" s="97"/>
      <c r="WWG420" s="97"/>
      <c r="WWH420" s="97"/>
      <c r="WWI420" s="97"/>
      <c r="WWJ420" s="97"/>
      <c r="WWK420" s="97"/>
      <c r="WWL420" s="97"/>
      <c r="WWM420" s="97"/>
      <c r="WWN420" s="97"/>
      <c r="WWO420" s="97"/>
      <c r="WWP420" s="97"/>
      <c r="WWQ420" s="97"/>
      <c r="WWR420" s="97"/>
      <c r="WWS420" s="97"/>
      <c r="WWT420" s="97"/>
      <c r="WWU420" s="97"/>
      <c r="WWV420" s="97"/>
      <c r="WWW420" s="97"/>
      <c r="WWX420" s="97"/>
      <c r="WWY420" s="97"/>
      <c r="WWZ420" s="97"/>
      <c r="WXA420" s="97"/>
      <c r="WXB420" s="97"/>
      <c r="WXC420" s="97"/>
      <c r="WXD420" s="97"/>
      <c r="WXE420" s="97"/>
      <c r="WXF420" s="97"/>
      <c r="WXG420" s="97"/>
      <c r="WXH420" s="97"/>
      <c r="WXI420" s="97"/>
      <c r="WXJ420" s="97"/>
      <c r="WXK420" s="97"/>
      <c r="WXL420" s="97"/>
      <c r="WXM420" s="97"/>
      <c r="WXN420" s="97"/>
      <c r="WXO420" s="97"/>
      <c r="WXP420" s="97"/>
      <c r="WXQ420" s="97"/>
      <c r="WXR420" s="97"/>
      <c r="WXS420" s="97"/>
      <c r="WXT420" s="97"/>
      <c r="WXU420" s="97"/>
      <c r="WXV420" s="97"/>
      <c r="WXW420" s="97"/>
      <c r="WXX420" s="97"/>
      <c r="WXY420" s="97"/>
      <c r="WXZ420" s="97"/>
      <c r="WYA420" s="97"/>
      <c r="WYB420" s="97"/>
      <c r="WYC420" s="97"/>
      <c r="WYD420" s="97"/>
      <c r="WYE420" s="97"/>
      <c r="WYF420" s="97"/>
      <c r="WYG420" s="97"/>
      <c r="WYH420" s="97"/>
      <c r="WYI420" s="97"/>
      <c r="WYJ420" s="97"/>
      <c r="WYK420" s="97"/>
      <c r="WYL420" s="97"/>
      <c r="WYM420" s="97"/>
      <c r="WYN420" s="97"/>
      <c r="WYO420" s="97"/>
      <c r="WYP420" s="97"/>
      <c r="WYQ420" s="97"/>
      <c r="WYR420" s="97"/>
      <c r="WYS420" s="97"/>
      <c r="WYT420" s="97"/>
      <c r="WYU420" s="97"/>
      <c r="WYV420" s="97"/>
      <c r="WYW420" s="97"/>
      <c r="WYX420" s="97"/>
      <c r="WYY420" s="97"/>
      <c r="WYZ420" s="97"/>
      <c r="WZA420" s="97"/>
      <c r="WZB420" s="97"/>
      <c r="WZC420" s="97"/>
      <c r="WZD420" s="97"/>
      <c r="WZE420" s="97"/>
      <c r="WZF420" s="97"/>
      <c r="WZG420" s="97"/>
      <c r="WZH420" s="97"/>
      <c r="WZI420" s="97"/>
      <c r="WZJ420" s="97"/>
      <c r="WZK420" s="97"/>
      <c r="WZL420" s="97"/>
      <c r="WZM420" s="97"/>
      <c r="WZN420" s="97"/>
      <c r="WZO420" s="97"/>
      <c r="WZP420" s="97"/>
      <c r="WZQ420" s="97"/>
      <c r="WZR420" s="97"/>
      <c r="WZS420" s="97"/>
      <c r="WZT420" s="97"/>
      <c r="WZU420" s="97"/>
      <c r="WZV420" s="97"/>
      <c r="WZW420" s="97"/>
      <c r="WZX420" s="97"/>
      <c r="WZY420" s="97"/>
      <c r="WZZ420" s="97"/>
      <c r="XAA420" s="97"/>
      <c r="XAB420" s="97"/>
      <c r="XAC420" s="97"/>
      <c r="XAD420" s="97"/>
      <c r="XAE420" s="97"/>
      <c r="XAF420" s="97"/>
      <c r="XAG420" s="97"/>
      <c r="XAH420" s="97"/>
      <c r="XAI420" s="97"/>
      <c r="XAJ420" s="97"/>
      <c r="XAK420" s="97"/>
      <c r="XAL420" s="97"/>
      <c r="XAM420" s="97"/>
      <c r="XAN420" s="97"/>
      <c r="XAO420" s="97"/>
      <c r="XAP420" s="97"/>
      <c r="XAQ420" s="97"/>
      <c r="XAR420" s="97"/>
      <c r="XAS420" s="97"/>
      <c r="XAT420" s="97"/>
      <c r="XAU420" s="97"/>
      <c r="XAV420" s="97"/>
      <c r="XAW420" s="97"/>
      <c r="XAX420" s="97"/>
      <c r="XAY420" s="97"/>
      <c r="XAZ420" s="97"/>
      <c r="XBA420" s="97"/>
      <c r="XBB420" s="97"/>
      <c r="XBC420" s="97"/>
      <c r="XBD420" s="97"/>
      <c r="XBE420" s="97"/>
      <c r="XBF420" s="97"/>
      <c r="XBG420" s="97"/>
      <c r="XBH420" s="97"/>
      <c r="XBI420" s="97"/>
      <c r="XBJ420" s="97"/>
      <c r="XBK420" s="97"/>
      <c r="XBL420" s="97"/>
      <c r="XBM420" s="97"/>
      <c r="XBN420" s="97"/>
      <c r="XBO420" s="97"/>
      <c r="XBP420" s="97"/>
      <c r="XBQ420" s="97"/>
      <c r="XBR420" s="97"/>
      <c r="XBS420" s="97"/>
      <c r="XBT420" s="97"/>
      <c r="XBU420" s="97"/>
      <c r="XBV420" s="97"/>
      <c r="XBW420" s="97"/>
      <c r="XBX420" s="97"/>
      <c r="XBY420" s="97"/>
      <c r="XBZ420" s="97"/>
      <c r="XCA420" s="97"/>
      <c r="XCB420" s="97"/>
      <c r="XCC420" s="97"/>
      <c r="XCD420" s="97"/>
      <c r="XCE420" s="97"/>
      <c r="XCF420" s="97"/>
      <c r="XCG420" s="97"/>
      <c r="XCH420" s="97"/>
      <c r="XCI420" s="97"/>
      <c r="XCJ420" s="97"/>
      <c r="XCK420" s="97"/>
      <c r="XCL420" s="97"/>
      <c r="XCM420" s="97"/>
      <c r="XCN420" s="97"/>
      <c r="XCO420" s="97"/>
      <c r="XCP420" s="97"/>
      <c r="XCQ420" s="97"/>
      <c r="XCR420" s="97"/>
      <c r="XCS420" s="97"/>
      <c r="XCT420" s="97"/>
      <c r="XCU420" s="97"/>
      <c r="XCV420" s="97"/>
      <c r="XCW420" s="97"/>
      <c r="XCX420" s="97"/>
      <c r="XCY420" s="97"/>
      <c r="XCZ420" s="97"/>
      <c r="XDA420" s="97"/>
      <c r="XDB420" s="97"/>
      <c r="XDC420" s="97"/>
      <c r="XDD420" s="97"/>
      <c r="XDE420" s="97"/>
      <c r="XDF420" s="97"/>
      <c r="XDG420" s="97"/>
      <c r="XDH420" s="97"/>
      <c r="XDI420" s="97"/>
      <c r="XDJ420" s="97"/>
      <c r="XDK420" s="97"/>
      <c r="XDL420" s="97"/>
      <c r="XDM420" s="97"/>
      <c r="XDN420" s="97"/>
      <c r="XDO420" s="97"/>
      <c r="XDP420" s="97"/>
      <c r="XDQ420" s="97"/>
      <c r="XDR420" s="97"/>
      <c r="XDS420" s="97"/>
      <c r="XDT420" s="97"/>
      <c r="XDU420" s="97"/>
      <c r="XDV420" s="97"/>
      <c r="XDW420" s="97"/>
      <c r="XDX420" s="97"/>
      <c r="XDY420" s="97"/>
      <c r="XDZ420" s="97"/>
      <c r="XEA420" s="97"/>
      <c r="XEB420" s="97"/>
      <c r="XEC420" s="97"/>
      <c r="XED420" s="97"/>
      <c r="XEE420" s="97"/>
      <c r="XEF420" s="97"/>
      <c r="XEG420" s="97"/>
      <c r="XEH420" s="97"/>
      <c r="XEI420" s="97"/>
      <c r="XEJ420" s="97"/>
      <c r="XEK420" s="97"/>
      <c r="XEL420" s="97"/>
      <c r="XEM420" s="97"/>
      <c r="XEN420" s="97"/>
      <c r="XEO420" s="97"/>
      <c r="XEP420" s="97"/>
      <c r="XEQ420" s="97"/>
      <c r="XER420" s="97"/>
      <c r="XES420" s="97"/>
      <c r="XET420" s="97"/>
      <c r="XEU420" s="97"/>
      <c r="XEV420" s="97"/>
      <c r="XEW420" s="97"/>
      <c r="XEX420" s="97"/>
      <c r="XEY420" s="97"/>
      <c r="XEZ420" s="97"/>
      <c r="XFA420" s="97"/>
      <c r="XFB420" s="97"/>
      <c r="XFC420" s="97"/>
    </row>
    <row r="421" spans="1:16383" x14ac:dyDescent="0.25">
      <c r="A421" s="97"/>
      <c r="B421" s="97"/>
      <c r="C421" s="97"/>
      <c r="D421" s="97"/>
      <c r="E421" s="98" t="s">
        <v>847</v>
      </c>
      <c r="F421" s="99"/>
      <c r="G421" s="99"/>
      <c r="H421" s="98" t="s">
        <v>789</v>
      </c>
      <c r="I421" s="98">
        <v>18</v>
      </c>
      <c r="J421" s="98" t="s">
        <v>790</v>
      </c>
      <c r="K421" s="100">
        <v>1359.6</v>
      </c>
      <c r="L421" s="101"/>
      <c r="M421" s="101"/>
      <c r="N421" s="102"/>
      <c r="O421" s="98" t="s">
        <v>791</v>
      </c>
      <c r="P421" s="98" t="s">
        <v>792</v>
      </c>
      <c r="Q421" s="98"/>
      <c r="R421" s="98"/>
      <c r="S421" s="97"/>
      <c r="T421" s="97"/>
      <c r="U421" s="97"/>
      <c r="V421" s="97"/>
      <c r="W421" s="97"/>
      <c r="X421" s="97"/>
      <c r="Y421" s="97"/>
      <c r="Z421" s="97"/>
      <c r="AA421" s="97"/>
      <c r="AB421" s="97"/>
      <c r="AC421" s="97"/>
      <c r="AD421" s="97"/>
      <c r="AE421" s="97"/>
      <c r="AF421" s="97"/>
      <c r="AG421" s="97"/>
      <c r="AH421" s="97"/>
      <c r="AI421" s="97"/>
      <c r="AJ421" s="97"/>
      <c r="AK421" s="97"/>
      <c r="AL421" s="97"/>
      <c r="AM421" s="97"/>
      <c r="AN421" s="97"/>
      <c r="AO421" s="97"/>
      <c r="AP421" s="97"/>
      <c r="AQ421" s="97"/>
      <c r="AR421" s="97"/>
      <c r="AS421" s="97"/>
      <c r="AT421" s="97"/>
      <c r="AU421" s="97"/>
      <c r="AV421" s="97"/>
      <c r="AW421" s="97"/>
      <c r="AX421" s="97"/>
      <c r="AY421" s="97"/>
      <c r="AZ421" s="97"/>
      <c r="BA421" s="97"/>
      <c r="BB421" s="97"/>
      <c r="BC421" s="97"/>
      <c r="BD421" s="97"/>
      <c r="BE421" s="97"/>
      <c r="BF421" s="97"/>
      <c r="BG421" s="97"/>
      <c r="BH421" s="97"/>
      <c r="BI421" s="97"/>
      <c r="BJ421" s="97"/>
      <c r="BK421" s="97"/>
      <c r="BL421" s="97"/>
      <c r="BM421" s="97"/>
      <c r="BN421" s="97"/>
      <c r="BO421" s="97"/>
      <c r="BP421" s="97"/>
      <c r="BQ421" s="97"/>
      <c r="BR421" s="97"/>
      <c r="BS421" s="97"/>
      <c r="BT421" s="97"/>
      <c r="BU421" s="97"/>
      <c r="BV421" s="97"/>
      <c r="BW421" s="97"/>
      <c r="BX421" s="97"/>
      <c r="BY421" s="97"/>
      <c r="BZ421" s="97"/>
      <c r="CA421" s="97"/>
      <c r="CB421" s="97"/>
      <c r="CC421" s="97"/>
      <c r="CD421" s="97"/>
      <c r="CE421" s="97"/>
      <c r="CF421" s="97"/>
      <c r="CG421" s="97"/>
      <c r="CH421" s="97"/>
      <c r="CI421" s="97"/>
      <c r="CJ421" s="97"/>
      <c r="CK421" s="97"/>
      <c r="CL421" s="97"/>
      <c r="CM421" s="97"/>
      <c r="CN421" s="97"/>
      <c r="CO421" s="97"/>
      <c r="CP421" s="97"/>
      <c r="CQ421" s="97"/>
      <c r="CR421" s="97"/>
      <c r="CS421" s="97"/>
      <c r="CT421" s="97"/>
      <c r="CU421" s="97"/>
      <c r="CV421" s="97"/>
      <c r="CW421" s="97"/>
      <c r="CX421" s="97"/>
      <c r="CY421" s="97"/>
      <c r="CZ421" s="97"/>
      <c r="DA421" s="97"/>
      <c r="DB421" s="97"/>
      <c r="DC421" s="97"/>
      <c r="DD421" s="97"/>
      <c r="DE421" s="97"/>
      <c r="DF421" s="97"/>
      <c r="DG421" s="97"/>
      <c r="DH421" s="97"/>
      <c r="DI421" s="97"/>
      <c r="DJ421" s="97"/>
      <c r="DK421" s="97"/>
      <c r="DL421" s="97"/>
      <c r="DM421" s="97"/>
      <c r="DN421" s="97"/>
      <c r="DO421" s="97"/>
      <c r="DP421" s="97"/>
      <c r="DQ421" s="97"/>
      <c r="DR421" s="97"/>
      <c r="DS421" s="97"/>
      <c r="DT421" s="97"/>
      <c r="DU421" s="97"/>
      <c r="DV421" s="97"/>
      <c r="DW421" s="97"/>
      <c r="DX421" s="97"/>
      <c r="DY421" s="97"/>
      <c r="DZ421" s="97"/>
      <c r="EA421" s="97"/>
      <c r="EB421" s="97"/>
      <c r="EC421" s="97"/>
      <c r="ED421" s="97"/>
      <c r="EE421" s="97"/>
      <c r="EF421" s="97"/>
      <c r="EG421" s="97"/>
      <c r="EH421" s="97"/>
      <c r="EI421" s="97"/>
      <c r="EJ421" s="97"/>
      <c r="EK421" s="97"/>
      <c r="EL421" s="97"/>
      <c r="EM421" s="97"/>
      <c r="EN421" s="97"/>
      <c r="EO421" s="97"/>
      <c r="EP421" s="97"/>
      <c r="EQ421" s="97"/>
      <c r="ER421" s="97"/>
      <c r="ES421" s="97"/>
      <c r="ET421" s="97"/>
      <c r="EU421" s="97"/>
      <c r="EV421" s="97"/>
      <c r="EW421" s="97"/>
      <c r="EX421" s="97"/>
      <c r="EY421" s="97"/>
      <c r="EZ421" s="97"/>
      <c r="FA421" s="97"/>
      <c r="FB421" s="97"/>
      <c r="FC421" s="97"/>
      <c r="FD421" s="97"/>
      <c r="FE421" s="97"/>
      <c r="FF421" s="97"/>
      <c r="FG421" s="97"/>
      <c r="FH421" s="97"/>
      <c r="FI421" s="97"/>
      <c r="FJ421" s="97"/>
      <c r="FK421" s="97"/>
      <c r="FL421" s="97"/>
      <c r="FM421" s="97"/>
      <c r="FN421" s="97"/>
      <c r="FO421" s="97"/>
      <c r="FP421" s="97"/>
      <c r="FQ421" s="97"/>
      <c r="FR421" s="97"/>
      <c r="FS421" s="97"/>
      <c r="FT421" s="97"/>
      <c r="FU421" s="97"/>
      <c r="FV421" s="97"/>
      <c r="FW421" s="97"/>
      <c r="FX421" s="97"/>
      <c r="FY421" s="97"/>
      <c r="FZ421" s="97"/>
      <c r="GA421" s="97"/>
      <c r="GB421" s="97"/>
      <c r="GC421" s="97"/>
      <c r="GD421" s="97"/>
      <c r="GE421" s="97"/>
      <c r="GF421" s="97"/>
      <c r="GG421" s="97"/>
      <c r="GH421" s="97"/>
      <c r="GI421" s="97"/>
      <c r="GJ421" s="97"/>
      <c r="GK421" s="97"/>
      <c r="GL421" s="97"/>
      <c r="GM421" s="97"/>
      <c r="GN421" s="97"/>
      <c r="GO421" s="97"/>
      <c r="GP421" s="97"/>
      <c r="GQ421" s="97"/>
      <c r="GR421" s="97"/>
      <c r="GS421" s="97"/>
      <c r="GT421" s="97"/>
      <c r="GU421" s="97"/>
      <c r="GV421" s="97"/>
      <c r="GW421" s="97"/>
      <c r="GX421" s="97"/>
      <c r="GY421" s="97"/>
      <c r="GZ421" s="97"/>
      <c r="HA421" s="97"/>
      <c r="HB421" s="97"/>
      <c r="HC421" s="97"/>
      <c r="HD421" s="97"/>
      <c r="HE421" s="97"/>
      <c r="HF421" s="97"/>
      <c r="HG421" s="97"/>
      <c r="HH421" s="97"/>
      <c r="HI421" s="97"/>
      <c r="HJ421" s="97"/>
      <c r="HK421" s="97"/>
      <c r="HL421" s="97"/>
      <c r="HM421" s="97"/>
      <c r="HN421" s="97"/>
      <c r="HO421" s="97"/>
      <c r="HP421" s="97"/>
      <c r="HQ421" s="97"/>
      <c r="HR421" s="97"/>
      <c r="HS421" s="97"/>
      <c r="HT421" s="97"/>
      <c r="HU421" s="97"/>
      <c r="HV421" s="97"/>
      <c r="HW421" s="97"/>
      <c r="HX421" s="97"/>
      <c r="HY421" s="97"/>
      <c r="HZ421" s="97"/>
      <c r="IA421" s="97"/>
      <c r="IB421" s="97"/>
      <c r="IC421" s="97"/>
      <c r="ID421" s="97"/>
      <c r="IE421" s="97"/>
      <c r="IF421" s="97"/>
      <c r="IG421" s="97"/>
      <c r="IH421" s="97"/>
      <c r="II421" s="97"/>
      <c r="IJ421" s="97"/>
      <c r="IK421" s="97"/>
      <c r="IL421" s="97"/>
      <c r="IM421" s="97"/>
      <c r="IN421" s="97"/>
      <c r="IO421" s="97"/>
      <c r="IP421" s="97"/>
      <c r="IQ421" s="97"/>
      <c r="IR421" s="97"/>
      <c r="IS421" s="97"/>
      <c r="IT421" s="97"/>
      <c r="IU421" s="97"/>
      <c r="IV421" s="97"/>
      <c r="IW421" s="97"/>
      <c r="IX421" s="97"/>
      <c r="IY421" s="97"/>
      <c r="IZ421" s="97"/>
      <c r="JA421" s="97"/>
      <c r="JB421" s="97"/>
      <c r="JC421" s="97"/>
      <c r="JD421" s="97"/>
      <c r="JE421" s="97"/>
      <c r="JF421" s="97"/>
      <c r="JG421" s="97"/>
      <c r="JH421" s="97"/>
      <c r="JI421" s="97"/>
      <c r="JJ421" s="97"/>
      <c r="JK421" s="97"/>
      <c r="JL421" s="97"/>
      <c r="JM421" s="97"/>
      <c r="JN421" s="97"/>
      <c r="JO421" s="97"/>
      <c r="JP421" s="97"/>
      <c r="JQ421" s="97"/>
      <c r="JR421" s="97"/>
      <c r="JS421" s="97"/>
      <c r="JT421" s="97"/>
      <c r="JU421" s="97"/>
      <c r="JV421" s="97"/>
      <c r="JW421" s="97"/>
      <c r="JX421" s="97"/>
      <c r="JY421" s="97"/>
      <c r="JZ421" s="97"/>
      <c r="KA421" s="97"/>
      <c r="KB421" s="97"/>
      <c r="KC421" s="97"/>
      <c r="KD421" s="97"/>
      <c r="KE421" s="97"/>
      <c r="KF421" s="97"/>
      <c r="KG421" s="97"/>
      <c r="KH421" s="97"/>
      <c r="KI421" s="97"/>
      <c r="KJ421" s="97"/>
      <c r="KK421" s="97"/>
      <c r="KL421" s="97"/>
      <c r="KM421" s="97"/>
      <c r="KN421" s="97"/>
      <c r="KO421" s="97"/>
      <c r="KP421" s="97"/>
      <c r="KQ421" s="97"/>
      <c r="KR421" s="97"/>
      <c r="KS421" s="97"/>
      <c r="KT421" s="97"/>
      <c r="KU421" s="97"/>
      <c r="KV421" s="97"/>
      <c r="KW421" s="97"/>
      <c r="KX421" s="97"/>
      <c r="KY421" s="97"/>
      <c r="KZ421" s="97"/>
      <c r="LA421" s="97"/>
      <c r="LB421" s="97"/>
      <c r="LC421" s="97"/>
      <c r="LD421" s="97"/>
      <c r="LE421" s="97"/>
      <c r="LF421" s="97"/>
      <c r="LG421" s="97"/>
      <c r="LH421" s="97"/>
      <c r="LI421" s="97"/>
      <c r="LJ421" s="97"/>
      <c r="LK421" s="97"/>
      <c r="LL421" s="97"/>
      <c r="LM421" s="97"/>
      <c r="LN421" s="97"/>
      <c r="LO421" s="97"/>
      <c r="LP421" s="97"/>
      <c r="LQ421" s="97"/>
      <c r="LR421" s="97"/>
      <c r="LS421" s="97"/>
      <c r="LT421" s="97"/>
      <c r="LU421" s="97"/>
      <c r="LV421" s="97"/>
      <c r="LW421" s="97"/>
      <c r="LX421" s="97"/>
      <c r="LY421" s="97"/>
      <c r="LZ421" s="97"/>
      <c r="MA421" s="97"/>
      <c r="MB421" s="97"/>
      <c r="MC421" s="97"/>
      <c r="MD421" s="97"/>
      <c r="ME421" s="97"/>
      <c r="MF421" s="97"/>
      <c r="MG421" s="97"/>
      <c r="MH421" s="97"/>
      <c r="MI421" s="97"/>
      <c r="MJ421" s="97"/>
      <c r="MK421" s="97"/>
      <c r="ML421" s="97"/>
      <c r="MM421" s="97"/>
      <c r="MN421" s="97"/>
      <c r="MO421" s="97"/>
      <c r="MP421" s="97"/>
      <c r="MQ421" s="97"/>
      <c r="MR421" s="97"/>
      <c r="MS421" s="97"/>
      <c r="MT421" s="97"/>
      <c r="MU421" s="97"/>
      <c r="MV421" s="97"/>
      <c r="MW421" s="97"/>
      <c r="MX421" s="97"/>
      <c r="MY421" s="97"/>
      <c r="MZ421" s="97"/>
      <c r="NA421" s="97"/>
      <c r="NB421" s="97"/>
      <c r="NC421" s="97"/>
      <c r="ND421" s="97"/>
      <c r="NE421" s="97"/>
      <c r="NF421" s="97"/>
      <c r="NG421" s="97"/>
      <c r="NH421" s="97"/>
      <c r="NI421" s="97"/>
      <c r="NJ421" s="97"/>
      <c r="NK421" s="97"/>
      <c r="NL421" s="97"/>
      <c r="NM421" s="97"/>
      <c r="NN421" s="97"/>
      <c r="NO421" s="97"/>
      <c r="NP421" s="97"/>
      <c r="NQ421" s="97"/>
      <c r="NR421" s="97"/>
      <c r="NS421" s="97"/>
      <c r="NT421" s="97"/>
      <c r="NU421" s="97"/>
      <c r="NV421" s="97"/>
      <c r="NW421" s="97"/>
      <c r="NX421" s="97"/>
      <c r="NY421" s="97"/>
      <c r="NZ421" s="97"/>
      <c r="OA421" s="97"/>
      <c r="OB421" s="97"/>
      <c r="OC421" s="97"/>
      <c r="OD421" s="97"/>
      <c r="OE421" s="97"/>
      <c r="OF421" s="97"/>
      <c r="OG421" s="97"/>
      <c r="OH421" s="97"/>
      <c r="OI421" s="97"/>
      <c r="OJ421" s="97"/>
      <c r="OK421" s="97"/>
      <c r="OL421" s="97"/>
      <c r="OM421" s="97"/>
      <c r="ON421" s="97"/>
      <c r="OO421" s="97"/>
      <c r="OP421" s="97"/>
      <c r="OQ421" s="97"/>
      <c r="OR421" s="97"/>
      <c r="OS421" s="97"/>
      <c r="OT421" s="97"/>
      <c r="OU421" s="97"/>
      <c r="OV421" s="97"/>
      <c r="OW421" s="97"/>
      <c r="OX421" s="97"/>
      <c r="OY421" s="97"/>
      <c r="OZ421" s="97"/>
      <c r="PA421" s="97"/>
      <c r="PB421" s="97"/>
      <c r="PC421" s="97"/>
      <c r="PD421" s="97"/>
      <c r="PE421" s="97"/>
      <c r="PF421" s="97"/>
      <c r="PG421" s="97"/>
      <c r="PH421" s="97"/>
      <c r="PI421" s="97"/>
      <c r="PJ421" s="97"/>
      <c r="PK421" s="97"/>
      <c r="PL421" s="97"/>
      <c r="PM421" s="97"/>
      <c r="PN421" s="97"/>
      <c r="PO421" s="97"/>
      <c r="PP421" s="97"/>
      <c r="PQ421" s="97"/>
      <c r="PR421" s="97"/>
      <c r="PS421" s="97"/>
      <c r="PT421" s="97"/>
      <c r="PU421" s="97"/>
      <c r="PV421" s="97"/>
      <c r="PW421" s="97"/>
      <c r="PX421" s="97"/>
      <c r="PY421" s="97"/>
      <c r="PZ421" s="97"/>
      <c r="QA421" s="97"/>
      <c r="QB421" s="97"/>
      <c r="QC421" s="97"/>
      <c r="QD421" s="97"/>
      <c r="QE421" s="97"/>
      <c r="QF421" s="97"/>
      <c r="QG421" s="97"/>
      <c r="QH421" s="97"/>
      <c r="QI421" s="97"/>
      <c r="QJ421" s="97"/>
      <c r="QK421" s="97"/>
      <c r="QL421" s="97"/>
      <c r="QM421" s="97"/>
      <c r="QN421" s="97"/>
      <c r="QO421" s="97"/>
      <c r="QP421" s="97"/>
      <c r="QQ421" s="97"/>
      <c r="QR421" s="97"/>
      <c r="QS421" s="97"/>
      <c r="QT421" s="97"/>
      <c r="QU421" s="97"/>
      <c r="QV421" s="97"/>
      <c r="QW421" s="97"/>
      <c r="QX421" s="97"/>
      <c r="QY421" s="97"/>
      <c r="QZ421" s="97"/>
      <c r="RA421" s="97"/>
      <c r="RB421" s="97"/>
      <c r="RC421" s="97"/>
      <c r="RD421" s="97"/>
      <c r="RE421" s="97"/>
      <c r="RF421" s="97"/>
      <c r="RG421" s="97"/>
      <c r="RH421" s="97"/>
      <c r="RI421" s="97"/>
      <c r="RJ421" s="97"/>
      <c r="RK421" s="97"/>
      <c r="RL421" s="97"/>
      <c r="RM421" s="97"/>
      <c r="RN421" s="97"/>
      <c r="RO421" s="97"/>
      <c r="RP421" s="97"/>
      <c r="RQ421" s="97"/>
      <c r="RR421" s="97"/>
      <c r="RS421" s="97"/>
      <c r="RT421" s="97"/>
      <c r="RU421" s="97"/>
      <c r="RV421" s="97"/>
      <c r="RW421" s="97"/>
      <c r="RX421" s="97"/>
      <c r="RY421" s="97"/>
      <c r="RZ421" s="97"/>
      <c r="SA421" s="97"/>
      <c r="SB421" s="97"/>
      <c r="SC421" s="97"/>
      <c r="SD421" s="97"/>
      <c r="SE421" s="97"/>
      <c r="SF421" s="97"/>
      <c r="SG421" s="97"/>
      <c r="SH421" s="97"/>
      <c r="SI421" s="97"/>
      <c r="SJ421" s="97"/>
      <c r="SK421" s="97"/>
      <c r="SL421" s="97"/>
      <c r="SM421" s="97"/>
      <c r="SN421" s="97"/>
      <c r="SO421" s="97"/>
      <c r="SP421" s="97"/>
      <c r="SQ421" s="97"/>
      <c r="SR421" s="97"/>
      <c r="SS421" s="97"/>
      <c r="ST421" s="97"/>
      <c r="SU421" s="97"/>
      <c r="SV421" s="97"/>
      <c r="SW421" s="97"/>
      <c r="SX421" s="97"/>
      <c r="SY421" s="97"/>
      <c r="SZ421" s="97"/>
      <c r="TA421" s="97"/>
      <c r="TB421" s="97"/>
      <c r="TC421" s="97"/>
      <c r="TD421" s="97"/>
      <c r="TE421" s="97"/>
      <c r="TF421" s="97"/>
      <c r="TG421" s="97"/>
      <c r="TH421" s="97"/>
      <c r="TI421" s="97"/>
      <c r="TJ421" s="97"/>
      <c r="TK421" s="97"/>
      <c r="TL421" s="97"/>
      <c r="TM421" s="97"/>
      <c r="TN421" s="97"/>
      <c r="TO421" s="97"/>
      <c r="TP421" s="97"/>
      <c r="TQ421" s="97"/>
      <c r="TR421" s="97"/>
      <c r="TS421" s="97"/>
      <c r="TT421" s="97"/>
      <c r="TU421" s="97"/>
      <c r="TV421" s="97"/>
      <c r="TW421" s="97"/>
      <c r="TX421" s="97"/>
      <c r="TY421" s="97"/>
      <c r="TZ421" s="97"/>
      <c r="UA421" s="97"/>
      <c r="UB421" s="97"/>
      <c r="UC421" s="97"/>
      <c r="UD421" s="97"/>
      <c r="UE421" s="97"/>
      <c r="UF421" s="97"/>
      <c r="UG421" s="97"/>
      <c r="UH421" s="97"/>
      <c r="UI421" s="97"/>
      <c r="UJ421" s="97"/>
      <c r="UK421" s="97"/>
      <c r="UL421" s="97"/>
      <c r="UM421" s="97"/>
      <c r="UN421" s="97"/>
      <c r="UO421" s="97"/>
      <c r="UP421" s="97"/>
      <c r="UQ421" s="97"/>
      <c r="UR421" s="97"/>
      <c r="US421" s="97"/>
      <c r="UT421" s="97"/>
      <c r="UU421" s="97"/>
      <c r="UV421" s="97"/>
      <c r="UW421" s="97"/>
      <c r="UX421" s="97"/>
      <c r="UY421" s="97"/>
      <c r="UZ421" s="97"/>
      <c r="VA421" s="97"/>
      <c r="VB421" s="97"/>
      <c r="VC421" s="97"/>
      <c r="VD421" s="97"/>
      <c r="VE421" s="97"/>
      <c r="VF421" s="97"/>
      <c r="VG421" s="97"/>
      <c r="VH421" s="97"/>
      <c r="VI421" s="97"/>
      <c r="VJ421" s="97"/>
      <c r="VK421" s="97"/>
      <c r="VL421" s="97"/>
      <c r="VM421" s="97"/>
      <c r="VN421" s="97"/>
      <c r="VO421" s="97"/>
      <c r="VP421" s="97"/>
      <c r="VQ421" s="97"/>
      <c r="VR421" s="97"/>
      <c r="VS421" s="97"/>
      <c r="VT421" s="97"/>
      <c r="VU421" s="97"/>
      <c r="VV421" s="97"/>
      <c r="VW421" s="97"/>
      <c r="VX421" s="97"/>
      <c r="VY421" s="97"/>
      <c r="VZ421" s="97"/>
      <c r="WA421" s="97"/>
      <c r="WB421" s="97"/>
      <c r="WC421" s="97"/>
      <c r="WD421" s="97"/>
      <c r="WE421" s="97"/>
      <c r="WF421" s="97"/>
      <c r="WG421" s="97"/>
      <c r="WH421" s="97"/>
      <c r="WI421" s="97"/>
      <c r="WJ421" s="97"/>
      <c r="WK421" s="97"/>
      <c r="WL421" s="97"/>
      <c r="WM421" s="97"/>
      <c r="WN421" s="97"/>
      <c r="WO421" s="97"/>
      <c r="WP421" s="97"/>
      <c r="WQ421" s="97"/>
      <c r="WR421" s="97"/>
      <c r="WS421" s="97"/>
      <c r="WT421" s="97"/>
      <c r="WU421" s="97"/>
      <c r="WV421" s="97"/>
      <c r="WW421" s="97"/>
      <c r="WX421" s="97"/>
      <c r="WY421" s="97"/>
      <c r="WZ421" s="97"/>
      <c r="XA421" s="97"/>
      <c r="XB421" s="97"/>
      <c r="XC421" s="97"/>
      <c r="XD421" s="97"/>
      <c r="XE421" s="97"/>
      <c r="XF421" s="97"/>
      <c r="XG421" s="97"/>
      <c r="XH421" s="97"/>
      <c r="XI421" s="97"/>
      <c r="XJ421" s="97"/>
      <c r="XK421" s="97"/>
      <c r="XL421" s="97"/>
      <c r="XM421" s="97"/>
      <c r="XN421" s="97"/>
      <c r="XO421" s="97"/>
      <c r="XP421" s="97"/>
      <c r="XQ421" s="97"/>
      <c r="XR421" s="97"/>
      <c r="XS421" s="97"/>
      <c r="XT421" s="97"/>
      <c r="XU421" s="97"/>
      <c r="XV421" s="97"/>
      <c r="XW421" s="97"/>
      <c r="XX421" s="97"/>
      <c r="XY421" s="97"/>
      <c r="XZ421" s="97"/>
      <c r="YA421" s="97"/>
      <c r="YB421" s="97"/>
      <c r="YC421" s="97"/>
      <c r="YD421" s="97"/>
      <c r="YE421" s="97"/>
      <c r="YF421" s="97"/>
      <c r="YG421" s="97"/>
      <c r="YH421" s="97"/>
      <c r="YI421" s="97"/>
      <c r="YJ421" s="97"/>
      <c r="YK421" s="97"/>
      <c r="YL421" s="97"/>
      <c r="YM421" s="97"/>
      <c r="YN421" s="97"/>
      <c r="YO421" s="97"/>
      <c r="YP421" s="97"/>
      <c r="YQ421" s="97"/>
      <c r="YR421" s="97"/>
      <c r="YS421" s="97"/>
      <c r="YT421" s="97"/>
      <c r="YU421" s="97"/>
      <c r="YV421" s="97"/>
      <c r="YW421" s="97"/>
      <c r="YX421" s="97"/>
      <c r="YY421" s="97"/>
      <c r="YZ421" s="97"/>
      <c r="ZA421" s="97"/>
      <c r="ZB421" s="97"/>
      <c r="ZC421" s="97"/>
      <c r="ZD421" s="97"/>
      <c r="ZE421" s="97"/>
      <c r="ZF421" s="97"/>
      <c r="ZG421" s="97"/>
      <c r="ZH421" s="97"/>
      <c r="ZI421" s="97"/>
      <c r="ZJ421" s="97"/>
      <c r="ZK421" s="97"/>
      <c r="ZL421" s="97"/>
      <c r="ZM421" s="97"/>
      <c r="ZN421" s="97"/>
      <c r="ZO421" s="97"/>
      <c r="ZP421" s="97"/>
      <c r="ZQ421" s="97"/>
      <c r="ZR421" s="97"/>
      <c r="ZS421" s="97"/>
      <c r="ZT421" s="97"/>
      <c r="ZU421" s="97"/>
      <c r="ZV421" s="97"/>
      <c r="ZW421" s="97"/>
      <c r="ZX421" s="97"/>
      <c r="ZY421" s="97"/>
      <c r="ZZ421" s="97"/>
      <c r="AAA421" s="97"/>
      <c r="AAB421" s="97"/>
      <c r="AAC421" s="97"/>
      <c r="AAD421" s="97"/>
      <c r="AAE421" s="97"/>
      <c r="AAF421" s="97"/>
      <c r="AAG421" s="97"/>
      <c r="AAH421" s="97"/>
      <c r="AAI421" s="97"/>
      <c r="AAJ421" s="97"/>
      <c r="AAK421" s="97"/>
      <c r="AAL421" s="97"/>
      <c r="AAM421" s="97"/>
      <c r="AAN421" s="97"/>
      <c r="AAO421" s="97"/>
      <c r="AAP421" s="97"/>
      <c r="AAQ421" s="97"/>
      <c r="AAR421" s="97"/>
      <c r="AAS421" s="97"/>
      <c r="AAT421" s="97"/>
      <c r="AAU421" s="97"/>
      <c r="AAV421" s="97"/>
      <c r="AAW421" s="97"/>
      <c r="AAX421" s="97"/>
      <c r="AAY421" s="97"/>
      <c r="AAZ421" s="97"/>
      <c r="ABA421" s="97"/>
      <c r="ABB421" s="97"/>
      <c r="ABC421" s="97"/>
      <c r="ABD421" s="97"/>
      <c r="ABE421" s="97"/>
      <c r="ABF421" s="97"/>
      <c r="ABG421" s="97"/>
      <c r="ABH421" s="97"/>
      <c r="ABI421" s="97"/>
      <c r="ABJ421" s="97"/>
      <c r="ABK421" s="97"/>
      <c r="ABL421" s="97"/>
      <c r="ABM421" s="97"/>
      <c r="ABN421" s="97"/>
      <c r="ABO421" s="97"/>
      <c r="ABP421" s="97"/>
      <c r="ABQ421" s="97"/>
      <c r="ABR421" s="97"/>
      <c r="ABS421" s="97"/>
      <c r="ABT421" s="97"/>
      <c r="ABU421" s="97"/>
      <c r="ABV421" s="97"/>
      <c r="ABW421" s="97"/>
      <c r="ABX421" s="97"/>
      <c r="ABY421" s="97"/>
      <c r="ABZ421" s="97"/>
      <c r="ACA421" s="97"/>
      <c r="ACB421" s="97"/>
      <c r="ACC421" s="97"/>
      <c r="ACD421" s="97"/>
      <c r="ACE421" s="97"/>
      <c r="ACF421" s="97"/>
      <c r="ACG421" s="97"/>
      <c r="ACH421" s="97"/>
      <c r="ACI421" s="97"/>
      <c r="ACJ421" s="97"/>
      <c r="ACK421" s="97"/>
      <c r="ACL421" s="97"/>
      <c r="ACM421" s="97"/>
      <c r="ACN421" s="97"/>
      <c r="ACO421" s="97"/>
      <c r="ACP421" s="97"/>
      <c r="ACQ421" s="97"/>
      <c r="ACR421" s="97"/>
      <c r="ACS421" s="97"/>
      <c r="ACT421" s="97"/>
      <c r="ACU421" s="97"/>
      <c r="ACV421" s="97"/>
      <c r="ACW421" s="97"/>
      <c r="ACX421" s="97"/>
      <c r="ACY421" s="97"/>
      <c r="ACZ421" s="97"/>
      <c r="ADA421" s="97"/>
      <c r="ADB421" s="97"/>
      <c r="ADC421" s="97"/>
      <c r="ADD421" s="97"/>
      <c r="ADE421" s="97"/>
      <c r="ADF421" s="97"/>
      <c r="ADG421" s="97"/>
      <c r="ADH421" s="97"/>
      <c r="ADI421" s="97"/>
      <c r="ADJ421" s="97"/>
      <c r="ADK421" s="97"/>
      <c r="ADL421" s="97"/>
      <c r="ADM421" s="97"/>
      <c r="ADN421" s="97"/>
      <c r="ADO421" s="97"/>
      <c r="ADP421" s="97"/>
      <c r="ADQ421" s="97"/>
      <c r="ADR421" s="97"/>
      <c r="ADS421" s="97"/>
      <c r="ADT421" s="97"/>
      <c r="ADU421" s="97"/>
      <c r="ADV421" s="97"/>
      <c r="ADW421" s="97"/>
      <c r="ADX421" s="97"/>
      <c r="ADY421" s="97"/>
      <c r="ADZ421" s="97"/>
      <c r="AEA421" s="97"/>
      <c r="AEB421" s="97"/>
      <c r="AEC421" s="97"/>
      <c r="AED421" s="97"/>
      <c r="AEE421" s="97"/>
      <c r="AEF421" s="97"/>
      <c r="AEG421" s="97"/>
      <c r="AEH421" s="97"/>
      <c r="AEI421" s="97"/>
      <c r="AEJ421" s="97"/>
      <c r="AEK421" s="97"/>
      <c r="AEL421" s="97"/>
      <c r="AEM421" s="97"/>
      <c r="AEN421" s="97"/>
      <c r="AEO421" s="97"/>
      <c r="AEP421" s="97"/>
      <c r="AEQ421" s="97"/>
      <c r="AER421" s="97"/>
      <c r="AES421" s="97"/>
      <c r="AET421" s="97"/>
      <c r="AEU421" s="97"/>
      <c r="AEV421" s="97"/>
      <c r="AEW421" s="97"/>
      <c r="AEX421" s="97"/>
      <c r="AEY421" s="97"/>
      <c r="AEZ421" s="97"/>
      <c r="AFA421" s="97"/>
      <c r="AFB421" s="97"/>
      <c r="AFC421" s="97"/>
      <c r="AFD421" s="97"/>
      <c r="AFE421" s="97"/>
      <c r="AFF421" s="97"/>
      <c r="AFG421" s="97"/>
      <c r="AFH421" s="97"/>
      <c r="AFI421" s="97"/>
      <c r="AFJ421" s="97"/>
      <c r="AFK421" s="97"/>
      <c r="AFL421" s="97"/>
      <c r="AFM421" s="97"/>
      <c r="AFN421" s="97"/>
      <c r="AFO421" s="97"/>
      <c r="AFP421" s="97"/>
      <c r="AFQ421" s="97"/>
      <c r="AFR421" s="97"/>
      <c r="AFS421" s="97"/>
      <c r="AFT421" s="97"/>
      <c r="AFU421" s="97"/>
      <c r="AFV421" s="97"/>
      <c r="AFW421" s="97"/>
      <c r="AFX421" s="97"/>
      <c r="AFY421" s="97"/>
      <c r="AFZ421" s="97"/>
      <c r="AGA421" s="97"/>
      <c r="AGB421" s="97"/>
      <c r="AGC421" s="97"/>
      <c r="AGD421" s="97"/>
      <c r="AGE421" s="97"/>
      <c r="AGF421" s="97"/>
      <c r="AGG421" s="97"/>
      <c r="AGH421" s="97"/>
      <c r="AGI421" s="97"/>
      <c r="AGJ421" s="97"/>
      <c r="AGK421" s="97"/>
      <c r="AGL421" s="97"/>
      <c r="AGM421" s="97"/>
      <c r="AGN421" s="97"/>
      <c r="AGO421" s="97"/>
      <c r="AGP421" s="97"/>
      <c r="AGQ421" s="97"/>
      <c r="AGR421" s="97"/>
      <c r="AGS421" s="97"/>
      <c r="AGT421" s="97"/>
      <c r="AGU421" s="97"/>
      <c r="AGV421" s="97"/>
      <c r="AGW421" s="97"/>
      <c r="AGX421" s="97"/>
      <c r="AGY421" s="97"/>
      <c r="AGZ421" s="97"/>
      <c r="AHA421" s="97"/>
      <c r="AHB421" s="97"/>
      <c r="AHC421" s="97"/>
      <c r="AHD421" s="97"/>
      <c r="AHE421" s="97"/>
      <c r="AHF421" s="97"/>
      <c r="AHG421" s="97"/>
      <c r="AHH421" s="97"/>
      <c r="AHI421" s="97"/>
      <c r="AHJ421" s="97"/>
      <c r="AHK421" s="97"/>
      <c r="AHL421" s="97"/>
      <c r="AHM421" s="97"/>
      <c r="AHN421" s="97"/>
      <c r="AHO421" s="97"/>
      <c r="AHP421" s="97"/>
      <c r="AHQ421" s="97"/>
      <c r="AHR421" s="97"/>
      <c r="AHS421" s="97"/>
      <c r="AHT421" s="97"/>
      <c r="AHU421" s="97"/>
      <c r="AHV421" s="97"/>
      <c r="AHW421" s="97"/>
      <c r="AHX421" s="97"/>
      <c r="AHY421" s="97"/>
      <c r="AHZ421" s="97"/>
      <c r="AIA421" s="97"/>
      <c r="AIB421" s="97"/>
      <c r="AIC421" s="97"/>
      <c r="AID421" s="97"/>
      <c r="AIE421" s="97"/>
      <c r="AIF421" s="97"/>
      <c r="AIG421" s="97"/>
      <c r="AIH421" s="97"/>
      <c r="AII421" s="97"/>
      <c r="AIJ421" s="97"/>
      <c r="AIK421" s="97"/>
      <c r="AIL421" s="97"/>
      <c r="AIM421" s="97"/>
      <c r="AIN421" s="97"/>
      <c r="AIO421" s="97"/>
      <c r="AIP421" s="97"/>
      <c r="AIQ421" s="97"/>
      <c r="AIR421" s="97"/>
      <c r="AIS421" s="97"/>
      <c r="AIT421" s="97"/>
      <c r="AIU421" s="97"/>
      <c r="AIV421" s="97"/>
      <c r="AIW421" s="97"/>
      <c r="AIX421" s="97"/>
      <c r="AIY421" s="97"/>
      <c r="AIZ421" s="97"/>
      <c r="AJA421" s="97"/>
      <c r="AJB421" s="97"/>
      <c r="AJC421" s="97"/>
      <c r="AJD421" s="97"/>
      <c r="AJE421" s="97"/>
      <c r="AJF421" s="97"/>
      <c r="AJG421" s="97"/>
      <c r="AJH421" s="97"/>
      <c r="AJI421" s="97"/>
      <c r="AJJ421" s="97"/>
      <c r="AJK421" s="97"/>
      <c r="AJL421" s="97"/>
      <c r="AJM421" s="97"/>
      <c r="AJN421" s="97"/>
      <c r="AJO421" s="97"/>
      <c r="AJP421" s="97"/>
      <c r="AJQ421" s="97"/>
      <c r="AJR421" s="97"/>
      <c r="AJS421" s="97"/>
      <c r="AJT421" s="97"/>
      <c r="AJU421" s="97"/>
      <c r="AJV421" s="97"/>
      <c r="AJW421" s="97"/>
      <c r="AJX421" s="97"/>
      <c r="AJY421" s="97"/>
      <c r="AJZ421" s="97"/>
      <c r="AKA421" s="97"/>
      <c r="AKB421" s="97"/>
      <c r="AKC421" s="97"/>
      <c r="AKD421" s="97"/>
      <c r="AKE421" s="97"/>
      <c r="AKF421" s="97"/>
      <c r="AKG421" s="97"/>
      <c r="AKH421" s="97"/>
      <c r="AKI421" s="97"/>
      <c r="AKJ421" s="97"/>
      <c r="AKK421" s="97"/>
      <c r="AKL421" s="97"/>
      <c r="AKM421" s="97"/>
      <c r="AKN421" s="97"/>
      <c r="AKO421" s="97"/>
      <c r="AKP421" s="97"/>
      <c r="AKQ421" s="97"/>
      <c r="AKR421" s="97"/>
      <c r="AKS421" s="97"/>
      <c r="AKT421" s="97"/>
      <c r="AKU421" s="97"/>
      <c r="AKV421" s="97"/>
      <c r="AKW421" s="97"/>
      <c r="AKX421" s="97"/>
      <c r="AKY421" s="97"/>
      <c r="AKZ421" s="97"/>
      <c r="ALA421" s="97"/>
      <c r="ALB421" s="97"/>
      <c r="ALC421" s="97"/>
      <c r="ALD421" s="97"/>
      <c r="ALE421" s="97"/>
      <c r="ALF421" s="97"/>
      <c r="ALG421" s="97"/>
      <c r="ALH421" s="97"/>
      <c r="ALI421" s="97"/>
      <c r="ALJ421" s="97"/>
      <c r="ALK421" s="97"/>
      <c r="ALL421" s="97"/>
      <c r="ALM421" s="97"/>
      <c r="ALN421" s="97"/>
      <c r="ALO421" s="97"/>
      <c r="ALP421" s="97"/>
      <c r="ALQ421" s="97"/>
      <c r="ALR421" s="97"/>
      <c r="ALS421" s="97"/>
      <c r="ALT421" s="97"/>
      <c r="ALU421" s="97"/>
      <c r="ALV421" s="97"/>
      <c r="ALW421" s="97"/>
      <c r="ALX421" s="97"/>
      <c r="ALY421" s="97"/>
      <c r="ALZ421" s="97"/>
      <c r="AMA421" s="97"/>
      <c r="AMB421" s="97"/>
      <c r="AMC421" s="97"/>
      <c r="AMD421" s="97"/>
      <c r="AME421" s="97"/>
      <c r="AMF421" s="97"/>
      <c r="AMG421" s="97"/>
      <c r="AMH421" s="97"/>
      <c r="AMI421" s="97"/>
      <c r="AMJ421" s="97"/>
      <c r="AMK421" s="97"/>
      <c r="AML421" s="97"/>
      <c r="AMM421" s="97"/>
      <c r="AMN421" s="97"/>
      <c r="AMO421" s="97"/>
      <c r="AMP421" s="97"/>
      <c r="AMQ421" s="97"/>
      <c r="AMR421" s="97"/>
      <c r="AMS421" s="97"/>
      <c r="AMT421" s="97"/>
      <c r="AMU421" s="97"/>
      <c r="AMV421" s="97"/>
      <c r="AMW421" s="97"/>
      <c r="AMX421" s="97"/>
      <c r="AMY421" s="97"/>
      <c r="AMZ421" s="97"/>
      <c r="ANA421" s="97"/>
      <c r="ANB421" s="97"/>
      <c r="ANC421" s="97"/>
      <c r="AND421" s="97"/>
      <c r="ANE421" s="97"/>
      <c r="ANF421" s="97"/>
      <c r="ANG421" s="97"/>
      <c r="ANH421" s="97"/>
      <c r="ANI421" s="97"/>
      <c r="ANJ421" s="97"/>
      <c r="ANK421" s="97"/>
      <c r="ANL421" s="97"/>
      <c r="ANM421" s="97"/>
      <c r="ANN421" s="97"/>
      <c r="ANO421" s="97"/>
      <c r="ANP421" s="97"/>
      <c r="ANQ421" s="97"/>
      <c r="ANR421" s="97"/>
      <c r="ANS421" s="97"/>
      <c r="ANT421" s="97"/>
      <c r="ANU421" s="97"/>
      <c r="ANV421" s="97"/>
      <c r="ANW421" s="97"/>
      <c r="ANX421" s="97"/>
      <c r="ANY421" s="97"/>
      <c r="ANZ421" s="97"/>
      <c r="AOA421" s="97"/>
      <c r="AOB421" s="97"/>
      <c r="AOC421" s="97"/>
      <c r="AOD421" s="97"/>
      <c r="AOE421" s="97"/>
      <c r="AOF421" s="97"/>
      <c r="AOG421" s="97"/>
      <c r="AOH421" s="97"/>
      <c r="AOI421" s="97"/>
      <c r="AOJ421" s="97"/>
      <c r="AOK421" s="97"/>
      <c r="AOL421" s="97"/>
      <c r="AOM421" s="97"/>
      <c r="AON421" s="97"/>
      <c r="AOO421" s="97"/>
      <c r="AOP421" s="97"/>
      <c r="AOQ421" s="97"/>
      <c r="AOR421" s="97"/>
      <c r="AOS421" s="97"/>
      <c r="AOT421" s="97"/>
      <c r="AOU421" s="97"/>
      <c r="AOV421" s="97"/>
      <c r="AOW421" s="97"/>
      <c r="AOX421" s="97"/>
      <c r="AOY421" s="97"/>
      <c r="AOZ421" s="97"/>
      <c r="APA421" s="97"/>
      <c r="APB421" s="97"/>
      <c r="APC421" s="97"/>
      <c r="APD421" s="97"/>
      <c r="APE421" s="97"/>
      <c r="APF421" s="97"/>
      <c r="APG421" s="97"/>
      <c r="APH421" s="97"/>
      <c r="API421" s="97"/>
      <c r="APJ421" s="97"/>
      <c r="APK421" s="97"/>
      <c r="APL421" s="97"/>
      <c r="APM421" s="97"/>
      <c r="APN421" s="97"/>
      <c r="APO421" s="97"/>
      <c r="APP421" s="97"/>
      <c r="APQ421" s="97"/>
      <c r="APR421" s="97"/>
      <c r="APS421" s="97"/>
      <c r="APT421" s="97"/>
      <c r="APU421" s="97"/>
      <c r="APV421" s="97"/>
      <c r="APW421" s="97"/>
      <c r="APX421" s="97"/>
      <c r="APY421" s="97"/>
      <c r="APZ421" s="97"/>
      <c r="AQA421" s="97"/>
      <c r="AQB421" s="97"/>
      <c r="AQC421" s="97"/>
      <c r="AQD421" s="97"/>
      <c r="AQE421" s="97"/>
      <c r="AQF421" s="97"/>
      <c r="AQG421" s="97"/>
      <c r="AQH421" s="97"/>
      <c r="AQI421" s="97"/>
      <c r="AQJ421" s="97"/>
      <c r="AQK421" s="97"/>
      <c r="AQL421" s="97"/>
      <c r="AQM421" s="97"/>
      <c r="AQN421" s="97"/>
      <c r="AQO421" s="97"/>
      <c r="AQP421" s="97"/>
      <c r="AQQ421" s="97"/>
      <c r="AQR421" s="97"/>
      <c r="AQS421" s="97"/>
      <c r="AQT421" s="97"/>
      <c r="AQU421" s="97"/>
      <c r="AQV421" s="97"/>
      <c r="AQW421" s="97"/>
      <c r="AQX421" s="97"/>
      <c r="AQY421" s="97"/>
      <c r="AQZ421" s="97"/>
      <c r="ARA421" s="97"/>
      <c r="ARB421" s="97"/>
      <c r="ARC421" s="97"/>
      <c r="ARD421" s="97"/>
      <c r="ARE421" s="97"/>
      <c r="ARF421" s="97"/>
      <c r="ARG421" s="97"/>
      <c r="ARH421" s="97"/>
      <c r="ARI421" s="97"/>
      <c r="ARJ421" s="97"/>
      <c r="ARK421" s="97"/>
      <c r="ARL421" s="97"/>
      <c r="ARM421" s="97"/>
      <c r="ARN421" s="97"/>
      <c r="ARO421" s="97"/>
      <c r="ARP421" s="97"/>
      <c r="ARQ421" s="97"/>
      <c r="ARR421" s="97"/>
      <c r="ARS421" s="97"/>
      <c r="ART421" s="97"/>
      <c r="ARU421" s="97"/>
      <c r="ARV421" s="97"/>
      <c r="ARW421" s="97"/>
      <c r="ARX421" s="97"/>
      <c r="ARY421" s="97"/>
      <c r="ARZ421" s="97"/>
      <c r="ASA421" s="97"/>
      <c r="ASB421" s="97"/>
      <c r="ASC421" s="97"/>
      <c r="ASD421" s="97"/>
      <c r="ASE421" s="97"/>
      <c r="ASF421" s="97"/>
      <c r="ASG421" s="97"/>
      <c r="ASH421" s="97"/>
      <c r="ASI421" s="97"/>
      <c r="ASJ421" s="97"/>
      <c r="ASK421" s="97"/>
      <c r="ASL421" s="97"/>
      <c r="ASM421" s="97"/>
      <c r="ASN421" s="97"/>
      <c r="ASO421" s="97"/>
      <c r="ASP421" s="97"/>
      <c r="ASQ421" s="97"/>
      <c r="ASR421" s="97"/>
      <c r="ASS421" s="97"/>
      <c r="AST421" s="97"/>
      <c r="ASU421" s="97"/>
      <c r="ASV421" s="97"/>
      <c r="ASW421" s="97"/>
      <c r="ASX421" s="97"/>
      <c r="ASY421" s="97"/>
      <c r="ASZ421" s="97"/>
      <c r="ATA421" s="97"/>
      <c r="ATB421" s="97"/>
      <c r="ATC421" s="97"/>
      <c r="ATD421" s="97"/>
      <c r="ATE421" s="97"/>
      <c r="ATF421" s="97"/>
      <c r="ATG421" s="97"/>
      <c r="ATH421" s="97"/>
      <c r="ATI421" s="97"/>
      <c r="ATJ421" s="97"/>
      <c r="ATK421" s="97"/>
      <c r="ATL421" s="97"/>
      <c r="ATM421" s="97"/>
      <c r="ATN421" s="97"/>
      <c r="ATO421" s="97"/>
      <c r="ATP421" s="97"/>
      <c r="ATQ421" s="97"/>
      <c r="ATR421" s="97"/>
      <c r="ATS421" s="97"/>
      <c r="ATT421" s="97"/>
      <c r="ATU421" s="97"/>
      <c r="ATV421" s="97"/>
      <c r="ATW421" s="97"/>
      <c r="ATX421" s="97"/>
      <c r="ATY421" s="97"/>
      <c r="ATZ421" s="97"/>
      <c r="AUA421" s="97"/>
      <c r="AUB421" s="97"/>
      <c r="AUC421" s="97"/>
      <c r="AUD421" s="97"/>
      <c r="AUE421" s="97"/>
      <c r="AUF421" s="97"/>
      <c r="AUG421" s="97"/>
      <c r="AUH421" s="97"/>
      <c r="AUI421" s="97"/>
      <c r="AUJ421" s="97"/>
      <c r="AUK421" s="97"/>
      <c r="AUL421" s="97"/>
      <c r="AUM421" s="97"/>
      <c r="AUN421" s="97"/>
      <c r="AUO421" s="97"/>
      <c r="AUP421" s="97"/>
      <c r="AUQ421" s="97"/>
      <c r="AUR421" s="97"/>
      <c r="AUS421" s="97"/>
      <c r="AUT421" s="97"/>
      <c r="AUU421" s="97"/>
      <c r="AUV421" s="97"/>
      <c r="AUW421" s="97"/>
      <c r="AUX421" s="97"/>
      <c r="AUY421" s="97"/>
      <c r="AUZ421" s="97"/>
      <c r="AVA421" s="97"/>
      <c r="AVB421" s="97"/>
      <c r="AVC421" s="97"/>
      <c r="AVD421" s="97"/>
      <c r="AVE421" s="97"/>
      <c r="AVF421" s="97"/>
      <c r="AVG421" s="97"/>
      <c r="AVH421" s="97"/>
      <c r="AVI421" s="97"/>
      <c r="AVJ421" s="97"/>
      <c r="AVK421" s="97"/>
      <c r="AVL421" s="97"/>
      <c r="AVM421" s="97"/>
      <c r="AVN421" s="97"/>
      <c r="AVO421" s="97"/>
      <c r="AVP421" s="97"/>
      <c r="AVQ421" s="97"/>
      <c r="AVR421" s="97"/>
      <c r="AVS421" s="97"/>
      <c r="AVT421" s="97"/>
      <c r="AVU421" s="97"/>
      <c r="AVV421" s="97"/>
      <c r="AVW421" s="97"/>
      <c r="AVX421" s="97"/>
      <c r="AVY421" s="97"/>
      <c r="AVZ421" s="97"/>
      <c r="AWA421" s="97"/>
      <c r="AWB421" s="97"/>
      <c r="AWC421" s="97"/>
      <c r="AWD421" s="97"/>
      <c r="AWE421" s="97"/>
      <c r="AWF421" s="97"/>
      <c r="AWG421" s="97"/>
      <c r="AWH421" s="97"/>
      <c r="AWI421" s="97"/>
      <c r="AWJ421" s="97"/>
      <c r="AWK421" s="97"/>
      <c r="AWL421" s="97"/>
      <c r="AWM421" s="97"/>
      <c r="AWN421" s="97"/>
      <c r="AWO421" s="97"/>
      <c r="AWP421" s="97"/>
      <c r="AWQ421" s="97"/>
      <c r="AWR421" s="97"/>
      <c r="AWS421" s="97"/>
      <c r="AWT421" s="97"/>
      <c r="AWU421" s="97"/>
      <c r="AWV421" s="97"/>
      <c r="AWW421" s="97"/>
      <c r="AWX421" s="97"/>
      <c r="AWY421" s="97"/>
      <c r="AWZ421" s="97"/>
      <c r="AXA421" s="97"/>
      <c r="AXB421" s="97"/>
      <c r="AXC421" s="97"/>
      <c r="AXD421" s="97"/>
      <c r="AXE421" s="97"/>
      <c r="AXF421" s="97"/>
      <c r="AXG421" s="97"/>
      <c r="AXH421" s="97"/>
      <c r="AXI421" s="97"/>
      <c r="AXJ421" s="97"/>
      <c r="AXK421" s="97"/>
      <c r="AXL421" s="97"/>
      <c r="AXM421" s="97"/>
      <c r="AXN421" s="97"/>
      <c r="AXO421" s="97"/>
      <c r="AXP421" s="97"/>
      <c r="AXQ421" s="97"/>
      <c r="AXR421" s="97"/>
      <c r="AXS421" s="97"/>
      <c r="AXT421" s="97"/>
      <c r="AXU421" s="97"/>
      <c r="AXV421" s="97"/>
      <c r="AXW421" s="97"/>
      <c r="AXX421" s="97"/>
      <c r="AXY421" s="97"/>
      <c r="AXZ421" s="97"/>
      <c r="AYA421" s="97"/>
      <c r="AYB421" s="97"/>
      <c r="AYC421" s="97"/>
      <c r="AYD421" s="97"/>
      <c r="AYE421" s="97"/>
      <c r="AYF421" s="97"/>
      <c r="AYG421" s="97"/>
      <c r="AYH421" s="97"/>
      <c r="AYI421" s="97"/>
      <c r="AYJ421" s="97"/>
      <c r="AYK421" s="97"/>
      <c r="AYL421" s="97"/>
      <c r="AYM421" s="97"/>
      <c r="AYN421" s="97"/>
      <c r="AYO421" s="97"/>
      <c r="AYP421" s="97"/>
      <c r="AYQ421" s="97"/>
      <c r="AYR421" s="97"/>
      <c r="AYS421" s="97"/>
      <c r="AYT421" s="97"/>
      <c r="AYU421" s="97"/>
      <c r="AYV421" s="97"/>
      <c r="AYW421" s="97"/>
      <c r="AYX421" s="97"/>
      <c r="AYY421" s="97"/>
      <c r="AYZ421" s="97"/>
      <c r="AZA421" s="97"/>
      <c r="AZB421" s="97"/>
      <c r="AZC421" s="97"/>
      <c r="AZD421" s="97"/>
      <c r="AZE421" s="97"/>
      <c r="AZF421" s="97"/>
      <c r="AZG421" s="97"/>
      <c r="AZH421" s="97"/>
      <c r="AZI421" s="97"/>
      <c r="AZJ421" s="97"/>
      <c r="AZK421" s="97"/>
      <c r="AZL421" s="97"/>
      <c r="AZM421" s="97"/>
      <c r="AZN421" s="97"/>
      <c r="AZO421" s="97"/>
      <c r="AZP421" s="97"/>
      <c r="AZQ421" s="97"/>
      <c r="AZR421" s="97"/>
      <c r="AZS421" s="97"/>
      <c r="AZT421" s="97"/>
      <c r="AZU421" s="97"/>
      <c r="AZV421" s="97"/>
      <c r="AZW421" s="97"/>
      <c r="AZX421" s="97"/>
      <c r="AZY421" s="97"/>
      <c r="AZZ421" s="97"/>
      <c r="BAA421" s="97"/>
      <c r="BAB421" s="97"/>
      <c r="BAC421" s="97"/>
      <c r="BAD421" s="97"/>
      <c r="BAE421" s="97"/>
      <c r="BAF421" s="97"/>
      <c r="BAG421" s="97"/>
      <c r="BAH421" s="97"/>
      <c r="BAI421" s="97"/>
      <c r="BAJ421" s="97"/>
      <c r="BAK421" s="97"/>
      <c r="BAL421" s="97"/>
      <c r="BAM421" s="97"/>
      <c r="BAN421" s="97"/>
      <c r="BAO421" s="97"/>
      <c r="BAP421" s="97"/>
      <c r="BAQ421" s="97"/>
      <c r="BAR421" s="97"/>
      <c r="BAS421" s="97"/>
      <c r="BAT421" s="97"/>
      <c r="BAU421" s="97"/>
      <c r="BAV421" s="97"/>
      <c r="BAW421" s="97"/>
      <c r="BAX421" s="97"/>
      <c r="BAY421" s="97"/>
      <c r="BAZ421" s="97"/>
      <c r="BBA421" s="97"/>
      <c r="BBB421" s="97"/>
      <c r="BBC421" s="97"/>
      <c r="BBD421" s="97"/>
      <c r="BBE421" s="97"/>
      <c r="BBF421" s="97"/>
      <c r="BBG421" s="97"/>
      <c r="BBH421" s="97"/>
      <c r="BBI421" s="97"/>
      <c r="BBJ421" s="97"/>
      <c r="BBK421" s="97"/>
      <c r="BBL421" s="97"/>
      <c r="BBM421" s="97"/>
      <c r="BBN421" s="97"/>
      <c r="BBO421" s="97"/>
      <c r="BBP421" s="97"/>
      <c r="BBQ421" s="97"/>
      <c r="BBR421" s="97"/>
      <c r="BBS421" s="97"/>
      <c r="BBT421" s="97"/>
      <c r="BBU421" s="97"/>
      <c r="BBV421" s="97"/>
      <c r="BBW421" s="97"/>
      <c r="BBX421" s="97"/>
      <c r="BBY421" s="97"/>
      <c r="BBZ421" s="97"/>
      <c r="BCA421" s="97"/>
      <c r="BCB421" s="97"/>
      <c r="BCC421" s="97"/>
      <c r="BCD421" s="97"/>
      <c r="BCE421" s="97"/>
      <c r="BCF421" s="97"/>
      <c r="BCG421" s="97"/>
      <c r="BCH421" s="97"/>
      <c r="BCI421" s="97"/>
      <c r="BCJ421" s="97"/>
      <c r="BCK421" s="97"/>
      <c r="BCL421" s="97"/>
      <c r="BCM421" s="97"/>
      <c r="BCN421" s="97"/>
      <c r="BCO421" s="97"/>
      <c r="BCP421" s="97"/>
      <c r="BCQ421" s="97"/>
      <c r="BCR421" s="97"/>
      <c r="BCS421" s="97"/>
      <c r="BCT421" s="97"/>
      <c r="BCU421" s="97"/>
      <c r="BCV421" s="97"/>
      <c r="BCW421" s="97"/>
      <c r="BCX421" s="97"/>
      <c r="BCY421" s="97"/>
      <c r="BCZ421" s="97"/>
      <c r="BDA421" s="97"/>
      <c r="BDB421" s="97"/>
      <c r="BDC421" s="97"/>
      <c r="BDD421" s="97"/>
      <c r="BDE421" s="97"/>
      <c r="BDF421" s="97"/>
      <c r="BDG421" s="97"/>
      <c r="BDH421" s="97"/>
      <c r="BDI421" s="97"/>
      <c r="BDJ421" s="97"/>
      <c r="BDK421" s="97"/>
      <c r="BDL421" s="97"/>
      <c r="BDM421" s="97"/>
      <c r="BDN421" s="97"/>
      <c r="BDO421" s="97"/>
      <c r="BDP421" s="97"/>
      <c r="BDQ421" s="97"/>
      <c r="BDR421" s="97"/>
      <c r="BDS421" s="97"/>
      <c r="BDT421" s="97"/>
      <c r="BDU421" s="97"/>
      <c r="BDV421" s="97"/>
      <c r="BDW421" s="97"/>
      <c r="BDX421" s="97"/>
      <c r="BDY421" s="97"/>
      <c r="BDZ421" s="97"/>
      <c r="BEA421" s="97"/>
      <c r="BEB421" s="97"/>
      <c r="BEC421" s="97"/>
      <c r="BED421" s="97"/>
      <c r="BEE421" s="97"/>
      <c r="BEF421" s="97"/>
      <c r="BEG421" s="97"/>
      <c r="BEH421" s="97"/>
      <c r="BEI421" s="97"/>
      <c r="BEJ421" s="97"/>
      <c r="BEK421" s="97"/>
      <c r="BEL421" s="97"/>
      <c r="BEM421" s="97"/>
      <c r="BEN421" s="97"/>
      <c r="BEO421" s="97"/>
      <c r="BEP421" s="97"/>
      <c r="BEQ421" s="97"/>
      <c r="BER421" s="97"/>
      <c r="BES421" s="97"/>
      <c r="BET421" s="97"/>
      <c r="BEU421" s="97"/>
      <c r="BEV421" s="97"/>
      <c r="BEW421" s="97"/>
      <c r="BEX421" s="97"/>
      <c r="BEY421" s="97"/>
      <c r="BEZ421" s="97"/>
      <c r="BFA421" s="97"/>
      <c r="BFB421" s="97"/>
      <c r="BFC421" s="97"/>
      <c r="BFD421" s="97"/>
      <c r="BFE421" s="97"/>
      <c r="BFF421" s="97"/>
      <c r="BFG421" s="97"/>
      <c r="BFH421" s="97"/>
      <c r="BFI421" s="97"/>
      <c r="BFJ421" s="97"/>
      <c r="BFK421" s="97"/>
      <c r="BFL421" s="97"/>
      <c r="BFM421" s="97"/>
      <c r="BFN421" s="97"/>
      <c r="BFO421" s="97"/>
      <c r="BFP421" s="97"/>
      <c r="BFQ421" s="97"/>
      <c r="BFR421" s="97"/>
      <c r="BFS421" s="97"/>
      <c r="BFT421" s="97"/>
      <c r="BFU421" s="97"/>
      <c r="BFV421" s="97"/>
      <c r="BFW421" s="97"/>
      <c r="BFX421" s="97"/>
      <c r="BFY421" s="97"/>
      <c r="BFZ421" s="97"/>
      <c r="BGA421" s="97"/>
      <c r="BGB421" s="97"/>
      <c r="BGC421" s="97"/>
      <c r="BGD421" s="97"/>
      <c r="BGE421" s="97"/>
      <c r="BGF421" s="97"/>
      <c r="BGG421" s="97"/>
      <c r="BGH421" s="97"/>
      <c r="BGI421" s="97"/>
      <c r="BGJ421" s="97"/>
      <c r="BGK421" s="97"/>
      <c r="BGL421" s="97"/>
      <c r="BGM421" s="97"/>
      <c r="BGN421" s="97"/>
      <c r="BGO421" s="97"/>
      <c r="BGP421" s="97"/>
      <c r="BGQ421" s="97"/>
      <c r="BGR421" s="97"/>
      <c r="BGS421" s="97"/>
      <c r="BGT421" s="97"/>
      <c r="BGU421" s="97"/>
      <c r="BGV421" s="97"/>
      <c r="BGW421" s="97"/>
      <c r="BGX421" s="97"/>
      <c r="BGY421" s="97"/>
      <c r="BGZ421" s="97"/>
      <c r="BHA421" s="97"/>
      <c r="BHB421" s="97"/>
      <c r="BHC421" s="97"/>
      <c r="BHD421" s="97"/>
      <c r="BHE421" s="97"/>
      <c r="BHF421" s="97"/>
      <c r="BHG421" s="97"/>
      <c r="BHH421" s="97"/>
      <c r="BHI421" s="97"/>
      <c r="BHJ421" s="97"/>
      <c r="BHK421" s="97"/>
      <c r="BHL421" s="97"/>
      <c r="BHM421" s="97"/>
      <c r="BHN421" s="97"/>
      <c r="BHO421" s="97"/>
      <c r="BHP421" s="97"/>
      <c r="BHQ421" s="97"/>
      <c r="BHR421" s="97"/>
      <c r="BHS421" s="97"/>
      <c r="BHT421" s="97"/>
      <c r="BHU421" s="97"/>
      <c r="BHV421" s="97"/>
      <c r="BHW421" s="97"/>
      <c r="BHX421" s="97"/>
      <c r="BHY421" s="97"/>
      <c r="BHZ421" s="97"/>
      <c r="BIA421" s="97"/>
      <c r="BIB421" s="97"/>
      <c r="BIC421" s="97"/>
      <c r="BID421" s="97"/>
      <c r="BIE421" s="97"/>
      <c r="BIF421" s="97"/>
      <c r="BIG421" s="97"/>
      <c r="BIH421" s="97"/>
      <c r="BII421" s="97"/>
      <c r="BIJ421" s="97"/>
      <c r="BIK421" s="97"/>
      <c r="BIL421" s="97"/>
      <c r="BIM421" s="97"/>
      <c r="BIN421" s="97"/>
      <c r="BIO421" s="97"/>
      <c r="BIP421" s="97"/>
      <c r="BIQ421" s="97"/>
      <c r="BIR421" s="97"/>
      <c r="BIS421" s="97"/>
      <c r="BIT421" s="97"/>
      <c r="BIU421" s="97"/>
      <c r="BIV421" s="97"/>
      <c r="BIW421" s="97"/>
      <c r="BIX421" s="97"/>
      <c r="BIY421" s="97"/>
      <c r="BIZ421" s="97"/>
      <c r="BJA421" s="97"/>
      <c r="BJB421" s="97"/>
      <c r="BJC421" s="97"/>
      <c r="BJD421" s="97"/>
      <c r="BJE421" s="97"/>
      <c r="BJF421" s="97"/>
      <c r="BJG421" s="97"/>
      <c r="BJH421" s="97"/>
      <c r="BJI421" s="97"/>
      <c r="BJJ421" s="97"/>
      <c r="BJK421" s="97"/>
      <c r="BJL421" s="97"/>
      <c r="BJM421" s="97"/>
      <c r="BJN421" s="97"/>
      <c r="BJO421" s="97"/>
      <c r="BJP421" s="97"/>
      <c r="BJQ421" s="97"/>
      <c r="BJR421" s="97"/>
      <c r="BJS421" s="97"/>
      <c r="BJT421" s="97"/>
      <c r="BJU421" s="97"/>
      <c r="BJV421" s="97"/>
      <c r="BJW421" s="97"/>
      <c r="BJX421" s="97"/>
      <c r="BJY421" s="97"/>
      <c r="BJZ421" s="97"/>
      <c r="BKA421" s="97"/>
      <c r="BKB421" s="97"/>
      <c r="BKC421" s="97"/>
      <c r="BKD421" s="97"/>
      <c r="BKE421" s="97"/>
      <c r="BKF421" s="97"/>
      <c r="BKG421" s="97"/>
      <c r="BKH421" s="97"/>
      <c r="BKI421" s="97"/>
      <c r="BKJ421" s="97"/>
      <c r="BKK421" s="97"/>
      <c r="BKL421" s="97"/>
      <c r="BKM421" s="97"/>
      <c r="BKN421" s="97"/>
      <c r="BKO421" s="97"/>
      <c r="BKP421" s="97"/>
      <c r="BKQ421" s="97"/>
      <c r="BKR421" s="97"/>
      <c r="BKS421" s="97"/>
      <c r="BKT421" s="97"/>
      <c r="BKU421" s="97"/>
      <c r="BKV421" s="97"/>
      <c r="BKW421" s="97"/>
      <c r="BKX421" s="97"/>
      <c r="BKY421" s="97"/>
      <c r="BKZ421" s="97"/>
      <c r="BLA421" s="97"/>
      <c r="BLB421" s="97"/>
      <c r="BLC421" s="97"/>
      <c r="BLD421" s="97"/>
      <c r="BLE421" s="97"/>
      <c r="BLF421" s="97"/>
      <c r="BLG421" s="97"/>
      <c r="BLH421" s="97"/>
      <c r="BLI421" s="97"/>
      <c r="BLJ421" s="97"/>
      <c r="BLK421" s="97"/>
      <c r="BLL421" s="97"/>
      <c r="BLM421" s="97"/>
      <c r="BLN421" s="97"/>
      <c r="BLO421" s="97"/>
      <c r="BLP421" s="97"/>
      <c r="BLQ421" s="97"/>
      <c r="BLR421" s="97"/>
      <c r="BLS421" s="97"/>
      <c r="BLT421" s="97"/>
      <c r="BLU421" s="97"/>
      <c r="BLV421" s="97"/>
      <c r="BLW421" s="97"/>
      <c r="BLX421" s="97"/>
      <c r="BLY421" s="97"/>
      <c r="BLZ421" s="97"/>
      <c r="BMA421" s="97"/>
      <c r="BMB421" s="97"/>
      <c r="BMC421" s="97"/>
      <c r="BMD421" s="97"/>
      <c r="BME421" s="97"/>
      <c r="BMF421" s="97"/>
      <c r="BMG421" s="97"/>
      <c r="BMH421" s="97"/>
      <c r="BMI421" s="97"/>
      <c r="BMJ421" s="97"/>
      <c r="BMK421" s="97"/>
      <c r="BML421" s="97"/>
      <c r="BMM421" s="97"/>
      <c r="BMN421" s="97"/>
      <c r="BMO421" s="97"/>
      <c r="BMP421" s="97"/>
      <c r="BMQ421" s="97"/>
      <c r="BMR421" s="97"/>
      <c r="BMS421" s="97"/>
      <c r="BMT421" s="97"/>
      <c r="BMU421" s="97"/>
      <c r="BMV421" s="97"/>
      <c r="BMW421" s="97"/>
      <c r="BMX421" s="97"/>
      <c r="BMY421" s="97"/>
      <c r="BMZ421" s="97"/>
      <c r="BNA421" s="97"/>
      <c r="BNB421" s="97"/>
      <c r="BNC421" s="97"/>
      <c r="BND421" s="97"/>
      <c r="BNE421" s="97"/>
      <c r="BNF421" s="97"/>
      <c r="BNG421" s="97"/>
      <c r="BNH421" s="97"/>
      <c r="BNI421" s="97"/>
      <c r="BNJ421" s="97"/>
      <c r="BNK421" s="97"/>
      <c r="BNL421" s="97"/>
      <c r="BNM421" s="97"/>
      <c r="BNN421" s="97"/>
      <c r="BNO421" s="97"/>
      <c r="BNP421" s="97"/>
      <c r="BNQ421" s="97"/>
      <c r="BNR421" s="97"/>
      <c r="BNS421" s="97"/>
      <c r="BNT421" s="97"/>
      <c r="BNU421" s="97"/>
      <c r="BNV421" s="97"/>
      <c r="BNW421" s="97"/>
      <c r="BNX421" s="97"/>
      <c r="BNY421" s="97"/>
      <c r="BNZ421" s="97"/>
      <c r="BOA421" s="97"/>
      <c r="BOB421" s="97"/>
      <c r="BOC421" s="97"/>
      <c r="BOD421" s="97"/>
      <c r="BOE421" s="97"/>
      <c r="BOF421" s="97"/>
      <c r="BOG421" s="97"/>
      <c r="BOH421" s="97"/>
      <c r="BOI421" s="97"/>
      <c r="BOJ421" s="97"/>
      <c r="BOK421" s="97"/>
      <c r="BOL421" s="97"/>
      <c r="BOM421" s="97"/>
      <c r="BON421" s="97"/>
      <c r="BOO421" s="97"/>
      <c r="BOP421" s="97"/>
      <c r="BOQ421" s="97"/>
      <c r="BOR421" s="97"/>
      <c r="BOS421" s="97"/>
      <c r="BOT421" s="97"/>
      <c r="BOU421" s="97"/>
      <c r="BOV421" s="97"/>
      <c r="BOW421" s="97"/>
      <c r="BOX421" s="97"/>
      <c r="BOY421" s="97"/>
      <c r="BOZ421" s="97"/>
      <c r="BPA421" s="97"/>
      <c r="BPB421" s="97"/>
      <c r="BPC421" s="97"/>
      <c r="BPD421" s="97"/>
      <c r="BPE421" s="97"/>
      <c r="BPF421" s="97"/>
      <c r="BPG421" s="97"/>
      <c r="BPH421" s="97"/>
      <c r="BPI421" s="97"/>
      <c r="BPJ421" s="97"/>
      <c r="BPK421" s="97"/>
      <c r="BPL421" s="97"/>
      <c r="BPM421" s="97"/>
      <c r="BPN421" s="97"/>
      <c r="BPO421" s="97"/>
      <c r="BPP421" s="97"/>
      <c r="BPQ421" s="97"/>
      <c r="BPR421" s="97"/>
      <c r="BPS421" s="97"/>
      <c r="BPT421" s="97"/>
      <c r="BPU421" s="97"/>
      <c r="BPV421" s="97"/>
      <c r="BPW421" s="97"/>
      <c r="BPX421" s="97"/>
      <c r="BPY421" s="97"/>
      <c r="BPZ421" s="97"/>
      <c r="BQA421" s="97"/>
      <c r="BQB421" s="97"/>
      <c r="BQC421" s="97"/>
      <c r="BQD421" s="97"/>
      <c r="BQE421" s="97"/>
      <c r="BQF421" s="97"/>
      <c r="BQG421" s="97"/>
      <c r="BQH421" s="97"/>
      <c r="BQI421" s="97"/>
      <c r="BQJ421" s="97"/>
      <c r="BQK421" s="97"/>
      <c r="BQL421" s="97"/>
      <c r="BQM421" s="97"/>
      <c r="BQN421" s="97"/>
      <c r="BQO421" s="97"/>
      <c r="BQP421" s="97"/>
      <c r="BQQ421" s="97"/>
      <c r="BQR421" s="97"/>
      <c r="BQS421" s="97"/>
      <c r="BQT421" s="97"/>
      <c r="BQU421" s="97"/>
      <c r="BQV421" s="97"/>
      <c r="BQW421" s="97"/>
      <c r="BQX421" s="97"/>
      <c r="BQY421" s="97"/>
      <c r="BQZ421" s="97"/>
      <c r="BRA421" s="97"/>
      <c r="BRB421" s="97"/>
      <c r="BRC421" s="97"/>
      <c r="BRD421" s="97"/>
      <c r="BRE421" s="97"/>
      <c r="BRF421" s="97"/>
      <c r="BRG421" s="97"/>
      <c r="BRH421" s="97"/>
      <c r="BRI421" s="97"/>
      <c r="BRJ421" s="97"/>
      <c r="BRK421" s="97"/>
      <c r="BRL421" s="97"/>
      <c r="BRM421" s="97"/>
      <c r="BRN421" s="97"/>
      <c r="BRO421" s="97"/>
      <c r="BRP421" s="97"/>
      <c r="BRQ421" s="97"/>
      <c r="BRR421" s="97"/>
      <c r="BRS421" s="97"/>
      <c r="BRT421" s="97"/>
      <c r="BRU421" s="97"/>
      <c r="BRV421" s="97"/>
      <c r="BRW421" s="97"/>
      <c r="BRX421" s="97"/>
      <c r="BRY421" s="97"/>
      <c r="BRZ421" s="97"/>
      <c r="BSA421" s="97"/>
      <c r="BSB421" s="97"/>
      <c r="BSC421" s="97"/>
      <c r="BSD421" s="97"/>
      <c r="BSE421" s="97"/>
      <c r="BSF421" s="97"/>
      <c r="BSG421" s="97"/>
      <c r="BSH421" s="97"/>
      <c r="BSI421" s="97"/>
      <c r="BSJ421" s="97"/>
      <c r="BSK421" s="97"/>
      <c r="BSL421" s="97"/>
      <c r="BSM421" s="97"/>
      <c r="BSN421" s="97"/>
      <c r="BSO421" s="97"/>
      <c r="BSP421" s="97"/>
      <c r="BSQ421" s="97"/>
      <c r="BSR421" s="97"/>
      <c r="BSS421" s="97"/>
      <c r="BST421" s="97"/>
      <c r="BSU421" s="97"/>
      <c r="BSV421" s="97"/>
      <c r="BSW421" s="97"/>
      <c r="BSX421" s="97"/>
      <c r="BSY421" s="97"/>
      <c r="BSZ421" s="97"/>
      <c r="BTA421" s="97"/>
      <c r="BTB421" s="97"/>
      <c r="BTC421" s="97"/>
      <c r="BTD421" s="97"/>
      <c r="BTE421" s="97"/>
      <c r="BTF421" s="97"/>
      <c r="BTG421" s="97"/>
      <c r="BTH421" s="97"/>
      <c r="BTI421" s="97"/>
      <c r="BTJ421" s="97"/>
      <c r="BTK421" s="97"/>
      <c r="BTL421" s="97"/>
      <c r="BTM421" s="97"/>
      <c r="BTN421" s="97"/>
      <c r="BTO421" s="97"/>
      <c r="BTP421" s="97"/>
      <c r="BTQ421" s="97"/>
      <c r="BTR421" s="97"/>
      <c r="BTS421" s="97"/>
      <c r="BTT421" s="97"/>
      <c r="BTU421" s="97"/>
      <c r="BTV421" s="97"/>
      <c r="BTW421" s="97"/>
      <c r="BTX421" s="97"/>
      <c r="BTY421" s="97"/>
      <c r="BTZ421" s="97"/>
      <c r="BUA421" s="97"/>
      <c r="BUB421" s="97"/>
      <c r="BUC421" s="97"/>
      <c r="BUD421" s="97"/>
      <c r="BUE421" s="97"/>
      <c r="BUF421" s="97"/>
      <c r="BUG421" s="97"/>
      <c r="BUH421" s="97"/>
      <c r="BUI421" s="97"/>
      <c r="BUJ421" s="97"/>
      <c r="BUK421" s="97"/>
      <c r="BUL421" s="97"/>
      <c r="BUM421" s="97"/>
      <c r="BUN421" s="97"/>
      <c r="BUO421" s="97"/>
      <c r="BUP421" s="97"/>
      <c r="BUQ421" s="97"/>
      <c r="BUR421" s="97"/>
      <c r="BUS421" s="97"/>
      <c r="BUT421" s="97"/>
      <c r="BUU421" s="97"/>
      <c r="BUV421" s="97"/>
      <c r="BUW421" s="97"/>
      <c r="BUX421" s="97"/>
      <c r="BUY421" s="97"/>
      <c r="BUZ421" s="97"/>
      <c r="BVA421" s="97"/>
      <c r="BVB421" s="97"/>
      <c r="BVC421" s="97"/>
      <c r="BVD421" s="97"/>
      <c r="BVE421" s="97"/>
      <c r="BVF421" s="97"/>
      <c r="BVG421" s="97"/>
      <c r="BVH421" s="97"/>
      <c r="BVI421" s="97"/>
      <c r="BVJ421" s="97"/>
      <c r="BVK421" s="97"/>
      <c r="BVL421" s="97"/>
      <c r="BVM421" s="97"/>
      <c r="BVN421" s="97"/>
      <c r="BVO421" s="97"/>
      <c r="BVP421" s="97"/>
      <c r="BVQ421" s="97"/>
      <c r="BVR421" s="97"/>
      <c r="BVS421" s="97"/>
      <c r="BVT421" s="97"/>
      <c r="BVU421" s="97"/>
      <c r="BVV421" s="97"/>
      <c r="BVW421" s="97"/>
      <c r="BVX421" s="97"/>
      <c r="BVY421" s="97"/>
      <c r="BVZ421" s="97"/>
      <c r="BWA421" s="97"/>
      <c r="BWB421" s="97"/>
      <c r="BWC421" s="97"/>
      <c r="BWD421" s="97"/>
      <c r="BWE421" s="97"/>
      <c r="BWF421" s="97"/>
      <c r="BWG421" s="97"/>
      <c r="BWH421" s="97"/>
      <c r="BWI421" s="97"/>
      <c r="BWJ421" s="97"/>
      <c r="BWK421" s="97"/>
      <c r="BWL421" s="97"/>
      <c r="BWM421" s="97"/>
      <c r="BWN421" s="97"/>
      <c r="BWO421" s="97"/>
      <c r="BWP421" s="97"/>
      <c r="BWQ421" s="97"/>
      <c r="BWR421" s="97"/>
      <c r="BWS421" s="97"/>
      <c r="BWT421" s="97"/>
      <c r="BWU421" s="97"/>
      <c r="BWV421" s="97"/>
      <c r="BWW421" s="97"/>
      <c r="BWX421" s="97"/>
      <c r="BWY421" s="97"/>
      <c r="BWZ421" s="97"/>
      <c r="BXA421" s="97"/>
      <c r="BXB421" s="97"/>
      <c r="BXC421" s="97"/>
      <c r="BXD421" s="97"/>
      <c r="BXE421" s="97"/>
      <c r="BXF421" s="97"/>
      <c r="BXG421" s="97"/>
      <c r="BXH421" s="97"/>
      <c r="BXI421" s="97"/>
      <c r="BXJ421" s="97"/>
      <c r="BXK421" s="97"/>
      <c r="BXL421" s="97"/>
      <c r="BXM421" s="97"/>
      <c r="BXN421" s="97"/>
      <c r="BXO421" s="97"/>
      <c r="BXP421" s="97"/>
      <c r="BXQ421" s="97"/>
      <c r="BXR421" s="97"/>
      <c r="BXS421" s="97"/>
      <c r="BXT421" s="97"/>
      <c r="BXU421" s="97"/>
      <c r="BXV421" s="97"/>
      <c r="BXW421" s="97"/>
      <c r="BXX421" s="97"/>
      <c r="BXY421" s="97"/>
      <c r="BXZ421" s="97"/>
      <c r="BYA421" s="97"/>
      <c r="BYB421" s="97"/>
      <c r="BYC421" s="97"/>
      <c r="BYD421" s="97"/>
      <c r="BYE421" s="97"/>
      <c r="BYF421" s="97"/>
      <c r="BYG421" s="97"/>
      <c r="BYH421" s="97"/>
      <c r="BYI421" s="97"/>
      <c r="BYJ421" s="97"/>
      <c r="BYK421" s="97"/>
      <c r="BYL421" s="97"/>
      <c r="BYM421" s="97"/>
      <c r="BYN421" s="97"/>
      <c r="BYO421" s="97"/>
      <c r="BYP421" s="97"/>
      <c r="BYQ421" s="97"/>
      <c r="BYR421" s="97"/>
      <c r="BYS421" s="97"/>
      <c r="BYT421" s="97"/>
      <c r="BYU421" s="97"/>
      <c r="BYV421" s="97"/>
      <c r="BYW421" s="97"/>
      <c r="BYX421" s="97"/>
      <c r="BYY421" s="97"/>
      <c r="BYZ421" s="97"/>
      <c r="BZA421" s="97"/>
      <c r="BZB421" s="97"/>
      <c r="BZC421" s="97"/>
      <c r="BZD421" s="97"/>
      <c r="BZE421" s="97"/>
      <c r="BZF421" s="97"/>
      <c r="BZG421" s="97"/>
      <c r="BZH421" s="97"/>
      <c r="BZI421" s="97"/>
      <c r="BZJ421" s="97"/>
      <c r="BZK421" s="97"/>
      <c r="BZL421" s="97"/>
      <c r="BZM421" s="97"/>
      <c r="BZN421" s="97"/>
      <c r="BZO421" s="97"/>
      <c r="BZP421" s="97"/>
      <c r="BZQ421" s="97"/>
      <c r="BZR421" s="97"/>
      <c r="BZS421" s="97"/>
      <c r="BZT421" s="97"/>
      <c r="BZU421" s="97"/>
      <c r="BZV421" s="97"/>
      <c r="BZW421" s="97"/>
      <c r="BZX421" s="97"/>
      <c r="BZY421" s="97"/>
      <c r="BZZ421" s="97"/>
      <c r="CAA421" s="97"/>
      <c r="CAB421" s="97"/>
      <c r="CAC421" s="97"/>
      <c r="CAD421" s="97"/>
      <c r="CAE421" s="97"/>
      <c r="CAF421" s="97"/>
      <c r="CAG421" s="97"/>
      <c r="CAH421" s="97"/>
      <c r="CAI421" s="97"/>
      <c r="CAJ421" s="97"/>
      <c r="CAK421" s="97"/>
      <c r="CAL421" s="97"/>
      <c r="CAM421" s="97"/>
      <c r="CAN421" s="97"/>
      <c r="CAO421" s="97"/>
      <c r="CAP421" s="97"/>
      <c r="CAQ421" s="97"/>
      <c r="CAR421" s="97"/>
      <c r="CAS421" s="97"/>
      <c r="CAT421" s="97"/>
      <c r="CAU421" s="97"/>
      <c r="CAV421" s="97"/>
      <c r="CAW421" s="97"/>
      <c r="CAX421" s="97"/>
      <c r="CAY421" s="97"/>
      <c r="CAZ421" s="97"/>
      <c r="CBA421" s="97"/>
      <c r="CBB421" s="97"/>
      <c r="CBC421" s="97"/>
      <c r="CBD421" s="97"/>
      <c r="CBE421" s="97"/>
      <c r="CBF421" s="97"/>
      <c r="CBG421" s="97"/>
      <c r="CBH421" s="97"/>
      <c r="CBI421" s="97"/>
      <c r="CBJ421" s="97"/>
      <c r="CBK421" s="97"/>
      <c r="CBL421" s="97"/>
      <c r="CBM421" s="97"/>
      <c r="CBN421" s="97"/>
      <c r="CBO421" s="97"/>
      <c r="CBP421" s="97"/>
      <c r="CBQ421" s="97"/>
      <c r="CBR421" s="97"/>
      <c r="CBS421" s="97"/>
      <c r="CBT421" s="97"/>
      <c r="CBU421" s="97"/>
      <c r="CBV421" s="97"/>
      <c r="CBW421" s="97"/>
      <c r="CBX421" s="97"/>
      <c r="CBY421" s="97"/>
      <c r="CBZ421" s="97"/>
      <c r="CCA421" s="97"/>
      <c r="CCB421" s="97"/>
      <c r="CCC421" s="97"/>
      <c r="CCD421" s="97"/>
      <c r="CCE421" s="97"/>
      <c r="CCF421" s="97"/>
      <c r="CCG421" s="97"/>
      <c r="CCH421" s="97"/>
      <c r="CCI421" s="97"/>
      <c r="CCJ421" s="97"/>
      <c r="CCK421" s="97"/>
      <c r="CCL421" s="97"/>
      <c r="CCM421" s="97"/>
      <c r="CCN421" s="97"/>
      <c r="CCO421" s="97"/>
      <c r="CCP421" s="97"/>
      <c r="CCQ421" s="97"/>
      <c r="CCR421" s="97"/>
      <c r="CCS421" s="97"/>
      <c r="CCT421" s="97"/>
      <c r="CCU421" s="97"/>
      <c r="CCV421" s="97"/>
      <c r="CCW421" s="97"/>
      <c r="CCX421" s="97"/>
      <c r="CCY421" s="97"/>
      <c r="CCZ421" s="97"/>
      <c r="CDA421" s="97"/>
      <c r="CDB421" s="97"/>
      <c r="CDC421" s="97"/>
      <c r="CDD421" s="97"/>
      <c r="CDE421" s="97"/>
      <c r="CDF421" s="97"/>
      <c r="CDG421" s="97"/>
      <c r="CDH421" s="97"/>
      <c r="CDI421" s="97"/>
      <c r="CDJ421" s="97"/>
      <c r="CDK421" s="97"/>
      <c r="CDL421" s="97"/>
      <c r="CDM421" s="97"/>
      <c r="CDN421" s="97"/>
      <c r="CDO421" s="97"/>
      <c r="CDP421" s="97"/>
      <c r="CDQ421" s="97"/>
      <c r="CDR421" s="97"/>
      <c r="CDS421" s="97"/>
      <c r="CDT421" s="97"/>
      <c r="CDU421" s="97"/>
      <c r="CDV421" s="97"/>
      <c r="CDW421" s="97"/>
      <c r="CDX421" s="97"/>
      <c r="CDY421" s="97"/>
      <c r="CDZ421" s="97"/>
      <c r="CEA421" s="97"/>
      <c r="CEB421" s="97"/>
      <c r="CEC421" s="97"/>
      <c r="CED421" s="97"/>
      <c r="CEE421" s="97"/>
      <c r="CEF421" s="97"/>
      <c r="CEG421" s="97"/>
      <c r="CEH421" s="97"/>
      <c r="CEI421" s="97"/>
      <c r="CEJ421" s="97"/>
      <c r="CEK421" s="97"/>
      <c r="CEL421" s="97"/>
      <c r="CEM421" s="97"/>
      <c r="CEN421" s="97"/>
      <c r="CEO421" s="97"/>
      <c r="CEP421" s="97"/>
      <c r="CEQ421" s="97"/>
      <c r="CER421" s="97"/>
      <c r="CES421" s="97"/>
      <c r="CET421" s="97"/>
      <c r="CEU421" s="97"/>
      <c r="CEV421" s="97"/>
      <c r="CEW421" s="97"/>
      <c r="CEX421" s="97"/>
      <c r="CEY421" s="97"/>
      <c r="CEZ421" s="97"/>
      <c r="CFA421" s="97"/>
      <c r="CFB421" s="97"/>
      <c r="CFC421" s="97"/>
      <c r="CFD421" s="97"/>
      <c r="CFE421" s="97"/>
      <c r="CFF421" s="97"/>
      <c r="CFG421" s="97"/>
      <c r="CFH421" s="97"/>
      <c r="CFI421" s="97"/>
      <c r="CFJ421" s="97"/>
      <c r="CFK421" s="97"/>
      <c r="CFL421" s="97"/>
      <c r="CFM421" s="97"/>
      <c r="CFN421" s="97"/>
      <c r="CFO421" s="97"/>
      <c r="CFP421" s="97"/>
      <c r="CFQ421" s="97"/>
      <c r="CFR421" s="97"/>
      <c r="CFS421" s="97"/>
      <c r="CFT421" s="97"/>
      <c r="CFU421" s="97"/>
      <c r="CFV421" s="97"/>
      <c r="CFW421" s="97"/>
      <c r="CFX421" s="97"/>
      <c r="CFY421" s="97"/>
      <c r="CFZ421" s="97"/>
      <c r="CGA421" s="97"/>
      <c r="CGB421" s="97"/>
      <c r="CGC421" s="97"/>
      <c r="CGD421" s="97"/>
      <c r="CGE421" s="97"/>
      <c r="CGF421" s="97"/>
      <c r="CGG421" s="97"/>
      <c r="CGH421" s="97"/>
      <c r="CGI421" s="97"/>
      <c r="CGJ421" s="97"/>
      <c r="CGK421" s="97"/>
      <c r="CGL421" s="97"/>
      <c r="CGM421" s="97"/>
      <c r="CGN421" s="97"/>
      <c r="CGO421" s="97"/>
      <c r="CGP421" s="97"/>
      <c r="CGQ421" s="97"/>
      <c r="CGR421" s="97"/>
      <c r="CGS421" s="97"/>
      <c r="CGT421" s="97"/>
      <c r="CGU421" s="97"/>
      <c r="CGV421" s="97"/>
      <c r="CGW421" s="97"/>
      <c r="CGX421" s="97"/>
      <c r="CGY421" s="97"/>
      <c r="CGZ421" s="97"/>
      <c r="CHA421" s="97"/>
      <c r="CHB421" s="97"/>
      <c r="CHC421" s="97"/>
      <c r="CHD421" s="97"/>
      <c r="CHE421" s="97"/>
      <c r="CHF421" s="97"/>
      <c r="CHG421" s="97"/>
      <c r="CHH421" s="97"/>
      <c r="CHI421" s="97"/>
      <c r="CHJ421" s="97"/>
      <c r="CHK421" s="97"/>
      <c r="CHL421" s="97"/>
      <c r="CHM421" s="97"/>
      <c r="CHN421" s="97"/>
      <c r="CHO421" s="97"/>
      <c r="CHP421" s="97"/>
      <c r="CHQ421" s="97"/>
      <c r="CHR421" s="97"/>
      <c r="CHS421" s="97"/>
      <c r="CHT421" s="97"/>
      <c r="CHU421" s="97"/>
      <c r="CHV421" s="97"/>
      <c r="CHW421" s="97"/>
      <c r="CHX421" s="97"/>
      <c r="CHY421" s="97"/>
      <c r="CHZ421" s="97"/>
      <c r="CIA421" s="97"/>
      <c r="CIB421" s="97"/>
      <c r="CIC421" s="97"/>
      <c r="CID421" s="97"/>
      <c r="CIE421" s="97"/>
      <c r="CIF421" s="97"/>
      <c r="CIG421" s="97"/>
      <c r="CIH421" s="97"/>
      <c r="CII421" s="97"/>
      <c r="CIJ421" s="97"/>
      <c r="CIK421" s="97"/>
      <c r="CIL421" s="97"/>
      <c r="CIM421" s="97"/>
      <c r="CIN421" s="97"/>
      <c r="CIO421" s="97"/>
      <c r="CIP421" s="97"/>
      <c r="CIQ421" s="97"/>
      <c r="CIR421" s="97"/>
      <c r="CIS421" s="97"/>
      <c r="CIT421" s="97"/>
      <c r="CIU421" s="97"/>
      <c r="CIV421" s="97"/>
      <c r="CIW421" s="97"/>
      <c r="CIX421" s="97"/>
      <c r="CIY421" s="97"/>
      <c r="CIZ421" s="97"/>
      <c r="CJA421" s="97"/>
      <c r="CJB421" s="97"/>
      <c r="CJC421" s="97"/>
      <c r="CJD421" s="97"/>
      <c r="CJE421" s="97"/>
      <c r="CJF421" s="97"/>
      <c r="CJG421" s="97"/>
      <c r="CJH421" s="97"/>
      <c r="CJI421" s="97"/>
      <c r="CJJ421" s="97"/>
      <c r="CJK421" s="97"/>
      <c r="CJL421" s="97"/>
      <c r="CJM421" s="97"/>
      <c r="CJN421" s="97"/>
      <c r="CJO421" s="97"/>
      <c r="CJP421" s="97"/>
      <c r="CJQ421" s="97"/>
      <c r="CJR421" s="97"/>
      <c r="CJS421" s="97"/>
      <c r="CJT421" s="97"/>
      <c r="CJU421" s="97"/>
      <c r="CJV421" s="97"/>
      <c r="CJW421" s="97"/>
      <c r="CJX421" s="97"/>
      <c r="CJY421" s="97"/>
      <c r="CJZ421" s="97"/>
      <c r="CKA421" s="97"/>
      <c r="CKB421" s="97"/>
      <c r="CKC421" s="97"/>
      <c r="CKD421" s="97"/>
      <c r="CKE421" s="97"/>
      <c r="CKF421" s="97"/>
      <c r="CKG421" s="97"/>
      <c r="CKH421" s="97"/>
      <c r="CKI421" s="97"/>
      <c r="CKJ421" s="97"/>
      <c r="CKK421" s="97"/>
      <c r="CKL421" s="97"/>
      <c r="CKM421" s="97"/>
      <c r="CKN421" s="97"/>
      <c r="CKO421" s="97"/>
      <c r="CKP421" s="97"/>
      <c r="CKQ421" s="97"/>
      <c r="CKR421" s="97"/>
      <c r="CKS421" s="97"/>
      <c r="CKT421" s="97"/>
      <c r="CKU421" s="97"/>
      <c r="CKV421" s="97"/>
      <c r="CKW421" s="97"/>
      <c r="CKX421" s="97"/>
      <c r="CKY421" s="97"/>
      <c r="CKZ421" s="97"/>
      <c r="CLA421" s="97"/>
      <c r="CLB421" s="97"/>
      <c r="CLC421" s="97"/>
      <c r="CLD421" s="97"/>
      <c r="CLE421" s="97"/>
      <c r="CLF421" s="97"/>
      <c r="CLG421" s="97"/>
      <c r="CLH421" s="97"/>
      <c r="CLI421" s="97"/>
      <c r="CLJ421" s="97"/>
      <c r="CLK421" s="97"/>
      <c r="CLL421" s="97"/>
      <c r="CLM421" s="97"/>
      <c r="CLN421" s="97"/>
      <c r="CLO421" s="97"/>
      <c r="CLP421" s="97"/>
      <c r="CLQ421" s="97"/>
      <c r="CLR421" s="97"/>
      <c r="CLS421" s="97"/>
      <c r="CLT421" s="97"/>
      <c r="CLU421" s="97"/>
      <c r="CLV421" s="97"/>
      <c r="CLW421" s="97"/>
      <c r="CLX421" s="97"/>
      <c r="CLY421" s="97"/>
      <c r="CLZ421" s="97"/>
      <c r="CMA421" s="97"/>
      <c r="CMB421" s="97"/>
      <c r="CMC421" s="97"/>
      <c r="CMD421" s="97"/>
      <c r="CME421" s="97"/>
      <c r="CMF421" s="97"/>
      <c r="CMG421" s="97"/>
      <c r="CMH421" s="97"/>
      <c r="CMI421" s="97"/>
      <c r="CMJ421" s="97"/>
      <c r="CMK421" s="97"/>
      <c r="CML421" s="97"/>
      <c r="CMM421" s="97"/>
      <c r="CMN421" s="97"/>
      <c r="CMO421" s="97"/>
      <c r="CMP421" s="97"/>
      <c r="CMQ421" s="97"/>
      <c r="CMR421" s="97"/>
      <c r="CMS421" s="97"/>
      <c r="CMT421" s="97"/>
      <c r="CMU421" s="97"/>
      <c r="CMV421" s="97"/>
      <c r="CMW421" s="97"/>
      <c r="CMX421" s="97"/>
      <c r="CMY421" s="97"/>
      <c r="CMZ421" s="97"/>
      <c r="CNA421" s="97"/>
      <c r="CNB421" s="97"/>
      <c r="CNC421" s="97"/>
      <c r="CND421" s="97"/>
      <c r="CNE421" s="97"/>
      <c r="CNF421" s="97"/>
      <c r="CNG421" s="97"/>
      <c r="CNH421" s="97"/>
      <c r="CNI421" s="97"/>
      <c r="CNJ421" s="97"/>
      <c r="CNK421" s="97"/>
      <c r="CNL421" s="97"/>
      <c r="CNM421" s="97"/>
      <c r="CNN421" s="97"/>
      <c r="CNO421" s="97"/>
      <c r="CNP421" s="97"/>
      <c r="CNQ421" s="97"/>
      <c r="CNR421" s="97"/>
      <c r="CNS421" s="97"/>
      <c r="CNT421" s="97"/>
      <c r="CNU421" s="97"/>
      <c r="CNV421" s="97"/>
      <c r="CNW421" s="97"/>
      <c r="CNX421" s="97"/>
      <c r="CNY421" s="97"/>
      <c r="CNZ421" s="97"/>
      <c r="COA421" s="97"/>
      <c r="COB421" s="97"/>
      <c r="COC421" s="97"/>
      <c r="COD421" s="97"/>
      <c r="COE421" s="97"/>
      <c r="COF421" s="97"/>
      <c r="COG421" s="97"/>
      <c r="COH421" s="97"/>
      <c r="COI421" s="97"/>
      <c r="COJ421" s="97"/>
      <c r="COK421" s="97"/>
      <c r="COL421" s="97"/>
      <c r="COM421" s="97"/>
      <c r="CON421" s="97"/>
      <c r="COO421" s="97"/>
      <c r="COP421" s="97"/>
      <c r="COQ421" s="97"/>
      <c r="COR421" s="97"/>
      <c r="COS421" s="97"/>
      <c r="COT421" s="97"/>
      <c r="COU421" s="97"/>
      <c r="COV421" s="97"/>
      <c r="COW421" s="97"/>
      <c r="COX421" s="97"/>
      <c r="COY421" s="97"/>
      <c r="COZ421" s="97"/>
      <c r="CPA421" s="97"/>
      <c r="CPB421" s="97"/>
      <c r="CPC421" s="97"/>
      <c r="CPD421" s="97"/>
      <c r="CPE421" s="97"/>
      <c r="CPF421" s="97"/>
      <c r="CPG421" s="97"/>
      <c r="CPH421" s="97"/>
      <c r="CPI421" s="97"/>
      <c r="CPJ421" s="97"/>
      <c r="CPK421" s="97"/>
      <c r="CPL421" s="97"/>
      <c r="CPM421" s="97"/>
      <c r="CPN421" s="97"/>
      <c r="CPO421" s="97"/>
      <c r="CPP421" s="97"/>
      <c r="CPQ421" s="97"/>
      <c r="CPR421" s="97"/>
      <c r="CPS421" s="97"/>
      <c r="CPT421" s="97"/>
      <c r="CPU421" s="97"/>
      <c r="CPV421" s="97"/>
      <c r="CPW421" s="97"/>
      <c r="CPX421" s="97"/>
      <c r="CPY421" s="97"/>
      <c r="CPZ421" s="97"/>
      <c r="CQA421" s="97"/>
      <c r="CQB421" s="97"/>
      <c r="CQC421" s="97"/>
      <c r="CQD421" s="97"/>
      <c r="CQE421" s="97"/>
      <c r="CQF421" s="97"/>
      <c r="CQG421" s="97"/>
      <c r="CQH421" s="97"/>
      <c r="CQI421" s="97"/>
      <c r="CQJ421" s="97"/>
      <c r="CQK421" s="97"/>
      <c r="CQL421" s="97"/>
      <c r="CQM421" s="97"/>
      <c r="CQN421" s="97"/>
      <c r="CQO421" s="97"/>
      <c r="CQP421" s="97"/>
      <c r="CQQ421" s="97"/>
      <c r="CQR421" s="97"/>
      <c r="CQS421" s="97"/>
      <c r="CQT421" s="97"/>
      <c r="CQU421" s="97"/>
      <c r="CQV421" s="97"/>
      <c r="CQW421" s="97"/>
      <c r="CQX421" s="97"/>
      <c r="CQY421" s="97"/>
      <c r="CQZ421" s="97"/>
      <c r="CRA421" s="97"/>
      <c r="CRB421" s="97"/>
      <c r="CRC421" s="97"/>
      <c r="CRD421" s="97"/>
      <c r="CRE421" s="97"/>
      <c r="CRF421" s="97"/>
      <c r="CRG421" s="97"/>
      <c r="CRH421" s="97"/>
      <c r="CRI421" s="97"/>
      <c r="CRJ421" s="97"/>
      <c r="CRK421" s="97"/>
      <c r="CRL421" s="97"/>
      <c r="CRM421" s="97"/>
      <c r="CRN421" s="97"/>
      <c r="CRO421" s="97"/>
      <c r="CRP421" s="97"/>
      <c r="CRQ421" s="97"/>
      <c r="CRR421" s="97"/>
      <c r="CRS421" s="97"/>
      <c r="CRT421" s="97"/>
      <c r="CRU421" s="97"/>
      <c r="CRV421" s="97"/>
      <c r="CRW421" s="97"/>
      <c r="CRX421" s="97"/>
      <c r="CRY421" s="97"/>
      <c r="CRZ421" s="97"/>
      <c r="CSA421" s="97"/>
      <c r="CSB421" s="97"/>
      <c r="CSC421" s="97"/>
      <c r="CSD421" s="97"/>
      <c r="CSE421" s="97"/>
      <c r="CSF421" s="97"/>
      <c r="CSG421" s="97"/>
      <c r="CSH421" s="97"/>
      <c r="CSI421" s="97"/>
      <c r="CSJ421" s="97"/>
      <c r="CSK421" s="97"/>
      <c r="CSL421" s="97"/>
      <c r="CSM421" s="97"/>
      <c r="CSN421" s="97"/>
      <c r="CSO421" s="97"/>
      <c r="CSP421" s="97"/>
      <c r="CSQ421" s="97"/>
      <c r="CSR421" s="97"/>
      <c r="CSS421" s="97"/>
      <c r="CST421" s="97"/>
      <c r="CSU421" s="97"/>
      <c r="CSV421" s="97"/>
      <c r="CSW421" s="97"/>
      <c r="CSX421" s="97"/>
      <c r="CSY421" s="97"/>
      <c r="CSZ421" s="97"/>
      <c r="CTA421" s="97"/>
      <c r="CTB421" s="97"/>
      <c r="CTC421" s="97"/>
      <c r="CTD421" s="97"/>
      <c r="CTE421" s="97"/>
      <c r="CTF421" s="97"/>
      <c r="CTG421" s="97"/>
      <c r="CTH421" s="97"/>
      <c r="CTI421" s="97"/>
      <c r="CTJ421" s="97"/>
      <c r="CTK421" s="97"/>
      <c r="CTL421" s="97"/>
      <c r="CTM421" s="97"/>
      <c r="CTN421" s="97"/>
      <c r="CTO421" s="97"/>
      <c r="CTP421" s="97"/>
      <c r="CTQ421" s="97"/>
      <c r="CTR421" s="97"/>
      <c r="CTS421" s="97"/>
      <c r="CTT421" s="97"/>
      <c r="CTU421" s="97"/>
      <c r="CTV421" s="97"/>
      <c r="CTW421" s="97"/>
      <c r="CTX421" s="97"/>
      <c r="CTY421" s="97"/>
      <c r="CTZ421" s="97"/>
      <c r="CUA421" s="97"/>
      <c r="CUB421" s="97"/>
      <c r="CUC421" s="97"/>
      <c r="CUD421" s="97"/>
      <c r="CUE421" s="97"/>
      <c r="CUF421" s="97"/>
      <c r="CUG421" s="97"/>
      <c r="CUH421" s="97"/>
      <c r="CUI421" s="97"/>
      <c r="CUJ421" s="97"/>
      <c r="CUK421" s="97"/>
      <c r="CUL421" s="97"/>
      <c r="CUM421" s="97"/>
      <c r="CUN421" s="97"/>
      <c r="CUO421" s="97"/>
      <c r="CUP421" s="97"/>
      <c r="CUQ421" s="97"/>
      <c r="CUR421" s="97"/>
      <c r="CUS421" s="97"/>
      <c r="CUT421" s="97"/>
      <c r="CUU421" s="97"/>
      <c r="CUV421" s="97"/>
      <c r="CUW421" s="97"/>
      <c r="CUX421" s="97"/>
      <c r="CUY421" s="97"/>
      <c r="CUZ421" s="97"/>
      <c r="CVA421" s="97"/>
      <c r="CVB421" s="97"/>
      <c r="CVC421" s="97"/>
      <c r="CVD421" s="97"/>
      <c r="CVE421" s="97"/>
      <c r="CVF421" s="97"/>
      <c r="CVG421" s="97"/>
      <c r="CVH421" s="97"/>
      <c r="CVI421" s="97"/>
      <c r="CVJ421" s="97"/>
      <c r="CVK421" s="97"/>
      <c r="CVL421" s="97"/>
      <c r="CVM421" s="97"/>
      <c r="CVN421" s="97"/>
      <c r="CVO421" s="97"/>
      <c r="CVP421" s="97"/>
      <c r="CVQ421" s="97"/>
      <c r="CVR421" s="97"/>
      <c r="CVS421" s="97"/>
      <c r="CVT421" s="97"/>
      <c r="CVU421" s="97"/>
      <c r="CVV421" s="97"/>
      <c r="CVW421" s="97"/>
      <c r="CVX421" s="97"/>
      <c r="CVY421" s="97"/>
      <c r="CVZ421" s="97"/>
      <c r="CWA421" s="97"/>
      <c r="CWB421" s="97"/>
      <c r="CWC421" s="97"/>
      <c r="CWD421" s="97"/>
      <c r="CWE421" s="97"/>
      <c r="CWF421" s="97"/>
      <c r="CWG421" s="97"/>
      <c r="CWH421" s="97"/>
      <c r="CWI421" s="97"/>
      <c r="CWJ421" s="97"/>
      <c r="CWK421" s="97"/>
      <c r="CWL421" s="97"/>
      <c r="CWM421" s="97"/>
      <c r="CWN421" s="97"/>
      <c r="CWO421" s="97"/>
      <c r="CWP421" s="97"/>
      <c r="CWQ421" s="97"/>
      <c r="CWR421" s="97"/>
      <c r="CWS421" s="97"/>
      <c r="CWT421" s="97"/>
      <c r="CWU421" s="97"/>
      <c r="CWV421" s="97"/>
      <c r="CWW421" s="97"/>
      <c r="CWX421" s="97"/>
      <c r="CWY421" s="97"/>
      <c r="CWZ421" s="97"/>
      <c r="CXA421" s="97"/>
      <c r="CXB421" s="97"/>
      <c r="CXC421" s="97"/>
      <c r="CXD421" s="97"/>
      <c r="CXE421" s="97"/>
      <c r="CXF421" s="97"/>
      <c r="CXG421" s="97"/>
      <c r="CXH421" s="97"/>
      <c r="CXI421" s="97"/>
      <c r="CXJ421" s="97"/>
      <c r="CXK421" s="97"/>
      <c r="CXL421" s="97"/>
      <c r="CXM421" s="97"/>
      <c r="CXN421" s="97"/>
      <c r="CXO421" s="97"/>
      <c r="CXP421" s="97"/>
      <c r="CXQ421" s="97"/>
      <c r="CXR421" s="97"/>
      <c r="CXS421" s="97"/>
      <c r="CXT421" s="97"/>
      <c r="CXU421" s="97"/>
      <c r="CXV421" s="97"/>
      <c r="CXW421" s="97"/>
      <c r="CXX421" s="97"/>
      <c r="CXY421" s="97"/>
      <c r="CXZ421" s="97"/>
      <c r="CYA421" s="97"/>
      <c r="CYB421" s="97"/>
      <c r="CYC421" s="97"/>
      <c r="CYD421" s="97"/>
      <c r="CYE421" s="97"/>
      <c r="CYF421" s="97"/>
      <c r="CYG421" s="97"/>
      <c r="CYH421" s="97"/>
      <c r="CYI421" s="97"/>
      <c r="CYJ421" s="97"/>
      <c r="CYK421" s="97"/>
      <c r="CYL421" s="97"/>
      <c r="CYM421" s="97"/>
      <c r="CYN421" s="97"/>
      <c r="CYO421" s="97"/>
      <c r="CYP421" s="97"/>
      <c r="CYQ421" s="97"/>
      <c r="CYR421" s="97"/>
      <c r="CYS421" s="97"/>
      <c r="CYT421" s="97"/>
      <c r="CYU421" s="97"/>
      <c r="CYV421" s="97"/>
      <c r="CYW421" s="97"/>
      <c r="CYX421" s="97"/>
      <c r="CYY421" s="97"/>
      <c r="CYZ421" s="97"/>
      <c r="CZA421" s="97"/>
      <c r="CZB421" s="97"/>
      <c r="CZC421" s="97"/>
      <c r="CZD421" s="97"/>
      <c r="CZE421" s="97"/>
      <c r="CZF421" s="97"/>
      <c r="CZG421" s="97"/>
      <c r="CZH421" s="97"/>
      <c r="CZI421" s="97"/>
      <c r="CZJ421" s="97"/>
      <c r="CZK421" s="97"/>
      <c r="CZL421" s="97"/>
      <c r="CZM421" s="97"/>
      <c r="CZN421" s="97"/>
      <c r="CZO421" s="97"/>
      <c r="CZP421" s="97"/>
      <c r="CZQ421" s="97"/>
      <c r="CZR421" s="97"/>
      <c r="CZS421" s="97"/>
      <c r="CZT421" s="97"/>
      <c r="CZU421" s="97"/>
      <c r="CZV421" s="97"/>
      <c r="CZW421" s="97"/>
      <c r="CZX421" s="97"/>
      <c r="CZY421" s="97"/>
      <c r="CZZ421" s="97"/>
      <c r="DAA421" s="97"/>
      <c r="DAB421" s="97"/>
      <c r="DAC421" s="97"/>
      <c r="DAD421" s="97"/>
      <c r="DAE421" s="97"/>
      <c r="DAF421" s="97"/>
      <c r="DAG421" s="97"/>
      <c r="DAH421" s="97"/>
      <c r="DAI421" s="97"/>
      <c r="DAJ421" s="97"/>
      <c r="DAK421" s="97"/>
      <c r="DAL421" s="97"/>
      <c r="DAM421" s="97"/>
      <c r="DAN421" s="97"/>
      <c r="DAO421" s="97"/>
      <c r="DAP421" s="97"/>
      <c r="DAQ421" s="97"/>
      <c r="DAR421" s="97"/>
      <c r="DAS421" s="97"/>
      <c r="DAT421" s="97"/>
      <c r="DAU421" s="97"/>
      <c r="DAV421" s="97"/>
      <c r="DAW421" s="97"/>
      <c r="DAX421" s="97"/>
      <c r="DAY421" s="97"/>
      <c r="DAZ421" s="97"/>
      <c r="DBA421" s="97"/>
      <c r="DBB421" s="97"/>
      <c r="DBC421" s="97"/>
      <c r="DBD421" s="97"/>
      <c r="DBE421" s="97"/>
      <c r="DBF421" s="97"/>
      <c r="DBG421" s="97"/>
      <c r="DBH421" s="97"/>
      <c r="DBI421" s="97"/>
      <c r="DBJ421" s="97"/>
      <c r="DBK421" s="97"/>
      <c r="DBL421" s="97"/>
      <c r="DBM421" s="97"/>
      <c r="DBN421" s="97"/>
      <c r="DBO421" s="97"/>
      <c r="DBP421" s="97"/>
      <c r="DBQ421" s="97"/>
      <c r="DBR421" s="97"/>
      <c r="DBS421" s="97"/>
      <c r="DBT421" s="97"/>
      <c r="DBU421" s="97"/>
      <c r="DBV421" s="97"/>
      <c r="DBW421" s="97"/>
      <c r="DBX421" s="97"/>
      <c r="DBY421" s="97"/>
      <c r="DBZ421" s="97"/>
      <c r="DCA421" s="97"/>
      <c r="DCB421" s="97"/>
      <c r="DCC421" s="97"/>
      <c r="DCD421" s="97"/>
      <c r="DCE421" s="97"/>
      <c r="DCF421" s="97"/>
      <c r="DCG421" s="97"/>
      <c r="DCH421" s="97"/>
      <c r="DCI421" s="97"/>
      <c r="DCJ421" s="97"/>
      <c r="DCK421" s="97"/>
      <c r="DCL421" s="97"/>
      <c r="DCM421" s="97"/>
      <c r="DCN421" s="97"/>
      <c r="DCO421" s="97"/>
      <c r="DCP421" s="97"/>
      <c r="DCQ421" s="97"/>
      <c r="DCR421" s="97"/>
      <c r="DCS421" s="97"/>
      <c r="DCT421" s="97"/>
      <c r="DCU421" s="97"/>
      <c r="DCV421" s="97"/>
      <c r="DCW421" s="97"/>
      <c r="DCX421" s="97"/>
      <c r="DCY421" s="97"/>
      <c r="DCZ421" s="97"/>
      <c r="DDA421" s="97"/>
      <c r="DDB421" s="97"/>
      <c r="DDC421" s="97"/>
      <c r="DDD421" s="97"/>
      <c r="DDE421" s="97"/>
      <c r="DDF421" s="97"/>
      <c r="DDG421" s="97"/>
      <c r="DDH421" s="97"/>
      <c r="DDI421" s="97"/>
      <c r="DDJ421" s="97"/>
      <c r="DDK421" s="97"/>
      <c r="DDL421" s="97"/>
      <c r="DDM421" s="97"/>
      <c r="DDN421" s="97"/>
      <c r="DDO421" s="97"/>
      <c r="DDP421" s="97"/>
      <c r="DDQ421" s="97"/>
      <c r="DDR421" s="97"/>
      <c r="DDS421" s="97"/>
      <c r="DDT421" s="97"/>
      <c r="DDU421" s="97"/>
      <c r="DDV421" s="97"/>
      <c r="DDW421" s="97"/>
      <c r="DDX421" s="97"/>
      <c r="DDY421" s="97"/>
      <c r="DDZ421" s="97"/>
      <c r="DEA421" s="97"/>
      <c r="DEB421" s="97"/>
      <c r="DEC421" s="97"/>
      <c r="DED421" s="97"/>
      <c r="DEE421" s="97"/>
      <c r="DEF421" s="97"/>
      <c r="DEG421" s="97"/>
      <c r="DEH421" s="97"/>
      <c r="DEI421" s="97"/>
      <c r="DEJ421" s="97"/>
      <c r="DEK421" s="97"/>
      <c r="DEL421" s="97"/>
      <c r="DEM421" s="97"/>
      <c r="DEN421" s="97"/>
      <c r="DEO421" s="97"/>
      <c r="DEP421" s="97"/>
      <c r="DEQ421" s="97"/>
      <c r="DER421" s="97"/>
      <c r="DES421" s="97"/>
      <c r="DET421" s="97"/>
      <c r="DEU421" s="97"/>
      <c r="DEV421" s="97"/>
      <c r="DEW421" s="97"/>
      <c r="DEX421" s="97"/>
      <c r="DEY421" s="97"/>
      <c r="DEZ421" s="97"/>
      <c r="DFA421" s="97"/>
      <c r="DFB421" s="97"/>
      <c r="DFC421" s="97"/>
      <c r="DFD421" s="97"/>
      <c r="DFE421" s="97"/>
      <c r="DFF421" s="97"/>
      <c r="DFG421" s="97"/>
      <c r="DFH421" s="97"/>
      <c r="DFI421" s="97"/>
      <c r="DFJ421" s="97"/>
      <c r="DFK421" s="97"/>
      <c r="DFL421" s="97"/>
      <c r="DFM421" s="97"/>
      <c r="DFN421" s="97"/>
      <c r="DFO421" s="97"/>
      <c r="DFP421" s="97"/>
      <c r="DFQ421" s="97"/>
      <c r="DFR421" s="97"/>
      <c r="DFS421" s="97"/>
      <c r="DFT421" s="97"/>
      <c r="DFU421" s="97"/>
      <c r="DFV421" s="97"/>
      <c r="DFW421" s="97"/>
      <c r="DFX421" s="97"/>
      <c r="DFY421" s="97"/>
      <c r="DFZ421" s="97"/>
      <c r="DGA421" s="97"/>
      <c r="DGB421" s="97"/>
      <c r="DGC421" s="97"/>
      <c r="DGD421" s="97"/>
      <c r="DGE421" s="97"/>
      <c r="DGF421" s="97"/>
      <c r="DGG421" s="97"/>
      <c r="DGH421" s="97"/>
      <c r="DGI421" s="97"/>
      <c r="DGJ421" s="97"/>
      <c r="DGK421" s="97"/>
      <c r="DGL421" s="97"/>
      <c r="DGM421" s="97"/>
      <c r="DGN421" s="97"/>
      <c r="DGO421" s="97"/>
      <c r="DGP421" s="97"/>
      <c r="DGQ421" s="97"/>
      <c r="DGR421" s="97"/>
      <c r="DGS421" s="97"/>
      <c r="DGT421" s="97"/>
      <c r="DGU421" s="97"/>
      <c r="DGV421" s="97"/>
      <c r="DGW421" s="97"/>
      <c r="DGX421" s="97"/>
      <c r="DGY421" s="97"/>
      <c r="DGZ421" s="97"/>
      <c r="DHA421" s="97"/>
      <c r="DHB421" s="97"/>
      <c r="DHC421" s="97"/>
      <c r="DHD421" s="97"/>
      <c r="DHE421" s="97"/>
      <c r="DHF421" s="97"/>
      <c r="DHG421" s="97"/>
      <c r="DHH421" s="97"/>
      <c r="DHI421" s="97"/>
      <c r="DHJ421" s="97"/>
      <c r="DHK421" s="97"/>
      <c r="DHL421" s="97"/>
      <c r="DHM421" s="97"/>
      <c r="DHN421" s="97"/>
      <c r="DHO421" s="97"/>
      <c r="DHP421" s="97"/>
      <c r="DHQ421" s="97"/>
      <c r="DHR421" s="97"/>
      <c r="DHS421" s="97"/>
      <c r="DHT421" s="97"/>
      <c r="DHU421" s="97"/>
      <c r="DHV421" s="97"/>
      <c r="DHW421" s="97"/>
      <c r="DHX421" s="97"/>
      <c r="DHY421" s="97"/>
      <c r="DHZ421" s="97"/>
      <c r="DIA421" s="97"/>
      <c r="DIB421" s="97"/>
      <c r="DIC421" s="97"/>
      <c r="DID421" s="97"/>
      <c r="DIE421" s="97"/>
      <c r="DIF421" s="97"/>
      <c r="DIG421" s="97"/>
      <c r="DIH421" s="97"/>
      <c r="DII421" s="97"/>
      <c r="DIJ421" s="97"/>
      <c r="DIK421" s="97"/>
      <c r="DIL421" s="97"/>
      <c r="DIM421" s="97"/>
      <c r="DIN421" s="97"/>
      <c r="DIO421" s="97"/>
      <c r="DIP421" s="97"/>
      <c r="DIQ421" s="97"/>
      <c r="DIR421" s="97"/>
      <c r="DIS421" s="97"/>
      <c r="DIT421" s="97"/>
      <c r="DIU421" s="97"/>
      <c r="DIV421" s="97"/>
      <c r="DIW421" s="97"/>
      <c r="DIX421" s="97"/>
      <c r="DIY421" s="97"/>
      <c r="DIZ421" s="97"/>
      <c r="DJA421" s="97"/>
      <c r="DJB421" s="97"/>
      <c r="DJC421" s="97"/>
      <c r="DJD421" s="97"/>
      <c r="DJE421" s="97"/>
      <c r="DJF421" s="97"/>
      <c r="DJG421" s="97"/>
      <c r="DJH421" s="97"/>
      <c r="DJI421" s="97"/>
      <c r="DJJ421" s="97"/>
      <c r="DJK421" s="97"/>
      <c r="DJL421" s="97"/>
      <c r="DJM421" s="97"/>
      <c r="DJN421" s="97"/>
      <c r="DJO421" s="97"/>
      <c r="DJP421" s="97"/>
      <c r="DJQ421" s="97"/>
      <c r="DJR421" s="97"/>
      <c r="DJS421" s="97"/>
      <c r="DJT421" s="97"/>
      <c r="DJU421" s="97"/>
      <c r="DJV421" s="97"/>
      <c r="DJW421" s="97"/>
      <c r="DJX421" s="97"/>
      <c r="DJY421" s="97"/>
      <c r="DJZ421" s="97"/>
      <c r="DKA421" s="97"/>
      <c r="DKB421" s="97"/>
      <c r="DKC421" s="97"/>
      <c r="DKD421" s="97"/>
      <c r="DKE421" s="97"/>
      <c r="DKF421" s="97"/>
      <c r="DKG421" s="97"/>
      <c r="DKH421" s="97"/>
      <c r="DKI421" s="97"/>
      <c r="DKJ421" s="97"/>
      <c r="DKK421" s="97"/>
      <c r="DKL421" s="97"/>
      <c r="DKM421" s="97"/>
      <c r="DKN421" s="97"/>
      <c r="DKO421" s="97"/>
      <c r="DKP421" s="97"/>
      <c r="DKQ421" s="97"/>
      <c r="DKR421" s="97"/>
      <c r="DKS421" s="97"/>
      <c r="DKT421" s="97"/>
      <c r="DKU421" s="97"/>
      <c r="DKV421" s="97"/>
      <c r="DKW421" s="97"/>
      <c r="DKX421" s="97"/>
      <c r="DKY421" s="97"/>
      <c r="DKZ421" s="97"/>
      <c r="DLA421" s="97"/>
      <c r="DLB421" s="97"/>
      <c r="DLC421" s="97"/>
      <c r="DLD421" s="97"/>
      <c r="DLE421" s="97"/>
      <c r="DLF421" s="97"/>
      <c r="DLG421" s="97"/>
      <c r="DLH421" s="97"/>
      <c r="DLI421" s="97"/>
      <c r="DLJ421" s="97"/>
      <c r="DLK421" s="97"/>
      <c r="DLL421" s="97"/>
      <c r="DLM421" s="97"/>
      <c r="DLN421" s="97"/>
      <c r="DLO421" s="97"/>
      <c r="DLP421" s="97"/>
      <c r="DLQ421" s="97"/>
      <c r="DLR421" s="97"/>
      <c r="DLS421" s="97"/>
      <c r="DLT421" s="97"/>
      <c r="DLU421" s="97"/>
      <c r="DLV421" s="97"/>
      <c r="DLW421" s="97"/>
      <c r="DLX421" s="97"/>
      <c r="DLY421" s="97"/>
      <c r="DLZ421" s="97"/>
      <c r="DMA421" s="97"/>
      <c r="DMB421" s="97"/>
      <c r="DMC421" s="97"/>
      <c r="DMD421" s="97"/>
      <c r="DME421" s="97"/>
      <c r="DMF421" s="97"/>
      <c r="DMG421" s="97"/>
      <c r="DMH421" s="97"/>
      <c r="DMI421" s="97"/>
      <c r="DMJ421" s="97"/>
      <c r="DMK421" s="97"/>
      <c r="DML421" s="97"/>
      <c r="DMM421" s="97"/>
      <c r="DMN421" s="97"/>
      <c r="DMO421" s="97"/>
      <c r="DMP421" s="97"/>
      <c r="DMQ421" s="97"/>
      <c r="DMR421" s="97"/>
      <c r="DMS421" s="97"/>
      <c r="DMT421" s="97"/>
      <c r="DMU421" s="97"/>
      <c r="DMV421" s="97"/>
      <c r="DMW421" s="97"/>
      <c r="DMX421" s="97"/>
      <c r="DMY421" s="97"/>
      <c r="DMZ421" s="97"/>
      <c r="DNA421" s="97"/>
      <c r="DNB421" s="97"/>
      <c r="DNC421" s="97"/>
      <c r="DND421" s="97"/>
      <c r="DNE421" s="97"/>
      <c r="DNF421" s="97"/>
      <c r="DNG421" s="97"/>
      <c r="DNH421" s="97"/>
      <c r="DNI421" s="97"/>
      <c r="DNJ421" s="97"/>
      <c r="DNK421" s="97"/>
      <c r="DNL421" s="97"/>
      <c r="DNM421" s="97"/>
      <c r="DNN421" s="97"/>
      <c r="DNO421" s="97"/>
      <c r="DNP421" s="97"/>
      <c r="DNQ421" s="97"/>
      <c r="DNR421" s="97"/>
      <c r="DNS421" s="97"/>
      <c r="DNT421" s="97"/>
      <c r="DNU421" s="97"/>
      <c r="DNV421" s="97"/>
      <c r="DNW421" s="97"/>
      <c r="DNX421" s="97"/>
      <c r="DNY421" s="97"/>
      <c r="DNZ421" s="97"/>
      <c r="DOA421" s="97"/>
      <c r="DOB421" s="97"/>
      <c r="DOC421" s="97"/>
      <c r="DOD421" s="97"/>
      <c r="DOE421" s="97"/>
      <c r="DOF421" s="97"/>
      <c r="DOG421" s="97"/>
      <c r="DOH421" s="97"/>
      <c r="DOI421" s="97"/>
      <c r="DOJ421" s="97"/>
      <c r="DOK421" s="97"/>
      <c r="DOL421" s="97"/>
      <c r="DOM421" s="97"/>
      <c r="DON421" s="97"/>
      <c r="DOO421" s="97"/>
      <c r="DOP421" s="97"/>
      <c r="DOQ421" s="97"/>
      <c r="DOR421" s="97"/>
      <c r="DOS421" s="97"/>
      <c r="DOT421" s="97"/>
      <c r="DOU421" s="97"/>
      <c r="DOV421" s="97"/>
      <c r="DOW421" s="97"/>
      <c r="DOX421" s="97"/>
      <c r="DOY421" s="97"/>
      <c r="DOZ421" s="97"/>
      <c r="DPA421" s="97"/>
      <c r="DPB421" s="97"/>
      <c r="DPC421" s="97"/>
      <c r="DPD421" s="97"/>
      <c r="DPE421" s="97"/>
      <c r="DPF421" s="97"/>
      <c r="DPG421" s="97"/>
      <c r="DPH421" s="97"/>
      <c r="DPI421" s="97"/>
      <c r="DPJ421" s="97"/>
      <c r="DPK421" s="97"/>
      <c r="DPL421" s="97"/>
      <c r="DPM421" s="97"/>
      <c r="DPN421" s="97"/>
      <c r="DPO421" s="97"/>
      <c r="DPP421" s="97"/>
      <c r="DPQ421" s="97"/>
      <c r="DPR421" s="97"/>
      <c r="DPS421" s="97"/>
      <c r="DPT421" s="97"/>
      <c r="DPU421" s="97"/>
      <c r="DPV421" s="97"/>
      <c r="DPW421" s="97"/>
      <c r="DPX421" s="97"/>
      <c r="DPY421" s="97"/>
      <c r="DPZ421" s="97"/>
      <c r="DQA421" s="97"/>
      <c r="DQB421" s="97"/>
      <c r="DQC421" s="97"/>
      <c r="DQD421" s="97"/>
      <c r="DQE421" s="97"/>
      <c r="DQF421" s="97"/>
      <c r="DQG421" s="97"/>
      <c r="DQH421" s="97"/>
      <c r="DQI421" s="97"/>
      <c r="DQJ421" s="97"/>
      <c r="DQK421" s="97"/>
      <c r="DQL421" s="97"/>
      <c r="DQM421" s="97"/>
      <c r="DQN421" s="97"/>
      <c r="DQO421" s="97"/>
      <c r="DQP421" s="97"/>
      <c r="DQQ421" s="97"/>
      <c r="DQR421" s="97"/>
      <c r="DQS421" s="97"/>
      <c r="DQT421" s="97"/>
      <c r="DQU421" s="97"/>
      <c r="DQV421" s="97"/>
      <c r="DQW421" s="97"/>
      <c r="DQX421" s="97"/>
      <c r="DQY421" s="97"/>
      <c r="DQZ421" s="97"/>
      <c r="DRA421" s="97"/>
      <c r="DRB421" s="97"/>
      <c r="DRC421" s="97"/>
      <c r="DRD421" s="97"/>
      <c r="DRE421" s="97"/>
      <c r="DRF421" s="97"/>
      <c r="DRG421" s="97"/>
      <c r="DRH421" s="97"/>
      <c r="DRI421" s="97"/>
      <c r="DRJ421" s="97"/>
      <c r="DRK421" s="97"/>
      <c r="DRL421" s="97"/>
      <c r="DRM421" s="97"/>
      <c r="DRN421" s="97"/>
      <c r="DRO421" s="97"/>
      <c r="DRP421" s="97"/>
      <c r="DRQ421" s="97"/>
      <c r="DRR421" s="97"/>
      <c r="DRS421" s="97"/>
      <c r="DRT421" s="97"/>
      <c r="DRU421" s="97"/>
      <c r="DRV421" s="97"/>
      <c r="DRW421" s="97"/>
      <c r="DRX421" s="97"/>
      <c r="DRY421" s="97"/>
      <c r="DRZ421" s="97"/>
      <c r="DSA421" s="97"/>
      <c r="DSB421" s="97"/>
      <c r="DSC421" s="97"/>
      <c r="DSD421" s="97"/>
      <c r="DSE421" s="97"/>
      <c r="DSF421" s="97"/>
      <c r="DSG421" s="97"/>
      <c r="DSH421" s="97"/>
      <c r="DSI421" s="97"/>
      <c r="DSJ421" s="97"/>
      <c r="DSK421" s="97"/>
      <c r="DSL421" s="97"/>
      <c r="DSM421" s="97"/>
      <c r="DSN421" s="97"/>
      <c r="DSO421" s="97"/>
      <c r="DSP421" s="97"/>
      <c r="DSQ421" s="97"/>
      <c r="DSR421" s="97"/>
      <c r="DSS421" s="97"/>
      <c r="DST421" s="97"/>
      <c r="DSU421" s="97"/>
      <c r="DSV421" s="97"/>
      <c r="DSW421" s="97"/>
      <c r="DSX421" s="97"/>
      <c r="DSY421" s="97"/>
      <c r="DSZ421" s="97"/>
      <c r="DTA421" s="97"/>
      <c r="DTB421" s="97"/>
      <c r="DTC421" s="97"/>
      <c r="DTD421" s="97"/>
      <c r="DTE421" s="97"/>
      <c r="DTF421" s="97"/>
      <c r="DTG421" s="97"/>
      <c r="DTH421" s="97"/>
      <c r="DTI421" s="97"/>
      <c r="DTJ421" s="97"/>
      <c r="DTK421" s="97"/>
      <c r="DTL421" s="97"/>
      <c r="DTM421" s="97"/>
      <c r="DTN421" s="97"/>
      <c r="DTO421" s="97"/>
      <c r="DTP421" s="97"/>
      <c r="DTQ421" s="97"/>
      <c r="DTR421" s="97"/>
      <c r="DTS421" s="97"/>
      <c r="DTT421" s="97"/>
      <c r="DTU421" s="97"/>
      <c r="DTV421" s="97"/>
      <c r="DTW421" s="97"/>
      <c r="DTX421" s="97"/>
      <c r="DTY421" s="97"/>
      <c r="DTZ421" s="97"/>
      <c r="DUA421" s="97"/>
      <c r="DUB421" s="97"/>
      <c r="DUC421" s="97"/>
      <c r="DUD421" s="97"/>
      <c r="DUE421" s="97"/>
      <c r="DUF421" s="97"/>
      <c r="DUG421" s="97"/>
      <c r="DUH421" s="97"/>
      <c r="DUI421" s="97"/>
      <c r="DUJ421" s="97"/>
      <c r="DUK421" s="97"/>
      <c r="DUL421" s="97"/>
      <c r="DUM421" s="97"/>
      <c r="DUN421" s="97"/>
      <c r="DUO421" s="97"/>
      <c r="DUP421" s="97"/>
      <c r="DUQ421" s="97"/>
      <c r="DUR421" s="97"/>
      <c r="DUS421" s="97"/>
      <c r="DUT421" s="97"/>
      <c r="DUU421" s="97"/>
      <c r="DUV421" s="97"/>
      <c r="DUW421" s="97"/>
      <c r="DUX421" s="97"/>
      <c r="DUY421" s="97"/>
      <c r="DUZ421" s="97"/>
      <c r="DVA421" s="97"/>
      <c r="DVB421" s="97"/>
      <c r="DVC421" s="97"/>
      <c r="DVD421" s="97"/>
      <c r="DVE421" s="97"/>
      <c r="DVF421" s="97"/>
      <c r="DVG421" s="97"/>
      <c r="DVH421" s="97"/>
      <c r="DVI421" s="97"/>
      <c r="DVJ421" s="97"/>
      <c r="DVK421" s="97"/>
      <c r="DVL421" s="97"/>
      <c r="DVM421" s="97"/>
      <c r="DVN421" s="97"/>
      <c r="DVO421" s="97"/>
      <c r="DVP421" s="97"/>
      <c r="DVQ421" s="97"/>
      <c r="DVR421" s="97"/>
      <c r="DVS421" s="97"/>
      <c r="DVT421" s="97"/>
      <c r="DVU421" s="97"/>
      <c r="DVV421" s="97"/>
      <c r="DVW421" s="97"/>
      <c r="DVX421" s="97"/>
      <c r="DVY421" s="97"/>
      <c r="DVZ421" s="97"/>
      <c r="DWA421" s="97"/>
      <c r="DWB421" s="97"/>
      <c r="DWC421" s="97"/>
      <c r="DWD421" s="97"/>
      <c r="DWE421" s="97"/>
      <c r="DWF421" s="97"/>
      <c r="DWG421" s="97"/>
      <c r="DWH421" s="97"/>
      <c r="DWI421" s="97"/>
      <c r="DWJ421" s="97"/>
      <c r="DWK421" s="97"/>
      <c r="DWL421" s="97"/>
      <c r="DWM421" s="97"/>
      <c r="DWN421" s="97"/>
      <c r="DWO421" s="97"/>
      <c r="DWP421" s="97"/>
      <c r="DWQ421" s="97"/>
      <c r="DWR421" s="97"/>
      <c r="DWS421" s="97"/>
      <c r="DWT421" s="97"/>
      <c r="DWU421" s="97"/>
      <c r="DWV421" s="97"/>
      <c r="DWW421" s="97"/>
      <c r="DWX421" s="97"/>
      <c r="DWY421" s="97"/>
      <c r="DWZ421" s="97"/>
      <c r="DXA421" s="97"/>
      <c r="DXB421" s="97"/>
      <c r="DXC421" s="97"/>
      <c r="DXD421" s="97"/>
      <c r="DXE421" s="97"/>
      <c r="DXF421" s="97"/>
      <c r="DXG421" s="97"/>
      <c r="DXH421" s="97"/>
      <c r="DXI421" s="97"/>
      <c r="DXJ421" s="97"/>
      <c r="DXK421" s="97"/>
      <c r="DXL421" s="97"/>
      <c r="DXM421" s="97"/>
      <c r="DXN421" s="97"/>
      <c r="DXO421" s="97"/>
      <c r="DXP421" s="97"/>
      <c r="DXQ421" s="97"/>
      <c r="DXR421" s="97"/>
      <c r="DXS421" s="97"/>
      <c r="DXT421" s="97"/>
      <c r="DXU421" s="97"/>
      <c r="DXV421" s="97"/>
      <c r="DXW421" s="97"/>
      <c r="DXX421" s="97"/>
      <c r="DXY421" s="97"/>
      <c r="DXZ421" s="97"/>
      <c r="DYA421" s="97"/>
      <c r="DYB421" s="97"/>
      <c r="DYC421" s="97"/>
      <c r="DYD421" s="97"/>
      <c r="DYE421" s="97"/>
      <c r="DYF421" s="97"/>
      <c r="DYG421" s="97"/>
      <c r="DYH421" s="97"/>
      <c r="DYI421" s="97"/>
      <c r="DYJ421" s="97"/>
      <c r="DYK421" s="97"/>
      <c r="DYL421" s="97"/>
      <c r="DYM421" s="97"/>
      <c r="DYN421" s="97"/>
      <c r="DYO421" s="97"/>
      <c r="DYP421" s="97"/>
      <c r="DYQ421" s="97"/>
      <c r="DYR421" s="97"/>
      <c r="DYS421" s="97"/>
      <c r="DYT421" s="97"/>
      <c r="DYU421" s="97"/>
      <c r="DYV421" s="97"/>
      <c r="DYW421" s="97"/>
      <c r="DYX421" s="97"/>
      <c r="DYY421" s="97"/>
      <c r="DYZ421" s="97"/>
      <c r="DZA421" s="97"/>
      <c r="DZB421" s="97"/>
      <c r="DZC421" s="97"/>
      <c r="DZD421" s="97"/>
      <c r="DZE421" s="97"/>
      <c r="DZF421" s="97"/>
      <c r="DZG421" s="97"/>
      <c r="DZH421" s="97"/>
      <c r="DZI421" s="97"/>
      <c r="DZJ421" s="97"/>
      <c r="DZK421" s="97"/>
      <c r="DZL421" s="97"/>
      <c r="DZM421" s="97"/>
      <c r="DZN421" s="97"/>
      <c r="DZO421" s="97"/>
      <c r="DZP421" s="97"/>
      <c r="DZQ421" s="97"/>
      <c r="DZR421" s="97"/>
      <c r="DZS421" s="97"/>
      <c r="DZT421" s="97"/>
      <c r="DZU421" s="97"/>
      <c r="DZV421" s="97"/>
      <c r="DZW421" s="97"/>
      <c r="DZX421" s="97"/>
      <c r="DZY421" s="97"/>
      <c r="DZZ421" s="97"/>
      <c r="EAA421" s="97"/>
      <c r="EAB421" s="97"/>
      <c r="EAC421" s="97"/>
      <c r="EAD421" s="97"/>
      <c r="EAE421" s="97"/>
      <c r="EAF421" s="97"/>
      <c r="EAG421" s="97"/>
      <c r="EAH421" s="97"/>
      <c r="EAI421" s="97"/>
      <c r="EAJ421" s="97"/>
      <c r="EAK421" s="97"/>
      <c r="EAL421" s="97"/>
      <c r="EAM421" s="97"/>
      <c r="EAN421" s="97"/>
      <c r="EAO421" s="97"/>
      <c r="EAP421" s="97"/>
      <c r="EAQ421" s="97"/>
      <c r="EAR421" s="97"/>
      <c r="EAS421" s="97"/>
      <c r="EAT421" s="97"/>
      <c r="EAU421" s="97"/>
      <c r="EAV421" s="97"/>
      <c r="EAW421" s="97"/>
      <c r="EAX421" s="97"/>
      <c r="EAY421" s="97"/>
      <c r="EAZ421" s="97"/>
      <c r="EBA421" s="97"/>
      <c r="EBB421" s="97"/>
      <c r="EBC421" s="97"/>
      <c r="EBD421" s="97"/>
      <c r="EBE421" s="97"/>
      <c r="EBF421" s="97"/>
      <c r="EBG421" s="97"/>
      <c r="EBH421" s="97"/>
      <c r="EBI421" s="97"/>
      <c r="EBJ421" s="97"/>
      <c r="EBK421" s="97"/>
      <c r="EBL421" s="97"/>
      <c r="EBM421" s="97"/>
      <c r="EBN421" s="97"/>
      <c r="EBO421" s="97"/>
      <c r="EBP421" s="97"/>
      <c r="EBQ421" s="97"/>
      <c r="EBR421" s="97"/>
      <c r="EBS421" s="97"/>
      <c r="EBT421" s="97"/>
      <c r="EBU421" s="97"/>
      <c r="EBV421" s="97"/>
      <c r="EBW421" s="97"/>
      <c r="EBX421" s="97"/>
      <c r="EBY421" s="97"/>
      <c r="EBZ421" s="97"/>
      <c r="ECA421" s="97"/>
      <c r="ECB421" s="97"/>
      <c r="ECC421" s="97"/>
      <c r="ECD421" s="97"/>
      <c r="ECE421" s="97"/>
      <c r="ECF421" s="97"/>
      <c r="ECG421" s="97"/>
      <c r="ECH421" s="97"/>
      <c r="ECI421" s="97"/>
      <c r="ECJ421" s="97"/>
      <c r="ECK421" s="97"/>
      <c r="ECL421" s="97"/>
      <c r="ECM421" s="97"/>
      <c r="ECN421" s="97"/>
      <c r="ECO421" s="97"/>
      <c r="ECP421" s="97"/>
      <c r="ECQ421" s="97"/>
      <c r="ECR421" s="97"/>
      <c r="ECS421" s="97"/>
      <c r="ECT421" s="97"/>
      <c r="ECU421" s="97"/>
      <c r="ECV421" s="97"/>
      <c r="ECW421" s="97"/>
      <c r="ECX421" s="97"/>
      <c r="ECY421" s="97"/>
      <c r="ECZ421" s="97"/>
      <c r="EDA421" s="97"/>
      <c r="EDB421" s="97"/>
      <c r="EDC421" s="97"/>
      <c r="EDD421" s="97"/>
      <c r="EDE421" s="97"/>
      <c r="EDF421" s="97"/>
      <c r="EDG421" s="97"/>
      <c r="EDH421" s="97"/>
      <c r="EDI421" s="97"/>
      <c r="EDJ421" s="97"/>
      <c r="EDK421" s="97"/>
      <c r="EDL421" s="97"/>
      <c r="EDM421" s="97"/>
      <c r="EDN421" s="97"/>
      <c r="EDO421" s="97"/>
      <c r="EDP421" s="97"/>
      <c r="EDQ421" s="97"/>
      <c r="EDR421" s="97"/>
      <c r="EDS421" s="97"/>
      <c r="EDT421" s="97"/>
      <c r="EDU421" s="97"/>
      <c r="EDV421" s="97"/>
      <c r="EDW421" s="97"/>
      <c r="EDX421" s="97"/>
      <c r="EDY421" s="97"/>
      <c r="EDZ421" s="97"/>
      <c r="EEA421" s="97"/>
      <c r="EEB421" s="97"/>
      <c r="EEC421" s="97"/>
      <c r="EED421" s="97"/>
      <c r="EEE421" s="97"/>
      <c r="EEF421" s="97"/>
      <c r="EEG421" s="97"/>
      <c r="EEH421" s="97"/>
      <c r="EEI421" s="97"/>
      <c r="EEJ421" s="97"/>
      <c r="EEK421" s="97"/>
      <c r="EEL421" s="97"/>
      <c r="EEM421" s="97"/>
      <c r="EEN421" s="97"/>
      <c r="EEO421" s="97"/>
      <c r="EEP421" s="97"/>
      <c r="EEQ421" s="97"/>
      <c r="EER421" s="97"/>
      <c r="EES421" s="97"/>
      <c r="EET421" s="97"/>
      <c r="EEU421" s="97"/>
      <c r="EEV421" s="97"/>
      <c r="EEW421" s="97"/>
      <c r="EEX421" s="97"/>
      <c r="EEY421" s="97"/>
      <c r="EEZ421" s="97"/>
      <c r="EFA421" s="97"/>
      <c r="EFB421" s="97"/>
      <c r="EFC421" s="97"/>
      <c r="EFD421" s="97"/>
      <c r="EFE421" s="97"/>
      <c r="EFF421" s="97"/>
      <c r="EFG421" s="97"/>
      <c r="EFH421" s="97"/>
      <c r="EFI421" s="97"/>
      <c r="EFJ421" s="97"/>
      <c r="EFK421" s="97"/>
      <c r="EFL421" s="97"/>
      <c r="EFM421" s="97"/>
      <c r="EFN421" s="97"/>
      <c r="EFO421" s="97"/>
      <c r="EFP421" s="97"/>
      <c r="EFQ421" s="97"/>
      <c r="EFR421" s="97"/>
      <c r="EFS421" s="97"/>
      <c r="EFT421" s="97"/>
      <c r="EFU421" s="97"/>
      <c r="EFV421" s="97"/>
      <c r="EFW421" s="97"/>
      <c r="EFX421" s="97"/>
      <c r="EFY421" s="97"/>
      <c r="EFZ421" s="97"/>
      <c r="EGA421" s="97"/>
      <c r="EGB421" s="97"/>
      <c r="EGC421" s="97"/>
      <c r="EGD421" s="97"/>
      <c r="EGE421" s="97"/>
      <c r="EGF421" s="97"/>
      <c r="EGG421" s="97"/>
      <c r="EGH421" s="97"/>
      <c r="EGI421" s="97"/>
      <c r="EGJ421" s="97"/>
      <c r="EGK421" s="97"/>
      <c r="EGL421" s="97"/>
      <c r="EGM421" s="97"/>
      <c r="EGN421" s="97"/>
      <c r="EGO421" s="97"/>
      <c r="EGP421" s="97"/>
      <c r="EGQ421" s="97"/>
      <c r="EGR421" s="97"/>
      <c r="EGS421" s="97"/>
      <c r="EGT421" s="97"/>
      <c r="EGU421" s="97"/>
      <c r="EGV421" s="97"/>
      <c r="EGW421" s="97"/>
      <c r="EGX421" s="97"/>
      <c r="EGY421" s="97"/>
      <c r="EGZ421" s="97"/>
      <c r="EHA421" s="97"/>
      <c r="EHB421" s="97"/>
      <c r="EHC421" s="97"/>
      <c r="EHD421" s="97"/>
      <c r="EHE421" s="97"/>
      <c r="EHF421" s="97"/>
      <c r="EHG421" s="97"/>
      <c r="EHH421" s="97"/>
      <c r="EHI421" s="97"/>
      <c r="EHJ421" s="97"/>
      <c r="EHK421" s="97"/>
      <c r="EHL421" s="97"/>
      <c r="EHM421" s="97"/>
      <c r="EHN421" s="97"/>
      <c r="EHO421" s="97"/>
      <c r="EHP421" s="97"/>
      <c r="EHQ421" s="97"/>
      <c r="EHR421" s="97"/>
      <c r="EHS421" s="97"/>
      <c r="EHT421" s="97"/>
      <c r="EHU421" s="97"/>
      <c r="EHV421" s="97"/>
      <c r="EHW421" s="97"/>
      <c r="EHX421" s="97"/>
      <c r="EHY421" s="97"/>
      <c r="EHZ421" s="97"/>
      <c r="EIA421" s="97"/>
      <c r="EIB421" s="97"/>
      <c r="EIC421" s="97"/>
      <c r="EID421" s="97"/>
      <c r="EIE421" s="97"/>
      <c r="EIF421" s="97"/>
      <c r="EIG421" s="97"/>
      <c r="EIH421" s="97"/>
      <c r="EII421" s="97"/>
      <c r="EIJ421" s="97"/>
      <c r="EIK421" s="97"/>
      <c r="EIL421" s="97"/>
      <c r="EIM421" s="97"/>
      <c r="EIN421" s="97"/>
      <c r="EIO421" s="97"/>
      <c r="EIP421" s="97"/>
      <c r="EIQ421" s="97"/>
      <c r="EIR421" s="97"/>
      <c r="EIS421" s="97"/>
      <c r="EIT421" s="97"/>
      <c r="EIU421" s="97"/>
      <c r="EIV421" s="97"/>
      <c r="EIW421" s="97"/>
      <c r="EIX421" s="97"/>
      <c r="EIY421" s="97"/>
      <c r="EIZ421" s="97"/>
      <c r="EJA421" s="97"/>
      <c r="EJB421" s="97"/>
      <c r="EJC421" s="97"/>
      <c r="EJD421" s="97"/>
      <c r="EJE421" s="97"/>
      <c r="EJF421" s="97"/>
      <c r="EJG421" s="97"/>
      <c r="EJH421" s="97"/>
      <c r="EJI421" s="97"/>
      <c r="EJJ421" s="97"/>
      <c r="EJK421" s="97"/>
      <c r="EJL421" s="97"/>
      <c r="EJM421" s="97"/>
      <c r="EJN421" s="97"/>
      <c r="EJO421" s="97"/>
      <c r="EJP421" s="97"/>
      <c r="EJQ421" s="97"/>
      <c r="EJR421" s="97"/>
      <c r="EJS421" s="97"/>
      <c r="EJT421" s="97"/>
      <c r="EJU421" s="97"/>
      <c r="EJV421" s="97"/>
      <c r="EJW421" s="97"/>
      <c r="EJX421" s="97"/>
      <c r="EJY421" s="97"/>
      <c r="EJZ421" s="97"/>
      <c r="EKA421" s="97"/>
      <c r="EKB421" s="97"/>
      <c r="EKC421" s="97"/>
      <c r="EKD421" s="97"/>
      <c r="EKE421" s="97"/>
      <c r="EKF421" s="97"/>
      <c r="EKG421" s="97"/>
      <c r="EKH421" s="97"/>
      <c r="EKI421" s="97"/>
      <c r="EKJ421" s="97"/>
      <c r="EKK421" s="97"/>
      <c r="EKL421" s="97"/>
      <c r="EKM421" s="97"/>
      <c r="EKN421" s="97"/>
      <c r="EKO421" s="97"/>
      <c r="EKP421" s="97"/>
      <c r="EKQ421" s="97"/>
      <c r="EKR421" s="97"/>
      <c r="EKS421" s="97"/>
      <c r="EKT421" s="97"/>
      <c r="EKU421" s="97"/>
      <c r="EKV421" s="97"/>
      <c r="EKW421" s="97"/>
      <c r="EKX421" s="97"/>
      <c r="EKY421" s="97"/>
      <c r="EKZ421" s="97"/>
      <c r="ELA421" s="97"/>
      <c r="ELB421" s="97"/>
      <c r="ELC421" s="97"/>
      <c r="ELD421" s="97"/>
      <c r="ELE421" s="97"/>
      <c r="ELF421" s="97"/>
      <c r="ELG421" s="97"/>
      <c r="ELH421" s="97"/>
      <c r="ELI421" s="97"/>
      <c r="ELJ421" s="97"/>
      <c r="ELK421" s="97"/>
      <c r="ELL421" s="97"/>
      <c r="ELM421" s="97"/>
      <c r="ELN421" s="97"/>
      <c r="ELO421" s="97"/>
      <c r="ELP421" s="97"/>
      <c r="ELQ421" s="97"/>
      <c r="ELR421" s="97"/>
      <c r="ELS421" s="97"/>
      <c r="ELT421" s="97"/>
      <c r="ELU421" s="97"/>
      <c r="ELV421" s="97"/>
      <c r="ELW421" s="97"/>
      <c r="ELX421" s="97"/>
      <c r="ELY421" s="97"/>
      <c r="ELZ421" s="97"/>
      <c r="EMA421" s="97"/>
      <c r="EMB421" s="97"/>
      <c r="EMC421" s="97"/>
      <c r="EMD421" s="97"/>
      <c r="EME421" s="97"/>
      <c r="EMF421" s="97"/>
      <c r="EMG421" s="97"/>
      <c r="EMH421" s="97"/>
      <c r="EMI421" s="97"/>
      <c r="EMJ421" s="97"/>
      <c r="EMK421" s="97"/>
      <c r="EML421" s="97"/>
      <c r="EMM421" s="97"/>
      <c r="EMN421" s="97"/>
      <c r="EMO421" s="97"/>
      <c r="EMP421" s="97"/>
      <c r="EMQ421" s="97"/>
      <c r="EMR421" s="97"/>
      <c r="EMS421" s="97"/>
      <c r="EMT421" s="97"/>
      <c r="EMU421" s="97"/>
      <c r="EMV421" s="97"/>
      <c r="EMW421" s="97"/>
      <c r="EMX421" s="97"/>
      <c r="EMY421" s="97"/>
      <c r="EMZ421" s="97"/>
      <c r="ENA421" s="97"/>
      <c r="ENB421" s="97"/>
      <c r="ENC421" s="97"/>
      <c r="END421" s="97"/>
      <c r="ENE421" s="97"/>
      <c r="ENF421" s="97"/>
      <c r="ENG421" s="97"/>
      <c r="ENH421" s="97"/>
      <c r="ENI421" s="97"/>
      <c r="ENJ421" s="97"/>
      <c r="ENK421" s="97"/>
      <c r="ENL421" s="97"/>
      <c r="ENM421" s="97"/>
      <c r="ENN421" s="97"/>
      <c r="ENO421" s="97"/>
      <c r="ENP421" s="97"/>
      <c r="ENQ421" s="97"/>
      <c r="ENR421" s="97"/>
      <c r="ENS421" s="97"/>
      <c r="ENT421" s="97"/>
      <c r="ENU421" s="97"/>
      <c r="ENV421" s="97"/>
      <c r="ENW421" s="97"/>
      <c r="ENX421" s="97"/>
      <c r="ENY421" s="97"/>
      <c r="ENZ421" s="97"/>
      <c r="EOA421" s="97"/>
      <c r="EOB421" s="97"/>
      <c r="EOC421" s="97"/>
      <c r="EOD421" s="97"/>
      <c r="EOE421" s="97"/>
      <c r="EOF421" s="97"/>
      <c r="EOG421" s="97"/>
      <c r="EOH421" s="97"/>
      <c r="EOI421" s="97"/>
      <c r="EOJ421" s="97"/>
      <c r="EOK421" s="97"/>
      <c r="EOL421" s="97"/>
      <c r="EOM421" s="97"/>
      <c r="EON421" s="97"/>
      <c r="EOO421" s="97"/>
      <c r="EOP421" s="97"/>
      <c r="EOQ421" s="97"/>
      <c r="EOR421" s="97"/>
      <c r="EOS421" s="97"/>
      <c r="EOT421" s="97"/>
      <c r="EOU421" s="97"/>
      <c r="EOV421" s="97"/>
      <c r="EOW421" s="97"/>
      <c r="EOX421" s="97"/>
      <c r="EOY421" s="97"/>
      <c r="EOZ421" s="97"/>
      <c r="EPA421" s="97"/>
      <c r="EPB421" s="97"/>
      <c r="EPC421" s="97"/>
      <c r="EPD421" s="97"/>
      <c r="EPE421" s="97"/>
      <c r="EPF421" s="97"/>
      <c r="EPG421" s="97"/>
      <c r="EPH421" s="97"/>
      <c r="EPI421" s="97"/>
      <c r="EPJ421" s="97"/>
      <c r="EPK421" s="97"/>
      <c r="EPL421" s="97"/>
      <c r="EPM421" s="97"/>
      <c r="EPN421" s="97"/>
      <c r="EPO421" s="97"/>
      <c r="EPP421" s="97"/>
      <c r="EPQ421" s="97"/>
      <c r="EPR421" s="97"/>
      <c r="EPS421" s="97"/>
      <c r="EPT421" s="97"/>
      <c r="EPU421" s="97"/>
      <c r="EPV421" s="97"/>
      <c r="EPW421" s="97"/>
      <c r="EPX421" s="97"/>
      <c r="EPY421" s="97"/>
      <c r="EPZ421" s="97"/>
      <c r="EQA421" s="97"/>
      <c r="EQB421" s="97"/>
      <c r="EQC421" s="97"/>
      <c r="EQD421" s="97"/>
      <c r="EQE421" s="97"/>
      <c r="EQF421" s="97"/>
      <c r="EQG421" s="97"/>
      <c r="EQH421" s="97"/>
      <c r="EQI421" s="97"/>
      <c r="EQJ421" s="97"/>
      <c r="EQK421" s="97"/>
      <c r="EQL421" s="97"/>
      <c r="EQM421" s="97"/>
      <c r="EQN421" s="97"/>
      <c r="EQO421" s="97"/>
      <c r="EQP421" s="97"/>
      <c r="EQQ421" s="97"/>
      <c r="EQR421" s="97"/>
      <c r="EQS421" s="97"/>
      <c r="EQT421" s="97"/>
      <c r="EQU421" s="97"/>
      <c r="EQV421" s="97"/>
      <c r="EQW421" s="97"/>
      <c r="EQX421" s="97"/>
      <c r="EQY421" s="97"/>
      <c r="EQZ421" s="97"/>
      <c r="ERA421" s="97"/>
      <c r="ERB421" s="97"/>
      <c r="ERC421" s="97"/>
      <c r="ERD421" s="97"/>
      <c r="ERE421" s="97"/>
      <c r="ERF421" s="97"/>
      <c r="ERG421" s="97"/>
      <c r="ERH421" s="97"/>
      <c r="ERI421" s="97"/>
      <c r="ERJ421" s="97"/>
      <c r="ERK421" s="97"/>
      <c r="ERL421" s="97"/>
      <c r="ERM421" s="97"/>
      <c r="ERN421" s="97"/>
      <c r="ERO421" s="97"/>
      <c r="ERP421" s="97"/>
      <c r="ERQ421" s="97"/>
      <c r="ERR421" s="97"/>
      <c r="ERS421" s="97"/>
      <c r="ERT421" s="97"/>
      <c r="ERU421" s="97"/>
      <c r="ERV421" s="97"/>
      <c r="ERW421" s="97"/>
      <c r="ERX421" s="97"/>
      <c r="ERY421" s="97"/>
      <c r="ERZ421" s="97"/>
      <c r="ESA421" s="97"/>
      <c r="ESB421" s="97"/>
      <c r="ESC421" s="97"/>
      <c r="ESD421" s="97"/>
      <c r="ESE421" s="97"/>
      <c r="ESF421" s="97"/>
      <c r="ESG421" s="97"/>
      <c r="ESH421" s="97"/>
      <c r="ESI421" s="97"/>
      <c r="ESJ421" s="97"/>
      <c r="ESK421" s="97"/>
      <c r="ESL421" s="97"/>
      <c r="ESM421" s="97"/>
      <c r="ESN421" s="97"/>
      <c r="ESO421" s="97"/>
      <c r="ESP421" s="97"/>
      <c r="ESQ421" s="97"/>
      <c r="ESR421" s="97"/>
      <c r="ESS421" s="97"/>
      <c r="EST421" s="97"/>
      <c r="ESU421" s="97"/>
      <c r="ESV421" s="97"/>
      <c r="ESW421" s="97"/>
      <c r="ESX421" s="97"/>
      <c r="ESY421" s="97"/>
      <c r="ESZ421" s="97"/>
      <c r="ETA421" s="97"/>
      <c r="ETB421" s="97"/>
      <c r="ETC421" s="97"/>
      <c r="ETD421" s="97"/>
      <c r="ETE421" s="97"/>
      <c r="ETF421" s="97"/>
      <c r="ETG421" s="97"/>
      <c r="ETH421" s="97"/>
      <c r="ETI421" s="97"/>
      <c r="ETJ421" s="97"/>
      <c r="ETK421" s="97"/>
      <c r="ETL421" s="97"/>
      <c r="ETM421" s="97"/>
      <c r="ETN421" s="97"/>
      <c r="ETO421" s="97"/>
      <c r="ETP421" s="97"/>
      <c r="ETQ421" s="97"/>
      <c r="ETR421" s="97"/>
      <c r="ETS421" s="97"/>
      <c r="ETT421" s="97"/>
      <c r="ETU421" s="97"/>
      <c r="ETV421" s="97"/>
      <c r="ETW421" s="97"/>
      <c r="ETX421" s="97"/>
      <c r="ETY421" s="97"/>
      <c r="ETZ421" s="97"/>
      <c r="EUA421" s="97"/>
      <c r="EUB421" s="97"/>
      <c r="EUC421" s="97"/>
      <c r="EUD421" s="97"/>
      <c r="EUE421" s="97"/>
      <c r="EUF421" s="97"/>
      <c r="EUG421" s="97"/>
      <c r="EUH421" s="97"/>
      <c r="EUI421" s="97"/>
      <c r="EUJ421" s="97"/>
      <c r="EUK421" s="97"/>
      <c r="EUL421" s="97"/>
      <c r="EUM421" s="97"/>
      <c r="EUN421" s="97"/>
      <c r="EUO421" s="97"/>
      <c r="EUP421" s="97"/>
      <c r="EUQ421" s="97"/>
      <c r="EUR421" s="97"/>
      <c r="EUS421" s="97"/>
      <c r="EUT421" s="97"/>
      <c r="EUU421" s="97"/>
      <c r="EUV421" s="97"/>
      <c r="EUW421" s="97"/>
      <c r="EUX421" s="97"/>
      <c r="EUY421" s="97"/>
      <c r="EUZ421" s="97"/>
      <c r="EVA421" s="97"/>
      <c r="EVB421" s="97"/>
      <c r="EVC421" s="97"/>
      <c r="EVD421" s="97"/>
      <c r="EVE421" s="97"/>
      <c r="EVF421" s="97"/>
      <c r="EVG421" s="97"/>
      <c r="EVH421" s="97"/>
      <c r="EVI421" s="97"/>
      <c r="EVJ421" s="97"/>
      <c r="EVK421" s="97"/>
      <c r="EVL421" s="97"/>
      <c r="EVM421" s="97"/>
      <c r="EVN421" s="97"/>
      <c r="EVO421" s="97"/>
      <c r="EVP421" s="97"/>
      <c r="EVQ421" s="97"/>
      <c r="EVR421" s="97"/>
      <c r="EVS421" s="97"/>
      <c r="EVT421" s="97"/>
      <c r="EVU421" s="97"/>
      <c r="EVV421" s="97"/>
      <c r="EVW421" s="97"/>
      <c r="EVX421" s="97"/>
      <c r="EVY421" s="97"/>
      <c r="EVZ421" s="97"/>
      <c r="EWA421" s="97"/>
      <c r="EWB421" s="97"/>
      <c r="EWC421" s="97"/>
      <c r="EWD421" s="97"/>
      <c r="EWE421" s="97"/>
      <c r="EWF421" s="97"/>
      <c r="EWG421" s="97"/>
      <c r="EWH421" s="97"/>
      <c r="EWI421" s="97"/>
      <c r="EWJ421" s="97"/>
      <c r="EWK421" s="97"/>
      <c r="EWL421" s="97"/>
      <c r="EWM421" s="97"/>
      <c r="EWN421" s="97"/>
      <c r="EWO421" s="97"/>
      <c r="EWP421" s="97"/>
      <c r="EWQ421" s="97"/>
      <c r="EWR421" s="97"/>
      <c r="EWS421" s="97"/>
      <c r="EWT421" s="97"/>
      <c r="EWU421" s="97"/>
      <c r="EWV421" s="97"/>
      <c r="EWW421" s="97"/>
      <c r="EWX421" s="97"/>
      <c r="EWY421" s="97"/>
      <c r="EWZ421" s="97"/>
      <c r="EXA421" s="97"/>
      <c r="EXB421" s="97"/>
      <c r="EXC421" s="97"/>
      <c r="EXD421" s="97"/>
      <c r="EXE421" s="97"/>
      <c r="EXF421" s="97"/>
      <c r="EXG421" s="97"/>
      <c r="EXH421" s="97"/>
      <c r="EXI421" s="97"/>
      <c r="EXJ421" s="97"/>
      <c r="EXK421" s="97"/>
      <c r="EXL421" s="97"/>
      <c r="EXM421" s="97"/>
      <c r="EXN421" s="97"/>
      <c r="EXO421" s="97"/>
      <c r="EXP421" s="97"/>
      <c r="EXQ421" s="97"/>
      <c r="EXR421" s="97"/>
      <c r="EXS421" s="97"/>
      <c r="EXT421" s="97"/>
      <c r="EXU421" s="97"/>
      <c r="EXV421" s="97"/>
      <c r="EXW421" s="97"/>
      <c r="EXX421" s="97"/>
      <c r="EXY421" s="97"/>
      <c r="EXZ421" s="97"/>
      <c r="EYA421" s="97"/>
      <c r="EYB421" s="97"/>
      <c r="EYC421" s="97"/>
      <c r="EYD421" s="97"/>
      <c r="EYE421" s="97"/>
      <c r="EYF421" s="97"/>
      <c r="EYG421" s="97"/>
      <c r="EYH421" s="97"/>
      <c r="EYI421" s="97"/>
      <c r="EYJ421" s="97"/>
      <c r="EYK421" s="97"/>
      <c r="EYL421" s="97"/>
      <c r="EYM421" s="97"/>
      <c r="EYN421" s="97"/>
      <c r="EYO421" s="97"/>
      <c r="EYP421" s="97"/>
      <c r="EYQ421" s="97"/>
      <c r="EYR421" s="97"/>
      <c r="EYS421" s="97"/>
      <c r="EYT421" s="97"/>
      <c r="EYU421" s="97"/>
      <c r="EYV421" s="97"/>
      <c r="EYW421" s="97"/>
      <c r="EYX421" s="97"/>
      <c r="EYY421" s="97"/>
      <c r="EYZ421" s="97"/>
      <c r="EZA421" s="97"/>
      <c r="EZB421" s="97"/>
      <c r="EZC421" s="97"/>
      <c r="EZD421" s="97"/>
      <c r="EZE421" s="97"/>
      <c r="EZF421" s="97"/>
      <c r="EZG421" s="97"/>
      <c r="EZH421" s="97"/>
      <c r="EZI421" s="97"/>
      <c r="EZJ421" s="97"/>
      <c r="EZK421" s="97"/>
      <c r="EZL421" s="97"/>
      <c r="EZM421" s="97"/>
      <c r="EZN421" s="97"/>
      <c r="EZO421" s="97"/>
      <c r="EZP421" s="97"/>
      <c r="EZQ421" s="97"/>
      <c r="EZR421" s="97"/>
      <c r="EZS421" s="97"/>
      <c r="EZT421" s="97"/>
      <c r="EZU421" s="97"/>
      <c r="EZV421" s="97"/>
      <c r="EZW421" s="97"/>
      <c r="EZX421" s="97"/>
      <c r="EZY421" s="97"/>
      <c r="EZZ421" s="97"/>
      <c r="FAA421" s="97"/>
      <c r="FAB421" s="97"/>
      <c r="FAC421" s="97"/>
      <c r="FAD421" s="97"/>
      <c r="FAE421" s="97"/>
      <c r="FAF421" s="97"/>
      <c r="FAG421" s="97"/>
      <c r="FAH421" s="97"/>
      <c r="FAI421" s="97"/>
      <c r="FAJ421" s="97"/>
      <c r="FAK421" s="97"/>
      <c r="FAL421" s="97"/>
      <c r="FAM421" s="97"/>
      <c r="FAN421" s="97"/>
      <c r="FAO421" s="97"/>
      <c r="FAP421" s="97"/>
      <c r="FAQ421" s="97"/>
      <c r="FAR421" s="97"/>
      <c r="FAS421" s="97"/>
      <c r="FAT421" s="97"/>
      <c r="FAU421" s="97"/>
      <c r="FAV421" s="97"/>
      <c r="FAW421" s="97"/>
      <c r="FAX421" s="97"/>
      <c r="FAY421" s="97"/>
      <c r="FAZ421" s="97"/>
      <c r="FBA421" s="97"/>
      <c r="FBB421" s="97"/>
      <c r="FBC421" s="97"/>
      <c r="FBD421" s="97"/>
      <c r="FBE421" s="97"/>
      <c r="FBF421" s="97"/>
      <c r="FBG421" s="97"/>
      <c r="FBH421" s="97"/>
      <c r="FBI421" s="97"/>
      <c r="FBJ421" s="97"/>
      <c r="FBK421" s="97"/>
      <c r="FBL421" s="97"/>
      <c r="FBM421" s="97"/>
      <c r="FBN421" s="97"/>
      <c r="FBO421" s="97"/>
      <c r="FBP421" s="97"/>
      <c r="FBQ421" s="97"/>
      <c r="FBR421" s="97"/>
      <c r="FBS421" s="97"/>
      <c r="FBT421" s="97"/>
      <c r="FBU421" s="97"/>
      <c r="FBV421" s="97"/>
      <c r="FBW421" s="97"/>
      <c r="FBX421" s="97"/>
      <c r="FBY421" s="97"/>
      <c r="FBZ421" s="97"/>
      <c r="FCA421" s="97"/>
      <c r="FCB421" s="97"/>
      <c r="FCC421" s="97"/>
      <c r="FCD421" s="97"/>
      <c r="FCE421" s="97"/>
      <c r="FCF421" s="97"/>
      <c r="FCG421" s="97"/>
      <c r="FCH421" s="97"/>
      <c r="FCI421" s="97"/>
      <c r="FCJ421" s="97"/>
      <c r="FCK421" s="97"/>
      <c r="FCL421" s="97"/>
      <c r="FCM421" s="97"/>
      <c r="FCN421" s="97"/>
      <c r="FCO421" s="97"/>
      <c r="FCP421" s="97"/>
      <c r="FCQ421" s="97"/>
      <c r="FCR421" s="97"/>
      <c r="FCS421" s="97"/>
      <c r="FCT421" s="97"/>
      <c r="FCU421" s="97"/>
      <c r="FCV421" s="97"/>
      <c r="FCW421" s="97"/>
      <c r="FCX421" s="97"/>
      <c r="FCY421" s="97"/>
      <c r="FCZ421" s="97"/>
      <c r="FDA421" s="97"/>
      <c r="FDB421" s="97"/>
      <c r="FDC421" s="97"/>
      <c r="FDD421" s="97"/>
      <c r="FDE421" s="97"/>
      <c r="FDF421" s="97"/>
      <c r="FDG421" s="97"/>
      <c r="FDH421" s="97"/>
      <c r="FDI421" s="97"/>
      <c r="FDJ421" s="97"/>
      <c r="FDK421" s="97"/>
      <c r="FDL421" s="97"/>
      <c r="FDM421" s="97"/>
      <c r="FDN421" s="97"/>
      <c r="FDO421" s="97"/>
      <c r="FDP421" s="97"/>
      <c r="FDQ421" s="97"/>
      <c r="FDR421" s="97"/>
      <c r="FDS421" s="97"/>
      <c r="FDT421" s="97"/>
      <c r="FDU421" s="97"/>
      <c r="FDV421" s="97"/>
      <c r="FDW421" s="97"/>
      <c r="FDX421" s="97"/>
      <c r="FDY421" s="97"/>
      <c r="FDZ421" s="97"/>
      <c r="FEA421" s="97"/>
      <c r="FEB421" s="97"/>
      <c r="FEC421" s="97"/>
      <c r="FED421" s="97"/>
      <c r="FEE421" s="97"/>
      <c r="FEF421" s="97"/>
      <c r="FEG421" s="97"/>
      <c r="FEH421" s="97"/>
      <c r="FEI421" s="97"/>
      <c r="FEJ421" s="97"/>
      <c r="FEK421" s="97"/>
      <c r="FEL421" s="97"/>
      <c r="FEM421" s="97"/>
      <c r="FEN421" s="97"/>
      <c r="FEO421" s="97"/>
      <c r="FEP421" s="97"/>
      <c r="FEQ421" s="97"/>
      <c r="FER421" s="97"/>
      <c r="FES421" s="97"/>
      <c r="FET421" s="97"/>
      <c r="FEU421" s="97"/>
      <c r="FEV421" s="97"/>
      <c r="FEW421" s="97"/>
      <c r="FEX421" s="97"/>
      <c r="FEY421" s="97"/>
      <c r="FEZ421" s="97"/>
      <c r="FFA421" s="97"/>
      <c r="FFB421" s="97"/>
      <c r="FFC421" s="97"/>
      <c r="FFD421" s="97"/>
      <c r="FFE421" s="97"/>
      <c r="FFF421" s="97"/>
      <c r="FFG421" s="97"/>
      <c r="FFH421" s="97"/>
      <c r="FFI421" s="97"/>
      <c r="FFJ421" s="97"/>
      <c r="FFK421" s="97"/>
      <c r="FFL421" s="97"/>
      <c r="FFM421" s="97"/>
      <c r="FFN421" s="97"/>
      <c r="FFO421" s="97"/>
      <c r="FFP421" s="97"/>
      <c r="FFQ421" s="97"/>
      <c r="FFR421" s="97"/>
      <c r="FFS421" s="97"/>
      <c r="FFT421" s="97"/>
      <c r="FFU421" s="97"/>
      <c r="FFV421" s="97"/>
      <c r="FFW421" s="97"/>
      <c r="FFX421" s="97"/>
      <c r="FFY421" s="97"/>
      <c r="FFZ421" s="97"/>
      <c r="FGA421" s="97"/>
      <c r="FGB421" s="97"/>
      <c r="FGC421" s="97"/>
      <c r="FGD421" s="97"/>
      <c r="FGE421" s="97"/>
      <c r="FGF421" s="97"/>
      <c r="FGG421" s="97"/>
      <c r="FGH421" s="97"/>
      <c r="FGI421" s="97"/>
      <c r="FGJ421" s="97"/>
      <c r="FGK421" s="97"/>
      <c r="FGL421" s="97"/>
      <c r="FGM421" s="97"/>
      <c r="FGN421" s="97"/>
      <c r="FGO421" s="97"/>
      <c r="FGP421" s="97"/>
      <c r="FGQ421" s="97"/>
      <c r="FGR421" s="97"/>
      <c r="FGS421" s="97"/>
      <c r="FGT421" s="97"/>
      <c r="FGU421" s="97"/>
      <c r="FGV421" s="97"/>
      <c r="FGW421" s="97"/>
      <c r="FGX421" s="97"/>
      <c r="FGY421" s="97"/>
      <c r="FGZ421" s="97"/>
      <c r="FHA421" s="97"/>
      <c r="FHB421" s="97"/>
      <c r="FHC421" s="97"/>
      <c r="FHD421" s="97"/>
      <c r="FHE421" s="97"/>
      <c r="FHF421" s="97"/>
      <c r="FHG421" s="97"/>
      <c r="FHH421" s="97"/>
      <c r="FHI421" s="97"/>
      <c r="FHJ421" s="97"/>
      <c r="FHK421" s="97"/>
      <c r="FHL421" s="97"/>
      <c r="FHM421" s="97"/>
      <c r="FHN421" s="97"/>
      <c r="FHO421" s="97"/>
      <c r="FHP421" s="97"/>
      <c r="FHQ421" s="97"/>
      <c r="FHR421" s="97"/>
      <c r="FHS421" s="97"/>
      <c r="FHT421" s="97"/>
      <c r="FHU421" s="97"/>
      <c r="FHV421" s="97"/>
      <c r="FHW421" s="97"/>
      <c r="FHX421" s="97"/>
      <c r="FHY421" s="97"/>
      <c r="FHZ421" s="97"/>
      <c r="FIA421" s="97"/>
      <c r="FIB421" s="97"/>
      <c r="FIC421" s="97"/>
      <c r="FID421" s="97"/>
      <c r="FIE421" s="97"/>
      <c r="FIF421" s="97"/>
      <c r="FIG421" s="97"/>
      <c r="FIH421" s="97"/>
      <c r="FII421" s="97"/>
      <c r="FIJ421" s="97"/>
      <c r="FIK421" s="97"/>
      <c r="FIL421" s="97"/>
      <c r="FIM421" s="97"/>
      <c r="FIN421" s="97"/>
      <c r="FIO421" s="97"/>
      <c r="FIP421" s="97"/>
      <c r="FIQ421" s="97"/>
      <c r="FIR421" s="97"/>
      <c r="FIS421" s="97"/>
      <c r="FIT421" s="97"/>
      <c r="FIU421" s="97"/>
      <c r="FIV421" s="97"/>
      <c r="FIW421" s="97"/>
      <c r="FIX421" s="97"/>
      <c r="FIY421" s="97"/>
      <c r="FIZ421" s="97"/>
      <c r="FJA421" s="97"/>
      <c r="FJB421" s="97"/>
      <c r="FJC421" s="97"/>
      <c r="FJD421" s="97"/>
      <c r="FJE421" s="97"/>
      <c r="FJF421" s="97"/>
      <c r="FJG421" s="97"/>
      <c r="FJH421" s="97"/>
      <c r="FJI421" s="97"/>
      <c r="FJJ421" s="97"/>
      <c r="FJK421" s="97"/>
      <c r="FJL421" s="97"/>
      <c r="FJM421" s="97"/>
      <c r="FJN421" s="97"/>
      <c r="FJO421" s="97"/>
      <c r="FJP421" s="97"/>
      <c r="FJQ421" s="97"/>
      <c r="FJR421" s="97"/>
      <c r="FJS421" s="97"/>
      <c r="FJT421" s="97"/>
      <c r="FJU421" s="97"/>
      <c r="FJV421" s="97"/>
      <c r="FJW421" s="97"/>
      <c r="FJX421" s="97"/>
      <c r="FJY421" s="97"/>
      <c r="FJZ421" s="97"/>
      <c r="FKA421" s="97"/>
      <c r="FKB421" s="97"/>
      <c r="FKC421" s="97"/>
      <c r="FKD421" s="97"/>
      <c r="FKE421" s="97"/>
      <c r="FKF421" s="97"/>
      <c r="FKG421" s="97"/>
      <c r="FKH421" s="97"/>
      <c r="FKI421" s="97"/>
      <c r="FKJ421" s="97"/>
      <c r="FKK421" s="97"/>
      <c r="FKL421" s="97"/>
      <c r="FKM421" s="97"/>
      <c r="FKN421" s="97"/>
      <c r="FKO421" s="97"/>
      <c r="FKP421" s="97"/>
      <c r="FKQ421" s="97"/>
      <c r="FKR421" s="97"/>
      <c r="FKS421" s="97"/>
      <c r="FKT421" s="97"/>
      <c r="FKU421" s="97"/>
      <c r="FKV421" s="97"/>
      <c r="FKW421" s="97"/>
      <c r="FKX421" s="97"/>
      <c r="FKY421" s="97"/>
      <c r="FKZ421" s="97"/>
      <c r="FLA421" s="97"/>
      <c r="FLB421" s="97"/>
      <c r="FLC421" s="97"/>
      <c r="FLD421" s="97"/>
      <c r="FLE421" s="97"/>
      <c r="FLF421" s="97"/>
      <c r="FLG421" s="97"/>
      <c r="FLH421" s="97"/>
      <c r="FLI421" s="97"/>
      <c r="FLJ421" s="97"/>
      <c r="FLK421" s="97"/>
      <c r="FLL421" s="97"/>
      <c r="FLM421" s="97"/>
      <c r="FLN421" s="97"/>
      <c r="FLO421" s="97"/>
      <c r="FLP421" s="97"/>
      <c r="FLQ421" s="97"/>
      <c r="FLR421" s="97"/>
      <c r="FLS421" s="97"/>
      <c r="FLT421" s="97"/>
      <c r="FLU421" s="97"/>
      <c r="FLV421" s="97"/>
      <c r="FLW421" s="97"/>
      <c r="FLX421" s="97"/>
      <c r="FLY421" s="97"/>
      <c r="FLZ421" s="97"/>
      <c r="FMA421" s="97"/>
      <c r="FMB421" s="97"/>
      <c r="FMC421" s="97"/>
      <c r="FMD421" s="97"/>
      <c r="FME421" s="97"/>
      <c r="FMF421" s="97"/>
      <c r="FMG421" s="97"/>
      <c r="FMH421" s="97"/>
      <c r="FMI421" s="97"/>
      <c r="FMJ421" s="97"/>
      <c r="FMK421" s="97"/>
      <c r="FML421" s="97"/>
      <c r="FMM421" s="97"/>
      <c r="FMN421" s="97"/>
      <c r="FMO421" s="97"/>
      <c r="FMP421" s="97"/>
      <c r="FMQ421" s="97"/>
      <c r="FMR421" s="97"/>
      <c r="FMS421" s="97"/>
      <c r="FMT421" s="97"/>
      <c r="FMU421" s="97"/>
      <c r="FMV421" s="97"/>
      <c r="FMW421" s="97"/>
      <c r="FMX421" s="97"/>
      <c r="FMY421" s="97"/>
      <c r="FMZ421" s="97"/>
      <c r="FNA421" s="97"/>
      <c r="FNB421" s="97"/>
      <c r="FNC421" s="97"/>
      <c r="FND421" s="97"/>
      <c r="FNE421" s="97"/>
      <c r="FNF421" s="97"/>
      <c r="FNG421" s="97"/>
      <c r="FNH421" s="97"/>
      <c r="FNI421" s="97"/>
      <c r="FNJ421" s="97"/>
      <c r="FNK421" s="97"/>
      <c r="FNL421" s="97"/>
      <c r="FNM421" s="97"/>
      <c r="FNN421" s="97"/>
      <c r="FNO421" s="97"/>
      <c r="FNP421" s="97"/>
      <c r="FNQ421" s="97"/>
      <c r="FNR421" s="97"/>
      <c r="FNS421" s="97"/>
      <c r="FNT421" s="97"/>
      <c r="FNU421" s="97"/>
      <c r="FNV421" s="97"/>
      <c r="FNW421" s="97"/>
      <c r="FNX421" s="97"/>
      <c r="FNY421" s="97"/>
      <c r="FNZ421" s="97"/>
      <c r="FOA421" s="97"/>
      <c r="FOB421" s="97"/>
      <c r="FOC421" s="97"/>
      <c r="FOD421" s="97"/>
      <c r="FOE421" s="97"/>
      <c r="FOF421" s="97"/>
      <c r="FOG421" s="97"/>
      <c r="FOH421" s="97"/>
      <c r="FOI421" s="97"/>
      <c r="FOJ421" s="97"/>
      <c r="FOK421" s="97"/>
      <c r="FOL421" s="97"/>
      <c r="FOM421" s="97"/>
      <c r="FON421" s="97"/>
      <c r="FOO421" s="97"/>
      <c r="FOP421" s="97"/>
      <c r="FOQ421" s="97"/>
      <c r="FOR421" s="97"/>
      <c r="FOS421" s="97"/>
      <c r="FOT421" s="97"/>
      <c r="FOU421" s="97"/>
      <c r="FOV421" s="97"/>
      <c r="FOW421" s="97"/>
      <c r="FOX421" s="97"/>
      <c r="FOY421" s="97"/>
      <c r="FOZ421" s="97"/>
      <c r="FPA421" s="97"/>
      <c r="FPB421" s="97"/>
      <c r="FPC421" s="97"/>
      <c r="FPD421" s="97"/>
      <c r="FPE421" s="97"/>
      <c r="FPF421" s="97"/>
      <c r="FPG421" s="97"/>
      <c r="FPH421" s="97"/>
      <c r="FPI421" s="97"/>
      <c r="FPJ421" s="97"/>
      <c r="FPK421" s="97"/>
      <c r="FPL421" s="97"/>
      <c r="FPM421" s="97"/>
      <c r="FPN421" s="97"/>
      <c r="FPO421" s="97"/>
      <c r="FPP421" s="97"/>
      <c r="FPQ421" s="97"/>
      <c r="FPR421" s="97"/>
      <c r="FPS421" s="97"/>
      <c r="FPT421" s="97"/>
      <c r="FPU421" s="97"/>
      <c r="FPV421" s="97"/>
      <c r="FPW421" s="97"/>
      <c r="FPX421" s="97"/>
      <c r="FPY421" s="97"/>
      <c r="FPZ421" s="97"/>
      <c r="FQA421" s="97"/>
      <c r="FQB421" s="97"/>
      <c r="FQC421" s="97"/>
      <c r="FQD421" s="97"/>
      <c r="FQE421" s="97"/>
      <c r="FQF421" s="97"/>
      <c r="FQG421" s="97"/>
      <c r="FQH421" s="97"/>
      <c r="FQI421" s="97"/>
      <c r="FQJ421" s="97"/>
      <c r="FQK421" s="97"/>
      <c r="FQL421" s="97"/>
      <c r="FQM421" s="97"/>
      <c r="FQN421" s="97"/>
      <c r="FQO421" s="97"/>
      <c r="FQP421" s="97"/>
      <c r="FQQ421" s="97"/>
      <c r="FQR421" s="97"/>
      <c r="FQS421" s="97"/>
      <c r="FQT421" s="97"/>
      <c r="FQU421" s="97"/>
      <c r="FQV421" s="97"/>
      <c r="FQW421" s="97"/>
      <c r="FQX421" s="97"/>
      <c r="FQY421" s="97"/>
      <c r="FQZ421" s="97"/>
      <c r="FRA421" s="97"/>
      <c r="FRB421" s="97"/>
      <c r="FRC421" s="97"/>
      <c r="FRD421" s="97"/>
      <c r="FRE421" s="97"/>
      <c r="FRF421" s="97"/>
      <c r="FRG421" s="97"/>
      <c r="FRH421" s="97"/>
      <c r="FRI421" s="97"/>
      <c r="FRJ421" s="97"/>
      <c r="FRK421" s="97"/>
      <c r="FRL421" s="97"/>
      <c r="FRM421" s="97"/>
      <c r="FRN421" s="97"/>
      <c r="FRO421" s="97"/>
      <c r="FRP421" s="97"/>
      <c r="FRQ421" s="97"/>
      <c r="FRR421" s="97"/>
      <c r="FRS421" s="97"/>
      <c r="FRT421" s="97"/>
      <c r="FRU421" s="97"/>
      <c r="FRV421" s="97"/>
      <c r="FRW421" s="97"/>
      <c r="FRX421" s="97"/>
      <c r="FRY421" s="97"/>
      <c r="FRZ421" s="97"/>
      <c r="FSA421" s="97"/>
      <c r="FSB421" s="97"/>
      <c r="FSC421" s="97"/>
      <c r="FSD421" s="97"/>
      <c r="FSE421" s="97"/>
      <c r="FSF421" s="97"/>
      <c r="FSG421" s="97"/>
      <c r="FSH421" s="97"/>
      <c r="FSI421" s="97"/>
      <c r="FSJ421" s="97"/>
      <c r="FSK421" s="97"/>
      <c r="FSL421" s="97"/>
      <c r="FSM421" s="97"/>
      <c r="FSN421" s="97"/>
      <c r="FSO421" s="97"/>
      <c r="FSP421" s="97"/>
      <c r="FSQ421" s="97"/>
      <c r="FSR421" s="97"/>
      <c r="FSS421" s="97"/>
      <c r="FST421" s="97"/>
      <c r="FSU421" s="97"/>
      <c r="FSV421" s="97"/>
      <c r="FSW421" s="97"/>
      <c r="FSX421" s="97"/>
      <c r="FSY421" s="97"/>
      <c r="FSZ421" s="97"/>
      <c r="FTA421" s="97"/>
      <c r="FTB421" s="97"/>
      <c r="FTC421" s="97"/>
      <c r="FTD421" s="97"/>
      <c r="FTE421" s="97"/>
      <c r="FTF421" s="97"/>
      <c r="FTG421" s="97"/>
      <c r="FTH421" s="97"/>
      <c r="FTI421" s="97"/>
      <c r="FTJ421" s="97"/>
      <c r="FTK421" s="97"/>
      <c r="FTL421" s="97"/>
      <c r="FTM421" s="97"/>
      <c r="FTN421" s="97"/>
      <c r="FTO421" s="97"/>
      <c r="FTP421" s="97"/>
      <c r="FTQ421" s="97"/>
      <c r="FTR421" s="97"/>
      <c r="FTS421" s="97"/>
      <c r="FTT421" s="97"/>
      <c r="FTU421" s="97"/>
      <c r="FTV421" s="97"/>
      <c r="FTW421" s="97"/>
      <c r="FTX421" s="97"/>
      <c r="FTY421" s="97"/>
      <c r="FTZ421" s="97"/>
      <c r="FUA421" s="97"/>
      <c r="FUB421" s="97"/>
      <c r="FUC421" s="97"/>
      <c r="FUD421" s="97"/>
      <c r="FUE421" s="97"/>
      <c r="FUF421" s="97"/>
      <c r="FUG421" s="97"/>
      <c r="FUH421" s="97"/>
      <c r="FUI421" s="97"/>
      <c r="FUJ421" s="97"/>
      <c r="FUK421" s="97"/>
      <c r="FUL421" s="97"/>
      <c r="FUM421" s="97"/>
      <c r="FUN421" s="97"/>
      <c r="FUO421" s="97"/>
      <c r="FUP421" s="97"/>
      <c r="FUQ421" s="97"/>
      <c r="FUR421" s="97"/>
      <c r="FUS421" s="97"/>
      <c r="FUT421" s="97"/>
      <c r="FUU421" s="97"/>
      <c r="FUV421" s="97"/>
      <c r="FUW421" s="97"/>
      <c r="FUX421" s="97"/>
      <c r="FUY421" s="97"/>
      <c r="FUZ421" s="97"/>
      <c r="FVA421" s="97"/>
      <c r="FVB421" s="97"/>
      <c r="FVC421" s="97"/>
      <c r="FVD421" s="97"/>
      <c r="FVE421" s="97"/>
      <c r="FVF421" s="97"/>
      <c r="FVG421" s="97"/>
      <c r="FVH421" s="97"/>
      <c r="FVI421" s="97"/>
      <c r="FVJ421" s="97"/>
      <c r="FVK421" s="97"/>
      <c r="FVL421" s="97"/>
      <c r="FVM421" s="97"/>
      <c r="FVN421" s="97"/>
      <c r="FVO421" s="97"/>
      <c r="FVP421" s="97"/>
      <c r="FVQ421" s="97"/>
      <c r="FVR421" s="97"/>
      <c r="FVS421" s="97"/>
      <c r="FVT421" s="97"/>
      <c r="FVU421" s="97"/>
      <c r="FVV421" s="97"/>
      <c r="FVW421" s="97"/>
      <c r="FVX421" s="97"/>
      <c r="FVY421" s="97"/>
      <c r="FVZ421" s="97"/>
      <c r="FWA421" s="97"/>
      <c r="FWB421" s="97"/>
      <c r="FWC421" s="97"/>
      <c r="FWD421" s="97"/>
      <c r="FWE421" s="97"/>
      <c r="FWF421" s="97"/>
      <c r="FWG421" s="97"/>
      <c r="FWH421" s="97"/>
      <c r="FWI421" s="97"/>
      <c r="FWJ421" s="97"/>
      <c r="FWK421" s="97"/>
      <c r="FWL421" s="97"/>
      <c r="FWM421" s="97"/>
      <c r="FWN421" s="97"/>
      <c r="FWO421" s="97"/>
      <c r="FWP421" s="97"/>
      <c r="FWQ421" s="97"/>
      <c r="FWR421" s="97"/>
      <c r="FWS421" s="97"/>
      <c r="FWT421" s="97"/>
      <c r="FWU421" s="97"/>
      <c r="FWV421" s="97"/>
      <c r="FWW421" s="97"/>
      <c r="FWX421" s="97"/>
      <c r="FWY421" s="97"/>
      <c r="FWZ421" s="97"/>
      <c r="FXA421" s="97"/>
      <c r="FXB421" s="97"/>
      <c r="FXC421" s="97"/>
      <c r="FXD421" s="97"/>
      <c r="FXE421" s="97"/>
      <c r="FXF421" s="97"/>
      <c r="FXG421" s="97"/>
      <c r="FXH421" s="97"/>
      <c r="FXI421" s="97"/>
      <c r="FXJ421" s="97"/>
      <c r="FXK421" s="97"/>
      <c r="FXL421" s="97"/>
      <c r="FXM421" s="97"/>
      <c r="FXN421" s="97"/>
      <c r="FXO421" s="97"/>
      <c r="FXP421" s="97"/>
      <c r="FXQ421" s="97"/>
      <c r="FXR421" s="97"/>
      <c r="FXS421" s="97"/>
      <c r="FXT421" s="97"/>
      <c r="FXU421" s="97"/>
      <c r="FXV421" s="97"/>
      <c r="FXW421" s="97"/>
      <c r="FXX421" s="97"/>
      <c r="FXY421" s="97"/>
      <c r="FXZ421" s="97"/>
      <c r="FYA421" s="97"/>
      <c r="FYB421" s="97"/>
      <c r="FYC421" s="97"/>
      <c r="FYD421" s="97"/>
      <c r="FYE421" s="97"/>
      <c r="FYF421" s="97"/>
      <c r="FYG421" s="97"/>
      <c r="FYH421" s="97"/>
      <c r="FYI421" s="97"/>
      <c r="FYJ421" s="97"/>
      <c r="FYK421" s="97"/>
      <c r="FYL421" s="97"/>
      <c r="FYM421" s="97"/>
      <c r="FYN421" s="97"/>
      <c r="FYO421" s="97"/>
      <c r="FYP421" s="97"/>
      <c r="FYQ421" s="97"/>
      <c r="FYR421" s="97"/>
      <c r="FYS421" s="97"/>
      <c r="FYT421" s="97"/>
      <c r="FYU421" s="97"/>
      <c r="FYV421" s="97"/>
      <c r="FYW421" s="97"/>
      <c r="FYX421" s="97"/>
      <c r="FYY421" s="97"/>
      <c r="FYZ421" s="97"/>
      <c r="FZA421" s="97"/>
      <c r="FZB421" s="97"/>
      <c r="FZC421" s="97"/>
      <c r="FZD421" s="97"/>
      <c r="FZE421" s="97"/>
      <c r="FZF421" s="97"/>
      <c r="FZG421" s="97"/>
      <c r="FZH421" s="97"/>
      <c r="FZI421" s="97"/>
      <c r="FZJ421" s="97"/>
      <c r="FZK421" s="97"/>
      <c r="FZL421" s="97"/>
      <c r="FZM421" s="97"/>
      <c r="FZN421" s="97"/>
      <c r="FZO421" s="97"/>
      <c r="FZP421" s="97"/>
      <c r="FZQ421" s="97"/>
      <c r="FZR421" s="97"/>
      <c r="FZS421" s="97"/>
      <c r="FZT421" s="97"/>
      <c r="FZU421" s="97"/>
      <c r="FZV421" s="97"/>
      <c r="FZW421" s="97"/>
      <c r="FZX421" s="97"/>
      <c r="FZY421" s="97"/>
      <c r="FZZ421" s="97"/>
      <c r="GAA421" s="97"/>
      <c r="GAB421" s="97"/>
      <c r="GAC421" s="97"/>
      <c r="GAD421" s="97"/>
      <c r="GAE421" s="97"/>
      <c r="GAF421" s="97"/>
      <c r="GAG421" s="97"/>
      <c r="GAH421" s="97"/>
      <c r="GAI421" s="97"/>
      <c r="GAJ421" s="97"/>
      <c r="GAK421" s="97"/>
      <c r="GAL421" s="97"/>
      <c r="GAM421" s="97"/>
      <c r="GAN421" s="97"/>
      <c r="GAO421" s="97"/>
      <c r="GAP421" s="97"/>
      <c r="GAQ421" s="97"/>
      <c r="GAR421" s="97"/>
      <c r="GAS421" s="97"/>
      <c r="GAT421" s="97"/>
      <c r="GAU421" s="97"/>
      <c r="GAV421" s="97"/>
      <c r="GAW421" s="97"/>
      <c r="GAX421" s="97"/>
      <c r="GAY421" s="97"/>
      <c r="GAZ421" s="97"/>
      <c r="GBA421" s="97"/>
      <c r="GBB421" s="97"/>
      <c r="GBC421" s="97"/>
      <c r="GBD421" s="97"/>
      <c r="GBE421" s="97"/>
      <c r="GBF421" s="97"/>
      <c r="GBG421" s="97"/>
      <c r="GBH421" s="97"/>
      <c r="GBI421" s="97"/>
      <c r="GBJ421" s="97"/>
      <c r="GBK421" s="97"/>
      <c r="GBL421" s="97"/>
      <c r="GBM421" s="97"/>
      <c r="GBN421" s="97"/>
      <c r="GBO421" s="97"/>
      <c r="GBP421" s="97"/>
      <c r="GBQ421" s="97"/>
      <c r="GBR421" s="97"/>
      <c r="GBS421" s="97"/>
      <c r="GBT421" s="97"/>
      <c r="GBU421" s="97"/>
      <c r="GBV421" s="97"/>
      <c r="GBW421" s="97"/>
      <c r="GBX421" s="97"/>
      <c r="GBY421" s="97"/>
      <c r="GBZ421" s="97"/>
      <c r="GCA421" s="97"/>
      <c r="GCB421" s="97"/>
      <c r="GCC421" s="97"/>
      <c r="GCD421" s="97"/>
      <c r="GCE421" s="97"/>
      <c r="GCF421" s="97"/>
      <c r="GCG421" s="97"/>
      <c r="GCH421" s="97"/>
      <c r="GCI421" s="97"/>
      <c r="GCJ421" s="97"/>
      <c r="GCK421" s="97"/>
      <c r="GCL421" s="97"/>
      <c r="GCM421" s="97"/>
      <c r="GCN421" s="97"/>
      <c r="GCO421" s="97"/>
      <c r="GCP421" s="97"/>
      <c r="GCQ421" s="97"/>
      <c r="GCR421" s="97"/>
      <c r="GCS421" s="97"/>
      <c r="GCT421" s="97"/>
      <c r="GCU421" s="97"/>
      <c r="GCV421" s="97"/>
      <c r="GCW421" s="97"/>
      <c r="GCX421" s="97"/>
      <c r="GCY421" s="97"/>
      <c r="GCZ421" s="97"/>
      <c r="GDA421" s="97"/>
      <c r="GDB421" s="97"/>
      <c r="GDC421" s="97"/>
      <c r="GDD421" s="97"/>
      <c r="GDE421" s="97"/>
      <c r="GDF421" s="97"/>
      <c r="GDG421" s="97"/>
      <c r="GDH421" s="97"/>
      <c r="GDI421" s="97"/>
      <c r="GDJ421" s="97"/>
      <c r="GDK421" s="97"/>
      <c r="GDL421" s="97"/>
      <c r="GDM421" s="97"/>
      <c r="GDN421" s="97"/>
      <c r="GDO421" s="97"/>
      <c r="GDP421" s="97"/>
      <c r="GDQ421" s="97"/>
      <c r="GDR421" s="97"/>
      <c r="GDS421" s="97"/>
      <c r="GDT421" s="97"/>
      <c r="GDU421" s="97"/>
      <c r="GDV421" s="97"/>
      <c r="GDW421" s="97"/>
      <c r="GDX421" s="97"/>
      <c r="GDY421" s="97"/>
      <c r="GDZ421" s="97"/>
      <c r="GEA421" s="97"/>
      <c r="GEB421" s="97"/>
      <c r="GEC421" s="97"/>
      <c r="GED421" s="97"/>
      <c r="GEE421" s="97"/>
      <c r="GEF421" s="97"/>
      <c r="GEG421" s="97"/>
      <c r="GEH421" s="97"/>
      <c r="GEI421" s="97"/>
      <c r="GEJ421" s="97"/>
      <c r="GEK421" s="97"/>
      <c r="GEL421" s="97"/>
      <c r="GEM421" s="97"/>
      <c r="GEN421" s="97"/>
      <c r="GEO421" s="97"/>
      <c r="GEP421" s="97"/>
      <c r="GEQ421" s="97"/>
      <c r="GER421" s="97"/>
      <c r="GES421" s="97"/>
      <c r="GET421" s="97"/>
      <c r="GEU421" s="97"/>
      <c r="GEV421" s="97"/>
      <c r="GEW421" s="97"/>
      <c r="GEX421" s="97"/>
      <c r="GEY421" s="97"/>
      <c r="GEZ421" s="97"/>
      <c r="GFA421" s="97"/>
      <c r="GFB421" s="97"/>
      <c r="GFC421" s="97"/>
      <c r="GFD421" s="97"/>
      <c r="GFE421" s="97"/>
      <c r="GFF421" s="97"/>
      <c r="GFG421" s="97"/>
      <c r="GFH421" s="97"/>
      <c r="GFI421" s="97"/>
      <c r="GFJ421" s="97"/>
      <c r="GFK421" s="97"/>
      <c r="GFL421" s="97"/>
      <c r="GFM421" s="97"/>
      <c r="GFN421" s="97"/>
      <c r="GFO421" s="97"/>
      <c r="GFP421" s="97"/>
      <c r="GFQ421" s="97"/>
      <c r="GFR421" s="97"/>
      <c r="GFS421" s="97"/>
      <c r="GFT421" s="97"/>
      <c r="GFU421" s="97"/>
      <c r="GFV421" s="97"/>
      <c r="GFW421" s="97"/>
      <c r="GFX421" s="97"/>
      <c r="GFY421" s="97"/>
      <c r="GFZ421" s="97"/>
      <c r="GGA421" s="97"/>
      <c r="GGB421" s="97"/>
      <c r="GGC421" s="97"/>
      <c r="GGD421" s="97"/>
      <c r="GGE421" s="97"/>
      <c r="GGF421" s="97"/>
      <c r="GGG421" s="97"/>
      <c r="GGH421" s="97"/>
      <c r="GGI421" s="97"/>
      <c r="GGJ421" s="97"/>
      <c r="GGK421" s="97"/>
      <c r="GGL421" s="97"/>
      <c r="GGM421" s="97"/>
      <c r="GGN421" s="97"/>
      <c r="GGO421" s="97"/>
      <c r="GGP421" s="97"/>
      <c r="GGQ421" s="97"/>
      <c r="GGR421" s="97"/>
      <c r="GGS421" s="97"/>
      <c r="GGT421" s="97"/>
      <c r="GGU421" s="97"/>
      <c r="GGV421" s="97"/>
      <c r="GGW421" s="97"/>
      <c r="GGX421" s="97"/>
      <c r="GGY421" s="97"/>
      <c r="GGZ421" s="97"/>
      <c r="GHA421" s="97"/>
      <c r="GHB421" s="97"/>
      <c r="GHC421" s="97"/>
      <c r="GHD421" s="97"/>
      <c r="GHE421" s="97"/>
      <c r="GHF421" s="97"/>
      <c r="GHG421" s="97"/>
      <c r="GHH421" s="97"/>
      <c r="GHI421" s="97"/>
      <c r="GHJ421" s="97"/>
      <c r="GHK421" s="97"/>
      <c r="GHL421" s="97"/>
      <c r="GHM421" s="97"/>
      <c r="GHN421" s="97"/>
      <c r="GHO421" s="97"/>
      <c r="GHP421" s="97"/>
      <c r="GHQ421" s="97"/>
      <c r="GHR421" s="97"/>
      <c r="GHS421" s="97"/>
      <c r="GHT421" s="97"/>
      <c r="GHU421" s="97"/>
      <c r="GHV421" s="97"/>
      <c r="GHW421" s="97"/>
      <c r="GHX421" s="97"/>
      <c r="GHY421" s="97"/>
      <c r="GHZ421" s="97"/>
      <c r="GIA421" s="97"/>
      <c r="GIB421" s="97"/>
      <c r="GIC421" s="97"/>
      <c r="GID421" s="97"/>
      <c r="GIE421" s="97"/>
      <c r="GIF421" s="97"/>
      <c r="GIG421" s="97"/>
      <c r="GIH421" s="97"/>
      <c r="GII421" s="97"/>
      <c r="GIJ421" s="97"/>
      <c r="GIK421" s="97"/>
      <c r="GIL421" s="97"/>
      <c r="GIM421" s="97"/>
      <c r="GIN421" s="97"/>
      <c r="GIO421" s="97"/>
      <c r="GIP421" s="97"/>
      <c r="GIQ421" s="97"/>
      <c r="GIR421" s="97"/>
      <c r="GIS421" s="97"/>
      <c r="GIT421" s="97"/>
      <c r="GIU421" s="97"/>
      <c r="GIV421" s="97"/>
      <c r="GIW421" s="97"/>
      <c r="GIX421" s="97"/>
      <c r="GIY421" s="97"/>
      <c r="GIZ421" s="97"/>
      <c r="GJA421" s="97"/>
      <c r="GJB421" s="97"/>
      <c r="GJC421" s="97"/>
      <c r="GJD421" s="97"/>
      <c r="GJE421" s="97"/>
      <c r="GJF421" s="97"/>
      <c r="GJG421" s="97"/>
      <c r="GJH421" s="97"/>
      <c r="GJI421" s="97"/>
      <c r="GJJ421" s="97"/>
      <c r="GJK421" s="97"/>
      <c r="GJL421" s="97"/>
      <c r="GJM421" s="97"/>
      <c r="GJN421" s="97"/>
      <c r="GJO421" s="97"/>
      <c r="GJP421" s="97"/>
      <c r="GJQ421" s="97"/>
      <c r="GJR421" s="97"/>
      <c r="GJS421" s="97"/>
      <c r="GJT421" s="97"/>
      <c r="GJU421" s="97"/>
      <c r="GJV421" s="97"/>
      <c r="GJW421" s="97"/>
      <c r="GJX421" s="97"/>
      <c r="GJY421" s="97"/>
      <c r="GJZ421" s="97"/>
      <c r="GKA421" s="97"/>
      <c r="GKB421" s="97"/>
      <c r="GKC421" s="97"/>
      <c r="GKD421" s="97"/>
      <c r="GKE421" s="97"/>
      <c r="GKF421" s="97"/>
      <c r="GKG421" s="97"/>
      <c r="GKH421" s="97"/>
      <c r="GKI421" s="97"/>
      <c r="GKJ421" s="97"/>
      <c r="GKK421" s="97"/>
      <c r="GKL421" s="97"/>
      <c r="GKM421" s="97"/>
      <c r="GKN421" s="97"/>
      <c r="GKO421" s="97"/>
      <c r="GKP421" s="97"/>
      <c r="GKQ421" s="97"/>
      <c r="GKR421" s="97"/>
      <c r="GKS421" s="97"/>
      <c r="GKT421" s="97"/>
      <c r="GKU421" s="97"/>
      <c r="GKV421" s="97"/>
      <c r="GKW421" s="97"/>
      <c r="GKX421" s="97"/>
      <c r="GKY421" s="97"/>
      <c r="GKZ421" s="97"/>
      <c r="GLA421" s="97"/>
      <c r="GLB421" s="97"/>
      <c r="GLC421" s="97"/>
      <c r="GLD421" s="97"/>
      <c r="GLE421" s="97"/>
      <c r="GLF421" s="97"/>
      <c r="GLG421" s="97"/>
      <c r="GLH421" s="97"/>
      <c r="GLI421" s="97"/>
      <c r="GLJ421" s="97"/>
      <c r="GLK421" s="97"/>
      <c r="GLL421" s="97"/>
      <c r="GLM421" s="97"/>
      <c r="GLN421" s="97"/>
      <c r="GLO421" s="97"/>
      <c r="GLP421" s="97"/>
      <c r="GLQ421" s="97"/>
      <c r="GLR421" s="97"/>
      <c r="GLS421" s="97"/>
      <c r="GLT421" s="97"/>
      <c r="GLU421" s="97"/>
      <c r="GLV421" s="97"/>
      <c r="GLW421" s="97"/>
      <c r="GLX421" s="97"/>
      <c r="GLY421" s="97"/>
      <c r="GLZ421" s="97"/>
      <c r="GMA421" s="97"/>
      <c r="GMB421" s="97"/>
      <c r="GMC421" s="97"/>
      <c r="GMD421" s="97"/>
      <c r="GME421" s="97"/>
      <c r="GMF421" s="97"/>
      <c r="GMG421" s="97"/>
      <c r="GMH421" s="97"/>
      <c r="GMI421" s="97"/>
      <c r="GMJ421" s="97"/>
      <c r="GMK421" s="97"/>
      <c r="GML421" s="97"/>
      <c r="GMM421" s="97"/>
      <c r="GMN421" s="97"/>
      <c r="GMO421" s="97"/>
      <c r="GMP421" s="97"/>
      <c r="GMQ421" s="97"/>
      <c r="GMR421" s="97"/>
      <c r="GMS421" s="97"/>
      <c r="GMT421" s="97"/>
      <c r="GMU421" s="97"/>
      <c r="GMV421" s="97"/>
      <c r="GMW421" s="97"/>
      <c r="GMX421" s="97"/>
      <c r="GMY421" s="97"/>
      <c r="GMZ421" s="97"/>
      <c r="GNA421" s="97"/>
      <c r="GNB421" s="97"/>
      <c r="GNC421" s="97"/>
      <c r="GND421" s="97"/>
      <c r="GNE421" s="97"/>
      <c r="GNF421" s="97"/>
      <c r="GNG421" s="97"/>
      <c r="GNH421" s="97"/>
      <c r="GNI421" s="97"/>
      <c r="GNJ421" s="97"/>
      <c r="GNK421" s="97"/>
      <c r="GNL421" s="97"/>
      <c r="GNM421" s="97"/>
      <c r="GNN421" s="97"/>
      <c r="GNO421" s="97"/>
      <c r="GNP421" s="97"/>
      <c r="GNQ421" s="97"/>
      <c r="GNR421" s="97"/>
      <c r="GNS421" s="97"/>
      <c r="GNT421" s="97"/>
      <c r="GNU421" s="97"/>
      <c r="GNV421" s="97"/>
      <c r="GNW421" s="97"/>
      <c r="GNX421" s="97"/>
      <c r="GNY421" s="97"/>
      <c r="GNZ421" s="97"/>
      <c r="GOA421" s="97"/>
      <c r="GOB421" s="97"/>
      <c r="GOC421" s="97"/>
      <c r="GOD421" s="97"/>
      <c r="GOE421" s="97"/>
      <c r="GOF421" s="97"/>
      <c r="GOG421" s="97"/>
      <c r="GOH421" s="97"/>
      <c r="GOI421" s="97"/>
      <c r="GOJ421" s="97"/>
      <c r="GOK421" s="97"/>
      <c r="GOL421" s="97"/>
      <c r="GOM421" s="97"/>
      <c r="GON421" s="97"/>
      <c r="GOO421" s="97"/>
      <c r="GOP421" s="97"/>
      <c r="GOQ421" s="97"/>
      <c r="GOR421" s="97"/>
      <c r="GOS421" s="97"/>
      <c r="GOT421" s="97"/>
      <c r="GOU421" s="97"/>
      <c r="GOV421" s="97"/>
      <c r="GOW421" s="97"/>
      <c r="GOX421" s="97"/>
      <c r="GOY421" s="97"/>
      <c r="GOZ421" s="97"/>
      <c r="GPA421" s="97"/>
      <c r="GPB421" s="97"/>
      <c r="GPC421" s="97"/>
      <c r="GPD421" s="97"/>
      <c r="GPE421" s="97"/>
      <c r="GPF421" s="97"/>
      <c r="GPG421" s="97"/>
      <c r="GPH421" s="97"/>
      <c r="GPI421" s="97"/>
      <c r="GPJ421" s="97"/>
      <c r="GPK421" s="97"/>
      <c r="GPL421" s="97"/>
      <c r="GPM421" s="97"/>
      <c r="GPN421" s="97"/>
      <c r="GPO421" s="97"/>
      <c r="GPP421" s="97"/>
      <c r="GPQ421" s="97"/>
      <c r="GPR421" s="97"/>
      <c r="GPS421" s="97"/>
      <c r="GPT421" s="97"/>
      <c r="GPU421" s="97"/>
      <c r="GPV421" s="97"/>
      <c r="GPW421" s="97"/>
      <c r="GPX421" s="97"/>
      <c r="GPY421" s="97"/>
      <c r="GPZ421" s="97"/>
      <c r="GQA421" s="97"/>
      <c r="GQB421" s="97"/>
      <c r="GQC421" s="97"/>
      <c r="GQD421" s="97"/>
      <c r="GQE421" s="97"/>
      <c r="GQF421" s="97"/>
      <c r="GQG421" s="97"/>
      <c r="GQH421" s="97"/>
      <c r="GQI421" s="97"/>
      <c r="GQJ421" s="97"/>
      <c r="GQK421" s="97"/>
      <c r="GQL421" s="97"/>
      <c r="GQM421" s="97"/>
      <c r="GQN421" s="97"/>
      <c r="GQO421" s="97"/>
      <c r="GQP421" s="97"/>
      <c r="GQQ421" s="97"/>
      <c r="GQR421" s="97"/>
      <c r="GQS421" s="97"/>
      <c r="GQT421" s="97"/>
      <c r="GQU421" s="97"/>
      <c r="GQV421" s="97"/>
      <c r="GQW421" s="97"/>
      <c r="GQX421" s="97"/>
      <c r="GQY421" s="97"/>
      <c r="GQZ421" s="97"/>
      <c r="GRA421" s="97"/>
      <c r="GRB421" s="97"/>
      <c r="GRC421" s="97"/>
      <c r="GRD421" s="97"/>
      <c r="GRE421" s="97"/>
      <c r="GRF421" s="97"/>
      <c r="GRG421" s="97"/>
      <c r="GRH421" s="97"/>
      <c r="GRI421" s="97"/>
      <c r="GRJ421" s="97"/>
      <c r="GRK421" s="97"/>
      <c r="GRL421" s="97"/>
      <c r="GRM421" s="97"/>
      <c r="GRN421" s="97"/>
      <c r="GRO421" s="97"/>
      <c r="GRP421" s="97"/>
      <c r="GRQ421" s="97"/>
      <c r="GRR421" s="97"/>
      <c r="GRS421" s="97"/>
      <c r="GRT421" s="97"/>
      <c r="GRU421" s="97"/>
      <c r="GRV421" s="97"/>
      <c r="GRW421" s="97"/>
      <c r="GRX421" s="97"/>
      <c r="GRY421" s="97"/>
      <c r="GRZ421" s="97"/>
      <c r="GSA421" s="97"/>
      <c r="GSB421" s="97"/>
      <c r="GSC421" s="97"/>
      <c r="GSD421" s="97"/>
      <c r="GSE421" s="97"/>
      <c r="GSF421" s="97"/>
      <c r="GSG421" s="97"/>
      <c r="GSH421" s="97"/>
      <c r="GSI421" s="97"/>
      <c r="GSJ421" s="97"/>
      <c r="GSK421" s="97"/>
      <c r="GSL421" s="97"/>
      <c r="GSM421" s="97"/>
      <c r="GSN421" s="97"/>
      <c r="GSO421" s="97"/>
      <c r="GSP421" s="97"/>
      <c r="GSQ421" s="97"/>
      <c r="GSR421" s="97"/>
      <c r="GSS421" s="97"/>
      <c r="GST421" s="97"/>
      <c r="GSU421" s="97"/>
      <c r="GSV421" s="97"/>
      <c r="GSW421" s="97"/>
      <c r="GSX421" s="97"/>
      <c r="GSY421" s="97"/>
      <c r="GSZ421" s="97"/>
      <c r="GTA421" s="97"/>
      <c r="GTB421" s="97"/>
      <c r="GTC421" s="97"/>
      <c r="GTD421" s="97"/>
      <c r="GTE421" s="97"/>
      <c r="GTF421" s="97"/>
      <c r="GTG421" s="97"/>
      <c r="GTH421" s="97"/>
      <c r="GTI421" s="97"/>
      <c r="GTJ421" s="97"/>
      <c r="GTK421" s="97"/>
      <c r="GTL421" s="97"/>
      <c r="GTM421" s="97"/>
      <c r="GTN421" s="97"/>
      <c r="GTO421" s="97"/>
      <c r="GTP421" s="97"/>
      <c r="GTQ421" s="97"/>
      <c r="GTR421" s="97"/>
      <c r="GTS421" s="97"/>
      <c r="GTT421" s="97"/>
      <c r="GTU421" s="97"/>
      <c r="GTV421" s="97"/>
      <c r="GTW421" s="97"/>
      <c r="GTX421" s="97"/>
      <c r="GTY421" s="97"/>
      <c r="GTZ421" s="97"/>
      <c r="GUA421" s="97"/>
      <c r="GUB421" s="97"/>
      <c r="GUC421" s="97"/>
      <c r="GUD421" s="97"/>
      <c r="GUE421" s="97"/>
      <c r="GUF421" s="97"/>
      <c r="GUG421" s="97"/>
      <c r="GUH421" s="97"/>
      <c r="GUI421" s="97"/>
      <c r="GUJ421" s="97"/>
      <c r="GUK421" s="97"/>
      <c r="GUL421" s="97"/>
      <c r="GUM421" s="97"/>
      <c r="GUN421" s="97"/>
      <c r="GUO421" s="97"/>
      <c r="GUP421" s="97"/>
      <c r="GUQ421" s="97"/>
      <c r="GUR421" s="97"/>
      <c r="GUS421" s="97"/>
      <c r="GUT421" s="97"/>
      <c r="GUU421" s="97"/>
      <c r="GUV421" s="97"/>
      <c r="GUW421" s="97"/>
      <c r="GUX421" s="97"/>
      <c r="GUY421" s="97"/>
      <c r="GUZ421" s="97"/>
      <c r="GVA421" s="97"/>
      <c r="GVB421" s="97"/>
      <c r="GVC421" s="97"/>
      <c r="GVD421" s="97"/>
      <c r="GVE421" s="97"/>
      <c r="GVF421" s="97"/>
      <c r="GVG421" s="97"/>
      <c r="GVH421" s="97"/>
      <c r="GVI421" s="97"/>
      <c r="GVJ421" s="97"/>
      <c r="GVK421" s="97"/>
      <c r="GVL421" s="97"/>
      <c r="GVM421" s="97"/>
      <c r="GVN421" s="97"/>
      <c r="GVO421" s="97"/>
      <c r="GVP421" s="97"/>
      <c r="GVQ421" s="97"/>
      <c r="GVR421" s="97"/>
      <c r="GVS421" s="97"/>
      <c r="GVT421" s="97"/>
      <c r="GVU421" s="97"/>
      <c r="GVV421" s="97"/>
      <c r="GVW421" s="97"/>
      <c r="GVX421" s="97"/>
      <c r="GVY421" s="97"/>
      <c r="GVZ421" s="97"/>
      <c r="GWA421" s="97"/>
      <c r="GWB421" s="97"/>
      <c r="GWC421" s="97"/>
      <c r="GWD421" s="97"/>
      <c r="GWE421" s="97"/>
      <c r="GWF421" s="97"/>
      <c r="GWG421" s="97"/>
      <c r="GWH421" s="97"/>
      <c r="GWI421" s="97"/>
      <c r="GWJ421" s="97"/>
      <c r="GWK421" s="97"/>
      <c r="GWL421" s="97"/>
      <c r="GWM421" s="97"/>
      <c r="GWN421" s="97"/>
      <c r="GWO421" s="97"/>
      <c r="GWP421" s="97"/>
      <c r="GWQ421" s="97"/>
      <c r="GWR421" s="97"/>
      <c r="GWS421" s="97"/>
      <c r="GWT421" s="97"/>
      <c r="GWU421" s="97"/>
      <c r="GWV421" s="97"/>
      <c r="GWW421" s="97"/>
      <c r="GWX421" s="97"/>
      <c r="GWY421" s="97"/>
      <c r="GWZ421" s="97"/>
      <c r="GXA421" s="97"/>
      <c r="GXB421" s="97"/>
      <c r="GXC421" s="97"/>
      <c r="GXD421" s="97"/>
      <c r="GXE421" s="97"/>
      <c r="GXF421" s="97"/>
      <c r="GXG421" s="97"/>
      <c r="GXH421" s="97"/>
      <c r="GXI421" s="97"/>
      <c r="GXJ421" s="97"/>
      <c r="GXK421" s="97"/>
      <c r="GXL421" s="97"/>
      <c r="GXM421" s="97"/>
      <c r="GXN421" s="97"/>
      <c r="GXO421" s="97"/>
      <c r="GXP421" s="97"/>
      <c r="GXQ421" s="97"/>
      <c r="GXR421" s="97"/>
      <c r="GXS421" s="97"/>
      <c r="GXT421" s="97"/>
      <c r="GXU421" s="97"/>
      <c r="GXV421" s="97"/>
      <c r="GXW421" s="97"/>
      <c r="GXX421" s="97"/>
      <c r="GXY421" s="97"/>
      <c r="GXZ421" s="97"/>
      <c r="GYA421" s="97"/>
      <c r="GYB421" s="97"/>
      <c r="GYC421" s="97"/>
      <c r="GYD421" s="97"/>
      <c r="GYE421" s="97"/>
      <c r="GYF421" s="97"/>
      <c r="GYG421" s="97"/>
      <c r="GYH421" s="97"/>
      <c r="GYI421" s="97"/>
      <c r="GYJ421" s="97"/>
      <c r="GYK421" s="97"/>
      <c r="GYL421" s="97"/>
      <c r="GYM421" s="97"/>
      <c r="GYN421" s="97"/>
      <c r="GYO421" s="97"/>
      <c r="GYP421" s="97"/>
      <c r="GYQ421" s="97"/>
      <c r="GYR421" s="97"/>
      <c r="GYS421" s="97"/>
      <c r="GYT421" s="97"/>
      <c r="GYU421" s="97"/>
      <c r="GYV421" s="97"/>
      <c r="GYW421" s="97"/>
      <c r="GYX421" s="97"/>
      <c r="GYY421" s="97"/>
      <c r="GYZ421" s="97"/>
      <c r="GZA421" s="97"/>
      <c r="GZB421" s="97"/>
      <c r="GZC421" s="97"/>
      <c r="GZD421" s="97"/>
      <c r="GZE421" s="97"/>
      <c r="GZF421" s="97"/>
      <c r="GZG421" s="97"/>
      <c r="GZH421" s="97"/>
      <c r="GZI421" s="97"/>
      <c r="GZJ421" s="97"/>
      <c r="GZK421" s="97"/>
      <c r="GZL421" s="97"/>
      <c r="GZM421" s="97"/>
      <c r="GZN421" s="97"/>
      <c r="GZO421" s="97"/>
      <c r="GZP421" s="97"/>
      <c r="GZQ421" s="97"/>
      <c r="GZR421" s="97"/>
      <c r="GZS421" s="97"/>
      <c r="GZT421" s="97"/>
      <c r="GZU421" s="97"/>
      <c r="GZV421" s="97"/>
      <c r="GZW421" s="97"/>
      <c r="GZX421" s="97"/>
      <c r="GZY421" s="97"/>
      <c r="GZZ421" s="97"/>
      <c r="HAA421" s="97"/>
      <c r="HAB421" s="97"/>
      <c r="HAC421" s="97"/>
      <c r="HAD421" s="97"/>
      <c r="HAE421" s="97"/>
      <c r="HAF421" s="97"/>
      <c r="HAG421" s="97"/>
      <c r="HAH421" s="97"/>
      <c r="HAI421" s="97"/>
      <c r="HAJ421" s="97"/>
      <c r="HAK421" s="97"/>
      <c r="HAL421" s="97"/>
      <c r="HAM421" s="97"/>
      <c r="HAN421" s="97"/>
      <c r="HAO421" s="97"/>
      <c r="HAP421" s="97"/>
      <c r="HAQ421" s="97"/>
      <c r="HAR421" s="97"/>
      <c r="HAS421" s="97"/>
      <c r="HAT421" s="97"/>
      <c r="HAU421" s="97"/>
      <c r="HAV421" s="97"/>
      <c r="HAW421" s="97"/>
      <c r="HAX421" s="97"/>
      <c r="HAY421" s="97"/>
      <c r="HAZ421" s="97"/>
      <c r="HBA421" s="97"/>
      <c r="HBB421" s="97"/>
      <c r="HBC421" s="97"/>
      <c r="HBD421" s="97"/>
      <c r="HBE421" s="97"/>
      <c r="HBF421" s="97"/>
      <c r="HBG421" s="97"/>
      <c r="HBH421" s="97"/>
      <c r="HBI421" s="97"/>
      <c r="HBJ421" s="97"/>
      <c r="HBK421" s="97"/>
      <c r="HBL421" s="97"/>
      <c r="HBM421" s="97"/>
      <c r="HBN421" s="97"/>
      <c r="HBO421" s="97"/>
      <c r="HBP421" s="97"/>
      <c r="HBQ421" s="97"/>
      <c r="HBR421" s="97"/>
      <c r="HBS421" s="97"/>
      <c r="HBT421" s="97"/>
      <c r="HBU421" s="97"/>
      <c r="HBV421" s="97"/>
      <c r="HBW421" s="97"/>
      <c r="HBX421" s="97"/>
      <c r="HBY421" s="97"/>
      <c r="HBZ421" s="97"/>
      <c r="HCA421" s="97"/>
      <c r="HCB421" s="97"/>
      <c r="HCC421" s="97"/>
      <c r="HCD421" s="97"/>
      <c r="HCE421" s="97"/>
      <c r="HCF421" s="97"/>
      <c r="HCG421" s="97"/>
      <c r="HCH421" s="97"/>
      <c r="HCI421" s="97"/>
      <c r="HCJ421" s="97"/>
      <c r="HCK421" s="97"/>
      <c r="HCL421" s="97"/>
      <c r="HCM421" s="97"/>
      <c r="HCN421" s="97"/>
      <c r="HCO421" s="97"/>
      <c r="HCP421" s="97"/>
      <c r="HCQ421" s="97"/>
      <c r="HCR421" s="97"/>
      <c r="HCS421" s="97"/>
      <c r="HCT421" s="97"/>
      <c r="HCU421" s="97"/>
      <c r="HCV421" s="97"/>
      <c r="HCW421" s="97"/>
      <c r="HCX421" s="97"/>
      <c r="HCY421" s="97"/>
      <c r="HCZ421" s="97"/>
      <c r="HDA421" s="97"/>
      <c r="HDB421" s="97"/>
      <c r="HDC421" s="97"/>
      <c r="HDD421" s="97"/>
      <c r="HDE421" s="97"/>
      <c r="HDF421" s="97"/>
      <c r="HDG421" s="97"/>
      <c r="HDH421" s="97"/>
      <c r="HDI421" s="97"/>
      <c r="HDJ421" s="97"/>
      <c r="HDK421" s="97"/>
      <c r="HDL421" s="97"/>
      <c r="HDM421" s="97"/>
      <c r="HDN421" s="97"/>
      <c r="HDO421" s="97"/>
      <c r="HDP421" s="97"/>
      <c r="HDQ421" s="97"/>
      <c r="HDR421" s="97"/>
      <c r="HDS421" s="97"/>
      <c r="HDT421" s="97"/>
      <c r="HDU421" s="97"/>
      <c r="HDV421" s="97"/>
      <c r="HDW421" s="97"/>
      <c r="HDX421" s="97"/>
      <c r="HDY421" s="97"/>
      <c r="HDZ421" s="97"/>
      <c r="HEA421" s="97"/>
      <c r="HEB421" s="97"/>
      <c r="HEC421" s="97"/>
      <c r="HED421" s="97"/>
      <c r="HEE421" s="97"/>
      <c r="HEF421" s="97"/>
      <c r="HEG421" s="97"/>
      <c r="HEH421" s="97"/>
      <c r="HEI421" s="97"/>
      <c r="HEJ421" s="97"/>
      <c r="HEK421" s="97"/>
      <c r="HEL421" s="97"/>
      <c r="HEM421" s="97"/>
      <c r="HEN421" s="97"/>
      <c r="HEO421" s="97"/>
      <c r="HEP421" s="97"/>
      <c r="HEQ421" s="97"/>
      <c r="HER421" s="97"/>
      <c r="HES421" s="97"/>
      <c r="HET421" s="97"/>
      <c r="HEU421" s="97"/>
      <c r="HEV421" s="97"/>
      <c r="HEW421" s="97"/>
      <c r="HEX421" s="97"/>
      <c r="HEY421" s="97"/>
      <c r="HEZ421" s="97"/>
      <c r="HFA421" s="97"/>
      <c r="HFB421" s="97"/>
      <c r="HFC421" s="97"/>
      <c r="HFD421" s="97"/>
      <c r="HFE421" s="97"/>
      <c r="HFF421" s="97"/>
      <c r="HFG421" s="97"/>
      <c r="HFH421" s="97"/>
      <c r="HFI421" s="97"/>
      <c r="HFJ421" s="97"/>
      <c r="HFK421" s="97"/>
      <c r="HFL421" s="97"/>
      <c r="HFM421" s="97"/>
      <c r="HFN421" s="97"/>
      <c r="HFO421" s="97"/>
      <c r="HFP421" s="97"/>
      <c r="HFQ421" s="97"/>
      <c r="HFR421" s="97"/>
      <c r="HFS421" s="97"/>
      <c r="HFT421" s="97"/>
      <c r="HFU421" s="97"/>
      <c r="HFV421" s="97"/>
      <c r="HFW421" s="97"/>
      <c r="HFX421" s="97"/>
      <c r="HFY421" s="97"/>
      <c r="HFZ421" s="97"/>
      <c r="HGA421" s="97"/>
      <c r="HGB421" s="97"/>
      <c r="HGC421" s="97"/>
      <c r="HGD421" s="97"/>
      <c r="HGE421" s="97"/>
      <c r="HGF421" s="97"/>
      <c r="HGG421" s="97"/>
      <c r="HGH421" s="97"/>
      <c r="HGI421" s="97"/>
      <c r="HGJ421" s="97"/>
      <c r="HGK421" s="97"/>
      <c r="HGL421" s="97"/>
      <c r="HGM421" s="97"/>
      <c r="HGN421" s="97"/>
      <c r="HGO421" s="97"/>
      <c r="HGP421" s="97"/>
      <c r="HGQ421" s="97"/>
      <c r="HGR421" s="97"/>
      <c r="HGS421" s="97"/>
      <c r="HGT421" s="97"/>
      <c r="HGU421" s="97"/>
      <c r="HGV421" s="97"/>
      <c r="HGW421" s="97"/>
      <c r="HGX421" s="97"/>
      <c r="HGY421" s="97"/>
      <c r="HGZ421" s="97"/>
      <c r="HHA421" s="97"/>
      <c r="HHB421" s="97"/>
      <c r="HHC421" s="97"/>
      <c r="HHD421" s="97"/>
      <c r="HHE421" s="97"/>
      <c r="HHF421" s="97"/>
      <c r="HHG421" s="97"/>
      <c r="HHH421" s="97"/>
      <c r="HHI421" s="97"/>
      <c r="HHJ421" s="97"/>
      <c r="HHK421" s="97"/>
      <c r="HHL421" s="97"/>
      <c r="HHM421" s="97"/>
      <c r="HHN421" s="97"/>
      <c r="HHO421" s="97"/>
      <c r="HHP421" s="97"/>
      <c r="HHQ421" s="97"/>
      <c r="HHR421" s="97"/>
      <c r="HHS421" s="97"/>
      <c r="HHT421" s="97"/>
      <c r="HHU421" s="97"/>
      <c r="HHV421" s="97"/>
      <c r="HHW421" s="97"/>
      <c r="HHX421" s="97"/>
      <c r="HHY421" s="97"/>
      <c r="HHZ421" s="97"/>
      <c r="HIA421" s="97"/>
      <c r="HIB421" s="97"/>
      <c r="HIC421" s="97"/>
      <c r="HID421" s="97"/>
      <c r="HIE421" s="97"/>
      <c r="HIF421" s="97"/>
      <c r="HIG421" s="97"/>
      <c r="HIH421" s="97"/>
      <c r="HII421" s="97"/>
      <c r="HIJ421" s="97"/>
      <c r="HIK421" s="97"/>
      <c r="HIL421" s="97"/>
      <c r="HIM421" s="97"/>
      <c r="HIN421" s="97"/>
      <c r="HIO421" s="97"/>
      <c r="HIP421" s="97"/>
      <c r="HIQ421" s="97"/>
      <c r="HIR421" s="97"/>
      <c r="HIS421" s="97"/>
      <c r="HIT421" s="97"/>
      <c r="HIU421" s="97"/>
      <c r="HIV421" s="97"/>
      <c r="HIW421" s="97"/>
      <c r="HIX421" s="97"/>
      <c r="HIY421" s="97"/>
      <c r="HIZ421" s="97"/>
      <c r="HJA421" s="97"/>
      <c r="HJB421" s="97"/>
      <c r="HJC421" s="97"/>
      <c r="HJD421" s="97"/>
      <c r="HJE421" s="97"/>
      <c r="HJF421" s="97"/>
      <c r="HJG421" s="97"/>
      <c r="HJH421" s="97"/>
      <c r="HJI421" s="97"/>
      <c r="HJJ421" s="97"/>
      <c r="HJK421" s="97"/>
      <c r="HJL421" s="97"/>
      <c r="HJM421" s="97"/>
      <c r="HJN421" s="97"/>
      <c r="HJO421" s="97"/>
      <c r="HJP421" s="97"/>
      <c r="HJQ421" s="97"/>
      <c r="HJR421" s="97"/>
      <c r="HJS421" s="97"/>
      <c r="HJT421" s="97"/>
      <c r="HJU421" s="97"/>
      <c r="HJV421" s="97"/>
      <c r="HJW421" s="97"/>
      <c r="HJX421" s="97"/>
      <c r="HJY421" s="97"/>
      <c r="HJZ421" s="97"/>
      <c r="HKA421" s="97"/>
      <c r="HKB421" s="97"/>
      <c r="HKC421" s="97"/>
      <c r="HKD421" s="97"/>
      <c r="HKE421" s="97"/>
      <c r="HKF421" s="97"/>
      <c r="HKG421" s="97"/>
      <c r="HKH421" s="97"/>
      <c r="HKI421" s="97"/>
      <c r="HKJ421" s="97"/>
      <c r="HKK421" s="97"/>
      <c r="HKL421" s="97"/>
      <c r="HKM421" s="97"/>
      <c r="HKN421" s="97"/>
      <c r="HKO421" s="97"/>
      <c r="HKP421" s="97"/>
      <c r="HKQ421" s="97"/>
      <c r="HKR421" s="97"/>
      <c r="HKS421" s="97"/>
      <c r="HKT421" s="97"/>
      <c r="HKU421" s="97"/>
      <c r="HKV421" s="97"/>
      <c r="HKW421" s="97"/>
      <c r="HKX421" s="97"/>
      <c r="HKY421" s="97"/>
      <c r="HKZ421" s="97"/>
      <c r="HLA421" s="97"/>
      <c r="HLB421" s="97"/>
      <c r="HLC421" s="97"/>
      <c r="HLD421" s="97"/>
      <c r="HLE421" s="97"/>
      <c r="HLF421" s="97"/>
      <c r="HLG421" s="97"/>
      <c r="HLH421" s="97"/>
      <c r="HLI421" s="97"/>
      <c r="HLJ421" s="97"/>
      <c r="HLK421" s="97"/>
      <c r="HLL421" s="97"/>
      <c r="HLM421" s="97"/>
      <c r="HLN421" s="97"/>
      <c r="HLO421" s="97"/>
      <c r="HLP421" s="97"/>
      <c r="HLQ421" s="97"/>
      <c r="HLR421" s="97"/>
      <c r="HLS421" s="97"/>
      <c r="HLT421" s="97"/>
      <c r="HLU421" s="97"/>
      <c r="HLV421" s="97"/>
      <c r="HLW421" s="97"/>
      <c r="HLX421" s="97"/>
      <c r="HLY421" s="97"/>
      <c r="HLZ421" s="97"/>
      <c r="HMA421" s="97"/>
      <c r="HMB421" s="97"/>
      <c r="HMC421" s="97"/>
      <c r="HMD421" s="97"/>
      <c r="HME421" s="97"/>
      <c r="HMF421" s="97"/>
      <c r="HMG421" s="97"/>
      <c r="HMH421" s="97"/>
      <c r="HMI421" s="97"/>
      <c r="HMJ421" s="97"/>
      <c r="HMK421" s="97"/>
      <c r="HML421" s="97"/>
      <c r="HMM421" s="97"/>
      <c r="HMN421" s="97"/>
      <c r="HMO421" s="97"/>
      <c r="HMP421" s="97"/>
      <c r="HMQ421" s="97"/>
      <c r="HMR421" s="97"/>
      <c r="HMS421" s="97"/>
      <c r="HMT421" s="97"/>
      <c r="HMU421" s="97"/>
      <c r="HMV421" s="97"/>
      <c r="HMW421" s="97"/>
      <c r="HMX421" s="97"/>
      <c r="HMY421" s="97"/>
      <c r="HMZ421" s="97"/>
      <c r="HNA421" s="97"/>
      <c r="HNB421" s="97"/>
      <c r="HNC421" s="97"/>
      <c r="HND421" s="97"/>
      <c r="HNE421" s="97"/>
      <c r="HNF421" s="97"/>
      <c r="HNG421" s="97"/>
      <c r="HNH421" s="97"/>
      <c r="HNI421" s="97"/>
      <c r="HNJ421" s="97"/>
      <c r="HNK421" s="97"/>
      <c r="HNL421" s="97"/>
      <c r="HNM421" s="97"/>
      <c r="HNN421" s="97"/>
      <c r="HNO421" s="97"/>
      <c r="HNP421" s="97"/>
      <c r="HNQ421" s="97"/>
      <c r="HNR421" s="97"/>
      <c r="HNS421" s="97"/>
      <c r="HNT421" s="97"/>
      <c r="HNU421" s="97"/>
      <c r="HNV421" s="97"/>
      <c r="HNW421" s="97"/>
      <c r="HNX421" s="97"/>
      <c r="HNY421" s="97"/>
      <c r="HNZ421" s="97"/>
      <c r="HOA421" s="97"/>
      <c r="HOB421" s="97"/>
      <c r="HOC421" s="97"/>
      <c r="HOD421" s="97"/>
      <c r="HOE421" s="97"/>
      <c r="HOF421" s="97"/>
      <c r="HOG421" s="97"/>
      <c r="HOH421" s="97"/>
      <c r="HOI421" s="97"/>
      <c r="HOJ421" s="97"/>
      <c r="HOK421" s="97"/>
      <c r="HOL421" s="97"/>
      <c r="HOM421" s="97"/>
      <c r="HON421" s="97"/>
      <c r="HOO421" s="97"/>
      <c r="HOP421" s="97"/>
      <c r="HOQ421" s="97"/>
      <c r="HOR421" s="97"/>
      <c r="HOS421" s="97"/>
      <c r="HOT421" s="97"/>
      <c r="HOU421" s="97"/>
      <c r="HOV421" s="97"/>
      <c r="HOW421" s="97"/>
      <c r="HOX421" s="97"/>
      <c r="HOY421" s="97"/>
      <c r="HOZ421" s="97"/>
      <c r="HPA421" s="97"/>
      <c r="HPB421" s="97"/>
      <c r="HPC421" s="97"/>
      <c r="HPD421" s="97"/>
      <c r="HPE421" s="97"/>
      <c r="HPF421" s="97"/>
      <c r="HPG421" s="97"/>
      <c r="HPH421" s="97"/>
      <c r="HPI421" s="97"/>
      <c r="HPJ421" s="97"/>
      <c r="HPK421" s="97"/>
      <c r="HPL421" s="97"/>
      <c r="HPM421" s="97"/>
      <c r="HPN421" s="97"/>
      <c r="HPO421" s="97"/>
      <c r="HPP421" s="97"/>
      <c r="HPQ421" s="97"/>
      <c r="HPR421" s="97"/>
      <c r="HPS421" s="97"/>
      <c r="HPT421" s="97"/>
      <c r="HPU421" s="97"/>
      <c r="HPV421" s="97"/>
      <c r="HPW421" s="97"/>
      <c r="HPX421" s="97"/>
      <c r="HPY421" s="97"/>
      <c r="HPZ421" s="97"/>
      <c r="HQA421" s="97"/>
      <c r="HQB421" s="97"/>
      <c r="HQC421" s="97"/>
      <c r="HQD421" s="97"/>
      <c r="HQE421" s="97"/>
      <c r="HQF421" s="97"/>
      <c r="HQG421" s="97"/>
      <c r="HQH421" s="97"/>
      <c r="HQI421" s="97"/>
      <c r="HQJ421" s="97"/>
      <c r="HQK421" s="97"/>
      <c r="HQL421" s="97"/>
      <c r="HQM421" s="97"/>
      <c r="HQN421" s="97"/>
      <c r="HQO421" s="97"/>
      <c r="HQP421" s="97"/>
      <c r="HQQ421" s="97"/>
      <c r="HQR421" s="97"/>
      <c r="HQS421" s="97"/>
      <c r="HQT421" s="97"/>
      <c r="HQU421" s="97"/>
      <c r="HQV421" s="97"/>
      <c r="HQW421" s="97"/>
      <c r="HQX421" s="97"/>
      <c r="HQY421" s="97"/>
      <c r="HQZ421" s="97"/>
      <c r="HRA421" s="97"/>
      <c r="HRB421" s="97"/>
      <c r="HRC421" s="97"/>
      <c r="HRD421" s="97"/>
      <c r="HRE421" s="97"/>
      <c r="HRF421" s="97"/>
      <c r="HRG421" s="97"/>
      <c r="HRH421" s="97"/>
      <c r="HRI421" s="97"/>
      <c r="HRJ421" s="97"/>
      <c r="HRK421" s="97"/>
      <c r="HRL421" s="97"/>
      <c r="HRM421" s="97"/>
      <c r="HRN421" s="97"/>
      <c r="HRO421" s="97"/>
      <c r="HRP421" s="97"/>
      <c r="HRQ421" s="97"/>
      <c r="HRR421" s="97"/>
      <c r="HRS421" s="97"/>
      <c r="HRT421" s="97"/>
      <c r="HRU421" s="97"/>
      <c r="HRV421" s="97"/>
      <c r="HRW421" s="97"/>
      <c r="HRX421" s="97"/>
      <c r="HRY421" s="97"/>
      <c r="HRZ421" s="97"/>
      <c r="HSA421" s="97"/>
      <c r="HSB421" s="97"/>
      <c r="HSC421" s="97"/>
      <c r="HSD421" s="97"/>
      <c r="HSE421" s="97"/>
      <c r="HSF421" s="97"/>
      <c r="HSG421" s="97"/>
      <c r="HSH421" s="97"/>
      <c r="HSI421" s="97"/>
      <c r="HSJ421" s="97"/>
      <c r="HSK421" s="97"/>
      <c r="HSL421" s="97"/>
      <c r="HSM421" s="97"/>
      <c r="HSN421" s="97"/>
      <c r="HSO421" s="97"/>
      <c r="HSP421" s="97"/>
      <c r="HSQ421" s="97"/>
      <c r="HSR421" s="97"/>
      <c r="HSS421" s="97"/>
      <c r="HST421" s="97"/>
      <c r="HSU421" s="97"/>
      <c r="HSV421" s="97"/>
      <c r="HSW421" s="97"/>
      <c r="HSX421" s="97"/>
      <c r="HSY421" s="97"/>
      <c r="HSZ421" s="97"/>
      <c r="HTA421" s="97"/>
      <c r="HTB421" s="97"/>
      <c r="HTC421" s="97"/>
      <c r="HTD421" s="97"/>
      <c r="HTE421" s="97"/>
      <c r="HTF421" s="97"/>
      <c r="HTG421" s="97"/>
      <c r="HTH421" s="97"/>
      <c r="HTI421" s="97"/>
      <c r="HTJ421" s="97"/>
      <c r="HTK421" s="97"/>
      <c r="HTL421" s="97"/>
      <c r="HTM421" s="97"/>
      <c r="HTN421" s="97"/>
      <c r="HTO421" s="97"/>
      <c r="HTP421" s="97"/>
      <c r="HTQ421" s="97"/>
      <c r="HTR421" s="97"/>
      <c r="HTS421" s="97"/>
      <c r="HTT421" s="97"/>
      <c r="HTU421" s="97"/>
      <c r="HTV421" s="97"/>
      <c r="HTW421" s="97"/>
      <c r="HTX421" s="97"/>
      <c r="HTY421" s="97"/>
      <c r="HTZ421" s="97"/>
      <c r="HUA421" s="97"/>
      <c r="HUB421" s="97"/>
      <c r="HUC421" s="97"/>
      <c r="HUD421" s="97"/>
      <c r="HUE421" s="97"/>
      <c r="HUF421" s="97"/>
      <c r="HUG421" s="97"/>
      <c r="HUH421" s="97"/>
      <c r="HUI421" s="97"/>
      <c r="HUJ421" s="97"/>
      <c r="HUK421" s="97"/>
      <c r="HUL421" s="97"/>
      <c r="HUM421" s="97"/>
      <c r="HUN421" s="97"/>
      <c r="HUO421" s="97"/>
      <c r="HUP421" s="97"/>
      <c r="HUQ421" s="97"/>
      <c r="HUR421" s="97"/>
      <c r="HUS421" s="97"/>
      <c r="HUT421" s="97"/>
      <c r="HUU421" s="97"/>
      <c r="HUV421" s="97"/>
      <c r="HUW421" s="97"/>
      <c r="HUX421" s="97"/>
      <c r="HUY421" s="97"/>
      <c r="HUZ421" s="97"/>
      <c r="HVA421" s="97"/>
      <c r="HVB421" s="97"/>
      <c r="HVC421" s="97"/>
      <c r="HVD421" s="97"/>
      <c r="HVE421" s="97"/>
      <c r="HVF421" s="97"/>
      <c r="HVG421" s="97"/>
      <c r="HVH421" s="97"/>
      <c r="HVI421" s="97"/>
      <c r="HVJ421" s="97"/>
      <c r="HVK421" s="97"/>
      <c r="HVL421" s="97"/>
      <c r="HVM421" s="97"/>
      <c r="HVN421" s="97"/>
      <c r="HVO421" s="97"/>
      <c r="HVP421" s="97"/>
      <c r="HVQ421" s="97"/>
      <c r="HVR421" s="97"/>
      <c r="HVS421" s="97"/>
      <c r="HVT421" s="97"/>
      <c r="HVU421" s="97"/>
      <c r="HVV421" s="97"/>
      <c r="HVW421" s="97"/>
      <c r="HVX421" s="97"/>
      <c r="HVY421" s="97"/>
      <c r="HVZ421" s="97"/>
      <c r="HWA421" s="97"/>
      <c r="HWB421" s="97"/>
      <c r="HWC421" s="97"/>
      <c r="HWD421" s="97"/>
      <c r="HWE421" s="97"/>
      <c r="HWF421" s="97"/>
      <c r="HWG421" s="97"/>
      <c r="HWH421" s="97"/>
      <c r="HWI421" s="97"/>
      <c r="HWJ421" s="97"/>
      <c r="HWK421" s="97"/>
      <c r="HWL421" s="97"/>
      <c r="HWM421" s="97"/>
      <c r="HWN421" s="97"/>
      <c r="HWO421" s="97"/>
      <c r="HWP421" s="97"/>
      <c r="HWQ421" s="97"/>
      <c r="HWR421" s="97"/>
      <c r="HWS421" s="97"/>
      <c r="HWT421" s="97"/>
      <c r="HWU421" s="97"/>
      <c r="HWV421" s="97"/>
      <c r="HWW421" s="97"/>
      <c r="HWX421" s="97"/>
      <c r="HWY421" s="97"/>
      <c r="HWZ421" s="97"/>
      <c r="HXA421" s="97"/>
      <c r="HXB421" s="97"/>
      <c r="HXC421" s="97"/>
      <c r="HXD421" s="97"/>
      <c r="HXE421" s="97"/>
      <c r="HXF421" s="97"/>
      <c r="HXG421" s="97"/>
      <c r="HXH421" s="97"/>
      <c r="HXI421" s="97"/>
      <c r="HXJ421" s="97"/>
      <c r="HXK421" s="97"/>
      <c r="HXL421" s="97"/>
      <c r="HXM421" s="97"/>
      <c r="HXN421" s="97"/>
      <c r="HXO421" s="97"/>
      <c r="HXP421" s="97"/>
      <c r="HXQ421" s="97"/>
      <c r="HXR421" s="97"/>
      <c r="HXS421" s="97"/>
      <c r="HXT421" s="97"/>
      <c r="HXU421" s="97"/>
      <c r="HXV421" s="97"/>
      <c r="HXW421" s="97"/>
      <c r="HXX421" s="97"/>
      <c r="HXY421" s="97"/>
      <c r="HXZ421" s="97"/>
      <c r="HYA421" s="97"/>
      <c r="HYB421" s="97"/>
      <c r="HYC421" s="97"/>
      <c r="HYD421" s="97"/>
      <c r="HYE421" s="97"/>
      <c r="HYF421" s="97"/>
      <c r="HYG421" s="97"/>
      <c r="HYH421" s="97"/>
      <c r="HYI421" s="97"/>
      <c r="HYJ421" s="97"/>
      <c r="HYK421" s="97"/>
      <c r="HYL421" s="97"/>
      <c r="HYM421" s="97"/>
      <c r="HYN421" s="97"/>
      <c r="HYO421" s="97"/>
      <c r="HYP421" s="97"/>
      <c r="HYQ421" s="97"/>
      <c r="HYR421" s="97"/>
      <c r="HYS421" s="97"/>
      <c r="HYT421" s="97"/>
      <c r="HYU421" s="97"/>
      <c r="HYV421" s="97"/>
      <c r="HYW421" s="97"/>
      <c r="HYX421" s="97"/>
      <c r="HYY421" s="97"/>
      <c r="HYZ421" s="97"/>
      <c r="HZA421" s="97"/>
      <c r="HZB421" s="97"/>
      <c r="HZC421" s="97"/>
      <c r="HZD421" s="97"/>
      <c r="HZE421" s="97"/>
      <c r="HZF421" s="97"/>
      <c r="HZG421" s="97"/>
      <c r="HZH421" s="97"/>
      <c r="HZI421" s="97"/>
      <c r="HZJ421" s="97"/>
      <c r="HZK421" s="97"/>
      <c r="HZL421" s="97"/>
      <c r="HZM421" s="97"/>
      <c r="HZN421" s="97"/>
      <c r="HZO421" s="97"/>
      <c r="HZP421" s="97"/>
      <c r="HZQ421" s="97"/>
      <c r="HZR421" s="97"/>
      <c r="HZS421" s="97"/>
      <c r="HZT421" s="97"/>
      <c r="HZU421" s="97"/>
      <c r="HZV421" s="97"/>
      <c r="HZW421" s="97"/>
      <c r="HZX421" s="97"/>
      <c r="HZY421" s="97"/>
      <c r="HZZ421" s="97"/>
      <c r="IAA421" s="97"/>
      <c r="IAB421" s="97"/>
      <c r="IAC421" s="97"/>
      <c r="IAD421" s="97"/>
      <c r="IAE421" s="97"/>
      <c r="IAF421" s="97"/>
      <c r="IAG421" s="97"/>
      <c r="IAH421" s="97"/>
      <c r="IAI421" s="97"/>
      <c r="IAJ421" s="97"/>
      <c r="IAK421" s="97"/>
      <c r="IAL421" s="97"/>
      <c r="IAM421" s="97"/>
      <c r="IAN421" s="97"/>
      <c r="IAO421" s="97"/>
      <c r="IAP421" s="97"/>
      <c r="IAQ421" s="97"/>
      <c r="IAR421" s="97"/>
      <c r="IAS421" s="97"/>
      <c r="IAT421" s="97"/>
      <c r="IAU421" s="97"/>
      <c r="IAV421" s="97"/>
      <c r="IAW421" s="97"/>
      <c r="IAX421" s="97"/>
      <c r="IAY421" s="97"/>
      <c r="IAZ421" s="97"/>
      <c r="IBA421" s="97"/>
      <c r="IBB421" s="97"/>
      <c r="IBC421" s="97"/>
      <c r="IBD421" s="97"/>
      <c r="IBE421" s="97"/>
      <c r="IBF421" s="97"/>
      <c r="IBG421" s="97"/>
      <c r="IBH421" s="97"/>
      <c r="IBI421" s="97"/>
      <c r="IBJ421" s="97"/>
      <c r="IBK421" s="97"/>
      <c r="IBL421" s="97"/>
      <c r="IBM421" s="97"/>
      <c r="IBN421" s="97"/>
      <c r="IBO421" s="97"/>
      <c r="IBP421" s="97"/>
      <c r="IBQ421" s="97"/>
      <c r="IBR421" s="97"/>
      <c r="IBS421" s="97"/>
      <c r="IBT421" s="97"/>
      <c r="IBU421" s="97"/>
      <c r="IBV421" s="97"/>
      <c r="IBW421" s="97"/>
      <c r="IBX421" s="97"/>
      <c r="IBY421" s="97"/>
      <c r="IBZ421" s="97"/>
      <c r="ICA421" s="97"/>
      <c r="ICB421" s="97"/>
      <c r="ICC421" s="97"/>
      <c r="ICD421" s="97"/>
      <c r="ICE421" s="97"/>
      <c r="ICF421" s="97"/>
      <c r="ICG421" s="97"/>
      <c r="ICH421" s="97"/>
      <c r="ICI421" s="97"/>
      <c r="ICJ421" s="97"/>
      <c r="ICK421" s="97"/>
      <c r="ICL421" s="97"/>
      <c r="ICM421" s="97"/>
      <c r="ICN421" s="97"/>
      <c r="ICO421" s="97"/>
      <c r="ICP421" s="97"/>
      <c r="ICQ421" s="97"/>
      <c r="ICR421" s="97"/>
      <c r="ICS421" s="97"/>
      <c r="ICT421" s="97"/>
      <c r="ICU421" s="97"/>
      <c r="ICV421" s="97"/>
      <c r="ICW421" s="97"/>
      <c r="ICX421" s="97"/>
      <c r="ICY421" s="97"/>
      <c r="ICZ421" s="97"/>
      <c r="IDA421" s="97"/>
      <c r="IDB421" s="97"/>
      <c r="IDC421" s="97"/>
      <c r="IDD421" s="97"/>
      <c r="IDE421" s="97"/>
      <c r="IDF421" s="97"/>
      <c r="IDG421" s="97"/>
      <c r="IDH421" s="97"/>
      <c r="IDI421" s="97"/>
      <c r="IDJ421" s="97"/>
      <c r="IDK421" s="97"/>
      <c r="IDL421" s="97"/>
      <c r="IDM421" s="97"/>
      <c r="IDN421" s="97"/>
      <c r="IDO421" s="97"/>
      <c r="IDP421" s="97"/>
      <c r="IDQ421" s="97"/>
      <c r="IDR421" s="97"/>
      <c r="IDS421" s="97"/>
      <c r="IDT421" s="97"/>
      <c r="IDU421" s="97"/>
      <c r="IDV421" s="97"/>
      <c r="IDW421" s="97"/>
      <c r="IDX421" s="97"/>
      <c r="IDY421" s="97"/>
      <c r="IDZ421" s="97"/>
      <c r="IEA421" s="97"/>
      <c r="IEB421" s="97"/>
      <c r="IEC421" s="97"/>
      <c r="IED421" s="97"/>
      <c r="IEE421" s="97"/>
      <c r="IEF421" s="97"/>
      <c r="IEG421" s="97"/>
      <c r="IEH421" s="97"/>
      <c r="IEI421" s="97"/>
      <c r="IEJ421" s="97"/>
      <c r="IEK421" s="97"/>
      <c r="IEL421" s="97"/>
      <c r="IEM421" s="97"/>
      <c r="IEN421" s="97"/>
      <c r="IEO421" s="97"/>
      <c r="IEP421" s="97"/>
      <c r="IEQ421" s="97"/>
      <c r="IER421" s="97"/>
      <c r="IES421" s="97"/>
      <c r="IET421" s="97"/>
      <c r="IEU421" s="97"/>
      <c r="IEV421" s="97"/>
      <c r="IEW421" s="97"/>
      <c r="IEX421" s="97"/>
      <c r="IEY421" s="97"/>
      <c r="IEZ421" s="97"/>
      <c r="IFA421" s="97"/>
      <c r="IFB421" s="97"/>
      <c r="IFC421" s="97"/>
      <c r="IFD421" s="97"/>
      <c r="IFE421" s="97"/>
      <c r="IFF421" s="97"/>
      <c r="IFG421" s="97"/>
      <c r="IFH421" s="97"/>
      <c r="IFI421" s="97"/>
      <c r="IFJ421" s="97"/>
      <c r="IFK421" s="97"/>
      <c r="IFL421" s="97"/>
      <c r="IFM421" s="97"/>
      <c r="IFN421" s="97"/>
      <c r="IFO421" s="97"/>
      <c r="IFP421" s="97"/>
      <c r="IFQ421" s="97"/>
      <c r="IFR421" s="97"/>
      <c r="IFS421" s="97"/>
      <c r="IFT421" s="97"/>
      <c r="IFU421" s="97"/>
      <c r="IFV421" s="97"/>
      <c r="IFW421" s="97"/>
      <c r="IFX421" s="97"/>
      <c r="IFY421" s="97"/>
      <c r="IFZ421" s="97"/>
      <c r="IGA421" s="97"/>
      <c r="IGB421" s="97"/>
      <c r="IGC421" s="97"/>
      <c r="IGD421" s="97"/>
      <c r="IGE421" s="97"/>
      <c r="IGF421" s="97"/>
      <c r="IGG421" s="97"/>
      <c r="IGH421" s="97"/>
      <c r="IGI421" s="97"/>
      <c r="IGJ421" s="97"/>
      <c r="IGK421" s="97"/>
      <c r="IGL421" s="97"/>
      <c r="IGM421" s="97"/>
      <c r="IGN421" s="97"/>
      <c r="IGO421" s="97"/>
      <c r="IGP421" s="97"/>
      <c r="IGQ421" s="97"/>
      <c r="IGR421" s="97"/>
      <c r="IGS421" s="97"/>
      <c r="IGT421" s="97"/>
      <c r="IGU421" s="97"/>
      <c r="IGV421" s="97"/>
      <c r="IGW421" s="97"/>
      <c r="IGX421" s="97"/>
      <c r="IGY421" s="97"/>
      <c r="IGZ421" s="97"/>
      <c r="IHA421" s="97"/>
      <c r="IHB421" s="97"/>
      <c r="IHC421" s="97"/>
      <c r="IHD421" s="97"/>
      <c r="IHE421" s="97"/>
      <c r="IHF421" s="97"/>
      <c r="IHG421" s="97"/>
      <c r="IHH421" s="97"/>
      <c r="IHI421" s="97"/>
      <c r="IHJ421" s="97"/>
      <c r="IHK421" s="97"/>
      <c r="IHL421" s="97"/>
      <c r="IHM421" s="97"/>
      <c r="IHN421" s="97"/>
      <c r="IHO421" s="97"/>
      <c r="IHP421" s="97"/>
      <c r="IHQ421" s="97"/>
      <c r="IHR421" s="97"/>
      <c r="IHS421" s="97"/>
      <c r="IHT421" s="97"/>
      <c r="IHU421" s="97"/>
      <c r="IHV421" s="97"/>
      <c r="IHW421" s="97"/>
      <c r="IHX421" s="97"/>
      <c r="IHY421" s="97"/>
      <c r="IHZ421" s="97"/>
      <c r="IIA421" s="97"/>
      <c r="IIB421" s="97"/>
      <c r="IIC421" s="97"/>
      <c r="IID421" s="97"/>
      <c r="IIE421" s="97"/>
      <c r="IIF421" s="97"/>
      <c r="IIG421" s="97"/>
      <c r="IIH421" s="97"/>
      <c r="III421" s="97"/>
      <c r="IIJ421" s="97"/>
      <c r="IIK421" s="97"/>
      <c r="IIL421" s="97"/>
      <c r="IIM421" s="97"/>
      <c r="IIN421" s="97"/>
      <c r="IIO421" s="97"/>
      <c r="IIP421" s="97"/>
      <c r="IIQ421" s="97"/>
      <c r="IIR421" s="97"/>
      <c r="IIS421" s="97"/>
      <c r="IIT421" s="97"/>
      <c r="IIU421" s="97"/>
      <c r="IIV421" s="97"/>
      <c r="IIW421" s="97"/>
      <c r="IIX421" s="97"/>
      <c r="IIY421" s="97"/>
      <c r="IIZ421" s="97"/>
      <c r="IJA421" s="97"/>
      <c r="IJB421" s="97"/>
      <c r="IJC421" s="97"/>
      <c r="IJD421" s="97"/>
      <c r="IJE421" s="97"/>
      <c r="IJF421" s="97"/>
      <c r="IJG421" s="97"/>
      <c r="IJH421" s="97"/>
      <c r="IJI421" s="97"/>
      <c r="IJJ421" s="97"/>
      <c r="IJK421" s="97"/>
      <c r="IJL421" s="97"/>
      <c r="IJM421" s="97"/>
      <c r="IJN421" s="97"/>
      <c r="IJO421" s="97"/>
      <c r="IJP421" s="97"/>
      <c r="IJQ421" s="97"/>
      <c r="IJR421" s="97"/>
      <c r="IJS421" s="97"/>
      <c r="IJT421" s="97"/>
      <c r="IJU421" s="97"/>
      <c r="IJV421" s="97"/>
      <c r="IJW421" s="97"/>
      <c r="IJX421" s="97"/>
      <c r="IJY421" s="97"/>
      <c r="IJZ421" s="97"/>
      <c r="IKA421" s="97"/>
      <c r="IKB421" s="97"/>
      <c r="IKC421" s="97"/>
      <c r="IKD421" s="97"/>
      <c r="IKE421" s="97"/>
      <c r="IKF421" s="97"/>
      <c r="IKG421" s="97"/>
      <c r="IKH421" s="97"/>
      <c r="IKI421" s="97"/>
      <c r="IKJ421" s="97"/>
      <c r="IKK421" s="97"/>
      <c r="IKL421" s="97"/>
      <c r="IKM421" s="97"/>
      <c r="IKN421" s="97"/>
      <c r="IKO421" s="97"/>
      <c r="IKP421" s="97"/>
      <c r="IKQ421" s="97"/>
      <c r="IKR421" s="97"/>
      <c r="IKS421" s="97"/>
      <c r="IKT421" s="97"/>
      <c r="IKU421" s="97"/>
      <c r="IKV421" s="97"/>
      <c r="IKW421" s="97"/>
      <c r="IKX421" s="97"/>
      <c r="IKY421" s="97"/>
      <c r="IKZ421" s="97"/>
      <c r="ILA421" s="97"/>
      <c r="ILB421" s="97"/>
      <c r="ILC421" s="97"/>
      <c r="ILD421" s="97"/>
      <c r="ILE421" s="97"/>
      <c r="ILF421" s="97"/>
      <c r="ILG421" s="97"/>
      <c r="ILH421" s="97"/>
      <c r="ILI421" s="97"/>
      <c r="ILJ421" s="97"/>
      <c r="ILK421" s="97"/>
      <c r="ILL421" s="97"/>
      <c r="ILM421" s="97"/>
      <c r="ILN421" s="97"/>
      <c r="ILO421" s="97"/>
      <c r="ILP421" s="97"/>
      <c r="ILQ421" s="97"/>
      <c r="ILR421" s="97"/>
      <c r="ILS421" s="97"/>
      <c r="ILT421" s="97"/>
      <c r="ILU421" s="97"/>
      <c r="ILV421" s="97"/>
      <c r="ILW421" s="97"/>
      <c r="ILX421" s="97"/>
      <c r="ILY421" s="97"/>
      <c r="ILZ421" s="97"/>
      <c r="IMA421" s="97"/>
      <c r="IMB421" s="97"/>
      <c r="IMC421" s="97"/>
      <c r="IMD421" s="97"/>
      <c r="IME421" s="97"/>
      <c r="IMF421" s="97"/>
      <c r="IMG421" s="97"/>
      <c r="IMH421" s="97"/>
      <c r="IMI421" s="97"/>
      <c r="IMJ421" s="97"/>
      <c r="IMK421" s="97"/>
      <c r="IML421" s="97"/>
      <c r="IMM421" s="97"/>
      <c r="IMN421" s="97"/>
      <c r="IMO421" s="97"/>
      <c r="IMP421" s="97"/>
      <c r="IMQ421" s="97"/>
      <c r="IMR421" s="97"/>
      <c r="IMS421" s="97"/>
      <c r="IMT421" s="97"/>
      <c r="IMU421" s="97"/>
      <c r="IMV421" s="97"/>
      <c r="IMW421" s="97"/>
      <c r="IMX421" s="97"/>
      <c r="IMY421" s="97"/>
      <c r="IMZ421" s="97"/>
      <c r="INA421" s="97"/>
      <c r="INB421" s="97"/>
      <c r="INC421" s="97"/>
      <c r="IND421" s="97"/>
      <c r="INE421" s="97"/>
      <c r="INF421" s="97"/>
      <c r="ING421" s="97"/>
      <c r="INH421" s="97"/>
      <c r="INI421" s="97"/>
      <c r="INJ421" s="97"/>
      <c r="INK421" s="97"/>
      <c r="INL421" s="97"/>
      <c r="INM421" s="97"/>
      <c r="INN421" s="97"/>
      <c r="INO421" s="97"/>
      <c r="INP421" s="97"/>
      <c r="INQ421" s="97"/>
      <c r="INR421" s="97"/>
      <c r="INS421" s="97"/>
      <c r="INT421" s="97"/>
      <c r="INU421" s="97"/>
      <c r="INV421" s="97"/>
      <c r="INW421" s="97"/>
      <c r="INX421" s="97"/>
      <c r="INY421" s="97"/>
      <c r="INZ421" s="97"/>
      <c r="IOA421" s="97"/>
      <c r="IOB421" s="97"/>
      <c r="IOC421" s="97"/>
      <c r="IOD421" s="97"/>
      <c r="IOE421" s="97"/>
      <c r="IOF421" s="97"/>
      <c r="IOG421" s="97"/>
      <c r="IOH421" s="97"/>
      <c r="IOI421" s="97"/>
      <c r="IOJ421" s="97"/>
      <c r="IOK421" s="97"/>
      <c r="IOL421" s="97"/>
      <c r="IOM421" s="97"/>
      <c r="ION421" s="97"/>
      <c r="IOO421" s="97"/>
      <c r="IOP421" s="97"/>
      <c r="IOQ421" s="97"/>
      <c r="IOR421" s="97"/>
      <c r="IOS421" s="97"/>
      <c r="IOT421" s="97"/>
      <c r="IOU421" s="97"/>
      <c r="IOV421" s="97"/>
      <c r="IOW421" s="97"/>
      <c r="IOX421" s="97"/>
      <c r="IOY421" s="97"/>
      <c r="IOZ421" s="97"/>
      <c r="IPA421" s="97"/>
      <c r="IPB421" s="97"/>
      <c r="IPC421" s="97"/>
      <c r="IPD421" s="97"/>
      <c r="IPE421" s="97"/>
      <c r="IPF421" s="97"/>
      <c r="IPG421" s="97"/>
      <c r="IPH421" s="97"/>
      <c r="IPI421" s="97"/>
      <c r="IPJ421" s="97"/>
      <c r="IPK421" s="97"/>
      <c r="IPL421" s="97"/>
      <c r="IPM421" s="97"/>
      <c r="IPN421" s="97"/>
      <c r="IPO421" s="97"/>
      <c r="IPP421" s="97"/>
      <c r="IPQ421" s="97"/>
      <c r="IPR421" s="97"/>
      <c r="IPS421" s="97"/>
      <c r="IPT421" s="97"/>
      <c r="IPU421" s="97"/>
      <c r="IPV421" s="97"/>
      <c r="IPW421" s="97"/>
      <c r="IPX421" s="97"/>
      <c r="IPY421" s="97"/>
      <c r="IPZ421" s="97"/>
      <c r="IQA421" s="97"/>
      <c r="IQB421" s="97"/>
      <c r="IQC421" s="97"/>
      <c r="IQD421" s="97"/>
      <c r="IQE421" s="97"/>
      <c r="IQF421" s="97"/>
      <c r="IQG421" s="97"/>
      <c r="IQH421" s="97"/>
      <c r="IQI421" s="97"/>
      <c r="IQJ421" s="97"/>
      <c r="IQK421" s="97"/>
      <c r="IQL421" s="97"/>
      <c r="IQM421" s="97"/>
      <c r="IQN421" s="97"/>
      <c r="IQO421" s="97"/>
      <c r="IQP421" s="97"/>
      <c r="IQQ421" s="97"/>
      <c r="IQR421" s="97"/>
      <c r="IQS421" s="97"/>
      <c r="IQT421" s="97"/>
      <c r="IQU421" s="97"/>
      <c r="IQV421" s="97"/>
      <c r="IQW421" s="97"/>
      <c r="IQX421" s="97"/>
      <c r="IQY421" s="97"/>
      <c r="IQZ421" s="97"/>
      <c r="IRA421" s="97"/>
      <c r="IRB421" s="97"/>
      <c r="IRC421" s="97"/>
      <c r="IRD421" s="97"/>
      <c r="IRE421" s="97"/>
      <c r="IRF421" s="97"/>
      <c r="IRG421" s="97"/>
      <c r="IRH421" s="97"/>
      <c r="IRI421" s="97"/>
      <c r="IRJ421" s="97"/>
      <c r="IRK421" s="97"/>
      <c r="IRL421" s="97"/>
      <c r="IRM421" s="97"/>
      <c r="IRN421" s="97"/>
      <c r="IRO421" s="97"/>
      <c r="IRP421" s="97"/>
      <c r="IRQ421" s="97"/>
      <c r="IRR421" s="97"/>
      <c r="IRS421" s="97"/>
      <c r="IRT421" s="97"/>
      <c r="IRU421" s="97"/>
      <c r="IRV421" s="97"/>
      <c r="IRW421" s="97"/>
      <c r="IRX421" s="97"/>
      <c r="IRY421" s="97"/>
      <c r="IRZ421" s="97"/>
      <c r="ISA421" s="97"/>
      <c r="ISB421" s="97"/>
      <c r="ISC421" s="97"/>
      <c r="ISD421" s="97"/>
      <c r="ISE421" s="97"/>
      <c r="ISF421" s="97"/>
      <c r="ISG421" s="97"/>
      <c r="ISH421" s="97"/>
      <c r="ISI421" s="97"/>
      <c r="ISJ421" s="97"/>
      <c r="ISK421" s="97"/>
      <c r="ISL421" s="97"/>
      <c r="ISM421" s="97"/>
      <c r="ISN421" s="97"/>
      <c r="ISO421" s="97"/>
      <c r="ISP421" s="97"/>
      <c r="ISQ421" s="97"/>
      <c r="ISR421" s="97"/>
      <c r="ISS421" s="97"/>
      <c r="IST421" s="97"/>
      <c r="ISU421" s="97"/>
      <c r="ISV421" s="97"/>
      <c r="ISW421" s="97"/>
      <c r="ISX421" s="97"/>
      <c r="ISY421" s="97"/>
      <c r="ISZ421" s="97"/>
      <c r="ITA421" s="97"/>
      <c r="ITB421" s="97"/>
      <c r="ITC421" s="97"/>
      <c r="ITD421" s="97"/>
      <c r="ITE421" s="97"/>
      <c r="ITF421" s="97"/>
      <c r="ITG421" s="97"/>
      <c r="ITH421" s="97"/>
      <c r="ITI421" s="97"/>
      <c r="ITJ421" s="97"/>
      <c r="ITK421" s="97"/>
      <c r="ITL421" s="97"/>
      <c r="ITM421" s="97"/>
      <c r="ITN421" s="97"/>
      <c r="ITO421" s="97"/>
      <c r="ITP421" s="97"/>
      <c r="ITQ421" s="97"/>
      <c r="ITR421" s="97"/>
      <c r="ITS421" s="97"/>
      <c r="ITT421" s="97"/>
      <c r="ITU421" s="97"/>
      <c r="ITV421" s="97"/>
      <c r="ITW421" s="97"/>
      <c r="ITX421" s="97"/>
      <c r="ITY421" s="97"/>
      <c r="ITZ421" s="97"/>
      <c r="IUA421" s="97"/>
      <c r="IUB421" s="97"/>
      <c r="IUC421" s="97"/>
      <c r="IUD421" s="97"/>
      <c r="IUE421" s="97"/>
      <c r="IUF421" s="97"/>
      <c r="IUG421" s="97"/>
      <c r="IUH421" s="97"/>
      <c r="IUI421" s="97"/>
      <c r="IUJ421" s="97"/>
      <c r="IUK421" s="97"/>
      <c r="IUL421" s="97"/>
      <c r="IUM421" s="97"/>
      <c r="IUN421" s="97"/>
      <c r="IUO421" s="97"/>
      <c r="IUP421" s="97"/>
      <c r="IUQ421" s="97"/>
      <c r="IUR421" s="97"/>
      <c r="IUS421" s="97"/>
      <c r="IUT421" s="97"/>
      <c r="IUU421" s="97"/>
      <c r="IUV421" s="97"/>
      <c r="IUW421" s="97"/>
      <c r="IUX421" s="97"/>
      <c r="IUY421" s="97"/>
      <c r="IUZ421" s="97"/>
      <c r="IVA421" s="97"/>
      <c r="IVB421" s="97"/>
      <c r="IVC421" s="97"/>
      <c r="IVD421" s="97"/>
      <c r="IVE421" s="97"/>
      <c r="IVF421" s="97"/>
      <c r="IVG421" s="97"/>
      <c r="IVH421" s="97"/>
      <c r="IVI421" s="97"/>
      <c r="IVJ421" s="97"/>
      <c r="IVK421" s="97"/>
      <c r="IVL421" s="97"/>
      <c r="IVM421" s="97"/>
      <c r="IVN421" s="97"/>
      <c r="IVO421" s="97"/>
      <c r="IVP421" s="97"/>
      <c r="IVQ421" s="97"/>
      <c r="IVR421" s="97"/>
      <c r="IVS421" s="97"/>
      <c r="IVT421" s="97"/>
      <c r="IVU421" s="97"/>
      <c r="IVV421" s="97"/>
      <c r="IVW421" s="97"/>
      <c r="IVX421" s="97"/>
      <c r="IVY421" s="97"/>
      <c r="IVZ421" s="97"/>
      <c r="IWA421" s="97"/>
      <c r="IWB421" s="97"/>
      <c r="IWC421" s="97"/>
      <c r="IWD421" s="97"/>
      <c r="IWE421" s="97"/>
      <c r="IWF421" s="97"/>
      <c r="IWG421" s="97"/>
      <c r="IWH421" s="97"/>
      <c r="IWI421" s="97"/>
      <c r="IWJ421" s="97"/>
      <c r="IWK421" s="97"/>
      <c r="IWL421" s="97"/>
      <c r="IWM421" s="97"/>
      <c r="IWN421" s="97"/>
      <c r="IWO421" s="97"/>
      <c r="IWP421" s="97"/>
      <c r="IWQ421" s="97"/>
      <c r="IWR421" s="97"/>
      <c r="IWS421" s="97"/>
      <c r="IWT421" s="97"/>
      <c r="IWU421" s="97"/>
      <c r="IWV421" s="97"/>
      <c r="IWW421" s="97"/>
      <c r="IWX421" s="97"/>
      <c r="IWY421" s="97"/>
      <c r="IWZ421" s="97"/>
      <c r="IXA421" s="97"/>
      <c r="IXB421" s="97"/>
      <c r="IXC421" s="97"/>
      <c r="IXD421" s="97"/>
      <c r="IXE421" s="97"/>
      <c r="IXF421" s="97"/>
      <c r="IXG421" s="97"/>
      <c r="IXH421" s="97"/>
      <c r="IXI421" s="97"/>
      <c r="IXJ421" s="97"/>
      <c r="IXK421" s="97"/>
      <c r="IXL421" s="97"/>
      <c r="IXM421" s="97"/>
      <c r="IXN421" s="97"/>
      <c r="IXO421" s="97"/>
      <c r="IXP421" s="97"/>
      <c r="IXQ421" s="97"/>
      <c r="IXR421" s="97"/>
      <c r="IXS421" s="97"/>
      <c r="IXT421" s="97"/>
      <c r="IXU421" s="97"/>
      <c r="IXV421" s="97"/>
      <c r="IXW421" s="97"/>
      <c r="IXX421" s="97"/>
      <c r="IXY421" s="97"/>
      <c r="IXZ421" s="97"/>
      <c r="IYA421" s="97"/>
      <c r="IYB421" s="97"/>
      <c r="IYC421" s="97"/>
      <c r="IYD421" s="97"/>
      <c r="IYE421" s="97"/>
      <c r="IYF421" s="97"/>
      <c r="IYG421" s="97"/>
      <c r="IYH421" s="97"/>
      <c r="IYI421" s="97"/>
      <c r="IYJ421" s="97"/>
      <c r="IYK421" s="97"/>
      <c r="IYL421" s="97"/>
      <c r="IYM421" s="97"/>
      <c r="IYN421" s="97"/>
      <c r="IYO421" s="97"/>
      <c r="IYP421" s="97"/>
      <c r="IYQ421" s="97"/>
      <c r="IYR421" s="97"/>
      <c r="IYS421" s="97"/>
      <c r="IYT421" s="97"/>
      <c r="IYU421" s="97"/>
      <c r="IYV421" s="97"/>
      <c r="IYW421" s="97"/>
      <c r="IYX421" s="97"/>
      <c r="IYY421" s="97"/>
      <c r="IYZ421" s="97"/>
      <c r="IZA421" s="97"/>
      <c r="IZB421" s="97"/>
      <c r="IZC421" s="97"/>
      <c r="IZD421" s="97"/>
      <c r="IZE421" s="97"/>
      <c r="IZF421" s="97"/>
      <c r="IZG421" s="97"/>
      <c r="IZH421" s="97"/>
      <c r="IZI421" s="97"/>
      <c r="IZJ421" s="97"/>
      <c r="IZK421" s="97"/>
      <c r="IZL421" s="97"/>
      <c r="IZM421" s="97"/>
      <c r="IZN421" s="97"/>
      <c r="IZO421" s="97"/>
      <c r="IZP421" s="97"/>
      <c r="IZQ421" s="97"/>
      <c r="IZR421" s="97"/>
      <c r="IZS421" s="97"/>
      <c r="IZT421" s="97"/>
      <c r="IZU421" s="97"/>
      <c r="IZV421" s="97"/>
      <c r="IZW421" s="97"/>
      <c r="IZX421" s="97"/>
      <c r="IZY421" s="97"/>
      <c r="IZZ421" s="97"/>
      <c r="JAA421" s="97"/>
      <c r="JAB421" s="97"/>
      <c r="JAC421" s="97"/>
      <c r="JAD421" s="97"/>
      <c r="JAE421" s="97"/>
      <c r="JAF421" s="97"/>
      <c r="JAG421" s="97"/>
      <c r="JAH421" s="97"/>
      <c r="JAI421" s="97"/>
      <c r="JAJ421" s="97"/>
      <c r="JAK421" s="97"/>
      <c r="JAL421" s="97"/>
      <c r="JAM421" s="97"/>
      <c r="JAN421" s="97"/>
      <c r="JAO421" s="97"/>
      <c r="JAP421" s="97"/>
      <c r="JAQ421" s="97"/>
      <c r="JAR421" s="97"/>
      <c r="JAS421" s="97"/>
      <c r="JAT421" s="97"/>
      <c r="JAU421" s="97"/>
      <c r="JAV421" s="97"/>
      <c r="JAW421" s="97"/>
      <c r="JAX421" s="97"/>
      <c r="JAY421" s="97"/>
      <c r="JAZ421" s="97"/>
      <c r="JBA421" s="97"/>
      <c r="JBB421" s="97"/>
      <c r="JBC421" s="97"/>
      <c r="JBD421" s="97"/>
      <c r="JBE421" s="97"/>
      <c r="JBF421" s="97"/>
      <c r="JBG421" s="97"/>
      <c r="JBH421" s="97"/>
      <c r="JBI421" s="97"/>
      <c r="JBJ421" s="97"/>
      <c r="JBK421" s="97"/>
      <c r="JBL421" s="97"/>
      <c r="JBM421" s="97"/>
      <c r="JBN421" s="97"/>
      <c r="JBO421" s="97"/>
      <c r="JBP421" s="97"/>
      <c r="JBQ421" s="97"/>
      <c r="JBR421" s="97"/>
      <c r="JBS421" s="97"/>
      <c r="JBT421" s="97"/>
      <c r="JBU421" s="97"/>
      <c r="JBV421" s="97"/>
      <c r="JBW421" s="97"/>
      <c r="JBX421" s="97"/>
      <c r="JBY421" s="97"/>
      <c r="JBZ421" s="97"/>
      <c r="JCA421" s="97"/>
      <c r="JCB421" s="97"/>
      <c r="JCC421" s="97"/>
      <c r="JCD421" s="97"/>
      <c r="JCE421" s="97"/>
      <c r="JCF421" s="97"/>
      <c r="JCG421" s="97"/>
      <c r="JCH421" s="97"/>
      <c r="JCI421" s="97"/>
      <c r="JCJ421" s="97"/>
      <c r="JCK421" s="97"/>
      <c r="JCL421" s="97"/>
      <c r="JCM421" s="97"/>
      <c r="JCN421" s="97"/>
      <c r="JCO421" s="97"/>
      <c r="JCP421" s="97"/>
      <c r="JCQ421" s="97"/>
      <c r="JCR421" s="97"/>
      <c r="JCS421" s="97"/>
      <c r="JCT421" s="97"/>
      <c r="JCU421" s="97"/>
      <c r="JCV421" s="97"/>
      <c r="JCW421" s="97"/>
      <c r="JCX421" s="97"/>
      <c r="JCY421" s="97"/>
      <c r="JCZ421" s="97"/>
      <c r="JDA421" s="97"/>
      <c r="JDB421" s="97"/>
      <c r="JDC421" s="97"/>
      <c r="JDD421" s="97"/>
      <c r="JDE421" s="97"/>
      <c r="JDF421" s="97"/>
      <c r="JDG421" s="97"/>
      <c r="JDH421" s="97"/>
      <c r="JDI421" s="97"/>
      <c r="JDJ421" s="97"/>
      <c r="JDK421" s="97"/>
      <c r="JDL421" s="97"/>
      <c r="JDM421" s="97"/>
      <c r="JDN421" s="97"/>
      <c r="JDO421" s="97"/>
      <c r="JDP421" s="97"/>
      <c r="JDQ421" s="97"/>
      <c r="JDR421" s="97"/>
      <c r="JDS421" s="97"/>
      <c r="JDT421" s="97"/>
      <c r="JDU421" s="97"/>
      <c r="JDV421" s="97"/>
      <c r="JDW421" s="97"/>
      <c r="JDX421" s="97"/>
      <c r="JDY421" s="97"/>
      <c r="JDZ421" s="97"/>
      <c r="JEA421" s="97"/>
      <c r="JEB421" s="97"/>
      <c r="JEC421" s="97"/>
      <c r="JED421" s="97"/>
      <c r="JEE421" s="97"/>
      <c r="JEF421" s="97"/>
      <c r="JEG421" s="97"/>
      <c r="JEH421" s="97"/>
      <c r="JEI421" s="97"/>
      <c r="JEJ421" s="97"/>
      <c r="JEK421" s="97"/>
      <c r="JEL421" s="97"/>
      <c r="JEM421" s="97"/>
      <c r="JEN421" s="97"/>
      <c r="JEO421" s="97"/>
      <c r="JEP421" s="97"/>
      <c r="JEQ421" s="97"/>
      <c r="JER421" s="97"/>
      <c r="JES421" s="97"/>
      <c r="JET421" s="97"/>
      <c r="JEU421" s="97"/>
      <c r="JEV421" s="97"/>
      <c r="JEW421" s="97"/>
      <c r="JEX421" s="97"/>
      <c r="JEY421" s="97"/>
      <c r="JEZ421" s="97"/>
      <c r="JFA421" s="97"/>
      <c r="JFB421" s="97"/>
      <c r="JFC421" s="97"/>
      <c r="JFD421" s="97"/>
      <c r="JFE421" s="97"/>
      <c r="JFF421" s="97"/>
      <c r="JFG421" s="97"/>
      <c r="JFH421" s="97"/>
      <c r="JFI421" s="97"/>
      <c r="JFJ421" s="97"/>
      <c r="JFK421" s="97"/>
      <c r="JFL421" s="97"/>
      <c r="JFM421" s="97"/>
      <c r="JFN421" s="97"/>
      <c r="JFO421" s="97"/>
      <c r="JFP421" s="97"/>
      <c r="JFQ421" s="97"/>
      <c r="JFR421" s="97"/>
      <c r="JFS421" s="97"/>
      <c r="JFT421" s="97"/>
      <c r="JFU421" s="97"/>
      <c r="JFV421" s="97"/>
      <c r="JFW421" s="97"/>
      <c r="JFX421" s="97"/>
      <c r="JFY421" s="97"/>
      <c r="JFZ421" s="97"/>
      <c r="JGA421" s="97"/>
      <c r="JGB421" s="97"/>
      <c r="JGC421" s="97"/>
      <c r="JGD421" s="97"/>
      <c r="JGE421" s="97"/>
      <c r="JGF421" s="97"/>
      <c r="JGG421" s="97"/>
      <c r="JGH421" s="97"/>
      <c r="JGI421" s="97"/>
      <c r="JGJ421" s="97"/>
      <c r="JGK421" s="97"/>
      <c r="JGL421" s="97"/>
      <c r="JGM421" s="97"/>
      <c r="JGN421" s="97"/>
      <c r="JGO421" s="97"/>
      <c r="JGP421" s="97"/>
      <c r="JGQ421" s="97"/>
      <c r="JGR421" s="97"/>
      <c r="JGS421" s="97"/>
      <c r="JGT421" s="97"/>
      <c r="JGU421" s="97"/>
      <c r="JGV421" s="97"/>
      <c r="JGW421" s="97"/>
      <c r="JGX421" s="97"/>
      <c r="JGY421" s="97"/>
      <c r="JGZ421" s="97"/>
      <c r="JHA421" s="97"/>
      <c r="JHB421" s="97"/>
      <c r="JHC421" s="97"/>
      <c r="JHD421" s="97"/>
      <c r="JHE421" s="97"/>
      <c r="JHF421" s="97"/>
      <c r="JHG421" s="97"/>
      <c r="JHH421" s="97"/>
      <c r="JHI421" s="97"/>
      <c r="JHJ421" s="97"/>
      <c r="JHK421" s="97"/>
      <c r="JHL421" s="97"/>
      <c r="JHM421" s="97"/>
      <c r="JHN421" s="97"/>
      <c r="JHO421" s="97"/>
      <c r="JHP421" s="97"/>
      <c r="JHQ421" s="97"/>
      <c r="JHR421" s="97"/>
      <c r="JHS421" s="97"/>
      <c r="JHT421" s="97"/>
      <c r="JHU421" s="97"/>
      <c r="JHV421" s="97"/>
      <c r="JHW421" s="97"/>
      <c r="JHX421" s="97"/>
      <c r="JHY421" s="97"/>
      <c r="JHZ421" s="97"/>
      <c r="JIA421" s="97"/>
      <c r="JIB421" s="97"/>
      <c r="JIC421" s="97"/>
      <c r="JID421" s="97"/>
      <c r="JIE421" s="97"/>
      <c r="JIF421" s="97"/>
      <c r="JIG421" s="97"/>
      <c r="JIH421" s="97"/>
      <c r="JII421" s="97"/>
      <c r="JIJ421" s="97"/>
      <c r="JIK421" s="97"/>
      <c r="JIL421" s="97"/>
      <c r="JIM421" s="97"/>
      <c r="JIN421" s="97"/>
      <c r="JIO421" s="97"/>
      <c r="JIP421" s="97"/>
      <c r="JIQ421" s="97"/>
      <c r="JIR421" s="97"/>
      <c r="JIS421" s="97"/>
      <c r="JIT421" s="97"/>
      <c r="JIU421" s="97"/>
      <c r="JIV421" s="97"/>
      <c r="JIW421" s="97"/>
      <c r="JIX421" s="97"/>
      <c r="JIY421" s="97"/>
      <c r="JIZ421" s="97"/>
      <c r="JJA421" s="97"/>
      <c r="JJB421" s="97"/>
      <c r="JJC421" s="97"/>
      <c r="JJD421" s="97"/>
      <c r="JJE421" s="97"/>
      <c r="JJF421" s="97"/>
      <c r="JJG421" s="97"/>
      <c r="JJH421" s="97"/>
      <c r="JJI421" s="97"/>
      <c r="JJJ421" s="97"/>
      <c r="JJK421" s="97"/>
      <c r="JJL421" s="97"/>
      <c r="JJM421" s="97"/>
      <c r="JJN421" s="97"/>
      <c r="JJO421" s="97"/>
      <c r="JJP421" s="97"/>
      <c r="JJQ421" s="97"/>
      <c r="JJR421" s="97"/>
      <c r="JJS421" s="97"/>
      <c r="JJT421" s="97"/>
      <c r="JJU421" s="97"/>
      <c r="JJV421" s="97"/>
      <c r="JJW421" s="97"/>
      <c r="JJX421" s="97"/>
      <c r="JJY421" s="97"/>
      <c r="JJZ421" s="97"/>
      <c r="JKA421" s="97"/>
      <c r="JKB421" s="97"/>
      <c r="JKC421" s="97"/>
      <c r="JKD421" s="97"/>
      <c r="JKE421" s="97"/>
      <c r="JKF421" s="97"/>
      <c r="JKG421" s="97"/>
      <c r="JKH421" s="97"/>
      <c r="JKI421" s="97"/>
      <c r="JKJ421" s="97"/>
      <c r="JKK421" s="97"/>
      <c r="JKL421" s="97"/>
      <c r="JKM421" s="97"/>
      <c r="JKN421" s="97"/>
      <c r="JKO421" s="97"/>
      <c r="JKP421" s="97"/>
      <c r="JKQ421" s="97"/>
      <c r="JKR421" s="97"/>
      <c r="JKS421" s="97"/>
      <c r="JKT421" s="97"/>
      <c r="JKU421" s="97"/>
      <c r="JKV421" s="97"/>
      <c r="JKW421" s="97"/>
      <c r="JKX421" s="97"/>
      <c r="JKY421" s="97"/>
      <c r="JKZ421" s="97"/>
      <c r="JLA421" s="97"/>
      <c r="JLB421" s="97"/>
      <c r="JLC421" s="97"/>
      <c r="JLD421" s="97"/>
      <c r="JLE421" s="97"/>
      <c r="JLF421" s="97"/>
      <c r="JLG421" s="97"/>
      <c r="JLH421" s="97"/>
      <c r="JLI421" s="97"/>
      <c r="JLJ421" s="97"/>
      <c r="JLK421" s="97"/>
      <c r="JLL421" s="97"/>
      <c r="JLM421" s="97"/>
      <c r="JLN421" s="97"/>
      <c r="JLO421" s="97"/>
      <c r="JLP421" s="97"/>
      <c r="JLQ421" s="97"/>
      <c r="JLR421" s="97"/>
      <c r="JLS421" s="97"/>
      <c r="JLT421" s="97"/>
      <c r="JLU421" s="97"/>
      <c r="JLV421" s="97"/>
      <c r="JLW421" s="97"/>
      <c r="JLX421" s="97"/>
      <c r="JLY421" s="97"/>
      <c r="JLZ421" s="97"/>
      <c r="JMA421" s="97"/>
      <c r="JMB421" s="97"/>
      <c r="JMC421" s="97"/>
      <c r="JMD421" s="97"/>
      <c r="JME421" s="97"/>
      <c r="JMF421" s="97"/>
      <c r="JMG421" s="97"/>
      <c r="JMH421" s="97"/>
      <c r="JMI421" s="97"/>
      <c r="JMJ421" s="97"/>
      <c r="JMK421" s="97"/>
      <c r="JML421" s="97"/>
      <c r="JMM421" s="97"/>
      <c r="JMN421" s="97"/>
      <c r="JMO421" s="97"/>
      <c r="JMP421" s="97"/>
      <c r="JMQ421" s="97"/>
      <c r="JMR421" s="97"/>
      <c r="JMS421" s="97"/>
      <c r="JMT421" s="97"/>
      <c r="JMU421" s="97"/>
      <c r="JMV421" s="97"/>
      <c r="JMW421" s="97"/>
      <c r="JMX421" s="97"/>
      <c r="JMY421" s="97"/>
      <c r="JMZ421" s="97"/>
      <c r="JNA421" s="97"/>
      <c r="JNB421" s="97"/>
      <c r="JNC421" s="97"/>
      <c r="JND421" s="97"/>
      <c r="JNE421" s="97"/>
      <c r="JNF421" s="97"/>
      <c r="JNG421" s="97"/>
      <c r="JNH421" s="97"/>
      <c r="JNI421" s="97"/>
      <c r="JNJ421" s="97"/>
      <c r="JNK421" s="97"/>
      <c r="JNL421" s="97"/>
      <c r="JNM421" s="97"/>
      <c r="JNN421" s="97"/>
      <c r="JNO421" s="97"/>
      <c r="JNP421" s="97"/>
      <c r="JNQ421" s="97"/>
      <c r="JNR421" s="97"/>
      <c r="JNS421" s="97"/>
      <c r="JNT421" s="97"/>
      <c r="JNU421" s="97"/>
      <c r="JNV421" s="97"/>
      <c r="JNW421" s="97"/>
      <c r="JNX421" s="97"/>
      <c r="JNY421" s="97"/>
      <c r="JNZ421" s="97"/>
      <c r="JOA421" s="97"/>
      <c r="JOB421" s="97"/>
      <c r="JOC421" s="97"/>
      <c r="JOD421" s="97"/>
      <c r="JOE421" s="97"/>
      <c r="JOF421" s="97"/>
      <c r="JOG421" s="97"/>
      <c r="JOH421" s="97"/>
      <c r="JOI421" s="97"/>
      <c r="JOJ421" s="97"/>
      <c r="JOK421" s="97"/>
      <c r="JOL421" s="97"/>
      <c r="JOM421" s="97"/>
      <c r="JON421" s="97"/>
      <c r="JOO421" s="97"/>
      <c r="JOP421" s="97"/>
      <c r="JOQ421" s="97"/>
      <c r="JOR421" s="97"/>
      <c r="JOS421" s="97"/>
      <c r="JOT421" s="97"/>
      <c r="JOU421" s="97"/>
      <c r="JOV421" s="97"/>
      <c r="JOW421" s="97"/>
      <c r="JOX421" s="97"/>
      <c r="JOY421" s="97"/>
      <c r="JOZ421" s="97"/>
      <c r="JPA421" s="97"/>
      <c r="JPB421" s="97"/>
      <c r="JPC421" s="97"/>
      <c r="JPD421" s="97"/>
      <c r="JPE421" s="97"/>
      <c r="JPF421" s="97"/>
      <c r="JPG421" s="97"/>
      <c r="JPH421" s="97"/>
      <c r="JPI421" s="97"/>
      <c r="JPJ421" s="97"/>
      <c r="JPK421" s="97"/>
      <c r="JPL421" s="97"/>
      <c r="JPM421" s="97"/>
      <c r="JPN421" s="97"/>
      <c r="JPO421" s="97"/>
      <c r="JPP421" s="97"/>
      <c r="JPQ421" s="97"/>
      <c r="JPR421" s="97"/>
      <c r="JPS421" s="97"/>
      <c r="JPT421" s="97"/>
      <c r="JPU421" s="97"/>
      <c r="JPV421" s="97"/>
      <c r="JPW421" s="97"/>
      <c r="JPX421" s="97"/>
      <c r="JPY421" s="97"/>
      <c r="JPZ421" s="97"/>
      <c r="JQA421" s="97"/>
      <c r="JQB421" s="97"/>
      <c r="JQC421" s="97"/>
      <c r="JQD421" s="97"/>
      <c r="JQE421" s="97"/>
      <c r="JQF421" s="97"/>
      <c r="JQG421" s="97"/>
      <c r="JQH421" s="97"/>
      <c r="JQI421" s="97"/>
      <c r="JQJ421" s="97"/>
      <c r="JQK421" s="97"/>
      <c r="JQL421" s="97"/>
      <c r="JQM421" s="97"/>
      <c r="JQN421" s="97"/>
      <c r="JQO421" s="97"/>
      <c r="JQP421" s="97"/>
      <c r="JQQ421" s="97"/>
      <c r="JQR421" s="97"/>
      <c r="JQS421" s="97"/>
      <c r="JQT421" s="97"/>
      <c r="JQU421" s="97"/>
      <c r="JQV421" s="97"/>
      <c r="JQW421" s="97"/>
      <c r="JQX421" s="97"/>
      <c r="JQY421" s="97"/>
      <c r="JQZ421" s="97"/>
      <c r="JRA421" s="97"/>
      <c r="JRB421" s="97"/>
      <c r="JRC421" s="97"/>
      <c r="JRD421" s="97"/>
      <c r="JRE421" s="97"/>
      <c r="JRF421" s="97"/>
      <c r="JRG421" s="97"/>
      <c r="JRH421" s="97"/>
      <c r="JRI421" s="97"/>
      <c r="JRJ421" s="97"/>
      <c r="JRK421" s="97"/>
      <c r="JRL421" s="97"/>
      <c r="JRM421" s="97"/>
      <c r="JRN421" s="97"/>
      <c r="JRO421" s="97"/>
      <c r="JRP421" s="97"/>
      <c r="JRQ421" s="97"/>
      <c r="JRR421" s="97"/>
      <c r="JRS421" s="97"/>
      <c r="JRT421" s="97"/>
      <c r="JRU421" s="97"/>
      <c r="JRV421" s="97"/>
      <c r="JRW421" s="97"/>
      <c r="JRX421" s="97"/>
      <c r="JRY421" s="97"/>
      <c r="JRZ421" s="97"/>
      <c r="JSA421" s="97"/>
      <c r="JSB421" s="97"/>
      <c r="JSC421" s="97"/>
      <c r="JSD421" s="97"/>
      <c r="JSE421" s="97"/>
      <c r="JSF421" s="97"/>
      <c r="JSG421" s="97"/>
      <c r="JSH421" s="97"/>
      <c r="JSI421" s="97"/>
      <c r="JSJ421" s="97"/>
      <c r="JSK421" s="97"/>
      <c r="JSL421" s="97"/>
      <c r="JSM421" s="97"/>
      <c r="JSN421" s="97"/>
      <c r="JSO421" s="97"/>
      <c r="JSP421" s="97"/>
      <c r="JSQ421" s="97"/>
      <c r="JSR421" s="97"/>
      <c r="JSS421" s="97"/>
      <c r="JST421" s="97"/>
      <c r="JSU421" s="97"/>
      <c r="JSV421" s="97"/>
      <c r="JSW421" s="97"/>
      <c r="JSX421" s="97"/>
      <c r="JSY421" s="97"/>
      <c r="JSZ421" s="97"/>
      <c r="JTA421" s="97"/>
      <c r="JTB421" s="97"/>
      <c r="JTC421" s="97"/>
      <c r="JTD421" s="97"/>
      <c r="JTE421" s="97"/>
      <c r="JTF421" s="97"/>
      <c r="JTG421" s="97"/>
      <c r="JTH421" s="97"/>
      <c r="JTI421" s="97"/>
      <c r="JTJ421" s="97"/>
      <c r="JTK421" s="97"/>
      <c r="JTL421" s="97"/>
      <c r="JTM421" s="97"/>
      <c r="JTN421" s="97"/>
      <c r="JTO421" s="97"/>
      <c r="JTP421" s="97"/>
      <c r="JTQ421" s="97"/>
      <c r="JTR421" s="97"/>
      <c r="JTS421" s="97"/>
      <c r="JTT421" s="97"/>
      <c r="JTU421" s="97"/>
      <c r="JTV421" s="97"/>
      <c r="JTW421" s="97"/>
      <c r="JTX421" s="97"/>
      <c r="JTY421" s="97"/>
      <c r="JTZ421" s="97"/>
      <c r="JUA421" s="97"/>
      <c r="JUB421" s="97"/>
      <c r="JUC421" s="97"/>
      <c r="JUD421" s="97"/>
      <c r="JUE421" s="97"/>
      <c r="JUF421" s="97"/>
      <c r="JUG421" s="97"/>
      <c r="JUH421" s="97"/>
      <c r="JUI421" s="97"/>
      <c r="JUJ421" s="97"/>
      <c r="JUK421" s="97"/>
      <c r="JUL421" s="97"/>
      <c r="JUM421" s="97"/>
      <c r="JUN421" s="97"/>
      <c r="JUO421" s="97"/>
      <c r="JUP421" s="97"/>
      <c r="JUQ421" s="97"/>
      <c r="JUR421" s="97"/>
      <c r="JUS421" s="97"/>
      <c r="JUT421" s="97"/>
      <c r="JUU421" s="97"/>
      <c r="JUV421" s="97"/>
      <c r="JUW421" s="97"/>
      <c r="JUX421" s="97"/>
      <c r="JUY421" s="97"/>
      <c r="JUZ421" s="97"/>
      <c r="JVA421" s="97"/>
      <c r="JVB421" s="97"/>
      <c r="JVC421" s="97"/>
      <c r="JVD421" s="97"/>
      <c r="JVE421" s="97"/>
      <c r="JVF421" s="97"/>
      <c r="JVG421" s="97"/>
      <c r="JVH421" s="97"/>
      <c r="JVI421" s="97"/>
      <c r="JVJ421" s="97"/>
      <c r="JVK421" s="97"/>
      <c r="JVL421" s="97"/>
      <c r="JVM421" s="97"/>
      <c r="JVN421" s="97"/>
      <c r="JVO421" s="97"/>
      <c r="JVP421" s="97"/>
      <c r="JVQ421" s="97"/>
      <c r="JVR421" s="97"/>
      <c r="JVS421" s="97"/>
      <c r="JVT421" s="97"/>
      <c r="JVU421" s="97"/>
      <c r="JVV421" s="97"/>
      <c r="JVW421" s="97"/>
      <c r="JVX421" s="97"/>
      <c r="JVY421" s="97"/>
      <c r="JVZ421" s="97"/>
      <c r="JWA421" s="97"/>
      <c r="JWB421" s="97"/>
      <c r="JWC421" s="97"/>
      <c r="JWD421" s="97"/>
      <c r="JWE421" s="97"/>
      <c r="JWF421" s="97"/>
      <c r="JWG421" s="97"/>
      <c r="JWH421" s="97"/>
      <c r="JWI421" s="97"/>
      <c r="JWJ421" s="97"/>
      <c r="JWK421" s="97"/>
      <c r="JWL421" s="97"/>
      <c r="JWM421" s="97"/>
      <c r="JWN421" s="97"/>
      <c r="JWO421" s="97"/>
      <c r="JWP421" s="97"/>
      <c r="JWQ421" s="97"/>
      <c r="JWR421" s="97"/>
      <c r="JWS421" s="97"/>
      <c r="JWT421" s="97"/>
      <c r="JWU421" s="97"/>
      <c r="JWV421" s="97"/>
      <c r="JWW421" s="97"/>
      <c r="JWX421" s="97"/>
      <c r="JWY421" s="97"/>
      <c r="JWZ421" s="97"/>
      <c r="JXA421" s="97"/>
      <c r="JXB421" s="97"/>
      <c r="JXC421" s="97"/>
      <c r="JXD421" s="97"/>
      <c r="JXE421" s="97"/>
      <c r="JXF421" s="97"/>
      <c r="JXG421" s="97"/>
      <c r="JXH421" s="97"/>
      <c r="JXI421" s="97"/>
      <c r="JXJ421" s="97"/>
      <c r="JXK421" s="97"/>
      <c r="JXL421" s="97"/>
      <c r="JXM421" s="97"/>
      <c r="JXN421" s="97"/>
      <c r="JXO421" s="97"/>
      <c r="JXP421" s="97"/>
      <c r="JXQ421" s="97"/>
      <c r="JXR421" s="97"/>
      <c r="JXS421" s="97"/>
      <c r="JXT421" s="97"/>
      <c r="JXU421" s="97"/>
      <c r="JXV421" s="97"/>
      <c r="JXW421" s="97"/>
      <c r="JXX421" s="97"/>
      <c r="JXY421" s="97"/>
      <c r="JXZ421" s="97"/>
      <c r="JYA421" s="97"/>
      <c r="JYB421" s="97"/>
      <c r="JYC421" s="97"/>
      <c r="JYD421" s="97"/>
      <c r="JYE421" s="97"/>
      <c r="JYF421" s="97"/>
      <c r="JYG421" s="97"/>
      <c r="JYH421" s="97"/>
      <c r="JYI421" s="97"/>
      <c r="JYJ421" s="97"/>
      <c r="JYK421" s="97"/>
      <c r="JYL421" s="97"/>
      <c r="JYM421" s="97"/>
      <c r="JYN421" s="97"/>
      <c r="JYO421" s="97"/>
      <c r="JYP421" s="97"/>
      <c r="JYQ421" s="97"/>
      <c r="JYR421" s="97"/>
      <c r="JYS421" s="97"/>
      <c r="JYT421" s="97"/>
      <c r="JYU421" s="97"/>
      <c r="JYV421" s="97"/>
      <c r="JYW421" s="97"/>
      <c r="JYX421" s="97"/>
      <c r="JYY421" s="97"/>
      <c r="JYZ421" s="97"/>
      <c r="JZA421" s="97"/>
      <c r="JZB421" s="97"/>
      <c r="JZC421" s="97"/>
      <c r="JZD421" s="97"/>
      <c r="JZE421" s="97"/>
      <c r="JZF421" s="97"/>
      <c r="JZG421" s="97"/>
      <c r="JZH421" s="97"/>
      <c r="JZI421" s="97"/>
      <c r="JZJ421" s="97"/>
      <c r="JZK421" s="97"/>
      <c r="JZL421" s="97"/>
      <c r="JZM421" s="97"/>
      <c r="JZN421" s="97"/>
      <c r="JZO421" s="97"/>
      <c r="JZP421" s="97"/>
      <c r="JZQ421" s="97"/>
      <c r="JZR421" s="97"/>
      <c r="JZS421" s="97"/>
      <c r="JZT421" s="97"/>
      <c r="JZU421" s="97"/>
      <c r="JZV421" s="97"/>
      <c r="JZW421" s="97"/>
      <c r="JZX421" s="97"/>
      <c r="JZY421" s="97"/>
      <c r="JZZ421" s="97"/>
      <c r="KAA421" s="97"/>
      <c r="KAB421" s="97"/>
      <c r="KAC421" s="97"/>
      <c r="KAD421" s="97"/>
      <c r="KAE421" s="97"/>
      <c r="KAF421" s="97"/>
      <c r="KAG421" s="97"/>
      <c r="KAH421" s="97"/>
      <c r="KAI421" s="97"/>
      <c r="KAJ421" s="97"/>
      <c r="KAK421" s="97"/>
      <c r="KAL421" s="97"/>
      <c r="KAM421" s="97"/>
      <c r="KAN421" s="97"/>
      <c r="KAO421" s="97"/>
      <c r="KAP421" s="97"/>
      <c r="KAQ421" s="97"/>
      <c r="KAR421" s="97"/>
      <c r="KAS421" s="97"/>
      <c r="KAT421" s="97"/>
      <c r="KAU421" s="97"/>
      <c r="KAV421" s="97"/>
      <c r="KAW421" s="97"/>
      <c r="KAX421" s="97"/>
      <c r="KAY421" s="97"/>
      <c r="KAZ421" s="97"/>
      <c r="KBA421" s="97"/>
      <c r="KBB421" s="97"/>
      <c r="KBC421" s="97"/>
      <c r="KBD421" s="97"/>
      <c r="KBE421" s="97"/>
      <c r="KBF421" s="97"/>
      <c r="KBG421" s="97"/>
      <c r="KBH421" s="97"/>
      <c r="KBI421" s="97"/>
      <c r="KBJ421" s="97"/>
      <c r="KBK421" s="97"/>
      <c r="KBL421" s="97"/>
      <c r="KBM421" s="97"/>
      <c r="KBN421" s="97"/>
      <c r="KBO421" s="97"/>
      <c r="KBP421" s="97"/>
      <c r="KBQ421" s="97"/>
      <c r="KBR421" s="97"/>
      <c r="KBS421" s="97"/>
      <c r="KBT421" s="97"/>
      <c r="KBU421" s="97"/>
      <c r="KBV421" s="97"/>
      <c r="KBW421" s="97"/>
      <c r="KBX421" s="97"/>
      <c r="KBY421" s="97"/>
      <c r="KBZ421" s="97"/>
      <c r="KCA421" s="97"/>
      <c r="KCB421" s="97"/>
      <c r="KCC421" s="97"/>
      <c r="KCD421" s="97"/>
      <c r="KCE421" s="97"/>
      <c r="KCF421" s="97"/>
      <c r="KCG421" s="97"/>
      <c r="KCH421" s="97"/>
      <c r="KCI421" s="97"/>
      <c r="KCJ421" s="97"/>
      <c r="KCK421" s="97"/>
      <c r="KCL421" s="97"/>
      <c r="KCM421" s="97"/>
      <c r="KCN421" s="97"/>
      <c r="KCO421" s="97"/>
      <c r="KCP421" s="97"/>
      <c r="KCQ421" s="97"/>
      <c r="KCR421" s="97"/>
      <c r="KCS421" s="97"/>
      <c r="KCT421" s="97"/>
      <c r="KCU421" s="97"/>
      <c r="KCV421" s="97"/>
      <c r="KCW421" s="97"/>
      <c r="KCX421" s="97"/>
      <c r="KCY421" s="97"/>
      <c r="KCZ421" s="97"/>
      <c r="KDA421" s="97"/>
      <c r="KDB421" s="97"/>
      <c r="KDC421" s="97"/>
      <c r="KDD421" s="97"/>
      <c r="KDE421" s="97"/>
      <c r="KDF421" s="97"/>
      <c r="KDG421" s="97"/>
      <c r="KDH421" s="97"/>
      <c r="KDI421" s="97"/>
      <c r="KDJ421" s="97"/>
      <c r="KDK421" s="97"/>
      <c r="KDL421" s="97"/>
      <c r="KDM421" s="97"/>
      <c r="KDN421" s="97"/>
      <c r="KDO421" s="97"/>
      <c r="KDP421" s="97"/>
      <c r="KDQ421" s="97"/>
      <c r="KDR421" s="97"/>
      <c r="KDS421" s="97"/>
      <c r="KDT421" s="97"/>
      <c r="KDU421" s="97"/>
      <c r="KDV421" s="97"/>
      <c r="KDW421" s="97"/>
      <c r="KDX421" s="97"/>
      <c r="KDY421" s="97"/>
      <c r="KDZ421" s="97"/>
      <c r="KEA421" s="97"/>
      <c r="KEB421" s="97"/>
      <c r="KEC421" s="97"/>
      <c r="KED421" s="97"/>
      <c r="KEE421" s="97"/>
      <c r="KEF421" s="97"/>
      <c r="KEG421" s="97"/>
      <c r="KEH421" s="97"/>
      <c r="KEI421" s="97"/>
      <c r="KEJ421" s="97"/>
      <c r="KEK421" s="97"/>
      <c r="KEL421" s="97"/>
      <c r="KEM421" s="97"/>
      <c r="KEN421" s="97"/>
      <c r="KEO421" s="97"/>
      <c r="KEP421" s="97"/>
      <c r="KEQ421" s="97"/>
      <c r="KER421" s="97"/>
      <c r="KES421" s="97"/>
      <c r="KET421" s="97"/>
      <c r="KEU421" s="97"/>
      <c r="KEV421" s="97"/>
      <c r="KEW421" s="97"/>
      <c r="KEX421" s="97"/>
      <c r="KEY421" s="97"/>
      <c r="KEZ421" s="97"/>
      <c r="KFA421" s="97"/>
      <c r="KFB421" s="97"/>
      <c r="KFC421" s="97"/>
      <c r="KFD421" s="97"/>
      <c r="KFE421" s="97"/>
      <c r="KFF421" s="97"/>
      <c r="KFG421" s="97"/>
      <c r="KFH421" s="97"/>
      <c r="KFI421" s="97"/>
      <c r="KFJ421" s="97"/>
      <c r="KFK421" s="97"/>
      <c r="KFL421" s="97"/>
      <c r="KFM421" s="97"/>
      <c r="KFN421" s="97"/>
      <c r="KFO421" s="97"/>
      <c r="KFP421" s="97"/>
      <c r="KFQ421" s="97"/>
      <c r="KFR421" s="97"/>
      <c r="KFS421" s="97"/>
      <c r="KFT421" s="97"/>
      <c r="KFU421" s="97"/>
      <c r="KFV421" s="97"/>
      <c r="KFW421" s="97"/>
      <c r="KFX421" s="97"/>
      <c r="KFY421" s="97"/>
      <c r="KFZ421" s="97"/>
      <c r="KGA421" s="97"/>
      <c r="KGB421" s="97"/>
      <c r="KGC421" s="97"/>
      <c r="KGD421" s="97"/>
      <c r="KGE421" s="97"/>
      <c r="KGF421" s="97"/>
      <c r="KGG421" s="97"/>
      <c r="KGH421" s="97"/>
      <c r="KGI421" s="97"/>
      <c r="KGJ421" s="97"/>
      <c r="KGK421" s="97"/>
      <c r="KGL421" s="97"/>
      <c r="KGM421" s="97"/>
      <c r="KGN421" s="97"/>
      <c r="KGO421" s="97"/>
      <c r="KGP421" s="97"/>
      <c r="KGQ421" s="97"/>
      <c r="KGR421" s="97"/>
      <c r="KGS421" s="97"/>
      <c r="KGT421" s="97"/>
      <c r="KGU421" s="97"/>
      <c r="KGV421" s="97"/>
      <c r="KGW421" s="97"/>
      <c r="KGX421" s="97"/>
      <c r="KGY421" s="97"/>
      <c r="KGZ421" s="97"/>
      <c r="KHA421" s="97"/>
      <c r="KHB421" s="97"/>
      <c r="KHC421" s="97"/>
      <c r="KHD421" s="97"/>
      <c r="KHE421" s="97"/>
      <c r="KHF421" s="97"/>
      <c r="KHG421" s="97"/>
      <c r="KHH421" s="97"/>
      <c r="KHI421" s="97"/>
      <c r="KHJ421" s="97"/>
      <c r="KHK421" s="97"/>
      <c r="KHL421" s="97"/>
      <c r="KHM421" s="97"/>
      <c r="KHN421" s="97"/>
      <c r="KHO421" s="97"/>
      <c r="KHP421" s="97"/>
      <c r="KHQ421" s="97"/>
      <c r="KHR421" s="97"/>
      <c r="KHS421" s="97"/>
      <c r="KHT421" s="97"/>
      <c r="KHU421" s="97"/>
      <c r="KHV421" s="97"/>
      <c r="KHW421" s="97"/>
      <c r="KHX421" s="97"/>
      <c r="KHY421" s="97"/>
      <c r="KHZ421" s="97"/>
      <c r="KIA421" s="97"/>
      <c r="KIB421" s="97"/>
      <c r="KIC421" s="97"/>
      <c r="KID421" s="97"/>
      <c r="KIE421" s="97"/>
      <c r="KIF421" s="97"/>
      <c r="KIG421" s="97"/>
      <c r="KIH421" s="97"/>
      <c r="KII421" s="97"/>
      <c r="KIJ421" s="97"/>
      <c r="KIK421" s="97"/>
      <c r="KIL421" s="97"/>
      <c r="KIM421" s="97"/>
      <c r="KIN421" s="97"/>
      <c r="KIO421" s="97"/>
      <c r="KIP421" s="97"/>
      <c r="KIQ421" s="97"/>
      <c r="KIR421" s="97"/>
      <c r="KIS421" s="97"/>
      <c r="KIT421" s="97"/>
      <c r="KIU421" s="97"/>
      <c r="KIV421" s="97"/>
      <c r="KIW421" s="97"/>
      <c r="KIX421" s="97"/>
      <c r="KIY421" s="97"/>
      <c r="KIZ421" s="97"/>
      <c r="KJA421" s="97"/>
      <c r="KJB421" s="97"/>
      <c r="KJC421" s="97"/>
      <c r="KJD421" s="97"/>
      <c r="KJE421" s="97"/>
      <c r="KJF421" s="97"/>
      <c r="KJG421" s="97"/>
      <c r="KJH421" s="97"/>
      <c r="KJI421" s="97"/>
      <c r="KJJ421" s="97"/>
      <c r="KJK421" s="97"/>
      <c r="KJL421" s="97"/>
      <c r="KJM421" s="97"/>
      <c r="KJN421" s="97"/>
      <c r="KJO421" s="97"/>
      <c r="KJP421" s="97"/>
      <c r="KJQ421" s="97"/>
      <c r="KJR421" s="97"/>
      <c r="KJS421" s="97"/>
      <c r="KJT421" s="97"/>
      <c r="KJU421" s="97"/>
      <c r="KJV421" s="97"/>
      <c r="KJW421" s="97"/>
      <c r="KJX421" s="97"/>
      <c r="KJY421" s="97"/>
      <c r="KJZ421" s="97"/>
      <c r="KKA421" s="97"/>
      <c r="KKB421" s="97"/>
      <c r="KKC421" s="97"/>
      <c r="KKD421" s="97"/>
      <c r="KKE421" s="97"/>
      <c r="KKF421" s="97"/>
      <c r="KKG421" s="97"/>
      <c r="KKH421" s="97"/>
      <c r="KKI421" s="97"/>
      <c r="KKJ421" s="97"/>
      <c r="KKK421" s="97"/>
      <c r="KKL421" s="97"/>
      <c r="KKM421" s="97"/>
      <c r="KKN421" s="97"/>
      <c r="KKO421" s="97"/>
      <c r="KKP421" s="97"/>
      <c r="KKQ421" s="97"/>
      <c r="KKR421" s="97"/>
      <c r="KKS421" s="97"/>
      <c r="KKT421" s="97"/>
      <c r="KKU421" s="97"/>
      <c r="KKV421" s="97"/>
      <c r="KKW421" s="97"/>
      <c r="KKX421" s="97"/>
      <c r="KKY421" s="97"/>
      <c r="KKZ421" s="97"/>
      <c r="KLA421" s="97"/>
      <c r="KLB421" s="97"/>
      <c r="KLC421" s="97"/>
      <c r="KLD421" s="97"/>
      <c r="KLE421" s="97"/>
      <c r="KLF421" s="97"/>
      <c r="KLG421" s="97"/>
      <c r="KLH421" s="97"/>
      <c r="KLI421" s="97"/>
      <c r="KLJ421" s="97"/>
      <c r="KLK421" s="97"/>
      <c r="KLL421" s="97"/>
      <c r="KLM421" s="97"/>
      <c r="KLN421" s="97"/>
      <c r="KLO421" s="97"/>
      <c r="KLP421" s="97"/>
      <c r="KLQ421" s="97"/>
      <c r="KLR421" s="97"/>
      <c r="KLS421" s="97"/>
      <c r="KLT421" s="97"/>
      <c r="KLU421" s="97"/>
      <c r="KLV421" s="97"/>
      <c r="KLW421" s="97"/>
      <c r="KLX421" s="97"/>
      <c r="KLY421" s="97"/>
      <c r="KLZ421" s="97"/>
      <c r="KMA421" s="97"/>
      <c r="KMB421" s="97"/>
      <c r="KMC421" s="97"/>
      <c r="KMD421" s="97"/>
      <c r="KME421" s="97"/>
      <c r="KMF421" s="97"/>
      <c r="KMG421" s="97"/>
      <c r="KMH421" s="97"/>
      <c r="KMI421" s="97"/>
      <c r="KMJ421" s="97"/>
      <c r="KMK421" s="97"/>
      <c r="KML421" s="97"/>
      <c r="KMM421" s="97"/>
      <c r="KMN421" s="97"/>
      <c r="KMO421" s="97"/>
      <c r="KMP421" s="97"/>
      <c r="KMQ421" s="97"/>
      <c r="KMR421" s="97"/>
      <c r="KMS421" s="97"/>
      <c r="KMT421" s="97"/>
      <c r="KMU421" s="97"/>
      <c r="KMV421" s="97"/>
      <c r="KMW421" s="97"/>
      <c r="KMX421" s="97"/>
      <c r="KMY421" s="97"/>
      <c r="KMZ421" s="97"/>
      <c r="KNA421" s="97"/>
      <c r="KNB421" s="97"/>
      <c r="KNC421" s="97"/>
      <c r="KND421" s="97"/>
      <c r="KNE421" s="97"/>
      <c r="KNF421" s="97"/>
      <c r="KNG421" s="97"/>
      <c r="KNH421" s="97"/>
      <c r="KNI421" s="97"/>
      <c r="KNJ421" s="97"/>
      <c r="KNK421" s="97"/>
      <c r="KNL421" s="97"/>
      <c r="KNM421" s="97"/>
      <c r="KNN421" s="97"/>
      <c r="KNO421" s="97"/>
      <c r="KNP421" s="97"/>
      <c r="KNQ421" s="97"/>
      <c r="KNR421" s="97"/>
      <c r="KNS421" s="97"/>
      <c r="KNT421" s="97"/>
      <c r="KNU421" s="97"/>
      <c r="KNV421" s="97"/>
      <c r="KNW421" s="97"/>
      <c r="KNX421" s="97"/>
      <c r="KNY421" s="97"/>
      <c r="KNZ421" s="97"/>
      <c r="KOA421" s="97"/>
      <c r="KOB421" s="97"/>
      <c r="KOC421" s="97"/>
      <c r="KOD421" s="97"/>
      <c r="KOE421" s="97"/>
      <c r="KOF421" s="97"/>
      <c r="KOG421" s="97"/>
      <c r="KOH421" s="97"/>
      <c r="KOI421" s="97"/>
      <c r="KOJ421" s="97"/>
      <c r="KOK421" s="97"/>
      <c r="KOL421" s="97"/>
      <c r="KOM421" s="97"/>
      <c r="KON421" s="97"/>
      <c r="KOO421" s="97"/>
      <c r="KOP421" s="97"/>
      <c r="KOQ421" s="97"/>
      <c r="KOR421" s="97"/>
      <c r="KOS421" s="97"/>
      <c r="KOT421" s="97"/>
      <c r="KOU421" s="97"/>
      <c r="KOV421" s="97"/>
      <c r="KOW421" s="97"/>
      <c r="KOX421" s="97"/>
      <c r="KOY421" s="97"/>
      <c r="KOZ421" s="97"/>
      <c r="KPA421" s="97"/>
      <c r="KPB421" s="97"/>
      <c r="KPC421" s="97"/>
      <c r="KPD421" s="97"/>
      <c r="KPE421" s="97"/>
      <c r="KPF421" s="97"/>
      <c r="KPG421" s="97"/>
      <c r="KPH421" s="97"/>
      <c r="KPI421" s="97"/>
      <c r="KPJ421" s="97"/>
      <c r="KPK421" s="97"/>
      <c r="KPL421" s="97"/>
      <c r="KPM421" s="97"/>
      <c r="KPN421" s="97"/>
      <c r="KPO421" s="97"/>
      <c r="KPP421" s="97"/>
      <c r="KPQ421" s="97"/>
      <c r="KPR421" s="97"/>
      <c r="KPS421" s="97"/>
      <c r="KPT421" s="97"/>
      <c r="KPU421" s="97"/>
      <c r="KPV421" s="97"/>
      <c r="KPW421" s="97"/>
      <c r="KPX421" s="97"/>
      <c r="KPY421" s="97"/>
      <c r="KPZ421" s="97"/>
      <c r="KQA421" s="97"/>
      <c r="KQB421" s="97"/>
      <c r="KQC421" s="97"/>
      <c r="KQD421" s="97"/>
      <c r="KQE421" s="97"/>
      <c r="KQF421" s="97"/>
      <c r="KQG421" s="97"/>
      <c r="KQH421" s="97"/>
      <c r="KQI421" s="97"/>
      <c r="KQJ421" s="97"/>
      <c r="KQK421" s="97"/>
      <c r="KQL421" s="97"/>
      <c r="KQM421" s="97"/>
      <c r="KQN421" s="97"/>
      <c r="KQO421" s="97"/>
      <c r="KQP421" s="97"/>
      <c r="KQQ421" s="97"/>
      <c r="KQR421" s="97"/>
      <c r="KQS421" s="97"/>
      <c r="KQT421" s="97"/>
      <c r="KQU421" s="97"/>
      <c r="KQV421" s="97"/>
      <c r="KQW421" s="97"/>
      <c r="KQX421" s="97"/>
      <c r="KQY421" s="97"/>
      <c r="KQZ421" s="97"/>
      <c r="KRA421" s="97"/>
      <c r="KRB421" s="97"/>
      <c r="KRC421" s="97"/>
      <c r="KRD421" s="97"/>
      <c r="KRE421" s="97"/>
      <c r="KRF421" s="97"/>
      <c r="KRG421" s="97"/>
      <c r="KRH421" s="97"/>
      <c r="KRI421" s="97"/>
      <c r="KRJ421" s="97"/>
      <c r="KRK421" s="97"/>
      <c r="KRL421" s="97"/>
      <c r="KRM421" s="97"/>
      <c r="KRN421" s="97"/>
      <c r="KRO421" s="97"/>
      <c r="KRP421" s="97"/>
      <c r="KRQ421" s="97"/>
      <c r="KRR421" s="97"/>
      <c r="KRS421" s="97"/>
      <c r="KRT421" s="97"/>
      <c r="KRU421" s="97"/>
      <c r="KRV421" s="97"/>
      <c r="KRW421" s="97"/>
      <c r="KRX421" s="97"/>
      <c r="KRY421" s="97"/>
      <c r="KRZ421" s="97"/>
      <c r="KSA421" s="97"/>
      <c r="KSB421" s="97"/>
      <c r="KSC421" s="97"/>
      <c r="KSD421" s="97"/>
      <c r="KSE421" s="97"/>
      <c r="KSF421" s="97"/>
      <c r="KSG421" s="97"/>
      <c r="KSH421" s="97"/>
      <c r="KSI421" s="97"/>
      <c r="KSJ421" s="97"/>
      <c r="KSK421" s="97"/>
      <c r="KSL421" s="97"/>
      <c r="KSM421" s="97"/>
      <c r="KSN421" s="97"/>
      <c r="KSO421" s="97"/>
      <c r="KSP421" s="97"/>
      <c r="KSQ421" s="97"/>
      <c r="KSR421" s="97"/>
      <c r="KSS421" s="97"/>
      <c r="KST421" s="97"/>
      <c r="KSU421" s="97"/>
      <c r="KSV421" s="97"/>
      <c r="KSW421" s="97"/>
      <c r="KSX421" s="97"/>
      <c r="KSY421" s="97"/>
      <c r="KSZ421" s="97"/>
      <c r="KTA421" s="97"/>
      <c r="KTB421" s="97"/>
      <c r="KTC421" s="97"/>
      <c r="KTD421" s="97"/>
      <c r="KTE421" s="97"/>
      <c r="KTF421" s="97"/>
      <c r="KTG421" s="97"/>
      <c r="KTH421" s="97"/>
      <c r="KTI421" s="97"/>
      <c r="KTJ421" s="97"/>
      <c r="KTK421" s="97"/>
      <c r="KTL421" s="97"/>
      <c r="KTM421" s="97"/>
      <c r="KTN421" s="97"/>
      <c r="KTO421" s="97"/>
      <c r="KTP421" s="97"/>
      <c r="KTQ421" s="97"/>
      <c r="KTR421" s="97"/>
      <c r="KTS421" s="97"/>
      <c r="KTT421" s="97"/>
      <c r="KTU421" s="97"/>
      <c r="KTV421" s="97"/>
      <c r="KTW421" s="97"/>
      <c r="KTX421" s="97"/>
      <c r="KTY421" s="97"/>
      <c r="KTZ421" s="97"/>
      <c r="KUA421" s="97"/>
      <c r="KUB421" s="97"/>
      <c r="KUC421" s="97"/>
      <c r="KUD421" s="97"/>
      <c r="KUE421" s="97"/>
      <c r="KUF421" s="97"/>
      <c r="KUG421" s="97"/>
      <c r="KUH421" s="97"/>
      <c r="KUI421" s="97"/>
      <c r="KUJ421" s="97"/>
      <c r="KUK421" s="97"/>
      <c r="KUL421" s="97"/>
      <c r="KUM421" s="97"/>
      <c r="KUN421" s="97"/>
      <c r="KUO421" s="97"/>
      <c r="KUP421" s="97"/>
      <c r="KUQ421" s="97"/>
      <c r="KUR421" s="97"/>
      <c r="KUS421" s="97"/>
      <c r="KUT421" s="97"/>
      <c r="KUU421" s="97"/>
      <c r="KUV421" s="97"/>
      <c r="KUW421" s="97"/>
      <c r="KUX421" s="97"/>
      <c r="KUY421" s="97"/>
      <c r="KUZ421" s="97"/>
      <c r="KVA421" s="97"/>
      <c r="KVB421" s="97"/>
      <c r="KVC421" s="97"/>
      <c r="KVD421" s="97"/>
      <c r="KVE421" s="97"/>
      <c r="KVF421" s="97"/>
      <c r="KVG421" s="97"/>
      <c r="KVH421" s="97"/>
      <c r="KVI421" s="97"/>
      <c r="KVJ421" s="97"/>
      <c r="KVK421" s="97"/>
      <c r="KVL421" s="97"/>
      <c r="KVM421" s="97"/>
      <c r="KVN421" s="97"/>
      <c r="KVO421" s="97"/>
      <c r="KVP421" s="97"/>
      <c r="KVQ421" s="97"/>
      <c r="KVR421" s="97"/>
      <c r="KVS421" s="97"/>
      <c r="KVT421" s="97"/>
      <c r="KVU421" s="97"/>
      <c r="KVV421" s="97"/>
      <c r="KVW421" s="97"/>
      <c r="KVX421" s="97"/>
      <c r="KVY421" s="97"/>
      <c r="KVZ421" s="97"/>
      <c r="KWA421" s="97"/>
      <c r="KWB421" s="97"/>
      <c r="KWC421" s="97"/>
      <c r="KWD421" s="97"/>
      <c r="KWE421" s="97"/>
      <c r="KWF421" s="97"/>
      <c r="KWG421" s="97"/>
      <c r="KWH421" s="97"/>
      <c r="KWI421" s="97"/>
      <c r="KWJ421" s="97"/>
      <c r="KWK421" s="97"/>
      <c r="KWL421" s="97"/>
      <c r="KWM421" s="97"/>
      <c r="KWN421" s="97"/>
      <c r="KWO421" s="97"/>
      <c r="KWP421" s="97"/>
      <c r="KWQ421" s="97"/>
      <c r="KWR421" s="97"/>
      <c r="KWS421" s="97"/>
      <c r="KWT421" s="97"/>
      <c r="KWU421" s="97"/>
      <c r="KWV421" s="97"/>
      <c r="KWW421" s="97"/>
      <c r="KWX421" s="97"/>
      <c r="KWY421" s="97"/>
      <c r="KWZ421" s="97"/>
      <c r="KXA421" s="97"/>
      <c r="KXB421" s="97"/>
      <c r="KXC421" s="97"/>
      <c r="KXD421" s="97"/>
      <c r="KXE421" s="97"/>
      <c r="KXF421" s="97"/>
      <c r="KXG421" s="97"/>
      <c r="KXH421" s="97"/>
      <c r="KXI421" s="97"/>
      <c r="KXJ421" s="97"/>
      <c r="KXK421" s="97"/>
      <c r="KXL421" s="97"/>
      <c r="KXM421" s="97"/>
      <c r="KXN421" s="97"/>
      <c r="KXO421" s="97"/>
      <c r="KXP421" s="97"/>
      <c r="KXQ421" s="97"/>
      <c r="KXR421" s="97"/>
      <c r="KXS421" s="97"/>
      <c r="KXT421" s="97"/>
      <c r="KXU421" s="97"/>
      <c r="KXV421" s="97"/>
      <c r="KXW421" s="97"/>
      <c r="KXX421" s="97"/>
      <c r="KXY421" s="97"/>
      <c r="KXZ421" s="97"/>
      <c r="KYA421" s="97"/>
      <c r="KYB421" s="97"/>
      <c r="KYC421" s="97"/>
      <c r="KYD421" s="97"/>
      <c r="KYE421" s="97"/>
      <c r="KYF421" s="97"/>
      <c r="KYG421" s="97"/>
      <c r="KYH421" s="97"/>
      <c r="KYI421" s="97"/>
      <c r="KYJ421" s="97"/>
      <c r="KYK421" s="97"/>
      <c r="KYL421" s="97"/>
      <c r="KYM421" s="97"/>
      <c r="KYN421" s="97"/>
      <c r="KYO421" s="97"/>
      <c r="KYP421" s="97"/>
      <c r="KYQ421" s="97"/>
      <c r="KYR421" s="97"/>
      <c r="KYS421" s="97"/>
      <c r="KYT421" s="97"/>
      <c r="KYU421" s="97"/>
      <c r="KYV421" s="97"/>
      <c r="KYW421" s="97"/>
      <c r="KYX421" s="97"/>
      <c r="KYY421" s="97"/>
      <c r="KYZ421" s="97"/>
      <c r="KZA421" s="97"/>
      <c r="KZB421" s="97"/>
      <c r="KZC421" s="97"/>
      <c r="KZD421" s="97"/>
      <c r="KZE421" s="97"/>
      <c r="KZF421" s="97"/>
      <c r="KZG421" s="97"/>
      <c r="KZH421" s="97"/>
      <c r="KZI421" s="97"/>
      <c r="KZJ421" s="97"/>
      <c r="KZK421" s="97"/>
      <c r="KZL421" s="97"/>
      <c r="KZM421" s="97"/>
      <c r="KZN421" s="97"/>
      <c r="KZO421" s="97"/>
      <c r="KZP421" s="97"/>
      <c r="KZQ421" s="97"/>
      <c r="KZR421" s="97"/>
      <c r="KZS421" s="97"/>
      <c r="KZT421" s="97"/>
      <c r="KZU421" s="97"/>
      <c r="KZV421" s="97"/>
      <c r="KZW421" s="97"/>
      <c r="KZX421" s="97"/>
      <c r="KZY421" s="97"/>
      <c r="KZZ421" s="97"/>
      <c r="LAA421" s="97"/>
      <c r="LAB421" s="97"/>
      <c r="LAC421" s="97"/>
      <c r="LAD421" s="97"/>
      <c r="LAE421" s="97"/>
      <c r="LAF421" s="97"/>
      <c r="LAG421" s="97"/>
      <c r="LAH421" s="97"/>
      <c r="LAI421" s="97"/>
      <c r="LAJ421" s="97"/>
      <c r="LAK421" s="97"/>
      <c r="LAL421" s="97"/>
      <c r="LAM421" s="97"/>
      <c r="LAN421" s="97"/>
      <c r="LAO421" s="97"/>
      <c r="LAP421" s="97"/>
      <c r="LAQ421" s="97"/>
      <c r="LAR421" s="97"/>
      <c r="LAS421" s="97"/>
      <c r="LAT421" s="97"/>
      <c r="LAU421" s="97"/>
      <c r="LAV421" s="97"/>
      <c r="LAW421" s="97"/>
      <c r="LAX421" s="97"/>
      <c r="LAY421" s="97"/>
      <c r="LAZ421" s="97"/>
      <c r="LBA421" s="97"/>
      <c r="LBB421" s="97"/>
      <c r="LBC421" s="97"/>
      <c r="LBD421" s="97"/>
      <c r="LBE421" s="97"/>
      <c r="LBF421" s="97"/>
      <c r="LBG421" s="97"/>
      <c r="LBH421" s="97"/>
      <c r="LBI421" s="97"/>
      <c r="LBJ421" s="97"/>
      <c r="LBK421" s="97"/>
      <c r="LBL421" s="97"/>
      <c r="LBM421" s="97"/>
      <c r="LBN421" s="97"/>
      <c r="LBO421" s="97"/>
      <c r="LBP421" s="97"/>
      <c r="LBQ421" s="97"/>
      <c r="LBR421" s="97"/>
      <c r="LBS421" s="97"/>
      <c r="LBT421" s="97"/>
      <c r="LBU421" s="97"/>
      <c r="LBV421" s="97"/>
      <c r="LBW421" s="97"/>
      <c r="LBX421" s="97"/>
      <c r="LBY421" s="97"/>
      <c r="LBZ421" s="97"/>
      <c r="LCA421" s="97"/>
      <c r="LCB421" s="97"/>
      <c r="LCC421" s="97"/>
      <c r="LCD421" s="97"/>
      <c r="LCE421" s="97"/>
      <c r="LCF421" s="97"/>
      <c r="LCG421" s="97"/>
      <c r="LCH421" s="97"/>
      <c r="LCI421" s="97"/>
      <c r="LCJ421" s="97"/>
      <c r="LCK421" s="97"/>
      <c r="LCL421" s="97"/>
      <c r="LCM421" s="97"/>
      <c r="LCN421" s="97"/>
      <c r="LCO421" s="97"/>
      <c r="LCP421" s="97"/>
      <c r="LCQ421" s="97"/>
      <c r="LCR421" s="97"/>
      <c r="LCS421" s="97"/>
      <c r="LCT421" s="97"/>
      <c r="LCU421" s="97"/>
      <c r="LCV421" s="97"/>
      <c r="LCW421" s="97"/>
      <c r="LCX421" s="97"/>
      <c r="LCY421" s="97"/>
      <c r="LCZ421" s="97"/>
      <c r="LDA421" s="97"/>
      <c r="LDB421" s="97"/>
      <c r="LDC421" s="97"/>
      <c r="LDD421" s="97"/>
      <c r="LDE421" s="97"/>
      <c r="LDF421" s="97"/>
      <c r="LDG421" s="97"/>
      <c r="LDH421" s="97"/>
      <c r="LDI421" s="97"/>
      <c r="LDJ421" s="97"/>
      <c r="LDK421" s="97"/>
      <c r="LDL421" s="97"/>
      <c r="LDM421" s="97"/>
      <c r="LDN421" s="97"/>
      <c r="LDO421" s="97"/>
      <c r="LDP421" s="97"/>
      <c r="LDQ421" s="97"/>
      <c r="LDR421" s="97"/>
      <c r="LDS421" s="97"/>
      <c r="LDT421" s="97"/>
      <c r="LDU421" s="97"/>
      <c r="LDV421" s="97"/>
      <c r="LDW421" s="97"/>
      <c r="LDX421" s="97"/>
      <c r="LDY421" s="97"/>
      <c r="LDZ421" s="97"/>
      <c r="LEA421" s="97"/>
      <c r="LEB421" s="97"/>
      <c r="LEC421" s="97"/>
      <c r="LED421" s="97"/>
      <c r="LEE421" s="97"/>
      <c r="LEF421" s="97"/>
      <c r="LEG421" s="97"/>
      <c r="LEH421" s="97"/>
      <c r="LEI421" s="97"/>
      <c r="LEJ421" s="97"/>
      <c r="LEK421" s="97"/>
      <c r="LEL421" s="97"/>
      <c r="LEM421" s="97"/>
      <c r="LEN421" s="97"/>
      <c r="LEO421" s="97"/>
      <c r="LEP421" s="97"/>
      <c r="LEQ421" s="97"/>
      <c r="LER421" s="97"/>
      <c r="LES421" s="97"/>
      <c r="LET421" s="97"/>
      <c r="LEU421" s="97"/>
      <c r="LEV421" s="97"/>
      <c r="LEW421" s="97"/>
      <c r="LEX421" s="97"/>
      <c r="LEY421" s="97"/>
      <c r="LEZ421" s="97"/>
      <c r="LFA421" s="97"/>
      <c r="LFB421" s="97"/>
      <c r="LFC421" s="97"/>
      <c r="LFD421" s="97"/>
      <c r="LFE421" s="97"/>
      <c r="LFF421" s="97"/>
      <c r="LFG421" s="97"/>
      <c r="LFH421" s="97"/>
      <c r="LFI421" s="97"/>
      <c r="LFJ421" s="97"/>
      <c r="LFK421" s="97"/>
      <c r="LFL421" s="97"/>
      <c r="LFM421" s="97"/>
      <c r="LFN421" s="97"/>
      <c r="LFO421" s="97"/>
      <c r="LFP421" s="97"/>
      <c r="LFQ421" s="97"/>
      <c r="LFR421" s="97"/>
      <c r="LFS421" s="97"/>
      <c r="LFT421" s="97"/>
      <c r="LFU421" s="97"/>
      <c r="LFV421" s="97"/>
      <c r="LFW421" s="97"/>
      <c r="LFX421" s="97"/>
      <c r="LFY421" s="97"/>
      <c r="LFZ421" s="97"/>
      <c r="LGA421" s="97"/>
      <c r="LGB421" s="97"/>
      <c r="LGC421" s="97"/>
      <c r="LGD421" s="97"/>
      <c r="LGE421" s="97"/>
      <c r="LGF421" s="97"/>
      <c r="LGG421" s="97"/>
      <c r="LGH421" s="97"/>
      <c r="LGI421" s="97"/>
      <c r="LGJ421" s="97"/>
      <c r="LGK421" s="97"/>
      <c r="LGL421" s="97"/>
      <c r="LGM421" s="97"/>
      <c r="LGN421" s="97"/>
      <c r="LGO421" s="97"/>
      <c r="LGP421" s="97"/>
      <c r="LGQ421" s="97"/>
      <c r="LGR421" s="97"/>
      <c r="LGS421" s="97"/>
      <c r="LGT421" s="97"/>
      <c r="LGU421" s="97"/>
      <c r="LGV421" s="97"/>
      <c r="LGW421" s="97"/>
      <c r="LGX421" s="97"/>
      <c r="LGY421" s="97"/>
      <c r="LGZ421" s="97"/>
      <c r="LHA421" s="97"/>
      <c r="LHB421" s="97"/>
      <c r="LHC421" s="97"/>
      <c r="LHD421" s="97"/>
      <c r="LHE421" s="97"/>
      <c r="LHF421" s="97"/>
      <c r="LHG421" s="97"/>
      <c r="LHH421" s="97"/>
      <c r="LHI421" s="97"/>
      <c r="LHJ421" s="97"/>
      <c r="LHK421" s="97"/>
      <c r="LHL421" s="97"/>
      <c r="LHM421" s="97"/>
      <c r="LHN421" s="97"/>
      <c r="LHO421" s="97"/>
      <c r="LHP421" s="97"/>
      <c r="LHQ421" s="97"/>
      <c r="LHR421" s="97"/>
      <c r="LHS421" s="97"/>
      <c r="LHT421" s="97"/>
      <c r="LHU421" s="97"/>
      <c r="LHV421" s="97"/>
      <c r="LHW421" s="97"/>
      <c r="LHX421" s="97"/>
      <c r="LHY421" s="97"/>
      <c r="LHZ421" s="97"/>
      <c r="LIA421" s="97"/>
      <c r="LIB421" s="97"/>
      <c r="LIC421" s="97"/>
      <c r="LID421" s="97"/>
      <c r="LIE421" s="97"/>
      <c r="LIF421" s="97"/>
      <c r="LIG421" s="97"/>
      <c r="LIH421" s="97"/>
      <c r="LII421" s="97"/>
      <c r="LIJ421" s="97"/>
      <c r="LIK421" s="97"/>
      <c r="LIL421" s="97"/>
      <c r="LIM421" s="97"/>
      <c r="LIN421" s="97"/>
      <c r="LIO421" s="97"/>
      <c r="LIP421" s="97"/>
      <c r="LIQ421" s="97"/>
      <c r="LIR421" s="97"/>
      <c r="LIS421" s="97"/>
      <c r="LIT421" s="97"/>
      <c r="LIU421" s="97"/>
      <c r="LIV421" s="97"/>
      <c r="LIW421" s="97"/>
      <c r="LIX421" s="97"/>
      <c r="LIY421" s="97"/>
      <c r="LIZ421" s="97"/>
      <c r="LJA421" s="97"/>
      <c r="LJB421" s="97"/>
      <c r="LJC421" s="97"/>
      <c r="LJD421" s="97"/>
      <c r="LJE421" s="97"/>
      <c r="LJF421" s="97"/>
      <c r="LJG421" s="97"/>
      <c r="LJH421" s="97"/>
      <c r="LJI421" s="97"/>
      <c r="LJJ421" s="97"/>
      <c r="LJK421" s="97"/>
      <c r="LJL421" s="97"/>
      <c r="LJM421" s="97"/>
      <c r="LJN421" s="97"/>
      <c r="LJO421" s="97"/>
      <c r="LJP421" s="97"/>
      <c r="LJQ421" s="97"/>
      <c r="LJR421" s="97"/>
      <c r="LJS421" s="97"/>
      <c r="LJT421" s="97"/>
      <c r="LJU421" s="97"/>
      <c r="LJV421" s="97"/>
      <c r="LJW421" s="97"/>
      <c r="LJX421" s="97"/>
      <c r="LJY421" s="97"/>
      <c r="LJZ421" s="97"/>
      <c r="LKA421" s="97"/>
      <c r="LKB421" s="97"/>
      <c r="LKC421" s="97"/>
      <c r="LKD421" s="97"/>
      <c r="LKE421" s="97"/>
      <c r="LKF421" s="97"/>
      <c r="LKG421" s="97"/>
      <c r="LKH421" s="97"/>
      <c r="LKI421" s="97"/>
      <c r="LKJ421" s="97"/>
      <c r="LKK421" s="97"/>
      <c r="LKL421" s="97"/>
      <c r="LKM421" s="97"/>
      <c r="LKN421" s="97"/>
      <c r="LKO421" s="97"/>
      <c r="LKP421" s="97"/>
      <c r="LKQ421" s="97"/>
      <c r="LKR421" s="97"/>
      <c r="LKS421" s="97"/>
      <c r="LKT421" s="97"/>
      <c r="LKU421" s="97"/>
      <c r="LKV421" s="97"/>
      <c r="LKW421" s="97"/>
      <c r="LKX421" s="97"/>
      <c r="LKY421" s="97"/>
      <c r="LKZ421" s="97"/>
      <c r="LLA421" s="97"/>
      <c r="LLB421" s="97"/>
      <c r="LLC421" s="97"/>
      <c r="LLD421" s="97"/>
      <c r="LLE421" s="97"/>
      <c r="LLF421" s="97"/>
      <c r="LLG421" s="97"/>
      <c r="LLH421" s="97"/>
      <c r="LLI421" s="97"/>
      <c r="LLJ421" s="97"/>
      <c r="LLK421" s="97"/>
      <c r="LLL421" s="97"/>
      <c r="LLM421" s="97"/>
      <c r="LLN421" s="97"/>
      <c r="LLO421" s="97"/>
      <c r="LLP421" s="97"/>
      <c r="LLQ421" s="97"/>
      <c r="LLR421" s="97"/>
      <c r="LLS421" s="97"/>
      <c r="LLT421" s="97"/>
      <c r="LLU421" s="97"/>
      <c r="LLV421" s="97"/>
      <c r="LLW421" s="97"/>
      <c r="LLX421" s="97"/>
      <c r="LLY421" s="97"/>
      <c r="LLZ421" s="97"/>
      <c r="LMA421" s="97"/>
      <c r="LMB421" s="97"/>
      <c r="LMC421" s="97"/>
      <c r="LMD421" s="97"/>
      <c r="LME421" s="97"/>
      <c r="LMF421" s="97"/>
      <c r="LMG421" s="97"/>
      <c r="LMH421" s="97"/>
      <c r="LMI421" s="97"/>
      <c r="LMJ421" s="97"/>
      <c r="LMK421" s="97"/>
      <c r="LML421" s="97"/>
      <c r="LMM421" s="97"/>
      <c r="LMN421" s="97"/>
      <c r="LMO421" s="97"/>
      <c r="LMP421" s="97"/>
      <c r="LMQ421" s="97"/>
      <c r="LMR421" s="97"/>
      <c r="LMS421" s="97"/>
      <c r="LMT421" s="97"/>
      <c r="LMU421" s="97"/>
      <c r="LMV421" s="97"/>
      <c r="LMW421" s="97"/>
      <c r="LMX421" s="97"/>
      <c r="LMY421" s="97"/>
      <c r="LMZ421" s="97"/>
      <c r="LNA421" s="97"/>
      <c r="LNB421" s="97"/>
      <c r="LNC421" s="97"/>
      <c r="LND421" s="97"/>
      <c r="LNE421" s="97"/>
      <c r="LNF421" s="97"/>
      <c r="LNG421" s="97"/>
      <c r="LNH421" s="97"/>
      <c r="LNI421" s="97"/>
      <c r="LNJ421" s="97"/>
      <c r="LNK421" s="97"/>
      <c r="LNL421" s="97"/>
      <c r="LNM421" s="97"/>
      <c r="LNN421" s="97"/>
      <c r="LNO421" s="97"/>
      <c r="LNP421" s="97"/>
      <c r="LNQ421" s="97"/>
      <c r="LNR421" s="97"/>
      <c r="LNS421" s="97"/>
      <c r="LNT421" s="97"/>
      <c r="LNU421" s="97"/>
      <c r="LNV421" s="97"/>
      <c r="LNW421" s="97"/>
      <c r="LNX421" s="97"/>
      <c r="LNY421" s="97"/>
      <c r="LNZ421" s="97"/>
      <c r="LOA421" s="97"/>
      <c r="LOB421" s="97"/>
      <c r="LOC421" s="97"/>
      <c r="LOD421" s="97"/>
      <c r="LOE421" s="97"/>
      <c r="LOF421" s="97"/>
      <c r="LOG421" s="97"/>
      <c r="LOH421" s="97"/>
      <c r="LOI421" s="97"/>
      <c r="LOJ421" s="97"/>
      <c r="LOK421" s="97"/>
      <c r="LOL421" s="97"/>
      <c r="LOM421" s="97"/>
      <c r="LON421" s="97"/>
      <c r="LOO421" s="97"/>
      <c r="LOP421" s="97"/>
      <c r="LOQ421" s="97"/>
      <c r="LOR421" s="97"/>
      <c r="LOS421" s="97"/>
      <c r="LOT421" s="97"/>
      <c r="LOU421" s="97"/>
      <c r="LOV421" s="97"/>
      <c r="LOW421" s="97"/>
      <c r="LOX421" s="97"/>
      <c r="LOY421" s="97"/>
      <c r="LOZ421" s="97"/>
      <c r="LPA421" s="97"/>
      <c r="LPB421" s="97"/>
      <c r="LPC421" s="97"/>
      <c r="LPD421" s="97"/>
      <c r="LPE421" s="97"/>
      <c r="LPF421" s="97"/>
      <c r="LPG421" s="97"/>
      <c r="LPH421" s="97"/>
      <c r="LPI421" s="97"/>
      <c r="LPJ421" s="97"/>
      <c r="LPK421" s="97"/>
      <c r="LPL421" s="97"/>
      <c r="LPM421" s="97"/>
      <c r="LPN421" s="97"/>
      <c r="LPO421" s="97"/>
      <c r="LPP421" s="97"/>
      <c r="LPQ421" s="97"/>
      <c r="LPR421" s="97"/>
      <c r="LPS421" s="97"/>
      <c r="LPT421" s="97"/>
      <c r="LPU421" s="97"/>
      <c r="LPV421" s="97"/>
      <c r="LPW421" s="97"/>
      <c r="LPX421" s="97"/>
      <c r="LPY421" s="97"/>
      <c r="LPZ421" s="97"/>
      <c r="LQA421" s="97"/>
      <c r="LQB421" s="97"/>
      <c r="LQC421" s="97"/>
      <c r="LQD421" s="97"/>
      <c r="LQE421" s="97"/>
      <c r="LQF421" s="97"/>
      <c r="LQG421" s="97"/>
      <c r="LQH421" s="97"/>
      <c r="LQI421" s="97"/>
      <c r="LQJ421" s="97"/>
      <c r="LQK421" s="97"/>
      <c r="LQL421" s="97"/>
      <c r="LQM421" s="97"/>
      <c r="LQN421" s="97"/>
      <c r="LQO421" s="97"/>
      <c r="LQP421" s="97"/>
      <c r="LQQ421" s="97"/>
      <c r="LQR421" s="97"/>
      <c r="LQS421" s="97"/>
      <c r="LQT421" s="97"/>
      <c r="LQU421" s="97"/>
      <c r="LQV421" s="97"/>
      <c r="LQW421" s="97"/>
      <c r="LQX421" s="97"/>
      <c r="LQY421" s="97"/>
      <c r="LQZ421" s="97"/>
      <c r="LRA421" s="97"/>
      <c r="LRB421" s="97"/>
      <c r="LRC421" s="97"/>
      <c r="LRD421" s="97"/>
      <c r="LRE421" s="97"/>
      <c r="LRF421" s="97"/>
      <c r="LRG421" s="97"/>
      <c r="LRH421" s="97"/>
      <c r="LRI421" s="97"/>
      <c r="LRJ421" s="97"/>
      <c r="LRK421" s="97"/>
      <c r="LRL421" s="97"/>
      <c r="LRM421" s="97"/>
      <c r="LRN421" s="97"/>
      <c r="LRO421" s="97"/>
      <c r="LRP421" s="97"/>
      <c r="LRQ421" s="97"/>
      <c r="LRR421" s="97"/>
      <c r="LRS421" s="97"/>
      <c r="LRT421" s="97"/>
      <c r="LRU421" s="97"/>
      <c r="LRV421" s="97"/>
      <c r="LRW421" s="97"/>
      <c r="LRX421" s="97"/>
      <c r="LRY421" s="97"/>
      <c r="LRZ421" s="97"/>
      <c r="LSA421" s="97"/>
      <c r="LSB421" s="97"/>
      <c r="LSC421" s="97"/>
      <c r="LSD421" s="97"/>
      <c r="LSE421" s="97"/>
      <c r="LSF421" s="97"/>
      <c r="LSG421" s="97"/>
      <c r="LSH421" s="97"/>
      <c r="LSI421" s="97"/>
      <c r="LSJ421" s="97"/>
      <c r="LSK421" s="97"/>
      <c r="LSL421" s="97"/>
      <c r="LSM421" s="97"/>
      <c r="LSN421" s="97"/>
      <c r="LSO421" s="97"/>
      <c r="LSP421" s="97"/>
      <c r="LSQ421" s="97"/>
      <c r="LSR421" s="97"/>
      <c r="LSS421" s="97"/>
      <c r="LST421" s="97"/>
      <c r="LSU421" s="97"/>
      <c r="LSV421" s="97"/>
      <c r="LSW421" s="97"/>
      <c r="LSX421" s="97"/>
      <c r="LSY421" s="97"/>
      <c r="LSZ421" s="97"/>
      <c r="LTA421" s="97"/>
      <c r="LTB421" s="97"/>
      <c r="LTC421" s="97"/>
      <c r="LTD421" s="97"/>
      <c r="LTE421" s="97"/>
      <c r="LTF421" s="97"/>
      <c r="LTG421" s="97"/>
      <c r="LTH421" s="97"/>
      <c r="LTI421" s="97"/>
      <c r="LTJ421" s="97"/>
      <c r="LTK421" s="97"/>
      <c r="LTL421" s="97"/>
      <c r="LTM421" s="97"/>
      <c r="LTN421" s="97"/>
      <c r="LTO421" s="97"/>
      <c r="LTP421" s="97"/>
      <c r="LTQ421" s="97"/>
      <c r="LTR421" s="97"/>
      <c r="LTS421" s="97"/>
      <c r="LTT421" s="97"/>
      <c r="LTU421" s="97"/>
      <c r="LTV421" s="97"/>
      <c r="LTW421" s="97"/>
      <c r="LTX421" s="97"/>
      <c r="LTY421" s="97"/>
      <c r="LTZ421" s="97"/>
      <c r="LUA421" s="97"/>
      <c r="LUB421" s="97"/>
      <c r="LUC421" s="97"/>
      <c r="LUD421" s="97"/>
      <c r="LUE421" s="97"/>
      <c r="LUF421" s="97"/>
      <c r="LUG421" s="97"/>
      <c r="LUH421" s="97"/>
      <c r="LUI421" s="97"/>
      <c r="LUJ421" s="97"/>
      <c r="LUK421" s="97"/>
      <c r="LUL421" s="97"/>
      <c r="LUM421" s="97"/>
      <c r="LUN421" s="97"/>
      <c r="LUO421" s="97"/>
      <c r="LUP421" s="97"/>
      <c r="LUQ421" s="97"/>
      <c r="LUR421" s="97"/>
      <c r="LUS421" s="97"/>
      <c r="LUT421" s="97"/>
      <c r="LUU421" s="97"/>
      <c r="LUV421" s="97"/>
      <c r="LUW421" s="97"/>
      <c r="LUX421" s="97"/>
      <c r="LUY421" s="97"/>
      <c r="LUZ421" s="97"/>
      <c r="LVA421" s="97"/>
      <c r="LVB421" s="97"/>
      <c r="LVC421" s="97"/>
      <c r="LVD421" s="97"/>
      <c r="LVE421" s="97"/>
      <c r="LVF421" s="97"/>
      <c r="LVG421" s="97"/>
      <c r="LVH421" s="97"/>
      <c r="LVI421" s="97"/>
      <c r="LVJ421" s="97"/>
      <c r="LVK421" s="97"/>
      <c r="LVL421" s="97"/>
      <c r="LVM421" s="97"/>
      <c r="LVN421" s="97"/>
      <c r="LVO421" s="97"/>
      <c r="LVP421" s="97"/>
      <c r="LVQ421" s="97"/>
      <c r="LVR421" s="97"/>
      <c r="LVS421" s="97"/>
      <c r="LVT421" s="97"/>
      <c r="LVU421" s="97"/>
      <c r="LVV421" s="97"/>
      <c r="LVW421" s="97"/>
      <c r="LVX421" s="97"/>
      <c r="LVY421" s="97"/>
      <c r="LVZ421" s="97"/>
      <c r="LWA421" s="97"/>
      <c r="LWB421" s="97"/>
      <c r="LWC421" s="97"/>
      <c r="LWD421" s="97"/>
      <c r="LWE421" s="97"/>
      <c r="LWF421" s="97"/>
      <c r="LWG421" s="97"/>
      <c r="LWH421" s="97"/>
      <c r="LWI421" s="97"/>
      <c r="LWJ421" s="97"/>
      <c r="LWK421" s="97"/>
      <c r="LWL421" s="97"/>
      <c r="LWM421" s="97"/>
      <c r="LWN421" s="97"/>
      <c r="LWO421" s="97"/>
      <c r="LWP421" s="97"/>
      <c r="LWQ421" s="97"/>
      <c r="LWR421" s="97"/>
      <c r="LWS421" s="97"/>
      <c r="LWT421" s="97"/>
      <c r="LWU421" s="97"/>
      <c r="LWV421" s="97"/>
      <c r="LWW421" s="97"/>
      <c r="LWX421" s="97"/>
      <c r="LWY421" s="97"/>
      <c r="LWZ421" s="97"/>
      <c r="LXA421" s="97"/>
      <c r="LXB421" s="97"/>
      <c r="LXC421" s="97"/>
      <c r="LXD421" s="97"/>
      <c r="LXE421" s="97"/>
      <c r="LXF421" s="97"/>
      <c r="LXG421" s="97"/>
      <c r="LXH421" s="97"/>
      <c r="LXI421" s="97"/>
      <c r="LXJ421" s="97"/>
      <c r="LXK421" s="97"/>
      <c r="LXL421" s="97"/>
      <c r="LXM421" s="97"/>
      <c r="LXN421" s="97"/>
      <c r="LXO421" s="97"/>
      <c r="LXP421" s="97"/>
      <c r="LXQ421" s="97"/>
      <c r="LXR421" s="97"/>
      <c r="LXS421" s="97"/>
      <c r="LXT421" s="97"/>
      <c r="LXU421" s="97"/>
      <c r="LXV421" s="97"/>
      <c r="LXW421" s="97"/>
      <c r="LXX421" s="97"/>
      <c r="LXY421" s="97"/>
      <c r="LXZ421" s="97"/>
      <c r="LYA421" s="97"/>
      <c r="LYB421" s="97"/>
      <c r="LYC421" s="97"/>
      <c r="LYD421" s="97"/>
      <c r="LYE421" s="97"/>
      <c r="LYF421" s="97"/>
      <c r="LYG421" s="97"/>
      <c r="LYH421" s="97"/>
      <c r="LYI421" s="97"/>
      <c r="LYJ421" s="97"/>
      <c r="LYK421" s="97"/>
      <c r="LYL421" s="97"/>
      <c r="LYM421" s="97"/>
      <c r="LYN421" s="97"/>
      <c r="LYO421" s="97"/>
      <c r="LYP421" s="97"/>
      <c r="LYQ421" s="97"/>
      <c r="LYR421" s="97"/>
      <c r="LYS421" s="97"/>
      <c r="LYT421" s="97"/>
      <c r="LYU421" s="97"/>
      <c r="LYV421" s="97"/>
      <c r="LYW421" s="97"/>
      <c r="LYX421" s="97"/>
      <c r="LYY421" s="97"/>
      <c r="LYZ421" s="97"/>
      <c r="LZA421" s="97"/>
      <c r="LZB421" s="97"/>
      <c r="LZC421" s="97"/>
      <c r="LZD421" s="97"/>
      <c r="LZE421" s="97"/>
      <c r="LZF421" s="97"/>
      <c r="LZG421" s="97"/>
      <c r="LZH421" s="97"/>
      <c r="LZI421" s="97"/>
      <c r="LZJ421" s="97"/>
      <c r="LZK421" s="97"/>
      <c r="LZL421" s="97"/>
      <c r="LZM421" s="97"/>
      <c r="LZN421" s="97"/>
      <c r="LZO421" s="97"/>
      <c r="LZP421" s="97"/>
      <c r="LZQ421" s="97"/>
      <c r="LZR421" s="97"/>
      <c r="LZS421" s="97"/>
      <c r="LZT421" s="97"/>
      <c r="LZU421" s="97"/>
      <c r="LZV421" s="97"/>
      <c r="LZW421" s="97"/>
      <c r="LZX421" s="97"/>
      <c r="LZY421" s="97"/>
      <c r="LZZ421" s="97"/>
      <c r="MAA421" s="97"/>
      <c r="MAB421" s="97"/>
      <c r="MAC421" s="97"/>
      <c r="MAD421" s="97"/>
      <c r="MAE421" s="97"/>
      <c r="MAF421" s="97"/>
      <c r="MAG421" s="97"/>
      <c r="MAH421" s="97"/>
      <c r="MAI421" s="97"/>
      <c r="MAJ421" s="97"/>
      <c r="MAK421" s="97"/>
      <c r="MAL421" s="97"/>
      <c r="MAM421" s="97"/>
      <c r="MAN421" s="97"/>
      <c r="MAO421" s="97"/>
      <c r="MAP421" s="97"/>
      <c r="MAQ421" s="97"/>
      <c r="MAR421" s="97"/>
      <c r="MAS421" s="97"/>
      <c r="MAT421" s="97"/>
      <c r="MAU421" s="97"/>
      <c r="MAV421" s="97"/>
      <c r="MAW421" s="97"/>
      <c r="MAX421" s="97"/>
      <c r="MAY421" s="97"/>
      <c r="MAZ421" s="97"/>
      <c r="MBA421" s="97"/>
      <c r="MBB421" s="97"/>
      <c r="MBC421" s="97"/>
      <c r="MBD421" s="97"/>
      <c r="MBE421" s="97"/>
      <c r="MBF421" s="97"/>
      <c r="MBG421" s="97"/>
      <c r="MBH421" s="97"/>
      <c r="MBI421" s="97"/>
      <c r="MBJ421" s="97"/>
      <c r="MBK421" s="97"/>
      <c r="MBL421" s="97"/>
      <c r="MBM421" s="97"/>
      <c r="MBN421" s="97"/>
      <c r="MBO421" s="97"/>
      <c r="MBP421" s="97"/>
      <c r="MBQ421" s="97"/>
      <c r="MBR421" s="97"/>
      <c r="MBS421" s="97"/>
      <c r="MBT421" s="97"/>
      <c r="MBU421" s="97"/>
      <c r="MBV421" s="97"/>
      <c r="MBW421" s="97"/>
      <c r="MBX421" s="97"/>
      <c r="MBY421" s="97"/>
      <c r="MBZ421" s="97"/>
      <c r="MCA421" s="97"/>
      <c r="MCB421" s="97"/>
      <c r="MCC421" s="97"/>
      <c r="MCD421" s="97"/>
      <c r="MCE421" s="97"/>
      <c r="MCF421" s="97"/>
      <c r="MCG421" s="97"/>
      <c r="MCH421" s="97"/>
      <c r="MCI421" s="97"/>
      <c r="MCJ421" s="97"/>
      <c r="MCK421" s="97"/>
      <c r="MCL421" s="97"/>
      <c r="MCM421" s="97"/>
      <c r="MCN421" s="97"/>
      <c r="MCO421" s="97"/>
      <c r="MCP421" s="97"/>
      <c r="MCQ421" s="97"/>
      <c r="MCR421" s="97"/>
      <c r="MCS421" s="97"/>
      <c r="MCT421" s="97"/>
      <c r="MCU421" s="97"/>
      <c r="MCV421" s="97"/>
      <c r="MCW421" s="97"/>
      <c r="MCX421" s="97"/>
      <c r="MCY421" s="97"/>
      <c r="MCZ421" s="97"/>
      <c r="MDA421" s="97"/>
      <c r="MDB421" s="97"/>
      <c r="MDC421" s="97"/>
      <c r="MDD421" s="97"/>
      <c r="MDE421" s="97"/>
      <c r="MDF421" s="97"/>
      <c r="MDG421" s="97"/>
      <c r="MDH421" s="97"/>
      <c r="MDI421" s="97"/>
      <c r="MDJ421" s="97"/>
      <c r="MDK421" s="97"/>
      <c r="MDL421" s="97"/>
      <c r="MDM421" s="97"/>
      <c r="MDN421" s="97"/>
      <c r="MDO421" s="97"/>
      <c r="MDP421" s="97"/>
      <c r="MDQ421" s="97"/>
      <c r="MDR421" s="97"/>
      <c r="MDS421" s="97"/>
      <c r="MDT421" s="97"/>
      <c r="MDU421" s="97"/>
      <c r="MDV421" s="97"/>
      <c r="MDW421" s="97"/>
      <c r="MDX421" s="97"/>
      <c r="MDY421" s="97"/>
      <c r="MDZ421" s="97"/>
      <c r="MEA421" s="97"/>
      <c r="MEB421" s="97"/>
      <c r="MEC421" s="97"/>
      <c r="MED421" s="97"/>
      <c r="MEE421" s="97"/>
      <c r="MEF421" s="97"/>
      <c r="MEG421" s="97"/>
      <c r="MEH421" s="97"/>
      <c r="MEI421" s="97"/>
      <c r="MEJ421" s="97"/>
      <c r="MEK421" s="97"/>
      <c r="MEL421" s="97"/>
      <c r="MEM421" s="97"/>
      <c r="MEN421" s="97"/>
      <c r="MEO421" s="97"/>
      <c r="MEP421" s="97"/>
      <c r="MEQ421" s="97"/>
      <c r="MER421" s="97"/>
      <c r="MES421" s="97"/>
      <c r="MET421" s="97"/>
      <c r="MEU421" s="97"/>
      <c r="MEV421" s="97"/>
      <c r="MEW421" s="97"/>
      <c r="MEX421" s="97"/>
      <c r="MEY421" s="97"/>
      <c r="MEZ421" s="97"/>
      <c r="MFA421" s="97"/>
      <c r="MFB421" s="97"/>
      <c r="MFC421" s="97"/>
      <c r="MFD421" s="97"/>
      <c r="MFE421" s="97"/>
      <c r="MFF421" s="97"/>
      <c r="MFG421" s="97"/>
      <c r="MFH421" s="97"/>
      <c r="MFI421" s="97"/>
      <c r="MFJ421" s="97"/>
      <c r="MFK421" s="97"/>
      <c r="MFL421" s="97"/>
      <c r="MFM421" s="97"/>
      <c r="MFN421" s="97"/>
      <c r="MFO421" s="97"/>
      <c r="MFP421" s="97"/>
      <c r="MFQ421" s="97"/>
      <c r="MFR421" s="97"/>
      <c r="MFS421" s="97"/>
      <c r="MFT421" s="97"/>
      <c r="MFU421" s="97"/>
      <c r="MFV421" s="97"/>
      <c r="MFW421" s="97"/>
      <c r="MFX421" s="97"/>
      <c r="MFY421" s="97"/>
      <c r="MFZ421" s="97"/>
      <c r="MGA421" s="97"/>
      <c r="MGB421" s="97"/>
      <c r="MGC421" s="97"/>
      <c r="MGD421" s="97"/>
      <c r="MGE421" s="97"/>
      <c r="MGF421" s="97"/>
      <c r="MGG421" s="97"/>
      <c r="MGH421" s="97"/>
      <c r="MGI421" s="97"/>
      <c r="MGJ421" s="97"/>
      <c r="MGK421" s="97"/>
      <c r="MGL421" s="97"/>
      <c r="MGM421" s="97"/>
      <c r="MGN421" s="97"/>
      <c r="MGO421" s="97"/>
      <c r="MGP421" s="97"/>
      <c r="MGQ421" s="97"/>
      <c r="MGR421" s="97"/>
      <c r="MGS421" s="97"/>
      <c r="MGT421" s="97"/>
      <c r="MGU421" s="97"/>
      <c r="MGV421" s="97"/>
      <c r="MGW421" s="97"/>
      <c r="MGX421" s="97"/>
      <c r="MGY421" s="97"/>
      <c r="MGZ421" s="97"/>
      <c r="MHA421" s="97"/>
      <c r="MHB421" s="97"/>
      <c r="MHC421" s="97"/>
      <c r="MHD421" s="97"/>
      <c r="MHE421" s="97"/>
      <c r="MHF421" s="97"/>
      <c r="MHG421" s="97"/>
      <c r="MHH421" s="97"/>
      <c r="MHI421" s="97"/>
      <c r="MHJ421" s="97"/>
      <c r="MHK421" s="97"/>
      <c r="MHL421" s="97"/>
      <c r="MHM421" s="97"/>
      <c r="MHN421" s="97"/>
      <c r="MHO421" s="97"/>
      <c r="MHP421" s="97"/>
      <c r="MHQ421" s="97"/>
      <c r="MHR421" s="97"/>
      <c r="MHS421" s="97"/>
      <c r="MHT421" s="97"/>
      <c r="MHU421" s="97"/>
      <c r="MHV421" s="97"/>
      <c r="MHW421" s="97"/>
      <c r="MHX421" s="97"/>
      <c r="MHY421" s="97"/>
      <c r="MHZ421" s="97"/>
      <c r="MIA421" s="97"/>
      <c r="MIB421" s="97"/>
      <c r="MIC421" s="97"/>
      <c r="MID421" s="97"/>
      <c r="MIE421" s="97"/>
      <c r="MIF421" s="97"/>
      <c r="MIG421" s="97"/>
      <c r="MIH421" s="97"/>
      <c r="MII421" s="97"/>
      <c r="MIJ421" s="97"/>
      <c r="MIK421" s="97"/>
      <c r="MIL421" s="97"/>
      <c r="MIM421" s="97"/>
      <c r="MIN421" s="97"/>
      <c r="MIO421" s="97"/>
      <c r="MIP421" s="97"/>
      <c r="MIQ421" s="97"/>
      <c r="MIR421" s="97"/>
      <c r="MIS421" s="97"/>
      <c r="MIT421" s="97"/>
      <c r="MIU421" s="97"/>
      <c r="MIV421" s="97"/>
      <c r="MIW421" s="97"/>
      <c r="MIX421" s="97"/>
      <c r="MIY421" s="97"/>
      <c r="MIZ421" s="97"/>
      <c r="MJA421" s="97"/>
      <c r="MJB421" s="97"/>
      <c r="MJC421" s="97"/>
      <c r="MJD421" s="97"/>
      <c r="MJE421" s="97"/>
      <c r="MJF421" s="97"/>
      <c r="MJG421" s="97"/>
      <c r="MJH421" s="97"/>
      <c r="MJI421" s="97"/>
      <c r="MJJ421" s="97"/>
      <c r="MJK421" s="97"/>
      <c r="MJL421" s="97"/>
      <c r="MJM421" s="97"/>
      <c r="MJN421" s="97"/>
      <c r="MJO421" s="97"/>
      <c r="MJP421" s="97"/>
      <c r="MJQ421" s="97"/>
      <c r="MJR421" s="97"/>
      <c r="MJS421" s="97"/>
      <c r="MJT421" s="97"/>
      <c r="MJU421" s="97"/>
      <c r="MJV421" s="97"/>
      <c r="MJW421" s="97"/>
      <c r="MJX421" s="97"/>
      <c r="MJY421" s="97"/>
      <c r="MJZ421" s="97"/>
      <c r="MKA421" s="97"/>
      <c r="MKB421" s="97"/>
      <c r="MKC421" s="97"/>
      <c r="MKD421" s="97"/>
      <c r="MKE421" s="97"/>
      <c r="MKF421" s="97"/>
      <c r="MKG421" s="97"/>
      <c r="MKH421" s="97"/>
      <c r="MKI421" s="97"/>
      <c r="MKJ421" s="97"/>
      <c r="MKK421" s="97"/>
      <c r="MKL421" s="97"/>
      <c r="MKM421" s="97"/>
      <c r="MKN421" s="97"/>
      <c r="MKO421" s="97"/>
      <c r="MKP421" s="97"/>
      <c r="MKQ421" s="97"/>
      <c r="MKR421" s="97"/>
      <c r="MKS421" s="97"/>
      <c r="MKT421" s="97"/>
      <c r="MKU421" s="97"/>
      <c r="MKV421" s="97"/>
      <c r="MKW421" s="97"/>
      <c r="MKX421" s="97"/>
      <c r="MKY421" s="97"/>
      <c r="MKZ421" s="97"/>
      <c r="MLA421" s="97"/>
      <c r="MLB421" s="97"/>
      <c r="MLC421" s="97"/>
      <c r="MLD421" s="97"/>
      <c r="MLE421" s="97"/>
      <c r="MLF421" s="97"/>
      <c r="MLG421" s="97"/>
      <c r="MLH421" s="97"/>
      <c r="MLI421" s="97"/>
      <c r="MLJ421" s="97"/>
      <c r="MLK421" s="97"/>
      <c r="MLL421" s="97"/>
      <c r="MLM421" s="97"/>
      <c r="MLN421" s="97"/>
      <c r="MLO421" s="97"/>
      <c r="MLP421" s="97"/>
      <c r="MLQ421" s="97"/>
      <c r="MLR421" s="97"/>
      <c r="MLS421" s="97"/>
      <c r="MLT421" s="97"/>
      <c r="MLU421" s="97"/>
      <c r="MLV421" s="97"/>
      <c r="MLW421" s="97"/>
      <c r="MLX421" s="97"/>
      <c r="MLY421" s="97"/>
      <c r="MLZ421" s="97"/>
      <c r="MMA421" s="97"/>
      <c r="MMB421" s="97"/>
      <c r="MMC421" s="97"/>
      <c r="MMD421" s="97"/>
      <c r="MME421" s="97"/>
      <c r="MMF421" s="97"/>
      <c r="MMG421" s="97"/>
      <c r="MMH421" s="97"/>
      <c r="MMI421" s="97"/>
      <c r="MMJ421" s="97"/>
      <c r="MMK421" s="97"/>
      <c r="MML421" s="97"/>
      <c r="MMM421" s="97"/>
      <c r="MMN421" s="97"/>
      <c r="MMO421" s="97"/>
      <c r="MMP421" s="97"/>
      <c r="MMQ421" s="97"/>
      <c r="MMR421" s="97"/>
      <c r="MMS421" s="97"/>
      <c r="MMT421" s="97"/>
      <c r="MMU421" s="97"/>
      <c r="MMV421" s="97"/>
      <c r="MMW421" s="97"/>
      <c r="MMX421" s="97"/>
      <c r="MMY421" s="97"/>
      <c r="MMZ421" s="97"/>
      <c r="MNA421" s="97"/>
      <c r="MNB421" s="97"/>
      <c r="MNC421" s="97"/>
      <c r="MND421" s="97"/>
      <c r="MNE421" s="97"/>
      <c r="MNF421" s="97"/>
      <c r="MNG421" s="97"/>
      <c r="MNH421" s="97"/>
      <c r="MNI421" s="97"/>
      <c r="MNJ421" s="97"/>
      <c r="MNK421" s="97"/>
      <c r="MNL421" s="97"/>
      <c r="MNM421" s="97"/>
      <c r="MNN421" s="97"/>
      <c r="MNO421" s="97"/>
      <c r="MNP421" s="97"/>
      <c r="MNQ421" s="97"/>
      <c r="MNR421" s="97"/>
      <c r="MNS421" s="97"/>
      <c r="MNT421" s="97"/>
      <c r="MNU421" s="97"/>
      <c r="MNV421" s="97"/>
      <c r="MNW421" s="97"/>
      <c r="MNX421" s="97"/>
      <c r="MNY421" s="97"/>
      <c r="MNZ421" s="97"/>
      <c r="MOA421" s="97"/>
      <c r="MOB421" s="97"/>
      <c r="MOC421" s="97"/>
      <c r="MOD421" s="97"/>
      <c r="MOE421" s="97"/>
      <c r="MOF421" s="97"/>
      <c r="MOG421" s="97"/>
      <c r="MOH421" s="97"/>
      <c r="MOI421" s="97"/>
      <c r="MOJ421" s="97"/>
      <c r="MOK421" s="97"/>
      <c r="MOL421" s="97"/>
      <c r="MOM421" s="97"/>
      <c r="MON421" s="97"/>
      <c r="MOO421" s="97"/>
      <c r="MOP421" s="97"/>
      <c r="MOQ421" s="97"/>
      <c r="MOR421" s="97"/>
      <c r="MOS421" s="97"/>
      <c r="MOT421" s="97"/>
      <c r="MOU421" s="97"/>
      <c r="MOV421" s="97"/>
      <c r="MOW421" s="97"/>
      <c r="MOX421" s="97"/>
      <c r="MOY421" s="97"/>
      <c r="MOZ421" s="97"/>
      <c r="MPA421" s="97"/>
      <c r="MPB421" s="97"/>
      <c r="MPC421" s="97"/>
      <c r="MPD421" s="97"/>
      <c r="MPE421" s="97"/>
      <c r="MPF421" s="97"/>
      <c r="MPG421" s="97"/>
      <c r="MPH421" s="97"/>
      <c r="MPI421" s="97"/>
      <c r="MPJ421" s="97"/>
      <c r="MPK421" s="97"/>
      <c r="MPL421" s="97"/>
      <c r="MPM421" s="97"/>
      <c r="MPN421" s="97"/>
      <c r="MPO421" s="97"/>
      <c r="MPP421" s="97"/>
      <c r="MPQ421" s="97"/>
      <c r="MPR421" s="97"/>
      <c r="MPS421" s="97"/>
      <c r="MPT421" s="97"/>
      <c r="MPU421" s="97"/>
      <c r="MPV421" s="97"/>
      <c r="MPW421" s="97"/>
      <c r="MPX421" s="97"/>
      <c r="MPY421" s="97"/>
      <c r="MPZ421" s="97"/>
      <c r="MQA421" s="97"/>
      <c r="MQB421" s="97"/>
      <c r="MQC421" s="97"/>
      <c r="MQD421" s="97"/>
      <c r="MQE421" s="97"/>
      <c r="MQF421" s="97"/>
      <c r="MQG421" s="97"/>
      <c r="MQH421" s="97"/>
      <c r="MQI421" s="97"/>
      <c r="MQJ421" s="97"/>
      <c r="MQK421" s="97"/>
      <c r="MQL421" s="97"/>
      <c r="MQM421" s="97"/>
      <c r="MQN421" s="97"/>
      <c r="MQO421" s="97"/>
      <c r="MQP421" s="97"/>
      <c r="MQQ421" s="97"/>
      <c r="MQR421" s="97"/>
      <c r="MQS421" s="97"/>
      <c r="MQT421" s="97"/>
      <c r="MQU421" s="97"/>
      <c r="MQV421" s="97"/>
      <c r="MQW421" s="97"/>
      <c r="MQX421" s="97"/>
      <c r="MQY421" s="97"/>
      <c r="MQZ421" s="97"/>
      <c r="MRA421" s="97"/>
      <c r="MRB421" s="97"/>
      <c r="MRC421" s="97"/>
      <c r="MRD421" s="97"/>
      <c r="MRE421" s="97"/>
      <c r="MRF421" s="97"/>
      <c r="MRG421" s="97"/>
      <c r="MRH421" s="97"/>
      <c r="MRI421" s="97"/>
      <c r="MRJ421" s="97"/>
      <c r="MRK421" s="97"/>
      <c r="MRL421" s="97"/>
      <c r="MRM421" s="97"/>
      <c r="MRN421" s="97"/>
      <c r="MRO421" s="97"/>
      <c r="MRP421" s="97"/>
      <c r="MRQ421" s="97"/>
      <c r="MRR421" s="97"/>
      <c r="MRS421" s="97"/>
      <c r="MRT421" s="97"/>
      <c r="MRU421" s="97"/>
      <c r="MRV421" s="97"/>
      <c r="MRW421" s="97"/>
      <c r="MRX421" s="97"/>
      <c r="MRY421" s="97"/>
      <c r="MRZ421" s="97"/>
      <c r="MSA421" s="97"/>
      <c r="MSB421" s="97"/>
      <c r="MSC421" s="97"/>
      <c r="MSD421" s="97"/>
      <c r="MSE421" s="97"/>
      <c r="MSF421" s="97"/>
      <c r="MSG421" s="97"/>
      <c r="MSH421" s="97"/>
      <c r="MSI421" s="97"/>
      <c r="MSJ421" s="97"/>
      <c r="MSK421" s="97"/>
      <c r="MSL421" s="97"/>
      <c r="MSM421" s="97"/>
      <c r="MSN421" s="97"/>
      <c r="MSO421" s="97"/>
      <c r="MSP421" s="97"/>
      <c r="MSQ421" s="97"/>
      <c r="MSR421" s="97"/>
      <c r="MSS421" s="97"/>
      <c r="MST421" s="97"/>
      <c r="MSU421" s="97"/>
      <c r="MSV421" s="97"/>
      <c r="MSW421" s="97"/>
      <c r="MSX421" s="97"/>
      <c r="MSY421" s="97"/>
      <c r="MSZ421" s="97"/>
      <c r="MTA421" s="97"/>
      <c r="MTB421" s="97"/>
      <c r="MTC421" s="97"/>
      <c r="MTD421" s="97"/>
      <c r="MTE421" s="97"/>
      <c r="MTF421" s="97"/>
      <c r="MTG421" s="97"/>
      <c r="MTH421" s="97"/>
      <c r="MTI421" s="97"/>
      <c r="MTJ421" s="97"/>
      <c r="MTK421" s="97"/>
      <c r="MTL421" s="97"/>
      <c r="MTM421" s="97"/>
      <c r="MTN421" s="97"/>
      <c r="MTO421" s="97"/>
      <c r="MTP421" s="97"/>
      <c r="MTQ421" s="97"/>
      <c r="MTR421" s="97"/>
      <c r="MTS421" s="97"/>
      <c r="MTT421" s="97"/>
      <c r="MTU421" s="97"/>
      <c r="MTV421" s="97"/>
      <c r="MTW421" s="97"/>
      <c r="MTX421" s="97"/>
      <c r="MTY421" s="97"/>
      <c r="MTZ421" s="97"/>
      <c r="MUA421" s="97"/>
      <c r="MUB421" s="97"/>
      <c r="MUC421" s="97"/>
      <c r="MUD421" s="97"/>
      <c r="MUE421" s="97"/>
      <c r="MUF421" s="97"/>
      <c r="MUG421" s="97"/>
      <c r="MUH421" s="97"/>
      <c r="MUI421" s="97"/>
      <c r="MUJ421" s="97"/>
      <c r="MUK421" s="97"/>
      <c r="MUL421" s="97"/>
      <c r="MUM421" s="97"/>
      <c r="MUN421" s="97"/>
      <c r="MUO421" s="97"/>
      <c r="MUP421" s="97"/>
      <c r="MUQ421" s="97"/>
      <c r="MUR421" s="97"/>
      <c r="MUS421" s="97"/>
      <c r="MUT421" s="97"/>
      <c r="MUU421" s="97"/>
      <c r="MUV421" s="97"/>
      <c r="MUW421" s="97"/>
      <c r="MUX421" s="97"/>
      <c r="MUY421" s="97"/>
      <c r="MUZ421" s="97"/>
      <c r="MVA421" s="97"/>
      <c r="MVB421" s="97"/>
      <c r="MVC421" s="97"/>
      <c r="MVD421" s="97"/>
      <c r="MVE421" s="97"/>
      <c r="MVF421" s="97"/>
      <c r="MVG421" s="97"/>
      <c r="MVH421" s="97"/>
      <c r="MVI421" s="97"/>
      <c r="MVJ421" s="97"/>
      <c r="MVK421" s="97"/>
      <c r="MVL421" s="97"/>
      <c r="MVM421" s="97"/>
      <c r="MVN421" s="97"/>
      <c r="MVO421" s="97"/>
      <c r="MVP421" s="97"/>
      <c r="MVQ421" s="97"/>
      <c r="MVR421" s="97"/>
      <c r="MVS421" s="97"/>
      <c r="MVT421" s="97"/>
      <c r="MVU421" s="97"/>
      <c r="MVV421" s="97"/>
      <c r="MVW421" s="97"/>
      <c r="MVX421" s="97"/>
      <c r="MVY421" s="97"/>
      <c r="MVZ421" s="97"/>
      <c r="MWA421" s="97"/>
      <c r="MWB421" s="97"/>
      <c r="MWC421" s="97"/>
      <c r="MWD421" s="97"/>
      <c r="MWE421" s="97"/>
      <c r="MWF421" s="97"/>
      <c r="MWG421" s="97"/>
      <c r="MWH421" s="97"/>
      <c r="MWI421" s="97"/>
      <c r="MWJ421" s="97"/>
      <c r="MWK421" s="97"/>
      <c r="MWL421" s="97"/>
      <c r="MWM421" s="97"/>
      <c r="MWN421" s="97"/>
      <c r="MWO421" s="97"/>
      <c r="MWP421" s="97"/>
      <c r="MWQ421" s="97"/>
      <c r="MWR421" s="97"/>
      <c r="MWS421" s="97"/>
      <c r="MWT421" s="97"/>
      <c r="MWU421" s="97"/>
      <c r="MWV421" s="97"/>
      <c r="MWW421" s="97"/>
      <c r="MWX421" s="97"/>
      <c r="MWY421" s="97"/>
      <c r="MWZ421" s="97"/>
      <c r="MXA421" s="97"/>
      <c r="MXB421" s="97"/>
      <c r="MXC421" s="97"/>
      <c r="MXD421" s="97"/>
      <c r="MXE421" s="97"/>
      <c r="MXF421" s="97"/>
      <c r="MXG421" s="97"/>
      <c r="MXH421" s="97"/>
      <c r="MXI421" s="97"/>
      <c r="MXJ421" s="97"/>
      <c r="MXK421" s="97"/>
      <c r="MXL421" s="97"/>
      <c r="MXM421" s="97"/>
      <c r="MXN421" s="97"/>
      <c r="MXO421" s="97"/>
      <c r="MXP421" s="97"/>
      <c r="MXQ421" s="97"/>
      <c r="MXR421" s="97"/>
      <c r="MXS421" s="97"/>
      <c r="MXT421" s="97"/>
      <c r="MXU421" s="97"/>
      <c r="MXV421" s="97"/>
      <c r="MXW421" s="97"/>
      <c r="MXX421" s="97"/>
      <c r="MXY421" s="97"/>
      <c r="MXZ421" s="97"/>
      <c r="MYA421" s="97"/>
      <c r="MYB421" s="97"/>
      <c r="MYC421" s="97"/>
      <c r="MYD421" s="97"/>
      <c r="MYE421" s="97"/>
      <c r="MYF421" s="97"/>
      <c r="MYG421" s="97"/>
      <c r="MYH421" s="97"/>
      <c r="MYI421" s="97"/>
      <c r="MYJ421" s="97"/>
      <c r="MYK421" s="97"/>
      <c r="MYL421" s="97"/>
      <c r="MYM421" s="97"/>
      <c r="MYN421" s="97"/>
      <c r="MYO421" s="97"/>
      <c r="MYP421" s="97"/>
      <c r="MYQ421" s="97"/>
      <c r="MYR421" s="97"/>
      <c r="MYS421" s="97"/>
      <c r="MYT421" s="97"/>
      <c r="MYU421" s="97"/>
      <c r="MYV421" s="97"/>
      <c r="MYW421" s="97"/>
      <c r="MYX421" s="97"/>
      <c r="MYY421" s="97"/>
      <c r="MYZ421" s="97"/>
      <c r="MZA421" s="97"/>
      <c r="MZB421" s="97"/>
      <c r="MZC421" s="97"/>
      <c r="MZD421" s="97"/>
      <c r="MZE421" s="97"/>
      <c r="MZF421" s="97"/>
      <c r="MZG421" s="97"/>
      <c r="MZH421" s="97"/>
      <c r="MZI421" s="97"/>
      <c r="MZJ421" s="97"/>
      <c r="MZK421" s="97"/>
      <c r="MZL421" s="97"/>
      <c r="MZM421" s="97"/>
      <c r="MZN421" s="97"/>
      <c r="MZO421" s="97"/>
      <c r="MZP421" s="97"/>
      <c r="MZQ421" s="97"/>
      <c r="MZR421" s="97"/>
      <c r="MZS421" s="97"/>
      <c r="MZT421" s="97"/>
      <c r="MZU421" s="97"/>
      <c r="MZV421" s="97"/>
      <c r="MZW421" s="97"/>
      <c r="MZX421" s="97"/>
      <c r="MZY421" s="97"/>
      <c r="MZZ421" s="97"/>
      <c r="NAA421" s="97"/>
      <c r="NAB421" s="97"/>
      <c r="NAC421" s="97"/>
      <c r="NAD421" s="97"/>
      <c r="NAE421" s="97"/>
      <c r="NAF421" s="97"/>
      <c r="NAG421" s="97"/>
      <c r="NAH421" s="97"/>
      <c r="NAI421" s="97"/>
      <c r="NAJ421" s="97"/>
      <c r="NAK421" s="97"/>
      <c r="NAL421" s="97"/>
      <c r="NAM421" s="97"/>
      <c r="NAN421" s="97"/>
      <c r="NAO421" s="97"/>
      <c r="NAP421" s="97"/>
      <c r="NAQ421" s="97"/>
      <c r="NAR421" s="97"/>
      <c r="NAS421" s="97"/>
      <c r="NAT421" s="97"/>
      <c r="NAU421" s="97"/>
      <c r="NAV421" s="97"/>
      <c r="NAW421" s="97"/>
      <c r="NAX421" s="97"/>
      <c r="NAY421" s="97"/>
      <c r="NAZ421" s="97"/>
      <c r="NBA421" s="97"/>
      <c r="NBB421" s="97"/>
      <c r="NBC421" s="97"/>
      <c r="NBD421" s="97"/>
      <c r="NBE421" s="97"/>
      <c r="NBF421" s="97"/>
      <c r="NBG421" s="97"/>
      <c r="NBH421" s="97"/>
      <c r="NBI421" s="97"/>
      <c r="NBJ421" s="97"/>
      <c r="NBK421" s="97"/>
      <c r="NBL421" s="97"/>
      <c r="NBM421" s="97"/>
      <c r="NBN421" s="97"/>
      <c r="NBO421" s="97"/>
      <c r="NBP421" s="97"/>
      <c r="NBQ421" s="97"/>
      <c r="NBR421" s="97"/>
      <c r="NBS421" s="97"/>
      <c r="NBT421" s="97"/>
      <c r="NBU421" s="97"/>
      <c r="NBV421" s="97"/>
      <c r="NBW421" s="97"/>
      <c r="NBX421" s="97"/>
      <c r="NBY421" s="97"/>
      <c r="NBZ421" s="97"/>
      <c r="NCA421" s="97"/>
      <c r="NCB421" s="97"/>
      <c r="NCC421" s="97"/>
      <c r="NCD421" s="97"/>
      <c r="NCE421" s="97"/>
      <c r="NCF421" s="97"/>
      <c r="NCG421" s="97"/>
      <c r="NCH421" s="97"/>
      <c r="NCI421" s="97"/>
      <c r="NCJ421" s="97"/>
      <c r="NCK421" s="97"/>
      <c r="NCL421" s="97"/>
      <c r="NCM421" s="97"/>
      <c r="NCN421" s="97"/>
      <c r="NCO421" s="97"/>
      <c r="NCP421" s="97"/>
      <c r="NCQ421" s="97"/>
      <c r="NCR421" s="97"/>
      <c r="NCS421" s="97"/>
      <c r="NCT421" s="97"/>
      <c r="NCU421" s="97"/>
      <c r="NCV421" s="97"/>
      <c r="NCW421" s="97"/>
      <c r="NCX421" s="97"/>
      <c r="NCY421" s="97"/>
      <c r="NCZ421" s="97"/>
      <c r="NDA421" s="97"/>
      <c r="NDB421" s="97"/>
      <c r="NDC421" s="97"/>
      <c r="NDD421" s="97"/>
      <c r="NDE421" s="97"/>
      <c r="NDF421" s="97"/>
      <c r="NDG421" s="97"/>
      <c r="NDH421" s="97"/>
      <c r="NDI421" s="97"/>
      <c r="NDJ421" s="97"/>
      <c r="NDK421" s="97"/>
      <c r="NDL421" s="97"/>
      <c r="NDM421" s="97"/>
      <c r="NDN421" s="97"/>
      <c r="NDO421" s="97"/>
      <c r="NDP421" s="97"/>
      <c r="NDQ421" s="97"/>
      <c r="NDR421" s="97"/>
      <c r="NDS421" s="97"/>
      <c r="NDT421" s="97"/>
      <c r="NDU421" s="97"/>
      <c r="NDV421" s="97"/>
      <c r="NDW421" s="97"/>
      <c r="NDX421" s="97"/>
      <c r="NDY421" s="97"/>
      <c r="NDZ421" s="97"/>
      <c r="NEA421" s="97"/>
      <c r="NEB421" s="97"/>
      <c r="NEC421" s="97"/>
      <c r="NED421" s="97"/>
      <c r="NEE421" s="97"/>
      <c r="NEF421" s="97"/>
      <c r="NEG421" s="97"/>
      <c r="NEH421" s="97"/>
      <c r="NEI421" s="97"/>
      <c r="NEJ421" s="97"/>
      <c r="NEK421" s="97"/>
      <c r="NEL421" s="97"/>
      <c r="NEM421" s="97"/>
      <c r="NEN421" s="97"/>
      <c r="NEO421" s="97"/>
      <c r="NEP421" s="97"/>
      <c r="NEQ421" s="97"/>
      <c r="NER421" s="97"/>
      <c r="NES421" s="97"/>
      <c r="NET421" s="97"/>
      <c r="NEU421" s="97"/>
      <c r="NEV421" s="97"/>
      <c r="NEW421" s="97"/>
      <c r="NEX421" s="97"/>
      <c r="NEY421" s="97"/>
      <c r="NEZ421" s="97"/>
      <c r="NFA421" s="97"/>
      <c r="NFB421" s="97"/>
      <c r="NFC421" s="97"/>
      <c r="NFD421" s="97"/>
      <c r="NFE421" s="97"/>
      <c r="NFF421" s="97"/>
      <c r="NFG421" s="97"/>
      <c r="NFH421" s="97"/>
      <c r="NFI421" s="97"/>
      <c r="NFJ421" s="97"/>
      <c r="NFK421" s="97"/>
      <c r="NFL421" s="97"/>
      <c r="NFM421" s="97"/>
      <c r="NFN421" s="97"/>
      <c r="NFO421" s="97"/>
      <c r="NFP421" s="97"/>
      <c r="NFQ421" s="97"/>
      <c r="NFR421" s="97"/>
      <c r="NFS421" s="97"/>
      <c r="NFT421" s="97"/>
      <c r="NFU421" s="97"/>
      <c r="NFV421" s="97"/>
      <c r="NFW421" s="97"/>
      <c r="NFX421" s="97"/>
      <c r="NFY421" s="97"/>
      <c r="NFZ421" s="97"/>
      <c r="NGA421" s="97"/>
      <c r="NGB421" s="97"/>
      <c r="NGC421" s="97"/>
      <c r="NGD421" s="97"/>
      <c r="NGE421" s="97"/>
      <c r="NGF421" s="97"/>
      <c r="NGG421" s="97"/>
      <c r="NGH421" s="97"/>
      <c r="NGI421" s="97"/>
      <c r="NGJ421" s="97"/>
      <c r="NGK421" s="97"/>
      <c r="NGL421" s="97"/>
      <c r="NGM421" s="97"/>
      <c r="NGN421" s="97"/>
      <c r="NGO421" s="97"/>
      <c r="NGP421" s="97"/>
      <c r="NGQ421" s="97"/>
      <c r="NGR421" s="97"/>
      <c r="NGS421" s="97"/>
      <c r="NGT421" s="97"/>
      <c r="NGU421" s="97"/>
      <c r="NGV421" s="97"/>
      <c r="NGW421" s="97"/>
      <c r="NGX421" s="97"/>
      <c r="NGY421" s="97"/>
      <c r="NGZ421" s="97"/>
      <c r="NHA421" s="97"/>
      <c r="NHB421" s="97"/>
      <c r="NHC421" s="97"/>
      <c r="NHD421" s="97"/>
      <c r="NHE421" s="97"/>
      <c r="NHF421" s="97"/>
      <c r="NHG421" s="97"/>
      <c r="NHH421" s="97"/>
      <c r="NHI421" s="97"/>
      <c r="NHJ421" s="97"/>
      <c r="NHK421" s="97"/>
      <c r="NHL421" s="97"/>
      <c r="NHM421" s="97"/>
      <c r="NHN421" s="97"/>
      <c r="NHO421" s="97"/>
      <c r="NHP421" s="97"/>
      <c r="NHQ421" s="97"/>
      <c r="NHR421" s="97"/>
      <c r="NHS421" s="97"/>
      <c r="NHT421" s="97"/>
      <c r="NHU421" s="97"/>
      <c r="NHV421" s="97"/>
      <c r="NHW421" s="97"/>
      <c r="NHX421" s="97"/>
      <c r="NHY421" s="97"/>
      <c r="NHZ421" s="97"/>
      <c r="NIA421" s="97"/>
      <c r="NIB421" s="97"/>
      <c r="NIC421" s="97"/>
      <c r="NID421" s="97"/>
      <c r="NIE421" s="97"/>
      <c r="NIF421" s="97"/>
      <c r="NIG421" s="97"/>
      <c r="NIH421" s="97"/>
      <c r="NII421" s="97"/>
      <c r="NIJ421" s="97"/>
      <c r="NIK421" s="97"/>
      <c r="NIL421" s="97"/>
      <c r="NIM421" s="97"/>
      <c r="NIN421" s="97"/>
      <c r="NIO421" s="97"/>
      <c r="NIP421" s="97"/>
      <c r="NIQ421" s="97"/>
      <c r="NIR421" s="97"/>
      <c r="NIS421" s="97"/>
      <c r="NIT421" s="97"/>
      <c r="NIU421" s="97"/>
      <c r="NIV421" s="97"/>
      <c r="NIW421" s="97"/>
      <c r="NIX421" s="97"/>
      <c r="NIY421" s="97"/>
      <c r="NIZ421" s="97"/>
      <c r="NJA421" s="97"/>
      <c r="NJB421" s="97"/>
      <c r="NJC421" s="97"/>
      <c r="NJD421" s="97"/>
      <c r="NJE421" s="97"/>
      <c r="NJF421" s="97"/>
      <c r="NJG421" s="97"/>
      <c r="NJH421" s="97"/>
      <c r="NJI421" s="97"/>
      <c r="NJJ421" s="97"/>
      <c r="NJK421" s="97"/>
      <c r="NJL421" s="97"/>
      <c r="NJM421" s="97"/>
      <c r="NJN421" s="97"/>
      <c r="NJO421" s="97"/>
      <c r="NJP421" s="97"/>
      <c r="NJQ421" s="97"/>
      <c r="NJR421" s="97"/>
      <c r="NJS421" s="97"/>
      <c r="NJT421" s="97"/>
      <c r="NJU421" s="97"/>
      <c r="NJV421" s="97"/>
      <c r="NJW421" s="97"/>
      <c r="NJX421" s="97"/>
      <c r="NJY421" s="97"/>
      <c r="NJZ421" s="97"/>
      <c r="NKA421" s="97"/>
      <c r="NKB421" s="97"/>
      <c r="NKC421" s="97"/>
      <c r="NKD421" s="97"/>
      <c r="NKE421" s="97"/>
      <c r="NKF421" s="97"/>
      <c r="NKG421" s="97"/>
      <c r="NKH421" s="97"/>
      <c r="NKI421" s="97"/>
      <c r="NKJ421" s="97"/>
      <c r="NKK421" s="97"/>
      <c r="NKL421" s="97"/>
      <c r="NKM421" s="97"/>
      <c r="NKN421" s="97"/>
      <c r="NKO421" s="97"/>
      <c r="NKP421" s="97"/>
      <c r="NKQ421" s="97"/>
      <c r="NKR421" s="97"/>
      <c r="NKS421" s="97"/>
      <c r="NKT421" s="97"/>
      <c r="NKU421" s="97"/>
      <c r="NKV421" s="97"/>
      <c r="NKW421" s="97"/>
      <c r="NKX421" s="97"/>
      <c r="NKY421" s="97"/>
      <c r="NKZ421" s="97"/>
      <c r="NLA421" s="97"/>
      <c r="NLB421" s="97"/>
      <c r="NLC421" s="97"/>
      <c r="NLD421" s="97"/>
      <c r="NLE421" s="97"/>
      <c r="NLF421" s="97"/>
      <c r="NLG421" s="97"/>
      <c r="NLH421" s="97"/>
      <c r="NLI421" s="97"/>
      <c r="NLJ421" s="97"/>
      <c r="NLK421" s="97"/>
      <c r="NLL421" s="97"/>
      <c r="NLM421" s="97"/>
      <c r="NLN421" s="97"/>
      <c r="NLO421" s="97"/>
      <c r="NLP421" s="97"/>
      <c r="NLQ421" s="97"/>
      <c r="NLR421" s="97"/>
      <c r="NLS421" s="97"/>
      <c r="NLT421" s="97"/>
      <c r="NLU421" s="97"/>
      <c r="NLV421" s="97"/>
      <c r="NLW421" s="97"/>
      <c r="NLX421" s="97"/>
      <c r="NLY421" s="97"/>
      <c r="NLZ421" s="97"/>
      <c r="NMA421" s="97"/>
      <c r="NMB421" s="97"/>
      <c r="NMC421" s="97"/>
      <c r="NMD421" s="97"/>
      <c r="NME421" s="97"/>
      <c r="NMF421" s="97"/>
      <c r="NMG421" s="97"/>
      <c r="NMH421" s="97"/>
      <c r="NMI421" s="97"/>
      <c r="NMJ421" s="97"/>
      <c r="NMK421" s="97"/>
      <c r="NML421" s="97"/>
      <c r="NMM421" s="97"/>
      <c r="NMN421" s="97"/>
      <c r="NMO421" s="97"/>
      <c r="NMP421" s="97"/>
      <c r="NMQ421" s="97"/>
      <c r="NMR421" s="97"/>
      <c r="NMS421" s="97"/>
      <c r="NMT421" s="97"/>
      <c r="NMU421" s="97"/>
      <c r="NMV421" s="97"/>
      <c r="NMW421" s="97"/>
      <c r="NMX421" s="97"/>
      <c r="NMY421" s="97"/>
      <c r="NMZ421" s="97"/>
      <c r="NNA421" s="97"/>
      <c r="NNB421" s="97"/>
      <c r="NNC421" s="97"/>
      <c r="NND421" s="97"/>
      <c r="NNE421" s="97"/>
      <c r="NNF421" s="97"/>
      <c r="NNG421" s="97"/>
      <c r="NNH421" s="97"/>
      <c r="NNI421" s="97"/>
      <c r="NNJ421" s="97"/>
      <c r="NNK421" s="97"/>
      <c r="NNL421" s="97"/>
      <c r="NNM421" s="97"/>
      <c r="NNN421" s="97"/>
      <c r="NNO421" s="97"/>
      <c r="NNP421" s="97"/>
      <c r="NNQ421" s="97"/>
      <c r="NNR421" s="97"/>
      <c r="NNS421" s="97"/>
      <c r="NNT421" s="97"/>
      <c r="NNU421" s="97"/>
      <c r="NNV421" s="97"/>
      <c r="NNW421" s="97"/>
      <c r="NNX421" s="97"/>
      <c r="NNY421" s="97"/>
      <c r="NNZ421" s="97"/>
      <c r="NOA421" s="97"/>
      <c r="NOB421" s="97"/>
      <c r="NOC421" s="97"/>
      <c r="NOD421" s="97"/>
      <c r="NOE421" s="97"/>
      <c r="NOF421" s="97"/>
      <c r="NOG421" s="97"/>
      <c r="NOH421" s="97"/>
      <c r="NOI421" s="97"/>
      <c r="NOJ421" s="97"/>
      <c r="NOK421" s="97"/>
      <c r="NOL421" s="97"/>
      <c r="NOM421" s="97"/>
      <c r="NON421" s="97"/>
      <c r="NOO421" s="97"/>
      <c r="NOP421" s="97"/>
      <c r="NOQ421" s="97"/>
      <c r="NOR421" s="97"/>
      <c r="NOS421" s="97"/>
      <c r="NOT421" s="97"/>
      <c r="NOU421" s="97"/>
      <c r="NOV421" s="97"/>
      <c r="NOW421" s="97"/>
      <c r="NOX421" s="97"/>
      <c r="NOY421" s="97"/>
      <c r="NOZ421" s="97"/>
      <c r="NPA421" s="97"/>
      <c r="NPB421" s="97"/>
      <c r="NPC421" s="97"/>
      <c r="NPD421" s="97"/>
      <c r="NPE421" s="97"/>
      <c r="NPF421" s="97"/>
      <c r="NPG421" s="97"/>
      <c r="NPH421" s="97"/>
      <c r="NPI421" s="97"/>
      <c r="NPJ421" s="97"/>
      <c r="NPK421" s="97"/>
      <c r="NPL421" s="97"/>
      <c r="NPM421" s="97"/>
      <c r="NPN421" s="97"/>
      <c r="NPO421" s="97"/>
      <c r="NPP421" s="97"/>
      <c r="NPQ421" s="97"/>
      <c r="NPR421" s="97"/>
      <c r="NPS421" s="97"/>
      <c r="NPT421" s="97"/>
      <c r="NPU421" s="97"/>
      <c r="NPV421" s="97"/>
      <c r="NPW421" s="97"/>
      <c r="NPX421" s="97"/>
      <c r="NPY421" s="97"/>
      <c r="NPZ421" s="97"/>
      <c r="NQA421" s="97"/>
      <c r="NQB421" s="97"/>
      <c r="NQC421" s="97"/>
      <c r="NQD421" s="97"/>
      <c r="NQE421" s="97"/>
      <c r="NQF421" s="97"/>
      <c r="NQG421" s="97"/>
      <c r="NQH421" s="97"/>
      <c r="NQI421" s="97"/>
      <c r="NQJ421" s="97"/>
      <c r="NQK421" s="97"/>
      <c r="NQL421" s="97"/>
      <c r="NQM421" s="97"/>
      <c r="NQN421" s="97"/>
      <c r="NQO421" s="97"/>
      <c r="NQP421" s="97"/>
      <c r="NQQ421" s="97"/>
      <c r="NQR421" s="97"/>
      <c r="NQS421" s="97"/>
      <c r="NQT421" s="97"/>
      <c r="NQU421" s="97"/>
      <c r="NQV421" s="97"/>
      <c r="NQW421" s="97"/>
      <c r="NQX421" s="97"/>
      <c r="NQY421" s="97"/>
      <c r="NQZ421" s="97"/>
      <c r="NRA421" s="97"/>
      <c r="NRB421" s="97"/>
      <c r="NRC421" s="97"/>
      <c r="NRD421" s="97"/>
      <c r="NRE421" s="97"/>
      <c r="NRF421" s="97"/>
      <c r="NRG421" s="97"/>
      <c r="NRH421" s="97"/>
      <c r="NRI421" s="97"/>
      <c r="NRJ421" s="97"/>
      <c r="NRK421" s="97"/>
      <c r="NRL421" s="97"/>
      <c r="NRM421" s="97"/>
      <c r="NRN421" s="97"/>
      <c r="NRO421" s="97"/>
      <c r="NRP421" s="97"/>
      <c r="NRQ421" s="97"/>
      <c r="NRR421" s="97"/>
      <c r="NRS421" s="97"/>
      <c r="NRT421" s="97"/>
      <c r="NRU421" s="97"/>
      <c r="NRV421" s="97"/>
      <c r="NRW421" s="97"/>
      <c r="NRX421" s="97"/>
      <c r="NRY421" s="97"/>
      <c r="NRZ421" s="97"/>
      <c r="NSA421" s="97"/>
      <c r="NSB421" s="97"/>
      <c r="NSC421" s="97"/>
      <c r="NSD421" s="97"/>
      <c r="NSE421" s="97"/>
      <c r="NSF421" s="97"/>
      <c r="NSG421" s="97"/>
      <c r="NSH421" s="97"/>
      <c r="NSI421" s="97"/>
      <c r="NSJ421" s="97"/>
      <c r="NSK421" s="97"/>
      <c r="NSL421" s="97"/>
      <c r="NSM421" s="97"/>
      <c r="NSN421" s="97"/>
      <c r="NSO421" s="97"/>
      <c r="NSP421" s="97"/>
      <c r="NSQ421" s="97"/>
      <c r="NSR421" s="97"/>
      <c r="NSS421" s="97"/>
      <c r="NST421" s="97"/>
      <c r="NSU421" s="97"/>
      <c r="NSV421" s="97"/>
      <c r="NSW421" s="97"/>
      <c r="NSX421" s="97"/>
      <c r="NSY421" s="97"/>
      <c r="NSZ421" s="97"/>
      <c r="NTA421" s="97"/>
      <c r="NTB421" s="97"/>
      <c r="NTC421" s="97"/>
      <c r="NTD421" s="97"/>
      <c r="NTE421" s="97"/>
      <c r="NTF421" s="97"/>
      <c r="NTG421" s="97"/>
      <c r="NTH421" s="97"/>
      <c r="NTI421" s="97"/>
      <c r="NTJ421" s="97"/>
      <c r="NTK421" s="97"/>
      <c r="NTL421" s="97"/>
      <c r="NTM421" s="97"/>
      <c r="NTN421" s="97"/>
      <c r="NTO421" s="97"/>
      <c r="NTP421" s="97"/>
      <c r="NTQ421" s="97"/>
      <c r="NTR421" s="97"/>
      <c r="NTS421" s="97"/>
      <c r="NTT421" s="97"/>
      <c r="NTU421" s="97"/>
      <c r="NTV421" s="97"/>
      <c r="NTW421" s="97"/>
      <c r="NTX421" s="97"/>
      <c r="NTY421" s="97"/>
      <c r="NTZ421" s="97"/>
      <c r="NUA421" s="97"/>
      <c r="NUB421" s="97"/>
      <c r="NUC421" s="97"/>
      <c r="NUD421" s="97"/>
      <c r="NUE421" s="97"/>
      <c r="NUF421" s="97"/>
      <c r="NUG421" s="97"/>
      <c r="NUH421" s="97"/>
      <c r="NUI421" s="97"/>
      <c r="NUJ421" s="97"/>
      <c r="NUK421" s="97"/>
      <c r="NUL421" s="97"/>
      <c r="NUM421" s="97"/>
      <c r="NUN421" s="97"/>
      <c r="NUO421" s="97"/>
      <c r="NUP421" s="97"/>
      <c r="NUQ421" s="97"/>
      <c r="NUR421" s="97"/>
      <c r="NUS421" s="97"/>
      <c r="NUT421" s="97"/>
      <c r="NUU421" s="97"/>
      <c r="NUV421" s="97"/>
      <c r="NUW421" s="97"/>
      <c r="NUX421" s="97"/>
      <c r="NUY421" s="97"/>
      <c r="NUZ421" s="97"/>
      <c r="NVA421" s="97"/>
      <c r="NVB421" s="97"/>
      <c r="NVC421" s="97"/>
      <c r="NVD421" s="97"/>
      <c r="NVE421" s="97"/>
      <c r="NVF421" s="97"/>
      <c r="NVG421" s="97"/>
      <c r="NVH421" s="97"/>
      <c r="NVI421" s="97"/>
      <c r="NVJ421" s="97"/>
      <c r="NVK421" s="97"/>
      <c r="NVL421" s="97"/>
      <c r="NVM421" s="97"/>
      <c r="NVN421" s="97"/>
      <c r="NVO421" s="97"/>
      <c r="NVP421" s="97"/>
      <c r="NVQ421" s="97"/>
      <c r="NVR421" s="97"/>
      <c r="NVS421" s="97"/>
      <c r="NVT421" s="97"/>
      <c r="NVU421" s="97"/>
      <c r="NVV421" s="97"/>
      <c r="NVW421" s="97"/>
      <c r="NVX421" s="97"/>
      <c r="NVY421" s="97"/>
      <c r="NVZ421" s="97"/>
      <c r="NWA421" s="97"/>
      <c r="NWB421" s="97"/>
      <c r="NWC421" s="97"/>
      <c r="NWD421" s="97"/>
      <c r="NWE421" s="97"/>
      <c r="NWF421" s="97"/>
      <c r="NWG421" s="97"/>
      <c r="NWH421" s="97"/>
      <c r="NWI421" s="97"/>
      <c r="NWJ421" s="97"/>
      <c r="NWK421" s="97"/>
      <c r="NWL421" s="97"/>
      <c r="NWM421" s="97"/>
      <c r="NWN421" s="97"/>
      <c r="NWO421" s="97"/>
      <c r="NWP421" s="97"/>
      <c r="NWQ421" s="97"/>
      <c r="NWR421" s="97"/>
      <c r="NWS421" s="97"/>
      <c r="NWT421" s="97"/>
      <c r="NWU421" s="97"/>
      <c r="NWV421" s="97"/>
      <c r="NWW421" s="97"/>
      <c r="NWX421" s="97"/>
      <c r="NWY421" s="97"/>
      <c r="NWZ421" s="97"/>
      <c r="NXA421" s="97"/>
      <c r="NXB421" s="97"/>
      <c r="NXC421" s="97"/>
      <c r="NXD421" s="97"/>
      <c r="NXE421" s="97"/>
      <c r="NXF421" s="97"/>
      <c r="NXG421" s="97"/>
      <c r="NXH421" s="97"/>
      <c r="NXI421" s="97"/>
      <c r="NXJ421" s="97"/>
      <c r="NXK421" s="97"/>
      <c r="NXL421" s="97"/>
      <c r="NXM421" s="97"/>
      <c r="NXN421" s="97"/>
      <c r="NXO421" s="97"/>
      <c r="NXP421" s="97"/>
      <c r="NXQ421" s="97"/>
      <c r="NXR421" s="97"/>
      <c r="NXS421" s="97"/>
      <c r="NXT421" s="97"/>
      <c r="NXU421" s="97"/>
      <c r="NXV421" s="97"/>
      <c r="NXW421" s="97"/>
      <c r="NXX421" s="97"/>
      <c r="NXY421" s="97"/>
      <c r="NXZ421" s="97"/>
      <c r="NYA421" s="97"/>
      <c r="NYB421" s="97"/>
      <c r="NYC421" s="97"/>
      <c r="NYD421" s="97"/>
      <c r="NYE421" s="97"/>
      <c r="NYF421" s="97"/>
      <c r="NYG421" s="97"/>
      <c r="NYH421" s="97"/>
      <c r="NYI421" s="97"/>
      <c r="NYJ421" s="97"/>
      <c r="NYK421" s="97"/>
      <c r="NYL421" s="97"/>
      <c r="NYM421" s="97"/>
      <c r="NYN421" s="97"/>
      <c r="NYO421" s="97"/>
      <c r="NYP421" s="97"/>
      <c r="NYQ421" s="97"/>
      <c r="NYR421" s="97"/>
      <c r="NYS421" s="97"/>
      <c r="NYT421" s="97"/>
      <c r="NYU421" s="97"/>
      <c r="NYV421" s="97"/>
      <c r="NYW421" s="97"/>
      <c r="NYX421" s="97"/>
      <c r="NYY421" s="97"/>
      <c r="NYZ421" s="97"/>
      <c r="NZA421" s="97"/>
      <c r="NZB421" s="97"/>
      <c r="NZC421" s="97"/>
      <c r="NZD421" s="97"/>
      <c r="NZE421" s="97"/>
      <c r="NZF421" s="97"/>
      <c r="NZG421" s="97"/>
      <c r="NZH421" s="97"/>
      <c r="NZI421" s="97"/>
      <c r="NZJ421" s="97"/>
      <c r="NZK421" s="97"/>
      <c r="NZL421" s="97"/>
      <c r="NZM421" s="97"/>
      <c r="NZN421" s="97"/>
      <c r="NZO421" s="97"/>
      <c r="NZP421" s="97"/>
      <c r="NZQ421" s="97"/>
      <c r="NZR421" s="97"/>
      <c r="NZS421" s="97"/>
      <c r="NZT421" s="97"/>
      <c r="NZU421" s="97"/>
      <c r="NZV421" s="97"/>
      <c r="NZW421" s="97"/>
      <c r="NZX421" s="97"/>
      <c r="NZY421" s="97"/>
      <c r="NZZ421" s="97"/>
      <c r="OAA421" s="97"/>
      <c r="OAB421" s="97"/>
      <c r="OAC421" s="97"/>
      <c r="OAD421" s="97"/>
      <c r="OAE421" s="97"/>
      <c r="OAF421" s="97"/>
      <c r="OAG421" s="97"/>
      <c r="OAH421" s="97"/>
      <c r="OAI421" s="97"/>
      <c r="OAJ421" s="97"/>
      <c r="OAK421" s="97"/>
      <c r="OAL421" s="97"/>
      <c r="OAM421" s="97"/>
      <c r="OAN421" s="97"/>
      <c r="OAO421" s="97"/>
      <c r="OAP421" s="97"/>
      <c r="OAQ421" s="97"/>
      <c r="OAR421" s="97"/>
      <c r="OAS421" s="97"/>
      <c r="OAT421" s="97"/>
      <c r="OAU421" s="97"/>
      <c r="OAV421" s="97"/>
      <c r="OAW421" s="97"/>
      <c r="OAX421" s="97"/>
      <c r="OAY421" s="97"/>
      <c r="OAZ421" s="97"/>
      <c r="OBA421" s="97"/>
      <c r="OBB421" s="97"/>
      <c r="OBC421" s="97"/>
      <c r="OBD421" s="97"/>
      <c r="OBE421" s="97"/>
      <c r="OBF421" s="97"/>
      <c r="OBG421" s="97"/>
      <c r="OBH421" s="97"/>
      <c r="OBI421" s="97"/>
      <c r="OBJ421" s="97"/>
      <c r="OBK421" s="97"/>
      <c r="OBL421" s="97"/>
      <c r="OBM421" s="97"/>
      <c r="OBN421" s="97"/>
      <c r="OBO421" s="97"/>
      <c r="OBP421" s="97"/>
      <c r="OBQ421" s="97"/>
      <c r="OBR421" s="97"/>
      <c r="OBS421" s="97"/>
      <c r="OBT421" s="97"/>
      <c r="OBU421" s="97"/>
      <c r="OBV421" s="97"/>
      <c r="OBW421" s="97"/>
      <c r="OBX421" s="97"/>
      <c r="OBY421" s="97"/>
      <c r="OBZ421" s="97"/>
      <c r="OCA421" s="97"/>
      <c r="OCB421" s="97"/>
      <c r="OCC421" s="97"/>
      <c r="OCD421" s="97"/>
      <c r="OCE421" s="97"/>
      <c r="OCF421" s="97"/>
      <c r="OCG421" s="97"/>
      <c r="OCH421" s="97"/>
      <c r="OCI421" s="97"/>
      <c r="OCJ421" s="97"/>
      <c r="OCK421" s="97"/>
      <c r="OCL421" s="97"/>
      <c r="OCM421" s="97"/>
      <c r="OCN421" s="97"/>
      <c r="OCO421" s="97"/>
      <c r="OCP421" s="97"/>
      <c r="OCQ421" s="97"/>
      <c r="OCR421" s="97"/>
      <c r="OCS421" s="97"/>
      <c r="OCT421" s="97"/>
      <c r="OCU421" s="97"/>
      <c r="OCV421" s="97"/>
      <c r="OCW421" s="97"/>
      <c r="OCX421" s="97"/>
      <c r="OCY421" s="97"/>
      <c r="OCZ421" s="97"/>
      <c r="ODA421" s="97"/>
      <c r="ODB421" s="97"/>
      <c r="ODC421" s="97"/>
      <c r="ODD421" s="97"/>
      <c r="ODE421" s="97"/>
      <c r="ODF421" s="97"/>
      <c r="ODG421" s="97"/>
      <c r="ODH421" s="97"/>
      <c r="ODI421" s="97"/>
      <c r="ODJ421" s="97"/>
      <c r="ODK421" s="97"/>
      <c r="ODL421" s="97"/>
      <c r="ODM421" s="97"/>
      <c r="ODN421" s="97"/>
      <c r="ODO421" s="97"/>
      <c r="ODP421" s="97"/>
      <c r="ODQ421" s="97"/>
      <c r="ODR421" s="97"/>
      <c r="ODS421" s="97"/>
      <c r="ODT421" s="97"/>
      <c r="ODU421" s="97"/>
      <c r="ODV421" s="97"/>
      <c r="ODW421" s="97"/>
      <c r="ODX421" s="97"/>
      <c r="ODY421" s="97"/>
      <c r="ODZ421" s="97"/>
      <c r="OEA421" s="97"/>
      <c r="OEB421" s="97"/>
      <c r="OEC421" s="97"/>
      <c r="OED421" s="97"/>
      <c r="OEE421" s="97"/>
      <c r="OEF421" s="97"/>
      <c r="OEG421" s="97"/>
      <c r="OEH421" s="97"/>
      <c r="OEI421" s="97"/>
      <c r="OEJ421" s="97"/>
      <c r="OEK421" s="97"/>
      <c r="OEL421" s="97"/>
      <c r="OEM421" s="97"/>
      <c r="OEN421" s="97"/>
      <c r="OEO421" s="97"/>
      <c r="OEP421" s="97"/>
      <c r="OEQ421" s="97"/>
      <c r="OER421" s="97"/>
      <c r="OES421" s="97"/>
      <c r="OET421" s="97"/>
      <c r="OEU421" s="97"/>
      <c r="OEV421" s="97"/>
      <c r="OEW421" s="97"/>
      <c r="OEX421" s="97"/>
      <c r="OEY421" s="97"/>
      <c r="OEZ421" s="97"/>
      <c r="OFA421" s="97"/>
      <c r="OFB421" s="97"/>
      <c r="OFC421" s="97"/>
      <c r="OFD421" s="97"/>
      <c r="OFE421" s="97"/>
      <c r="OFF421" s="97"/>
      <c r="OFG421" s="97"/>
      <c r="OFH421" s="97"/>
      <c r="OFI421" s="97"/>
      <c r="OFJ421" s="97"/>
      <c r="OFK421" s="97"/>
      <c r="OFL421" s="97"/>
      <c r="OFM421" s="97"/>
      <c r="OFN421" s="97"/>
      <c r="OFO421" s="97"/>
      <c r="OFP421" s="97"/>
      <c r="OFQ421" s="97"/>
      <c r="OFR421" s="97"/>
      <c r="OFS421" s="97"/>
      <c r="OFT421" s="97"/>
      <c r="OFU421" s="97"/>
      <c r="OFV421" s="97"/>
      <c r="OFW421" s="97"/>
      <c r="OFX421" s="97"/>
      <c r="OFY421" s="97"/>
      <c r="OFZ421" s="97"/>
      <c r="OGA421" s="97"/>
      <c r="OGB421" s="97"/>
      <c r="OGC421" s="97"/>
      <c r="OGD421" s="97"/>
      <c r="OGE421" s="97"/>
      <c r="OGF421" s="97"/>
      <c r="OGG421" s="97"/>
      <c r="OGH421" s="97"/>
      <c r="OGI421" s="97"/>
      <c r="OGJ421" s="97"/>
      <c r="OGK421" s="97"/>
      <c r="OGL421" s="97"/>
      <c r="OGM421" s="97"/>
      <c r="OGN421" s="97"/>
      <c r="OGO421" s="97"/>
      <c r="OGP421" s="97"/>
      <c r="OGQ421" s="97"/>
      <c r="OGR421" s="97"/>
      <c r="OGS421" s="97"/>
      <c r="OGT421" s="97"/>
      <c r="OGU421" s="97"/>
      <c r="OGV421" s="97"/>
      <c r="OGW421" s="97"/>
      <c r="OGX421" s="97"/>
      <c r="OGY421" s="97"/>
      <c r="OGZ421" s="97"/>
      <c r="OHA421" s="97"/>
      <c r="OHB421" s="97"/>
      <c r="OHC421" s="97"/>
      <c r="OHD421" s="97"/>
      <c r="OHE421" s="97"/>
      <c r="OHF421" s="97"/>
      <c r="OHG421" s="97"/>
      <c r="OHH421" s="97"/>
      <c r="OHI421" s="97"/>
      <c r="OHJ421" s="97"/>
      <c r="OHK421" s="97"/>
      <c r="OHL421" s="97"/>
      <c r="OHM421" s="97"/>
      <c r="OHN421" s="97"/>
      <c r="OHO421" s="97"/>
      <c r="OHP421" s="97"/>
      <c r="OHQ421" s="97"/>
      <c r="OHR421" s="97"/>
      <c r="OHS421" s="97"/>
      <c r="OHT421" s="97"/>
      <c r="OHU421" s="97"/>
      <c r="OHV421" s="97"/>
      <c r="OHW421" s="97"/>
      <c r="OHX421" s="97"/>
      <c r="OHY421" s="97"/>
      <c r="OHZ421" s="97"/>
      <c r="OIA421" s="97"/>
      <c r="OIB421" s="97"/>
      <c r="OIC421" s="97"/>
      <c r="OID421" s="97"/>
      <c r="OIE421" s="97"/>
      <c r="OIF421" s="97"/>
      <c r="OIG421" s="97"/>
      <c r="OIH421" s="97"/>
      <c r="OII421" s="97"/>
      <c r="OIJ421" s="97"/>
      <c r="OIK421" s="97"/>
      <c r="OIL421" s="97"/>
      <c r="OIM421" s="97"/>
      <c r="OIN421" s="97"/>
      <c r="OIO421" s="97"/>
      <c r="OIP421" s="97"/>
      <c r="OIQ421" s="97"/>
      <c r="OIR421" s="97"/>
      <c r="OIS421" s="97"/>
      <c r="OIT421" s="97"/>
      <c r="OIU421" s="97"/>
      <c r="OIV421" s="97"/>
      <c r="OIW421" s="97"/>
      <c r="OIX421" s="97"/>
      <c r="OIY421" s="97"/>
      <c r="OIZ421" s="97"/>
      <c r="OJA421" s="97"/>
      <c r="OJB421" s="97"/>
      <c r="OJC421" s="97"/>
      <c r="OJD421" s="97"/>
      <c r="OJE421" s="97"/>
      <c r="OJF421" s="97"/>
      <c r="OJG421" s="97"/>
      <c r="OJH421" s="97"/>
      <c r="OJI421" s="97"/>
      <c r="OJJ421" s="97"/>
      <c r="OJK421" s="97"/>
      <c r="OJL421" s="97"/>
      <c r="OJM421" s="97"/>
      <c r="OJN421" s="97"/>
      <c r="OJO421" s="97"/>
      <c r="OJP421" s="97"/>
      <c r="OJQ421" s="97"/>
      <c r="OJR421" s="97"/>
      <c r="OJS421" s="97"/>
      <c r="OJT421" s="97"/>
      <c r="OJU421" s="97"/>
      <c r="OJV421" s="97"/>
      <c r="OJW421" s="97"/>
      <c r="OJX421" s="97"/>
      <c r="OJY421" s="97"/>
      <c r="OJZ421" s="97"/>
      <c r="OKA421" s="97"/>
      <c r="OKB421" s="97"/>
      <c r="OKC421" s="97"/>
      <c r="OKD421" s="97"/>
      <c r="OKE421" s="97"/>
      <c r="OKF421" s="97"/>
      <c r="OKG421" s="97"/>
      <c r="OKH421" s="97"/>
      <c r="OKI421" s="97"/>
      <c r="OKJ421" s="97"/>
      <c r="OKK421" s="97"/>
      <c r="OKL421" s="97"/>
      <c r="OKM421" s="97"/>
      <c r="OKN421" s="97"/>
      <c r="OKO421" s="97"/>
      <c r="OKP421" s="97"/>
      <c r="OKQ421" s="97"/>
      <c r="OKR421" s="97"/>
      <c r="OKS421" s="97"/>
      <c r="OKT421" s="97"/>
      <c r="OKU421" s="97"/>
      <c r="OKV421" s="97"/>
      <c r="OKW421" s="97"/>
      <c r="OKX421" s="97"/>
      <c r="OKY421" s="97"/>
      <c r="OKZ421" s="97"/>
      <c r="OLA421" s="97"/>
      <c r="OLB421" s="97"/>
      <c r="OLC421" s="97"/>
      <c r="OLD421" s="97"/>
      <c r="OLE421" s="97"/>
      <c r="OLF421" s="97"/>
      <c r="OLG421" s="97"/>
      <c r="OLH421" s="97"/>
      <c r="OLI421" s="97"/>
      <c r="OLJ421" s="97"/>
      <c r="OLK421" s="97"/>
      <c r="OLL421" s="97"/>
      <c r="OLM421" s="97"/>
      <c r="OLN421" s="97"/>
      <c r="OLO421" s="97"/>
      <c r="OLP421" s="97"/>
      <c r="OLQ421" s="97"/>
      <c r="OLR421" s="97"/>
      <c r="OLS421" s="97"/>
      <c r="OLT421" s="97"/>
      <c r="OLU421" s="97"/>
      <c r="OLV421" s="97"/>
      <c r="OLW421" s="97"/>
      <c r="OLX421" s="97"/>
      <c r="OLY421" s="97"/>
      <c r="OLZ421" s="97"/>
      <c r="OMA421" s="97"/>
      <c r="OMB421" s="97"/>
      <c r="OMC421" s="97"/>
      <c r="OMD421" s="97"/>
      <c r="OME421" s="97"/>
      <c r="OMF421" s="97"/>
      <c r="OMG421" s="97"/>
      <c r="OMH421" s="97"/>
      <c r="OMI421" s="97"/>
      <c r="OMJ421" s="97"/>
      <c r="OMK421" s="97"/>
      <c r="OML421" s="97"/>
      <c r="OMM421" s="97"/>
      <c r="OMN421" s="97"/>
      <c r="OMO421" s="97"/>
      <c r="OMP421" s="97"/>
      <c r="OMQ421" s="97"/>
      <c r="OMR421" s="97"/>
      <c r="OMS421" s="97"/>
      <c r="OMT421" s="97"/>
      <c r="OMU421" s="97"/>
      <c r="OMV421" s="97"/>
      <c r="OMW421" s="97"/>
      <c r="OMX421" s="97"/>
      <c r="OMY421" s="97"/>
      <c r="OMZ421" s="97"/>
      <c r="ONA421" s="97"/>
      <c r="ONB421" s="97"/>
      <c r="ONC421" s="97"/>
      <c r="OND421" s="97"/>
      <c r="ONE421" s="97"/>
      <c r="ONF421" s="97"/>
      <c r="ONG421" s="97"/>
      <c r="ONH421" s="97"/>
      <c r="ONI421" s="97"/>
      <c r="ONJ421" s="97"/>
      <c r="ONK421" s="97"/>
      <c r="ONL421" s="97"/>
      <c r="ONM421" s="97"/>
      <c r="ONN421" s="97"/>
      <c r="ONO421" s="97"/>
      <c r="ONP421" s="97"/>
      <c r="ONQ421" s="97"/>
      <c r="ONR421" s="97"/>
      <c r="ONS421" s="97"/>
      <c r="ONT421" s="97"/>
      <c r="ONU421" s="97"/>
      <c r="ONV421" s="97"/>
      <c r="ONW421" s="97"/>
      <c r="ONX421" s="97"/>
      <c r="ONY421" s="97"/>
      <c r="ONZ421" s="97"/>
      <c r="OOA421" s="97"/>
      <c r="OOB421" s="97"/>
      <c r="OOC421" s="97"/>
      <c r="OOD421" s="97"/>
      <c r="OOE421" s="97"/>
      <c r="OOF421" s="97"/>
      <c r="OOG421" s="97"/>
      <c r="OOH421" s="97"/>
      <c r="OOI421" s="97"/>
      <c r="OOJ421" s="97"/>
      <c r="OOK421" s="97"/>
      <c r="OOL421" s="97"/>
      <c r="OOM421" s="97"/>
      <c r="OON421" s="97"/>
      <c r="OOO421" s="97"/>
      <c r="OOP421" s="97"/>
      <c r="OOQ421" s="97"/>
      <c r="OOR421" s="97"/>
      <c r="OOS421" s="97"/>
      <c r="OOT421" s="97"/>
      <c r="OOU421" s="97"/>
      <c r="OOV421" s="97"/>
      <c r="OOW421" s="97"/>
      <c r="OOX421" s="97"/>
      <c r="OOY421" s="97"/>
      <c r="OOZ421" s="97"/>
      <c r="OPA421" s="97"/>
      <c r="OPB421" s="97"/>
      <c r="OPC421" s="97"/>
      <c r="OPD421" s="97"/>
      <c r="OPE421" s="97"/>
      <c r="OPF421" s="97"/>
      <c r="OPG421" s="97"/>
      <c r="OPH421" s="97"/>
      <c r="OPI421" s="97"/>
      <c r="OPJ421" s="97"/>
      <c r="OPK421" s="97"/>
      <c r="OPL421" s="97"/>
      <c r="OPM421" s="97"/>
      <c r="OPN421" s="97"/>
      <c r="OPO421" s="97"/>
      <c r="OPP421" s="97"/>
      <c r="OPQ421" s="97"/>
      <c r="OPR421" s="97"/>
      <c r="OPS421" s="97"/>
      <c r="OPT421" s="97"/>
      <c r="OPU421" s="97"/>
      <c r="OPV421" s="97"/>
      <c r="OPW421" s="97"/>
      <c r="OPX421" s="97"/>
      <c r="OPY421" s="97"/>
      <c r="OPZ421" s="97"/>
      <c r="OQA421" s="97"/>
      <c r="OQB421" s="97"/>
      <c r="OQC421" s="97"/>
      <c r="OQD421" s="97"/>
      <c r="OQE421" s="97"/>
      <c r="OQF421" s="97"/>
      <c r="OQG421" s="97"/>
      <c r="OQH421" s="97"/>
      <c r="OQI421" s="97"/>
      <c r="OQJ421" s="97"/>
      <c r="OQK421" s="97"/>
      <c r="OQL421" s="97"/>
      <c r="OQM421" s="97"/>
      <c r="OQN421" s="97"/>
      <c r="OQO421" s="97"/>
      <c r="OQP421" s="97"/>
      <c r="OQQ421" s="97"/>
      <c r="OQR421" s="97"/>
      <c r="OQS421" s="97"/>
      <c r="OQT421" s="97"/>
      <c r="OQU421" s="97"/>
      <c r="OQV421" s="97"/>
      <c r="OQW421" s="97"/>
      <c r="OQX421" s="97"/>
      <c r="OQY421" s="97"/>
      <c r="OQZ421" s="97"/>
      <c r="ORA421" s="97"/>
      <c r="ORB421" s="97"/>
      <c r="ORC421" s="97"/>
      <c r="ORD421" s="97"/>
      <c r="ORE421" s="97"/>
      <c r="ORF421" s="97"/>
      <c r="ORG421" s="97"/>
      <c r="ORH421" s="97"/>
      <c r="ORI421" s="97"/>
      <c r="ORJ421" s="97"/>
      <c r="ORK421" s="97"/>
      <c r="ORL421" s="97"/>
      <c r="ORM421" s="97"/>
      <c r="ORN421" s="97"/>
      <c r="ORO421" s="97"/>
      <c r="ORP421" s="97"/>
      <c r="ORQ421" s="97"/>
      <c r="ORR421" s="97"/>
      <c r="ORS421" s="97"/>
      <c r="ORT421" s="97"/>
      <c r="ORU421" s="97"/>
      <c r="ORV421" s="97"/>
      <c r="ORW421" s="97"/>
      <c r="ORX421" s="97"/>
      <c r="ORY421" s="97"/>
      <c r="ORZ421" s="97"/>
      <c r="OSA421" s="97"/>
      <c r="OSB421" s="97"/>
      <c r="OSC421" s="97"/>
      <c r="OSD421" s="97"/>
      <c r="OSE421" s="97"/>
      <c r="OSF421" s="97"/>
      <c r="OSG421" s="97"/>
      <c r="OSH421" s="97"/>
      <c r="OSI421" s="97"/>
      <c r="OSJ421" s="97"/>
      <c r="OSK421" s="97"/>
      <c r="OSL421" s="97"/>
      <c r="OSM421" s="97"/>
      <c r="OSN421" s="97"/>
      <c r="OSO421" s="97"/>
      <c r="OSP421" s="97"/>
      <c r="OSQ421" s="97"/>
      <c r="OSR421" s="97"/>
      <c r="OSS421" s="97"/>
      <c r="OST421" s="97"/>
      <c r="OSU421" s="97"/>
      <c r="OSV421" s="97"/>
      <c r="OSW421" s="97"/>
      <c r="OSX421" s="97"/>
      <c r="OSY421" s="97"/>
      <c r="OSZ421" s="97"/>
      <c r="OTA421" s="97"/>
      <c r="OTB421" s="97"/>
      <c r="OTC421" s="97"/>
      <c r="OTD421" s="97"/>
      <c r="OTE421" s="97"/>
      <c r="OTF421" s="97"/>
      <c r="OTG421" s="97"/>
      <c r="OTH421" s="97"/>
      <c r="OTI421" s="97"/>
      <c r="OTJ421" s="97"/>
      <c r="OTK421" s="97"/>
      <c r="OTL421" s="97"/>
      <c r="OTM421" s="97"/>
      <c r="OTN421" s="97"/>
      <c r="OTO421" s="97"/>
      <c r="OTP421" s="97"/>
      <c r="OTQ421" s="97"/>
      <c r="OTR421" s="97"/>
      <c r="OTS421" s="97"/>
      <c r="OTT421" s="97"/>
      <c r="OTU421" s="97"/>
      <c r="OTV421" s="97"/>
      <c r="OTW421" s="97"/>
      <c r="OTX421" s="97"/>
      <c r="OTY421" s="97"/>
      <c r="OTZ421" s="97"/>
      <c r="OUA421" s="97"/>
      <c r="OUB421" s="97"/>
      <c r="OUC421" s="97"/>
      <c r="OUD421" s="97"/>
      <c r="OUE421" s="97"/>
      <c r="OUF421" s="97"/>
      <c r="OUG421" s="97"/>
      <c r="OUH421" s="97"/>
      <c r="OUI421" s="97"/>
      <c r="OUJ421" s="97"/>
      <c r="OUK421" s="97"/>
      <c r="OUL421" s="97"/>
      <c r="OUM421" s="97"/>
      <c r="OUN421" s="97"/>
      <c r="OUO421" s="97"/>
      <c r="OUP421" s="97"/>
      <c r="OUQ421" s="97"/>
      <c r="OUR421" s="97"/>
      <c r="OUS421" s="97"/>
      <c r="OUT421" s="97"/>
      <c r="OUU421" s="97"/>
      <c r="OUV421" s="97"/>
      <c r="OUW421" s="97"/>
      <c r="OUX421" s="97"/>
      <c r="OUY421" s="97"/>
      <c r="OUZ421" s="97"/>
      <c r="OVA421" s="97"/>
      <c r="OVB421" s="97"/>
      <c r="OVC421" s="97"/>
      <c r="OVD421" s="97"/>
      <c r="OVE421" s="97"/>
      <c r="OVF421" s="97"/>
      <c r="OVG421" s="97"/>
      <c r="OVH421" s="97"/>
      <c r="OVI421" s="97"/>
      <c r="OVJ421" s="97"/>
      <c r="OVK421" s="97"/>
      <c r="OVL421" s="97"/>
      <c r="OVM421" s="97"/>
      <c r="OVN421" s="97"/>
      <c r="OVO421" s="97"/>
      <c r="OVP421" s="97"/>
      <c r="OVQ421" s="97"/>
      <c r="OVR421" s="97"/>
      <c r="OVS421" s="97"/>
      <c r="OVT421" s="97"/>
      <c r="OVU421" s="97"/>
      <c r="OVV421" s="97"/>
      <c r="OVW421" s="97"/>
      <c r="OVX421" s="97"/>
      <c r="OVY421" s="97"/>
      <c r="OVZ421" s="97"/>
      <c r="OWA421" s="97"/>
      <c r="OWB421" s="97"/>
      <c r="OWC421" s="97"/>
      <c r="OWD421" s="97"/>
      <c r="OWE421" s="97"/>
      <c r="OWF421" s="97"/>
      <c r="OWG421" s="97"/>
      <c r="OWH421" s="97"/>
      <c r="OWI421" s="97"/>
      <c r="OWJ421" s="97"/>
      <c r="OWK421" s="97"/>
      <c r="OWL421" s="97"/>
      <c r="OWM421" s="97"/>
      <c r="OWN421" s="97"/>
      <c r="OWO421" s="97"/>
      <c r="OWP421" s="97"/>
      <c r="OWQ421" s="97"/>
      <c r="OWR421" s="97"/>
      <c r="OWS421" s="97"/>
      <c r="OWT421" s="97"/>
      <c r="OWU421" s="97"/>
      <c r="OWV421" s="97"/>
      <c r="OWW421" s="97"/>
      <c r="OWX421" s="97"/>
      <c r="OWY421" s="97"/>
      <c r="OWZ421" s="97"/>
      <c r="OXA421" s="97"/>
      <c r="OXB421" s="97"/>
      <c r="OXC421" s="97"/>
      <c r="OXD421" s="97"/>
      <c r="OXE421" s="97"/>
      <c r="OXF421" s="97"/>
      <c r="OXG421" s="97"/>
      <c r="OXH421" s="97"/>
      <c r="OXI421" s="97"/>
      <c r="OXJ421" s="97"/>
      <c r="OXK421" s="97"/>
      <c r="OXL421" s="97"/>
      <c r="OXM421" s="97"/>
      <c r="OXN421" s="97"/>
      <c r="OXO421" s="97"/>
      <c r="OXP421" s="97"/>
      <c r="OXQ421" s="97"/>
      <c r="OXR421" s="97"/>
      <c r="OXS421" s="97"/>
      <c r="OXT421" s="97"/>
      <c r="OXU421" s="97"/>
      <c r="OXV421" s="97"/>
      <c r="OXW421" s="97"/>
      <c r="OXX421" s="97"/>
      <c r="OXY421" s="97"/>
      <c r="OXZ421" s="97"/>
      <c r="OYA421" s="97"/>
      <c r="OYB421" s="97"/>
      <c r="OYC421" s="97"/>
      <c r="OYD421" s="97"/>
      <c r="OYE421" s="97"/>
      <c r="OYF421" s="97"/>
      <c r="OYG421" s="97"/>
      <c r="OYH421" s="97"/>
      <c r="OYI421" s="97"/>
      <c r="OYJ421" s="97"/>
      <c r="OYK421" s="97"/>
      <c r="OYL421" s="97"/>
      <c r="OYM421" s="97"/>
      <c r="OYN421" s="97"/>
      <c r="OYO421" s="97"/>
      <c r="OYP421" s="97"/>
      <c r="OYQ421" s="97"/>
      <c r="OYR421" s="97"/>
      <c r="OYS421" s="97"/>
      <c r="OYT421" s="97"/>
      <c r="OYU421" s="97"/>
      <c r="OYV421" s="97"/>
      <c r="OYW421" s="97"/>
      <c r="OYX421" s="97"/>
      <c r="OYY421" s="97"/>
      <c r="OYZ421" s="97"/>
      <c r="OZA421" s="97"/>
      <c r="OZB421" s="97"/>
      <c r="OZC421" s="97"/>
      <c r="OZD421" s="97"/>
      <c r="OZE421" s="97"/>
      <c r="OZF421" s="97"/>
      <c r="OZG421" s="97"/>
      <c r="OZH421" s="97"/>
      <c r="OZI421" s="97"/>
      <c r="OZJ421" s="97"/>
      <c r="OZK421" s="97"/>
      <c r="OZL421" s="97"/>
      <c r="OZM421" s="97"/>
      <c r="OZN421" s="97"/>
      <c r="OZO421" s="97"/>
      <c r="OZP421" s="97"/>
      <c r="OZQ421" s="97"/>
      <c r="OZR421" s="97"/>
      <c r="OZS421" s="97"/>
      <c r="OZT421" s="97"/>
      <c r="OZU421" s="97"/>
      <c r="OZV421" s="97"/>
      <c r="OZW421" s="97"/>
      <c r="OZX421" s="97"/>
      <c r="OZY421" s="97"/>
      <c r="OZZ421" s="97"/>
      <c r="PAA421" s="97"/>
      <c r="PAB421" s="97"/>
      <c r="PAC421" s="97"/>
      <c r="PAD421" s="97"/>
      <c r="PAE421" s="97"/>
      <c r="PAF421" s="97"/>
      <c r="PAG421" s="97"/>
      <c r="PAH421" s="97"/>
      <c r="PAI421" s="97"/>
      <c r="PAJ421" s="97"/>
      <c r="PAK421" s="97"/>
      <c r="PAL421" s="97"/>
      <c r="PAM421" s="97"/>
      <c r="PAN421" s="97"/>
      <c r="PAO421" s="97"/>
      <c r="PAP421" s="97"/>
      <c r="PAQ421" s="97"/>
      <c r="PAR421" s="97"/>
      <c r="PAS421" s="97"/>
      <c r="PAT421" s="97"/>
      <c r="PAU421" s="97"/>
      <c r="PAV421" s="97"/>
      <c r="PAW421" s="97"/>
      <c r="PAX421" s="97"/>
      <c r="PAY421" s="97"/>
      <c r="PAZ421" s="97"/>
      <c r="PBA421" s="97"/>
      <c r="PBB421" s="97"/>
      <c r="PBC421" s="97"/>
      <c r="PBD421" s="97"/>
      <c r="PBE421" s="97"/>
      <c r="PBF421" s="97"/>
      <c r="PBG421" s="97"/>
      <c r="PBH421" s="97"/>
      <c r="PBI421" s="97"/>
      <c r="PBJ421" s="97"/>
      <c r="PBK421" s="97"/>
      <c r="PBL421" s="97"/>
      <c r="PBM421" s="97"/>
      <c r="PBN421" s="97"/>
      <c r="PBO421" s="97"/>
      <c r="PBP421" s="97"/>
      <c r="PBQ421" s="97"/>
      <c r="PBR421" s="97"/>
      <c r="PBS421" s="97"/>
      <c r="PBT421" s="97"/>
      <c r="PBU421" s="97"/>
      <c r="PBV421" s="97"/>
      <c r="PBW421" s="97"/>
      <c r="PBX421" s="97"/>
      <c r="PBY421" s="97"/>
      <c r="PBZ421" s="97"/>
      <c r="PCA421" s="97"/>
      <c r="PCB421" s="97"/>
      <c r="PCC421" s="97"/>
      <c r="PCD421" s="97"/>
      <c r="PCE421" s="97"/>
      <c r="PCF421" s="97"/>
      <c r="PCG421" s="97"/>
      <c r="PCH421" s="97"/>
      <c r="PCI421" s="97"/>
      <c r="PCJ421" s="97"/>
      <c r="PCK421" s="97"/>
      <c r="PCL421" s="97"/>
      <c r="PCM421" s="97"/>
      <c r="PCN421" s="97"/>
      <c r="PCO421" s="97"/>
      <c r="PCP421" s="97"/>
      <c r="PCQ421" s="97"/>
      <c r="PCR421" s="97"/>
      <c r="PCS421" s="97"/>
      <c r="PCT421" s="97"/>
      <c r="PCU421" s="97"/>
      <c r="PCV421" s="97"/>
      <c r="PCW421" s="97"/>
      <c r="PCX421" s="97"/>
      <c r="PCY421" s="97"/>
      <c r="PCZ421" s="97"/>
      <c r="PDA421" s="97"/>
      <c r="PDB421" s="97"/>
      <c r="PDC421" s="97"/>
      <c r="PDD421" s="97"/>
      <c r="PDE421" s="97"/>
      <c r="PDF421" s="97"/>
      <c r="PDG421" s="97"/>
      <c r="PDH421" s="97"/>
      <c r="PDI421" s="97"/>
      <c r="PDJ421" s="97"/>
      <c r="PDK421" s="97"/>
      <c r="PDL421" s="97"/>
      <c r="PDM421" s="97"/>
      <c r="PDN421" s="97"/>
      <c r="PDO421" s="97"/>
      <c r="PDP421" s="97"/>
      <c r="PDQ421" s="97"/>
      <c r="PDR421" s="97"/>
      <c r="PDS421" s="97"/>
      <c r="PDT421" s="97"/>
      <c r="PDU421" s="97"/>
      <c r="PDV421" s="97"/>
      <c r="PDW421" s="97"/>
      <c r="PDX421" s="97"/>
      <c r="PDY421" s="97"/>
      <c r="PDZ421" s="97"/>
      <c r="PEA421" s="97"/>
      <c r="PEB421" s="97"/>
      <c r="PEC421" s="97"/>
      <c r="PED421" s="97"/>
      <c r="PEE421" s="97"/>
      <c r="PEF421" s="97"/>
      <c r="PEG421" s="97"/>
      <c r="PEH421" s="97"/>
      <c r="PEI421" s="97"/>
      <c r="PEJ421" s="97"/>
      <c r="PEK421" s="97"/>
      <c r="PEL421" s="97"/>
      <c r="PEM421" s="97"/>
      <c r="PEN421" s="97"/>
      <c r="PEO421" s="97"/>
      <c r="PEP421" s="97"/>
      <c r="PEQ421" s="97"/>
      <c r="PER421" s="97"/>
      <c r="PES421" s="97"/>
      <c r="PET421" s="97"/>
      <c r="PEU421" s="97"/>
      <c r="PEV421" s="97"/>
      <c r="PEW421" s="97"/>
      <c r="PEX421" s="97"/>
      <c r="PEY421" s="97"/>
      <c r="PEZ421" s="97"/>
      <c r="PFA421" s="97"/>
      <c r="PFB421" s="97"/>
      <c r="PFC421" s="97"/>
      <c r="PFD421" s="97"/>
      <c r="PFE421" s="97"/>
      <c r="PFF421" s="97"/>
      <c r="PFG421" s="97"/>
      <c r="PFH421" s="97"/>
      <c r="PFI421" s="97"/>
      <c r="PFJ421" s="97"/>
      <c r="PFK421" s="97"/>
      <c r="PFL421" s="97"/>
      <c r="PFM421" s="97"/>
      <c r="PFN421" s="97"/>
      <c r="PFO421" s="97"/>
      <c r="PFP421" s="97"/>
      <c r="PFQ421" s="97"/>
      <c r="PFR421" s="97"/>
      <c r="PFS421" s="97"/>
      <c r="PFT421" s="97"/>
      <c r="PFU421" s="97"/>
      <c r="PFV421" s="97"/>
      <c r="PFW421" s="97"/>
      <c r="PFX421" s="97"/>
      <c r="PFY421" s="97"/>
      <c r="PFZ421" s="97"/>
      <c r="PGA421" s="97"/>
      <c r="PGB421" s="97"/>
      <c r="PGC421" s="97"/>
      <c r="PGD421" s="97"/>
      <c r="PGE421" s="97"/>
      <c r="PGF421" s="97"/>
      <c r="PGG421" s="97"/>
      <c r="PGH421" s="97"/>
      <c r="PGI421" s="97"/>
      <c r="PGJ421" s="97"/>
      <c r="PGK421" s="97"/>
      <c r="PGL421" s="97"/>
      <c r="PGM421" s="97"/>
      <c r="PGN421" s="97"/>
      <c r="PGO421" s="97"/>
      <c r="PGP421" s="97"/>
      <c r="PGQ421" s="97"/>
      <c r="PGR421" s="97"/>
      <c r="PGS421" s="97"/>
      <c r="PGT421" s="97"/>
      <c r="PGU421" s="97"/>
      <c r="PGV421" s="97"/>
      <c r="PGW421" s="97"/>
      <c r="PGX421" s="97"/>
      <c r="PGY421" s="97"/>
      <c r="PGZ421" s="97"/>
      <c r="PHA421" s="97"/>
      <c r="PHB421" s="97"/>
      <c r="PHC421" s="97"/>
      <c r="PHD421" s="97"/>
      <c r="PHE421" s="97"/>
      <c r="PHF421" s="97"/>
      <c r="PHG421" s="97"/>
      <c r="PHH421" s="97"/>
      <c r="PHI421" s="97"/>
      <c r="PHJ421" s="97"/>
      <c r="PHK421" s="97"/>
      <c r="PHL421" s="97"/>
      <c r="PHM421" s="97"/>
      <c r="PHN421" s="97"/>
      <c r="PHO421" s="97"/>
      <c r="PHP421" s="97"/>
      <c r="PHQ421" s="97"/>
      <c r="PHR421" s="97"/>
      <c r="PHS421" s="97"/>
      <c r="PHT421" s="97"/>
      <c r="PHU421" s="97"/>
      <c r="PHV421" s="97"/>
      <c r="PHW421" s="97"/>
      <c r="PHX421" s="97"/>
      <c r="PHY421" s="97"/>
      <c r="PHZ421" s="97"/>
      <c r="PIA421" s="97"/>
      <c r="PIB421" s="97"/>
      <c r="PIC421" s="97"/>
      <c r="PID421" s="97"/>
      <c r="PIE421" s="97"/>
      <c r="PIF421" s="97"/>
      <c r="PIG421" s="97"/>
      <c r="PIH421" s="97"/>
      <c r="PII421" s="97"/>
      <c r="PIJ421" s="97"/>
      <c r="PIK421" s="97"/>
      <c r="PIL421" s="97"/>
      <c r="PIM421" s="97"/>
      <c r="PIN421" s="97"/>
      <c r="PIO421" s="97"/>
      <c r="PIP421" s="97"/>
      <c r="PIQ421" s="97"/>
      <c r="PIR421" s="97"/>
      <c r="PIS421" s="97"/>
      <c r="PIT421" s="97"/>
      <c r="PIU421" s="97"/>
      <c r="PIV421" s="97"/>
      <c r="PIW421" s="97"/>
      <c r="PIX421" s="97"/>
      <c r="PIY421" s="97"/>
      <c r="PIZ421" s="97"/>
      <c r="PJA421" s="97"/>
      <c r="PJB421" s="97"/>
      <c r="PJC421" s="97"/>
      <c r="PJD421" s="97"/>
      <c r="PJE421" s="97"/>
      <c r="PJF421" s="97"/>
      <c r="PJG421" s="97"/>
      <c r="PJH421" s="97"/>
      <c r="PJI421" s="97"/>
      <c r="PJJ421" s="97"/>
      <c r="PJK421" s="97"/>
      <c r="PJL421" s="97"/>
      <c r="PJM421" s="97"/>
      <c r="PJN421" s="97"/>
      <c r="PJO421" s="97"/>
      <c r="PJP421" s="97"/>
      <c r="PJQ421" s="97"/>
      <c r="PJR421" s="97"/>
      <c r="PJS421" s="97"/>
      <c r="PJT421" s="97"/>
      <c r="PJU421" s="97"/>
      <c r="PJV421" s="97"/>
      <c r="PJW421" s="97"/>
      <c r="PJX421" s="97"/>
      <c r="PJY421" s="97"/>
      <c r="PJZ421" s="97"/>
      <c r="PKA421" s="97"/>
      <c r="PKB421" s="97"/>
      <c r="PKC421" s="97"/>
      <c r="PKD421" s="97"/>
      <c r="PKE421" s="97"/>
      <c r="PKF421" s="97"/>
      <c r="PKG421" s="97"/>
      <c r="PKH421" s="97"/>
      <c r="PKI421" s="97"/>
      <c r="PKJ421" s="97"/>
      <c r="PKK421" s="97"/>
      <c r="PKL421" s="97"/>
      <c r="PKM421" s="97"/>
      <c r="PKN421" s="97"/>
      <c r="PKO421" s="97"/>
      <c r="PKP421" s="97"/>
      <c r="PKQ421" s="97"/>
      <c r="PKR421" s="97"/>
      <c r="PKS421" s="97"/>
      <c r="PKT421" s="97"/>
      <c r="PKU421" s="97"/>
      <c r="PKV421" s="97"/>
      <c r="PKW421" s="97"/>
      <c r="PKX421" s="97"/>
      <c r="PKY421" s="97"/>
      <c r="PKZ421" s="97"/>
      <c r="PLA421" s="97"/>
      <c r="PLB421" s="97"/>
      <c r="PLC421" s="97"/>
      <c r="PLD421" s="97"/>
      <c r="PLE421" s="97"/>
      <c r="PLF421" s="97"/>
      <c r="PLG421" s="97"/>
      <c r="PLH421" s="97"/>
      <c r="PLI421" s="97"/>
      <c r="PLJ421" s="97"/>
      <c r="PLK421" s="97"/>
      <c r="PLL421" s="97"/>
      <c r="PLM421" s="97"/>
      <c r="PLN421" s="97"/>
      <c r="PLO421" s="97"/>
      <c r="PLP421" s="97"/>
      <c r="PLQ421" s="97"/>
      <c r="PLR421" s="97"/>
      <c r="PLS421" s="97"/>
      <c r="PLT421" s="97"/>
      <c r="PLU421" s="97"/>
      <c r="PLV421" s="97"/>
      <c r="PLW421" s="97"/>
      <c r="PLX421" s="97"/>
      <c r="PLY421" s="97"/>
      <c r="PLZ421" s="97"/>
      <c r="PMA421" s="97"/>
      <c r="PMB421" s="97"/>
      <c r="PMC421" s="97"/>
      <c r="PMD421" s="97"/>
      <c r="PME421" s="97"/>
      <c r="PMF421" s="97"/>
      <c r="PMG421" s="97"/>
      <c r="PMH421" s="97"/>
      <c r="PMI421" s="97"/>
      <c r="PMJ421" s="97"/>
      <c r="PMK421" s="97"/>
      <c r="PML421" s="97"/>
      <c r="PMM421" s="97"/>
      <c r="PMN421" s="97"/>
      <c r="PMO421" s="97"/>
      <c r="PMP421" s="97"/>
      <c r="PMQ421" s="97"/>
      <c r="PMR421" s="97"/>
      <c r="PMS421" s="97"/>
      <c r="PMT421" s="97"/>
      <c r="PMU421" s="97"/>
      <c r="PMV421" s="97"/>
      <c r="PMW421" s="97"/>
      <c r="PMX421" s="97"/>
      <c r="PMY421" s="97"/>
      <c r="PMZ421" s="97"/>
      <c r="PNA421" s="97"/>
      <c r="PNB421" s="97"/>
      <c r="PNC421" s="97"/>
      <c r="PND421" s="97"/>
      <c r="PNE421" s="97"/>
      <c r="PNF421" s="97"/>
      <c r="PNG421" s="97"/>
      <c r="PNH421" s="97"/>
      <c r="PNI421" s="97"/>
      <c r="PNJ421" s="97"/>
      <c r="PNK421" s="97"/>
      <c r="PNL421" s="97"/>
      <c r="PNM421" s="97"/>
      <c r="PNN421" s="97"/>
      <c r="PNO421" s="97"/>
      <c r="PNP421" s="97"/>
      <c r="PNQ421" s="97"/>
      <c r="PNR421" s="97"/>
      <c r="PNS421" s="97"/>
      <c r="PNT421" s="97"/>
      <c r="PNU421" s="97"/>
      <c r="PNV421" s="97"/>
      <c r="PNW421" s="97"/>
      <c r="PNX421" s="97"/>
      <c r="PNY421" s="97"/>
      <c r="PNZ421" s="97"/>
      <c r="POA421" s="97"/>
      <c r="POB421" s="97"/>
      <c r="POC421" s="97"/>
      <c r="POD421" s="97"/>
      <c r="POE421" s="97"/>
      <c r="POF421" s="97"/>
      <c r="POG421" s="97"/>
      <c r="POH421" s="97"/>
      <c r="POI421" s="97"/>
      <c r="POJ421" s="97"/>
      <c r="POK421" s="97"/>
      <c r="POL421" s="97"/>
      <c r="POM421" s="97"/>
      <c r="PON421" s="97"/>
      <c r="POO421" s="97"/>
      <c r="POP421" s="97"/>
      <c r="POQ421" s="97"/>
      <c r="POR421" s="97"/>
      <c r="POS421" s="97"/>
      <c r="POT421" s="97"/>
      <c r="POU421" s="97"/>
      <c r="POV421" s="97"/>
      <c r="POW421" s="97"/>
      <c r="POX421" s="97"/>
      <c r="POY421" s="97"/>
      <c r="POZ421" s="97"/>
      <c r="PPA421" s="97"/>
      <c r="PPB421" s="97"/>
      <c r="PPC421" s="97"/>
      <c r="PPD421" s="97"/>
      <c r="PPE421" s="97"/>
      <c r="PPF421" s="97"/>
      <c r="PPG421" s="97"/>
      <c r="PPH421" s="97"/>
      <c r="PPI421" s="97"/>
      <c r="PPJ421" s="97"/>
      <c r="PPK421" s="97"/>
      <c r="PPL421" s="97"/>
      <c r="PPM421" s="97"/>
      <c r="PPN421" s="97"/>
      <c r="PPO421" s="97"/>
      <c r="PPP421" s="97"/>
      <c r="PPQ421" s="97"/>
      <c r="PPR421" s="97"/>
      <c r="PPS421" s="97"/>
      <c r="PPT421" s="97"/>
      <c r="PPU421" s="97"/>
      <c r="PPV421" s="97"/>
      <c r="PPW421" s="97"/>
      <c r="PPX421" s="97"/>
      <c r="PPY421" s="97"/>
      <c r="PPZ421" s="97"/>
      <c r="PQA421" s="97"/>
      <c r="PQB421" s="97"/>
      <c r="PQC421" s="97"/>
      <c r="PQD421" s="97"/>
      <c r="PQE421" s="97"/>
      <c r="PQF421" s="97"/>
      <c r="PQG421" s="97"/>
      <c r="PQH421" s="97"/>
      <c r="PQI421" s="97"/>
      <c r="PQJ421" s="97"/>
      <c r="PQK421" s="97"/>
      <c r="PQL421" s="97"/>
      <c r="PQM421" s="97"/>
      <c r="PQN421" s="97"/>
      <c r="PQO421" s="97"/>
      <c r="PQP421" s="97"/>
      <c r="PQQ421" s="97"/>
      <c r="PQR421" s="97"/>
      <c r="PQS421" s="97"/>
      <c r="PQT421" s="97"/>
      <c r="PQU421" s="97"/>
      <c r="PQV421" s="97"/>
      <c r="PQW421" s="97"/>
      <c r="PQX421" s="97"/>
      <c r="PQY421" s="97"/>
      <c r="PQZ421" s="97"/>
      <c r="PRA421" s="97"/>
      <c r="PRB421" s="97"/>
      <c r="PRC421" s="97"/>
      <c r="PRD421" s="97"/>
      <c r="PRE421" s="97"/>
      <c r="PRF421" s="97"/>
      <c r="PRG421" s="97"/>
      <c r="PRH421" s="97"/>
      <c r="PRI421" s="97"/>
      <c r="PRJ421" s="97"/>
      <c r="PRK421" s="97"/>
      <c r="PRL421" s="97"/>
      <c r="PRM421" s="97"/>
      <c r="PRN421" s="97"/>
      <c r="PRO421" s="97"/>
      <c r="PRP421" s="97"/>
      <c r="PRQ421" s="97"/>
      <c r="PRR421" s="97"/>
      <c r="PRS421" s="97"/>
      <c r="PRT421" s="97"/>
      <c r="PRU421" s="97"/>
      <c r="PRV421" s="97"/>
      <c r="PRW421" s="97"/>
      <c r="PRX421" s="97"/>
      <c r="PRY421" s="97"/>
      <c r="PRZ421" s="97"/>
      <c r="PSA421" s="97"/>
      <c r="PSB421" s="97"/>
      <c r="PSC421" s="97"/>
      <c r="PSD421" s="97"/>
      <c r="PSE421" s="97"/>
      <c r="PSF421" s="97"/>
      <c r="PSG421" s="97"/>
      <c r="PSH421" s="97"/>
      <c r="PSI421" s="97"/>
      <c r="PSJ421" s="97"/>
      <c r="PSK421" s="97"/>
      <c r="PSL421" s="97"/>
      <c r="PSM421" s="97"/>
      <c r="PSN421" s="97"/>
      <c r="PSO421" s="97"/>
      <c r="PSP421" s="97"/>
      <c r="PSQ421" s="97"/>
      <c r="PSR421" s="97"/>
      <c r="PSS421" s="97"/>
      <c r="PST421" s="97"/>
      <c r="PSU421" s="97"/>
      <c r="PSV421" s="97"/>
      <c r="PSW421" s="97"/>
      <c r="PSX421" s="97"/>
      <c r="PSY421" s="97"/>
      <c r="PSZ421" s="97"/>
      <c r="PTA421" s="97"/>
      <c r="PTB421" s="97"/>
      <c r="PTC421" s="97"/>
      <c r="PTD421" s="97"/>
      <c r="PTE421" s="97"/>
      <c r="PTF421" s="97"/>
      <c r="PTG421" s="97"/>
      <c r="PTH421" s="97"/>
      <c r="PTI421" s="97"/>
      <c r="PTJ421" s="97"/>
      <c r="PTK421" s="97"/>
      <c r="PTL421" s="97"/>
      <c r="PTM421" s="97"/>
      <c r="PTN421" s="97"/>
      <c r="PTO421" s="97"/>
      <c r="PTP421" s="97"/>
      <c r="PTQ421" s="97"/>
      <c r="PTR421" s="97"/>
      <c r="PTS421" s="97"/>
      <c r="PTT421" s="97"/>
      <c r="PTU421" s="97"/>
      <c r="PTV421" s="97"/>
      <c r="PTW421" s="97"/>
      <c r="PTX421" s="97"/>
      <c r="PTY421" s="97"/>
      <c r="PTZ421" s="97"/>
      <c r="PUA421" s="97"/>
      <c r="PUB421" s="97"/>
      <c r="PUC421" s="97"/>
      <c r="PUD421" s="97"/>
      <c r="PUE421" s="97"/>
      <c r="PUF421" s="97"/>
      <c r="PUG421" s="97"/>
      <c r="PUH421" s="97"/>
      <c r="PUI421" s="97"/>
      <c r="PUJ421" s="97"/>
      <c r="PUK421" s="97"/>
      <c r="PUL421" s="97"/>
      <c r="PUM421" s="97"/>
      <c r="PUN421" s="97"/>
      <c r="PUO421" s="97"/>
      <c r="PUP421" s="97"/>
      <c r="PUQ421" s="97"/>
      <c r="PUR421" s="97"/>
      <c r="PUS421" s="97"/>
      <c r="PUT421" s="97"/>
      <c r="PUU421" s="97"/>
      <c r="PUV421" s="97"/>
      <c r="PUW421" s="97"/>
      <c r="PUX421" s="97"/>
      <c r="PUY421" s="97"/>
      <c r="PUZ421" s="97"/>
      <c r="PVA421" s="97"/>
      <c r="PVB421" s="97"/>
      <c r="PVC421" s="97"/>
      <c r="PVD421" s="97"/>
      <c r="PVE421" s="97"/>
      <c r="PVF421" s="97"/>
      <c r="PVG421" s="97"/>
      <c r="PVH421" s="97"/>
      <c r="PVI421" s="97"/>
      <c r="PVJ421" s="97"/>
      <c r="PVK421" s="97"/>
      <c r="PVL421" s="97"/>
      <c r="PVM421" s="97"/>
      <c r="PVN421" s="97"/>
      <c r="PVO421" s="97"/>
      <c r="PVP421" s="97"/>
      <c r="PVQ421" s="97"/>
      <c r="PVR421" s="97"/>
      <c r="PVS421" s="97"/>
      <c r="PVT421" s="97"/>
      <c r="PVU421" s="97"/>
      <c r="PVV421" s="97"/>
      <c r="PVW421" s="97"/>
      <c r="PVX421" s="97"/>
      <c r="PVY421" s="97"/>
      <c r="PVZ421" s="97"/>
      <c r="PWA421" s="97"/>
      <c r="PWB421" s="97"/>
      <c r="PWC421" s="97"/>
      <c r="PWD421" s="97"/>
      <c r="PWE421" s="97"/>
      <c r="PWF421" s="97"/>
      <c r="PWG421" s="97"/>
      <c r="PWH421" s="97"/>
      <c r="PWI421" s="97"/>
      <c r="PWJ421" s="97"/>
      <c r="PWK421" s="97"/>
      <c r="PWL421" s="97"/>
      <c r="PWM421" s="97"/>
      <c r="PWN421" s="97"/>
      <c r="PWO421" s="97"/>
      <c r="PWP421" s="97"/>
      <c r="PWQ421" s="97"/>
      <c r="PWR421" s="97"/>
      <c r="PWS421" s="97"/>
      <c r="PWT421" s="97"/>
      <c r="PWU421" s="97"/>
      <c r="PWV421" s="97"/>
      <c r="PWW421" s="97"/>
      <c r="PWX421" s="97"/>
      <c r="PWY421" s="97"/>
      <c r="PWZ421" s="97"/>
      <c r="PXA421" s="97"/>
      <c r="PXB421" s="97"/>
      <c r="PXC421" s="97"/>
      <c r="PXD421" s="97"/>
      <c r="PXE421" s="97"/>
      <c r="PXF421" s="97"/>
      <c r="PXG421" s="97"/>
      <c r="PXH421" s="97"/>
      <c r="PXI421" s="97"/>
      <c r="PXJ421" s="97"/>
      <c r="PXK421" s="97"/>
      <c r="PXL421" s="97"/>
      <c r="PXM421" s="97"/>
      <c r="PXN421" s="97"/>
      <c r="PXO421" s="97"/>
      <c r="PXP421" s="97"/>
      <c r="PXQ421" s="97"/>
      <c r="PXR421" s="97"/>
      <c r="PXS421" s="97"/>
      <c r="PXT421" s="97"/>
      <c r="PXU421" s="97"/>
      <c r="PXV421" s="97"/>
      <c r="PXW421" s="97"/>
      <c r="PXX421" s="97"/>
      <c r="PXY421" s="97"/>
      <c r="PXZ421" s="97"/>
      <c r="PYA421" s="97"/>
      <c r="PYB421" s="97"/>
      <c r="PYC421" s="97"/>
      <c r="PYD421" s="97"/>
      <c r="PYE421" s="97"/>
      <c r="PYF421" s="97"/>
      <c r="PYG421" s="97"/>
      <c r="PYH421" s="97"/>
      <c r="PYI421" s="97"/>
      <c r="PYJ421" s="97"/>
      <c r="PYK421" s="97"/>
      <c r="PYL421" s="97"/>
      <c r="PYM421" s="97"/>
      <c r="PYN421" s="97"/>
      <c r="PYO421" s="97"/>
      <c r="PYP421" s="97"/>
      <c r="PYQ421" s="97"/>
      <c r="PYR421" s="97"/>
      <c r="PYS421" s="97"/>
      <c r="PYT421" s="97"/>
      <c r="PYU421" s="97"/>
      <c r="PYV421" s="97"/>
      <c r="PYW421" s="97"/>
      <c r="PYX421" s="97"/>
      <c r="PYY421" s="97"/>
      <c r="PYZ421" s="97"/>
      <c r="PZA421" s="97"/>
      <c r="PZB421" s="97"/>
      <c r="PZC421" s="97"/>
      <c r="PZD421" s="97"/>
      <c r="PZE421" s="97"/>
      <c r="PZF421" s="97"/>
      <c r="PZG421" s="97"/>
      <c r="PZH421" s="97"/>
      <c r="PZI421" s="97"/>
      <c r="PZJ421" s="97"/>
      <c r="PZK421" s="97"/>
      <c r="PZL421" s="97"/>
      <c r="PZM421" s="97"/>
      <c r="PZN421" s="97"/>
      <c r="PZO421" s="97"/>
      <c r="PZP421" s="97"/>
      <c r="PZQ421" s="97"/>
      <c r="PZR421" s="97"/>
      <c r="PZS421" s="97"/>
      <c r="PZT421" s="97"/>
      <c r="PZU421" s="97"/>
      <c r="PZV421" s="97"/>
      <c r="PZW421" s="97"/>
      <c r="PZX421" s="97"/>
      <c r="PZY421" s="97"/>
      <c r="PZZ421" s="97"/>
      <c r="QAA421" s="97"/>
      <c r="QAB421" s="97"/>
      <c r="QAC421" s="97"/>
      <c r="QAD421" s="97"/>
      <c r="QAE421" s="97"/>
      <c r="QAF421" s="97"/>
      <c r="QAG421" s="97"/>
      <c r="QAH421" s="97"/>
      <c r="QAI421" s="97"/>
      <c r="QAJ421" s="97"/>
      <c r="QAK421" s="97"/>
      <c r="QAL421" s="97"/>
      <c r="QAM421" s="97"/>
      <c r="QAN421" s="97"/>
      <c r="QAO421" s="97"/>
      <c r="QAP421" s="97"/>
      <c r="QAQ421" s="97"/>
      <c r="QAR421" s="97"/>
      <c r="QAS421" s="97"/>
      <c r="QAT421" s="97"/>
      <c r="QAU421" s="97"/>
      <c r="QAV421" s="97"/>
      <c r="QAW421" s="97"/>
      <c r="QAX421" s="97"/>
      <c r="QAY421" s="97"/>
      <c r="QAZ421" s="97"/>
      <c r="QBA421" s="97"/>
      <c r="QBB421" s="97"/>
      <c r="QBC421" s="97"/>
      <c r="QBD421" s="97"/>
      <c r="QBE421" s="97"/>
      <c r="QBF421" s="97"/>
      <c r="QBG421" s="97"/>
      <c r="QBH421" s="97"/>
      <c r="QBI421" s="97"/>
      <c r="QBJ421" s="97"/>
      <c r="QBK421" s="97"/>
      <c r="QBL421" s="97"/>
      <c r="QBM421" s="97"/>
      <c r="QBN421" s="97"/>
      <c r="QBO421" s="97"/>
      <c r="QBP421" s="97"/>
      <c r="QBQ421" s="97"/>
      <c r="QBR421" s="97"/>
      <c r="QBS421" s="97"/>
      <c r="QBT421" s="97"/>
      <c r="QBU421" s="97"/>
      <c r="QBV421" s="97"/>
      <c r="QBW421" s="97"/>
      <c r="QBX421" s="97"/>
      <c r="QBY421" s="97"/>
      <c r="QBZ421" s="97"/>
      <c r="QCA421" s="97"/>
      <c r="QCB421" s="97"/>
      <c r="QCC421" s="97"/>
      <c r="QCD421" s="97"/>
      <c r="QCE421" s="97"/>
      <c r="QCF421" s="97"/>
      <c r="QCG421" s="97"/>
      <c r="QCH421" s="97"/>
      <c r="QCI421" s="97"/>
      <c r="QCJ421" s="97"/>
      <c r="QCK421" s="97"/>
      <c r="QCL421" s="97"/>
      <c r="QCM421" s="97"/>
      <c r="QCN421" s="97"/>
      <c r="QCO421" s="97"/>
      <c r="QCP421" s="97"/>
      <c r="QCQ421" s="97"/>
      <c r="QCR421" s="97"/>
      <c r="QCS421" s="97"/>
      <c r="QCT421" s="97"/>
      <c r="QCU421" s="97"/>
      <c r="QCV421" s="97"/>
      <c r="QCW421" s="97"/>
      <c r="QCX421" s="97"/>
      <c r="QCY421" s="97"/>
      <c r="QCZ421" s="97"/>
      <c r="QDA421" s="97"/>
      <c r="QDB421" s="97"/>
      <c r="QDC421" s="97"/>
      <c r="QDD421" s="97"/>
      <c r="QDE421" s="97"/>
      <c r="QDF421" s="97"/>
      <c r="QDG421" s="97"/>
      <c r="QDH421" s="97"/>
      <c r="QDI421" s="97"/>
      <c r="QDJ421" s="97"/>
      <c r="QDK421" s="97"/>
      <c r="QDL421" s="97"/>
      <c r="QDM421" s="97"/>
      <c r="QDN421" s="97"/>
      <c r="QDO421" s="97"/>
      <c r="QDP421" s="97"/>
      <c r="QDQ421" s="97"/>
      <c r="QDR421" s="97"/>
      <c r="QDS421" s="97"/>
      <c r="QDT421" s="97"/>
      <c r="QDU421" s="97"/>
      <c r="QDV421" s="97"/>
      <c r="QDW421" s="97"/>
      <c r="QDX421" s="97"/>
      <c r="QDY421" s="97"/>
      <c r="QDZ421" s="97"/>
      <c r="QEA421" s="97"/>
      <c r="QEB421" s="97"/>
      <c r="QEC421" s="97"/>
      <c r="QED421" s="97"/>
      <c r="QEE421" s="97"/>
      <c r="QEF421" s="97"/>
      <c r="QEG421" s="97"/>
      <c r="QEH421" s="97"/>
      <c r="QEI421" s="97"/>
      <c r="QEJ421" s="97"/>
      <c r="QEK421" s="97"/>
      <c r="QEL421" s="97"/>
      <c r="QEM421" s="97"/>
      <c r="QEN421" s="97"/>
      <c r="QEO421" s="97"/>
      <c r="QEP421" s="97"/>
      <c r="QEQ421" s="97"/>
      <c r="QER421" s="97"/>
      <c r="QES421" s="97"/>
      <c r="QET421" s="97"/>
      <c r="QEU421" s="97"/>
      <c r="QEV421" s="97"/>
      <c r="QEW421" s="97"/>
      <c r="QEX421" s="97"/>
      <c r="QEY421" s="97"/>
      <c r="QEZ421" s="97"/>
      <c r="QFA421" s="97"/>
      <c r="QFB421" s="97"/>
      <c r="QFC421" s="97"/>
      <c r="QFD421" s="97"/>
      <c r="QFE421" s="97"/>
      <c r="QFF421" s="97"/>
      <c r="QFG421" s="97"/>
      <c r="QFH421" s="97"/>
      <c r="QFI421" s="97"/>
      <c r="QFJ421" s="97"/>
      <c r="QFK421" s="97"/>
      <c r="QFL421" s="97"/>
      <c r="QFM421" s="97"/>
      <c r="QFN421" s="97"/>
      <c r="QFO421" s="97"/>
      <c r="QFP421" s="97"/>
      <c r="QFQ421" s="97"/>
      <c r="QFR421" s="97"/>
      <c r="QFS421" s="97"/>
      <c r="QFT421" s="97"/>
      <c r="QFU421" s="97"/>
      <c r="QFV421" s="97"/>
      <c r="QFW421" s="97"/>
      <c r="QFX421" s="97"/>
      <c r="QFY421" s="97"/>
      <c r="QFZ421" s="97"/>
      <c r="QGA421" s="97"/>
      <c r="QGB421" s="97"/>
      <c r="QGC421" s="97"/>
      <c r="QGD421" s="97"/>
      <c r="QGE421" s="97"/>
      <c r="QGF421" s="97"/>
      <c r="QGG421" s="97"/>
      <c r="QGH421" s="97"/>
      <c r="QGI421" s="97"/>
      <c r="QGJ421" s="97"/>
      <c r="QGK421" s="97"/>
      <c r="QGL421" s="97"/>
      <c r="QGM421" s="97"/>
      <c r="QGN421" s="97"/>
      <c r="QGO421" s="97"/>
      <c r="QGP421" s="97"/>
      <c r="QGQ421" s="97"/>
      <c r="QGR421" s="97"/>
      <c r="QGS421" s="97"/>
      <c r="QGT421" s="97"/>
      <c r="QGU421" s="97"/>
      <c r="QGV421" s="97"/>
      <c r="QGW421" s="97"/>
      <c r="QGX421" s="97"/>
      <c r="QGY421" s="97"/>
      <c r="QGZ421" s="97"/>
      <c r="QHA421" s="97"/>
      <c r="QHB421" s="97"/>
      <c r="QHC421" s="97"/>
      <c r="QHD421" s="97"/>
      <c r="QHE421" s="97"/>
      <c r="QHF421" s="97"/>
      <c r="QHG421" s="97"/>
      <c r="QHH421" s="97"/>
      <c r="QHI421" s="97"/>
      <c r="QHJ421" s="97"/>
      <c r="QHK421" s="97"/>
      <c r="QHL421" s="97"/>
      <c r="QHM421" s="97"/>
      <c r="QHN421" s="97"/>
      <c r="QHO421" s="97"/>
      <c r="QHP421" s="97"/>
      <c r="QHQ421" s="97"/>
      <c r="QHR421" s="97"/>
      <c r="QHS421" s="97"/>
      <c r="QHT421" s="97"/>
      <c r="QHU421" s="97"/>
      <c r="QHV421" s="97"/>
      <c r="QHW421" s="97"/>
      <c r="QHX421" s="97"/>
      <c r="QHY421" s="97"/>
      <c r="QHZ421" s="97"/>
      <c r="QIA421" s="97"/>
      <c r="QIB421" s="97"/>
      <c r="QIC421" s="97"/>
      <c r="QID421" s="97"/>
      <c r="QIE421" s="97"/>
      <c r="QIF421" s="97"/>
      <c r="QIG421" s="97"/>
      <c r="QIH421" s="97"/>
      <c r="QII421" s="97"/>
      <c r="QIJ421" s="97"/>
      <c r="QIK421" s="97"/>
      <c r="QIL421" s="97"/>
      <c r="QIM421" s="97"/>
      <c r="QIN421" s="97"/>
      <c r="QIO421" s="97"/>
      <c r="QIP421" s="97"/>
      <c r="QIQ421" s="97"/>
      <c r="QIR421" s="97"/>
      <c r="QIS421" s="97"/>
      <c r="QIT421" s="97"/>
      <c r="QIU421" s="97"/>
      <c r="QIV421" s="97"/>
      <c r="QIW421" s="97"/>
      <c r="QIX421" s="97"/>
      <c r="QIY421" s="97"/>
      <c r="QIZ421" s="97"/>
      <c r="QJA421" s="97"/>
      <c r="QJB421" s="97"/>
      <c r="QJC421" s="97"/>
      <c r="QJD421" s="97"/>
      <c r="QJE421" s="97"/>
      <c r="QJF421" s="97"/>
      <c r="QJG421" s="97"/>
      <c r="QJH421" s="97"/>
      <c r="QJI421" s="97"/>
      <c r="QJJ421" s="97"/>
      <c r="QJK421" s="97"/>
      <c r="QJL421" s="97"/>
      <c r="QJM421" s="97"/>
      <c r="QJN421" s="97"/>
      <c r="QJO421" s="97"/>
      <c r="QJP421" s="97"/>
      <c r="QJQ421" s="97"/>
      <c r="QJR421" s="97"/>
      <c r="QJS421" s="97"/>
      <c r="QJT421" s="97"/>
      <c r="QJU421" s="97"/>
      <c r="QJV421" s="97"/>
      <c r="QJW421" s="97"/>
      <c r="QJX421" s="97"/>
      <c r="QJY421" s="97"/>
      <c r="QJZ421" s="97"/>
      <c r="QKA421" s="97"/>
      <c r="QKB421" s="97"/>
      <c r="QKC421" s="97"/>
      <c r="QKD421" s="97"/>
      <c r="QKE421" s="97"/>
      <c r="QKF421" s="97"/>
      <c r="QKG421" s="97"/>
      <c r="QKH421" s="97"/>
      <c r="QKI421" s="97"/>
      <c r="QKJ421" s="97"/>
      <c r="QKK421" s="97"/>
      <c r="QKL421" s="97"/>
      <c r="QKM421" s="97"/>
      <c r="QKN421" s="97"/>
      <c r="QKO421" s="97"/>
      <c r="QKP421" s="97"/>
      <c r="QKQ421" s="97"/>
      <c r="QKR421" s="97"/>
      <c r="QKS421" s="97"/>
      <c r="QKT421" s="97"/>
      <c r="QKU421" s="97"/>
      <c r="QKV421" s="97"/>
      <c r="QKW421" s="97"/>
      <c r="QKX421" s="97"/>
      <c r="QKY421" s="97"/>
      <c r="QKZ421" s="97"/>
      <c r="QLA421" s="97"/>
      <c r="QLB421" s="97"/>
      <c r="QLC421" s="97"/>
      <c r="QLD421" s="97"/>
      <c r="QLE421" s="97"/>
      <c r="QLF421" s="97"/>
      <c r="QLG421" s="97"/>
      <c r="QLH421" s="97"/>
      <c r="QLI421" s="97"/>
      <c r="QLJ421" s="97"/>
      <c r="QLK421" s="97"/>
      <c r="QLL421" s="97"/>
      <c r="QLM421" s="97"/>
      <c r="QLN421" s="97"/>
      <c r="QLO421" s="97"/>
      <c r="QLP421" s="97"/>
      <c r="QLQ421" s="97"/>
      <c r="QLR421" s="97"/>
      <c r="QLS421" s="97"/>
      <c r="QLT421" s="97"/>
      <c r="QLU421" s="97"/>
      <c r="QLV421" s="97"/>
      <c r="QLW421" s="97"/>
      <c r="QLX421" s="97"/>
      <c r="QLY421" s="97"/>
      <c r="QLZ421" s="97"/>
      <c r="QMA421" s="97"/>
      <c r="QMB421" s="97"/>
      <c r="QMC421" s="97"/>
      <c r="QMD421" s="97"/>
      <c r="QME421" s="97"/>
      <c r="QMF421" s="97"/>
      <c r="QMG421" s="97"/>
      <c r="QMH421" s="97"/>
      <c r="QMI421" s="97"/>
      <c r="QMJ421" s="97"/>
      <c r="QMK421" s="97"/>
      <c r="QML421" s="97"/>
      <c r="QMM421" s="97"/>
      <c r="QMN421" s="97"/>
      <c r="QMO421" s="97"/>
      <c r="QMP421" s="97"/>
      <c r="QMQ421" s="97"/>
      <c r="QMR421" s="97"/>
      <c r="QMS421" s="97"/>
      <c r="QMT421" s="97"/>
      <c r="QMU421" s="97"/>
      <c r="QMV421" s="97"/>
      <c r="QMW421" s="97"/>
      <c r="QMX421" s="97"/>
      <c r="QMY421" s="97"/>
      <c r="QMZ421" s="97"/>
      <c r="QNA421" s="97"/>
      <c r="QNB421" s="97"/>
      <c r="QNC421" s="97"/>
      <c r="QND421" s="97"/>
      <c r="QNE421" s="97"/>
      <c r="QNF421" s="97"/>
      <c r="QNG421" s="97"/>
      <c r="QNH421" s="97"/>
      <c r="QNI421" s="97"/>
      <c r="QNJ421" s="97"/>
      <c r="QNK421" s="97"/>
      <c r="QNL421" s="97"/>
      <c r="QNM421" s="97"/>
      <c r="QNN421" s="97"/>
      <c r="QNO421" s="97"/>
      <c r="QNP421" s="97"/>
      <c r="QNQ421" s="97"/>
      <c r="QNR421" s="97"/>
      <c r="QNS421" s="97"/>
      <c r="QNT421" s="97"/>
      <c r="QNU421" s="97"/>
      <c r="QNV421" s="97"/>
      <c r="QNW421" s="97"/>
      <c r="QNX421" s="97"/>
      <c r="QNY421" s="97"/>
      <c r="QNZ421" s="97"/>
      <c r="QOA421" s="97"/>
      <c r="QOB421" s="97"/>
      <c r="QOC421" s="97"/>
      <c r="QOD421" s="97"/>
      <c r="QOE421" s="97"/>
      <c r="QOF421" s="97"/>
      <c r="QOG421" s="97"/>
      <c r="QOH421" s="97"/>
      <c r="QOI421" s="97"/>
      <c r="QOJ421" s="97"/>
      <c r="QOK421" s="97"/>
      <c r="QOL421" s="97"/>
      <c r="QOM421" s="97"/>
      <c r="QON421" s="97"/>
      <c r="QOO421" s="97"/>
      <c r="QOP421" s="97"/>
      <c r="QOQ421" s="97"/>
      <c r="QOR421" s="97"/>
      <c r="QOS421" s="97"/>
      <c r="QOT421" s="97"/>
      <c r="QOU421" s="97"/>
      <c r="QOV421" s="97"/>
      <c r="QOW421" s="97"/>
      <c r="QOX421" s="97"/>
      <c r="QOY421" s="97"/>
      <c r="QOZ421" s="97"/>
      <c r="QPA421" s="97"/>
      <c r="QPB421" s="97"/>
      <c r="QPC421" s="97"/>
      <c r="QPD421" s="97"/>
      <c r="QPE421" s="97"/>
      <c r="QPF421" s="97"/>
      <c r="QPG421" s="97"/>
      <c r="QPH421" s="97"/>
      <c r="QPI421" s="97"/>
      <c r="QPJ421" s="97"/>
      <c r="QPK421" s="97"/>
      <c r="QPL421" s="97"/>
      <c r="QPM421" s="97"/>
      <c r="QPN421" s="97"/>
      <c r="QPO421" s="97"/>
      <c r="QPP421" s="97"/>
      <c r="QPQ421" s="97"/>
      <c r="QPR421" s="97"/>
      <c r="QPS421" s="97"/>
      <c r="QPT421" s="97"/>
      <c r="QPU421" s="97"/>
      <c r="QPV421" s="97"/>
      <c r="QPW421" s="97"/>
      <c r="QPX421" s="97"/>
      <c r="QPY421" s="97"/>
      <c r="QPZ421" s="97"/>
      <c r="QQA421" s="97"/>
      <c r="QQB421" s="97"/>
      <c r="QQC421" s="97"/>
      <c r="QQD421" s="97"/>
      <c r="QQE421" s="97"/>
      <c r="QQF421" s="97"/>
      <c r="QQG421" s="97"/>
      <c r="QQH421" s="97"/>
      <c r="QQI421" s="97"/>
      <c r="QQJ421" s="97"/>
      <c r="QQK421" s="97"/>
      <c r="QQL421" s="97"/>
      <c r="QQM421" s="97"/>
      <c r="QQN421" s="97"/>
      <c r="QQO421" s="97"/>
      <c r="QQP421" s="97"/>
      <c r="QQQ421" s="97"/>
      <c r="QQR421" s="97"/>
      <c r="QQS421" s="97"/>
      <c r="QQT421" s="97"/>
      <c r="QQU421" s="97"/>
      <c r="QQV421" s="97"/>
      <c r="QQW421" s="97"/>
      <c r="QQX421" s="97"/>
      <c r="QQY421" s="97"/>
      <c r="QQZ421" s="97"/>
      <c r="QRA421" s="97"/>
      <c r="QRB421" s="97"/>
      <c r="QRC421" s="97"/>
      <c r="QRD421" s="97"/>
      <c r="QRE421" s="97"/>
      <c r="QRF421" s="97"/>
      <c r="QRG421" s="97"/>
      <c r="QRH421" s="97"/>
      <c r="QRI421" s="97"/>
      <c r="QRJ421" s="97"/>
      <c r="QRK421" s="97"/>
      <c r="QRL421" s="97"/>
      <c r="QRM421" s="97"/>
      <c r="QRN421" s="97"/>
      <c r="QRO421" s="97"/>
      <c r="QRP421" s="97"/>
      <c r="QRQ421" s="97"/>
      <c r="QRR421" s="97"/>
      <c r="QRS421" s="97"/>
      <c r="QRT421" s="97"/>
      <c r="QRU421" s="97"/>
      <c r="QRV421" s="97"/>
      <c r="QRW421" s="97"/>
      <c r="QRX421" s="97"/>
      <c r="QRY421" s="97"/>
      <c r="QRZ421" s="97"/>
      <c r="QSA421" s="97"/>
      <c r="QSB421" s="97"/>
      <c r="QSC421" s="97"/>
      <c r="QSD421" s="97"/>
      <c r="QSE421" s="97"/>
      <c r="QSF421" s="97"/>
      <c r="QSG421" s="97"/>
      <c r="QSH421" s="97"/>
      <c r="QSI421" s="97"/>
      <c r="QSJ421" s="97"/>
      <c r="QSK421" s="97"/>
      <c r="QSL421" s="97"/>
      <c r="QSM421" s="97"/>
      <c r="QSN421" s="97"/>
      <c r="QSO421" s="97"/>
      <c r="QSP421" s="97"/>
      <c r="QSQ421" s="97"/>
      <c r="QSR421" s="97"/>
      <c r="QSS421" s="97"/>
      <c r="QST421" s="97"/>
      <c r="QSU421" s="97"/>
      <c r="QSV421" s="97"/>
      <c r="QSW421" s="97"/>
      <c r="QSX421" s="97"/>
      <c r="QSY421" s="97"/>
      <c r="QSZ421" s="97"/>
      <c r="QTA421" s="97"/>
      <c r="QTB421" s="97"/>
      <c r="QTC421" s="97"/>
      <c r="QTD421" s="97"/>
      <c r="QTE421" s="97"/>
      <c r="QTF421" s="97"/>
      <c r="QTG421" s="97"/>
      <c r="QTH421" s="97"/>
      <c r="QTI421" s="97"/>
      <c r="QTJ421" s="97"/>
      <c r="QTK421" s="97"/>
      <c r="QTL421" s="97"/>
      <c r="QTM421" s="97"/>
      <c r="QTN421" s="97"/>
      <c r="QTO421" s="97"/>
      <c r="QTP421" s="97"/>
      <c r="QTQ421" s="97"/>
      <c r="QTR421" s="97"/>
      <c r="QTS421" s="97"/>
      <c r="QTT421" s="97"/>
      <c r="QTU421" s="97"/>
      <c r="QTV421" s="97"/>
      <c r="QTW421" s="97"/>
      <c r="QTX421" s="97"/>
      <c r="QTY421" s="97"/>
      <c r="QTZ421" s="97"/>
      <c r="QUA421" s="97"/>
      <c r="QUB421" s="97"/>
      <c r="QUC421" s="97"/>
      <c r="QUD421" s="97"/>
      <c r="QUE421" s="97"/>
      <c r="QUF421" s="97"/>
      <c r="QUG421" s="97"/>
      <c r="QUH421" s="97"/>
      <c r="QUI421" s="97"/>
      <c r="QUJ421" s="97"/>
      <c r="QUK421" s="97"/>
      <c r="QUL421" s="97"/>
      <c r="QUM421" s="97"/>
      <c r="QUN421" s="97"/>
      <c r="QUO421" s="97"/>
      <c r="QUP421" s="97"/>
      <c r="QUQ421" s="97"/>
      <c r="QUR421" s="97"/>
      <c r="QUS421" s="97"/>
      <c r="QUT421" s="97"/>
      <c r="QUU421" s="97"/>
      <c r="QUV421" s="97"/>
      <c r="QUW421" s="97"/>
      <c r="QUX421" s="97"/>
      <c r="QUY421" s="97"/>
      <c r="QUZ421" s="97"/>
      <c r="QVA421" s="97"/>
      <c r="QVB421" s="97"/>
      <c r="QVC421" s="97"/>
      <c r="QVD421" s="97"/>
      <c r="QVE421" s="97"/>
      <c r="QVF421" s="97"/>
      <c r="QVG421" s="97"/>
      <c r="QVH421" s="97"/>
      <c r="QVI421" s="97"/>
      <c r="QVJ421" s="97"/>
      <c r="QVK421" s="97"/>
      <c r="QVL421" s="97"/>
      <c r="QVM421" s="97"/>
      <c r="QVN421" s="97"/>
      <c r="QVO421" s="97"/>
      <c r="QVP421" s="97"/>
      <c r="QVQ421" s="97"/>
      <c r="QVR421" s="97"/>
      <c r="QVS421" s="97"/>
      <c r="QVT421" s="97"/>
      <c r="QVU421" s="97"/>
      <c r="QVV421" s="97"/>
      <c r="QVW421" s="97"/>
      <c r="QVX421" s="97"/>
      <c r="QVY421" s="97"/>
      <c r="QVZ421" s="97"/>
      <c r="QWA421" s="97"/>
      <c r="QWB421" s="97"/>
      <c r="QWC421" s="97"/>
      <c r="QWD421" s="97"/>
      <c r="QWE421" s="97"/>
      <c r="QWF421" s="97"/>
      <c r="QWG421" s="97"/>
      <c r="QWH421" s="97"/>
      <c r="QWI421" s="97"/>
      <c r="QWJ421" s="97"/>
      <c r="QWK421" s="97"/>
      <c r="QWL421" s="97"/>
      <c r="QWM421" s="97"/>
      <c r="QWN421" s="97"/>
      <c r="QWO421" s="97"/>
      <c r="QWP421" s="97"/>
      <c r="QWQ421" s="97"/>
      <c r="QWR421" s="97"/>
      <c r="QWS421" s="97"/>
      <c r="QWT421" s="97"/>
      <c r="QWU421" s="97"/>
      <c r="QWV421" s="97"/>
      <c r="QWW421" s="97"/>
      <c r="QWX421" s="97"/>
      <c r="QWY421" s="97"/>
      <c r="QWZ421" s="97"/>
      <c r="QXA421" s="97"/>
      <c r="QXB421" s="97"/>
      <c r="QXC421" s="97"/>
      <c r="QXD421" s="97"/>
      <c r="QXE421" s="97"/>
      <c r="QXF421" s="97"/>
      <c r="QXG421" s="97"/>
      <c r="QXH421" s="97"/>
      <c r="QXI421" s="97"/>
      <c r="QXJ421" s="97"/>
      <c r="QXK421" s="97"/>
      <c r="QXL421" s="97"/>
      <c r="QXM421" s="97"/>
      <c r="QXN421" s="97"/>
      <c r="QXO421" s="97"/>
      <c r="QXP421" s="97"/>
      <c r="QXQ421" s="97"/>
      <c r="QXR421" s="97"/>
      <c r="QXS421" s="97"/>
      <c r="QXT421" s="97"/>
      <c r="QXU421" s="97"/>
      <c r="QXV421" s="97"/>
      <c r="QXW421" s="97"/>
      <c r="QXX421" s="97"/>
      <c r="QXY421" s="97"/>
      <c r="QXZ421" s="97"/>
      <c r="QYA421" s="97"/>
      <c r="QYB421" s="97"/>
      <c r="QYC421" s="97"/>
      <c r="QYD421" s="97"/>
      <c r="QYE421" s="97"/>
      <c r="QYF421" s="97"/>
      <c r="QYG421" s="97"/>
      <c r="QYH421" s="97"/>
      <c r="QYI421" s="97"/>
      <c r="QYJ421" s="97"/>
      <c r="QYK421" s="97"/>
      <c r="QYL421" s="97"/>
      <c r="QYM421" s="97"/>
      <c r="QYN421" s="97"/>
      <c r="QYO421" s="97"/>
      <c r="QYP421" s="97"/>
      <c r="QYQ421" s="97"/>
      <c r="QYR421" s="97"/>
      <c r="QYS421" s="97"/>
      <c r="QYT421" s="97"/>
      <c r="QYU421" s="97"/>
      <c r="QYV421" s="97"/>
      <c r="QYW421" s="97"/>
      <c r="QYX421" s="97"/>
      <c r="QYY421" s="97"/>
      <c r="QYZ421" s="97"/>
      <c r="QZA421" s="97"/>
      <c r="QZB421" s="97"/>
      <c r="QZC421" s="97"/>
      <c r="QZD421" s="97"/>
      <c r="QZE421" s="97"/>
      <c r="QZF421" s="97"/>
      <c r="QZG421" s="97"/>
      <c r="QZH421" s="97"/>
      <c r="QZI421" s="97"/>
      <c r="QZJ421" s="97"/>
      <c r="QZK421" s="97"/>
      <c r="QZL421" s="97"/>
      <c r="QZM421" s="97"/>
      <c r="QZN421" s="97"/>
      <c r="QZO421" s="97"/>
      <c r="QZP421" s="97"/>
      <c r="QZQ421" s="97"/>
      <c r="QZR421" s="97"/>
      <c r="QZS421" s="97"/>
      <c r="QZT421" s="97"/>
      <c r="QZU421" s="97"/>
      <c r="QZV421" s="97"/>
      <c r="QZW421" s="97"/>
      <c r="QZX421" s="97"/>
      <c r="QZY421" s="97"/>
      <c r="QZZ421" s="97"/>
      <c r="RAA421" s="97"/>
      <c r="RAB421" s="97"/>
      <c r="RAC421" s="97"/>
      <c r="RAD421" s="97"/>
      <c r="RAE421" s="97"/>
      <c r="RAF421" s="97"/>
      <c r="RAG421" s="97"/>
      <c r="RAH421" s="97"/>
      <c r="RAI421" s="97"/>
      <c r="RAJ421" s="97"/>
      <c r="RAK421" s="97"/>
      <c r="RAL421" s="97"/>
      <c r="RAM421" s="97"/>
      <c r="RAN421" s="97"/>
      <c r="RAO421" s="97"/>
      <c r="RAP421" s="97"/>
      <c r="RAQ421" s="97"/>
      <c r="RAR421" s="97"/>
      <c r="RAS421" s="97"/>
      <c r="RAT421" s="97"/>
      <c r="RAU421" s="97"/>
      <c r="RAV421" s="97"/>
      <c r="RAW421" s="97"/>
      <c r="RAX421" s="97"/>
      <c r="RAY421" s="97"/>
      <c r="RAZ421" s="97"/>
      <c r="RBA421" s="97"/>
      <c r="RBB421" s="97"/>
      <c r="RBC421" s="97"/>
      <c r="RBD421" s="97"/>
      <c r="RBE421" s="97"/>
      <c r="RBF421" s="97"/>
      <c r="RBG421" s="97"/>
      <c r="RBH421" s="97"/>
      <c r="RBI421" s="97"/>
      <c r="RBJ421" s="97"/>
      <c r="RBK421" s="97"/>
      <c r="RBL421" s="97"/>
      <c r="RBM421" s="97"/>
      <c r="RBN421" s="97"/>
      <c r="RBO421" s="97"/>
      <c r="RBP421" s="97"/>
      <c r="RBQ421" s="97"/>
      <c r="RBR421" s="97"/>
      <c r="RBS421" s="97"/>
      <c r="RBT421" s="97"/>
      <c r="RBU421" s="97"/>
      <c r="RBV421" s="97"/>
      <c r="RBW421" s="97"/>
      <c r="RBX421" s="97"/>
      <c r="RBY421" s="97"/>
      <c r="RBZ421" s="97"/>
      <c r="RCA421" s="97"/>
      <c r="RCB421" s="97"/>
      <c r="RCC421" s="97"/>
      <c r="RCD421" s="97"/>
      <c r="RCE421" s="97"/>
      <c r="RCF421" s="97"/>
      <c r="RCG421" s="97"/>
      <c r="RCH421" s="97"/>
      <c r="RCI421" s="97"/>
      <c r="RCJ421" s="97"/>
      <c r="RCK421" s="97"/>
      <c r="RCL421" s="97"/>
      <c r="RCM421" s="97"/>
      <c r="RCN421" s="97"/>
      <c r="RCO421" s="97"/>
      <c r="RCP421" s="97"/>
      <c r="RCQ421" s="97"/>
      <c r="RCR421" s="97"/>
      <c r="RCS421" s="97"/>
      <c r="RCT421" s="97"/>
      <c r="RCU421" s="97"/>
      <c r="RCV421" s="97"/>
      <c r="RCW421" s="97"/>
      <c r="RCX421" s="97"/>
      <c r="RCY421" s="97"/>
      <c r="RCZ421" s="97"/>
      <c r="RDA421" s="97"/>
      <c r="RDB421" s="97"/>
      <c r="RDC421" s="97"/>
      <c r="RDD421" s="97"/>
      <c r="RDE421" s="97"/>
      <c r="RDF421" s="97"/>
      <c r="RDG421" s="97"/>
      <c r="RDH421" s="97"/>
      <c r="RDI421" s="97"/>
      <c r="RDJ421" s="97"/>
      <c r="RDK421" s="97"/>
      <c r="RDL421" s="97"/>
      <c r="RDM421" s="97"/>
      <c r="RDN421" s="97"/>
      <c r="RDO421" s="97"/>
      <c r="RDP421" s="97"/>
      <c r="RDQ421" s="97"/>
      <c r="RDR421" s="97"/>
      <c r="RDS421" s="97"/>
      <c r="RDT421" s="97"/>
      <c r="RDU421" s="97"/>
      <c r="RDV421" s="97"/>
      <c r="RDW421" s="97"/>
      <c r="RDX421" s="97"/>
      <c r="RDY421" s="97"/>
      <c r="RDZ421" s="97"/>
      <c r="REA421" s="97"/>
      <c r="REB421" s="97"/>
      <c r="REC421" s="97"/>
      <c r="RED421" s="97"/>
      <c r="REE421" s="97"/>
      <c r="REF421" s="97"/>
      <c r="REG421" s="97"/>
      <c r="REH421" s="97"/>
      <c r="REI421" s="97"/>
      <c r="REJ421" s="97"/>
      <c r="REK421" s="97"/>
      <c r="REL421" s="97"/>
      <c r="REM421" s="97"/>
      <c r="REN421" s="97"/>
      <c r="REO421" s="97"/>
      <c r="REP421" s="97"/>
      <c r="REQ421" s="97"/>
      <c r="RER421" s="97"/>
      <c r="RES421" s="97"/>
      <c r="RET421" s="97"/>
      <c r="REU421" s="97"/>
      <c r="REV421" s="97"/>
      <c r="REW421" s="97"/>
      <c r="REX421" s="97"/>
      <c r="REY421" s="97"/>
      <c r="REZ421" s="97"/>
      <c r="RFA421" s="97"/>
      <c r="RFB421" s="97"/>
      <c r="RFC421" s="97"/>
      <c r="RFD421" s="97"/>
      <c r="RFE421" s="97"/>
      <c r="RFF421" s="97"/>
      <c r="RFG421" s="97"/>
      <c r="RFH421" s="97"/>
      <c r="RFI421" s="97"/>
      <c r="RFJ421" s="97"/>
      <c r="RFK421" s="97"/>
      <c r="RFL421" s="97"/>
      <c r="RFM421" s="97"/>
      <c r="RFN421" s="97"/>
      <c r="RFO421" s="97"/>
      <c r="RFP421" s="97"/>
      <c r="RFQ421" s="97"/>
      <c r="RFR421" s="97"/>
      <c r="RFS421" s="97"/>
      <c r="RFT421" s="97"/>
      <c r="RFU421" s="97"/>
      <c r="RFV421" s="97"/>
      <c r="RFW421" s="97"/>
      <c r="RFX421" s="97"/>
      <c r="RFY421" s="97"/>
      <c r="RFZ421" s="97"/>
      <c r="RGA421" s="97"/>
      <c r="RGB421" s="97"/>
      <c r="RGC421" s="97"/>
      <c r="RGD421" s="97"/>
      <c r="RGE421" s="97"/>
      <c r="RGF421" s="97"/>
      <c r="RGG421" s="97"/>
      <c r="RGH421" s="97"/>
      <c r="RGI421" s="97"/>
      <c r="RGJ421" s="97"/>
      <c r="RGK421" s="97"/>
      <c r="RGL421" s="97"/>
      <c r="RGM421" s="97"/>
      <c r="RGN421" s="97"/>
      <c r="RGO421" s="97"/>
      <c r="RGP421" s="97"/>
      <c r="RGQ421" s="97"/>
      <c r="RGR421" s="97"/>
      <c r="RGS421" s="97"/>
      <c r="RGT421" s="97"/>
      <c r="RGU421" s="97"/>
      <c r="RGV421" s="97"/>
      <c r="RGW421" s="97"/>
      <c r="RGX421" s="97"/>
      <c r="RGY421" s="97"/>
      <c r="RGZ421" s="97"/>
      <c r="RHA421" s="97"/>
      <c r="RHB421" s="97"/>
      <c r="RHC421" s="97"/>
      <c r="RHD421" s="97"/>
      <c r="RHE421" s="97"/>
      <c r="RHF421" s="97"/>
      <c r="RHG421" s="97"/>
      <c r="RHH421" s="97"/>
      <c r="RHI421" s="97"/>
      <c r="RHJ421" s="97"/>
      <c r="RHK421" s="97"/>
      <c r="RHL421" s="97"/>
      <c r="RHM421" s="97"/>
      <c r="RHN421" s="97"/>
      <c r="RHO421" s="97"/>
      <c r="RHP421" s="97"/>
      <c r="RHQ421" s="97"/>
      <c r="RHR421" s="97"/>
      <c r="RHS421" s="97"/>
      <c r="RHT421" s="97"/>
      <c r="RHU421" s="97"/>
      <c r="RHV421" s="97"/>
      <c r="RHW421" s="97"/>
      <c r="RHX421" s="97"/>
      <c r="RHY421" s="97"/>
      <c r="RHZ421" s="97"/>
      <c r="RIA421" s="97"/>
      <c r="RIB421" s="97"/>
      <c r="RIC421" s="97"/>
      <c r="RID421" s="97"/>
      <c r="RIE421" s="97"/>
      <c r="RIF421" s="97"/>
      <c r="RIG421" s="97"/>
      <c r="RIH421" s="97"/>
      <c r="RII421" s="97"/>
      <c r="RIJ421" s="97"/>
      <c r="RIK421" s="97"/>
      <c r="RIL421" s="97"/>
      <c r="RIM421" s="97"/>
      <c r="RIN421" s="97"/>
      <c r="RIO421" s="97"/>
      <c r="RIP421" s="97"/>
      <c r="RIQ421" s="97"/>
      <c r="RIR421" s="97"/>
      <c r="RIS421" s="97"/>
      <c r="RIT421" s="97"/>
      <c r="RIU421" s="97"/>
      <c r="RIV421" s="97"/>
      <c r="RIW421" s="97"/>
      <c r="RIX421" s="97"/>
      <c r="RIY421" s="97"/>
      <c r="RIZ421" s="97"/>
      <c r="RJA421" s="97"/>
      <c r="RJB421" s="97"/>
      <c r="RJC421" s="97"/>
      <c r="RJD421" s="97"/>
      <c r="RJE421" s="97"/>
      <c r="RJF421" s="97"/>
      <c r="RJG421" s="97"/>
      <c r="RJH421" s="97"/>
      <c r="RJI421" s="97"/>
      <c r="RJJ421" s="97"/>
      <c r="RJK421" s="97"/>
      <c r="RJL421" s="97"/>
      <c r="RJM421" s="97"/>
      <c r="RJN421" s="97"/>
      <c r="RJO421" s="97"/>
      <c r="RJP421" s="97"/>
      <c r="RJQ421" s="97"/>
      <c r="RJR421" s="97"/>
      <c r="RJS421" s="97"/>
      <c r="RJT421" s="97"/>
      <c r="RJU421" s="97"/>
      <c r="RJV421" s="97"/>
      <c r="RJW421" s="97"/>
      <c r="RJX421" s="97"/>
      <c r="RJY421" s="97"/>
      <c r="RJZ421" s="97"/>
      <c r="RKA421" s="97"/>
      <c r="RKB421" s="97"/>
      <c r="RKC421" s="97"/>
      <c r="RKD421" s="97"/>
      <c r="RKE421" s="97"/>
      <c r="RKF421" s="97"/>
      <c r="RKG421" s="97"/>
      <c r="RKH421" s="97"/>
      <c r="RKI421" s="97"/>
      <c r="RKJ421" s="97"/>
      <c r="RKK421" s="97"/>
      <c r="RKL421" s="97"/>
      <c r="RKM421" s="97"/>
      <c r="RKN421" s="97"/>
      <c r="RKO421" s="97"/>
      <c r="RKP421" s="97"/>
      <c r="RKQ421" s="97"/>
      <c r="RKR421" s="97"/>
      <c r="RKS421" s="97"/>
      <c r="RKT421" s="97"/>
      <c r="RKU421" s="97"/>
      <c r="RKV421" s="97"/>
      <c r="RKW421" s="97"/>
      <c r="RKX421" s="97"/>
      <c r="RKY421" s="97"/>
      <c r="RKZ421" s="97"/>
      <c r="RLA421" s="97"/>
      <c r="RLB421" s="97"/>
      <c r="RLC421" s="97"/>
      <c r="RLD421" s="97"/>
      <c r="RLE421" s="97"/>
      <c r="RLF421" s="97"/>
      <c r="RLG421" s="97"/>
      <c r="RLH421" s="97"/>
      <c r="RLI421" s="97"/>
      <c r="RLJ421" s="97"/>
      <c r="RLK421" s="97"/>
      <c r="RLL421" s="97"/>
      <c r="RLM421" s="97"/>
      <c r="RLN421" s="97"/>
      <c r="RLO421" s="97"/>
      <c r="RLP421" s="97"/>
      <c r="RLQ421" s="97"/>
      <c r="RLR421" s="97"/>
      <c r="RLS421" s="97"/>
      <c r="RLT421" s="97"/>
      <c r="RLU421" s="97"/>
      <c r="RLV421" s="97"/>
      <c r="RLW421" s="97"/>
      <c r="RLX421" s="97"/>
      <c r="RLY421" s="97"/>
      <c r="RLZ421" s="97"/>
      <c r="RMA421" s="97"/>
      <c r="RMB421" s="97"/>
      <c r="RMC421" s="97"/>
      <c r="RMD421" s="97"/>
      <c r="RME421" s="97"/>
      <c r="RMF421" s="97"/>
      <c r="RMG421" s="97"/>
      <c r="RMH421" s="97"/>
      <c r="RMI421" s="97"/>
      <c r="RMJ421" s="97"/>
      <c r="RMK421" s="97"/>
      <c r="RML421" s="97"/>
      <c r="RMM421" s="97"/>
      <c r="RMN421" s="97"/>
      <c r="RMO421" s="97"/>
      <c r="RMP421" s="97"/>
      <c r="RMQ421" s="97"/>
      <c r="RMR421" s="97"/>
      <c r="RMS421" s="97"/>
      <c r="RMT421" s="97"/>
      <c r="RMU421" s="97"/>
      <c r="RMV421" s="97"/>
      <c r="RMW421" s="97"/>
      <c r="RMX421" s="97"/>
      <c r="RMY421" s="97"/>
      <c r="RMZ421" s="97"/>
      <c r="RNA421" s="97"/>
      <c r="RNB421" s="97"/>
      <c r="RNC421" s="97"/>
      <c r="RND421" s="97"/>
      <c r="RNE421" s="97"/>
      <c r="RNF421" s="97"/>
      <c r="RNG421" s="97"/>
      <c r="RNH421" s="97"/>
      <c r="RNI421" s="97"/>
      <c r="RNJ421" s="97"/>
      <c r="RNK421" s="97"/>
      <c r="RNL421" s="97"/>
      <c r="RNM421" s="97"/>
      <c r="RNN421" s="97"/>
      <c r="RNO421" s="97"/>
      <c r="RNP421" s="97"/>
      <c r="RNQ421" s="97"/>
      <c r="RNR421" s="97"/>
      <c r="RNS421" s="97"/>
      <c r="RNT421" s="97"/>
      <c r="RNU421" s="97"/>
      <c r="RNV421" s="97"/>
      <c r="RNW421" s="97"/>
      <c r="RNX421" s="97"/>
      <c r="RNY421" s="97"/>
      <c r="RNZ421" s="97"/>
      <c r="ROA421" s="97"/>
      <c r="ROB421" s="97"/>
      <c r="ROC421" s="97"/>
      <c r="ROD421" s="97"/>
      <c r="ROE421" s="97"/>
      <c r="ROF421" s="97"/>
      <c r="ROG421" s="97"/>
      <c r="ROH421" s="97"/>
      <c r="ROI421" s="97"/>
      <c r="ROJ421" s="97"/>
      <c r="ROK421" s="97"/>
      <c r="ROL421" s="97"/>
      <c r="ROM421" s="97"/>
      <c r="RON421" s="97"/>
      <c r="ROO421" s="97"/>
      <c r="ROP421" s="97"/>
      <c r="ROQ421" s="97"/>
      <c r="ROR421" s="97"/>
      <c r="ROS421" s="97"/>
      <c r="ROT421" s="97"/>
      <c r="ROU421" s="97"/>
      <c r="ROV421" s="97"/>
      <c r="ROW421" s="97"/>
      <c r="ROX421" s="97"/>
      <c r="ROY421" s="97"/>
      <c r="ROZ421" s="97"/>
      <c r="RPA421" s="97"/>
      <c r="RPB421" s="97"/>
      <c r="RPC421" s="97"/>
      <c r="RPD421" s="97"/>
      <c r="RPE421" s="97"/>
      <c r="RPF421" s="97"/>
      <c r="RPG421" s="97"/>
      <c r="RPH421" s="97"/>
      <c r="RPI421" s="97"/>
      <c r="RPJ421" s="97"/>
      <c r="RPK421" s="97"/>
      <c r="RPL421" s="97"/>
      <c r="RPM421" s="97"/>
      <c r="RPN421" s="97"/>
      <c r="RPO421" s="97"/>
      <c r="RPP421" s="97"/>
      <c r="RPQ421" s="97"/>
      <c r="RPR421" s="97"/>
      <c r="RPS421" s="97"/>
      <c r="RPT421" s="97"/>
      <c r="RPU421" s="97"/>
      <c r="RPV421" s="97"/>
      <c r="RPW421" s="97"/>
      <c r="RPX421" s="97"/>
      <c r="RPY421" s="97"/>
      <c r="RPZ421" s="97"/>
      <c r="RQA421" s="97"/>
      <c r="RQB421" s="97"/>
      <c r="RQC421" s="97"/>
      <c r="RQD421" s="97"/>
      <c r="RQE421" s="97"/>
      <c r="RQF421" s="97"/>
      <c r="RQG421" s="97"/>
      <c r="RQH421" s="97"/>
      <c r="RQI421" s="97"/>
      <c r="RQJ421" s="97"/>
      <c r="RQK421" s="97"/>
      <c r="RQL421" s="97"/>
      <c r="RQM421" s="97"/>
      <c r="RQN421" s="97"/>
      <c r="RQO421" s="97"/>
      <c r="RQP421" s="97"/>
      <c r="RQQ421" s="97"/>
      <c r="RQR421" s="97"/>
      <c r="RQS421" s="97"/>
      <c r="RQT421" s="97"/>
      <c r="RQU421" s="97"/>
      <c r="RQV421" s="97"/>
      <c r="RQW421" s="97"/>
      <c r="RQX421" s="97"/>
      <c r="RQY421" s="97"/>
      <c r="RQZ421" s="97"/>
      <c r="RRA421" s="97"/>
      <c r="RRB421" s="97"/>
      <c r="RRC421" s="97"/>
      <c r="RRD421" s="97"/>
      <c r="RRE421" s="97"/>
      <c r="RRF421" s="97"/>
      <c r="RRG421" s="97"/>
      <c r="RRH421" s="97"/>
      <c r="RRI421" s="97"/>
      <c r="RRJ421" s="97"/>
      <c r="RRK421" s="97"/>
      <c r="RRL421" s="97"/>
      <c r="RRM421" s="97"/>
      <c r="RRN421" s="97"/>
      <c r="RRO421" s="97"/>
      <c r="RRP421" s="97"/>
      <c r="RRQ421" s="97"/>
      <c r="RRR421" s="97"/>
      <c r="RRS421" s="97"/>
      <c r="RRT421" s="97"/>
      <c r="RRU421" s="97"/>
      <c r="RRV421" s="97"/>
      <c r="RRW421" s="97"/>
      <c r="RRX421" s="97"/>
      <c r="RRY421" s="97"/>
      <c r="RRZ421" s="97"/>
      <c r="RSA421" s="97"/>
      <c r="RSB421" s="97"/>
      <c r="RSC421" s="97"/>
      <c r="RSD421" s="97"/>
      <c r="RSE421" s="97"/>
      <c r="RSF421" s="97"/>
      <c r="RSG421" s="97"/>
      <c r="RSH421" s="97"/>
      <c r="RSI421" s="97"/>
      <c r="RSJ421" s="97"/>
      <c r="RSK421" s="97"/>
      <c r="RSL421" s="97"/>
      <c r="RSM421" s="97"/>
      <c r="RSN421" s="97"/>
      <c r="RSO421" s="97"/>
      <c r="RSP421" s="97"/>
      <c r="RSQ421" s="97"/>
      <c r="RSR421" s="97"/>
      <c r="RSS421" s="97"/>
      <c r="RST421" s="97"/>
      <c r="RSU421" s="97"/>
      <c r="RSV421" s="97"/>
      <c r="RSW421" s="97"/>
      <c r="RSX421" s="97"/>
      <c r="RSY421" s="97"/>
      <c r="RSZ421" s="97"/>
      <c r="RTA421" s="97"/>
      <c r="RTB421" s="97"/>
      <c r="RTC421" s="97"/>
      <c r="RTD421" s="97"/>
      <c r="RTE421" s="97"/>
      <c r="RTF421" s="97"/>
      <c r="RTG421" s="97"/>
      <c r="RTH421" s="97"/>
      <c r="RTI421" s="97"/>
      <c r="RTJ421" s="97"/>
      <c r="RTK421" s="97"/>
      <c r="RTL421" s="97"/>
      <c r="RTM421" s="97"/>
      <c r="RTN421" s="97"/>
      <c r="RTO421" s="97"/>
      <c r="RTP421" s="97"/>
      <c r="RTQ421" s="97"/>
      <c r="RTR421" s="97"/>
      <c r="RTS421" s="97"/>
      <c r="RTT421" s="97"/>
      <c r="RTU421" s="97"/>
      <c r="RTV421" s="97"/>
      <c r="RTW421" s="97"/>
      <c r="RTX421" s="97"/>
      <c r="RTY421" s="97"/>
      <c r="RTZ421" s="97"/>
      <c r="RUA421" s="97"/>
      <c r="RUB421" s="97"/>
      <c r="RUC421" s="97"/>
      <c r="RUD421" s="97"/>
      <c r="RUE421" s="97"/>
      <c r="RUF421" s="97"/>
      <c r="RUG421" s="97"/>
      <c r="RUH421" s="97"/>
      <c r="RUI421" s="97"/>
      <c r="RUJ421" s="97"/>
      <c r="RUK421" s="97"/>
      <c r="RUL421" s="97"/>
      <c r="RUM421" s="97"/>
      <c r="RUN421" s="97"/>
      <c r="RUO421" s="97"/>
      <c r="RUP421" s="97"/>
      <c r="RUQ421" s="97"/>
      <c r="RUR421" s="97"/>
      <c r="RUS421" s="97"/>
      <c r="RUT421" s="97"/>
      <c r="RUU421" s="97"/>
      <c r="RUV421" s="97"/>
      <c r="RUW421" s="97"/>
      <c r="RUX421" s="97"/>
      <c r="RUY421" s="97"/>
      <c r="RUZ421" s="97"/>
      <c r="RVA421" s="97"/>
      <c r="RVB421" s="97"/>
      <c r="RVC421" s="97"/>
      <c r="RVD421" s="97"/>
      <c r="RVE421" s="97"/>
      <c r="RVF421" s="97"/>
      <c r="RVG421" s="97"/>
      <c r="RVH421" s="97"/>
      <c r="RVI421" s="97"/>
      <c r="RVJ421" s="97"/>
      <c r="RVK421" s="97"/>
      <c r="RVL421" s="97"/>
      <c r="RVM421" s="97"/>
      <c r="RVN421" s="97"/>
      <c r="RVO421" s="97"/>
      <c r="RVP421" s="97"/>
      <c r="RVQ421" s="97"/>
      <c r="RVR421" s="97"/>
      <c r="RVS421" s="97"/>
      <c r="RVT421" s="97"/>
      <c r="RVU421" s="97"/>
      <c r="RVV421" s="97"/>
      <c r="RVW421" s="97"/>
      <c r="RVX421" s="97"/>
      <c r="RVY421" s="97"/>
      <c r="RVZ421" s="97"/>
      <c r="RWA421" s="97"/>
      <c r="RWB421" s="97"/>
      <c r="RWC421" s="97"/>
      <c r="RWD421" s="97"/>
      <c r="RWE421" s="97"/>
      <c r="RWF421" s="97"/>
      <c r="RWG421" s="97"/>
      <c r="RWH421" s="97"/>
      <c r="RWI421" s="97"/>
      <c r="RWJ421" s="97"/>
      <c r="RWK421" s="97"/>
      <c r="RWL421" s="97"/>
      <c r="RWM421" s="97"/>
      <c r="RWN421" s="97"/>
      <c r="RWO421" s="97"/>
      <c r="RWP421" s="97"/>
      <c r="RWQ421" s="97"/>
      <c r="RWR421" s="97"/>
      <c r="RWS421" s="97"/>
      <c r="RWT421" s="97"/>
      <c r="RWU421" s="97"/>
      <c r="RWV421" s="97"/>
      <c r="RWW421" s="97"/>
      <c r="RWX421" s="97"/>
      <c r="RWY421" s="97"/>
      <c r="RWZ421" s="97"/>
      <c r="RXA421" s="97"/>
      <c r="RXB421" s="97"/>
      <c r="RXC421" s="97"/>
      <c r="RXD421" s="97"/>
      <c r="RXE421" s="97"/>
      <c r="RXF421" s="97"/>
      <c r="RXG421" s="97"/>
      <c r="RXH421" s="97"/>
      <c r="RXI421" s="97"/>
      <c r="RXJ421" s="97"/>
      <c r="RXK421" s="97"/>
      <c r="RXL421" s="97"/>
      <c r="RXM421" s="97"/>
      <c r="RXN421" s="97"/>
      <c r="RXO421" s="97"/>
      <c r="RXP421" s="97"/>
      <c r="RXQ421" s="97"/>
      <c r="RXR421" s="97"/>
      <c r="RXS421" s="97"/>
      <c r="RXT421" s="97"/>
      <c r="RXU421" s="97"/>
      <c r="RXV421" s="97"/>
      <c r="RXW421" s="97"/>
      <c r="RXX421" s="97"/>
      <c r="RXY421" s="97"/>
      <c r="RXZ421" s="97"/>
      <c r="RYA421" s="97"/>
      <c r="RYB421" s="97"/>
      <c r="RYC421" s="97"/>
      <c r="RYD421" s="97"/>
      <c r="RYE421" s="97"/>
      <c r="RYF421" s="97"/>
      <c r="RYG421" s="97"/>
      <c r="RYH421" s="97"/>
      <c r="RYI421" s="97"/>
      <c r="RYJ421" s="97"/>
      <c r="RYK421" s="97"/>
      <c r="RYL421" s="97"/>
      <c r="RYM421" s="97"/>
      <c r="RYN421" s="97"/>
      <c r="RYO421" s="97"/>
      <c r="RYP421" s="97"/>
      <c r="RYQ421" s="97"/>
      <c r="RYR421" s="97"/>
      <c r="RYS421" s="97"/>
      <c r="RYT421" s="97"/>
      <c r="RYU421" s="97"/>
      <c r="RYV421" s="97"/>
      <c r="RYW421" s="97"/>
      <c r="RYX421" s="97"/>
      <c r="RYY421" s="97"/>
      <c r="RYZ421" s="97"/>
      <c r="RZA421" s="97"/>
      <c r="RZB421" s="97"/>
      <c r="RZC421" s="97"/>
      <c r="RZD421" s="97"/>
      <c r="RZE421" s="97"/>
      <c r="RZF421" s="97"/>
      <c r="RZG421" s="97"/>
      <c r="RZH421" s="97"/>
      <c r="RZI421" s="97"/>
      <c r="RZJ421" s="97"/>
      <c r="RZK421" s="97"/>
      <c r="RZL421" s="97"/>
      <c r="RZM421" s="97"/>
      <c r="RZN421" s="97"/>
      <c r="RZO421" s="97"/>
      <c r="RZP421" s="97"/>
      <c r="RZQ421" s="97"/>
      <c r="RZR421" s="97"/>
      <c r="RZS421" s="97"/>
      <c r="RZT421" s="97"/>
      <c r="RZU421" s="97"/>
      <c r="RZV421" s="97"/>
      <c r="RZW421" s="97"/>
      <c r="RZX421" s="97"/>
      <c r="RZY421" s="97"/>
      <c r="RZZ421" s="97"/>
      <c r="SAA421" s="97"/>
      <c r="SAB421" s="97"/>
      <c r="SAC421" s="97"/>
      <c r="SAD421" s="97"/>
      <c r="SAE421" s="97"/>
      <c r="SAF421" s="97"/>
      <c r="SAG421" s="97"/>
      <c r="SAH421" s="97"/>
      <c r="SAI421" s="97"/>
      <c r="SAJ421" s="97"/>
      <c r="SAK421" s="97"/>
      <c r="SAL421" s="97"/>
      <c r="SAM421" s="97"/>
      <c r="SAN421" s="97"/>
      <c r="SAO421" s="97"/>
      <c r="SAP421" s="97"/>
      <c r="SAQ421" s="97"/>
      <c r="SAR421" s="97"/>
      <c r="SAS421" s="97"/>
      <c r="SAT421" s="97"/>
      <c r="SAU421" s="97"/>
      <c r="SAV421" s="97"/>
      <c r="SAW421" s="97"/>
      <c r="SAX421" s="97"/>
      <c r="SAY421" s="97"/>
      <c r="SAZ421" s="97"/>
      <c r="SBA421" s="97"/>
      <c r="SBB421" s="97"/>
      <c r="SBC421" s="97"/>
      <c r="SBD421" s="97"/>
      <c r="SBE421" s="97"/>
      <c r="SBF421" s="97"/>
      <c r="SBG421" s="97"/>
      <c r="SBH421" s="97"/>
      <c r="SBI421" s="97"/>
      <c r="SBJ421" s="97"/>
      <c r="SBK421" s="97"/>
      <c r="SBL421" s="97"/>
      <c r="SBM421" s="97"/>
      <c r="SBN421" s="97"/>
      <c r="SBO421" s="97"/>
      <c r="SBP421" s="97"/>
      <c r="SBQ421" s="97"/>
      <c r="SBR421" s="97"/>
      <c r="SBS421" s="97"/>
      <c r="SBT421" s="97"/>
      <c r="SBU421" s="97"/>
      <c r="SBV421" s="97"/>
      <c r="SBW421" s="97"/>
      <c r="SBX421" s="97"/>
      <c r="SBY421" s="97"/>
      <c r="SBZ421" s="97"/>
      <c r="SCA421" s="97"/>
      <c r="SCB421" s="97"/>
      <c r="SCC421" s="97"/>
      <c r="SCD421" s="97"/>
      <c r="SCE421" s="97"/>
      <c r="SCF421" s="97"/>
      <c r="SCG421" s="97"/>
      <c r="SCH421" s="97"/>
      <c r="SCI421" s="97"/>
      <c r="SCJ421" s="97"/>
      <c r="SCK421" s="97"/>
      <c r="SCL421" s="97"/>
      <c r="SCM421" s="97"/>
      <c r="SCN421" s="97"/>
      <c r="SCO421" s="97"/>
      <c r="SCP421" s="97"/>
      <c r="SCQ421" s="97"/>
      <c r="SCR421" s="97"/>
      <c r="SCS421" s="97"/>
      <c r="SCT421" s="97"/>
      <c r="SCU421" s="97"/>
      <c r="SCV421" s="97"/>
      <c r="SCW421" s="97"/>
      <c r="SCX421" s="97"/>
      <c r="SCY421" s="97"/>
      <c r="SCZ421" s="97"/>
      <c r="SDA421" s="97"/>
      <c r="SDB421" s="97"/>
      <c r="SDC421" s="97"/>
      <c r="SDD421" s="97"/>
      <c r="SDE421" s="97"/>
      <c r="SDF421" s="97"/>
      <c r="SDG421" s="97"/>
      <c r="SDH421" s="97"/>
      <c r="SDI421" s="97"/>
      <c r="SDJ421" s="97"/>
      <c r="SDK421" s="97"/>
      <c r="SDL421" s="97"/>
      <c r="SDM421" s="97"/>
      <c r="SDN421" s="97"/>
      <c r="SDO421" s="97"/>
      <c r="SDP421" s="97"/>
      <c r="SDQ421" s="97"/>
      <c r="SDR421" s="97"/>
      <c r="SDS421" s="97"/>
      <c r="SDT421" s="97"/>
      <c r="SDU421" s="97"/>
      <c r="SDV421" s="97"/>
      <c r="SDW421" s="97"/>
      <c r="SDX421" s="97"/>
      <c r="SDY421" s="97"/>
      <c r="SDZ421" s="97"/>
      <c r="SEA421" s="97"/>
      <c r="SEB421" s="97"/>
      <c r="SEC421" s="97"/>
      <c r="SED421" s="97"/>
      <c r="SEE421" s="97"/>
      <c r="SEF421" s="97"/>
      <c r="SEG421" s="97"/>
      <c r="SEH421" s="97"/>
      <c r="SEI421" s="97"/>
      <c r="SEJ421" s="97"/>
      <c r="SEK421" s="97"/>
      <c r="SEL421" s="97"/>
      <c r="SEM421" s="97"/>
      <c r="SEN421" s="97"/>
      <c r="SEO421" s="97"/>
      <c r="SEP421" s="97"/>
      <c r="SEQ421" s="97"/>
      <c r="SER421" s="97"/>
      <c r="SES421" s="97"/>
      <c r="SET421" s="97"/>
      <c r="SEU421" s="97"/>
      <c r="SEV421" s="97"/>
      <c r="SEW421" s="97"/>
      <c r="SEX421" s="97"/>
      <c r="SEY421" s="97"/>
      <c r="SEZ421" s="97"/>
      <c r="SFA421" s="97"/>
      <c r="SFB421" s="97"/>
      <c r="SFC421" s="97"/>
      <c r="SFD421" s="97"/>
      <c r="SFE421" s="97"/>
      <c r="SFF421" s="97"/>
      <c r="SFG421" s="97"/>
      <c r="SFH421" s="97"/>
      <c r="SFI421" s="97"/>
      <c r="SFJ421" s="97"/>
      <c r="SFK421" s="97"/>
      <c r="SFL421" s="97"/>
      <c r="SFM421" s="97"/>
      <c r="SFN421" s="97"/>
      <c r="SFO421" s="97"/>
      <c r="SFP421" s="97"/>
      <c r="SFQ421" s="97"/>
      <c r="SFR421" s="97"/>
      <c r="SFS421" s="97"/>
      <c r="SFT421" s="97"/>
      <c r="SFU421" s="97"/>
      <c r="SFV421" s="97"/>
      <c r="SFW421" s="97"/>
      <c r="SFX421" s="97"/>
      <c r="SFY421" s="97"/>
      <c r="SFZ421" s="97"/>
      <c r="SGA421" s="97"/>
      <c r="SGB421" s="97"/>
      <c r="SGC421" s="97"/>
      <c r="SGD421" s="97"/>
      <c r="SGE421" s="97"/>
      <c r="SGF421" s="97"/>
      <c r="SGG421" s="97"/>
      <c r="SGH421" s="97"/>
      <c r="SGI421" s="97"/>
      <c r="SGJ421" s="97"/>
      <c r="SGK421" s="97"/>
      <c r="SGL421" s="97"/>
      <c r="SGM421" s="97"/>
      <c r="SGN421" s="97"/>
      <c r="SGO421" s="97"/>
      <c r="SGP421" s="97"/>
      <c r="SGQ421" s="97"/>
      <c r="SGR421" s="97"/>
      <c r="SGS421" s="97"/>
      <c r="SGT421" s="97"/>
      <c r="SGU421" s="97"/>
      <c r="SGV421" s="97"/>
      <c r="SGW421" s="97"/>
      <c r="SGX421" s="97"/>
      <c r="SGY421" s="97"/>
      <c r="SGZ421" s="97"/>
      <c r="SHA421" s="97"/>
      <c r="SHB421" s="97"/>
      <c r="SHC421" s="97"/>
      <c r="SHD421" s="97"/>
      <c r="SHE421" s="97"/>
      <c r="SHF421" s="97"/>
      <c r="SHG421" s="97"/>
      <c r="SHH421" s="97"/>
      <c r="SHI421" s="97"/>
      <c r="SHJ421" s="97"/>
      <c r="SHK421" s="97"/>
      <c r="SHL421" s="97"/>
      <c r="SHM421" s="97"/>
      <c r="SHN421" s="97"/>
      <c r="SHO421" s="97"/>
      <c r="SHP421" s="97"/>
      <c r="SHQ421" s="97"/>
      <c r="SHR421" s="97"/>
      <c r="SHS421" s="97"/>
      <c r="SHT421" s="97"/>
      <c r="SHU421" s="97"/>
      <c r="SHV421" s="97"/>
      <c r="SHW421" s="97"/>
      <c r="SHX421" s="97"/>
      <c r="SHY421" s="97"/>
      <c r="SHZ421" s="97"/>
      <c r="SIA421" s="97"/>
      <c r="SIB421" s="97"/>
      <c r="SIC421" s="97"/>
      <c r="SID421" s="97"/>
      <c r="SIE421" s="97"/>
      <c r="SIF421" s="97"/>
      <c r="SIG421" s="97"/>
      <c r="SIH421" s="97"/>
      <c r="SII421" s="97"/>
      <c r="SIJ421" s="97"/>
      <c r="SIK421" s="97"/>
      <c r="SIL421" s="97"/>
      <c r="SIM421" s="97"/>
      <c r="SIN421" s="97"/>
      <c r="SIO421" s="97"/>
      <c r="SIP421" s="97"/>
      <c r="SIQ421" s="97"/>
      <c r="SIR421" s="97"/>
      <c r="SIS421" s="97"/>
      <c r="SIT421" s="97"/>
      <c r="SIU421" s="97"/>
      <c r="SIV421" s="97"/>
      <c r="SIW421" s="97"/>
      <c r="SIX421" s="97"/>
      <c r="SIY421" s="97"/>
      <c r="SIZ421" s="97"/>
      <c r="SJA421" s="97"/>
      <c r="SJB421" s="97"/>
      <c r="SJC421" s="97"/>
      <c r="SJD421" s="97"/>
      <c r="SJE421" s="97"/>
      <c r="SJF421" s="97"/>
      <c r="SJG421" s="97"/>
      <c r="SJH421" s="97"/>
      <c r="SJI421" s="97"/>
      <c r="SJJ421" s="97"/>
      <c r="SJK421" s="97"/>
      <c r="SJL421" s="97"/>
      <c r="SJM421" s="97"/>
      <c r="SJN421" s="97"/>
      <c r="SJO421" s="97"/>
      <c r="SJP421" s="97"/>
      <c r="SJQ421" s="97"/>
      <c r="SJR421" s="97"/>
      <c r="SJS421" s="97"/>
      <c r="SJT421" s="97"/>
      <c r="SJU421" s="97"/>
      <c r="SJV421" s="97"/>
      <c r="SJW421" s="97"/>
      <c r="SJX421" s="97"/>
      <c r="SJY421" s="97"/>
      <c r="SJZ421" s="97"/>
      <c r="SKA421" s="97"/>
      <c r="SKB421" s="97"/>
      <c r="SKC421" s="97"/>
      <c r="SKD421" s="97"/>
      <c r="SKE421" s="97"/>
      <c r="SKF421" s="97"/>
      <c r="SKG421" s="97"/>
      <c r="SKH421" s="97"/>
      <c r="SKI421" s="97"/>
      <c r="SKJ421" s="97"/>
      <c r="SKK421" s="97"/>
      <c r="SKL421" s="97"/>
      <c r="SKM421" s="97"/>
      <c r="SKN421" s="97"/>
      <c r="SKO421" s="97"/>
      <c r="SKP421" s="97"/>
      <c r="SKQ421" s="97"/>
      <c r="SKR421" s="97"/>
      <c r="SKS421" s="97"/>
      <c r="SKT421" s="97"/>
      <c r="SKU421" s="97"/>
      <c r="SKV421" s="97"/>
      <c r="SKW421" s="97"/>
      <c r="SKX421" s="97"/>
      <c r="SKY421" s="97"/>
      <c r="SKZ421" s="97"/>
      <c r="SLA421" s="97"/>
      <c r="SLB421" s="97"/>
      <c r="SLC421" s="97"/>
      <c r="SLD421" s="97"/>
      <c r="SLE421" s="97"/>
      <c r="SLF421" s="97"/>
      <c r="SLG421" s="97"/>
      <c r="SLH421" s="97"/>
      <c r="SLI421" s="97"/>
      <c r="SLJ421" s="97"/>
      <c r="SLK421" s="97"/>
      <c r="SLL421" s="97"/>
      <c r="SLM421" s="97"/>
      <c r="SLN421" s="97"/>
      <c r="SLO421" s="97"/>
      <c r="SLP421" s="97"/>
      <c r="SLQ421" s="97"/>
      <c r="SLR421" s="97"/>
      <c r="SLS421" s="97"/>
      <c r="SLT421" s="97"/>
      <c r="SLU421" s="97"/>
      <c r="SLV421" s="97"/>
      <c r="SLW421" s="97"/>
      <c r="SLX421" s="97"/>
      <c r="SLY421" s="97"/>
      <c r="SLZ421" s="97"/>
      <c r="SMA421" s="97"/>
      <c r="SMB421" s="97"/>
      <c r="SMC421" s="97"/>
      <c r="SMD421" s="97"/>
      <c r="SME421" s="97"/>
      <c r="SMF421" s="97"/>
      <c r="SMG421" s="97"/>
      <c r="SMH421" s="97"/>
      <c r="SMI421" s="97"/>
      <c r="SMJ421" s="97"/>
      <c r="SMK421" s="97"/>
      <c r="SML421" s="97"/>
      <c r="SMM421" s="97"/>
      <c r="SMN421" s="97"/>
      <c r="SMO421" s="97"/>
      <c r="SMP421" s="97"/>
      <c r="SMQ421" s="97"/>
      <c r="SMR421" s="97"/>
      <c r="SMS421" s="97"/>
      <c r="SMT421" s="97"/>
      <c r="SMU421" s="97"/>
      <c r="SMV421" s="97"/>
      <c r="SMW421" s="97"/>
      <c r="SMX421" s="97"/>
      <c r="SMY421" s="97"/>
      <c r="SMZ421" s="97"/>
      <c r="SNA421" s="97"/>
      <c r="SNB421" s="97"/>
      <c r="SNC421" s="97"/>
      <c r="SND421" s="97"/>
      <c r="SNE421" s="97"/>
      <c r="SNF421" s="97"/>
      <c r="SNG421" s="97"/>
      <c r="SNH421" s="97"/>
      <c r="SNI421" s="97"/>
      <c r="SNJ421" s="97"/>
      <c r="SNK421" s="97"/>
      <c r="SNL421" s="97"/>
      <c r="SNM421" s="97"/>
      <c r="SNN421" s="97"/>
      <c r="SNO421" s="97"/>
      <c r="SNP421" s="97"/>
      <c r="SNQ421" s="97"/>
      <c r="SNR421" s="97"/>
      <c r="SNS421" s="97"/>
      <c r="SNT421" s="97"/>
      <c r="SNU421" s="97"/>
      <c r="SNV421" s="97"/>
      <c r="SNW421" s="97"/>
      <c r="SNX421" s="97"/>
      <c r="SNY421" s="97"/>
      <c r="SNZ421" s="97"/>
      <c r="SOA421" s="97"/>
      <c r="SOB421" s="97"/>
      <c r="SOC421" s="97"/>
      <c r="SOD421" s="97"/>
      <c r="SOE421" s="97"/>
      <c r="SOF421" s="97"/>
      <c r="SOG421" s="97"/>
      <c r="SOH421" s="97"/>
      <c r="SOI421" s="97"/>
      <c r="SOJ421" s="97"/>
      <c r="SOK421" s="97"/>
      <c r="SOL421" s="97"/>
      <c r="SOM421" s="97"/>
      <c r="SON421" s="97"/>
      <c r="SOO421" s="97"/>
      <c r="SOP421" s="97"/>
      <c r="SOQ421" s="97"/>
      <c r="SOR421" s="97"/>
      <c r="SOS421" s="97"/>
      <c r="SOT421" s="97"/>
      <c r="SOU421" s="97"/>
      <c r="SOV421" s="97"/>
      <c r="SOW421" s="97"/>
      <c r="SOX421" s="97"/>
      <c r="SOY421" s="97"/>
      <c r="SOZ421" s="97"/>
      <c r="SPA421" s="97"/>
      <c r="SPB421" s="97"/>
      <c r="SPC421" s="97"/>
      <c r="SPD421" s="97"/>
      <c r="SPE421" s="97"/>
      <c r="SPF421" s="97"/>
      <c r="SPG421" s="97"/>
      <c r="SPH421" s="97"/>
      <c r="SPI421" s="97"/>
      <c r="SPJ421" s="97"/>
      <c r="SPK421" s="97"/>
      <c r="SPL421" s="97"/>
      <c r="SPM421" s="97"/>
      <c r="SPN421" s="97"/>
      <c r="SPO421" s="97"/>
      <c r="SPP421" s="97"/>
      <c r="SPQ421" s="97"/>
      <c r="SPR421" s="97"/>
      <c r="SPS421" s="97"/>
      <c r="SPT421" s="97"/>
      <c r="SPU421" s="97"/>
      <c r="SPV421" s="97"/>
      <c r="SPW421" s="97"/>
      <c r="SPX421" s="97"/>
      <c r="SPY421" s="97"/>
      <c r="SPZ421" s="97"/>
      <c r="SQA421" s="97"/>
      <c r="SQB421" s="97"/>
      <c r="SQC421" s="97"/>
      <c r="SQD421" s="97"/>
      <c r="SQE421" s="97"/>
      <c r="SQF421" s="97"/>
      <c r="SQG421" s="97"/>
      <c r="SQH421" s="97"/>
      <c r="SQI421" s="97"/>
      <c r="SQJ421" s="97"/>
      <c r="SQK421" s="97"/>
      <c r="SQL421" s="97"/>
      <c r="SQM421" s="97"/>
      <c r="SQN421" s="97"/>
      <c r="SQO421" s="97"/>
      <c r="SQP421" s="97"/>
      <c r="SQQ421" s="97"/>
      <c r="SQR421" s="97"/>
      <c r="SQS421" s="97"/>
      <c r="SQT421" s="97"/>
      <c r="SQU421" s="97"/>
      <c r="SQV421" s="97"/>
      <c r="SQW421" s="97"/>
      <c r="SQX421" s="97"/>
      <c r="SQY421" s="97"/>
      <c r="SQZ421" s="97"/>
      <c r="SRA421" s="97"/>
      <c r="SRB421" s="97"/>
      <c r="SRC421" s="97"/>
      <c r="SRD421" s="97"/>
      <c r="SRE421" s="97"/>
      <c r="SRF421" s="97"/>
      <c r="SRG421" s="97"/>
      <c r="SRH421" s="97"/>
      <c r="SRI421" s="97"/>
      <c r="SRJ421" s="97"/>
      <c r="SRK421" s="97"/>
      <c r="SRL421" s="97"/>
      <c r="SRM421" s="97"/>
      <c r="SRN421" s="97"/>
      <c r="SRO421" s="97"/>
      <c r="SRP421" s="97"/>
      <c r="SRQ421" s="97"/>
      <c r="SRR421" s="97"/>
      <c r="SRS421" s="97"/>
      <c r="SRT421" s="97"/>
      <c r="SRU421" s="97"/>
      <c r="SRV421" s="97"/>
      <c r="SRW421" s="97"/>
      <c r="SRX421" s="97"/>
      <c r="SRY421" s="97"/>
      <c r="SRZ421" s="97"/>
      <c r="SSA421" s="97"/>
      <c r="SSB421" s="97"/>
      <c r="SSC421" s="97"/>
      <c r="SSD421" s="97"/>
      <c r="SSE421" s="97"/>
      <c r="SSF421" s="97"/>
      <c r="SSG421" s="97"/>
      <c r="SSH421" s="97"/>
      <c r="SSI421" s="97"/>
      <c r="SSJ421" s="97"/>
      <c r="SSK421" s="97"/>
      <c r="SSL421" s="97"/>
      <c r="SSM421" s="97"/>
      <c r="SSN421" s="97"/>
      <c r="SSO421" s="97"/>
      <c r="SSP421" s="97"/>
      <c r="SSQ421" s="97"/>
      <c r="SSR421" s="97"/>
      <c r="SSS421" s="97"/>
      <c r="SST421" s="97"/>
      <c r="SSU421" s="97"/>
      <c r="SSV421" s="97"/>
      <c r="SSW421" s="97"/>
      <c r="SSX421" s="97"/>
      <c r="SSY421" s="97"/>
      <c r="SSZ421" s="97"/>
      <c r="STA421" s="97"/>
      <c r="STB421" s="97"/>
      <c r="STC421" s="97"/>
      <c r="STD421" s="97"/>
      <c r="STE421" s="97"/>
      <c r="STF421" s="97"/>
      <c r="STG421" s="97"/>
      <c r="STH421" s="97"/>
      <c r="STI421" s="97"/>
      <c r="STJ421" s="97"/>
      <c r="STK421" s="97"/>
      <c r="STL421" s="97"/>
      <c r="STM421" s="97"/>
      <c r="STN421" s="97"/>
      <c r="STO421" s="97"/>
      <c r="STP421" s="97"/>
      <c r="STQ421" s="97"/>
      <c r="STR421" s="97"/>
      <c r="STS421" s="97"/>
      <c r="STT421" s="97"/>
      <c r="STU421" s="97"/>
      <c r="STV421" s="97"/>
      <c r="STW421" s="97"/>
      <c r="STX421" s="97"/>
      <c r="STY421" s="97"/>
      <c r="STZ421" s="97"/>
      <c r="SUA421" s="97"/>
      <c r="SUB421" s="97"/>
      <c r="SUC421" s="97"/>
      <c r="SUD421" s="97"/>
      <c r="SUE421" s="97"/>
      <c r="SUF421" s="97"/>
      <c r="SUG421" s="97"/>
      <c r="SUH421" s="97"/>
      <c r="SUI421" s="97"/>
      <c r="SUJ421" s="97"/>
      <c r="SUK421" s="97"/>
      <c r="SUL421" s="97"/>
      <c r="SUM421" s="97"/>
      <c r="SUN421" s="97"/>
      <c r="SUO421" s="97"/>
      <c r="SUP421" s="97"/>
      <c r="SUQ421" s="97"/>
      <c r="SUR421" s="97"/>
      <c r="SUS421" s="97"/>
      <c r="SUT421" s="97"/>
      <c r="SUU421" s="97"/>
      <c r="SUV421" s="97"/>
      <c r="SUW421" s="97"/>
      <c r="SUX421" s="97"/>
      <c r="SUY421" s="97"/>
      <c r="SUZ421" s="97"/>
      <c r="SVA421" s="97"/>
      <c r="SVB421" s="97"/>
      <c r="SVC421" s="97"/>
      <c r="SVD421" s="97"/>
      <c r="SVE421" s="97"/>
      <c r="SVF421" s="97"/>
      <c r="SVG421" s="97"/>
      <c r="SVH421" s="97"/>
      <c r="SVI421" s="97"/>
      <c r="SVJ421" s="97"/>
      <c r="SVK421" s="97"/>
      <c r="SVL421" s="97"/>
      <c r="SVM421" s="97"/>
      <c r="SVN421" s="97"/>
      <c r="SVO421" s="97"/>
      <c r="SVP421" s="97"/>
      <c r="SVQ421" s="97"/>
      <c r="SVR421" s="97"/>
      <c r="SVS421" s="97"/>
      <c r="SVT421" s="97"/>
      <c r="SVU421" s="97"/>
      <c r="SVV421" s="97"/>
      <c r="SVW421" s="97"/>
      <c r="SVX421" s="97"/>
      <c r="SVY421" s="97"/>
      <c r="SVZ421" s="97"/>
      <c r="SWA421" s="97"/>
      <c r="SWB421" s="97"/>
      <c r="SWC421" s="97"/>
      <c r="SWD421" s="97"/>
      <c r="SWE421" s="97"/>
      <c r="SWF421" s="97"/>
      <c r="SWG421" s="97"/>
      <c r="SWH421" s="97"/>
      <c r="SWI421" s="97"/>
      <c r="SWJ421" s="97"/>
      <c r="SWK421" s="97"/>
      <c r="SWL421" s="97"/>
      <c r="SWM421" s="97"/>
      <c r="SWN421" s="97"/>
      <c r="SWO421" s="97"/>
      <c r="SWP421" s="97"/>
      <c r="SWQ421" s="97"/>
      <c r="SWR421" s="97"/>
      <c r="SWS421" s="97"/>
      <c r="SWT421" s="97"/>
      <c r="SWU421" s="97"/>
      <c r="SWV421" s="97"/>
      <c r="SWW421" s="97"/>
      <c r="SWX421" s="97"/>
      <c r="SWY421" s="97"/>
      <c r="SWZ421" s="97"/>
      <c r="SXA421" s="97"/>
      <c r="SXB421" s="97"/>
      <c r="SXC421" s="97"/>
      <c r="SXD421" s="97"/>
      <c r="SXE421" s="97"/>
      <c r="SXF421" s="97"/>
      <c r="SXG421" s="97"/>
      <c r="SXH421" s="97"/>
      <c r="SXI421" s="97"/>
      <c r="SXJ421" s="97"/>
      <c r="SXK421" s="97"/>
      <c r="SXL421" s="97"/>
      <c r="SXM421" s="97"/>
      <c r="SXN421" s="97"/>
      <c r="SXO421" s="97"/>
      <c r="SXP421" s="97"/>
      <c r="SXQ421" s="97"/>
      <c r="SXR421" s="97"/>
      <c r="SXS421" s="97"/>
      <c r="SXT421" s="97"/>
      <c r="SXU421" s="97"/>
      <c r="SXV421" s="97"/>
      <c r="SXW421" s="97"/>
      <c r="SXX421" s="97"/>
      <c r="SXY421" s="97"/>
      <c r="SXZ421" s="97"/>
      <c r="SYA421" s="97"/>
      <c r="SYB421" s="97"/>
      <c r="SYC421" s="97"/>
      <c r="SYD421" s="97"/>
      <c r="SYE421" s="97"/>
      <c r="SYF421" s="97"/>
      <c r="SYG421" s="97"/>
      <c r="SYH421" s="97"/>
      <c r="SYI421" s="97"/>
      <c r="SYJ421" s="97"/>
      <c r="SYK421" s="97"/>
      <c r="SYL421" s="97"/>
      <c r="SYM421" s="97"/>
      <c r="SYN421" s="97"/>
      <c r="SYO421" s="97"/>
      <c r="SYP421" s="97"/>
      <c r="SYQ421" s="97"/>
      <c r="SYR421" s="97"/>
      <c r="SYS421" s="97"/>
      <c r="SYT421" s="97"/>
      <c r="SYU421" s="97"/>
      <c r="SYV421" s="97"/>
      <c r="SYW421" s="97"/>
      <c r="SYX421" s="97"/>
      <c r="SYY421" s="97"/>
      <c r="SYZ421" s="97"/>
      <c r="SZA421" s="97"/>
      <c r="SZB421" s="97"/>
      <c r="SZC421" s="97"/>
      <c r="SZD421" s="97"/>
      <c r="SZE421" s="97"/>
      <c r="SZF421" s="97"/>
      <c r="SZG421" s="97"/>
      <c r="SZH421" s="97"/>
      <c r="SZI421" s="97"/>
      <c r="SZJ421" s="97"/>
      <c r="SZK421" s="97"/>
      <c r="SZL421" s="97"/>
      <c r="SZM421" s="97"/>
      <c r="SZN421" s="97"/>
      <c r="SZO421" s="97"/>
      <c r="SZP421" s="97"/>
      <c r="SZQ421" s="97"/>
      <c r="SZR421" s="97"/>
      <c r="SZS421" s="97"/>
      <c r="SZT421" s="97"/>
      <c r="SZU421" s="97"/>
      <c r="SZV421" s="97"/>
      <c r="SZW421" s="97"/>
      <c r="SZX421" s="97"/>
      <c r="SZY421" s="97"/>
      <c r="SZZ421" s="97"/>
      <c r="TAA421" s="97"/>
      <c r="TAB421" s="97"/>
      <c r="TAC421" s="97"/>
      <c r="TAD421" s="97"/>
      <c r="TAE421" s="97"/>
      <c r="TAF421" s="97"/>
      <c r="TAG421" s="97"/>
      <c r="TAH421" s="97"/>
      <c r="TAI421" s="97"/>
      <c r="TAJ421" s="97"/>
      <c r="TAK421" s="97"/>
      <c r="TAL421" s="97"/>
      <c r="TAM421" s="97"/>
      <c r="TAN421" s="97"/>
      <c r="TAO421" s="97"/>
      <c r="TAP421" s="97"/>
      <c r="TAQ421" s="97"/>
      <c r="TAR421" s="97"/>
      <c r="TAS421" s="97"/>
      <c r="TAT421" s="97"/>
      <c r="TAU421" s="97"/>
      <c r="TAV421" s="97"/>
      <c r="TAW421" s="97"/>
      <c r="TAX421" s="97"/>
      <c r="TAY421" s="97"/>
      <c r="TAZ421" s="97"/>
      <c r="TBA421" s="97"/>
      <c r="TBB421" s="97"/>
      <c r="TBC421" s="97"/>
      <c r="TBD421" s="97"/>
      <c r="TBE421" s="97"/>
      <c r="TBF421" s="97"/>
      <c r="TBG421" s="97"/>
      <c r="TBH421" s="97"/>
      <c r="TBI421" s="97"/>
      <c r="TBJ421" s="97"/>
      <c r="TBK421" s="97"/>
      <c r="TBL421" s="97"/>
      <c r="TBM421" s="97"/>
      <c r="TBN421" s="97"/>
      <c r="TBO421" s="97"/>
      <c r="TBP421" s="97"/>
      <c r="TBQ421" s="97"/>
      <c r="TBR421" s="97"/>
      <c r="TBS421" s="97"/>
      <c r="TBT421" s="97"/>
      <c r="TBU421" s="97"/>
      <c r="TBV421" s="97"/>
      <c r="TBW421" s="97"/>
      <c r="TBX421" s="97"/>
      <c r="TBY421" s="97"/>
      <c r="TBZ421" s="97"/>
      <c r="TCA421" s="97"/>
      <c r="TCB421" s="97"/>
      <c r="TCC421" s="97"/>
      <c r="TCD421" s="97"/>
      <c r="TCE421" s="97"/>
      <c r="TCF421" s="97"/>
      <c r="TCG421" s="97"/>
      <c r="TCH421" s="97"/>
      <c r="TCI421" s="97"/>
      <c r="TCJ421" s="97"/>
      <c r="TCK421" s="97"/>
      <c r="TCL421" s="97"/>
      <c r="TCM421" s="97"/>
      <c r="TCN421" s="97"/>
      <c r="TCO421" s="97"/>
      <c r="TCP421" s="97"/>
      <c r="TCQ421" s="97"/>
      <c r="TCR421" s="97"/>
      <c r="TCS421" s="97"/>
      <c r="TCT421" s="97"/>
      <c r="TCU421" s="97"/>
      <c r="TCV421" s="97"/>
      <c r="TCW421" s="97"/>
      <c r="TCX421" s="97"/>
      <c r="TCY421" s="97"/>
      <c r="TCZ421" s="97"/>
      <c r="TDA421" s="97"/>
      <c r="TDB421" s="97"/>
      <c r="TDC421" s="97"/>
      <c r="TDD421" s="97"/>
      <c r="TDE421" s="97"/>
      <c r="TDF421" s="97"/>
      <c r="TDG421" s="97"/>
      <c r="TDH421" s="97"/>
      <c r="TDI421" s="97"/>
      <c r="TDJ421" s="97"/>
      <c r="TDK421" s="97"/>
      <c r="TDL421" s="97"/>
      <c r="TDM421" s="97"/>
      <c r="TDN421" s="97"/>
      <c r="TDO421" s="97"/>
      <c r="TDP421" s="97"/>
      <c r="TDQ421" s="97"/>
      <c r="TDR421" s="97"/>
      <c r="TDS421" s="97"/>
      <c r="TDT421" s="97"/>
      <c r="TDU421" s="97"/>
      <c r="TDV421" s="97"/>
      <c r="TDW421" s="97"/>
      <c r="TDX421" s="97"/>
      <c r="TDY421" s="97"/>
      <c r="TDZ421" s="97"/>
      <c r="TEA421" s="97"/>
      <c r="TEB421" s="97"/>
      <c r="TEC421" s="97"/>
      <c r="TED421" s="97"/>
      <c r="TEE421" s="97"/>
      <c r="TEF421" s="97"/>
      <c r="TEG421" s="97"/>
      <c r="TEH421" s="97"/>
      <c r="TEI421" s="97"/>
      <c r="TEJ421" s="97"/>
      <c r="TEK421" s="97"/>
      <c r="TEL421" s="97"/>
      <c r="TEM421" s="97"/>
      <c r="TEN421" s="97"/>
      <c r="TEO421" s="97"/>
      <c r="TEP421" s="97"/>
      <c r="TEQ421" s="97"/>
      <c r="TER421" s="97"/>
      <c r="TES421" s="97"/>
      <c r="TET421" s="97"/>
      <c r="TEU421" s="97"/>
      <c r="TEV421" s="97"/>
      <c r="TEW421" s="97"/>
      <c r="TEX421" s="97"/>
      <c r="TEY421" s="97"/>
      <c r="TEZ421" s="97"/>
      <c r="TFA421" s="97"/>
      <c r="TFB421" s="97"/>
      <c r="TFC421" s="97"/>
      <c r="TFD421" s="97"/>
      <c r="TFE421" s="97"/>
      <c r="TFF421" s="97"/>
      <c r="TFG421" s="97"/>
      <c r="TFH421" s="97"/>
      <c r="TFI421" s="97"/>
      <c r="TFJ421" s="97"/>
      <c r="TFK421" s="97"/>
      <c r="TFL421" s="97"/>
      <c r="TFM421" s="97"/>
      <c r="TFN421" s="97"/>
      <c r="TFO421" s="97"/>
      <c r="TFP421" s="97"/>
      <c r="TFQ421" s="97"/>
      <c r="TFR421" s="97"/>
      <c r="TFS421" s="97"/>
      <c r="TFT421" s="97"/>
      <c r="TFU421" s="97"/>
      <c r="TFV421" s="97"/>
      <c r="TFW421" s="97"/>
      <c r="TFX421" s="97"/>
      <c r="TFY421" s="97"/>
      <c r="TFZ421" s="97"/>
      <c r="TGA421" s="97"/>
      <c r="TGB421" s="97"/>
      <c r="TGC421" s="97"/>
      <c r="TGD421" s="97"/>
      <c r="TGE421" s="97"/>
      <c r="TGF421" s="97"/>
      <c r="TGG421" s="97"/>
      <c r="TGH421" s="97"/>
      <c r="TGI421" s="97"/>
      <c r="TGJ421" s="97"/>
      <c r="TGK421" s="97"/>
      <c r="TGL421" s="97"/>
      <c r="TGM421" s="97"/>
      <c r="TGN421" s="97"/>
      <c r="TGO421" s="97"/>
      <c r="TGP421" s="97"/>
      <c r="TGQ421" s="97"/>
      <c r="TGR421" s="97"/>
      <c r="TGS421" s="97"/>
      <c r="TGT421" s="97"/>
      <c r="TGU421" s="97"/>
      <c r="TGV421" s="97"/>
      <c r="TGW421" s="97"/>
      <c r="TGX421" s="97"/>
      <c r="TGY421" s="97"/>
      <c r="TGZ421" s="97"/>
      <c r="THA421" s="97"/>
      <c r="THB421" s="97"/>
      <c r="THC421" s="97"/>
      <c r="THD421" s="97"/>
      <c r="THE421" s="97"/>
      <c r="THF421" s="97"/>
      <c r="THG421" s="97"/>
      <c r="THH421" s="97"/>
      <c r="THI421" s="97"/>
      <c r="THJ421" s="97"/>
      <c r="THK421" s="97"/>
      <c r="THL421" s="97"/>
      <c r="THM421" s="97"/>
      <c r="THN421" s="97"/>
      <c r="THO421" s="97"/>
      <c r="THP421" s="97"/>
      <c r="THQ421" s="97"/>
      <c r="THR421" s="97"/>
      <c r="THS421" s="97"/>
      <c r="THT421" s="97"/>
      <c r="THU421" s="97"/>
      <c r="THV421" s="97"/>
      <c r="THW421" s="97"/>
      <c r="THX421" s="97"/>
      <c r="THY421" s="97"/>
      <c r="THZ421" s="97"/>
      <c r="TIA421" s="97"/>
      <c r="TIB421" s="97"/>
      <c r="TIC421" s="97"/>
      <c r="TID421" s="97"/>
      <c r="TIE421" s="97"/>
      <c r="TIF421" s="97"/>
      <c r="TIG421" s="97"/>
      <c r="TIH421" s="97"/>
      <c r="TII421" s="97"/>
      <c r="TIJ421" s="97"/>
      <c r="TIK421" s="97"/>
      <c r="TIL421" s="97"/>
      <c r="TIM421" s="97"/>
      <c r="TIN421" s="97"/>
      <c r="TIO421" s="97"/>
      <c r="TIP421" s="97"/>
      <c r="TIQ421" s="97"/>
      <c r="TIR421" s="97"/>
      <c r="TIS421" s="97"/>
      <c r="TIT421" s="97"/>
      <c r="TIU421" s="97"/>
      <c r="TIV421" s="97"/>
      <c r="TIW421" s="97"/>
      <c r="TIX421" s="97"/>
      <c r="TIY421" s="97"/>
      <c r="TIZ421" s="97"/>
      <c r="TJA421" s="97"/>
      <c r="TJB421" s="97"/>
      <c r="TJC421" s="97"/>
      <c r="TJD421" s="97"/>
      <c r="TJE421" s="97"/>
      <c r="TJF421" s="97"/>
      <c r="TJG421" s="97"/>
      <c r="TJH421" s="97"/>
      <c r="TJI421" s="97"/>
      <c r="TJJ421" s="97"/>
      <c r="TJK421" s="97"/>
      <c r="TJL421" s="97"/>
      <c r="TJM421" s="97"/>
      <c r="TJN421" s="97"/>
      <c r="TJO421" s="97"/>
      <c r="TJP421" s="97"/>
      <c r="TJQ421" s="97"/>
      <c r="TJR421" s="97"/>
      <c r="TJS421" s="97"/>
      <c r="TJT421" s="97"/>
      <c r="TJU421" s="97"/>
      <c r="TJV421" s="97"/>
      <c r="TJW421" s="97"/>
      <c r="TJX421" s="97"/>
      <c r="TJY421" s="97"/>
      <c r="TJZ421" s="97"/>
      <c r="TKA421" s="97"/>
      <c r="TKB421" s="97"/>
      <c r="TKC421" s="97"/>
      <c r="TKD421" s="97"/>
      <c r="TKE421" s="97"/>
      <c r="TKF421" s="97"/>
      <c r="TKG421" s="97"/>
      <c r="TKH421" s="97"/>
      <c r="TKI421" s="97"/>
      <c r="TKJ421" s="97"/>
      <c r="TKK421" s="97"/>
      <c r="TKL421" s="97"/>
      <c r="TKM421" s="97"/>
      <c r="TKN421" s="97"/>
      <c r="TKO421" s="97"/>
      <c r="TKP421" s="97"/>
      <c r="TKQ421" s="97"/>
      <c r="TKR421" s="97"/>
      <c r="TKS421" s="97"/>
      <c r="TKT421" s="97"/>
      <c r="TKU421" s="97"/>
      <c r="TKV421" s="97"/>
      <c r="TKW421" s="97"/>
      <c r="TKX421" s="97"/>
      <c r="TKY421" s="97"/>
      <c r="TKZ421" s="97"/>
      <c r="TLA421" s="97"/>
      <c r="TLB421" s="97"/>
      <c r="TLC421" s="97"/>
      <c r="TLD421" s="97"/>
      <c r="TLE421" s="97"/>
      <c r="TLF421" s="97"/>
      <c r="TLG421" s="97"/>
      <c r="TLH421" s="97"/>
      <c r="TLI421" s="97"/>
      <c r="TLJ421" s="97"/>
      <c r="TLK421" s="97"/>
      <c r="TLL421" s="97"/>
      <c r="TLM421" s="97"/>
      <c r="TLN421" s="97"/>
      <c r="TLO421" s="97"/>
      <c r="TLP421" s="97"/>
      <c r="TLQ421" s="97"/>
      <c r="TLR421" s="97"/>
      <c r="TLS421" s="97"/>
      <c r="TLT421" s="97"/>
      <c r="TLU421" s="97"/>
      <c r="TLV421" s="97"/>
      <c r="TLW421" s="97"/>
      <c r="TLX421" s="97"/>
      <c r="TLY421" s="97"/>
      <c r="TLZ421" s="97"/>
      <c r="TMA421" s="97"/>
      <c r="TMB421" s="97"/>
      <c r="TMC421" s="97"/>
      <c r="TMD421" s="97"/>
      <c r="TME421" s="97"/>
      <c r="TMF421" s="97"/>
      <c r="TMG421" s="97"/>
      <c r="TMH421" s="97"/>
      <c r="TMI421" s="97"/>
      <c r="TMJ421" s="97"/>
      <c r="TMK421" s="97"/>
      <c r="TML421" s="97"/>
      <c r="TMM421" s="97"/>
      <c r="TMN421" s="97"/>
      <c r="TMO421" s="97"/>
      <c r="TMP421" s="97"/>
      <c r="TMQ421" s="97"/>
      <c r="TMR421" s="97"/>
      <c r="TMS421" s="97"/>
      <c r="TMT421" s="97"/>
      <c r="TMU421" s="97"/>
      <c r="TMV421" s="97"/>
      <c r="TMW421" s="97"/>
      <c r="TMX421" s="97"/>
      <c r="TMY421" s="97"/>
      <c r="TMZ421" s="97"/>
      <c r="TNA421" s="97"/>
      <c r="TNB421" s="97"/>
      <c r="TNC421" s="97"/>
      <c r="TND421" s="97"/>
      <c r="TNE421" s="97"/>
      <c r="TNF421" s="97"/>
      <c r="TNG421" s="97"/>
      <c r="TNH421" s="97"/>
      <c r="TNI421" s="97"/>
      <c r="TNJ421" s="97"/>
      <c r="TNK421" s="97"/>
      <c r="TNL421" s="97"/>
      <c r="TNM421" s="97"/>
      <c r="TNN421" s="97"/>
      <c r="TNO421" s="97"/>
      <c r="TNP421" s="97"/>
      <c r="TNQ421" s="97"/>
      <c r="TNR421" s="97"/>
      <c r="TNS421" s="97"/>
      <c r="TNT421" s="97"/>
      <c r="TNU421" s="97"/>
      <c r="TNV421" s="97"/>
      <c r="TNW421" s="97"/>
      <c r="TNX421" s="97"/>
      <c r="TNY421" s="97"/>
      <c r="TNZ421" s="97"/>
      <c r="TOA421" s="97"/>
      <c r="TOB421" s="97"/>
      <c r="TOC421" s="97"/>
      <c r="TOD421" s="97"/>
      <c r="TOE421" s="97"/>
      <c r="TOF421" s="97"/>
      <c r="TOG421" s="97"/>
      <c r="TOH421" s="97"/>
      <c r="TOI421" s="97"/>
      <c r="TOJ421" s="97"/>
      <c r="TOK421" s="97"/>
      <c r="TOL421" s="97"/>
      <c r="TOM421" s="97"/>
      <c r="TON421" s="97"/>
      <c r="TOO421" s="97"/>
      <c r="TOP421" s="97"/>
      <c r="TOQ421" s="97"/>
      <c r="TOR421" s="97"/>
      <c r="TOS421" s="97"/>
      <c r="TOT421" s="97"/>
      <c r="TOU421" s="97"/>
      <c r="TOV421" s="97"/>
      <c r="TOW421" s="97"/>
      <c r="TOX421" s="97"/>
      <c r="TOY421" s="97"/>
      <c r="TOZ421" s="97"/>
      <c r="TPA421" s="97"/>
      <c r="TPB421" s="97"/>
      <c r="TPC421" s="97"/>
      <c r="TPD421" s="97"/>
      <c r="TPE421" s="97"/>
      <c r="TPF421" s="97"/>
      <c r="TPG421" s="97"/>
      <c r="TPH421" s="97"/>
      <c r="TPI421" s="97"/>
      <c r="TPJ421" s="97"/>
      <c r="TPK421" s="97"/>
      <c r="TPL421" s="97"/>
      <c r="TPM421" s="97"/>
      <c r="TPN421" s="97"/>
      <c r="TPO421" s="97"/>
      <c r="TPP421" s="97"/>
      <c r="TPQ421" s="97"/>
      <c r="TPR421" s="97"/>
      <c r="TPS421" s="97"/>
      <c r="TPT421" s="97"/>
      <c r="TPU421" s="97"/>
      <c r="TPV421" s="97"/>
      <c r="TPW421" s="97"/>
      <c r="TPX421" s="97"/>
      <c r="TPY421" s="97"/>
      <c r="TPZ421" s="97"/>
      <c r="TQA421" s="97"/>
      <c r="TQB421" s="97"/>
      <c r="TQC421" s="97"/>
      <c r="TQD421" s="97"/>
      <c r="TQE421" s="97"/>
      <c r="TQF421" s="97"/>
      <c r="TQG421" s="97"/>
      <c r="TQH421" s="97"/>
      <c r="TQI421" s="97"/>
      <c r="TQJ421" s="97"/>
      <c r="TQK421" s="97"/>
      <c r="TQL421" s="97"/>
      <c r="TQM421" s="97"/>
      <c r="TQN421" s="97"/>
      <c r="TQO421" s="97"/>
      <c r="TQP421" s="97"/>
      <c r="TQQ421" s="97"/>
      <c r="TQR421" s="97"/>
      <c r="TQS421" s="97"/>
      <c r="TQT421" s="97"/>
      <c r="TQU421" s="97"/>
      <c r="TQV421" s="97"/>
      <c r="TQW421" s="97"/>
      <c r="TQX421" s="97"/>
      <c r="TQY421" s="97"/>
      <c r="TQZ421" s="97"/>
      <c r="TRA421" s="97"/>
      <c r="TRB421" s="97"/>
      <c r="TRC421" s="97"/>
      <c r="TRD421" s="97"/>
      <c r="TRE421" s="97"/>
      <c r="TRF421" s="97"/>
      <c r="TRG421" s="97"/>
      <c r="TRH421" s="97"/>
      <c r="TRI421" s="97"/>
      <c r="TRJ421" s="97"/>
      <c r="TRK421" s="97"/>
      <c r="TRL421" s="97"/>
      <c r="TRM421" s="97"/>
      <c r="TRN421" s="97"/>
      <c r="TRO421" s="97"/>
      <c r="TRP421" s="97"/>
      <c r="TRQ421" s="97"/>
      <c r="TRR421" s="97"/>
      <c r="TRS421" s="97"/>
      <c r="TRT421" s="97"/>
      <c r="TRU421" s="97"/>
      <c r="TRV421" s="97"/>
      <c r="TRW421" s="97"/>
      <c r="TRX421" s="97"/>
      <c r="TRY421" s="97"/>
      <c r="TRZ421" s="97"/>
      <c r="TSA421" s="97"/>
      <c r="TSB421" s="97"/>
      <c r="TSC421" s="97"/>
      <c r="TSD421" s="97"/>
      <c r="TSE421" s="97"/>
      <c r="TSF421" s="97"/>
      <c r="TSG421" s="97"/>
      <c r="TSH421" s="97"/>
      <c r="TSI421" s="97"/>
      <c r="TSJ421" s="97"/>
      <c r="TSK421" s="97"/>
      <c r="TSL421" s="97"/>
      <c r="TSM421" s="97"/>
      <c r="TSN421" s="97"/>
      <c r="TSO421" s="97"/>
      <c r="TSP421" s="97"/>
      <c r="TSQ421" s="97"/>
      <c r="TSR421" s="97"/>
      <c r="TSS421" s="97"/>
      <c r="TST421" s="97"/>
      <c r="TSU421" s="97"/>
      <c r="TSV421" s="97"/>
      <c r="TSW421" s="97"/>
      <c r="TSX421" s="97"/>
      <c r="TSY421" s="97"/>
      <c r="TSZ421" s="97"/>
      <c r="TTA421" s="97"/>
      <c r="TTB421" s="97"/>
      <c r="TTC421" s="97"/>
      <c r="TTD421" s="97"/>
      <c r="TTE421" s="97"/>
      <c r="TTF421" s="97"/>
      <c r="TTG421" s="97"/>
      <c r="TTH421" s="97"/>
      <c r="TTI421" s="97"/>
      <c r="TTJ421" s="97"/>
      <c r="TTK421" s="97"/>
      <c r="TTL421" s="97"/>
      <c r="TTM421" s="97"/>
      <c r="TTN421" s="97"/>
      <c r="TTO421" s="97"/>
      <c r="TTP421" s="97"/>
      <c r="TTQ421" s="97"/>
      <c r="TTR421" s="97"/>
      <c r="TTS421" s="97"/>
      <c r="TTT421" s="97"/>
      <c r="TTU421" s="97"/>
      <c r="TTV421" s="97"/>
      <c r="TTW421" s="97"/>
      <c r="TTX421" s="97"/>
      <c r="TTY421" s="97"/>
      <c r="TTZ421" s="97"/>
      <c r="TUA421" s="97"/>
      <c r="TUB421" s="97"/>
      <c r="TUC421" s="97"/>
      <c r="TUD421" s="97"/>
      <c r="TUE421" s="97"/>
      <c r="TUF421" s="97"/>
      <c r="TUG421" s="97"/>
      <c r="TUH421" s="97"/>
      <c r="TUI421" s="97"/>
      <c r="TUJ421" s="97"/>
      <c r="TUK421" s="97"/>
      <c r="TUL421" s="97"/>
      <c r="TUM421" s="97"/>
      <c r="TUN421" s="97"/>
      <c r="TUO421" s="97"/>
      <c r="TUP421" s="97"/>
      <c r="TUQ421" s="97"/>
      <c r="TUR421" s="97"/>
      <c r="TUS421" s="97"/>
      <c r="TUT421" s="97"/>
      <c r="TUU421" s="97"/>
      <c r="TUV421" s="97"/>
      <c r="TUW421" s="97"/>
      <c r="TUX421" s="97"/>
      <c r="TUY421" s="97"/>
      <c r="TUZ421" s="97"/>
      <c r="TVA421" s="97"/>
      <c r="TVB421" s="97"/>
      <c r="TVC421" s="97"/>
      <c r="TVD421" s="97"/>
      <c r="TVE421" s="97"/>
      <c r="TVF421" s="97"/>
      <c r="TVG421" s="97"/>
      <c r="TVH421" s="97"/>
      <c r="TVI421" s="97"/>
      <c r="TVJ421" s="97"/>
      <c r="TVK421" s="97"/>
      <c r="TVL421" s="97"/>
      <c r="TVM421" s="97"/>
      <c r="TVN421" s="97"/>
      <c r="TVO421" s="97"/>
      <c r="TVP421" s="97"/>
      <c r="TVQ421" s="97"/>
      <c r="TVR421" s="97"/>
      <c r="TVS421" s="97"/>
      <c r="TVT421" s="97"/>
      <c r="TVU421" s="97"/>
      <c r="TVV421" s="97"/>
      <c r="TVW421" s="97"/>
      <c r="TVX421" s="97"/>
      <c r="TVY421" s="97"/>
      <c r="TVZ421" s="97"/>
      <c r="TWA421" s="97"/>
      <c r="TWB421" s="97"/>
      <c r="TWC421" s="97"/>
      <c r="TWD421" s="97"/>
      <c r="TWE421" s="97"/>
      <c r="TWF421" s="97"/>
      <c r="TWG421" s="97"/>
      <c r="TWH421" s="97"/>
      <c r="TWI421" s="97"/>
      <c r="TWJ421" s="97"/>
      <c r="TWK421" s="97"/>
      <c r="TWL421" s="97"/>
      <c r="TWM421" s="97"/>
      <c r="TWN421" s="97"/>
      <c r="TWO421" s="97"/>
      <c r="TWP421" s="97"/>
      <c r="TWQ421" s="97"/>
      <c r="TWR421" s="97"/>
      <c r="TWS421" s="97"/>
      <c r="TWT421" s="97"/>
      <c r="TWU421" s="97"/>
      <c r="TWV421" s="97"/>
      <c r="TWW421" s="97"/>
      <c r="TWX421" s="97"/>
      <c r="TWY421" s="97"/>
      <c r="TWZ421" s="97"/>
      <c r="TXA421" s="97"/>
      <c r="TXB421" s="97"/>
      <c r="TXC421" s="97"/>
      <c r="TXD421" s="97"/>
      <c r="TXE421" s="97"/>
      <c r="TXF421" s="97"/>
      <c r="TXG421" s="97"/>
      <c r="TXH421" s="97"/>
      <c r="TXI421" s="97"/>
      <c r="TXJ421" s="97"/>
      <c r="TXK421" s="97"/>
      <c r="TXL421" s="97"/>
      <c r="TXM421" s="97"/>
      <c r="TXN421" s="97"/>
      <c r="TXO421" s="97"/>
      <c r="TXP421" s="97"/>
      <c r="TXQ421" s="97"/>
      <c r="TXR421" s="97"/>
      <c r="TXS421" s="97"/>
      <c r="TXT421" s="97"/>
      <c r="TXU421" s="97"/>
      <c r="TXV421" s="97"/>
      <c r="TXW421" s="97"/>
      <c r="TXX421" s="97"/>
      <c r="TXY421" s="97"/>
      <c r="TXZ421" s="97"/>
      <c r="TYA421" s="97"/>
      <c r="TYB421" s="97"/>
      <c r="TYC421" s="97"/>
      <c r="TYD421" s="97"/>
      <c r="TYE421" s="97"/>
      <c r="TYF421" s="97"/>
      <c r="TYG421" s="97"/>
      <c r="TYH421" s="97"/>
      <c r="TYI421" s="97"/>
      <c r="TYJ421" s="97"/>
      <c r="TYK421" s="97"/>
      <c r="TYL421" s="97"/>
      <c r="TYM421" s="97"/>
      <c r="TYN421" s="97"/>
      <c r="TYO421" s="97"/>
      <c r="TYP421" s="97"/>
      <c r="TYQ421" s="97"/>
      <c r="TYR421" s="97"/>
      <c r="TYS421" s="97"/>
      <c r="TYT421" s="97"/>
      <c r="TYU421" s="97"/>
      <c r="TYV421" s="97"/>
      <c r="TYW421" s="97"/>
      <c r="TYX421" s="97"/>
      <c r="TYY421" s="97"/>
      <c r="TYZ421" s="97"/>
      <c r="TZA421" s="97"/>
      <c r="TZB421" s="97"/>
      <c r="TZC421" s="97"/>
      <c r="TZD421" s="97"/>
      <c r="TZE421" s="97"/>
      <c r="TZF421" s="97"/>
      <c r="TZG421" s="97"/>
      <c r="TZH421" s="97"/>
      <c r="TZI421" s="97"/>
      <c r="TZJ421" s="97"/>
      <c r="TZK421" s="97"/>
      <c r="TZL421" s="97"/>
      <c r="TZM421" s="97"/>
      <c r="TZN421" s="97"/>
      <c r="TZO421" s="97"/>
      <c r="TZP421" s="97"/>
      <c r="TZQ421" s="97"/>
      <c r="TZR421" s="97"/>
      <c r="TZS421" s="97"/>
      <c r="TZT421" s="97"/>
      <c r="TZU421" s="97"/>
      <c r="TZV421" s="97"/>
      <c r="TZW421" s="97"/>
      <c r="TZX421" s="97"/>
      <c r="TZY421" s="97"/>
      <c r="TZZ421" s="97"/>
      <c r="UAA421" s="97"/>
      <c r="UAB421" s="97"/>
      <c r="UAC421" s="97"/>
      <c r="UAD421" s="97"/>
      <c r="UAE421" s="97"/>
      <c r="UAF421" s="97"/>
      <c r="UAG421" s="97"/>
      <c r="UAH421" s="97"/>
      <c r="UAI421" s="97"/>
      <c r="UAJ421" s="97"/>
      <c r="UAK421" s="97"/>
      <c r="UAL421" s="97"/>
      <c r="UAM421" s="97"/>
      <c r="UAN421" s="97"/>
      <c r="UAO421" s="97"/>
      <c r="UAP421" s="97"/>
      <c r="UAQ421" s="97"/>
      <c r="UAR421" s="97"/>
      <c r="UAS421" s="97"/>
      <c r="UAT421" s="97"/>
      <c r="UAU421" s="97"/>
      <c r="UAV421" s="97"/>
      <c r="UAW421" s="97"/>
      <c r="UAX421" s="97"/>
      <c r="UAY421" s="97"/>
      <c r="UAZ421" s="97"/>
      <c r="UBA421" s="97"/>
      <c r="UBB421" s="97"/>
      <c r="UBC421" s="97"/>
      <c r="UBD421" s="97"/>
      <c r="UBE421" s="97"/>
      <c r="UBF421" s="97"/>
      <c r="UBG421" s="97"/>
      <c r="UBH421" s="97"/>
      <c r="UBI421" s="97"/>
      <c r="UBJ421" s="97"/>
      <c r="UBK421" s="97"/>
      <c r="UBL421" s="97"/>
      <c r="UBM421" s="97"/>
      <c r="UBN421" s="97"/>
      <c r="UBO421" s="97"/>
      <c r="UBP421" s="97"/>
      <c r="UBQ421" s="97"/>
      <c r="UBR421" s="97"/>
      <c r="UBS421" s="97"/>
      <c r="UBT421" s="97"/>
      <c r="UBU421" s="97"/>
      <c r="UBV421" s="97"/>
      <c r="UBW421" s="97"/>
      <c r="UBX421" s="97"/>
      <c r="UBY421" s="97"/>
      <c r="UBZ421" s="97"/>
      <c r="UCA421" s="97"/>
      <c r="UCB421" s="97"/>
      <c r="UCC421" s="97"/>
      <c r="UCD421" s="97"/>
      <c r="UCE421" s="97"/>
      <c r="UCF421" s="97"/>
      <c r="UCG421" s="97"/>
      <c r="UCH421" s="97"/>
      <c r="UCI421" s="97"/>
      <c r="UCJ421" s="97"/>
      <c r="UCK421" s="97"/>
      <c r="UCL421" s="97"/>
      <c r="UCM421" s="97"/>
      <c r="UCN421" s="97"/>
      <c r="UCO421" s="97"/>
      <c r="UCP421" s="97"/>
      <c r="UCQ421" s="97"/>
      <c r="UCR421" s="97"/>
      <c r="UCS421" s="97"/>
      <c r="UCT421" s="97"/>
      <c r="UCU421" s="97"/>
      <c r="UCV421" s="97"/>
      <c r="UCW421" s="97"/>
      <c r="UCX421" s="97"/>
      <c r="UCY421" s="97"/>
      <c r="UCZ421" s="97"/>
      <c r="UDA421" s="97"/>
      <c r="UDB421" s="97"/>
      <c r="UDC421" s="97"/>
      <c r="UDD421" s="97"/>
      <c r="UDE421" s="97"/>
      <c r="UDF421" s="97"/>
      <c r="UDG421" s="97"/>
      <c r="UDH421" s="97"/>
      <c r="UDI421" s="97"/>
      <c r="UDJ421" s="97"/>
      <c r="UDK421" s="97"/>
      <c r="UDL421" s="97"/>
      <c r="UDM421" s="97"/>
      <c r="UDN421" s="97"/>
      <c r="UDO421" s="97"/>
      <c r="UDP421" s="97"/>
      <c r="UDQ421" s="97"/>
      <c r="UDR421" s="97"/>
      <c r="UDS421" s="97"/>
      <c r="UDT421" s="97"/>
      <c r="UDU421" s="97"/>
      <c r="UDV421" s="97"/>
      <c r="UDW421" s="97"/>
      <c r="UDX421" s="97"/>
      <c r="UDY421" s="97"/>
      <c r="UDZ421" s="97"/>
      <c r="UEA421" s="97"/>
      <c r="UEB421" s="97"/>
      <c r="UEC421" s="97"/>
      <c r="UED421" s="97"/>
      <c r="UEE421" s="97"/>
      <c r="UEF421" s="97"/>
      <c r="UEG421" s="97"/>
      <c r="UEH421" s="97"/>
      <c r="UEI421" s="97"/>
      <c r="UEJ421" s="97"/>
      <c r="UEK421" s="97"/>
      <c r="UEL421" s="97"/>
      <c r="UEM421" s="97"/>
      <c r="UEN421" s="97"/>
      <c r="UEO421" s="97"/>
      <c r="UEP421" s="97"/>
      <c r="UEQ421" s="97"/>
      <c r="UER421" s="97"/>
      <c r="UES421" s="97"/>
      <c r="UET421" s="97"/>
      <c r="UEU421" s="97"/>
      <c r="UEV421" s="97"/>
      <c r="UEW421" s="97"/>
      <c r="UEX421" s="97"/>
      <c r="UEY421" s="97"/>
      <c r="UEZ421" s="97"/>
      <c r="UFA421" s="97"/>
      <c r="UFB421" s="97"/>
      <c r="UFC421" s="97"/>
      <c r="UFD421" s="97"/>
      <c r="UFE421" s="97"/>
      <c r="UFF421" s="97"/>
      <c r="UFG421" s="97"/>
      <c r="UFH421" s="97"/>
      <c r="UFI421" s="97"/>
      <c r="UFJ421" s="97"/>
      <c r="UFK421" s="97"/>
      <c r="UFL421" s="97"/>
      <c r="UFM421" s="97"/>
      <c r="UFN421" s="97"/>
      <c r="UFO421" s="97"/>
      <c r="UFP421" s="97"/>
      <c r="UFQ421" s="97"/>
      <c r="UFR421" s="97"/>
      <c r="UFS421" s="97"/>
      <c r="UFT421" s="97"/>
      <c r="UFU421" s="97"/>
      <c r="UFV421" s="97"/>
      <c r="UFW421" s="97"/>
      <c r="UFX421" s="97"/>
      <c r="UFY421" s="97"/>
      <c r="UFZ421" s="97"/>
      <c r="UGA421" s="97"/>
      <c r="UGB421" s="97"/>
      <c r="UGC421" s="97"/>
      <c r="UGD421" s="97"/>
      <c r="UGE421" s="97"/>
      <c r="UGF421" s="97"/>
      <c r="UGG421" s="97"/>
      <c r="UGH421" s="97"/>
      <c r="UGI421" s="97"/>
      <c r="UGJ421" s="97"/>
      <c r="UGK421" s="97"/>
      <c r="UGL421" s="97"/>
      <c r="UGM421" s="97"/>
      <c r="UGN421" s="97"/>
      <c r="UGO421" s="97"/>
      <c r="UGP421" s="97"/>
      <c r="UGQ421" s="97"/>
      <c r="UGR421" s="97"/>
      <c r="UGS421" s="97"/>
      <c r="UGT421" s="97"/>
      <c r="UGU421" s="97"/>
      <c r="UGV421" s="97"/>
      <c r="UGW421" s="97"/>
      <c r="UGX421" s="97"/>
      <c r="UGY421" s="97"/>
      <c r="UGZ421" s="97"/>
      <c r="UHA421" s="97"/>
      <c r="UHB421" s="97"/>
      <c r="UHC421" s="97"/>
      <c r="UHD421" s="97"/>
      <c r="UHE421" s="97"/>
      <c r="UHF421" s="97"/>
      <c r="UHG421" s="97"/>
      <c r="UHH421" s="97"/>
      <c r="UHI421" s="97"/>
      <c r="UHJ421" s="97"/>
      <c r="UHK421" s="97"/>
      <c r="UHL421" s="97"/>
      <c r="UHM421" s="97"/>
      <c r="UHN421" s="97"/>
      <c r="UHO421" s="97"/>
      <c r="UHP421" s="97"/>
      <c r="UHQ421" s="97"/>
      <c r="UHR421" s="97"/>
      <c r="UHS421" s="97"/>
      <c r="UHT421" s="97"/>
      <c r="UHU421" s="97"/>
      <c r="UHV421" s="97"/>
      <c r="UHW421" s="97"/>
      <c r="UHX421" s="97"/>
      <c r="UHY421" s="97"/>
      <c r="UHZ421" s="97"/>
      <c r="UIA421" s="97"/>
      <c r="UIB421" s="97"/>
      <c r="UIC421" s="97"/>
      <c r="UID421" s="97"/>
      <c r="UIE421" s="97"/>
      <c r="UIF421" s="97"/>
      <c r="UIG421" s="97"/>
      <c r="UIH421" s="97"/>
      <c r="UII421" s="97"/>
      <c r="UIJ421" s="97"/>
      <c r="UIK421" s="97"/>
      <c r="UIL421" s="97"/>
      <c r="UIM421" s="97"/>
      <c r="UIN421" s="97"/>
      <c r="UIO421" s="97"/>
      <c r="UIP421" s="97"/>
      <c r="UIQ421" s="97"/>
      <c r="UIR421" s="97"/>
      <c r="UIS421" s="97"/>
      <c r="UIT421" s="97"/>
      <c r="UIU421" s="97"/>
      <c r="UIV421" s="97"/>
      <c r="UIW421" s="97"/>
      <c r="UIX421" s="97"/>
      <c r="UIY421" s="97"/>
      <c r="UIZ421" s="97"/>
      <c r="UJA421" s="97"/>
      <c r="UJB421" s="97"/>
      <c r="UJC421" s="97"/>
      <c r="UJD421" s="97"/>
      <c r="UJE421" s="97"/>
      <c r="UJF421" s="97"/>
      <c r="UJG421" s="97"/>
      <c r="UJH421" s="97"/>
      <c r="UJI421" s="97"/>
      <c r="UJJ421" s="97"/>
      <c r="UJK421" s="97"/>
      <c r="UJL421" s="97"/>
      <c r="UJM421" s="97"/>
      <c r="UJN421" s="97"/>
      <c r="UJO421" s="97"/>
      <c r="UJP421" s="97"/>
      <c r="UJQ421" s="97"/>
      <c r="UJR421" s="97"/>
      <c r="UJS421" s="97"/>
      <c r="UJT421" s="97"/>
      <c r="UJU421" s="97"/>
      <c r="UJV421" s="97"/>
      <c r="UJW421" s="97"/>
      <c r="UJX421" s="97"/>
      <c r="UJY421" s="97"/>
      <c r="UJZ421" s="97"/>
      <c r="UKA421" s="97"/>
      <c r="UKB421" s="97"/>
      <c r="UKC421" s="97"/>
      <c r="UKD421" s="97"/>
      <c r="UKE421" s="97"/>
      <c r="UKF421" s="97"/>
      <c r="UKG421" s="97"/>
      <c r="UKH421" s="97"/>
      <c r="UKI421" s="97"/>
      <c r="UKJ421" s="97"/>
      <c r="UKK421" s="97"/>
      <c r="UKL421" s="97"/>
      <c r="UKM421" s="97"/>
      <c r="UKN421" s="97"/>
      <c r="UKO421" s="97"/>
      <c r="UKP421" s="97"/>
      <c r="UKQ421" s="97"/>
      <c r="UKR421" s="97"/>
      <c r="UKS421" s="97"/>
      <c r="UKT421" s="97"/>
      <c r="UKU421" s="97"/>
      <c r="UKV421" s="97"/>
      <c r="UKW421" s="97"/>
      <c r="UKX421" s="97"/>
      <c r="UKY421" s="97"/>
      <c r="UKZ421" s="97"/>
      <c r="ULA421" s="97"/>
      <c r="ULB421" s="97"/>
      <c r="ULC421" s="97"/>
      <c r="ULD421" s="97"/>
      <c r="ULE421" s="97"/>
      <c r="ULF421" s="97"/>
      <c r="ULG421" s="97"/>
      <c r="ULH421" s="97"/>
      <c r="ULI421" s="97"/>
      <c r="ULJ421" s="97"/>
      <c r="ULK421" s="97"/>
      <c r="ULL421" s="97"/>
      <c r="ULM421" s="97"/>
      <c r="ULN421" s="97"/>
      <c r="ULO421" s="97"/>
      <c r="ULP421" s="97"/>
      <c r="ULQ421" s="97"/>
      <c r="ULR421" s="97"/>
      <c r="ULS421" s="97"/>
      <c r="ULT421" s="97"/>
      <c r="ULU421" s="97"/>
      <c r="ULV421" s="97"/>
      <c r="ULW421" s="97"/>
      <c r="ULX421" s="97"/>
      <c r="ULY421" s="97"/>
      <c r="ULZ421" s="97"/>
      <c r="UMA421" s="97"/>
      <c r="UMB421" s="97"/>
      <c r="UMC421" s="97"/>
      <c r="UMD421" s="97"/>
      <c r="UME421" s="97"/>
      <c r="UMF421" s="97"/>
      <c r="UMG421" s="97"/>
      <c r="UMH421" s="97"/>
      <c r="UMI421" s="97"/>
      <c r="UMJ421" s="97"/>
      <c r="UMK421" s="97"/>
      <c r="UML421" s="97"/>
      <c r="UMM421" s="97"/>
      <c r="UMN421" s="97"/>
      <c r="UMO421" s="97"/>
      <c r="UMP421" s="97"/>
      <c r="UMQ421" s="97"/>
      <c r="UMR421" s="97"/>
      <c r="UMS421" s="97"/>
      <c r="UMT421" s="97"/>
      <c r="UMU421" s="97"/>
      <c r="UMV421" s="97"/>
      <c r="UMW421" s="97"/>
      <c r="UMX421" s="97"/>
      <c r="UMY421" s="97"/>
      <c r="UMZ421" s="97"/>
      <c r="UNA421" s="97"/>
      <c r="UNB421" s="97"/>
      <c r="UNC421" s="97"/>
      <c r="UND421" s="97"/>
      <c r="UNE421" s="97"/>
      <c r="UNF421" s="97"/>
      <c r="UNG421" s="97"/>
      <c r="UNH421" s="97"/>
      <c r="UNI421" s="97"/>
      <c r="UNJ421" s="97"/>
      <c r="UNK421" s="97"/>
      <c r="UNL421" s="97"/>
      <c r="UNM421" s="97"/>
      <c r="UNN421" s="97"/>
      <c r="UNO421" s="97"/>
      <c r="UNP421" s="97"/>
      <c r="UNQ421" s="97"/>
      <c r="UNR421" s="97"/>
      <c r="UNS421" s="97"/>
      <c r="UNT421" s="97"/>
      <c r="UNU421" s="97"/>
      <c r="UNV421" s="97"/>
      <c r="UNW421" s="97"/>
      <c r="UNX421" s="97"/>
      <c r="UNY421" s="97"/>
      <c r="UNZ421" s="97"/>
      <c r="UOA421" s="97"/>
      <c r="UOB421" s="97"/>
      <c r="UOC421" s="97"/>
      <c r="UOD421" s="97"/>
      <c r="UOE421" s="97"/>
      <c r="UOF421" s="97"/>
      <c r="UOG421" s="97"/>
      <c r="UOH421" s="97"/>
      <c r="UOI421" s="97"/>
      <c r="UOJ421" s="97"/>
      <c r="UOK421" s="97"/>
      <c r="UOL421" s="97"/>
      <c r="UOM421" s="97"/>
      <c r="UON421" s="97"/>
      <c r="UOO421" s="97"/>
      <c r="UOP421" s="97"/>
      <c r="UOQ421" s="97"/>
      <c r="UOR421" s="97"/>
      <c r="UOS421" s="97"/>
      <c r="UOT421" s="97"/>
      <c r="UOU421" s="97"/>
      <c r="UOV421" s="97"/>
      <c r="UOW421" s="97"/>
      <c r="UOX421" s="97"/>
      <c r="UOY421" s="97"/>
      <c r="UOZ421" s="97"/>
      <c r="UPA421" s="97"/>
      <c r="UPB421" s="97"/>
      <c r="UPC421" s="97"/>
      <c r="UPD421" s="97"/>
      <c r="UPE421" s="97"/>
      <c r="UPF421" s="97"/>
      <c r="UPG421" s="97"/>
      <c r="UPH421" s="97"/>
      <c r="UPI421" s="97"/>
      <c r="UPJ421" s="97"/>
      <c r="UPK421" s="97"/>
      <c r="UPL421" s="97"/>
      <c r="UPM421" s="97"/>
      <c r="UPN421" s="97"/>
      <c r="UPO421" s="97"/>
      <c r="UPP421" s="97"/>
      <c r="UPQ421" s="97"/>
      <c r="UPR421" s="97"/>
      <c r="UPS421" s="97"/>
      <c r="UPT421" s="97"/>
      <c r="UPU421" s="97"/>
      <c r="UPV421" s="97"/>
      <c r="UPW421" s="97"/>
      <c r="UPX421" s="97"/>
      <c r="UPY421" s="97"/>
      <c r="UPZ421" s="97"/>
      <c r="UQA421" s="97"/>
      <c r="UQB421" s="97"/>
      <c r="UQC421" s="97"/>
      <c r="UQD421" s="97"/>
      <c r="UQE421" s="97"/>
      <c r="UQF421" s="97"/>
      <c r="UQG421" s="97"/>
      <c r="UQH421" s="97"/>
      <c r="UQI421" s="97"/>
      <c r="UQJ421" s="97"/>
      <c r="UQK421" s="97"/>
      <c r="UQL421" s="97"/>
      <c r="UQM421" s="97"/>
      <c r="UQN421" s="97"/>
      <c r="UQO421" s="97"/>
      <c r="UQP421" s="97"/>
      <c r="UQQ421" s="97"/>
      <c r="UQR421" s="97"/>
      <c r="UQS421" s="97"/>
      <c r="UQT421" s="97"/>
      <c r="UQU421" s="97"/>
      <c r="UQV421" s="97"/>
      <c r="UQW421" s="97"/>
      <c r="UQX421" s="97"/>
      <c r="UQY421" s="97"/>
      <c r="UQZ421" s="97"/>
      <c r="URA421" s="97"/>
      <c r="URB421" s="97"/>
      <c r="URC421" s="97"/>
      <c r="URD421" s="97"/>
      <c r="URE421" s="97"/>
      <c r="URF421" s="97"/>
      <c r="URG421" s="97"/>
      <c r="URH421" s="97"/>
      <c r="URI421" s="97"/>
      <c r="URJ421" s="97"/>
      <c r="URK421" s="97"/>
      <c r="URL421" s="97"/>
      <c r="URM421" s="97"/>
      <c r="URN421" s="97"/>
      <c r="URO421" s="97"/>
      <c r="URP421" s="97"/>
      <c r="URQ421" s="97"/>
      <c r="URR421" s="97"/>
      <c r="URS421" s="97"/>
      <c r="URT421" s="97"/>
      <c r="URU421" s="97"/>
      <c r="URV421" s="97"/>
      <c r="URW421" s="97"/>
      <c r="URX421" s="97"/>
      <c r="URY421" s="97"/>
      <c r="URZ421" s="97"/>
      <c r="USA421" s="97"/>
      <c r="USB421" s="97"/>
      <c r="USC421" s="97"/>
      <c r="USD421" s="97"/>
      <c r="USE421" s="97"/>
      <c r="USF421" s="97"/>
      <c r="USG421" s="97"/>
      <c r="USH421" s="97"/>
      <c r="USI421" s="97"/>
      <c r="USJ421" s="97"/>
      <c r="USK421" s="97"/>
      <c r="USL421" s="97"/>
      <c r="USM421" s="97"/>
      <c r="USN421" s="97"/>
      <c r="USO421" s="97"/>
      <c r="USP421" s="97"/>
      <c r="USQ421" s="97"/>
      <c r="USR421" s="97"/>
      <c r="USS421" s="97"/>
      <c r="UST421" s="97"/>
      <c r="USU421" s="97"/>
      <c r="USV421" s="97"/>
      <c r="USW421" s="97"/>
      <c r="USX421" s="97"/>
      <c r="USY421" s="97"/>
      <c r="USZ421" s="97"/>
      <c r="UTA421" s="97"/>
      <c r="UTB421" s="97"/>
      <c r="UTC421" s="97"/>
      <c r="UTD421" s="97"/>
      <c r="UTE421" s="97"/>
      <c r="UTF421" s="97"/>
      <c r="UTG421" s="97"/>
      <c r="UTH421" s="97"/>
      <c r="UTI421" s="97"/>
      <c r="UTJ421" s="97"/>
      <c r="UTK421" s="97"/>
      <c r="UTL421" s="97"/>
      <c r="UTM421" s="97"/>
      <c r="UTN421" s="97"/>
      <c r="UTO421" s="97"/>
      <c r="UTP421" s="97"/>
      <c r="UTQ421" s="97"/>
      <c r="UTR421" s="97"/>
      <c r="UTS421" s="97"/>
      <c r="UTT421" s="97"/>
      <c r="UTU421" s="97"/>
      <c r="UTV421" s="97"/>
      <c r="UTW421" s="97"/>
      <c r="UTX421" s="97"/>
      <c r="UTY421" s="97"/>
      <c r="UTZ421" s="97"/>
      <c r="UUA421" s="97"/>
      <c r="UUB421" s="97"/>
      <c r="UUC421" s="97"/>
      <c r="UUD421" s="97"/>
      <c r="UUE421" s="97"/>
      <c r="UUF421" s="97"/>
      <c r="UUG421" s="97"/>
      <c r="UUH421" s="97"/>
      <c r="UUI421" s="97"/>
      <c r="UUJ421" s="97"/>
      <c r="UUK421" s="97"/>
      <c r="UUL421" s="97"/>
      <c r="UUM421" s="97"/>
      <c r="UUN421" s="97"/>
      <c r="UUO421" s="97"/>
      <c r="UUP421" s="97"/>
      <c r="UUQ421" s="97"/>
      <c r="UUR421" s="97"/>
      <c r="UUS421" s="97"/>
      <c r="UUT421" s="97"/>
      <c r="UUU421" s="97"/>
      <c r="UUV421" s="97"/>
      <c r="UUW421" s="97"/>
      <c r="UUX421" s="97"/>
      <c r="UUY421" s="97"/>
      <c r="UUZ421" s="97"/>
      <c r="UVA421" s="97"/>
      <c r="UVB421" s="97"/>
      <c r="UVC421" s="97"/>
      <c r="UVD421" s="97"/>
      <c r="UVE421" s="97"/>
      <c r="UVF421" s="97"/>
      <c r="UVG421" s="97"/>
      <c r="UVH421" s="97"/>
      <c r="UVI421" s="97"/>
      <c r="UVJ421" s="97"/>
      <c r="UVK421" s="97"/>
      <c r="UVL421" s="97"/>
      <c r="UVM421" s="97"/>
      <c r="UVN421" s="97"/>
      <c r="UVO421" s="97"/>
      <c r="UVP421" s="97"/>
      <c r="UVQ421" s="97"/>
      <c r="UVR421" s="97"/>
      <c r="UVS421" s="97"/>
      <c r="UVT421" s="97"/>
      <c r="UVU421" s="97"/>
      <c r="UVV421" s="97"/>
      <c r="UVW421" s="97"/>
      <c r="UVX421" s="97"/>
      <c r="UVY421" s="97"/>
      <c r="UVZ421" s="97"/>
      <c r="UWA421" s="97"/>
      <c r="UWB421" s="97"/>
      <c r="UWC421" s="97"/>
      <c r="UWD421" s="97"/>
      <c r="UWE421" s="97"/>
      <c r="UWF421" s="97"/>
      <c r="UWG421" s="97"/>
      <c r="UWH421" s="97"/>
      <c r="UWI421" s="97"/>
      <c r="UWJ421" s="97"/>
      <c r="UWK421" s="97"/>
      <c r="UWL421" s="97"/>
      <c r="UWM421" s="97"/>
      <c r="UWN421" s="97"/>
      <c r="UWO421" s="97"/>
      <c r="UWP421" s="97"/>
      <c r="UWQ421" s="97"/>
      <c r="UWR421" s="97"/>
      <c r="UWS421" s="97"/>
      <c r="UWT421" s="97"/>
      <c r="UWU421" s="97"/>
      <c r="UWV421" s="97"/>
      <c r="UWW421" s="97"/>
      <c r="UWX421" s="97"/>
      <c r="UWY421" s="97"/>
      <c r="UWZ421" s="97"/>
      <c r="UXA421" s="97"/>
      <c r="UXB421" s="97"/>
      <c r="UXC421" s="97"/>
      <c r="UXD421" s="97"/>
      <c r="UXE421" s="97"/>
      <c r="UXF421" s="97"/>
      <c r="UXG421" s="97"/>
      <c r="UXH421" s="97"/>
      <c r="UXI421" s="97"/>
      <c r="UXJ421" s="97"/>
      <c r="UXK421" s="97"/>
      <c r="UXL421" s="97"/>
      <c r="UXM421" s="97"/>
      <c r="UXN421" s="97"/>
      <c r="UXO421" s="97"/>
      <c r="UXP421" s="97"/>
      <c r="UXQ421" s="97"/>
      <c r="UXR421" s="97"/>
      <c r="UXS421" s="97"/>
      <c r="UXT421" s="97"/>
      <c r="UXU421" s="97"/>
      <c r="UXV421" s="97"/>
      <c r="UXW421" s="97"/>
      <c r="UXX421" s="97"/>
      <c r="UXY421" s="97"/>
      <c r="UXZ421" s="97"/>
      <c r="UYA421" s="97"/>
      <c r="UYB421" s="97"/>
      <c r="UYC421" s="97"/>
      <c r="UYD421" s="97"/>
      <c r="UYE421" s="97"/>
      <c r="UYF421" s="97"/>
      <c r="UYG421" s="97"/>
      <c r="UYH421" s="97"/>
      <c r="UYI421" s="97"/>
      <c r="UYJ421" s="97"/>
      <c r="UYK421" s="97"/>
      <c r="UYL421" s="97"/>
      <c r="UYM421" s="97"/>
      <c r="UYN421" s="97"/>
      <c r="UYO421" s="97"/>
      <c r="UYP421" s="97"/>
      <c r="UYQ421" s="97"/>
      <c r="UYR421" s="97"/>
      <c r="UYS421" s="97"/>
      <c r="UYT421" s="97"/>
      <c r="UYU421" s="97"/>
      <c r="UYV421" s="97"/>
      <c r="UYW421" s="97"/>
      <c r="UYX421" s="97"/>
      <c r="UYY421" s="97"/>
      <c r="UYZ421" s="97"/>
      <c r="UZA421" s="97"/>
      <c r="UZB421" s="97"/>
      <c r="UZC421" s="97"/>
      <c r="UZD421" s="97"/>
      <c r="UZE421" s="97"/>
      <c r="UZF421" s="97"/>
      <c r="UZG421" s="97"/>
      <c r="UZH421" s="97"/>
      <c r="UZI421" s="97"/>
      <c r="UZJ421" s="97"/>
      <c r="UZK421" s="97"/>
      <c r="UZL421" s="97"/>
      <c r="UZM421" s="97"/>
      <c r="UZN421" s="97"/>
      <c r="UZO421" s="97"/>
      <c r="UZP421" s="97"/>
      <c r="UZQ421" s="97"/>
      <c r="UZR421" s="97"/>
      <c r="UZS421" s="97"/>
      <c r="UZT421" s="97"/>
      <c r="UZU421" s="97"/>
      <c r="UZV421" s="97"/>
      <c r="UZW421" s="97"/>
      <c r="UZX421" s="97"/>
      <c r="UZY421" s="97"/>
      <c r="UZZ421" s="97"/>
      <c r="VAA421" s="97"/>
      <c r="VAB421" s="97"/>
      <c r="VAC421" s="97"/>
      <c r="VAD421" s="97"/>
      <c r="VAE421" s="97"/>
      <c r="VAF421" s="97"/>
      <c r="VAG421" s="97"/>
      <c r="VAH421" s="97"/>
      <c r="VAI421" s="97"/>
      <c r="VAJ421" s="97"/>
      <c r="VAK421" s="97"/>
      <c r="VAL421" s="97"/>
      <c r="VAM421" s="97"/>
      <c r="VAN421" s="97"/>
      <c r="VAO421" s="97"/>
      <c r="VAP421" s="97"/>
      <c r="VAQ421" s="97"/>
      <c r="VAR421" s="97"/>
      <c r="VAS421" s="97"/>
      <c r="VAT421" s="97"/>
      <c r="VAU421" s="97"/>
      <c r="VAV421" s="97"/>
      <c r="VAW421" s="97"/>
      <c r="VAX421" s="97"/>
      <c r="VAY421" s="97"/>
      <c r="VAZ421" s="97"/>
      <c r="VBA421" s="97"/>
      <c r="VBB421" s="97"/>
      <c r="VBC421" s="97"/>
      <c r="VBD421" s="97"/>
      <c r="VBE421" s="97"/>
      <c r="VBF421" s="97"/>
      <c r="VBG421" s="97"/>
      <c r="VBH421" s="97"/>
      <c r="VBI421" s="97"/>
      <c r="VBJ421" s="97"/>
      <c r="VBK421" s="97"/>
      <c r="VBL421" s="97"/>
      <c r="VBM421" s="97"/>
      <c r="VBN421" s="97"/>
      <c r="VBO421" s="97"/>
      <c r="VBP421" s="97"/>
      <c r="VBQ421" s="97"/>
      <c r="VBR421" s="97"/>
      <c r="VBS421" s="97"/>
      <c r="VBT421" s="97"/>
      <c r="VBU421" s="97"/>
      <c r="VBV421" s="97"/>
      <c r="VBW421" s="97"/>
      <c r="VBX421" s="97"/>
      <c r="VBY421" s="97"/>
      <c r="VBZ421" s="97"/>
      <c r="VCA421" s="97"/>
      <c r="VCB421" s="97"/>
      <c r="VCC421" s="97"/>
      <c r="VCD421" s="97"/>
      <c r="VCE421" s="97"/>
      <c r="VCF421" s="97"/>
      <c r="VCG421" s="97"/>
      <c r="VCH421" s="97"/>
      <c r="VCI421" s="97"/>
      <c r="VCJ421" s="97"/>
      <c r="VCK421" s="97"/>
      <c r="VCL421" s="97"/>
      <c r="VCM421" s="97"/>
      <c r="VCN421" s="97"/>
      <c r="VCO421" s="97"/>
      <c r="VCP421" s="97"/>
      <c r="VCQ421" s="97"/>
      <c r="VCR421" s="97"/>
      <c r="VCS421" s="97"/>
      <c r="VCT421" s="97"/>
      <c r="VCU421" s="97"/>
      <c r="VCV421" s="97"/>
      <c r="VCW421" s="97"/>
      <c r="VCX421" s="97"/>
      <c r="VCY421" s="97"/>
      <c r="VCZ421" s="97"/>
      <c r="VDA421" s="97"/>
      <c r="VDB421" s="97"/>
      <c r="VDC421" s="97"/>
      <c r="VDD421" s="97"/>
      <c r="VDE421" s="97"/>
      <c r="VDF421" s="97"/>
      <c r="VDG421" s="97"/>
      <c r="VDH421" s="97"/>
      <c r="VDI421" s="97"/>
      <c r="VDJ421" s="97"/>
      <c r="VDK421" s="97"/>
      <c r="VDL421" s="97"/>
      <c r="VDM421" s="97"/>
      <c r="VDN421" s="97"/>
      <c r="VDO421" s="97"/>
      <c r="VDP421" s="97"/>
      <c r="VDQ421" s="97"/>
      <c r="VDR421" s="97"/>
      <c r="VDS421" s="97"/>
      <c r="VDT421" s="97"/>
      <c r="VDU421" s="97"/>
      <c r="VDV421" s="97"/>
      <c r="VDW421" s="97"/>
      <c r="VDX421" s="97"/>
      <c r="VDY421" s="97"/>
      <c r="VDZ421" s="97"/>
      <c r="VEA421" s="97"/>
      <c r="VEB421" s="97"/>
      <c r="VEC421" s="97"/>
      <c r="VED421" s="97"/>
      <c r="VEE421" s="97"/>
      <c r="VEF421" s="97"/>
      <c r="VEG421" s="97"/>
      <c r="VEH421" s="97"/>
      <c r="VEI421" s="97"/>
      <c r="VEJ421" s="97"/>
      <c r="VEK421" s="97"/>
      <c r="VEL421" s="97"/>
      <c r="VEM421" s="97"/>
      <c r="VEN421" s="97"/>
      <c r="VEO421" s="97"/>
      <c r="VEP421" s="97"/>
      <c r="VEQ421" s="97"/>
      <c r="VER421" s="97"/>
      <c r="VES421" s="97"/>
      <c r="VET421" s="97"/>
      <c r="VEU421" s="97"/>
      <c r="VEV421" s="97"/>
      <c r="VEW421" s="97"/>
      <c r="VEX421" s="97"/>
      <c r="VEY421" s="97"/>
      <c r="VEZ421" s="97"/>
      <c r="VFA421" s="97"/>
      <c r="VFB421" s="97"/>
      <c r="VFC421" s="97"/>
      <c r="VFD421" s="97"/>
      <c r="VFE421" s="97"/>
      <c r="VFF421" s="97"/>
      <c r="VFG421" s="97"/>
      <c r="VFH421" s="97"/>
      <c r="VFI421" s="97"/>
      <c r="VFJ421" s="97"/>
      <c r="VFK421" s="97"/>
      <c r="VFL421" s="97"/>
      <c r="VFM421" s="97"/>
      <c r="VFN421" s="97"/>
      <c r="VFO421" s="97"/>
      <c r="VFP421" s="97"/>
      <c r="VFQ421" s="97"/>
      <c r="VFR421" s="97"/>
      <c r="VFS421" s="97"/>
      <c r="VFT421" s="97"/>
      <c r="VFU421" s="97"/>
      <c r="VFV421" s="97"/>
      <c r="VFW421" s="97"/>
      <c r="VFX421" s="97"/>
      <c r="VFY421" s="97"/>
      <c r="VFZ421" s="97"/>
      <c r="VGA421" s="97"/>
      <c r="VGB421" s="97"/>
      <c r="VGC421" s="97"/>
      <c r="VGD421" s="97"/>
      <c r="VGE421" s="97"/>
      <c r="VGF421" s="97"/>
      <c r="VGG421" s="97"/>
      <c r="VGH421" s="97"/>
      <c r="VGI421" s="97"/>
      <c r="VGJ421" s="97"/>
      <c r="VGK421" s="97"/>
      <c r="VGL421" s="97"/>
      <c r="VGM421" s="97"/>
      <c r="VGN421" s="97"/>
      <c r="VGO421" s="97"/>
      <c r="VGP421" s="97"/>
      <c r="VGQ421" s="97"/>
      <c r="VGR421" s="97"/>
      <c r="VGS421" s="97"/>
      <c r="VGT421" s="97"/>
      <c r="VGU421" s="97"/>
      <c r="VGV421" s="97"/>
      <c r="VGW421" s="97"/>
      <c r="VGX421" s="97"/>
      <c r="VGY421" s="97"/>
      <c r="VGZ421" s="97"/>
      <c r="VHA421" s="97"/>
      <c r="VHB421" s="97"/>
      <c r="VHC421" s="97"/>
      <c r="VHD421" s="97"/>
      <c r="VHE421" s="97"/>
      <c r="VHF421" s="97"/>
      <c r="VHG421" s="97"/>
      <c r="VHH421" s="97"/>
      <c r="VHI421" s="97"/>
      <c r="VHJ421" s="97"/>
      <c r="VHK421" s="97"/>
      <c r="VHL421" s="97"/>
      <c r="VHM421" s="97"/>
      <c r="VHN421" s="97"/>
      <c r="VHO421" s="97"/>
      <c r="VHP421" s="97"/>
      <c r="VHQ421" s="97"/>
      <c r="VHR421" s="97"/>
      <c r="VHS421" s="97"/>
      <c r="VHT421" s="97"/>
      <c r="VHU421" s="97"/>
      <c r="VHV421" s="97"/>
      <c r="VHW421" s="97"/>
      <c r="VHX421" s="97"/>
      <c r="VHY421" s="97"/>
      <c r="VHZ421" s="97"/>
      <c r="VIA421" s="97"/>
      <c r="VIB421" s="97"/>
      <c r="VIC421" s="97"/>
      <c r="VID421" s="97"/>
      <c r="VIE421" s="97"/>
      <c r="VIF421" s="97"/>
      <c r="VIG421" s="97"/>
      <c r="VIH421" s="97"/>
      <c r="VII421" s="97"/>
      <c r="VIJ421" s="97"/>
      <c r="VIK421" s="97"/>
      <c r="VIL421" s="97"/>
      <c r="VIM421" s="97"/>
      <c r="VIN421" s="97"/>
      <c r="VIO421" s="97"/>
      <c r="VIP421" s="97"/>
      <c r="VIQ421" s="97"/>
      <c r="VIR421" s="97"/>
      <c r="VIS421" s="97"/>
      <c r="VIT421" s="97"/>
      <c r="VIU421" s="97"/>
      <c r="VIV421" s="97"/>
      <c r="VIW421" s="97"/>
      <c r="VIX421" s="97"/>
      <c r="VIY421" s="97"/>
      <c r="VIZ421" s="97"/>
      <c r="VJA421" s="97"/>
      <c r="VJB421" s="97"/>
      <c r="VJC421" s="97"/>
      <c r="VJD421" s="97"/>
      <c r="VJE421" s="97"/>
      <c r="VJF421" s="97"/>
      <c r="VJG421" s="97"/>
      <c r="VJH421" s="97"/>
      <c r="VJI421" s="97"/>
      <c r="VJJ421" s="97"/>
      <c r="VJK421" s="97"/>
      <c r="VJL421" s="97"/>
      <c r="VJM421" s="97"/>
      <c r="VJN421" s="97"/>
      <c r="VJO421" s="97"/>
      <c r="VJP421" s="97"/>
      <c r="VJQ421" s="97"/>
      <c r="VJR421" s="97"/>
      <c r="VJS421" s="97"/>
      <c r="VJT421" s="97"/>
      <c r="VJU421" s="97"/>
      <c r="VJV421" s="97"/>
      <c r="VJW421" s="97"/>
      <c r="VJX421" s="97"/>
      <c r="VJY421" s="97"/>
      <c r="VJZ421" s="97"/>
      <c r="VKA421" s="97"/>
      <c r="VKB421" s="97"/>
      <c r="VKC421" s="97"/>
      <c r="VKD421" s="97"/>
      <c r="VKE421" s="97"/>
      <c r="VKF421" s="97"/>
      <c r="VKG421" s="97"/>
      <c r="VKH421" s="97"/>
      <c r="VKI421" s="97"/>
      <c r="VKJ421" s="97"/>
      <c r="VKK421" s="97"/>
      <c r="VKL421" s="97"/>
      <c r="VKM421" s="97"/>
      <c r="VKN421" s="97"/>
      <c r="VKO421" s="97"/>
      <c r="VKP421" s="97"/>
      <c r="VKQ421" s="97"/>
      <c r="VKR421" s="97"/>
      <c r="VKS421" s="97"/>
      <c r="VKT421" s="97"/>
      <c r="VKU421" s="97"/>
      <c r="VKV421" s="97"/>
      <c r="VKW421" s="97"/>
      <c r="VKX421" s="97"/>
      <c r="VKY421" s="97"/>
      <c r="VKZ421" s="97"/>
      <c r="VLA421" s="97"/>
      <c r="VLB421" s="97"/>
      <c r="VLC421" s="97"/>
      <c r="VLD421" s="97"/>
      <c r="VLE421" s="97"/>
      <c r="VLF421" s="97"/>
      <c r="VLG421" s="97"/>
      <c r="VLH421" s="97"/>
      <c r="VLI421" s="97"/>
      <c r="VLJ421" s="97"/>
      <c r="VLK421" s="97"/>
      <c r="VLL421" s="97"/>
      <c r="VLM421" s="97"/>
      <c r="VLN421" s="97"/>
      <c r="VLO421" s="97"/>
      <c r="VLP421" s="97"/>
      <c r="VLQ421" s="97"/>
      <c r="VLR421" s="97"/>
      <c r="VLS421" s="97"/>
      <c r="VLT421" s="97"/>
      <c r="VLU421" s="97"/>
      <c r="VLV421" s="97"/>
      <c r="VLW421" s="97"/>
      <c r="VLX421" s="97"/>
      <c r="VLY421" s="97"/>
      <c r="VLZ421" s="97"/>
      <c r="VMA421" s="97"/>
      <c r="VMB421" s="97"/>
      <c r="VMC421" s="97"/>
      <c r="VMD421" s="97"/>
      <c r="VME421" s="97"/>
      <c r="VMF421" s="97"/>
      <c r="VMG421" s="97"/>
      <c r="VMH421" s="97"/>
      <c r="VMI421" s="97"/>
      <c r="VMJ421" s="97"/>
      <c r="VMK421" s="97"/>
      <c r="VML421" s="97"/>
      <c r="VMM421" s="97"/>
      <c r="VMN421" s="97"/>
      <c r="VMO421" s="97"/>
      <c r="VMP421" s="97"/>
      <c r="VMQ421" s="97"/>
      <c r="VMR421" s="97"/>
      <c r="VMS421" s="97"/>
      <c r="VMT421" s="97"/>
      <c r="VMU421" s="97"/>
      <c r="VMV421" s="97"/>
      <c r="VMW421" s="97"/>
      <c r="VMX421" s="97"/>
      <c r="VMY421" s="97"/>
      <c r="VMZ421" s="97"/>
      <c r="VNA421" s="97"/>
      <c r="VNB421" s="97"/>
      <c r="VNC421" s="97"/>
      <c r="VND421" s="97"/>
      <c r="VNE421" s="97"/>
      <c r="VNF421" s="97"/>
      <c r="VNG421" s="97"/>
      <c r="VNH421" s="97"/>
      <c r="VNI421" s="97"/>
      <c r="VNJ421" s="97"/>
      <c r="VNK421" s="97"/>
      <c r="VNL421" s="97"/>
      <c r="VNM421" s="97"/>
      <c r="VNN421" s="97"/>
      <c r="VNO421" s="97"/>
      <c r="VNP421" s="97"/>
      <c r="VNQ421" s="97"/>
      <c r="VNR421" s="97"/>
      <c r="VNS421" s="97"/>
      <c r="VNT421" s="97"/>
      <c r="VNU421" s="97"/>
      <c r="VNV421" s="97"/>
      <c r="VNW421" s="97"/>
      <c r="VNX421" s="97"/>
      <c r="VNY421" s="97"/>
      <c r="VNZ421" s="97"/>
      <c r="VOA421" s="97"/>
      <c r="VOB421" s="97"/>
      <c r="VOC421" s="97"/>
      <c r="VOD421" s="97"/>
      <c r="VOE421" s="97"/>
      <c r="VOF421" s="97"/>
      <c r="VOG421" s="97"/>
      <c r="VOH421" s="97"/>
      <c r="VOI421" s="97"/>
      <c r="VOJ421" s="97"/>
      <c r="VOK421" s="97"/>
      <c r="VOL421" s="97"/>
      <c r="VOM421" s="97"/>
      <c r="VON421" s="97"/>
      <c r="VOO421" s="97"/>
      <c r="VOP421" s="97"/>
      <c r="VOQ421" s="97"/>
      <c r="VOR421" s="97"/>
      <c r="VOS421" s="97"/>
      <c r="VOT421" s="97"/>
      <c r="VOU421" s="97"/>
      <c r="VOV421" s="97"/>
      <c r="VOW421" s="97"/>
      <c r="VOX421" s="97"/>
      <c r="VOY421" s="97"/>
      <c r="VOZ421" s="97"/>
      <c r="VPA421" s="97"/>
      <c r="VPB421" s="97"/>
      <c r="VPC421" s="97"/>
      <c r="VPD421" s="97"/>
      <c r="VPE421" s="97"/>
      <c r="VPF421" s="97"/>
      <c r="VPG421" s="97"/>
      <c r="VPH421" s="97"/>
      <c r="VPI421" s="97"/>
      <c r="VPJ421" s="97"/>
      <c r="VPK421" s="97"/>
      <c r="VPL421" s="97"/>
      <c r="VPM421" s="97"/>
      <c r="VPN421" s="97"/>
      <c r="VPO421" s="97"/>
      <c r="VPP421" s="97"/>
      <c r="VPQ421" s="97"/>
      <c r="VPR421" s="97"/>
      <c r="VPS421" s="97"/>
      <c r="VPT421" s="97"/>
      <c r="VPU421" s="97"/>
      <c r="VPV421" s="97"/>
      <c r="VPW421" s="97"/>
      <c r="VPX421" s="97"/>
      <c r="VPY421" s="97"/>
      <c r="VPZ421" s="97"/>
      <c r="VQA421" s="97"/>
      <c r="VQB421" s="97"/>
      <c r="VQC421" s="97"/>
      <c r="VQD421" s="97"/>
      <c r="VQE421" s="97"/>
      <c r="VQF421" s="97"/>
      <c r="VQG421" s="97"/>
      <c r="VQH421" s="97"/>
      <c r="VQI421" s="97"/>
      <c r="VQJ421" s="97"/>
      <c r="VQK421" s="97"/>
      <c r="VQL421" s="97"/>
      <c r="VQM421" s="97"/>
      <c r="VQN421" s="97"/>
      <c r="VQO421" s="97"/>
      <c r="VQP421" s="97"/>
      <c r="VQQ421" s="97"/>
      <c r="VQR421" s="97"/>
      <c r="VQS421" s="97"/>
      <c r="VQT421" s="97"/>
      <c r="VQU421" s="97"/>
      <c r="VQV421" s="97"/>
      <c r="VQW421" s="97"/>
      <c r="VQX421" s="97"/>
      <c r="VQY421" s="97"/>
      <c r="VQZ421" s="97"/>
      <c r="VRA421" s="97"/>
      <c r="VRB421" s="97"/>
      <c r="VRC421" s="97"/>
      <c r="VRD421" s="97"/>
      <c r="VRE421" s="97"/>
      <c r="VRF421" s="97"/>
      <c r="VRG421" s="97"/>
      <c r="VRH421" s="97"/>
      <c r="VRI421" s="97"/>
      <c r="VRJ421" s="97"/>
      <c r="VRK421" s="97"/>
      <c r="VRL421" s="97"/>
      <c r="VRM421" s="97"/>
      <c r="VRN421" s="97"/>
      <c r="VRO421" s="97"/>
      <c r="VRP421" s="97"/>
      <c r="VRQ421" s="97"/>
      <c r="VRR421" s="97"/>
      <c r="VRS421" s="97"/>
      <c r="VRT421" s="97"/>
      <c r="VRU421" s="97"/>
      <c r="VRV421" s="97"/>
      <c r="VRW421" s="97"/>
      <c r="VRX421" s="97"/>
      <c r="VRY421" s="97"/>
      <c r="VRZ421" s="97"/>
      <c r="VSA421" s="97"/>
      <c r="VSB421" s="97"/>
      <c r="VSC421" s="97"/>
      <c r="VSD421" s="97"/>
      <c r="VSE421" s="97"/>
      <c r="VSF421" s="97"/>
      <c r="VSG421" s="97"/>
      <c r="VSH421" s="97"/>
      <c r="VSI421" s="97"/>
      <c r="VSJ421" s="97"/>
      <c r="VSK421" s="97"/>
      <c r="VSL421" s="97"/>
      <c r="VSM421" s="97"/>
      <c r="VSN421" s="97"/>
      <c r="VSO421" s="97"/>
      <c r="VSP421" s="97"/>
      <c r="VSQ421" s="97"/>
      <c r="VSR421" s="97"/>
      <c r="VSS421" s="97"/>
      <c r="VST421" s="97"/>
      <c r="VSU421" s="97"/>
      <c r="VSV421" s="97"/>
      <c r="VSW421" s="97"/>
      <c r="VSX421" s="97"/>
      <c r="VSY421" s="97"/>
      <c r="VSZ421" s="97"/>
      <c r="VTA421" s="97"/>
      <c r="VTB421" s="97"/>
      <c r="VTC421" s="97"/>
      <c r="VTD421" s="97"/>
      <c r="VTE421" s="97"/>
      <c r="VTF421" s="97"/>
      <c r="VTG421" s="97"/>
      <c r="VTH421" s="97"/>
      <c r="VTI421" s="97"/>
      <c r="VTJ421" s="97"/>
      <c r="VTK421" s="97"/>
      <c r="VTL421" s="97"/>
      <c r="VTM421" s="97"/>
      <c r="VTN421" s="97"/>
      <c r="VTO421" s="97"/>
      <c r="VTP421" s="97"/>
      <c r="VTQ421" s="97"/>
      <c r="VTR421" s="97"/>
      <c r="VTS421" s="97"/>
      <c r="VTT421" s="97"/>
      <c r="VTU421" s="97"/>
      <c r="VTV421" s="97"/>
      <c r="VTW421" s="97"/>
      <c r="VTX421" s="97"/>
      <c r="VTY421" s="97"/>
      <c r="VTZ421" s="97"/>
      <c r="VUA421" s="97"/>
      <c r="VUB421" s="97"/>
      <c r="VUC421" s="97"/>
      <c r="VUD421" s="97"/>
      <c r="VUE421" s="97"/>
      <c r="VUF421" s="97"/>
      <c r="VUG421" s="97"/>
      <c r="VUH421" s="97"/>
      <c r="VUI421" s="97"/>
      <c r="VUJ421" s="97"/>
      <c r="VUK421" s="97"/>
      <c r="VUL421" s="97"/>
      <c r="VUM421" s="97"/>
      <c r="VUN421" s="97"/>
      <c r="VUO421" s="97"/>
      <c r="VUP421" s="97"/>
      <c r="VUQ421" s="97"/>
      <c r="VUR421" s="97"/>
      <c r="VUS421" s="97"/>
      <c r="VUT421" s="97"/>
      <c r="VUU421" s="97"/>
      <c r="VUV421" s="97"/>
      <c r="VUW421" s="97"/>
      <c r="VUX421" s="97"/>
      <c r="VUY421" s="97"/>
      <c r="VUZ421" s="97"/>
      <c r="VVA421" s="97"/>
      <c r="VVB421" s="97"/>
      <c r="VVC421" s="97"/>
      <c r="VVD421" s="97"/>
      <c r="VVE421" s="97"/>
      <c r="VVF421" s="97"/>
      <c r="VVG421" s="97"/>
      <c r="VVH421" s="97"/>
      <c r="VVI421" s="97"/>
      <c r="VVJ421" s="97"/>
      <c r="VVK421" s="97"/>
      <c r="VVL421" s="97"/>
      <c r="VVM421" s="97"/>
      <c r="VVN421" s="97"/>
      <c r="VVO421" s="97"/>
      <c r="VVP421" s="97"/>
      <c r="VVQ421" s="97"/>
      <c r="VVR421" s="97"/>
      <c r="VVS421" s="97"/>
      <c r="VVT421" s="97"/>
      <c r="VVU421" s="97"/>
      <c r="VVV421" s="97"/>
      <c r="VVW421" s="97"/>
      <c r="VVX421" s="97"/>
      <c r="VVY421" s="97"/>
      <c r="VVZ421" s="97"/>
      <c r="VWA421" s="97"/>
      <c r="VWB421" s="97"/>
      <c r="VWC421" s="97"/>
      <c r="VWD421" s="97"/>
      <c r="VWE421" s="97"/>
      <c r="VWF421" s="97"/>
      <c r="VWG421" s="97"/>
      <c r="VWH421" s="97"/>
      <c r="VWI421" s="97"/>
      <c r="VWJ421" s="97"/>
      <c r="VWK421" s="97"/>
      <c r="VWL421" s="97"/>
      <c r="VWM421" s="97"/>
      <c r="VWN421" s="97"/>
      <c r="VWO421" s="97"/>
      <c r="VWP421" s="97"/>
      <c r="VWQ421" s="97"/>
      <c r="VWR421" s="97"/>
      <c r="VWS421" s="97"/>
      <c r="VWT421" s="97"/>
      <c r="VWU421" s="97"/>
      <c r="VWV421" s="97"/>
      <c r="VWW421" s="97"/>
      <c r="VWX421" s="97"/>
      <c r="VWY421" s="97"/>
      <c r="VWZ421" s="97"/>
      <c r="VXA421" s="97"/>
      <c r="VXB421" s="97"/>
      <c r="VXC421" s="97"/>
      <c r="VXD421" s="97"/>
      <c r="VXE421" s="97"/>
      <c r="VXF421" s="97"/>
      <c r="VXG421" s="97"/>
      <c r="VXH421" s="97"/>
      <c r="VXI421" s="97"/>
      <c r="VXJ421" s="97"/>
      <c r="VXK421" s="97"/>
      <c r="VXL421" s="97"/>
      <c r="VXM421" s="97"/>
      <c r="VXN421" s="97"/>
      <c r="VXO421" s="97"/>
      <c r="VXP421" s="97"/>
      <c r="VXQ421" s="97"/>
      <c r="VXR421" s="97"/>
      <c r="VXS421" s="97"/>
      <c r="VXT421" s="97"/>
      <c r="VXU421" s="97"/>
      <c r="VXV421" s="97"/>
      <c r="VXW421" s="97"/>
      <c r="VXX421" s="97"/>
      <c r="VXY421" s="97"/>
      <c r="VXZ421" s="97"/>
      <c r="VYA421" s="97"/>
      <c r="VYB421" s="97"/>
      <c r="VYC421" s="97"/>
      <c r="VYD421" s="97"/>
      <c r="VYE421" s="97"/>
      <c r="VYF421" s="97"/>
      <c r="VYG421" s="97"/>
      <c r="VYH421" s="97"/>
      <c r="VYI421" s="97"/>
      <c r="VYJ421" s="97"/>
      <c r="VYK421" s="97"/>
      <c r="VYL421" s="97"/>
      <c r="VYM421" s="97"/>
      <c r="VYN421" s="97"/>
      <c r="VYO421" s="97"/>
      <c r="VYP421" s="97"/>
      <c r="VYQ421" s="97"/>
      <c r="VYR421" s="97"/>
      <c r="VYS421" s="97"/>
      <c r="VYT421" s="97"/>
      <c r="VYU421" s="97"/>
      <c r="VYV421" s="97"/>
      <c r="VYW421" s="97"/>
      <c r="VYX421" s="97"/>
      <c r="VYY421" s="97"/>
      <c r="VYZ421" s="97"/>
      <c r="VZA421" s="97"/>
      <c r="VZB421" s="97"/>
      <c r="VZC421" s="97"/>
      <c r="VZD421" s="97"/>
      <c r="VZE421" s="97"/>
      <c r="VZF421" s="97"/>
      <c r="VZG421" s="97"/>
      <c r="VZH421" s="97"/>
      <c r="VZI421" s="97"/>
      <c r="VZJ421" s="97"/>
      <c r="VZK421" s="97"/>
      <c r="VZL421" s="97"/>
      <c r="VZM421" s="97"/>
      <c r="VZN421" s="97"/>
      <c r="VZO421" s="97"/>
      <c r="VZP421" s="97"/>
      <c r="VZQ421" s="97"/>
      <c r="VZR421" s="97"/>
      <c r="VZS421" s="97"/>
      <c r="VZT421" s="97"/>
      <c r="VZU421" s="97"/>
      <c r="VZV421" s="97"/>
      <c r="VZW421" s="97"/>
      <c r="VZX421" s="97"/>
      <c r="VZY421" s="97"/>
      <c r="VZZ421" s="97"/>
      <c r="WAA421" s="97"/>
      <c r="WAB421" s="97"/>
      <c r="WAC421" s="97"/>
      <c r="WAD421" s="97"/>
      <c r="WAE421" s="97"/>
      <c r="WAF421" s="97"/>
      <c r="WAG421" s="97"/>
      <c r="WAH421" s="97"/>
      <c r="WAI421" s="97"/>
      <c r="WAJ421" s="97"/>
      <c r="WAK421" s="97"/>
      <c r="WAL421" s="97"/>
      <c r="WAM421" s="97"/>
      <c r="WAN421" s="97"/>
      <c r="WAO421" s="97"/>
      <c r="WAP421" s="97"/>
      <c r="WAQ421" s="97"/>
      <c r="WAR421" s="97"/>
      <c r="WAS421" s="97"/>
      <c r="WAT421" s="97"/>
      <c r="WAU421" s="97"/>
      <c r="WAV421" s="97"/>
      <c r="WAW421" s="97"/>
      <c r="WAX421" s="97"/>
      <c r="WAY421" s="97"/>
      <c r="WAZ421" s="97"/>
      <c r="WBA421" s="97"/>
      <c r="WBB421" s="97"/>
      <c r="WBC421" s="97"/>
      <c r="WBD421" s="97"/>
      <c r="WBE421" s="97"/>
      <c r="WBF421" s="97"/>
      <c r="WBG421" s="97"/>
      <c r="WBH421" s="97"/>
      <c r="WBI421" s="97"/>
      <c r="WBJ421" s="97"/>
      <c r="WBK421" s="97"/>
      <c r="WBL421" s="97"/>
      <c r="WBM421" s="97"/>
      <c r="WBN421" s="97"/>
      <c r="WBO421" s="97"/>
      <c r="WBP421" s="97"/>
      <c r="WBQ421" s="97"/>
      <c r="WBR421" s="97"/>
      <c r="WBS421" s="97"/>
      <c r="WBT421" s="97"/>
      <c r="WBU421" s="97"/>
      <c r="WBV421" s="97"/>
      <c r="WBW421" s="97"/>
      <c r="WBX421" s="97"/>
      <c r="WBY421" s="97"/>
      <c r="WBZ421" s="97"/>
      <c r="WCA421" s="97"/>
      <c r="WCB421" s="97"/>
      <c r="WCC421" s="97"/>
      <c r="WCD421" s="97"/>
      <c r="WCE421" s="97"/>
      <c r="WCF421" s="97"/>
      <c r="WCG421" s="97"/>
      <c r="WCH421" s="97"/>
      <c r="WCI421" s="97"/>
      <c r="WCJ421" s="97"/>
      <c r="WCK421" s="97"/>
      <c r="WCL421" s="97"/>
      <c r="WCM421" s="97"/>
      <c r="WCN421" s="97"/>
      <c r="WCO421" s="97"/>
      <c r="WCP421" s="97"/>
      <c r="WCQ421" s="97"/>
      <c r="WCR421" s="97"/>
      <c r="WCS421" s="97"/>
      <c r="WCT421" s="97"/>
      <c r="WCU421" s="97"/>
      <c r="WCV421" s="97"/>
      <c r="WCW421" s="97"/>
      <c r="WCX421" s="97"/>
      <c r="WCY421" s="97"/>
      <c r="WCZ421" s="97"/>
      <c r="WDA421" s="97"/>
      <c r="WDB421" s="97"/>
      <c r="WDC421" s="97"/>
      <c r="WDD421" s="97"/>
      <c r="WDE421" s="97"/>
      <c r="WDF421" s="97"/>
      <c r="WDG421" s="97"/>
      <c r="WDH421" s="97"/>
      <c r="WDI421" s="97"/>
      <c r="WDJ421" s="97"/>
      <c r="WDK421" s="97"/>
      <c r="WDL421" s="97"/>
      <c r="WDM421" s="97"/>
      <c r="WDN421" s="97"/>
      <c r="WDO421" s="97"/>
      <c r="WDP421" s="97"/>
      <c r="WDQ421" s="97"/>
      <c r="WDR421" s="97"/>
      <c r="WDS421" s="97"/>
      <c r="WDT421" s="97"/>
      <c r="WDU421" s="97"/>
      <c r="WDV421" s="97"/>
      <c r="WDW421" s="97"/>
      <c r="WDX421" s="97"/>
      <c r="WDY421" s="97"/>
      <c r="WDZ421" s="97"/>
      <c r="WEA421" s="97"/>
      <c r="WEB421" s="97"/>
      <c r="WEC421" s="97"/>
      <c r="WED421" s="97"/>
      <c r="WEE421" s="97"/>
      <c r="WEF421" s="97"/>
      <c r="WEG421" s="97"/>
      <c r="WEH421" s="97"/>
      <c r="WEI421" s="97"/>
      <c r="WEJ421" s="97"/>
      <c r="WEK421" s="97"/>
      <c r="WEL421" s="97"/>
      <c r="WEM421" s="97"/>
      <c r="WEN421" s="97"/>
      <c r="WEO421" s="97"/>
      <c r="WEP421" s="97"/>
      <c r="WEQ421" s="97"/>
      <c r="WER421" s="97"/>
      <c r="WES421" s="97"/>
      <c r="WET421" s="97"/>
      <c r="WEU421" s="97"/>
      <c r="WEV421" s="97"/>
      <c r="WEW421" s="97"/>
      <c r="WEX421" s="97"/>
      <c r="WEY421" s="97"/>
      <c r="WEZ421" s="97"/>
      <c r="WFA421" s="97"/>
      <c r="WFB421" s="97"/>
      <c r="WFC421" s="97"/>
      <c r="WFD421" s="97"/>
      <c r="WFE421" s="97"/>
      <c r="WFF421" s="97"/>
      <c r="WFG421" s="97"/>
      <c r="WFH421" s="97"/>
      <c r="WFI421" s="97"/>
      <c r="WFJ421" s="97"/>
      <c r="WFK421" s="97"/>
      <c r="WFL421" s="97"/>
      <c r="WFM421" s="97"/>
      <c r="WFN421" s="97"/>
      <c r="WFO421" s="97"/>
      <c r="WFP421" s="97"/>
      <c r="WFQ421" s="97"/>
      <c r="WFR421" s="97"/>
      <c r="WFS421" s="97"/>
      <c r="WFT421" s="97"/>
      <c r="WFU421" s="97"/>
      <c r="WFV421" s="97"/>
      <c r="WFW421" s="97"/>
      <c r="WFX421" s="97"/>
      <c r="WFY421" s="97"/>
      <c r="WFZ421" s="97"/>
      <c r="WGA421" s="97"/>
      <c r="WGB421" s="97"/>
      <c r="WGC421" s="97"/>
      <c r="WGD421" s="97"/>
      <c r="WGE421" s="97"/>
      <c r="WGF421" s="97"/>
      <c r="WGG421" s="97"/>
      <c r="WGH421" s="97"/>
      <c r="WGI421" s="97"/>
      <c r="WGJ421" s="97"/>
      <c r="WGK421" s="97"/>
      <c r="WGL421" s="97"/>
      <c r="WGM421" s="97"/>
      <c r="WGN421" s="97"/>
      <c r="WGO421" s="97"/>
      <c r="WGP421" s="97"/>
      <c r="WGQ421" s="97"/>
      <c r="WGR421" s="97"/>
      <c r="WGS421" s="97"/>
      <c r="WGT421" s="97"/>
      <c r="WGU421" s="97"/>
      <c r="WGV421" s="97"/>
      <c r="WGW421" s="97"/>
      <c r="WGX421" s="97"/>
      <c r="WGY421" s="97"/>
      <c r="WGZ421" s="97"/>
      <c r="WHA421" s="97"/>
      <c r="WHB421" s="97"/>
      <c r="WHC421" s="97"/>
      <c r="WHD421" s="97"/>
      <c r="WHE421" s="97"/>
      <c r="WHF421" s="97"/>
      <c r="WHG421" s="97"/>
      <c r="WHH421" s="97"/>
      <c r="WHI421" s="97"/>
      <c r="WHJ421" s="97"/>
      <c r="WHK421" s="97"/>
      <c r="WHL421" s="97"/>
      <c r="WHM421" s="97"/>
      <c r="WHN421" s="97"/>
      <c r="WHO421" s="97"/>
      <c r="WHP421" s="97"/>
      <c r="WHQ421" s="97"/>
      <c r="WHR421" s="97"/>
      <c r="WHS421" s="97"/>
      <c r="WHT421" s="97"/>
      <c r="WHU421" s="97"/>
      <c r="WHV421" s="97"/>
      <c r="WHW421" s="97"/>
      <c r="WHX421" s="97"/>
      <c r="WHY421" s="97"/>
      <c r="WHZ421" s="97"/>
      <c r="WIA421" s="97"/>
      <c r="WIB421" s="97"/>
      <c r="WIC421" s="97"/>
      <c r="WID421" s="97"/>
      <c r="WIE421" s="97"/>
      <c r="WIF421" s="97"/>
      <c r="WIG421" s="97"/>
      <c r="WIH421" s="97"/>
      <c r="WII421" s="97"/>
      <c r="WIJ421" s="97"/>
      <c r="WIK421" s="97"/>
      <c r="WIL421" s="97"/>
      <c r="WIM421" s="97"/>
      <c r="WIN421" s="97"/>
      <c r="WIO421" s="97"/>
      <c r="WIP421" s="97"/>
      <c r="WIQ421" s="97"/>
      <c r="WIR421" s="97"/>
      <c r="WIS421" s="97"/>
      <c r="WIT421" s="97"/>
      <c r="WIU421" s="97"/>
      <c r="WIV421" s="97"/>
      <c r="WIW421" s="97"/>
      <c r="WIX421" s="97"/>
      <c r="WIY421" s="97"/>
      <c r="WIZ421" s="97"/>
      <c r="WJA421" s="97"/>
      <c r="WJB421" s="97"/>
      <c r="WJC421" s="97"/>
      <c r="WJD421" s="97"/>
      <c r="WJE421" s="97"/>
      <c r="WJF421" s="97"/>
      <c r="WJG421" s="97"/>
      <c r="WJH421" s="97"/>
      <c r="WJI421" s="97"/>
      <c r="WJJ421" s="97"/>
      <c r="WJK421" s="97"/>
      <c r="WJL421" s="97"/>
      <c r="WJM421" s="97"/>
      <c r="WJN421" s="97"/>
      <c r="WJO421" s="97"/>
      <c r="WJP421" s="97"/>
      <c r="WJQ421" s="97"/>
      <c r="WJR421" s="97"/>
      <c r="WJS421" s="97"/>
      <c r="WJT421" s="97"/>
      <c r="WJU421" s="97"/>
      <c r="WJV421" s="97"/>
      <c r="WJW421" s="97"/>
      <c r="WJX421" s="97"/>
      <c r="WJY421" s="97"/>
      <c r="WJZ421" s="97"/>
      <c r="WKA421" s="97"/>
      <c r="WKB421" s="97"/>
      <c r="WKC421" s="97"/>
      <c r="WKD421" s="97"/>
      <c r="WKE421" s="97"/>
      <c r="WKF421" s="97"/>
      <c r="WKG421" s="97"/>
      <c r="WKH421" s="97"/>
      <c r="WKI421" s="97"/>
      <c r="WKJ421" s="97"/>
      <c r="WKK421" s="97"/>
      <c r="WKL421" s="97"/>
      <c r="WKM421" s="97"/>
      <c r="WKN421" s="97"/>
      <c r="WKO421" s="97"/>
      <c r="WKP421" s="97"/>
      <c r="WKQ421" s="97"/>
      <c r="WKR421" s="97"/>
      <c r="WKS421" s="97"/>
      <c r="WKT421" s="97"/>
      <c r="WKU421" s="97"/>
      <c r="WKV421" s="97"/>
      <c r="WKW421" s="97"/>
      <c r="WKX421" s="97"/>
      <c r="WKY421" s="97"/>
      <c r="WKZ421" s="97"/>
      <c r="WLA421" s="97"/>
      <c r="WLB421" s="97"/>
      <c r="WLC421" s="97"/>
      <c r="WLD421" s="97"/>
      <c r="WLE421" s="97"/>
      <c r="WLF421" s="97"/>
      <c r="WLG421" s="97"/>
      <c r="WLH421" s="97"/>
      <c r="WLI421" s="97"/>
      <c r="WLJ421" s="97"/>
      <c r="WLK421" s="97"/>
      <c r="WLL421" s="97"/>
      <c r="WLM421" s="97"/>
      <c r="WLN421" s="97"/>
      <c r="WLO421" s="97"/>
      <c r="WLP421" s="97"/>
      <c r="WLQ421" s="97"/>
      <c r="WLR421" s="97"/>
      <c r="WLS421" s="97"/>
      <c r="WLT421" s="97"/>
      <c r="WLU421" s="97"/>
      <c r="WLV421" s="97"/>
      <c r="WLW421" s="97"/>
      <c r="WLX421" s="97"/>
      <c r="WLY421" s="97"/>
      <c r="WLZ421" s="97"/>
      <c r="WMA421" s="97"/>
      <c r="WMB421" s="97"/>
      <c r="WMC421" s="97"/>
      <c r="WMD421" s="97"/>
      <c r="WME421" s="97"/>
      <c r="WMF421" s="97"/>
      <c r="WMG421" s="97"/>
      <c r="WMH421" s="97"/>
      <c r="WMI421" s="97"/>
      <c r="WMJ421" s="97"/>
      <c r="WMK421" s="97"/>
      <c r="WML421" s="97"/>
      <c r="WMM421" s="97"/>
      <c r="WMN421" s="97"/>
      <c r="WMO421" s="97"/>
      <c r="WMP421" s="97"/>
      <c r="WMQ421" s="97"/>
      <c r="WMR421" s="97"/>
      <c r="WMS421" s="97"/>
      <c r="WMT421" s="97"/>
      <c r="WMU421" s="97"/>
      <c r="WMV421" s="97"/>
      <c r="WMW421" s="97"/>
      <c r="WMX421" s="97"/>
      <c r="WMY421" s="97"/>
      <c r="WMZ421" s="97"/>
      <c r="WNA421" s="97"/>
      <c r="WNB421" s="97"/>
      <c r="WNC421" s="97"/>
      <c r="WND421" s="97"/>
      <c r="WNE421" s="97"/>
      <c r="WNF421" s="97"/>
      <c r="WNG421" s="97"/>
      <c r="WNH421" s="97"/>
      <c r="WNI421" s="97"/>
      <c r="WNJ421" s="97"/>
      <c r="WNK421" s="97"/>
      <c r="WNL421" s="97"/>
      <c r="WNM421" s="97"/>
      <c r="WNN421" s="97"/>
      <c r="WNO421" s="97"/>
      <c r="WNP421" s="97"/>
      <c r="WNQ421" s="97"/>
      <c r="WNR421" s="97"/>
      <c r="WNS421" s="97"/>
      <c r="WNT421" s="97"/>
      <c r="WNU421" s="97"/>
      <c r="WNV421" s="97"/>
      <c r="WNW421" s="97"/>
      <c r="WNX421" s="97"/>
      <c r="WNY421" s="97"/>
      <c r="WNZ421" s="97"/>
      <c r="WOA421" s="97"/>
      <c r="WOB421" s="97"/>
      <c r="WOC421" s="97"/>
      <c r="WOD421" s="97"/>
      <c r="WOE421" s="97"/>
      <c r="WOF421" s="97"/>
      <c r="WOG421" s="97"/>
      <c r="WOH421" s="97"/>
      <c r="WOI421" s="97"/>
      <c r="WOJ421" s="97"/>
      <c r="WOK421" s="97"/>
      <c r="WOL421" s="97"/>
      <c r="WOM421" s="97"/>
      <c r="WON421" s="97"/>
      <c r="WOO421" s="97"/>
      <c r="WOP421" s="97"/>
      <c r="WOQ421" s="97"/>
      <c r="WOR421" s="97"/>
      <c r="WOS421" s="97"/>
      <c r="WOT421" s="97"/>
      <c r="WOU421" s="97"/>
      <c r="WOV421" s="97"/>
      <c r="WOW421" s="97"/>
      <c r="WOX421" s="97"/>
      <c r="WOY421" s="97"/>
      <c r="WOZ421" s="97"/>
      <c r="WPA421" s="97"/>
      <c r="WPB421" s="97"/>
      <c r="WPC421" s="97"/>
      <c r="WPD421" s="97"/>
      <c r="WPE421" s="97"/>
      <c r="WPF421" s="97"/>
      <c r="WPG421" s="97"/>
      <c r="WPH421" s="97"/>
      <c r="WPI421" s="97"/>
      <c r="WPJ421" s="97"/>
      <c r="WPK421" s="97"/>
      <c r="WPL421" s="97"/>
      <c r="WPM421" s="97"/>
      <c r="WPN421" s="97"/>
      <c r="WPO421" s="97"/>
      <c r="WPP421" s="97"/>
      <c r="WPQ421" s="97"/>
      <c r="WPR421" s="97"/>
      <c r="WPS421" s="97"/>
      <c r="WPT421" s="97"/>
      <c r="WPU421" s="97"/>
      <c r="WPV421" s="97"/>
      <c r="WPW421" s="97"/>
      <c r="WPX421" s="97"/>
      <c r="WPY421" s="97"/>
      <c r="WPZ421" s="97"/>
      <c r="WQA421" s="97"/>
      <c r="WQB421" s="97"/>
      <c r="WQC421" s="97"/>
      <c r="WQD421" s="97"/>
      <c r="WQE421" s="97"/>
      <c r="WQF421" s="97"/>
      <c r="WQG421" s="97"/>
      <c r="WQH421" s="97"/>
      <c r="WQI421" s="97"/>
      <c r="WQJ421" s="97"/>
      <c r="WQK421" s="97"/>
      <c r="WQL421" s="97"/>
      <c r="WQM421" s="97"/>
      <c r="WQN421" s="97"/>
      <c r="WQO421" s="97"/>
      <c r="WQP421" s="97"/>
      <c r="WQQ421" s="97"/>
      <c r="WQR421" s="97"/>
      <c r="WQS421" s="97"/>
      <c r="WQT421" s="97"/>
      <c r="WQU421" s="97"/>
      <c r="WQV421" s="97"/>
      <c r="WQW421" s="97"/>
      <c r="WQX421" s="97"/>
      <c r="WQY421" s="97"/>
      <c r="WQZ421" s="97"/>
      <c r="WRA421" s="97"/>
      <c r="WRB421" s="97"/>
      <c r="WRC421" s="97"/>
      <c r="WRD421" s="97"/>
      <c r="WRE421" s="97"/>
      <c r="WRF421" s="97"/>
      <c r="WRG421" s="97"/>
      <c r="WRH421" s="97"/>
      <c r="WRI421" s="97"/>
      <c r="WRJ421" s="97"/>
      <c r="WRK421" s="97"/>
      <c r="WRL421" s="97"/>
      <c r="WRM421" s="97"/>
      <c r="WRN421" s="97"/>
      <c r="WRO421" s="97"/>
      <c r="WRP421" s="97"/>
      <c r="WRQ421" s="97"/>
      <c r="WRR421" s="97"/>
      <c r="WRS421" s="97"/>
      <c r="WRT421" s="97"/>
      <c r="WRU421" s="97"/>
      <c r="WRV421" s="97"/>
      <c r="WRW421" s="97"/>
      <c r="WRX421" s="97"/>
      <c r="WRY421" s="97"/>
      <c r="WRZ421" s="97"/>
      <c r="WSA421" s="97"/>
      <c r="WSB421" s="97"/>
      <c r="WSC421" s="97"/>
      <c r="WSD421" s="97"/>
      <c r="WSE421" s="97"/>
      <c r="WSF421" s="97"/>
      <c r="WSG421" s="97"/>
      <c r="WSH421" s="97"/>
      <c r="WSI421" s="97"/>
      <c r="WSJ421" s="97"/>
      <c r="WSK421" s="97"/>
      <c r="WSL421" s="97"/>
      <c r="WSM421" s="97"/>
      <c r="WSN421" s="97"/>
      <c r="WSO421" s="97"/>
      <c r="WSP421" s="97"/>
      <c r="WSQ421" s="97"/>
      <c r="WSR421" s="97"/>
      <c r="WSS421" s="97"/>
      <c r="WST421" s="97"/>
      <c r="WSU421" s="97"/>
      <c r="WSV421" s="97"/>
      <c r="WSW421" s="97"/>
      <c r="WSX421" s="97"/>
      <c r="WSY421" s="97"/>
      <c r="WSZ421" s="97"/>
      <c r="WTA421" s="97"/>
      <c r="WTB421" s="97"/>
      <c r="WTC421" s="97"/>
      <c r="WTD421" s="97"/>
      <c r="WTE421" s="97"/>
      <c r="WTF421" s="97"/>
      <c r="WTG421" s="97"/>
      <c r="WTH421" s="97"/>
      <c r="WTI421" s="97"/>
      <c r="WTJ421" s="97"/>
      <c r="WTK421" s="97"/>
      <c r="WTL421" s="97"/>
      <c r="WTM421" s="97"/>
      <c r="WTN421" s="97"/>
      <c r="WTO421" s="97"/>
      <c r="WTP421" s="97"/>
      <c r="WTQ421" s="97"/>
      <c r="WTR421" s="97"/>
      <c r="WTS421" s="97"/>
      <c r="WTT421" s="97"/>
      <c r="WTU421" s="97"/>
      <c r="WTV421" s="97"/>
      <c r="WTW421" s="97"/>
      <c r="WTX421" s="97"/>
      <c r="WTY421" s="97"/>
      <c r="WTZ421" s="97"/>
      <c r="WUA421" s="97"/>
      <c r="WUB421" s="97"/>
      <c r="WUC421" s="97"/>
      <c r="WUD421" s="97"/>
      <c r="WUE421" s="97"/>
      <c r="WUF421" s="97"/>
      <c r="WUG421" s="97"/>
      <c r="WUH421" s="97"/>
      <c r="WUI421" s="97"/>
      <c r="WUJ421" s="97"/>
      <c r="WUK421" s="97"/>
      <c r="WUL421" s="97"/>
      <c r="WUM421" s="97"/>
      <c r="WUN421" s="97"/>
      <c r="WUO421" s="97"/>
      <c r="WUP421" s="97"/>
      <c r="WUQ421" s="97"/>
      <c r="WUR421" s="97"/>
      <c r="WUS421" s="97"/>
      <c r="WUT421" s="97"/>
      <c r="WUU421" s="97"/>
      <c r="WUV421" s="97"/>
      <c r="WUW421" s="97"/>
      <c r="WUX421" s="97"/>
      <c r="WUY421" s="97"/>
      <c r="WUZ421" s="97"/>
      <c r="WVA421" s="97"/>
      <c r="WVB421" s="97"/>
      <c r="WVC421" s="97"/>
      <c r="WVD421" s="97"/>
      <c r="WVE421" s="97"/>
      <c r="WVF421" s="97"/>
      <c r="WVG421" s="97"/>
      <c r="WVH421" s="97"/>
      <c r="WVI421" s="97"/>
      <c r="WVJ421" s="97"/>
      <c r="WVK421" s="97"/>
      <c r="WVL421" s="97"/>
      <c r="WVM421" s="97"/>
      <c r="WVN421" s="97"/>
      <c r="WVO421" s="97"/>
      <c r="WVP421" s="97"/>
      <c r="WVQ421" s="97"/>
      <c r="WVR421" s="97"/>
      <c r="WVS421" s="97"/>
      <c r="WVT421" s="97"/>
      <c r="WVU421" s="97"/>
      <c r="WVV421" s="97"/>
      <c r="WVW421" s="97"/>
      <c r="WVX421" s="97"/>
      <c r="WVY421" s="97"/>
      <c r="WVZ421" s="97"/>
      <c r="WWA421" s="97"/>
      <c r="WWB421" s="97"/>
      <c r="WWC421" s="97"/>
      <c r="WWD421" s="97"/>
      <c r="WWE421" s="97"/>
      <c r="WWF421" s="97"/>
      <c r="WWG421" s="97"/>
      <c r="WWH421" s="97"/>
      <c r="WWI421" s="97"/>
      <c r="WWJ421" s="97"/>
      <c r="WWK421" s="97"/>
      <c r="WWL421" s="97"/>
      <c r="WWM421" s="97"/>
      <c r="WWN421" s="97"/>
      <c r="WWO421" s="97"/>
      <c r="WWP421" s="97"/>
      <c r="WWQ421" s="97"/>
      <c r="WWR421" s="97"/>
      <c r="WWS421" s="97"/>
      <c r="WWT421" s="97"/>
      <c r="WWU421" s="97"/>
      <c r="WWV421" s="97"/>
      <c r="WWW421" s="97"/>
      <c r="WWX421" s="97"/>
      <c r="WWY421" s="97"/>
      <c r="WWZ421" s="97"/>
      <c r="WXA421" s="97"/>
      <c r="WXB421" s="97"/>
      <c r="WXC421" s="97"/>
      <c r="WXD421" s="97"/>
      <c r="WXE421" s="97"/>
      <c r="WXF421" s="97"/>
      <c r="WXG421" s="97"/>
      <c r="WXH421" s="97"/>
      <c r="WXI421" s="97"/>
      <c r="WXJ421" s="97"/>
      <c r="WXK421" s="97"/>
      <c r="WXL421" s="97"/>
      <c r="WXM421" s="97"/>
      <c r="WXN421" s="97"/>
      <c r="WXO421" s="97"/>
      <c r="WXP421" s="97"/>
      <c r="WXQ421" s="97"/>
      <c r="WXR421" s="97"/>
      <c r="WXS421" s="97"/>
      <c r="WXT421" s="97"/>
      <c r="WXU421" s="97"/>
      <c r="WXV421" s="97"/>
      <c r="WXW421" s="97"/>
      <c r="WXX421" s="97"/>
      <c r="WXY421" s="97"/>
      <c r="WXZ421" s="97"/>
      <c r="WYA421" s="97"/>
      <c r="WYB421" s="97"/>
      <c r="WYC421" s="97"/>
      <c r="WYD421" s="97"/>
      <c r="WYE421" s="97"/>
      <c r="WYF421" s="97"/>
      <c r="WYG421" s="97"/>
      <c r="WYH421" s="97"/>
      <c r="WYI421" s="97"/>
      <c r="WYJ421" s="97"/>
      <c r="WYK421" s="97"/>
      <c r="WYL421" s="97"/>
      <c r="WYM421" s="97"/>
      <c r="WYN421" s="97"/>
      <c r="WYO421" s="97"/>
      <c r="WYP421" s="97"/>
      <c r="WYQ421" s="97"/>
      <c r="WYR421" s="97"/>
      <c r="WYS421" s="97"/>
      <c r="WYT421" s="97"/>
      <c r="WYU421" s="97"/>
      <c r="WYV421" s="97"/>
      <c r="WYW421" s="97"/>
      <c r="WYX421" s="97"/>
      <c r="WYY421" s="97"/>
      <c r="WYZ421" s="97"/>
      <c r="WZA421" s="97"/>
      <c r="WZB421" s="97"/>
      <c r="WZC421" s="97"/>
      <c r="WZD421" s="97"/>
      <c r="WZE421" s="97"/>
      <c r="WZF421" s="97"/>
      <c r="WZG421" s="97"/>
      <c r="WZH421" s="97"/>
      <c r="WZI421" s="97"/>
      <c r="WZJ421" s="97"/>
      <c r="WZK421" s="97"/>
      <c r="WZL421" s="97"/>
      <c r="WZM421" s="97"/>
      <c r="WZN421" s="97"/>
      <c r="WZO421" s="97"/>
      <c r="WZP421" s="97"/>
      <c r="WZQ421" s="97"/>
      <c r="WZR421" s="97"/>
      <c r="WZS421" s="97"/>
      <c r="WZT421" s="97"/>
      <c r="WZU421" s="97"/>
      <c r="WZV421" s="97"/>
      <c r="WZW421" s="97"/>
      <c r="WZX421" s="97"/>
      <c r="WZY421" s="97"/>
      <c r="WZZ421" s="97"/>
      <c r="XAA421" s="97"/>
      <c r="XAB421" s="97"/>
      <c r="XAC421" s="97"/>
      <c r="XAD421" s="97"/>
      <c r="XAE421" s="97"/>
      <c r="XAF421" s="97"/>
      <c r="XAG421" s="97"/>
      <c r="XAH421" s="97"/>
      <c r="XAI421" s="97"/>
      <c r="XAJ421" s="97"/>
      <c r="XAK421" s="97"/>
      <c r="XAL421" s="97"/>
      <c r="XAM421" s="97"/>
      <c r="XAN421" s="97"/>
      <c r="XAO421" s="97"/>
      <c r="XAP421" s="97"/>
      <c r="XAQ421" s="97"/>
      <c r="XAR421" s="97"/>
      <c r="XAS421" s="97"/>
      <c r="XAT421" s="97"/>
      <c r="XAU421" s="97"/>
      <c r="XAV421" s="97"/>
      <c r="XAW421" s="97"/>
      <c r="XAX421" s="97"/>
      <c r="XAY421" s="97"/>
      <c r="XAZ421" s="97"/>
      <c r="XBA421" s="97"/>
      <c r="XBB421" s="97"/>
      <c r="XBC421" s="97"/>
      <c r="XBD421" s="97"/>
      <c r="XBE421" s="97"/>
      <c r="XBF421" s="97"/>
      <c r="XBG421" s="97"/>
      <c r="XBH421" s="97"/>
      <c r="XBI421" s="97"/>
      <c r="XBJ421" s="97"/>
      <c r="XBK421" s="97"/>
      <c r="XBL421" s="97"/>
      <c r="XBM421" s="97"/>
      <c r="XBN421" s="97"/>
      <c r="XBO421" s="97"/>
      <c r="XBP421" s="97"/>
      <c r="XBQ421" s="97"/>
      <c r="XBR421" s="97"/>
      <c r="XBS421" s="97"/>
      <c r="XBT421" s="97"/>
      <c r="XBU421" s="97"/>
      <c r="XBV421" s="97"/>
      <c r="XBW421" s="97"/>
      <c r="XBX421" s="97"/>
      <c r="XBY421" s="97"/>
      <c r="XBZ421" s="97"/>
      <c r="XCA421" s="97"/>
      <c r="XCB421" s="97"/>
      <c r="XCC421" s="97"/>
      <c r="XCD421" s="97"/>
      <c r="XCE421" s="97"/>
      <c r="XCF421" s="97"/>
      <c r="XCG421" s="97"/>
      <c r="XCH421" s="97"/>
      <c r="XCI421" s="97"/>
      <c r="XCJ421" s="97"/>
      <c r="XCK421" s="97"/>
      <c r="XCL421" s="97"/>
      <c r="XCM421" s="97"/>
      <c r="XCN421" s="97"/>
      <c r="XCO421" s="97"/>
      <c r="XCP421" s="97"/>
      <c r="XCQ421" s="97"/>
      <c r="XCR421" s="97"/>
      <c r="XCS421" s="97"/>
      <c r="XCT421" s="97"/>
      <c r="XCU421" s="97"/>
      <c r="XCV421" s="97"/>
      <c r="XCW421" s="97"/>
      <c r="XCX421" s="97"/>
      <c r="XCY421" s="97"/>
      <c r="XCZ421" s="97"/>
      <c r="XDA421" s="97"/>
      <c r="XDB421" s="97"/>
      <c r="XDC421" s="97"/>
      <c r="XDD421" s="97"/>
      <c r="XDE421" s="97"/>
      <c r="XDF421" s="97"/>
      <c r="XDG421" s="97"/>
      <c r="XDH421" s="97"/>
      <c r="XDI421" s="97"/>
      <c r="XDJ421" s="97"/>
      <c r="XDK421" s="97"/>
      <c r="XDL421" s="97"/>
      <c r="XDM421" s="97"/>
      <c r="XDN421" s="97"/>
      <c r="XDO421" s="97"/>
      <c r="XDP421" s="97"/>
      <c r="XDQ421" s="97"/>
      <c r="XDR421" s="97"/>
      <c r="XDS421" s="97"/>
      <c r="XDT421" s="97"/>
      <c r="XDU421" s="97"/>
      <c r="XDV421" s="97"/>
      <c r="XDW421" s="97"/>
      <c r="XDX421" s="97"/>
      <c r="XDY421" s="97"/>
      <c r="XDZ421" s="97"/>
      <c r="XEA421" s="97"/>
      <c r="XEB421" s="97"/>
      <c r="XEC421" s="97"/>
      <c r="XED421" s="97"/>
      <c r="XEE421" s="97"/>
      <c r="XEF421" s="97"/>
      <c r="XEG421" s="97"/>
      <c r="XEH421" s="97"/>
      <c r="XEI421" s="97"/>
      <c r="XEJ421" s="97"/>
      <c r="XEK421" s="97"/>
      <c r="XEL421" s="97"/>
      <c r="XEM421" s="97"/>
      <c r="XEN421" s="97"/>
      <c r="XEO421" s="97"/>
      <c r="XEP421" s="97"/>
      <c r="XEQ421" s="97"/>
      <c r="XER421" s="97"/>
      <c r="XES421" s="97"/>
      <c r="XET421" s="97"/>
      <c r="XEU421" s="97"/>
      <c r="XEV421" s="97"/>
      <c r="XEW421" s="97"/>
      <c r="XEX421" s="97"/>
      <c r="XEY421" s="97"/>
      <c r="XEZ421" s="97"/>
      <c r="XFA421" s="97"/>
      <c r="XFB421" s="97"/>
      <c r="XFC421" s="97"/>
    </row>
    <row r="422" spans="1:16383" ht="45" x14ac:dyDescent="0.25">
      <c r="A422" s="103" t="s">
        <v>737</v>
      </c>
      <c r="B422" s="134" t="s">
        <v>920</v>
      </c>
      <c r="C422" s="103">
        <v>3</v>
      </c>
      <c r="D422" s="135" t="s">
        <v>743</v>
      </c>
      <c r="E422" s="104" t="s">
        <v>385</v>
      </c>
      <c r="F422" s="105" t="s">
        <v>664</v>
      </c>
      <c r="G422" s="105"/>
      <c r="H422" s="104" t="s">
        <v>638</v>
      </c>
      <c r="I422" s="104">
        <v>18</v>
      </c>
      <c r="J422" s="104" t="s">
        <v>626</v>
      </c>
      <c r="K422" s="122">
        <v>30000</v>
      </c>
      <c r="L422" s="31"/>
      <c r="M422" s="31"/>
      <c r="N422" s="106">
        <v>0</v>
      </c>
      <c r="O422" s="104" t="s">
        <v>386</v>
      </c>
      <c r="P422" s="104" t="s">
        <v>12</v>
      </c>
      <c r="Q422" s="104"/>
      <c r="R422" s="104"/>
      <c r="T422" s="117"/>
    </row>
    <row r="423" spans="1:16383" x14ac:dyDescent="0.25">
      <c r="A423" s="68" t="s">
        <v>734</v>
      </c>
      <c r="B423" s="68"/>
      <c r="C423" s="68">
        <v>5</v>
      </c>
      <c r="D423" s="70" t="s">
        <v>738</v>
      </c>
      <c r="E423" s="1" t="s">
        <v>10</v>
      </c>
      <c r="F423" s="2" t="s">
        <v>70</v>
      </c>
      <c r="G423" s="28" t="s">
        <v>755</v>
      </c>
      <c r="H423" s="1" t="s">
        <v>313</v>
      </c>
      <c r="I423" s="1">
        <v>19</v>
      </c>
      <c r="J423" s="1">
        <v>4</v>
      </c>
      <c r="K423" s="3">
        <v>6016.8</v>
      </c>
      <c r="L423" s="72">
        <v>4177.68</v>
      </c>
      <c r="M423" s="123"/>
      <c r="N423" s="43">
        <v>4177.68</v>
      </c>
      <c r="O423" s="1" t="s">
        <v>14</v>
      </c>
      <c r="P423" s="1" t="s">
        <v>12</v>
      </c>
      <c r="Q423" s="1"/>
      <c r="R423" s="1">
        <v>14</v>
      </c>
    </row>
    <row r="424" spans="1:16383" x14ac:dyDescent="0.25">
      <c r="A424" s="68" t="s">
        <v>734</v>
      </c>
      <c r="B424" s="68"/>
      <c r="C424" s="68">
        <v>5</v>
      </c>
      <c r="D424" s="70" t="s">
        <v>738</v>
      </c>
      <c r="E424" s="1" t="s">
        <v>10</v>
      </c>
      <c r="F424" s="2" t="s">
        <v>70</v>
      </c>
      <c r="G424" s="28" t="s">
        <v>755</v>
      </c>
      <c r="H424" s="1" t="s">
        <v>314</v>
      </c>
      <c r="I424" s="1">
        <v>19</v>
      </c>
      <c r="J424" s="1">
        <v>4</v>
      </c>
      <c r="K424" s="3">
        <v>3159</v>
      </c>
      <c r="L424" s="72"/>
      <c r="M424" s="123"/>
      <c r="N424" s="43" t="s">
        <v>856</v>
      </c>
      <c r="O424" s="1" t="s">
        <v>14</v>
      </c>
      <c r="P424" s="1" t="s">
        <v>12</v>
      </c>
      <c r="Q424" s="1"/>
      <c r="R424" s="1">
        <v>6.2222222222222223</v>
      </c>
    </row>
    <row r="425" spans="1:16383" x14ac:dyDescent="0.25">
      <c r="A425" s="68" t="s">
        <v>75</v>
      </c>
      <c r="B425" s="68"/>
      <c r="C425" s="68">
        <v>5</v>
      </c>
      <c r="D425" s="68" t="s">
        <v>745</v>
      </c>
      <c r="E425" s="4" t="s">
        <v>385</v>
      </c>
      <c r="F425" s="5" t="s">
        <v>34</v>
      </c>
      <c r="G425" s="8"/>
      <c r="H425" s="5" t="s">
        <v>606</v>
      </c>
      <c r="I425" s="4">
        <v>19</v>
      </c>
      <c r="J425" s="5" t="s">
        <v>575</v>
      </c>
      <c r="K425" s="6">
        <v>1262.4444444444443</v>
      </c>
      <c r="L425" s="7"/>
      <c r="M425" s="7"/>
      <c r="N425" s="42">
        <v>0</v>
      </c>
      <c r="O425" s="4" t="s">
        <v>386</v>
      </c>
      <c r="P425" s="4" t="s">
        <v>12</v>
      </c>
      <c r="Q425" s="4"/>
      <c r="R425" s="4"/>
    </row>
    <row r="426" spans="1:16383" ht="30" x14ac:dyDescent="0.25">
      <c r="A426" s="68" t="s">
        <v>734</v>
      </c>
      <c r="B426" s="68"/>
      <c r="C426" s="68">
        <v>5</v>
      </c>
      <c r="D426" s="71" t="s">
        <v>743</v>
      </c>
      <c r="E426" s="4" t="s">
        <v>10</v>
      </c>
      <c r="F426" s="5" t="s">
        <v>70</v>
      </c>
      <c r="G426" s="8"/>
      <c r="H426" s="4" t="s">
        <v>305</v>
      </c>
      <c r="I426" s="4">
        <v>19</v>
      </c>
      <c r="J426" s="4">
        <v>4</v>
      </c>
      <c r="K426" s="6">
        <v>3029</v>
      </c>
      <c r="L426" s="16"/>
      <c r="M426" s="16"/>
      <c r="N426" s="42">
        <v>0</v>
      </c>
      <c r="O426" s="4" t="s">
        <v>301</v>
      </c>
      <c r="P426" s="4" t="s">
        <v>302</v>
      </c>
      <c r="Q426" s="4"/>
      <c r="R426" s="4"/>
    </row>
    <row r="427" spans="1:16383" ht="30" x14ac:dyDescent="0.25">
      <c r="A427" s="68" t="s">
        <v>734</v>
      </c>
      <c r="B427" s="68" t="s">
        <v>921</v>
      </c>
      <c r="C427" s="68"/>
      <c r="D427" s="71" t="s">
        <v>743</v>
      </c>
      <c r="E427" s="4" t="s">
        <v>847</v>
      </c>
      <c r="F427" s="5" t="s">
        <v>664</v>
      </c>
      <c r="G427" s="8"/>
      <c r="H427" s="107" t="s">
        <v>855</v>
      </c>
      <c r="I427" s="4">
        <v>19</v>
      </c>
      <c r="J427" s="4">
        <v>5</v>
      </c>
      <c r="K427" s="6" t="s">
        <v>853</v>
      </c>
      <c r="L427" s="7"/>
      <c r="M427" s="7"/>
      <c r="N427" s="42"/>
      <c r="O427" s="4" t="s">
        <v>922</v>
      </c>
      <c r="P427" s="4" t="s">
        <v>760</v>
      </c>
      <c r="Q427" s="4"/>
      <c r="R427" s="4"/>
    </row>
    <row r="428" spans="1:16383" ht="30" x14ac:dyDescent="0.25">
      <c r="A428" s="68" t="s">
        <v>734</v>
      </c>
      <c r="B428" s="68"/>
      <c r="C428" s="68">
        <v>5</v>
      </c>
      <c r="D428" s="71" t="s">
        <v>743</v>
      </c>
      <c r="E428" s="4" t="s">
        <v>10</v>
      </c>
      <c r="F428" s="5" t="s">
        <v>70</v>
      </c>
      <c r="G428" s="8"/>
      <c r="H428" s="4" t="s">
        <v>304</v>
      </c>
      <c r="I428" s="4">
        <v>19</v>
      </c>
      <c r="J428" s="4">
        <v>5</v>
      </c>
      <c r="K428" s="6">
        <v>1083.3699999999999</v>
      </c>
      <c r="L428" s="16"/>
      <c r="M428" s="16"/>
      <c r="N428" s="42">
        <v>0</v>
      </c>
      <c r="O428" s="4" t="s">
        <v>301</v>
      </c>
      <c r="P428" s="4" t="s">
        <v>302</v>
      </c>
      <c r="Q428" s="4"/>
      <c r="R428" s="4"/>
    </row>
    <row r="429" spans="1:16383" ht="30" x14ac:dyDescent="0.25">
      <c r="A429" s="68" t="s">
        <v>734</v>
      </c>
      <c r="B429" s="68"/>
      <c r="C429" s="68">
        <v>5</v>
      </c>
      <c r="D429" s="71" t="s">
        <v>743</v>
      </c>
      <c r="E429" s="4" t="s">
        <v>10</v>
      </c>
      <c r="F429" s="5" t="s">
        <v>70</v>
      </c>
      <c r="G429" s="8"/>
      <c r="H429" s="4" t="s">
        <v>303</v>
      </c>
      <c r="I429" s="4">
        <v>19</v>
      </c>
      <c r="J429" s="4">
        <v>5</v>
      </c>
      <c r="K429" s="6">
        <v>2093</v>
      </c>
      <c r="L429" s="16"/>
      <c r="M429" s="16"/>
      <c r="N429" s="42">
        <v>0</v>
      </c>
      <c r="O429" s="4" t="s">
        <v>301</v>
      </c>
      <c r="P429" s="4" t="s">
        <v>302</v>
      </c>
      <c r="Q429" s="4"/>
      <c r="R429" s="4"/>
    </row>
    <row r="430" spans="1:16383" ht="30" x14ac:dyDescent="0.25">
      <c r="A430" s="68" t="s">
        <v>734</v>
      </c>
      <c r="B430" s="68"/>
      <c r="C430" s="68">
        <v>5</v>
      </c>
      <c r="D430" s="71" t="s">
        <v>743</v>
      </c>
      <c r="E430" s="4" t="s">
        <v>10</v>
      </c>
      <c r="F430" s="5" t="s">
        <v>70</v>
      </c>
      <c r="G430" s="8"/>
      <c r="H430" s="4" t="s">
        <v>300</v>
      </c>
      <c r="I430" s="4">
        <v>19</v>
      </c>
      <c r="J430" s="4">
        <v>4</v>
      </c>
      <c r="K430" s="6">
        <v>6518.89</v>
      </c>
      <c r="L430" s="16"/>
      <c r="M430" s="16"/>
      <c r="N430" s="42">
        <v>0</v>
      </c>
      <c r="O430" s="4" t="s">
        <v>301</v>
      </c>
      <c r="P430" s="4" t="s">
        <v>302</v>
      </c>
      <c r="Q430" s="4"/>
      <c r="R430" s="4"/>
    </row>
    <row r="431" spans="1:16383" x14ac:dyDescent="0.25">
      <c r="A431" s="68" t="s">
        <v>734</v>
      </c>
      <c r="B431" s="68"/>
      <c r="C431" s="68">
        <v>5</v>
      </c>
      <c r="D431" s="71" t="s">
        <v>743</v>
      </c>
      <c r="E431" s="4" t="s">
        <v>10</v>
      </c>
      <c r="F431" s="5" t="s">
        <v>70</v>
      </c>
      <c r="G431" s="8"/>
      <c r="H431" s="4" t="s">
        <v>309</v>
      </c>
      <c r="I431" s="4">
        <v>19</v>
      </c>
      <c r="J431" s="4">
        <v>4</v>
      </c>
      <c r="K431" s="6">
        <v>1702.27</v>
      </c>
      <c r="L431" s="7"/>
      <c r="M431" s="7"/>
      <c r="N431" s="42">
        <v>0</v>
      </c>
      <c r="O431" s="4" t="s">
        <v>14</v>
      </c>
      <c r="P431" s="4" t="s">
        <v>12</v>
      </c>
      <c r="Q431" s="4"/>
      <c r="R431" s="4"/>
    </row>
    <row r="432" spans="1:16383" x14ac:dyDescent="0.25">
      <c r="A432" s="68" t="s">
        <v>734</v>
      </c>
      <c r="B432" s="68"/>
      <c r="C432" s="68">
        <v>5</v>
      </c>
      <c r="D432" s="71" t="s">
        <v>743</v>
      </c>
      <c r="E432" s="4" t="s">
        <v>10</v>
      </c>
      <c r="F432" s="5" t="s">
        <v>70</v>
      </c>
      <c r="G432" s="8"/>
      <c r="H432" s="4" t="s">
        <v>311</v>
      </c>
      <c r="I432" s="4">
        <v>19</v>
      </c>
      <c r="J432" s="4">
        <v>4</v>
      </c>
      <c r="K432" s="6">
        <v>764.53</v>
      </c>
      <c r="L432" s="7"/>
      <c r="M432" s="7"/>
      <c r="N432" s="42">
        <v>0</v>
      </c>
      <c r="O432" s="4" t="s">
        <v>14</v>
      </c>
      <c r="P432" s="4" t="s">
        <v>12</v>
      </c>
      <c r="Q432" s="4"/>
      <c r="R432" s="4"/>
      <c r="T432" s="84" t="s">
        <v>982</v>
      </c>
    </row>
    <row r="433" spans="1:20" x14ac:dyDescent="0.25">
      <c r="A433" s="68" t="s">
        <v>734</v>
      </c>
      <c r="B433" s="68"/>
      <c r="C433" s="68">
        <v>5</v>
      </c>
      <c r="D433" s="71" t="s">
        <v>743</v>
      </c>
      <c r="E433" s="4" t="s">
        <v>10</v>
      </c>
      <c r="F433" s="5" t="s">
        <v>70</v>
      </c>
      <c r="G433" s="8"/>
      <c r="H433" s="4" t="s">
        <v>310</v>
      </c>
      <c r="I433" s="4">
        <v>19</v>
      </c>
      <c r="J433" s="4">
        <v>4</v>
      </c>
      <c r="K433" s="6">
        <v>1085.1500000000001</v>
      </c>
      <c r="L433" s="7"/>
      <c r="M433" s="7"/>
      <c r="N433" s="42">
        <v>0</v>
      </c>
      <c r="O433" s="4" t="s">
        <v>14</v>
      </c>
      <c r="P433" s="4" t="s">
        <v>12</v>
      </c>
      <c r="Q433" s="4"/>
      <c r="R433" s="4"/>
      <c r="T433" s="84" t="s">
        <v>983</v>
      </c>
    </row>
    <row r="434" spans="1:20" ht="30" x14ac:dyDescent="0.25">
      <c r="A434" s="68" t="s">
        <v>734</v>
      </c>
      <c r="B434" s="68" t="s">
        <v>921</v>
      </c>
      <c r="C434" s="68"/>
      <c r="D434" s="71" t="s">
        <v>743</v>
      </c>
      <c r="E434" s="4" t="s">
        <v>847</v>
      </c>
      <c r="F434" s="5" t="s">
        <v>664</v>
      </c>
      <c r="G434" s="8"/>
      <c r="H434" s="107" t="s">
        <v>854</v>
      </c>
      <c r="I434" s="4">
        <v>19</v>
      </c>
      <c r="J434" s="4">
        <v>5</v>
      </c>
      <c r="K434" s="6" t="s">
        <v>853</v>
      </c>
      <c r="L434" s="7"/>
      <c r="M434" s="7"/>
      <c r="N434" s="42"/>
      <c r="O434" s="4" t="s">
        <v>922</v>
      </c>
      <c r="P434" s="4" t="s">
        <v>760</v>
      </c>
      <c r="Q434" s="4"/>
      <c r="R434" s="4"/>
      <c r="T434" s="84" t="s">
        <v>984</v>
      </c>
    </row>
    <row r="435" spans="1:20" x14ac:dyDescent="0.25">
      <c r="A435" s="68" t="s">
        <v>75</v>
      </c>
      <c r="B435" s="68"/>
      <c r="C435" s="68">
        <v>5</v>
      </c>
      <c r="D435" s="69" t="s">
        <v>736</v>
      </c>
      <c r="E435" s="4" t="s">
        <v>385</v>
      </c>
      <c r="F435" s="5" t="s">
        <v>34</v>
      </c>
      <c r="G435" s="8"/>
      <c r="H435" s="5" t="s">
        <v>603</v>
      </c>
      <c r="I435" s="4">
        <v>19</v>
      </c>
      <c r="J435" s="5">
        <v>4</v>
      </c>
      <c r="K435" s="6">
        <v>531.55555555555543</v>
      </c>
      <c r="L435" s="7"/>
      <c r="M435" s="7"/>
      <c r="N435" s="42">
        <v>0</v>
      </c>
      <c r="O435" s="4" t="s">
        <v>386</v>
      </c>
      <c r="P435" s="4" t="s">
        <v>12</v>
      </c>
      <c r="Q435" s="4"/>
      <c r="R435" s="4"/>
      <c r="T435" s="84" t="s">
        <v>985</v>
      </c>
    </row>
    <row r="436" spans="1:20" x14ac:dyDescent="0.25">
      <c r="A436" s="68" t="s">
        <v>75</v>
      </c>
      <c r="B436" s="68"/>
      <c r="C436" s="68">
        <v>5</v>
      </c>
      <c r="D436" s="69" t="s">
        <v>736</v>
      </c>
      <c r="E436" s="4" t="s">
        <v>385</v>
      </c>
      <c r="F436" s="5" t="s">
        <v>34</v>
      </c>
      <c r="G436" s="8"/>
      <c r="H436" s="5" t="s">
        <v>604</v>
      </c>
      <c r="I436" s="4">
        <v>19</v>
      </c>
      <c r="J436" s="5">
        <v>4</v>
      </c>
      <c r="K436" s="6">
        <v>730.88888888888891</v>
      </c>
      <c r="L436" s="7"/>
      <c r="M436" s="7"/>
      <c r="N436" s="42">
        <v>0</v>
      </c>
      <c r="O436" s="4" t="s">
        <v>386</v>
      </c>
      <c r="P436" s="4" t="s">
        <v>12</v>
      </c>
      <c r="Q436" s="4"/>
      <c r="R436" s="4"/>
    </row>
    <row r="437" spans="1:20" ht="30" x14ac:dyDescent="0.25">
      <c r="A437" s="68" t="s">
        <v>734</v>
      </c>
      <c r="B437" s="68" t="s">
        <v>921</v>
      </c>
      <c r="C437" s="68"/>
      <c r="D437" s="71" t="s">
        <v>743</v>
      </c>
      <c r="E437" s="4" t="s">
        <v>847</v>
      </c>
      <c r="F437" s="5" t="s">
        <v>664</v>
      </c>
      <c r="G437" s="8"/>
      <c r="H437" s="107" t="s">
        <v>852</v>
      </c>
      <c r="I437" s="4">
        <v>19</v>
      </c>
      <c r="J437" s="4">
        <v>5</v>
      </c>
      <c r="K437" s="6" t="s">
        <v>853</v>
      </c>
      <c r="L437" s="7"/>
      <c r="M437" s="7"/>
      <c r="N437" s="42"/>
      <c r="O437" s="4" t="s">
        <v>922</v>
      </c>
      <c r="P437" s="4" t="s">
        <v>760</v>
      </c>
      <c r="Q437" s="4"/>
      <c r="R437" s="4"/>
    </row>
    <row r="438" spans="1:20" x14ac:dyDescent="0.25">
      <c r="A438" s="68" t="s">
        <v>734</v>
      </c>
      <c r="B438" s="68" t="s">
        <v>921</v>
      </c>
      <c r="C438" s="68"/>
      <c r="D438" s="71" t="s">
        <v>743</v>
      </c>
      <c r="E438" s="4" t="s">
        <v>847</v>
      </c>
      <c r="F438" s="5" t="s">
        <v>664</v>
      </c>
      <c r="G438" s="8"/>
      <c r="H438" s="107" t="s">
        <v>850</v>
      </c>
      <c r="I438" s="4">
        <v>19</v>
      </c>
      <c r="J438" s="4">
        <v>5</v>
      </c>
      <c r="K438" s="6">
        <v>12079.26</v>
      </c>
      <c r="L438" s="7"/>
      <c r="M438" s="7"/>
      <c r="N438" s="42"/>
      <c r="O438" s="4" t="s">
        <v>922</v>
      </c>
      <c r="P438" s="4" t="s">
        <v>760</v>
      </c>
      <c r="Q438" s="4"/>
      <c r="R438" s="4"/>
    </row>
    <row r="439" spans="1:20" x14ac:dyDescent="0.25">
      <c r="A439" s="68" t="s">
        <v>734</v>
      </c>
      <c r="B439" s="68"/>
      <c r="C439" s="68">
        <v>5</v>
      </c>
      <c r="D439" s="71" t="s">
        <v>743</v>
      </c>
      <c r="E439" s="4" t="s">
        <v>10</v>
      </c>
      <c r="F439" s="5" t="s">
        <v>70</v>
      </c>
      <c r="G439" s="8"/>
      <c r="H439" s="4" t="s">
        <v>308</v>
      </c>
      <c r="I439" s="4">
        <v>19</v>
      </c>
      <c r="J439" s="4">
        <v>5</v>
      </c>
      <c r="K439" s="6">
        <v>1202.57</v>
      </c>
      <c r="L439" s="7"/>
      <c r="M439" s="7"/>
      <c r="N439" s="42">
        <v>0</v>
      </c>
      <c r="O439" s="4" t="s">
        <v>14</v>
      </c>
      <c r="P439" s="4" t="s">
        <v>12</v>
      </c>
      <c r="Q439" s="4"/>
      <c r="R439" s="4"/>
    </row>
    <row r="440" spans="1:20" x14ac:dyDescent="0.25">
      <c r="A440" s="68" t="s">
        <v>734</v>
      </c>
      <c r="B440" s="68"/>
      <c r="C440" s="68">
        <v>5</v>
      </c>
      <c r="D440" s="71" t="s">
        <v>743</v>
      </c>
      <c r="E440" s="4" t="s">
        <v>10</v>
      </c>
      <c r="F440" s="5" t="s">
        <v>70</v>
      </c>
      <c r="G440" s="8"/>
      <c r="H440" s="4" t="s">
        <v>307</v>
      </c>
      <c r="I440" s="4">
        <v>19</v>
      </c>
      <c r="J440" s="4">
        <v>4</v>
      </c>
      <c r="K440" s="6">
        <v>520</v>
      </c>
      <c r="L440" s="7"/>
      <c r="M440" s="7"/>
      <c r="N440" s="42">
        <v>0</v>
      </c>
      <c r="O440" s="4" t="s">
        <v>14</v>
      </c>
      <c r="P440" s="4" t="s">
        <v>12</v>
      </c>
      <c r="Q440" s="4"/>
      <c r="R440" s="4"/>
    </row>
    <row r="441" spans="1:20" x14ac:dyDescent="0.25">
      <c r="A441" s="68"/>
      <c r="B441" s="68"/>
      <c r="C441" s="68">
        <v>5</v>
      </c>
      <c r="D441" s="68" t="s">
        <v>745</v>
      </c>
      <c r="E441" s="4" t="s">
        <v>10</v>
      </c>
      <c r="F441" s="5" t="s">
        <v>70</v>
      </c>
      <c r="G441" s="5"/>
      <c r="H441" s="4" t="s">
        <v>296</v>
      </c>
      <c r="I441" s="4">
        <v>19</v>
      </c>
      <c r="J441" s="4">
        <v>4</v>
      </c>
      <c r="K441" s="6">
        <v>4422.13</v>
      </c>
      <c r="L441" s="7"/>
      <c r="M441" s="7"/>
      <c r="N441" s="42">
        <v>0</v>
      </c>
      <c r="O441" s="4" t="s">
        <v>14</v>
      </c>
      <c r="P441" s="4" t="s">
        <v>12</v>
      </c>
      <c r="Q441" s="4"/>
      <c r="R441" s="4"/>
    </row>
    <row r="442" spans="1:20" ht="45" x14ac:dyDescent="0.25">
      <c r="A442" s="68" t="s">
        <v>734</v>
      </c>
      <c r="B442" s="68"/>
      <c r="C442" s="68">
        <v>5</v>
      </c>
      <c r="D442" s="71" t="s">
        <v>743</v>
      </c>
      <c r="E442" s="4" t="s">
        <v>297</v>
      </c>
      <c r="F442" s="5" t="s">
        <v>70</v>
      </c>
      <c r="G442" s="8"/>
      <c r="H442" s="4" t="s">
        <v>298</v>
      </c>
      <c r="I442" s="4">
        <v>19</v>
      </c>
      <c r="J442" s="4">
        <v>4</v>
      </c>
      <c r="K442" s="6">
        <v>1674</v>
      </c>
      <c r="L442" s="7"/>
      <c r="M442" s="7"/>
      <c r="N442" s="42">
        <v>0</v>
      </c>
      <c r="O442" s="4" t="s">
        <v>299</v>
      </c>
      <c r="P442" s="4" t="s">
        <v>12</v>
      </c>
      <c r="Q442" s="4"/>
      <c r="R442" s="4"/>
    </row>
    <row r="443" spans="1:20" x14ac:dyDescent="0.25">
      <c r="A443" s="68" t="s">
        <v>734</v>
      </c>
      <c r="B443" s="68"/>
      <c r="C443" s="68">
        <v>5</v>
      </c>
      <c r="D443" s="71" t="s">
        <v>743</v>
      </c>
      <c r="E443" s="4" t="s">
        <v>10</v>
      </c>
      <c r="F443" s="5" t="s">
        <v>70</v>
      </c>
      <c r="G443" s="8"/>
      <c r="H443" s="4" t="s">
        <v>786</v>
      </c>
      <c r="I443" s="4">
        <v>19</v>
      </c>
      <c r="J443" s="4">
        <v>4</v>
      </c>
      <c r="K443" s="6">
        <v>2092.4</v>
      </c>
      <c r="L443" s="7"/>
      <c r="M443" s="7"/>
      <c r="N443" s="42">
        <v>0</v>
      </c>
      <c r="O443" s="4" t="s">
        <v>14</v>
      </c>
      <c r="P443" s="4" t="s">
        <v>12</v>
      </c>
      <c r="Q443" s="4"/>
      <c r="R443" s="4"/>
    </row>
    <row r="444" spans="1:20" x14ac:dyDescent="0.25">
      <c r="A444" s="68" t="s">
        <v>734</v>
      </c>
      <c r="B444" s="68"/>
      <c r="C444" s="68">
        <v>5</v>
      </c>
      <c r="D444" s="71" t="s">
        <v>743</v>
      </c>
      <c r="E444" s="4" t="s">
        <v>10</v>
      </c>
      <c r="F444" s="5" t="s">
        <v>70</v>
      </c>
      <c r="G444" s="8"/>
      <c r="H444" s="4" t="s">
        <v>315</v>
      </c>
      <c r="I444" s="4">
        <v>19</v>
      </c>
      <c r="J444" s="4">
        <v>4</v>
      </c>
      <c r="K444" s="6">
        <v>233.33</v>
      </c>
      <c r="L444" s="7"/>
      <c r="M444" s="7"/>
      <c r="N444" s="42">
        <v>0</v>
      </c>
      <c r="O444" s="4" t="s">
        <v>14</v>
      </c>
      <c r="P444" s="4" t="s">
        <v>12</v>
      </c>
      <c r="Q444" s="4"/>
      <c r="R444" s="4"/>
    </row>
    <row r="445" spans="1:20" x14ac:dyDescent="0.25">
      <c r="A445" s="68" t="s">
        <v>734</v>
      </c>
      <c r="B445" s="68"/>
      <c r="C445" s="68">
        <v>5</v>
      </c>
      <c r="D445" s="71" t="s">
        <v>743</v>
      </c>
      <c r="E445" s="4" t="s">
        <v>10</v>
      </c>
      <c r="F445" s="5" t="s">
        <v>70</v>
      </c>
      <c r="G445" s="8"/>
      <c r="H445" s="4" t="s">
        <v>317</v>
      </c>
      <c r="I445" s="4">
        <v>19</v>
      </c>
      <c r="J445" s="4">
        <v>5</v>
      </c>
      <c r="K445" s="6">
        <v>10437.73</v>
      </c>
      <c r="L445" s="7"/>
      <c r="M445" s="7"/>
      <c r="N445" s="42">
        <v>0</v>
      </c>
      <c r="O445" s="4" t="s">
        <v>14</v>
      </c>
      <c r="P445" s="4" t="s">
        <v>12</v>
      </c>
      <c r="Q445" s="4"/>
      <c r="R445" s="4"/>
    </row>
    <row r="446" spans="1:20" x14ac:dyDescent="0.25">
      <c r="A446" s="68" t="s">
        <v>734</v>
      </c>
      <c r="B446" s="68"/>
      <c r="C446" s="68">
        <v>5</v>
      </c>
      <c r="D446" s="71" t="s">
        <v>743</v>
      </c>
      <c r="E446" s="4" t="s">
        <v>10</v>
      </c>
      <c r="F446" s="5" t="s">
        <v>70</v>
      </c>
      <c r="G446" s="8"/>
      <c r="H446" s="4" t="s">
        <v>316</v>
      </c>
      <c r="I446" s="4">
        <v>19</v>
      </c>
      <c r="J446" s="4">
        <v>5</v>
      </c>
      <c r="K446" s="6">
        <v>9381.9500000000007</v>
      </c>
      <c r="L446" s="7"/>
      <c r="M446" s="7"/>
      <c r="N446" s="42">
        <v>0</v>
      </c>
      <c r="O446" s="4" t="s">
        <v>14</v>
      </c>
      <c r="P446" s="4" t="s">
        <v>12</v>
      </c>
      <c r="Q446" s="4"/>
      <c r="R446" s="4"/>
    </row>
    <row r="447" spans="1:20" x14ac:dyDescent="0.25">
      <c r="A447" s="68" t="s">
        <v>75</v>
      </c>
      <c r="B447" s="68"/>
      <c r="C447" s="68">
        <v>5</v>
      </c>
      <c r="D447" s="69" t="s">
        <v>736</v>
      </c>
      <c r="E447" s="4" t="s">
        <v>385</v>
      </c>
      <c r="F447" s="5" t="s">
        <v>34</v>
      </c>
      <c r="G447" s="8"/>
      <c r="H447" s="5" t="s">
        <v>607</v>
      </c>
      <c r="I447" s="4">
        <v>19</v>
      </c>
      <c r="J447" s="5">
        <v>4</v>
      </c>
      <c r="K447" s="6">
        <v>3053.8888888888887</v>
      </c>
      <c r="L447" s="7"/>
      <c r="M447" s="7"/>
      <c r="N447" s="42">
        <v>0</v>
      </c>
      <c r="O447" s="4" t="s">
        <v>386</v>
      </c>
      <c r="P447" s="4" t="s">
        <v>12</v>
      </c>
      <c r="Q447" s="4"/>
      <c r="R447" s="4"/>
    </row>
    <row r="448" spans="1:20" x14ac:dyDescent="0.25">
      <c r="A448" s="68" t="s">
        <v>75</v>
      </c>
      <c r="B448" s="68"/>
      <c r="C448" s="68">
        <v>5</v>
      </c>
      <c r="D448" s="69" t="s">
        <v>736</v>
      </c>
      <c r="E448" s="4" t="s">
        <v>385</v>
      </c>
      <c r="F448" s="5" t="s">
        <v>34</v>
      </c>
      <c r="G448" s="8"/>
      <c r="H448" s="5" t="s">
        <v>601</v>
      </c>
      <c r="I448" s="4">
        <v>19</v>
      </c>
      <c r="J448" s="5">
        <v>4</v>
      </c>
      <c r="K448" s="6">
        <v>2691</v>
      </c>
      <c r="L448" s="7"/>
      <c r="M448" s="7"/>
      <c r="N448" s="42">
        <v>0</v>
      </c>
      <c r="O448" s="4" t="s">
        <v>386</v>
      </c>
      <c r="P448" s="4" t="s">
        <v>12</v>
      </c>
      <c r="Q448" s="4"/>
      <c r="R448" s="4"/>
    </row>
    <row r="449" spans="1:20" ht="30" x14ac:dyDescent="0.25">
      <c r="A449" s="68"/>
      <c r="B449" s="68"/>
      <c r="C449" s="68">
        <v>5</v>
      </c>
      <c r="D449" s="68" t="s">
        <v>745</v>
      </c>
      <c r="E449" s="4" t="s">
        <v>91</v>
      </c>
      <c r="F449" s="5" t="s">
        <v>70</v>
      </c>
      <c r="G449" s="8"/>
      <c r="H449" s="4" t="s">
        <v>306</v>
      </c>
      <c r="I449" s="4">
        <v>19</v>
      </c>
      <c r="J449" s="4"/>
      <c r="K449" s="6">
        <v>4638</v>
      </c>
      <c r="L449" s="7"/>
      <c r="M449" s="7"/>
      <c r="N449" s="42">
        <v>0</v>
      </c>
      <c r="O449" s="4" t="s">
        <v>96</v>
      </c>
      <c r="P449" s="4" t="s">
        <v>12</v>
      </c>
      <c r="Q449" s="4"/>
      <c r="R449" s="4"/>
    </row>
    <row r="450" spans="1:20" ht="30" x14ac:dyDescent="0.25">
      <c r="A450" s="68" t="s">
        <v>75</v>
      </c>
      <c r="B450" s="68"/>
      <c r="C450" s="68">
        <v>5</v>
      </c>
      <c r="D450" s="68" t="s">
        <v>745</v>
      </c>
      <c r="E450" s="4" t="s">
        <v>385</v>
      </c>
      <c r="F450" s="5" t="s">
        <v>34</v>
      </c>
      <c r="G450" s="8"/>
      <c r="H450" s="5" t="s">
        <v>639</v>
      </c>
      <c r="I450" s="4">
        <v>19</v>
      </c>
      <c r="J450" s="5" t="s">
        <v>626</v>
      </c>
      <c r="K450" s="6">
        <v>15840</v>
      </c>
      <c r="L450" s="7"/>
      <c r="M450" s="7"/>
      <c r="N450" s="42">
        <v>0</v>
      </c>
      <c r="O450" s="4" t="s">
        <v>386</v>
      </c>
      <c r="P450" s="4" t="s">
        <v>12</v>
      </c>
      <c r="Q450" s="4"/>
      <c r="R450" s="4"/>
    </row>
    <row r="451" spans="1:20" ht="30" x14ac:dyDescent="0.25">
      <c r="A451" s="68" t="s">
        <v>737</v>
      </c>
      <c r="B451" s="136" t="s">
        <v>923</v>
      </c>
      <c r="C451" s="68">
        <v>5</v>
      </c>
      <c r="D451" s="71" t="s">
        <v>743</v>
      </c>
      <c r="E451" s="4" t="s">
        <v>385</v>
      </c>
      <c r="F451" s="5" t="s">
        <v>908</v>
      </c>
      <c r="G451" s="8"/>
      <c r="H451" s="5" t="s">
        <v>640</v>
      </c>
      <c r="I451" s="4">
        <v>19</v>
      </c>
      <c r="J451" s="5" t="s">
        <v>626</v>
      </c>
      <c r="K451" s="6">
        <v>15000</v>
      </c>
      <c r="L451" s="7"/>
      <c r="M451" s="7"/>
      <c r="N451" s="42">
        <v>0</v>
      </c>
      <c r="O451" s="4" t="s">
        <v>386</v>
      </c>
      <c r="P451" s="4" t="s">
        <v>12</v>
      </c>
      <c r="Q451" s="4"/>
      <c r="R451" s="4"/>
    </row>
    <row r="452" spans="1:20" ht="30" x14ac:dyDescent="0.25">
      <c r="A452" s="68" t="s">
        <v>75</v>
      </c>
      <c r="B452" s="116"/>
      <c r="C452" s="68">
        <v>5</v>
      </c>
      <c r="D452" s="69" t="s">
        <v>736</v>
      </c>
      <c r="E452" s="4" t="s">
        <v>385</v>
      </c>
      <c r="F452" s="5" t="s">
        <v>34</v>
      </c>
      <c r="G452" s="8"/>
      <c r="H452" s="5" t="s">
        <v>605</v>
      </c>
      <c r="I452" s="4">
        <v>19</v>
      </c>
      <c r="J452" s="5">
        <v>5</v>
      </c>
      <c r="K452" s="6">
        <v>747.49999999999989</v>
      </c>
      <c r="L452" s="7"/>
      <c r="M452" s="7"/>
      <c r="N452" s="42">
        <v>0</v>
      </c>
      <c r="O452" s="4" t="s">
        <v>386</v>
      </c>
      <c r="P452" s="4" t="s">
        <v>12</v>
      </c>
      <c r="Q452" s="4"/>
      <c r="R452" s="4"/>
    </row>
    <row r="453" spans="1:20" x14ac:dyDescent="0.25">
      <c r="A453" s="68"/>
      <c r="B453" s="68"/>
      <c r="C453" s="68">
        <v>5</v>
      </c>
      <c r="D453" s="70" t="s">
        <v>738</v>
      </c>
      <c r="E453" s="1" t="s">
        <v>91</v>
      </c>
      <c r="F453" s="2" t="s">
        <v>33</v>
      </c>
      <c r="G453" s="28" t="s">
        <v>753</v>
      </c>
      <c r="H453" s="1" t="s">
        <v>677</v>
      </c>
      <c r="I453" s="1">
        <v>20</v>
      </c>
      <c r="J453" s="1">
        <v>5</v>
      </c>
      <c r="K453" s="3">
        <v>4024.32</v>
      </c>
      <c r="L453" s="123"/>
      <c r="M453" s="123"/>
      <c r="N453" s="43">
        <v>0</v>
      </c>
      <c r="O453" s="1" t="s">
        <v>96</v>
      </c>
      <c r="P453" s="1" t="s">
        <v>12</v>
      </c>
      <c r="Q453" s="1"/>
      <c r="R453" s="1">
        <v>5.333333333333333</v>
      </c>
    </row>
    <row r="454" spans="1:20" x14ac:dyDescent="0.25">
      <c r="A454" s="68"/>
      <c r="B454" s="68"/>
      <c r="C454" s="68">
        <v>5</v>
      </c>
      <c r="D454" s="70" t="s">
        <v>738</v>
      </c>
      <c r="E454" s="1" t="s">
        <v>91</v>
      </c>
      <c r="F454" s="2" t="s">
        <v>33</v>
      </c>
      <c r="G454" s="28" t="s">
        <v>753</v>
      </c>
      <c r="H454" s="1" t="s">
        <v>676</v>
      </c>
      <c r="I454" s="1">
        <v>20</v>
      </c>
      <c r="J454" s="1">
        <v>4</v>
      </c>
      <c r="K454" s="3">
        <v>3815.69</v>
      </c>
      <c r="L454" s="123"/>
      <c r="M454" s="123"/>
      <c r="N454" s="43">
        <v>0</v>
      </c>
      <c r="O454" s="1" t="s">
        <v>96</v>
      </c>
      <c r="P454" s="1" t="s">
        <v>12</v>
      </c>
      <c r="Q454" s="1"/>
      <c r="R454" s="1">
        <v>2.8888888888888888</v>
      </c>
    </row>
    <row r="455" spans="1:20" x14ac:dyDescent="0.25">
      <c r="A455" s="68"/>
      <c r="B455" s="68"/>
      <c r="C455" s="68">
        <v>5</v>
      </c>
      <c r="D455" s="70" t="s">
        <v>738</v>
      </c>
      <c r="E455" s="1" t="s">
        <v>91</v>
      </c>
      <c r="F455" s="2" t="s">
        <v>33</v>
      </c>
      <c r="G455" s="28" t="s">
        <v>753</v>
      </c>
      <c r="H455" s="1" t="s">
        <v>321</v>
      </c>
      <c r="I455" s="1">
        <v>20</v>
      </c>
      <c r="J455" s="1">
        <v>5</v>
      </c>
      <c r="K455" s="3">
        <v>2552.3000000000002</v>
      </c>
      <c r="L455" s="123"/>
      <c r="M455" s="123"/>
      <c r="N455" s="43">
        <v>0</v>
      </c>
      <c r="O455" s="1" t="s">
        <v>96</v>
      </c>
      <c r="P455" s="1" t="s">
        <v>12</v>
      </c>
      <c r="Q455" s="1"/>
      <c r="R455" s="1">
        <v>9.3333333333333339</v>
      </c>
    </row>
    <row r="456" spans="1:20" x14ac:dyDescent="0.25">
      <c r="A456" s="68"/>
      <c r="B456" s="68"/>
      <c r="C456" s="68">
        <v>5</v>
      </c>
      <c r="D456" s="70" t="s">
        <v>738</v>
      </c>
      <c r="E456" s="1" t="s">
        <v>10</v>
      </c>
      <c r="F456" s="2" t="s">
        <v>33</v>
      </c>
      <c r="G456" s="28" t="s">
        <v>753</v>
      </c>
      <c r="H456" s="1" t="s">
        <v>675</v>
      </c>
      <c r="I456" s="1">
        <v>20</v>
      </c>
      <c r="J456" s="1">
        <v>4</v>
      </c>
      <c r="K456" s="3">
        <v>2323</v>
      </c>
      <c r="L456" s="123"/>
      <c r="M456" s="123"/>
      <c r="N456" s="43">
        <v>0</v>
      </c>
      <c r="O456" s="1" t="s">
        <v>14</v>
      </c>
      <c r="P456" s="1" t="s">
        <v>12</v>
      </c>
      <c r="Q456" s="1"/>
      <c r="R456" s="1">
        <v>3.5555555555555554</v>
      </c>
    </row>
    <row r="457" spans="1:20" x14ac:dyDescent="0.25">
      <c r="A457" s="68"/>
      <c r="B457" s="68"/>
      <c r="C457" s="68">
        <v>5</v>
      </c>
      <c r="D457" s="70" t="s">
        <v>738</v>
      </c>
      <c r="E457" s="1" t="s">
        <v>91</v>
      </c>
      <c r="F457" s="2" t="s">
        <v>33</v>
      </c>
      <c r="G457" s="28" t="s">
        <v>753</v>
      </c>
      <c r="H457" s="1" t="s">
        <v>320</v>
      </c>
      <c r="I457" s="1">
        <v>20</v>
      </c>
      <c r="J457" s="1">
        <v>4</v>
      </c>
      <c r="K457" s="3">
        <v>1506.97</v>
      </c>
      <c r="L457" s="123"/>
      <c r="M457" s="123"/>
      <c r="N457" s="43">
        <v>0</v>
      </c>
      <c r="O457" s="1" t="s">
        <v>96</v>
      </c>
      <c r="P457" s="1" t="s">
        <v>12</v>
      </c>
      <c r="Q457" s="1"/>
      <c r="R457" s="1">
        <v>5.333333333333333</v>
      </c>
    </row>
    <row r="458" spans="1:20" ht="60" x14ac:dyDescent="0.25">
      <c r="A458" s="68"/>
      <c r="B458" s="68"/>
      <c r="C458" s="68">
        <v>5</v>
      </c>
      <c r="D458" s="70" t="s">
        <v>738</v>
      </c>
      <c r="E458" s="1" t="s">
        <v>91</v>
      </c>
      <c r="F458" s="2" t="s">
        <v>33</v>
      </c>
      <c r="G458" s="28" t="s">
        <v>753</v>
      </c>
      <c r="H458" s="1" t="s">
        <v>678</v>
      </c>
      <c r="I458" s="1">
        <v>20</v>
      </c>
      <c r="J458" s="1" t="s">
        <v>679</v>
      </c>
      <c r="K458" s="3"/>
      <c r="L458" s="123"/>
      <c r="M458" s="123"/>
      <c r="N458" s="43">
        <v>0</v>
      </c>
      <c r="O458" s="1" t="s">
        <v>96</v>
      </c>
      <c r="P458" s="1" t="s">
        <v>12</v>
      </c>
      <c r="Q458" s="1"/>
      <c r="R458" s="1">
        <v>5</v>
      </c>
    </row>
    <row r="459" spans="1:20" x14ac:dyDescent="0.25">
      <c r="A459" s="68"/>
      <c r="B459" s="68"/>
      <c r="C459" s="68">
        <v>5</v>
      </c>
      <c r="D459" s="70" t="s">
        <v>738</v>
      </c>
      <c r="E459" s="1" t="s">
        <v>91</v>
      </c>
      <c r="F459" s="2" t="s">
        <v>33</v>
      </c>
      <c r="G459" s="28" t="s">
        <v>753</v>
      </c>
      <c r="H459" s="1" t="s">
        <v>323</v>
      </c>
      <c r="I459" s="1">
        <v>20</v>
      </c>
      <c r="J459" s="1">
        <v>5</v>
      </c>
      <c r="K459" s="3">
        <v>1032.08</v>
      </c>
      <c r="L459" s="123"/>
      <c r="M459" s="123"/>
      <c r="N459" s="43">
        <v>0</v>
      </c>
      <c r="O459" s="1" t="s">
        <v>96</v>
      </c>
      <c r="P459" s="1" t="s">
        <v>12</v>
      </c>
      <c r="Q459" s="1"/>
      <c r="R459" s="1">
        <v>5.333333333333333</v>
      </c>
    </row>
    <row r="460" spans="1:20" x14ac:dyDescent="0.25">
      <c r="A460" s="68" t="s">
        <v>75</v>
      </c>
      <c r="B460" s="68"/>
      <c r="C460" s="68">
        <v>5</v>
      </c>
      <c r="D460" s="70" t="s">
        <v>738</v>
      </c>
      <c r="E460" s="1" t="s">
        <v>385</v>
      </c>
      <c r="F460" s="2" t="s">
        <v>34</v>
      </c>
      <c r="G460" s="28" t="s">
        <v>799</v>
      </c>
      <c r="H460" s="2" t="s">
        <v>613</v>
      </c>
      <c r="I460" s="1">
        <v>20</v>
      </c>
      <c r="J460" s="2">
        <v>4</v>
      </c>
      <c r="K460" s="6">
        <v>797.33333333333314</v>
      </c>
      <c r="L460" s="7"/>
      <c r="M460" s="7"/>
      <c r="N460" s="42">
        <v>0</v>
      </c>
      <c r="O460" s="4" t="s">
        <v>386</v>
      </c>
      <c r="P460" s="4" t="s">
        <v>12</v>
      </c>
      <c r="Q460" s="4"/>
      <c r="R460" s="4">
        <v>4.4400000000000004</v>
      </c>
    </row>
    <row r="461" spans="1:20" x14ac:dyDescent="0.25">
      <c r="A461" s="68" t="s">
        <v>75</v>
      </c>
      <c r="B461" s="68"/>
      <c r="C461" s="68">
        <v>5</v>
      </c>
      <c r="D461" s="70" t="s">
        <v>738</v>
      </c>
      <c r="E461" s="1" t="s">
        <v>385</v>
      </c>
      <c r="F461" s="2" t="s">
        <v>34</v>
      </c>
      <c r="G461" s="28" t="s">
        <v>799</v>
      </c>
      <c r="H461" s="2" t="s">
        <v>610</v>
      </c>
      <c r="I461" s="1">
        <v>20</v>
      </c>
      <c r="J461" s="2">
        <v>5</v>
      </c>
      <c r="K461" s="6">
        <v>531.55555555555543</v>
      </c>
      <c r="L461" s="7"/>
      <c r="M461" s="7"/>
      <c r="N461" s="42"/>
      <c r="O461" s="4" t="s">
        <v>386</v>
      </c>
      <c r="P461" s="4" t="s">
        <v>12</v>
      </c>
      <c r="Q461" s="4"/>
      <c r="R461" s="4">
        <v>3.11</v>
      </c>
      <c r="S461" s="114">
        <v>44583</v>
      </c>
      <c r="T461" s="84" t="s">
        <v>986</v>
      </c>
    </row>
    <row r="462" spans="1:20" x14ac:dyDescent="0.25">
      <c r="A462" s="68" t="s">
        <v>75</v>
      </c>
      <c r="B462" s="68"/>
      <c r="C462" s="68">
        <v>5</v>
      </c>
      <c r="D462" s="68" t="s">
        <v>745</v>
      </c>
      <c r="E462" s="4" t="s">
        <v>385</v>
      </c>
      <c r="F462" s="5" t="s">
        <v>664</v>
      </c>
      <c r="G462" s="8"/>
      <c r="H462" s="5" t="s">
        <v>705</v>
      </c>
      <c r="I462" s="4">
        <v>20</v>
      </c>
      <c r="J462" s="5">
        <v>4</v>
      </c>
      <c r="K462" s="6">
        <v>264</v>
      </c>
      <c r="L462" s="7"/>
      <c r="M462" s="7"/>
      <c r="N462" s="42">
        <v>0</v>
      </c>
      <c r="O462" s="4" t="s">
        <v>714</v>
      </c>
      <c r="P462" s="4" t="s">
        <v>715</v>
      </c>
      <c r="Q462" s="4"/>
      <c r="R462" s="4"/>
      <c r="T462" s="84" t="s">
        <v>888</v>
      </c>
    </row>
    <row r="463" spans="1:20" x14ac:dyDescent="0.25">
      <c r="A463" s="68" t="s">
        <v>75</v>
      </c>
      <c r="B463" s="68"/>
      <c r="C463" s="68">
        <v>5</v>
      </c>
      <c r="D463" s="68" t="s">
        <v>745</v>
      </c>
      <c r="E463" s="4" t="s">
        <v>385</v>
      </c>
      <c r="F463" s="5" t="s">
        <v>664</v>
      </c>
      <c r="G463" s="8"/>
      <c r="H463" s="5" t="s">
        <v>690</v>
      </c>
      <c r="I463" s="4">
        <v>20</v>
      </c>
      <c r="J463" s="5">
        <v>5</v>
      </c>
      <c r="K463" s="6">
        <v>2567.0700000000002</v>
      </c>
      <c r="L463" s="7"/>
      <c r="M463" s="7"/>
      <c r="N463" s="42">
        <v>0</v>
      </c>
      <c r="O463" s="4" t="s">
        <v>714</v>
      </c>
      <c r="P463" s="4" t="s">
        <v>715</v>
      </c>
      <c r="Q463" s="4"/>
      <c r="R463" s="4"/>
      <c r="T463" s="84" t="s">
        <v>870</v>
      </c>
    </row>
    <row r="464" spans="1:20" x14ac:dyDescent="0.25">
      <c r="A464" s="68" t="s">
        <v>75</v>
      </c>
      <c r="B464" s="68"/>
      <c r="C464" s="68">
        <v>5</v>
      </c>
      <c r="D464" s="68" t="s">
        <v>736</v>
      </c>
      <c r="E464" s="4" t="s">
        <v>385</v>
      </c>
      <c r="F464" s="5" t="s">
        <v>34</v>
      </c>
      <c r="G464" s="8"/>
      <c r="H464" s="5" t="s">
        <v>611</v>
      </c>
      <c r="I464" s="4">
        <v>20</v>
      </c>
      <c r="J464" s="5">
        <v>4</v>
      </c>
      <c r="K464" s="6">
        <v>265.77777777777771</v>
      </c>
      <c r="L464" s="7"/>
      <c r="M464" s="7"/>
      <c r="N464" s="42">
        <v>0</v>
      </c>
      <c r="O464" s="4" t="s">
        <v>386</v>
      </c>
      <c r="P464" s="4" t="s">
        <v>12</v>
      </c>
      <c r="Q464" s="4"/>
      <c r="R464" s="4">
        <v>2.67</v>
      </c>
      <c r="T464" s="84" t="s">
        <v>889</v>
      </c>
    </row>
    <row r="465" spans="1:20" x14ac:dyDescent="0.25">
      <c r="A465" s="68" t="s">
        <v>75</v>
      </c>
      <c r="B465" s="68"/>
      <c r="C465" s="68">
        <v>5</v>
      </c>
      <c r="D465" s="68" t="s">
        <v>745</v>
      </c>
      <c r="E465" s="4" t="s">
        <v>385</v>
      </c>
      <c r="F465" s="5" t="s">
        <v>34</v>
      </c>
      <c r="G465" s="8"/>
      <c r="H465" s="5" t="s">
        <v>612</v>
      </c>
      <c r="I465" s="4">
        <v>20</v>
      </c>
      <c r="J465" s="5">
        <v>5</v>
      </c>
      <c r="K465" s="6">
        <v>531.55555555555543</v>
      </c>
      <c r="L465" s="7"/>
      <c r="M465" s="7"/>
      <c r="N465" s="42">
        <v>0</v>
      </c>
      <c r="O465" s="4" t="s">
        <v>386</v>
      </c>
      <c r="P465" s="4" t="s">
        <v>12</v>
      </c>
      <c r="Q465" s="4"/>
      <c r="R465" s="4"/>
      <c r="T465" s="84" t="s">
        <v>890</v>
      </c>
    </row>
    <row r="466" spans="1:20" x14ac:dyDescent="0.25">
      <c r="A466" s="68" t="s">
        <v>75</v>
      </c>
      <c r="B466" s="84"/>
      <c r="C466" s="68">
        <v>5</v>
      </c>
      <c r="D466" s="68" t="s">
        <v>745</v>
      </c>
      <c r="E466" s="4" t="s">
        <v>385</v>
      </c>
      <c r="F466" s="5" t="s">
        <v>664</v>
      </c>
      <c r="G466" s="8"/>
      <c r="H466" s="5" t="s">
        <v>698</v>
      </c>
      <c r="I466" s="4">
        <v>20</v>
      </c>
      <c r="J466" s="5">
        <v>5</v>
      </c>
      <c r="K466" s="6">
        <v>1182.4000000000001</v>
      </c>
      <c r="L466" s="7"/>
      <c r="M466" s="7"/>
      <c r="N466" s="42">
        <v>0</v>
      </c>
      <c r="O466" s="4" t="s">
        <v>714</v>
      </c>
      <c r="P466" s="4" t="s">
        <v>715</v>
      </c>
      <c r="Q466" s="4"/>
      <c r="R466" s="4"/>
    </row>
    <row r="467" spans="1:20" x14ac:dyDescent="0.25">
      <c r="A467" s="68" t="s">
        <v>75</v>
      </c>
      <c r="B467" s="68"/>
      <c r="C467" s="68">
        <v>5</v>
      </c>
      <c r="D467" s="68" t="s">
        <v>745</v>
      </c>
      <c r="E467" s="4" t="s">
        <v>385</v>
      </c>
      <c r="F467" s="5" t="s">
        <v>664</v>
      </c>
      <c r="G467" s="8"/>
      <c r="H467" s="5" t="s">
        <v>711</v>
      </c>
      <c r="I467" s="4">
        <v>20</v>
      </c>
      <c r="J467" s="5">
        <v>3</v>
      </c>
      <c r="K467" s="6">
        <v>1976.57</v>
      </c>
      <c r="L467" s="7"/>
      <c r="M467" s="7"/>
      <c r="N467" s="42">
        <v>0</v>
      </c>
      <c r="O467" s="4" t="s">
        <v>714</v>
      </c>
      <c r="P467" s="4" t="s">
        <v>715</v>
      </c>
      <c r="Q467" s="4"/>
      <c r="R467" s="4"/>
    </row>
    <row r="468" spans="1:20" x14ac:dyDescent="0.25">
      <c r="A468" s="68" t="s">
        <v>75</v>
      </c>
      <c r="B468" s="68"/>
      <c r="C468" s="68">
        <v>5</v>
      </c>
      <c r="D468" s="68" t="s">
        <v>745</v>
      </c>
      <c r="E468" s="4" t="s">
        <v>385</v>
      </c>
      <c r="F468" s="5" t="s">
        <v>664</v>
      </c>
      <c r="G468" s="8"/>
      <c r="H468" s="5" t="s">
        <v>712</v>
      </c>
      <c r="I468" s="4">
        <v>20</v>
      </c>
      <c r="J468" s="5">
        <v>4</v>
      </c>
      <c r="K468" s="6">
        <v>2269.7199999999998</v>
      </c>
      <c r="L468" s="7"/>
      <c r="M468" s="7"/>
      <c r="N468" s="42">
        <v>0</v>
      </c>
      <c r="O468" s="4" t="s">
        <v>714</v>
      </c>
      <c r="P468" s="4" t="s">
        <v>715</v>
      </c>
      <c r="Q468" s="4"/>
      <c r="R468" s="4"/>
    </row>
    <row r="469" spans="1:20" x14ac:dyDescent="0.25">
      <c r="A469" s="68" t="s">
        <v>75</v>
      </c>
      <c r="B469" s="68"/>
      <c r="C469" s="68">
        <v>5</v>
      </c>
      <c r="D469" s="68" t="s">
        <v>745</v>
      </c>
      <c r="E469" s="4" t="s">
        <v>385</v>
      </c>
      <c r="F469" s="5" t="s">
        <v>664</v>
      </c>
      <c r="G469" s="8"/>
      <c r="H469" s="5" t="s">
        <v>699</v>
      </c>
      <c r="I469" s="4">
        <v>20</v>
      </c>
      <c r="J469" s="5">
        <v>5</v>
      </c>
      <c r="K469" s="6">
        <v>2270</v>
      </c>
      <c r="L469" s="7"/>
      <c r="M469" s="7"/>
      <c r="N469" s="42">
        <v>0</v>
      </c>
      <c r="O469" s="4" t="s">
        <v>714</v>
      </c>
      <c r="P469" s="4" t="s">
        <v>715</v>
      </c>
      <c r="Q469" s="4"/>
      <c r="R469" s="4"/>
    </row>
    <row r="470" spans="1:20" x14ac:dyDescent="0.25">
      <c r="A470" s="68" t="s">
        <v>75</v>
      </c>
      <c r="B470" s="68"/>
      <c r="C470" s="68">
        <v>5</v>
      </c>
      <c r="D470" s="68" t="s">
        <v>745</v>
      </c>
      <c r="E470" s="4" t="s">
        <v>385</v>
      </c>
      <c r="F470" s="5" t="s">
        <v>664</v>
      </c>
      <c r="G470" s="8"/>
      <c r="H470" s="5" t="s">
        <v>700</v>
      </c>
      <c r="I470" s="4">
        <v>20</v>
      </c>
      <c r="J470" s="5">
        <v>5</v>
      </c>
      <c r="K470" s="6">
        <v>2622</v>
      </c>
      <c r="L470" s="7"/>
      <c r="M470" s="7"/>
      <c r="N470" s="42">
        <v>0</v>
      </c>
      <c r="O470" s="4" t="s">
        <v>714</v>
      </c>
      <c r="P470" s="4" t="s">
        <v>715</v>
      </c>
      <c r="Q470" s="4"/>
      <c r="R470" s="4"/>
    </row>
    <row r="471" spans="1:20" x14ac:dyDescent="0.25">
      <c r="A471" s="68" t="s">
        <v>75</v>
      </c>
      <c r="B471" s="68"/>
      <c r="C471" s="68">
        <v>5</v>
      </c>
      <c r="D471" s="68" t="s">
        <v>745</v>
      </c>
      <c r="E471" s="4" t="s">
        <v>385</v>
      </c>
      <c r="F471" s="5" t="s">
        <v>664</v>
      </c>
      <c r="G471" s="8"/>
      <c r="H471" s="5" t="s">
        <v>710</v>
      </c>
      <c r="I471" s="4">
        <v>20</v>
      </c>
      <c r="J471" s="5">
        <v>4</v>
      </c>
      <c r="K471" s="6">
        <v>1920.8</v>
      </c>
      <c r="L471" s="7"/>
      <c r="M471" s="7"/>
      <c r="N471" s="42">
        <v>0</v>
      </c>
      <c r="O471" s="4" t="s">
        <v>714</v>
      </c>
      <c r="P471" s="4" t="s">
        <v>715</v>
      </c>
      <c r="Q471" s="4"/>
      <c r="R471" s="4"/>
    </row>
    <row r="472" spans="1:20" x14ac:dyDescent="0.25">
      <c r="A472" s="68" t="s">
        <v>75</v>
      </c>
      <c r="B472" s="68"/>
      <c r="C472" s="68">
        <v>5</v>
      </c>
      <c r="D472" s="68" t="s">
        <v>745</v>
      </c>
      <c r="E472" s="4" t="s">
        <v>385</v>
      </c>
      <c r="F472" s="5" t="s">
        <v>664</v>
      </c>
      <c r="G472" s="8"/>
      <c r="H472" s="5" t="s">
        <v>696</v>
      </c>
      <c r="I472" s="4">
        <v>20</v>
      </c>
      <c r="J472" s="5">
        <v>5</v>
      </c>
      <c r="K472" s="6">
        <v>2066.5700000000002</v>
      </c>
      <c r="L472" s="7"/>
      <c r="M472" s="7"/>
      <c r="N472" s="42">
        <v>0</v>
      </c>
      <c r="O472" s="4" t="s">
        <v>714</v>
      </c>
      <c r="P472" s="4" t="s">
        <v>715</v>
      </c>
      <c r="Q472" s="4"/>
      <c r="R472" s="4"/>
    </row>
    <row r="473" spans="1:20" x14ac:dyDescent="0.25">
      <c r="A473" s="68" t="s">
        <v>75</v>
      </c>
      <c r="B473" s="68"/>
      <c r="C473" s="68">
        <v>5</v>
      </c>
      <c r="D473" s="68" t="s">
        <v>745</v>
      </c>
      <c r="E473" s="4" t="s">
        <v>385</v>
      </c>
      <c r="F473" s="5" t="s">
        <v>664</v>
      </c>
      <c r="G473" s="8"/>
      <c r="H473" s="5" t="s">
        <v>697</v>
      </c>
      <c r="I473" s="4">
        <v>20</v>
      </c>
      <c r="J473" s="5">
        <v>5</v>
      </c>
      <c r="K473" s="6">
        <v>2269.7199999999998</v>
      </c>
      <c r="L473" s="7"/>
      <c r="M473" s="7"/>
      <c r="N473" s="42">
        <v>0</v>
      </c>
      <c r="O473" s="4" t="s">
        <v>714</v>
      </c>
      <c r="P473" s="4" t="s">
        <v>715</v>
      </c>
      <c r="Q473" s="4"/>
      <c r="R473" s="4"/>
    </row>
    <row r="474" spans="1:20" x14ac:dyDescent="0.25">
      <c r="A474" s="68" t="s">
        <v>75</v>
      </c>
      <c r="B474" s="68"/>
      <c r="C474" s="68">
        <v>5</v>
      </c>
      <c r="D474" s="68" t="s">
        <v>745</v>
      </c>
      <c r="E474" s="4" t="s">
        <v>385</v>
      </c>
      <c r="F474" s="5" t="s">
        <v>664</v>
      </c>
      <c r="G474" s="8"/>
      <c r="H474" s="5" t="s">
        <v>694</v>
      </c>
      <c r="I474" s="4">
        <v>20</v>
      </c>
      <c r="J474" s="5">
        <v>4</v>
      </c>
      <c r="K474" s="6">
        <v>293.33</v>
      </c>
      <c r="L474" s="7"/>
      <c r="M474" s="7"/>
      <c r="N474" s="42">
        <v>0</v>
      </c>
      <c r="O474" s="4" t="s">
        <v>714</v>
      </c>
      <c r="P474" s="4" t="s">
        <v>715</v>
      </c>
      <c r="Q474" s="4"/>
      <c r="R474" s="4"/>
    </row>
    <row r="475" spans="1:20" x14ac:dyDescent="0.25">
      <c r="A475" s="68" t="s">
        <v>75</v>
      </c>
      <c r="B475" s="68"/>
      <c r="C475" s="68">
        <v>5</v>
      </c>
      <c r="D475" s="68" t="s">
        <v>745</v>
      </c>
      <c r="E475" s="4" t="s">
        <v>385</v>
      </c>
      <c r="F475" s="5" t="s">
        <v>664</v>
      </c>
      <c r="G475" s="8"/>
      <c r="H475" s="5" t="s">
        <v>708</v>
      </c>
      <c r="I475" s="4">
        <v>20</v>
      </c>
      <c r="J475" s="5">
        <v>4</v>
      </c>
      <c r="K475" s="6">
        <v>473.07</v>
      </c>
      <c r="L475" s="7"/>
      <c r="M475" s="7"/>
      <c r="N475" s="42">
        <v>0</v>
      </c>
      <c r="O475" s="4" t="s">
        <v>714</v>
      </c>
      <c r="P475" s="4" t="s">
        <v>715</v>
      </c>
      <c r="Q475" s="4"/>
      <c r="R475" s="4"/>
    </row>
    <row r="476" spans="1:20" x14ac:dyDescent="0.25">
      <c r="A476" s="68" t="s">
        <v>75</v>
      </c>
      <c r="B476" s="68"/>
      <c r="C476" s="68">
        <v>5</v>
      </c>
      <c r="D476" s="68" t="s">
        <v>745</v>
      </c>
      <c r="E476" s="4" t="s">
        <v>385</v>
      </c>
      <c r="F476" s="5" t="s">
        <v>664</v>
      </c>
      <c r="G476" s="8"/>
      <c r="H476" s="5" t="s">
        <v>689</v>
      </c>
      <c r="I476" s="4">
        <v>20</v>
      </c>
      <c r="J476" s="5">
        <v>4</v>
      </c>
      <c r="K476" s="6">
        <v>7692.4</v>
      </c>
      <c r="L476" s="7"/>
      <c r="M476" s="7"/>
      <c r="N476" s="42">
        <v>0</v>
      </c>
      <c r="O476" s="4" t="s">
        <v>714</v>
      </c>
      <c r="P476" s="4" t="s">
        <v>715</v>
      </c>
      <c r="Q476" s="4"/>
      <c r="R476" s="4"/>
    </row>
    <row r="477" spans="1:20" x14ac:dyDescent="0.25">
      <c r="A477" s="68" t="s">
        <v>734</v>
      </c>
      <c r="B477" s="68"/>
      <c r="C477" s="68">
        <v>5</v>
      </c>
      <c r="D477" s="71" t="s">
        <v>743</v>
      </c>
      <c r="E477" s="137" t="s">
        <v>385</v>
      </c>
      <c r="F477" s="138" t="s">
        <v>34</v>
      </c>
      <c r="G477" s="139"/>
      <c r="H477" s="138" t="s">
        <v>609</v>
      </c>
      <c r="I477" s="137">
        <v>20</v>
      </c>
      <c r="J477" s="138">
        <v>5</v>
      </c>
      <c r="K477" s="6">
        <v>2127.5</v>
      </c>
      <c r="L477" s="7"/>
      <c r="M477" s="7"/>
      <c r="N477" s="42"/>
      <c r="O477" s="4" t="s">
        <v>386</v>
      </c>
      <c r="P477" s="4" t="s">
        <v>12</v>
      </c>
      <c r="Q477" s="4"/>
      <c r="R477" s="4">
        <v>24.88</v>
      </c>
    </row>
    <row r="478" spans="1:20" x14ac:dyDescent="0.25">
      <c r="A478" s="68" t="s">
        <v>75</v>
      </c>
      <c r="B478" s="68"/>
      <c r="C478" s="68">
        <v>5</v>
      </c>
      <c r="D478" s="68" t="s">
        <v>745</v>
      </c>
      <c r="E478" s="4" t="s">
        <v>385</v>
      </c>
      <c r="F478" s="5" t="s">
        <v>664</v>
      </c>
      <c r="G478" s="8"/>
      <c r="H478" s="5" t="s">
        <v>706</v>
      </c>
      <c r="I478" s="4">
        <v>20</v>
      </c>
      <c r="J478" s="5">
        <v>5</v>
      </c>
      <c r="K478" s="6">
        <v>2448.8000000000002</v>
      </c>
      <c r="L478" s="7"/>
      <c r="M478" s="7"/>
      <c r="N478" s="42">
        <v>0</v>
      </c>
      <c r="O478" s="4" t="s">
        <v>714</v>
      </c>
      <c r="P478" s="4" t="s">
        <v>715</v>
      </c>
      <c r="Q478" s="4"/>
      <c r="R478" s="4"/>
    </row>
    <row r="479" spans="1:20" x14ac:dyDescent="0.25">
      <c r="A479" s="68" t="s">
        <v>75</v>
      </c>
      <c r="B479" s="68"/>
      <c r="C479" s="68">
        <v>5</v>
      </c>
      <c r="D479" s="68" t="s">
        <v>745</v>
      </c>
      <c r="E479" s="4" t="s">
        <v>385</v>
      </c>
      <c r="F479" s="5" t="s">
        <v>664</v>
      </c>
      <c r="G479" s="8"/>
      <c r="H479" s="5" t="s">
        <v>691</v>
      </c>
      <c r="I479" s="4">
        <v>20</v>
      </c>
      <c r="J479" s="5">
        <v>5</v>
      </c>
      <c r="K479" s="6">
        <v>1918</v>
      </c>
      <c r="L479" s="7"/>
      <c r="M479" s="7"/>
      <c r="N479" s="42">
        <v>0</v>
      </c>
      <c r="O479" s="4" t="s">
        <v>714</v>
      </c>
      <c r="P479" s="4" t="s">
        <v>715</v>
      </c>
      <c r="Q479" s="4"/>
      <c r="R479" s="4"/>
    </row>
    <row r="480" spans="1:20" x14ac:dyDescent="0.25">
      <c r="A480" s="68" t="s">
        <v>75</v>
      </c>
      <c r="B480" s="68"/>
      <c r="C480" s="68">
        <v>5</v>
      </c>
      <c r="D480" s="68" t="s">
        <v>745</v>
      </c>
      <c r="E480" s="4" t="s">
        <v>385</v>
      </c>
      <c r="F480" s="5" t="s">
        <v>664</v>
      </c>
      <c r="G480" s="8"/>
      <c r="H480" s="5" t="s">
        <v>692</v>
      </c>
      <c r="I480" s="4">
        <v>20</v>
      </c>
      <c r="J480" s="5">
        <v>4</v>
      </c>
      <c r="K480" s="6">
        <v>586.66999999999996</v>
      </c>
      <c r="L480" s="7"/>
      <c r="M480" s="7"/>
      <c r="N480" s="42">
        <v>0</v>
      </c>
      <c r="O480" s="4" t="s">
        <v>714</v>
      </c>
      <c r="P480" s="4" t="s">
        <v>715</v>
      </c>
      <c r="Q480" s="4"/>
      <c r="R480" s="4"/>
    </row>
    <row r="481" spans="1:18" x14ac:dyDescent="0.25">
      <c r="A481" s="68" t="s">
        <v>75</v>
      </c>
      <c r="B481" s="68"/>
      <c r="C481" s="68">
        <v>5</v>
      </c>
      <c r="D481" s="68" t="s">
        <v>745</v>
      </c>
      <c r="E481" s="4" t="s">
        <v>385</v>
      </c>
      <c r="F481" s="5" t="s">
        <v>34</v>
      </c>
      <c r="G481" s="8"/>
      <c r="H481" s="5" t="s">
        <v>608</v>
      </c>
      <c r="I481" s="4">
        <v>20</v>
      </c>
      <c r="J481" s="5">
        <v>5</v>
      </c>
      <c r="K481" s="6">
        <v>598</v>
      </c>
      <c r="L481" s="7"/>
      <c r="M481" s="7"/>
      <c r="N481" s="42">
        <v>0</v>
      </c>
      <c r="O481" s="4" t="s">
        <v>386</v>
      </c>
      <c r="P481" s="4" t="s">
        <v>12</v>
      </c>
      <c r="Q481" s="4"/>
      <c r="R481" s="4">
        <v>2.67</v>
      </c>
    </row>
    <row r="482" spans="1:18" x14ac:dyDescent="0.25">
      <c r="A482" s="68" t="s">
        <v>75</v>
      </c>
      <c r="B482" s="68"/>
      <c r="C482" s="68">
        <v>5</v>
      </c>
      <c r="D482" s="68" t="s">
        <v>745</v>
      </c>
      <c r="E482" s="4" t="s">
        <v>385</v>
      </c>
      <c r="F482" s="5" t="s">
        <v>664</v>
      </c>
      <c r="G482" s="8"/>
      <c r="H482" s="5" t="s">
        <v>707</v>
      </c>
      <c r="I482" s="4">
        <v>20</v>
      </c>
      <c r="J482" s="5">
        <v>4</v>
      </c>
      <c r="K482" s="6">
        <v>882.8</v>
      </c>
      <c r="L482" s="7"/>
      <c r="M482" s="7"/>
      <c r="N482" s="42">
        <v>0</v>
      </c>
      <c r="O482" s="4" t="s">
        <v>714</v>
      </c>
      <c r="P482" s="4" t="s">
        <v>715</v>
      </c>
      <c r="Q482" s="4"/>
      <c r="R482" s="4"/>
    </row>
    <row r="483" spans="1:18" x14ac:dyDescent="0.25">
      <c r="A483" s="68" t="s">
        <v>75</v>
      </c>
      <c r="B483" s="68"/>
      <c r="C483" s="68">
        <v>5</v>
      </c>
      <c r="D483" s="68" t="s">
        <v>745</v>
      </c>
      <c r="E483" s="4" t="s">
        <v>385</v>
      </c>
      <c r="F483" s="5" t="s">
        <v>664</v>
      </c>
      <c r="G483" s="8"/>
      <c r="H483" s="5" t="s">
        <v>701</v>
      </c>
      <c r="I483" s="4">
        <v>20</v>
      </c>
      <c r="J483" s="5">
        <v>4</v>
      </c>
      <c r="K483" s="6">
        <v>2622</v>
      </c>
      <c r="L483" s="7"/>
      <c r="M483" s="7"/>
      <c r="N483" s="42">
        <v>0</v>
      </c>
      <c r="O483" s="4" t="s">
        <v>714</v>
      </c>
      <c r="P483" s="4" t="s">
        <v>715</v>
      </c>
      <c r="Q483" s="4"/>
      <c r="R483" s="4"/>
    </row>
    <row r="484" spans="1:18" x14ac:dyDescent="0.25">
      <c r="A484" s="68" t="s">
        <v>75</v>
      </c>
      <c r="B484" s="68"/>
      <c r="C484" s="68">
        <v>5</v>
      </c>
      <c r="D484" s="68" t="s">
        <v>745</v>
      </c>
      <c r="E484" s="4" t="s">
        <v>385</v>
      </c>
      <c r="F484" s="5" t="s">
        <v>664</v>
      </c>
      <c r="G484" s="8"/>
      <c r="H484" s="5" t="s">
        <v>695</v>
      </c>
      <c r="I484" s="4">
        <v>20</v>
      </c>
      <c r="J484" s="5">
        <v>5</v>
      </c>
      <c r="K484" s="6">
        <v>882.8</v>
      </c>
      <c r="L484" s="7"/>
      <c r="M484" s="7"/>
      <c r="N484" s="42">
        <v>0</v>
      </c>
      <c r="O484" s="4" t="s">
        <v>714</v>
      </c>
      <c r="P484" s="4" t="s">
        <v>715</v>
      </c>
      <c r="Q484" s="4"/>
      <c r="R484" s="4"/>
    </row>
    <row r="485" spans="1:18" x14ac:dyDescent="0.25">
      <c r="A485" s="68" t="s">
        <v>75</v>
      </c>
      <c r="B485" s="68"/>
      <c r="C485" s="68">
        <v>5</v>
      </c>
      <c r="D485" s="68" t="s">
        <v>745</v>
      </c>
      <c r="E485" s="4" t="s">
        <v>385</v>
      </c>
      <c r="F485" s="5" t="s">
        <v>664</v>
      </c>
      <c r="G485" s="8"/>
      <c r="H485" s="5" t="s">
        <v>704</v>
      </c>
      <c r="I485" s="4">
        <v>20</v>
      </c>
      <c r="J485" s="5">
        <v>4</v>
      </c>
      <c r="K485" s="6">
        <v>6216.8</v>
      </c>
      <c r="L485" s="7"/>
      <c r="M485" s="7"/>
      <c r="N485" s="42">
        <v>0</v>
      </c>
      <c r="O485" s="4" t="s">
        <v>714</v>
      </c>
      <c r="P485" s="4" t="s">
        <v>715</v>
      </c>
      <c r="Q485" s="4"/>
      <c r="R485" s="4"/>
    </row>
    <row r="486" spans="1:18" x14ac:dyDescent="0.25">
      <c r="A486" s="68" t="s">
        <v>75</v>
      </c>
      <c r="B486" s="68"/>
      <c r="C486" s="68">
        <v>5</v>
      </c>
      <c r="D486" s="68" t="s">
        <v>745</v>
      </c>
      <c r="E486" s="4" t="s">
        <v>385</v>
      </c>
      <c r="F486" s="5" t="s">
        <v>664</v>
      </c>
      <c r="G486" s="8"/>
      <c r="H486" s="5" t="s">
        <v>693</v>
      </c>
      <c r="I486" s="4">
        <v>20</v>
      </c>
      <c r="J486" s="5">
        <v>5</v>
      </c>
      <c r="K486" s="6">
        <v>2875.33</v>
      </c>
      <c r="L486" s="7"/>
      <c r="M486" s="7"/>
      <c r="N486" s="42">
        <v>0</v>
      </c>
      <c r="O486" s="4" t="s">
        <v>714</v>
      </c>
      <c r="P486" s="4" t="s">
        <v>715</v>
      </c>
      <c r="Q486" s="4"/>
      <c r="R486" s="4"/>
    </row>
    <row r="487" spans="1:18" x14ac:dyDescent="0.25">
      <c r="A487" s="68" t="s">
        <v>75</v>
      </c>
      <c r="B487" s="68"/>
      <c r="C487" s="68">
        <v>5</v>
      </c>
      <c r="D487" s="68" t="s">
        <v>745</v>
      </c>
      <c r="E487" s="4" t="s">
        <v>385</v>
      </c>
      <c r="F487" s="5" t="s">
        <v>664</v>
      </c>
      <c r="G487" s="8"/>
      <c r="H487" s="5" t="s">
        <v>713</v>
      </c>
      <c r="I487" s="4">
        <v>20</v>
      </c>
      <c r="J487" s="5">
        <v>4</v>
      </c>
      <c r="K487" s="6">
        <v>2991.33</v>
      </c>
      <c r="L487" s="7"/>
      <c r="M487" s="7"/>
      <c r="N487" s="42">
        <v>0</v>
      </c>
      <c r="O487" s="4" t="s">
        <v>714</v>
      </c>
      <c r="P487" s="4" t="s">
        <v>715</v>
      </c>
      <c r="Q487" s="4"/>
      <c r="R487" s="4"/>
    </row>
    <row r="488" spans="1:18" x14ac:dyDescent="0.25">
      <c r="A488" s="68" t="s">
        <v>75</v>
      </c>
      <c r="B488" s="68"/>
      <c r="C488" s="68">
        <v>5</v>
      </c>
      <c r="D488" s="68" t="s">
        <v>745</v>
      </c>
      <c r="E488" s="4" t="s">
        <v>385</v>
      </c>
      <c r="F488" s="5" t="s">
        <v>664</v>
      </c>
      <c r="G488" s="8"/>
      <c r="H488" s="5" t="s">
        <v>709</v>
      </c>
      <c r="I488" s="4">
        <v>20</v>
      </c>
      <c r="J488" s="5">
        <v>5</v>
      </c>
      <c r="K488" s="6">
        <v>586.66999999999996</v>
      </c>
      <c r="L488" s="7"/>
      <c r="M488" s="7"/>
      <c r="N488" s="42">
        <v>0</v>
      </c>
      <c r="O488" s="4" t="s">
        <v>714</v>
      </c>
      <c r="P488" s="4" t="s">
        <v>715</v>
      </c>
      <c r="Q488" s="4"/>
      <c r="R488" s="4"/>
    </row>
    <row r="489" spans="1:18" x14ac:dyDescent="0.25">
      <c r="A489" s="68" t="s">
        <v>75</v>
      </c>
      <c r="B489" s="68"/>
      <c r="C489" s="68">
        <v>5</v>
      </c>
      <c r="D489" s="68" t="s">
        <v>745</v>
      </c>
      <c r="E489" s="4" t="s">
        <v>385</v>
      </c>
      <c r="F489" s="5" t="s">
        <v>664</v>
      </c>
      <c r="G489" s="8"/>
      <c r="H489" s="5" t="s">
        <v>702</v>
      </c>
      <c r="I489" s="4">
        <v>20</v>
      </c>
      <c r="J489" s="5">
        <v>4</v>
      </c>
      <c r="K489" s="6">
        <v>1056</v>
      </c>
      <c r="L489" s="7"/>
      <c r="M489" s="7"/>
      <c r="N489" s="42">
        <v>0</v>
      </c>
      <c r="O489" s="4" t="s">
        <v>714</v>
      </c>
      <c r="P489" s="4" t="s">
        <v>715</v>
      </c>
      <c r="Q489" s="4"/>
      <c r="R489" s="4"/>
    </row>
    <row r="490" spans="1:18" x14ac:dyDescent="0.25">
      <c r="A490" s="68" t="s">
        <v>75</v>
      </c>
      <c r="B490" s="68"/>
      <c r="C490" s="68">
        <v>5</v>
      </c>
      <c r="D490" s="68" t="s">
        <v>745</v>
      </c>
      <c r="E490" s="4" t="s">
        <v>385</v>
      </c>
      <c r="F490" s="5" t="s">
        <v>664</v>
      </c>
      <c r="G490" s="8"/>
      <c r="H490" s="5" t="s">
        <v>703</v>
      </c>
      <c r="I490" s="4">
        <v>20</v>
      </c>
      <c r="J490" s="5">
        <v>4</v>
      </c>
      <c r="K490" s="6">
        <v>646.27</v>
      </c>
      <c r="L490" s="7"/>
      <c r="M490" s="7"/>
      <c r="N490" s="42">
        <v>0</v>
      </c>
      <c r="O490" s="4" t="s">
        <v>714</v>
      </c>
      <c r="P490" s="4" t="s">
        <v>715</v>
      </c>
      <c r="Q490" s="4"/>
      <c r="R490" s="4"/>
    </row>
    <row r="491" spans="1:18" ht="30" x14ac:dyDescent="0.25">
      <c r="A491" s="68" t="s">
        <v>737</v>
      </c>
      <c r="B491" s="136" t="s">
        <v>924</v>
      </c>
      <c r="C491" s="68">
        <v>5</v>
      </c>
      <c r="D491" s="71" t="s">
        <v>743</v>
      </c>
      <c r="E491" s="4" t="s">
        <v>385</v>
      </c>
      <c r="F491" s="5" t="s">
        <v>664</v>
      </c>
      <c r="G491" s="8"/>
      <c r="H491" s="5" t="s">
        <v>641</v>
      </c>
      <c r="I491" s="4">
        <v>20</v>
      </c>
      <c r="J491" s="5" t="s">
        <v>626</v>
      </c>
      <c r="K491" s="6">
        <v>50000</v>
      </c>
      <c r="L491" s="7"/>
      <c r="M491" s="7"/>
      <c r="N491" s="42">
        <v>0</v>
      </c>
      <c r="O491" s="4" t="s">
        <v>386</v>
      </c>
      <c r="P491" s="4" t="s">
        <v>12</v>
      </c>
      <c r="Q491" s="4"/>
      <c r="R491" s="4"/>
    </row>
    <row r="492" spans="1:18" x14ac:dyDescent="0.25">
      <c r="A492" s="68" t="s">
        <v>749</v>
      </c>
      <c r="B492" s="68" t="s">
        <v>750</v>
      </c>
      <c r="C492" s="68">
        <v>4</v>
      </c>
      <c r="D492" s="70" t="s">
        <v>738</v>
      </c>
      <c r="E492" s="1" t="s">
        <v>10</v>
      </c>
      <c r="F492" s="2" t="s">
        <v>32</v>
      </c>
      <c r="G492" s="2" t="s">
        <v>751</v>
      </c>
      <c r="H492" s="1" t="s">
        <v>324</v>
      </c>
      <c r="I492" s="1">
        <v>21</v>
      </c>
      <c r="J492" s="1">
        <v>4</v>
      </c>
      <c r="K492" s="3">
        <v>2323</v>
      </c>
      <c r="L492" s="123">
        <v>72</v>
      </c>
      <c r="M492" s="123"/>
      <c r="N492" s="43">
        <v>72</v>
      </c>
      <c r="O492" s="1" t="s">
        <v>14</v>
      </c>
      <c r="P492" s="1" t="s">
        <v>12</v>
      </c>
      <c r="Q492" s="1"/>
      <c r="R492" s="1">
        <v>1</v>
      </c>
    </row>
    <row r="493" spans="1:18" ht="45" x14ac:dyDescent="0.25">
      <c r="A493" s="68" t="s">
        <v>75</v>
      </c>
      <c r="B493" s="68"/>
      <c r="C493" s="68">
        <v>4</v>
      </c>
      <c r="D493" s="68" t="s">
        <v>745</v>
      </c>
      <c r="E493" s="4" t="s">
        <v>385</v>
      </c>
      <c r="F493" s="5" t="s">
        <v>34</v>
      </c>
      <c r="G493" s="5"/>
      <c r="H493" s="4" t="s">
        <v>642</v>
      </c>
      <c r="I493" s="4">
        <v>21</v>
      </c>
      <c r="J493" s="4" t="s">
        <v>626</v>
      </c>
      <c r="K493" s="6">
        <v>85000</v>
      </c>
      <c r="L493" s="7"/>
      <c r="M493" s="7"/>
      <c r="N493" s="42">
        <v>0</v>
      </c>
      <c r="O493" s="4" t="s">
        <v>386</v>
      </c>
      <c r="P493" s="4" t="s">
        <v>12</v>
      </c>
      <c r="Q493" s="4"/>
      <c r="R493" s="4"/>
    </row>
    <row r="494" spans="1:18" ht="30" x14ac:dyDescent="0.25">
      <c r="A494" s="68"/>
      <c r="B494" s="68"/>
      <c r="C494" s="68">
        <v>4</v>
      </c>
      <c r="D494" s="68" t="s">
        <v>745</v>
      </c>
      <c r="E494" s="4" t="s">
        <v>36</v>
      </c>
      <c r="F494" s="5" t="s">
        <v>33</v>
      </c>
      <c r="G494" s="5"/>
      <c r="H494" s="4" t="s">
        <v>75</v>
      </c>
      <c r="I494" s="4">
        <v>21</v>
      </c>
      <c r="J494" s="4"/>
      <c r="K494" s="6">
        <v>6561.32</v>
      </c>
      <c r="L494" s="7"/>
      <c r="M494" s="7"/>
      <c r="N494" s="42">
        <v>0</v>
      </c>
      <c r="O494" s="4" t="s">
        <v>325</v>
      </c>
      <c r="P494" s="4" t="s">
        <v>326</v>
      </c>
      <c r="Q494" s="4"/>
      <c r="R494" s="4"/>
    </row>
    <row r="495" spans="1:18" x14ac:dyDescent="0.25">
      <c r="A495" s="68"/>
      <c r="B495" s="68"/>
      <c r="C495" s="68">
        <v>5</v>
      </c>
      <c r="D495" s="70" t="s">
        <v>738</v>
      </c>
      <c r="E495" s="1" t="s">
        <v>10</v>
      </c>
      <c r="F495" s="2" t="s">
        <v>33</v>
      </c>
      <c r="G495" s="2" t="s">
        <v>753</v>
      </c>
      <c r="H495" s="1" t="s">
        <v>331</v>
      </c>
      <c r="I495" s="1">
        <v>22</v>
      </c>
      <c r="J495" s="1">
        <v>4</v>
      </c>
      <c r="K495" s="3">
        <v>1794</v>
      </c>
      <c r="L495" s="123"/>
      <c r="M495" s="123"/>
      <c r="N495" s="43">
        <v>0</v>
      </c>
      <c r="O495" s="1" t="s">
        <v>14</v>
      </c>
      <c r="P495" s="1" t="s">
        <v>12</v>
      </c>
      <c r="Q495" s="1"/>
      <c r="R495" s="1">
        <v>12</v>
      </c>
    </row>
    <row r="496" spans="1:18" x14ac:dyDescent="0.25">
      <c r="A496" s="68"/>
      <c r="B496" s="68"/>
      <c r="C496" s="68">
        <v>5</v>
      </c>
      <c r="D496" s="70" t="s">
        <v>738</v>
      </c>
      <c r="E496" s="1" t="s">
        <v>10</v>
      </c>
      <c r="F496" s="2" t="s">
        <v>33</v>
      </c>
      <c r="G496" s="2" t="s">
        <v>753</v>
      </c>
      <c r="H496" s="1" t="s">
        <v>681</v>
      </c>
      <c r="I496" s="1">
        <v>22</v>
      </c>
      <c r="J496" s="1">
        <v>4</v>
      </c>
      <c r="K496" s="3">
        <v>2401.5700000000002</v>
      </c>
      <c r="L496" s="123"/>
      <c r="M496" s="123"/>
      <c r="N496" s="43">
        <v>0</v>
      </c>
      <c r="O496" s="1" t="s">
        <v>14</v>
      </c>
      <c r="P496" s="1" t="s">
        <v>12</v>
      </c>
      <c r="Q496" s="1"/>
      <c r="R496" s="1">
        <v>4</v>
      </c>
    </row>
    <row r="497" spans="1:18" x14ac:dyDescent="0.25">
      <c r="A497" s="68"/>
      <c r="B497" s="68"/>
      <c r="C497" s="68">
        <v>5</v>
      </c>
      <c r="D497" s="70" t="s">
        <v>738</v>
      </c>
      <c r="E497" s="1" t="s">
        <v>10</v>
      </c>
      <c r="F497" s="2" t="s">
        <v>33</v>
      </c>
      <c r="G497" s="2" t="s">
        <v>753</v>
      </c>
      <c r="H497" s="1" t="s">
        <v>680</v>
      </c>
      <c r="I497" s="1">
        <v>22</v>
      </c>
      <c r="J497" s="1">
        <v>5</v>
      </c>
      <c r="K497" s="3">
        <v>2392</v>
      </c>
      <c r="L497" s="123"/>
      <c r="M497" s="123"/>
      <c r="N497" s="43">
        <v>0</v>
      </c>
      <c r="O497" s="1" t="s">
        <v>14</v>
      </c>
      <c r="P497" s="1" t="s">
        <v>12</v>
      </c>
      <c r="Q497" s="1"/>
      <c r="R497" s="1">
        <v>4</v>
      </c>
    </row>
    <row r="498" spans="1:18" x14ac:dyDescent="0.25">
      <c r="A498" s="68"/>
      <c r="B498" s="68"/>
      <c r="C498" s="68">
        <v>5</v>
      </c>
      <c r="D498" s="70" t="s">
        <v>738</v>
      </c>
      <c r="E498" s="1" t="s">
        <v>10</v>
      </c>
      <c r="F498" s="2" t="s">
        <v>33</v>
      </c>
      <c r="G498" s="2" t="s">
        <v>753</v>
      </c>
      <c r="H498" s="1" t="s">
        <v>327</v>
      </c>
      <c r="I498" s="1">
        <v>22</v>
      </c>
      <c r="J498" s="1">
        <v>4</v>
      </c>
      <c r="K498" s="3">
        <v>6141</v>
      </c>
      <c r="L498" s="123"/>
      <c r="M498" s="123"/>
      <c r="N498" s="43">
        <v>0</v>
      </c>
      <c r="O498" s="1" t="s">
        <v>14</v>
      </c>
      <c r="P498" s="1" t="s">
        <v>12</v>
      </c>
      <c r="Q498" s="1"/>
      <c r="R498" s="1">
        <v>18</v>
      </c>
    </row>
    <row r="499" spans="1:18" x14ac:dyDescent="0.25">
      <c r="A499" s="68"/>
      <c r="B499" s="68"/>
      <c r="C499" s="68">
        <v>5</v>
      </c>
      <c r="D499" s="70" t="s">
        <v>738</v>
      </c>
      <c r="E499" s="1" t="s">
        <v>10</v>
      </c>
      <c r="F499" s="2" t="s">
        <v>33</v>
      </c>
      <c r="G499" s="2" t="s">
        <v>753</v>
      </c>
      <c r="H499" s="1" t="s">
        <v>328</v>
      </c>
      <c r="I499" s="1">
        <v>22</v>
      </c>
      <c r="J499" s="1">
        <v>5</v>
      </c>
      <c r="K499" s="3">
        <v>1223.33</v>
      </c>
      <c r="L499" s="123"/>
      <c r="M499" s="123"/>
      <c r="N499" s="43">
        <v>0</v>
      </c>
      <c r="O499" s="1" t="s">
        <v>329</v>
      </c>
      <c r="P499" s="1" t="s">
        <v>330</v>
      </c>
      <c r="Q499" s="1"/>
      <c r="R499" s="1">
        <v>8.2200000000000006</v>
      </c>
    </row>
    <row r="500" spans="1:18" x14ac:dyDescent="0.25">
      <c r="A500" s="68" t="s">
        <v>75</v>
      </c>
      <c r="B500" s="68"/>
      <c r="C500" s="68">
        <v>5</v>
      </c>
      <c r="D500" s="69" t="s">
        <v>736</v>
      </c>
      <c r="E500" s="4" t="s">
        <v>385</v>
      </c>
      <c r="F500" s="5" t="s">
        <v>34</v>
      </c>
      <c r="G500" s="5"/>
      <c r="H500" s="44" t="s">
        <v>787</v>
      </c>
      <c r="I500" s="4">
        <v>22</v>
      </c>
      <c r="J500" s="5">
        <v>5</v>
      </c>
      <c r="K500" s="6">
        <v>797.33333333333314</v>
      </c>
      <c r="L500" s="7"/>
      <c r="M500" s="7"/>
      <c r="N500" s="42">
        <v>0</v>
      </c>
      <c r="O500" s="4" t="s">
        <v>386</v>
      </c>
      <c r="P500" s="4" t="s">
        <v>12</v>
      </c>
      <c r="Q500" s="4"/>
      <c r="R500" s="4">
        <v>4.4400000000000004</v>
      </c>
    </row>
    <row r="501" spans="1:18" x14ac:dyDescent="0.25">
      <c r="A501" s="68"/>
      <c r="B501" s="68"/>
      <c r="C501" s="68">
        <v>5</v>
      </c>
      <c r="D501" s="69" t="s">
        <v>736</v>
      </c>
      <c r="E501" s="4" t="s">
        <v>10</v>
      </c>
      <c r="F501" s="5" t="s">
        <v>70</v>
      </c>
      <c r="G501" s="5"/>
      <c r="H501" s="4" t="s">
        <v>348</v>
      </c>
      <c r="I501" s="4">
        <v>22</v>
      </c>
      <c r="J501" s="4">
        <v>4</v>
      </c>
      <c r="K501" s="6">
        <v>489.18</v>
      </c>
      <c r="L501" s="7"/>
      <c r="M501" s="7"/>
      <c r="N501" s="42">
        <v>0</v>
      </c>
      <c r="O501" s="4" t="s">
        <v>329</v>
      </c>
      <c r="P501" s="4" t="s">
        <v>330</v>
      </c>
      <c r="Q501" s="4"/>
      <c r="R501" s="4"/>
    </row>
    <row r="502" spans="1:18" x14ac:dyDescent="0.25">
      <c r="A502" s="68"/>
      <c r="B502" s="68"/>
      <c r="C502" s="68">
        <v>5</v>
      </c>
      <c r="D502" s="69" t="s">
        <v>736</v>
      </c>
      <c r="E502" s="4" t="s">
        <v>10</v>
      </c>
      <c r="F502" s="5" t="s">
        <v>70</v>
      </c>
      <c r="G502" s="5"/>
      <c r="H502" s="4" t="s">
        <v>349</v>
      </c>
      <c r="I502" s="4">
        <v>22</v>
      </c>
      <c r="J502" s="4">
        <v>3</v>
      </c>
      <c r="K502" s="6">
        <v>195.89</v>
      </c>
      <c r="L502" s="7"/>
      <c r="M502" s="7"/>
      <c r="N502" s="42">
        <v>0</v>
      </c>
      <c r="O502" s="4" t="s">
        <v>329</v>
      </c>
      <c r="P502" s="4" t="s">
        <v>330</v>
      </c>
      <c r="Q502" s="4"/>
      <c r="R502" s="4"/>
    </row>
    <row r="503" spans="1:18" x14ac:dyDescent="0.25">
      <c r="A503" s="68" t="s">
        <v>75</v>
      </c>
      <c r="B503" s="68"/>
      <c r="C503" s="68">
        <v>5</v>
      </c>
      <c r="D503" s="69" t="s">
        <v>736</v>
      </c>
      <c r="E503" s="4" t="s">
        <v>385</v>
      </c>
      <c r="F503" s="5" t="s">
        <v>34</v>
      </c>
      <c r="G503" s="5"/>
      <c r="H503" s="5" t="s">
        <v>619</v>
      </c>
      <c r="I503" s="4">
        <v>22</v>
      </c>
      <c r="J503" s="5" t="s">
        <v>356</v>
      </c>
      <c r="K503" s="6">
        <v>1063.1111111111109</v>
      </c>
      <c r="L503" s="7"/>
      <c r="M503" s="7"/>
      <c r="N503" s="42">
        <v>0</v>
      </c>
      <c r="O503" s="4" t="s">
        <v>386</v>
      </c>
      <c r="P503" s="4" t="s">
        <v>12</v>
      </c>
      <c r="Q503" s="4"/>
      <c r="R503" s="4">
        <v>10.67</v>
      </c>
    </row>
    <row r="504" spans="1:18" x14ac:dyDescent="0.25">
      <c r="A504" s="68" t="s">
        <v>75</v>
      </c>
      <c r="B504" s="68"/>
      <c r="C504" s="68">
        <v>5</v>
      </c>
      <c r="D504" s="70" t="s">
        <v>738</v>
      </c>
      <c r="E504" s="4" t="s">
        <v>385</v>
      </c>
      <c r="F504" s="5" t="s">
        <v>34</v>
      </c>
      <c r="G504" s="5"/>
      <c r="H504" s="5" t="s">
        <v>615</v>
      </c>
      <c r="I504" s="4">
        <v>22</v>
      </c>
      <c r="J504" s="5">
        <v>4</v>
      </c>
      <c r="K504" s="6">
        <v>1860.4444444444443</v>
      </c>
      <c r="L504" s="7"/>
      <c r="M504" s="7"/>
      <c r="N504" s="42">
        <v>0</v>
      </c>
      <c r="O504" s="4" t="s">
        <v>386</v>
      </c>
      <c r="P504" s="4" t="s">
        <v>12</v>
      </c>
      <c r="Q504" s="4"/>
      <c r="R504" s="4">
        <v>4.4400000000000004</v>
      </c>
    </row>
    <row r="505" spans="1:18" x14ac:dyDescent="0.25">
      <c r="A505" s="68" t="s">
        <v>75</v>
      </c>
      <c r="B505" s="68"/>
      <c r="C505" s="68">
        <v>5</v>
      </c>
      <c r="D505" s="69" t="s">
        <v>736</v>
      </c>
      <c r="E505" s="4" t="s">
        <v>385</v>
      </c>
      <c r="F505" s="5" t="s">
        <v>34</v>
      </c>
      <c r="G505" s="5"/>
      <c r="H505" s="5" t="s">
        <v>616</v>
      </c>
      <c r="I505" s="4">
        <v>22</v>
      </c>
      <c r="J505" s="5">
        <v>5</v>
      </c>
      <c r="K505" s="6">
        <v>265.77777777777771</v>
      </c>
      <c r="L505" s="7"/>
      <c r="M505" s="7"/>
      <c r="N505" s="42">
        <v>0</v>
      </c>
      <c r="O505" s="4" t="s">
        <v>386</v>
      </c>
      <c r="P505" s="4" t="s">
        <v>12</v>
      </c>
      <c r="Q505" s="4"/>
      <c r="R505" s="4">
        <v>1.78</v>
      </c>
    </row>
    <row r="506" spans="1:18" x14ac:dyDescent="0.25">
      <c r="A506" s="68" t="s">
        <v>75</v>
      </c>
      <c r="B506" s="68"/>
      <c r="C506" s="68">
        <v>5</v>
      </c>
      <c r="D506" s="69" t="s">
        <v>736</v>
      </c>
      <c r="E506" s="4" t="s">
        <v>385</v>
      </c>
      <c r="F506" s="5" t="s">
        <v>34</v>
      </c>
      <c r="G506" s="5"/>
      <c r="H506" s="5" t="s">
        <v>617</v>
      </c>
      <c r="I506" s="4">
        <v>22</v>
      </c>
      <c r="J506" s="5">
        <v>4</v>
      </c>
      <c r="K506" s="6">
        <v>730.88888888888891</v>
      </c>
      <c r="L506" s="7"/>
      <c r="M506" s="7"/>
      <c r="N506" s="42">
        <v>0</v>
      </c>
      <c r="O506" s="4" t="s">
        <v>386</v>
      </c>
      <c r="P506" s="4" t="s">
        <v>12</v>
      </c>
      <c r="Q506" s="4"/>
      <c r="R506" s="4">
        <v>4</v>
      </c>
    </row>
    <row r="507" spans="1:18" x14ac:dyDescent="0.25">
      <c r="A507" s="68"/>
      <c r="B507" s="68"/>
      <c r="C507" s="68">
        <v>5</v>
      </c>
      <c r="D507" s="69" t="s">
        <v>736</v>
      </c>
      <c r="E507" s="4" t="s">
        <v>10</v>
      </c>
      <c r="F507" s="5" t="s">
        <v>70</v>
      </c>
      <c r="G507" s="5"/>
      <c r="H507" s="4" t="s">
        <v>350</v>
      </c>
      <c r="I507" s="4">
        <v>22</v>
      </c>
      <c r="J507" s="4">
        <v>4</v>
      </c>
      <c r="K507" s="6">
        <v>910.4</v>
      </c>
      <c r="L507" s="7"/>
      <c r="M507" s="7"/>
      <c r="N507" s="42">
        <v>0</v>
      </c>
      <c r="O507" s="4" t="s">
        <v>329</v>
      </c>
      <c r="P507" s="4" t="s">
        <v>330</v>
      </c>
      <c r="Q507" s="4"/>
      <c r="R507" s="4"/>
    </row>
    <row r="508" spans="1:18" x14ac:dyDescent="0.25">
      <c r="A508" s="68"/>
      <c r="B508" s="68"/>
      <c r="C508" s="68">
        <v>5</v>
      </c>
      <c r="D508" s="69" t="s">
        <v>736</v>
      </c>
      <c r="E508" s="4" t="s">
        <v>10</v>
      </c>
      <c r="F508" s="5" t="s">
        <v>70</v>
      </c>
      <c r="G508" s="5"/>
      <c r="H508" s="4" t="s">
        <v>346</v>
      </c>
      <c r="I508" s="4">
        <v>22</v>
      </c>
      <c r="J508" s="4">
        <v>3</v>
      </c>
      <c r="K508" s="6">
        <v>782.86</v>
      </c>
      <c r="L508" s="7"/>
      <c r="M508" s="7"/>
      <c r="N508" s="42">
        <v>0</v>
      </c>
      <c r="O508" s="4" t="s">
        <v>329</v>
      </c>
      <c r="P508" s="4" t="s">
        <v>330</v>
      </c>
      <c r="Q508" s="4"/>
      <c r="R508" s="4"/>
    </row>
    <row r="509" spans="1:18" x14ac:dyDescent="0.25">
      <c r="A509" s="68"/>
      <c r="B509" s="68"/>
      <c r="C509" s="68">
        <v>5</v>
      </c>
      <c r="D509" s="69" t="s">
        <v>736</v>
      </c>
      <c r="E509" s="4" t="s">
        <v>10</v>
      </c>
      <c r="F509" s="5" t="s">
        <v>70</v>
      </c>
      <c r="G509" s="5"/>
      <c r="H509" s="4" t="s">
        <v>333</v>
      </c>
      <c r="I509" s="4">
        <v>22</v>
      </c>
      <c r="J509" s="4">
        <v>5</v>
      </c>
      <c r="K509" s="6">
        <v>268.83</v>
      </c>
      <c r="L509" s="7"/>
      <c r="M509" s="7"/>
      <c r="N509" s="42">
        <v>0</v>
      </c>
      <c r="O509" s="4" t="s">
        <v>329</v>
      </c>
      <c r="P509" s="4" t="s">
        <v>330</v>
      </c>
      <c r="Q509" s="4"/>
      <c r="R509" s="4"/>
    </row>
    <row r="510" spans="1:18" x14ac:dyDescent="0.25">
      <c r="A510" s="68"/>
      <c r="B510" s="68"/>
      <c r="C510" s="68">
        <v>5</v>
      </c>
      <c r="D510" s="69" t="s">
        <v>736</v>
      </c>
      <c r="E510" s="4" t="s">
        <v>10</v>
      </c>
      <c r="F510" s="5" t="s">
        <v>70</v>
      </c>
      <c r="G510" s="5"/>
      <c r="H510" s="4" t="s">
        <v>334</v>
      </c>
      <c r="I510" s="4">
        <v>22</v>
      </c>
      <c r="J510" s="4">
        <v>3</v>
      </c>
      <c r="K510" s="6">
        <v>489.03</v>
      </c>
      <c r="L510" s="7"/>
      <c r="M510" s="7"/>
      <c r="N510" s="42">
        <v>0</v>
      </c>
      <c r="O510" s="4" t="s">
        <v>329</v>
      </c>
      <c r="P510" s="4" t="s">
        <v>330</v>
      </c>
      <c r="Q510" s="4"/>
      <c r="R510" s="4"/>
    </row>
    <row r="511" spans="1:18" x14ac:dyDescent="0.25">
      <c r="A511" s="68"/>
      <c r="B511" s="68"/>
      <c r="C511" s="68">
        <v>5</v>
      </c>
      <c r="D511" s="69" t="s">
        <v>736</v>
      </c>
      <c r="E511" s="4" t="s">
        <v>10</v>
      </c>
      <c r="F511" s="5" t="s">
        <v>70</v>
      </c>
      <c r="G511" s="5"/>
      <c r="H511" s="4" t="s">
        <v>335</v>
      </c>
      <c r="I511" s="4">
        <v>22</v>
      </c>
      <c r="J511" s="4">
        <v>3</v>
      </c>
      <c r="K511" s="6">
        <v>244.51</v>
      </c>
      <c r="L511" s="7"/>
      <c r="M511" s="7"/>
      <c r="N511" s="42">
        <v>0</v>
      </c>
      <c r="O511" s="4" t="s">
        <v>329</v>
      </c>
      <c r="P511" s="4" t="s">
        <v>330</v>
      </c>
      <c r="Q511" s="4"/>
      <c r="R511" s="4"/>
    </row>
    <row r="512" spans="1:18" x14ac:dyDescent="0.25">
      <c r="A512" s="68"/>
      <c r="B512" s="68"/>
      <c r="C512" s="68">
        <v>5</v>
      </c>
      <c r="D512" s="69" t="s">
        <v>736</v>
      </c>
      <c r="E512" s="4" t="s">
        <v>10</v>
      </c>
      <c r="F512" s="5" t="s">
        <v>70</v>
      </c>
      <c r="G512" s="5"/>
      <c r="H512" s="4" t="s">
        <v>336</v>
      </c>
      <c r="I512" s="4">
        <v>22</v>
      </c>
      <c r="J512" s="4">
        <v>4</v>
      </c>
      <c r="K512" s="6">
        <v>244.51</v>
      </c>
      <c r="L512" s="7"/>
      <c r="M512" s="7"/>
      <c r="N512" s="42">
        <v>0</v>
      </c>
      <c r="O512" s="4" t="s">
        <v>329</v>
      </c>
      <c r="P512" s="4" t="s">
        <v>330</v>
      </c>
      <c r="Q512" s="4"/>
      <c r="R512" s="4"/>
    </row>
    <row r="513" spans="1:20" x14ac:dyDescent="0.25">
      <c r="A513" s="68"/>
      <c r="B513" s="68"/>
      <c r="C513" s="68">
        <v>5</v>
      </c>
      <c r="D513" s="69" t="s">
        <v>736</v>
      </c>
      <c r="E513" s="4" t="s">
        <v>10</v>
      </c>
      <c r="F513" s="5" t="s">
        <v>70</v>
      </c>
      <c r="G513" s="5"/>
      <c r="H513" s="4" t="s">
        <v>337</v>
      </c>
      <c r="I513" s="4">
        <v>22</v>
      </c>
      <c r="J513" s="4">
        <v>5</v>
      </c>
      <c r="K513" s="6">
        <v>489.03</v>
      </c>
      <c r="L513" s="7"/>
      <c r="M513" s="7"/>
      <c r="N513" s="42">
        <v>0</v>
      </c>
      <c r="O513" s="4" t="s">
        <v>329</v>
      </c>
      <c r="P513" s="4" t="s">
        <v>330</v>
      </c>
      <c r="Q513" s="4"/>
      <c r="R513" s="4"/>
    </row>
    <row r="514" spans="1:20" x14ac:dyDescent="0.25">
      <c r="A514" s="68"/>
      <c r="B514" s="68"/>
      <c r="C514" s="68">
        <v>5</v>
      </c>
      <c r="D514" s="69" t="s">
        <v>736</v>
      </c>
      <c r="E514" s="4" t="s">
        <v>10</v>
      </c>
      <c r="F514" s="5" t="s">
        <v>70</v>
      </c>
      <c r="G514" s="5"/>
      <c r="H514" s="4" t="s">
        <v>338</v>
      </c>
      <c r="I514" s="4">
        <v>22</v>
      </c>
      <c r="J514" s="4">
        <v>4</v>
      </c>
      <c r="K514" s="6">
        <v>244.51</v>
      </c>
      <c r="L514" s="7"/>
      <c r="M514" s="7"/>
      <c r="N514" s="42">
        <v>0</v>
      </c>
      <c r="O514" s="4" t="s">
        <v>329</v>
      </c>
      <c r="P514" s="4" t="s">
        <v>330</v>
      </c>
      <c r="Q514" s="4"/>
      <c r="R514" s="4"/>
    </row>
    <row r="515" spans="1:20" x14ac:dyDescent="0.25">
      <c r="A515" s="68"/>
      <c r="B515" s="68"/>
      <c r="C515" s="68">
        <v>5</v>
      </c>
      <c r="D515" s="69" t="s">
        <v>736</v>
      </c>
      <c r="E515" s="4" t="s">
        <v>10</v>
      </c>
      <c r="F515" s="5" t="s">
        <v>70</v>
      </c>
      <c r="G515" s="5"/>
      <c r="H515" s="4" t="s">
        <v>347</v>
      </c>
      <c r="I515" s="4">
        <v>22</v>
      </c>
      <c r="J515" s="4">
        <v>4</v>
      </c>
      <c r="K515" s="6">
        <v>195.89</v>
      </c>
      <c r="L515" s="7"/>
      <c r="M515" s="7"/>
      <c r="N515" s="42">
        <v>0</v>
      </c>
      <c r="O515" s="4" t="s">
        <v>329</v>
      </c>
      <c r="P515" s="4" t="s">
        <v>330</v>
      </c>
      <c r="Q515" s="4"/>
      <c r="R515" s="4"/>
    </row>
    <row r="516" spans="1:20" x14ac:dyDescent="0.25">
      <c r="A516" s="68"/>
      <c r="B516" s="68"/>
      <c r="C516" s="68">
        <v>5</v>
      </c>
      <c r="D516" s="69" t="s">
        <v>736</v>
      </c>
      <c r="E516" s="4" t="s">
        <v>10</v>
      </c>
      <c r="F516" s="5" t="s">
        <v>70</v>
      </c>
      <c r="G516" s="5"/>
      <c r="H516" s="4" t="s">
        <v>339</v>
      </c>
      <c r="I516" s="4">
        <v>22</v>
      </c>
      <c r="J516" s="4">
        <v>3</v>
      </c>
      <c r="K516" s="6">
        <v>586.97</v>
      </c>
      <c r="L516" s="7"/>
      <c r="M516" s="7"/>
      <c r="N516" s="42">
        <v>0</v>
      </c>
      <c r="O516" s="4" t="s">
        <v>329</v>
      </c>
      <c r="P516" s="4" t="s">
        <v>330</v>
      </c>
      <c r="Q516" s="4"/>
      <c r="R516" s="4"/>
    </row>
    <row r="517" spans="1:20" x14ac:dyDescent="0.25">
      <c r="A517" s="68"/>
      <c r="B517" s="68"/>
      <c r="C517" s="68">
        <v>5</v>
      </c>
      <c r="D517" s="69" t="s">
        <v>736</v>
      </c>
      <c r="E517" s="4" t="s">
        <v>10</v>
      </c>
      <c r="F517" s="5" t="s">
        <v>70</v>
      </c>
      <c r="G517" s="5"/>
      <c r="H517" s="4" t="s">
        <v>340</v>
      </c>
      <c r="I517" s="4">
        <v>22</v>
      </c>
      <c r="J517" s="4">
        <v>4</v>
      </c>
      <c r="K517" s="6">
        <v>489.03</v>
      </c>
      <c r="L517" s="7"/>
      <c r="M517" s="7"/>
      <c r="N517" s="42">
        <v>0</v>
      </c>
      <c r="O517" s="4" t="s">
        <v>329</v>
      </c>
      <c r="P517" s="4" t="s">
        <v>330</v>
      </c>
      <c r="Q517" s="4"/>
      <c r="R517" s="4"/>
    </row>
    <row r="518" spans="1:20" x14ac:dyDescent="0.25">
      <c r="A518" s="68"/>
      <c r="B518" s="68"/>
      <c r="C518" s="68">
        <v>5</v>
      </c>
      <c r="D518" s="69" t="s">
        <v>736</v>
      </c>
      <c r="E518" s="4" t="s">
        <v>10</v>
      </c>
      <c r="F518" s="5" t="s">
        <v>70</v>
      </c>
      <c r="G518" s="5"/>
      <c r="H518" s="4" t="s">
        <v>341</v>
      </c>
      <c r="I518" s="4">
        <v>22</v>
      </c>
      <c r="J518" s="4">
        <v>4</v>
      </c>
      <c r="K518" s="6">
        <v>832.17</v>
      </c>
      <c r="L518" s="7"/>
      <c r="M518" s="7"/>
      <c r="N518" s="42">
        <v>0</v>
      </c>
      <c r="O518" s="4" t="s">
        <v>329</v>
      </c>
      <c r="P518" s="4" t="s">
        <v>330</v>
      </c>
      <c r="Q518" s="4"/>
      <c r="R518" s="4"/>
    </row>
    <row r="519" spans="1:20" x14ac:dyDescent="0.25">
      <c r="A519" s="68"/>
      <c r="B519" s="68"/>
      <c r="C519" s="68">
        <v>5</v>
      </c>
      <c r="D519" s="69" t="s">
        <v>736</v>
      </c>
      <c r="E519" s="4" t="s">
        <v>10</v>
      </c>
      <c r="F519" s="5" t="s">
        <v>70</v>
      </c>
      <c r="G519" s="5"/>
      <c r="H519" s="4" t="s">
        <v>342</v>
      </c>
      <c r="I519" s="4">
        <v>22</v>
      </c>
      <c r="J519" s="4">
        <v>3</v>
      </c>
      <c r="K519" s="6">
        <v>244.51</v>
      </c>
      <c r="L519" s="7"/>
      <c r="M519" s="7"/>
      <c r="N519" s="42">
        <v>0</v>
      </c>
      <c r="O519" s="4" t="s">
        <v>329</v>
      </c>
      <c r="P519" s="4" t="s">
        <v>330</v>
      </c>
      <c r="Q519" s="4"/>
      <c r="R519" s="4"/>
      <c r="T519" s="4" t="s">
        <v>891</v>
      </c>
    </row>
    <row r="520" spans="1:20" x14ac:dyDescent="0.25">
      <c r="A520" s="68"/>
      <c r="B520" s="68"/>
      <c r="C520" s="68">
        <v>5</v>
      </c>
      <c r="D520" s="69" t="s">
        <v>736</v>
      </c>
      <c r="E520" s="4" t="s">
        <v>10</v>
      </c>
      <c r="F520" s="5" t="s">
        <v>70</v>
      </c>
      <c r="G520" s="5"/>
      <c r="H520" s="4" t="s">
        <v>343</v>
      </c>
      <c r="I520" s="4">
        <v>22</v>
      </c>
      <c r="J520" s="4">
        <v>4</v>
      </c>
      <c r="K520" s="6">
        <v>293.83</v>
      </c>
      <c r="L520" s="7"/>
      <c r="M520" s="7"/>
      <c r="N520" s="42">
        <v>0</v>
      </c>
      <c r="O520" s="4" t="s">
        <v>329</v>
      </c>
      <c r="P520" s="4" t="s">
        <v>330</v>
      </c>
      <c r="Q520" s="4"/>
      <c r="R520" s="4"/>
      <c r="S520" s="114">
        <v>44583</v>
      </c>
      <c r="T520" s="84" t="s">
        <v>892</v>
      </c>
    </row>
    <row r="521" spans="1:20" x14ac:dyDescent="0.25">
      <c r="A521" s="68"/>
      <c r="B521" s="68"/>
      <c r="C521" s="68">
        <v>5</v>
      </c>
      <c r="D521" s="69" t="s">
        <v>736</v>
      </c>
      <c r="E521" s="4" t="s">
        <v>10</v>
      </c>
      <c r="F521" s="5" t="s">
        <v>70</v>
      </c>
      <c r="G521" s="5"/>
      <c r="H521" s="4" t="s">
        <v>344</v>
      </c>
      <c r="I521" s="4">
        <v>22</v>
      </c>
      <c r="J521" s="5">
        <v>4</v>
      </c>
      <c r="K521" s="6">
        <v>489.03</v>
      </c>
      <c r="L521" s="7"/>
      <c r="M521" s="7"/>
      <c r="N521" s="42">
        <v>0</v>
      </c>
      <c r="O521" s="4" t="s">
        <v>329</v>
      </c>
      <c r="P521" s="4" t="s">
        <v>330</v>
      </c>
      <c r="Q521" s="4"/>
      <c r="R521" s="4"/>
      <c r="S521" s="114">
        <v>44916</v>
      </c>
      <c r="T521" s="84" t="s">
        <v>893</v>
      </c>
    </row>
    <row r="522" spans="1:20" x14ac:dyDescent="0.25">
      <c r="A522" s="68"/>
      <c r="B522" s="68"/>
      <c r="C522" s="68">
        <v>5</v>
      </c>
      <c r="D522" s="69" t="s">
        <v>736</v>
      </c>
      <c r="E522" s="4" t="s">
        <v>10</v>
      </c>
      <c r="F522" s="5" t="s">
        <v>70</v>
      </c>
      <c r="G522" s="5"/>
      <c r="H522" s="140" t="s">
        <v>345</v>
      </c>
      <c r="I522" s="4">
        <v>22</v>
      </c>
      <c r="J522" s="4">
        <v>4</v>
      </c>
      <c r="K522" s="6">
        <v>244.51</v>
      </c>
      <c r="L522" s="7"/>
      <c r="M522" s="7"/>
      <c r="N522" s="42">
        <v>0</v>
      </c>
      <c r="O522" s="4" t="s">
        <v>329</v>
      </c>
      <c r="P522" s="4" t="s">
        <v>330</v>
      </c>
      <c r="Q522" s="4"/>
      <c r="R522" s="4"/>
      <c r="S522" s="114">
        <v>44916</v>
      </c>
      <c r="T522" s="84" t="s">
        <v>894</v>
      </c>
    </row>
    <row r="523" spans="1:20" ht="45" x14ac:dyDescent="0.25">
      <c r="A523" s="68" t="s">
        <v>737</v>
      </c>
      <c r="B523" s="136" t="s">
        <v>925</v>
      </c>
      <c r="C523" s="68">
        <v>5</v>
      </c>
      <c r="D523" s="71" t="s">
        <v>743</v>
      </c>
      <c r="E523" s="4" t="s">
        <v>385</v>
      </c>
      <c r="F523" s="5" t="s">
        <v>664</v>
      </c>
      <c r="G523" s="5"/>
      <c r="H523" s="5" t="s">
        <v>643</v>
      </c>
      <c r="I523" s="4">
        <v>22</v>
      </c>
      <c r="J523" s="5" t="s">
        <v>626</v>
      </c>
      <c r="K523" s="6">
        <v>45000</v>
      </c>
      <c r="L523" s="7"/>
      <c r="M523" s="7"/>
      <c r="N523" s="42">
        <v>0</v>
      </c>
      <c r="O523" s="4" t="s">
        <v>386</v>
      </c>
      <c r="P523" s="4" t="s">
        <v>12</v>
      </c>
      <c r="Q523" s="4"/>
      <c r="R523" s="4"/>
      <c r="S523" s="114">
        <v>44916</v>
      </c>
      <c r="T523" s="84" t="s">
        <v>895</v>
      </c>
    </row>
    <row r="524" spans="1:20" x14ac:dyDescent="0.25">
      <c r="A524" s="68" t="s">
        <v>75</v>
      </c>
      <c r="B524" s="84"/>
      <c r="C524" s="84">
        <v>5</v>
      </c>
      <c r="D524" s="141" t="s">
        <v>736</v>
      </c>
      <c r="E524" s="4" t="s">
        <v>385</v>
      </c>
      <c r="F524" s="5" t="s">
        <v>34</v>
      </c>
      <c r="G524" s="5"/>
      <c r="H524" s="5" t="s">
        <v>614</v>
      </c>
      <c r="I524" s="4">
        <v>22</v>
      </c>
      <c r="J524" s="5">
        <v>5</v>
      </c>
      <c r="K524" s="6">
        <v>448.49999999999994</v>
      </c>
      <c r="L524" s="7"/>
      <c r="M524" s="7"/>
      <c r="N524" s="42">
        <v>0</v>
      </c>
      <c r="O524" s="4" t="s">
        <v>386</v>
      </c>
      <c r="P524" s="4" t="s">
        <v>12</v>
      </c>
      <c r="Q524" s="4"/>
      <c r="R524" s="4">
        <v>2.67</v>
      </c>
      <c r="S524" s="118"/>
    </row>
    <row r="525" spans="1:20" x14ac:dyDescent="0.25">
      <c r="A525" s="68" t="s">
        <v>749</v>
      </c>
      <c r="B525" s="68" t="s">
        <v>750</v>
      </c>
      <c r="C525" s="68">
        <v>4</v>
      </c>
      <c r="D525" s="70" t="s">
        <v>738</v>
      </c>
      <c r="E525" s="1" t="s">
        <v>10</v>
      </c>
      <c r="F525" s="2" t="s">
        <v>32</v>
      </c>
      <c r="G525" s="28" t="s">
        <v>753</v>
      </c>
      <c r="H525" s="1" t="s">
        <v>359</v>
      </c>
      <c r="I525" s="1">
        <v>23</v>
      </c>
      <c r="J525" s="1" t="s">
        <v>356</v>
      </c>
      <c r="K525" s="110"/>
      <c r="L525" s="72"/>
      <c r="M525" s="123"/>
      <c r="N525" s="43" t="s">
        <v>926</v>
      </c>
      <c r="O525" s="1" t="s">
        <v>353</v>
      </c>
      <c r="P525" s="1" t="s">
        <v>354</v>
      </c>
      <c r="Q525" s="1"/>
      <c r="R525" s="1" t="s">
        <v>927</v>
      </c>
      <c r="S525" s="13"/>
    </row>
    <row r="526" spans="1:20" x14ac:dyDescent="0.25">
      <c r="A526" s="68" t="s">
        <v>749</v>
      </c>
      <c r="B526" s="68" t="s">
        <v>750</v>
      </c>
      <c r="C526" s="68">
        <v>4</v>
      </c>
      <c r="D526" s="70" t="s">
        <v>738</v>
      </c>
      <c r="E526" s="1" t="s">
        <v>10</v>
      </c>
      <c r="F526" s="2" t="s">
        <v>32</v>
      </c>
      <c r="G526" s="28" t="s">
        <v>753</v>
      </c>
      <c r="H526" s="1" t="s">
        <v>358</v>
      </c>
      <c r="I526" s="1">
        <v>23</v>
      </c>
      <c r="J526" s="1">
        <v>4</v>
      </c>
      <c r="K526" s="110"/>
      <c r="L526" s="72"/>
      <c r="M526" s="123"/>
      <c r="N526" s="43" t="s">
        <v>926</v>
      </c>
      <c r="O526" s="1" t="s">
        <v>353</v>
      </c>
      <c r="P526" s="1" t="s">
        <v>354</v>
      </c>
      <c r="Q526" s="1"/>
      <c r="R526" s="1" t="s">
        <v>927</v>
      </c>
      <c r="S526" s="13"/>
    </row>
    <row r="527" spans="1:20" x14ac:dyDescent="0.25">
      <c r="A527" s="68" t="s">
        <v>749</v>
      </c>
      <c r="B527" s="68" t="s">
        <v>750</v>
      </c>
      <c r="C527" s="68">
        <v>4</v>
      </c>
      <c r="D527" s="70" t="s">
        <v>738</v>
      </c>
      <c r="E527" s="1" t="s">
        <v>10</v>
      </c>
      <c r="F527" s="2" t="s">
        <v>32</v>
      </c>
      <c r="G527" s="28" t="s">
        <v>753</v>
      </c>
      <c r="H527" s="1" t="s">
        <v>352</v>
      </c>
      <c r="I527" s="1">
        <v>23</v>
      </c>
      <c r="J527" s="1">
        <v>5</v>
      </c>
      <c r="K527" s="110">
        <v>8000</v>
      </c>
      <c r="L527" s="72"/>
      <c r="M527" s="123"/>
      <c r="N527" s="43" t="s">
        <v>926</v>
      </c>
      <c r="O527" s="1" t="s">
        <v>353</v>
      </c>
      <c r="P527" s="1" t="s">
        <v>354</v>
      </c>
      <c r="Q527" s="1"/>
      <c r="R527" s="1">
        <v>38.99</v>
      </c>
      <c r="S527" s="13"/>
    </row>
    <row r="528" spans="1:20" x14ac:dyDescent="0.25">
      <c r="A528" s="68" t="s">
        <v>749</v>
      </c>
      <c r="B528" s="68" t="s">
        <v>750</v>
      </c>
      <c r="C528" s="68">
        <v>4</v>
      </c>
      <c r="D528" s="70" t="s">
        <v>738</v>
      </c>
      <c r="E528" s="1" t="s">
        <v>10</v>
      </c>
      <c r="F528" s="2" t="s">
        <v>32</v>
      </c>
      <c r="G528" s="28" t="s">
        <v>753</v>
      </c>
      <c r="H528" s="1" t="s">
        <v>355</v>
      </c>
      <c r="I528" s="1">
        <v>23</v>
      </c>
      <c r="J528" s="1" t="s">
        <v>356</v>
      </c>
      <c r="K528" s="110"/>
      <c r="L528" s="72"/>
      <c r="M528" s="123"/>
      <c r="N528" s="43" t="s">
        <v>926</v>
      </c>
      <c r="O528" s="1" t="s">
        <v>353</v>
      </c>
      <c r="P528" s="1" t="s">
        <v>354</v>
      </c>
      <c r="Q528" s="1"/>
      <c r="R528" s="1" t="s">
        <v>927</v>
      </c>
      <c r="S528" s="13"/>
    </row>
    <row r="529" spans="1:16383" x14ac:dyDescent="0.25">
      <c r="A529" s="68" t="s">
        <v>749</v>
      </c>
      <c r="B529" s="68" t="s">
        <v>750</v>
      </c>
      <c r="C529" s="68">
        <v>4</v>
      </c>
      <c r="D529" s="70" t="s">
        <v>738</v>
      </c>
      <c r="E529" s="1" t="s">
        <v>10</v>
      </c>
      <c r="F529" s="2" t="s">
        <v>32</v>
      </c>
      <c r="G529" s="28" t="s">
        <v>753</v>
      </c>
      <c r="H529" s="1" t="s">
        <v>357</v>
      </c>
      <c r="I529" s="1">
        <v>23</v>
      </c>
      <c r="J529" s="1">
        <v>4</v>
      </c>
      <c r="K529" s="110"/>
      <c r="L529" s="72"/>
      <c r="M529" s="123"/>
      <c r="N529" s="43" t="s">
        <v>926</v>
      </c>
      <c r="O529" s="1" t="s">
        <v>353</v>
      </c>
      <c r="P529" s="1" t="s">
        <v>354</v>
      </c>
      <c r="Q529" s="1"/>
      <c r="R529" s="1" t="s">
        <v>927</v>
      </c>
      <c r="S529" s="13"/>
    </row>
    <row r="530" spans="1:16383" x14ac:dyDescent="0.25">
      <c r="A530" s="68" t="s">
        <v>749</v>
      </c>
      <c r="B530" s="68" t="s">
        <v>750</v>
      </c>
      <c r="C530" s="68">
        <v>4</v>
      </c>
      <c r="D530" s="70" t="s">
        <v>738</v>
      </c>
      <c r="E530" s="1" t="s">
        <v>10</v>
      </c>
      <c r="F530" s="2" t="s">
        <v>32</v>
      </c>
      <c r="G530" s="28" t="s">
        <v>753</v>
      </c>
      <c r="H530" s="1" t="s">
        <v>351</v>
      </c>
      <c r="I530" s="1">
        <v>23</v>
      </c>
      <c r="J530" s="1">
        <v>4</v>
      </c>
      <c r="K530" s="3">
        <v>7109.56</v>
      </c>
      <c r="L530" s="72">
        <v>7885.4599999999991</v>
      </c>
      <c r="M530" s="123"/>
      <c r="N530" s="43">
        <v>7885.4599999999991</v>
      </c>
      <c r="O530" s="1" t="s">
        <v>14</v>
      </c>
      <c r="P530" s="1" t="s">
        <v>12</v>
      </c>
      <c r="Q530" s="1"/>
      <c r="R530" s="1">
        <v>47.55</v>
      </c>
    </row>
    <row r="531" spans="1:16383" x14ac:dyDescent="0.25">
      <c r="A531" s="68" t="s">
        <v>75</v>
      </c>
      <c r="B531" s="68"/>
      <c r="C531" s="68">
        <v>4</v>
      </c>
      <c r="D531" s="69" t="s">
        <v>736</v>
      </c>
      <c r="E531" s="4" t="s">
        <v>385</v>
      </c>
      <c r="F531" s="5" t="s">
        <v>34</v>
      </c>
      <c r="G531" s="5"/>
      <c r="H531" s="4" t="s">
        <v>720</v>
      </c>
      <c r="I531" s="4">
        <v>23</v>
      </c>
      <c r="J531" s="4">
        <v>5</v>
      </c>
      <c r="K531" s="6">
        <v>5112.4399999999996</v>
      </c>
      <c r="L531" s="7"/>
      <c r="M531" s="7"/>
      <c r="N531" s="42">
        <v>0</v>
      </c>
      <c r="O531" s="4" t="s">
        <v>386</v>
      </c>
      <c r="P531" s="4" t="s">
        <v>12</v>
      </c>
      <c r="Q531" s="4"/>
      <c r="R531" s="4">
        <v>29.78</v>
      </c>
      <c r="S531" s="114">
        <v>44916</v>
      </c>
      <c r="T531" s="84" t="s">
        <v>896</v>
      </c>
    </row>
    <row r="532" spans="1:16383" ht="45" x14ac:dyDescent="0.25">
      <c r="A532" s="68" t="s">
        <v>737</v>
      </c>
      <c r="B532" s="134" t="s">
        <v>928</v>
      </c>
      <c r="C532" s="68">
        <v>4</v>
      </c>
      <c r="D532" s="71" t="s">
        <v>743</v>
      </c>
      <c r="E532" s="4" t="s">
        <v>385</v>
      </c>
      <c r="F532" s="5" t="s">
        <v>908</v>
      </c>
      <c r="G532" s="5"/>
      <c r="H532" s="4" t="s">
        <v>644</v>
      </c>
      <c r="I532" s="4">
        <v>23</v>
      </c>
      <c r="J532" s="4" t="s">
        <v>626</v>
      </c>
      <c r="K532" s="6">
        <v>55000</v>
      </c>
      <c r="L532" s="7"/>
      <c r="M532" s="7"/>
      <c r="N532" s="42">
        <v>0</v>
      </c>
      <c r="O532" s="4" t="s">
        <v>386</v>
      </c>
      <c r="P532" s="4" t="s">
        <v>12</v>
      </c>
      <c r="Q532" s="4"/>
      <c r="R532" s="4"/>
    </row>
    <row r="533" spans="1:16383" x14ac:dyDescent="0.25">
      <c r="A533" s="70" t="s">
        <v>75</v>
      </c>
      <c r="B533" s="70"/>
      <c r="C533" s="70">
        <v>4</v>
      </c>
      <c r="D533" s="70" t="s">
        <v>738</v>
      </c>
      <c r="E533" s="1" t="s">
        <v>385</v>
      </c>
      <c r="F533" s="2" t="s">
        <v>34</v>
      </c>
      <c r="G533" s="2" t="s">
        <v>799</v>
      </c>
      <c r="H533" s="2" t="s">
        <v>621</v>
      </c>
      <c r="I533" s="1">
        <v>24</v>
      </c>
      <c r="J533" s="2">
        <v>5</v>
      </c>
      <c r="K533" s="3">
        <v>996.66666666666663</v>
      </c>
      <c r="L533" s="123"/>
      <c r="M533" s="123"/>
      <c r="N533" s="43" t="s">
        <v>804</v>
      </c>
      <c r="O533" s="1" t="s">
        <v>386</v>
      </c>
      <c r="P533" s="1" t="s">
        <v>12</v>
      </c>
      <c r="Q533" s="1"/>
      <c r="R533" s="1" t="s">
        <v>804</v>
      </c>
      <c r="S533" s="114">
        <v>44916</v>
      </c>
      <c r="T533" s="91" t="s">
        <v>897</v>
      </c>
      <c r="U533" s="89"/>
      <c r="V533" s="89"/>
      <c r="W533" s="89"/>
      <c r="X533" s="89"/>
      <c r="Y533" s="89"/>
      <c r="Z533" s="89"/>
      <c r="AA533" s="89"/>
      <c r="AB533" s="89"/>
      <c r="AC533" s="89"/>
      <c r="AD533" s="89"/>
      <c r="AE533" s="89"/>
      <c r="AF533" s="89"/>
      <c r="AG533" s="89"/>
      <c r="AH533" s="89"/>
      <c r="AI533" s="89"/>
      <c r="AJ533" s="89"/>
      <c r="AK533" s="89"/>
      <c r="AL533" s="89"/>
      <c r="AM533" s="89"/>
      <c r="AN533" s="89"/>
      <c r="AO533" s="89"/>
      <c r="AP533" s="89"/>
      <c r="AQ533" s="89"/>
      <c r="AR533" s="89"/>
      <c r="AS533" s="89"/>
      <c r="AT533" s="89"/>
      <c r="AU533" s="89"/>
      <c r="AV533" s="89"/>
      <c r="AW533" s="89"/>
      <c r="AX533" s="89"/>
      <c r="AY533" s="89"/>
      <c r="AZ533" s="89"/>
      <c r="BA533" s="89"/>
      <c r="BB533" s="89"/>
      <c r="BC533" s="89"/>
      <c r="BD533" s="89"/>
      <c r="BE533" s="89"/>
      <c r="BF533" s="89"/>
      <c r="BG533" s="89"/>
      <c r="BH533" s="89"/>
      <c r="BI533" s="89"/>
      <c r="BJ533" s="89"/>
      <c r="BK533" s="89"/>
      <c r="BL533" s="89"/>
      <c r="BM533" s="89"/>
      <c r="BN533" s="89"/>
      <c r="BO533" s="89"/>
      <c r="BP533" s="89"/>
      <c r="BQ533" s="89"/>
      <c r="BR533" s="89"/>
      <c r="BS533" s="89"/>
      <c r="BT533" s="89"/>
      <c r="BU533" s="89"/>
      <c r="BV533" s="89"/>
      <c r="BW533" s="89"/>
      <c r="BX533" s="89"/>
      <c r="BY533" s="89"/>
      <c r="BZ533" s="89"/>
      <c r="CA533" s="89"/>
      <c r="CB533" s="89"/>
      <c r="CC533" s="89"/>
      <c r="CD533" s="89"/>
      <c r="CE533" s="89"/>
      <c r="CF533" s="89"/>
      <c r="CG533" s="89"/>
      <c r="CH533" s="89"/>
      <c r="CI533" s="89"/>
      <c r="CJ533" s="89"/>
      <c r="CK533" s="89"/>
      <c r="CL533" s="89"/>
      <c r="CM533" s="89"/>
      <c r="CN533" s="89"/>
      <c r="CO533" s="89"/>
      <c r="CP533" s="89"/>
      <c r="CQ533" s="89"/>
      <c r="CR533" s="89"/>
      <c r="CS533" s="89"/>
      <c r="CT533" s="89"/>
      <c r="CU533" s="89"/>
      <c r="CV533" s="89"/>
      <c r="CW533" s="89"/>
      <c r="CX533" s="89"/>
      <c r="CY533" s="89"/>
      <c r="CZ533" s="89"/>
      <c r="DA533" s="89"/>
      <c r="DB533" s="89"/>
      <c r="DC533" s="89"/>
      <c r="DD533" s="89"/>
      <c r="DE533" s="89"/>
      <c r="DF533" s="89"/>
      <c r="DG533" s="89"/>
      <c r="DH533" s="89"/>
      <c r="DI533" s="89"/>
      <c r="DJ533" s="89"/>
      <c r="DK533" s="89"/>
      <c r="DL533" s="89"/>
      <c r="DM533" s="89"/>
      <c r="DN533" s="89"/>
      <c r="DO533" s="89"/>
      <c r="DP533" s="89"/>
      <c r="DQ533" s="89"/>
      <c r="DR533" s="89"/>
      <c r="DS533" s="89"/>
      <c r="DT533" s="89"/>
      <c r="DU533" s="89"/>
      <c r="DV533" s="89"/>
      <c r="DW533" s="89"/>
      <c r="DX533" s="89"/>
      <c r="DY533" s="89"/>
      <c r="DZ533" s="89"/>
      <c r="EA533" s="89"/>
      <c r="EB533" s="89"/>
      <c r="EC533" s="89"/>
      <c r="ED533" s="89"/>
      <c r="EE533" s="89"/>
      <c r="EF533" s="89"/>
      <c r="EG533" s="89"/>
      <c r="EH533" s="89"/>
      <c r="EI533" s="89"/>
      <c r="EJ533" s="89"/>
      <c r="EK533" s="89"/>
      <c r="EL533" s="89"/>
      <c r="EM533" s="89"/>
      <c r="EN533" s="89"/>
      <c r="EO533" s="89"/>
      <c r="EP533" s="89"/>
      <c r="EQ533" s="89"/>
      <c r="ER533" s="89"/>
      <c r="ES533" s="89"/>
      <c r="ET533" s="89"/>
      <c r="EU533" s="89"/>
      <c r="EV533" s="89"/>
      <c r="EW533" s="89"/>
      <c r="EX533" s="89"/>
      <c r="EY533" s="89"/>
      <c r="EZ533" s="89"/>
      <c r="FA533" s="89"/>
      <c r="FB533" s="89"/>
      <c r="FC533" s="89"/>
      <c r="FD533" s="89"/>
      <c r="FE533" s="89"/>
      <c r="FF533" s="89"/>
      <c r="FG533" s="89"/>
      <c r="FH533" s="89"/>
      <c r="FI533" s="89"/>
      <c r="FJ533" s="89"/>
      <c r="FK533" s="89"/>
      <c r="FL533" s="89"/>
      <c r="FM533" s="89"/>
      <c r="FN533" s="89"/>
      <c r="FO533" s="89"/>
      <c r="FP533" s="89"/>
      <c r="FQ533" s="89"/>
      <c r="FR533" s="89"/>
      <c r="FS533" s="89"/>
      <c r="FT533" s="89"/>
      <c r="FU533" s="89"/>
      <c r="FV533" s="89"/>
      <c r="FW533" s="89"/>
      <c r="FX533" s="89"/>
      <c r="FY533" s="89"/>
      <c r="FZ533" s="89"/>
      <c r="GA533" s="89"/>
      <c r="GB533" s="89"/>
      <c r="GC533" s="89"/>
      <c r="GD533" s="89"/>
      <c r="GE533" s="89"/>
      <c r="GF533" s="89"/>
      <c r="GG533" s="89"/>
      <c r="GH533" s="89"/>
      <c r="GI533" s="89"/>
      <c r="GJ533" s="89"/>
      <c r="GK533" s="89"/>
      <c r="GL533" s="89"/>
      <c r="GM533" s="89"/>
      <c r="GN533" s="89"/>
      <c r="GO533" s="89"/>
      <c r="GP533" s="89"/>
      <c r="GQ533" s="89"/>
      <c r="GR533" s="89"/>
      <c r="GS533" s="89"/>
      <c r="GT533" s="89"/>
      <c r="GU533" s="89"/>
      <c r="GV533" s="89"/>
      <c r="GW533" s="89"/>
      <c r="GX533" s="89"/>
      <c r="GY533" s="89"/>
      <c r="GZ533" s="89"/>
      <c r="HA533" s="89"/>
      <c r="HB533" s="89"/>
      <c r="HC533" s="89"/>
      <c r="HD533" s="89"/>
      <c r="HE533" s="89"/>
      <c r="HF533" s="89"/>
      <c r="HG533" s="89"/>
      <c r="HH533" s="89"/>
      <c r="HI533" s="89"/>
      <c r="HJ533" s="89"/>
      <c r="HK533" s="89"/>
      <c r="HL533" s="89"/>
      <c r="HM533" s="89"/>
      <c r="HN533" s="89"/>
      <c r="HO533" s="89"/>
      <c r="HP533" s="89"/>
      <c r="HQ533" s="89"/>
      <c r="HR533" s="89"/>
      <c r="HS533" s="89"/>
      <c r="HT533" s="89"/>
      <c r="HU533" s="89"/>
      <c r="HV533" s="89"/>
      <c r="HW533" s="89"/>
      <c r="HX533" s="89"/>
      <c r="HY533" s="89"/>
      <c r="HZ533" s="89"/>
      <c r="IA533" s="89"/>
      <c r="IB533" s="89"/>
      <c r="IC533" s="89"/>
      <c r="ID533" s="89"/>
      <c r="IE533" s="89"/>
      <c r="IF533" s="89"/>
      <c r="IG533" s="89"/>
      <c r="IH533" s="89"/>
      <c r="II533" s="89"/>
      <c r="IJ533" s="89"/>
      <c r="IK533" s="89"/>
      <c r="IL533" s="89"/>
      <c r="IM533" s="89"/>
      <c r="IN533" s="89"/>
      <c r="IO533" s="89"/>
      <c r="IP533" s="89"/>
      <c r="IQ533" s="89"/>
      <c r="IR533" s="89"/>
      <c r="IS533" s="89"/>
      <c r="IT533" s="89"/>
      <c r="IU533" s="89"/>
      <c r="IV533" s="89"/>
      <c r="IW533" s="89"/>
      <c r="IX533" s="89"/>
      <c r="IY533" s="89"/>
      <c r="IZ533" s="89"/>
      <c r="JA533" s="89"/>
      <c r="JB533" s="89"/>
      <c r="JC533" s="89"/>
      <c r="JD533" s="89"/>
      <c r="JE533" s="89"/>
      <c r="JF533" s="89"/>
      <c r="JG533" s="89"/>
      <c r="JH533" s="89"/>
      <c r="JI533" s="89"/>
      <c r="JJ533" s="89"/>
      <c r="JK533" s="89"/>
      <c r="JL533" s="89"/>
      <c r="JM533" s="89"/>
      <c r="JN533" s="89"/>
      <c r="JO533" s="89"/>
      <c r="JP533" s="89"/>
      <c r="JQ533" s="89"/>
      <c r="JR533" s="89"/>
      <c r="JS533" s="89"/>
      <c r="JT533" s="89"/>
      <c r="JU533" s="89"/>
      <c r="JV533" s="89"/>
      <c r="JW533" s="89"/>
      <c r="JX533" s="89"/>
      <c r="JY533" s="89"/>
      <c r="JZ533" s="89"/>
      <c r="KA533" s="89"/>
      <c r="KB533" s="89"/>
      <c r="KC533" s="89"/>
      <c r="KD533" s="89"/>
      <c r="KE533" s="89"/>
      <c r="KF533" s="89"/>
      <c r="KG533" s="89"/>
      <c r="KH533" s="89"/>
      <c r="KI533" s="89"/>
      <c r="KJ533" s="89"/>
      <c r="KK533" s="89"/>
      <c r="KL533" s="89"/>
      <c r="KM533" s="89"/>
      <c r="KN533" s="89"/>
      <c r="KO533" s="89"/>
      <c r="KP533" s="89"/>
      <c r="KQ533" s="89"/>
      <c r="KR533" s="89"/>
      <c r="KS533" s="89"/>
      <c r="KT533" s="89"/>
      <c r="KU533" s="89"/>
      <c r="KV533" s="89"/>
      <c r="KW533" s="89"/>
      <c r="KX533" s="89"/>
      <c r="KY533" s="89"/>
      <c r="KZ533" s="89"/>
      <c r="LA533" s="89"/>
      <c r="LB533" s="89"/>
      <c r="LC533" s="89"/>
      <c r="LD533" s="89"/>
      <c r="LE533" s="89"/>
      <c r="LF533" s="89"/>
      <c r="LG533" s="89"/>
      <c r="LH533" s="89"/>
      <c r="LI533" s="89"/>
      <c r="LJ533" s="89"/>
      <c r="LK533" s="89"/>
      <c r="LL533" s="89"/>
      <c r="LM533" s="89"/>
      <c r="LN533" s="89"/>
      <c r="LO533" s="89"/>
      <c r="LP533" s="89"/>
      <c r="LQ533" s="89"/>
      <c r="LR533" s="89"/>
      <c r="LS533" s="89"/>
      <c r="LT533" s="89"/>
      <c r="LU533" s="89"/>
      <c r="LV533" s="89"/>
      <c r="LW533" s="89"/>
      <c r="LX533" s="89"/>
      <c r="LY533" s="89"/>
      <c r="LZ533" s="89"/>
      <c r="MA533" s="89"/>
      <c r="MB533" s="89"/>
      <c r="MC533" s="89"/>
      <c r="MD533" s="89"/>
      <c r="ME533" s="89"/>
      <c r="MF533" s="89"/>
      <c r="MG533" s="89"/>
      <c r="MH533" s="89"/>
      <c r="MI533" s="89"/>
      <c r="MJ533" s="89"/>
      <c r="MK533" s="89"/>
      <c r="ML533" s="89"/>
      <c r="MM533" s="89"/>
      <c r="MN533" s="89"/>
      <c r="MO533" s="89"/>
      <c r="MP533" s="89"/>
      <c r="MQ533" s="89"/>
      <c r="MR533" s="89"/>
      <c r="MS533" s="89"/>
      <c r="MT533" s="89"/>
      <c r="MU533" s="89"/>
      <c r="MV533" s="89"/>
      <c r="MW533" s="89"/>
      <c r="MX533" s="89"/>
      <c r="MY533" s="89"/>
      <c r="MZ533" s="89"/>
      <c r="NA533" s="89"/>
      <c r="NB533" s="89"/>
      <c r="NC533" s="89"/>
      <c r="ND533" s="89"/>
      <c r="NE533" s="89"/>
      <c r="NF533" s="89"/>
      <c r="NG533" s="89"/>
      <c r="NH533" s="89"/>
      <c r="NI533" s="89"/>
      <c r="NJ533" s="89"/>
      <c r="NK533" s="89"/>
      <c r="NL533" s="89"/>
      <c r="NM533" s="89"/>
      <c r="NN533" s="89"/>
      <c r="NO533" s="89"/>
      <c r="NP533" s="89"/>
      <c r="NQ533" s="89"/>
      <c r="NR533" s="89"/>
      <c r="NS533" s="89"/>
      <c r="NT533" s="89"/>
      <c r="NU533" s="89"/>
      <c r="NV533" s="89"/>
      <c r="NW533" s="89"/>
      <c r="NX533" s="89"/>
      <c r="NY533" s="89"/>
      <c r="NZ533" s="89"/>
      <c r="OA533" s="89"/>
      <c r="OB533" s="89"/>
      <c r="OC533" s="89"/>
      <c r="OD533" s="89"/>
      <c r="OE533" s="89"/>
      <c r="OF533" s="89"/>
      <c r="OG533" s="89"/>
      <c r="OH533" s="89"/>
      <c r="OI533" s="89"/>
      <c r="OJ533" s="89"/>
      <c r="OK533" s="89"/>
      <c r="OL533" s="89"/>
      <c r="OM533" s="89"/>
      <c r="ON533" s="89"/>
      <c r="OO533" s="89"/>
      <c r="OP533" s="89"/>
      <c r="OQ533" s="89"/>
      <c r="OR533" s="89"/>
      <c r="OS533" s="89"/>
      <c r="OT533" s="89"/>
      <c r="OU533" s="89"/>
      <c r="OV533" s="89"/>
      <c r="OW533" s="89"/>
      <c r="OX533" s="89"/>
      <c r="OY533" s="89"/>
      <c r="OZ533" s="89"/>
      <c r="PA533" s="89"/>
      <c r="PB533" s="89"/>
      <c r="PC533" s="89"/>
      <c r="PD533" s="89"/>
      <c r="PE533" s="89"/>
      <c r="PF533" s="89"/>
      <c r="PG533" s="89"/>
      <c r="PH533" s="89"/>
      <c r="PI533" s="89"/>
      <c r="PJ533" s="89"/>
      <c r="PK533" s="89"/>
      <c r="PL533" s="89"/>
      <c r="PM533" s="89"/>
      <c r="PN533" s="89"/>
      <c r="PO533" s="89"/>
      <c r="PP533" s="89"/>
      <c r="PQ533" s="89"/>
      <c r="PR533" s="89"/>
      <c r="PS533" s="89"/>
      <c r="PT533" s="89"/>
      <c r="PU533" s="89"/>
      <c r="PV533" s="89"/>
      <c r="PW533" s="89"/>
      <c r="PX533" s="89"/>
      <c r="PY533" s="89"/>
      <c r="PZ533" s="89"/>
      <c r="QA533" s="89"/>
      <c r="QB533" s="89"/>
      <c r="QC533" s="89"/>
      <c r="QD533" s="89"/>
      <c r="QE533" s="89"/>
      <c r="QF533" s="89"/>
      <c r="QG533" s="89"/>
      <c r="QH533" s="89"/>
      <c r="QI533" s="89"/>
      <c r="QJ533" s="89"/>
      <c r="QK533" s="89"/>
      <c r="QL533" s="89"/>
      <c r="QM533" s="89"/>
      <c r="QN533" s="89"/>
      <c r="QO533" s="89"/>
      <c r="QP533" s="89"/>
      <c r="QQ533" s="89"/>
      <c r="QR533" s="89"/>
      <c r="QS533" s="89"/>
      <c r="QT533" s="89"/>
      <c r="QU533" s="89"/>
      <c r="QV533" s="89"/>
      <c r="QW533" s="89"/>
      <c r="QX533" s="89"/>
      <c r="QY533" s="89"/>
      <c r="QZ533" s="89"/>
      <c r="RA533" s="89"/>
      <c r="RB533" s="89"/>
      <c r="RC533" s="89"/>
      <c r="RD533" s="89"/>
      <c r="RE533" s="89"/>
      <c r="RF533" s="89"/>
      <c r="RG533" s="89"/>
      <c r="RH533" s="89"/>
      <c r="RI533" s="89"/>
      <c r="RJ533" s="89"/>
      <c r="RK533" s="89"/>
      <c r="RL533" s="89"/>
      <c r="RM533" s="89"/>
      <c r="RN533" s="89"/>
      <c r="RO533" s="89"/>
      <c r="RP533" s="89"/>
      <c r="RQ533" s="89"/>
      <c r="RR533" s="89"/>
      <c r="RS533" s="89"/>
      <c r="RT533" s="89"/>
      <c r="RU533" s="89"/>
      <c r="RV533" s="89"/>
      <c r="RW533" s="89"/>
      <c r="RX533" s="89"/>
      <c r="RY533" s="89"/>
      <c r="RZ533" s="89"/>
      <c r="SA533" s="89"/>
      <c r="SB533" s="89"/>
      <c r="SC533" s="89"/>
      <c r="SD533" s="89"/>
      <c r="SE533" s="89"/>
      <c r="SF533" s="89"/>
      <c r="SG533" s="89"/>
      <c r="SH533" s="89"/>
      <c r="SI533" s="89"/>
      <c r="SJ533" s="89"/>
      <c r="SK533" s="89"/>
      <c r="SL533" s="89"/>
      <c r="SM533" s="89"/>
      <c r="SN533" s="89"/>
      <c r="SO533" s="89"/>
      <c r="SP533" s="89"/>
      <c r="SQ533" s="89"/>
      <c r="SR533" s="89"/>
      <c r="SS533" s="89"/>
      <c r="ST533" s="89"/>
      <c r="SU533" s="89"/>
      <c r="SV533" s="89"/>
      <c r="SW533" s="89"/>
      <c r="SX533" s="89"/>
      <c r="SY533" s="89"/>
      <c r="SZ533" s="89"/>
      <c r="TA533" s="89"/>
      <c r="TB533" s="89"/>
      <c r="TC533" s="89"/>
      <c r="TD533" s="89"/>
      <c r="TE533" s="89"/>
      <c r="TF533" s="89"/>
      <c r="TG533" s="89"/>
      <c r="TH533" s="89"/>
      <c r="TI533" s="89"/>
      <c r="TJ533" s="89"/>
      <c r="TK533" s="89"/>
      <c r="TL533" s="89"/>
      <c r="TM533" s="89"/>
      <c r="TN533" s="89"/>
      <c r="TO533" s="89"/>
      <c r="TP533" s="89"/>
      <c r="TQ533" s="89"/>
      <c r="TR533" s="89"/>
      <c r="TS533" s="89"/>
      <c r="TT533" s="89"/>
      <c r="TU533" s="89"/>
      <c r="TV533" s="89"/>
      <c r="TW533" s="89"/>
      <c r="TX533" s="89"/>
      <c r="TY533" s="89"/>
      <c r="TZ533" s="89"/>
      <c r="UA533" s="89"/>
      <c r="UB533" s="89"/>
      <c r="UC533" s="89"/>
      <c r="UD533" s="89"/>
      <c r="UE533" s="89"/>
      <c r="UF533" s="89"/>
      <c r="UG533" s="89"/>
      <c r="UH533" s="89"/>
      <c r="UI533" s="89"/>
      <c r="UJ533" s="89"/>
      <c r="UK533" s="89"/>
      <c r="UL533" s="89"/>
      <c r="UM533" s="89"/>
      <c r="UN533" s="89"/>
      <c r="UO533" s="89"/>
      <c r="UP533" s="89"/>
      <c r="UQ533" s="89"/>
      <c r="UR533" s="89"/>
      <c r="US533" s="89"/>
      <c r="UT533" s="89"/>
      <c r="UU533" s="89"/>
      <c r="UV533" s="89"/>
      <c r="UW533" s="89"/>
      <c r="UX533" s="89"/>
      <c r="UY533" s="89"/>
      <c r="UZ533" s="89"/>
      <c r="VA533" s="89"/>
      <c r="VB533" s="89"/>
      <c r="VC533" s="89"/>
      <c r="VD533" s="89"/>
      <c r="VE533" s="89"/>
      <c r="VF533" s="89"/>
      <c r="VG533" s="89"/>
      <c r="VH533" s="89"/>
      <c r="VI533" s="89"/>
      <c r="VJ533" s="89"/>
      <c r="VK533" s="89"/>
      <c r="VL533" s="89"/>
      <c r="VM533" s="89"/>
      <c r="VN533" s="89"/>
      <c r="VO533" s="89"/>
      <c r="VP533" s="89"/>
      <c r="VQ533" s="89"/>
      <c r="VR533" s="89"/>
      <c r="VS533" s="89"/>
      <c r="VT533" s="89"/>
      <c r="VU533" s="89"/>
      <c r="VV533" s="89"/>
      <c r="VW533" s="89"/>
      <c r="VX533" s="89"/>
      <c r="VY533" s="89"/>
      <c r="VZ533" s="89"/>
      <c r="WA533" s="89"/>
      <c r="WB533" s="89"/>
      <c r="WC533" s="89"/>
      <c r="WD533" s="89"/>
      <c r="WE533" s="89"/>
      <c r="WF533" s="89"/>
      <c r="WG533" s="89"/>
      <c r="WH533" s="89"/>
      <c r="WI533" s="89"/>
      <c r="WJ533" s="89"/>
      <c r="WK533" s="89"/>
      <c r="WL533" s="89"/>
      <c r="WM533" s="89"/>
      <c r="WN533" s="89"/>
      <c r="WO533" s="89"/>
      <c r="WP533" s="89"/>
      <c r="WQ533" s="89"/>
      <c r="WR533" s="89"/>
      <c r="WS533" s="89"/>
      <c r="WT533" s="89"/>
      <c r="WU533" s="89"/>
      <c r="WV533" s="89"/>
      <c r="WW533" s="89"/>
      <c r="WX533" s="89"/>
      <c r="WY533" s="89"/>
      <c r="WZ533" s="89"/>
      <c r="XA533" s="89"/>
      <c r="XB533" s="89"/>
      <c r="XC533" s="89"/>
      <c r="XD533" s="89"/>
      <c r="XE533" s="89"/>
      <c r="XF533" s="89"/>
      <c r="XG533" s="89"/>
      <c r="XH533" s="89"/>
      <c r="XI533" s="89"/>
      <c r="XJ533" s="89"/>
      <c r="XK533" s="89"/>
      <c r="XL533" s="89"/>
      <c r="XM533" s="89"/>
      <c r="XN533" s="89"/>
      <c r="XO533" s="89"/>
      <c r="XP533" s="89"/>
      <c r="XQ533" s="89"/>
      <c r="XR533" s="89"/>
      <c r="XS533" s="89"/>
      <c r="XT533" s="89"/>
      <c r="XU533" s="89"/>
      <c r="XV533" s="89"/>
      <c r="XW533" s="89"/>
      <c r="XX533" s="89"/>
      <c r="XY533" s="89"/>
      <c r="XZ533" s="89"/>
      <c r="YA533" s="89"/>
      <c r="YB533" s="89"/>
      <c r="YC533" s="89"/>
      <c r="YD533" s="89"/>
      <c r="YE533" s="89"/>
      <c r="YF533" s="89"/>
      <c r="YG533" s="89"/>
      <c r="YH533" s="89"/>
      <c r="YI533" s="89"/>
      <c r="YJ533" s="89"/>
      <c r="YK533" s="89"/>
      <c r="YL533" s="89"/>
      <c r="YM533" s="89"/>
      <c r="YN533" s="89"/>
      <c r="YO533" s="89"/>
      <c r="YP533" s="89"/>
      <c r="YQ533" s="89"/>
      <c r="YR533" s="89"/>
      <c r="YS533" s="89"/>
      <c r="YT533" s="89"/>
      <c r="YU533" s="89"/>
      <c r="YV533" s="89"/>
      <c r="YW533" s="89"/>
      <c r="YX533" s="89"/>
      <c r="YY533" s="89"/>
      <c r="YZ533" s="89"/>
      <c r="ZA533" s="89"/>
      <c r="ZB533" s="89"/>
      <c r="ZC533" s="89"/>
      <c r="ZD533" s="89"/>
      <c r="ZE533" s="89"/>
      <c r="ZF533" s="89"/>
      <c r="ZG533" s="89"/>
      <c r="ZH533" s="89"/>
      <c r="ZI533" s="89"/>
      <c r="ZJ533" s="89"/>
      <c r="ZK533" s="89"/>
      <c r="ZL533" s="89"/>
      <c r="ZM533" s="89"/>
      <c r="ZN533" s="89"/>
      <c r="ZO533" s="89"/>
      <c r="ZP533" s="89"/>
      <c r="ZQ533" s="89"/>
      <c r="ZR533" s="89"/>
      <c r="ZS533" s="89"/>
      <c r="ZT533" s="89"/>
      <c r="ZU533" s="89"/>
      <c r="ZV533" s="89"/>
      <c r="ZW533" s="89"/>
      <c r="ZX533" s="89"/>
      <c r="ZY533" s="89"/>
      <c r="ZZ533" s="89"/>
      <c r="AAA533" s="89"/>
      <c r="AAB533" s="89"/>
      <c r="AAC533" s="89"/>
      <c r="AAD533" s="89"/>
      <c r="AAE533" s="89"/>
      <c r="AAF533" s="89"/>
      <c r="AAG533" s="89"/>
      <c r="AAH533" s="89"/>
      <c r="AAI533" s="89"/>
      <c r="AAJ533" s="89"/>
      <c r="AAK533" s="89"/>
      <c r="AAL533" s="89"/>
      <c r="AAM533" s="89"/>
      <c r="AAN533" s="89"/>
      <c r="AAO533" s="89"/>
      <c r="AAP533" s="89"/>
      <c r="AAQ533" s="89"/>
      <c r="AAR533" s="89"/>
      <c r="AAS533" s="89"/>
      <c r="AAT533" s="89"/>
      <c r="AAU533" s="89"/>
      <c r="AAV533" s="89"/>
      <c r="AAW533" s="89"/>
      <c r="AAX533" s="89"/>
      <c r="AAY533" s="89"/>
      <c r="AAZ533" s="89"/>
      <c r="ABA533" s="89"/>
      <c r="ABB533" s="89"/>
      <c r="ABC533" s="89"/>
      <c r="ABD533" s="89"/>
      <c r="ABE533" s="89"/>
      <c r="ABF533" s="89"/>
      <c r="ABG533" s="89"/>
      <c r="ABH533" s="89"/>
      <c r="ABI533" s="89"/>
      <c r="ABJ533" s="89"/>
      <c r="ABK533" s="89"/>
      <c r="ABL533" s="89"/>
      <c r="ABM533" s="89"/>
      <c r="ABN533" s="89"/>
      <c r="ABO533" s="89"/>
      <c r="ABP533" s="89"/>
      <c r="ABQ533" s="89"/>
      <c r="ABR533" s="89"/>
      <c r="ABS533" s="89"/>
      <c r="ABT533" s="89"/>
      <c r="ABU533" s="89"/>
      <c r="ABV533" s="89"/>
      <c r="ABW533" s="89"/>
      <c r="ABX533" s="89"/>
      <c r="ABY533" s="89"/>
      <c r="ABZ533" s="89"/>
      <c r="ACA533" s="89"/>
      <c r="ACB533" s="89"/>
      <c r="ACC533" s="89"/>
      <c r="ACD533" s="89"/>
      <c r="ACE533" s="89"/>
      <c r="ACF533" s="89"/>
      <c r="ACG533" s="89"/>
      <c r="ACH533" s="89"/>
      <c r="ACI533" s="89"/>
      <c r="ACJ533" s="89"/>
      <c r="ACK533" s="89"/>
      <c r="ACL533" s="89"/>
      <c r="ACM533" s="89"/>
      <c r="ACN533" s="89"/>
      <c r="ACO533" s="89"/>
      <c r="ACP533" s="89"/>
      <c r="ACQ533" s="89"/>
      <c r="ACR533" s="89"/>
      <c r="ACS533" s="89"/>
      <c r="ACT533" s="89"/>
      <c r="ACU533" s="89"/>
      <c r="ACV533" s="89"/>
      <c r="ACW533" s="89"/>
      <c r="ACX533" s="89"/>
      <c r="ACY533" s="89"/>
      <c r="ACZ533" s="89"/>
      <c r="ADA533" s="89"/>
      <c r="ADB533" s="89"/>
      <c r="ADC533" s="89"/>
      <c r="ADD533" s="89"/>
      <c r="ADE533" s="89"/>
      <c r="ADF533" s="89"/>
      <c r="ADG533" s="89"/>
      <c r="ADH533" s="89"/>
      <c r="ADI533" s="89"/>
      <c r="ADJ533" s="89"/>
      <c r="ADK533" s="89"/>
      <c r="ADL533" s="89"/>
      <c r="ADM533" s="89"/>
      <c r="ADN533" s="89"/>
      <c r="ADO533" s="89"/>
      <c r="ADP533" s="89"/>
      <c r="ADQ533" s="89"/>
      <c r="ADR533" s="89"/>
      <c r="ADS533" s="89"/>
      <c r="ADT533" s="89"/>
      <c r="ADU533" s="89"/>
      <c r="ADV533" s="89"/>
      <c r="ADW533" s="89"/>
      <c r="ADX533" s="89"/>
      <c r="ADY533" s="89"/>
      <c r="ADZ533" s="89"/>
      <c r="AEA533" s="89"/>
      <c r="AEB533" s="89"/>
      <c r="AEC533" s="89"/>
      <c r="AED533" s="89"/>
      <c r="AEE533" s="89"/>
      <c r="AEF533" s="89"/>
      <c r="AEG533" s="89"/>
      <c r="AEH533" s="89"/>
      <c r="AEI533" s="89"/>
      <c r="AEJ533" s="89"/>
      <c r="AEK533" s="89"/>
      <c r="AEL533" s="89"/>
      <c r="AEM533" s="89"/>
      <c r="AEN533" s="89"/>
      <c r="AEO533" s="89"/>
      <c r="AEP533" s="89"/>
      <c r="AEQ533" s="89"/>
      <c r="AER533" s="89"/>
      <c r="AES533" s="89"/>
      <c r="AET533" s="89"/>
      <c r="AEU533" s="89"/>
      <c r="AEV533" s="89"/>
      <c r="AEW533" s="89"/>
      <c r="AEX533" s="89"/>
      <c r="AEY533" s="89"/>
      <c r="AEZ533" s="89"/>
      <c r="AFA533" s="89"/>
      <c r="AFB533" s="89"/>
      <c r="AFC533" s="89"/>
      <c r="AFD533" s="89"/>
      <c r="AFE533" s="89"/>
      <c r="AFF533" s="89"/>
      <c r="AFG533" s="89"/>
      <c r="AFH533" s="89"/>
      <c r="AFI533" s="89"/>
      <c r="AFJ533" s="89"/>
      <c r="AFK533" s="89"/>
      <c r="AFL533" s="89"/>
      <c r="AFM533" s="89"/>
      <c r="AFN533" s="89"/>
      <c r="AFO533" s="89"/>
      <c r="AFP533" s="89"/>
      <c r="AFQ533" s="89"/>
      <c r="AFR533" s="89"/>
      <c r="AFS533" s="89"/>
      <c r="AFT533" s="89"/>
      <c r="AFU533" s="89"/>
      <c r="AFV533" s="89"/>
      <c r="AFW533" s="89"/>
      <c r="AFX533" s="89"/>
      <c r="AFY533" s="89"/>
      <c r="AFZ533" s="89"/>
      <c r="AGA533" s="89"/>
      <c r="AGB533" s="89"/>
      <c r="AGC533" s="89"/>
      <c r="AGD533" s="89"/>
      <c r="AGE533" s="89"/>
      <c r="AGF533" s="89"/>
      <c r="AGG533" s="89"/>
      <c r="AGH533" s="89"/>
      <c r="AGI533" s="89"/>
      <c r="AGJ533" s="89"/>
      <c r="AGK533" s="89"/>
      <c r="AGL533" s="89"/>
      <c r="AGM533" s="89"/>
      <c r="AGN533" s="89"/>
      <c r="AGO533" s="89"/>
      <c r="AGP533" s="89"/>
      <c r="AGQ533" s="89"/>
      <c r="AGR533" s="89"/>
      <c r="AGS533" s="89"/>
      <c r="AGT533" s="89"/>
      <c r="AGU533" s="89"/>
      <c r="AGV533" s="89"/>
      <c r="AGW533" s="89"/>
      <c r="AGX533" s="89"/>
      <c r="AGY533" s="89"/>
      <c r="AGZ533" s="89"/>
      <c r="AHA533" s="89"/>
      <c r="AHB533" s="89"/>
      <c r="AHC533" s="89"/>
      <c r="AHD533" s="89"/>
      <c r="AHE533" s="89"/>
      <c r="AHF533" s="89"/>
      <c r="AHG533" s="89"/>
      <c r="AHH533" s="89"/>
      <c r="AHI533" s="89"/>
      <c r="AHJ533" s="89"/>
      <c r="AHK533" s="89"/>
      <c r="AHL533" s="89"/>
      <c r="AHM533" s="89"/>
      <c r="AHN533" s="89"/>
      <c r="AHO533" s="89"/>
      <c r="AHP533" s="89"/>
      <c r="AHQ533" s="89"/>
      <c r="AHR533" s="89"/>
      <c r="AHS533" s="89"/>
      <c r="AHT533" s="89"/>
      <c r="AHU533" s="89"/>
      <c r="AHV533" s="89"/>
      <c r="AHW533" s="89"/>
      <c r="AHX533" s="89"/>
      <c r="AHY533" s="89"/>
      <c r="AHZ533" s="89"/>
      <c r="AIA533" s="89"/>
      <c r="AIB533" s="89"/>
      <c r="AIC533" s="89"/>
      <c r="AID533" s="89"/>
      <c r="AIE533" s="89"/>
      <c r="AIF533" s="89"/>
      <c r="AIG533" s="89"/>
      <c r="AIH533" s="89"/>
      <c r="AII533" s="89"/>
      <c r="AIJ533" s="89"/>
      <c r="AIK533" s="89"/>
      <c r="AIL533" s="89"/>
      <c r="AIM533" s="89"/>
      <c r="AIN533" s="89"/>
      <c r="AIO533" s="89"/>
      <c r="AIP533" s="89"/>
      <c r="AIQ533" s="89"/>
      <c r="AIR533" s="89"/>
      <c r="AIS533" s="89"/>
      <c r="AIT533" s="89"/>
      <c r="AIU533" s="89"/>
      <c r="AIV533" s="89"/>
      <c r="AIW533" s="89"/>
      <c r="AIX533" s="89"/>
      <c r="AIY533" s="89"/>
      <c r="AIZ533" s="89"/>
      <c r="AJA533" s="89"/>
      <c r="AJB533" s="89"/>
      <c r="AJC533" s="89"/>
      <c r="AJD533" s="89"/>
      <c r="AJE533" s="89"/>
      <c r="AJF533" s="89"/>
      <c r="AJG533" s="89"/>
      <c r="AJH533" s="89"/>
      <c r="AJI533" s="89"/>
      <c r="AJJ533" s="89"/>
      <c r="AJK533" s="89"/>
      <c r="AJL533" s="89"/>
      <c r="AJM533" s="89"/>
      <c r="AJN533" s="89"/>
      <c r="AJO533" s="89"/>
      <c r="AJP533" s="89"/>
      <c r="AJQ533" s="89"/>
      <c r="AJR533" s="89"/>
      <c r="AJS533" s="89"/>
      <c r="AJT533" s="89"/>
      <c r="AJU533" s="89"/>
      <c r="AJV533" s="89"/>
      <c r="AJW533" s="89"/>
      <c r="AJX533" s="89"/>
      <c r="AJY533" s="89"/>
      <c r="AJZ533" s="89"/>
      <c r="AKA533" s="89"/>
      <c r="AKB533" s="89"/>
      <c r="AKC533" s="89"/>
      <c r="AKD533" s="89"/>
      <c r="AKE533" s="89"/>
      <c r="AKF533" s="89"/>
      <c r="AKG533" s="89"/>
      <c r="AKH533" s="89"/>
      <c r="AKI533" s="89"/>
      <c r="AKJ533" s="89"/>
      <c r="AKK533" s="89"/>
      <c r="AKL533" s="89"/>
      <c r="AKM533" s="89"/>
      <c r="AKN533" s="89"/>
      <c r="AKO533" s="89"/>
      <c r="AKP533" s="89"/>
      <c r="AKQ533" s="89"/>
      <c r="AKR533" s="89"/>
      <c r="AKS533" s="89"/>
      <c r="AKT533" s="89"/>
      <c r="AKU533" s="89"/>
      <c r="AKV533" s="89"/>
      <c r="AKW533" s="89"/>
      <c r="AKX533" s="89"/>
      <c r="AKY533" s="89"/>
      <c r="AKZ533" s="89"/>
      <c r="ALA533" s="89"/>
      <c r="ALB533" s="89"/>
      <c r="ALC533" s="89"/>
      <c r="ALD533" s="89"/>
      <c r="ALE533" s="89"/>
      <c r="ALF533" s="89"/>
      <c r="ALG533" s="89"/>
      <c r="ALH533" s="89"/>
      <c r="ALI533" s="89"/>
      <c r="ALJ533" s="89"/>
      <c r="ALK533" s="89"/>
      <c r="ALL533" s="89"/>
      <c r="ALM533" s="89"/>
      <c r="ALN533" s="89"/>
      <c r="ALO533" s="89"/>
      <c r="ALP533" s="89"/>
      <c r="ALQ533" s="89"/>
      <c r="ALR533" s="89"/>
      <c r="ALS533" s="89"/>
      <c r="ALT533" s="89"/>
      <c r="ALU533" s="89"/>
      <c r="ALV533" s="89"/>
      <c r="ALW533" s="89"/>
      <c r="ALX533" s="89"/>
      <c r="ALY533" s="89"/>
      <c r="ALZ533" s="89"/>
      <c r="AMA533" s="89"/>
      <c r="AMB533" s="89"/>
      <c r="AMC533" s="89"/>
      <c r="AMD533" s="89"/>
      <c r="AME533" s="89"/>
      <c r="AMF533" s="89"/>
      <c r="AMG533" s="89"/>
      <c r="AMH533" s="89"/>
      <c r="AMI533" s="89"/>
      <c r="AMJ533" s="89"/>
      <c r="AMK533" s="89"/>
      <c r="AML533" s="89"/>
      <c r="AMM533" s="89"/>
      <c r="AMN533" s="89"/>
      <c r="AMO533" s="89"/>
      <c r="AMP533" s="89"/>
      <c r="AMQ533" s="89"/>
      <c r="AMR533" s="89"/>
      <c r="AMS533" s="89"/>
      <c r="AMT533" s="89"/>
      <c r="AMU533" s="89"/>
      <c r="AMV533" s="89"/>
      <c r="AMW533" s="89"/>
      <c r="AMX533" s="89"/>
      <c r="AMY533" s="89"/>
      <c r="AMZ533" s="89"/>
      <c r="ANA533" s="89"/>
      <c r="ANB533" s="89"/>
      <c r="ANC533" s="89"/>
      <c r="AND533" s="89"/>
      <c r="ANE533" s="89"/>
      <c r="ANF533" s="89"/>
      <c r="ANG533" s="89"/>
      <c r="ANH533" s="89"/>
      <c r="ANI533" s="89"/>
      <c r="ANJ533" s="89"/>
      <c r="ANK533" s="89"/>
      <c r="ANL533" s="89"/>
      <c r="ANM533" s="89"/>
      <c r="ANN533" s="89"/>
      <c r="ANO533" s="89"/>
      <c r="ANP533" s="89"/>
      <c r="ANQ533" s="89"/>
      <c r="ANR533" s="89"/>
      <c r="ANS533" s="89"/>
      <c r="ANT533" s="89"/>
      <c r="ANU533" s="89"/>
      <c r="ANV533" s="89"/>
      <c r="ANW533" s="89"/>
      <c r="ANX533" s="89"/>
      <c r="ANY533" s="89"/>
      <c r="ANZ533" s="89"/>
      <c r="AOA533" s="89"/>
      <c r="AOB533" s="89"/>
      <c r="AOC533" s="89"/>
      <c r="AOD533" s="89"/>
      <c r="AOE533" s="89"/>
      <c r="AOF533" s="89"/>
      <c r="AOG533" s="89"/>
      <c r="AOH533" s="89"/>
      <c r="AOI533" s="89"/>
      <c r="AOJ533" s="89"/>
      <c r="AOK533" s="89"/>
      <c r="AOL533" s="89"/>
      <c r="AOM533" s="89"/>
      <c r="AON533" s="89"/>
      <c r="AOO533" s="89"/>
      <c r="AOP533" s="89"/>
      <c r="AOQ533" s="89"/>
      <c r="AOR533" s="89"/>
      <c r="AOS533" s="89"/>
      <c r="AOT533" s="89"/>
      <c r="AOU533" s="89"/>
      <c r="AOV533" s="89"/>
      <c r="AOW533" s="89"/>
      <c r="AOX533" s="89"/>
      <c r="AOY533" s="89"/>
      <c r="AOZ533" s="89"/>
      <c r="APA533" s="89"/>
      <c r="APB533" s="89"/>
      <c r="APC533" s="89"/>
      <c r="APD533" s="89"/>
      <c r="APE533" s="89"/>
      <c r="APF533" s="89"/>
      <c r="APG533" s="89"/>
      <c r="APH533" s="89"/>
      <c r="API533" s="89"/>
      <c r="APJ533" s="89"/>
      <c r="APK533" s="89"/>
      <c r="APL533" s="89"/>
      <c r="APM533" s="89"/>
      <c r="APN533" s="89"/>
      <c r="APO533" s="89"/>
      <c r="APP533" s="89"/>
      <c r="APQ533" s="89"/>
      <c r="APR533" s="89"/>
      <c r="APS533" s="89"/>
      <c r="APT533" s="89"/>
      <c r="APU533" s="89"/>
      <c r="APV533" s="89"/>
      <c r="APW533" s="89"/>
      <c r="APX533" s="89"/>
      <c r="APY533" s="89"/>
      <c r="APZ533" s="89"/>
      <c r="AQA533" s="89"/>
      <c r="AQB533" s="89"/>
      <c r="AQC533" s="89"/>
      <c r="AQD533" s="89"/>
      <c r="AQE533" s="89"/>
      <c r="AQF533" s="89"/>
      <c r="AQG533" s="89"/>
      <c r="AQH533" s="89"/>
      <c r="AQI533" s="89"/>
      <c r="AQJ533" s="89"/>
      <c r="AQK533" s="89"/>
      <c r="AQL533" s="89"/>
      <c r="AQM533" s="89"/>
      <c r="AQN533" s="89"/>
      <c r="AQO533" s="89"/>
      <c r="AQP533" s="89"/>
      <c r="AQQ533" s="89"/>
      <c r="AQR533" s="89"/>
      <c r="AQS533" s="89"/>
      <c r="AQT533" s="89"/>
      <c r="AQU533" s="89"/>
      <c r="AQV533" s="89"/>
      <c r="AQW533" s="89"/>
      <c r="AQX533" s="89"/>
      <c r="AQY533" s="89"/>
      <c r="AQZ533" s="89"/>
      <c r="ARA533" s="89"/>
      <c r="ARB533" s="89"/>
      <c r="ARC533" s="89"/>
      <c r="ARD533" s="89"/>
      <c r="ARE533" s="89"/>
      <c r="ARF533" s="89"/>
      <c r="ARG533" s="89"/>
      <c r="ARH533" s="89"/>
      <c r="ARI533" s="89"/>
      <c r="ARJ533" s="89"/>
      <c r="ARK533" s="89"/>
      <c r="ARL533" s="89"/>
      <c r="ARM533" s="89"/>
      <c r="ARN533" s="89"/>
      <c r="ARO533" s="89"/>
      <c r="ARP533" s="89"/>
      <c r="ARQ533" s="89"/>
      <c r="ARR533" s="89"/>
      <c r="ARS533" s="89"/>
      <c r="ART533" s="89"/>
      <c r="ARU533" s="89"/>
      <c r="ARV533" s="89"/>
      <c r="ARW533" s="89"/>
      <c r="ARX533" s="89"/>
      <c r="ARY533" s="89"/>
      <c r="ARZ533" s="89"/>
      <c r="ASA533" s="89"/>
      <c r="ASB533" s="89"/>
      <c r="ASC533" s="89"/>
      <c r="ASD533" s="89"/>
      <c r="ASE533" s="89"/>
      <c r="ASF533" s="89"/>
      <c r="ASG533" s="89"/>
      <c r="ASH533" s="89"/>
      <c r="ASI533" s="89"/>
      <c r="ASJ533" s="89"/>
      <c r="ASK533" s="89"/>
      <c r="ASL533" s="89"/>
      <c r="ASM533" s="89"/>
      <c r="ASN533" s="89"/>
      <c r="ASO533" s="89"/>
      <c r="ASP533" s="89"/>
      <c r="ASQ533" s="89"/>
      <c r="ASR533" s="89"/>
      <c r="ASS533" s="89"/>
      <c r="AST533" s="89"/>
      <c r="ASU533" s="89"/>
      <c r="ASV533" s="89"/>
      <c r="ASW533" s="89"/>
      <c r="ASX533" s="89"/>
      <c r="ASY533" s="89"/>
      <c r="ASZ533" s="89"/>
      <c r="ATA533" s="89"/>
      <c r="ATB533" s="89"/>
      <c r="ATC533" s="89"/>
      <c r="ATD533" s="89"/>
      <c r="ATE533" s="89"/>
      <c r="ATF533" s="89"/>
      <c r="ATG533" s="89"/>
      <c r="ATH533" s="89"/>
      <c r="ATI533" s="89"/>
      <c r="ATJ533" s="89"/>
      <c r="ATK533" s="89"/>
      <c r="ATL533" s="89"/>
      <c r="ATM533" s="89"/>
      <c r="ATN533" s="89"/>
      <c r="ATO533" s="89"/>
      <c r="ATP533" s="89"/>
      <c r="ATQ533" s="89"/>
      <c r="ATR533" s="89"/>
      <c r="ATS533" s="89"/>
      <c r="ATT533" s="89"/>
      <c r="ATU533" s="89"/>
      <c r="ATV533" s="89"/>
      <c r="ATW533" s="89"/>
      <c r="ATX533" s="89"/>
      <c r="ATY533" s="89"/>
      <c r="ATZ533" s="89"/>
      <c r="AUA533" s="89"/>
      <c r="AUB533" s="89"/>
      <c r="AUC533" s="89"/>
      <c r="AUD533" s="89"/>
      <c r="AUE533" s="89"/>
      <c r="AUF533" s="89"/>
      <c r="AUG533" s="89"/>
      <c r="AUH533" s="89"/>
      <c r="AUI533" s="89"/>
      <c r="AUJ533" s="89"/>
      <c r="AUK533" s="89"/>
      <c r="AUL533" s="89"/>
      <c r="AUM533" s="89"/>
      <c r="AUN533" s="89"/>
      <c r="AUO533" s="89"/>
      <c r="AUP533" s="89"/>
      <c r="AUQ533" s="89"/>
      <c r="AUR533" s="89"/>
      <c r="AUS533" s="89"/>
      <c r="AUT533" s="89"/>
      <c r="AUU533" s="89"/>
      <c r="AUV533" s="89"/>
      <c r="AUW533" s="89"/>
      <c r="AUX533" s="89"/>
      <c r="AUY533" s="89"/>
      <c r="AUZ533" s="89"/>
      <c r="AVA533" s="89"/>
      <c r="AVB533" s="89"/>
      <c r="AVC533" s="89"/>
      <c r="AVD533" s="89"/>
      <c r="AVE533" s="89"/>
      <c r="AVF533" s="89"/>
      <c r="AVG533" s="89"/>
      <c r="AVH533" s="89"/>
      <c r="AVI533" s="89"/>
      <c r="AVJ533" s="89"/>
      <c r="AVK533" s="89"/>
      <c r="AVL533" s="89"/>
      <c r="AVM533" s="89"/>
      <c r="AVN533" s="89"/>
      <c r="AVO533" s="89"/>
      <c r="AVP533" s="89"/>
      <c r="AVQ533" s="89"/>
      <c r="AVR533" s="89"/>
      <c r="AVS533" s="89"/>
      <c r="AVT533" s="89"/>
      <c r="AVU533" s="89"/>
      <c r="AVV533" s="89"/>
      <c r="AVW533" s="89"/>
      <c r="AVX533" s="89"/>
      <c r="AVY533" s="89"/>
      <c r="AVZ533" s="89"/>
      <c r="AWA533" s="89"/>
      <c r="AWB533" s="89"/>
      <c r="AWC533" s="89"/>
      <c r="AWD533" s="89"/>
      <c r="AWE533" s="89"/>
      <c r="AWF533" s="89"/>
      <c r="AWG533" s="89"/>
      <c r="AWH533" s="89"/>
      <c r="AWI533" s="89"/>
      <c r="AWJ533" s="89"/>
      <c r="AWK533" s="89"/>
      <c r="AWL533" s="89"/>
      <c r="AWM533" s="89"/>
      <c r="AWN533" s="89"/>
      <c r="AWO533" s="89"/>
      <c r="AWP533" s="89"/>
      <c r="AWQ533" s="89"/>
      <c r="AWR533" s="89"/>
      <c r="AWS533" s="89"/>
      <c r="AWT533" s="89"/>
      <c r="AWU533" s="89"/>
      <c r="AWV533" s="89"/>
      <c r="AWW533" s="89"/>
      <c r="AWX533" s="89"/>
      <c r="AWY533" s="89"/>
      <c r="AWZ533" s="89"/>
      <c r="AXA533" s="89"/>
      <c r="AXB533" s="89"/>
      <c r="AXC533" s="89"/>
      <c r="AXD533" s="89"/>
      <c r="AXE533" s="89"/>
      <c r="AXF533" s="89"/>
      <c r="AXG533" s="89"/>
      <c r="AXH533" s="89"/>
      <c r="AXI533" s="89"/>
      <c r="AXJ533" s="89"/>
      <c r="AXK533" s="89"/>
      <c r="AXL533" s="89"/>
      <c r="AXM533" s="89"/>
      <c r="AXN533" s="89"/>
      <c r="AXO533" s="89"/>
      <c r="AXP533" s="89"/>
      <c r="AXQ533" s="89"/>
      <c r="AXR533" s="89"/>
      <c r="AXS533" s="89"/>
      <c r="AXT533" s="89"/>
      <c r="AXU533" s="89"/>
      <c r="AXV533" s="89"/>
      <c r="AXW533" s="89"/>
      <c r="AXX533" s="89"/>
      <c r="AXY533" s="89"/>
      <c r="AXZ533" s="89"/>
      <c r="AYA533" s="89"/>
      <c r="AYB533" s="89"/>
      <c r="AYC533" s="89"/>
      <c r="AYD533" s="89"/>
      <c r="AYE533" s="89"/>
      <c r="AYF533" s="89"/>
      <c r="AYG533" s="89"/>
      <c r="AYH533" s="89"/>
      <c r="AYI533" s="89"/>
      <c r="AYJ533" s="89"/>
      <c r="AYK533" s="89"/>
      <c r="AYL533" s="89"/>
      <c r="AYM533" s="89"/>
      <c r="AYN533" s="89"/>
      <c r="AYO533" s="89"/>
      <c r="AYP533" s="89"/>
      <c r="AYQ533" s="89"/>
      <c r="AYR533" s="89"/>
      <c r="AYS533" s="89"/>
      <c r="AYT533" s="89"/>
      <c r="AYU533" s="89"/>
      <c r="AYV533" s="89"/>
      <c r="AYW533" s="89"/>
      <c r="AYX533" s="89"/>
      <c r="AYY533" s="89"/>
      <c r="AYZ533" s="89"/>
      <c r="AZA533" s="89"/>
      <c r="AZB533" s="89"/>
      <c r="AZC533" s="89"/>
      <c r="AZD533" s="89"/>
      <c r="AZE533" s="89"/>
      <c r="AZF533" s="89"/>
      <c r="AZG533" s="89"/>
      <c r="AZH533" s="89"/>
      <c r="AZI533" s="89"/>
      <c r="AZJ533" s="89"/>
      <c r="AZK533" s="89"/>
      <c r="AZL533" s="89"/>
      <c r="AZM533" s="89"/>
      <c r="AZN533" s="89"/>
      <c r="AZO533" s="89"/>
      <c r="AZP533" s="89"/>
      <c r="AZQ533" s="89"/>
      <c r="AZR533" s="89"/>
      <c r="AZS533" s="89"/>
      <c r="AZT533" s="89"/>
      <c r="AZU533" s="89"/>
      <c r="AZV533" s="89"/>
      <c r="AZW533" s="89"/>
      <c r="AZX533" s="89"/>
      <c r="AZY533" s="89"/>
      <c r="AZZ533" s="89"/>
      <c r="BAA533" s="89"/>
      <c r="BAB533" s="89"/>
      <c r="BAC533" s="89"/>
      <c r="BAD533" s="89"/>
      <c r="BAE533" s="89"/>
      <c r="BAF533" s="89"/>
      <c r="BAG533" s="89"/>
      <c r="BAH533" s="89"/>
      <c r="BAI533" s="89"/>
      <c r="BAJ533" s="89"/>
      <c r="BAK533" s="89"/>
      <c r="BAL533" s="89"/>
      <c r="BAM533" s="89"/>
      <c r="BAN533" s="89"/>
      <c r="BAO533" s="89"/>
      <c r="BAP533" s="89"/>
      <c r="BAQ533" s="89"/>
      <c r="BAR533" s="89"/>
      <c r="BAS533" s="89"/>
      <c r="BAT533" s="89"/>
      <c r="BAU533" s="89"/>
      <c r="BAV533" s="89"/>
      <c r="BAW533" s="89"/>
      <c r="BAX533" s="89"/>
      <c r="BAY533" s="89"/>
      <c r="BAZ533" s="89"/>
      <c r="BBA533" s="89"/>
      <c r="BBB533" s="89"/>
      <c r="BBC533" s="89"/>
      <c r="BBD533" s="89"/>
      <c r="BBE533" s="89"/>
      <c r="BBF533" s="89"/>
      <c r="BBG533" s="89"/>
      <c r="BBH533" s="89"/>
      <c r="BBI533" s="89"/>
      <c r="BBJ533" s="89"/>
      <c r="BBK533" s="89"/>
      <c r="BBL533" s="89"/>
      <c r="BBM533" s="89"/>
      <c r="BBN533" s="89"/>
      <c r="BBO533" s="89"/>
      <c r="BBP533" s="89"/>
      <c r="BBQ533" s="89"/>
      <c r="BBR533" s="89"/>
      <c r="BBS533" s="89"/>
      <c r="BBT533" s="89"/>
      <c r="BBU533" s="89"/>
      <c r="BBV533" s="89"/>
      <c r="BBW533" s="89"/>
      <c r="BBX533" s="89"/>
      <c r="BBY533" s="89"/>
      <c r="BBZ533" s="89"/>
      <c r="BCA533" s="89"/>
      <c r="BCB533" s="89"/>
      <c r="BCC533" s="89"/>
      <c r="BCD533" s="89"/>
      <c r="BCE533" s="89"/>
      <c r="BCF533" s="89"/>
      <c r="BCG533" s="89"/>
      <c r="BCH533" s="89"/>
      <c r="BCI533" s="89"/>
      <c r="BCJ533" s="89"/>
      <c r="BCK533" s="89"/>
      <c r="BCL533" s="89"/>
      <c r="BCM533" s="89"/>
      <c r="BCN533" s="89"/>
      <c r="BCO533" s="89"/>
      <c r="BCP533" s="89"/>
      <c r="BCQ533" s="89"/>
      <c r="BCR533" s="89"/>
      <c r="BCS533" s="89"/>
      <c r="BCT533" s="89"/>
      <c r="BCU533" s="89"/>
      <c r="BCV533" s="89"/>
      <c r="BCW533" s="89"/>
      <c r="BCX533" s="89"/>
      <c r="BCY533" s="89"/>
      <c r="BCZ533" s="89"/>
      <c r="BDA533" s="89"/>
      <c r="BDB533" s="89"/>
      <c r="BDC533" s="89"/>
      <c r="BDD533" s="89"/>
      <c r="BDE533" s="89"/>
      <c r="BDF533" s="89"/>
      <c r="BDG533" s="89"/>
      <c r="BDH533" s="89"/>
      <c r="BDI533" s="89"/>
      <c r="BDJ533" s="89"/>
      <c r="BDK533" s="89"/>
      <c r="BDL533" s="89"/>
      <c r="BDM533" s="89"/>
      <c r="BDN533" s="89"/>
      <c r="BDO533" s="89"/>
      <c r="BDP533" s="89"/>
      <c r="BDQ533" s="89"/>
      <c r="BDR533" s="89"/>
      <c r="BDS533" s="89"/>
      <c r="BDT533" s="89"/>
      <c r="BDU533" s="89"/>
      <c r="BDV533" s="89"/>
      <c r="BDW533" s="89"/>
      <c r="BDX533" s="89"/>
      <c r="BDY533" s="89"/>
      <c r="BDZ533" s="89"/>
      <c r="BEA533" s="89"/>
      <c r="BEB533" s="89"/>
      <c r="BEC533" s="89"/>
      <c r="BED533" s="89"/>
      <c r="BEE533" s="89"/>
      <c r="BEF533" s="89"/>
      <c r="BEG533" s="89"/>
      <c r="BEH533" s="89"/>
      <c r="BEI533" s="89"/>
      <c r="BEJ533" s="89"/>
      <c r="BEK533" s="89"/>
      <c r="BEL533" s="89"/>
      <c r="BEM533" s="89"/>
      <c r="BEN533" s="89"/>
      <c r="BEO533" s="89"/>
      <c r="BEP533" s="89"/>
      <c r="BEQ533" s="89"/>
      <c r="BER533" s="89"/>
      <c r="BES533" s="89"/>
      <c r="BET533" s="89"/>
      <c r="BEU533" s="89"/>
      <c r="BEV533" s="89"/>
      <c r="BEW533" s="89"/>
      <c r="BEX533" s="89"/>
      <c r="BEY533" s="89"/>
      <c r="BEZ533" s="89"/>
      <c r="BFA533" s="89"/>
      <c r="BFB533" s="89"/>
      <c r="BFC533" s="89"/>
      <c r="BFD533" s="89"/>
      <c r="BFE533" s="89"/>
      <c r="BFF533" s="89"/>
      <c r="BFG533" s="89"/>
      <c r="BFH533" s="89"/>
      <c r="BFI533" s="89"/>
      <c r="BFJ533" s="89"/>
      <c r="BFK533" s="89"/>
      <c r="BFL533" s="89"/>
      <c r="BFM533" s="89"/>
      <c r="BFN533" s="89"/>
      <c r="BFO533" s="89"/>
      <c r="BFP533" s="89"/>
      <c r="BFQ533" s="89"/>
      <c r="BFR533" s="89"/>
      <c r="BFS533" s="89"/>
      <c r="BFT533" s="89"/>
      <c r="BFU533" s="89"/>
      <c r="BFV533" s="89"/>
      <c r="BFW533" s="89"/>
      <c r="BFX533" s="89"/>
      <c r="BFY533" s="89"/>
      <c r="BFZ533" s="89"/>
      <c r="BGA533" s="89"/>
      <c r="BGB533" s="89"/>
      <c r="BGC533" s="89"/>
      <c r="BGD533" s="89"/>
      <c r="BGE533" s="89"/>
      <c r="BGF533" s="89"/>
      <c r="BGG533" s="89"/>
      <c r="BGH533" s="89"/>
      <c r="BGI533" s="89"/>
      <c r="BGJ533" s="89"/>
      <c r="BGK533" s="89"/>
      <c r="BGL533" s="89"/>
      <c r="BGM533" s="89"/>
      <c r="BGN533" s="89"/>
      <c r="BGO533" s="89"/>
      <c r="BGP533" s="89"/>
      <c r="BGQ533" s="89"/>
      <c r="BGR533" s="89"/>
      <c r="BGS533" s="89"/>
      <c r="BGT533" s="89"/>
      <c r="BGU533" s="89"/>
      <c r="BGV533" s="89"/>
      <c r="BGW533" s="89"/>
      <c r="BGX533" s="89"/>
      <c r="BGY533" s="89"/>
      <c r="BGZ533" s="89"/>
      <c r="BHA533" s="89"/>
      <c r="BHB533" s="89"/>
      <c r="BHC533" s="89"/>
      <c r="BHD533" s="89"/>
      <c r="BHE533" s="89"/>
      <c r="BHF533" s="89"/>
      <c r="BHG533" s="89"/>
      <c r="BHH533" s="89"/>
      <c r="BHI533" s="89"/>
      <c r="BHJ533" s="89"/>
      <c r="BHK533" s="89"/>
      <c r="BHL533" s="89"/>
      <c r="BHM533" s="89"/>
      <c r="BHN533" s="89"/>
      <c r="BHO533" s="89"/>
      <c r="BHP533" s="89"/>
      <c r="BHQ533" s="89"/>
      <c r="BHR533" s="89"/>
      <c r="BHS533" s="89"/>
      <c r="BHT533" s="89"/>
      <c r="BHU533" s="89"/>
      <c r="BHV533" s="89"/>
      <c r="BHW533" s="89"/>
      <c r="BHX533" s="89"/>
      <c r="BHY533" s="89"/>
      <c r="BHZ533" s="89"/>
      <c r="BIA533" s="89"/>
      <c r="BIB533" s="89"/>
      <c r="BIC533" s="89"/>
      <c r="BID533" s="89"/>
      <c r="BIE533" s="89"/>
      <c r="BIF533" s="89"/>
      <c r="BIG533" s="89"/>
      <c r="BIH533" s="89"/>
      <c r="BII533" s="89"/>
      <c r="BIJ533" s="89"/>
      <c r="BIK533" s="89"/>
      <c r="BIL533" s="89"/>
      <c r="BIM533" s="89"/>
      <c r="BIN533" s="89"/>
      <c r="BIO533" s="89"/>
      <c r="BIP533" s="89"/>
      <c r="BIQ533" s="89"/>
      <c r="BIR533" s="89"/>
      <c r="BIS533" s="89"/>
      <c r="BIT533" s="89"/>
      <c r="BIU533" s="89"/>
      <c r="BIV533" s="89"/>
      <c r="BIW533" s="89"/>
      <c r="BIX533" s="89"/>
      <c r="BIY533" s="89"/>
      <c r="BIZ533" s="89"/>
      <c r="BJA533" s="89"/>
      <c r="BJB533" s="89"/>
      <c r="BJC533" s="89"/>
      <c r="BJD533" s="89"/>
      <c r="BJE533" s="89"/>
      <c r="BJF533" s="89"/>
      <c r="BJG533" s="89"/>
      <c r="BJH533" s="89"/>
      <c r="BJI533" s="89"/>
      <c r="BJJ533" s="89"/>
      <c r="BJK533" s="89"/>
      <c r="BJL533" s="89"/>
      <c r="BJM533" s="89"/>
      <c r="BJN533" s="89"/>
      <c r="BJO533" s="89"/>
      <c r="BJP533" s="89"/>
      <c r="BJQ533" s="89"/>
      <c r="BJR533" s="89"/>
      <c r="BJS533" s="89"/>
      <c r="BJT533" s="89"/>
      <c r="BJU533" s="89"/>
      <c r="BJV533" s="89"/>
      <c r="BJW533" s="89"/>
      <c r="BJX533" s="89"/>
      <c r="BJY533" s="89"/>
      <c r="BJZ533" s="89"/>
      <c r="BKA533" s="89"/>
      <c r="BKB533" s="89"/>
      <c r="BKC533" s="89"/>
      <c r="BKD533" s="89"/>
      <c r="BKE533" s="89"/>
      <c r="BKF533" s="89"/>
      <c r="BKG533" s="89"/>
      <c r="BKH533" s="89"/>
      <c r="BKI533" s="89"/>
      <c r="BKJ533" s="89"/>
      <c r="BKK533" s="89"/>
      <c r="BKL533" s="89"/>
      <c r="BKM533" s="89"/>
      <c r="BKN533" s="89"/>
      <c r="BKO533" s="89"/>
      <c r="BKP533" s="89"/>
      <c r="BKQ533" s="89"/>
      <c r="BKR533" s="89"/>
      <c r="BKS533" s="89"/>
      <c r="BKT533" s="89"/>
      <c r="BKU533" s="89"/>
      <c r="BKV533" s="89"/>
      <c r="BKW533" s="89"/>
      <c r="BKX533" s="89"/>
      <c r="BKY533" s="89"/>
      <c r="BKZ533" s="89"/>
      <c r="BLA533" s="89"/>
      <c r="BLB533" s="89"/>
      <c r="BLC533" s="89"/>
      <c r="BLD533" s="89"/>
      <c r="BLE533" s="89"/>
      <c r="BLF533" s="89"/>
      <c r="BLG533" s="89"/>
      <c r="BLH533" s="89"/>
      <c r="BLI533" s="89"/>
      <c r="BLJ533" s="89"/>
      <c r="BLK533" s="89"/>
      <c r="BLL533" s="89"/>
      <c r="BLM533" s="89"/>
      <c r="BLN533" s="89"/>
      <c r="BLO533" s="89"/>
      <c r="BLP533" s="89"/>
      <c r="BLQ533" s="89"/>
      <c r="BLR533" s="89"/>
      <c r="BLS533" s="89"/>
      <c r="BLT533" s="89"/>
      <c r="BLU533" s="89"/>
      <c r="BLV533" s="89"/>
      <c r="BLW533" s="89"/>
      <c r="BLX533" s="89"/>
      <c r="BLY533" s="89"/>
      <c r="BLZ533" s="89"/>
      <c r="BMA533" s="89"/>
      <c r="BMB533" s="89"/>
      <c r="BMC533" s="89"/>
      <c r="BMD533" s="89"/>
      <c r="BME533" s="89"/>
      <c r="BMF533" s="89"/>
      <c r="BMG533" s="89"/>
      <c r="BMH533" s="89"/>
      <c r="BMI533" s="89"/>
      <c r="BMJ533" s="89"/>
      <c r="BMK533" s="89"/>
      <c r="BML533" s="89"/>
      <c r="BMM533" s="89"/>
      <c r="BMN533" s="89"/>
      <c r="BMO533" s="89"/>
      <c r="BMP533" s="89"/>
      <c r="BMQ533" s="89"/>
      <c r="BMR533" s="89"/>
      <c r="BMS533" s="89"/>
      <c r="BMT533" s="89"/>
      <c r="BMU533" s="89"/>
      <c r="BMV533" s="89"/>
      <c r="BMW533" s="89"/>
      <c r="BMX533" s="89"/>
      <c r="BMY533" s="89"/>
      <c r="BMZ533" s="89"/>
      <c r="BNA533" s="89"/>
      <c r="BNB533" s="89"/>
      <c r="BNC533" s="89"/>
      <c r="BND533" s="89"/>
      <c r="BNE533" s="89"/>
      <c r="BNF533" s="89"/>
      <c r="BNG533" s="89"/>
      <c r="BNH533" s="89"/>
      <c r="BNI533" s="89"/>
      <c r="BNJ533" s="89"/>
      <c r="BNK533" s="89"/>
      <c r="BNL533" s="89"/>
      <c r="BNM533" s="89"/>
      <c r="BNN533" s="89"/>
      <c r="BNO533" s="89"/>
      <c r="BNP533" s="89"/>
      <c r="BNQ533" s="89"/>
      <c r="BNR533" s="89"/>
      <c r="BNS533" s="89"/>
      <c r="BNT533" s="89"/>
      <c r="BNU533" s="89"/>
      <c r="BNV533" s="89"/>
      <c r="BNW533" s="89"/>
      <c r="BNX533" s="89"/>
      <c r="BNY533" s="89"/>
      <c r="BNZ533" s="89"/>
      <c r="BOA533" s="89"/>
      <c r="BOB533" s="89"/>
      <c r="BOC533" s="89"/>
      <c r="BOD533" s="89"/>
      <c r="BOE533" s="89"/>
      <c r="BOF533" s="89"/>
      <c r="BOG533" s="89"/>
      <c r="BOH533" s="89"/>
      <c r="BOI533" s="89"/>
      <c r="BOJ533" s="89"/>
      <c r="BOK533" s="89"/>
      <c r="BOL533" s="89"/>
      <c r="BOM533" s="89"/>
      <c r="BON533" s="89"/>
      <c r="BOO533" s="89"/>
      <c r="BOP533" s="89"/>
      <c r="BOQ533" s="89"/>
      <c r="BOR533" s="89"/>
      <c r="BOS533" s="89"/>
      <c r="BOT533" s="89"/>
      <c r="BOU533" s="89"/>
      <c r="BOV533" s="89"/>
      <c r="BOW533" s="89"/>
      <c r="BOX533" s="89"/>
      <c r="BOY533" s="89"/>
      <c r="BOZ533" s="89"/>
      <c r="BPA533" s="89"/>
      <c r="BPB533" s="89"/>
      <c r="BPC533" s="89"/>
      <c r="BPD533" s="89"/>
      <c r="BPE533" s="89"/>
      <c r="BPF533" s="89"/>
      <c r="BPG533" s="89"/>
      <c r="BPH533" s="89"/>
      <c r="BPI533" s="89"/>
      <c r="BPJ533" s="89"/>
      <c r="BPK533" s="89"/>
      <c r="BPL533" s="89"/>
      <c r="BPM533" s="89"/>
      <c r="BPN533" s="89"/>
      <c r="BPO533" s="89"/>
      <c r="BPP533" s="89"/>
      <c r="BPQ533" s="89"/>
      <c r="BPR533" s="89"/>
      <c r="BPS533" s="89"/>
      <c r="BPT533" s="89"/>
      <c r="BPU533" s="89"/>
      <c r="BPV533" s="89"/>
      <c r="BPW533" s="89"/>
      <c r="BPX533" s="89"/>
      <c r="BPY533" s="89"/>
      <c r="BPZ533" s="89"/>
      <c r="BQA533" s="89"/>
      <c r="BQB533" s="89"/>
      <c r="BQC533" s="89"/>
      <c r="BQD533" s="89"/>
      <c r="BQE533" s="89"/>
      <c r="BQF533" s="89"/>
      <c r="BQG533" s="89"/>
      <c r="BQH533" s="89"/>
      <c r="BQI533" s="89"/>
      <c r="BQJ533" s="89"/>
      <c r="BQK533" s="89"/>
      <c r="BQL533" s="89"/>
      <c r="BQM533" s="89"/>
      <c r="BQN533" s="89"/>
      <c r="BQO533" s="89"/>
      <c r="BQP533" s="89"/>
      <c r="BQQ533" s="89"/>
      <c r="BQR533" s="89"/>
      <c r="BQS533" s="89"/>
      <c r="BQT533" s="89"/>
      <c r="BQU533" s="89"/>
      <c r="BQV533" s="89"/>
      <c r="BQW533" s="89"/>
      <c r="BQX533" s="89"/>
      <c r="BQY533" s="89"/>
      <c r="BQZ533" s="89"/>
      <c r="BRA533" s="89"/>
      <c r="BRB533" s="89"/>
      <c r="BRC533" s="89"/>
      <c r="BRD533" s="89"/>
      <c r="BRE533" s="89"/>
      <c r="BRF533" s="89"/>
      <c r="BRG533" s="89"/>
      <c r="BRH533" s="89"/>
      <c r="BRI533" s="89"/>
      <c r="BRJ533" s="89"/>
      <c r="BRK533" s="89"/>
      <c r="BRL533" s="89"/>
      <c r="BRM533" s="89"/>
      <c r="BRN533" s="89"/>
      <c r="BRO533" s="89"/>
      <c r="BRP533" s="89"/>
      <c r="BRQ533" s="89"/>
      <c r="BRR533" s="89"/>
      <c r="BRS533" s="89"/>
      <c r="BRT533" s="89"/>
      <c r="BRU533" s="89"/>
      <c r="BRV533" s="89"/>
      <c r="BRW533" s="89"/>
      <c r="BRX533" s="89"/>
      <c r="BRY533" s="89"/>
      <c r="BRZ533" s="89"/>
      <c r="BSA533" s="89"/>
      <c r="BSB533" s="89"/>
      <c r="BSC533" s="89"/>
      <c r="BSD533" s="89"/>
      <c r="BSE533" s="89"/>
      <c r="BSF533" s="89"/>
      <c r="BSG533" s="89"/>
      <c r="BSH533" s="89"/>
      <c r="BSI533" s="89"/>
      <c r="BSJ533" s="89"/>
      <c r="BSK533" s="89"/>
      <c r="BSL533" s="89"/>
      <c r="BSM533" s="89"/>
      <c r="BSN533" s="89"/>
      <c r="BSO533" s="89"/>
      <c r="BSP533" s="89"/>
      <c r="BSQ533" s="89"/>
      <c r="BSR533" s="89"/>
      <c r="BSS533" s="89"/>
      <c r="BST533" s="89"/>
      <c r="BSU533" s="89"/>
      <c r="BSV533" s="89"/>
      <c r="BSW533" s="89"/>
      <c r="BSX533" s="89"/>
      <c r="BSY533" s="89"/>
      <c r="BSZ533" s="89"/>
      <c r="BTA533" s="89"/>
      <c r="BTB533" s="89"/>
      <c r="BTC533" s="89"/>
      <c r="BTD533" s="89"/>
      <c r="BTE533" s="89"/>
      <c r="BTF533" s="89"/>
      <c r="BTG533" s="89"/>
      <c r="BTH533" s="89"/>
      <c r="BTI533" s="89"/>
      <c r="BTJ533" s="89"/>
      <c r="BTK533" s="89"/>
      <c r="BTL533" s="89"/>
      <c r="BTM533" s="89"/>
      <c r="BTN533" s="89"/>
      <c r="BTO533" s="89"/>
      <c r="BTP533" s="89"/>
      <c r="BTQ533" s="89"/>
      <c r="BTR533" s="89"/>
      <c r="BTS533" s="89"/>
      <c r="BTT533" s="89"/>
      <c r="BTU533" s="89"/>
      <c r="BTV533" s="89"/>
      <c r="BTW533" s="89"/>
      <c r="BTX533" s="89"/>
      <c r="BTY533" s="89"/>
      <c r="BTZ533" s="89"/>
      <c r="BUA533" s="89"/>
      <c r="BUB533" s="89"/>
      <c r="BUC533" s="89"/>
      <c r="BUD533" s="89"/>
      <c r="BUE533" s="89"/>
      <c r="BUF533" s="89"/>
      <c r="BUG533" s="89"/>
      <c r="BUH533" s="89"/>
      <c r="BUI533" s="89"/>
      <c r="BUJ533" s="89"/>
      <c r="BUK533" s="89"/>
      <c r="BUL533" s="89"/>
      <c r="BUM533" s="89"/>
      <c r="BUN533" s="89"/>
      <c r="BUO533" s="89"/>
      <c r="BUP533" s="89"/>
      <c r="BUQ533" s="89"/>
      <c r="BUR533" s="89"/>
      <c r="BUS533" s="89"/>
      <c r="BUT533" s="89"/>
      <c r="BUU533" s="89"/>
      <c r="BUV533" s="89"/>
      <c r="BUW533" s="89"/>
      <c r="BUX533" s="89"/>
      <c r="BUY533" s="89"/>
      <c r="BUZ533" s="89"/>
      <c r="BVA533" s="89"/>
      <c r="BVB533" s="89"/>
      <c r="BVC533" s="89"/>
      <c r="BVD533" s="89"/>
      <c r="BVE533" s="89"/>
      <c r="BVF533" s="89"/>
      <c r="BVG533" s="89"/>
      <c r="BVH533" s="89"/>
      <c r="BVI533" s="89"/>
      <c r="BVJ533" s="89"/>
      <c r="BVK533" s="89"/>
      <c r="BVL533" s="89"/>
      <c r="BVM533" s="89"/>
      <c r="BVN533" s="89"/>
      <c r="BVO533" s="89"/>
      <c r="BVP533" s="89"/>
      <c r="BVQ533" s="89"/>
      <c r="BVR533" s="89"/>
      <c r="BVS533" s="89"/>
      <c r="BVT533" s="89"/>
      <c r="BVU533" s="89"/>
      <c r="BVV533" s="89"/>
      <c r="BVW533" s="89"/>
      <c r="BVX533" s="89"/>
      <c r="BVY533" s="89"/>
      <c r="BVZ533" s="89"/>
      <c r="BWA533" s="89"/>
      <c r="BWB533" s="89"/>
      <c r="BWC533" s="89"/>
      <c r="BWD533" s="89"/>
      <c r="BWE533" s="89"/>
      <c r="BWF533" s="89"/>
      <c r="BWG533" s="89"/>
      <c r="BWH533" s="89"/>
      <c r="BWI533" s="89"/>
      <c r="BWJ533" s="89"/>
      <c r="BWK533" s="89"/>
      <c r="BWL533" s="89"/>
      <c r="BWM533" s="89"/>
      <c r="BWN533" s="89"/>
      <c r="BWO533" s="89"/>
      <c r="BWP533" s="89"/>
      <c r="BWQ533" s="89"/>
      <c r="BWR533" s="89"/>
      <c r="BWS533" s="89"/>
      <c r="BWT533" s="89"/>
      <c r="BWU533" s="89"/>
      <c r="BWV533" s="89"/>
      <c r="BWW533" s="89"/>
      <c r="BWX533" s="89"/>
      <c r="BWY533" s="89"/>
      <c r="BWZ533" s="89"/>
      <c r="BXA533" s="89"/>
      <c r="BXB533" s="89"/>
      <c r="BXC533" s="89"/>
      <c r="BXD533" s="89"/>
      <c r="BXE533" s="89"/>
      <c r="BXF533" s="89"/>
      <c r="BXG533" s="89"/>
      <c r="BXH533" s="89"/>
      <c r="BXI533" s="89"/>
      <c r="BXJ533" s="89"/>
      <c r="BXK533" s="89"/>
      <c r="BXL533" s="89"/>
      <c r="BXM533" s="89"/>
      <c r="BXN533" s="89"/>
      <c r="BXO533" s="89"/>
      <c r="BXP533" s="89"/>
      <c r="BXQ533" s="89"/>
      <c r="BXR533" s="89"/>
      <c r="BXS533" s="89"/>
      <c r="BXT533" s="89"/>
      <c r="BXU533" s="89"/>
      <c r="BXV533" s="89"/>
      <c r="BXW533" s="89"/>
      <c r="BXX533" s="89"/>
      <c r="BXY533" s="89"/>
      <c r="BXZ533" s="89"/>
      <c r="BYA533" s="89"/>
      <c r="BYB533" s="89"/>
      <c r="BYC533" s="89"/>
      <c r="BYD533" s="89"/>
      <c r="BYE533" s="89"/>
      <c r="BYF533" s="89"/>
      <c r="BYG533" s="89"/>
      <c r="BYH533" s="89"/>
      <c r="BYI533" s="89"/>
      <c r="BYJ533" s="89"/>
      <c r="BYK533" s="89"/>
      <c r="BYL533" s="89"/>
      <c r="BYM533" s="89"/>
      <c r="BYN533" s="89"/>
      <c r="BYO533" s="89"/>
      <c r="BYP533" s="89"/>
      <c r="BYQ533" s="89"/>
      <c r="BYR533" s="89"/>
      <c r="BYS533" s="89"/>
      <c r="BYT533" s="89"/>
      <c r="BYU533" s="89"/>
      <c r="BYV533" s="89"/>
      <c r="BYW533" s="89"/>
      <c r="BYX533" s="89"/>
      <c r="BYY533" s="89"/>
      <c r="BYZ533" s="89"/>
      <c r="BZA533" s="89"/>
      <c r="BZB533" s="89"/>
      <c r="BZC533" s="89"/>
      <c r="BZD533" s="89"/>
      <c r="BZE533" s="89"/>
      <c r="BZF533" s="89"/>
      <c r="BZG533" s="89"/>
      <c r="BZH533" s="89"/>
      <c r="BZI533" s="89"/>
      <c r="BZJ533" s="89"/>
      <c r="BZK533" s="89"/>
      <c r="BZL533" s="89"/>
      <c r="BZM533" s="89"/>
      <c r="BZN533" s="89"/>
      <c r="BZO533" s="89"/>
      <c r="BZP533" s="89"/>
      <c r="BZQ533" s="89"/>
      <c r="BZR533" s="89"/>
      <c r="BZS533" s="89"/>
      <c r="BZT533" s="89"/>
      <c r="BZU533" s="89"/>
      <c r="BZV533" s="89"/>
      <c r="BZW533" s="89"/>
      <c r="BZX533" s="89"/>
      <c r="BZY533" s="89"/>
      <c r="BZZ533" s="89"/>
      <c r="CAA533" s="89"/>
      <c r="CAB533" s="89"/>
      <c r="CAC533" s="89"/>
      <c r="CAD533" s="89"/>
      <c r="CAE533" s="89"/>
      <c r="CAF533" s="89"/>
      <c r="CAG533" s="89"/>
      <c r="CAH533" s="89"/>
      <c r="CAI533" s="89"/>
      <c r="CAJ533" s="89"/>
      <c r="CAK533" s="89"/>
      <c r="CAL533" s="89"/>
      <c r="CAM533" s="89"/>
      <c r="CAN533" s="89"/>
      <c r="CAO533" s="89"/>
      <c r="CAP533" s="89"/>
      <c r="CAQ533" s="89"/>
      <c r="CAR533" s="89"/>
      <c r="CAS533" s="89"/>
      <c r="CAT533" s="89"/>
      <c r="CAU533" s="89"/>
      <c r="CAV533" s="89"/>
      <c r="CAW533" s="89"/>
      <c r="CAX533" s="89"/>
      <c r="CAY533" s="89"/>
      <c r="CAZ533" s="89"/>
      <c r="CBA533" s="89"/>
      <c r="CBB533" s="89"/>
      <c r="CBC533" s="89"/>
      <c r="CBD533" s="89"/>
      <c r="CBE533" s="89"/>
      <c r="CBF533" s="89"/>
      <c r="CBG533" s="89"/>
      <c r="CBH533" s="89"/>
      <c r="CBI533" s="89"/>
      <c r="CBJ533" s="89"/>
      <c r="CBK533" s="89"/>
      <c r="CBL533" s="89"/>
      <c r="CBM533" s="89"/>
      <c r="CBN533" s="89"/>
      <c r="CBO533" s="89"/>
      <c r="CBP533" s="89"/>
      <c r="CBQ533" s="89"/>
      <c r="CBR533" s="89"/>
      <c r="CBS533" s="89"/>
      <c r="CBT533" s="89"/>
      <c r="CBU533" s="89"/>
      <c r="CBV533" s="89"/>
      <c r="CBW533" s="89"/>
      <c r="CBX533" s="89"/>
      <c r="CBY533" s="89"/>
      <c r="CBZ533" s="89"/>
      <c r="CCA533" s="89"/>
      <c r="CCB533" s="89"/>
      <c r="CCC533" s="89"/>
      <c r="CCD533" s="89"/>
      <c r="CCE533" s="89"/>
      <c r="CCF533" s="89"/>
      <c r="CCG533" s="89"/>
      <c r="CCH533" s="89"/>
      <c r="CCI533" s="89"/>
      <c r="CCJ533" s="89"/>
      <c r="CCK533" s="89"/>
      <c r="CCL533" s="89"/>
      <c r="CCM533" s="89"/>
      <c r="CCN533" s="89"/>
      <c r="CCO533" s="89"/>
      <c r="CCP533" s="89"/>
      <c r="CCQ533" s="89"/>
      <c r="CCR533" s="89"/>
      <c r="CCS533" s="89"/>
      <c r="CCT533" s="89"/>
      <c r="CCU533" s="89"/>
      <c r="CCV533" s="89"/>
      <c r="CCW533" s="89"/>
      <c r="CCX533" s="89"/>
      <c r="CCY533" s="89"/>
      <c r="CCZ533" s="89"/>
      <c r="CDA533" s="89"/>
      <c r="CDB533" s="89"/>
      <c r="CDC533" s="89"/>
      <c r="CDD533" s="89"/>
      <c r="CDE533" s="89"/>
      <c r="CDF533" s="89"/>
      <c r="CDG533" s="89"/>
      <c r="CDH533" s="89"/>
      <c r="CDI533" s="89"/>
      <c r="CDJ533" s="89"/>
      <c r="CDK533" s="89"/>
      <c r="CDL533" s="89"/>
      <c r="CDM533" s="89"/>
      <c r="CDN533" s="89"/>
      <c r="CDO533" s="89"/>
      <c r="CDP533" s="89"/>
      <c r="CDQ533" s="89"/>
      <c r="CDR533" s="89"/>
      <c r="CDS533" s="89"/>
      <c r="CDT533" s="89"/>
      <c r="CDU533" s="89"/>
      <c r="CDV533" s="89"/>
      <c r="CDW533" s="89"/>
      <c r="CDX533" s="89"/>
      <c r="CDY533" s="89"/>
      <c r="CDZ533" s="89"/>
      <c r="CEA533" s="89"/>
      <c r="CEB533" s="89"/>
      <c r="CEC533" s="89"/>
      <c r="CED533" s="89"/>
      <c r="CEE533" s="89"/>
      <c r="CEF533" s="89"/>
      <c r="CEG533" s="89"/>
      <c r="CEH533" s="89"/>
      <c r="CEI533" s="89"/>
      <c r="CEJ533" s="89"/>
      <c r="CEK533" s="89"/>
      <c r="CEL533" s="89"/>
      <c r="CEM533" s="89"/>
      <c r="CEN533" s="89"/>
      <c r="CEO533" s="89"/>
      <c r="CEP533" s="89"/>
      <c r="CEQ533" s="89"/>
      <c r="CER533" s="89"/>
      <c r="CES533" s="89"/>
      <c r="CET533" s="89"/>
      <c r="CEU533" s="89"/>
      <c r="CEV533" s="89"/>
      <c r="CEW533" s="89"/>
      <c r="CEX533" s="89"/>
      <c r="CEY533" s="89"/>
      <c r="CEZ533" s="89"/>
      <c r="CFA533" s="89"/>
      <c r="CFB533" s="89"/>
      <c r="CFC533" s="89"/>
      <c r="CFD533" s="89"/>
      <c r="CFE533" s="89"/>
      <c r="CFF533" s="89"/>
      <c r="CFG533" s="89"/>
      <c r="CFH533" s="89"/>
      <c r="CFI533" s="89"/>
      <c r="CFJ533" s="89"/>
      <c r="CFK533" s="89"/>
      <c r="CFL533" s="89"/>
      <c r="CFM533" s="89"/>
      <c r="CFN533" s="89"/>
      <c r="CFO533" s="89"/>
      <c r="CFP533" s="89"/>
      <c r="CFQ533" s="89"/>
      <c r="CFR533" s="89"/>
      <c r="CFS533" s="89"/>
      <c r="CFT533" s="89"/>
      <c r="CFU533" s="89"/>
      <c r="CFV533" s="89"/>
      <c r="CFW533" s="89"/>
      <c r="CFX533" s="89"/>
      <c r="CFY533" s="89"/>
      <c r="CFZ533" s="89"/>
      <c r="CGA533" s="89"/>
      <c r="CGB533" s="89"/>
      <c r="CGC533" s="89"/>
      <c r="CGD533" s="89"/>
      <c r="CGE533" s="89"/>
      <c r="CGF533" s="89"/>
      <c r="CGG533" s="89"/>
      <c r="CGH533" s="89"/>
      <c r="CGI533" s="89"/>
      <c r="CGJ533" s="89"/>
      <c r="CGK533" s="89"/>
      <c r="CGL533" s="89"/>
      <c r="CGM533" s="89"/>
      <c r="CGN533" s="89"/>
      <c r="CGO533" s="89"/>
      <c r="CGP533" s="89"/>
      <c r="CGQ533" s="89"/>
      <c r="CGR533" s="89"/>
      <c r="CGS533" s="89"/>
      <c r="CGT533" s="89"/>
      <c r="CGU533" s="89"/>
      <c r="CGV533" s="89"/>
      <c r="CGW533" s="89"/>
      <c r="CGX533" s="89"/>
      <c r="CGY533" s="89"/>
      <c r="CGZ533" s="89"/>
      <c r="CHA533" s="89"/>
      <c r="CHB533" s="89"/>
      <c r="CHC533" s="89"/>
      <c r="CHD533" s="89"/>
      <c r="CHE533" s="89"/>
      <c r="CHF533" s="89"/>
      <c r="CHG533" s="89"/>
      <c r="CHH533" s="89"/>
      <c r="CHI533" s="89"/>
      <c r="CHJ533" s="89"/>
      <c r="CHK533" s="89"/>
      <c r="CHL533" s="89"/>
      <c r="CHM533" s="89"/>
      <c r="CHN533" s="89"/>
      <c r="CHO533" s="89"/>
      <c r="CHP533" s="89"/>
      <c r="CHQ533" s="89"/>
      <c r="CHR533" s="89"/>
      <c r="CHS533" s="89"/>
      <c r="CHT533" s="89"/>
      <c r="CHU533" s="89"/>
      <c r="CHV533" s="89"/>
      <c r="CHW533" s="89"/>
      <c r="CHX533" s="89"/>
      <c r="CHY533" s="89"/>
      <c r="CHZ533" s="89"/>
      <c r="CIA533" s="89"/>
      <c r="CIB533" s="89"/>
      <c r="CIC533" s="89"/>
      <c r="CID533" s="89"/>
      <c r="CIE533" s="89"/>
      <c r="CIF533" s="89"/>
      <c r="CIG533" s="89"/>
      <c r="CIH533" s="89"/>
      <c r="CII533" s="89"/>
      <c r="CIJ533" s="89"/>
      <c r="CIK533" s="89"/>
      <c r="CIL533" s="89"/>
      <c r="CIM533" s="89"/>
      <c r="CIN533" s="89"/>
      <c r="CIO533" s="89"/>
      <c r="CIP533" s="89"/>
      <c r="CIQ533" s="89"/>
      <c r="CIR533" s="89"/>
      <c r="CIS533" s="89"/>
      <c r="CIT533" s="89"/>
      <c r="CIU533" s="89"/>
      <c r="CIV533" s="89"/>
      <c r="CIW533" s="89"/>
      <c r="CIX533" s="89"/>
      <c r="CIY533" s="89"/>
      <c r="CIZ533" s="89"/>
      <c r="CJA533" s="89"/>
      <c r="CJB533" s="89"/>
      <c r="CJC533" s="89"/>
      <c r="CJD533" s="89"/>
      <c r="CJE533" s="89"/>
      <c r="CJF533" s="89"/>
      <c r="CJG533" s="89"/>
      <c r="CJH533" s="89"/>
      <c r="CJI533" s="89"/>
      <c r="CJJ533" s="89"/>
      <c r="CJK533" s="89"/>
      <c r="CJL533" s="89"/>
      <c r="CJM533" s="89"/>
      <c r="CJN533" s="89"/>
      <c r="CJO533" s="89"/>
      <c r="CJP533" s="89"/>
      <c r="CJQ533" s="89"/>
      <c r="CJR533" s="89"/>
      <c r="CJS533" s="89"/>
      <c r="CJT533" s="89"/>
      <c r="CJU533" s="89"/>
      <c r="CJV533" s="89"/>
      <c r="CJW533" s="89"/>
      <c r="CJX533" s="89"/>
      <c r="CJY533" s="89"/>
      <c r="CJZ533" s="89"/>
      <c r="CKA533" s="89"/>
      <c r="CKB533" s="89"/>
      <c r="CKC533" s="89"/>
      <c r="CKD533" s="89"/>
      <c r="CKE533" s="89"/>
      <c r="CKF533" s="89"/>
      <c r="CKG533" s="89"/>
      <c r="CKH533" s="89"/>
      <c r="CKI533" s="89"/>
      <c r="CKJ533" s="89"/>
      <c r="CKK533" s="89"/>
      <c r="CKL533" s="89"/>
      <c r="CKM533" s="89"/>
      <c r="CKN533" s="89"/>
      <c r="CKO533" s="89"/>
      <c r="CKP533" s="89"/>
      <c r="CKQ533" s="89"/>
      <c r="CKR533" s="89"/>
      <c r="CKS533" s="89"/>
      <c r="CKT533" s="89"/>
      <c r="CKU533" s="89"/>
      <c r="CKV533" s="89"/>
      <c r="CKW533" s="89"/>
      <c r="CKX533" s="89"/>
      <c r="CKY533" s="89"/>
      <c r="CKZ533" s="89"/>
      <c r="CLA533" s="89"/>
      <c r="CLB533" s="89"/>
      <c r="CLC533" s="89"/>
      <c r="CLD533" s="89"/>
      <c r="CLE533" s="89"/>
      <c r="CLF533" s="89"/>
      <c r="CLG533" s="89"/>
      <c r="CLH533" s="89"/>
      <c r="CLI533" s="89"/>
      <c r="CLJ533" s="89"/>
      <c r="CLK533" s="89"/>
      <c r="CLL533" s="89"/>
      <c r="CLM533" s="89"/>
      <c r="CLN533" s="89"/>
      <c r="CLO533" s="89"/>
      <c r="CLP533" s="89"/>
      <c r="CLQ533" s="89"/>
      <c r="CLR533" s="89"/>
      <c r="CLS533" s="89"/>
      <c r="CLT533" s="89"/>
      <c r="CLU533" s="89"/>
      <c r="CLV533" s="89"/>
      <c r="CLW533" s="89"/>
      <c r="CLX533" s="89"/>
      <c r="CLY533" s="89"/>
      <c r="CLZ533" s="89"/>
      <c r="CMA533" s="89"/>
      <c r="CMB533" s="89"/>
      <c r="CMC533" s="89"/>
      <c r="CMD533" s="89"/>
      <c r="CME533" s="89"/>
      <c r="CMF533" s="89"/>
      <c r="CMG533" s="89"/>
      <c r="CMH533" s="89"/>
      <c r="CMI533" s="89"/>
      <c r="CMJ533" s="89"/>
      <c r="CMK533" s="89"/>
      <c r="CML533" s="89"/>
      <c r="CMM533" s="89"/>
      <c r="CMN533" s="89"/>
      <c r="CMO533" s="89"/>
      <c r="CMP533" s="89"/>
      <c r="CMQ533" s="89"/>
      <c r="CMR533" s="89"/>
      <c r="CMS533" s="89"/>
      <c r="CMT533" s="89"/>
      <c r="CMU533" s="89"/>
      <c r="CMV533" s="89"/>
      <c r="CMW533" s="89"/>
      <c r="CMX533" s="89"/>
      <c r="CMY533" s="89"/>
      <c r="CMZ533" s="89"/>
      <c r="CNA533" s="89"/>
      <c r="CNB533" s="89"/>
      <c r="CNC533" s="89"/>
      <c r="CND533" s="89"/>
      <c r="CNE533" s="89"/>
      <c r="CNF533" s="89"/>
      <c r="CNG533" s="89"/>
      <c r="CNH533" s="89"/>
      <c r="CNI533" s="89"/>
      <c r="CNJ533" s="89"/>
      <c r="CNK533" s="89"/>
      <c r="CNL533" s="89"/>
      <c r="CNM533" s="89"/>
      <c r="CNN533" s="89"/>
      <c r="CNO533" s="89"/>
      <c r="CNP533" s="89"/>
      <c r="CNQ533" s="89"/>
      <c r="CNR533" s="89"/>
      <c r="CNS533" s="89"/>
      <c r="CNT533" s="89"/>
      <c r="CNU533" s="89"/>
      <c r="CNV533" s="89"/>
      <c r="CNW533" s="89"/>
      <c r="CNX533" s="89"/>
      <c r="CNY533" s="89"/>
      <c r="CNZ533" s="89"/>
      <c r="COA533" s="89"/>
      <c r="COB533" s="89"/>
      <c r="COC533" s="89"/>
      <c r="COD533" s="89"/>
      <c r="COE533" s="89"/>
      <c r="COF533" s="89"/>
      <c r="COG533" s="89"/>
      <c r="COH533" s="89"/>
      <c r="COI533" s="89"/>
      <c r="COJ533" s="89"/>
      <c r="COK533" s="89"/>
      <c r="COL533" s="89"/>
      <c r="COM533" s="89"/>
      <c r="CON533" s="89"/>
      <c r="COO533" s="89"/>
      <c r="COP533" s="89"/>
      <c r="COQ533" s="89"/>
      <c r="COR533" s="89"/>
      <c r="COS533" s="89"/>
      <c r="COT533" s="89"/>
      <c r="COU533" s="89"/>
      <c r="COV533" s="89"/>
      <c r="COW533" s="89"/>
      <c r="COX533" s="89"/>
      <c r="COY533" s="89"/>
      <c r="COZ533" s="89"/>
      <c r="CPA533" s="89"/>
      <c r="CPB533" s="89"/>
      <c r="CPC533" s="89"/>
      <c r="CPD533" s="89"/>
      <c r="CPE533" s="89"/>
      <c r="CPF533" s="89"/>
      <c r="CPG533" s="89"/>
      <c r="CPH533" s="89"/>
      <c r="CPI533" s="89"/>
      <c r="CPJ533" s="89"/>
      <c r="CPK533" s="89"/>
      <c r="CPL533" s="89"/>
      <c r="CPM533" s="89"/>
      <c r="CPN533" s="89"/>
      <c r="CPO533" s="89"/>
      <c r="CPP533" s="89"/>
      <c r="CPQ533" s="89"/>
      <c r="CPR533" s="89"/>
      <c r="CPS533" s="89"/>
      <c r="CPT533" s="89"/>
      <c r="CPU533" s="89"/>
      <c r="CPV533" s="89"/>
      <c r="CPW533" s="89"/>
      <c r="CPX533" s="89"/>
      <c r="CPY533" s="89"/>
      <c r="CPZ533" s="89"/>
      <c r="CQA533" s="89"/>
      <c r="CQB533" s="89"/>
      <c r="CQC533" s="89"/>
      <c r="CQD533" s="89"/>
      <c r="CQE533" s="89"/>
      <c r="CQF533" s="89"/>
      <c r="CQG533" s="89"/>
      <c r="CQH533" s="89"/>
      <c r="CQI533" s="89"/>
      <c r="CQJ533" s="89"/>
      <c r="CQK533" s="89"/>
      <c r="CQL533" s="89"/>
      <c r="CQM533" s="89"/>
      <c r="CQN533" s="89"/>
      <c r="CQO533" s="89"/>
      <c r="CQP533" s="89"/>
      <c r="CQQ533" s="89"/>
      <c r="CQR533" s="89"/>
      <c r="CQS533" s="89"/>
      <c r="CQT533" s="89"/>
      <c r="CQU533" s="89"/>
      <c r="CQV533" s="89"/>
      <c r="CQW533" s="89"/>
      <c r="CQX533" s="89"/>
      <c r="CQY533" s="89"/>
      <c r="CQZ533" s="89"/>
      <c r="CRA533" s="89"/>
      <c r="CRB533" s="89"/>
      <c r="CRC533" s="89"/>
      <c r="CRD533" s="89"/>
      <c r="CRE533" s="89"/>
      <c r="CRF533" s="89"/>
      <c r="CRG533" s="89"/>
      <c r="CRH533" s="89"/>
      <c r="CRI533" s="89"/>
      <c r="CRJ533" s="89"/>
      <c r="CRK533" s="89"/>
      <c r="CRL533" s="89"/>
      <c r="CRM533" s="89"/>
      <c r="CRN533" s="89"/>
      <c r="CRO533" s="89"/>
      <c r="CRP533" s="89"/>
      <c r="CRQ533" s="89"/>
      <c r="CRR533" s="89"/>
      <c r="CRS533" s="89"/>
      <c r="CRT533" s="89"/>
      <c r="CRU533" s="89"/>
      <c r="CRV533" s="89"/>
      <c r="CRW533" s="89"/>
      <c r="CRX533" s="89"/>
      <c r="CRY533" s="89"/>
      <c r="CRZ533" s="89"/>
      <c r="CSA533" s="89"/>
      <c r="CSB533" s="89"/>
      <c r="CSC533" s="89"/>
      <c r="CSD533" s="89"/>
      <c r="CSE533" s="89"/>
      <c r="CSF533" s="89"/>
      <c r="CSG533" s="89"/>
      <c r="CSH533" s="89"/>
      <c r="CSI533" s="89"/>
      <c r="CSJ533" s="89"/>
      <c r="CSK533" s="89"/>
      <c r="CSL533" s="89"/>
      <c r="CSM533" s="89"/>
      <c r="CSN533" s="89"/>
      <c r="CSO533" s="89"/>
      <c r="CSP533" s="89"/>
      <c r="CSQ533" s="89"/>
      <c r="CSR533" s="89"/>
      <c r="CSS533" s="89"/>
      <c r="CST533" s="89"/>
      <c r="CSU533" s="89"/>
      <c r="CSV533" s="89"/>
      <c r="CSW533" s="89"/>
      <c r="CSX533" s="89"/>
      <c r="CSY533" s="89"/>
      <c r="CSZ533" s="89"/>
      <c r="CTA533" s="89"/>
      <c r="CTB533" s="89"/>
      <c r="CTC533" s="89"/>
      <c r="CTD533" s="89"/>
      <c r="CTE533" s="89"/>
      <c r="CTF533" s="89"/>
      <c r="CTG533" s="89"/>
      <c r="CTH533" s="89"/>
      <c r="CTI533" s="89"/>
      <c r="CTJ533" s="89"/>
      <c r="CTK533" s="89"/>
      <c r="CTL533" s="89"/>
      <c r="CTM533" s="89"/>
      <c r="CTN533" s="89"/>
      <c r="CTO533" s="89"/>
      <c r="CTP533" s="89"/>
      <c r="CTQ533" s="89"/>
      <c r="CTR533" s="89"/>
      <c r="CTS533" s="89"/>
      <c r="CTT533" s="89"/>
      <c r="CTU533" s="89"/>
      <c r="CTV533" s="89"/>
      <c r="CTW533" s="89"/>
      <c r="CTX533" s="89"/>
      <c r="CTY533" s="89"/>
      <c r="CTZ533" s="89"/>
      <c r="CUA533" s="89"/>
      <c r="CUB533" s="89"/>
      <c r="CUC533" s="89"/>
      <c r="CUD533" s="89"/>
      <c r="CUE533" s="89"/>
      <c r="CUF533" s="89"/>
      <c r="CUG533" s="89"/>
      <c r="CUH533" s="89"/>
      <c r="CUI533" s="89"/>
      <c r="CUJ533" s="89"/>
      <c r="CUK533" s="89"/>
      <c r="CUL533" s="89"/>
      <c r="CUM533" s="89"/>
      <c r="CUN533" s="89"/>
      <c r="CUO533" s="89"/>
      <c r="CUP533" s="89"/>
      <c r="CUQ533" s="89"/>
      <c r="CUR533" s="89"/>
      <c r="CUS533" s="89"/>
      <c r="CUT533" s="89"/>
      <c r="CUU533" s="89"/>
      <c r="CUV533" s="89"/>
      <c r="CUW533" s="89"/>
      <c r="CUX533" s="89"/>
      <c r="CUY533" s="89"/>
      <c r="CUZ533" s="89"/>
      <c r="CVA533" s="89"/>
      <c r="CVB533" s="89"/>
      <c r="CVC533" s="89"/>
      <c r="CVD533" s="89"/>
      <c r="CVE533" s="89"/>
      <c r="CVF533" s="89"/>
      <c r="CVG533" s="89"/>
      <c r="CVH533" s="89"/>
      <c r="CVI533" s="89"/>
      <c r="CVJ533" s="89"/>
      <c r="CVK533" s="89"/>
      <c r="CVL533" s="89"/>
      <c r="CVM533" s="89"/>
      <c r="CVN533" s="89"/>
      <c r="CVO533" s="89"/>
      <c r="CVP533" s="89"/>
      <c r="CVQ533" s="89"/>
      <c r="CVR533" s="89"/>
      <c r="CVS533" s="89"/>
      <c r="CVT533" s="89"/>
      <c r="CVU533" s="89"/>
      <c r="CVV533" s="89"/>
      <c r="CVW533" s="89"/>
      <c r="CVX533" s="89"/>
      <c r="CVY533" s="89"/>
      <c r="CVZ533" s="89"/>
      <c r="CWA533" s="89"/>
      <c r="CWB533" s="89"/>
      <c r="CWC533" s="89"/>
      <c r="CWD533" s="89"/>
      <c r="CWE533" s="89"/>
      <c r="CWF533" s="89"/>
      <c r="CWG533" s="89"/>
      <c r="CWH533" s="89"/>
      <c r="CWI533" s="89"/>
      <c r="CWJ533" s="89"/>
      <c r="CWK533" s="89"/>
      <c r="CWL533" s="89"/>
      <c r="CWM533" s="89"/>
      <c r="CWN533" s="89"/>
      <c r="CWO533" s="89"/>
      <c r="CWP533" s="89"/>
      <c r="CWQ533" s="89"/>
      <c r="CWR533" s="89"/>
      <c r="CWS533" s="89"/>
      <c r="CWT533" s="89"/>
      <c r="CWU533" s="89"/>
      <c r="CWV533" s="89"/>
      <c r="CWW533" s="89"/>
      <c r="CWX533" s="89"/>
      <c r="CWY533" s="89"/>
      <c r="CWZ533" s="89"/>
      <c r="CXA533" s="89"/>
      <c r="CXB533" s="89"/>
      <c r="CXC533" s="89"/>
      <c r="CXD533" s="89"/>
      <c r="CXE533" s="89"/>
      <c r="CXF533" s="89"/>
      <c r="CXG533" s="89"/>
      <c r="CXH533" s="89"/>
      <c r="CXI533" s="89"/>
      <c r="CXJ533" s="89"/>
      <c r="CXK533" s="89"/>
      <c r="CXL533" s="89"/>
      <c r="CXM533" s="89"/>
      <c r="CXN533" s="89"/>
      <c r="CXO533" s="89"/>
      <c r="CXP533" s="89"/>
      <c r="CXQ533" s="89"/>
      <c r="CXR533" s="89"/>
      <c r="CXS533" s="89"/>
      <c r="CXT533" s="89"/>
      <c r="CXU533" s="89"/>
      <c r="CXV533" s="89"/>
      <c r="CXW533" s="89"/>
      <c r="CXX533" s="89"/>
      <c r="CXY533" s="89"/>
      <c r="CXZ533" s="89"/>
      <c r="CYA533" s="89"/>
      <c r="CYB533" s="89"/>
      <c r="CYC533" s="89"/>
      <c r="CYD533" s="89"/>
      <c r="CYE533" s="89"/>
      <c r="CYF533" s="89"/>
      <c r="CYG533" s="89"/>
      <c r="CYH533" s="89"/>
      <c r="CYI533" s="89"/>
      <c r="CYJ533" s="89"/>
      <c r="CYK533" s="89"/>
      <c r="CYL533" s="89"/>
      <c r="CYM533" s="89"/>
      <c r="CYN533" s="89"/>
      <c r="CYO533" s="89"/>
      <c r="CYP533" s="89"/>
      <c r="CYQ533" s="89"/>
      <c r="CYR533" s="89"/>
      <c r="CYS533" s="89"/>
      <c r="CYT533" s="89"/>
      <c r="CYU533" s="89"/>
      <c r="CYV533" s="89"/>
      <c r="CYW533" s="89"/>
      <c r="CYX533" s="89"/>
      <c r="CYY533" s="89"/>
      <c r="CYZ533" s="89"/>
      <c r="CZA533" s="89"/>
      <c r="CZB533" s="89"/>
      <c r="CZC533" s="89"/>
      <c r="CZD533" s="89"/>
      <c r="CZE533" s="89"/>
      <c r="CZF533" s="89"/>
      <c r="CZG533" s="89"/>
      <c r="CZH533" s="89"/>
      <c r="CZI533" s="89"/>
      <c r="CZJ533" s="89"/>
      <c r="CZK533" s="89"/>
      <c r="CZL533" s="89"/>
      <c r="CZM533" s="89"/>
      <c r="CZN533" s="89"/>
      <c r="CZO533" s="89"/>
      <c r="CZP533" s="89"/>
      <c r="CZQ533" s="89"/>
      <c r="CZR533" s="89"/>
      <c r="CZS533" s="89"/>
      <c r="CZT533" s="89"/>
      <c r="CZU533" s="89"/>
      <c r="CZV533" s="89"/>
      <c r="CZW533" s="89"/>
      <c r="CZX533" s="89"/>
      <c r="CZY533" s="89"/>
      <c r="CZZ533" s="89"/>
      <c r="DAA533" s="89"/>
      <c r="DAB533" s="89"/>
      <c r="DAC533" s="89"/>
      <c r="DAD533" s="89"/>
      <c r="DAE533" s="89"/>
      <c r="DAF533" s="89"/>
      <c r="DAG533" s="89"/>
      <c r="DAH533" s="89"/>
      <c r="DAI533" s="89"/>
      <c r="DAJ533" s="89"/>
      <c r="DAK533" s="89"/>
      <c r="DAL533" s="89"/>
      <c r="DAM533" s="89"/>
      <c r="DAN533" s="89"/>
      <c r="DAO533" s="89"/>
      <c r="DAP533" s="89"/>
      <c r="DAQ533" s="89"/>
      <c r="DAR533" s="89"/>
      <c r="DAS533" s="89"/>
      <c r="DAT533" s="89"/>
      <c r="DAU533" s="89"/>
      <c r="DAV533" s="89"/>
      <c r="DAW533" s="89"/>
      <c r="DAX533" s="89"/>
      <c r="DAY533" s="89"/>
      <c r="DAZ533" s="89"/>
      <c r="DBA533" s="89"/>
      <c r="DBB533" s="89"/>
      <c r="DBC533" s="89"/>
      <c r="DBD533" s="89"/>
      <c r="DBE533" s="89"/>
      <c r="DBF533" s="89"/>
      <c r="DBG533" s="89"/>
      <c r="DBH533" s="89"/>
      <c r="DBI533" s="89"/>
      <c r="DBJ533" s="89"/>
      <c r="DBK533" s="89"/>
      <c r="DBL533" s="89"/>
      <c r="DBM533" s="89"/>
      <c r="DBN533" s="89"/>
      <c r="DBO533" s="89"/>
      <c r="DBP533" s="89"/>
      <c r="DBQ533" s="89"/>
      <c r="DBR533" s="89"/>
      <c r="DBS533" s="89"/>
      <c r="DBT533" s="89"/>
      <c r="DBU533" s="89"/>
      <c r="DBV533" s="89"/>
      <c r="DBW533" s="89"/>
      <c r="DBX533" s="89"/>
      <c r="DBY533" s="89"/>
      <c r="DBZ533" s="89"/>
      <c r="DCA533" s="89"/>
      <c r="DCB533" s="89"/>
      <c r="DCC533" s="89"/>
      <c r="DCD533" s="89"/>
      <c r="DCE533" s="89"/>
      <c r="DCF533" s="89"/>
      <c r="DCG533" s="89"/>
      <c r="DCH533" s="89"/>
      <c r="DCI533" s="89"/>
      <c r="DCJ533" s="89"/>
      <c r="DCK533" s="89"/>
      <c r="DCL533" s="89"/>
      <c r="DCM533" s="89"/>
      <c r="DCN533" s="89"/>
      <c r="DCO533" s="89"/>
      <c r="DCP533" s="89"/>
      <c r="DCQ533" s="89"/>
      <c r="DCR533" s="89"/>
      <c r="DCS533" s="89"/>
      <c r="DCT533" s="89"/>
      <c r="DCU533" s="89"/>
      <c r="DCV533" s="89"/>
      <c r="DCW533" s="89"/>
      <c r="DCX533" s="89"/>
      <c r="DCY533" s="89"/>
      <c r="DCZ533" s="89"/>
      <c r="DDA533" s="89"/>
      <c r="DDB533" s="89"/>
      <c r="DDC533" s="89"/>
      <c r="DDD533" s="89"/>
      <c r="DDE533" s="89"/>
      <c r="DDF533" s="89"/>
      <c r="DDG533" s="89"/>
      <c r="DDH533" s="89"/>
      <c r="DDI533" s="89"/>
      <c r="DDJ533" s="89"/>
      <c r="DDK533" s="89"/>
      <c r="DDL533" s="89"/>
      <c r="DDM533" s="89"/>
      <c r="DDN533" s="89"/>
      <c r="DDO533" s="89"/>
      <c r="DDP533" s="89"/>
      <c r="DDQ533" s="89"/>
      <c r="DDR533" s="89"/>
      <c r="DDS533" s="89"/>
      <c r="DDT533" s="89"/>
      <c r="DDU533" s="89"/>
      <c r="DDV533" s="89"/>
      <c r="DDW533" s="89"/>
      <c r="DDX533" s="89"/>
      <c r="DDY533" s="89"/>
      <c r="DDZ533" s="89"/>
      <c r="DEA533" s="89"/>
      <c r="DEB533" s="89"/>
      <c r="DEC533" s="89"/>
      <c r="DED533" s="89"/>
      <c r="DEE533" s="89"/>
      <c r="DEF533" s="89"/>
      <c r="DEG533" s="89"/>
      <c r="DEH533" s="89"/>
      <c r="DEI533" s="89"/>
      <c r="DEJ533" s="89"/>
      <c r="DEK533" s="89"/>
      <c r="DEL533" s="89"/>
      <c r="DEM533" s="89"/>
      <c r="DEN533" s="89"/>
      <c r="DEO533" s="89"/>
      <c r="DEP533" s="89"/>
      <c r="DEQ533" s="89"/>
      <c r="DER533" s="89"/>
      <c r="DES533" s="89"/>
      <c r="DET533" s="89"/>
      <c r="DEU533" s="89"/>
      <c r="DEV533" s="89"/>
      <c r="DEW533" s="89"/>
      <c r="DEX533" s="89"/>
      <c r="DEY533" s="89"/>
      <c r="DEZ533" s="89"/>
      <c r="DFA533" s="89"/>
      <c r="DFB533" s="89"/>
      <c r="DFC533" s="89"/>
      <c r="DFD533" s="89"/>
      <c r="DFE533" s="89"/>
      <c r="DFF533" s="89"/>
      <c r="DFG533" s="89"/>
      <c r="DFH533" s="89"/>
      <c r="DFI533" s="89"/>
      <c r="DFJ533" s="89"/>
      <c r="DFK533" s="89"/>
      <c r="DFL533" s="89"/>
      <c r="DFM533" s="89"/>
      <c r="DFN533" s="89"/>
      <c r="DFO533" s="89"/>
      <c r="DFP533" s="89"/>
      <c r="DFQ533" s="89"/>
      <c r="DFR533" s="89"/>
      <c r="DFS533" s="89"/>
      <c r="DFT533" s="89"/>
      <c r="DFU533" s="89"/>
      <c r="DFV533" s="89"/>
      <c r="DFW533" s="89"/>
      <c r="DFX533" s="89"/>
      <c r="DFY533" s="89"/>
      <c r="DFZ533" s="89"/>
      <c r="DGA533" s="89"/>
      <c r="DGB533" s="89"/>
      <c r="DGC533" s="89"/>
      <c r="DGD533" s="89"/>
      <c r="DGE533" s="89"/>
      <c r="DGF533" s="89"/>
      <c r="DGG533" s="89"/>
      <c r="DGH533" s="89"/>
      <c r="DGI533" s="89"/>
      <c r="DGJ533" s="89"/>
      <c r="DGK533" s="89"/>
      <c r="DGL533" s="89"/>
      <c r="DGM533" s="89"/>
      <c r="DGN533" s="89"/>
      <c r="DGO533" s="89"/>
      <c r="DGP533" s="89"/>
      <c r="DGQ533" s="89"/>
      <c r="DGR533" s="89"/>
      <c r="DGS533" s="89"/>
      <c r="DGT533" s="89"/>
      <c r="DGU533" s="89"/>
      <c r="DGV533" s="89"/>
      <c r="DGW533" s="89"/>
      <c r="DGX533" s="89"/>
      <c r="DGY533" s="89"/>
      <c r="DGZ533" s="89"/>
      <c r="DHA533" s="89"/>
      <c r="DHB533" s="89"/>
      <c r="DHC533" s="89"/>
      <c r="DHD533" s="89"/>
      <c r="DHE533" s="89"/>
      <c r="DHF533" s="89"/>
      <c r="DHG533" s="89"/>
      <c r="DHH533" s="89"/>
      <c r="DHI533" s="89"/>
      <c r="DHJ533" s="89"/>
      <c r="DHK533" s="89"/>
      <c r="DHL533" s="89"/>
      <c r="DHM533" s="89"/>
      <c r="DHN533" s="89"/>
      <c r="DHO533" s="89"/>
      <c r="DHP533" s="89"/>
      <c r="DHQ533" s="89"/>
      <c r="DHR533" s="89"/>
      <c r="DHS533" s="89"/>
      <c r="DHT533" s="89"/>
      <c r="DHU533" s="89"/>
      <c r="DHV533" s="89"/>
      <c r="DHW533" s="89"/>
      <c r="DHX533" s="89"/>
      <c r="DHY533" s="89"/>
      <c r="DHZ533" s="89"/>
      <c r="DIA533" s="89"/>
      <c r="DIB533" s="89"/>
      <c r="DIC533" s="89"/>
      <c r="DID533" s="89"/>
      <c r="DIE533" s="89"/>
      <c r="DIF533" s="89"/>
      <c r="DIG533" s="89"/>
      <c r="DIH533" s="89"/>
      <c r="DII533" s="89"/>
      <c r="DIJ533" s="89"/>
      <c r="DIK533" s="89"/>
      <c r="DIL533" s="89"/>
      <c r="DIM533" s="89"/>
      <c r="DIN533" s="89"/>
      <c r="DIO533" s="89"/>
      <c r="DIP533" s="89"/>
      <c r="DIQ533" s="89"/>
      <c r="DIR533" s="89"/>
      <c r="DIS533" s="89"/>
      <c r="DIT533" s="89"/>
      <c r="DIU533" s="89"/>
      <c r="DIV533" s="89"/>
      <c r="DIW533" s="89"/>
      <c r="DIX533" s="89"/>
      <c r="DIY533" s="89"/>
      <c r="DIZ533" s="89"/>
      <c r="DJA533" s="89"/>
      <c r="DJB533" s="89"/>
      <c r="DJC533" s="89"/>
      <c r="DJD533" s="89"/>
      <c r="DJE533" s="89"/>
      <c r="DJF533" s="89"/>
      <c r="DJG533" s="89"/>
      <c r="DJH533" s="89"/>
      <c r="DJI533" s="89"/>
      <c r="DJJ533" s="89"/>
      <c r="DJK533" s="89"/>
      <c r="DJL533" s="89"/>
      <c r="DJM533" s="89"/>
      <c r="DJN533" s="89"/>
      <c r="DJO533" s="89"/>
      <c r="DJP533" s="89"/>
      <c r="DJQ533" s="89"/>
      <c r="DJR533" s="89"/>
      <c r="DJS533" s="89"/>
      <c r="DJT533" s="89"/>
      <c r="DJU533" s="89"/>
      <c r="DJV533" s="89"/>
      <c r="DJW533" s="89"/>
      <c r="DJX533" s="89"/>
      <c r="DJY533" s="89"/>
      <c r="DJZ533" s="89"/>
      <c r="DKA533" s="89"/>
      <c r="DKB533" s="89"/>
      <c r="DKC533" s="89"/>
      <c r="DKD533" s="89"/>
      <c r="DKE533" s="89"/>
      <c r="DKF533" s="89"/>
      <c r="DKG533" s="89"/>
      <c r="DKH533" s="89"/>
      <c r="DKI533" s="89"/>
      <c r="DKJ533" s="89"/>
      <c r="DKK533" s="89"/>
      <c r="DKL533" s="89"/>
      <c r="DKM533" s="89"/>
      <c r="DKN533" s="89"/>
      <c r="DKO533" s="89"/>
      <c r="DKP533" s="89"/>
      <c r="DKQ533" s="89"/>
      <c r="DKR533" s="89"/>
      <c r="DKS533" s="89"/>
      <c r="DKT533" s="89"/>
      <c r="DKU533" s="89"/>
      <c r="DKV533" s="89"/>
      <c r="DKW533" s="89"/>
      <c r="DKX533" s="89"/>
      <c r="DKY533" s="89"/>
      <c r="DKZ533" s="89"/>
      <c r="DLA533" s="89"/>
      <c r="DLB533" s="89"/>
      <c r="DLC533" s="89"/>
      <c r="DLD533" s="89"/>
      <c r="DLE533" s="89"/>
      <c r="DLF533" s="89"/>
      <c r="DLG533" s="89"/>
      <c r="DLH533" s="89"/>
      <c r="DLI533" s="89"/>
      <c r="DLJ533" s="89"/>
      <c r="DLK533" s="89"/>
      <c r="DLL533" s="89"/>
      <c r="DLM533" s="89"/>
      <c r="DLN533" s="89"/>
      <c r="DLO533" s="89"/>
      <c r="DLP533" s="89"/>
      <c r="DLQ533" s="89"/>
      <c r="DLR533" s="89"/>
      <c r="DLS533" s="89"/>
      <c r="DLT533" s="89"/>
      <c r="DLU533" s="89"/>
      <c r="DLV533" s="89"/>
      <c r="DLW533" s="89"/>
      <c r="DLX533" s="89"/>
      <c r="DLY533" s="89"/>
      <c r="DLZ533" s="89"/>
      <c r="DMA533" s="89"/>
      <c r="DMB533" s="89"/>
      <c r="DMC533" s="89"/>
      <c r="DMD533" s="89"/>
      <c r="DME533" s="89"/>
      <c r="DMF533" s="89"/>
      <c r="DMG533" s="89"/>
      <c r="DMH533" s="89"/>
      <c r="DMI533" s="89"/>
      <c r="DMJ533" s="89"/>
      <c r="DMK533" s="89"/>
      <c r="DML533" s="89"/>
      <c r="DMM533" s="89"/>
      <c r="DMN533" s="89"/>
      <c r="DMO533" s="89"/>
      <c r="DMP533" s="89"/>
      <c r="DMQ533" s="89"/>
      <c r="DMR533" s="89"/>
      <c r="DMS533" s="89"/>
      <c r="DMT533" s="89"/>
      <c r="DMU533" s="89"/>
      <c r="DMV533" s="89"/>
      <c r="DMW533" s="89"/>
      <c r="DMX533" s="89"/>
      <c r="DMY533" s="89"/>
      <c r="DMZ533" s="89"/>
      <c r="DNA533" s="89"/>
      <c r="DNB533" s="89"/>
      <c r="DNC533" s="89"/>
      <c r="DND533" s="89"/>
      <c r="DNE533" s="89"/>
      <c r="DNF533" s="89"/>
      <c r="DNG533" s="89"/>
      <c r="DNH533" s="89"/>
      <c r="DNI533" s="89"/>
      <c r="DNJ533" s="89"/>
      <c r="DNK533" s="89"/>
      <c r="DNL533" s="89"/>
      <c r="DNM533" s="89"/>
      <c r="DNN533" s="89"/>
      <c r="DNO533" s="89"/>
      <c r="DNP533" s="89"/>
      <c r="DNQ533" s="89"/>
      <c r="DNR533" s="89"/>
      <c r="DNS533" s="89"/>
      <c r="DNT533" s="89"/>
      <c r="DNU533" s="89"/>
      <c r="DNV533" s="89"/>
      <c r="DNW533" s="89"/>
      <c r="DNX533" s="89"/>
      <c r="DNY533" s="89"/>
      <c r="DNZ533" s="89"/>
      <c r="DOA533" s="89"/>
      <c r="DOB533" s="89"/>
      <c r="DOC533" s="89"/>
      <c r="DOD533" s="89"/>
      <c r="DOE533" s="89"/>
      <c r="DOF533" s="89"/>
      <c r="DOG533" s="89"/>
      <c r="DOH533" s="89"/>
      <c r="DOI533" s="89"/>
      <c r="DOJ533" s="89"/>
      <c r="DOK533" s="89"/>
      <c r="DOL533" s="89"/>
      <c r="DOM533" s="89"/>
      <c r="DON533" s="89"/>
      <c r="DOO533" s="89"/>
      <c r="DOP533" s="89"/>
      <c r="DOQ533" s="89"/>
      <c r="DOR533" s="89"/>
      <c r="DOS533" s="89"/>
      <c r="DOT533" s="89"/>
      <c r="DOU533" s="89"/>
      <c r="DOV533" s="89"/>
      <c r="DOW533" s="89"/>
      <c r="DOX533" s="89"/>
      <c r="DOY533" s="89"/>
      <c r="DOZ533" s="89"/>
      <c r="DPA533" s="89"/>
      <c r="DPB533" s="89"/>
      <c r="DPC533" s="89"/>
      <c r="DPD533" s="89"/>
      <c r="DPE533" s="89"/>
      <c r="DPF533" s="89"/>
      <c r="DPG533" s="89"/>
      <c r="DPH533" s="89"/>
      <c r="DPI533" s="89"/>
      <c r="DPJ533" s="89"/>
      <c r="DPK533" s="89"/>
      <c r="DPL533" s="89"/>
      <c r="DPM533" s="89"/>
      <c r="DPN533" s="89"/>
      <c r="DPO533" s="89"/>
      <c r="DPP533" s="89"/>
      <c r="DPQ533" s="89"/>
      <c r="DPR533" s="89"/>
      <c r="DPS533" s="89"/>
      <c r="DPT533" s="89"/>
      <c r="DPU533" s="89"/>
      <c r="DPV533" s="89"/>
      <c r="DPW533" s="89"/>
      <c r="DPX533" s="89"/>
      <c r="DPY533" s="89"/>
      <c r="DPZ533" s="89"/>
      <c r="DQA533" s="89"/>
      <c r="DQB533" s="89"/>
      <c r="DQC533" s="89"/>
      <c r="DQD533" s="89"/>
      <c r="DQE533" s="89"/>
      <c r="DQF533" s="89"/>
      <c r="DQG533" s="89"/>
      <c r="DQH533" s="89"/>
      <c r="DQI533" s="89"/>
      <c r="DQJ533" s="89"/>
      <c r="DQK533" s="89"/>
      <c r="DQL533" s="89"/>
      <c r="DQM533" s="89"/>
      <c r="DQN533" s="89"/>
      <c r="DQO533" s="89"/>
      <c r="DQP533" s="89"/>
      <c r="DQQ533" s="89"/>
      <c r="DQR533" s="89"/>
      <c r="DQS533" s="89"/>
      <c r="DQT533" s="89"/>
      <c r="DQU533" s="89"/>
      <c r="DQV533" s="89"/>
      <c r="DQW533" s="89"/>
      <c r="DQX533" s="89"/>
      <c r="DQY533" s="89"/>
      <c r="DQZ533" s="89"/>
      <c r="DRA533" s="89"/>
      <c r="DRB533" s="89"/>
      <c r="DRC533" s="89"/>
      <c r="DRD533" s="89"/>
      <c r="DRE533" s="89"/>
      <c r="DRF533" s="89"/>
      <c r="DRG533" s="89"/>
      <c r="DRH533" s="89"/>
      <c r="DRI533" s="89"/>
      <c r="DRJ533" s="89"/>
      <c r="DRK533" s="89"/>
      <c r="DRL533" s="89"/>
      <c r="DRM533" s="89"/>
      <c r="DRN533" s="89"/>
      <c r="DRO533" s="89"/>
      <c r="DRP533" s="89"/>
      <c r="DRQ533" s="89"/>
      <c r="DRR533" s="89"/>
      <c r="DRS533" s="89"/>
      <c r="DRT533" s="89"/>
      <c r="DRU533" s="89"/>
      <c r="DRV533" s="89"/>
      <c r="DRW533" s="89"/>
      <c r="DRX533" s="89"/>
      <c r="DRY533" s="89"/>
      <c r="DRZ533" s="89"/>
      <c r="DSA533" s="89"/>
      <c r="DSB533" s="89"/>
      <c r="DSC533" s="89"/>
      <c r="DSD533" s="89"/>
      <c r="DSE533" s="89"/>
      <c r="DSF533" s="89"/>
      <c r="DSG533" s="89"/>
      <c r="DSH533" s="89"/>
      <c r="DSI533" s="89"/>
      <c r="DSJ533" s="89"/>
      <c r="DSK533" s="89"/>
      <c r="DSL533" s="89"/>
      <c r="DSM533" s="89"/>
      <c r="DSN533" s="89"/>
      <c r="DSO533" s="89"/>
      <c r="DSP533" s="89"/>
      <c r="DSQ533" s="89"/>
      <c r="DSR533" s="89"/>
      <c r="DSS533" s="89"/>
      <c r="DST533" s="89"/>
      <c r="DSU533" s="89"/>
      <c r="DSV533" s="89"/>
      <c r="DSW533" s="89"/>
      <c r="DSX533" s="89"/>
      <c r="DSY533" s="89"/>
      <c r="DSZ533" s="89"/>
      <c r="DTA533" s="89"/>
      <c r="DTB533" s="89"/>
      <c r="DTC533" s="89"/>
      <c r="DTD533" s="89"/>
      <c r="DTE533" s="89"/>
      <c r="DTF533" s="89"/>
      <c r="DTG533" s="89"/>
      <c r="DTH533" s="89"/>
      <c r="DTI533" s="89"/>
      <c r="DTJ533" s="89"/>
      <c r="DTK533" s="89"/>
      <c r="DTL533" s="89"/>
      <c r="DTM533" s="89"/>
      <c r="DTN533" s="89"/>
      <c r="DTO533" s="89"/>
      <c r="DTP533" s="89"/>
      <c r="DTQ533" s="89"/>
      <c r="DTR533" s="89"/>
      <c r="DTS533" s="89"/>
      <c r="DTT533" s="89"/>
      <c r="DTU533" s="89"/>
      <c r="DTV533" s="89"/>
      <c r="DTW533" s="89"/>
      <c r="DTX533" s="89"/>
      <c r="DTY533" s="89"/>
      <c r="DTZ533" s="89"/>
      <c r="DUA533" s="89"/>
      <c r="DUB533" s="89"/>
      <c r="DUC533" s="89"/>
      <c r="DUD533" s="89"/>
      <c r="DUE533" s="89"/>
      <c r="DUF533" s="89"/>
      <c r="DUG533" s="89"/>
      <c r="DUH533" s="89"/>
      <c r="DUI533" s="89"/>
      <c r="DUJ533" s="89"/>
      <c r="DUK533" s="89"/>
      <c r="DUL533" s="89"/>
      <c r="DUM533" s="89"/>
      <c r="DUN533" s="89"/>
      <c r="DUO533" s="89"/>
      <c r="DUP533" s="89"/>
      <c r="DUQ533" s="89"/>
      <c r="DUR533" s="89"/>
      <c r="DUS533" s="89"/>
      <c r="DUT533" s="89"/>
      <c r="DUU533" s="89"/>
      <c r="DUV533" s="89"/>
      <c r="DUW533" s="89"/>
      <c r="DUX533" s="89"/>
      <c r="DUY533" s="89"/>
      <c r="DUZ533" s="89"/>
      <c r="DVA533" s="89"/>
      <c r="DVB533" s="89"/>
      <c r="DVC533" s="89"/>
      <c r="DVD533" s="89"/>
      <c r="DVE533" s="89"/>
      <c r="DVF533" s="89"/>
      <c r="DVG533" s="89"/>
      <c r="DVH533" s="89"/>
      <c r="DVI533" s="89"/>
      <c r="DVJ533" s="89"/>
      <c r="DVK533" s="89"/>
      <c r="DVL533" s="89"/>
      <c r="DVM533" s="89"/>
      <c r="DVN533" s="89"/>
      <c r="DVO533" s="89"/>
      <c r="DVP533" s="89"/>
      <c r="DVQ533" s="89"/>
      <c r="DVR533" s="89"/>
      <c r="DVS533" s="89"/>
      <c r="DVT533" s="89"/>
      <c r="DVU533" s="89"/>
      <c r="DVV533" s="89"/>
      <c r="DVW533" s="89"/>
      <c r="DVX533" s="89"/>
      <c r="DVY533" s="89"/>
      <c r="DVZ533" s="89"/>
      <c r="DWA533" s="89"/>
      <c r="DWB533" s="89"/>
      <c r="DWC533" s="89"/>
      <c r="DWD533" s="89"/>
      <c r="DWE533" s="89"/>
      <c r="DWF533" s="89"/>
      <c r="DWG533" s="89"/>
      <c r="DWH533" s="89"/>
      <c r="DWI533" s="89"/>
      <c r="DWJ533" s="89"/>
      <c r="DWK533" s="89"/>
      <c r="DWL533" s="89"/>
      <c r="DWM533" s="89"/>
      <c r="DWN533" s="89"/>
      <c r="DWO533" s="89"/>
      <c r="DWP533" s="89"/>
      <c r="DWQ533" s="89"/>
      <c r="DWR533" s="89"/>
      <c r="DWS533" s="89"/>
      <c r="DWT533" s="89"/>
      <c r="DWU533" s="89"/>
      <c r="DWV533" s="89"/>
      <c r="DWW533" s="89"/>
      <c r="DWX533" s="89"/>
      <c r="DWY533" s="89"/>
      <c r="DWZ533" s="89"/>
      <c r="DXA533" s="89"/>
      <c r="DXB533" s="89"/>
      <c r="DXC533" s="89"/>
      <c r="DXD533" s="89"/>
      <c r="DXE533" s="89"/>
      <c r="DXF533" s="89"/>
      <c r="DXG533" s="89"/>
      <c r="DXH533" s="89"/>
      <c r="DXI533" s="89"/>
      <c r="DXJ533" s="89"/>
      <c r="DXK533" s="89"/>
      <c r="DXL533" s="89"/>
      <c r="DXM533" s="89"/>
      <c r="DXN533" s="89"/>
      <c r="DXO533" s="89"/>
      <c r="DXP533" s="89"/>
      <c r="DXQ533" s="89"/>
      <c r="DXR533" s="89"/>
      <c r="DXS533" s="89"/>
      <c r="DXT533" s="89"/>
      <c r="DXU533" s="89"/>
      <c r="DXV533" s="89"/>
      <c r="DXW533" s="89"/>
      <c r="DXX533" s="89"/>
      <c r="DXY533" s="89"/>
      <c r="DXZ533" s="89"/>
      <c r="DYA533" s="89"/>
      <c r="DYB533" s="89"/>
      <c r="DYC533" s="89"/>
      <c r="DYD533" s="89"/>
      <c r="DYE533" s="89"/>
      <c r="DYF533" s="89"/>
      <c r="DYG533" s="89"/>
      <c r="DYH533" s="89"/>
      <c r="DYI533" s="89"/>
      <c r="DYJ533" s="89"/>
      <c r="DYK533" s="89"/>
      <c r="DYL533" s="89"/>
      <c r="DYM533" s="89"/>
      <c r="DYN533" s="89"/>
      <c r="DYO533" s="89"/>
      <c r="DYP533" s="89"/>
      <c r="DYQ533" s="89"/>
      <c r="DYR533" s="89"/>
      <c r="DYS533" s="89"/>
      <c r="DYT533" s="89"/>
      <c r="DYU533" s="89"/>
      <c r="DYV533" s="89"/>
      <c r="DYW533" s="89"/>
      <c r="DYX533" s="89"/>
      <c r="DYY533" s="89"/>
      <c r="DYZ533" s="89"/>
      <c r="DZA533" s="89"/>
      <c r="DZB533" s="89"/>
      <c r="DZC533" s="89"/>
      <c r="DZD533" s="89"/>
      <c r="DZE533" s="89"/>
      <c r="DZF533" s="89"/>
      <c r="DZG533" s="89"/>
      <c r="DZH533" s="89"/>
      <c r="DZI533" s="89"/>
      <c r="DZJ533" s="89"/>
      <c r="DZK533" s="89"/>
      <c r="DZL533" s="89"/>
      <c r="DZM533" s="89"/>
      <c r="DZN533" s="89"/>
      <c r="DZO533" s="89"/>
      <c r="DZP533" s="89"/>
      <c r="DZQ533" s="89"/>
      <c r="DZR533" s="89"/>
      <c r="DZS533" s="89"/>
      <c r="DZT533" s="89"/>
      <c r="DZU533" s="89"/>
      <c r="DZV533" s="89"/>
      <c r="DZW533" s="89"/>
      <c r="DZX533" s="89"/>
      <c r="DZY533" s="89"/>
      <c r="DZZ533" s="89"/>
      <c r="EAA533" s="89"/>
      <c r="EAB533" s="89"/>
      <c r="EAC533" s="89"/>
      <c r="EAD533" s="89"/>
      <c r="EAE533" s="89"/>
      <c r="EAF533" s="89"/>
      <c r="EAG533" s="89"/>
      <c r="EAH533" s="89"/>
      <c r="EAI533" s="89"/>
      <c r="EAJ533" s="89"/>
      <c r="EAK533" s="89"/>
      <c r="EAL533" s="89"/>
      <c r="EAM533" s="89"/>
      <c r="EAN533" s="89"/>
      <c r="EAO533" s="89"/>
      <c r="EAP533" s="89"/>
      <c r="EAQ533" s="89"/>
      <c r="EAR533" s="89"/>
      <c r="EAS533" s="89"/>
      <c r="EAT533" s="89"/>
      <c r="EAU533" s="89"/>
      <c r="EAV533" s="89"/>
      <c r="EAW533" s="89"/>
      <c r="EAX533" s="89"/>
      <c r="EAY533" s="89"/>
      <c r="EAZ533" s="89"/>
      <c r="EBA533" s="89"/>
      <c r="EBB533" s="89"/>
      <c r="EBC533" s="89"/>
      <c r="EBD533" s="89"/>
      <c r="EBE533" s="89"/>
      <c r="EBF533" s="89"/>
      <c r="EBG533" s="89"/>
      <c r="EBH533" s="89"/>
      <c r="EBI533" s="89"/>
      <c r="EBJ533" s="89"/>
      <c r="EBK533" s="89"/>
      <c r="EBL533" s="89"/>
      <c r="EBM533" s="89"/>
      <c r="EBN533" s="89"/>
      <c r="EBO533" s="89"/>
      <c r="EBP533" s="89"/>
      <c r="EBQ533" s="89"/>
      <c r="EBR533" s="89"/>
      <c r="EBS533" s="89"/>
      <c r="EBT533" s="89"/>
      <c r="EBU533" s="89"/>
      <c r="EBV533" s="89"/>
      <c r="EBW533" s="89"/>
      <c r="EBX533" s="89"/>
      <c r="EBY533" s="89"/>
      <c r="EBZ533" s="89"/>
      <c r="ECA533" s="89"/>
      <c r="ECB533" s="89"/>
      <c r="ECC533" s="89"/>
      <c r="ECD533" s="89"/>
      <c r="ECE533" s="89"/>
      <c r="ECF533" s="89"/>
      <c r="ECG533" s="89"/>
      <c r="ECH533" s="89"/>
      <c r="ECI533" s="89"/>
      <c r="ECJ533" s="89"/>
      <c r="ECK533" s="89"/>
      <c r="ECL533" s="89"/>
      <c r="ECM533" s="89"/>
      <c r="ECN533" s="89"/>
      <c r="ECO533" s="89"/>
      <c r="ECP533" s="89"/>
      <c r="ECQ533" s="89"/>
      <c r="ECR533" s="89"/>
      <c r="ECS533" s="89"/>
      <c r="ECT533" s="89"/>
      <c r="ECU533" s="89"/>
      <c r="ECV533" s="89"/>
      <c r="ECW533" s="89"/>
      <c r="ECX533" s="89"/>
      <c r="ECY533" s="89"/>
      <c r="ECZ533" s="89"/>
      <c r="EDA533" s="89"/>
      <c r="EDB533" s="89"/>
      <c r="EDC533" s="89"/>
      <c r="EDD533" s="89"/>
      <c r="EDE533" s="89"/>
      <c r="EDF533" s="89"/>
      <c r="EDG533" s="89"/>
      <c r="EDH533" s="89"/>
      <c r="EDI533" s="89"/>
      <c r="EDJ533" s="89"/>
      <c r="EDK533" s="89"/>
      <c r="EDL533" s="89"/>
      <c r="EDM533" s="89"/>
      <c r="EDN533" s="89"/>
      <c r="EDO533" s="89"/>
      <c r="EDP533" s="89"/>
      <c r="EDQ533" s="89"/>
      <c r="EDR533" s="89"/>
      <c r="EDS533" s="89"/>
      <c r="EDT533" s="89"/>
      <c r="EDU533" s="89"/>
      <c r="EDV533" s="89"/>
      <c r="EDW533" s="89"/>
      <c r="EDX533" s="89"/>
      <c r="EDY533" s="89"/>
      <c r="EDZ533" s="89"/>
      <c r="EEA533" s="89"/>
      <c r="EEB533" s="89"/>
      <c r="EEC533" s="89"/>
      <c r="EED533" s="89"/>
      <c r="EEE533" s="89"/>
      <c r="EEF533" s="89"/>
      <c r="EEG533" s="89"/>
      <c r="EEH533" s="89"/>
      <c r="EEI533" s="89"/>
      <c r="EEJ533" s="89"/>
      <c r="EEK533" s="89"/>
      <c r="EEL533" s="89"/>
      <c r="EEM533" s="89"/>
      <c r="EEN533" s="89"/>
      <c r="EEO533" s="89"/>
      <c r="EEP533" s="89"/>
      <c r="EEQ533" s="89"/>
      <c r="EER533" s="89"/>
      <c r="EES533" s="89"/>
      <c r="EET533" s="89"/>
      <c r="EEU533" s="89"/>
      <c r="EEV533" s="89"/>
      <c r="EEW533" s="89"/>
      <c r="EEX533" s="89"/>
      <c r="EEY533" s="89"/>
      <c r="EEZ533" s="89"/>
      <c r="EFA533" s="89"/>
      <c r="EFB533" s="89"/>
      <c r="EFC533" s="89"/>
      <c r="EFD533" s="89"/>
      <c r="EFE533" s="89"/>
      <c r="EFF533" s="89"/>
      <c r="EFG533" s="89"/>
      <c r="EFH533" s="89"/>
      <c r="EFI533" s="89"/>
      <c r="EFJ533" s="89"/>
      <c r="EFK533" s="89"/>
      <c r="EFL533" s="89"/>
      <c r="EFM533" s="89"/>
      <c r="EFN533" s="89"/>
      <c r="EFO533" s="89"/>
      <c r="EFP533" s="89"/>
      <c r="EFQ533" s="89"/>
      <c r="EFR533" s="89"/>
      <c r="EFS533" s="89"/>
      <c r="EFT533" s="89"/>
      <c r="EFU533" s="89"/>
      <c r="EFV533" s="89"/>
      <c r="EFW533" s="89"/>
      <c r="EFX533" s="89"/>
      <c r="EFY533" s="89"/>
      <c r="EFZ533" s="89"/>
      <c r="EGA533" s="89"/>
      <c r="EGB533" s="89"/>
      <c r="EGC533" s="89"/>
      <c r="EGD533" s="89"/>
      <c r="EGE533" s="89"/>
      <c r="EGF533" s="89"/>
      <c r="EGG533" s="89"/>
      <c r="EGH533" s="89"/>
      <c r="EGI533" s="89"/>
      <c r="EGJ533" s="89"/>
      <c r="EGK533" s="89"/>
      <c r="EGL533" s="89"/>
      <c r="EGM533" s="89"/>
      <c r="EGN533" s="89"/>
      <c r="EGO533" s="89"/>
      <c r="EGP533" s="89"/>
      <c r="EGQ533" s="89"/>
      <c r="EGR533" s="89"/>
      <c r="EGS533" s="89"/>
      <c r="EGT533" s="89"/>
      <c r="EGU533" s="89"/>
      <c r="EGV533" s="89"/>
      <c r="EGW533" s="89"/>
      <c r="EGX533" s="89"/>
      <c r="EGY533" s="89"/>
      <c r="EGZ533" s="89"/>
      <c r="EHA533" s="89"/>
      <c r="EHB533" s="89"/>
      <c r="EHC533" s="89"/>
      <c r="EHD533" s="89"/>
      <c r="EHE533" s="89"/>
      <c r="EHF533" s="89"/>
      <c r="EHG533" s="89"/>
      <c r="EHH533" s="89"/>
      <c r="EHI533" s="89"/>
      <c r="EHJ533" s="89"/>
      <c r="EHK533" s="89"/>
      <c r="EHL533" s="89"/>
      <c r="EHM533" s="89"/>
      <c r="EHN533" s="89"/>
      <c r="EHO533" s="89"/>
      <c r="EHP533" s="89"/>
      <c r="EHQ533" s="89"/>
      <c r="EHR533" s="89"/>
      <c r="EHS533" s="89"/>
      <c r="EHT533" s="89"/>
      <c r="EHU533" s="89"/>
      <c r="EHV533" s="89"/>
      <c r="EHW533" s="89"/>
      <c r="EHX533" s="89"/>
      <c r="EHY533" s="89"/>
      <c r="EHZ533" s="89"/>
      <c r="EIA533" s="89"/>
      <c r="EIB533" s="89"/>
      <c r="EIC533" s="89"/>
      <c r="EID533" s="89"/>
      <c r="EIE533" s="89"/>
      <c r="EIF533" s="89"/>
      <c r="EIG533" s="89"/>
      <c r="EIH533" s="89"/>
      <c r="EII533" s="89"/>
      <c r="EIJ533" s="89"/>
      <c r="EIK533" s="89"/>
      <c r="EIL533" s="89"/>
      <c r="EIM533" s="89"/>
      <c r="EIN533" s="89"/>
      <c r="EIO533" s="89"/>
      <c r="EIP533" s="89"/>
      <c r="EIQ533" s="89"/>
      <c r="EIR533" s="89"/>
      <c r="EIS533" s="89"/>
      <c r="EIT533" s="89"/>
      <c r="EIU533" s="89"/>
      <c r="EIV533" s="89"/>
      <c r="EIW533" s="89"/>
      <c r="EIX533" s="89"/>
      <c r="EIY533" s="89"/>
      <c r="EIZ533" s="89"/>
      <c r="EJA533" s="89"/>
      <c r="EJB533" s="89"/>
      <c r="EJC533" s="89"/>
      <c r="EJD533" s="89"/>
      <c r="EJE533" s="89"/>
      <c r="EJF533" s="89"/>
      <c r="EJG533" s="89"/>
      <c r="EJH533" s="89"/>
      <c r="EJI533" s="89"/>
      <c r="EJJ533" s="89"/>
      <c r="EJK533" s="89"/>
      <c r="EJL533" s="89"/>
      <c r="EJM533" s="89"/>
      <c r="EJN533" s="89"/>
      <c r="EJO533" s="89"/>
      <c r="EJP533" s="89"/>
      <c r="EJQ533" s="89"/>
      <c r="EJR533" s="89"/>
      <c r="EJS533" s="89"/>
      <c r="EJT533" s="89"/>
      <c r="EJU533" s="89"/>
      <c r="EJV533" s="89"/>
      <c r="EJW533" s="89"/>
      <c r="EJX533" s="89"/>
      <c r="EJY533" s="89"/>
      <c r="EJZ533" s="89"/>
      <c r="EKA533" s="89"/>
      <c r="EKB533" s="89"/>
      <c r="EKC533" s="89"/>
      <c r="EKD533" s="89"/>
      <c r="EKE533" s="89"/>
      <c r="EKF533" s="89"/>
      <c r="EKG533" s="89"/>
      <c r="EKH533" s="89"/>
      <c r="EKI533" s="89"/>
      <c r="EKJ533" s="89"/>
      <c r="EKK533" s="89"/>
      <c r="EKL533" s="89"/>
      <c r="EKM533" s="89"/>
      <c r="EKN533" s="89"/>
      <c r="EKO533" s="89"/>
      <c r="EKP533" s="89"/>
      <c r="EKQ533" s="89"/>
      <c r="EKR533" s="89"/>
      <c r="EKS533" s="89"/>
      <c r="EKT533" s="89"/>
      <c r="EKU533" s="89"/>
      <c r="EKV533" s="89"/>
      <c r="EKW533" s="89"/>
      <c r="EKX533" s="89"/>
      <c r="EKY533" s="89"/>
      <c r="EKZ533" s="89"/>
      <c r="ELA533" s="89"/>
      <c r="ELB533" s="89"/>
      <c r="ELC533" s="89"/>
      <c r="ELD533" s="89"/>
      <c r="ELE533" s="89"/>
      <c r="ELF533" s="89"/>
      <c r="ELG533" s="89"/>
      <c r="ELH533" s="89"/>
      <c r="ELI533" s="89"/>
      <c r="ELJ533" s="89"/>
      <c r="ELK533" s="89"/>
      <c r="ELL533" s="89"/>
      <c r="ELM533" s="89"/>
      <c r="ELN533" s="89"/>
      <c r="ELO533" s="89"/>
      <c r="ELP533" s="89"/>
      <c r="ELQ533" s="89"/>
      <c r="ELR533" s="89"/>
      <c r="ELS533" s="89"/>
      <c r="ELT533" s="89"/>
      <c r="ELU533" s="89"/>
      <c r="ELV533" s="89"/>
      <c r="ELW533" s="89"/>
      <c r="ELX533" s="89"/>
      <c r="ELY533" s="89"/>
      <c r="ELZ533" s="89"/>
      <c r="EMA533" s="89"/>
      <c r="EMB533" s="89"/>
      <c r="EMC533" s="89"/>
      <c r="EMD533" s="89"/>
      <c r="EME533" s="89"/>
      <c r="EMF533" s="89"/>
      <c r="EMG533" s="89"/>
      <c r="EMH533" s="89"/>
      <c r="EMI533" s="89"/>
      <c r="EMJ533" s="89"/>
      <c r="EMK533" s="89"/>
      <c r="EML533" s="89"/>
      <c r="EMM533" s="89"/>
      <c r="EMN533" s="89"/>
      <c r="EMO533" s="89"/>
      <c r="EMP533" s="89"/>
      <c r="EMQ533" s="89"/>
      <c r="EMR533" s="89"/>
      <c r="EMS533" s="89"/>
      <c r="EMT533" s="89"/>
      <c r="EMU533" s="89"/>
      <c r="EMV533" s="89"/>
      <c r="EMW533" s="89"/>
      <c r="EMX533" s="89"/>
      <c r="EMY533" s="89"/>
      <c r="EMZ533" s="89"/>
      <c r="ENA533" s="89"/>
      <c r="ENB533" s="89"/>
      <c r="ENC533" s="89"/>
      <c r="END533" s="89"/>
      <c r="ENE533" s="89"/>
      <c r="ENF533" s="89"/>
      <c r="ENG533" s="89"/>
      <c r="ENH533" s="89"/>
      <c r="ENI533" s="89"/>
      <c r="ENJ533" s="89"/>
      <c r="ENK533" s="89"/>
      <c r="ENL533" s="89"/>
      <c r="ENM533" s="89"/>
      <c r="ENN533" s="89"/>
      <c r="ENO533" s="89"/>
      <c r="ENP533" s="89"/>
      <c r="ENQ533" s="89"/>
      <c r="ENR533" s="89"/>
      <c r="ENS533" s="89"/>
      <c r="ENT533" s="89"/>
      <c r="ENU533" s="89"/>
      <c r="ENV533" s="89"/>
      <c r="ENW533" s="89"/>
      <c r="ENX533" s="89"/>
      <c r="ENY533" s="89"/>
      <c r="ENZ533" s="89"/>
      <c r="EOA533" s="89"/>
      <c r="EOB533" s="89"/>
      <c r="EOC533" s="89"/>
      <c r="EOD533" s="89"/>
      <c r="EOE533" s="89"/>
      <c r="EOF533" s="89"/>
      <c r="EOG533" s="89"/>
      <c r="EOH533" s="89"/>
      <c r="EOI533" s="89"/>
      <c r="EOJ533" s="89"/>
      <c r="EOK533" s="89"/>
      <c r="EOL533" s="89"/>
      <c r="EOM533" s="89"/>
      <c r="EON533" s="89"/>
      <c r="EOO533" s="89"/>
      <c r="EOP533" s="89"/>
      <c r="EOQ533" s="89"/>
      <c r="EOR533" s="89"/>
      <c r="EOS533" s="89"/>
      <c r="EOT533" s="89"/>
      <c r="EOU533" s="89"/>
      <c r="EOV533" s="89"/>
      <c r="EOW533" s="89"/>
      <c r="EOX533" s="89"/>
      <c r="EOY533" s="89"/>
      <c r="EOZ533" s="89"/>
      <c r="EPA533" s="89"/>
      <c r="EPB533" s="89"/>
      <c r="EPC533" s="89"/>
      <c r="EPD533" s="89"/>
      <c r="EPE533" s="89"/>
      <c r="EPF533" s="89"/>
      <c r="EPG533" s="89"/>
      <c r="EPH533" s="89"/>
      <c r="EPI533" s="89"/>
      <c r="EPJ533" s="89"/>
      <c r="EPK533" s="89"/>
      <c r="EPL533" s="89"/>
      <c r="EPM533" s="89"/>
      <c r="EPN533" s="89"/>
      <c r="EPO533" s="89"/>
      <c r="EPP533" s="89"/>
      <c r="EPQ533" s="89"/>
      <c r="EPR533" s="89"/>
      <c r="EPS533" s="89"/>
      <c r="EPT533" s="89"/>
      <c r="EPU533" s="89"/>
      <c r="EPV533" s="89"/>
      <c r="EPW533" s="89"/>
      <c r="EPX533" s="89"/>
      <c r="EPY533" s="89"/>
      <c r="EPZ533" s="89"/>
      <c r="EQA533" s="89"/>
      <c r="EQB533" s="89"/>
      <c r="EQC533" s="89"/>
      <c r="EQD533" s="89"/>
      <c r="EQE533" s="89"/>
      <c r="EQF533" s="89"/>
      <c r="EQG533" s="89"/>
      <c r="EQH533" s="89"/>
      <c r="EQI533" s="89"/>
      <c r="EQJ533" s="89"/>
      <c r="EQK533" s="89"/>
      <c r="EQL533" s="89"/>
      <c r="EQM533" s="89"/>
      <c r="EQN533" s="89"/>
      <c r="EQO533" s="89"/>
      <c r="EQP533" s="89"/>
      <c r="EQQ533" s="89"/>
      <c r="EQR533" s="89"/>
      <c r="EQS533" s="89"/>
      <c r="EQT533" s="89"/>
      <c r="EQU533" s="89"/>
      <c r="EQV533" s="89"/>
      <c r="EQW533" s="89"/>
      <c r="EQX533" s="89"/>
      <c r="EQY533" s="89"/>
      <c r="EQZ533" s="89"/>
      <c r="ERA533" s="89"/>
      <c r="ERB533" s="89"/>
      <c r="ERC533" s="89"/>
      <c r="ERD533" s="89"/>
      <c r="ERE533" s="89"/>
      <c r="ERF533" s="89"/>
      <c r="ERG533" s="89"/>
      <c r="ERH533" s="89"/>
      <c r="ERI533" s="89"/>
      <c r="ERJ533" s="89"/>
      <c r="ERK533" s="89"/>
      <c r="ERL533" s="89"/>
      <c r="ERM533" s="89"/>
      <c r="ERN533" s="89"/>
      <c r="ERO533" s="89"/>
      <c r="ERP533" s="89"/>
      <c r="ERQ533" s="89"/>
      <c r="ERR533" s="89"/>
      <c r="ERS533" s="89"/>
      <c r="ERT533" s="89"/>
      <c r="ERU533" s="89"/>
      <c r="ERV533" s="89"/>
      <c r="ERW533" s="89"/>
      <c r="ERX533" s="89"/>
      <c r="ERY533" s="89"/>
      <c r="ERZ533" s="89"/>
      <c r="ESA533" s="89"/>
      <c r="ESB533" s="89"/>
      <c r="ESC533" s="89"/>
      <c r="ESD533" s="89"/>
      <c r="ESE533" s="89"/>
      <c r="ESF533" s="89"/>
      <c r="ESG533" s="89"/>
      <c r="ESH533" s="89"/>
      <c r="ESI533" s="89"/>
      <c r="ESJ533" s="89"/>
      <c r="ESK533" s="89"/>
      <c r="ESL533" s="89"/>
      <c r="ESM533" s="89"/>
      <c r="ESN533" s="89"/>
      <c r="ESO533" s="89"/>
      <c r="ESP533" s="89"/>
      <c r="ESQ533" s="89"/>
      <c r="ESR533" s="89"/>
      <c r="ESS533" s="89"/>
      <c r="EST533" s="89"/>
      <c r="ESU533" s="89"/>
      <c r="ESV533" s="89"/>
      <c r="ESW533" s="89"/>
      <c r="ESX533" s="89"/>
      <c r="ESY533" s="89"/>
      <c r="ESZ533" s="89"/>
      <c r="ETA533" s="89"/>
      <c r="ETB533" s="89"/>
      <c r="ETC533" s="89"/>
      <c r="ETD533" s="89"/>
      <c r="ETE533" s="89"/>
      <c r="ETF533" s="89"/>
      <c r="ETG533" s="89"/>
      <c r="ETH533" s="89"/>
      <c r="ETI533" s="89"/>
      <c r="ETJ533" s="89"/>
      <c r="ETK533" s="89"/>
      <c r="ETL533" s="89"/>
      <c r="ETM533" s="89"/>
      <c r="ETN533" s="89"/>
      <c r="ETO533" s="89"/>
      <c r="ETP533" s="89"/>
      <c r="ETQ533" s="89"/>
      <c r="ETR533" s="89"/>
      <c r="ETS533" s="89"/>
      <c r="ETT533" s="89"/>
      <c r="ETU533" s="89"/>
      <c r="ETV533" s="89"/>
      <c r="ETW533" s="89"/>
      <c r="ETX533" s="89"/>
      <c r="ETY533" s="89"/>
      <c r="ETZ533" s="89"/>
      <c r="EUA533" s="89"/>
      <c r="EUB533" s="89"/>
      <c r="EUC533" s="89"/>
      <c r="EUD533" s="89"/>
      <c r="EUE533" s="89"/>
      <c r="EUF533" s="89"/>
      <c r="EUG533" s="89"/>
      <c r="EUH533" s="89"/>
      <c r="EUI533" s="89"/>
      <c r="EUJ533" s="89"/>
      <c r="EUK533" s="89"/>
      <c r="EUL533" s="89"/>
      <c r="EUM533" s="89"/>
      <c r="EUN533" s="89"/>
      <c r="EUO533" s="89"/>
      <c r="EUP533" s="89"/>
      <c r="EUQ533" s="89"/>
      <c r="EUR533" s="89"/>
      <c r="EUS533" s="89"/>
      <c r="EUT533" s="89"/>
      <c r="EUU533" s="89"/>
      <c r="EUV533" s="89"/>
      <c r="EUW533" s="89"/>
      <c r="EUX533" s="89"/>
      <c r="EUY533" s="89"/>
      <c r="EUZ533" s="89"/>
      <c r="EVA533" s="89"/>
      <c r="EVB533" s="89"/>
      <c r="EVC533" s="89"/>
      <c r="EVD533" s="89"/>
      <c r="EVE533" s="89"/>
      <c r="EVF533" s="89"/>
      <c r="EVG533" s="89"/>
      <c r="EVH533" s="89"/>
      <c r="EVI533" s="89"/>
      <c r="EVJ533" s="89"/>
      <c r="EVK533" s="89"/>
      <c r="EVL533" s="89"/>
      <c r="EVM533" s="89"/>
      <c r="EVN533" s="89"/>
      <c r="EVO533" s="89"/>
      <c r="EVP533" s="89"/>
      <c r="EVQ533" s="89"/>
      <c r="EVR533" s="89"/>
      <c r="EVS533" s="89"/>
      <c r="EVT533" s="89"/>
      <c r="EVU533" s="89"/>
      <c r="EVV533" s="89"/>
      <c r="EVW533" s="89"/>
      <c r="EVX533" s="89"/>
      <c r="EVY533" s="89"/>
      <c r="EVZ533" s="89"/>
      <c r="EWA533" s="89"/>
      <c r="EWB533" s="89"/>
      <c r="EWC533" s="89"/>
      <c r="EWD533" s="89"/>
      <c r="EWE533" s="89"/>
      <c r="EWF533" s="89"/>
      <c r="EWG533" s="89"/>
      <c r="EWH533" s="89"/>
      <c r="EWI533" s="89"/>
      <c r="EWJ533" s="89"/>
      <c r="EWK533" s="89"/>
      <c r="EWL533" s="89"/>
      <c r="EWM533" s="89"/>
      <c r="EWN533" s="89"/>
      <c r="EWO533" s="89"/>
      <c r="EWP533" s="89"/>
      <c r="EWQ533" s="89"/>
      <c r="EWR533" s="89"/>
      <c r="EWS533" s="89"/>
      <c r="EWT533" s="89"/>
      <c r="EWU533" s="89"/>
      <c r="EWV533" s="89"/>
      <c r="EWW533" s="89"/>
      <c r="EWX533" s="89"/>
      <c r="EWY533" s="89"/>
      <c r="EWZ533" s="89"/>
      <c r="EXA533" s="89"/>
      <c r="EXB533" s="89"/>
      <c r="EXC533" s="89"/>
      <c r="EXD533" s="89"/>
      <c r="EXE533" s="89"/>
      <c r="EXF533" s="89"/>
      <c r="EXG533" s="89"/>
      <c r="EXH533" s="89"/>
      <c r="EXI533" s="89"/>
      <c r="EXJ533" s="89"/>
      <c r="EXK533" s="89"/>
      <c r="EXL533" s="89"/>
      <c r="EXM533" s="89"/>
      <c r="EXN533" s="89"/>
      <c r="EXO533" s="89"/>
      <c r="EXP533" s="89"/>
      <c r="EXQ533" s="89"/>
      <c r="EXR533" s="89"/>
      <c r="EXS533" s="89"/>
      <c r="EXT533" s="89"/>
      <c r="EXU533" s="89"/>
      <c r="EXV533" s="89"/>
      <c r="EXW533" s="89"/>
      <c r="EXX533" s="89"/>
      <c r="EXY533" s="89"/>
      <c r="EXZ533" s="89"/>
      <c r="EYA533" s="89"/>
      <c r="EYB533" s="89"/>
      <c r="EYC533" s="89"/>
      <c r="EYD533" s="89"/>
      <c r="EYE533" s="89"/>
      <c r="EYF533" s="89"/>
      <c r="EYG533" s="89"/>
      <c r="EYH533" s="89"/>
      <c r="EYI533" s="89"/>
      <c r="EYJ533" s="89"/>
      <c r="EYK533" s="89"/>
      <c r="EYL533" s="89"/>
      <c r="EYM533" s="89"/>
      <c r="EYN533" s="89"/>
      <c r="EYO533" s="89"/>
      <c r="EYP533" s="89"/>
      <c r="EYQ533" s="89"/>
      <c r="EYR533" s="89"/>
      <c r="EYS533" s="89"/>
      <c r="EYT533" s="89"/>
      <c r="EYU533" s="89"/>
      <c r="EYV533" s="89"/>
      <c r="EYW533" s="89"/>
      <c r="EYX533" s="89"/>
      <c r="EYY533" s="89"/>
      <c r="EYZ533" s="89"/>
      <c r="EZA533" s="89"/>
      <c r="EZB533" s="89"/>
      <c r="EZC533" s="89"/>
      <c r="EZD533" s="89"/>
      <c r="EZE533" s="89"/>
      <c r="EZF533" s="89"/>
      <c r="EZG533" s="89"/>
      <c r="EZH533" s="89"/>
      <c r="EZI533" s="89"/>
      <c r="EZJ533" s="89"/>
      <c r="EZK533" s="89"/>
      <c r="EZL533" s="89"/>
      <c r="EZM533" s="89"/>
      <c r="EZN533" s="89"/>
      <c r="EZO533" s="89"/>
      <c r="EZP533" s="89"/>
      <c r="EZQ533" s="89"/>
      <c r="EZR533" s="89"/>
      <c r="EZS533" s="89"/>
      <c r="EZT533" s="89"/>
      <c r="EZU533" s="89"/>
      <c r="EZV533" s="89"/>
      <c r="EZW533" s="89"/>
      <c r="EZX533" s="89"/>
      <c r="EZY533" s="89"/>
      <c r="EZZ533" s="89"/>
      <c r="FAA533" s="89"/>
      <c r="FAB533" s="89"/>
      <c r="FAC533" s="89"/>
      <c r="FAD533" s="89"/>
      <c r="FAE533" s="89"/>
      <c r="FAF533" s="89"/>
      <c r="FAG533" s="89"/>
      <c r="FAH533" s="89"/>
      <c r="FAI533" s="89"/>
      <c r="FAJ533" s="89"/>
      <c r="FAK533" s="89"/>
      <c r="FAL533" s="89"/>
      <c r="FAM533" s="89"/>
      <c r="FAN533" s="89"/>
      <c r="FAO533" s="89"/>
      <c r="FAP533" s="89"/>
      <c r="FAQ533" s="89"/>
      <c r="FAR533" s="89"/>
      <c r="FAS533" s="89"/>
      <c r="FAT533" s="89"/>
      <c r="FAU533" s="89"/>
      <c r="FAV533" s="89"/>
      <c r="FAW533" s="89"/>
      <c r="FAX533" s="89"/>
      <c r="FAY533" s="89"/>
      <c r="FAZ533" s="89"/>
      <c r="FBA533" s="89"/>
      <c r="FBB533" s="89"/>
      <c r="FBC533" s="89"/>
      <c r="FBD533" s="89"/>
      <c r="FBE533" s="89"/>
      <c r="FBF533" s="89"/>
      <c r="FBG533" s="89"/>
      <c r="FBH533" s="89"/>
      <c r="FBI533" s="89"/>
      <c r="FBJ533" s="89"/>
      <c r="FBK533" s="89"/>
      <c r="FBL533" s="89"/>
      <c r="FBM533" s="89"/>
      <c r="FBN533" s="89"/>
      <c r="FBO533" s="89"/>
      <c r="FBP533" s="89"/>
      <c r="FBQ533" s="89"/>
      <c r="FBR533" s="89"/>
      <c r="FBS533" s="89"/>
      <c r="FBT533" s="89"/>
      <c r="FBU533" s="89"/>
      <c r="FBV533" s="89"/>
      <c r="FBW533" s="89"/>
      <c r="FBX533" s="89"/>
      <c r="FBY533" s="89"/>
      <c r="FBZ533" s="89"/>
      <c r="FCA533" s="89"/>
      <c r="FCB533" s="89"/>
      <c r="FCC533" s="89"/>
      <c r="FCD533" s="89"/>
      <c r="FCE533" s="89"/>
      <c r="FCF533" s="89"/>
      <c r="FCG533" s="89"/>
      <c r="FCH533" s="89"/>
      <c r="FCI533" s="89"/>
      <c r="FCJ533" s="89"/>
      <c r="FCK533" s="89"/>
      <c r="FCL533" s="89"/>
      <c r="FCM533" s="89"/>
      <c r="FCN533" s="89"/>
      <c r="FCO533" s="89"/>
      <c r="FCP533" s="89"/>
      <c r="FCQ533" s="89"/>
      <c r="FCR533" s="89"/>
      <c r="FCS533" s="89"/>
      <c r="FCT533" s="89"/>
      <c r="FCU533" s="89"/>
      <c r="FCV533" s="89"/>
      <c r="FCW533" s="89"/>
      <c r="FCX533" s="89"/>
      <c r="FCY533" s="89"/>
      <c r="FCZ533" s="89"/>
      <c r="FDA533" s="89"/>
      <c r="FDB533" s="89"/>
      <c r="FDC533" s="89"/>
      <c r="FDD533" s="89"/>
      <c r="FDE533" s="89"/>
      <c r="FDF533" s="89"/>
      <c r="FDG533" s="89"/>
      <c r="FDH533" s="89"/>
      <c r="FDI533" s="89"/>
      <c r="FDJ533" s="89"/>
      <c r="FDK533" s="89"/>
      <c r="FDL533" s="89"/>
      <c r="FDM533" s="89"/>
      <c r="FDN533" s="89"/>
      <c r="FDO533" s="89"/>
      <c r="FDP533" s="89"/>
      <c r="FDQ533" s="89"/>
      <c r="FDR533" s="89"/>
      <c r="FDS533" s="89"/>
      <c r="FDT533" s="89"/>
      <c r="FDU533" s="89"/>
      <c r="FDV533" s="89"/>
      <c r="FDW533" s="89"/>
      <c r="FDX533" s="89"/>
      <c r="FDY533" s="89"/>
      <c r="FDZ533" s="89"/>
      <c r="FEA533" s="89"/>
      <c r="FEB533" s="89"/>
      <c r="FEC533" s="89"/>
      <c r="FED533" s="89"/>
      <c r="FEE533" s="89"/>
      <c r="FEF533" s="89"/>
      <c r="FEG533" s="89"/>
      <c r="FEH533" s="89"/>
      <c r="FEI533" s="89"/>
      <c r="FEJ533" s="89"/>
      <c r="FEK533" s="89"/>
      <c r="FEL533" s="89"/>
      <c r="FEM533" s="89"/>
      <c r="FEN533" s="89"/>
      <c r="FEO533" s="89"/>
      <c r="FEP533" s="89"/>
      <c r="FEQ533" s="89"/>
      <c r="FER533" s="89"/>
      <c r="FES533" s="89"/>
      <c r="FET533" s="89"/>
      <c r="FEU533" s="89"/>
      <c r="FEV533" s="89"/>
      <c r="FEW533" s="89"/>
      <c r="FEX533" s="89"/>
      <c r="FEY533" s="89"/>
      <c r="FEZ533" s="89"/>
      <c r="FFA533" s="89"/>
      <c r="FFB533" s="89"/>
      <c r="FFC533" s="89"/>
      <c r="FFD533" s="89"/>
      <c r="FFE533" s="89"/>
      <c r="FFF533" s="89"/>
      <c r="FFG533" s="89"/>
      <c r="FFH533" s="89"/>
      <c r="FFI533" s="89"/>
      <c r="FFJ533" s="89"/>
      <c r="FFK533" s="89"/>
      <c r="FFL533" s="89"/>
      <c r="FFM533" s="89"/>
      <c r="FFN533" s="89"/>
      <c r="FFO533" s="89"/>
      <c r="FFP533" s="89"/>
      <c r="FFQ533" s="89"/>
      <c r="FFR533" s="89"/>
      <c r="FFS533" s="89"/>
      <c r="FFT533" s="89"/>
      <c r="FFU533" s="89"/>
      <c r="FFV533" s="89"/>
      <c r="FFW533" s="89"/>
      <c r="FFX533" s="89"/>
      <c r="FFY533" s="89"/>
      <c r="FFZ533" s="89"/>
      <c r="FGA533" s="89"/>
      <c r="FGB533" s="89"/>
      <c r="FGC533" s="89"/>
      <c r="FGD533" s="89"/>
      <c r="FGE533" s="89"/>
      <c r="FGF533" s="89"/>
      <c r="FGG533" s="89"/>
      <c r="FGH533" s="89"/>
      <c r="FGI533" s="89"/>
      <c r="FGJ533" s="89"/>
      <c r="FGK533" s="89"/>
      <c r="FGL533" s="89"/>
      <c r="FGM533" s="89"/>
      <c r="FGN533" s="89"/>
      <c r="FGO533" s="89"/>
      <c r="FGP533" s="89"/>
      <c r="FGQ533" s="89"/>
      <c r="FGR533" s="89"/>
      <c r="FGS533" s="89"/>
      <c r="FGT533" s="89"/>
      <c r="FGU533" s="89"/>
      <c r="FGV533" s="89"/>
      <c r="FGW533" s="89"/>
      <c r="FGX533" s="89"/>
      <c r="FGY533" s="89"/>
      <c r="FGZ533" s="89"/>
      <c r="FHA533" s="89"/>
      <c r="FHB533" s="89"/>
      <c r="FHC533" s="89"/>
      <c r="FHD533" s="89"/>
      <c r="FHE533" s="89"/>
      <c r="FHF533" s="89"/>
      <c r="FHG533" s="89"/>
      <c r="FHH533" s="89"/>
      <c r="FHI533" s="89"/>
      <c r="FHJ533" s="89"/>
      <c r="FHK533" s="89"/>
      <c r="FHL533" s="89"/>
      <c r="FHM533" s="89"/>
      <c r="FHN533" s="89"/>
      <c r="FHO533" s="89"/>
      <c r="FHP533" s="89"/>
      <c r="FHQ533" s="89"/>
      <c r="FHR533" s="89"/>
      <c r="FHS533" s="89"/>
      <c r="FHT533" s="89"/>
      <c r="FHU533" s="89"/>
      <c r="FHV533" s="89"/>
      <c r="FHW533" s="89"/>
      <c r="FHX533" s="89"/>
      <c r="FHY533" s="89"/>
      <c r="FHZ533" s="89"/>
      <c r="FIA533" s="89"/>
      <c r="FIB533" s="89"/>
      <c r="FIC533" s="89"/>
      <c r="FID533" s="89"/>
      <c r="FIE533" s="89"/>
      <c r="FIF533" s="89"/>
      <c r="FIG533" s="89"/>
      <c r="FIH533" s="89"/>
      <c r="FII533" s="89"/>
      <c r="FIJ533" s="89"/>
      <c r="FIK533" s="89"/>
      <c r="FIL533" s="89"/>
      <c r="FIM533" s="89"/>
      <c r="FIN533" s="89"/>
      <c r="FIO533" s="89"/>
      <c r="FIP533" s="89"/>
      <c r="FIQ533" s="89"/>
      <c r="FIR533" s="89"/>
      <c r="FIS533" s="89"/>
      <c r="FIT533" s="89"/>
      <c r="FIU533" s="89"/>
      <c r="FIV533" s="89"/>
      <c r="FIW533" s="89"/>
      <c r="FIX533" s="89"/>
      <c r="FIY533" s="89"/>
      <c r="FIZ533" s="89"/>
      <c r="FJA533" s="89"/>
      <c r="FJB533" s="89"/>
      <c r="FJC533" s="89"/>
      <c r="FJD533" s="89"/>
      <c r="FJE533" s="89"/>
      <c r="FJF533" s="89"/>
      <c r="FJG533" s="89"/>
      <c r="FJH533" s="89"/>
      <c r="FJI533" s="89"/>
      <c r="FJJ533" s="89"/>
      <c r="FJK533" s="89"/>
      <c r="FJL533" s="89"/>
      <c r="FJM533" s="89"/>
      <c r="FJN533" s="89"/>
      <c r="FJO533" s="89"/>
      <c r="FJP533" s="89"/>
      <c r="FJQ533" s="89"/>
      <c r="FJR533" s="89"/>
      <c r="FJS533" s="89"/>
      <c r="FJT533" s="89"/>
      <c r="FJU533" s="89"/>
      <c r="FJV533" s="89"/>
      <c r="FJW533" s="89"/>
      <c r="FJX533" s="89"/>
      <c r="FJY533" s="89"/>
      <c r="FJZ533" s="89"/>
      <c r="FKA533" s="89"/>
      <c r="FKB533" s="89"/>
      <c r="FKC533" s="89"/>
      <c r="FKD533" s="89"/>
      <c r="FKE533" s="89"/>
      <c r="FKF533" s="89"/>
      <c r="FKG533" s="89"/>
      <c r="FKH533" s="89"/>
      <c r="FKI533" s="89"/>
      <c r="FKJ533" s="89"/>
      <c r="FKK533" s="89"/>
      <c r="FKL533" s="89"/>
      <c r="FKM533" s="89"/>
      <c r="FKN533" s="89"/>
      <c r="FKO533" s="89"/>
      <c r="FKP533" s="89"/>
      <c r="FKQ533" s="89"/>
      <c r="FKR533" s="89"/>
      <c r="FKS533" s="89"/>
      <c r="FKT533" s="89"/>
      <c r="FKU533" s="89"/>
      <c r="FKV533" s="89"/>
      <c r="FKW533" s="89"/>
      <c r="FKX533" s="89"/>
      <c r="FKY533" s="89"/>
      <c r="FKZ533" s="89"/>
      <c r="FLA533" s="89"/>
      <c r="FLB533" s="89"/>
      <c r="FLC533" s="89"/>
      <c r="FLD533" s="89"/>
      <c r="FLE533" s="89"/>
      <c r="FLF533" s="89"/>
      <c r="FLG533" s="89"/>
      <c r="FLH533" s="89"/>
      <c r="FLI533" s="89"/>
      <c r="FLJ533" s="89"/>
      <c r="FLK533" s="89"/>
      <c r="FLL533" s="89"/>
      <c r="FLM533" s="89"/>
      <c r="FLN533" s="89"/>
      <c r="FLO533" s="89"/>
      <c r="FLP533" s="89"/>
      <c r="FLQ533" s="89"/>
      <c r="FLR533" s="89"/>
      <c r="FLS533" s="89"/>
      <c r="FLT533" s="89"/>
      <c r="FLU533" s="89"/>
      <c r="FLV533" s="89"/>
      <c r="FLW533" s="89"/>
      <c r="FLX533" s="89"/>
      <c r="FLY533" s="89"/>
      <c r="FLZ533" s="89"/>
      <c r="FMA533" s="89"/>
      <c r="FMB533" s="89"/>
      <c r="FMC533" s="89"/>
      <c r="FMD533" s="89"/>
      <c r="FME533" s="89"/>
      <c r="FMF533" s="89"/>
      <c r="FMG533" s="89"/>
      <c r="FMH533" s="89"/>
      <c r="FMI533" s="89"/>
      <c r="FMJ533" s="89"/>
      <c r="FMK533" s="89"/>
      <c r="FML533" s="89"/>
      <c r="FMM533" s="89"/>
      <c r="FMN533" s="89"/>
      <c r="FMO533" s="89"/>
      <c r="FMP533" s="89"/>
      <c r="FMQ533" s="89"/>
      <c r="FMR533" s="89"/>
      <c r="FMS533" s="89"/>
      <c r="FMT533" s="89"/>
      <c r="FMU533" s="89"/>
      <c r="FMV533" s="89"/>
      <c r="FMW533" s="89"/>
      <c r="FMX533" s="89"/>
      <c r="FMY533" s="89"/>
      <c r="FMZ533" s="89"/>
      <c r="FNA533" s="89"/>
      <c r="FNB533" s="89"/>
      <c r="FNC533" s="89"/>
      <c r="FND533" s="89"/>
      <c r="FNE533" s="89"/>
      <c r="FNF533" s="89"/>
      <c r="FNG533" s="89"/>
      <c r="FNH533" s="89"/>
      <c r="FNI533" s="89"/>
      <c r="FNJ533" s="89"/>
      <c r="FNK533" s="89"/>
      <c r="FNL533" s="89"/>
      <c r="FNM533" s="89"/>
      <c r="FNN533" s="89"/>
      <c r="FNO533" s="89"/>
      <c r="FNP533" s="89"/>
      <c r="FNQ533" s="89"/>
      <c r="FNR533" s="89"/>
      <c r="FNS533" s="89"/>
      <c r="FNT533" s="89"/>
      <c r="FNU533" s="89"/>
      <c r="FNV533" s="89"/>
      <c r="FNW533" s="89"/>
      <c r="FNX533" s="89"/>
      <c r="FNY533" s="89"/>
      <c r="FNZ533" s="89"/>
      <c r="FOA533" s="89"/>
      <c r="FOB533" s="89"/>
      <c r="FOC533" s="89"/>
      <c r="FOD533" s="89"/>
      <c r="FOE533" s="89"/>
      <c r="FOF533" s="89"/>
      <c r="FOG533" s="89"/>
      <c r="FOH533" s="89"/>
      <c r="FOI533" s="89"/>
      <c r="FOJ533" s="89"/>
      <c r="FOK533" s="89"/>
      <c r="FOL533" s="89"/>
      <c r="FOM533" s="89"/>
      <c r="FON533" s="89"/>
      <c r="FOO533" s="89"/>
      <c r="FOP533" s="89"/>
      <c r="FOQ533" s="89"/>
      <c r="FOR533" s="89"/>
      <c r="FOS533" s="89"/>
      <c r="FOT533" s="89"/>
      <c r="FOU533" s="89"/>
      <c r="FOV533" s="89"/>
      <c r="FOW533" s="89"/>
      <c r="FOX533" s="89"/>
      <c r="FOY533" s="89"/>
      <c r="FOZ533" s="89"/>
      <c r="FPA533" s="89"/>
      <c r="FPB533" s="89"/>
      <c r="FPC533" s="89"/>
      <c r="FPD533" s="89"/>
      <c r="FPE533" s="89"/>
      <c r="FPF533" s="89"/>
      <c r="FPG533" s="89"/>
      <c r="FPH533" s="89"/>
      <c r="FPI533" s="89"/>
      <c r="FPJ533" s="89"/>
      <c r="FPK533" s="89"/>
      <c r="FPL533" s="89"/>
      <c r="FPM533" s="89"/>
      <c r="FPN533" s="89"/>
      <c r="FPO533" s="89"/>
      <c r="FPP533" s="89"/>
      <c r="FPQ533" s="89"/>
      <c r="FPR533" s="89"/>
      <c r="FPS533" s="89"/>
      <c r="FPT533" s="89"/>
      <c r="FPU533" s="89"/>
      <c r="FPV533" s="89"/>
      <c r="FPW533" s="89"/>
      <c r="FPX533" s="89"/>
      <c r="FPY533" s="89"/>
      <c r="FPZ533" s="89"/>
      <c r="FQA533" s="89"/>
      <c r="FQB533" s="89"/>
      <c r="FQC533" s="89"/>
      <c r="FQD533" s="89"/>
      <c r="FQE533" s="89"/>
      <c r="FQF533" s="89"/>
      <c r="FQG533" s="89"/>
      <c r="FQH533" s="89"/>
      <c r="FQI533" s="89"/>
      <c r="FQJ533" s="89"/>
      <c r="FQK533" s="89"/>
      <c r="FQL533" s="89"/>
      <c r="FQM533" s="89"/>
      <c r="FQN533" s="89"/>
      <c r="FQO533" s="89"/>
      <c r="FQP533" s="89"/>
      <c r="FQQ533" s="89"/>
      <c r="FQR533" s="89"/>
      <c r="FQS533" s="89"/>
      <c r="FQT533" s="89"/>
      <c r="FQU533" s="89"/>
      <c r="FQV533" s="89"/>
      <c r="FQW533" s="89"/>
      <c r="FQX533" s="89"/>
      <c r="FQY533" s="89"/>
      <c r="FQZ533" s="89"/>
      <c r="FRA533" s="89"/>
      <c r="FRB533" s="89"/>
      <c r="FRC533" s="89"/>
      <c r="FRD533" s="89"/>
      <c r="FRE533" s="89"/>
      <c r="FRF533" s="89"/>
      <c r="FRG533" s="89"/>
      <c r="FRH533" s="89"/>
      <c r="FRI533" s="89"/>
      <c r="FRJ533" s="89"/>
      <c r="FRK533" s="89"/>
      <c r="FRL533" s="89"/>
      <c r="FRM533" s="89"/>
      <c r="FRN533" s="89"/>
      <c r="FRO533" s="89"/>
      <c r="FRP533" s="89"/>
      <c r="FRQ533" s="89"/>
      <c r="FRR533" s="89"/>
      <c r="FRS533" s="89"/>
      <c r="FRT533" s="89"/>
      <c r="FRU533" s="89"/>
      <c r="FRV533" s="89"/>
      <c r="FRW533" s="89"/>
      <c r="FRX533" s="89"/>
      <c r="FRY533" s="89"/>
      <c r="FRZ533" s="89"/>
      <c r="FSA533" s="89"/>
      <c r="FSB533" s="89"/>
      <c r="FSC533" s="89"/>
      <c r="FSD533" s="89"/>
      <c r="FSE533" s="89"/>
      <c r="FSF533" s="89"/>
      <c r="FSG533" s="89"/>
      <c r="FSH533" s="89"/>
      <c r="FSI533" s="89"/>
      <c r="FSJ533" s="89"/>
      <c r="FSK533" s="89"/>
      <c r="FSL533" s="89"/>
      <c r="FSM533" s="89"/>
      <c r="FSN533" s="89"/>
      <c r="FSO533" s="89"/>
      <c r="FSP533" s="89"/>
      <c r="FSQ533" s="89"/>
      <c r="FSR533" s="89"/>
      <c r="FSS533" s="89"/>
      <c r="FST533" s="89"/>
      <c r="FSU533" s="89"/>
      <c r="FSV533" s="89"/>
      <c r="FSW533" s="89"/>
      <c r="FSX533" s="89"/>
      <c r="FSY533" s="89"/>
      <c r="FSZ533" s="89"/>
      <c r="FTA533" s="89"/>
      <c r="FTB533" s="89"/>
      <c r="FTC533" s="89"/>
      <c r="FTD533" s="89"/>
      <c r="FTE533" s="89"/>
      <c r="FTF533" s="89"/>
      <c r="FTG533" s="89"/>
      <c r="FTH533" s="89"/>
      <c r="FTI533" s="89"/>
      <c r="FTJ533" s="89"/>
      <c r="FTK533" s="89"/>
      <c r="FTL533" s="89"/>
      <c r="FTM533" s="89"/>
      <c r="FTN533" s="89"/>
      <c r="FTO533" s="89"/>
      <c r="FTP533" s="89"/>
      <c r="FTQ533" s="89"/>
      <c r="FTR533" s="89"/>
      <c r="FTS533" s="89"/>
      <c r="FTT533" s="89"/>
      <c r="FTU533" s="89"/>
      <c r="FTV533" s="89"/>
      <c r="FTW533" s="89"/>
      <c r="FTX533" s="89"/>
      <c r="FTY533" s="89"/>
      <c r="FTZ533" s="89"/>
      <c r="FUA533" s="89"/>
      <c r="FUB533" s="89"/>
      <c r="FUC533" s="89"/>
      <c r="FUD533" s="89"/>
      <c r="FUE533" s="89"/>
      <c r="FUF533" s="89"/>
      <c r="FUG533" s="89"/>
      <c r="FUH533" s="89"/>
      <c r="FUI533" s="89"/>
      <c r="FUJ533" s="89"/>
      <c r="FUK533" s="89"/>
      <c r="FUL533" s="89"/>
      <c r="FUM533" s="89"/>
      <c r="FUN533" s="89"/>
      <c r="FUO533" s="89"/>
      <c r="FUP533" s="89"/>
      <c r="FUQ533" s="89"/>
      <c r="FUR533" s="89"/>
      <c r="FUS533" s="89"/>
      <c r="FUT533" s="89"/>
      <c r="FUU533" s="89"/>
      <c r="FUV533" s="89"/>
      <c r="FUW533" s="89"/>
      <c r="FUX533" s="89"/>
      <c r="FUY533" s="89"/>
      <c r="FUZ533" s="89"/>
      <c r="FVA533" s="89"/>
      <c r="FVB533" s="89"/>
      <c r="FVC533" s="89"/>
      <c r="FVD533" s="89"/>
      <c r="FVE533" s="89"/>
      <c r="FVF533" s="89"/>
      <c r="FVG533" s="89"/>
      <c r="FVH533" s="89"/>
      <c r="FVI533" s="89"/>
      <c r="FVJ533" s="89"/>
      <c r="FVK533" s="89"/>
      <c r="FVL533" s="89"/>
      <c r="FVM533" s="89"/>
      <c r="FVN533" s="89"/>
      <c r="FVO533" s="89"/>
      <c r="FVP533" s="89"/>
      <c r="FVQ533" s="89"/>
      <c r="FVR533" s="89"/>
      <c r="FVS533" s="89"/>
      <c r="FVT533" s="89"/>
      <c r="FVU533" s="89"/>
      <c r="FVV533" s="89"/>
      <c r="FVW533" s="89"/>
      <c r="FVX533" s="89"/>
      <c r="FVY533" s="89"/>
      <c r="FVZ533" s="89"/>
      <c r="FWA533" s="89"/>
      <c r="FWB533" s="89"/>
      <c r="FWC533" s="89"/>
      <c r="FWD533" s="89"/>
      <c r="FWE533" s="89"/>
      <c r="FWF533" s="89"/>
      <c r="FWG533" s="89"/>
      <c r="FWH533" s="89"/>
      <c r="FWI533" s="89"/>
      <c r="FWJ533" s="89"/>
      <c r="FWK533" s="89"/>
      <c r="FWL533" s="89"/>
      <c r="FWM533" s="89"/>
      <c r="FWN533" s="89"/>
      <c r="FWO533" s="89"/>
      <c r="FWP533" s="89"/>
      <c r="FWQ533" s="89"/>
      <c r="FWR533" s="89"/>
      <c r="FWS533" s="89"/>
      <c r="FWT533" s="89"/>
      <c r="FWU533" s="89"/>
      <c r="FWV533" s="89"/>
      <c r="FWW533" s="89"/>
      <c r="FWX533" s="89"/>
      <c r="FWY533" s="89"/>
      <c r="FWZ533" s="89"/>
      <c r="FXA533" s="89"/>
      <c r="FXB533" s="89"/>
      <c r="FXC533" s="89"/>
      <c r="FXD533" s="89"/>
      <c r="FXE533" s="89"/>
      <c r="FXF533" s="89"/>
      <c r="FXG533" s="89"/>
      <c r="FXH533" s="89"/>
      <c r="FXI533" s="89"/>
      <c r="FXJ533" s="89"/>
      <c r="FXK533" s="89"/>
      <c r="FXL533" s="89"/>
      <c r="FXM533" s="89"/>
      <c r="FXN533" s="89"/>
      <c r="FXO533" s="89"/>
      <c r="FXP533" s="89"/>
      <c r="FXQ533" s="89"/>
      <c r="FXR533" s="89"/>
      <c r="FXS533" s="89"/>
      <c r="FXT533" s="89"/>
      <c r="FXU533" s="89"/>
      <c r="FXV533" s="89"/>
      <c r="FXW533" s="89"/>
      <c r="FXX533" s="89"/>
      <c r="FXY533" s="89"/>
      <c r="FXZ533" s="89"/>
      <c r="FYA533" s="89"/>
      <c r="FYB533" s="89"/>
      <c r="FYC533" s="89"/>
      <c r="FYD533" s="89"/>
      <c r="FYE533" s="89"/>
      <c r="FYF533" s="89"/>
      <c r="FYG533" s="89"/>
      <c r="FYH533" s="89"/>
      <c r="FYI533" s="89"/>
      <c r="FYJ533" s="89"/>
      <c r="FYK533" s="89"/>
      <c r="FYL533" s="89"/>
      <c r="FYM533" s="89"/>
      <c r="FYN533" s="89"/>
      <c r="FYO533" s="89"/>
      <c r="FYP533" s="89"/>
      <c r="FYQ533" s="89"/>
      <c r="FYR533" s="89"/>
      <c r="FYS533" s="89"/>
      <c r="FYT533" s="89"/>
      <c r="FYU533" s="89"/>
      <c r="FYV533" s="89"/>
      <c r="FYW533" s="89"/>
      <c r="FYX533" s="89"/>
      <c r="FYY533" s="89"/>
      <c r="FYZ533" s="89"/>
      <c r="FZA533" s="89"/>
      <c r="FZB533" s="89"/>
      <c r="FZC533" s="89"/>
      <c r="FZD533" s="89"/>
      <c r="FZE533" s="89"/>
      <c r="FZF533" s="89"/>
      <c r="FZG533" s="89"/>
      <c r="FZH533" s="89"/>
      <c r="FZI533" s="89"/>
      <c r="FZJ533" s="89"/>
      <c r="FZK533" s="89"/>
      <c r="FZL533" s="89"/>
      <c r="FZM533" s="89"/>
      <c r="FZN533" s="89"/>
      <c r="FZO533" s="89"/>
      <c r="FZP533" s="89"/>
      <c r="FZQ533" s="89"/>
      <c r="FZR533" s="89"/>
      <c r="FZS533" s="89"/>
      <c r="FZT533" s="89"/>
      <c r="FZU533" s="89"/>
      <c r="FZV533" s="89"/>
      <c r="FZW533" s="89"/>
      <c r="FZX533" s="89"/>
      <c r="FZY533" s="89"/>
      <c r="FZZ533" s="89"/>
      <c r="GAA533" s="89"/>
      <c r="GAB533" s="89"/>
      <c r="GAC533" s="89"/>
      <c r="GAD533" s="89"/>
      <c r="GAE533" s="89"/>
      <c r="GAF533" s="89"/>
      <c r="GAG533" s="89"/>
      <c r="GAH533" s="89"/>
      <c r="GAI533" s="89"/>
      <c r="GAJ533" s="89"/>
      <c r="GAK533" s="89"/>
      <c r="GAL533" s="89"/>
      <c r="GAM533" s="89"/>
      <c r="GAN533" s="89"/>
      <c r="GAO533" s="89"/>
      <c r="GAP533" s="89"/>
      <c r="GAQ533" s="89"/>
      <c r="GAR533" s="89"/>
      <c r="GAS533" s="89"/>
      <c r="GAT533" s="89"/>
      <c r="GAU533" s="89"/>
      <c r="GAV533" s="89"/>
      <c r="GAW533" s="89"/>
      <c r="GAX533" s="89"/>
      <c r="GAY533" s="89"/>
      <c r="GAZ533" s="89"/>
      <c r="GBA533" s="89"/>
      <c r="GBB533" s="89"/>
      <c r="GBC533" s="89"/>
      <c r="GBD533" s="89"/>
      <c r="GBE533" s="89"/>
      <c r="GBF533" s="89"/>
      <c r="GBG533" s="89"/>
      <c r="GBH533" s="89"/>
      <c r="GBI533" s="89"/>
      <c r="GBJ533" s="89"/>
      <c r="GBK533" s="89"/>
      <c r="GBL533" s="89"/>
      <c r="GBM533" s="89"/>
      <c r="GBN533" s="89"/>
      <c r="GBO533" s="89"/>
      <c r="GBP533" s="89"/>
      <c r="GBQ533" s="89"/>
      <c r="GBR533" s="89"/>
      <c r="GBS533" s="89"/>
      <c r="GBT533" s="89"/>
      <c r="GBU533" s="89"/>
      <c r="GBV533" s="89"/>
      <c r="GBW533" s="89"/>
      <c r="GBX533" s="89"/>
      <c r="GBY533" s="89"/>
      <c r="GBZ533" s="89"/>
      <c r="GCA533" s="89"/>
      <c r="GCB533" s="89"/>
      <c r="GCC533" s="89"/>
      <c r="GCD533" s="89"/>
      <c r="GCE533" s="89"/>
      <c r="GCF533" s="89"/>
      <c r="GCG533" s="89"/>
      <c r="GCH533" s="89"/>
      <c r="GCI533" s="89"/>
      <c r="GCJ533" s="89"/>
      <c r="GCK533" s="89"/>
      <c r="GCL533" s="89"/>
      <c r="GCM533" s="89"/>
      <c r="GCN533" s="89"/>
      <c r="GCO533" s="89"/>
      <c r="GCP533" s="89"/>
      <c r="GCQ533" s="89"/>
      <c r="GCR533" s="89"/>
      <c r="GCS533" s="89"/>
      <c r="GCT533" s="89"/>
      <c r="GCU533" s="89"/>
      <c r="GCV533" s="89"/>
      <c r="GCW533" s="89"/>
      <c r="GCX533" s="89"/>
      <c r="GCY533" s="89"/>
      <c r="GCZ533" s="89"/>
      <c r="GDA533" s="89"/>
      <c r="GDB533" s="89"/>
      <c r="GDC533" s="89"/>
      <c r="GDD533" s="89"/>
      <c r="GDE533" s="89"/>
      <c r="GDF533" s="89"/>
      <c r="GDG533" s="89"/>
      <c r="GDH533" s="89"/>
      <c r="GDI533" s="89"/>
      <c r="GDJ533" s="89"/>
      <c r="GDK533" s="89"/>
      <c r="GDL533" s="89"/>
      <c r="GDM533" s="89"/>
      <c r="GDN533" s="89"/>
      <c r="GDO533" s="89"/>
      <c r="GDP533" s="89"/>
      <c r="GDQ533" s="89"/>
      <c r="GDR533" s="89"/>
      <c r="GDS533" s="89"/>
      <c r="GDT533" s="89"/>
      <c r="GDU533" s="89"/>
      <c r="GDV533" s="89"/>
      <c r="GDW533" s="89"/>
      <c r="GDX533" s="89"/>
      <c r="GDY533" s="89"/>
      <c r="GDZ533" s="89"/>
      <c r="GEA533" s="89"/>
      <c r="GEB533" s="89"/>
      <c r="GEC533" s="89"/>
      <c r="GED533" s="89"/>
      <c r="GEE533" s="89"/>
      <c r="GEF533" s="89"/>
      <c r="GEG533" s="89"/>
      <c r="GEH533" s="89"/>
      <c r="GEI533" s="89"/>
      <c r="GEJ533" s="89"/>
      <c r="GEK533" s="89"/>
      <c r="GEL533" s="89"/>
      <c r="GEM533" s="89"/>
      <c r="GEN533" s="89"/>
      <c r="GEO533" s="89"/>
      <c r="GEP533" s="89"/>
      <c r="GEQ533" s="89"/>
      <c r="GER533" s="89"/>
      <c r="GES533" s="89"/>
      <c r="GET533" s="89"/>
      <c r="GEU533" s="89"/>
      <c r="GEV533" s="89"/>
      <c r="GEW533" s="89"/>
      <c r="GEX533" s="89"/>
      <c r="GEY533" s="89"/>
      <c r="GEZ533" s="89"/>
      <c r="GFA533" s="89"/>
      <c r="GFB533" s="89"/>
      <c r="GFC533" s="89"/>
      <c r="GFD533" s="89"/>
      <c r="GFE533" s="89"/>
      <c r="GFF533" s="89"/>
      <c r="GFG533" s="89"/>
      <c r="GFH533" s="89"/>
      <c r="GFI533" s="89"/>
      <c r="GFJ533" s="89"/>
      <c r="GFK533" s="89"/>
      <c r="GFL533" s="89"/>
      <c r="GFM533" s="89"/>
      <c r="GFN533" s="89"/>
      <c r="GFO533" s="89"/>
      <c r="GFP533" s="89"/>
      <c r="GFQ533" s="89"/>
      <c r="GFR533" s="89"/>
      <c r="GFS533" s="89"/>
      <c r="GFT533" s="89"/>
      <c r="GFU533" s="89"/>
      <c r="GFV533" s="89"/>
      <c r="GFW533" s="89"/>
      <c r="GFX533" s="89"/>
      <c r="GFY533" s="89"/>
      <c r="GFZ533" s="89"/>
      <c r="GGA533" s="89"/>
      <c r="GGB533" s="89"/>
      <c r="GGC533" s="89"/>
      <c r="GGD533" s="89"/>
      <c r="GGE533" s="89"/>
      <c r="GGF533" s="89"/>
      <c r="GGG533" s="89"/>
      <c r="GGH533" s="89"/>
      <c r="GGI533" s="89"/>
      <c r="GGJ533" s="89"/>
      <c r="GGK533" s="89"/>
      <c r="GGL533" s="89"/>
      <c r="GGM533" s="89"/>
      <c r="GGN533" s="89"/>
      <c r="GGO533" s="89"/>
      <c r="GGP533" s="89"/>
      <c r="GGQ533" s="89"/>
      <c r="GGR533" s="89"/>
      <c r="GGS533" s="89"/>
      <c r="GGT533" s="89"/>
      <c r="GGU533" s="89"/>
      <c r="GGV533" s="89"/>
      <c r="GGW533" s="89"/>
      <c r="GGX533" s="89"/>
      <c r="GGY533" s="89"/>
      <c r="GGZ533" s="89"/>
      <c r="GHA533" s="89"/>
      <c r="GHB533" s="89"/>
      <c r="GHC533" s="89"/>
      <c r="GHD533" s="89"/>
      <c r="GHE533" s="89"/>
      <c r="GHF533" s="89"/>
      <c r="GHG533" s="89"/>
      <c r="GHH533" s="89"/>
      <c r="GHI533" s="89"/>
      <c r="GHJ533" s="89"/>
      <c r="GHK533" s="89"/>
      <c r="GHL533" s="89"/>
      <c r="GHM533" s="89"/>
      <c r="GHN533" s="89"/>
      <c r="GHO533" s="89"/>
      <c r="GHP533" s="89"/>
      <c r="GHQ533" s="89"/>
      <c r="GHR533" s="89"/>
      <c r="GHS533" s="89"/>
      <c r="GHT533" s="89"/>
      <c r="GHU533" s="89"/>
      <c r="GHV533" s="89"/>
      <c r="GHW533" s="89"/>
      <c r="GHX533" s="89"/>
      <c r="GHY533" s="89"/>
      <c r="GHZ533" s="89"/>
      <c r="GIA533" s="89"/>
      <c r="GIB533" s="89"/>
      <c r="GIC533" s="89"/>
      <c r="GID533" s="89"/>
      <c r="GIE533" s="89"/>
      <c r="GIF533" s="89"/>
      <c r="GIG533" s="89"/>
      <c r="GIH533" s="89"/>
      <c r="GII533" s="89"/>
      <c r="GIJ533" s="89"/>
      <c r="GIK533" s="89"/>
      <c r="GIL533" s="89"/>
      <c r="GIM533" s="89"/>
      <c r="GIN533" s="89"/>
      <c r="GIO533" s="89"/>
      <c r="GIP533" s="89"/>
      <c r="GIQ533" s="89"/>
      <c r="GIR533" s="89"/>
      <c r="GIS533" s="89"/>
      <c r="GIT533" s="89"/>
      <c r="GIU533" s="89"/>
      <c r="GIV533" s="89"/>
      <c r="GIW533" s="89"/>
      <c r="GIX533" s="89"/>
      <c r="GIY533" s="89"/>
      <c r="GIZ533" s="89"/>
      <c r="GJA533" s="89"/>
      <c r="GJB533" s="89"/>
      <c r="GJC533" s="89"/>
      <c r="GJD533" s="89"/>
      <c r="GJE533" s="89"/>
      <c r="GJF533" s="89"/>
      <c r="GJG533" s="89"/>
      <c r="GJH533" s="89"/>
      <c r="GJI533" s="89"/>
      <c r="GJJ533" s="89"/>
      <c r="GJK533" s="89"/>
      <c r="GJL533" s="89"/>
      <c r="GJM533" s="89"/>
      <c r="GJN533" s="89"/>
      <c r="GJO533" s="89"/>
      <c r="GJP533" s="89"/>
      <c r="GJQ533" s="89"/>
      <c r="GJR533" s="89"/>
      <c r="GJS533" s="89"/>
      <c r="GJT533" s="89"/>
      <c r="GJU533" s="89"/>
      <c r="GJV533" s="89"/>
      <c r="GJW533" s="89"/>
      <c r="GJX533" s="89"/>
      <c r="GJY533" s="89"/>
      <c r="GJZ533" s="89"/>
      <c r="GKA533" s="89"/>
      <c r="GKB533" s="89"/>
      <c r="GKC533" s="89"/>
      <c r="GKD533" s="89"/>
      <c r="GKE533" s="89"/>
      <c r="GKF533" s="89"/>
      <c r="GKG533" s="89"/>
      <c r="GKH533" s="89"/>
      <c r="GKI533" s="89"/>
      <c r="GKJ533" s="89"/>
      <c r="GKK533" s="89"/>
      <c r="GKL533" s="89"/>
      <c r="GKM533" s="89"/>
      <c r="GKN533" s="89"/>
      <c r="GKO533" s="89"/>
      <c r="GKP533" s="89"/>
      <c r="GKQ533" s="89"/>
      <c r="GKR533" s="89"/>
      <c r="GKS533" s="89"/>
      <c r="GKT533" s="89"/>
      <c r="GKU533" s="89"/>
      <c r="GKV533" s="89"/>
      <c r="GKW533" s="89"/>
      <c r="GKX533" s="89"/>
      <c r="GKY533" s="89"/>
      <c r="GKZ533" s="89"/>
      <c r="GLA533" s="89"/>
      <c r="GLB533" s="89"/>
      <c r="GLC533" s="89"/>
      <c r="GLD533" s="89"/>
      <c r="GLE533" s="89"/>
      <c r="GLF533" s="89"/>
      <c r="GLG533" s="89"/>
      <c r="GLH533" s="89"/>
      <c r="GLI533" s="89"/>
      <c r="GLJ533" s="89"/>
      <c r="GLK533" s="89"/>
      <c r="GLL533" s="89"/>
      <c r="GLM533" s="89"/>
      <c r="GLN533" s="89"/>
      <c r="GLO533" s="89"/>
      <c r="GLP533" s="89"/>
      <c r="GLQ533" s="89"/>
      <c r="GLR533" s="89"/>
      <c r="GLS533" s="89"/>
      <c r="GLT533" s="89"/>
      <c r="GLU533" s="89"/>
      <c r="GLV533" s="89"/>
      <c r="GLW533" s="89"/>
      <c r="GLX533" s="89"/>
      <c r="GLY533" s="89"/>
      <c r="GLZ533" s="89"/>
      <c r="GMA533" s="89"/>
      <c r="GMB533" s="89"/>
      <c r="GMC533" s="89"/>
      <c r="GMD533" s="89"/>
      <c r="GME533" s="89"/>
      <c r="GMF533" s="89"/>
      <c r="GMG533" s="89"/>
      <c r="GMH533" s="89"/>
      <c r="GMI533" s="89"/>
      <c r="GMJ533" s="89"/>
      <c r="GMK533" s="89"/>
      <c r="GML533" s="89"/>
      <c r="GMM533" s="89"/>
      <c r="GMN533" s="89"/>
      <c r="GMO533" s="89"/>
      <c r="GMP533" s="89"/>
      <c r="GMQ533" s="89"/>
      <c r="GMR533" s="89"/>
      <c r="GMS533" s="89"/>
      <c r="GMT533" s="89"/>
      <c r="GMU533" s="89"/>
      <c r="GMV533" s="89"/>
      <c r="GMW533" s="89"/>
      <c r="GMX533" s="89"/>
      <c r="GMY533" s="89"/>
      <c r="GMZ533" s="89"/>
      <c r="GNA533" s="89"/>
      <c r="GNB533" s="89"/>
      <c r="GNC533" s="89"/>
      <c r="GND533" s="89"/>
      <c r="GNE533" s="89"/>
      <c r="GNF533" s="89"/>
      <c r="GNG533" s="89"/>
      <c r="GNH533" s="89"/>
      <c r="GNI533" s="89"/>
      <c r="GNJ533" s="89"/>
      <c r="GNK533" s="89"/>
      <c r="GNL533" s="89"/>
      <c r="GNM533" s="89"/>
      <c r="GNN533" s="89"/>
      <c r="GNO533" s="89"/>
      <c r="GNP533" s="89"/>
      <c r="GNQ533" s="89"/>
      <c r="GNR533" s="89"/>
      <c r="GNS533" s="89"/>
      <c r="GNT533" s="89"/>
      <c r="GNU533" s="89"/>
      <c r="GNV533" s="89"/>
      <c r="GNW533" s="89"/>
      <c r="GNX533" s="89"/>
      <c r="GNY533" s="89"/>
      <c r="GNZ533" s="89"/>
      <c r="GOA533" s="89"/>
      <c r="GOB533" s="89"/>
      <c r="GOC533" s="89"/>
      <c r="GOD533" s="89"/>
      <c r="GOE533" s="89"/>
      <c r="GOF533" s="89"/>
      <c r="GOG533" s="89"/>
      <c r="GOH533" s="89"/>
      <c r="GOI533" s="89"/>
      <c r="GOJ533" s="89"/>
      <c r="GOK533" s="89"/>
      <c r="GOL533" s="89"/>
      <c r="GOM533" s="89"/>
      <c r="GON533" s="89"/>
      <c r="GOO533" s="89"/>
      <c r="GOP533" s="89"/>
      <c r="GOQ533" s="89"/>
      <c r="GOR533" s="89"/>
      <c r="GOS533" s="89"/>
      <c r="GOT533" s="89"/>
      <c r="GOU533" s="89"/>
      <c r="GOV533" s="89"/>
      <c r="GOW533" s="89"/>
      <c r="GOX533" s="89"/>
      <c r="GOY533" s="89"/>
      <c r="GOZ533" s="89"/>
      <c r="GPA533" s="89"/>
      <c r="GPB533" s="89"/>
      <c r="GPC533" s="89"/>
      <c r="GPD533" s="89"/>
      <c r="GPE533" s="89"/>
      <c r="GPF533" s="89"/>
      <c r="GPG533" s="89"/>
      <c r="GPH533" s="89"/>
      <c r="GPI533" s="89"/>
      <c r="GPJ533" s="89"/>
      <c r="GPK533" s="89"/>
      <c r="GPL533" s="89"/>
      <c r="GPM533" s="89"/>
      <c r="GPN533" s="89"/>
      <c r="GPO533" s="89"/>
      <c r="GPP533" s="89"/>
      <c r="GPQ533" s="89"/>
      <c r="GPR533" s="89"/>
      <c r="GPS533" s="89"/>
      <c r="GPT533" s="89"/>
      <c r="GPU533" s="89"/>
      <c r="GPV533" s="89"/>
      <c r="GPW533" s="89"/>
      <c r="GPX533" s="89"/>
      <c r="GPY533" s="89"/>
      <c r="GPZ533" s="89"/>
      <c r="GQA533" s="89"/>
      <c r="GQB533" s="89"/>
      <c r="GQC533" s="89"/>
      <c r="GQD533" s="89"/>
      <c r="GQE533" s="89"/>
      <c r="GQF533" s="89"/>
      <c r="GQG533" s="89"/>
      <c r="GQH533" s="89"/>
      <c r="GQI533" s="89"/>
      <c r="GQJ533" s="89"/>
      <c r="GQK533" s="89"/>
      <c r="GQL533" s="89"/>
      <c r="GQM533" s="89"/>
      <c r="GQN533" s="89"/>
      <c r="GQO533" s="89"/>
      <c r="GQP533" s="89"/>
      <c r="GQQ533" s="89"/>
      <c r="GQR533" s="89"/>
      <c r="GQS533" s="89"/>
      <c r="GQT533" s="89"/>
      <c r="GQU533" s="89"/>
      <c r="GQV533" s="89"/>
      <c r="GQW533" s="89"/>
      <c r="GQX533" s="89"/>
      <c r="GQY533" s="89"/>
      <c r="GQZ533" s="89"/>
      <c r="GRA533" s="89"/>
      <c r="GRB533" s="89"/>
      <c r="GRC533" s="89"/>
      <c r="GRD533" s="89"/>
      <c r="GRE533" s="89"/>
      <c r="GRF533" s="89"/>
      <c r="GRG533" s="89"/>
      <c r="GRH533" s="89"/>
      <c r="GRI533" s="89"/>
      <c r="GRJ533" s="89"/>
      <c r="GRK533" s="89"/>
      <c r="GRL533" s="89"/>
      <c r="GRM533" s="89"/>
      <c r="GRN533" s="89"/>
      <c r="GRO533" s="89"/>
      <c r="GRP533" s="89"/>
      <c r="GRQ533" s="89"/>
      <c r="GRR533" s="89"/>
      <c r="GRS533" s="89"/>
      <c r="GRT533" s="89"/>
      <c r="GRU533" s="89"/>
      <c r="GRV533" s="89"/>
      <c r="GRW533" s="89"/>
      <c r="GRX533" s="89"/>
      <c r="GRY533" s="89"/>
      <c r="GRZ533" s="89"/>
      <c r="GSA533" s="89"/>
      <c r="GSB533" s="89"/>
      <c r="GSC533" s="89"/>
      <c r="GSD533" s="89"/>
      <c r="GSE533" s="89"/>
      <c r="GSF533" s="89"/>
      <c r="GSG533" s="89"/>
      <c r="GSH533" s="89"/>
      <c r="GSI533" s="89"/>
      <c r="GSJ533" s="89"/>
      <c r="GSK533" s="89"/>
      <c r="GSL533" s="89"/>
      <c r="GSM533" s="89"/>
      <c r="GSN533" s="89"/>
      <c r="GSO533" s="89"/>
      <c r="GSP533" s="89"/>
      <c r="GSQ533" s="89"/>
      <c r="GSR533" s="89"/>
      <c r="GSS533" s="89"/>
      <c r="GST533" s="89"/>
      <c r="GSU533" s="89"/>
      <c r="GSV533" s="89"/>
      <c r="GSW533" s="89"/>
      <c r="GSX533" s="89"/>
      <c r="GSY533" s="89"/>
      <c r="GSZ533" s="89"/>
      <c r="GTA533" s="89"/>
      <c r="GTB533" s="89"/>
      <c r="GTC533" s="89"/>
      <c r="GTD533" s="89"/>
      <c r="GTE533" s="89"/>
      <c r="GTF533" s="89"/>
      <c r="GTG533" s="89"/>
      <c r="GTH533" s="89"/>
      <c r="GTI533" s="89"/>
      <c r="GTJ533" s="89"/>
      <c r="GTK533" s="89"/>
      <c r="GTL533" s="89"/>
      <c r="GTM533" s="89"/>
      <c r="GTN533" s="89"/>
      <c r="GTO533" s="89"/>
      <c r="GTP533" s="89"/>
      <c r="GTQ533" s="89"/>
      <c r="GTR533" s="89"/>
      <c r="GTS533" s="89"/>
      <c r="GTT533" s="89"/>
      <c r="GTU533" s="89"/>
      <c r="GTV533" s="89"/>
      <c r="GTW533" s="89"/>
      <c r="GTX533" s="89"/>
      <c r="GTY533" s="89"/>
      <c r="GTZ533" s="89"/>
      <c r="GUA533" s="89"/>
      <c r="GUB533" s="89"/>
      <c r="GUC533" s="89"/>
      <c r="GUD533" s="89"/>
      <c r="GUE533" s="89"/>
      <c r="GUF533" s="89"/>
      <c r="GUG533" s="89"/>
      <c r="GUH533" s="89"/>
      <c r="GUI533" s="89"/>
      <c r="GUJ533" s="89"/>
      <c r="GUK533" s="89"/>
      <c r="GUL533" s="89"/>
      <c r="GUM533" s="89"/>
      <c r="GUN533" s="89"/>
      <c r="GUO533" s="89"/>
      <c r="GUP533" s="89"/>
      <c r="GUQ533" s="89"/>
      <c r="GUR533" s="89"/>
      <c r="GUS533" s="89"/>
      <c r="GUT533" s="89"/>
      <c r="GUU533" s="89"/>
      <c r="GUV533" s="89"/>
      <c r="GUW533" s="89"/>
      <c r="GUX533" s="89"/>
      <c r="GUY533" s="89"/>
      <c r="GUZ533" s="89"/>
      <c r="GVA533" s="89"/>
      <c r="GVB533" s="89"/>
      <c r="GVC533" s="89"/>
      <c r="GVD533" s="89"/>
      <c r="GVE533" s="89"/>
      <c r="GVF533" s="89"/>
      <c r="GVG533" s="89"/>
      <c r="GVH533" s="89"/>
      <c r="GVI533" s="89"/>
      <c r="GVJ533" s="89"/>
      <c r="GVK533" s="89"/>
      <c r="GVL533" s="89"/>
      <c r="GVM533" s="89"/>
      <c r="GVN533" s="89"/>
      <c r="GVO533" s="89"/>
      <c r="GVP533" s="89"/>
      <c r="GVQ533" s="89"/>
      <c r="GVR533" s="89"/>
      <c r="GVS533" s="89"/>
      <c r="GVT533" s="89"/>
      <c r="GVU533" s="89"/>
      <c r="GVV533" s="89"/>
      <c r="GVW533" s="89"/>
      <c r="GVX533" s="89"/>
      <c r="GVY533" s="89"/>
      <c r="GVZ533" s="89"/>
      <c r="GWA533" s="89"/>
      <c r="GWB533" s="89"/>
      <c r="GWC533" s="89"/>
      <c r="GWD533" s="89"/>
      <c r="GWE533" s="89"/>
      <c r="GWF533" s="89"/>
      <c r="GWG533" s="89"/>
      <c r="GWH533" s="89"/>
      <c r="GWI533" s="89"/>
      <c r="GWJ533" s="89"/>
      <c r="GWK533" s="89"/>
      <c r="GWL533" s="89"/>
      <c r="GWM533" s="89"/>
      <c r="GWN533" s="89"/>
      <c r="GWO533" s="89"/>
      <c r="GWP533" s="89"/>
      <c r="GWQ533" s="89"/>
      <c r="GWR533" s="89"/>
      <c r="GWS533" s="89"/>
      <c r="GWT533" s="89"/>
      <c r="GWU533" s="89"/>
      <c r="GWV533" s="89"/>
      <c r="GWW533" s="89"/>
      <c r="GWX533" s="89"/>
      <c r="GWY533" s="89"/>
      <c r="GWZ533" s="89"/>
      <c r="GXA533" s="89"/>
      <c r="GXB533" s="89"/>
      <c r="GXC533" s="89"/>
      <c r="GXD533" s="89"/>
      <c r="GXE533" s="89"/>
      <c r="GXF533" s="89"/>
      <c r="GXG533" s="89"/>
      <c r="GXH533" s="89"/>
      <c r="GXI533" s="89"/>
      <c r="GXJ533" s="89"/>
      <c r="GXK533" s="89"/>
      <c r="GXL533" s="89"/>
      <c r="GXM533" s="89"/>
      <c r="GXN533" s="89"/>
      <c r="GXO533" s="89"/>
      <c r="GXP533" s="89"/>
      <c r="GXQ533" s="89"/>
      <c r="GXR533" s="89"/>
      <c r="GXS533" s="89"/>
      <c r="GXT533" s="89"/>
      <c r="GXU533" s="89"/>
      <c r="GXV533" s="89"/>
      <c r="GXW533" s="89"/>
      <c r="GXX533" s="89"/>
      <c r="GXY533" s="89"/>
      <c r="GXZ533" s="89"/>
      <c r="GYA533" s="89"/>
      <c r="GYB533" s="89"/>
      <c r="GYC533" s="89"/>
      <c r="GYD533" s="89"/>
      <c r="GYE533" s="89"/>
      <c r="GYF533" s="89"/>
      <c r="GYG533" s="89"/>
      <c r="GYH533" s="89"/>
      <c r="GYI533" s="89"/>
      <c r="GYJ533" s="89"/>
      <c r="GYK533" s="89"/>
      <c r="GYL533" s="89"/>
      <c r="GYM533" s="89"/>
      <c r="GYN533" s="89"/>
      <c r="GYO533" s="89"/>
      <c r="GYP533" s="89"/>
      <c r="GYQ533" s="89"/>
      <c r="GYR533" s="89"/>
      <c r="GYS533" s="89"/>
      <c r="GYT533" s="89"/>
      <c r="GYU533" s="89"/>
      <c r="GYV533" s="89"/>
      <c r="GYW533" s="89"/>
      <c r="GYX533" s="89"/>
      <c r="GYY533" s="89"/>
      <c r="GYZ533" s="89"/>
      <c r="GZA533" s="89"/>
      <c r="GZB533" s="89"/>
      <c r="GZC533" s="89"/>
      <c r="GZD533" s="89"/>
      <c r="GZE533" s="89"/>
      <c r="GZF533" s="89"/>
      <c r="GZG533" s="89"/>
      <c r="GZH533" s="89"/>
      <c r="GZI533" s="89"/>
      <c r="GZJ533" s="89"/>
      <c r="GZK533" s="89"/>
      <c r="GZL533" s="89"/>
      <c r="GZM533" s="89"/>
      <c r="GZN533" s="89"/>
      <c r="GZO533" s="89"/>
      <c r="GZP533" s="89"/>
      <c r="GZQ533" s="89"/>
      <c r="GZR533" s="89"/>
      <c r="GZS533" s="89"/>
      <c r="GZT533" s="89"/>
      <c r="GZU533" s="89"/>
      <c r="GZV533" s="89"/>
      <c r="GZW533" s="89"/>
      <c r="GZX533" s="89"/>
      <c r="GZY533" s="89"/>
      <c r="GZZ533" s="89"/>
      <c r="HAA533" s="89"/>
      <c r="HAB533" s="89"/>
      <c r="HAC533" s="89"/>
      <c r="HAD533" s="89"/>
      <c r="HAE533" s="89"/>
      <c r="HAF533" s="89"/>
      <c r="HAG533" s="89"/>
      <c r="HAH533" s="89"/>
      <c r="HAI533" s="89"/>
      <c r="HAJ533" s="89"/>
      <c r="HAK533" s="89"/>
      <c r="HAL533" s="89"/>
      <c r="HAM533" s="89"/>
      <c r="HAN533" s="89"/>
      <c r="HAO533" s="89"/>
      <c r="HAP533" s="89"/>
      <c r="HAQ533" s="89"/>
      <c r="HAR533" s="89"/>
      <c r="HAS533" s="89"/>
      <c r="HAT533" s="89"/>
      <c r="HAU533" s="89"/>
      <c r="HAV533" s="89"/>
      <c r="HAW533" s="89"/>
      <c r="HAX533" s="89"/>
      <c r="HAY533" s="89"/>
      <c r="HAZ533" s="89"/>
      <c r="HBA533" s="89"/>
      <c r="HBB533" s="89"/>
      <c r="HBC533" s="89"/>
      <c r="HBD533" s="89"/>
      <c r="HBE533" s="89"/>
      <c r="HBF533" s="89"/>
      <c r="HBG533" s="89"/>
      <c r="HBH533" s="89"/>
      <c r="HBI533" s="89"/>
      <c r="HBJ533" s="89"/>
      <c r="HBK533" s="89"/>
      <c r="HBL533" s="89"/>
      <c r="HBM533" s="89"/>
      <c r="HBN533" s="89"/>
      <c r="HBO533" s="89"/>
      <c r="HBP533" s="89"/>
      <c r="HBQ533" s="89"/>
      <c r="HBR533" s="89"/>
      <c r="HBS533" s="89"/>
      <c r="HBT533" s="89"/>
      <c r="HBU533" s="89"/>
      <c r="HBV533" s="89"/>
      <c r="HBW533" s="89"/>
      <c r="HBX533" s="89"/>
      <c r="HBY533" s="89"/>
      <c r="HBZ533" s="89"/>
      <c r="HCA533" s="89"/>
      <c r="HCB533" s="89"/>
      <c r="HCC533" s="89"/>
      <c r="HCD533" s="89"/>
      <c r="HCE533" s="89"/>
      <c r="HCF533" s="89"/>
      <c r="HCG533" s="89"/>
      <c r="HCH533" s="89"/>
      <c r="HCI533" s="89"/>
      <c r="HCJ533" s="89"/>
      <c r="HCK533" s="89"/>
      <c r="HCL533" s="89"/>
      <c r="HCM533" s="89"/>
      <c r="HCN533" s="89"/>
      <c r="HCO533" s="89"/>
      <c r="HCP533" s="89"/>
      <c r="HCQ533" s="89"/>
      <c r="HCR533" s="89"/>
      <c r="HCS533" s="89"/>
      <c r="HCT533" s="89"/>
      <c r="HCU533" s="89"/>
      <c r="HCV533" s="89"/>
      <c r="HCW533" s="89"/>
      <c r="HCX533" s="89"/>
      <c r="HCY533" s="89"/>
      <c r="HCZ533" s="89"/>
      <c r="HDA533" s="89"/>
      <c r="HDB533" s="89"/>
      <c r="HDC533" s="89"/>
      <c r="HDD533" s="89"/>
      <c r="HDE533" s="89"/>
      <c r="HDF533" s="89"/>
      <c r="HDG533" s="89"/>
      <c r="HDH533" s="89"/>
      <c r="HDI533" s="89"/>
      <c r="HDJ533" s="89"/>
      <c r="HDK533" s="89"/>
      <c r="HDL533" s="89"/>
      <c r="HDM533" s="89"/>
      <c r="HDN533" s="89"/>
      <c r="HDO533" s="89"/>
      <c r="HDP533" s="89"/>
      <c r="HDQ533" s="89"/>
      <c r="HDR533" s="89"/>
      <c r="HDS533" s="89"/>
      <c r="HDT533" s="89"/>
      <c r="HDU533" s="89"/>
      <c r="HDV533" s="89"/>
      <c r="HDW533" s="89"/>
      <c r="HDX533" s="89"/>
      <c r="HDY533" s="89"/>
      <c r="HDZ533" s="89"/>
      <c r="HEA533" s="89"/>
      <c r="HEB533" s="89"/>
      <c r="HEC533" s="89"/>
      <c r="HED533" s="89"/>
      <c r="HEE533" s="89"/>
      <c r="HEF533" s="89"/>
      <c r="HEG533" s="89"/>
      <c r="HEH533" s="89"/>
      <c r="HEI533" s="89"/>
      <c r="HEJ533" s="89"/>
      <c r="HEK533" s="89"/>
      <c r="HEL533" s="89"/>
      <c r="HEM533" s="89"/>
      <c r="HEN533" s="89"/>
      <c r="HEO533" s="89"/>
      <c r="HEP533" s="89"/>
      <c r="HEQ533" s="89"/>
      <c r="HER533" s="89"/>
      <c r="HES533" s="89"/>
      <c r="HET533" s="89"/>
      <c r="HEU533" s="89"/>
      <c r="HEV533" s="89"/>
      <c r="HEW533" s="89"/>
      <c r="HEX533" s="89"/>
      <c r="HEY533" s="89"/>
      <c r="HEZ533" s="89"/>
      <c r="HFA533" s="89"/>
      <c r="HFB533" s="89"/>
      <c r="HFC533" s="89"/>
      <c r="HFD533" s="89"/>
      <c r="HFE533" s="89"/>
      <c r="HFF533" s="89"/>
      <c r="HFG533" s="89"/>
      <c r="HFH533" s="89"/>
      <c r="HFI533" s="89"/>
      <c r="HFJ533" s="89"/>
      <c r="HFK533" s="89"/>
      <c r="HFL533" s="89"/>
      <c r="HFM533" s="89"/>
      <c r="HFN533" s="89"/>
      <c r="HFO533" s="89"/>
      <c r="HFP533" s="89"/>
      <c r="HFQ533" s="89"/>
      <c r="HFR533" s="89"/>
      <c r="HFS533" s="89"/>
      <c r="HFT533" s="89"/>
      <c r="HFU533" s="89"/>
      <c r="HFV533" s="89"/>
      <c r="HFW533" s="89"/>
      <c r="HFX533" s="89"/>
      <c r="HFY533" s="89"/>
      <c r="HFZ533" s="89"/>
      <c r="HGA533" s="89"/>
      <c r="HGB533" s="89"/>
      <c r="HGC533" s="89"/>
      <c r="HGD533" s="89"/>
      <c r="HGE533" s="89"/>
      <c r="HGF533" s="89"/>
      <c r="HGG533" s="89"/>
      <c r="HGH533" s="89"/>
      <c r="HGI533" s="89"/>
      <c r="HGJ533" s="89"/>
      <c r="HGK533" s="89"/>
      <c r="HGL533" s="89"/>
      <c r="HGM533" s="89"/>
      <c r="HGN533" s="89"/>
      <c r="HGO533" s="89"/>
      <c r="HGP533" s="89"/>
      <c r="HGQ533" s="89"/>
      <c r="HGR533" s="89"/>
      <c r="HGS533" s="89"/>
      <c r="HGT533" s="89"/>
      <c r="HGU533" s="89"/>
      <c r="HGV533" s="89"/>
      <c r="HGW533" s="89"/>
      <c r="HGX533" s="89"/>
      <c r="HGY533" s="89"/>
      <c r="HGZ533" s="89"/>
      <c r="HHA533" s="89"/>
      <c r="HHB533" s="89"/>
      <c r="HHC533" s="89"/>
      <c r="HHD533" s="89"/>
      <c r="HHE533" s="89"/>
      <c r="HHF533" s="89"/>
      <c r="HHG533" s="89"/>
      <c r="HHH533" s="89"/>
      <c r="HHI533" s="89"/>
      <c r="HHJ533" s="89"/>
      <c r="HHK533" s="89"/>
      <c r="HHL533" s="89"/>
      <c r="HHM533" s="89"/>
      <c r="HHN533" s="89"/>
      <c r="HHO533" s="89"/>
      <c r="HHP533" s="89"/>
      <c r="HHQ533" s="89"/>
      <c r="HHR533" s="89"/>
      <c r="HHS533" s="89"/>
      <c r="HHT533" s="89"/>
      <c r="HHU533" s="89"/>
      <c r="HHV533" s="89"/>
      <c r="HHW533" s="89"/>
      <c r="HHX533" s="89"/>
      <c r="HHY533" s="89"/>
      <c r="HHZ533" s="89"/>
      <c r="HIA533" s="89"/>
      <c r="HIB533" s="89"/>
      <c r="HIC533" s="89"/>
      <c r="HID533" s="89"/>
      <c r="HIE533" s="89"/>
      <c r="HIF533" s="89"/>
      <c r="HIG533" s="89"/>
      <c r="HIH533" s="89"/>
      <c r="HII533" s="89"/>
      <c r="HIJ533" s="89"/>
      <c r="HIK533" s="89"/>
      <c r="HIL533" s="89"/>
      <c r="HIM533" s="89"/>
      <c r="HIN533" s="89"/>
      <c r="HIO533" s="89"/>
      <c r="HIP533" s="89"/>
      <c r="HIQ533" s="89"/>
      <c r="HIR533" s="89"/>
      <c r="HIS533" s="89"/>
      <c r="HIT533" s="89"/>
      <c r="HIU533" s="89"/>
      <c r="HIV533" s="89"/>
      <c r="HIW533" s="89"/>
      <c r="HIX533" s="89"/>
      <c r="HIY533" s="89"/>
      <c r="HIZ533" s="89"/>
      <c r="HJA533" s="89"/>
      <c r="HJB533" s="89"/>
      <c r="HJC533" s="89"/>
      <c r="HJD533" s="89"/>
      <c r="HJE533" s="89"/>
      <c r="HJF533" s="89"/>
      <c r="HJG533" s="89"/>
      <c r="HJH533" s="89"/>
      <c r="HJI533" s="89"/>
      <c r="HJJ533" s="89"/>
      <c r="HJK533" s="89"/>
      <c r="HJL533" s="89"/>
      <c r="HJM533" s="89"/>
      <c r="HJN533" s="89"/>
      <c r="HJO533" s="89"/>
      <c r="HJP533" s="89"/>
      <c r="HJQ533" s="89"/>
      <c r="HJR533" s="89"/>
      <c r="HJS533" s="89"/>
      <c r="HJT533" s="89"/>
      <c r="HJU533" s="89"/>
      <c r="HJV533" s="89"/>
      <c r="HJW533" s="89"/>
      <c r="HJX533" s="89"/>
      <c r="HJY533" s="89"/>
      <c r="HJZ533" s="89"/>
      <c r="HKA533" s="89"/>
      <c r="HKB533" s="89"/>
      <c r="HKC533" s="89"/>
      <c r="HKD533" s="89"/>
      <c r="HKE533" s="89"/>
      <c r="HKF533" s="89"/>
      <c r="HKG533" s="89"/>
      <c r="HKH533" s="89"/>
      <c r="HKI533" s="89"/>
      <c r="HKJ533" s="89"/>
      <c r="HKK533" s="89"/>
      <c r="HKL533" s="89"/>
      <c r="HKM533" s="89"/>
      <c r="HKN533" s="89"/>
      <c r="HKO533" s="89"/>
      <c r="HKP533" s="89"/>
      <c r="HKQ533" s="89"/>
      <c r="HKR533" s="89"/>
      <c r="HKS533" s="89"/>
      <c r="HKT533" s="89"/>
      <c r="HKU533" s="89"/>
      <c r="HKV533" s="89"/>
      <c r="HKW533" s="89"/>
      <c r="HKX533" s="89"/>
      <c r="HKY533" s="89"/>
      <c r="HKZ533" s="89"/>
      <c r="HLA533" s="89"/>
      <c r="HLB533" s="89"/>
      <c r="HLC533" s="89"/>
      <c r="HLD533" s="89"/>
      <c r="HLE533" s="89"/>
      <c r="HLF533" s="89"/>
      <c r="HLG533" s="89"/>
      <c r="HLH533" s="89"/>
      <c r="HLI533" s="89"/>
      <c r="HLJ533" s="89"/>
      <c r="HLK533" s="89"/>
      <c r="HLL533" s="89"/>
      <c r="HLM533" s="89"/>
      <c r="HLN533" s="89"/>
      <c r="HLO533" s="89"/>
      <c r="HLP533" s="89"/>
      <c r="HLQ533" s="89"/>
      <c r="HLR533" s="89"/>
      <c r="HLS533" s="89"/>
      <c r="HLT533" s="89"/>
      <c r="HLU533" s="89"/>
      <c r="HLV533" s="89"/>
      <c r="HLW533" s="89"/>
      <c r="HLX533" s="89"/>
      <c r="HLY533" s="89"/>
      <c r="HLZ533" s="89"/>
      <c r="HMA533" s="89"/>
      <c r="HMB533" s="89"/>
      <c r="HMC533" s="89"/>
      <c r="HMD533" s="89"/>
      <c r="HME533" s="89"/>
      <c r="HMF533" s="89"/>
      <c r="HMG533" s="89"/>
      <c r="HMH533" s="89"/>
      <c r="HMI533" s="89"/>
      <c r="HMJ533" s="89"/>
      <c r="HMK533" s="89"/>
      <c r="HML533" s="89"/>
      <c r="HMM533" s="89"/>
      <c r="HMN533" s="89"/>
      <c r="HMO533" s="89"/>
      <c r="HMP533" s="89"/>
      <c r="HMQ533" s="89"/>
      <c r="HMR533" s="89"/>
      <c r="HMS533" s="89"/>
      <c r="HMT533" s="89"/>
      <c r="HMU533" s="89"/>
      <c r="HMV533" s="89"/>
      <c r="HMW533" s="89"/>
      <c r="HMX533" s="89"/>
      <c r="HMY533" s="89"/>
      <c r="HMZ533" s="89"/>
      <c r="HNA533" s="89"/>
      <c r="HNB533" s="89"/>
      <c r="HNC533" s="89"/>
      <c r="HND533" s="89"/>
      <c r="HNE533" s="89"/>
      <c r="HNF533" s="89"/>
      <c r="HNG533" s="89"/>
      <c r="HNH533" s="89"/>
      <c r="HNI533" s="89"/>
      <c r="HNJ533" s="89"/>
      <c r="HNK533" s="89"/>
      <c r="HNL533" s="89"/>
      <c r="HNM533" s="89"/>
      <c r="HNN533" s="89"/>
      <c r="HNO533" s="89"/>
      <c r="HNP533" s="89"/>
      <c r="HNQ533" s="89"/>
      <c r="HNR533" s="89"/>
      <c r="HNS533" s="89"/>
      <c r="HNT533" s="89"/>
      <c r="HNU533" s="89"/>
      <c r="HNV533" s="89"/>
      <c r="HNW533" s="89"/>
      <c r="HNX533" s="89"/>
      <c r="HNY533" s="89"/>
      <c r="HNZ533" s="89"/>
      <c r="HOA533" s="89"/>
      <c r="HOB533" s="89"/>
      <c r="HOC533" s="89"/>
      <c r="HOD533" s="89"/>
      <c r="HOE533" s="89"/>
      <c r="HOF533" s="89"/>
      <c r="HOG533" s="89"/>
      <c r="HOH533" s="89"/>
      <c r="HOI533" s="89"/>
      <c r="HOJ533" s="89"/>
      <c r="HOK533" s="89"/>
      <c r="HOL533" s="89"/>
      <c r="HOM533" s="89"/>
      <c r="HON533" s="89"/>
      <c r="HOO533" s="89"/>
      <c r="HOP533" s="89"/>
      <c r="HOQ533" s="89"/>
      <c r="HOR533" s="89"/>
      <c r="HOS533" s="89"/>
      <c r="HOT533" s="89"/>
      <c r="HOU533" s="89"/>
      <c r="HOV533" s="89"/>
      <c r="HOW533" s="89"/>
      <c r="HOX533" s="89"/>
      <c r="HOY533" s="89"/>
      <c r="HOZ533" s="89"/>
      <c r="HPA533" s="89"/>
      <c r="HPB533" s="89"/>
      <c r="HPC533" s="89"/>
      <c r="HPD533" s="89"/>
      <c r="HPE533" s="89"/>
      <c r="HPF533" s="89"/>
      <c r="HPG533" s="89"/>
      <c r="HPH533" s="89"/>
      <c r="HPI533" s="89"/>
      <c r="HPJ533" s="89"/>
      <c r="HPK533" s="89"/>
      <c r="HPL533" s="89"/>
      <c r="HPM533" s="89"/>
      <c r="HPN533" s="89"/>
      <c r="HPO533" s="89"/>
      <c r="HPP533" s="89"/>
      <c r="HPQ533" s="89"/>
      <c r="HPR533" s="89"/>
      <c r="HPS533" s="89"/>
      <c r="HPT533" s="89"/>
      <c r="HPU533" s="89"/>
      <c r="HPV533" s="89"/>
      <c r="HPW533" s="89"/>
      <c r="HPX533" s="89"/>
      <c r="HPY533" s="89"/>
      <c r="HPZ533" s="89"/>
      <c r="HQA533" s="89"/>
      <c r="HQB533" s="89"/>
      <c r="HQC533" s="89"/>
      <c r="HQD533" s="89"/>
      <c r="HQE533" s="89"/>
      <c r="HQF533" s="89"/>
      <c r="HQG533" s="89"/>
      <c r="HQH533" s="89"/>
      <c r="HQI533" s="89"/>
      <c r="HQJ533" s="89"/>
      <c r="HQK533" s="89"/>
      <c r="HQL533" s="89"/>
      <c r="HQM533" s="89"/>
      <c r="HQN533" s="89"/>
      <c r="HQO533" s="89"/>
      <c r="HQP533" s="89"/>
      <c r="HQQ533" s="89"/>
      <c r="HQR533" s="89"/>
      <c r="HQS533" s="89"/>
      <c r="HQT533" s="89"/>
      <c r="HQU533" s="89"/>
      <c r="HQV533" s="89"/>
      <c r="HQW533" s="89"/>
      <c r="HQX533" s="89"/>
      <c r="HQY533" s="89"/>
      <c r="HQZ533" s="89"/>
      <c r="HRA533" s="89"/>
      <c r="HRB533" s="89"/>
      <c r="HRC533" s="89"/>
      <c r="HRD533" s="89"/>
      <c r="HRE533" s="89"/>
      <c r="HRF533" s="89"/>
      <c r="HRG533" s="89"/>
      <c r="HRH533" s="89"/>
      <c r="HRI533" s="89"/>
      <c r="HRJ533" s="89"/>
      <c r="HRK533" s="89"/>
      <c r="HRL533" s="89"/>
      <c r="HRM533" s="89"/>
      <c r="HRN533" s="89"/>
      <c r="HRO533" s="89"/>
      <c r="HRP533" s="89"/>
      <c r="HRQ533" s="89"/>
      <c r="HRR533" s="89"/>
      <c r="HRS533" s="89"/>
      <c r="HRT533" s="89"/>
      <c r="HRU533" s="89"/>
      <c r="HRV533" s="89"/>
      <c r="HRW533" s="89"/>
      <c r="HRX533" s="89"/>
      <c r="HRY533" s="89"/>
      <c r="HRZ533" s="89"/>
      <c r="HSA533" s="89"/>
      <c r="HSB533" s="89"/>
      <c r="HSC533" s="89"/>
      <c r="HSD533" s="89"/>
      <c r="HSE533" s="89"/>
      <c r="HSF533" s="89"/>
      <c r="HSG533" s="89"/>
      <c r="HSH533" s="89"/>
      <c r="HSI533" s="89"/>
      <c r="HSJ533" s="89"/>
      <c r="HSK533" s="89"/>
      <c r="HSL533" s="89"/>
      <c r="HSM533" s="89"/>
      <c r="HSN533" s="89"/>
      <c r="HSO533" s="89"/>
      <c r="HSP533" s="89"/>
      <c r="HSQ533" s="89"/>
      <c r="HSR533" s="89"/>
      <c r="HSS533" s="89"/>
      <c r="HST533" s="89"/>
      <c r="HSU533" s="89"/>
      <c r="HSV533" s="89"/>
      <c r="HSW533" s="89"/>
      <c r="HSX533" s="89"/>
      <c r="HSY533" s="89"/>
      <c r="HSZ533" s="89"/>
      <c r="HTA533" s="89"/>
      <c r="HTB533" s="89"/>
      <c r="HTC533" s="89"/>
      <c r="HTD533" s="89"/>
      <c r="HTE533" s="89"/>
      <c r="HTF533" s="89"/>
      <c r="HTG533" s="89"/>
      <c r="HTH533" s="89"/>
      <c r="HTI533" s="89"/>
      <c r="HTJ533" s="89"/>
      <c r="HTK533" s="89"/>
      <c r="HTL533" s="89"/>
      <c r="HTM533" s="89"/>
      <c r="HTN533" s="89"/>
      <c r="HTO533" s="89"/>
      <c r="HTP533" s="89"/>
      <c r="HTQ533" s="89"/>
      <c r="HTR533" s="89"/>
      <c r="HTS533" s="89"/>
      <c r="HTT533" s="89"/>
      <c r="HTU533" s="89"/>
      <c r="HTV533" s="89"/>
      <c r="HTW533" s="89"/>
      <c r="HTX533" s="89"/>
      <c r="HTY533" s="89"/>
      <c r="HTZ533" s="89"/>
      <c r="HUA533" s="89"/>
      <c r="HUB533" s="89"/>
      <c r="HUC533" s="89"/>
      <c r="HUD533" s="89"/>
      <c r="HUE533" s="89"/>
      <c r="HUF533" s="89"/>
      <c r="HUG533" s="89"/>
      <c r="HUH533" s="89"/>
      <c r="HUI533" s="89"/>
      <c r="HUJ533" s="89"/>
      <c r="HUK533" s="89"/>
      <c r="HUL533" s="89"/>
      <c r="HUM533" s="89"/>
      <c r="HUN533" s="89"/>
      <c r="HUO533" s="89"/>
      <c r="HUP533" s="89"/>
      <c r="HUQ533" s="89"/>
      <c r="HUR533" s="89"/>
      <c r="HUS533" s="89"/>
      <c r="HUT533" s="89"/>
      <c r="HUU533" s="89"/>
      <c r="HUV533" s="89"/>
      <c r="HUW533" s="89"/>
      <c r="HUX533" s="89"/>
      <c r="HUY533" s="89"/>
      <c r="HUZ533" s="89"/>
      <c r="HVA533" s="89"/>
      <c r="HVB533" s="89"/>
      <c r="HVC533" s="89"/>
      <c r="HVD533" s="89"/>
      <c r="HVE533" s="89"/>
      <c r="HVF533" s="89"/>
      <c r="HVG533" s="89"/>
      <c r="HVH533" s="89"/>
      <c r="HVI533" s="89"/>
      <c r="HVJ533" s="89"/>
      <c r="HVK533" s="89"/>
      <c r="HVL533" s="89"/>
      <c r="HVM533" s="89"/>
      <c r="HVN533" s="89"/>
      <c r="HVO533" s="89"/>
      <c r="HVP533" s="89"/>
      <c r="HVQ533" s="89"/>
      <c r="HVR533" s="89"/>
      <c r="HVS533" s="89"/>
      <c r="HVT533" s="89"/>
      <c r="HVU533" s="89"/>
      <c r="HVV533" s="89"/>
      <c r="HVW533" s="89"/>
      <c r="HVX533" s="89"/>
      <c r="HVY533" s="89"/>
      <c r="HVZ533" s="89"/>
      <c r="HWA533" s="89"/>
      <c r="HWB533" s="89"/>
      <c r="HWC533" s="89"/>
      <c r="HWD533" s="89"/>
      <c r="HWE533" s="89"/>
      <c r="HWF533" s="89"/>
      <c r="HWG533" s="89"/>
      <c r="HWH533" s="89"/>
      <c r="HWI533" s="89"/>
      <c r="HWJ533" s="89"/>
      <c r="HWK533" s="89"/>
      <c r="HWL533" s="89"/>
      <c r="HWM533" s="89"/>
      <c r="HWN533" s="89"/>
      <c r="HWO533" s="89"/>
      <c r="HWP533" s="89"/>
      <c r="HWQ533" s="89"/>
      <c r="HWR533" s="89"/>
      <c r="HWS533" s="89"/>
      <c r="HWT533" s="89"/>
      <c r="HWU533" s="89"/>
      <c r="HWV533" s="89"/>
      <c r="HWW533" s="89"/>
      <c r="HWX533" s="89"/>
      <c r="HWY533" s="89"/>
      <c r="HWZ533" s="89"/>
      <c r="HXA533" s="89"/>
      <c r="HXB533" s="89"/>
      <c r="HXC533" s="89"/>
      <c r="HXD533" s="89"/>
      <c r="HXE533" s="89"/>
      <c r="HXF533" s="89"/>
      <c r="HXG533" s="89"/>
      <c r="HXH533" s="89"/>
      <c r="HXI533" s="89"/>
      <c r="HXJ533" s="89"/>
      <c r="HXK533" s="89"/>
      <c r="HXL533" s="89"/>
      <c r="HXM533" s="89"/>
      <c r="HXN533" s="89"/>
      <c r="HXO533" s="89"/>
      <c r="HXP533" s="89"/>
      <c r="HXQ533" s="89"/>
      <c r="HXR533" s="89"/>
      <c r="HXS533" s="89"/>
      <c r="HXT533" s="89"/>
      <c r="HXU533" s="89"/>
      <c r="HXV533" s="89"/>
      <c r="HXW533" s="89"/>
      <c r="HXX533" s="89"/>
      <c r="HXY533" s="89"/>
      <c r="HXZ533" s="89"/>
      <c r="HYA533" s="89"/>
      <c r="HYB533" s="89"/>
      <c r="HYC533" s="89"/>
      <c r="HYD533" s="89"/>
      <c r="HYE533" s="89"/>
      <c r="HYF533" s="89"/>
      <c r="HYG533" s="89"/>
      <c r="HYH533" s="89"/>
      <c r="HYI533" s="89"/>
      <c r="HYJ533" s="89"/>
      <c r="HYK533" s="89"/>
      <c r="HYL533" s="89"/>
      <c r="HYM533" s="89"/>
      <c r="HYN533" s="89"/>
      <c r="HYO533" s="89"/>
      <c r="HYP533" s="89"/>
      <c r="HYQ533" s="89"/>
      <c r="HYR533" s="89"/>
      <c r="HYS533" s="89"/>
      <c r="HYT533" s="89"/>
      <c r="HYU533" s="89"/>
      <c r="HYV533" s="89"/>
      <c r="HYW533" s="89"/>
      <c r="HYX533" s="89"/>
      <c r="HYY533" s="89"/>
      <c r="HYZ533" s="89"/>
      <c r="HZA533" s="89"/>
      <c r="HZB533" s="89"/>
      <c r="HZC533" s="89"/>
      <c r="HZD533" s="89"/>
      <c r="HZE533" s="89"/>
      <c r="HZF533" s="89"/>
      <c r="HZG533" s="89"/>
      <c r="HZH533" s="89"/>
      <c r="HZI533" s="89"/>
      <c r="HZJ533" s="89"/>
      <c r="HZK533" s="89"/>
      <c r="HZL533" s="89"/>
      <c r="HZM533" s="89"/>
      <c r="HZN533" s="89"/>
      <c r="HZO533" s="89"/>
      <c r="HZP533" s="89"/>
      <c r="HZQ533" s="89"/>
      <c r="HZR533" s="89"/>
      <c r="HZS533" s="89"/>
      <c r="HZT533" s="89"/>
      <c r="HZU533" s="89"/>
      <c r="HZV533" s="89"/>
      <c r="HZW533" s="89"/>
      <c r="HZX533" s="89"/>
      <c r="HZY533" s="89"/>
      <c r="HZZ533" s="89"/>
      <c r="IAA533" s="89"/>
      <c r="IAB533" s="89"/>
      <c r="IAC533" s="89"/>
      <c r="IAD533" s="89"/>
      <c r="IAE533" s="89"/>
      <c r="IAF533" s="89"/>
      <c r="IAG533" s="89"/>
      <c r="IAH533" s="89"/>
      <c r="IAI533" s="89"/>
      <c r="IAJ533" s="89"/>
      <c r="IAK533" s="89"/>
      <c r="IAL533" s="89"/>
      <c r="IAM533" s="89"/>
      <c r="IAN533" s="89"/>
      <c r="IAO533" s="89"/>
      <c r="IAP533" s="89"/>
      <c r="IAQ533" s="89"/>
      <c r="IAR533" s="89"/>
      <c r="IAS533" s="89"/>
      <c r="IAT533" s="89"/>
      <c r="IAU533" s="89"/>
      <c r="IAV533" s="89"/>
      <c r="IAW533" s="89"/>
      <c r="IAX533" s="89"/>
      <c r="IAY533" s="89"/>
      <c r="IAZ533" s="89"/>
      <c r="IBA533" s="89"/>
      <c r="IBB533" s="89"/>
      <c r="IBC533" s="89"/>
      <c r="IBD533" s="89"/>
      <c r="IBE533" s="89"/>
      <c r="IBF533" s="89"/>
      <c r="IBG533" s="89"/>
      <c r="IBH533" s="89"/>
      <c r="IBI533" s="89"/>
      <c r="IBJ533" s="89"/>
      <c r="IBK533" s="89"/>
      <c r="IBL533" s="89"/>
      <c r="IBM533" s="89"/>
      <c r="IBN533" s="89"/>
      <c r="IBO533" s="89"/>
      <c r="IBP533" s="89"/>
      <c r="IBQ533" s="89"/>
      <c r="IBR533" s="89"/>
      <c r="IBS533" s="89"/>
      <c r="IBT533" s="89"/>
      <c r="IBU533" s="89"/>
      <c r="IBV533" s="89"/>
      <c r="IBW533" s="89"/>
      <c r="IBX533" s="89"/>
      <c r="IBY533" s="89"/>
      <c r="IBZ533" s="89"/>
      <c r="ICA533" s="89"/>
      <c r="ICB533" s="89"/>
      <c r="ICC533" s="89"/>
      <c r="ICD533" s="89"/>
      <c r="ICE533" s="89"/>
      <c r="ICF533" s="89"/>
      <c r="ICG533" s="89"/>
      <c r="ICH533" s="89"/>
      <c r="ICI533" s="89"/>
      <c r="ICJ533" s="89"/>
      <c r="ICK533" s="89"/>
      <c r="ICL533" s="89"/>
      <c r="ICM533" s="89"/>
      <c r="ICN533" s="89"/>
      <c r="ICO533" s="89"/>
      <c r="ICP533" s="89"/>
      <c r="ICQ533" s="89"/>
      <c r="ICR533" s="89"/>
      <c r="ICS533" s="89"/>
      <c r="ICT533" s="89"/>
      <c r="ICU533" s="89"/>
      <c r="ICV533" s="89"/>
      <c r="ICW533" s="89"/>
      <c r="ICX533" s="89"/>
      <c r="ICY533" s="89"/>
      <c r="ICZ533" s="89"/>
      <c r="IDA533" s="89"/>
      <c r="IDB533" s="89"/>
      <c r="IDC533" s="89"/>
      <c r="IDD533" s="89"/>
      <c r="IDE533" s="89"/>
      <c r="IDF533" s="89"/>
      <c r="IDG533" s="89"/>
      <c r="IDH533" s="89"/>
      <c r="IDI533" s="89"/>
      <c r="IDJ533" s="89"/>
      <c r="IDK533" s="89"/>
      <c r="IDL533" s="89"/>
      <c r="IDM533" s="89"/>
      <c r="IDN533" s="89"/>
      <c r="IDO533" s="89"/>
      <c r="IDP533" s="89"/>
      <c r="IDQ533" s="89"/>
      <c r="IDR533" s="89"/>
      <c r="IDS533" s="89"/>
      <c r="IDT533" s="89"/>
      <c r="IDU533" s="89"/>
      <c r="IDV533" s="89"/>
      <c r="IDW533" s="89"/>
      <c r="IDX533" s="89"/>
      <c r="IDY533" s="89"/>
      <c r="IDZ533" s="89"/>
      <c r="IEA533" s="89"/>
      <c r="IEB533" s="89"/>
      <c r="IEC533" s="89"/>
      <c r="IED533" s="89"/>
      <c r="IEE533" s="89"/>
      <c r="IEF533" s="89"/>
      <c r="IEG533" s="89"/>
      <c r="IEH533" s="89"/>
      <c r="IEI533" s="89"/>
      <c r="IEJ533" s="89"/>
      <c r="IEK533" s="89"/>
      <c r="IEL533" s="89"/>
      <c r="IEM533" s="89"/>
      <c r="IEN533" s="89"/>
      <c r="IEO533" s="89"/>
      <c r="IEP533" s="89"/>
      <c r="IEQ533" s="89"/>
      <c r="IER533" s="89"/>
      <c r="IES533" s="89"/>
      <c r="IET533" s="89"/>
      <c r="IEU533" s="89"/>
      <c r="IEV533" s="89"/>
      <c r="IEW533" s="89"/>
      <c r="IEX533" s="89"/>
      <c r="IEY533" s="89"/>
      <c r="IEZ533" s="89"/>
      <c r="IFA533" s="89"/>
      <c r="IFB533" s="89"/>
      <c r="IFC533" s="89"/>
      <c r="IFD533" s="89"/>
      <c r="IFE533" s="89"/>
      <c r="IFF533" s="89"/>
      <c r="IFG533" s="89"/>
      <c r="IFH533" s="89"/>
      <c r="IFI533" s="89"/>
      <c r="IFJ533" s="89"/>
      <c r="IFK533" s="89"/>
      <c r="IFL533" s="89"/>
      <c r="IFM533" s="89"/>
      <c r="IFN533" s="89"/>
      <c r="IFO533" s="89"/>
      <c r="IFP533" s="89"/>
      <c r="IFQ533" s="89"/>
      <c r="IFR533" s="89"/>
      <c r="IFS533" s="89"/>
      <c r="IFT533" s="89"/>
      <c r="IFU533" s="89"/>
      <c r="IFV533" s="89"/>
      <c r="IFW533" s="89"/>
      <c r="IFX533" s="89"/>
      <c r="IFY533" s="89"/>
      <c r="IFZ533" s="89"/>
      <c r="IGA533" s="89"/>
      <c r="IGB533" s="89"/>
      <c r="IGC533" s="89"/>
      <c r="IGD533" s="89"/>
      <c r="IGE533" s="89"/>
      <c r="IGF533" s="89"/>
      <c r="IGG533" s="89"/>
      <c r="IGH533" s="89"/>
      <c r="IGI533" s="89"/>
      <c r="IGJ533" s="89"/>
      <c r="IGK533" s="89"/>
      <c r="IGL533" s="89"/>
      <c r="IGM533" s="89"/>
      <c r="IGN533" s="89"/>
      <c r="IGO533" s="89"/>
      <c r="IGP533" s="89"/>
      <c r="IGQ533" s="89"/>
      <c r="IGR533" s="89"/>
      <c r="IGS533" s="89"/>
      <c r="IGT533" s="89"/>
      <c r="IGU533" s="89"/>
      <c r="IGV533" s="89"/>
      <c r="IGW533" s="89"/>
      <c r="IGX533" s="89"/>
      <c r="IGY533" s="89"/>
      <c r="IGZ533" s="89"/>
      <c r="IHA533" s="89"/>
      <c r="IHB533" s="89"/>
      <c r="IHC533" s="89"/>
      <c r="IHD533" s="89"/>
      <c r="IHE533" s="89"/>
      <c r="IHF533" s="89"/>
      <c r="IHG533" s="89"/>
      <c r="IHH533" s="89"/>
      <c r="IHI533" s="89"/>
      <c r="IHJ533" s="89"/>
      <c r="IHK533" s="89"/>
      <c r="IHL533" s="89"/>
      <c r="IHM533" s="89"/>
      <c r="IHN533" s="89"/>
      <c r="IHO533" s="89"/>
      <c r="IHP533" s="89"/>
      <c r="IHQ533" s="89"/>
      <c r="IHR533" s="89"/>
      <c r="IHS533" s="89"/>
      <c r="IHT533" s="89"/>
      <c r="IHU533" s="89"/>
      <c r="IHV533" s="89"/>
      <c r="IHW533" s="89"/>
      <c r="IHX533" s="89"/>
      <c r="IHY533" s="89"/>
      <c r="IHZ533" s="89"/>
      <c r="IIA533" s="89"/>
      <c r="IIB533" s="89"/>
      <c r="IIC533" s="89"/>
      <c r="IID533" s="89"/>
      <c r="IIE533" s="89"/>
      <c r="IIF533" s="89"/>
      <c r="IIG533" s="89"/>
      <c r="IIH533" s="89"/>
      <c r="III533" s="89"/>
      <c r="IIJ533" s="89"/>
      <c r="IIK533" s="89"/>
      <c r="IIL533" s="89"/>
      <c r="IIM533" s="89"/>
      <c r="IIN533" s="89"/>
      <c r="IIO533" s="89"/>
      <c r="IIP533" s="89"/>
      <c r="IIQ533" s="89"/>
      <c r="IIR533" s="89"/>
      <c r="IIS533" s="89"/>
      <c r="IIT533" s="89"/>
      <c r="IIU533" s="89"/>
      <c r="IIV533" s="89"/>
      <c r="IIW533" s="89"/>
      <c r="IIX533" s="89"/>
      <c r="IIY533" s="89"/>
      <c r="IIZ533" s="89"/>
      <c r="IJA533" s="89"/>
      <c r="IJB533" s="89"/>
      <c r="IJC533" s="89"/>
      <c r="IJD533" s="89"/>
      <c r="IJE533" s="89"/>
      <c r="IJF533" s="89"/>
      <c r="IJG533" s="89"/>
      <c r="IJH533" s="89"/>
      <c r="IJI533" s="89"/>
      <c r="IJJ533" s="89"/>
      <c r="IJK533" s="89"/>
      <c r="IJL533" s="89"/>
      <c r="IJM533" s="89"/>
      <c r="IJN533" s="89"/>
      <c r="IJO533" s="89"/>
      <c r="IJP533" s="89"/>
      <c r="IJQ533" s="89"/>
      <c r="IJR533" s="89"/>
      <c r="IJS533" s="89"/>
      <c r="IJT533" s="89"/>
      <c r="IJU533" s="89"/>
      <c r="IJV533" s="89"/>
      <c r="IJW533" s="89"/>
      <c r="IJX533" s="89"/>
      <c r="IJY533" s="89"/>
      <c r="IJZ533" s="89"/>
      <c r="IKA533" s="89"/>
      <c r="IKB533" s="89"/>
      <c r="IKC533" s="89"/>
      <c r="IKD533" s="89"/>
      <c r="IKE533" s="89"/>
      <c r="IKF533" s="89"/>
      <c r="IKG533" s="89"/>
      <c r="IKH533" s="89"/>
      <c r="IKI533" s="89"/>
      <c r="IKJ533" s="89"/>
      <c r="IKK533" s="89"/>
      <c r="IKL533" s="89"/>
      <c r="IKM533" s="89"/>
      <c r="IKN533" s="89"/>
      <c r="IKO533" s="89"/>
      <c r="IKP533" s="89"/>
      <c r="IKQ533" s="89"/>
      <c r="IKR533" s="89"/>
      <c r="IKS533" s="89"/>
      <c r="IKT533" s="89"/>
      <c r="IKU533" s="89"/>
      <c r="IKV533" s="89"/>
      <c r="IKW533" s="89"/>
      <c r="IKX533" s="89"/>
      <c r="IKY533" s="89"/>
      <c r="IKZ533" s="89"/>
      <c r="ILA533" s="89"/>
      <c r="ILB533" s="89"/>
      <c r="ILC533" s="89"/>
      <c r="ILD533" s="89"/>
      <c r="ILE533" s="89"/>
      <c r="ILF533" s="89"/>
      <c r="ILG533" s="89"/>
      <c r="ILH533" s="89"/>
      <c r="ILI533" s="89"/>
      <c r="ILJ533" s="89"/>
      <c r="ILK533" s="89"/>
      <c r="ILL533" s="89"/>
      <c r="ILM533" s="89"/>
      <c r="ILN533" s="89"/>
      <c r="ILO533" s="89"/>
      <c r="ILP533" s="89"/>
      <c r="ILQ533" s="89"/>
      <c r="ILR533" s="89"/>
      <c r="ILS533" s="89"/>
      <c r="ILT533" s="89"/>
      <c r="ILU533" s="89"/>
      <c r="ILV533" s="89"/>
      <c r="ILW533" s="89"/>
      <c r="ILX533" s="89"/>
      <c r="ILY533" s="89"/>
      <c r="ILZ533" s="89"/>
      <c r="IMA533" s="89"/>
      <c r="IMB533" s="89"/>
      <c r="IMC533" s="89"/>
      <c r="IMD533" s="89"/>
      <c r="IME533" s="89"/>
      <c r="IMF533" s="89"/>
      <c r="IMG533" s="89"/>
      <c r="IMH533" s="89"/>
      <c r="IMI533" s="89"/>
      <c r="IMJ533" s="89"/>
      <c r="IMK533" s="89"/>
      <c r="IML533" s="89"/>
      <c r="IMM533" s="89"/>
      <c r="IMN533" s="89"/>
      <c r="IMO533" s="89"/>
      <c r="IMP533" s="89"/>
      <c r="IMQ533" s="89"/>
      <c r="IMR533" s="89"/>
      <c r="IMS533" s="89"/>
      <c r="IMT533" s="89"/>
      <c r="IMU533" s="89"/>
      <c r="IMV533" s="89"/>
      <c r="IMW533" s="89"/>
      <c r="IMX533" s="89"/>
      <c r="IMY533" s="89"/>
      <c r="IMZ533" s="89"/>
      <c r="INA533" s="89"/>
      <c r="INB533" s="89"/>
      <c r="INC533" s="89"/>
      <c r="IND533" s="89"/>
      <c r="INE533" s="89"/>
      <c r="INF533" s="89"/>
      <c r="ING533" s="89"/>
      <c r="INH533" s="89"/>
      <c r="INI533" s="89"/>
      <c r="INJ533" s="89"/>
      <c r="INK533" s="89"/>
      <c r="INL533" s="89"/>
      <c r="INM533" s="89"/>
      <c r="INN533" s="89"/>
      <c r="INO533" s="89"/>
      <c r="INP533" s="89"/>
      <c r="INQ533" s="89"/>
      <c r="INR533" s="89"/>
      <c r="INS533" s="89"/>
      <c r="INT533" s="89"/>
      <c r="INU533" s="89"/>
      <c r="INV533" s="89"/>
      <c r="INW533" s="89"/>
      <c r="INX533" s="89"/>
      <c r="INY533" s="89"/>
      <c r="INZ533" s="89"/>
      <c r="IOA533" s="89"/>
      <c r="IOB533" s="89"/>
      <c r="IOC533" s="89"/>
      <c r="IOD533" s="89"/>
      <c r="IOE533" s="89"/>
      <c r="IOF533" s="89"/>
      <c r="IOG533" s="89"/>
      <c r="IOH533" s="89"/>
      <c r="IOI533" s="89"/>
      <c r="IOJ533" s="89"/>
      <c r="IOK533" s="89"/>
      <c r="IOL533" s="89"/>
      <c r="IOM533" s="89"/>
      <c r="ION533" s="89"/>
      <c r="IOO533" s="89"/>
      <c r="IOP533" s="89"/>
      <c r="IOQ533" s="89"/>
      <c r="IOR533" s="89"/>
      <c r="IOS533" s="89"/>
      <c r="IOT533" s="89"/>
      <c r="IOU533" s="89"/>
      <c r="IOV533" s="89"/>
      <c r="IOW533" s="89"/>
      <c r="IOX533" s="89"/>
      <c r="IOY533" s="89"/>
      <c r="IOZ533" s="89"/>
      <c r="IPA533" s="89"/>
      <c r="IPB533" s="89"/>
      <c r="IPC533" s="89"/>
      <c r="IPD533" s="89"/>
      <c r="IPE533" s="89"/>
      <c r="IPF533" s="89"/>
      <c r="IPG533" s="89"/>
      <c r="IPH533" s="89"/>
      <c r="IPI533" s="89"/>
      <c r="IPJ533" s="89"/>
      <c r="IPK533" s="89"/>
      <c r="IPL533" s="89"/>
      <c r="IPM533" s="89"/>
      <c r="IPN533" s="89"/>
      <c r="IPO533" s="89"/>
      <c r="IPP533" s="89"/>
      <c r="IPQ533" s="89"/>
      <c r="IPR533" s="89"/>
      <c r="IPS533" s="89"/>
      <c r="IPT533" s="89"/>
      <c r="IPU533" s="89"/>
      <c r="IPV533" s="89"/>
      <c r="IPW533" s="89"/>
      <c r="IPX533" s="89"/>
      <c r="IPY533" s="89"/>
      <c r="IPZ533" s="89"/>
      <c r="IQA533" s="89"/>
      <c r="IQB533" s="89"/>
      <c r="IQC533" s="89"/>
      <c r="IQD533" s="89"/>
      <c r="IQE533" s="89"/>
      <c r="IQF533" s="89"/>
      <c r="IQG533" s="89"/>
      <c r="IQH533" s="89"/>
      <c r="IQI533" s="89"/>
      <c r="IQJ533" s="89"/>
      <c r="IQK533" s="89"/>
      <c r="IQL533" s="89"/>
      <c r="IQM533" s="89"/>
      <c r="IQN533" s="89"/>
      <c r="IQO533" s="89"/>
      <c r="IQP533" s="89"/>
      <c r="IQQ533" s="89"/>
      <c r="IQR533" s="89"/>
      <c r="IQS533" s="89"/>
      <c r="IQT533" s="89"/>
      <c r="IQU533" s="89"/>
      <c r="IQV533" s="89"/>
      <c r="IQW533" s="89"/>
      <c r="IQX533" s="89"/>
      <c r="IQY533" s="89"/>
      <c r="IQZ533" s="89"/>
      <c r="IRA533" s="89"/>
      <c r="IRB533" s="89"/>
      <c r="IRC533" s="89"/>
      <c r="IRD533" s="89"/>
      <c r="IRE533" s="89"/>
      <c r="IRF533" s="89"/>
      <c r="IRG533" s="89"/>
      <c r="IRH533" s="89"/>
      <c r="IRI533" s="89"/>
      <c r="IRJ533" s="89"/>
      <c r="IRK533" s="89"/>
      <c r="IRL533" s="89"/>
      <c r="IRM533" s="89"/>
      <c r="IRN533" s="89"/>
      <c r="IRO533" s="89"/>
      <c r="IRP533" s="89"/>
      <c r="IRQ533" s="89"/>
      <c r="IRR533" s="89"/>
      <c r="IRS533" s="89"/>
      <c r="IRT533" s="89"/>
      <c r="IRU533" s="89"/>
      <c r="IRV533" s="89"/>
      <c r="IRW533" s="89"/>
      <c r="IRX533" s="89"/>
      <c r="IRY533" s="89"/>
      <c r="IRZ533" s="89"/>
      <c r="ISA533" s="89"/>
      <c r="ISB533" s="89"/>
      <c r="ISC533" s="89"/>
      <c r="ISD533" s="89"/>
      <c r="ISE533" s="89"/>
      <c r="ISF533" s="89"/>
      <c r="ISG533" s="89"/>
      <c r="ISH533" s="89"/>
      <c r="ISI533" s="89"/>
      <c r="ISJ533" s="89"/>
      <c r="ISK533" s="89"/>
      <c r="ISL533" s="89"/>
      <c r="ISM533" s="89"/>
      <c r="ISN533" s="89"/>
      <c r="ISO533" s="89"/>
      <c r="ISP533" s="89"/>
      <c r="ISQ533" s="89"/>
      <c r="ISR533" s="89"/>
      <c r="ISS533" s="89"/>
      <c r="IST533" s="89"/>
      <c r="ISU533" s="89"/>
      <c r="ISV533" s="89"/>
      <c r="ISW533" s="89"/>
      <c r="ISX533" s="89"/>
      <c r="ISY533" s="89"/>
      <c r="ISZ533" s="89"/>
      <c r="ITA533" s="89"/>
      <c r="ITB533" s="89"/>
      <c r="ITC533" s="89"/>
      <c r="ITD533" s="89"/>
      <c r="ITE533" s="89"/>
      <c r="ITF533" s="89"/>
      <c r="ITG533" s="89"/>
      <c r="ITH533" s="89"/>
      <c r="ITI533" s="89"/>
      <c r="ITJ533" s="89"/>
      <c r="ITK533" s="89"/>
      <c r="ITL533" s="89"/>
      <c r="ITM533" s="89"/>
      <c r="ITN533" s="89"/>
      <c r="ITO533" s="89"/>
      <c r="ITP533" s="89"/>
      <c r="ITQ533" s="89"/>
      <c r="ITR533" s="89"/>
      <c r="ITS533" s="89"/>
      <c r="ITT533" s="89"/>
      <c r="ITU533" s="89"/>
      <c r="ITV533" s="89"/>
      <c r="ITW533" s="89"/>
      <c r="ITX533" s="89"/>
      <c r="ITY533" s="89"/>
      <c r="ITZ533" s="89"/>
      <c r="IUA533" s="89"/>
      <c r="IUB533" s="89"/>
      <c r="IUC533" s="89"/>
      <c r="IUD533" s="89"/>
      <c r="IUE533" s="89"/>
      <c r="IUF533" s="89"/>
      <c r="IUG533" s="89"/>
      <c r="IUH533" s="89"/>
      <c r="IUI533" s="89"/>
      <c r="IUJ533" s="89"/>
      <c r="IUK533" s="89"/>
      <c r="IUL533" s="89"/>
      <c r="IUM533" s="89"/>
      <c r="IUN533" s="89"/>
      <c r="IUO533" s="89"/>
      <c r="IUP533" s="89"/>
      <c r="IUQ533" s="89"/>
      <c r="IUR533" s="89"/>
      <c r="IUS533" s="89"/>
      <c r="IUT533" s="89"/>
      <c r="IUU533" s="89"/>
      <c r="IUV533" s="89"/>
      <c r="IUW533" s="89"/>
      <c r="IUX533" s="89"/>
      <c r="IUY533" s="89"/>
      <c r="IUZ533" s="89"/>
      <c r="IVA533" s="89"/>
      <c r="IVB533" s="89"/>
      <c r="IVC533" s="89"/>
      <c r="IVD533" s="89"/>
      <c r="IVE533" s="89"/>
      <c r="IVF533" s="89"/>
      <c r="IVG533" s="89"/>
      <c r="IVH533" s="89"/>
      <c r="IVI533" s="89"/>
      <c r="IVJ533" s="89"/>
      <c r="IVK533" s="89"/>
      <c r="IVL533" s="89"/>
      <c r="IVM533" s="89"/>
      <c r="IVN533" s="89"/>
      <c r="IVO533" s="89"/>
      <c r="IVP533" s="89"/>
      <c r="IVQ533" s="89"/>
      <c r="IVR533" s="89"/>
      <c r="IVS533" s="89"/>
      <c r="IVT533" s="89"/>
      <c r="IVU533" s="89"/>
      <c r="IVV533" s="89"/>
      <c r="IVW533" s="89"/>
      <c r="IVX533" s="89"/>
      <c r="IVY533" s="89"/>
      <c r="IVZ533" s="89"/>
      <c r="IWA533" s="89"/>
      <c r="IWB533" s="89"/>
      <c r="IWC533" s="89"/>
      <c r="IWD533" s="89"/>
      <c r="IWE533" s="89"/>
      <c r="IWF533" s="89"/>
      <c r="IWG533" s="89"/>
      <c r="IWH533" s="89"/>
      <c r="IWI533" s="89"/>
      <c r="IWJ533" s="89"/>
      <c r="IWK533" s="89"/>
      <c r="IWL533" s="89"/>
      <c r="IWM533" s="89"/>
      <c r="IWN533" s="89"/>
      <c r="IWO533" s="89"/>
      <c r="IWP533" s="89"/>
      <c r="IWQ533" s="89"/>
      <c r="IWR533" s="89"/>
      <c r="IWS533" s="89"/>
      <c r="IWT533" s="89"/>
      <c r="IWU533" s="89"/>
      <c r="IWV533" s="89"/>
      <c r="IWW533" s="89"/>
      <c r="IWX533" s="89"/>
      <c r="IWY533" s="89"/>
      <c r="IWZ533" s="89"/>
      <c r="IXA533" s="89"/>
      <c r="IXB533" s="89"/>
      <c r="IXC533" s="89"/>
      <c r="IXD533" s="89"/>
      <c r="IXE533" s="89"/>
      <c r="IXF533" s="89"/>
      <c r="IXG533" s="89"/>
      <c r="IXH533" s="89"/>
      <c r="IXI533" s="89"/>
      <c r="IXJ533" s="89"/>
      <c r="IXK533" s="89"/>
      <c r="IXL533" s="89"/>
      <c r="IXM533" s="89"/>
      <c r="IXN533" s="89"/>
      <c r="IXO533" s="89"/>
      <c r="IXP533" s="89"/>
      <c r="IXQ533" s="89"/>
      <c r="IXR533" s="89"/>
      <c r="IXS533" s="89"/>
      <c r="IXT533" s="89"/>
      <c r="IXU533" s="89"/>
      <c r="IXV533" s="89"/>
      <c r="IXW533" s="89"/>
      <c r="IXX533" s="89"/>
      <c r="IXY533" s="89"/>
      <c r="IXZ533" s="89"/>
      <c r="IYA533" s="89"/>
      <c r="IYB533" s="89"/>
      <c r="IYC533" s="89"/>
      <c r="IYD533" s="89"/>
      <c r="IYE533" s="89"/>
      <c r="IYF533" s="89"/>
      <c r="IYG533" s="89"/>
      <c r="IYH533" s="89"/>
      <c r="IYI533" s="89"/>
      <c r="IYJ533" s="89"/>
      <c r="IYK533" s="89"/>
      <c r="IYL533" s="89"/>
      <c r="IYM533" s="89"/>
      <c r="IYN533" s="89"/>
      <c r="IYO533" s="89"/>
      <c r="IYP533" s="89"/>
      <c r="IYQ533" s="89"/>
      <c r="IYR533" s="89"/>
      <c r="IYS533" s="89"/>
      <c r="IYT533" s="89"/>
      <c r="IYU533" s="89"/>
      <c r="IYV533" s="89"/>
      <c r="IYW533" s="89"/>
      <c r="IYX533" s="89"/>
      <c r="IYY533" s="89"/>
      <c r="IYZ533" s="89"/>
      <c r="IZA533" s="89"/>
      <c r="IZB533" s="89"/>
      <c r="IZC533" s="89"/>
      <c r="IZD533" s="89"/>
      <c r="IZE533" s="89"/>
      <c r="IZF533" s="89"/>
      <c r="IZG533" s="89"/>
      <c r="IZH533" s="89"/>
      <c r="IZI533" s="89"/>
      <c r="IZJ533" s="89"/>
      <c r="IZK533" s="89"/>
      <c r="IZL533" s="89"/>
      <c r="IZM533" s="89"/>
      <c r="IZN533" s="89"/>
      <c r="IZO533" s="89"/>
      <c r="IZP533" s="89"/>
      <c r="IZQ533" s="89"/>
      <c r="IZR533" s="89"/>
      <c r="IZS533" s="89"/>
      <c r="IZT533" s="89"/>
      <c r="IZU533" s="89"/>
      <c r="IZV533" s="89"/>
      <c r="IZW533" s="89"/>
      <c r="IZX533" s="89"/>
      <c r="IZY533" s="89"/>
      <c r="IZZ533" s="89"/>
      <c r="JAA533" s="89"/>
      <c r="JAB533" s="89"/>
      <c r="JAC533" s="89"/>
      <c r="JAD533" s="89"/>
      <c r="JAE533" s="89"/>
      <c r="JAF533" s="89"/>
      <c r="JAG533" s="89"/>
      <c r="JAH533" s="89"/>
      <c r="JAI533" s="89"/>
      <c r="JAJ533" s="89"/>
      <c r="JAK533" s="89"/>
      <c r="JAL533" s="89"/>
      <c r="JAM533" s="89"/>
      <c r="JAN533" s="89"/>
      <c r="JAO533" s="89"/>
      <c r="JAP533" s="89"/>
      <c r="JAQ533" s="89"/>
      <c r="JAR533" s="89"/>
      <c r="JAS533" s="89"/>
      <c r="JAT533" s="89"/>
      <c r="JAU533" s="89"/>
      <c r="JAV533" s="89"/>
      <c r="JAW533" s="89"/>
      <c r="JAX533" s="89"/>
      <c r="JAY533" s="89"/>
      <c r="JAZ533" s="89"/>
      <c r="JBA533" s="89"/>
      <c r="JBB533" s="89"/>
      <c r="JBC533" s="89"/>
      <c r="JBD533" s="89"/>
      <c r="JBE533" s="89"/>
      <c r="JBF533" s="89"/>
      <c r="JBG533" s="89"/>
      <c r="JBH533" s="89"/>
      <c r="JBI533" s="89"/>
      <c r="JBJ533" s="89"/>
      <c r="JBK533" s="89"/>
      <c r="JBL533" s="89"/>
      <c r="JBM533" s="89"/>
      <c r="JBN533" s="89"/>
      <c r="JBO533" s="89"/>
      <c r="JBP533" s="89"/>
      <c r="JBQ533" s="89"/>
      <c r="JBR533" s="89"/>
      <c r="JBS533" s="89"/>
      <c r="JBT533" s="89"/>
      <c r="JBU533" s="89"/>
      <c r="JBV533" s="89"/>
      <c r="JBW533" s="89"/>
      <c r="JBX533" s="89"/>
      <c r="JBY533" s="89"/>
      <c r="JBZ533" s="89"/>
      <c r="JCA533" s="89"/>
      <c r="JCB533" s="89"/>
      <c r="JCC533" s="89"/>
      <c r="JCD533" s="89"/>
      <c r="JCE533" s="89"/>
      <c r="JCF533" s="89"/>
      <c r="JCG533" s="89"/>
      <c r="JCH533" s="89"/>
      <c r="JCI533" s="89"/>
      <c r="JCJ533" s="89"/>
      <c r="JCK533" s="89"/>
      <c r="JCL533" s="89"/>
      <c r="JCM533" s="89"/>
      <c r="JCN533" s="89"/>
      <c r="JCO533" s="89"/>
      <c r="JCP533" s="89"/>
      <c r="JCQ533" s="89"/>
      <c r="JCR533" s="89"/>
      <c r="JCS533" s="89"/>
      <c r="JCT533" s="89"/>
      <c r="JCU533" s="89"/>
      <c r="JCV533" s="89"/>
      <c r="JCW533" s="89"/>
      <c r="JCX533" s="89"/>
      <c r="JCY533" s="89"/>
      <c r="JCZ533" s="89"/>
      <c r="JDA533" s="89"/>
      <c r="JDB533" s="89"/>
      <c r="JDC533" s="89"/>
      <c r="JDD533" s="89"/>
      <c r="JDE533" s="89"/>
      <c r="JDF533" s="89"/>
      <c r="JDG533" s="89"/>
      <c r="JDH533" s="89"/>
      <c r="JDI533" s="89"/>
      <c r="JDJ533" s="89"/>
      <c r="JDK533" s="89"/>
      <c r="JDL533" s="89"/>
      <c r="JDM533" s="89"/>
      <c r="JDN533" s="89"/>
      <c r="JDO533" s="89"/>
      <c r="JDP533" s="89"/>
      <c r="JDQ533" s="89"/>
      <c r="JDR533" s="89"/>
      <c r="JDS533" s="89"/>
      <c r="JDT533" s="89"/>
      <c r="JDU533" s="89"/>
      <c r="JDV533" s="89"/>
      <c r="JDW533" s="89"/>
      <c r="JDX533" s="89"/>
      <c r="JDY533" s="89"/>
      <c r="JDZ533" s="89"/>
      <c r="JEA533" s="89"/>
      <c r="JEB533" s="89"/>
      <c r="JEC533" s="89"/>
      <c r="JED533" s="89"/>
      <c r="JEE533" s="89"/>
      <c r="JEF533" s="89"/>
      <c r="JEG533" s="89"/>
      <c r="JEH533" s="89"/>
      <c r="JEI533" s="89"/>
      <c r="JEJ533" s="89"/>
      <c r="JEK533" s="89"/>
      <c r="JEL533" s="89"/>
      <c r="JEM533" s="89"/>
      <c r="JEN533" s="89"/>
      <c r="JEO533" s="89"/>
      <c r="JEP533" s="89"/>
      <c r="JEQ533" s="89"/>
      <c r="JER533" s="89"/>
      <c r="JES533" s="89"/>
      <c r="JET533" s="89"/>
      <c r="JEU533" s="89"/>
      <c r="JEV533" s="89"/>
      <c r="JEW533" s="89"/>
      <c r="JEX533" s="89"/>
      <c r="JEY533" s="89"/>
      <c r="JEZ533" s="89"/>
      <c r="JFA533" s="89"/>
      <c r="JFB533" s="89"/>
      <c r="JFC533" s="89"/>
      <c r="JFD533" s="89"/>
      <c r="JFE533" s="89"/>
      <c r="JFF533" s="89"/>
      <c r="JFG533" s="89"/>
      <c r="JFH533" s="89"/>
      <c r="JFI533" s="89"/>
      <c r="JFJ533" s="89"/>
      <c r="JFK533" s="89"/>
      <c r="JFL533" s="89"/>
      <c r="JFM533" s="89"/>
      <c r="JFN533" s="89"/>
      <c r="JFO533" s="89"/>
      <c r="JFP533" s="89"/>
      <c r="JFQ533" s="89"/>
      <c r="JFR533" s="89"/>
      <c r="JFS533" s="89"/>
      <c r="JFT533" s="89"/>
      <c r="JFU533" s="89"/>
      <c r="JFV533" s="89"/>
      <c r="JFW533" s="89"/>
      <c r="JFX533" s="89"/>
      <c r="JFY533" s="89"/>
      <c r="JFZ533" s="89"/>
      <c r="JGA533" s="89"/>
      <c r="JGB533" s="89"/>
      <c r="JGC533" s="89"/>
      <c r="JGD533" s="89"/>
      <c r="JGE533" s="89"/>
      <c r="JGF533" s="89"/>
      <c r="JGG533" s="89"/>
      <c r="JGH533" s="89"/>
      <c r="JGI533" s="89"/>
      <c r="JGJ533" s="89"/>
      <c r="JGK533" s="89"/>
      <c r="JGL533" s="89"/>
      <c r="JGM533" s="89"/>
      <c r="JGN533" s="89"/>
      <c r="JGO533" s="89"/>
      <c r="JGP533" s="89"/>
      <c r="JGQ533" s="89"/>
      <c r="JGR533" s="89"/>
      <c r="JGS533" s="89"/>
      <c r="JGT533" s="89"/>
      <c r="JGU533" s="89"/>
      <c r="JGV533" s="89"/>
      <c r="JGW533" s="89"/>
      <c r="JGX533" s="89"/>
      <c r="JGY533" s="89"/>
      <c r="JGZ533" s="89"/>
      <c r="JHA533" s="89"/>
      <c r="JHB533" s="89"/>
      <c r="JHC533" s="89"/>
      <c r="JHD533" s="89"/>
      <c r="JHE533" s="89"/>
      <c r="JHF533" s="89"/>
      <c r="JHG533" s="89"/>
      <c r="JHH533" s="89"/>
      <c r="JHI533" s="89"/>
      <c r="JHJ533" s="89"/>
      <c r="JHK533" s="89"/>
      <c r="JHL533" s="89"/>
      <c r="JHM533" s="89"/>
      <c r="JHN533" s="89"/>
      <c r="JHO533" s="89"/>
      <c r="JHP533" s="89"/>
      <c r="JHQ533" s="89"/>
      <c r="JHR533" s="89"/>
      <c r="JHS533" s="89"/>
      <c r="JHT533" s="89"/>
      <c r="JHU533" s="89"/>
      <c r="JHV533" s="89"/>
      <c r="JHW533" s="89"/>
      <c r="JHX533" s="89"/>
      <c r="JHY533" s="89"/>
      <c r="JHZ533" s="89"/>
      <c r="JIA533" s="89"/>
      <c r="JIB533" s="89"/>
      <c r="JIC533" s="89"/>
      <c r="JID533" s="89"/>
      <c r="JIE533" s="89"/>
      <c r="JIF533" s="89"/>
      <c r="JIG533" s="89"/>
      <c r="JIH533" s="89"/>
      <c r="JII533" s="89"/>
      <c r="JIJ533" s="89"/>
      <c r="JIK533" s="89"/>
      <c r="JIL533" s="89"/>
      <c r="JIM533" s="89"/>
      <c r="JIN533" s="89"/>
      <c r="JIO533" s="89"/>
      <c r="JIP533" s="89"/>
      <c r="JIQ533" s="89"/>
      <c r="JIR533" s="89"/>
      <c r="JIS533" s="89"/>
      <c r="JIT533" s="89"/>
      <c r="JIU533" s="89"/>
      <c r="JIV533" s="89"/>
      <c r="JIW533" s="89"/>
      <c r="JIX533" s="89"/>
      <c r="JIY533" s="89"/>
      <c r="JIZ533" s="89"/>
      <c r="JJA533" s="89"/>
      <c r="JJB533" s="89"/>
      <c r="JJC533" s="89"/>
      <c r="JJD533" s="89"/>
      <c r="JJE533" s="89"/>
      <c r="JJF533" s="89"/>
      <c r="JJG533" s="89"/>
      <c r="JJH533" s="89"/>
      <c r="JJI533" s="89"/>
      <c r="JJJ533" s="89"/>
      <c r="JJK533" s="89"/>
      <c r="JJL533" s="89"/>
      <c r="JJM533" s="89"/>
      <c r="JJN533" s="89"/>
      <c r="JJO533" s="89"/>
      <c r="JJP533" s="89"/>
      <c r="JJQ533" s="89"/>
      <c r="JJR533" s="89"/>
      <c r="JJS533" s="89"/>
      <c r="JJT533" s="89"/>
      <c r="JJU533" s="89"/>
      <c r="JJV533" s="89"/>
      <c r="JJW533" s="89"/>
      <c r="JJX533" s="89"/>
      <c r="JJY533" s="89"/>
      <c r="JJZ533" s="89"/>
      <c r="JKA533" s="89"/>
      <c r="JKB533" s="89"/>
      <c r="JKC533" s="89"/>
      <c r="JKD533" s="89"/>
      <c r="JKE533" s="89"/>
      <c r="JKF533" s="89"/>
      <c r="JKG533" s="89"/>
      <c r="JKH533" s="89"/>
      <c r="JKI533" s="89"/>
      <c r="JKJ533" s="89"/>
      <c r="JKK533" s="89"/>
      <c r="JKL533" s="89"/>
      <c r="JKM533" s="89"/>
      <c r="JKN533" s="89"/>
      <c r="JKO533" s="89"/>
      <c r="JKP533" s="89"/>
      <c r="JKQ533" s="89"/>
      <c r="JKR533" s="89"/>
      <c r="JKS533" s="89"/>
      <c r="JKT533" s="89"/>
      <c r="JKU533" s="89"/>
      <c r="JKV533" s="89"/>
      <c r="JKW533" s="89"/>
      <c r="JKX533" s="89"/>
      <c r="JKY533" s="89"/>
      <c r="JKZ533" s="89"/>
      <c r="JLA533" s="89"/>
      <c r="JLB533" s="89"/>
      <c r="JLC533" s="89"/>
      <c r="JLD533" s="89"/>
      <c r="JLE533" s="89"/>
      <c r="JLF533" s="89"/>
      <c r="JLG533" s="89"/>
      <c r="JLH533" s="89"/>
      <c r="JLI533" s="89"/>
      <c r="JLJ533" s="89"/>
      <c r="JLK533" s="89"/>
      <c r="JLL533" s="89"/>
      <c r="JLM533" s="89"/>
      <c r="JLN533" s="89"/>
      <c r="JLO533" s="89"/>
      <c r="JLP533" s="89"/>
      <c r="JLQ533" s="89"/>
      <c r="JLR533" s="89"/>
      <c r="JLS533" s="89"/>
      <c r="JLT533" s="89"/>
      <c r="JLU533" s="89"/>
      <c r="JLV533" s="89"/>
      <c r="JLW533" s="89"/>
      <c r="JLX533" s="89"/>
      <c r="JLY533" s="89"/>
      <c r="JLZ533" s="89"/>
      <c r="JMA533" s="89"/>
      <c r="JMB533" s="89"/>
      <c r="JMC533" s="89"/>
      <c r="JMD533" s="89"/>
      <c r="JME533" s="89"/>
      <c r="JMF533" s="89"/>
      <c r="JMG533" s="89"/>
      <c r="JMH533" s="89"/>
      <c r="JMI533" s="89"/>
      <c r="JMJ533" s="89"/>
      <c r="JMK533" s="89"/>
      <c r="JML533" s="89"/>
      <c r="JMM533" s="89"/>
      <c r="JMN533" s="89"/>
      <c r="JMO533" s="89"/>
      <c r="JMP533" s="89"/>
      <c r="JMQ533" s="89"/>
      <c r="JMR533" s="89"/>
      <c r="JMS533" s="89"/>
      <c r="JMT533" s="89"/>
      <c r="JMU533" s="89"/>
      <c r="JMV533" s="89"/>
      <c r="JMW533" s="89"/>
      <c r="JMX533" s="89"/>
      <c r="JMY533" s="89"/>
      <c r="JMZ533" s="89"/>
      <c r="JNA533" s="89"/>
      <c r="JNB533" s="89"/>
      <c r="JNC533" s="89"/>
      <c r="JND533" s="89"/>
      <c r="JNE533" s="89"/>
      <c r="JNF533" s="89"/>
      <c r="JNG533" s="89"/>
      <c r="JNH533" s="89"/>
      <c r="JNI533" s="89"/>
      <c r="JNJ533" s="89"/>
      <c r="JNK533" s="89"/>
      <c r="JNL533" s="89"/>
      <c r="JNM533" s="89"/>
      <c r="JNN533" s="89"/>
      <c r="JNO533" s="89"/>
      <c r="JNP533" s="89"/>
      <c r="JNQ533" s="89"/>
      <c r="JNR533" s="89"/>
      <c r="JNS533" s="89"/>
      <c r="JNT533" s="89"/>
      <c r="JNU533" s="89"/>
      <c r="JNV533" s="89"/>
      <c r="JNW533" s="89"/>
      <c r="JNX533" s="89"/>
      <c r="JNY533" s="89"/>
      <c r="JNZ533" s="89"/>
      <c r="JOA533" s="89"/>
      <c r="JOB533" s="89"/>
      <c r="JOC533" s="89"/>
      <c r="JOD533" s="89"/>
      <c r="JOE533" s="89"/>
      <c r="JOF533" s="89"/>
      <c r="JOG533" s="89"/>
      <c r="JOH533" s="89"/>
      <c r="JOI533" s="89"/>
      <c r="JOJ533" s="89"/>
      <c r="JOK533" s="89"/>
      <c r="JOL533" s="89"/>
      <c r="JOM533" s="89"/>
      <c r="JON533" s="89"/>
      <c r="JOO533" s="89"/>
      <c r="JOP533" s="89"/>
      <c r="JOQ533" s="89"/>
      <c r="JOR533" s="89"/>
      <c r="JOS533" s="89"/>
      <c r="JOT533" s="89"/>
      <c r="JOU533" s="89"/>
      <c r="JOV533" s="89"/>
      <c r="JOW533" s="89"/>
      <c r="JOX533" s="89"/>
      <c r="JOY533" s="89"/>
      <c r="JOZ533" s="89"/>
      <c r="JPA533" s="89"/>
      <c r="JPB533" s="89"/>
      <c r="JPC533" s="89"/>
      <c r="JPD533" s="89"/>
      <c r="JPE533" s="89"/>
      <c r="JPF533" s="89"/>
      <c r="JPG533" s="89"/>
      <c r="JPH533" s="89"/>
      <c r="JPI533" s="89"/>
      <c r="JPJ533" s="89"/>
      <c r="JPK533" s="89"/>
      <c r="JPL533" s="89"/>
      <c r="JPM533" s="89"/>
      <c r="JPN533" s="89"/>
      <c r="JPO533" s="89"/>
      <c r="JPP533" s="89"/>
      <c r="JPQ533" s="89"/>
      <c r="JPR533" s="89"/>
      <c r="JPS533" s="89"/>
      <c r="JPT533" s="89"/>
      <c r="JPU533" s="89"/>
      <c r="JPV533" s="89"/>
      <c r="JPW533" s="89"/>
      <c r="JPX533" s="89"/>
      <c r="JPY533" s="89"/>
      <c r="JPZ533" s="89"/>
      <c r="JQA533" s="89"/>
      <c r="JQB533" s="89"/>
      <c r="JQC533" s="89"/>
      <c r="JQD533" s="89"/>
      <c r="JQE533" s="89"/>
      <c r="JQF533" s="89"/>
      <c r="JQG533" s="89"/>
      <c r="JQH533" s="89"/>
      <c r="JQI533" s="89"/>
      <c r="JQJ533" s="89"/>
      <c r="JQK533" s="89"/>
      <c r="JQL533" s="89"/>
      <c r="JQM533" s="89"/>
      <c r="JQN533" s="89"/>
      <c r="JQO533" s="89"/>
      <c r="JQP533" s="89"/>
      <c r="JQQ533" s="89"/>
      <c r="JQR533" s="89"/>
      <c r="JQS533" s="89"/>
      <c r="JQT533" s="89"/>
      <c r="JQU533" s="89"/>
      <c r="JQV533" s="89"/>
      <c r="JQW533" s="89"/>
      <c r="JQX533" s="89"/>
      <c r="JQY533" s="89"/>
      <c r="JQZ533" s="89"/>
      <c r="JRA533" s="89"/>
      <c r="JRB533" s="89"/>
      <c r="JRC533" s="89"/>
      <c r="JRD533" s="89"/>
      <c r="JRE533" s="89"/>
      <c r="JRF533" s="89"/>
      <c r="JRG533" s="89"/>
      <c r="JRH533" s="89"/>
      <c r="JRI533" s="89"/>
      <c r="JRJ533" s="89"/>
      <c r="JRK533" s="89"/>
      <c r="JRL533" s="89"/>
      <c r="JRM533" s="89"/>
      <c r="JRN533" s="89"/>
      <c r="JRO533" s="89"/>
      <c r="JRP533" s="89"/>
      <c r="JRQ533" s="89"/>
      <c r="JRR533" s="89"/>
      <c r="JRS533" s="89"/>
      <c r="JRT533" s="89"/>
      <c r="JRU533" s="89"/>
      <c r="JRV533" s="89"/>
      <c r="JRW533" s="89"/>
      <c r="JRX533" s="89"/>
      <c r="JRY533" s="89"/>
      <c r="JRZ533" s="89"/>
      <c r="JSA533" s="89"/>
      <c r="JSB533" s="89"/>
      <c r="JSC533" s="89"/>
      <c r="JSD533" s="89"/>
      <c r="JSE533" s="89"/>
      <c r="JSF533" s="89"/>
      <c r="JSG533" s="89"/>
      <c r="JSH533" s="89"/>
      <c r="JSI533" s="89"/>
      <c r="JSJ533" s="89"/>
      <c r="JSK533" s="89"/>
      <c r="JSL533" s="89"/>
      <c r="JSM533" s="89"/>
      <c r="JSN533" s="89"/>
      <c r="JSO533" s="89"/>
      <c r="JSP533" s="89"/>
      <c r="JSQ533" s="89"/>
      <c r="JSR533" s="89"/>
      <c r="JSS533" s="89"/>
      <c r="JST533" s="89"/>
      <c r="JSU533" s="89"/>
      <c r="JSV533" s="89"/>
      <c r="JSW533" s="89"/>
      <c r="JSX533" s="89"/>
      <c r="JSY533" s="89"/>
      <c r="JSZ533" s="89"/>
      <c r="JTA533" s="89"/>
      <c r="JTB533" s="89"/>
      <c r="JTC533" s="89"/>
      <c r="JTD533" s="89"/>
      <c r="JTE533" s="89"/>
      <c r="JTF533" s="89"/>
      <c r="JTG533" s="89"/>
      <c r="JTH533" s="89"/>
      <c r="JTI533" s="89"/>
      <c r="JTJ533" s="89"/>
      <c r="JTK533" s="89"/>
      <c r="JTL533" s="89"/>
      <c r="JTM533" s="89"/>
      <c r="JTN533" s="89"/>
      <c r="JTO533" s="89"/>
      <c r="JTP533" s="89"/>
      <c r="JTQ533" s="89"/>
      <c r="JTR533" s="89"/>
      <c r="JTS533" s="89"/>
      <c r="JTT533" s="89"/>
      <c r="JTU533" s="89"/>
      <c r="JTV533" s="89"/>
      <c r="JTW533" s="89"/>
      <c r="JTX533" s="89"/>
      <c r="JTY533" s="89"/>
      <c r="JTZ533" s="89"/>
      <c r="JUA533" s="89"/>
      <c r="JUB533" s="89"/>
      <c r="JUC533" s="89"/>
      <c r="JUD533" s="89"/>
      <c r="JUE533" s="89"/>
      <c r="JUF533" s="89"/>
      <c r="JUG533" s="89"/>
      <c r="JUH533" s="89"/>
      <c r="JUI533" s="89"/>
      <c r="JUJ533" s="89"/>
      <c r="JUK533" s="89"/>
      <c r="JUL533" s="89"/>
      <c r="JUM533" s="89"/>
      <c r="JUN533" s="89"/>
      <c r="JUO533" s="89"/>
      <c r="JUP533" s="89"/>
      <c r="JUQ533" s="89"/>
      <c r="JUR533" s="89"/>
      <c r="JUS533" s="89"/>
      <c r="JUT533" s="89"/>
      <c r="JUU533" s="89"/>
      <c r="JUV533" s="89"/>
      <c r="JUW533" s="89"/>
      <c r="JUX533" s="89"/>
      <c r="JUY533" s="89"/>
      <c r="JUZ533" s="89"/>
      <c r="JVA533" s="89"/>
      <c r="JVB533" s="89"/>
      <c r="JVC533" s="89"/>
      <c r="JVD533" s="89"/>
      <c r="JVE533" s="89"/>
      <c r="JVF533" s="89"/>
      <c r="JVG533" s="89"/>
      <c r="JVH533" s="89"/>
      <c r="JVI533" s="89"/>
      <c r="JVJ533" s="89"/>
      <c r="JVK533" s="89"/>
      <c r="JVL533" s="89"/>
      <c r="JVM533" s="89"/>
      <c r="JVN533" s="89"/>
      <c r="JVO533" s="89"/>
      <c r="JVP533" s="89"/>
      <c r="JVQ533" s="89"/>
      <c r="JVR533" s="89"/>
      <c r="JVS533" s="89"/>
      <c r="JVT533" s="89"/>
      <c r="JVU533" s="89"/>
      <c r="JVV533" s="89"/>
      <c r="JVW533" s="89"/>
      <c r="JVX533" s="89"/>
      <c r="JVY533" s="89"/>
      <c r="JVZ533" s="89"/>
      <c r="JWA533" s="89"/>
      <c r="JWB533" s="89"/>
      <c r="JWC533" s="89"/>
      <c r="JWD533" s="89"/>
      <c r="JWE533" s="89"/>
      <c r="JWF533" s="89"/>
      <c r="JWG533" s="89"/>
      <c r="JWH533" s="89"/>
      <c r="JWI533" s="89"/>
      <c r="JWJ533" s="89"/>
      <c r="JWK533" s="89"/>
      <c r="JWL533" s="89"/>
      <c r="JWM533" s="89"/>
      <c r="JWN533" s="89"/>
      <c r="JWO533" s="89"/>
      <c r="JWP533" s="89"/>
      <c r="JWQ533" s="89"/>
      <c r="JWR533" s="89"/>
      <c r="JWS533" s="89"/>
      <c r="JWT533" s="89"/>
      <c r="JWU533" s="89"/>
      <c r="JWV533" s="89"/>
      <c r="JWW533" s="89"/>
      <c r="JWX533" s="89"/>
      <c r="JWY533" s="89"/>
      <c r="JWZ533" s="89"/>
      <c r="JXA533" s="89"/>
      <c r="JXB533" s="89"/>
      <c r="JXC533" s="89"/>
      <c r="JXD533" s="89"/>
      <c r="JXE533" s="89"/>
      <c r="JXF533" s="89"/>
      <c r="JXG533" s="89"/>
      <c r="JXH533" s="89"/>
      <c r="JXI533" s="89"/>
      <c r="JXJ533" s="89"/>
      <c r="JXK533" s="89"/>
      <c r="JXL533" s="89"/>
      <c r="JXM533" s="89"/>
      <c r="JXN533" s="89"/>
      <c r="JXO533" s="89"/>
      <c r="JXP533" s="89"/>
      <c r="JXQ533" s="89"/>
      <c r="JXR533" s="89"/>
      <c r="JXS533" s="89"/>
      <c r="JXT533" s="89"/>
      <c r="JXU533" s="89"/>
      <c r="JXV533" s="89"/>
      <c r="JXW533" s="89"/>
      <c r="JXX533" s="89"/>
      <c r="JXY533" s="89"/>
      <c r="JXZ533" s="89"/>
      <c r="JYA533" s="89"/>
      <c r="JYB533" s="89"/>
      <c r="JYC533" s="89"/>
      <c r="JYD533" s="89"/>
      <c r="JYE533" s="89"/>
      <c r="JYF533" s="89"/>
      <c r="JYG533" s="89"/>
      <c r="JYH533" s="89"/>
      <c r="JYI533" s="89"/>
      <c r="JYJ533" s="89"/>
      <c r="JYK533" s="89"/>
      <c r="JYL533" s="89"/>
      <c r="JYM533" s="89"/>
      <c r="JYN533" s="89"/>
      <c r="JYO533" s="89"/>
      <c r="JYP533" s="89"/>
      <c r="JYQ533" s="89"/>
      <c r="JYR533" s="89"/>
      <c r="JYS533" s="89"/>
      <c r="JYT533" s="89"/>
      <c r="JYU533" s="89"/>
      <c r="JYV533" s="89"/>
      <c r="JYW533" s="89"/>
      <c r="JYX533" s="89"/>
      <c r="JYY533" s="89"/>
      <c r="JYZ533" s="89"/>
      <c r="JZA533" s="89"/>
      <c r="JZB533" s="89"/>
      <c r="JZC533" s="89"/>
      <c r="JZD533" s="89"/>
      <c r="JZE533" s="89"/>
      <c r="JZF533" s="89"/>
      <c r="JZG533" s="89"/>
      <c r="JZH533" s="89"/>
      <c r="JZI533" s="89"/>
      <c r="JZJ533" s="89"/>
      <c r="JZK533" s="89"/>
      <c r="JZL533" s="89"/>
      <c r="JZM533" s="89"/>
      <c r="JZN533" s="89"/>
      <c r="JZO533" s="89"/>
      <c r="JZP533" s="89"/>
      <c r="JZQ533" s="89"/>
      <c r="JZR533" s="89"/>
      <c r="JZS533" s="89"/>
      <c r="JZT533" s="89"/>
      <c r="JZU533" s="89"/>
      <c r="JZV533" s="89"/>
      <c r="JZW533" s="89"/>
      <c r="JZX533" s="89"/>
      <c r="JZY533" s="89"/>
      <c r="JZZ533" s="89"/>
      <c r="KAA533" s="89"/>
      <c r="KAB533" s="89"/>
      <c r="KAC533" s="89"/>
      <c r="KAD533" s="89"/>
      <c r="KAE533" s="89"/>
      <c r="KAF533" s="89"/>
      <c r="KAG533" s="89"/>
      <c r="KAH533" s="89"/>
      <c r="KAI533" s="89"/>
      <c r="KAJ533" s="89"/>
      <c r="KAK533" s="89"/>
      <c r="KAL533" s="89"/>
      <c r="KAM533" s="89"/>
      <c r="KAN533" s="89"/>
      <c r="KAO533" s="89"/>
      <c r="KAP533" s="89"/>
      <c r="KAQ533" s="89"/>
      <c r="KAR533" s="89"/>
      <c r="KAS533" s="89"/>
      <c r="KAT533" s="89"/>
      <c r="KAU533" s="89"/>
      <c r="KAV533" s="89"/>
      <c r="KAW533" s="89"/>
      <c r="KAX533" s="89"/>
      <c r="KAY533" s="89"/>
      <c r="KAZ533" s="89"/>
      <c r="KBA533" s="89"/>
      <c r="KBB533" s="89"/>
      <c r="KBC533" s="89"/>
      <c r="KBD533" s="89"/>
      <c r="KBE533" s="89"/>
      <c r="KBF533" s="89"/>
      <c r="KBG533" s="89"/>
      <c r="KBH533" s="89"/>
      <c r="KBI533" s="89"/>
      <c r="KBJ533" s="89"/>
      <c r="KBK533" s="89"/>
      <c r="KBL533" s="89"/>
      <c r="KBM533" s="89"/>
      <c r="KBN533" s="89"/>
      <c r="KBO533" s="89"/>
      <c r="KBP533" s="89"/>
      <c r="KBQ533" s="89"/>
      <c r="KBR533" s="89"/>
      <c r="KBS533" s="89"/>
      <c r="KBT533" s="89"/>
      <c r="KBU533" s="89"/>
      <c r="KBV533" s="89"/>
      <c r="KBW533" s="89"/>
      <c r="KBX533" s="89"/>
      <c r="KBY533" s="89"/>
      <c r="KBZ533" s="89"/>
      <c r="KCA533" s="89"/>
      <c r="KCB533" s="89"/>
      <c r="KCC533" s="89"/>
      <c r="KCD533" s="89"/>
      <c r="KCE533" s="89"/>
      <c r="KCF533" s="89"/>
      <c r="KCG533" s="89"/>
      <c r="KCH533" s="89"/>
      <c r="KCI533" s="89"/>
      <c r="KCJ533" s="89"/>
      <c r="KCK533" s="89"/>
      <c r="KCL533" s="89"/>
      <c r="KCM533" s="89"/>
      <c r="KCN533" s="89"/>
      <c r="KCO533" s="89"/>
      <c r="KCP533" s="89"/>
      <c r="KCQ533" s="89"/>
      <c r="KCR533" s="89"/>
      <c r="KCS533" s="89"/>
      <c r="KCT533" s="89"/>
      <c r="KCU533" s="89"/>
      <c r="KCV533" s="89"/>
      <c r="KCW533" s="89"/>
      <c r="KCX533" s="89"/>
      <c r="KCY533" s="89"/>
      <c r="KCZ533" s="89"/>
      <c r="KDA533" s="89"/>
      <c r="KDB533" s="89"/>
      <c r="KDC533" s="89"/>
      <c r="KDD533" s="89"/>
      <c r="KDE533" s="89"/>
      <c r="KDF533" s="89"/>
      <c r="KDG533" s="89"/>
      <c r="KDH533" s="89"/>
      <c r="KDI533" s="89"/>
      <c r="KDJ533" s="89"/>
      <c r="KDK533" s="89"/>
      <c r="KDL533" s="89"/>
      <c r="KDM533" s="89"/>
      <c r="KDN533" s="89"/>
      <c r="KDO533" s="89"/>
      <c r="KDP533" s="89"/>
      <c r="KDQ533" s="89"/>
      <c r="KDR533" s="89"/>
      <c r="KDS533" s="89"/>
      <c r="KDT533" s="89"/>
      <c r="KDU533" s="89"/>
      <c r="KDV533" s="89"/>
      <c r="KDW533" s="89"/>
      <c r="KDX533" s="89"/>
      <c r="KDY533" s="89"/>
      <c r="KDZ533" s="89"/>
      <c r="KEA533" s="89"/>
      <c r="KEB533" s="89"/>
      <c r="KEC533" s="89"/>
      <c r="KED533" s="89"/>
      <c r="KEE533" s="89"/>
      <c r="KEF533" s="89"/>
      <c r="KEG533" s="89"/>
      <c r="KEH533" s="89"/>
      <c r="KEI533" s="89"/>
      <c r="KEJ533" s="89"/>
      <c r="KEK533" s="89"/>
      <c r="KEL533" s="89"/>
      <c r="KEM533" s="89"/>
      <c r="KEN533" s="89"/>
      <c r="KEO533" s="89"/>
      <c r="KEP533" s="89"/>
      <c r="KEQ533" s="89"/>
      <c r="KER533" s="89"/>
      <c r="KES533" s="89"/>
      <c r="KET533" s="89"/>
      <c r="KEU533" s="89"/>
      <c r="KEV533" s="89"/>
      <c r="KEW533" s="89"/>
      <c r="KEX533" s="89"/>
      <c r="KEY533" s="89"/>
      <c r="KEZ533" s="89"/>
      <c r="KFA533" s="89"/>
      <c r="KFB533" s="89"/>
      <c r="KFC533" s="89"/>
      <c r="KFD533" s="89"/>
      <c r="KFE533" s="89"/>
      <c r="KFF533" s="89"/>
      <c r="KFG533" s="89"/>
      <c r="KFH533" s="89"/>
      <c r="KFI533" s="89"/>
      <c r="KFJ533" s="89"/>
      <c r="KFK533" s="89"/>
      <c r="KFL533" s="89"/>
      <c r="KFM533" s="89"/>
      <c r="KFN533" s="89"/>
      <c r="KFO533" s="89"/>
      <c r="KFP533" s="89"/>
      <c r="KFQ533" s="89"/>
      <c r="KFR533" s="89"/>
      <c r="KFS533" s="89"/>
      <c r="KFT533" s="89"/>
      <c r="KFU533" s="89"/>
      <c r="KFV533" s="89"/>
      <c r="KFW533" s="89"/>
      <c r="KFX533" s="89"/>
      <c r="KFY533" s="89"/>
      <c r="KFZ533" s="89"/>
      <c r="KGA533" s="89"/>
      <c r="KGB533" s="89"/>
      <c r="KGC533" s="89"/>
      <c r="KGD533" s="89"/>
      <c r="KGE533" s="89"/>
      <c r="KGF533" s="89"/>
      <c r="KGG533" s="89"/>
      <c r="KGH533" s="89"/>
      <c r="KGI533" s="89"/>
      <c r="KGJ533" s="89"/>
      <c r="KGK533" s="89"/>
      <c r="KGL533" s="89"/>
      <c r="KGM533" s="89"/>
      <c r="KGN533" s="89"/>
      <c r="KGO533" s="89"/>
      <c r="KGP533" s="89"/>
      <c r="KGQ533" s="89"/>
      <c r="KGR533" s="89"/>
      <c r="KGS533" s="89"/>
      <c r="KGT533" s="89"/>
      <c r="KGU533" s="89"/>
      <c r="KGV533" s="89"/>
      <c r="KGW533" s="89"/>
      <c r="KGX533" s="89"/>
      <c r="KGY533" s="89"/>
      <c r="KGZ533" s="89"/>
      <c r="KHA533" s="89"/>
      <c r="KHB533" s="89"/>
      <c r="KHC533" s="89"/>
      <c r="KHD533" s="89"/>
      <c r="KHE533" s="89"/>
      <c r="KHF533" s="89"/>
      <c r="KHG533" s="89"/>
      <c r="KHH533" s="89"/>
      <c r="KHI533" s="89"/>
      <c r="KHJ533" s="89"/>
      <c r="KHK533" s="89"/>
      <c r="KHL533" s="89"/>
      <c r="KHM533" s="89"/>
      <c r="KHN533" s="89"/>
      <c r="KHO533" s="89"/>
      <c r="KHP533" s="89"/>
      <c r="KHQ533" s="89"/>
      <c r="KHR533" s="89"/>
      <c r="KHS533" s="89"/>
      <c r="KHT533" s="89"/>
      <c r="KHU533" s="89"/>
      <c r="KHV533" s="89"/>
      <c r="KHW533" s="89"/>
      <c r="KHX533" s="89"/>
      <c r="KHY533" s="89"/>
      <c r="KHZ533" s="89"/>
      <c r="KIA533" s="89"/>
      <c r="KIB533" s="89"/>
      <c r="KIC533" s="89"/>
      <c r="KID533" s="89"/>
      <c r="KIE533" s="89"/>
      <c r="KIF533" s="89"/>
      <c r="KIG533" s="89"/>
      <c r="KIH533" s="89"/>
      <c r="KII533" s="89"/>
      <c r="KIJ533" s="89"/>
      <c r="KIK533" s="89"/>
      <c r="KIL533" s="89"/>
      <c r="KIM533" s="89"/>
      <c r="KIN533" s="89"/>
      <c r="KIO533" s="89"/>
      <c r="KIP533" s="89"/>
      <c r="KIQ533" s="89"/>
      <c r="KIR533" s="89"/>
      <c r="KIS533" s="89"/>
      <c r="KIT533" s="89"/>
      <c r="KIU533" s="89"/>
      <c r="KIV533" s="89"/>
      <c r="KIW533" s="89"/>
      <c r="KIX533" s="89"/>
      <c r="KIY533" s="89"/>
      <c r="KIZ533" s="89"/>
      <c r="KJA533" s="89"/>
      <c r="KJB533" s="89"/>
      <c r="KJC533" s="89"/>
      <c r="KJD533" s="89"/>
      <c r="KJE533" s="89"/>
      <c r="KJF533" s="89"/>
      <c r="KJG533" s="89"/>
      <c r="KJH533" s="89"/>
      <c r="KJI533" s="89"/>
      <c r="KJJ533" s="89"/>
      <c r="KJK533" s="89"/>
      <c r="KJL533" s="89"/>
      <c r="KJM533" s="89"/>
      <c r="KJN533" s="89"/>
      <c r="KJO533" s="89"/>
      <c r="KJP533" s="89"/>
      <c r="KJQ533" s="89"/>
      <c r="KJR533" s="89"/>
      <c r="KJS533" s="89"/>
      <c r="KJT533" s="89"/>
      <c r="KJU533" s="89"/>
      <c r="KJV533" s="89"/>
      <c r="KJW533" s="89"/>
      <c r="KJX533" s="89"/>
      <c r="KJY533" s="89"/>
      <c r="KJZ533" s="89"/>
      <c r="KKA533" s="89"/>
      <c r="KKB533" s="89"/>
      <c r="KKC533" s="89"/>
      <c r="KKD533" s="89"/>
      <c r="KKE533" s="89"/>
      <c r="KKF533" s="89"/>
      <c r="KKG533" s="89"/>
      <c r="KKH533" s="89"/>
      <c r="KKI533" s="89"/>
      <c r="KKJ533" s="89"/>
      <c r="KKK533" s="89"/>
      <c r="KKL533" s="89"/>
      <c r="KKM533" s="89"/>
      <c r="KKN533" s="89"/>
      <c r="KKO533" s="89"/>
      <c r="KKP533" s="89"/>
      <c r="KKQ533" s="89"/>
      <c r="KKR533" s="89"/>
      <c r="KKS533" s="89"/>
      <c r="KKT533" s="89"/>
      <c r="KKU533" s="89"/>
      <c r="KKV533" s="89"/>
      <c r="KKW533" s="89"/>
      <c r="KKX533" s="89"/>
      <c r="KKY533" s="89"/>
      <c r="KKZ533" s="89"/>
      <c r="KLA533" s="89"/>
      <c r="KLB533" s="89"/>
      <c r="KLC533" s="89"/>
      <c r="KLD533" s="89"/>
      <c r="KLE533" s="89"/>
      <c r="KLF533" s="89"/>
      <c r="KLG533" s="89"/>
      <c r="KLH533" s="89"/>
      <c r="KLI533" s="89"/>
      <c r="KLJ533" s="89"/>
      <c r="KLK533" s="89"/>
      <c r="KLL533" s="89"/>
      <c r="KLM533" s="89"/>
      <c r="KLN533" s="89"/>
      <c r="KLO533" s="89"/>
      <c r="KLP533" s="89"/>
      <c r="KLQ533" s="89"/>
      <c r="KLR533" s="89"/>
      <c r="KLS533" s="89"/>
      <c r="KLT533" s="89"/>
      <c r="KLU533" s="89"/>
      <c r="KLV533" s="89"/>
      <c r="KLW533" s="89"/>
      <c r="KLX533" s="89"/>
      <c r="KLY533" s="89"/>
      <c r="KLZ533" s="89"/>
      <c r="KMA533" s="89"/>
      <c r="KMB533" s="89"/>
      <c r="KMC533" s="89"/>
      <c r="KMD533" s="89"/>
      <c r="KME533" s="89"/>
      <c r="KMF533" s="89"/>
      <c r="KMG533" s="89"/>
      <c r="KMH533" s="89"/>
      <c r="KMI533" s="89"/>
      <c r="KMJ533" s="89"/>
      <c r="KMK533" s="89"/>
      <c r="KML533" s="89"/>
      <c r="KMM533" s="89"/>
      <c r="KMN533" s="89"/>
      <c r="KMO533" s="89"/>
      <c r="KMP533" s="89"/>
      <c r="KMQ533" s="89"/>
      <c r="KMR533" s="89"/>
      <c r="KMS533" s="89"/>
      <c r="KMT533" s="89"/>
      <c r="KMU533" s="89"/>
      <c r="KMV533" s="89"/>
      <c r="KMW533" s="89"/>
      <c r="KMX533" s="89"/>
      <c r="KMY533" s="89"/>
      <c r="KMZ533" s="89"/>
      <c r="KNA533" s="89"/>
      <c r="KNB533" s="89"/>
      <c r="KNC533" s="89"/>
      <c r="KND533" s="89"/>
      <c r="KNE533" s="89"/>
      <c r="KNF533" s="89"/>
      <c r="KNG533" s="89"/>
      <c r="KNH533" s="89"/>
      <c r="KNI533" s="89"/>
      <c r="KNJ533" s="89"/>
      <c r="KNK533" s="89"/>
      <c r="KNL533" s="89"/>
      <c r="KNM533" s="89"/>
      <c r="KNN533" s="89"/>
      <c r="KNO533" s="89"/>
      <c r="KNP533" s="89"/>
      <c r="KNQ533" s="89"/>
      <c r="KNR533" s="89"/>
      <c r="KNS533" s="89"/>
      <c r="KNT533" s="89"/>
      <c r="KNU533" s="89"/>
      <c r="KNV533" s="89"/>
      <c r="KNW533" s="89"/>
      <c r="KNX533" s="89"/>
      <c r="KNY533" s="89"/>
      <c r="KNZ533" s="89"/>
      <c r="KOA533" s="89"/>
      <c r="KOB533" s="89"/>
      <c r="KOC533" s="89"/>
      <c r="KOD533" s="89"/>
      <c r="KOE533" s="89"/>
      <c r="KOF533" s="89"/>
      <c r="KOG533" s="89"/>
      <c r="KOH533" s="89"/>
      <c r="KOI533" s="89"/>
      <c r="KOJ533" s="89"/>
      <c r="KOK533" s="89"/>
      <c r="KOL533" s="89"/>
      <c r="KOM533" s="89"/>
      <c r="KON533" s="89"/>
      <c r="KOO533" s="89"/>
      <c r="KOP533" s="89"/>
      <c r="KOQ533" s="89"/>
      <c r="KOR533" s="89"/>
      <c r="KOS533" s="89"/>
      <c r="KOT533" s="89"/>
      <c r="KOU533" s="89"/>
      <c r="KOV533" s="89"/>
      <c r="KOW533" s="89"/>
      <c r="KOX533" s="89"/>
      <c r="KOY533" s="89"/>
      <c r="KOZ533" s="89"/>
      <c r="KPA533" s="89"/>
      <c r="KPB533" s="89"/>
      <c r="KPC533" s="89"/>
      <c r="KPD533" s="89"/>
      <c r="KPE533" s="89"/>
      <c r="KPF533" s="89"/>
      <c r="KPG533" s="89"/>
      <c r="KPH533" s="89"/>
      <c r="KPI533" s="89"/>
      <c r="KPJ533" s="89"/>
      <c r="KPK533" s="89"/>
      <c r="KPL533" s="89"/>
      <c r="KPM533" s="89"/>
      <c r="KPN533" s="89"/>
      <c r="KPO533" s="89"/>
      <c r="KPP533" s="89"/>
      <c r="KPQ533" s="89"/>
      <c r="KPR533" s="89"/>
      <c r="KPS533" s="89"/>
      <c r="KPT533" s="89"/>
      <c r="KPU533" s="89"/>
      <c r="KPV533" s="89"/>
      <c r="KPW533" s="89"/>
      <c r="KPX533" s="89"/>
      <c r="KPY533" s="89"/>
      <c r="KPZ533" s="89"/>
      <c r="KQA533" s="89"/>
      <c r="KQB533" s="89"/>
      <c r="KQC533" s="89"/>
      <c r="KQD533" s="89"/>
      <c r="KQE533" s="89"/>
      <c r="KQF533" s="89"/>
      <c r="KQG533" s="89"/>
      <c r="KQH533" s="89"/>
      <c r="KQI533" s="89"/>
      <c r="KQJ533" s="89"/>
      <c r="KQK533" s="89"/>
      <c r="KQL533" s="89"/>
      <c r="KQM533" s="89"/>
      <c r="KQN533" s="89"/>
      <c r="KQO533" s="89"/>
      <c r="KQP533" s="89"/>
      <c r="KQQ533" s="89"/>
      <c r="KQR533" s="89"/>
      <c r="KQS533" s="89"/>
      <c r="KQT533" s="89"/>
      <c r="KQU533" s="89"/>
      <c r="KQV533" s="89"/>
      <c r="KQW533" s="89"/>
      <c r="KQX533" s="89"/>
      <c r="KQY533" s="89"/>
      <c r="KQZ533" s="89"/>
      <c r="KRA533" s="89"/>
      <c r="KRB533" s="89"/>
      <c r="KRC533" s="89"/>
      <c r="KRD533" s="89"/>
      <c r="KRE533" s="89"/>
      <c r="KRF533" s="89"/>
      <c r="KRG533" s="89"/>
      <c r="KRH533" s="89"/>
      <c r="KRI533" s="89"/>
      <c r="KRJ533" s="89"/>
      <c r="KRK533" s="89"/>
      <c r="KRL533" s="89"/>
      <c r="KRM533" s="89"/>
      <c r="KRN533" s="89"/>
      <c r="KRO533" s="89"/>
      <c r="KRP533" s="89"/>
      <c r="KRQ533" s="89"/>
      <c r="KRR533" s="89"/>
      <c r="KRS533" s="89"/>
      <c r="KRT533" s="89"/>
      <c r="KRU533" s="89"/>
      <c r="KRV533" s="89"/>
      <c r="KRW533" s="89"/>
      <c r="KRX533" s="89"/>
      <c r="KRY533" s="89"/>
      <c r="KRZ533" s="89"/>
      <c r="KSA533" s="89"/>
      <c r="KSB533" s="89"/>
      <c r="KSC533" s="89"/>
      <c r="KSD533" s="89"/>
      <c r="KSE533" s="89"/>
      <c r="KSF533" s="89"/>
      <c r="KSG533" s="89"/>
      <c r="KSH533" s="89"/>
      <c r="KSI533" s="89"/>
      <c r="KSJ533" s="89"/>
      <c r="KSK533" s="89"/>
      <c r="KSL533" s="89"/>
      <c r="KSM533" s="89"/>
      <c r="KSN533" s="89"/>
      <c r="KSO533" s="89"/>
      <c r="KSP533" s="89"/>
      <c r="KSQ533" s="89"/>
      <c r="KSR533" s="89"/>
      <c r="KSS533" s="89"/>
      <c r="KST533" s="89"/>
      <c r="KSU533" s="89"/>
      <c r="KSV533" s="89"/>
      <c r="KSW533" s="89"/>
      <c r="KSX533" s="89"/>
      <c r="KSY533" s="89"/>
      <c r="KSZ533" s="89"/>
      <c r="KTA533" s="89"/>
      <c r="KTB533" s="89"/>
      <c r="KTC533" s="89"/>
      <c r="KTD533" s="89"/>
      <c r="KTE533" s="89"/>
      <c r="KTF533" s="89"/>
      <c r="KTG533" s="89"/>
      <c r="KTH533" s="89"/>
      <c r="KTI533" s="89"/>
      <c r="KTJ533" s="89"/>
      <c r="KTK533" s="89"/>
      <c r="KTL533" s="89"/>
      <c r="KTM533" s="89"/>
      <c r="KTN533" s="89"/>
      <c r="KTO533" s="89"/>
      <c r="KTP533" s="89"/>
      <c r="KTQ533" s="89"/>
      <c r="KTR533" s="89"/>
      <c r="KTS533" s="89"/>
      <c r="KTT533" s="89"/>
      <c r="KTU533" s="89"/>
      <c r="KTV533" s="89"/>
      <c r="KTW533" s="89"/>
      <c r="KTX533" s="89"/>
      <c r="KTY533" s="89"/>
      <c r="KTZ533" s="89"/>
      <c r="KUA533" s="89"/>
      <c r="KUB533" s="89"/>
      <c r="KUC533" s="89"/>
      <c r="KUD533" s="89"/>
      <c r="KUE533" s="89"/>
      <c r="KUF533" s="89"/>
      <c r="KUG533" s="89"/>
      <c r="KUH533" s="89"/>
      <c r="KUI533" s="89"/>
      <c r="KUJ533" s="89"/>
      <c r="KUK533" s="89"/>
      <c r="KUL533" s="89"/>
      <c r="KUM533" s="89"/>
      <c r="KUN533" s="89"/>
      <c r="KUO533" s="89"/>
      <c r="KUP533" s="89"/>
      <c r="KUQ533" s="89"/>
      <c r="KUR533" s="89"/>
      <c r="KUS533" s="89"/>
      <c r="KUT533" s="89"/>
      <c r="KUU533" s="89"/>
      <c r="KUV533" s="89"/>
      <c r="KUW533" s="89"/>
      <c r="KUX533" s="89"/>
      <c r="KUY533" s="89"/>
      <c r="KUZ533" s="89"/>
      <c r="KVA533" s="89"/>
      <c r="KVB533" s="89"/>
      <c r="KVC533" s="89"/>
      <c r="KVD533" s="89"/>
      <c r="KVE533" s="89"/>
      <c r="KVF533" s="89"/>
      <c r="KVG533" s="89"/>
      <c r="KVH533" s="89"/>
      <c r="KVI533" s="89"/>
      <c r="KVJ533" s="89"/>
      <c r="KVK533" s="89"/>
      <c r="KVL533" s="89"/>
      <c r="KVM533" s="89"/>
      <c r="KVN533" s="89"/>
      <c r="KVO533" s="89"/>
      <c r="KVP533" s="89"/>
      <c r="KVQ533" s="89"/>
      <c r="KVR533" s="89"/>
      <c r="KVS533" s="89"/>
      <c r="KVT533" s="89"/>
      <c r="KVU533" s="89"/>
      <c r="KVV533" s="89"/>
      <c r="KVW533" s="89"/>
      <c r="KVX533" s="89"/>
      <c r="KVY533" s="89"/>
      <c r="KVZ533" s="89"/>
      <c r="KWA533" s="89"/>
      <c r="KWB533" s="89"/>
      <c r="KWC533" s="89"/>
      <c r="KWD533" s="89"/>
      <c r="KWE533" s="89"/>
      <c r="KWF533" s="89"/>
      <c r="KWG533" s="89"/>
      <c r="KWH533" s="89"/>
      <c r="KWI533" s="89"/>
      <c r="KWJ533" s="89"/>
      <c r="KWK533" s="89"/>
      <c r="KWL533" s="89"/>
      <c r="KWM533" s="89"/>
      <c r="KWN533" s="89"/>
      <c r="KWO533" s="89"/>
      <c r="KWP533" s="89"/>
      <c r="KWQ533" s="89"/>
      <c r="KWR533" s="89"/>
      <c r="KWS533" s="89"/>
      <c r="KWT533" s="89"/>
      <c r="KWU533" s="89"/>
      <c r="KWV533" s="89"/>
      <c r="KWW533" s="89"/>
      <c r="KWX533" s="89"/>
      <c r="KWY533" s="89"/>
      <c r="KWZ533" s="89"/>
      <c r="KXA533" s="89"/>
      <c r="KXB533" s="89"/>
      <c r="KXC533" s="89"/>
      <c r="KXD533" s="89"/>
      <c r="KXE533" s="89"/>
      <c r="KXF533" s="89"/>
      <c r="KXG533" s="89"/>
      <c r="KXH533" s="89"/>
      <c r="KXI533" s="89"/>
      <c r="KXJ533" s="89"/>
      <c r="KXK533" s="89"/>
      <c r="KXL533" s="89"/>
      <c r="KXM533" s="89"/>
      <c r="KXN533" s="89"/>
      <c r="KXO533" s="89"/>
      <c r="KXP533" s="89"/>
      <c r="KXQ533" s="89"/>
      <c r="KXR533" s="89"/>
      <c r="KXS533" s="89"/>
      <c r="KXT533" s="89"/>
      <c r="KXU533" s="89"/>
      <c r="KXV533" s="89"/>
      <c r="KXW533" s="89"/>
      <c r="KXX533" s="89"/>
      <c r="KXY533" s="89"/>
      <c r="KXZ533" s="89"/>
      <c r="KYA533" s="89"/>
      <c r="KYB533" s="89"/>
      <c r="KYC533" s="89"/>
      <c r="KYD533" s="89"/>
      <c r="KYE533" s="89"/>
      <c r="KYF533" s="89"/>
      <c r="KYG533" s="89"/>
      <c r="KYH533" s="89"/>
      <c r="KYI533" s="89"/>
      <c r="KYJ533" s="89"/>
      <c r="KYK533" s="89"/>
      <c r="KYL533" s="89"/>
      <c r="KYM533" s="89"/>
      <c r="KYN533" s="89"/>
      <c r="KYO533" s="89"/>
      <c r="KYP533" s="89"/>
      <c r="KYQ533" s="89"/>
      <c r="KYR533" s="89"/>
      <c r="KYS533" s="89"/>
      <c r="KYT533" s="89"/>
      <c r="KYU533" s="89"/>
      <c r="KYV533" s="89"/>
      <c r="KYW533" s="89"/>
      <c r="KYX533" s="89"/>
      <c r="KYY533" s="89"/>
      <c r="KYZ533" s="89"/>
      <c r="KZA533" s="89"/>
      <c r="KZB533" s="89"/>
      <c r="KZC533" s="89"/>
      <c r="KZD533" s="89"/>
      <c r="KZE533" s="89"/>
      <c r="KZF533" s="89"/>
      <c r="KZG533" s="89"/>
      <c r="KZH533" s="89"/>
      <c r="KZI533" s="89"/>
      <c r="KZJ533" s="89"/>
      <c r="KZK533" s="89"/>
      <c r="KZL533" s="89"/>
      <c r="KZM533" s="89"/>
      <c r="KZN533" s="89"/>
      <c r="KZO533" s="89"/>
      <c r="KZP533" s="89"/>
      <c r="KZQ533" s="89"/>
      <c r="KZR533" s="89"/>
      <c r="KZS533" s="89"/>
      <c r="KZT533" s="89"/>
      <c r="KZU533" s="89"/>
      <c r="KZV533" s="89"/>
      <c r="KZW533" s="89"/>
      <c r="KZX533" s="89"/>
      <c r="KZY533" s="89"/>
      <c r="KZZ533" s="89"/>
      <c r="LAA533" s="89"/>
      <c r="LAB533" s="89"/>
      <c r="LAC533" s="89"/>
      <c r="LAD533" s="89"/>
      <c r="LAE533" s="89"/>
      <c r="LAF533" s="89"/>
      <c r="LAG533" s="89"/>
      <c r="LAH533" s="89"/>
      <c r="LAI533" s="89"/>
      <c r="LAJ533" s="89"/>
      <c r="LAK533" s="89"/>
      <c r="LAL533" s="89"/>
      <c r="LAM533" s="89"/>
      <c r="LAN533" s="89"/>
      <c r="LAO533" s="89"/>
      <c r="LAP533" s="89"/>
      <c r="LAQ533" s="89"/>
      <c r="LAR533" s="89"/>
      <c r="LAS533" s="89"/>
      <c r="LAT533" s="89"/>
      <c r="LAU533" s="89"/>
      <c r="LAV533" s="89"/>
      <c r="LAW533" s="89"/>
      <c r="LAX533" s="89"/>
      <c r="LAY533" s="89"/>
      <c r="LAZ533" s="89"/>
      <c r="LBA533" s="89"/>
      <c r="LBB533" s="89"/>
      <c r="LBC533" s="89"/>
      <c r="LBD533" s="89"/>
      <c r="LBE533" s="89"/>
      <c r="LBF533" s="89"/>
      <c r="LBG533" s="89"/>
      <c r="LBH533" s="89"/>
      <c r="LBI533" s="89"/>
      <c r="LBJ533" s="89"/>
      <c r="LBK533" s="89"/>
      <c r="LBL533" s="89"/>
      <c r="LBM533" s="89"/>
      <c r="LBN533" s="89"/>
      <c r="LBO533" s="89"/>
      <c r="LBP533" s="89"/>
      <c r="LBQ533" s="89"/>
      <c r="LBR533" s="89"/>
      <c r="LBS533" s="89"/>
      <c r="LBT533" s="89"/>
      <c r="LBU533" s="89"/>
      <c r="LBV533" s="89"/>
      <c r="LBW533" s="89"/>
      <c r="LBX533" s="89"/>
      <c r="LBY533" s="89"/>
      <c r="LBZ533" s="89"/>
      <c r="LCA533" s="89"/>
      <c r="LCB533" s="89"/>
      <c r="LCC533" s="89"/>
      <c r="LCD533" s="89"/>
      <c r="LCE533" s="89"/>
      <c r="LCF533" s="89"/>
      <c r="LCG533" s="89"/>
      <c r="LCH533" s="89"/>
      <c r="LCI533" s="89"/>
      <c r="LCJ533" s="89"/>
      <c r="LCK533" s="89"/>
      <c r="LCL533" s="89"/>
      <c r="LCM533" s="89"/>
      <c r="LCN533" s="89"/>
      <c r="LCO533" s="89"/>
      <c r="LCP533" s="89"/>
      <c r="LCQ533" s="89"/>
      <c r="LCR533" s="89"/>
      <c r="LCS533" s="89"/>
      <c r="LCT533" s="89"/>
      <c r="LCU533" s="89"/>
      <c r="LCV533" s="89"/>
      <c r="LCW533" s="89"/>
      <c r="LCX533" s="89"/>
      <c r="LCY533" s="89"/>
      <c r="LCZ533" s="89"/>
      <c r="LDA533" s="89"/>
      <c r="LDB533" s="89"/>
      <c r="LDC533" s="89"/>
      <c r="LDD533" s="89"/>
      <c r="LDE533" s="89"/>
      <c r="LDF533" s="89"/>
      <c r="LDG533" s="89"/>
      <c r="LDH533" s="89"/>
      <c r="LDI533" s="89"/>
      <c r="LDJ533" s="89"/>
      <c r="LDK533" s="89"/>
      <c r="LDL533" s="89"/>
      <c r="LDM533" s="89"/>
      <c r="LDN533" s="89"/>
      <c r="LDO533" s="89"/>
      <c r="LDP533" s="89"/>
      <c r="LDQ533" s="89"/>
      <c r="LDR533" s="89"/>
      <c r="LDS533" s="89"/>
      <c r="LDT533" s="89"/>
      <c r="LDU533" s="89"/>
      <c r="LDV533" s="89"/>
      <c r="LDW533" s="89"/>
      <c r="LDX533" s="89"/>
      <c r="LDY533" s="89"/>
      <c r="LDZ533" s="89"/>
      <c r="LEA533" s="89"/>
      <c r="LEB533" s="89"/>
      <c r="LEC533" s="89"/>
      <c r="LED533" s="89"/>
      <c r="LEE533" s="89"/>
      <c r="LEF533" s="89"/>
      <c r="LEG533" s="89"/>
      <c r="LEH533" s="89"/>
      <c r="LEI533" s="89"/>
      <c r="LEJ533" s="89"/>
      <c r="LEK533" s="89"/>
      <c r="LEL533" s="89"/>
      <c r="LEM533" s="89"/>
      <c r="LEN533" s="89"/>
      <c r="LEO533" s="89"/>
      <c r="LEP533" s="89"/>
      <c r="LEQ533" s="89"/>
      <c r="LER533" s="89"/>
      <c r="LES533" s="89"/>
      <c r="LET533" s="89"/>
      <c r="LEU533" s="89"/>
      <c r="LEV533" s="89"/>
      <c r="LEW533" s="89"/>
      <c r="LEX533" s="89"/>
      <c r="LEY533" s="89"/>
      <c r="LEZ533" s="89"/>
      <c r="LFA533" s="89"/>
      <c r="LFB533" s="89"/>
      <c r="LFC533" s="89"/>
      <c r="LFD533" s="89"/>
      <c r="LFE533" s="89"/>
      <c r="LFF533" s="89"/>
      <c r="LFG533" s="89"/>
      <c r="LFH533" s="89"/>
      <c r="LFI533" s="89"/>
      <c r="LFJ533" s="89"/>
      <c r="LFK533" s="89"/>
      <c r="LFL533" s="89"/>
      <c r="LFM533" s="89"/>
      <c r="LFN533" s="89"/>
      <c r="LFO533" s="89"/>
      <c r="LFP533" s="89"/>
      <c r="LFQ533" s="89"/>
      <c r="LFR533" s="89"/>
      <c r="LFS533" s="89"/>
      <c r="LFT533" s="89"/>
      <c r="LFU533" s="89"/>
      <c r="LFV533" s="89"/>
      <c r="LFW533" s="89"/>
      <c r="LFX533" s="89"/>
      <c r="LFY533" s="89"/>
      <c r="LFZ533" s="89"/>
      <c r="LGA533" s="89"/>
      <c r="LGB533" s="89"/>
      <c r="LGC533" s="89"/>
      <c r="LGD533" s="89"/>
      <c r="LGE533" s="89"/>
      <c r="LGF533" s="89"/>
      <c r="LGG533" s="89"/>
      <c r="LGH533" s="89"/>
      <c r="LGI533" s="89"/>
      <c r="LGJ533" s="89"/>
      <c r="LGK533" s="89"/>
      <c r="LGL533" s="89"/>
      <c r="LGM533" s="89"/>
      <c r="LGN533" s="89"/>
      <c r="LGO533" s="89"/>
      <c r="LGP533" s="89"/>
      <c r="LGQ533" s="89"/>
      <c r="LGR533" s="89"/>
      <c r="LGS533" s="89"/>
      <c r="LGT533" s="89"/>
      <c r="LGU533" s="89"/>
      <c r="LGV533" s="89"/>
      <c r="LGW533" s="89"/>
      <c r="LGX533" s="89"/>
      <c r="LGY533" s="89"/>
      <c r="LGZ533" s="89"/>
      <c r="LHA533" s="89"/>
      <c r="LHB533" s="89"/>
      <c r="LHC533" s="89"/>
      <c r="LHD533" s="89"/>
      <c r="LHE533" s="89"/>
      <c r="LHF533" s="89"/>
      <c r="LHG533" s="89"/>
      <c r="LHH533" s="89"/>
      <c r="LHI533" s="89"/>
      <c r="LHJ533" s="89"/>
      <c r="LHK533" s="89"/>
      <c r="LHL533" s="89"/>
      <c r="LHM533" s="89"/>
      <c r="LHN533" s="89"/>
      <c r="LHO533" s="89"/>
      <c r="LHP533" s="89"/>
      <c r="LHQ533" s="89"/>
      <c r="LHR533" s="89"/>
      <c r="LHS533" s="89"/>
      <c r="LHT533" s="89"/>
      <c r="LHU533" s="89"/>
      <c r="LHV533" s="89"/>
      <c r="LHW533" s="89"/>
      <c r="LHX533" s="89"/>
      <c r="LHY533" s="89"/>
      <c r="LHZ533" s="89"/>
      <c r="LIA533" s="89"/>
      <c r="LIB533" s="89"/>
      <c r="LIC533" s="89"/>
      <c r="LID533" s="89"/>
      <c r="LIE533" s="89"/>
      <c r="LIF533" s="89"/>
      <c r="LIG533" s="89"/>
      <c r="LIH533" s="89"/>
      <c r="LII533" s="89"/>
      <c r="LIJ533" s="89"/>
      <c r="LIK533" s="89"/>
      <c r="LIL533" s="89"/>
      <c r="LIM533" s="89"/>
      <c r="LIN533" s="89"/>
      <c r="LIO533" s="89"/>
      <c r="LIP533" s="89"/>
      <c r="LIQ533" s="89"/>
      <c r="LIR533" s="89"/>
      <c r="LIS533" s="89"/>
      <c r="LIT533" s="89"/>
      <c r="LIU533" s="89"/>
      <c r="LIV533" s="89"/>
      <c r="LIW533" s="89"/>
      <c r="LIX533" s="89"/>
      <c r="LIY533" s="89"/>
      <c r="LIZ533" s="89"/>
      <c r="LJA533" s="89"/>
      <c r="LJB533" s="89"/>
      <c r="LJC533" s="89"/>
      <c r="LJD533" s="89"/>
      <c r="LJE533" s="89"/>
      <c r="LJF533" s="89"/>
      <c r="LJG533" s="89"/>
      <c r="LJH533" s="89"/>
      <c r="LJI533" s="89"/>
      <c r="LJJ533" s="89"/>
      <c r="LJK533" s="89"/>
      <c r="LJL533" s="89"/>
      <c r="LJM533" s="89"/>
      <c r="LJN533" s="89"/>
      <c r="LJO533" s="89"/>
      <c r="LJP533" s="89"/>
      <c r="LJQ533" s="89"/>
      <c r="LJR533" s="89"/>
      <c r="LJS533" s="89"/>
      <c r="LJT533" s="89"/>
      <c r="LJU533" s="89"/>
      <c r="LJV533" s="89"/>
      <c r="LJW533" s="89"/>
      <c r="LJX533" s="89"/>
      <c r="LJY533" s="89"/>
      <c r="LJZ533" s="89"/>
      <c r="LKA533" s="89"/>
      <c r="LKB533" s="89"/>
      <c r="LKC533" s="89"/>
      <c r="LKD533" s="89"/>
      <c r="LKE533" s="89"/>
      <c r="LKF533" s="89"/>
      <c r="LKG533" s="89"/>
      <c r="LKH533" s="89"/>
      <c r="LKI533" s="89"/>
      <c r="LKJ533" s="89"/>
      <c r="LKK533" s="89"/>
      <c r="LKL533" s="89"/>
      <c r="LKM533" s="89"/>
      <c r="LKN533" s="89"/>
      <c r="LKO533" s="89"/>
      <c r="LKP533" s="89"/>
      <c r="LKQ533" s="89"/>
      <c r="LKR533" s="89"/>
      <c r="LKS533" s="89"/>
      <c r="LKT533" s="89"/>
      <c r="LKU533" s="89"/>
      <c r="LKV533" s="89"/>
      <c r="LKW533" s="89"/>
      <c r="LKX533" s="89"/>
      <c r="LKY533" s="89"/>
      <c r="LKZ533" s="89"/>
      <c r="LLA533" s="89"/>
      <c r="LLB533" s="89"/>
      <c r="LLC533" s="89"/>
      <c r="LLD533" s="89"/>
      <c r="LLE533" s="89"/>
      <c r="LLF533" s="89"/>
      <c r="LLG533" s="89"/>
      <c r="LLH533" s="89"/>
      <c r="LLI533" s="89"/>
      <c r="LLJ533" s="89"/>
      <c r="LLK533" s="89"/>
      <c r="LLL533" s="89"/>
      <c r="LLM533" s="89"/>
      <c r="LLN533" s="89"/>
      <c r="LLO533" s="89"/>
      <c r="LLP533" s="89"/>
      <c r="LLQ533" s="89"/>
      <c r="LLR533" s="89"/>
      <c r="LLS533" s="89"/>
      <c r="LLT533" s="89"/>
      <c r="LLU533" s="89"/>
      <c r="LLV533" s="89"/>
      <c r="LLW533" s="89"/>
      <c r="LLX533" s="89"/>
      <c r="LLY533" s="89"/>
      <c r="LLZ533" s="89"/>
      <c r="LMA533" s="89"/>
      <c r="LMB533" s="89"/>
      <c r="LMC533" s="89"/>
      <c r="LMD533" s="89"/>
      <c r="LME533" s="89"/>
      <c r="LMF533" s="89"/>
      <c r="LMG533" s="89"/>
      <c r="LMH533" s="89"/>
      <c r="LMI533" s="89"/>
      <c r="LMJ533" s="89"/>
      <c r="LMK533" s="89"/>
      <c r="LML533" s="89"/>
      <c r="LMM533" s="89"/>
      <c r="LMN533" s="89"/>
      <c r="LMO533" s="89"/>
      <c r="LMP533" s="89"/>
      <c r="LMQ533" s="89"/>
      <c r="LMR533" s="89"/>
      <c r="LMS533" s="89"/>
      <c r="LMT533" s="89"/>
      <c r="LMU533" s="89"/>
      <c r="LMV533" s="89"/>
      <c r="LMW533" s="89"/>
      <c r="LMX533" s="89"/>
      <c r="LMY533" s="89"/>
      <c r="LMZ533" s="89"/>
      <c r="LNA533" s="89"/>
      <c r="LNB533" s="89"/>
      <c r="LNC533" s="89"/>
      <c r="LND533" s="89"/>
      <c r="LNE533" s="89"/>
      <c r="LNF533" s="89"/>
      <c r="LNG533" s="89"/>
      <c r="LNH533" s="89"/>
      <c r="LNI533" s="89"/>
      <c r="LNJ533" s="89"/>
      <c r="LNK533" s="89"/>
      <c r="LNL533" s="89"/>
      <c r="LNM533" s="89"/>
      <c r="LNN533" s="89"/>
      <c r="LNO533" s="89"/>
      <c r="LNP533" s="89"/>
      <c r="LNQ533" s="89"/>
      <c r="LNR533" s="89"/>
      <c r="LNS533" s="89"/>
      <c r="LNT533" s="89"/>
      <c r="LNU533" s="89"/>
      <c r="LNV533" s="89"/>
      <c r="LNW533" s="89"/>
      <c r="LNX533" s="89"/>
      <c r="LNY533" s="89"/>
      <c r="LNZ533" s="89"/>
      <c r="LOA533" s="89"/>
      <c r="LOB533" s="89"/>
      <c r="LOC533" s="89"/>
      <c r="LOD533" s="89"/>
      <c r="LOE533" s="89"/>
      <c r="LOF533" s="89"/>
      <c r="LOG533" s="89"/>
      <c r="LOH533" s="89"/>
      <c r="LOI533" s="89"/>
      <c r="LOJ533" s="89"/>
      <c r="LOK533" s="89"/>
      <c r="LOL533" s="89"/>
      <c r="LOM533" s="89"/>
      <c r="LON533" s="89"/>
      <c r="LOO533" s="89"/>
      <c r="LOP533" s="89"/>
      <c r="LOQ533" s="89"/>
      <c r="LOR533" s="89"/>
      <c r="LOS533" s="89"/>
      <c r="LOT533" s="89"/>
      <c r="LOU533" s="89"/>
      <c r="LOV533" s="89"/>
      <c r="LOW533" s="89"/>
      <c r="LOX533" s="89"/>
      <c r="LOY533" s="89"/>
      <c r="LOZ533" s="89"/>
      <c r="LPA533" s="89"/>
      <c r="LPB533" s="89"/>
      <c r="LPC533" s="89"/>
      <c r="LPD533" s="89"/>
      <c r="LPE533" s="89"/>
      <c r="LPF533" s="89"/>
      <c r="LPG533" s="89"/>
      <c r="LPH533" s="89"/>
      <c r="LPI533" s="89"/>
      <c r="LPJ533" s="89"/>
      <c r="LPK533" s="89"/>
      <c r="LPL533" s="89"/>
      <c r="LPM533" s="89"/>
      <c r="LPN533" s="89"/>
      <c r="LPO533" s="89"/>
      <c r="LPP533" s="89"/>
      <c r="LPQ533" s="89"/>
      <c r="LPR533" s="89"/>
      <c r="LPS533" s="89"/>
      <c r="LPT533" s="89"/>
      <c r="LPU533" s="89"/>
      <c r="LPV533" s="89"/>
      <c r="LPW533" s="89"/>
      <c r="LPX533" s="89"/>
      <c r="LPY533" s="89"/>
      <c r="LPZ533" s="89"/>
      <c r="LQA533" s="89"/>
      <c r="LQB533" s="89"/>
      <c r="LQC533" s="89"/>
      <c r="LQD533" s="89"/>
      <c r="LQE533" s="89"/>
      <c r="LQF533" s="89"/>
      <c r="LQG533" s="89"/>
      <c r="LQH533" s="89"/>
      <c r="LQI533" s="89"/>
      <c r="LQJ533" s="89"/>
      <c r="LQK533" s="89"/>
      <c r="LQL533" s="89"/>
      <c r="LQM533" s="89"/>
      <c r="LQN533" s="89"/>
      <c r="LQO533" s="89"/>
      <c r="LQP533" s="89"/>
      <c r="LQQ533" s="89"/>
      <c r="LQR533" s="89"/>
      <c r="LQS533" s="89"/>
      <c r="LQT533" s="89"/>
      <c r="LQU533" s="89"/>
      <c r="LQV533" s="89"/>
      <c r="LQW533" s="89"/>
      <c r="LQX533" s="89"/>
      <c r="LQY533" s="89"/>
      <c r="LQZ533" s="89"/>
      <c r="LRA533" s="89"/>
      <c r="LRB533" s="89"/>
      <c r="LRC533" s="89"/>
      <c r="LRD533" s="89"/>
      <c r="LRE533" s="89"/>
      <c r="LRF533" s="89"/>
      <c r="LRG533" s="89"/>
      <c r="LRH533" s="89"/>
      <c r="LRI533" s="89"/>
      <c r="LRJ533" s="89"/>
      <c r="LRK533" s="89"/>
      <c r="LRL533" s="89"/>
      <c r="LRM533" s="89"/>
      <c r="LRN533" s="89"/>
      <c r="LRO533" s="89"/>
      <c r="LRP533" s="89"/>
      <c r="LRQ533" s="89"/>
      <c r="LRR533" s="89"/>
      <c r="LRS533" s="89"/>
      <c r="LRT533" s="89"/>
      <c r="LRU533" s="89"/>
      <c r="LRV533" s="89"/>
      <c r="LRW533" s="89"/>
      <c r="LRX533" s="89"/>
      <c r="LRY533" s="89"/>
      <c r="LRZ533" s="89"/>
      <c r="LSA533" s="89"/>
      <c r="LSB533" s="89"/>
      <c r="LSC533" s="89"/>
      <c r="LSD533" s="89"/>
      <c r="LSE533" s="89"/>
      <c r="LSF533" s="89"/>
      <c r="LSG533" s="89"/>
      <c r="LSH533" s="89"/>
      <c r="LSI533" s="89"/>
      <c r="LSJ533" s="89"/>
      <c r="LSK533" s="89"/>
      <c r="LSL533" s="89"/>
      <c r="LSM533" s="89"/>
      <c r="LSN533" s="89"/>
      <c r="LSO533" s="89"/>
      <c r="LSP533" s="89"/>
      <c r="LSQ533" s="89"/>
      <c r="LSR533" s="89"/>
      <c r="LSS533" s="89"/>
      <c r="LST533" s="89"/>
      <c r="LSU533" s="89"/>
      <c r="LSV533" s="89"/>
      <c r="LSW533" s="89"/>
      <c r="LSX533" s="89"/>
      <c r="LSY533" s="89"/>
      <c r="LSZ533" s="89"/>
      <c r="LTA533" s="89"/>
      <c r="LTB533" s="89"/>
      <c r="LTC533" s="89"/>
      <c r="LTD533" s="89"/>
      <c r="LTE533" s="89"/>
      <c r="LTF533" s="89"/>
      <c r="LTG533" s="89"/>
      <c r="LTH533" s="89"/>
      <c r="LTI533" s="89"/>
      <c r="LTJ533" s="89"/>
      <c r="LTK533" s="89"/>
      <c r="LTL533" s="89"/>
      <c r="LTM533" s="89"/>
      <c r="LTN533" s="89"/>
      <c r="LTO533" s="89"/>
      <c r="LTP533" s="89"/>
      <c r="LTQ533" s="89"/>
      <c r="LTR533" s="89"/>
      <c r="LTS533" s="89"/>
      <c r="LTT533" s="89"/>
      <c r="LTU533" s="89"/>
      <c r="LTV533" s="89"/>
      <c r="LTW533" s="89"/>
      <c r="LTX533" s="89"/>
      <c r="LTY533" s="89"/>
      <c r="LTZ533" s="89"/>
      <c r="LUA533" s="89"/>
      <c r="LUB533" s="89"/>
      <c r="LUC533" s="89"/>
      <c r="LUD533" s="89"/>
      <c r="LUE533" s="89"/>
      <c r="LUF533" s="89"/>
      <c r="LUG533" s="89"/>
      <c r="LUH533" s="89"/>
      <c r="LUI533" s="89"/>
      <c r="LUJ533" s="89"/>
      <c r="LUK533" s="89"/>
      <c r="LUL533" s="89"/>
      <c r="LUM533" s="89"/>
      <c r="LUN533" s="89"/>
      <c r="LUO533" s="89"/>
      <c r="LUP533" s="89"/>
      <c r="LUQ533" s="89"/>
      <c r="LUR533" s="89"/>
      <c r="LUS533" s="89"/>
      <c r="LUT533" s="89"/>
      <c r="LUU533" s="89"/>
      <c r="LUV533" s="89"/>
      <c r="LUW533" s="89"/>
      <c r="LUX533" s="89"/>
      <c r="LUY533" s="89"/>
      <c r="LUZ533" s="89"/>
      <c r="LVA533" s="89"/>
      <c r="LVB533" s="89"/>
      <c r="LVC533" s="89"/>
      <c r="LVD533" s="89"/>
      <c r="LVE533" s="89"/>
      <c r="LVF533" s="89"/>
      <c r="LVG533" s="89"/>
      <c r="LVH533" s="89"/>
      <c r="LVI533" s="89"/>
      <c r="LVJ533" s="89"/>
      <c r="LVK533" s="89"/>
      <c r="LVL533" s="89"/>
      <c r="LVM533" s="89"/>
      <c r="LVN533" s="89"/>
      <c r="LVO533" s="89"/>
      <c r="LVP533" s="89"/>
      <c r="LVQ533" s="89"/>
      <c r="LVR533" s="89"/>
      <c r="LVS533" s="89"/>
      <c r="LVT533" s="89"/>
      <c r="LVU533" s="89"/>
      <c r="LVV533" s="89"/>
      <c r="LVW533" s="89"/>
      <c r="LVX533" s="89"/>
      <c r="LVY533" s="89"/>
      <c r="LVZ533" s="89"/>
      <c r="LWA533" s="89"/>
      <c r="LWB533" s="89"/>
      <c r="LWC533" s="89"/>
      <c r="LWD533" s="89"/>
      <c r="LWE533" s="89"/>
      <c r="LWF533" s="89"/>
      <c r="LWG533" s="89"/>
      <c r="LWH533" s="89"/>
      <c r="LWI533" s="89"/>
      <c r="LWJ533" s="89"/>
      <c r="LWK533" s="89"/>
      <c r="LWL533" s="89"/>
      <c r="LWM533" s="89"/>
      <c r="LWN533" s="89"/>
      <c r="LWO533" s="89"/>
      <c r="LWP533" s="89"/>
      <c r="LWQ533" s="89"/>
      <c r="LWR533" s="89"/>
      <c r="LWS533" s="89"/>
      <c r="LWT533" s="89"/>
      <c r="LWU533" s="89"/>
      <c r="LWV533" s="89"/>
      <c r="LWW533" s="89"/>
      <c r="LWX533" s="89"/>
      <c r="LWY533" s="89"/>
      <c r="LWZ533" s="89"/>
      <c r="LXA533" s="89"/>
      <c r="LXB533" s="89"/>
      <c r="LXC533" s="89"/>
      <c r="LXD533" s="89"/>
      <c r="LXE533" s="89"/>
      <c r="LXF533" s="89"/>
      <c r="LXG533" s="89"/>
      <c r="LXH533" s="89"/>
      <c r="LXI533" s="89"/>
      <c r="LXJ533" s="89"/>
      <c r="LXK533" s="89"/>
      <c r="LXL533" s="89"/>
      <c r="LXM533" s="89"/>
      <c r="LXN533" s="89"/>
      <c r="LXO533" s="89"/>
      <c r="LXP533" s="89"/>
      <c r="LXQ533" s="89"/>
      <c r="LXR533" s="89"/>
      <c r="LXS533" s="89"/>
      <c r="LXT533" s="89"/>
      <c r="LXU533" s="89"/>
      <c r="LXV533" s="89"/>
      <c r="LXW533" s="89"/>
      <c r="LXX533" s="89"/>
      <c r="LXY533" s="89"/>
      <c r="LXZ533" s="89"/>
      <c r="LYA533" s="89"/>
      <c r="LYB533" s="89"/>
      <c r="LYC533" s="89"/>
      <c r="LYD533" s="89"/>
      <c r="LYE533" s="89"/>
      <c r="LYF533" s="89"/>
      <c r="LYG533" s="89"/>
      <c r="LYH533" s="89"/>
      <c r="LYI533" s="89"/>
      <c r="LYJ533" s="89"/>
      <c r="LYK533" s="89"/>
      <c r="LYL533" s="89"/>
      <c r="LYM533" s="89"/>
      <c r="LYN533" s="89"/>
      <c r="LYO533" s="89"/>
      <c r="LYP533" s="89"/>
      <c r="LYQ533" s="89"/>
      <c r="LYR533" s="89"/>
      <c r="LYS533" s="89"/>
      <c r="LYT533" s="89"/>
      <c r="LYU533" s="89"/>
      <c r="LYV533" s="89"/>
      <c r="LYW533" s="89"/>
      <c r="LYX533" s="89"/>
      <c r="LYY533" s="89"/>
      <c r="LYZ533" s="89"/>
      <c r="LZA533" s="89"/>
      <c r="LZB533" s="89"/>
      <c r="LZC533" s="89"/>
      <c r="LZD533" s="89"/>
      <c r="LZE533" s="89"/>
      <c r="LZF533" s="89"/>
      <c r="LZG533" s="89"/>
      <c r="LZH533" s="89"/>
      <c r="LZI533" s="89"/>
      <c r="LZJ533" s="89"/>
      <c r="LZK533" s="89"/>
      <c r="LZL533" s="89"/>
      <c r="LZM533" s="89"/>
      <c r="LZN533" s="89"/>
      <c r="LZO533" s="89"/>
      <c r="LZP533" s="89"/>
      <c r="LZQ533" s="89"/>
      <c r="LZR533" s="89"/>
      <c r="LZS533" s="89"/>
      <c r="LZT533" s="89"/>
      <c r="LZU533" s="89"/>
      <c r="LZV533" s="89"/>
      <c r="LZW533" s="89"/>
      <c r="LZX533" s="89"/>
      <c r="LZY533" s="89"/>
      <c r="LZZ533" s="89"/>
      <c r="MAA533" s="89"/>
      <c r="MAB533" s="89"/>
      <c r="MAC533" s="89"/>
      <c r="MAD533" s="89"/>
      <c r="MAE533" s="89"/>
      <c r="MAF533" s="89"/>
      <c r="MAG533" s="89"/>
      <c r="MAH533" s="89"/>
      <c r="MAI533" s="89"/>
      <c r="MAJ533" s="89"/>
      <c r="MAK533" s="89"/>
      <c r="MAL533" s="89"/>
      <c r="MAM533" s="89"/>
      <c r="MAN533" s="89"/>
      <c r="MAO533" s="89"/>
      <c r="MAP533" s="89"/>
      <c r="MAQ533" s="89"/>
      <c r="MAR533" s="89"/>
      <c r="MAS533" s="89"/>
      <c r="MAT533" s="89"/>
      <c r="MAU533" s="89"/>
      <c r="MAV533" s="89"/>
      <c r="MAW533" s="89"/>
      <c r="MAX533" s="89"/>
      <c r="MAY533" s="89"/>
      <c r="MAZ533" s="89"/>
      <c r="MBA533" s="89"/>
      <c r="MBB533" s="89"/>
      <c r="MBC533" s="89"/>
      <c r="MBD533" s="89"/>
      <c r="MBE533" s="89"/>
      <c r="MBF533" s="89"/>
      <c r="MBG533" s="89"/>
      <c r="MBH533" s="89"/>
      <c r="MBI533" s="89"/>
      <c r="MBJ533" s="89"/>
      <c r="MBK533" s="89"/>
      <c r="MBL533" s="89"/>
      <c r="MBM533" s="89"/>
      <c r="MBN533" s="89"/>
      <c r="MBO533" s="89"/>
      <c r="MBP533" s="89"/>
      <c r="MBQ533" s="89"/>
      <c r="MBR533" s="89"/>
      <c r="MBS533" s="89"/>
      <c r="MBT533" s="89"/>
      <c r="MBU533" s="89"/>
      <c r="MBV533" s="89"/>
      <c r="MBW533" s="89"/>
      <c r="MBX533" s="89"/>
      <c r="MBY533" s="89"/>
      <c r="MBZ533" s="89"/>
      <c r="MCA533" s="89"/>
      <c r="MCB533" s="89"/>
      <c r="MCC533" s="89"/>
      <c r="MCD533" s="89"/>
      <c r="MCE533" s="89"/>
      <c r="MCF533" s="89"/>
      <c r="MCG533" s="89"/>
      <c r="MCH533" s="89"/>
      <c r="MCI533" s="89"/>
      <c r="MCJ533" s="89"/>
      <c r="MCK533" s="89"/>
      <c r="MCL533" s="89"/>
      <c r="MCM533" s="89"/>
      <c r="MCN533" s="89"/>
      <c r="MCO533" s="89"/>
      <c r="MCP533" s="89"/>
      <c r="MCQ533" s="89"/>
      <c r="MCR533" s="89"/>
      <c r="MCS533" s="89"/>
      <c r="MCT533" s="89"/>
      <c r="MCU533" s="89"/>
      <c r="MCV533" s="89"/>
      <c r="MCW533" s="89"/>
      <c r="MCX533" s="89"/>
      <c r="MCY533" s="89"/>
      <c r="MCZ533" s="89"/>
      <c r="MDA533" s="89"/>
      <c r="MDB533" s="89"/>
      <c r="MDC533" s="89"/>
      <c r="MDD533" s="89"/>
      <c r="MDE533" s="89"/>
      <c r="MDF533" s="89"/>
      <c r="MDG533" s="89"/>
      <c r="MDH533" s="89"/>
      <c r="MDI533" s="89"/>
      <c r="MDJ533" s="89"/>
      <c r="MDK533" s="89"/>
      <c r="MDL533" s="89"/>
      <c r="MDM533" s="89"/>
      <c r="MDN533" s="89"/>
      <c r="MDO533" s="89"/>
      <c r="MDP533" s="89"/>
      <c r="MDQ533" s="89"/>
      <c r="MDR533" s="89"/>
      <c r="MDS533" s="89"/>
      <c r="MDT533" s="89"/>
      <c r="MDU533" s="89"/>
      <c r="MDV533" s="89"/>
      <c r="MDW533" s="89"/>
      <c r="MDX533" s="89"/>
      <c r="MDY533" s="89"/>
      <c r="MDZ533" s="89"/>
      <c r="MEA533" s="89"/>
      <c r="MEB533" s="89"/>
      <c r="MEC533" s="89"/>
      <c r="MED533" s="89"/>
      <c r="MEE533" s="89"/>
      <c r="MEF533" s="89"/>
      <c r="MEG533" s="89"/>
      <c r="MEH533" s="89"/>
      <c r="MEI533" s="89"/>
      <c r="MEJ533" s="89"/>
      <c r="MEK533" s="89"/>
      <c r="MEL533" s="89"/>
      <c r="MEM533" s="89"/>
      <c r="MEN533" s="89"/>
      <c r="MEO533" s="89"/>
      <c r="MEP533" s="89"/>
      <c r="MEQ533" s="89"/>
      <c r="MER533" s="89"/>
      <c r="MES533" s="89"/>
      <c r="MET533" s="89"/>
      <c r="MEU533" s="89"/>
      <c r="MEV533" s="89"/>
      <c r="MEW533" s="89"/>
      <c r="MEX533" s="89"/>
      <c r="MEY533" s="89"/>
      <c r="MEZ533" s="89"/>
      <c r="MFA533" s="89"/>
      <c r="MFB533" s="89"/>
      <c r="MFC533" s="89"/>
      <c r="MFD533" s="89"/>
      <c r="MFE533" s="89"/>
      <c r="MFF533" s="89"/>
      <c r="MFG533" s="89"/>
      <c r="MFH533" s="89"/>
      <c r="MFI533" s="89"/>
      <c r="MFJ533" s="89"/>
      <c r="MFK533" s="89"/>
      <c r="MFL533" s="89"/>
      <c r="MFM533" s="89"/>
      <c r="MFN533" s="89"/>
      <c r="MFO533" s="89"/>
      <c r="MFP533" s="89"/>
      <c r="MFQ533" s="89"/>
      <c r="MFR533" s="89"/>
      <c r="MFS533" s="89"/>
      <c r="MFT533" s="89"/>
      <c r="MFU533" s="89"/>
      <c r="MFV533" s="89"/>
      <c r="MFW533" s="89"/>
      <c r="MFX533" s="89"/>
      <c r="MFY533" s="89"/>
      <c r="MFZ533" s="89"/>
      <c r="MGA533" s="89"/>
      <c r="MGB533" s="89"/>
      <c r="MGC533" s="89"/>
      <c r="MGD533" s="89"/>
      <c r="MGE533" s="89"/>
      <c r="MGF533" s="89"/>
      <c r="MGG533" s="89"/>
      <c r="MGH533" s="89"/>
      <c r="MGI533" s="89"/>
      <c r="MGJ533" s="89"/>
      <c r="MGK533" s="89"/>
      <c r="MGL533" s="89"/>
      <c r="MGM533" s="89"/>
      <c r="MGN533" s="89"/>
      <c r="MGO533" s="89"/>
      <c r="MGP533" s="89"/>
      <c r="MGQ533" s="89"/>
      <c r="MGR533" s="89"/>
      <c r="MGS533" s="89"/>
      <c r="MGT533" s="89"/>
      <c r="MGU533" s="89"/>
      <c r="MGV533" s="89"/>
      <c r="MGW533" s="89"/>
      <c r="MGX533" s="89"/>
      <c r="MGY533" s="89"/>
      <c r="MGZ533" s="89"/>
      <c r="MHA533" s="89"/>
      <c r="MHB533" s="89"/>
      <c r="MHC533" s="89"/>
      <c r="MHD533" s="89"/>
      <c r="MHE533" s="89"/>
      <c r="MHF533" s="89"/>
      <c r="MHG533" s="89"/>
      <c r="MHH533" s="89"/>
      <c r="MHI533" s="89"/>
      <c r="MHJ533" s="89"/>
      <c r="MHK533" s="89"/>
      <c r="MHL533" s="89"/>
      <c r="MHM533" s="89"/>
      <c r="MHN533" s="89"/>
      <c r="MHO533" s="89"/>
      <c r="MHP533" s="89"/>
      <c r="MHQ533" s="89"/>
      <c r="MHR533" s="89"/>
      <c r="MHS533" s="89"/>
      <c r="MHT533" s="89"/>
      <c r="MHU533" s="89"/>
      <c r="MHV533" s="89"/>
      <c r="MHW533" s="89"/>
      <c r="MHX533" s="89"/>
      <c r="MHY533" s="89"/>
      <c r="MHZ533" s="89"/>
      <c r="MIA533" s="89"/>
      <c r="MIB533" s="89"/>
      <c r="MIC533" s="89"/>
      <c r="MID533" s="89"/>
      <c r="MIE533" s="89"/>
      <c r="MIF533" s="89"/>
      <c r="MIG533" s="89"/>
      <c r="MIH533" s="89"/>
      <c r="MII533" s="89"/>
      <c r="MIJ533" s="89"/>
      <c r="MIK533" s="89"/>
      <c r="MIL533" s="89"/>
      <c r="MIM533" s="89"/>
      <c r="MIN533" s="89"/>
      <c r="MIO533" s="89"/>
      <c r="MIP533" s="89"/>
      <c r="MIQ533" s="89"/>
      <c r="MIR533" s="89"/>
      <c r="MIS533" s="89"/>
      <c r="MIT533" s="89"/>
      <c r="MIU533" s="89"/>
      <c r="MIV533" s="89"/>
      <c r="MIW533" s="89"/>
      <c r="MIX533" s="89"/>
      <c r="MIY533" s="89"/>
      <c r="MIZ533" s="89"/>
      <c r="MJA533" s="89"/>
      <c r="MJB533" s="89"/>
      <c r="MJC533" s="89"/>
      <c r="MJD533" s="89"/>
      <c r="MJE533" s="89"/>
      <c r="MJF533" s="89"/>
      <c r="MJG533" s="89"/>
      <c r="MJH533" s="89"/>
      <c r="MJI533" s="89"/>
      <c r="MJJ533" s="89"/>
      <c r="MJK533" s="89"/>
      <c r="MJL533" s="89"/>
      <c r="MJM533" s="89"/>
      <c r="MJN533" s="89"/>
      <c r="MJO533" s="89"/>
      <c r="MJP533" s="89"/>
      <c r="MJQ533" s="89"/>
      <c r="MJR533" s="89"/>
      <c r="MJS533" s="89"/>
      <c r="MJT533" s="89"/>
      <c r="MJU533" s="89"/>
      <c r="MJV533" s="89"/>
      <c r="MJW533" s="89"/>
      <c r="MJX533" s="89"/>
      <c r="MJY533" s="89"/>
      <c r="MJZ533" s="89"/>
      <c r="MKA533" s="89"/>
      <c r="MKB533" s="89"/>
      <c r="MKC533" s="89"/>
      <c r="MKD533" s="89"/>
      <c r="MKE533" s="89"/>
      <c r="MKF533" s="89"/>
      <c r="MKG533" s="89"/>
      <c r="MKH533" s="89"/>
      <c r="MKI533" s="89"/>
      <c r="MKJ533" s="89"/>
      <c r="MKK533" s="89"/>
      <c r="MKL533" s="89"/>
      <c r="MKM533" s="89"/>
      <c r="MKN533" s="89"/>
      <c r="MKO533" s="89"/>
      <c r="MKP533" s="89"/>
      <c r="MKQ533" s="89"/>
      <c r="MKR533" s="89"/>
      <c r="MKS533" s="89"/>
      <c r="MKT533" s="89"/>
      <c r="MKU533" s="89"/>
      <c r="MKV533" s="89"/>
      <c r="MKW533" s="89"/>
      <c r="MKX533" s="89"/>
      <c r="MKY533" s="89"/>
      <c r="MKZ533" s="89"/>
      <c r="MLA533" s="89"/>
      <c r="MLB533" s="89"/>
      <c r="MLC533" s="89"/>
      <c r="MLD533" s="89"/>
      <c r="MLE533" s="89"/>
      <c r="MLF533" s="89"/>
      <c r="MLG533" s="89"/>
      <c r="MLH533" s="89"/>
      <c r="MLI533" s="89"/>
      <c r="MLJ533" s="89"/>
      <c r="MLK533" s="89"/>
      <c r="MLL533" s="89"/>
      <c r="MLM533" s="89"/>
      <c r="MLN533" s="89"/>
      <c r="MLO533" s="89"/>
      <c r="MLP533" s="89"/>
      <c r="MLQ533" s="89"/>
      <c r="MLR533" s="89"/>
      <c r="MLS533" s="89"/>
      <c r="MLT533" s="89"/>
      <c r="MLU533" s="89"/>
      <c r="MLV533" s="89"/>
      <c r="MLW533" s="89"/>
      <c r="MLX533" s="89"/>
      <c r="MLY533" s="89"/>
      <c r="MLZ533" s="89"/>
      <c r="MMA533" s="89"/>
      <c r="MMB533" s="89"/>
      <c r="MMC533" s="89"/>
      <c r="MMD533" s="89"/>
      <c r="MME533" s="89"/>
      <c r="MMF533" s="89"/>
      <c r="MMG533" s="89"/>
      <c r="MMH533" s="89"/>
      <c r="MMI533" s="89"/>
      <c r="MMJ533" s="89"/>
      <c r="MMK533" s="89"/>
      <c r="MML533" s="89"/>
      <c r="MMM533" s="89"/>
      <c r="MMN533" s="89"/>
      <c r="MMO533" s="89"/>
      <c r="MMP533" s="89"/>
      <c r="MMQ533" s="89"/>
      <c r="MMR533" s="89"/>
      <c r="MMS533" s="89"/>
      <c r="MMT533" s="89"/>
      <c r="MMU533" s="89"/>
      <c r="MMV533" s="89"/>
      <c r="MMW533" s="89"/>
      <c r="MMX533" s="89"/>
      <c r="MMY533" s="89"/>
      <c r="MMZ533" s="89"/>
      <c r="MNA533" s="89"/>
      <c r="MNB533" s="89"/>
      <c r="MNC533" s="89"/>
      <c r="MND533" s="89"/>
      <c r="MNE533" s="89"/>
      <c r="MNF533" s="89"/>
      <c r="MNG533" s="89"/>
      <c r="MNH533" s="89"/>
      <c r="MNI533" s="89"/>
      <c r="MNJ533" s="89"/>
      <c r="MNK533" s="89"/>
      <c r="MNL533" s="89"/>
      <c r="MNM533" s="89"/>
      <c r="MNN533" s="89"/>
      <c r="MNO533" s="89"/>
      <c r="MNP533" s="89"/>
      <c r="MNQ533" s="89"/>
      <c r="MNR533" s="89"/>
      <c r="MNS533" s="89"/>
      <c r="MNT533" s="89"/>
      <c r="MNU533" s="89"/>
      <c r="MNV533" s="89"/>
      <c r="MNW533" s="89"/>
      <c r="MNX533" s="89"/>
      <c r="MNY533" s="89"/>
      <c r="MNZ533" s="89"/>
      <c r="MOA533" s="89"/>
      <c r="MOB533" s="89"/>
      <c r="MOC533" s="89"/>
      <c r="MOD533" s="89"/>
      <c r="MOE533" s="89"/>
      <c r="MOF533" s="89"/>
      <c r="MOG533" s="89"/>
      <c r="MOH533" s="89"/>
      <c r="MOI533" s="89"/>
      <c r="MOJ533" s="89"/>
      <c r="MOK533" s="89"/>
      <c r="MOL533" s="89"/>
      <c r="MOM533" s="89"/>
      <c r="MON533" s="89"/>
      <c r="MOO533" s="89"/>
      <c r="MOP533" s="89"/>
      <c r="MOQ533" s="89"/>
      <c r="MOR533" s="89"/>
      <c r="MOS533" s="89"/>
      <c r="MOT533" s="89"/>
      <c r="MOU533" s="89"/>
      <c r="MOV533" s="89"/>
      <c r="MOW533" s="89"/>
      <c r="MOX533" s="89"/>
      <c r="MOY533" s="89"/>
      <c r="MOZ533" s="89"/>
      <c r="MPA533" s="89"/>
      <c r="MPB533" s="89"/>
      <c r="MPC533" s="89"/>
      <c r="MPD533" s="89"/>
      <c r="MPE533" s="89"/>
      <c r="MPF533" s="89"/>
      <c r="MPG533" s="89"/>
      <c r="MPH533" s="89"/>
      <c r="MPI533" s="89"/>
      <c r="MPJ533" s="89"/>
      <c r="MPK533" s="89"/>
      <c r="MPL533" s="89"/>
      <c r="MPM533" s="89"/>
      <c r="MPN533" s="89"/>
      <c r="MPO533" s="89"/>
      <c r="MPP533" s="89"/>
      <c r="MPQ533" s="89"/>
      <c r="MPR533" s="89"/>
      <c r="MPS533" s="89"/>
      <c r="MPT533" s="89"/>
      <c r="MPU533" s="89"/>
      <c r="MPV533" s="89"/>
      <c r="MPW533" s="89"/>
      <c r="MPX533" s="89"/>
      <c r="MPY533" s="89"/>
      <c r="MPZ533" s="89"/>
      <c r="MQA533" s="89"/>
      <c r="MQB533" s="89"/>
      <c r="MQC533" s="89"/>
      <c r="MQD533" s="89"/>
      <c r="MQE533" s="89"/>
      <c r="MQF533" s="89"/>
      <c r="MQG533" s="89"/>
      <c r="MQH533" s="89"/>
      <c r="MQI533" s="89"/>
      <c r="MQJ533" s="89"/>
      <c r="MQK533" s="89"/>
      <c r="MQL533" s="89"/>
      <c r="MQM533" s="89"/>
      <c r="MQN533" s="89"/>
      <c r="MQO533" s="89"/>
      <c r="MQP533" s="89"/>
      <c r="MQQ533" s="89"/>
      <c r="MQR533" s="89"/>
      <c r="MQS533" s="89"/>
      <c r="MQT533" s="89"/>
      <c r="MQU533" s="89"/>
      <c r="MQV533" s="89"/>
      <c r="MQW533" s="89"/>
      <c r="MQX533" s="89"/>
      <c r="MQY533" s="89"/>
      <c r="MQZ533" s="89"/>
      <c r="MRA533" s="89"/>
      <c r="MRB533" s="89"/>
      <c r="MRC533" s="89"/>
      <c r="MRD533" s="89"/>
      <c r="MRE533" s="89"/>
      <c r="MRF533" s="89"/>
      <c r="MRG533" s="89"/>
      <c r="MRH533" s="89"/>
      <c r="MRI533" s="89"/>
      <c r="MRJ533" s="89"/>
      <c r="MRK533" s="89"/>
      <c r="MRL533" s="89"/>
      <c r="MRM533" s="89"/>
      <c r="MRN533" s="89"/>
      <c r="MRO533" s="89"/>
      <c r="MRP533" s="89"/>
      <c r="MRQ533" s="89"/>
      <c r="MRR533" s="89"/>
      <c r="MRS533" s="89"/>
      <c r="MRT533" s="89"/>
      <c r="MRU533" s="89"/>
      <c r="MRV533" s="89"/>
      <c r="MRW533" s="89"/>
      <c r="MRX533" s="89"/>
      <c r="MRY533" s="89"/>
      <c r="MRZ533" s="89"/>
      <c r="MSA533" s="89"/>
      <c r="MSB533" s="89"/>
      <c r="MSC533" s="89"/>
      <c r="MSD533" s="89"/>
      <c r="MSE533" s="89"/>
      <c r="MSF533" s="89"/>
      <c r="MSG533" s="89"/>
      <c r="MSH533" s="89"/>
      <c r="MSI533" s="89"/>
      <c r="MSJ533" s="89"/>
      <c r="MSK533" s="89"/>
      <c r="MSL533" s="89"/>
      <c r="MSM533" s="89"/>
      <c r="MSN533" s="89"/>
      <c r="MSO533" s="89"/>
      <c r="MSP533" s="89"/>
      <c r="MSQ533" s="89"/>
      <c r="MSR533" s="89"/>
      <c r="MSS533" s="89"/>
      <c r="MST533" s="89"/>
      <c r="MSU533" s="89"/>
      <c r="MSV533" s="89"/>
      <c r="MSW533" s="89"/>
      <c r="MSX533" s="89"/>
      <c r="MSY533" s="89"/>
      <c r="MSZ533" s="89"/>
      <c r="MTA533" s="89"/>
      <c r="MTB533" s="89"/>
      <c r="MTC533" s="89"/>
      <c r="MTD533" s="89"/>
      <c r="MTE533" s="89"/>
      <c r="MTF533" s="89"/>
      <c r="MTG533" s="89"/>
      <c r="MTH533" s="89"/>
      <c r="MTI533" s="89"/>
      <c r="MTJ533" s="89"/>
      <c r="MTK533" s="89"/>
      <c r="MTL533" s="89"/>
      <c r="MTM533" s="89"/>
      <c r="MTN533" s="89"/>
      <c r="MTO533" s="89"/>
      <c r="MTP533" s="89"/>
      <c r="MTQ533" s="89"/>
      <c r="MTR533" s="89"/>
      <c r="MTS533" s="89"/>
      <c r="MTT533" s="89"/>
      <c r="MTU533" s="89"/>
      <c r="MTV533" s="89"/>
      <c r="MTW533" s="89"/>
      <c r="MTX533" s="89"/>
      <c r="MTY533" s="89"/>
      <c r="MTZ533" s="89"/>
      <c r="MUA533" s="89"/>
      <c r="MUB533" s="89"/>
      <c r="MUC533" s="89"/>
      <c r="MUD533" s="89"/>
      <c r="MUE533" s="89"/>
      <c r="MUF533" s="89"/>
      <c r="MUG533" s="89"/>
      <c r="MUH533" s="89"/>
      <c r="MUI533" s="89"/>
      <c r="MUJ533" s="89"/>
      <c r="MUK533" s="89"/>
      <c r="MUL533" s="89"/>
      <c r="MUM533" s="89"/>
      <c r="MUN533" s="89"/>
      <c r="MUO533" s="89"/>
      <c r="MUP533" s="89"/>
      <c r="MUQ533" s="89"/>
      <c r="MUR533" s="89"/>
      <c r="MUS533" s="89"/>
      <c r="MUT533" s="89"/>
      <c r="MUU533" s="89"/>
      <c r="MUV533" s="89"/>
      <c r="MUW533" s="89"/>
      <c r="MUX533" s="89"/>
      <c r="MUY533" s="89"/>
      <c r="MUZ533" s="89"/>
      <c r="MVA533" s="89"/>
      <c r="MVB533" s="89"/>
      <c r="MVC533" s="89"/>
      <c r="MVD533" s="89"/>
      <c r="MVE533" s="89"/>
      <c r="MVF533" s="89"/>
      <c r="MVG533" s="89"/>
      <c r="MVH533" s="89"/>
      <c r="MVI533" s="89"/>
      <c r="MVJ533" s="89"/>
      <c r="MVK533" s="89"/>
      <c r="MVL533" s="89"/>
      <c r="MVM533" s="89"/>
      <c r="MVN533" s="89"/>
      <c r="MVO533" s="89"/>
      <c r="MVP533" s="89"/>
      <c r="MVQ533" s="89"/>
      <c r="MVR533" s="89"/>
      <c r="MVS533" s="89"/>
      <c r="MVT533" s="89"/>
      <c r="MVU533" s="89"/>
      <c r="MVV533" s="89"/>
      <c r="MVW533" s="89"/>
      <c r="MVX533" s="89"/>
      <c r="MVY533" s="89"/>
      <c r="MVZ533" s="89"/>
      <c r="MWA533" s="89"/>
      <c r="MWB533" s="89"/>
      <c r="MWC533" s="89"/>
      <c r="MWD533" s="89"/>
      <c r="MWE533" s="89"/>
      <c r="MWF533" s="89"/>
      <c r="MWG533" s="89"/>
      <c r="MWH533" s="89"/>
      <c r="MWI533" s="89"/>
      <c r="MWJ533" s="89"/>
      <c r="MWK533" s="89"/>
      <c r="MWL533" s="89"/>
      <c r="MWM533" s="89"/>
      <c r="MWN533" s="89"/>
      <c r="MWO533" s="89"/>
      <c r="MWP533" s="89"/>
      <c r="MWQ533" s="89"/>
      <c r="MWR533" s="89"/>
      <c r="MWS533" s="89"/>
      <c r="MWT533" s="89"/>
      <c r="MWU533" s="89"/>
      <c r="MWV533" s="89"/>
      <c r="MWW533" s="89"/>
      <c r="MWX533" s="89"/>
      <c r="MWY533" s="89"/>
      <c r="MWZ533" s="89"/>
      <c r="MXA533" s="89"/>
      <c r="MXB533" s="89"/>
      <c r="MXC533" s="89"/>
      <c r="MXD533" s="89"/>
      <c r="MXE533" s="89"/>
      <c r="MXF533" s="89"/>
      <c r="MXG533" s="89"/>
      <c r="MXH533" s="89"/>
      <c r="MXI533" s="89"/>
      <c r="MXJ533" s="89"/>
      <c r="MXK533" s="89"/>
      <c r="MXL533" s="89"/>
      <c r="MXM533" s="89"/>
      <c r="MXN533" s="89"/>
      <c r="MXO533" s="89"/>
      <c r="MXP533" s="89"/>
      <c r="MXQ533" s="89"/>
      <c r="MXR533" s="89"/>
      <c r="MXS533" s="89"/>
      <c r="MXT533" s="89"/>
      <c r="MXU533" s="89"/>
      <c r="MXV533" s="89"/>
      <c r="MXW533" s="89"/>
      <c r="MXX533" s="89"/>
      <c r="MXY533" s="89"/>
      <c r="MXZ533" s="89"/>
      <c r="MYA533" s="89"/>
      <c r="MYB533" s="89"/>
      <c r="MYC533" s="89"/>
      <c r="MYD533" s="89"/>
      <c r="MYE533" s="89"/>
      <c r="MYF533" s="89"/>
      <c r="MYG533" s="89"/>
      <c r="MYH533" s="89"/>
      <c r="MYI533" s="89"/>
      <c r="MYJ533" s="89"/>
      <c r="MYK533" s="89"/>
      <c r="MYL533" s="89"/>
      <c r="MYM533" s="89"/>
      <c r="MYN533" s="89"/>
      <c r="MYO533" s="89"/>
      <c r="MYP533" s="89"/>
      <c r="MYQ533" s="89"/>
      <c r="MYR533" s="89"/>
      <c r="MYS533" s="89"/>
      <c r="MYT533" s="89"/>
      <c r="MYU533" s="89"/>
      <c r="MYV533" s="89"/>
      <c r="MYW533" s="89"/>
      <c r="MYX533" s="89"/>
      <c r="MYY533" s="89"/>
      <c r="MYZ533" s="89"/>
      <c r="MZA533" s="89"/>
      <c r="MZB533" s="89"/>
      <c r="MZC533" s="89"/>
      <c r="MZD533" s="89"/>
      <c r="MZE533" s="89"/>
      <c r="MZF533" s="89"/>
      <c r="MZG533" s="89"/>
      <c r="MZH533" s="89"/>
      <c r="MZI533" s="89"/>
      <c r="MZJ533" s="89"/>
      <c r="MZK533" s="89"/>
      <c r="MZL533" s="89"/>
      <c r="MZM533" s="89"/>
      <c r="MZN533" s="89"/>
      <c r="MZO533" s="89"/>
      <c r="MZP533" s="89"/>
      <c r="MZQ533" s="89"/>
      <c r="MZR533" s="89"/>
      <c r="MZS533" s="89"/>
      <c r="MZT533" s="89"/>
      <c r="MZU533" s="89"/>
      <c r="MZV533" s="89"/>
      <c r="MZW533" s="89"/>
      <c r="MZX533" s="89"/>
      <c r="MZY533" s="89"/>
      <c r="MZZ533" s="89"/>
      <c r="NAA533" s="89"/>
      <c r="NAB533" s="89"/>
      <c r="NAC533" s="89"/>
      <c r="NAD533" s="89"/>
      <c r="NAE533" s="89"/>
      <c r="NAF533" s="89"/>
      <c r="NAG533" s="89"/>
      <c r="NAH533" s="89"/>
      <c r="NAI533" s="89"/>
      <c r="NAJ533" s="89"/>
      <c r="NAK533" s="89"/>
      <c r="NAL533" s="89"/>
      <c r="NAM533" s="89"/>
      <c r="NAN533" s="89"/>
      <c r="NAO533" s="89"/>
      <c r="NAP533" s="89"/>
      <c r="NAQ533" s="89"/>
      <c r="NAR533" s="89"/>
      <c r="NAS533" s="89"/>
      <c r="NAT533" s="89"/>
      <c r="NAU533" s="89"/>
      <c r="NAV533" s="89"/>
      <c r="NAW533" s="89"/>
      <c r="NAX533" s="89"/>
      <c r="NAY533" s="89"/>
      <c r="NAZ533" s="89"/>
      <c r="NBA533" s="89"/>
      <c r="NBB533" s="89"/>
      <c r="NBC533" s="89"/>
      <c r="NBD533" s="89"/>
      <c r="NBE533" s="89"/>
      <c r="NBF533" s="89"/>
      <c r="NBG533" s="89"/>
      <c r="NBH533" s="89"/>
      <c r="NBI533" s="89"/>
      <c r="NBJ533" s="89"/>
      <c r="NBK533" s="89"/>
      <c r="NBL533" s="89"/>
      <c r="NBM533" s="89"/>
      <c r="NBN533" s="89"/>
      <c r="NBO533" s="89"/>
      <c r="NBP533" s="89"/>
      <c r="NBQ533" s="89"/>
      <c r="NBR533" s="89"/>
      <c r="NBS533" s="89"/>
      <c r="NBT533" s="89"/>
      <c r="NBU533" s="89"/>
      <c r="NBV533" s="89"/>
      <c r="NBW533" s="89"/>
      <c r="NBX533" s="89"/>
      <c r="NBY533" s="89"/>
      <c r="NBZ533" s="89"/>
      <c r="NCA533" s="89"/>
      <c r="NCB533" s="89"/>
      <c r="NCC533" s="89"/>
      <c r="NCD533" s="89"/>
      <c r="NCE533" s="89"/>
      <c r="NCF533" s="89"/>
      <c r="NCG533" s="89"/>
      <c r="NCH533" s="89"/>
      <c r="NCI533" s="89"/>
      <c r="NCJ533" s="89"/>
      <c r="NCK533" s="89"/>
      <c r="NCL533" s="89"/>
      <c r="NCM533" s="89"/>
      <c r="NCN533" s="89"/>
      <c r="NCO533" s="89"/>
      <c r="NCP533" s="89"/>
      <c r="NCQ533" s="89"/>
      <c r="NCR533" s="89"/>
      <c r="NCS533" s="89"/>
      <c r="NCT533" s="89"/>
      <c r="NCU533" s="89"/>
      <c r="NCV533" s="89"/>
      <c r="NCW533" s="89"/>
      <c r="NCX533" s="89"/>
      <c r="NCY533" s="89"/>
      <c r="NCZ533" s="89"/>
      <c r="NDA533" s="89"/>
      <c r="NDB533" s="89"/>
      <c r="NDC533" s="89"/>
      <c r="NDD533" s="89"/>
      <c r="NDE533" s="89"/>
      <c r="NDF533" s="89"/>
      <c r="NDG533" s="89"/>
      <c r="NDH533" s="89"/>
      <c r="NDI533" s="89"/>
      <c r="NDJ533" s="89"/>
      <c r="NDK533" s="89"/>
      <c r="NDL533" s="89"/>
      <c r="NDM533" s="89"/>
      <c r="NDN533" s="89"/>
      <c r="NDO533" s="89"/>
      <c r="NDP533" s="89"/>
      <c r="NDQ533" s="89"/>
      <c r="NDR533" s="89"/>
      <c r="NDS533" s="89"/>
      <c r="NDT533" s="89"/>
      <c r="NDU533" s="89"/>
      <c r="NDV533" s="89"/>
      <c r="NDW533" s="89"/>
      <c r="NDX533" s="89"/>
      <c r="NDY533" s="89"/>
      <c r="NDZ533" s="89"/>
      <c r="NEA533" s="89"/>
      <c r="NEB533" s="89"/>
      <c r="NEC533" s="89"/>
      <c r="NED533" s="89"/>
      <c r="NEE533" s="89"/>
      <c r="NEF533" s="89"/>
      <c r="NEG533" s="89"/>
      <c r="NEH533" s="89"/>
      <c r="NEI533" s="89"/>
      <c r="NEJ533" s="89"/>
      <c r="NEK533" s="89"/>
      <c r="NEL533" s="89"/>
      <c r="NEM533" s="89"/>
      <c r="NEN533" s="89"/>
      <c r="NEO533" s="89"/>
      <c r="NEP533" s="89"/>
      <c r="NEQ533" s="89"/>
      <c r="NER533" s="89"/>
      <c r="NES533" s="89"/>
      <c r="NET533" s="89"/>
      <c r="NEU533" s="89"/>
      <c r="NEV533" s="89"/>
      <c r="NEW533" s="89"/>
      <c r="NEX533" s="89"/>
      <c r="NEY533" s="89"/>
      <c r="NEZ533" s="89"/>
      <c r="NFA533" s="89"/>
      <c r="NFB533" s="89"/>
      <c r="NFC533" s="89"/>
      <c r="NFD533" s="89"/>
      <c r="NFE533" s="89"/>
      <c r="NFF533" s="89"/>
      <c r="NFG533" s="89"/>
      <c r="NFH533" s="89"/>
      <c r="NFI533" s="89"/>
      <c r="NFJ533" s="89"/>
      <c r="NFK533" s="89"/>
      <c r="NFL533" s="89"/>
      <c r="NFM533" s="89"/>
      <c r="NFN533" s="89"/>
      <c r="NFO533" s="89"/>
      <c r="NFP533" s="89"/>
      <c r="NFQ533" s="89"/>
      <c r="NFR533" s="89"/>
      <c r="NFS533" s="89"/>
      <c r="NFT533" s="89"/>
      <c r="NFU533" s="89"/>
      <c r="NFV533" s="89"/>
      <c r="NFW533" s="89"/>
      <c r="NFX533" s="89"/>
      <c r="NFY533" s="89"/>
      <c r="NFZ533" s="89"/>
      <c r="NGA533" s="89"/>
      <c r="NGB533" s="89"/>
      <c r="NGC533" s="89"/>
      <c r="NGD533" s="89"/>
      <c r="NGE533" s="89"/>
      <c r="NGF533" s="89"/>
      <c r="NGG533" s="89"/>
      <c r="NGH533" s="89"/>
      <c r="NGI533" s="89"/>
      <c r="NGJ533" s="89"/>
      <c r="NGK533" s="89"/>
      <c r="NGL533" s="89"/>
      <c r="NGM533" s="89"/>
      <c r="NGN533" s="89"/>
      <c r="NGO533" s="89"/>
      <c r="NGP533" s="89"/>
      <c r="NGQ533" s="89"/>
      <c r="NGR533" s="89"/>
      <c r="NGS533" s="89"/>
      <c r="NGT533" s="89"/>
      <c r="NGU533" s="89"/>
      <c r="NGV533" s="89"/>
      <c r="NGW533" s="89"/>
      <c r="NGX533" s="89"/>
      <c r="NGY533" s="89"/>
      <c r="NGZ533" s="89"/>
      <c r="NHA533" s="89"/>
      <c r="NHB533" s="89"/>
      <c r="NHC533" s="89"/>
      <c r="NHD533" s="89"/>
      <c r="NHE533" s="89"/>
      <c r="NHF533" s="89"/>
      <c r="NHG533" s="89"/>
      <c r="NHH533" s="89"/>
      <c r="NHI533" s="89"/>
      <c r="NHJ533" s="89"/>
      <c r="NHK533" s="89"/>
      <c r="NHL533" s="89"/>
      <c r="NHM533" s="89"/>
      <c r="NHN533" s="89"/>
      <c r="NHO533" s="89"/>
      <c r="NHP533" s="89"/>
      <c r="NHQ533" s="89"/>
      <c r="NHR533" s="89"/>
      <c r="NHS533" s="89"/>
      <c r="NHT533" s="89"/>
      <c r="NHU533" s="89"/>
      <c r="NHV533" s="89"/>
      <c r="NHW533" s="89"/>
      <c r="NHX533" s="89"/>
      <c r="NHY533" s="89"/>
      <c r="NHZ533" s="89"/>
      <c r="NIA533" s="89"/>
      <c r="NIB533" s="89"/>
      <c r="NIC533" s="89"/>
      <c r="NID533" s="89"/>
      <c r="NIE533" s="89"/>
      <c r="NIF533" s="89"/>
      <c r="NIG533" s="89"/>
      <c r="NIH533" s="89"/>
      <c r="NII533" s="89"/>
      <c r="NIJ533" s="89"/>
      <c r="NIK533" s="89"/>
      <c r="NIL533" s="89"/>
      <c r="NIM533" s="89"/>
      <c r="NIN533" s="89"/>
      <c r="NIO533" s="89"/>
      <c r="NIP533" s="89"/>
      <c r="NIQ533" s="89"/>
      <c r="NIR533" s="89"/>
      <c r="NIS533" s="89"/>
      <c r="NIT533" s="89"/>
      <c r="NIU533" s="89"/>
      <c r="NIV533" s="89"/>
      <c r="NIW533" s="89"/>
      <c r="NIX533" s="89"/>
      <c r="NIY533" s="89"/>
      <c r="NIZ533" s="89"/>
      <c r="NJA533" s="89"/>
      <c r="NJB533" s="89"/>
      <c r="NJC533" s="89"/>
      <c r="NJD533" s="89"/>
      <c r="NJE533" s="89"/>
      <c r="NJF533" s="89"/>
      <c r="NJG533" s="89"/>
      <c r="NJH533" s="89"/>
      <c r="NJI533" s="89"/>
      <c r="NJJ533" s="89"/>
      <c r="NJK533" s="89"/>
      <c r="NJL533" s="89"/>
      <c r="NJM533" s="89"/>
      <c r="NJN533" s="89"/>
      <c r="NJO533" s="89"/>
      <c r="NJP533" s="89"/>
      <c r="NJQ533" s="89"/>
      <c r="NJR533" s="89"/>
      <c r="NJS533" s="89"/>
      <c r="NJT533" s="89"/>
      <c r="NJU533" s="89"/>
      <c r="NJV533" s="89"/>
      <c r="NJW533" s="89"/>
      <c r="NJX533" s="89"/>
      <c r="NJY533" s="89"/>
      <c r="NJZ533" s="89"/>
      <c r="NKA533" s="89"/>
      <c r="NKB533" s="89"/>
      <c r="NKC533" s="89"/>
      <c r="NKD533" s="89"/>
      <c r="NKE533" s="89"/>
      <c r="NKF533" s="89"/>
      <c r="NKG533" s="89"/>
      <c r="NKH533" s="89"/>
      <c r="NKI533" s="89"/>
      <c r="NKJ533" s="89"/>
      <c r="NKK533" s="89"/>
      <c r="NKL533" s="89"/>
      <c r="NKM533" s="89"/>
      <c r="NKN533" s="89"/>
      <c r="NKO533" s="89"/>
      <c r="NKP533" s="89"/>
      <c r="NKQ533" s="89"/>
      <c r="NKR533" s="89"/>
      <c r="NKS533" s="89"/>
      <c r="NKT533" s="89"/>
      <c r="NKU533" s="89"/>
      <c r="NKV533" s="89"/>
      <c r="NKW533" s="89"/>
      <c r="NKX533" s="89"/>
      <c r="NKY533" s="89"/>
      <c r="NKZ533" s="89"/>
      <c r="NLA533" s="89"/>
      <c r="NLB533" s="89"/>
      <c r="NLC533" s="89"/>
      <c r="NLD533" s="89"/>
      <c r="NLE533" s="89"/>
      <c r="NLF533" s="89"/>
      <c r="NLG533" s="89"/>
      <c r="NLH533" s="89"/>
      <c r="NLI533" s="89"/>
      <c r="NLJ533" s="89"/>
      <c r="NLK533" s="89"/>
      <c r="NLL533" s="89"/>
      <c r="NLM533" s="89"/>
      <c r="NLN533" s="89"/>
      <c r="NLO533" s="89"/>
      <c r="NLP533" s="89"/>
      <c r="NLQ533" s="89"/>
      <c r="NLR533" s="89"/>
      <c r="NLS533" s="89"/>
      <c r="NLT533" s="89"/>
      <c r="NLU533" s="89"/>
      <c r="NLV533" s="89"/>
      <c r="NLW533" s="89"/>
      <c r="NLX533" s="89"/>
      <c r="NLY533" s="89"/>
      <c r="NLZ533" s="89"/>
      <c r="NMA533" s="89"/>
      <c r="NMB533" s="89"/>
      <c r="NMC533" s="89"/>
      <c r="NMD533" s="89"/>
      <c r="NME533" s="89"/>
      <c r="NMF533" s="89"/>
      <c r="NMG533" s="89"/>
      <c r="NMH533" s="89"/>
      <c r="NMI533" s="89"/>
      <c r="NMJ533" s="89"/>
      <c r="NMK533" s="89"/>
      <c r="NML533" s="89"/>
      <c r="NMM533" s="89"/>
      <c r="NMN533" s="89"/>
      <c r="NMO533" s="89"/>
      <c r="NMP533" s="89"/>
      <c r="NMQ533" s="89"/>
      <c r="NMR533" s="89"/>
      <c r="NMS533" s="89"/>
      <c r="NMT533" s="89"/>
      <c r="NMU533" s="89"/>
      <c r="NMV533" s="89"/>
      <c r="NMW533" s="89"/>
      <c r="NMX533" s="89"/>
      <c r="NMY533" s="89"/>
      <c r="NMZ533" s="89"/>
      <c r="NNA533" s="89"/>
      <c r="NNB533" s="89"/>
      <c r="NNC533" s="89"/>
      <c r="NND533" s="89"/>
      <c r="NNE533" s="89"/>
      <c r="NNF533" s="89"/>
      <c r="NNG533" s="89"/>
      <c r="NNH533" s="89"/>
      <c r="NNI533" s="89"/>
      <c r="NNJ533" s="89"/>
      <c r="NNK533" s="89"/>
      <c r="NNL533" s="89"/>
      <c r="NNM533" s="89"/>
      <c r="NNN533" s="89"/>
      <c r="NNO533" s="89"/>
      <c r="NNP533" s="89"/>
      <c r="NNQ533" s="89"/>
      <c r="NNR533" s="89"/>
      <c r="NNS533" s="89"/>
      <c r="NNT533" s="89"/>
      <c r="NNU533" s="89"/>
      <c r="NNV533" s="89"/>
      <c r="NNW533" s="89"/>
      <c r="NNX533" s="89"/>
      <c r="NNY533" s="89"/>
      <c r="NNZ533" s="89"/>
      <c r="NOA533" s="89"/>
      <c r="NOB533" s="89"/>
      <c r="NOC533" s="89"/>
      <c r="NOD533" s="89"/>
      <c r="NOE533" s="89"/>
      <c r="NOF533" s="89"/>
      <c r="NOG533" s="89"/>
      <c r="NOH533" s="89"/>
      <c r="NOI533" s="89"/>
      <c r="NOJ533" s="89"/>
      <c r="NOK533" s="89"/>
      <c r="NOL533" s="89"/>
      <c r="NOM533" s="89"/>
      <c r="NON533" s="89"/>
      <c r="NOO533" s="89"/>
      <c r="NOP533" s="89"/>
      <c r="NOQ533" s="89"/>
      <c r="NOR533" s="89"/>
      <c r="NOS533" s="89"/>
      <c r="NOT533" s="89"/>
      <c r="NOU533" s="89"/>
      <c r="NOV533" s="89"/>
      <c r="NOW533" s="89"/>
      <c r="NOX533" s="89"/>
      <c r="NOY533" s="89"/>
      <c r="NOZ533" s="89"/>
      <c r="NPA533" s="89"/>
      <c r="NPB533" s="89"/>
      <c r="NPC533" s="89"/>
      <c r="NPD533" s="89"/>
      <c r="NPE533" s="89"/>
      <c r="NPF533" s="89"/>
      <c r="NPG533" s="89"/>
      <c r="NPH533" s="89"/>
      <c r="NPI533" s="89"/>
      <c r="NPJ533" s="89"/>
      <c r="NPK533" s="89"/>
      <c r="NPL533" s="89"/>
      <c r="NPM533" s="89"/>
      <c r="NPN533" s="89"/>
      <c r="NPO533" s="89"/>
      <c r="NPP533" s="89"/>
      <c r="NPQ533" s="89"/>
      <c r="NPR533" s="89"/>
      <c r="NPS533" s="89"/>
      <c r="NPT533" s="89"/>
      <c r="NPU533" s="89"/>
      <c r="NPV533" s="89"/>
      <c r="NPW533" s="89"/>
      <c r="NPX533" s="89"/>
      <c r="NPY533" s="89"/>
      <c r="NPZ533" s="89"/>
      <c r="NQA533" s="89"/>
      <c r="NQB533" s="89"/>
      <c r="NQC533" s="89"/>
      <c r="NQD533" s="89"/>
      <c r="NQE533" s="89"/>
      <c r="NQF533" s="89"/>
      <c r="NQG533" s="89"/>
      <c r="NQH533" s="89"/>
      <c r="NQI533" s="89"/>
      <c r="NQJ533" s="89"/>
      <c r="NQK533" s="89"/>
      <c r="NQL533" s="89"/>
      <c r="NQM533" s="89"/>
      <c r="NQN533" s="89"/>
      <c r="NQO533" s="89"/>
      <c r="NQP533" s="89"/>
      <c r="NQQ533" s="89"/>
      <c r="NQR533" s="89"/>
      <c r="NQS533" s="89"/>
      <c r="NQT533" s="89"/>
      <c r="NQU533" s="89"/>
      <c r="NQV533" s="89"/>
      <c r="NQW533" s="89"/>
      <c r="NQX533" s="89"/>
      <c r="NQY533" s="89"/>
      <c r="NQZ533" s="89"/>
      <c r="NRA533" s="89"/>
      <c r="NRB533" s="89"/>
      <c r="NRC533" s="89"/>
      <c r="NRD533" s="89"/>
      <c r="NRE533" s="89"/>
      <c r="NRF533" s="89"/>
      <c r="NRG533" s="89"/>
      <c r="NRH533" s="89"/>
      <c r="NRI533" s="89"/>
      <c r="NRJ533" s="89"/>
      <c r="NRK533" s="89"/>
      <c r="NRL533" s="89"/>
      <c r="NRM533" s="89"/>
      <c r="NRN533" s="89"/>
      <c r="NRO533" s="89"/>
      <c r="NRP533" s="89"/>
      <c r="NRQ533" s="89"/>
      <c r="NRR533" s="89"/>
      <c r="NRS533" s="89"/>
      <c r="NRT533" s="89"/>
      <c r="NRU533" s="89"/>
      <c r="NRV533" s="89"/>
      <c r="NRW533" s="89"/>
      <c r="NRX533" s="89"/>
      <c r="NRY533" s="89"/>
      <c r="NRZ533" s="89"/>
      <c r="NSA533" s="89"/>
      <c r="NSB533" s="89"/>
      <c r="NSC533" s="89"/>
      <c r="NSD533" s="89"/>
      <c r="NSE533" s="89"/>
      <c r="NSF533" s="89"/>
      <c r="NSG533" s="89"/>
      <c r="NSH533" s="89"/>
      <c r="NSI533" s="89"/>
      <c r="NSJ533" s="89"/>
      <c r="NSK533" s="89"/>
      <c r="NSL533" s="89"/>
      <c r="NSM533" s="89"/>
      <c r="NSN533" s="89"/>
      <c r="NSO533" s="89"/>
      <c r="NSP533" s="89"/>
      <c r="NSQ533" s="89"/>
      <c r="NSR533" s="89"/>
      <c r="NSS533" s="89"/>
      <c r="NST533" s="89"/>
      <c r="NSU533" s="89"/>
      <c r="NSV533" s="89"/>
      <c r="NSW533" s="89"/>
      <c r="NSX533" s="89"/>
      <c r="NSY533" s="89"/>
      <c r="NSZ533" s="89"/>
      <c r="NTA533" s="89"/>
      <c r="NTB533" s="89"/>
      <c r="NTC533" s="89"/>
      <c r="NTD533" s="89"/>
      <c r="NTE533" s="89"/>
      <c r="NTF533" s="89"/>
      <c r="NTG533" s="89"/>
      <c r="NTH533" s="89"/>
      <c r="NTI533" s="89"/>
      <c r="NTJ533" s="89"/>
      <c r="NTK533" s="89"/>
      <c r="NTL533" s="89"/>
      <c r="NTM533" s="89"/>
      <c r="NTN533" s="89"/>
      <c r="NTO533" s="89"/>
      <c r="NTP533" s="89"/>
      <c r="NTQ533" s="89"/>
      <c r="NTR533" s="89"/>
      <c r="NTS533" s="89"/>
      <c r="NTT533" s="89"/>
      <c r="NTU533" s="89"/>
      <c r="NTV533" s="89"/>
      <c r="NTW533" s="89"/>
      <c r="NTX533" s="89"/>
      <c r="NTY533" s="89"/>
      <c r="NTZ533" s="89"/>
      <c r="NUA533" s="89"/>
      <c r="NUB533" s="89"/>
      <c r="NUC533" s="89"/>
      <c r="NUD533" s="89"/>
      <c r="NUE533" s="89"/>
      <c r="NUF533" s="89"/>
      <c r="NUG533" s="89"/>
      <c r="NUH533" s="89"/>
      <c r="NUI533" s="89"/>
      <c r="NUJ533" s="89"/>
      <c r="NUK533" s="89"/>
      <c r="NUL533" s="89"/>
      <c r="NUM533" s="89"/>
      <c r="NUN533" s="89"/>
      <c r="NUO533" s="89"/>
      <c r="NUP533" s="89"/>
      <c r="NUQ533" s="89"/>
      <c r="NUR533" s="89"/>
      <c r="NUS533" s="89"/>
      <c r="NUT533" s="89"/>
      <c r="NUU533" s="89"/>
      <c r="NUV533" s="89"/>
      <c r="NUW533" s="89"/>
      <c r="NUX533" s="89"/>
      <c r="NUY533" s="89"/>
      <c r="NUZ533" s="89"/>
      <c r="NVA533" s="89"/>
      <c r="NVB533" s="89"/>
      <c r="NVC533" s="89"/>
      <c r="NVD533" s="89"/>
      <c r="NVE533" s="89"/>
      <c r="NVF533" s="89"/>
      <c r="NVG533" s="89"/>
      <c r="NVH533" s="89"/>
      <c r="NVI533" s="89"/>
      <c r="NVJ533" s="89"/>
      <c r="NVK533" s="89"/>
      <c r="NVL533" s="89"/>
      <c r="NVM533" s="89"/>
      <c r="NVN533" s="89"/>
      <c r="NVO533" s="89"/>
      <c r="NVP533" s="89"/>
      <c r="NVQ533" s="89"/>
      <c r="NVR533" s="89"/>
      <c r="NVS533" s="89"/>
      <c r="NVT533" s="89"/>
      <c r="NVU533" s="89"/>
      <c r="NVV533" s="89"/>
      <c r="NVW533" s="89"/>
      <c r="NVX533" s="89"/>
      <c r="NVY533" s="89"/>
      <c r="NVZ533" s="89"/>
      <c r="NWA533" s="89"/>
      <c r="NWB533" s="89"/>
      <c r="NWC533" s="89"/>
      <c r="NWD533" s="89"/>
      <c r="NWE533" s="89"/>
      <c r="NWF533" s="89"/>
      <c r="NWG533" s="89"/>
      <c r="NWH533" s="89"/>
      <c r="NWI533" s="89"/>
      <c r="NWJ533" s="89"/>
      <c r="NWK533" s="89"/>
      <c r="NWL533" s="89"/>
      <c r="NWM533" s="89"/>
      <c r="NWN533" s="89"/>
      <c r="NWO533" s="89"/>
      <c r="NWP533" s="89"/>
      <c r="NWQ533" s="89"/>
      <c r="NWR533" s="89"/>
      <c r="NWS533" s="89"/>
      <c r="NWT533" s="89"/>
      <c r="NWU533" s="89"/>
      <c r="NWV533" s="89"/>
      <c r="NWW533" s="89"/>
      <c r="NWX533" s="89"/>
      <c r="NWY533" s="89"/>
      <c r="NWZ533" s="89"/>
      <c r="NXA533" s="89"/>
      <c r="NXB533" s="89"/>
      <c r="NXC533" s="89"/>
      <c r="NXD533" s="89"/>
      <c r="NXE533" s="89"/>
      <c r="NXF533" s="89"/>
      <c r="NXG533" s="89"/>
      <c r="NXH533" s="89"/>
      <c r="NXI533" s="89"/>
      <c r="NXJ533" s="89"/>
      <c r="NXK533" s="89"/>
      <c r="NXL533" s="89"/>
      <c r="NXM533" s="89"/>
      <c r="NXN533" s="89"/>
      <c r="NXO533" s="89"/>
      <c r="NXP533" s="89"/>
      <c r="NXQ533" s="89"/>
      <c r="NXR533" s="89"/>
      <c r="NXS533" s="89"/>
      <c r="NXT533" s="89"/>
      <c r="NXU533" s="89"/>
      <c r="NXV533" s="89"/>
      <c r="NXW533" s="89"/>
      <c r="NXX533" s="89"/>
      <c r="NXY533" s="89"/>
      <c r="NXZ533" s="89"/>
      <c r="NYA533" s="89"/>
      <c r="NYB533" s="89"/>
      <c r="NYC533" s="89"/>
      <c r="NYD533" s="89"/>
      <c r="NYE533" s="89"/>
      <c r="NYF533" s="89"/>
      <c r="NYG533" s="89"/>
      <c r="NYH533" s="89"/>
      <c r="NYI533" s="89"/>
      <c r="NYJ533" s="89"/>
      <c r="NYK533" s="89"/>
      <c r="NYL533" s="89"/>
      <c r="NYM533" s="89"/>
      <c r="NYN533" s="89"/>
      <c r="NYO533" s="89"/>
      <c r="NYP533" s="89"/>
      <c r="NYQ533" s="89"/>
      <c r="NYR533" s="89"/>
      <c r="NYS533" s="89"/>
      <c r="NYT533" s="89"/>
      <c r="NYU533" s="89"/>
      <c r="NYV533" s="89"/>
      <c r="NYW533" s="89"/>
      <c r="NYX533" s="89"/>
      <c r="NYY533" s="89"/>
      <c r="NYZ533" s="89"/>
      <c r="NZA533" s="89"/>
      <c r="NZB533" s="89"/>
      <c r="NZC533" s="89"/>
      <c r="NZD533" s="89"/>
      <c r="NZE533" s="89"/>
      <c r="NZF533" s="89"/>
      <c r="NZG533" s="89"/>
      <c r="NZH533" s="89"/>
      <c r="NZI533" s="89"/>
      <c r="NZJ533" s="89"/>
      <c r="NZK533" s="89"/>
      <c r="NZL533" s="89"/>
      <c r="NZM533" s="89"/>
      <c r="NZN533" s="89"/>
      <c r="NZO533" s="89"/>
      <c r="NZP533" s="89"/>
      <c r="NZQ533" s="89"/>
      <c r="NZR533" s="89"/>
      <c r="NZS533" s="89"/>
      <c r="NZT533" s="89"/>
      <c r="NZU533" s="89"/>
      <c r="NZV533" s="89"/>
      <c r="NZW533" s="89"/>
      <c r="NZX533" s="89"/>
      <c r="NZY533" s="89"/>
      <c r="NZZ533" s="89"/>
      <c r="OAA533" s="89"/>
      <c r="OAB533" s="89"/>
      <c r="OAC533" s="89"/>
      <c r="OAD533" s="89"/>
      <c r="OAE533" s="89"/>
      <c r="OAF533" s="89"/>
      <c r="OAG533" s="89"/>
      <c r="OAH533" s="89"/>
      <c r="OAI533" s="89"/>
      <c r="OAJ533" s="89"/>
      <c r="OAK533" s="89"/>
      <c r="OAL533" s="89"/>
      <c r="OAM533" s="89"/>
      <c r="OAN533" s="89"/>
      <c r="OAO533" s="89"/>
      <c r="OAP533" s="89"/>
      <c r="OAQ533" s="89"/>
      <c r="OAR533" s="89"/>
      <c r="OAS533" s="89"/>
      <c r="OAT533" s="89"/>
      <c r="OAU533" s="89"/>
      <c r="OAV533" s="89"/>
      <c r="OAW533" s="89"/>
      <c r="OAX533" s="89"/>
      <c r="OAY533" s="89"/>
      <c r="OAZ533" s="89"/>
      <c r="OBA533" s="89"/>
      <c r="OBB533" s="89"/>
      <c r="OBC533" s="89"/>
      <c r="OBD533" s="89"/>
      <c r="OBE533" s="89"/>
      <c r="OBF533" s="89"/>
      <c r="OBG533" s="89"/>
      <c r="OBH533" s="89"/>
      <c r="OBI533" s="89"/>
      <c r="OBJ533" s="89"/>
      <c r="OBK533" s="89"/>
      <c r="OBL533" s="89"/>
      <c r="OBM533" s="89"/>
      <c r="OBN533" s="89"/>
      <c r="OBO533" s="89"/>
      <c r="OBP533" s="89"/>
      <c r="OBQ533" s="89"/>
      <c r="OBR533" s="89"/>
      <c r="OBS533" s="89"/>
      <c r="OBT533" s="89"/>
      <c r="OBU533" s="89"/>
      <c r="OBV533" s="89"/>
      <c r="OBW533" s="89"/>
      <c r="OBX533" s="89"/>
      <c r="OBY533" s="89"/>
      <c r="OBZ533" s="89"/>
      <c r="OCA533" s="89"/>
      <c r="OCB533" s="89"/>
      <c r="OCC533" s="89"/>
      <c r="OCD533" s="89"/>
      <c r="OCE533" s="89"/>
      <c r="OCF533" s="89"/>
      <c r="OCG533" s="89"/>
      <c r="OCH533" s="89"/>
      <c r="OCI533" s="89"/>
      <c r="OCJ533" s="89"/>
      <c r="OCK533" s="89"/>
      <c r="OCL533" s="89"/>
      <c r="OCM533" s="89"/>
      <c r="OCN533" s="89"/>
      <c r="OCO533" s="89"/>
      <c r="OCP533" s="89"/>
      <c r="OCQ533" s="89"/>
      <c r="OCR533" s="89"/>
      <c r="OCS533" s="89"/>
      <c r="OCT533" s="89"/>
      <c r="OCU533" s="89"/>
      <c r="OCV533" s="89"/>
      <c r="OCW533" s="89"/>
      <c r="OCX533" s="89"/>
      <c r="OCY533" s="89"/>
      <c r="OCZ533" s="89"/>
      <c r="ODA533" s="89"/>
      <c r="ODB533" s="89"/>
      <c r="ODC533" s="89"/>
      <c r="ODD533" s="89"/>
      <c r="ODE533" s="89"/>
      <c r="ODF533" s="89"/>
      <c r="ODG533" s="89"/>
      <c r="ODH533" s="89"/>
      <c r="ODI533" s="89"/>
      <c r="ODJ533" s="89"/>
      <c r="ODK533" s="89"/>
      <c r="ODL533" s="89"/>
      <c r="ODM533" s="89"/>
      <c r="ODN533" s="89"/>
      <c r="ODO533" s="89"/>
      <c r="ODP533" s="89"/>
      <c r="ODQ533" s="89"/>
      <c r="ODR533" s="89"/>
      <c r="ODS533" s="89"/>
      <c r="ODT533" s="89"/>
      <c r="ODU533" s="89"/>
      <c r="ODV533" s="89"/>
      <c r="ODW533" s="89"/>
      <c r="ODX533" s="89"/>
      <c r="ODY533" s="89"/>
      <c r="ODZ533" s="89"/>
      <c r="OEA533" s="89"/>
      <c r="OEB533" s="89"/>
      <c r="OEC533" s="89"/>
      <c r="OED533" s="89"/>
      <c r="OEE533" s="89"/>
      <c r="OEF533" s="89"/>
      <c r="OEG533" s="89"/>
      <c r="OEH533" s="89"/>
      <c r="OEI533" s="89"/>
      <c r="OEJ533" s="89"/>
      <c r="OEK533" s="89"/>
      <c r="OEL533" s="89"/>
      <c r="OEM533" s="89"/>
      <c r="OEN533" s="89"/>
      <c r="OEO533" s="89"/>
      <c r="OEP533" s="89"/>
      <c r="OEQ533" s="89"/>
      <c r="OER533" s="89"/>
      <c r="OES533" s="89"/>
      <c r="OET533" s="89"/>
      <c r="OEU533" s="89"/>
      <c r="OEV533" s="89"/>
      <c r="OEW533" s="89"/>
      <c r="OEX533" s="89"/>
      <c r="OEY533" s="89"/>
      <c r="OEZ533" s="89"/>
      <c r="OFA533" s="89"/>
      <c r="OFB533" s="89"/>
      <c r="OFC533" s="89"/>
      <c r="OFD533" s="89"/>
      <c r="OFE533" s="89"/>
      <c r="OFF533" s="89"/>
      <c r="OFG533" s="89"/>
      <c r="OFH533" s="89"/>
      <c r="OFI533" s="89"/>
      <c r="OFJ533" s="89"/>
      <c r="OFK533" s="89"/>
      <c r="OFL533" s="89"/>
      <c r="OFM533" s="89"/>
      <c r="OFN533" s="89"/>
      <c r="OFO533" s="89"/>
      <c r="OFP533" s="89"/>
      <c r="OFQ533" s="89"/>
      <c r="OFR533" s="89"/>
      <c r="OFS533" s="89"/>
      <c r="OFT533" s="89"/>
      <c r="OFU533" s="89"/>
      <c r="OFV533" s="89"/>
      <c r="OFW533" s="89"/>
      <c r="OFX533" s="89"/>
      <c r="OFY533" s="89"/>
      <c r="OFZ533" s="89"/>
      <c r="OGA533" s="89"/>
      <c r="OGB533" s="89"/>
      <c r="OGC533" s="89"/>
      <c r="OGD533" s="89"/>
      <c r="OGE533" s="89"/>
      <c r="OGF533" s="89"/>
      <c r="OGG533" s="89"/>
      <c r="OGH533" s="89"/>
      <c r="OGI533" s="89"/>
      <c r="OGJ533" s="89"/>
      <c r="OGK533" s="89"/>
      <c r="OGL533" s="89"/>
      <c r="OGM533" s="89"/>
      <c r="OGN533" s="89"/>
      <c r="OGO533" s="89"/>
      <c r="OGP533" s="89"/>
      <c r="OGQ533" s="89"/>
      <c r="OGR533" s="89"/>
      <c r="OGS533" s="89"/>
      <c r="OGT533" s="89"/>
      <c r="OGU533" s="89"/>
      <c r="OGV533" s="89"/>
      <c r="OGW533" s="89"/>
      <c r="OGX533" s="89"/>
      <c r="OGY533" s="89"/>
      <c r="OGZ533" s="89"/>
      <c r="OHA533" s="89"/>
      <c r="OHB533" s="89"/>
      <c r="OHC533" s="89"/>
      <c r="OHD533" s="89"/>
      <c r="OHE533" s="89"/>
      <c r="OHF533" s="89"/>
      <c r="OHG533" s="89"/>
      <c r="OHH533" s="89"/>
      <c r="OHI533" s="89"/>
      <c r="OHJ533" s="89"/>
      <c r="OHK533" s="89"/>
      <c r="OHL533" s="89"/>
      <c r="OHM533" s="89"/>
      <c r="OHN533" s="89"/>
      <c r="OHO533" s="89"/>
      <c r="OHP533" s="89"/>
      <c r="OHQ533" s="89"/>
      <c r="OHR533" s="89"/>
      <c r="OHS533" s="89"/>
      <c r="OHT533" s="89"/>
      <c r="OHU533" s="89"/>
      <c r="OHV533" s="89"/>
      <c r="OHW533" s="89"/>
      <c r="OHX533" s="89"/>
      <c r="OHY533" s="89"/>
      <c r="OHZ533" s="89"/>
      <c r="OIA533" s="89"/>
      <c r="OIB533" s="89"/>
      <c r="OIC533" s="89"/>
      <c r="OID533" s="89"/>
      <c r="OIE533" s="89"/>
      <c r="OIF533" s="89"/>
      <c r="OIG533" s="89"/>
      <c r="OIH533" s="89"/>
      <c r="OII533" s="89"/>
      <c r="OIJ533" s="89"/>
      <c r="OIK533" s="89"/>
      <c r="OIL533" s="89"/>
      <c r="OIM533" s="89"/>
      <c r="OIN533" s="89"/>
      <c r="OIO533" s="89"/>
      <c r="OIP533" s="89"/>
      <c r="OIQ533" s="89"/>
      <c r="OIR533" s="89"/>
      <c r="OIS533" s="89"/>
      <c r="OIT533" s="89"/>
      <c r="OIU533" s="89"/>
      <c r="OIV533" s="89"/>
      <c r="OIW533" s="89"/>
      <c r="OIX533" s="89"/>
      <c r="OIY533" s="89"/>
      <c r="OIZ533" s="89"/>
      <c r="OJA533" s="89"/>
      <c r="OJB533" s="89"/>
      <c r="OJC533" s="89"/>
      <c r="OJD533" s="89"/>
      <c r="OJE533" s="89"/>
      <c r="OJF533" s="89"/>
      <c r="OJG533" s="89"/>
      <c r="OJH533" s="89"/>
      <c r="OJI533" s="89"/>
      <c r="OJJ533" s="89"/>
      <c r="OJK533" s="89"/>
      <c r="OJL533" s="89"/>
      <c r="OJM533" s="89"/>
      <c r="OJN533" s="89"/>
      <c r="OJO533" s="89"/>
      <c r="OJP533" s="89"/>
      <c r="OJQ533" s="89"/>
      <c r="OJR533" s="89"/>
      <c r="OJS533" s="89"/>
      <c r="OJT533" s="89"/>
      <c r="OJU533" s="89"/>
      <c r="OJV533" s="89"/>
      <c r="OJW533" s="89"/>
      <c r="OJX533" s="89"/>
      <c r="OJY533" s="89"/>
      <c r="OJZ533" s="89"/>
      <c r="OKA533" s="89"/>
      <c r="OKB533" s="89"/>
      <c r="OKC533" s="89"/>
      <c r="OKD533" s="89"/>
      <c r="OKE533" s="89"/>
      <c r="OKF533" s="89"/>
      <c r="OKG533" s="89"/>
      <c r="OKH533" s="89"/>
      <c r="OKI533" s="89"/>
      <c r="OKJ533" s="89"/>
      <c r="OKK533" s="89"/>
      <c r="OKL533" s="89"/>
      <c r="OKM533" s="89"/>
      <c r="OKN533" s="89"/>
      <c r="OKO533" s="89"/>
      <c r="OKP533" s="89"/>
      <c r="OKQ533" s="89"/>
      <c r="OKR533" s="89"/>
      <c r="OKS533" s="89"/>
      <c r="OKT533" s="89"/>
      <c r="OKU533" s="89"/>
      <c r="OKV533" s="89"/>
      <c r="OKW533" s="89"/>
      <c r="OKX533" s="89"/>
      <c r="OKY533" s="89"/>
      <c r="OKZ533" s="89"/>
      <c r="OLA533" s="89"/>
      <c r="OLB533" s="89"/>
      <c r="OLC533" s="89"/>
      <c r="OLD533" s="89"/>
      <c r="OLE533" s="89"/>
      <c r="OLF533" s="89"/>
      <c r="OLG533" s="89"/>
      <c r="OLH533" s="89"/>
      <c r="OLI533" s="89"/>
      <c r="OLJ533" s="89"/>
      <c r="OLK533" s="89"/>
      <c r="OLL533" s="89"/>
      <c r="OLM533" s="89"/>
      <c r="OLN533" s="89"/>
      <c r="OLO533" s="89"/>
      <c r="OLP533" s="89"/>
      <c r="OLQ533" s="89"/>
      <c r="OLR533" s="89"/>
      <c r="OLS533" s="89"/>
      <c r="OLT533" s="89"/>
      <c r="OLU533" s="89"/>
      <c r="OLV533" s="89"/>
      <c r="OLW533" s="89"/>
      <c r="OLX533" s="89"/>
      <c r="OLY533" s="89"/>
      <c r="OLZ533" s="89"/>
      <c r="OMA533" s="89"/>
      <c r="OMB533" s="89"/>
      <c r="OMC533" s="89"/>
      <c r="OMD533" s="89"/>
      <c r="OME533" s="89"/>
      <c r="OMF533" s="89"/>
      <c r="OMG533" s="89"/>
      <c r="OMH533" s="89"/>
      <c r="OMI533" s="89"/>
      <c r="OMJ533" s="89"/>
      <c r="OMK533" s="89"/>
      <c r="OML533" s="89"/>
      <c r="OMM533" s="89"/>
      <c r="OMN533" s="89"/>
      <c r="OMO533" s="89"/>
      <c r="OMP533" s="89"/>
      <c r="OMQ533" s="89"/>
      <c r="OMR533" s="89"/>
      <c r="OMS533" s="89"/>
      <c r="OMT533" s="89"/>
      <c r="OMU533" s="89"/>
      <c r="OMV533" s="89"/>
      <c r="OMW533" s="89"/>
      <c r="OMX533" s="89"/>
      <c r="OMY533" s="89"/>
      <c r="OMZ533" s="89"/>
      <c r="ONA533" s="89"/>
      <c r="ONB533" s="89"/>
      <c r="ONC533" s="89"/>
      <c r="OND533" s="89"/>
      <c r="ONE533" s="89"/>
      <c r="ONF533" s="89"/>
      <c r="ONG533" s="89"/>
      <c r="ONH533" s="89"/>
      <c r="ONI533" s="89"/>
      <c r="ONJ533" s="89"/>
      <c r="ONK533" s="89"/>
      <c r="ONL533" s="89"/>
      <c r="ONM533" s="89"/>
      <c r="ONN533" s="89"/>
      <c r="ONO533" s="89"/>
      <c r="ONP533" s="89"/>
      <c r="ONQ533" s="89"/>
      <c r="ONR533" s="89"/>
      <c r="ONS533" s="89"/>
      <c r="ONT533" s="89"/>
      <c r="ONU533" s="89"/>
      <c r="ONV533" s="89"/>
      <c r="ONW533" s="89"/>
      <c r="ONX533" s="89"/>
      <c r="ONY533" s="89"/>
      <c r="ONZ533" s="89"/>
      <c r="OOA533" s="89"/>
      <c r="OOB533" s="89"/>
      <c r="OOC533" s="89"/>
      <c r="OOD533" s="89"/>
      <c r="OOE533" s="89"/>
      <c r="OOF533" s="89"/>
      <c r="OOG533" s="89"/>
      <c r="OOH533" s="89"/>
      <c r="OOI533" s="89"/>
      <c r="OOJ533" s="89"/>
      <c r="OOK533" s="89"/>
      <c r="OOL533" s="89"/>
      <c r="OOM533" s="89"/>
      <c r="OON533" s="89"/>
      <c r="OOO533" s="89"/>
      <c r="OOP533" s="89"/>
      <c r="OOQ533" s="89"/>
      <c r="OOR533" s="89"/>
      <c r="OOS533" s="89"/>
      <c r="OOT533" s="89"/>
      <c r="OOU533" s="89"/>
      <c r="OOV533" s="89"/>
      <c r="OOW533" s="89"/>
      <c r="OOX533" s="89"/>
      <c r="OOY533" s="89"/>
      <c r="OOZ533" s="89"/>
      <c r="OPA533" s="89"/>
      <c r="OPB533" s="89"/>
      <c r="OPC533" s="89"/>
      <c r="OPD533" s="89"/>
      <c r="OPE533" s="89"/>
      <c r="OPF533" s="89"/>
      <c r="OPG533" s="89"/>
      <c r="OPH533" s="89"/>
      <c r="OPI533" s="89"/>
      <c r="OPJ533" s="89"/>
      <c r="OPK533" s="89"/>
      <c r="OPL533" s="89"/>
      <c r="OPM533" s="89"/>
      <c r="OPN533" s="89"/>
      <c r="OPO533" s="89"/>
      <c r="OPP533" s="89"/>
      <c r="OPQ533" s="89"/>
      <c r="OPR533" s="89"/>
      <c r="OPS533" s="89"/>
      <c r="OPT533" s="89"/>
      <c r="OPU533" s="89"/>
      <c r="OPV533" s="89"/>
      <c r="OPW533" s="89"/>
      <c r="OPX533" s="89"/>
      <c r="OPY533" s="89"/>
      <c r="OPZ533" s="89"/>
      <c r="OQA533" s="89"/>
      <c r="OQB533" s="89"/>
      <c r="OQC533" s="89"/>
      <c r="OQD533" s="89"/>
      <c r="OQE533" s="89"/>
      <c r="OQF533" s="89"/>
      <c r="OQG533" s="89"/>
      <c r="OQH533" s="89"/>
      <c r="OQI533" s="89"/>
      <c r="OQJ533" s="89"/>
      <c r="OQK533" s="89"/>
      <c r="OQL533" s="89"/>
      <c r="OQM533" s="89"/>
      <c r="OQN533" s="89"/>
      <c r="OQO533" s="89"/>
      <c r="OQP533" s="89"/>
      <c r="OQQ533" s="89"/>
      <c r="OQR533" s="89"/>
      <c r="OQS533" s="89"/>
      <c r="OQT533" s="89"/>
      <c r="OQU533" s="89"/>
      <c r="OQV533" s="89"/>
      <c r="OQW533" s="89"/>
      <c r="OQX533" s="89"/>
      <c r="OQY533" s="89"/>
      <c r="OQZ533" s="89"/>
      <c r="ORA533" s="89"/>
      <c r="ORB533" s="89"/>
      <c r="ORC533" s="89"/>
      <c r="ORD533" s="89"/>
      <c r="ORE533" s="89"/>
      <c r="ORF533" s="89"/>
      <c r="ORG533" s="89"/>
      <c r="ORH533" s="89"/>
      <c r="ORI533" s="89"/>
      <c r="ORJ533" s="89"/>
      <c r="ORK533" s="89"/>
      <c r="ORL533" s="89"/>
      <c r="ORM533" s="89"/>
      <c r="ORN533" s="89"/>
      <c r="ORO533" s="89"/>
      <c r="ORP533" s="89"/>
      <c r="ORQ533" s="89"/>
      <c r="ORR533" s="89"/>
      <c r="ORS533" s="89"/>
      <c r="ORT533" s="89"/>
      <c r="ORU533" s="89"/>
      <c r="ORV533" s="89"/>
      <c r="ORW533" s="89"/>
      <c r="ORX533" s="89"/>
      <c r="ORY533" s="89"/>
      <c r="ORZ533" s="89"/>
      <c r="OSA533" s="89"/>
      <c r="OSB533" s="89"/>
      <c r="OSC533" s="89"/>
      <c r="OSD533" s="89"/>
      <c r="OSE533" s="89"/>
      <c r="OSF533" s="89"/>
      <c r="OSG533" s="89"/>
      <c r="OSH533" s="89"/>
      <c r="OSI533" s="89"/>
      <c r="OSJ533" s="89"/>
      <c r="OSK533" s="89"/>
      <c r="OSL533" s="89"/>
      <c r="OSM533" s="89"/>
      <c r="OSN533" s="89"/>
      <c r="OSO533" s="89"/>
      <c r="OSP533" s="89"/>
      <c r="OSQ533" s="89"/>
      <c r="OSR533" s="89"/>
      <c r="OSS533" s="89"/>
      <c r="OST533" s="89"/>
      <c r="OSU533" s="89"/>
      <c r="OSV533" s="89"/>
      <c r="OSW533" s="89"/>
      <c r="OSX533" s="89"/>
      <c r="OSY533" s="89"/>
      <c r="OSZ533" s="89"/>
      <c r="OTA533" s="89"/>
      <c r="OTB533" s="89"/>
      <c r="OTC533" s="89"/>
      <c r="OTD533" s="89"/>
      <c r="OTE533" s="89"/>
      <c r="OTF533" s="89"/>
      <c r="OTG533" s="89"/>
      <c r="OTH533" s="89"/>
      <c r="OTI533" s="89"/>
      <c r="OTJ533" s="89"/>
      <c r="OTK533" s="89"/>
      <c r="OTL533" s="89"/>
      <c r="OTM533" s="89"/>
      <c r="OTN533" s="89"/>
      <c r="OTO533" s="89"/>
      <c r="OTP533" s="89"/>
      <c r="OTQ533" s="89"/>
      <c r="OTR533" s="89"/>
      <c r="OTS533" s="89"/>
      <c r="OTT533" s="89"/>
      <c r="OTU533" s="89"/>
      <c r="OTV533" s="89"/>
      <c r="OTW533" s="89"/>
      <c r="OTX533" s="89"/>
      <c r="OTY533" s="89"/>
      <c r="OTZ533" s="89"/>
      <c r="OUA533" s="89"/>
      <c r="OUB533" s="89"/>
      <c r="OUC533" s="89"/>
      <c r="OUD533" s="89"/>
      <c r="OUE533" s="89"/>
      <c r="OUF533" s="89"/>
      <c r="OUG533" s="89"/>
      <c r="OUH533" s="89"/>
      <c r="OUI533" s="89"/>
      <c r="OUJ533" s="89"/>
      <c r="OUK533" s="89"/>
      <c r="OUL533" s="89"/>
      <c r="OUM533" s="89"/>
      <c r="OUN533" s="89"/>
      <c r="OUO533" s="89"/>
      <c r="OUP533" s="89"/>
      <c r="OUQ533" s="89"/>
      <c r="OUR533" s="89"/>
      <c r="OUS533" s="89"/>
      <c r="OUT533" s="89"/>
      <c r="OUU533" s="89"/>
      <c r="OUV533" s="89"/>
      <c r="OUW533" s="89"/>
      <c r="OUX533" s="89"/>
      <c r="OUY533" s="89"/>
      <c r="OUZ533" s="89"/>
      <c r="OVA533" s="89"/>
      <c r="OVB533" s="89"/>
      <c r="OVC533" s="89"/>
      <c r="OVD533" s="89"/>
      <c r="OVE533" s="89"/>
      <c r="OVF533" s="89"/>
      <c r="OVG533" s="89"/>
      <c r="OVH533" s="89"/>
      <c r="OVI533" s="89"/>
      <c r="OVJ533" s="89"/>
      <c r="OVK533" s="89"/>
      <c r="OVL533" s="89"/>
      <c r="OVM533" s="89"/>
      <c r="OVN533" s="89"/>
      <c r="OVO533" s="89"/>
      <c r="OVP533" s="89"/>
      <c r="OVQ533" s="89"/>
      <c r="OVR533" s="89"/>
      <c r="OVS533" s="89"/>
      <c r="OVT533" s="89"/>
      <c r="OVU533" s="89"/>
      <c r="OVV533" s="89"/>
      <c r="OVW533" s="89"/>
      <c r="OVX533" s="89"/>
      <c r="OVY533" s="89"/>
      <c r="OVZ533" s="89"/>
      <c r="OWA533" s="89"/>
      <c r="OWB533" s="89"/>
      <c r="OWC533" s="89"/>
      <c r="OWD533" s="89"/>
      <c r="OWE533" s="89"/>
      <c r="OWF533" s="89"/>
      <c r="OWG533" s="89"/>
      <c r="OWH533" s="89"/>
      <c r="OWI533" s="89"/>
      <c r="OWJ533" s="89"/>
      <c r="OWK533" s="89"/>
      <c r="OWL533" s="89"/>
      <c r="OWM533" s="89"/>
      <c r="OWN533" s="89"/>
      <c r="OWO533" s="89"/>
      <c r="OWP533" s="89"/>
      <c r="OWQ533" s="89"/>
      <c r="OWR533" s="89"/>
      <c r="OWS533" s="89"/>
      <c r="OWT533" s="89"/>
      <c r="OWU533" s="89"/>
      <c r="OWV533" s="89"/>
      <c r="OWW533" s="89"/>
      <c r="OWX533" s="89"/>
      <c r="OWY533" s="89"/>
      <c r="OWZ533" s="89"/>
      <c r="OXA533" s="89"/>
      <c r="OXB533" s="89"/>
      <c r="OXC533" s="89"/>
      <c r="OXD533" s="89"/>
      <c r="OXE533" s="89"/>
      <c r="OXF533" s="89"/>
      <c r="OXG533" s="89"/>
      <c r="OXH533" s="89"/>
      <c r="OXI533" s="89"/>
      <c r="OXJ533" s="89"/>
      <c r="OXK533" s="89"/>
      <c r="OXL533" s="89"/>
      <c r="OXM533" s="89"/>
      <c r="OXN533" s="89"/>
      <c r="OXO533" s="89"/>
      <c r="OXP533" s="89"/>
      <c r="OXQ533" s="89"/>
      <c r="OXR533" s="89"/>
      <c r="OXS533" s="89"/>
      <c r="OXT533" s="89"/>
      <c r="OXU533" s="89"/>
      <c r="OXV533" s="89"/>
      <c r="OXW533" s="89"/>
      <c r="OXX533" s="89"/>
      <c r="OXY533" s="89"/>
      <c r="OXZ533" s="89"/>
      <c r="OYA533" s="89"/>
      <c r="OYB533" s="89"/>
      <c r="OYC533" s="89"/>
      <c r="OYD533" s="89"/>
      <c r="OYE533" s="89"/>
      <c r="OYF533" s="89"/>
      <c r="OYG533" s="89"/>
      <c r="OYH533" s="89"/>
      <c r="OYI533" s="89"/>
      <c r="OYJ533" s="89"/>
      <c r="OYK533" s="89"/>
      <c r="OYL533" s="89"/>
      <c r="OYM533" s="89"/>
      <c r="OYN533" s="89"/>
      <c r="OYO533" s="89"/>
      <c r="OYP533" s="89"/>
      <c r="OYQ533" s="89"/>
      <c r="OYR533" s="89"/>
      <c r="OYS533" s="89"/>
      <c r="OYT533" s="89"/>
      <c r="OYU533" s="89"/>
      <c r="OYV533" s="89"/>
      <c r="OYW533" s="89"/>
      <c r="OYX533" s="89"/>
      <c r="OYY533" s="89"/>
      <c r="OYZ533" s="89"/>
      <c r="OZA533" s="89"/>
      <c r="OZB533" s="89"/>
      <c r="OZC533" s="89"/>
      <c r="OZD533" s="89"/>
      <c r="OZE533" s="89"/>
      <c r="OZF533" s="89"/>
      <c r="OZG533" s="89"/>
      <c r="OZH533" s="89"/>
      <c r="OZI533" s="89"/>
      <c r="OZJ533" s="89"/>
      <c r="OZK533" s="89"/>
      <c r="OZL533" s="89"/>
      <c r="OZM533" s="89"/>
      <c r="OZN533" s="89"/>
      <c r="OZO533" s="89"/>
      <c r="OZP533" s="89"/>
      <c r="OZQ533" s="89"/>
      <c r="OZR533" s="89"/>
      <c r="OZS533" s="89"/>
      <c r="OZT533" s="89"/>
      <c r="OZU533" s="89"/>
      <c r="OZV533" s="89"/>
      <c r="OZW533" s="89"/>
      <c r="OZX533" s="89"/>
      <c r="OZY533" s="89"/>
      <c r="OZZ533" s="89"/>
      <c r="PAA533" s="89"/>
      <c r="PAB533" s="89"/>
      <c r="PAC533" s="89"/>
      <c r="PAD533" s="89"/>
      <c r="PAE533" s="89"/>
      <c r="PAF533" s="89"/>
      <c r="PAG533" s="89"/>
      <c r="PAH533" s="89"/>
      <c r="PAI533" s="89"/>
      <c r="PAJ533" s="89"/>
      <c r="PAK533" s="89"/>
      <c r="PAL533" s="89"/>
      <c r="PAM533" s="89"/>
      <c r="PAN533" s="89"/>
      <c r="PAO533" s="89"/>
      <c r="PAP533" s="89"/>
      <c r="PAQ533" s="89"/>
      <c r="PAR533" s="89"/>
      <c r="PAS533" s="89"/>
      <c r="PAT533" s="89"/>
      <c r="PAU533" s="89"/>
      <c r="PAV533" s="89"/>
      <c r="PAW533" s="89"/>
      <c r="PAX533" s="89"/>
      <c r="PAY533" s="89"/>
      <c r="PAZ533" s="89"/>
      <c r="PBA533" s="89"/>
      <c r="PBB533" s="89"/>
      <c r="PBC533" s="89"/>
      <c r="PBD533" s="89"/>
      <c r="PBE533" s="89"/>
      <c r="PBF533" s="89"/>
      <c r="PBG533" s="89"/>
      <c r="PBH533" s="89"/>
      <c r="PBI533" s="89"/>
      <c r="PBJ533" s="89"/>
      <c r="PBK533" s="89"/>
      <c r="PBL533" s="89"/>
      <c r="PBM533" s="89"/>
      <c r="PBN533" s="89"/>
      <c r="PBO533" s="89"/>
      <c r="PBP533" s="89"/>
      <c r="PBQ533" s="89"/>
      <c r="PBR533" s="89"/>
      <c r="PBS533" s="89"/>
      <c r="PBT533" s="89"/>
      <c r="PBU533" s="89"/>
      <c r="PBV533" s="89"/>
      <c r="PBW533" s="89"/>
      <c r="PBX533" s="89"/>
      <c r="PBY533" s="89"/>
      <c r="PBZ533" s="89"/>
      <c r="PCA533" s="89"/>
      <c r="PCB533" s="89"/>
      <c r="PCC533" s="89"/>
      <c r="PCD533" s="89"/>
      <c r="PCE533" s="89"/>
      <c r="PCF533" s="89"/>
      <c r="PCG533" s="89"/>
      <c r="PCH533" s="89"/>
      <c r="PCI533" s="89"/>
      <c r="PCJ533" s="89"/>
      <c r="PCK533" s="89"/>
      <c r="PCL533" s="89"/>
      <c r="PCM533" s="89"/>
      <c r="PCN533" s="89"/>
      <c r="PCO533" s="89"/>
      <c r="PCP533" s="89"/>
      <c r="PCQ533" s="89"/>
      <c r="PCR533" s="89"/>
      <c r="PCS533" s="89"/>
      <c r="PCT533" s="89"/>
      <c r="PCU533" s="89"/>
      <c r="PCV533" s="89"/>
      <c r="PCW533" s="89"/>
      <c r="PCX533" s="89"/>
      <c r="PCY533" s="89"/>
      <c r="PCZ533" s="89"/>
      <c r="PDA533" s="89"/>
      <c r="PDB533" s="89"/>
      <c r="PDC533" s="89"/>
      <c r="PDD533" s="89"/>
      <c r="PDE533" s="89"/>
      <c r="PDF533" s="89"/>
      <c r="PDG533" s="89"/>
      <c r="PDH533" s="89"/>
      <c r="PDI533" s="89"/>
      <c r="PDJ533" s="89"/>
      <c r="PDK533" s="89"/>
      <c r="PDL533" s="89"/>
      <c r="PDM533" s="89"/>
      <c r="PDN533" s="89"/>
      <c r="PDO533" s="89"/>
      <c r="PDP533" s="89"/>
      <c r="PDQ533" s="89"/>
      <c r="PDR533" s="89"/>
      <c r="PDS533" s="89"/>
      <c r="PDT533" s="89"/>
      <c r="PDU533" s="89"/>
      <c r="PDV533" s="89"/>
      <c r="PDW533" s="89"/>
      <c r="PDX533" s="89"/>
      <c r="PDY533" s="89"/>
      <c r="PDZ533" s="89"/>
      <c r="PEA533" s="89"/>
      <c r="PEB533" s="89"/>
      <c r="PEC533" s="89"/>
      <c r="PED533" s="89"/>
      <c r="PEE533" s="89"/>
      <c r="PEF533" s="89"/>
      <c r="PEG533" s="89"/>
      <c r="PEH533" s="89"/>
      <c r="PEI533" s="89"/>
      <c r="PEJ533" s="89"/>
      <c r="PEK533" s="89"/>
      <c r="PEL533" s="89"/>
      <c r="PEM533" s="89"/>
      <c r="PEN533" s="89"/>
      <c r="PEO533" s="89"/>
      <c r="PEP533" s="89"/>
      <c r="PEQ533" s="89"/>
      <c r="PER533" s="89"/>
      <c r="PES533" s="89"/>
      <c r="PET533" s="89"/>
      <c r="PEU533" s="89"/>
      <c r="PEV533" s="89"/>
      <c r="PEW533" s="89"/>
      <c r="PEX533" s="89"/>
      <c r="PEY533" s="89"/>
      <c r="PEZ533" s="89"/>
      <c r="PFA533" s="89"/>
      <c r="PFB533" s="89"/>
      <c r="PFC533" s="89"/>
      <c r="PFD533" s="89"/>
      <c r="PFE533" s="89"/>
      <c r="PFF533" s="89"/>
      <c r="PFG533" s="89"/>
      <c r="PFH533" s="89"/>
      <c r="PFI533" s="89"/>
      <c r="PFJ533" s="89"/>
      <c r="PFK533" s="89"/>
      <c r="PFL533" s="89"/>
      <c r="PFM533" s="89"/>
      <c r="PFN533" s="89"/>
      <c r="PFO533" s="89"/>
      <c r="PFP533" s="89"/>
      <c r="PFQ533" s="89"/>
      <c r="PFR533" s="89"/>
      <c r="PFS533" s="89"/>
      <c r="PFT533" s="89"/>
      <c r="PFU533" s="89"/>
      <c r="PFV533" s="89"/>
      <c r="PFW533" s="89"/>
      <c r="PFX533" s="89"/>
      <c r="PFY533" s="89"/>
      <c r="PFZ533" s="89"/>
      <c r="PGA533" s="89"/>
      <c r="PGB533" s="89"/>
      <c r="PGC533" s="89"/>
      <c r="PGD533" s="89"/>
      <c r="PGE533" s="89"/>
      <c r="PGF533" s="89"/>
      <c r="PGG533" s="89"/>
      <c r="PGH533" s="89"/>
      <c r="PGI533" s="89"/>
      <c r="PGJ533" s="89"/>
      <c r="PGK533" s="89"/>
      <c r="PGL533" s="89"/>
      <c r="PGM533" s="89"/>
      <c r="PGN533" s="89"/>
      <c r="PGO533" s="89"/>
      <c r="PGP533" s="89"/>
      <c r="PGQ533" s="89"/>
      <c r="PGR533" s="89"/>
      <c r="PGS533" s="89"/>
      <c r="PGT533" s="89"/>
      <c r="PGU533" s="89"/>
      <c r="PGV533" s="89"/>
      <c r="PGW533" s="89"/>
      <c r="PGX533" s="89"/>
      <c r="PGY533" s="89"/>
      <c r="PGZ533" s="89"/>
      <c r="PHA533" s="89"/>
      <c r="PHB533" s="89"/>
      <c r="PHC533" s="89"/>
      <c r="PHD533" s="89"/>
      <c r="PHE533" s="89"/>
      <c r="PHF533" s="89"/>
      <c r="PHG533" s="89"/>
      <c r="PHH533" s="89"/>
      <c r="PHI533" s="89"/>
      <c r="PHJ533" s="89"/>
      <c r="PHK533" s="89"/>
      <c r="PHL533" s="89"/>
      <c r="PHM533" s="89"/>
      <c r="PHN533" s="89"/>
      <c r="PHO533" s="89"/>
      <c r="PHP533" s="89"/>
      <c r="PHQ533" s="89"/>
      <c r="PHR533" s="89"/>
      <c r="PHS533" s="89"/>
      <c r="PHT533" s="89"/>
      <c r="PHU533" s="89"/>
      <c r="PHV533" s="89"/>
      <c r="PHW533" s="89"/>
      <c r="PHX533" s="89"/>
      <c r="PHY533" s="89"/>
      <c r="PHZ533" s="89"/>
      <c r="PIA533" s="89"/>
      <c r="PIB533" s="89"/>
      <c r="PIC533" s="89"/>
      <c r="PID533" s="89"/>
      <c r="PIE533" s="89"/>
      <c r="PIF533" s="89"/>
      <c r="PIG533" s="89"/>
      <c r="PIH533" s="89"/>
      <c r="PII533" s="89"/>
      <c r="PIJ533" s="89"/>
      <c r="PIK533" s="89"/>
      <c r="PIL533" s="89"/>
      <c r="PIM533" s="89"/>
      <c r="PIN533" s="89"/>
      <c r="PIO533" s="89"/>
      <c r="PIP533" s="89"/>
      <c r="PIQ533" s="89"/>
      <c r="PIR533" s="89"/>
      <c r="PIS533" s="89"/>
      <c r="PIT533" s="89"/>
      <c r="PIU533" s="89"/>
      <c r="PIV533" s="89"/>
      <c r="PIW533" s="89"/>
      <c r="PIX533" s="89"/>
      <c r="PIY533" s="89"/>
      <c r="PIZ533" s="89"/>
      <c r="PJA533" s="89"/>
      <c r="PJB533" s="89"/>
      <c r="PJC533" s="89"/>
      <c r="PJD533" s="89"/>
      <c r="PJE533" s="89"/>
      <c r="PJF533" s="89"/>
      <c r="PJG533" s="89"/>
      <c r="PJH533" s="89"/>
      <c r="PJI533" s="89"/>
      <c r="PJJ533" s="89"/>
      <c r="PJK533" s="89"/>
      <c r="PJL533" s="89"/>
      <c r="PJM533" s="89"/>
      <c r="PJN533" s="89"/>
      <c r="PJO533" s="89"/>
      <c r="PJP533" s="89"/>
      <c r="PJQ533" s="89"/>
      <c r="PJR533" s="89"/>
      <c r="PJS533" s="89"/>
      <c r="PJT533" s="89"/>
      <c r="PJU533" s="89"/>
      <c r="PJV533" s="89"/>
      <c r="PJW533" s="89"/>
      <c r="PJX533" s="89"/>
      <c r="PJY533" s="89"/>
      <c r="PJZ533" s="89"/>
      <c r="PKA533" s="89"/>
      <c r="PKB533" s="89"/>
      <c r="PKC533" s="89"/>
      <c r="PKD533" s="89"/>
      <c r="PKE533" s="89"/>
      <c r="PKF533" s="89"/>
      <c r="PKG533" s="89"/>
      <c r="PKH533" s="89"/>
      <c r="PKI533" s="89"/>
      <c r="PKJ533" s="89"/>
      <c r="PKK533" s="89"/>
      <c r="PKL533" s="89"/>
      <c r="PKM533" s="89"/>
      <c r="PKN533" s="89"/>
      <c r="PKO533" s="89"/>
      <c r="PKP533" s="89"/>
      <c r="PKQ533" s="89"/>
      <c r="PKR533" s="89"/>
      <c r="PKS533" s="89"/>
      <c r="PKT533" s="89"/>
      <c r="PKU533" s="89"/>
      <c r="PKV533" s="89"/>
      <c r="PKW533" s="89"/>
      <c r="PKX533" s="89"/>
      <c r="PKY533" s="89"/>
      <c r="PKZ533" s="89"/>
      <c r="PLA533" s="89"/>
      <c r="PLB533" s="89"/>
      <c r="PLC533" s="89"/>
      <c r="PLD533" s="89"/>
      <c r="PLE533" s="89"/>
      <c r="PLF533" s="89"/>
      <c r="PLG533" s="89"/>
      <c r="PLH533" s="89"/>
      <c r="PLI533" s="89"/>
      <c r="PLJ533" s="89"/>
      <c r="PLK533" s="89"/>
      <c r="PLL533" s="89"/>
      <c r="PLM533" s="89"/>
      <c r="PLN533" s="89"/>
      <c r="PLO533" s="89"/>
      <c r="PLP533" s="89"/>
      <c r="PLQ533" s="89"/>
      <c r="PLR533" s="89"/>
      <c r="PLS533" s="89"/>
      <c r="PLT533" s="89"/>
      <c r="PLU533" s="89"/>
      <c r="PLV533" s="89"/>
      <c r="PLW533" s="89"/>
      <c r="PLX533" s="89"/>
      <c r="PLY533" s="89"/>
      <c r="PLZ533" s="89"/>
      <c r="PMA533" s="89"/>
      <c r="PMB533" s="89"/>
      <c r="PMC533" s="89"/>
      <c r="PMD533" s="89"/>
      <c r="PME533" s="89"/>
      <c r="PMF533" s="89"/>
      <c r="PMG533" s="89"/>
      <c r="PMH533" s="89"/>
      <c r="PMI533" s="89"/>
      <c r="PMJ533" s="89"/>
      <c r="PMK533" s="89"/>
      <c r="PML533" s="89"/>
      <c r="PMM533" s="89"/>
      <c r="PMN533" s="89"/>
      <c r="PMO533" s="89"/>
      <c r="PMP533" s="89"/>
      <c r="PMQ533" s="89"/>
      <c r="PMR533" s="89"/>
      <c r="PMS533" s="89"/>
      <c r="PMT533" s="89"/>
      <c r="PMU533" s="89"/>
      <c r="PMV533" s="89"/>
      <c r="PMW533" s="89"/>
      <c r="PMX533" s="89"/>
      <c r="PMY533" s="89"/>
      <c r="PMZ533" s="89"/>
      <c r="PNA533" s="89"/>
      <c r="PNB533" s="89"/>
      <c r="PNC533" s="89"/>
      <c r="PND533" s="89"/>
      <c r="PNE533" s="89"/>
      <c r="PNF533" s="89"/>
      <c r="PNG533" s="89"/>
      <c r="PNH533" s="89"/>
      <c r="PNI533" s="89"/>
      <c r="PNJ533" s="89"/>
      <c r="PNK533" s="89"/>
      <c r="PNL533" s="89"/>
      <c r="PNM533" s="89"/>
      <c r="PNN533" s="89"/>
      <c r="PNO533" s="89"/>
      <c r="PNP533" s="89"/>
      <c r="PNQ533" s="89"/>
      <c r="PNR533" s="89"/>
      <c r="PNS533" s="89"/>
      <c r="PNT533" s="89"/>
      <c r="PNU533" s="89"/>
      <c r="PNV533" s="89"/>
      <c r="PNW533" s="89"/>
      <c r="PNX533" s="89"/>
      <c r="PNY533" s="89"/>
      <c r="PNZ533" s="89"/>
      <c r="POA533" s="89"/>
      <c r="POB533" s="89"/>
      <c r="POC533" s="89"/>
      <c r="POD533" s="89"/>
      <c r="POE533" s="89"/>
      <c r="POF533" s="89"/>
      <c r="POG533" s="89"/>
      <c r="POH533" s="89"/>
      <c r="POI533" s="89"/>
      <c r="POJ533" s="89"/>
      <c r="POK533" s="89"/>
      <c r="POL533" s="89"/>
      <c r="POM533" s="89"/>
      <c r="PON533" s="89"/>
      <c r="POO533" s="89"/>
      <c r="POP533" s="89"/>
      <c r="POQ533" s="89"/>
      <c r="POR533" s="89"/>
      <c r="POS533" s="89"/>
      <c r="POT533" s="89"/>
      <c r="POU533" s="89"/>
      <c r="POV533" s="89"/>
      <c r="POW533" s="89"/>
      <c r="POX533" s="89"/>
      <c r="POY533" s="89"/>
      <c r="POZ533" s="89"/>
      <c r="PPA533" s="89"/>
      <c r="PPB533" s="89"/>
      <c r="PPC533" s="89"/>
      <c r="PPD533" s="89"/>
      <c r="PPE533" s="89"/>
      <c r="PPF533" s="89"/>
      <c r="PPG533" s="89"/>
      <c r="PPH533" s="89"/>
      <c r="PPI533" s="89"/>
      <c r="PPJ533" s="89"/>
      <c r="PPK533" s="89"/>
      <c r="PPL533" s="89"/>
      <c r="PPM533" s="89"/>
      <c r="PPN533" s="89"/>
      <c r="PPO533" s="89"/>
      <c r="PPP533" s="89"/>
      <c r="PPQ533" s="89"/>
      <c r="PPR533" s="89"/>
      <c r="PPS533" s="89"/>
      <c r="PPT533" s="89"/>
      <c r="PPU533" s="89"/>
      <c r="PPV533" s="89"/>
      <c r="PPW533" s="89"/>
      <c r="PPX533" s="89"/>
      <c r="PPY533" s="89"/>
      <c r="PPZ533" s="89"/>
      <c r="PQA533" s="89"/>
      <c r="PQB533" s="89"/>
      <c r="PQC533" s="89"/>
      <c r="PQD533" s="89"/>
      <c r="PQE533" s="89"/>
      <c r="PQF533" s="89"/>
      <c r="PQG533" s="89"/>
      <c r="PQH533" s="89"/>
      <c r="PQI533" s="89"/>
      <c r="PQJ533" s="89"/>
      <c r="PQK533" s="89"/>
      <c r="PQL533" s="89"/>
      <c r="PQM533" s="89"/>
      <c r="PQN533" s="89"/>
      <c r="PQO533" s="89"/>
      <c r="PQP533" s="89"/>
      <c r="PQQ533" s="89"/>
      <c r="PQR533" s="89"/>
      <c r="PQS533" s="89"/>
      <c r="PQT533" s="89"/>
      <c r="PQU533" s="89"/>
      <c r="PQV533" s="89"/>
      <c r="PQW533" s="89"/>
      <c r="PQX533" s="89"/>
      <c r="PQY533" s="89"/>
      <c r="PQZ533" s="89"/>
      <c r="PRA533" s="89"/>
      <c r="PRB533" s="89"/>
      <c r="PRC533" s="89"/>
      <c r="PRD533" s="89"/>
      <c r="PRE533" s="89"/>
      <c r="PRF533" s="89"/>
      <c r="PRG533" s="89"/>
      <c r="PRH533" s="89"/>
      <c r="PRI533" s="89"/>
      <c r="PRJ533" s="89"/>
      <c r="PRK533" s="89"/>
      <c r="PRL533" s="89"/>
      <c r="PRM533" s="89"/>
      <c r="PRN533" s="89"/>
      <c r="PRO533" s="89"/>
      <c r="PRP533" s="89"/>
      <c r="PRQ533" s="89"/>
      <c r="PRR533" s="89"/>
      <c r="PRS533" s="89"/>
      <c r="PRT533" s="89"/>
      <c r="PRU533" s="89"/>
      <c r="PRV533" s="89"/>
      <c r="PRW533" s="89"/>
      <c r="PRX533" s="89"/>
      <c r="PRY533" s="89"/>
      <c r="PRZ533" s="89"/>
      <c r="PSA533" s="89"/>
      <c r="PSB533" s="89"/>
      <c r="PSC533" s="89"/>
      <c r="PSD533" s="89"/>
      <c r="PSE533" s="89"/>
      <c r="PSF533" s="89"/>
      <c r="PSG533" s="89"/>
      <c r="PSH533" s="89"/>
      <c r="PSI533" s="89"/>
      <c r="PSJ533" s="89"/>
      <c r="PSK533" s="89"/>
      <c r="PSL533" s="89"/>
      <c r="PSM533" s="89"/>
      <c r="PSN533" s="89"/>
      <c r="PSO533" s="89"/>
      <c r="PSP533" s="89"/>
      <c r="PSQ533" s="89"/>
      <c r="PSR533" s="89"/>
      <c r="PSS533" s="89"/>
      <c r="PST533" s="89"/>
      <c r="PSU533" s="89"/>
      <c r="PSV533" s="89"/>
      <c r="PSW533" s="89"/>
      <c r="PSX533" s="89"/>
      <c r="PSY533" s="89"/>
      <c r="PSZ533" s="89"/>
      <c r="PTA533" s="89"/>
      <c r="PTB533" s="89"/>
      <c r="PTC533" s="89"/>
      <c r="PTD533" s="89"/>
      <c r="PTE533" s="89"/>
      <c r="PTF533" s="89"/>
      <c r="PTG533" s="89"/>
      <c r="PTH533" s="89"/>
      <c r="PTI533" s="89"/>
      <c r="PTJ533" s="89"/>
      <c r="PTK533" s="89"/>
      <c r="PTL533" s="89"/>
      <c r="PTM533" s="89"/>
      <c r="PTN533" s="89"/>
      <c r="PTO533" s="89"/>
      <c r="PTP533" s="89"/>
      <c r="PTQ533" s="89"/>
      <c r="PTR533" s="89"/>
      <c r="PTS533" s="89"/>
      <c r="PTT533" s="89"/>
      <c r="PTU533" s="89"/>
      <c r="PTV533" s="89"/>
      <c r="PTW533" s="89"/>
      <c r="PTX533" s="89"/>
      <c r="PTY533" s="89"/>
      <c r="PTZ533" s="89"/>
      <c r="PUA533" s="89"/>
      <c r="PUB533" s="89"/>
      <c r="PUC533" s="89"/>
      <c r="PUD533" s="89"/>
      <c r="PUE533" s="89"/>
      <c r="PUF533" s="89"/>
      <c r="PUG533" s="89"/>
      <c r="PUH533" s="89"/>
      <c r="PUI533" s="89"/>
      <c r="PUJ533" s="89"/>
      <c r="PUK533" s="89"/>
      <c r="PUL533" s="89"/>
      <c r="PUM533" s="89"/>
      <c r="PUN533" s="89"/>
      <c r="PUO533" s="89"/>
      <c r="PUP533" s="89"/>
      <c r="PUQ533" s="89"/>
      <c r="PUR533" s="89"/>
      <c r="PUS533" s="89"/>
      <c r="PUT533" s="89"/>
      <c r="PUU533" s="89"/>
      <c r="PUV533" s="89"/>
      <c r="PUW533" s="89"/>
      <c r="PUX533" s="89"/>
      <c r="PUY533" s="89"/>
      <c r="PUZ533" s="89"/>
      <c r="PVA533" s="89"/>
      <c r="PVB533" s="89"/>
      <c r="PVC533" s="89"/>
      <c r="PVD533" s="89"/>
      <c r="PVE533" s="89"/>
      <c r="PVF533" s="89"/>
      <c r="PVG533" s="89"/>
      <c r="PVH533" s="89"/>
      <c r="PVI533" s="89"/>
      <c r="PVJ533" s="89"/>
      <c r="PVK533" s="89"/>
      <c r="PVL533" s="89"/>
      <c r="PVM533" s="89"/>
      <c r="PVN533" s="89"/>
      <c r="PVO533" s="89"/>
      <c r="PVP533" s="89"/>
      <c r="PVQ533" s="89"/>
      <c r="PVR533" s="89"/>
      <c r="PVS533" s="89"/>
      <c r="PVT533" s="89"/>
      <c r="PVU533" s="89"/>
      <c r="PVV533" s="89"/>
      <c r="PVW533" s="89"/>
      <c r="PVX533" s="89"/>
      <c r="PVY533" s="89"/>
      <c r="PVZ533" s="89"/>
      <c r="PWA533" s="89"/>
      <c r="PWB533" s="89"/>
      <c r="PWC533" s="89"/>
      <c r="PWD533" s="89"/>
      <c r="PWE533" s="89"/>
      <c r="PWF533" s="89"/>
      <c r="PWG533" s="89"/>
      <c r="PWH533" s="89"/>
      <c r="PWI533" s="89"/>
      <c r="PWJ533" s="89"/>
      <c r="PWK533" s="89"/>
      <c r="PWL533" s="89"/>
      <c r="PWM533" s="89"/>
      <c r="PWN533" s="89"/>
      <c r="PWO533" s="89"/>
      <c r="PWP533" s="89"/>
      <c r="PWQ533" s="89"/>
      <c r="PWR533" s="89"/>
      <c r="PWS533" s="89"/>
      <c r="PWT533" s="89"/>
      <c r="PWU533" s="89"/>
      <c r="PWV533" s="89"/>
      <c r="PWW533" s="89"/>
      <c r="PWX533" s="89"/>
      <c r="PWY533" s="89"/>
      <c r="PWZ533" s="89"/>
      <c r="PXA533" s="89"/>
      <c r="PXB533" s="89"/>
      <c r="PXC533" s="89"/>
      <c r="PXD533" s="89"/>
      <c r="PXE533" s="89"/>
      <c r="PXF533" s="89"/>
      <c r="PXG533" s="89"/>
      <c r="PXH533" s="89"/>
      <c r="PXI533" s="89"/>
      <c r="PXJ533" s="89"/>
      <c r="PXK533" s="89"/>
      <c r="PXL533" s="89"/>
      <c r="PXM533" s="89"/>
      <c r="PXN533" s="89"/>
      <c r="PXO533" s="89"/>
      <c r="PXP533" s="89"/>
      <c r="PXQ533" s="89"/>
      <c r="PXR533" s="89"/>
      <c r="PXS533" s="89"/>
      <c r="PXT533" s="89"/>
      <c r="PXU533" s="89"/>
      <c r="PXV533" s="89"/>
      <c r="PXW533" s="89"/>
      <c r="PXX533" s="89"/>
      <c r="PXY533" s="89"/>
      <c r="PXZ533" s="89"/>
      <c r="PYA533" s="89"/>
      <c r="PYB533" s="89"/>
      <c r="PYC533" s="89"/>
      <c r="PYD533" s="89"/>
      <c r="PYE533" s="89"/>
      <c r="PYF533" s="89"/>
      <c r="PYG533" s="89"/>
      <c r="PYH533" s="89"/>
      <c r="PYI533" s="89"/>
      <c r="PYJ533" s="89"/>
      <c r="PYK533" s="89"/>
      <c r="PYL533" s="89"/>
      <c r="PYM533" s="89"/>
      <c r="PYN533" s="89"/>
      <c r="PYO533" s="89"/>
      <c r="PYP533" s="89"/>
      <c r="PYQ533" s="89"/>
      <c r="PYR533" s="89"/>
      <c r="PYS533" s="89"/>
      <c r="PYT533" s="89"/>
      <c r="PYU533" s="89"/>
      <c r="PYV533" s="89"/>
      <c r="PYW533" s="89"/>
      <c r="PYX533" s="89"/>
      <c r="PYY533" s="89"/>
      <c r="PYZ533" s="89"/>
      <c r="PZA533" s="89"/>
      <c r="PZB533" s="89"/>
      <c r="PZC533" s="89"/>
      <c r="PZD533" s="89"/>
      <c r="PZE533" s="89"/>
      <c r="PZF533" s="89"/>
      <c r="PZG533" s="89"/>
      <c r="PZH533" s="89"/>
      <c r="PZI533" s="89"/>
      <c r="PZJ533" s="89"/>
      <c r="PZK533" s="89"/>
      <c r="PZL533" s="89"/>
      <c r="PZM533" s="89"/>
      <c r="PZN533" s="89"/>
      <c r="PZO533" s="89"/>
      <c r="PZP533" s="89"/>
      <c r="PZQ533" s="89"/>
      <c r="PZR533" s="89"/>
      <c r="PZS533" s="89"/>
      <c r="PZT533" s="89"/>
      <c r="PZU533" s="89"/>
      <c r="PZV533" s="89"/>
      <c r="PZW533" s="89"/>
      <c r="PZX533" s="89"/>
      <c r="PZY533" s="89"/>
      <c r="PZZ533" s="89"/>
      <c r="QAA533" s="89"/>
      <c r="QAB533" s="89"/>
      <c r="QAC533" s="89"/>
      <c r="QAD533" s="89"/>
      <c r="QAE533" s="89"/>
      <c r="QAF533" s="89"/>
      <c r="QAG533" s="89"/>
      <c r="QAH533" s="89"/>
      <c r="QAI533" s="89"/>
      <c r="QAJ533" s="89"/>
      <c r="QAK533" s="89"/>
      <c r="QAL533" s="89"/>
      <c r="QAM533" s="89"/>
      <c r="QAN533" s="89"/>
      <c r="QAO533" s="89"/>
      <c r="QAP533" s="89"/>
      <c r="QAQ533" s="89"/>
      <c r="QAR533" s="89"/>
      <c r="QAS533" s="89"/>
      <c r="QAT533" s="89"/>
      <c r="QAU533" s="89"/>
      <c r="QAV533" s="89"/>
      <c r="QAW533" s="89"/>
      <c r="QAX533" s="89"/>
      <c r="QAY533" s="89"/>
      <c r="QAZ533" s="89"/>
      <c r="QBA533" s="89"/>
      <c r="QBB533" s="89"/>
      <c r="QBC533" s="89"/>
      <c r="QBD533" s="89"/>
      <c r="QBE533" s="89"/>
      <c r="QBF533" s="89"/>
      <c r="QBG533" s="89"/>
      <c r="QBH533" s="89"/>
      <c r="QBI533" s="89"/>
      <c r="QBJ533" s="89"/>
      <c r="QBK533" s="89"/>
      <c r="QBL533" s="89"/>
      <c r="QBM533" s="89"/>
      <c r="QBN533" s="89"/>
      <c r="QBO533" s="89"/>
      <c r="QBP533" s="89"/>
      <c r="QBQ533" s="89"/>
      <c r="QBR533" s="89"/>
      <c r="QBS533" s="89"/>
      <c r="QBT533" s="89"/>
      <c r="QBU533" s="89"/>
      <c r="QBV533" s="89"/>
      <c r="QBW533" s="89"/>
      <c r="QBX533" s="89"/>
      <c r="QBY533" s="89"/>
      <c r="QBZ533" s="89"/>
      <c r="QCA533" s="89"/>
      <c r="QCB533" s="89"/>
      <c r="QCC533" s="89"/>
      <c r="QCD533" s="89"/>
      <c r="QCE533" s="89"/>
      <c r="QCF533" s="89"/>
      <c r="QCG533" s="89"/>
      <c r="QCH533" s="89"/>
      <c r="QCI533" s="89"/>
      <c r="QCJ533" s="89"/>
      <c r="QCK533" s="89"/>
      <c r="QCL533" s="89"/>
      <c r="QCM533" s="89"/>
      <c r="QCN533" s="89"/>
      <c r="QCO533" s="89"/>
      <c r="QCP533" s="89"/>
      <c r="QCQ533" s="89"/>
      <c r="QCR533" s="89"/>
      <c r="QCS533" s="89"/>
      <c r="QCT533" s="89"/>
      <c r="QCU533" s="89"/>
      <c r="QCV533" s="89"/>
      <c r="QCW533" s="89"/>
      <c r="QCX533" s="89"/>
      <c r="QCY533" s="89"/>
      <c r="QCZ533" s="89"/>
      <c r="QDA533" s="89"/>
      <c r="QDB533" s="89"/>
      <c r="QDC533" s="89"/>
      <c r="QDD533" s="89"/>
      <c r="QDE533" s="89"/>
      <c r="QDF533" s="89"/>
      <c r="QDG533" s="89"/>
      <c r="QDH533" s="89"/>
      <c r="QDI533" s="89"/>
      <c r="QDJ533" s="89"/>
      <c r="QDK533" s="89"/>
      <c r="QDL533" s="89"/>
      <c r="QDM533" s="89"/>
      <c r="QDN533" s="89"/>
      <c r="QDO533" s="89"/>
      <c r="QDP533" s="89"/>
      <c r="QDQ533" s="89"/>
      <c r="QDR533" s="89"/>
      <c r="QDS533" s="89"/>
      <c r="QDT533" s="89"/>
      <c r="QDU533" s="89"/>
      <c r="QDV533" s="89"/>
      <c r="QDW533" s="89"/>
      <c r="QDX533" s="89"/>
      <c r="QDY533" s="89"/>
      <c r="QDZ533" s="89"/>
      <c r="QEA533" s="89"/>
      <c r="QEB533" s="89"/>
      <c r="QEC533" s="89"/>
      <c r="QED533" s="89"/>
      <c r="QEE533" s="89"/>
      <c r="QEF533" s="89"/>
      <c r="QEG533" s="89"/>
      <c r="QEH533" s="89"/>
      <c r="QEI533" s="89"/>
      <c r="QEJ533" s="89"/>
      <c r="QEK533" s="89"/>
      <c r="QEL533" s="89"/>
      <c r="QEM533" s="89"/>
      <c r="QEN533" s="89"/>
      <c r="QEO533" s="89"/>
      <c r="QEP533" s="89"/>
      <c r="QEQ533" s="89"/>
      <c r="QER533" s="89"/>
      <c r="QES533" s="89"/>
      <c r="QET533" s="89"/>
      <c r="QEU533" s="89"/>
      <c r="QEV533" s="89"/>
      <c r="QEW533" s="89"/>
      <c r="QEX533" s="89"/>
      <c r="QEY533" s="89"/>
      <c r="QEZ533" s="89"/>
      <c r="QFA533" s="89"/>
      <c r="QFB533" s="89"/>
      <c r="QFC533" s="89"/>
      <c r="QFD533" s="89"/>
      <c r="QFE533" s="89"/>
      <c r="QFF533" s="89"/>
      <c r="QFG533" s="89"/>
      <c r="QFH533" s="89"/>
      <c r="QFI533" s="89"/>
      <c r="QFJ533" s="89"/>
      <c r="QFK533" s="89"/>
      <c r="QFL533" s="89"/>
      <c r="QFM533" s="89"/>
      <c r="QFN533" s="89"/>
      <c r="QFO533" s="89"/>
      <c r="QFP533" s="89"/>
      <c r="QFQ533" s="89"/>
      <c r="QFR533" s="89"/>
      <c r="QFS533" s="89"/>
      <c r="QFT533" s="89"/>
      <c r="QFU533" s="89"/>
      <c r="QFV533" s="89"/>
      <c r="QFW533" s="89"/>
      <c r="QFX533" s="89"/>
      <c r="QFY533" s="89"/>
      <c r="QFZ533" s="89"/>
      <c r="QGA533" s="89"/>
      <c r="QGB533" s="89"/>
      <c r="QGC533" s="89"/>
      <c r="QGD533" s="89"/>
      <c r="QGE533" s="89"/>
      <c r="QGF533" s="89"/>
      <c r="QGG533" s="89"/>
      <c r="QGH533" s="89"/>
      <c r="QGI533" s="89"/>
      <c r="QGJ533" s="89"/>
      <c r="QGK533" s="89"/>
      <c r="QGL533" s="89"/>
      <c r="QGM533" s="89"/>
      <c r="QGN533" s="89"/>
      <c r="QGO533" s="89"/>
      <c r="QGP533" s="89"/>
      <c r="QGQ533" s="89"/>
      <c r="QGR533" s="89"/>
      <c r="QGS533" s="89"/>
      <c r="QGT533" s="89"/>
      <c r="QGU533" s="89"/>
      <c r="QGV533" s="89"/>
      <c r="QGW533" s="89"/>
      <c r="QGX533" s="89"/>
      <c r="QGY533" s="89"/>
      <c r="QGZ533" s="89"/>
      <c r="QHA533" s="89"/>
      <c r="QHB533" s="89"/>
      <c r="QHC533" s="89"/>
      <c r="QHD533" s="89"/>
      <c r="QHE533" s="89"/>
      <c r="QHF533" s="89"/>
      <c r="QHG533" s="89"/>
      <c r="QHH533" s="89"/>
      <c r="QHI533" s="89"/>
      <c r="QHJ533" s="89"/>
      <c r="QHK533" s="89"/>
      <c r="QHL533" s="89"/>
      <c r="QHM533" s="89"/>
      <c r="QHN533" s="89"/>
      <c r="QHO533" s="89"/>
      <c r="QHP533" s="89"/>
      <c r="QHQ533" s="89"/>
      <c r="QHR533" s="89"/>
      <c r="QHS533" s="89"/>
      <c r="QHT533" s="89"/>
      <c r="QHU533" s="89"/>
      <c r="QHV533" s="89"/>
      <c r="QHW533" s="89"/>
      <c r="QHX533" s="89"/>
      <c r="QHY533" s="89"/>
      <c r="QHZ533" s="89"/>
      <c r="QIA533" s="89"/>
      <c r="QIB533" s="89"/>
      <c r="QIC533" s="89"/>
      <c r="QID533" s="89"/>
      <c r="QIE533" s="89"/>
      <c r="QIF533" s="89"/>
      <c r="QIG533" s="89"/>
      <c r="QIH533" s="89"/>
      <c r="QII533" s="89"/>
      <c r="QIJ533" s="89"/>
      <c r="QIK533" s="89"/>
      <c r="QIL533" s="89"/>
      <c r="QIM533" s="89"/>
      <c r="QIN533" s="89"/>
      <c r="QIO533" s="89"/>
      <c r="QIP533" s="89"/>
      <c r="QIQ533" s="89"/>
      <c r="QIR533" s="89"/>
      <c r="QIS533" s="89"/>
      <c r="QIT533" s="89"/>
      <c r="QIU533" s="89"/>
      <c r="QIV533" s="89"/>
      <c r="QIW533" s="89"/>
      <c r="QIX533" s="89"/>
      <c r="QIY533" s="89"/>
      <c r="QIZ533" s="89"/>
      <c r="QJA533" s="89"/>
      <c r="QJB533" s="89"/>
      <c r="QJC533" s="89"/>
      <c r="QJD533" s="89"/>
      <c r="QJE533" s="89"/>
      <c r="QJF533" s="89"/>
      <c r="QJG533" s="89"/>
      <c r="QJH533" s="89"/>
      <c r="QJI533" s="89"/>
      <c r="QJJ533" s="89"/>
      <c r="QJK533" s="89"/>
      <c r="QJL533" s="89"/>
      <c r="QJM533" s="89"/>
      <c r="QJN533" s="89"/>
      <c r="QJO533" s="89"/>
      <c r="QJP533" s="89"/>
      <c r="QJQ533" s="89"/>
      <c r="QJR533" s="89"/>
      <c r="QJS533" s="89"/>
      <c r="QJT533" s="89"/>
      <c r="QJU533" s="89"/>
      <c r="QJV533" s="89"/>
      <c r="QJW533" s="89"/>
      <c r="QJX533" s="89"/>
      <c r="QJY533" s="89"/>
      <c r="QJZ533" s="89"/>
      <c r="QKA533" s="89"/>
      <c r="QKB533" s="89"/>
      <c r="QKC533" s="89"/>
      <c r="QKD533" s="89"/>
      <c r="QKE533" s="89"/>
      <c r="QKF533" s="89"/>
      <c r="QKG533" s="89"/>
      <c r="QKH533" s="89"/>
      <c r="QKI533" s="89"/>
      <c r="QKJ533" s="89"/>
      <c r="QKK533" s="89"/>
      <c r="QKL533" s="89"/>
      <c r="QKM533" s="89"/>
      <c r="QKN533" s="89"/>
      <c r="QKO533" s="89"/>
      <c r="QKP533" s="89"/>
      <c r="QKQ533" s="89"/>
      <c r="QKR533" s="89"/>
      <c r="QKS533" s="89"/>
      <c r="QKT533" s="89"/>
      <c r="QKU533" s="89"/>
      <c r="QKV533" s="89"/>
      <c r="QKW533" s="89"/>
      <c r="QKX533" s="89"/>
      <c r="QKY533" s="89"/>
      <c r="QKZ533" s="89"/>
      <c r="QLA533" s="89"/>
      <c r="QLB533" s="89"/>
      <c r="QLC533" s="89"/>
      <c r="QLD533" s="89"/>
      <c r="QLE533" s="89"/>
      <c r="QLF533" s="89"/>
      <c r="QLG533" s="89"/>
      <c r="QLH533" s="89"/>
      <c r="QLI533" s="89"/>
      <c r="QLJ533" s="89"/>
      <c r="QLK533" s="89"/>
      <c r="QLL533" s="89"/>
      <c r="QLM533" s="89"/>
      <c r="QLN533" s="89"/>
      <c r="QLO533" s="89"/>
      <c r="QLP533" s="89"/>
      <c r="QLQ533" s="89"/>
      <c r="QLR533" s="89"/>
      <c r="QLS533" s="89"/>
      <c r="QLT533" s="89"/>
      <c r="QLU533" s="89"/>
      <c r="QLV533" s="89"/>
      <c r="QLW533" s="89"/>
      <c r="QLX533" s="89"/>
      <c r="QLY533" s="89"/>
      <c r="QLZ533" s="89"/>
      <c r="QMA533" s="89"/>
      <c r="QMB533" s="89"/>
      <c r="QMC533" s="89"/>
      <c r="QMD533" s="89"/>
      <c r="QME533" s="89"/>
      <c r="QMF533" s="89"/>
      <c r="QMG533" s="89"/>
      <c r="QMH533" s="89"/>
      <c r="QMI533" s="89"/>
      <c r="QMJ533" s="89"/>
      <c r="QMK533" s="89"/>
      <c r="QML533" s="89"/>
      <c r="QMM533" s="89"/>
      <c r="QMN533" s="89"/>
      <c r="QMO533" s="89"/>
      <c r="QMP533" s="89"/>
      <c r="QMQ533" s="89"/>
      <c r="QMR533" s="89"/>
      <c r="QMS533" s="89"/>
      <c r="QMT533" s="89"/>
      <c r="QMU533" s="89"/>
      <c r="QMV533" s="89"/>
      <c r="QMW533" s="89"/>
      <c r="QMX533" s="89"/>
      <c r="QMY533" s="89"/>
      <c r="QMZ533" s="89"/>
      <c r="QNA533" s="89"/>
      <c r="QNB533" s="89"/>
      <c r="QNC533" s="89"/>
      <c r="QND533" s="89"/>
      <c r="QNE533" s="89"/>
      <c r="QNF533" s="89"/>
      <c r="QNG533" s="89"/>
      <c r="QNH533" s="89"/>
      <c r="QNI533" s="89"/>
      <c r="QNJ533" s="89"/>
      <c r="QNK533" s="89"/>
      <c r="QNL533" s="89"/>
      <c r="QNM533" s="89"/>
      <c r="QNN533" s="89"/>
      <c r="QNO533" s="89"/>
      <c r="QNP533" s="89"/>
      <c r="QNQ533" s="89"/>
      <c r="QNR533" s="89"/>
      <c r="QNS533" s="89"/>
      <c r="QNT533" s="89"/>
      <c r="QNU533" s="89"/>
      <c r="QNV533" s="89"/>
      <c r="QNW533" s="89"/>
      <c r="QNX533" s="89"/>
      <c r="QNY533" s="89"/>
      <c r="QNZ533" s="89"/>
      <c r="QOA533" s="89"/>
      <c r="QOB533" s="89"/>
      <c r="QOC533" s="89"/>
      <c r="QOD533" s="89"/>
      <c r="QOE533" s="89"/>
      <c r="QOF533" s="89"/>
      <c r="QOG533" s="89"/>
      <c r="QOH533" s="89"/>
      <c r="QOI533" s="89"/>
      <c r="QOJ533" s="89"/>
      <c r="QOK533" s="89"/>
      <c r="QOL533" s="89"/>
      <c r="QOM533" s="89"/>
      <c r="QON533" s="89"/>
      <c r="QOO533" s="89"/>
      <c r="QOP533" s="89"/>
      <c r="QOQ533" s="89"/>
      <c r="QOR533" s="89"/>
      <c r="QOS533" s="89"/>
      <c r="QOT533" s="89"/>
      <c r="QOU533" s="89"/>
      <c r="QOV533" s="89"/>
      <c r="QOW533" s="89"/>
      <c r="QOX533" s="89"/>
      <c r="QOY533" s="89"/>
      <c r="QOZ533" s="89"/>
      <c r="QPA533" s="89"/>
      <c r="QPB533" s="89"/>
      <c r="QPC533" s="89"/>
      <c r="QPD533" s="89"/>
      <c r="QPE533" s="89"/>
      <c r="QPF533" s="89"/>
      <c r="QPG533" s="89"/>
      <c r="QPH533" s="89"/>
      <c r="QPI533" s="89"/>
      <c r="QPJ533" s="89"/>
      <c r="QPK533" s="89"/>
      <c r="QPL533" s="89"/>
      <c r="QPM533" s="89"/>
      <c r="QPN533" s="89"/>
      <c r="QPO533" s="89"/>
      <c r="QPP533" s="89"/>
      <c r="QPQ533" s="89"/>
      <c r="QPR533" s="89"/>
      <c r="QPS533" s="89"/>
      <c r="QPT533" s="89"/>
      <c r="QPU533" s="89"/>
      <c r="QPV533" s="89"/>
      <c r="QPW533" s="89"/>
      <c r="QPX533" s="89"/>
      <c r="QPY533" s="89"/>
      <c r="QPZ533" s="89"/>
      <c r="QQA533" s="89"/>
      <c r="QQB533" s="89"/>
      <c r="QQC533" s="89"/>
      <c r="QQD533" s="89"/>
      <c r="QQE533" s="89"/>
      <c r="QQF533" s="89"/>
      <c r="QQG533" s="89"/>
      <c r="QQH533" s="89"/>
      <c r="QQI533" s="89"/>
      <c r="QQJ533" s="89"/>
      <c r="QQK533" s="89"/>
      <c r="QQL533" s="89"/>
      <c r="QQM533" s="89"/>
      <c r="QQN533" s="89"/>
      <c r="QQO533" s="89"/>
      <c r="QQP533" s="89"/>
      <c r="QQQ533" s="89"/>
      <c r="QQR533" s="89"/>
      <c r="QQS533" s="89"/>
      <c r="QQT533" s="89"/>
      <c r="QQU533" s="89"/>
      <c r="QQV533" s="89"/>
      <c r="QQW533" s="89"/>
      <c r="QQX533" s="89"/>
      <c r="QQY533" s="89"/>
      <c r="QQZ533" s="89"/>
      <c r="QRA533" s="89"/>
      <c r="QRB533" s="89"/>
      <c r="QRC533" s="89"/>
      <c r="QRD533" s="89"/>
      <c r="QRE533" s="89"/>
      <c r="QRF533" s="89"/>
      <c r="QRG533" s="89"/>
      <c r="QRH533" s="89"/>
      <c r="QRI533" s="89"/>
      <c r="QRJ533" s="89"/>
      <c r="QRK533" s="89"/>
      <c r="QRL533" s="89"/>
      <c r="QRM533" s="89"/>
      <c r="QRN533" s="89"/>
      <c r="QRO533" s="89"/>
      <c r="QRP533" s="89"/>
      <c r="QRQ533" s="89"/>
      <c r="QRR533" s="89"/>
      <c r="QRS533" s="89"/>
      <c r="QRT533" s="89"/>
      <c r="QRU533" s="89"/>
      <c r="QRV533" s="89"/>
      <c r="QRW533" s="89"/>
      <c r="QRX533" s="89"/>
      <c r="QRY533" s="89"/>
      <c r="QRZ533" s="89"/>
      <c r="QSA533" s="89"/>
      <c r="QSB533" s="89"/>
      <c r="QSC533" s="89"/>
      <c r="QSD533" s="89"/>
      <c r="QSE533" s="89"/>
      <c r="QSF533" s="89"/>
      <c r="QSG533" s="89"/>
      <c r="QSH533" s="89"/>
      <c r="QSI533" s="89"/>
      <c r="QSJ533" s="89"/>
      <c r="QSK533" s="89"/>
      <c r="QSL533" s="89"/>
      <c r="QSM533" s="89"/>
      <c r="QSN533" s="89"/>
      <c r="QSO533" s="89"/>
      <c r="QSP533" s="89"/>
      <c r="QSQ533" s="89"/>
      <c r="QSR533" s="89"/>
      <c r="QSS533" s="89"/>
      <c r="QST533" s="89"/>
      <c r="QSU533" s="89"/>
      <c r="QSV533" s="89"/>
      <c r="QSW533" s="89"/>
      <c r="QSX533" s="89"/>
      <c r="QSY533" s="89"/>
      <c r="QSZ533" s="89"/>
      <c r="QTA533" s="89"/>
      <c r="QTB533" s="89"/>
      <c r="QTC533" s="89"/>
      <c r="QTD533" s="89"/>
      <c r="QTE533" s="89"/>
      <c r="QTF533" s="89"/>
      <c r="QTG533" s="89"/>
      <c r="QTH533" s="89"/>
      <c r="QTI533" s="89"/>
      <c r="QTJ533" s="89"/>
      <c r="QTK533" s="89"/>
      <c r="QTL533" s="89"/>
      <c r="QTM533" s="89"/>
      <c r="QTN533" s="89"/>
      <c r="QTO533" s="89"/>
      <c r="QTP533" s="89"/>
      <c r="QTQ533" s="89"/>
      <c r="QTR533" s="89"/>
      <c r="QTS533" s="89"/>
      <c r="QTT533" s="89"/>
      <c r="QTU533" s="89"/>
      <c r="QTV533" s="89"/>
      <c r="QTW533" s="89"/>
      <c r="QTX533" s="89"/>
      <c r="QTY533" s="89"/>
      <c r="QTZ533" s="89"/>
      <c r="QUA533" s="89"/>
      <c r="QUB533" s="89"/>
      <c r="QUC533" s="89"/>
      <c r="QUD533" s="89"/>
      <c r="QUE533" s="89"/>
      <c r="QUF533" s="89"/>
      <c r="QUG533" s="89"/>
      <c r="QUH533" s="89"/>
      <c r="QUI533" s="89"/>
      <c r="QUJ533" s="89"/>
      <c r="QUK533" s="89"/>
      <c r="QUL533" s="89"/>
      <c r="QUM533" s="89"/>
      <c r="QUN533" s="89"/>
      <c r="QUO533" s="89"/>
      <c r="QUP533" s="89"/>
      <c r="QUQ533" s="89"/>
      <c r="QUR533" s="89"/>
      <c r="QUS533" s="89"/>
      <c r="QUT533" s="89"/>
      <c r="QUU533" s="89"/>
      <c r="QUV533" s="89"/>
      <c r="QUW533" s="89"/>
      <c r="QUX533" s="89"/>
      <c r="QUY533" s="89"/>
      <c r="QUZ533" s="89"/>
      <c r="QVA533" s="89"/>
      <c r="QVB533" s="89"/>
      <c r="QVC533" s="89"/>
      <c r="QVD533" s="89"/>
      <c r="QVE533" s="89"/>
      <c r="QVF533" s="89"/>
      <c r="QVG533" s="89"/>
      <c r="QVH533" s="89"/>
      <c r="QVI533" s="89"/>
      <c r="QVJ533" s="89"/>
      <c r="QVK533" s="89"/>
      <c r="QVL533" s="89"/>
      <c r="QVM533" s="89"/>
      <c r="QVN533" s="89"/>
      <c r="QVO533" s="89"/>
      <c r="QVP533" s="89"/>
      <c r="QVQ533" s="89"/>
      <c r="QVR533" s="89"/>
      <c r="QVS533" s="89"/>
      <c r="QVT533" s="89"/>
      <c r="QVU533" s="89"/>
      <c r="QVV533" s="89"/>
      <c r="QVW533" s="89"/>
      <c r="QVX533" s="89"/>
      <c r="QVY533" s="89"/>
      <c r="QVZ533" s="89"/>
      <c r="QWA533" s="89"/>
      <c r="QWB533" s="89"/>
      <c r="QWC533" s="89"/>
      <c r="QWD533" s="89"/>
      <c r="QWE533" s="89"/>
      <c r="QWF533" s="89"/>
      <c r="QWG533" s="89"/>
      <c r="QWH533" s="89"/>
      <c r="QWI533" s="89"/>
      <c r="QWJ533" s="89"/>
      <c r="QWK533" s="89"/>
      <c r="QWL533" s="89"/>
      <c r="QWM533" s="89"/>
      <c r="QWN533" s="89"/>
      <c r="QWO533" s="89"/>
      <c r="QWP533" s="89"/>
      <c r="QWQ533" s="89"/>
      <c r="QWR533" s="89"/>
      <c r="QWS533" s="89"/>
      <c r="QWT533" s="89"/>
      <c r="QWU533" s="89"/>
      <c r="QWV533" s="89"/>
      <c r="QWW533" s="89"/>
      <c r="QWX533" s="89"/>
      <c r="QWY533" s="89"/>
      <c r="QWZ533" s="89"/>
      <c r="QXA533" s="89"/>
      <c r="QXB533" s="89"/>
      <c r="QXC533" s="89"/>
      <c r="QXD533" s="89"/>
      <c r="QXE533" s="89"/>
      <c r="QXF533" s="89"/>
      <c r="QXG533" s="89"/>
      <c r="QXH533" s="89"/>
      <c r="QXI533" s="89"/>
      <c r="QXJ533" s="89"/>
      <c r="QXK533" s="89"/>
      <c r="QXL533" s="89"/>
      <c r="QXM533" s="89"/>
      <c r="QXN533" s="89"/>
      <c r="QXO533" s="89"/>
      <c r="QXP533" s="89"/>
      <c r="QXQ533" s="89"/>
      <c r="QXR533" s="89"/>
      <c r="QXS533" s="89"/>
      <c r="QXT533" s="89"/>
      <c r="QXU533" s="89"/>
      <c r="QXV533" s="89"/>
      <c r="QXW533" s="89"/>
      <c r="QXX533" s="89"/>
      <c r="QXY533" s="89"/>
      <c r="QXZ533" s="89"/>
      <c r="QYA533" s="89"/>
      <c r="QYB533" s="89"/>
      <c r="QYC533" s="89"/>
      <c r="QYD533" s="89"/>
      <c r="QYE533" s="89"/>
      <c r="QYF533" s="89"/>
      <c r="QYG533" s="89"/>
      <c r="QYH533" s="89"/>
      <c r="QYI533" s="89"/>
      <c r="QYJ533" s="89"/>
      <c r="QYK533" s="89"/>
      <c r="QYL533" s="89"/>
      <c r="QYM533" s="89"/>
      <c r="QYN533" s="89"/>
      <c r="QYO533" s="89"/>
      <c r="QYP533" s="89"/>
      <c r="QYQ533" s="89"/>
      <c r="QYR533" s="89"/>
      <c r="QYS533" s="89"/>
      <c r="QYT533" s="89"/>
      <c r="QYU533" s="89"/>
      <c r="QYV533" s="89"/>
      <c r="QYW533" s="89"/>
      <c r="QYX533" s="89"/>
      <c r="QYY533" s="89"/>
      <c r="QYZ533" s="89"/>
      <c r="QZA533" s="89"/>
      <c r="QZB533" s="89"/>
      <c r="QZC533" s="89"/>
      <c r="QZD533" s="89"/>
      <c r="QZE533" s="89"/>
      <c r="QZF533" s="89"/>
      <c r="QZG533" s="89"/>
      <c r="QZH533" s="89"/>
      <c r="QZI533" s="89"/>
      <c r="QZJ533" s="89"/>
      <c r="QZK533" s="89"/>
      <c r="QZL533" s="89"/>
      <c r="QZM533" s="89"/>
      <c r="QZN533" s="89"/>
      <c r="QZO533" s="89"/>
      <c r="QZP533" s="89"/>
      <c r="QZQ533" s="89"/>
      <c r="QZR533" s="89"/>
      <c r="QZS533" s="89"/>
      <c r="QZT533" s="89"/>
      <c r="QZU533" s="89"/>
      <c r="QZV533" s="89"/>
      <c r="QZW533" s="89"/>
      <c r="QZX533" s="89"/>
      <c r="QZY533" s="89"/>
      <c r="QZZ533" s="89"/>
      <c r="RAA533" s="89"/>
      <c r="RAB533" s="89"/>
      <c r="RAC533" s="89"/>
      <c r="RAD533" s="89"/>
      <c r="RAE533" s="89"/>
      <c r="RAF533" s="89"/>
      <c r="RAG533" s="89"/>
      <c r="RAH533" s="89"/>
      <c r="RAI533" s="89"/>
      <c r="RAJ533" s="89"/>
      <c r="RAK533" s="89"/>
      <c r="RAL533" s="89"/>
      <c r="RAM533" s="89"/>
      <c r="RAN533" s="89"/>
      <c r="RAO533" s="89"/>
      <c r="RAP533" s="89"/>
      <c r="RAQ533" s="89"/>
      <c r="RAR533" s="89"/>
      <c r="RAS533" s="89"/>
      <c r="RAT533" s="89"/>
      <c r="RAU533" s="89"/>
      <c r="RAV533" s="89"/>
      <c r="RAW533" s="89"/>
      <c r="RAX533" s="89"/>
      <c r="RAY533" s="89"/>
      <c r="RAZ533" s="89"/>
      <c r="RBA533" s="89"/>
      <c r="RBB533" s="89"/>
      <c r="RBC533" s="89"/>
      <c r="RBD533" s="89"/>
      <c r="RBE533" s="89"/>
      <c r="RBF533" s="89"/>
      <c r="RBG533" s="89"/>
      <c r="RBH533" s="89"/>
      <c r="RBI533" s="89"/>
      <c r="RBJ533" s="89"/>
      <c r="RBK533" s="89"/>
      <c r="RBL533" s="89"/>
      <c r="RBM533" s="89"/>
      <c r="RBN533" s="89"/>
      <c r="RBO533" s="89"/>
      <c r="RBP533" s="89"/>
      <c r="RBQ533" s="89"/>
      <c r="RBR533" s="89"/>
      <c r="RBS533" s="89"/>
      <c r="RBT533" s="89"/>
      <c r="RBU533" s="89"/>
      <c r="RBV533" s="89"/>
      <c r="RBW533" s="89"/>
      <c r="RBX533" s="89"/>
      <c r="RBY533" s="89"/>
      <c r="RBZ533" s="89"/>
      <c r="RCA533" s="89"/>
      <c r="RCB533" s="89"/>
      <c r="RCC533" s="89"/>
      <c r="RCD533" s="89"/>
      <c r="RCE533" s="89"/>
      <c r="RCF533" s="89"/>
      <c r="RCG533" s="89"/>
      <c r="RCH533" s="89"/>
      <c r="RCI533" s="89"/>
      <c r="RCJ533" s="89"/>
      <c r="RCK533" s="89"/>
      <c r="RCL533" s="89"/>
      <c r="RCM533" s="89"/>
      <c r="RCN533" s="89"/>
      <c r="RCO533" s="89"/>
      <c r="RCP533" s="89"/>
      <c r="RCQ533" s="89"/>
      <c r="RCR533" s="89"/>
      <c r="RCS533" s="89"/>
      <c r="RCT533" s="89"/>
      <c r="RCU533" s="89"/>
      <c r="RCV533" s="89"/>
      <c r="RCW533" s="89"/>
      <c r="RCX533" s="89"/>
      <c r="RCY533" s="89"/>
      <c r="RCZ533" s="89"/>
      <c r="RDA533" s="89"/>
      <c r="RDB533" s="89"/>
      <c r="RDC533" s="89"/>
      <c r="RDD533" s="89"/>
      <c r="RDE533" s="89"/>
      <c r="RDF533" s="89"/>
      <c r="RDG533" s="89"/>
      <c r="RDH533" s="89"/>
      <c r="RDI533" s="89"/>
      <c r="RDJ533" s="89"/>
      <c r="RDK533" s="89"/>
      <c r="RDL533" s="89"/>
      <c r="RDM533" s="89"/>
      <c r="RDN533" s="89"/>
      <c r="RDO533" s="89"/>
      <c r="RDP533" s="89"/>
      <c r="RDQ533" s="89"/>
      <c r="RDR533" s="89"/>
      <c r="RDS533" s="89"/>
      <c r="RDT533" s="89"/>
      <c r="RDU533" s="89"/>
      <c r="RDV533" s="89"/>
      <c r="RDW533" s="89"/>
      <c r="RDX533" s="89"/>
      <c r="RDY533" s="89"/>
      <c r="RDZ533" s="89"/>
      <c r="REA533" s="89"/>
      <c r="REB533" s="89"/>
      <c r="REC533" s="89"/>
      <c r="RED533" s="89"/>
      <c r="REE533" s="89"/>
      <c r="REF533" s="89"/>
      <c r="REG533" s="89"/>
      <c r="REH533" s="89"/>
      <c r="REI533" s="89"/>
      <c r="REJ533" s="89"/>
      <c r="REK533" s="89"/>
      <c r="REL533" s="89"/>
      <c r="REM533" s="89"/>
      <c r="REN533" s="89"/>
      <c r="REO533" s="89"/>
      <c r="REP533" s="89"/>
      <c r="REQ533" s="89"/>
      <c r="RER533" s="89"/>
      <c r="RES533" s="89"/>
      <c r="RET533" s="89"/>
      <c r="REU533" s="89"/>
      <c r="REV533" s="89"/>
      <c r="REW533" s="89"/>
      <c r="REX533" s="89"/>
      <c r="REY533" s="89"/>
      <c r="REZ533" s="89"/>
      <c r="RFA533" s="89"/>
      <c r="RFB533" s="89"/>
      <c r="RFC533" s="89"/>
      <c r="RFD533" s="89"/>
      <c r="RFE533" s="89"/>
      <c r="RFF533" s="89"/>
      <c r="RFG533" s="89"/>
      <c r="RFH533" s="89"/>
      <c r="RFI533" s="89"/>
      <c r="RFJ533" s="89"/>
      <c r="RFK533" s="89"/>
      <c r="RFL533" s="89"/>
      <c r="RFM533" s="89"/>
      <c r="RFN533" s="89"/>
      <c r="RFO533" s="89"/>
      <c r="RFP533" s="89"/>
      <c r="RFQ533" s="89"/>
      <c r="RFR533" s="89"/>
      <c r="RFS533" s="89"/>
      <c r="RFT533" s="89"/>
      <c r="RFU533" s="89"/>
      <c r="RFV533" s="89"/>
      <c r="RFW533" s="89"/>
      <c r="RFX533" s="89"/>
      <c r="RFY533" s="89"/>
      <c r="RFZ533" s="89"/>
      <c r="RGA533" s="89"/>
      <c r="RGB533" s="89"/>
      <c r="RGC533" s="89"/>
      <c r="RGD533" s="89"/>
      <c r="RGE533" s="89"/>
      <c r="RGF533" s="89"/>
      <c r="RGG533" s="89"/>
      <c r="RGH533" s="89"/>
      <c r="RGI533" s="89"/>
      <c r="RGJ533" s="89"/>
      <c r="RGK533" s="89"/>
      <c r="RGL533" s="89"/>
      <c r="RGM533" s="89"/>
      <c r="RGN533" s="89"/>
      <c r="RGO533" s="89"/>
      <c r="RGP533" s="89"/>
      <c r="RGQ533" s="89"/>
      <c r="RGR533" s="89"/>
      <c r="RGS533" s="89"/>
      <c r="RGT533" s="89"/>
      <c r="RGU533" s="89"/>
      <c r="RGV533" s="89"/>
      <c r="RGW533" s="89"/>
      <c r="RGX533" s="89"/>
      <c r="RGY533" s="89"/>
      <c r="RGZ533" s="89"/>
      <c r="RHA533" s="89"/>
      <c r="RHB533" s="89"/>
      <c r="RHC533" s="89"/>
      <c r="RHD533" s="89"/>
      <c r="RHE533" s="89"/>
      <c r="RHF533" s="89"/>
      <c r="RHG533" s="89"/>
      <c r="RHH533" s="89"/>
      <c r="RHI533" s="89"/>
      <c r="RHJ533" s="89"/>
      <c r="RHK533" s="89"/>
      <c r="RHL533" s="89"/>
      <c r="RHM533" s="89"/>
      <c r="RHN533" s="89"/>
      <c r="RHO533" s="89"/>
      <c r="RHP533" s="89"/>
      <c r="RHQ533" s="89"/>
      <c r="RHR533" s="89"/>
      <c r="RHS533" s="89"/>
      <c r="RHT533" s="89"/>
      <c r="RHU533" s="89"/>
      <c r="RHV533" s="89"/>
      <c r="RHW533" s="89"/>
      <c r="RHX533" s="89"/>
      <c r="RHY533" s="89"/>
      <c r="RHZ533" s="89"/>
      <c r="RIA533" s="89"/>
      <c r="RIB533" s="89"/>
      <c r="RIC533" s="89"/>
      <c r="RID533" s="89"/>
      <c r="RIE533" s="89"/>
      <c r="RIF533" s="89"/>
      <c r="RIG533" s="89"/>
      <c r="RIH533" s="89"/>
      <c r="RII533" s="89"/>
      <c r="RIJ533" s="89"/>
      <c r="RIK533" s="89"/>
      <c r="RIL533" s="89"/>
      <c r="RIM533" s="89"/>
      <c r="RIN533" s="89"/>
      <c r="RIO533" s="89"/>
      <c r="RIP533" s="89"/>
      <c r="RIQ533" s="89"/>
      <c r="RIR533" s="89"/>
      <c r="RIS533" s="89"/>
      <c r="RIT533" s="89"/>
      <c r="RIU533" s="89"/>
      <c r="RIV533" s="89"/>
      <c r="RIW533" s="89"/>
      <c r="RIX533" s="89"/>
      <c r="RIY533" s="89"/>
      <c r="RIZ533" s="89"/>
      <c r="RJA533" s="89"/>
      <c r="RJB533" s="89"/>
      <c r="RJC533" s="89"/>
      <c r="RJD533" s="89"/>
      <c r="RJE533" s="89"/>
      <c r="RJF533" s="89"/>
      <c r="RJG533" s="89"/>
      <c r="RJH533" s="89"/>
      <c r="RJI533" s="89"/>
      <c r="RJJ533" s="89"/>
      <c r="RJK533" s="89"/>
      <c r="RJL533" s="89"/>
      <c r="RJM533" s="89"/>
      <c r="RJN533" s="89"/>
      <c r="RJO533" s="89"/>
      <c r="RJP533" s="89"/>
      <c r="RJQ533" s="89"/>
      <c r="RJR533" s="89"/>
      <c r="RJS533" s="89"/>
      <c r="RJT533" s="89"/>
      <c r="RJU533" s="89"/>
      <c r="RJV533" s="89"/>
      <c r="RJW533" s="89"/>
      <c r="RJX533" s="89"/>
      <c r="RJY533" s="89"/>
      <c r="RJZ533" s="89"/>
      <c r="RKA533" s="89"/>
      <c r="RKB533" s="89"/>
      <c r="RKC533" s="89"/>
      <c r="RKD533" s="89"/>
      <c r="RKE533" s="89"/>
      <c r="RKF533" s="89"/>
      <c r="RKG533" s="89"/>
      <c r="RKH533" s="89"/>
      <c r="RKI533" s="89"/>
      <c r="RKJ533" s="89"/>
      <c r="RKK533" s="89"/>
      <c r="RKL533" s="89"/>
      <c r="RKM533" s="89"/>
      <c r="RKN533" s="89"/>
      <c r="RKO533" s="89"/>
      <c r="RKP533" s="89"/>
      <c r="RKQ533" s="89"/>
      <c r="RKR533" s="89"/>
      <c r="RKS533" s="89"/>
      <c r="RKT533" s="89"/>
      <c r="RKU533" s="89"/>
      <c r="RKV533" s="89"/>
      <c r="RKW533" s="89"/>
      <c r="RKX533" s="89"/>
      <c r="RKY533" s="89"/>
      <c r="RKZ533" s="89"/>
      <c r="RLA533" s="89"/>
      <c r="RLB533" s="89"/>
      <c r="RLC533" s="89"/>
      <c r="RLD533" s="89"/>
      <c r="RLE533" s="89"/>
      <c r="RLF533" s="89"/>
      <c r="RLG533" s="89"/>
      <c r="RLH533" s="89"/>
      <c r="RLI533" s="89"/>
      <c r="RLJ533" s="89"/>
      <c r="RLK533" s="89"/>
      <c r="RLL533" s="89"/>
      <c r="RLM533" s="89"/>
      <c r="RLN533" s="89"/>
      <c r="RLO533" s="89"/>
      <c r="RLP533" s="89"/>
      <c r="RLQ533" s="89"/>
      <c r="RLR533" s="89"/>
      <c r="RLS533" s="89"/>
      <c r="RLT533" s="89"/>
      <c r="RLU533" s="89"/>
      <c r="RLV533" s="89"/>
      <c r="RLW533" s="89"/>
      <c r="RLX533" s="89"/>
      <c r="RLY533" s="89"/>
      <c r="RLZ533" s="89"/>
      <c r="RMA533" s="89"/>
      <c r="RMB533" s="89"/>
      <c r="RMC533" s="89"/>
      <c r="RMD533" s="89"/>
      <c r="RME533" s="89"/>
      <c r="RMF533" s="89"/>
      <c r="RMG533" s="89"/>
      <c r="RMH533" s="89"/>
      <c r="RMI533" s="89"/>
      <c r="RMJ533" s="89"/>
      <c r="RMK533" s="89"/>
      <c r="RML533" s="89"/>
      <c r="RMM533" s="89"/>
      <c r="RMN533" s="89"/>
      <c r="RMO533" s="89"/>
      <c r="RMP533" s="89"/>
      <c r="RMQ533" s="89"/>
      <c r="RMR533" s="89"/>
      <c r="RMS533" s="89"/>
      <c r="RMT533" s="89"/>
      <c r="RMU533" s="89"/>
      <c r="RMV533" s="89"/>
      <c r="RMW533" s="89"/>
      <c r="RMX533" s="89"/>
      <c r="RMY533" s="89"/>
      <c r="RMZ533" s="89"/>
      <c r="RNA533" s="89"/>
      <c r="RNB533" s="89"/>
      <c r="RNC533" s="89"/>
      <c r="RND533" s="89"/>
      <c r="RNE533" s="89"/>
      <c r="RNF533" s="89"/>
      <c r="RNG533" s="89"/>
      <c r="RNH533" s="89"/>
      <c r="RNI533" s="89"/>
      <c r="RNJ533" s="89"/>
      <c r="RNK533" s="89"/>
      <c r="RNL533" s="89"/>
      <c r="RNM533" s="89"/>
      <c r="RNN533" s="89"/>
      <c r="RNO533" s="89"/>
      <c r="RNP533" s="89"/>
      <c r="RNQ533" s="89"/>
      <c r="RNR533" s="89"/>
      <c r="RNS533" s="89"/>
      <c r="RNT533" s="89"/>
      <c r="RNU533" s="89"/>
      <c r="RNV533" s="89"/>
      <c r="RNW533" s="89"/>
      <c r="RNX533" s="89"/>
      <c r="RNY533" s="89"/>
      <c r="RNZ533" s="89"/>
      <c r="ROA533" s="89"/>
      <c r="ROB533" s="89"/>
      <c r="ROC533" s="89"/>
      <c r="ROD533" s="89"/>
      <c r="ROE533" s="89"/>
      <c r="ROF533" s="89"/>
      <c r="ROG533" s="89"/>
      <c r="ROH533" s="89"/>
      <c r="ROI533" s="89"/>
      <c r="ROJ533" s="89"/>
      <c r="ROK533" s="89"/>
      <c r="ROL533" s="89"/>
      <c r="ROM533" s="89"/>
      <c r="RON533" s="89"/>
      <c r="ROO533" s="89"/>
      <c r="ROP533" s="89"/>
      <c r="ROQ533" s="89"/>
      <c r="ROR533" s="89"/>
      <c r="ROS533" s="89"/>
      <c r="ROT533" s="89"/>
      <c r="ROU533" s="89"/>
      <c r="ROV533" s="89"/>
      <c r="ROW533" s="89"/>
      <c r="ROX533" s="89"/>
      <c r="ROY533" s="89"/>
      <c r="ROZ533" s="89"/>
      <c r="RPA533" s="89"/>
      <c r="RPB533" s="89"/>
      <c r="RPC533" s="89"/>
      <c r="RPD533" s="89"/>
      <c r="RPE533" s="89"/>
      <c r="RPF533" s="89"/>
      <c r="RPG533" s="89"/>
      <c r="RPH533" s="89"/>
      <c r="RPI533" s="89"/>
      <c r="RPJ533" s="89"/>
      <c r="RPK533" s="89"/>
      <c r="RPL533" s="89"/>
      <c r="RPM533" s="89"/>
      <c r="RPN533" s="89"/>
      <c r="RPO533" s="89"/>
      <c r="RPP533" s="89"/>
      <c r="RPQ533" s="89"/>
      <c r="RPR533" s="89"/>
      <c r="RPS533" s="89"/>
      <c r="RPT533" s="89"/>
      <c r="RPU533" s="89"/>
      <c r="RPV533" s="89"/>
      <c r="RPW533" s="89"/>
      <c r="RPX533" s="89"/>
      <c r="RPY533" s="89"/>
      <c r="RPZ533" s="89"/>
      <c r="RQA533" s="89"/>
      <c r="RQB533" s="89"/>
      <c r="RQC533" s="89"/>
      <c r="RQD533" s="89"/>
      <c r="RQE533" s="89"/>
      <c r="RQF533" s="89"/>
      <c r="RQG533" s="89"/>
      <c r="RQH533" s="89"/>
      <c r="RQI533" s="89"/>
      <c r="RQJ533" s="89"/>
      <c r="RQK533" s="89"/>
      <c r="RQL533" s="89"/>
      <c r="RQM533" s="89"/>
      <c r="RQN533" s="89"/>
      <c r="RQO533" s="89"/>
      <c r="RQP533" s="89"/>
      <c r="RQQ533" s="89"/>
      <c r="RQR533" s="89"/>
      <c r="RQS533" s="89"/>
      <c r="RQT533" s="89"/>
      <c r="RQU533" s="89"/>
      <c r="RQV533" s="89"/>
      <c r="RQW533" s="89"/>
      <c r="RQX533" s="89"/>
      <c r="RQY533" s="89"/>
      <c r="RQZ533" s="89"/>
      <c r="RRA533" s="89"/>
      <c r="RRB533" s="89"/>
      <c r="RRC533" s="89"/>
      <c r="RRD533" s="89"/>
      <c r="RRE533" s="89"/>
      <c r="RRF533" s="89"/>
      <c r="RRG533" s="89"/>
      <c r="RRH533" s="89"/>
      <c r="RRI533" s="89"/>
      <c r="RRJ533" s="89"/>
      <c r="RRK533" s="89"/>
      <c r="RRL533" s="89"/>
      <c r="RRM533" s="89"/>
      <c r="RRN533" s="89"/>
      <c r="RRO533" s="89"/>
      <c r="RRP533" s="89"/>
      <c r="RRQ533" s="89"/>
      <c r="RRR533" s="89"/>
      <c r="RRS533" s="89"/>
      <c r="RRT533" s="89"/>
      <c r="RRU533" s="89"/>
      <c r="RRV533" s="89"/>
      <c r="RRW533" s="89"/>
      <c r="RRX533" s="89"/>
      <c r="RRY533" s="89"/>
      <c r="RRZ533" s="89"/>
      <c r="RSA533" s="89"/>
      <c r="RSB533" s="89"/>
      <c r="RSC533" s="89"/>
      <c r="RSD533" s="89"/>
      <c r="RSE533" s="89"/>
      <c r="RSF533" s="89"/>
      <c r="RSG533" s="89"/>
      <c r="RSH533" s="89"/>
      <c r="RSI533" s="89"/>
      <c r="RSJ533" s="89"/>
      <c r="RSK533" s="89"/>
      <c r="RSL533" s="89"/>
      <c r="RSM533" s="89"/>
      <c r="RSN533" s="89"/>
      <c r="RSO533" s="89"/>
      <c r="RSP533" s="89"/>
      <c r="RSQ533" s="89"/>
      <c r="RSR533" s="89"/>
      <c r="RSS533" s="89"/>
      <c r="RST533" s="89"/>
      <c r="RSU533" s="89"/>
      <c r="RSV533" s="89"/>
      <c r="RSW533" s="89"/>
      <c r="RSX533" s="89"/>
      <c r="RSY533" s="89"/>
      <c r="RSZ533" s="89"/>
      <c r="RTA533" s="89"/>
      <c r="RTB533" s="89"/>
      <c r="RTC533" s="89"/>
      <c r="RTD533" s="89"/>
      <c r="RTE533" s="89"/>
      <c r="RTF533" s="89"/>
      <c r="RTG533" s="89"/>
      <c r="RTH533" s="89"/>
      <c r="RTI533" s="89"/>
      <c r="RTJ533" s="89"/>
      <c r="RTK533" s="89"/>
      <c r="RTL533" s="89"/>
      <c r="RTM533" s="89"/>
      <c r="RTN533" s="89"/>
      <c r="RTO533" s="89"/>
      <c r="RTP533" s="89"/>
      <c r="RTQ533" s="89"/>
      <c r="RTR533" s="89"/>
      <c r="RTS533" s="89"/>
      <c r="RTT533" s="89"/>
      <c r="RTU533" s="89"/>
      <c r="RTV533" s="89"/>
      <c r="RTW533" s="89"/>
      <c r="RTX533" s="89"/>
      <c r="RTY533" s="89"/>
      <c r="RTZ533" s="89"/>
      <c r="RUA533" s="89"/>
      <c r="RUB533" s="89"/>
      <c r="RUC533" s="89"/>
      <c r="RUD533" s="89"/>
      <c r="RUE533" s="89"/>
      <c r="RUF533" s="89"/>
      <c r="RUG533" s="89"/>
      <c r="RUH533" s="89"/>
      <c r="RUI533" s="89"/>
      <c r="RUJ533" s="89"/>
      <c r="RUK533" s="89"/>
      <c r="RUL533" s="89"/>
      <c r="RUM533" s="89"/>
      <c r="RUN533" s="89"/>
      <c r="RUO533" s="89"/>
      <c r="RUP533" s="89"/>
      <c r="RUQ533" s="89"/>
      <c r="RUR533" s="89"/>
      <c r="RUS533" s="89"/>
      <c r="RUT533" s="89"/>
      <c r="RUU533" s="89"/>
      <c r="RUV533" s="89"/>
      <c r="RUW533" s="89"/>
      <c r="RUX533" s="89"/>
      <c r="RUY533" s="89"/>
      <c r="RUZ533" s="89"/>
      <c r="RVA533" s="89"/>
      <c r="RVB533" s="89"/>
      <c r="RVC533" s="89"/>
      <c r="RVD533" s="89"/>
      <c r="RVE533" s="89"/>
      <c r="RVF533" s="89"/>
      <c r="RVG533" s="89"/>
      <c r="RVH533" s="89"/>
      <c r="RVI533" s="89"/>
      <c r="RVJ533" s="89"/>
      <c r="RVK533" s="89"/>
      <c r="RVL533" s="89"/>
      <c r="RVM533" s="89"/>
      <c r="RVN533" s="89"/>
      <c r="RVO533" s="89"/>
      <c r="RVP533" s="89"/>
      <c r="RVQ533" s="89"/>
      <c r="RVR533" s="89"/>
      <c r="RVS533" s="89"/>
      <c r="RVT533" s="89"/>
      <c r="RVU533" s="89"/>
      <c r="RVV533" s="89"/>
      <c r="RVW533" s="89"/>
      <c r="RVX533" s="89"/>
      <c r="RVY533" s="89"/>
      <c r="RVZ533" s="89"/>
      <c r="RWA533" s="89"/>
      <c r="RWB533" s="89"/>
      <c r="RWC533" s="89"/>
      <c r="RWD533" s="89"/>
      <c r="RWE533" s="89"/>
      <c r="RWF533" s="89"/>
      <c r="RWG533" s="89"/>
      <c r="RWH533" s="89"/>
      <c r="RWI533" s="89"/>
      <c r="RWJ533" s="89"/>
      <c r="RWK533" s="89"/>
      <c r="RWL533" s="89"/>
      <c r="RWM533" s="89"/>
      <c r="RWN533" s="89"/>
      <c r="RWO533" s="89"/>
      <c r="RWP533" s="89"/>
      <c r="RWQ533" s="89"/>
      <c r="RWR533" s="89"/>
      <c r="RWS533" s="89"/>
      <c r="RWT533" s="89"/>
      <c r="RWU533" s="89"/>
      <c r="RWV533" s="89"/>
      <c r="RWW533" s="89"/>
      <c r="RWX533" s="89"/>
      <c r="RWY533" s="89"/>
      <c r="RWZ533" s="89"/>
      <c r="RXA533" s="89"/>
      <c r="RXB533" s="89"/>
      <c r="RXC533" s="89"/>
      <c r="RXD533" s="89"/>
      <c r="RXE533" s="89"/>
      <c r="RXF533" s="89"/>
      <c r="RXG533" s="89"/>
      <c r="RXH533" s="89"/>
      <c r="RXI533" s="89"/>
      <c r="RXJ533" s="89"/>
      <c r="RXK533" s="89"/>
      <c r="RXL533" s="89"/>
      <c r="RXM533" s="89"/>
      <c r="RXN533" s="89"/>
      <c r="RXO533" s="89"/>
      <c r="RXP533" s="89"/>
      <c r="RXQ533" s="89"/>
      <c r="RXR533" s="89"/>
      <c r="RXS533" s="89"/>
      <c r="RXT533" s="89"/>
      <c r="RXU533" s="89"/>
      <c r="RXV533" s="89"/>
      <c r="RXW533" s="89"/>
      <c r="RXX533" s="89"/>
      <c r="RXY533" s="89"/>
      <c r="RXZ533" s="89"/>
      <c r="RYA533" s="89"/>
      <c r="RYB533" s="89"/>
      <c r="RYC533" s="89"/>
      <c r="RYD533" s="89"/>
      <c r="RYE533" s="89"/>
      <c r="RYF533" s="89"/>
      <c r="RYG533" s="89"/>
      <c r="RYH533" s="89"/>
      <c r="RYI533" s="89"/>
      <c r="RYJ533" s="89"/>
      <c r="RYK533" s="89"/>
      <c r="RYL533" s="89"/>
      <c r="RYM533" s="89"/>
      <c r="RYN533" s="89"/>
      <c r="RYO533" s="89"/>
      <c r="RYP533" s="89"/>
      <c r="RYQ533" s="89"/>
      <c r="RYR533" s="89"/>
      <c r="RYS533" s="89"/>
      <c r="RYT533" s="89"/>
      <c r="RYU533" s="89"/>
      <c r="RYV533" s="89"/>
      <c r="RYW533" s="89"/>
      <c r="RYX533" s="89"/>
      <c r="RYY533" s="89"/>
      <c r="RYZ533" s="89"/>
      <c r="RZA533" s="89"/>
      <c r="RZB533" s="89"/>
      <c r="RZC533" s="89"/>
      <c r="RZD533" s="89"/>
      <c r="RZE533" s="89"/>
      <c r="RZF533" s="89"/>
      <c r="RZG533" s="89"/>
      <c r="RZH533" s="89"/>
      <c r="RZI533" s="89"/>
      <c r="RZJ533" s="89"/>
      <c r="RZK533" s="89"/>
      <c r="RZL533" s="89"/>
      <c r="RZM533" s="89"/>
      <c r="RZN533" s="89"/>
      <c r="RZO533" s="89"/>
      <c r="RZP533" s="89"/>
      <c r="RZQ533" s="89"/>
      <c r="RZR533" s="89"/>
      <c r="RZS533" s="89"/>
      <c r="RZT533" s="89"/>
      <c r="RZU533" s="89"/>
      <c r="RZV533" s="89"/>
      <c r="RZW533" s="89"/>
      <c r="RZX533" s="89"/>
      <c r="RZY533" s="89"/>
      <c r="RZZ533" s="89"/>
      <c r="SAA533" s="89"/>
      <c r="SAB533" s="89"/>
      <c r="SAC533" s="89"/>
      <c r="SAD533" s="89"/>
      <c r="SAE533" s="89"/>
      <c r="SAF533" s="89"/>
      <c r="SAG533" s="89"/>
      <c r="SAH533" s="89"/>
      <c r="SAI533" s="89"/>
      <c r="SAJ533" s="89"/>
      <c r="SAK533" s="89"/>
      <c r="SAL533" s="89"/>
      <c r="SAM533" s="89"/>
      <c r="SAN533" s="89"/>
      <c r="SAO533" s="89"/>
      <c r="SAP533" s="89"/>
      <c r="SAQ533" s="89"/>
      <c r="SAR533" s="89"/>
      <c r="SAS533" s="89"/>
      <c r="SAT533" s="89"/>
      <c r="SAU533" s="89"/>
      <c r="SAV533" s="89"/>
      <c r="SAW533" s="89"/>
      <c r="SAX533" s="89"/>
      <c r="SAY533" s="89"/>
      <c r="SAZ533" s="89"/>
      <c r="SBA533" s="89"/>
      <c r="SBB533" s="89"/>
      <c r="SBC533" s="89"/>
      <c r="SBD533" s="89"/>
      <c r="SBE533" s="89"/>
      <c r="SBF533" s="89"/>
      <c r="SBG533" s="89"/>
      <c r="SBH533" s="89"/>
      <c r="SBI533" s="89"/>
      <c r="SBJ533" s="89"/>
      <c r="SBK533" s="89"/>
      <c r="SBL533" s="89"/>
      <c r="SBM533" s="89"/>
      <c r="SBN533" s="89"/>
      <c r="SBO533" s="89"/>
      <c r="SBP533" s="89"/>
      <c r="SBQ533" s="89"/>
      <c r="SBR533" s="89"/>
      <c r="SBS533" s="89"/>
      <c r="SBT533" s="89"/>
      <c r="SBU533" s="89"/>
      <c r="SBV533" s="89"/>
      <c r="SBW533" s="89"/>
      <c r="SBX533" s="89"/>
      <c r="SBY533" s="89"/>
      <c r="SBZ533" s="89"/>
      <c r="SCA533" s="89"/>
      <c r="SCB533" s="89"/>
      <c r="SCC533" s="89"/>
      <c r="SCD533" s="89"/>
      <c r="SCE533" s="89"/>
      <c r="SCF533" s="89"/>
      <c r="SCG533" s="89"/>
      <c r="SCH533" s="89"/>
      <c r="SCI533" s="89"/>
      <c r="SCJ533" s="89"/>
      <c r="SCK533" s="89"/>
      <c r="SCL533" s="89"/>
      <c r="SCM533" s="89"/>
      <c r="SCN533" s="89"/>
      <c r="SCO533" s="89"/>
      <c r="SCP533" s="89"/>
      <c r="SCQ533" s="89"/>
      <c r="SCR533" s="89"/>
      <c r="SCS533" s="89"/>
      <c r="SCT533" s="89"/>
      <c r="SCU533" s="89"/>
      <c r="SCV533" s="89"/>
      <c r="SCW533" s="89"/>
      <c r="SCX533" s="89"/>
      <c r="SCY533" s="89"/>
      <c r="SCZ533" s="89"/>
      <c r="SDA533" s="89"/>
      <c r="SDB533" s="89"/>
      <c r="SDC533" s="89"/>
      <c r="SDD533" s="89"/>
      <c r="SDE533" s="89"/>
      <c r="SDF533" s="89"/>
      <c r="SDG533" s="89"/>
      <c r="SDH533" s="89"/>
      <c r="SDI533" s="89"/>
      <c r="SDJ533" s="89"/>
      <c r="SDK533" s="89"/>
      <c r="SDL533" s="89"/>
      <c r="SDM533" s="89"/>
      <c r="SDN533" s="89"/>
      <c r="SDO533" s="89"/>
      <c r="SDP533" s="89"/>
      <c r="SDQ533" s="89"/>
      <c r="SDR533" s="89"/>
      <c r="SDS533" s="89"/>
      <c r="SDT533" s="89"/>
      <c r="SDU533" s="89"/>
      <c r="SDV533" s="89"/>
      <c r="SDW533" s="89"/>
      <c r="SDX533" s="89"/>
      <c r="SDY533" s="89"/>
      <c r="SDZ533" s="89"/>
      <c r="SEA533" s="89"/>
      <c r="SEB533" s="89"/>
      <c r="SEC533" s="89"/>
      <c r="SED533" s="89"/>
      <c r="SEE533" s="89"/>
      <c r="SEF533" s="89"/>
      <c r="SEG533" s="89"/>
      <c r="SEH533" s="89"/>
      <c r="SEI533" s="89"/>
      <c r="SEJ533" s="89"/>
      <c r="SEK533" s="89"/>
      <c r="SEL533" s="89"/>
      <c r="SEM533" s="89"/>
      <c r="SEN533" s="89"/>
      <c r="SEO533" s="89"/>
      <c r="SEP533" s="89"/>
      <c r="SEQ533" s="89"/>
      <c r="SER533" s="89"/>
      <c r="SES533" s="89"/>
      <c r="SET533" s="89"/>
      <c r="SEU533" s="89"/>
      <c r="SEV533" s="89"/>
      <c r="SEW533" s="89"/>
      <c r="SEX533" s="89"/>
      <c r="SEY533" s="89"/>
      <c r="SEZ533" s="89"/>
      <c r="SFA533" s="89"/>
      <c r="SFB533" s="89"/>
      <c r="SFC533" s="89"/>
      <c r="SFD533" s="89"/>
      <c r="SFE533" s="89"/>
      <c r="SFF533" s="89"/>
      <c r="SFG533" s="89"/>
      <c r="SFH533" s="89"/>
      <c r="SFI533" s="89"/>
      <c r="SFJ533" s="89"/>
      <c r="SFK533" s="89"/>
      <c r="SFL533" s="89"/>
      <c r="SFM533" s="89"/>
      <c r="SFN533" s="89"/>
      <c r="SFO533" s="89"/>
      <c r="SFP533" s="89"/>
      <c r="SFQ533" s="89"/>
      <c r="SFR533" s="89"/>
      <c r="SFS533" s="89"/>
      <c r="SFT533" s="89"/>
      <c r="SFU533" s="89"/>
      <c r="SFV533" s="89"/>
      <c r="SFW533" s="89"/>
      <c r="SFX533" s="89"/>
      <c r="SFY533" s="89"/>
      <c r="SFZ533" s="89"/>
      <c r="SGA533" s="89"/>
      <c r="SGB533" s="89"/>
      <c r="SGC533" s="89"/>
      <c r="SGD533" s="89"/>
      <c r="SGE533" s="89"/>
      <c r="SGF533" s="89"/>
      <c r="SGG533" s="89"/>
      <c r="SGH533" s="89"/>
      <c r="SGI533" s="89"/>
      <c r="SGJ533" s="89"/>
      <c r="SGK533" s="89"/>
      <c r="SGL533" s="89"/>
      <c r="SGM533" s="89"/>
      <c r="SGN533" s="89"/>
      <c r="SGO533" s="89"/>
      <c r="SGP533" s="89"/>
      <c r="SGQ533" s="89"/>
      <c r="SGR533" s="89"/>
      <c r="SGS533" s="89"/>
      <c r="SGT533" s="89"/>
      <c r="SGU533" s="89"/>
      <c r="SGV533" s="89"/>
      <c r="SGW533" s="89"/>
      <c r="SGX533" s="89"/>
      <c r="SGY533" s="89"/>
      <c r="SGZ533" s="89"/>
      <c r="SHA533" s="89"/>
      <c r="SHB533" s="89"/>
      <c r="SHC533" s="89"/>
      <c r="SHD533" s="89"/>
      <c r="SHE533" s="89"/>
      <c r="SHF533" s="89"/>
      <c r="SHG533" s="89"/>
      <c r="SHH533" s="89"/>
      <c r="SHI533" s="89"/>
      <c r="SHJ533" s="89"/>
      <c r="SHK533" s="89"/>
      <c r="SHL533" s="89"/>
      <c r="SHM533" s="89"/>
      <c r="SHN533" s="89"/>
      <c r="SHO533" s="89"/>
      <c r="SHP533" s="89"/>
      <c r="SHQ533" s="89"/>
      <c r="SHR533" s="89"/>
      <c r="SHS533" s="89"/>
      <c r="SHT533" s="89"/>
      <c r="SHU533" s="89"/>
      <c r="SHV533" s="89"/>
      <c r="SHW533" s="89"/>
      <c r="SHX533" s="89"/>
      <c r="SHY533" s="89"/>
      <c r="SHZ533" s="89"/>
      <c r="SIA533" s="89"/>
      <c r="SIB533" s="89"/>
      <c r="SIC533" s="89"/>
      <c r="SID533" s="89"/>
      <c r="SIE533" s="89"/>
      <c r="SIF533" s="89"/>
      <c r="SIG533" s="89"/>
      <c r="SIH533" s="89"/>
      <c r="SII533" s="89"/>
      <c r="SIJ533" s="89"/>
      <c r="SIK533" s="89"/>
      <c r="SIL533" s="89"/>
      <c r="SIM533" s="89"/>
      <c r="SIN533" s="89"/>
      <c r="SIO533" s="89"/>
      <c r="SIP533" s="89"/>
      <c r="SIQ533" s="89"/>
      <c r="SIR533" s="89"/>
      <c r="SIS533" s="89"/>
      <c r="SIT533" s="89"/>
      <c r="SIU533" s="89"/>
      <c r="SIV533" s="89"/>
      <c r="SIW533" s="89"/>
      <c r="SIX533" s="89"/>
      <c r="SIY533" s="89"/>
      <c r="SIZ533" s="89"/>
      <c r="SJA533" s="89"/>
      <c r="SJB533" s="89"/>
      <c r="SJC533" s="89"/>
      <c r="SJD533" s="89"/>
      <c r="SJE533" s="89"/>
      <c r="SJF533" s="89"/>
      <c r="SJG533" s="89"/>
      <c r="SJH533" s="89"/>
      <c r="SJI533" s="89"/>
      <c r="SJJ533" s="89"/>
      <c r="SJK533" s="89"/>
      <c r="SJL533" s="89"/>
      <c r="SJM533" s="89"/>
      <c r="SJN533" s="89"/>
      <c r="SJO533" s="89"/>
      <c r="SJP533" s="89"/>
      <c r="SJQ533" s="89"/>
      <c r="SJR533" s="89"/>
      <c r="SJS533" s="89"/>
      <c r="SJT533" s="89"/>
      <c r="SJU533" s="89"/>
      <c r="SJV533" s="89"/>
      <c r="SJW533" s="89"/>
      <c r="SJX533" s="89"/>
      <c r="SJY533" s="89"/>
      <c r="SJZ533" s="89"/>
      <c r="SKA533" s="89"/>
      <c r="SKB533" s="89"/>
      <c r="SKC533" s="89"/>
      <c r="SKD533" s="89"/>
      <c r="SKE533" s="89"/>
      <c r="SKF533" s="89"/>
      <c r="SKG533" s="89"/>
      <c r="SKH533" s="89"/>
      <c r="SKI533" s="89"/>
      <c r="SKJ533" s="89"/>
      <c r="SKK533" s="89"/>
      <c r="SKL533" s="89"/>
      <c r="SKM533" s="89"/>
      <c r="SKN533" s="89"/>
      <c r="SKO533" s="89"/>
      <c r="SKP533" s="89"/>
      <c r="SKQ533" s="89"/>
      <c r="SKR533" s="89"/>
      <c r="SKS533" s="89"/>
      <c r="SKT533" s="89"/>
      <c r="SKU533" s="89"/>
      <c r="SKV533" s="89"/>
      <c r="SKW533" s="89"/>
      <c r="SKX533" s="89"/>
      <c r="SKY533" s="89"/>
      <c r="SKZ533" s="89"/>
      <c r="SLA533" s="89"/>
      <c r="SLB533" s="89"/>
      <c r="SLC533" s="89"/>
      <c r="SLD533" s="89"/>
      <c r="SLE533" s="89"/>
      <c r="SLF533" s="89"/>
      <c r="SLG533" s="89"/>
      <c r="SLH533" s="89"/>
      <c r="SLI533" s="89"/>
      <c r="SLJ533" s="89"/>
      <c r="SLK533" s="89"/>
      <c r="SLL533" s="89"/>
      <c r="SLM533" s="89"/>
      <c r="SLN533" s="89"/>
      <c r="SLO533" s="89"/>
      <c r="SLP533" s="89"/>
      <c r="SLQ533" s="89"/>
      <c r="SLR533" s="89"/>
      <c r="SLS533" s="89"/>
      <c r="SLT533" s="89"/>
      <c r="SLU533" s="89"/>
      <c r="SLV533" s="89"/>
      <c r="SLW533" s="89"/>
      <c r="SLX533" s="89"/>
      <c r="SLY533" s="89"/>
      <c r="SLZ533" s="89"/>
      <c r="SMA533" s="89"/>
      <c r="SMB533" s="89"/>
      <c r="SMC533" s="89"/>
      <c r="SMD533" s="89"/>
      <c r="SME533" s="89"/>
      <c r="SMF533" s="89"/>
      <c r="SMG533" s="89"/>
      <c r="SMH533" s="89"/>
      <c r="SMI533" s="89"/>
      <c r="SMJ533" s="89"/>
      <c r="SMK533" s="89"/>
      <c r="SML533" s="89"/>
      <c r="SMM533" s="89"/>
      <c r="SMN533" s="89"/>
      <c r="SMO533" s="89"/>
      <c r="SMP533" s="89"/>
      <c r="SMQ533" s="89"/>
      <c r="SMR533" s="89"/>
      <c r="SMS533" s="89"/>
      <c r="SMT533" s="89"/>
      <c r="SMU533" s="89"/>
      <c r="SMV533" s="89"/>
      <c r="SMW533" s="89"/>
      <c r="SMX533" s="89"/>
      <c r="SMY533" s="89"/>
      <c r="SMZ533" s="89"/>
      <c r="SNA533" s="89"/>
      <c r="SNB533" s="89"/>
      <c r="SNC533" s="89"/>
      <c r="SND533" s="89"/>
      <c r="SNE533" s="89"/>
      <c r="SNF533" s="89"/>
      <c r="SNG533" s="89"/>
      <c r="SNH533" s="89"/>
      <c r="SNI533" s="89"/>
      <c r="SNJ533" s="89"/>
      <c r="SNK533" s="89"/>
      <c r="SNL533" s="89"/>
      <c r="SNM533" s="89"/>
      <c r="SNN533" s="89"/>
      <c r="SNO533" s="89"/>
      <c r="SNP533" s="89"/>
      <c r="SNQ533" s="89"/>
      <c r="SNR533" s="89"/>
      <c r="SNS533" s="89"/>
      <c r="SNT533" s="89"/>
      <c r="SNU533" s="89"/>
      <c r="SNV533" s="89"/>
      <c r="SNW533" s="89"/>
      <c r="SNX533" s="89"/>
      <c r="SNY533" s="89"/>
      <c r="SNZ533" s="89"/>
      <c r="SOA533" s="89"/>
      <c r="SOB533" s="89"/>
      <c r="SOC533" s="89"/>
      <c r="SOD533" s="89"/>
      <c r="SOE533" s="89"/>
      <c r="SOF533" s="89"/>
      <c r="SOG533" s="89"/>
      <c r="SOH533" s="89"/>
      <c r="SOI533" s="89"/>
      <c r="SOJ533" s="89"/>
      <c r="SOK533" s="89"/>
      <c r="SOL533" s="89"/>
      <c r="SOM533" s="89"/>
      <c r="SON533" s="89"/>
      <c r="SOO533" s="89"/>
      <c r="SOP533" s="89"/>
      <c r="SOQ533" s="89"/>
      <c r="SOR533" s="89"/>
      <c r="SOS533" s="89"/>
      <c r="SOT533" s="89"/>
      <c r="SOU533" s="89"/>
      <c r="SOV533" s="89"/>
      <c r="SOW533" s="89"/>
      <c r="SOX533" s="89"/>
      <c r="SOY533" s="89"/>
      <c r="SOZ533" s="89"/>
      <c r="SPA533" s="89"/>
      <c r="SPB533" s="89"/>
      <c r="SPC533" s="89"/>
      <c r="SPD533" s="89"/>
      <c r="SPE533" s="89"/>
      <c r="SPF533" s="89"/>
      <c r="SPG533" s="89"/>
      <c r="SPH533" s="89"/>
      <c r="SPI533" s="89"/>
      <c r="SPJ533" s="89"/>
      <c r="SPK533" s="89"/>
      <c r="SPL533" s="89"/>
      <c r="SPM533" s="89"/>
      <c r="SPN533" s="89"/>
      <c r="SPO533" s="89"/>
      <c r="SPP533" s="89"/>
      <c r="SPQ533" s="89"/>
      <c r="SPR533" s="89"/>
      <c r="SPS533" s="89"/>
      <c r="SPT533" s="89"/>
      <c r="SPU533" s="89"/>
      <c r="SPV533" s="89"/>
      <c r="SPW533" s="89"/>
      <c r="SPX533" s="89"/>
      <c r="SPY533" s="89"/>
      <c r="SPZ533" s="89"/>
      <c r="SQA533" s="89"/>
      <c r="SQB533" s="89"/>
      <c r="SQC533" s="89"/>
      <c r="SQD533" s="89"/>
      <c r="SQE533" s="89"/>
      <c r="SQF533" s="89"/>
      <c r="SQG533" s="89"/>
      <c r="SQH533" s="89"/>
      <c r="SQI533" s="89"/>
      <c r="SQJ533" s="89"/>
      <c r="SQK533" s="89"/>
      <c r="SQL533" s="89"/>
      <c r="SQM533" s="89"/>
      <c r="SQN533" s="89"/>
      <c r="SQO533" s="89"/>
      <c r="SQP533" s="89"/>
      <c r="SQQ533" s="89"/>
      <c r="SQR533" s="89"/>
      <c r="SQS533" s="89"/>
      <c r="SQT533" s="89"/>
      <c r="SQU533" s="89"/>
      <c r="SQV533" s="89"/>
      <c r="SQW533" s="89"/>
      <c r="SQX533" s="89"/>
      <c r="SQY533" s="89"/>
      <c r="SQZ533" s="89"/>
      <c r="SRA533" s="89"/>
      <c r="SRB533" s="89"/>
      <c r="SRC533" s="89"/>
      <c r="SRD533" s="89"/>
      <c r="SRE533" s="89"/>
      <c r="SRF533" s="89"/>
      <c r="SRG533" s="89"/>
      <c r="SRH533" s="89"/>
      <c r="SRI533" s="89"/>
      <c r="SRJ533" s="89"/>
      <c r="SRK533" s="89"/>
      <c r="SRL533" s="89"/>
      <c r="SRM533" s="89"/>
      <c r="SRN533" s="89"/>
      <c r="SRO533" s="89"/>
      <c r="SRP533" s="89"/>
      <c r="SRQ533" s="89"/>
      <c r="SRR533" s="89"/>
      <c r="SRS533" s="89"/>
      <c r="SRT533" s="89"/>
      <c r="SRU533" s="89"/>
      <c r="SRV533" s="89"/>
      <c r="SRW533" s="89"/>
      <c r="SRX533" s="89"/>
      <c r="SRY533" s="89"/>
      <c r="SRZ533" s="89"/>
      <c r="SSA533" s="89"/>
      <c r="SSB533" s="89"/>
      <c r="SSC533" s="89"/>
      <c r="SSD533" s="89"/>
      <c r="SSE533" s="89"/>
      <c r="SSF533" s="89"/>
      <c r="SSG533" s="89"/>
      <c r="SSH533" s="89"/>
      <c r="SSI533" s="89"/>
      <c r="SSJ533" s="89"/>
      <c r="SSK533" s="89"/>
      <c r="SSL533" s="89"/>
      <c r="SSM533" s="89"/>
      <c r="SSN533" s="89"/>
      <c r="SSO533" s="89"/>
      <c r="SSP533" s="89"/>
      <c r="SSQ533" s="89"/>
      <c r="SSR533" s="89"/>
      <c r="SSS533" s="89"/>
      <c r="SST533" s="89"/>
      <c r="SSU533" s="89"/>
      <c r="SSV533" s="89"/>
      <c r="SSW533" s="89"/>
      <c r="SSX533" s="89"/>
      <c r="SSY533" s="89"/>
      <c r="SSZ533" s="89"/>
      <c r="STA533" s="89"/>
      <c r="STB533" s="89"/>
      <c r="STC533" s="89"/>
      <c r="STD533" s="89"/>
      <c r="STE533" s="89"/>
      <c r="STF533" s="89"/>
      <c r="STG533" s="89"/>
      <c r="STH533" s="89"/>
      <c r="STI533" s="89"/>
      <c r="STJ533" s="89"/>
      <c r="STK533" s="89"/>
      <c r="STL533" s="89"/>
      <c r="STM533" s="89"/>
      <c r="STN533" s="89"/>
      <c r="STO533" s="89"/>
      <c r="STP533" s="89"/>
      <c r="STQ533" s="89"/>
      <c r="STR533" s="89"/>
      <c r="STS533" s="89"/>
      <c r="STT533" s="89"/>
      <c r="STU533" s="89"/>
      <c r="STV533" s="89"/>
      <c r="STW533" s="89"/>
      <c r="STX533" s="89"/>
      <c r="STY533" s="89"/>
      <c r="STZ533" s="89"/>
      <c r="SUA533" s="89"/>
      <c r="SUB533" s="89"/>
      <c r="SUC533" s="89"/>
      <c r="SUD533" s="89"/>
      <c r="SUE533" s="89"/>
      <c r="SUF533" s="89"/>
      <c r="SUG533" s="89"/>
      <c r="SUH533" s="89"/>
      <c r="SUI533" s="89"/>
      <c r="SUJ533" s="89"/>
      <c r="SUK533" s="89"/>
      <c r="SUL533" s="89"/>
      <c r="SUM533" s="89"/>
      <c r="SUN533" s="89"/>
      <c r="SUO533" s="89"/>
      <c r="SUP533" s="89"/>
      <c r="SUQ533" s="89"/>
      <c r="SUR533" s="89"/>
      <c r="SUS533" s="89"/>
      <c r="SUT533" s="89"/>
      <c r="SUU533" s="89"/>
      <c r="SUV533" s="89"/>
      <c r="SUW533" s="89"/>
      <c r="SUX533" s="89"/>
      <c r="SUY533" s="89"/>
      <c r="SUZ533" s="89"/>
      <c r="SVA533" s="89"/>
      <c r="SVB533" s="89"/>
      <c r="SVC533" s="89"/>
      <c r="SVD533" s="89"/>
      <c r="SVE533" s="89"/>
      <c r="SVF533" s="89"/>
      <c r="SVG533" s="89"/>
      <c r="SVH533" s="89"/>
      <c r="SVI533" s="89"/>
      <c r="SVJ533" s="89"/>
      <c r="SVK533" s="89"/>
      <c r="SVL533" s="89"/>
      <c r="SVM533" s="89"/>
      <c r="SVN533" s="89"/>
      <c r="SVO533" s="89"/>
      <c r="SVP533" s="89"/>
      <c r="SVQ533" s="89"/>
      <c r="SVR533" s="89"/>
      <c r="SVS533" s="89"/>
      <c r="SVT533" s="89"/>
      <c r="SVU533" s="89"/>
      <c r="SVV533" s="89"/>
      <c r="SVW533" s="89"/>
      <c r="SVX533" s="89"/>
      <c r="SVY533" s="89"/>
      <c r="SVZ533" s="89"/>
      <c r="SWA533" s="89"/>
      <c r="SWB533" s="89"/>
      <c r="SWC533" s="89"/>
      <c r="SWD533" s="89"/>
      <c r="SWE533" s="89"/>
      <c r="SWF533" s="89"/>
      <c r="SWG533" s="89"/>
      <c r="SWH533" s="89"/>
      <c r="SWI533" s="89"/>
      <c r="SWJ533" s="89"/>
      <c r="SWK533" s="89"/>
      <c r="SWL533" s="89"/>
      <c r="SWM533" s="89"/>
      <c r="SWN533" s="89"/>
      <c r="SWO533" s="89"/>
      <c r="SWP533" s="89"/>
      <c r="SWQ533" s="89"/>
      <c r="SWR533" s="89"/>
      <c r="SWS533" s="89"/>
      <c r="SWT533" s="89"/>
      <c r="SWU533" s="89"/>
      <c r="SWV533" s="89"/>
      <c r="SWW533" s="89"/>
      <c r="SWX533" s="89"/>
      <c r="SWY533" s="89"/>
      <c r="SWZ533" s="89"/>
      <c r="SXA533" s="89"/>
      <c r="SXB533" s="89"/>
      <c r="SXC533" s="89"/>
      <c r="SXD533" s="89"/>
      <c r="SXE533" s="89"/>
      <c r="SXF533" s="89"/>
      <c r="SXG533" s="89"/>
      <c r="SXH533" s="89"/>
      <c r="SXI533" s="89"/>
      <c r="SXJ533" s="89"/>
      <c r="SXK533" s="89"/>
      <c r="SXL533" s="89"/>
      <c r="SXM533" s="89"/>
      <c r="SXN533" s="89"/>
      <c r="SXO533" s="89"/>
      <c r="SXP533" s="89"/>
      <c r="SXQ533" s="89"/>
      <c r="SXR533" s="89"/>
      <c r="SXS533" s="89"/>
      <c r="SXT533" s="89"/>
      <c r="SXU533" s="89"/>
      <c r="SXV533" s="89"/>
      <c r="SXW533" s="89"/>
      <c r="SXX533" s="89"/>
      <c r="SXY533" s="89"/>
      <c r="SXZ533" s="89"/>
      <c r="SYA533" s="89"/>
      <c r="SYB533" s="89"/>
      <c r="SYC533" s="89"/>
      <c r="SYD533" s="89"/>
      <c r="SYE533" s="89"/>
      <c r="SYF533" s="89"/>
      <c r="SYG533" s="89"/>
      <c r="SYH533" s="89"/>
      <c r="SYI533" s="89"/>
      <c r="SYJ533" s="89"/>
      <c r="SYK533" s="89"/>
      <c r="SYL533" s="89"/>
      <c r="SYM533" s="89"/>
      <c r="SYN533" s="89"/>
      <c r="SYO533" s="89"/>
      <c r="SYP533" s="89"/>
      <c r="SYQ533" s="89"/>
      <c r="SYR533" s="89"/>
      <c r="SYS533" s="89"/>
      <c r="SYT533" s="89"/>
      <c r="SYU533" s="89"/>
      <c r="SYV533" s="89"/>
      <c r="SYW533" s="89"/>
      <c r="SYX533" s="89"/>
      <c r="SYY533" s="89"/>
      <c r="SYZ533" s="89"/>
      <c r="SZA533" s="89"/>
      <c r="SZB533" s="89"/>
      <c r="SZC533" s="89"/>
      <c r="SZD533" s="89"/>
      <c r="SZE533" s="89"/>
      <c r="SZF533" s="89"/>
      <c r="SZG533" s="89"/>
      <c r="SZH533" s="89"/>
      <c r="SZI533" s="89"/>
      <c r="SZJ533" s="89"/>
      <c r="SZK533" s="89"/>
      <c r="SZL533" s="89"/>
      <c r="SZM533" s="89"/>
      <c r="SZN533" s="89"/>
      <c r="SZO533" s="89"/>
      <c r="SZP533" s="89"/>
      <c r="SZQ533" s="89"/>
      <c r="SZR533" s="89"/>
      <c r="SZS533" s="89"/>
      <c r="SZT533" s="89"/>
      <c r="SZU533" s="89"/>
      <c r="SZV533" s="89"/>
      <c r="SZW533" s="89"/>
      <c r="SZX533" s="89"/>
      <c r="SZY533" s="89"/>
      <c r="SZZ533" s="89"/>
      <c r="TAA533" s="89"/>
      <c r="TAB533" s="89"/>
      <c r="TAC533" s="89"/>
      <c r="TAD533" s="89"/>
      <c r="TAE533" s="89"/>
      <c r="TAF533" s="89"/>
      <c r="TAG533" s="89"/>
      <c r="TAH533" s="89"/>
      <c r="TAI533" s="89"/>
      <c r="TAJ533" s="89"/>
      <c r="TAK533" s="89"/>
      <c r="TAL533" s="89"/>
      <c r="TAM533" s="89"/>
      <c r="TAN533" s="89"/>
      <c r="TAO533" s="89"/>
      <c r="TAP533" s="89"/>
      <c r="TAQ533" s="89"/>
      <c r="TAR533" s="89"/>
      <c r="TAS533" s="89"/>
      <c r="TAT533" s="89"/>
      <c r="TAU533" s="89"/>
      <c r="TAV533" s="89"/>
      <c r="TAW533" s="89"/>
      <c r="TAX533" s="89"/>
      <c r="TAY533" s="89"/>
      <c r="TAZ533" s="89"/>
      <c r="TBA533" s="89"/>
      <c r="TBB533" s="89"/>
      <c r="TBC533" s="89"/>
      <c r="TBD533" s="89"/>
      <c r="TBE533" s="89"/>
      <c r="TBF533" s="89"/>
      <c r="TBG533" s="89"/>
      <c r="TBH533" s="89"/>
      <c r="TBI533" s="89"/>
      <c r="TBJ533" s="89"/>
      <c r="TBK533" s="89"/>
      <c r="TBL533" s="89"/>
      <c r="TBM533" s="89"/>
      <c r="TBN533" s="89"/>
      <c r="TBO533" s="89"/>
      <c r="TBP533" s="89"/>
      <c r="TBQ533" s="89"/>
      <c r="TBR533" s="89"/>
      <c r="TBS533" s="89"/>
      <c r="TBT533" s="89"/>
      <c r="TBU533" s="89"/>
      <c r="TBV533" s="89"/>
      <c r="TBW533" s="89"/>
      <c r="TBX533" s="89"/>
      <c r="TBY533" s="89"/>
      <c r="TBZ533" s="89"/>
      <c r="TCA533" s="89"/>
      <c r="TCB533" s="89"/>
      <c r="TCC533" s="89"/>
      <c r="TCD533" s="89"/>
      <c r="TCE533" s="89"/>
      <c r="TCF533" s="89"/>
      <c r="TCG533" s="89"/>
      <c r="TCH533" s="89"/>
      <c r="TCI533" s="89"/>
      <c r="TCJ533" s="89"/>
      <c r="TCK533" s="89"/>
      <c r="TCL533" s="89"/>
      <c r="TCM533" s="89"/>
      <c r="TCN533" s="89"/>
      <c r="TCO533" s="89"/>
      <c r="TCP533" s="89"/>
      <c r="TCQ533" s="89"/>
      <c r="TCR533" s="89"/>
      <c r="TCS533" s="89"/>
      <c r="TCT533" s="89"/>
      <c r="TCU533" s="89"/>
      <c r="TCV533" s="89"/>
      <c r="TCW533" s="89"/>
      <c r="TCX533" s="89"/>
      <c r="TCY533" s="89"/>
      <c r="TCZ533" s="89"/>
      <c r="TDA533" s="89"/>
      <c r="TDB533" s="89"/>
      <c r="TDC533" s="89"/>
      <c r="TDD533" s="89"/>
      <c r="TDE533" s="89"/>
      <c r="TDF533" s="89"/>
      <c r="TDG533" s="89"/>
      <c r="TDH533" s="89"/>
      <c r="TDI533" s="89"/>
      <c r="TDJ533" s="89"/>
      <c r="TDK533" s="89"/>
      <c r="TDL533" s="89"/>
      <c r="TDM533" s="89"/>
      <c r="TDN533" s="89"/>
      <c r="TDO533" s="89"/>
      <c r="TDP533" s="89"/>
      <c r="TDQ533" s="89"/>
      <c r="TDR533" s="89"/>
      <c r="TDS533" s="89"/>
      <c r="TDT533" s="89"/>
      <c r="TDU533" s="89"/>
      <c r="TDV533" s="89"/>
      <c r="TDW533" s="89"/>
      <c r="TDX533" s="89"/>
      <c r="TDY533" s="89"/>
      <c r="TDZ533" s="89"/>
      <c r="TEA533" s="89"/>
      <c r="TEB533" s="89"/>
      <c r="TEC533" s="89"/>
      <c r="TED533" s="89"/>
      <c r="TEE533" s="89"/>
      <c r="TEF533" s="89"/>
      <c r="TEG533" s="89"/>
      <c r="TEH533" s="89"/>
      <c r="TEI533" s="89"/>
      <c r="TEJ533" s="89"/>
      <c r="TEK533" s="89"/>
      <c r="TEL533" s="89"/>
      <c r="TEM533" s="89"/>
      <c r="TEN533" s="89"/>
      <c r="TEO533" s="89"/>
      <c r="TEP533" s="89"/>
      <c r="TEQ533" s="89"/>
      <c r="TER533" s="89"/>
      <c r="TES533" s="89"/>
      <c r="TET533" s="89"/>
      <c r="TEU533" s="89"/>
      <c r="TEV533" s="89"/>
      <c r="TEW533" s="89"/>
      <c r="TEX533" s="89"/>
      <c r="TEY533" s="89"/>
      <c r="TEZ533" s="89"/>
      <c r="TFA533" s="89"/>
      <c r="TFB533" s="89"/>
      <c r="TFC533" s="89"/>
      <c r="TFD533" s="89"/>
      <c r="TFE533" s="89"/>
      <c r="TFF533" s="89"/>
      <c r="TFG533" s="89"/>
      <c r="TFH533" s="89"/>
      <c r="TFI533" s="89"/>
      <c r="TFJ533" s="89"/>
      <c r="TFK533" s="89"/>
      <c r="TFL533" s="89"/>
      <c r="TFM533" s="89"/>
      <c r="TFN533" s="89"/>
      <c r="TFO533" s="89"/>
      <c r="TFP533" s="89"/>
      <c r="TFQ533" s="89"/>
      <c r="TFR533" s="89"/>
      <c r="TFS533" s="89"/>
      <c r="TFT533" s="89"/>
      <c r="TFU533" s="89"/>
      <c r="TFV533" s="89"/>
      <c r="TFW533" s="89"/>
      <c r="TFX533" s="89"/>
      <c r="TFY533" s="89"/>
      <c r="TFZ533" s="89"/>
      <c r="TGA533" s="89"/>
      <c r="TGB533" s="89"/>
      <c r="TGC533" s="89"/>
      <c r="TGD533" s="89"/>
      <c r="TGE533" s="89"/>
      <c r="TGF533" s="89"/>
      <c r="TGG533" s="89"/>
      <c r="TGH533" s="89"/>
      <c r="TGI533" s="89"/>
      <c r="TGJ533" s="89"/>
      <c r="TGK533" s="89"/>
      <c r="TGL533" s="89"/>
      <c r="TGM533" s="89"/>
      <c r="TGN533" s="89"/>
      <c r="TGO533" s="89"/>
      <c r="TGP533" s="89"/>
      <c r="TGQ533" s="89"/>
      <c r="TGR533" s="89"/>
      <c r="TGS533" s="89"/>
      <c r="TGT533" s="89"/>
      <c r="TGU533" s="89"/>
      <c r="TGV533" s="89"/>
      <c r="TGW533" s="89"/>
      <c r="TGX533" s="89"/>
      <c r="TGY533" s="89"/>
      <c r="TGZ533" s="89"/>
      <c r="THA533" s="89"/>
      <c r="THB533" s="89"/>
      <c r="THC533" s="89"/>
      <c r="THD533" s="89"/>
      <c r="THE533" s="89"/>
      <c r="THF533" s="89"/>
      <c r="THG533" s="89"/>
      <c r="THH533" s="89"/>
      <c r="THI533" s="89"/>
      <c r="THJ533" s="89"/>
      <c r="THK533" s="89"/>
      <c r="THL533" s="89"/>
      <c r="THM533" s="89"/>
      <c r="THN533" s="89"/>
      <c r="THO533" s="89"/>
      <c r="THP533" s="89"/>
      <c r="THQ533" s="89"/>
      <c r="THR533" s="89"/>
      <c r="THS533" s="89"/>
      <c r="THT533" s="89"/>
      <c r="THU533" s="89"/>
      <c r="THV533" s="89"/>
      <c r="THW533" s="89"/>
      <c r="THX533" s="89"/>
      <c r="THY533" s="89"/>
      <c r="THZ533" s="89"/>
      <c r="TIA533" s="89"/>
      <c r="TIB533" s="89"/>
      <c r="TIC533" s="89"/>
      <c r="TID533" s="89"/>
      <c r="TIE533" s="89"/>
      <c r="TIF533" s="89"/>
      <c r="TIG533" s="89"/>
      <c r="TIH533" s="89"/>
      <c r="TII533" s="89"/>
      <c r="TIJ533" s="89"/>
      <c r="TIK533" s="89"/>
      <c r="TIL533" s="89"/>
      <c r="TIM533" s="89"/>
      <c r="TIN533" s="89"/>
      <c r="TIO533" s="89"/>
      <c r="TIP533" s="89"/>
      <c r="TIQ533" s="89"/>
      <c r="TIR533" s="89"/>
      <c r="TIS533" s="89"/>
      <c r="TIT533" s="89"/>
      <c r="TIU533" s="89"/>
      <c r="TIV533" s="89"/>
      <c r="TIW533" s="89"/>
      <c r="TIX533" s="89"/>
      <c r="TIY533" s="89"/>
      <c r="TIZ533" s="89"/>
      <c r="TJA533" s="89"/>
      <c r="TJB533" s="89"/>
      <c r="TJC533" s="89"/>
      <c r="TJD533" s="89"/>
      <c r="TJE533" s="89"/>
      <c r="TJF533" s="89"/>
      <c r="TJG533" s="89"/>
      <c r="TJH533" s="89"/>
      <c r="TJI533" s="89"/>
      <c r="TJJ533" s="89"/>
      <c r="TJK533" s="89"/>
      <c r="TJL533" s="89"/>
      <c r="TJM533" s="89"/>
      <c r="TJN533" s="89"/>
      <c r="TJO533" s="89"/>
      <c r="TJP533" s="89"/>
      <c r="TJQ533" s="89"/>
      <c r="TJR533" s="89"/>
      <c r="TJS533" s="89"/>
      <c r="TJT533" s="89"/>
      <c r="TJU533" s="89"/>
      <c r="TJV533" s="89"/>
      <c r="TJW533" s="89"/>
      <c r="TJX533" s="89"/>
      <c r="TJY533" s="89"/>
      <c r="TJZ533" s="89"/>
      <c r="TKA533" s="89"/>
      <c r="TKB533" s="89"/>
      <c r="TKC533" s="89"/>
      <c r="TKD533" s="89"/>
      <c r="TKE533" s="89"/>
      <c r="TKF533" s="89"/>
      <c r="TKG533" s="89"/>
      <c r="TKH533" s="89"/>
      <c r="TKI533" s="89"/>
      <c r="TKJ533" s="89"/>
      <c r="TKK533" s="89"/>
      <c r="TKL533" s="89"/>
      <c r="TKM533" s="89"/>
      <c r="TKN533" s="89"/>
      <c r="TKO533" s="89"/>
      <c r="TKP533" s="89"/>
      <c r="TKQ533" s="89"/>
      <c r="TKR533" s="89"/>
      <c r="TKS533" s="89"/>
      <c r="TKT533" s="89"/>
      <c r="TKU533" s="89"/>
      <c r="TKV533" s="89"/>
      <c r="TKW533" s="89"/>
      <c r="TKX533" s="89"/>
      <c r="TKY533" s="89"/>
      <c r="TKZ533" s="89"/>
      <c r="TLA533" s="89"/>
      <c r="TLB533" s="89"/>
      <c r="TLC533" s="89"/>
      <c r="TLD533" s="89"/>
      <c r="TLE533" s="89"/>
      <c r="TLF533" s="89"/>
      <c r="TLG533" s="89"/>
      <c r="TLH533" s="89"/>
      <c r="TLI533" s="89"/>
      <c r="TLJ533" s="89"/>
      <c r="TLK533" s="89"/>
      <c r="TLL533" s="89"/>
      <c r="TLM533" s="89"/>
      <c r="TLN533" s="89"/>
      <c r="TLO533" s="89"/>
      <c r="TLP533" s="89"/>
      <c r="TLQ533" s="89"/>
      <c r="TLR533" s="89"/>
      <c r="TLS533" s="89"/>
      <c r="TLT533" s="89"/>
      <c r="TLU533" s="89"/>
      <c r="TLV533" s="89"/>
      <c r="TLW533" s="89"/>
      <c r="TLX533" s="89"/>
      <c r="TLY533" s="89"/>
      <c r="TLZ533" s="89"/>
      <c r="TMA533" s="89"/>
      <c r="TMB533" s="89"/>
      <c r="TMC533" s="89"/>
      <c r="TMD533" s="89"/>
      <c r="TME533" s="89"/>
      <c r="TMF533" s="89"/>
      <c r="TMG533" s="89"/>
      <c r="TMH533" s="89"/>
      <c r="TMI533" s="89"/>
      <c r="TMJ533" s="89"/>
      <c r="TMK533" s="89"/>
      <c r="TML533" s="89"/>
      <c r="TMM533" s="89"/>
      <c r="TMN533" s="89"/>
      <c r="TMO533" s="89"/>
      <c r="TMP533" s="89"/>
      <c r="TMQ533" s="89"/>
      <c r="TMR533" s="89"/>
      <c r="TMS533" s="89"/>
      <c r="TMT533" s="89"/>
      <c r="TMU533" s="89"/>
      <c r="TMV533" s="89"/>
      <c r="TMW533" s="89"/>
      <c r="TMX533" s="89"/>
      <c r="TMY533" s="89"/>
      <c r="TMZ533" s="89"/>
      <c r="TNA533" s="89"/>
      <c r="TNB533" s="89"/>
      <c r="TNC533" s="89"/>
      <c r="TND533" s="89"/>
      <c r="TNE533" s="89"/>
      <c r="TNF533" s="89"/>
      <c r="TNG533" s="89"/>
      <c r="TNH533" s="89"/>
      <c r="TNI533" s="89"/>
      <c r="TNJ533" s="89"/>
      <c r="TNK533" s="89"/>
      <c r="TNL533" s="89"/>
      <c r="TNM533" s="89"/>
      <c r="TNN533" s="89"/>
      <c r="TNO533" s="89"/>
      <c r="TNP533" s="89"/>
      <c r="TNQ533" s="89"/>
      <c r="TNR533" s="89"/>
      <c r="TNS533" s="89"/>
      <c r="TNT533" s="89"/>
      <c r="TNU533" s="89"/>
      <c r="TNV533" s="89"/>
      <c r="TNW533" s="89"/>
      <c r="TNX533" s="89"/>
      <c r="TNY533" s="89"/>
      <c r="TNZ533" s="89"/>
      <c r="TOA533" s="89"/>
      <c r="TOB533" s="89"/>
      <c r="TOC533" s="89"/>
      <c r="TOD533" s="89"/>
      <c r="TOE533" s="89"/>
      <c r="TOF533" s="89"/>
      <c r="TOG533" s="89"/>
      <c r="TOH533" s="89"/>
      <c r="TOI533" s="89"/>
      <c r="TOJ533" s="89"/>
      <c r="TOK533" s="89"/>
      <c r="TOL533" s="89"/>
      <c r="TOM533" s="89"/>
      <c r="TON533" s="89"/>
      <c r="TOO533" s="89"/>
      <c r="TOP533" s="89"/>
      <c r="TOQ533" s="89"/>
      <c r="TOR533" s="89"/>
      <c r="TOS533" s="89"/>
      <c r="TOT533" s="89"/>
      <c r="TOU533" s="89"/>
      <c r="TOV533" s="89"/>
      <c r="TOW533" s="89"/>
      <c r="TOX533" s="89"/>
      <c r="TOY533" s="89"/>
      <c r="TOZ533" s="89"/>
      <c r="TPA533" s="89"/>
      <c r="TPB533" s="89"/>
      <c r="TPC533" s="89"/>
      <c r="TPD533" s="89"/>
      <c r="TPE533" s="89"/>
      <c r="TPF533" s="89"/>
      <c r="TPG533" s="89"/>
      <c r="TPH533" s="89"/>
      <c r="TPI533" s="89"/>
      <c r="TPJ533" s="89"/>
      <c r="TPK533" s="89"/>
      <c r="TPL533" s="89"/>
      <c r="TPM533" s="89"/>
      <c r="TPN533" s="89"/>
      <c r="TPO533" s="89"/>
      <c r="TPP533" s="89"/>
      <c r="TPQ533" s="89"/>
      <c r="TPR533" s="89"/>
      <c r="TPS533" s="89"/>
      <c r="TPT533" s="89"/>
      <c r="TPU533" s="89"/>
      <c r="TPV533" s="89"/>
      <c r="TPW533" s="89"/>
      <c r="TPX533" s="89"/>
      <c r="TPY533" s="89"/>
      <c r="TPZ533" s="89"/>
      <c r="TQA533" s="89"/>
      <c r="TQB533" s="89"/>
      <c r="TQC533" s="89"/>
      <c r="TQD533" s="89"/>
      <c r="TQE533" s="89"/>
      <c r="TQF533" s="89"/>
      <c r="TQG533" s="89"/>
      <c r="TQH533" s="89"/>
      <c r="TQI533" s="89"/>
      <c r="TQJ533" s="89"/>
      <c r="TQK533" s="89"/>
      <c r="TQL533" s="89"/>
      <c r="TQM533" s="89"/>
      <c r="TQN533" s="89"/>
      <c r="TQO533" s="89"/>
      <c r="TQP533" s="89"/>
      <c r="TQQ533" s="89"/>
      <c r="TQR533" s="89"/>
      <c r="TQS533" s="89"/>
      <c r="TQT533" s="89"/>
      <c r="TQU533" s="89"/>
      <c r="TQV533" s="89"/>
      <c r="TQW533" s="89"/>
      <c r="TQX533" s="89"/>
      <c r="TQY533" s="89"/>
      <c r="TQZ533" s="89"/>
      <c r="TRA533" s="89"/>
      <c r="TRB533" s="89"/>
      <c r="TRC533" s="89"/>
      <c r="TRD533" s="89"/>
      <c r="TRE533" s="89"/>
      <c r="TRF533" s="89"/>
      <c r="TRG533" s="89"/>
      <c r="TRH533" s="89"/>
      <c r="TRI533" s="89"/>
      <c r="TRJ533" s="89"/>
      <c r="TRK533" s="89"/>
      <c r="TRL533" s="89"/>
      <c r="TRM533" s="89"/>
      <c r="TRN533" s="89"/>
      <c r="TRO533" s="89"/>
      <c r="TRP533" s="89"/>
      <c r="TRQ533" s="89"/>
      <c r="TRR533" s="89"/>
      <c r="TRS533" s="89"/>
      <c r="TRT533" s="89"/>
      <c r="TRU533" s="89"/>
      <c r="TRV533" s="89"/>
      <c r="TRW533" s="89"/>
      <c r="TRX533" s="89"/>
      <c r="TRY533" s="89"/>
      <c r="TRZ533" s="89"/>
      <c r="TSA533" s="89"/>
      <c r="TSB533" s="89"/>
      <c r="TSC533" s="89"/>
      <c r="TSD533" s="89"/>
      <c r="TSE533" s="89"/>
      <c r="TSF533" s="89"/>
      <c r="TSG533" s="89"/>
      <c r="TSH533" s="89"/>
      <c r="TSI533" s="89"/>
      <c r="TSJ533" s="89"/>
      <c r="TSK533" s="89"/>
      <c r="TSL533" s="89"/>
      <c r="TSM533" s="89"/>
      <c r="TSN533" s="89"/>
      <c r="TSO533" s="89"/>
      <c r="TSP533" s="89"/>
      <c r="TSQ533" s="89"/>
      <c r="TSR533" s="89"/>
      <c r="TSS533" s="89"/>
      <c r="TST533" s="89"/>
      <c r="TSU533" s="89"/>
      <c r="TSV533" s="89"/>
      <c r="TSW533" s="89"/>
      <c r="TSX533" s="89"/>
      <c r="TSY533" s="89"/>
      <c r="TSZ533" s="89"/>
      <c r="TTA533" s="89"/>
      <c r="TTB533" s="89"/>
      <c r="TTC533" s="89"/>
      <c r="TTD533" s="89"/>
      <c r="TTE533" s="89"/>
      <c r="TTF533" s="89"/>
      <c r="TTG533" s="89"/>
      <c r="TTH533" s="89"/>
      <c r="TTI533" s="89"/>
      <c r="TTJ533" s="89"/>
      <c r="TTK533" s="89"/>
      <c r="TTL533" s="89"/>
      <c r="TTM533" s="89"/>
      <c r="TTN533" s="89"/>
      <c r="TTO533" s="89"/>
      <c r="TTP533" s="89"/>
      <c r="TTQ533" s="89"/>
      <c r="TTR533" s="89"/>
      <c r="TTS533" s="89"/>
      <c r="TTT533" s="89"/>
      <c r="TTU533" s="89"/>
      <c r="TTV533" s="89"/>
      <c r="TTW533" s="89"/>
      <c r="TTX533" s="89"/>
      <c r="TTY533" s="89"/>
      <c r="TTZ533" s="89"/>
      <c r="TUA533" s="89"/>
      <c r="TUB533" s="89"/>
      <c r="TUC533" s="89"/>
      <c r="TUD533" s="89"/>
      <c r="TUE533" s="89"/>
      <c r="TUF533" s="89"/>
      <c r="TUG533" s="89"/>
      <c r="TUH533" s="89"/>
      <c r="TUI533" s="89"/>
      <c r="TUJ533" s="89"/>
      <c r="TUK533" s="89"/>
      <c r="TUL533" s="89"/>
      <c r="TUM533" s="89"/>
      <c r="TUN533" s="89"/>
      <c r="TUO533" s="89"/>
      <c r="TUP533" s="89"/>
      <c r="TUQ533" s="89"/>
      <c r="TUR533" s="89"/>
      <c r="TUS533" s="89"/>
      <c r="TUT533" s="89"/>
      <c r="TUU533" s="89"/>
      <c r="TUV533" s="89"/>
      <c r="TUW533" s="89"/>
      <c r="TUX533" s="89"/>
      <c r="TUY533" s="89"/>
      <c r="TUZ533" s="89"/>
      <c r="TVA533" s="89"/>
      <c r="TVB533" s="89"/>
      <c r="TVC533" s="89"/>
      <c r="TVD533" s="89"/>
      <c r="TVE533" s="89"/>
      <c r="TVF533" s="89"/>
      <c r="TVG533" s="89"/>
      <c r="TVH533" s="89"/>
      <c r="TVI533" s="89"/>
      <c r="TVJ533" s="89"/>
      <c r="TVK533" s="89"/>
      <c r="TVL533" s="89"/>
      <c r="TVM533" s="89"/>
      <c r="TVN533" s="89"/>
      <c r="TVO533" s="89"/>
      <c r="TVP533" s="89"/>
      <c r="TVQ533" s="89"/>
      <c r="TVR533" s="89"/>
      <c r="TVS533" s="89"/>
      <c r="TVT533" s="89"/>
      <c r="TVU533" s="89"/>
      <c r="TVV533" s="89"/>
      <c r="TVW533" s="89"/>
      <c r="TVX533" s="89"/>
      <c r="TVY533" s="89"/>
      <c r="TVZ533" s="89"/>
      <c r="TWA533" s="89"/>
      <c r="TWB533" s="89"/>
      <c r="TWC533" s="89"/>
      <c r="TWD533" s="89"/>
      <c r="TWE533" s="89"/>
      <c r="TWF533" s="89"/>
      <c r="TWG533" s="89"/>
      <c r="TWH533" s="89"/>
      <c r="TWI533" s="89"/>
      <c r="TWJ533" s="89"/>
      <c r="TWK533" s="89"/>
      <c r="TWL533" s="89"/>
      <c r="TWM533" s="89"/>
      <c r="TWN533" s="89"/>
      <c r="TWO533" s="89"/>
      <c r="TWP533" s="89"/>
      <c r="TWQ533" s="89"/>
      <c r="TWR533" s="89"/>
      <c r="TWS533" s="89"/>
      <c r="TWT533" s="89"/>
      <c r="TWU533" s="89"/>
      <c r="TWV533" s="89"/>
      <c r="TWW533" s="89"/>
      <c r="TWX533" s="89"/>
      <c r="TWY533" s="89"/>
      <c r="TWZ533" s="89"/>
      <c r="TXA533" s="89"/>
      <c r="TXB533" s="89"/>
      <c r="TXC533" s="89"/>
      <c r="TXD533" s="89"/>
      <c r="TXE533" s="89"/>
      <c r="TXF533" s="89"/>
      <c r="TXG533" s="89"/>
      <c r="TXH533" s="89"/>
      <c r="TXI533" s="89"/>
      <c r="TXJ533" s="89"/>
      <c r="TXK533" s="89"/>
      <c r="TXL533" s="89"/>
      <c r="TXM533" s="89"/>
      <c r="TXN533" s="89"/>
      <c r="TXO533" s="89"/>
      <c r="TXP533" s="89"/>
      <c r="TXQ533" s="89"/>
      <c r="TXR533" s="89"/>
      <c r="TXS533" s="89"/>
      <c r="TXT533" s="89"/>
      <c r="TXU533" s="89"/>
      <c r="TXV533" s="89"/>
      <c r="TXW533" s="89"/>
      <c r="TXX533" s="89"/>
      <c r="TXY533" s="89"/>
      <c r="TXZ533" s="89"/>
      <c r="TYA533" s="89"/>
      <c r="TYB533" s="89"/>
      <c r="TYC533" s="89"/>
      <c r="TYD533" s="89"/>
      <c r="TYE533" s="89"/>
      <c r="TYF533" s="89"/>
      <c r="TYG533" s="89"/>
      <c r="TYH533" s="89"/>
      <c r="TYI533" s="89"/>
      <c r="TYJ533" s="89"/>
      <c r="TYK533" s="89"/>
      <c r="TYL533" s="89"/>
      <c r="TYM533" s="89"/>
      <c r="TYN533" s="89"/>
      <c r="TYO533" s="89"/>
      <c r="TYP533" s="89"/>
      <c r="TYQ533" s="89"/>
      <c r="TYR533" s="89"/>
      <c r="TYS533" s="89"/>
      <c r="TYT533" s="89"/>
      <c r="TYU533" s="89"/>
      <c r="TYV533" s="89"/>
      <c r="TYW533" s="89"/>
      <c r="TYX533" s="89"/>
      <c r="TYY533" s="89"/>
      <c r="TYZ533" s="89"/>
      <c r="TZA533" s="89"/>
      <c r="TZB533" s="89"/>
      <c r="TZC533" s="89"/>
      <c r="TZD533" s="89"/>
      <c r="TZE533" s="89"/>
      <c r="TZF533" s="89"/>
      <c r="TZG533" s="89"/>
      <c r="TZH533" s="89"/>
      <c r="TZI533" s="89"/>
      <c r="TZJ533" s="89"/>
      <c r="TZK533" s="89"/>
      <c r="TZL533" s="89"/>
      <c r="TZM533" s="89"/>
      <c r="TZN533" s="89"/>
      <c r="TZO533" s="89"/>
      <c r="TZP533" s="89"/>
      <c r="TZQ533" s="89"/>
      <c r="TZR533" s="89"/>
      <c r="TZS533" s="89"/>
      <c r="TZT533" s="89"/>
      <c r="TZU533" s="89"/>
      <c r="TZV533" s="89"/>
      <c r="TZW533" s="89"/>
      <c r="TZX533" s="89"/>
      <c r="TZY533" s="89"/>
      <c r="TZZ533" s="89"/>
      <c r="UAA533" s="89"/>
      <c r="UAB533" s="89"/>
      <c r="UAC533" s="89"/>
      <c r="UAD533" s="89"/>
      <c r="UAE533" s="89"/>
      <c r="UAF533" s="89"/>
      <c r="UAG533" s="89"/>
      <c r="UAH533" s="89"/>
      <c r="UAI533" s="89"/>
      <c r="UAJ533" s="89"/>
      <c r="UAK533" s="89"/>
      <c r="UAL533" s="89"/>
      <c r="UAM533" s="89"/>
      <c r="UAN533" s="89"/>
      <c r="UAO533" s="89"/>
      <c r="UAP533" s="89"/>
      <c r="UAQ533" s="89"/>
      <c r="UAR533" s="89"/>
      <c r="UAS533" s="89"/>
      <c r="UAT533" s="89"/>
      <c r="UAU533" s="89"/>
      <c r="UAV533" s="89"/>
      <c r="UAW533" s="89"/>
      <c r="UAX533" s="89"/>
      <c r="UAY533" s="89"/>
      <c r="UAZ533" s="89"/>
      <c r="UBA533" s="89"/>
      <c r="UBB533" s="89"/>
      <c r="UBC533" s="89"/>
      <c r="UBD533" s="89"/>
      <c r="UBE533" s="89"/>
      <c r="UBF533" s="89"/>
      <c r="UBG533" s="89"/>
      <c r="UBH533" s="89"/>
      <c r="UBI533" s="89"/>
      <c r="UBJ533" s="89"/>
      <c r="UBK533" s="89"/>
      <c r="UBL533" s="89"/>
      <c r="UBM533" s="89"/>
      <c r="UBN533" s="89"/>
      <c r="UBO533" s="89"/>
      <c r="UBP533" s="89"/>
      <c r="UBQ533" s="89"/>
      <c r="UBR533" s="89"/>
      <c r="UBS533" s="89"/>
      <c r="UBT533" s="89"/>
      <c r="UBU533" s="89"/>
      <c r="UBV533" s="89"/>
      <c r="UBW533" s="89"/>
      <c r="UBX533" s="89"/>
      <c r="UBY533" s="89"/>
      <c r="UBZ533" s="89"/>
      <c r="UCA533" s="89"/>
      <c r="UCB533" s="89"/>
      <c r="UCC533" s="89"/>
      <c r="UCD533" s="89"/>
      <c r="UCE533" s="89"/>
      <c r="UCF533" s="89"/>
      <c r="UCG533" s="89"/>
      <c r="UCH533" s="89"/>
      <c r="UCI533" s="89"/>
      <c r="UCJ533" s="89"/>
      <c r="UCK533" s="89"/>
      <c r="UCL533" s="89"/>
      <c r="UCM533" s="89"/>
      <c r="UCN533" s="89"/>
      <c r="UCO533" s="89"/>
      <c r="UCP533" s="89"/>
      <c r="UCQ533" s="89"/>
      <c r="UCR533" s="89"/>
      <c r="UCS533" s="89"/>
      <c r="UCT533" s="89"/>
      <c r="UCU533" s="89"/>
      <c r="UCV533" s="89"/>
      <c r="UCW533" s="89"/>
      <c r="UCX533" s="89"/>
      <c r="UCY533" s="89"/>
      <c r="UCZ533" s="89"/>
      <c r="UDA533" s="89"/>
      <c r="UDB533" s="89"/>
      <c r="UDC533" s="89"/>
      <c r="UDD533" s="89"/>
      <c r="UDE533" s="89"/>
      <c r="UDF533" s="89"/>
      <c r="UDG533" s="89"/>
      <c r="UDH533" s="89"/>
      <c r="UDI533" s="89"/>
      <c r="UDJ533" s="89"/>
      <c r="UDK533" s="89"/>
      <c r="UDL533" s="89"/>
      <c r="UDM533" s="89"/>
      <c r="UDN533" s="89"/>
      <c r="UDO533" s="89"/>
      <c r="UDP533" s="89"/>
      <c r="UDQ533" s="89"/>
      <c r="UDR533" s="89"/>
      <c r="UDS533" s="89"/>
      <c r="UDT533" s="89"/>
      <c r="UDU533" s="89"/>
      <c r="UDV533" s="89"/>
      <c r="UDW533" s="89"/>
      <c r="UDX533" s="89"/>
      <c r="UDY533" s="89"/>
      <c r="UDZ533" s="89"/>
      <c r="UEA533" s="89"/>
      <c r="UEB533" s="89"/>
      <c r="UEC533" s="89"/>
      <c r="UED533" s="89"/>
      <c r="UEE533" s="89"/>
      <c r="UEF533" s="89"/>
      <c r="UEG533" s="89"/>
      <c r="UEH533" s="89"/>
      <c r="UEI533" s="89"/>
      <c r="UEJ533" s="89"/>
      <c r="UEK533" s="89"/>
      <c r="UEL533" s="89"/>
      <c r="UEM533" s="89"/>
      <c r="UEN533" s="89"/>
      <c r="UEO533" s="89"/>
      <c r="UEP533" s="89"/>
      <c r="UEQ533" s="89"/>
      <c r="UER533" s="89"/>
      <c r="UES533" s="89"/>
      <c r="UET533" s="89"/>
      <c r="UEU533" s="89"/>
      <c r="UEV533" s="89"/>
      <c r="UEW533" s="89"/>
      <c r="UEX533" s="89"/>
      <c r="UEY533" s="89"/>
      <c r="UEZ533" s="89"/>
      <c r="UFA533" s="89"/>
      <c r="UFB533" s="89"/>
      <c r="UFC533" s="89"/>
      <c r="UFD533" s="89"/>
      <c r="UFE533" s="89"/>
      <c r="UFF533" s="89"/>
      <c r="UFG533" s="89"/>
      <c r="UFH533" s="89"/>
      <c r="UFI533" s="89"/>
      <c r="UFJ533" s="89"/>
      <c r="UFK533" s="89"/>
      <c r="UFL533" s="89"/>
      <c r="UFM533" s="89"/>
      <c r="UFN533" s="89"/>
      <c r="UFO533" s="89"/>
      <c r="UFP533" s="89"/>
      <c r="UFQ533" s="89"/>
      <c r="UFR533" s="89"/>
      <c r="UFS533" s="89"/>
      <c r="UFT533" s="89"/>
      <c r="UFU533" s="89"/>
      <c r="UFV533" s="89"/>
      <c r="UFW533" s="89"/>
      <c r="UFX533" s="89"/>
      <c r="UFY533" s="89"/>
      <c r="UFZ533" s="89"/>
      <c r="UGA533" s="89"/>
      <c r="UGB533" s="89"/>
      <c r="UGC533" s="89"/>
      <c r="UGD533" s="89"/>
      <c r="UGE533" s="89"/>
      <c r="UGF533" s="89"/>
      <c r="UGG533" s="89"/>
      <c r="UGH533" s="89"/>
      <c r="UGI533" s="89"/>
      <c r="UGJ533" s="89"/>
      <c r="UGK533" s="89"/>
      <c r="UGL533" s="89"/>
      <c r="UGM533" s="89"/>
      <c r="UGN533" s="89"/>
      <c r="UGO533" s="89"/>
      <c r="UGP533" s="89"/>
      <c r="UGQ533" s="89"/>
      <c r="UGR533" s="89"/>
      <c r="UGS533" s="89"/>
      <c r="UGT533" s="89"/>
      <c r="UGU533" s="89"/>
      <c r="UGV533" s="89"/>
      <c r="UGW533" s="89"/>
      <c r="UGX533" s="89"/>
      <c r="UGY533" s="89"/>
      <c r="UGZ533" s="89"/>
      <c r="UHA533" s="89"/>
      <c r="UHB533" s="89"/>
      <c r="UHC533" s="89"/>
      <c r="UHD533" s="89"/>
      <c r="UHE533" s="89"/>
      <c r="UHF533" s="89"/>
      <c r="UHG533" s="89"/>
      <c r="UHH533" s="89"/>
      <c r="UHI533" s="89"/>
      <c r="UHJ533" s="89"/>
      <c r="UHK533" s="89"/>
      <c r="UHL533" s="89"/>
      <c r="UHM533" s="89"/>
      <c r="UHN533" s="89"/>
      <c r="UHO533" s="89"/>
      <c r="UHP533" s="89"/>
      <c r="UHQ533" s="89"/>
      <c r="UHR533" s="89"/>
      <c r="UHS533" s="89"/>
      <c r="UHT533" s="89"/>
      <c r="UHU533" s="89"/>
      <c r="UHV533" s="89"/>
      <c r="UHW533" s="89"/>
      <c r="UHX533" s="89"/>
      <c r="UHY533" s="89"/>
      <c r="UHZ533" s="89"/>
      <c r="UIA533" s="89"/>
      <c r="UIB533" s="89"/>
      <c r="UIC533" s="89"/>
      <c r="UID533" s="89"/>
      <c r="UIE533" s="89"/>
      <c r="UIF533" s="89"/>
      <c r="UIG533" s="89"/>
      <c r="UIH533" s="89"/>
      <c r="UII533" s="89"/>
      <c r="UIJ533" s="89"/>
      <c r="UIK533" s="89"/>
      <c r="UIL533" s="89"/>
      <c r="UIM533" s="89"/>
      <c r="UIN533" s="89"/>
      <c r="UIO533" s="89"/>
      <c r="UIP533" s="89"/>
      <c r="UIQ533" s="89"/>
      <c r="UIR533" s="89"/>
      <c r="UIS533" s="89"/>
      <c r="UIT533" s="89"/>
      <c r="UIU533" s="89"/>
      <c r="UIV533" s="89"/>
      <c r="UIW533" s="89"/>
      <c r="UIX533" s="89"/>
      <c r="UIY533" s="89"/>
      <c r="UIZ533" s="89"/>
      <c r="UJA533" s="89"/>
      <c r="UJB533" s="89"/>
      <c r="UJC533" s="89"/>
      <c r="UJD533" s="89"/>
      <c r="UJE533" s="89"/>
      <c r="UJF533" s="89"/>
      <c r="UJG533" s="89"/>
      <c r="UJH533" s="89"/>
      <c r="UJI533" s="89"/>
      <c r="UJJ533" s="89"/>
      <c r="UJK533" s="89"/>
      <c r="UJL533" s="89"/>
      <c r="UJM533" s="89"/>
      <c r="UJN533" s="89"/>
      <c r="UJO533" s="89"/>
      <c r="UJP533" s="89"/>
      <c r="UJQ533" s="89"/>
      <c r="UJR533" s="89"/>
      <c r="UJS533" s="89"/>
      <c r="UJT533" s="89"/>
      <c r="UJU533" s="89"/>
      <c r="UJV533" s="89"/>
      <c r="UJW533" s="89"/>
      <c r="UJX533" s="89"/>
      <c r="UJY533" s="89"/>
      <c r="UJZ533" s="89"/>
      <c r="UKA533" s="89"/>
      <c r="UKB533" s="89"/>
      <c r="UKC533" s="89"/>
      <c r="UKD533" s="89"/>
      <c r="UKE533" s="89"/>
      <c r="UKF533" s="89"/>
      <c r="UKG533" s="89"/>
      <c r="UKH533" s="89"/>
      <c r="UKI533" s="89"/>
      <c r="UKJ533" s="89"/>
      <c r="UKK533" s="89"/>
      <c r="UKL533" s="89"/>
      <c r="UKM533" s="89"/>
      <c r="UKN533" s="89"/>
      <c r="UKO533" s="89"/>
      <c r="UKP533" s="89"/>
      <c r="UKQ533" s="89"/>
      <c r="UKR533" s="89"/>
      <c r="UKS533" s="89"/>
      <c r="UKT533" s="89"/>
      <c r="UKU533" s="89"/>
      <c r="UKV533" s="89"/>
      <c r="UKW533" s="89"/>
      <c r="UKX533" s="89"/>
      <c r="UKY533" s="89"/>
      <c r="UKZ533" s="89"/>
      <c r="ULA533" s="89"/>
      <c r="ULB533" s="89"/>
      <c r="ULC533" s="89"/>
      <c r="ULD533" s="89"/>
      <c r="ULE533" s="89"/>
      <c r="ULF533" s="89"/>
      <c r="ULG533" s="89"/>
      <c r="ULH533" s="89"/>
      <c r="ULI533" s="89"/>
      <c r="ULJ533" s="89"/>
      <c r="ULK533" s="89"/>
      <c r="ULL533" s="89"/>
      <c r="ULM533" s="89"/>
      <c r="ULN533" s="89"/>
      <c r="ULO533" s="89"/>
      <c r="ULP533" s="89"/>
      <c r="ULQ533" s="89"/>
      <c r="ULR533" s="89"/>
      <c r="ULS533" s="89"/>
      <c r="ULT533" s="89"/>
      <c r="ULU533" s="89"/>
      <c r="ULV533" s="89"/>
      <c r="ULW533" s="89"/>
      <c r="ULX533" s="89"/>
      <c r="ULY533" s="89"/>
      <c r="ULZ533" s="89"/>
      <c r="UMA533" s="89"/>
      <c r="UMB533" s="89"/>
      <c r="UMC533" s="89"/>
      <c r="UMD533" s="89"/>
      <c r="UME533" s="89"/>
      <c r="UMF533" s="89"/>
      <c r="UMG533" s="89"/>
      <c r="UMH533" s="89"/>
      <c r="UMI533" s="89"/>
      <c r="UMJ533" s="89"/>
      <c r="UMK533" s="89"/>
      <c r="UML533" s="89"/>
      <c r="UMM533" s="89"/>
      <c r="UMN533" s="89"/>
      <c r="UMO533" s="89"/>
      <c r="UMP533" s="89"/>
      <c r="UMQ533" s="89"/>
      <c r="UMR533" s="89"/>
      <c r="UMS533" s="89"/>
      <c r="UMT533" s="89"/>
      <c r="UMU533" s="89"/>
      <c r="UMV533" s="89"/>
      <c r="UMW533" s="89"/>
      <c r="UMX533" s="89"/>
      <c r="UMY533" s="89"/>
      <c r="UMZ533" s="89"/>
      <c r="UNA533" s="89"/>
      <c r="UNB533" s="89"/>
      <c r="UNC533" s="89"/>
      <c r="UND533" s="89"/>
      <c r="UNE533" s="89"/>
      <c r="UNF533" s="89"/>
      <c r="UNG533" s="89"/>
      <c r="UNH533" s="89"/>
      <c r="UNI533" s="89"/>
      <c r="UNJ533" s="89"/>
      <c r="UNK533" s="89"/>
      <c r="UNL533" s="89"/>
      <c r="UNM533" s="89"/>
      <c r="UNN533" s="89"/>
      <c r="UNO533" s="89"/>
      <c r="UNP533" s="89"/>
      <c r="UNQ533" s="89"/>
      <c r="UNR533" s="89"/>
      <c r="UNS533" s="89"/>
      <c r="UNT533" s="89"/>
      <c r="UNU533" s="89"/>
      <c r="UNV533" s="89"/>
      <c r="UNW533" s="89"/>
      <c r="UNX533" s="89"/>
      <c r="UNY533" s="89"/>
      <c r="UNZ533" s="89"/>
      <c r="UOA533" s="89"/>
      <c r="UOB533" s="89"/>
      <c r="UOC533" s="89"/>
      <c r="UOD533" s="89"/>
      <c r="UOE533" s="89"/>
      <c r="UOF533" s="89"/>
      <c r="UOG533" s="89"/>
      <c r="UOH533" s="89"/>
      <c r="UOI533" s="89"/>
      <c r="UOJ533" s="89"/>
      <c r="UOK533" s="89"/>
      <c r="UOL533" s="89"/>
      <c r="UOM533" s="89"/>
      <c r="UON533" s="89"/>
      <c r="UOO533" s="89"/>
      <c r="UOP533" s="89"/>
      <c r="UOQ533" s="89"/>
      <c r="UOR533" s="89"/>
      <c r="UOS533" s="89"/>
      <c r="UOT533" s="89"/>
      <c r="UOU533" s="89"/>
      <c r="UOV533" s="89"/>
      <c r="UOW533" s="89"/>
      <c r="UOX533" s="89"/>
      <c r="UOY533" s="89"/>
      <c r="UOZ533" s="89"/>
      <c r="UPA533" s="89"/>
      <c r="UPB533" s="89"/>
      <c r="UPC533" s="89"/>
      <c r="UPD533" s="89"/>
      <c r="UPE533" s="89"/>
      <c r="UPF533" s="89"/>
      <c r="UPG533" s="89"/>
      <c r="UPH533" s="89"/>
      <c r="UPI533" s="89"/>
      <c r="UPJ533" s="89"/>
      <c r="UPK533" s="89"/>
      <c r="UPL533" s="89"/>
      <c r="UPM533" s="89"/>
      <c r="UPN533" s="89"/>
      <c r="UPO533" s="89"/>
      <c r="UPP533" s="89"/>
      <c r="UPQ533" s="89"/>
      <c r="UPR533" s="89"/>
      <c r="UPS533" s="89"/>
      <c r="UPT533" s="89"/>
      <c r="UPU533" s="89"/>
      <c r="UPV533" s="89"/>
      <c r="UPW533" s="89"/>
      <c r="UPX533" s="89"/>
      <c r="UPY533" s="89"/>
      <c r="UPZ533" s="89"/>
      <c r="UQA533" s="89"/>
      <c r="UQB533" s="89"/>
      <c r="UQC533" s="89"/>
      <c r="UQD533" s="89"/>
      <c r="UQE533" s="89"/>
      <c r="UQF533" s="89"/>
      <c r="UQG533" s="89"/>
      <c r="UQH533" s="89"/>
      <c r="UQI533" s="89"/>
      <c r="UQJ533" s="89"/>
      <c r="UQK533" s="89"/>
      <c r="UQL533" s="89"/>
      <c r="UQM533" s="89"/>
      <c r="UQN533" s="89"/>
      <c r="UQO533" s="89"/>
      <c r="UQP533" s="89"/>
      <c r="UQQ533" s="89"/>
      <c r="UQR533" s="89"/>
      <c r="UQS533" s="89"/>
      <c r="UQT533" s="89"/>
      <c r="UQU533" s="89"/>
      <c r="UQV533" s="89"/>
      <c r="UQW533" s="89"/>
      <c r="UQX533" s="89"/>
      <c r="UQY533" s="89"/>
      <c r="UQZ533" s="89"/>
      <c r="URA533" s="89"/>
      <c r="URB533" s="89"/>
      <c r="URC533" s="89"/>
      <c r="URD533" s="89"/>
      <c r="URE533" s="89"/>
      <c r="URF533" s="89"/>
      <c r="URG533" s="89"/>
      <c r="URH533" s="89"/>
      <c r="URI533" s="89"/>
      <c r="URJ533" s="89"/>
      <c r="URK533" s="89"/>
      <c r="URL533" s="89"/>
      <c r="URM533" s="89"/>
      <c r="URN533" s="89"/>
      <c r="URO533" s="89"/>
      <c r="URP533" s="89"/>
      <c r="URQ533" s="89"/>
      <c r="URR533" s="89"/>
      <c r="URS533" s="89"/>
      <c r="URT533" s="89"/>
      <c r="URU533" s="89"/>
      <c r="URV533" s="89"/>
      <c r="URW533" s="89"/>
      <c r="URX533" s="89"/>
      <c r="URY533" s="89"/>
      <c r="URZ533" s="89"/>
      <c r="USA533" s="89"/>
      <c r="USB533" s="89"/>
      <c r="USC533" s="89"/>
      <c r="USD533" s="89"/>
      <c r="USE533" s="89"/>
      <c r="USF533" s="89"/>
      <c r="USG533" s="89"/>
      <c r="USH533" s="89"/>
      <c r="USI533" s="89"/>
      <c r="USJ533" s="89"/>
      <c r="USK533" s="89"/>
      <c r="USL533" s="89"/>
      <c r="USM533" s="89"/>
      <c r="USN533" s="89"/>
      <c r="USO533" s="89"/>
      <c r="USP533" s="89"/>
      <c r="USQ533" s="89"/>
      <c r="USR533" s="89"/>
      <c r="USS533" s="89"/>
      <c r="UST533" s="89"/>
      <c r="USU533" s="89"/>
      <c r="USV533" s="89"/>
      <c r="USW533" s="89"/>
      <c r="USX533" s="89"/>
      <c r="USY533" s="89"/>
      <c r="USZ533" s="89"/>
      <c r="UTA533" s="89"/>
      <c r="UTB533" s="89"/>
      <c r="UTC533" s="89"/>
      <c r="UTD533" s="89"/>
      <c r="UTE533" s="89"/>
      <c r="UTF533" s="89"/>
      <c r="UTG533" s="89"/>
      <c r="UTH533" s="89"/>
      <c r="UTI533" s="89"/>
      <c r="UTJ533" s="89"/>
      <c r="UTK533" s="89"/>
      <c r="UTL533" s="89"/>
      <c r="UTM533" s="89"/>
      <c r="UTN533" s="89"/>
      <c r="UTO533" s="89"/>
      <c r="UTP533" s="89"/>
      <c r="UTQ533" s="89"/>
      <c r="UTR533" s="89"/>
      <c r="UTS533" s="89"/>
      <c r="UTT533" s="89"/>
      <c r="UTU533" s="89"/>
      <c r="UTV533" s="89"/>
      <c r="UTW533" s="89"/>
      <c r="UTX533" s="89"/>
      <c r="UTY533" s="89"/>
      <c r="UTZ533" s="89"/>
      <c r="UUA533" s="89"/>
      <c r="UUB533" s="89"/>
      <c r="UUC533" s="89"/>
      <c r="UUD533" s="89"/>
      <c r="UUE533" s="89"/>
      <c r="UUF533" s="89"/>
      <c r="UUG533" s="89"/>
      <c r="UUH533" s="89"/>
      <c r="UUI533" s="89"/>
      <c r="UUJ533" s="89"/>
      <c r="UUK533" s="89"/>
      <c r="UUL533" s="89"/>
      <c r="UUM533" s="89"/>
      <c r="UUN533" s="89"/>
      <c r="UUO533" s="89"/>
      <c r="UUP533" s="89"/>
      <c r="UUQ533" s="89"/>
      <c r="UUR533" s="89"/>
      <c r="UUS533" s="89"/>
      <c r="UUT533" s="89"/>
      <c r="UUU533" s="89"/>
      <c r="UUV533" s="89"/>
      <c r="UUW533" s="89"/>
      <c r="UUX533" s="89"/>
      <c r="UUY533" s="89"/>
      <c r="UUZ533" s="89"/>
      <c r="UVA533" s="89"/>
      <c r="UVB533" s="89"/>
      <c r="UVC533" s="89"/>
      <c r="UVD533" s="89"/>
      <c r="UVE533" s="89"/>
      <c r="UVF533" s="89"/>
      <c r="UVG533" s="89"/>
      <c r="UVH533" s="89"/>
      <c r="UVI533" s="89"/>
      <c r="UVJ533" s="89"/>
      <c r="UVK533" s="89"/>
      <c r="UVL533" s="89"/>
      <c r="UVM533" s="89"/>
      <c r="UVN533" s="89"/>
      <c r="UVO533" s="89"/>
      <c r="UVP533" s="89"/>
      <c r="UVQ533" s="89"/>
      <c r="UVR533" s="89"/>
      <c r="UVS533" s="89"/>
      <c r="UVT533" s="89"/>
      <c r="UVU533" s="89"/>
      <c r="UVV533" s="89"/>
      <c r="UVW533" s="89"/>
      <c r="UVX533" s="89"/>
      <c r="UVY533" s="89"/>
      <c r="UVZ533" s="89"/>
      <c r="UWA533" s="89"/>
      <c r="UWB533" s="89"/>
      <c r="UWC533" s="89"/>
      <c r="UWD533" s="89"/>
      <c r="UWE533" s="89"/>
      <c r="UWF533" s="89"/>
      <c r="UWG533" s="89"/>
      <c r="UWH533" s="89"/>
      <c r="UWI533" s="89"/>
      <c r="UWJ533" s="89"/>
      <c r="UWK533" s="89"/>
      <c r="UWL533" s="89"/>
      <c r="UWM533" s="89"/>
      <c r="UWN533" s="89"/>
      <c r="UWO533" s="89"/>
      <c r="UWP533" s="89"/>
      <c r="UWQ533" s="89"/>
      <c r="UWR533" s="89"/>
      <c r="UWS533" s="89"/>
      <c r="UWT533" s="89"/>
      <c r="UWU533" s="89"/>
      <c r="UWV533" s="89"/>
      <c r="UWW533" s="89"/>
      <c r="UWX533" s="89"/>
      <c r="UWY533" s="89"/>
      <c r="UWZ533" s="89"/>
      <c r="UXA533" s="89"/>
      <c r="UXB533" s="89"/>
      <c r="UXC533" s="89"/>
      <c r="UXD533" s="89"/>
      <c r="UXE533" s="89"/>
      <c r="UXF533" s="89"/>
      <c r="UXG533" s="89"/>
      <c r="UXH533" s="89"/>
      <c r="UXI533" s="89"/>
      <c r="UXJ533" s="89"/>
      <c r="UXK533" s="89"/>
      <c r="UXL533" s="89"/>
      <c r="UXM533" s="89"/>
      <c r="UXN533" s="89"/>
      <c r="UXO533" s="89"/>
      <c r="UXP533" s="89"/>
      <c r="UXQ533" s="89"/>
      <c r="UXR533" s="89"/>
      <c r="UXS533" s="89"/>
      <c r="UXT533" s="89"/>
      <c r="UXU533" s="89"/>
      <c r="UXV533" s="89"/>
      <c r="UXW533" s="89"/>
      <c r="UXX533" s="89"/>
      <c r="UXY533" s="89"/>
      <c r="UXZ533" s="89"/>
      <c r="UYA533" s="89"/>
      <c r="UYB533" s="89"/>
      <c r="UYC533" s="89"/>
      <c r="UYD533" s="89"/>
      <c r="UYE533" s="89"/>
      <c r="UYF533" s="89"/>
      <c r="UYG533" s="89"/>
      <c r="UYH533" s="89"/>
      <c r="UYI533" s="89"/>
      <c r="UYJ533" s="89"/>
      <c r="UYK533" s="89"/>
      <c r="UYL533" s="89"/>
      <c r="UYM533" s="89"/>
      <c r="UYN533" s="89"/>
      <c r="UYO533" s="89"/>
      <c r="UYP533" s="89"/>
      <c r="UYQ533" s="89"/>
      <c r="UYR533" s="89"/>
      <c r="UYS533" s="89"/>
      <c r="UYT533" s="89"/>
      <c r="UYU533" s="89"/>
      <c r="UYV533" s="89"/>
      <c r="UYW533" s="89"/>
      <c r="UYX533" s="89"/>
      <c r="UYY533" s="89"/>
      <c r="UYZ533" s="89"/>
      <c r="UZA533" s="89"/>
      <c r="UZB533" s="89"/>
      <c r="UZC533" s="89"/>
      <c r="UZD533" s="89"/>
      <c r="UZE533" s="89"/>
      <c r="UZF533" s="89"/>
      <c r="UZG533" s="89"/>
      <c r="UZH533" s="89"/>
      <c r="UZI533" s="89"/>
      <c r="UZJ533" s="89"/>
      <c r="UZK533" s="89"/>
      <c r="UZL533" s="89"/>
      <c r="UZM533" s="89"/>
      <c r="UZN533" s="89"/>
      <c r="UZO533" s="89"/>
      <c r="UZP533" s="89"/>
      <c r="UZQ533" s="89"/>
      <c r="UZR533" s="89"/>
      <c r="UZS533" s="89"/>
      <c r="UZT533" s="89"/>
      <c r="UZU533" s="89"/>
      <c r="UZV533" s="89"/>
      <c r="UZW533" s="89"/>
      <c r="UZX533" s="89"/>
      <c r="UZY533" s="89"/>
      <c r="UZZ533" s="89"/>
      <c r="VAA533" s="89"/>
      <c r="VAB533" s="89"/>
      <c r="VAC533" s="89"/>
      <c r="VAD533" s="89"/>
      <c r="VAE533" s="89"/>
      <c r="VAF533" s="89"/>
      <c r="VAG533" s="89"/>
      <c r="VAH533" s="89"/>
      <c r="VAI533" s="89"/>
      <c r="VAJ533" s="89"/>
      <c r="VAK533" s="89"/>
      <c r="VAL533" s="89"/>
      <c r="VAM533" s="89"/>
      <c r="VAN533" s="89"/>
      <c r="VAO533" s="89"/>
      <c r="VAP533" s="89"/>
      <c r="VAQ533" s="89"/>
      <c r="VAR533" s="89"/>
      <c r="VAS533" s="89"/>
      <c r="VAT533" s="89"/>
      <c r="VAU533" s="89"/>
      <c r="VAV533" s="89"/>
      <c r="VAW533" s="89"/>
      <c r="VAX533" s="89"/>
      <c r="VAY533" s="89"/>
      <c r="VAZ533" s="89"/>
      <c r="VBA533" s="89"/>
      <c r="VBB533" s="89"/>
      <c r="VBC533" s="89"/>
      <c r="VBD533" s="89"/>
      <c r="VBE533" s="89"/>
      <c r="VBF533" s="89"/>
      <c r="VBG533" s="89"/>
      <c r="VBH533" s="89"/>
      <c r="VBI533" s="89"/>
      <c r="VBJ533" s="89"/>
      <c r="VBK533" s="89"/>
      <c r="VBL533" s="89"/>
      <c r="VBM533" s="89"/>
      <c r="VBN533" s="89"/>
      <c r="VBO533" s="89"/>
      <c r="VBP533" s="89"/>
      <c r="VBQ533" s="89"/>
      <c r="VBR533" s="89"/>
      <c r="VBS533" s="89"/>
      <c r="VBT533" s="89"/>
      <c r="VBU533" s="89"/>
      <c r="VBV533" s="89"/>
      <c r="VBW533" s="89"/>
      <c r="VBX533" s="89"/>
      <c r="VBY533" s="89"/>
      <c r="VBZ533" s="89"/>
      <c r="VCA533" s="89"/>
      <c r="VCB533" s="89"/>
      <c r="VCC533" s="89"/>
      <c r="VCD533" s="89"/>
      <c r="VCE533" s="89"/>
      <c r="VCF533" s="89"/>
      <c r="VCG533" s="89"/>
      <c r="VCH533" s="89"/>
      <c r="VCI533" s="89"/>
      <c r="VCJ533" s="89"/>
      <c r="VCK533" s="89"/>
      <c r="VCL533" s="89"/>
      <c r="VCM533" s="89"/>
      <c r="VCN533" s="89"/>
      <c r="VCO533" s="89"/>
      <c r="VCP533" s="89"/>
      <c r="VCQ533" s="89"/>
      <c r="VCR533" s="89"/>
      <c r="VCS533" s="89"/>
      <c r="VCT533" s="89"/>
      <c r="VCU533" s="89"/>
      <c r="VCV533" s="89"/>
      <c r="VCW533" s="89"/>
      <c r="VCX533" s="89"/>
      <c r="VCY533" s="89"/>
      <c r="VCZ533" s="89"/>
      <c r="VDA533" s="89"/>
      <c r="VDB533" s="89"/>
      <c r="VDC533" s="89"/>
      <c r="VDD533" s="89"/>
      <c r="VDE533" s="89"/>
      <c r="VDF533" s="89"/>
      <c r="VDG533" s="89"/>
      <c r="VDH533" s="89"/>
      <c r="VDI533" s="89"/>
      <c r="VDJ533" s="89"/>
      <c r="VDK533" s="89"/>
      <c r="VDL533" s="89"/>
      <c r="VDM533" s="89"/>
      <c r="VDN533" s="89"/>
      <c r="VDO533" s="89"/>
      <c r="VDP533" s="89"/>
      <c r="VDQ533" s="89"/>
      <c r="VDR533" s="89"/>
      <c r="VDS533" s="89"/>
      <c r="VDT533" s="89"/>
      <c r="VDU533" s="89"/>
      <c r="VDV533" s="89"/>
      <c r="VDW533" s="89"/>
      <c r="VDX533" s="89"/>
      <c r="VDY533" s="89"/>
      <c r="VDZ533" s="89"/>
      <c r="VEA533" s="89"/>
      <c r="VEB533" s="89"/>
      <c r="VEC533" s="89"/>
      <c r="VED533" s="89"/>
      <c r="VEE533" s="89"/>
      <c r="VEF533" s="89"/>
      <c r="VEG533" s="89"/>
      <c r="VEH533" s="89"/>
      <c r="VEI533" s="89"/>
      <c r="VEJ533" s="89"/>
      <c r="VEK533" s="89"/>
      <c r="VEL533" s="89"/>
      <c r="VEM533" s="89"/>
      <c r="VEN533" s="89"/>
      <c r="VEO533" s="89"/>
      <c r="VEP533" s="89"/>
      <c r="VEQ533" s="89"/>
      <c r="VER533" s="89"/>
      <c r="VES533" s="89"/>
      <c r="VET533" s="89"/>
      <c r="VEU533" s="89"/>
      <c r="VEV533" s="89"/>
      <c r="VEW533" s="89"/>
      <c r="VEX533" s="89"/>
      <c r="VEY533" s="89"/>
      <c r="VEZ533" s="89"/>
      <c r="VFA533" s="89"/>
      <c r="VFB533" s="89"/>
      <c r="VFC533" s="89"/>
      <c r="VFD533" s="89"/>
      <c r="VFE533" s="89"/>
      <c r="VFF533" s="89"/>
      <c r="VFG533" s="89"/>
      <c r="VFH533" s="89"/>
      <c r="VFI533" s="89"/>
      <c r="VFJ533" s="89"/>
      <c r="VFK533" s="89"/>
      <c r="VFL533" s="89"/>
      <c r="VFM533" s="89"/>
      <c r="VFN533" s="89"/>
      <c r="VFO533" s="89"/>
      <c r="VFP533" s="89"/>
      <c r="VFQ533" s="89"/>
      <c r="VFR533" s="89"/>
      <c r="VFS533" s="89"/>
      <c r="VFT533" s="89"/>
      <c r="VFU533" s="89"/>
      <c r="VFV533" s="89"/>
      <c r="VFW533" s="89"/>
      <c r="VFX533" s="89"/>
      <c r="VFY533" s="89"/>
      <c r="VFZ533" s="89"/>
      <c r="VGA533" s="89"/>
      <c r="VGB533" s="89"/>
      <c r="VGC533" s="89"/>
      <c r="VGD533" s="89"/>
      <c r="VGE533" s="89"/>
      <c r="VGF533" s="89"/>
      <c r="VGG533" s="89"/>
      <c r="VGH533" s="89"/>
      <c r="VGI533" s="89"/>
      <c r="VGJ533" s="89"/>
      <c r="VGK533" s="89"/>
      <c r="VGL533" s="89"/>
      <c r="VGM533" s="89"/>
      <c r="VGN533" s="89"/>
      <c r="VGO533" s="89"/>
      <c r="VGP533" s="89"/>
      <c r="VGQ533" s="89"/>
      <c r="VGR533" s="89"/>
      <c r="VGS533" s="89"/>
      <c r="VGT533" s="89"/>
      <c r="VGU533" s="89"/>
      <c r="VGV533" s="89"/>
      <c r="VGW533" s="89"/>
      <c r="VGX533" s="89"/>
      <c r="VGY533" s="89"/>
      <c r="VGZ533" s="89"/>
      <c r="VHA533" s="89"/>
      <c r="VHB533" s="89"/>
      <c r="VHC533" s="89"/>
      <c r="VHD533" s="89"/>
      <c r="VHE533" s="89"/>
      <c r="VHF533" s="89"/>
      <c r="VHG533" s="89"/>
      <c r="VHH533" s="89"/>
      <c r="VHI533" s="89"/>
      <c r="VHJ533" s="89"/>
      <c r="VHK533" s="89"/>
      <c r="VHL533" s="89"/>
      <c r="VHM533" s="89"/>
      <c r="VHN533" s="89"/>
      <c r="VHO533" s="89"/>
      <c r="VHP533" s="89"/>
      <c r="VHQ533" s="89"/>
      <c r="VHR533" s="89"/>
      <c r="VHS533" s="89"/>
      <c r="VHT533" s="89"/>
      <c r="VHU533" s="89"/>
      <c r="VHV533" s="89"/>
      <c r="VHW533" s="89"/>
      <c r="VHX533" s="89"/>
      <c r="VHY533" s="89"/>
      <c r="VHZ533" s="89"/>
      <c r="VIA533" s="89"/>
      <c r="VIB533" s="89"/>
      <c r="VIC533" s="89"/>
      <c r="VID533" s="89"/>
      <c r="VIE533" s="89"/>
      <c r="VIF533" s="89"/>
      <c r="VIG533" s="89"/>
      <c r="VIH533" s="89"/>
      <c r="VII533" s="89"/>
      <c r="VIJ533" s="89"/>
      <c r="VIK533" s="89"/>
      <c r="VIL533" s="89"/>
      <c r="VIM533" s="89"/>
      <c r="VIN533" s="89"/>
      <c r="VIO533" s="89"/>
      <c r="VIP533" s="89"/>
      <c r="VIQ533" s="89"/>
      <c r="VIR533" s="89"/>
      <c r="VIS533" s="89"/>
      <c r="VIT533" s="89"/>
      <c r="VIU533" s="89"/>
      <c r="VIV533" s="89"/>
      <c r="VIW533" s="89"/>
      <c r="VIX533" s="89"/>
      <c r="VIY533" s="89"/>
      <c r="VIZ533" s="89"/>
      <c r="VJA533" s="89"/>
      <c r="VJB533" s="89"/>
      <c r="VJC533" s="89"/>
      <c r="VJD533" s="89"/>
      <c r="VJE533" s="89"/>
      <c r="VJF533" s="89"/>
      <c r="VJG533" s="89"/>
      <c r="VJH533" s="89"/>
      <c r="VJI533" s="89"/>
      <c r="VJJ533" s="89"/>
      <c r="VJK533" s="89"/>
      <c r="VJL533" s="89"/>
      <c r="VJM533" s="89"/>
      <c r="VJN533" s="89"/>
      <c r="VJO533" s="89"/>
      <c r="VJP533" s="89"/>
      <c r="VJQ533" s="89"/>
      <c r="VJR533" s="89"/>
      <c r="VJS533" s="89"/>
      <c r="VJT533" s="89"/>
      <c r="VJU533" s="89"/>
      <c r="VJV533" s="89"/>
      <c r="VJW533" s="89"/>
      <c r="VJX533" s="89"/>
      <c r="VJY533" s="89"/>
      <c r="VJZ533" s="89"/>
      <c r="VKA533" s="89"/>
      <c r="VKB533" s="89"/>
      <c r="VKC533" s="89"/>
      <c r="VKD533" s="89"/>
      <c r="VKE533" s="89"/>
      <c r="VKF533" s="89"/>
      <c r="VKG533" s="89"/>
      <c r="VKH533" s="89"/>
      <c r="VKI533" s="89"/>
      <c r="VKJ533" s="89"/>
      <c r="VKK533" s="89"/>
      <c r="VKL533" s="89"/>
      <c r="VKM533" s="89"/>
      <c r="VKN533" s="89"/>
      <c r="VKO533" s="89"/>
      <c r="VKP533" s="89"/>
      <c r="VKQ533" s="89"/>
      <c r="VKR533" s="89"/>
      <c r="VKS533" s="89"/>
      <c r="VKT533" s="89"/>
      <c r="VKU533" s="89"/>
      <c r="VKV533" s="89"/>
      <c r="VKW533" s="89"/>
      <c r="VKX533" s="89"/>
      <c r="VKY533" s="89"/>
      <c r="VKZ533" s="89"/>
      <c r="VLA533" s="89"/>
      <c r="VLB533" s="89"/>
      <c r="VLC533" s="89"/>
      <c r="VLD533" s="89"/>
      <c r="VLE533" s="89"/>
      <c r="VLF533" s="89"/>
      <c r="VLG533" s="89"/>
      <c r="VLH533" s="89"/>
      <c r="VLI533" s="89"/>
      <c r="VLJ533" s="89"/>
      <c r="VLK533" s="89"/>
      <c r="VLL533" s="89"/>
      <c r="VLM533" s="89"/>
      <c r="VLN533" s="89"/>
      <c r="VLO533" s="89"/>
      <c r="VLP533" s="89"/>
      <c r="VLQ533" s="89"/>
      <c r="VLR533" s="89"/>
      <c r="VLS533" s="89"/>
      <c r="VLT533" s="89"/>
      <c r="VLU533" s="89"/>
      <c r="VLV533" s="89"/>
      <c r="VLW533" s="89"/>
      <c r="VLX533" s="89"/>
      <c r="VLY533" s="89"/>
      <c r="VLZ533" s="89"/>
      <c r="VMA533" s="89"/>
      <c r="VMB533" s="89"/>
      <c r="VMC533" s="89"/>
      <c r="VMD533" s="89"/>
      <c r="VME533" s="89"/>
      <c r="VMF533" s="89"/>
      <c r="VMG533" s="89"/>
      <c r="VMH533" s="89"/>
      <c r="VMI533" s="89"/>
      <c r="VMJ533" s="89"/>
      <c r="VMK533" s="89"/>
      <c r="VML533" s="89"/>
      <c r="VMM533" s="89"/>
      <c r="VMN533" s="89"/>
      <c r="VMO533" s="89"/>
      <c r="VMP533" s="89"/>
      <c r="VMQ533" s="89"/>
      <c r="VMR533" s="89"/>
      <c r="VMS533" s="89"/>
      <c r="VMT533" s="89"/>
      <c r="VMU533" s="89"/>
      <c r="VMV533" s="89"/>
      <c r="VMW533" s="89"/>
      <c r="VMX533" s="89"/>
      <c r="VMY533" s="89"/>
      <c r="VMZ533" s="89"/>
      <c r="VNA533" s="89"/>
      <c r="VNB533" s="89"/>
      <c r="VNC533" s="89"/>
      <c r="VND533" s="89"/>
      <c r="VNE533" s="89"/>
      <c r="VNF533" s="89"/>
      <c r="VNG533" s="89"/>
      <c r="VNH533" s="89"/>
      <c r="VNI533" s="89"/>
      <c r="VNJ533" s="89"/>
      <c r="VNK533" s="89"/>
      <c r="VNL533" s="89"/>
      <c r="VNM533" s="89"/>
      <c r="VNN533" s="89"/>
      <c r="VNO533" s="89"/>
      <c r="VNP533" s="89"/>
      <c r="VNQ533" s="89"/>
      <c r="VNR533" s="89"/>
      <c r="VNS533" s="89"/>
      <c r="VNT533" s="89"/>
      <c r="VNU533" s="89"/>
      <c r="VNV533" s="89"/>
      <c r="VNW533" s="89"/>
      <c r="VNX533" s="89"/>
      <c r="VNY533" s="89"/>
      <c r="VNZ533" s="89"/>
      <c r="VOA533" s="89"/>
      <c r="VOB533" s="89"/>
      <c r="VOC533" s="89"/>
      <c r="VOD533" s="89"/>
      <c r="VOE533" s="89"/>
      <c r="VOF533" s="89"/>
      <c r="VOG533" s="89"/>
      <c r="VOH533" s="89"/>
      <c r="VOI533" s="89"/>
      <c r="VOJ533" s="89"/>
      <c r="VOK533" s="89"/>
      <c r="VOL533" s="89"/>
      <c r="VOM533" s="89"/>
      <c r="VON533" s="89"/>
      <c r="VOO533" s="89"/>
      <c r="VOP533" s="89"/>
      <c r="VOQ533" s="89"/>
      <c r="VOR533" s="89"/>
      <c r="VOS533" s="89"/>
      <c r="VOT533" s="89"/>
      <c r="VOU533" s="89"/>
      <c r="VOV533" s="89"/>
      <c r="VOW533" s="89"/>
      <c r="VOX533" s="89"/>
      <c r="VOY533" s="89"/>
      <c r="VOZ533" s="89"/>
      <c r="VPA533" s="89"/>
      <c r="VPB533" s="89"/>
      <c r="VPC533" s="89"/>
      <c r="VPD533" s="89"/>
      <c r="VPE533" s="89"/>
      <c r="VPF533" s="89"/>
      <c r="VPG533" s="89"/>
      <c r="VPH533" s="89"/>
      <c r="VPI533" s="89"/>
      <c r="VPJ533" s="89"/>
      <c r="VPK533" s="89"/>
      <c r="VPL533" s="89"/>
      <c r="VPM533" s="89"/>
      <c r="VPN533" s="89"/>
      <c r="VPO533" s="89"/>
      <c r="VPP533" s="89"/>
      <c r="VPQ533" s="89"/>
      <c r="VPR533" s="89"/>
      <c r="VPS533" s="89"/>
      <c r="VPT533" s="89"/>
      <c r="VPU533" s="89"/>
      <c r="VPV533" s="89"/>
      <c r="VPW533" s="89"/>
      <c r="VPX533" s="89"/>
      <c r="VPY533" s="89"/>
      <c r="VPZ533" s="89"/>
      <c r="VQA533" s="89"/>
      <c r="VQB533" s="89"/>
      <c r="VQC533" s="89"/>
      <c r="VQD533" s="89"/>
      <c r="VQE533" s="89"/>
      <c r="VQF533" s="89"/>
      <c r="VQG533" s="89"/>
      <c r="VQH533" s="89"/>
      <c r="VQI533" s="89"/>
      <c r="VQJ533" s="89"/>
      <c r="VQK533" s="89"/>
      <c r="VQL533" s="89"/>
      <c r="VQM533" s="89"/>
      <c r="VQN533" s="89"/>
      <c r="VQO533" s="89"/>
      <c r="VQP533" s="89"/>
      <c r="VQQ533" s="89"/>
      <c r="VQR533" s="89"/>
      <c r="VQS533" s="89"/>
      <c r="VQT533" s="89"/>
      <c r="VQU533" s="89"/>
      <c r="VQV533" s="89"/>
      <c r="VQW533" s="89"/>
      <c r="VQX533" s="89"/>
      <c r="VQY533" s="89"/>
      <c r="VQZ533" s="89"/>
      <c r="VRA533" s="89"/>
      <c r="VRB533" s="89"/>
      <c r="VRC533" s="89"/>
      <c r="VRD533" s="89"/>
      <c r="VRE533" s="89"/>
      <c r="VRF533" s="89"/>
      <c r="VRG533" s="89"/>
      <c r="VRH533" s="89"/>
      <c r="VRI533" s="89"/>
      <c r="VRJ533" s="89"/>
      <c r="VRK533" s="89"/>
      <c r="VRL533" s="89"/>
      <c r="VRM533" s="89"/>
      <c r="VRN533" s="89"/>
      <c r="VRO533" s="89"/>
      <c r="VRP533" s="89"/>
      <c r="VRQ533" s="89"/>
      <c r="VRR533" s="89"/>
      <c r="VRS533" s="89"/>
      <c r="VRT533" s="89"/>
      <c r="VRU533" s="89"/>
      <c r="VRV533" s="89"/>
      <c r="VRW533" s="89"/>
      <c r="VRX533" s="89"/>
      <c r="VRY533" s="89"/>
      <c r="VRZ533" s="89"/>
      <c r="VSA533" s="89"/>
      <c r="VSB533" s="89"/>
      <c r="VSC533" s="89"/>
      <c r="VSD533" s="89"/>
      <c r="VSE533" s="89"/>
      <c r="VSF533" s="89"/>
      <c r="VSG533" s="89"/>
      <c r="VSH533" s="89"/>
      <c r="VSI533" s="89"/>
      <c r="VSJ533" s="89"/>
      <c r="VSK533" s="89"/>
      <c r="VSL533" s="89"/>
      <c r="VSM533" s="89"/>
      <c r="VSN533" s="89"/>
      <c r="VSO533" s="89"/>
      <c r="VSP533" s="89"/>
      <c r="VSQ533" s="89"/>
      <c r="VSR533" s="89"/>
      <c r="VSS533" s="89"/>
      <c r="VST533" s="89"/>
      <c r="VSU533" s="89"/>
      <c r="VSV533" s="89"/>
      <c r="VSW533" s="89"/>
      <c r="VSX533" s="89"/>
      <c r="VSY533" s="89"/>
      <c r="VSZ533" s="89"/>
      <c r="VTA533" s="89"/>
      <c r="VTB533" s="89"/>
      <c r="VTC533" s="89"/>
      <c r="VTD533" s="89"/>
      <c r="VTE533" s="89"/>
      <c r="VTF533" s="89"/>
      <c r="VTG533" s="89"/>
      <c r="VTH533" s="89"/>
      <c r="VTI533" s="89"/>
      <c r="VTJ533" s="89"/>
      <c r="VTK533" s="89"/>
      <c r="VTL533" s="89"/>
      <c r="VTM533" s="89"/>
      <c r="VTN533" s="89"/>
      <c r="VTO533" s="89"/>
      <c r="VTP533" s="89"/>
      <c r="VTQ533" s="89"/>
      <c r="VTR533" s="89"/>
      <c r="VTS533" s="89"/>
      <c r="VTT533" s="89"/>
      <c r="VTU533" s="89"/>
      <c r="VTV533" s="89"/>
      <c r="VTW533" s="89"/>
      <c r="VTX533" s="89"/>
      <c r="VTY533" s="89"/>
      <c r="VTZ533" s="89"/>
      <c r="VUA533" s="89"/>
      <c r="VUB533" s="89"/>
      <c r="VUC533" s="89"/>
      <c r="VUD533" s="89"/>
      <c r="VUE533" s="89"/>
      <c r="VUF533" s="89"/>
      <c r="VUG533" s="89"/>
      <c r="VUH533" s="89"/>
      <c r="VUI533" s="89"/>
      <c r="VUJ533" s="89"/>
      <c r="VUK533" s="89"/>
      <c r="VUL533" s="89"/>
      <c r="VUM533" s="89"/>
      <c r="VUN533" s="89"/>
      <c r="VUO533" s="89"/>
      <c r="VUP533" s="89"/>
      <c r="VUQ533" s="89"/>
      <c r="VUR533" s="89"/>
      <c r="VUS533" s="89"/>
      <c r="VUT533" s="89"/>
      <c r="VUU533" s="89"/>
      <c r="VUV533" s="89"/>
      <c r="VUW533" s="89"/>
      <c r="VUX533" s="89"/>
      <c r="VUY533" s="89"/>
      <c r="VUZ533" s="89"/>
      <c r="VVA533" s="89"/>
      <c r="VVB533" s="89"/>
      <c r="VVC533" s="89"/>
      <c r="VVD533" s="89"/>
      <c r="VVE533" s="89"/>
      <c r="VVF533" s="89"/>
      <c r="VVG533" s="89"/>
      <c r="VVH533" s="89"/>
      <c r="VVI533" s="89"/>
      <c r="VVJ533" s="89"/>
      <c r="VVK533" s="89"/>
      <c r="VVL533" s="89"/>
      <c r="VVM533" s="89"/>
      <c r="VVN533" s="89"/>
      <c r="VVO533" s="89"/>
      <c r="VVP533" s="89"/>
      <c r="VVQ533" s="89"/>
      <c r="VVR533" s="89"/>
      <c r="VVS533" s="89"/>
      <c r="VVT533" s="89"/>
      <c r="VVU533" s="89"/>
      <c r="VVV533" s="89"/>
      <c r="VVW533" s="89"/>
      <c r="VVX533" s="89"/>
      <c r="VVY533" s="89"/>
      <c r="VVZ533" s="89"/>
      <c r="VWA533" s="89"/>
      <c r="VWB533" s="89"/>
      <c r="VWC533" s="89"/>
      <c r="VWD533" s="89"/>
      <c r="VWE533" s="89"/>
      <c r="VWF533" s="89"/>
      <c r="VWG533" s="89"/>
      <c r="VWH533" s="89"/>
      <c r="VWI533" s="89"/>
      <c r="VWJ533" s="89"/>
      <c r="VWK533" s="89"/>
      <c r="VWL533" s="89"/>
      <c r="VWM533" s="89"/>
      <c r="VWN533" s="89"/>
      <c r="VWO533" s="89"/>
      <c r="VWP533" s="89"/>
      <c r="VWQ533" s="89"/>
      <c r="VWR533" s="89"/>
      <c r="VWS533" s="89"/>
      <c r="VWT533" s="89"/>
      <c r="VWU533" s="89"/>
      <c r="VWV533" s="89"/>
      <c r="VWW533" s="89"/>
      <c r="VWX533" s="89"/>
      <c r="VWY533" s="89"/>
      <c r="VWZ533" s="89"/>
      <c r="VXA533" s="89"/>
      <c r="VXB533" s="89"/>
      <c r="VXC533" s="89"/>
      <c r="VXD533" s="89"/>
      <c r="VXE533" s="89"/>
      <c r="VXF533" s="89"/>
      <c r="VXG533" s="89"/>
      <c r="VXH533" s="89"/>
      <c r="VXI533" s="89"/>
      <c r="VXJ533" s="89"/>
      <c r="VXK533" s="89"/>
      <c r="VXL533" s="89"/>
      <c r="VXM533" s="89"/>
      <c r="VXN533" s="89"/>
      <c r="VXO533" s="89"/>
      <c r="VXP533" s="89"/>
      <c r="VXQ533" s="89"/>
      <c r="VXR533" s="89"/>
      <c r="VXS533" s="89"/>
      <c r="VXT533" s="89"/>
      <c r="VXU533" s="89"/>
      <c r="VXV533" s="89"/>
      <c r="VXW533" s="89"/>
      <c r="VXX533" s="89"/>
      <c r="VXY533" s="89"/>
      <c r="VXZ533" s="89"/>
      <c r="VYA533" s="89"/>
      <c r="VYB533" s="89"/>
      <c r="VYC533" s="89"/>
      <c r="VYD533" s="89"/>
      <c r="VYE533" s="89"/>
      <c r="VYF533" s="89"/>
      <c r="VYG533" s="89"/>
      <c r="VYH533" s="89"/>
      <c r="VYI533" s="89"/>
      <c r="VYJ533" s="89"/>
      <c r="VYK533" s="89"/>
      <c r="VYL533" s="89"/>
      <c r="VYM533" s="89"/>
      <c r="VYN533" s="89"/>
      <c r="VYO533" s="89"/>
      <c r="VYP533" s="89"/>
      <c r="VYQ533" s="89"/>
      <c r="VYR533" s="89"/>
      <c r="VYS533" s="89"/>
      <c r="VYT533" s="89"/>
      <c r="VYU533" s="89"/>
      <c r="VYV533" s="89"/>
      <c r="VYW533" s="89"/>
      <c r="VYX533" s="89"/>
      <c r="VYY533" s="89"/>
      <c r="VYZ533" s="89"/>
      <c r="VZA533" s="89"/>
      <c r="VZB533" s="89"/>
      <c r="VZC533" s="89"/>
      <c r="VZD533" s="89"/>
      <c r="VZE533" s="89"/>
      <c r="VZF533" s="89"/>
      <c r="VZG533" s="89"/>
      <c r="VZH533" s="89"/>
      <c r="VZI533" s="89"/>
      <c r="VZJ533" s="89"/>
      <c r="VZK533" s="89"/>
      <c r="VZL533" s="89"/>
      <c r="VZM533" s="89"/>
      <c r="VZN533" s="89"/>
      <c r="VZO533" s="89"/>
      <c r="VZP533" s="89"/>
      <c r="VZQ533" s="89"/>
      <c r="VZR533" s="89"/>
      <c r="VZS533" s="89"/>
      <c r="VZT533" s="89"/>
      <c r="VZU533" s="89"/>
      <c r="VZV533" s="89"/>
      <c r="VZW533" s="89"/>
      <c r="VZX533" s="89"/>
      <c r="VZY533" s="89"/>
      <c r="VZZ533" s="89"/>
      <c r="WAA533" s="89"/>
      <c r="WAB533" s="89"/>
      <c r="WAC533" s="89"/>
      <c r="WAD533" s="89"/>
      <c r="WAE533" s="89"/>
      <c r="WAF533" s="89"/>
      <c r="WAG533" s="89"/>
      <c r="WAH533" s="89"/>
      <c r="WAI533" s="89"/>
      <c r="WAJ533" s="89"/>
      <c r="WAK533" s="89"/>
      <c r="WAL533" s="89"/>
      <c r="WAM533" s="89"/>
      <c r="WAN533" s="89"/>
      <c r="WAO533" s="89"/>
      <c r="WAP533" s="89"/>
      <c r="WAQ533" s="89"/>
      <c r="WAR533" s="89"/>
      <c r="WAS533" s="89"/>
      <c r="WAT533" s="89"/>
      <c r="WAU533" s="89"/>
      <c r="WAV533" s="89"/>
      <c r="WAW533" s="89"/>
      <c r="WAX533" s="89"/>
      <c r="WAY533" s="89"/>
      <c r="WAZ533" s="89"/>
      <c r="WBA533" s="89"/>
      <c r="WBB533" s="89"/>
      <c r="WBC533" s="89"/>
      <c r="WBD533" s="89"/>
      <c r="WBE533" s="89"/>
      <c r="WBF533" s="89"/>
      <c r="WBG533" s="89"/>
      <c r="WBH533" s="89"/>
      <c r="WBI533" s="89"/>
      <c r="WBJ533" s="89"/>
      <c r="WBK533" s="89"/>
      <c r="WBL533" s="89"/>
      <c r="WBM533" s="89"/>
      <c r="WBN533" s="89"/>
      <c r="WBO533" s="89"/>
      <c r="WBP533" s="89"/>
      <c r="WBQ533" s="89"/>
      <c r="WBR533" s="89"/>
      <c r="WBS533" s="89"/>
      <c r="WBT533" s="89"/>
      <c r="WBU533" s="89"/>
      <c r="WBV533" s="89"/>
      <c r="WBW533" s="89"/>
      <c r="WBX533" s="89"/>
      <c r="WBY533" s="89"/>
      <c r="WBZ533" s="89"/>
      <c r="WCA533" s="89"/>
      <c r="WCB533" s="89"/>
      <c r="WCC533" s="89"/>
      <c r="WCD533" s="89"/>
      <c r="WCE533" s="89"/>
      <c r="WCF533" s="89"/>
      <c r="WCG533" s="89"/>
      <c r="WCH533" s="89"/>
      <c r="WCI533" s="89"/>
      <c r="WCJ533" s="89"/>
      <c r="WCK533" s="89"/>
      <c r="WCL533" s="89"/>
      <c r="WCM533" s="89"/>
      <c r="WCN533" s="89"/>
      <c r="WCO533" s="89"/>
      <c r="WCP533" s="89"/>
      <c r="WCQ533" s="89"/>
      <c r="WCR533" s="89"/>
      <c r="WCS533" s="89"/>
      <c r="WCT533" s="89"/>
      <c r="WCU533" s="89"/>
      <c r="WCV533" s="89"/>
      <c r="WCW533" s="89"/>
      <c r="WCX533" s="89"/>
      <c r="WCY533" s="89"/>
      <c r="WCZ533" s="89"/>
      <c r="WDA533" s="89"/>
      <c r="WDB533" s="89"/>
      <c r="WDC533" s="89"/>
      <c r="WDD533" s="89"/>
      <c r="WDE533" s="89"/>
      <c r="WDF533" s="89"/>
      <c r="WDG533" s="89"/>
      <c r="WDH533" s="89"/>
      <c r="WDI533" s="89"/>
      <c r="WDJ533" s="89"/>
      <c r="WDK533" s="89"/>
      <c r="WDL533" s="89"/>
      <c r="WDM533" s="89"/>
      <c r="WDN533" s="89"/>
      <c r="WDO533" s="89"/>
      <c r="WDP533" s="89"/>
      <c r="WDQ533" s="89"/>
      <c r="WDR533" s="89"/>
      <c r="WDS533" s="89"/>
      <c r="WDT533" s="89"/>
      <c r="WDU533" s="89"/>
      <c r="WDV533" s="89"/>
      <c r="WDW533" s="89"/>
      <c r="WDX533" s="89"/>
      <c r="WDY533" s="89"/>
      <c r="WDZ533" s="89"/>
      <c r="WEA533" s="89"/>
      <c r="WEB533" s="89"/>
      <c r="WEC533" s="89"/>
      <c r="WED533" s="89"/>
      <c r="WEE533" s="89"/>
      <c r="WEF533" s="89"/>
      <c r="WEG533" s="89"/>
      <c r="WEH533" s="89"/>
      <c r="WEI533" s="89"/>
      <c r="WEJ533" s="89"/>
      <c r="WEK533" s="89"/>
      <c r="WEL533" s="89"/>
      <c r="WEM533" s="89"/>
      <c r="WEN533" s="89"/>
      <c r="WEO533" s="89"/>
      <c r="WEP533" s="89"/>
      <c r="WEQ533" s="89"/>
      <c r="WER533" s="89"/>
      <c r="WES533" s="89"/>
      <c r="WET533" s="89"/>
      <c r="WEU533" s="89"/>
      <c r="WEV533" s="89"/>
      <c r="WEW533" s="89"/>
      <c r="WEX533" s="89"/>
      <c r="WEY533" s="89"/>
      <c r="WEZ533" s="89"/>
      <c r="WFA533" s="89"/>
      <c r="WFB533" s="89"/>
      <c r="WFC533" s="89"/>
      <c r="WFD533" s="89"/>
      <c r="WFE533" s="89"/>
      <c r="WFF533" s="89"/>
      <c r="WFG533" s="89"/>
      <c r="WFH533" s="89"/>
      <c r="WFI533" s="89"/>
      <c r="WFJ533" s="89"/>
      <c r="WFK533" s="89"/>
      <c r="WFL533" s="89"/>
      <c r="WFM533" s="89"/>
      <c r="WFN533" s="89"/>
      <c r="WFO533" s="89"/>
      <c r="WFP533" s="89"/>
      <c r="WFQ533" s="89"/>
      <c r="WFR533" s="89"/>
      <c r="WFS533" s="89"/>
      <c r="WFT533" s="89"/>
      <c r="WFU533" s="89"/>
      <c r="WFV533" s="89"/>
      <c r="WFW533" s="89"/>
      <c r="WFX533" s="89"/>
      <c r="WFY533" s="89"/>
      <c r="WFZ533" s="89"/>
      <c r="WGA533" s="89"/>
      <c r="WGB533" s="89"/>
      <c r="WGC533" s="89"/>
      <c r="WGD533" s="89"/>
      <c r="WGE533" s="89"/>
      <c r="WGF533" s="89"/>
      <c r="WGG533" s="89"/>
      <c r="WGH533" s="89"/>
      <c r="WGI533" s="89"/>
      <c r="WGJ533" s="89"/>
      <c r="WGK533" s="89"/>
      <c r="WGL533" s="89"/>
      <c r="WGM533" s="89"/>
      <c r="WGN533" s="89"/>
      <c r="WGO533" s="89"/>
      <c r="WGP533" s="89"/>
      <c r="WGQ533" s="89"/>
      <c r="WGR533" s="89"/>
      <c r="WGS533" s="89"/>
      <c r="WGT533" s="89"/>
      <c r="WGU533" s="89"/>
      <c r="WGV533" s="89"/>
      <c r="WGW533" s="89"/>
      <c r="WGX533" s="89"/>
      <c r="WGY533" s="89"/>
      <c r="WGZ533" s="89"/>
      <c r="WHA533" s="89"/>
      <c r="WHB533" s="89"/>
      <c r="WHC533" s="89"/>
      <c r="WHD533" s="89"/>
      <c r="WHE533" s="89"/>
      <c r="WHF533" s="89"/>
      <c r="WHG533" s="89"/>
      <c r="WHH533" s="89"/>
      <c r="WHI533" s="89"/>
      <c r="WHJ533" s="89"/>
      <c r="WHK533" s="89"/>
      <c r="WHL533" s="89"/>
      <c r="WHM533" s="89"/>
      <c r="WHN533" s="89"/>
      <c r="WHO533" s="89"/>
      <c r="WHP533" s="89"/>
      <c r="WHQ533" s="89"/>
      <c r="WHR533" s="89"/>
      <c r="WHS533" s="89"/>
      <c r="WHT533" s="89"/>
      <c r="WHU533" s="89"/>
      <c r="WHV533" s="89"/>
      <c r="WHW533" s="89"/>
      <c r="WHX533" s="89"/>
      <c r="WHY533" s="89"/>
      <c r="WHZ533" s="89"/>
      <c r="WIA533" s="89"/>
      <c r="WIB533" s="89"/>
      <c r="WIC533" s="89"/>
      <c r="WID533" s="89"/>
      <c r="WIE533" s="89"/>
      <c r="WIF533" s="89"/>
      <c r="WIG533" s="89"/>
      <c r="WIH533" s="89"/>
      <c r="WII533" s="89"/>
      <c r="WIJ533" s="89"/>
      <c r="WIK533" s="89"/>
      <c r="WIL533" s="89"/>
      <c r="WIM533" s="89"/>
      <c r="WIN533" s="89"/>
      <c r="WIO533" s="89"/>
      <c r="WIP533" s="89"/>
      <c r="WIQ533" s="89"/>
      <c r="WIR533" s="89"/>
      <c r="WIS533" s="89"/>
      <c r="WIT533" s="89"/>
      <c r="WIU533" s="89"/>
      <c r="WIV533" s="89"/>
      <c r="WIW533" s="89"/>
      <c r="WIX533" s="89"/>
      <c r="WIY533" s="89"/>
      <c r="WIZ533" s="89"/>
      <c r="WJA533" s="89"/>
      <c r="WJB533" s="89"/>
      <c r="WJC533" s="89"/>
      <c r="WJD533" s="89"/>
      <c r="WJE533" s="89"/>
      <c r="WJF533" s="89"/>
      <c r="WJG533" s="89"/>
      <c r="WJH533" s="89"/>
      <c r="WJI533" s="89"/>
      <c r="WJJ533" s="89"/>
      <c r="WJK533" s="89"/>
      <c r="WJL533" s="89"/>
      <c r="WJM533" s="89"/>
      <c r="WJN533" s="89"/>
      <c r="WJO533" s="89"/>
      <c r="WJP533" s="89"/>
      <c r="WJQ533" s="89"/>
      <c r="WJR533" s="89"/>
      <c r="WJS533" s="89"/>
      <c r="WJT533" s="89"/>
      <c r="WJU533" s="89"/>
      <c r="WJV533" s="89"/>
      <c r="WJW533" s="89"/>
      <c r="WJX533" s="89"/>
      <c r="WJY533" s="89"/>
      <c r="WJZ533" s="89"/>
      <c r="WKA533" s="89"/>
      <c r="WKB533" s="89"/>
      <c r="WKC533" s="89"/>
      <c r="WKD533" s="89"/>
      <c r="WKE533" s="89"/>
      <c r="WKF533" s="89"/>
      <c r="WKG533" s="89"/>
      <c r="WKH533" s="89"/>
      <c r="WKI533" s="89"/>
      <c r="WKJ533" s="89"/>
      <c r="WKK533" s="89"/>
      <c r="WKL533" s="89"/>
      <c r="WKM533" s="89"/>
      <c r="WKN533" s="89"/>
      <c r="WKO533" s="89"/>
      <c r="WKP533" s="89"/>
      <c r="WKQ533" s="89"/>
      <c r="WKR533" s="89"/>
      <c r="WKS533" s="89"/>
      <c r="WKT533" s="89"/>
      <c r="WKU533" s="89"/>
      <c r="WKV533" s="89"/>
      <c r="WKW533" s="89"/>
      <c r="WKX533" s="89"/>
      <c r="WKY533" s="89"/>
      <c r="WKZ533" s="89"/>
      <c r="WLA533" s="89"/>
      <c r="WLB533" s="89"/>
      <c r="WLC533" s="89"/>
      <c r="WLD533" s="89"/>
      <c r="WLE533" s="89"/>
      <c r="WLF533" s="89"/>
      <c r="WLG533" s="89"/>
      <c r="WLH533" s="89"/>
      <c r="WLI533" s="89"/>
      <c r="WLJ533" s="89"/>
      <c r="WLK533" s="89"/>
      <c r="WLL533" s="89"/>
      <c r="WLM533" s="89"/>
      <c r="WLN533" s="89"/>
      <c r="WLO533" s="89"/>
      <c r="WLP533" s="89"/>
      <c r="WLQ533" s="89"/>
      <c r="WLR533" s="89"/>
      <c r="WLS533" s="89"/>
      <c r="WLT533" s="89"/>
      <c r="WLU533" s="89"/>
      <c r="WLV533" s="89"/>
      <c r="WLW533" s="89"/>
      <c r="WLX533" s="89"/>
      <c r="WLY533" s="89"/>
      <c r="WLZ533" s="89"/>
      <c r="WMA533" s="89"/>
      <c r="WMB533" s="89"/>
      <c r="WMC533" s="89"/>
      <c r="WMD533" s="89"/>
      <c r="WME533" s="89"/>
      <c r="WMF533" s="89"/>
      <c r="WMG533" s="89"/>
      <c r="WMH533" s="89"/>
      <c r="WMI533" s="89"/>
      <c r="WMJ533" s="89"/>
      <c r="WMK533" s="89"/>
      <c r="WML533" s="89"/>
      <c r="WMM533" s="89"/>
      <c r="WMN533" s="89"/>
      <c r="WMO533" s="89"/>
      <c r="WMP533" s="89"/>
      <c r="WMQ533" s="89"/>
      <c r="WMR533" s="89"/>
      <c r="WMS533" s="89"/>
      <c r="WMT533" s="89"/>
      <c r="WMU533" s="89"/>
      <c r="WMV533" s="89"/>
      <c r="WMW533" s="89"/>
      <c r="WMX533" s="89"/>
      <c r="WMY533" s="89"/>
      <c r="WMZ533" s="89"/>
      <c r="WNA533" s="89"/>
      <c r="WNB533" s="89"/>
      <c r="WNC533" s="89"/>
      <c r="WND533" s="89"/>
      <c r="WNE533" s="89"/>
      <c r="WNF533" s="89"/>
      <c r="WNG533" s="89"/>
      <c r="WNH533" s="89"/>
      <c r="WNI533" s="89"/>
      <c r="WNJ533" s="89"/>
      <c r="WNK533" s="89"/>
      <c r="WNL533" s="89"/>
      <c r="WNM533" s="89"/>
      <c r="WNN533" s="89"/>
      <c r="WNO533" s="89"/>
      <c r="WNP533" s="89"/>
      <c r="WNQ533" s="89"/>
      <c r="WNR533" s="89"/>
      <c r="WNS533" s="89"/>
      <c r="WNT533" s="89"/>
      <c r="WNU533" s="89"/>
      <c r="WNV533" s="89"/>
      <c r="WNW533" s="89"/>
      <c r="WNX533" s="89"/>
      <c r="WNY533" s="89"/>
      <c r="WNZ533" s="89"/>
      <c r="WOA533" s="89"/>
      <c r="WOB533" s="89"/>
      <c r="WOC533" s="89"/>
      <c r="WOD533" s="89"/>
      <c r="WOE533" s="89"/>
      <c r="WOF533" s="89"/>
      <c r="WOG533" s="89"/>
      <c r="WOH533" s="89"/>
      <c r="WOI533" s="89"/>
      <c r="WOJ533" s="89"/>
      <c r="WOK533" s="89"/>
      <c r="WOL533" s="89"/>
      <c r="WOM533" s="89"/>
      <c r="WON533" s="89"/>
      <c r="WOO533" s="89"/>
      <c r="WOP533" s="89"/>
      <c r="WOQ533" s="89"/>
      <c r="WOR533" s="89"/>
      <c r="WOS533" s="89"/>
      <c r="WOT533" s="89"/>
      <c r="WOU533" s="89"/>
      <c r="WOV533" s="89"/>
      <c r="WOW533" s="89"/>
      <c r="WOX533" s="89"/>
      <c r="WOY533" s="89"/>
      <c r="WOZ533" s="89"/>
      <c r="WPA533" s="89"/>
      <c r="WPB533" s="89"/>
      <c r="WPC533" s="89"/>
      <c r="WPD533" s="89"/>
      <c r="WPE533" s="89"/>
      <c r="WPF533" s="89"/>
      <c r="WPG533" s="89"/>
      <c r="WPH533" s="89"/>
      <c r="WPI533" s="89"/>
      <c r="WPJ533" s="89"/>
      <c r="WPK533" s="89"/>
      <c r="WPL533" s="89"/>
      <c r="WPM533" s="89"/>
      <c r="WPN533" s="89"/>
      <c r="WPO533" s="89"/>
      <c r="WPP533" s="89"/>
      <c r="WPQ533" s="89"/>
      <c r="WPR533" s="89"/>
      <c r="WPS533" s="89"/>
      <c r="WPT533" s="89"/>
      <c r="WPU533" s="89"/>
      <c r="WPV533" s="89"/>
      <c r="WPW533" s="89"/>
      <c r="WPX533" s="89"/>
      <c r="WPY533" s="89"/>
      <c r="WPZ533" s="89"/>
      <c r="WQA533" s="89"/>
      <c r="WQB533" s="89"/>
      <c r="WQC533" s="89"/>
      <c r="WQD533" s="89"/>
      <c r="WQE533" s="89"/>
      <c r="WQF533" s="89"/>
      <c r="WQG533" s="89"/>
      <c r="WQH533" s="89"/>
      <c r="WQI533" s="89"/>
      <c r="WQJ533" s="89"/>
      <c r="WQK533" s="89"/>
      <c r="WQL533" s="89"/>
      <c r="WQM533" s="89"/>
      <c r="WQN533" s="89"/>
      <c r="WQO533" s="89"/>
      <c r="WQP533" s="89"/>
      <c r="WQQ533" s="89"/>
      <c r="WQR533" s="89"/>
      <c r="WQS533" s="89"/>
      <c r="WQT533" s="89"/>
      <c r="WQU533" s="89"/>
      <c r="WQV533" s="89"/>
      <c r="WQW533" s="89"/>
      <c r="WQX533" s="89"/>
      <c r="WQY533" s="89"/>
      <c r="WQZ533" s="89"/>
      <c r="WRA533" s="89"/>
      <c r="WRB533" s="89"/>
      <c r="WRC533" s="89"/>
      <c r="WRD533" s="89"/>
      <c r="WRE533" s="89"/>
      <c r="WRF533" s="89"/>
      <c r="WRG533" s="89"/>
      <c r="WRH533" s="89"/>
      <c r="WRI533" s="89"/>
      <c r="WRJ533" s="89"/>
      <c r="WRK533" s="89"/>
      <c r="WRL533" s="89"/>
      <c r="WRM533" s="89"/>
      <c r="WRN533" s="89"/>
      <c r="WRO533" s="89"/>
      <c r="WRP533" s="89"/>
      <c r="WRQ533" s="89"/>
      <c r="WRR533" s="89"/>
      <c r="WRS533" s="89"/>
      <c r="WRT533" s="89"/>
      <c r="WRU533" s="89"/>
      <c r="WRV533" s="89"/>
      <c r="WRW533" s="89"/>
      <c r="WRX533" s="89"/>
      <c r="WRY533" s="89"/>
      <c r="WRZ533" s="89"/>
      <c r="WSA533" s="89"/>
      <c r="WSB533" s="89"/>
      <c r="WSC533" s="89"/>
      <c r="WSD533" s="89"/>
      <c r="WSE533" s="89"/>
      <c r="WSF533" s="89"/>
      <c r="WSG533" s="89"/>
      <c r="WSH533" s="89"/>
      <c r="WSI533" s="89"/>
      <c r="WSJ533" s="89"/>
      <c r="WSK533" s="89"/>
      <c r="WSL533" s="89"/>
      <c r="WSM533" s="89"/>
      <c r="WSN533" s="89"/>
      <c r="WSO533" s="89"/>
      <c r="WSP533" s="89"/>
      <c r="WSQ533" s="89"/>
      <c r="WSR533" s="89"/>
      <c r="WSS533" s="89"/>
      <c r="WST533" s="89"/>
      <c r="WSU533" s="89"/>
      <c r="WSV533" s="89"/>
      <c r="WSW533" s="89"/>
      <c r="WSX533" s="89"/>
      <c r="WSY533" s="89"/>
      <c r="WSZ533" s="89"/>
      <c r="WTA533" s="89"/>
      <c r="WTB533" s="89"/>
      <c r="WTC533" s="89"/>
      <c r="WTD533" s="89"/>
      <c r="WTE533" s="89"/>
      <c r="WTF533" s="89"/>
      <c r="WTG533" s="89"/>
      <c r="WTH533" s="89"/>
      <c r="WTI533" s="89"/>
      <c r="WTJ533" s="89"/>
      <c r="WTK533" s="89"/>
      <c r="WTL533" s="89"/>
      <c r="WTM533" s="89"/>
      <c r="WTN533" s="89"/>
      <c r="WTO533" s="89"/>
      <c r="WTP533" s="89"/>
      <c r="WTQ533" s="89"/>
      <c r="WTR533" s="89"/>
      <c r="WTS533" s="89"/>
      <c r="WTT533" s="89"/>
      <c r="WTU533" s="89"/>
      <c r="WTV533" s="89"/>
      <c r="WTW533" s="89"/>
      <c r="WTX533" s="89"/>
      <c r="WTY533" s="89"/>
      <c r="WTZ533" s="89"/>
      <c r="WUA533" s="89"/>
      <c r="WUB533" s="89"/>
      <c r="WUC533" s="89"/>
      <c r="WUD533" s="89"/>
      <c r="WUE533" s="89"/>
      <c r="WUF533" s="89"/>
      <c r="WUG533" s="89"/>
      <c r="WUH533" s="89"/>
      <c r="WUI533" s="89"/>
      <c r="WUJ533" s="89"/>
      <c r="WUK533" s="89"/>
      <c r="WUL533" s="89"/>
      <c r="WUM533" s="89"/>
      <c r="WUN533" s="89"/>
      <c r="WUO533" s="89"/>
      <c r="WUP533" s="89"/>
      <c r="WUQ533" s="89"/>
      <c r="WUR533" s="89"/>
      <c r="WUS533" s="89"/>
      <c r="WUT533" s="89"/>
      <c r="WUU533" s="89"/>
      <c r="WUV533" s="89"/>
      <c r="WUW533" s="89"/>
      <c r="WUX533" s="89"/>
      <c r="WUY533" s="89"/>
      <c r="WUZ533" s="89"/>
      <c r="WVA533" s="89"/>
      <c r="WVB533" s="89"/>
      <c r="WVC533" s="89"/>
      <c r="WVD533" s="89"/>
      <c r="WVE533" s="89"/>
      <c r="WVF533" s="89"/>
      <c r="WVG533" s="89"/>
      <c r="WVH533" s="89"/>
      <c r="WVI533" s="89"/>
      <c r="WVJ533" s="89"/>
      <c r="WVK533" s="89"/>
      <c r="WVL533" s="89"/>
      <c r="WVM533" s="89"/>
      <c r="WVN533" s="89"/>
      <c r="WVO533" s="89"/>
      <c r="WVP533" s="89"/>
      <c r="WVQ533" s="89"/>
      <c r="WVR533" s="89"/>
      <c r="WVS533" s="89"/>
      <c r="WVT533" s="89"/>
      <c r="WVU533" s="89"/>
      <c r="WVV533" s="89"/>
      <c r="WVW533" s="89"/>
      <c r="WVX533" s="89"/>
      <c r="WVY533" s="89"/>
      <c r="WVZ533" s="89"/>
      <c r="WWA533" s="89"/>
      <c r="WWB533" s="89"/>
      <c r="WWC533" s="89"/>
      <c r="WWD533" s="89"/>
      <c r="WWE533" s="89"/>
      <c r="WWF533" s="89"/>
      <c r="WWG533" s="89"/>
      <c r="WWH533" s="89"/>
      <c r="WWI533" s="89"/>
      <c r="WWJ533" s="89"/>
      <c r="WWK533" s="89"/>
      <c r="WWL533" s="89"/>
      <c r="WWM533" s="89"/>
      <c r="WWN533" s="89"/>
      <c r="WWO533" s="89"/>
      <c r="WWP533" s="89"/>
      <c r="WWQ533" s="89"/>
      <c r="WWR533" s="89"/>
      <c r="WWS533" s="89"/>
      <c r="WWT533" s="89"/>
      <c r="WWU533" s="89"/>
      <c r="WWV533" s="89"/>
      <c r="WWW533" s="89"/>
      <c r="WWX533" s="89"/>
      <c r="WWY533" s="89"/>
      <c r="WWZ533" s="89"/>
      <c r="WXA533" s="89"/>
      <c r="WXB533" s="89"/>
      <c r="WXC533" s="89"/>
      <c r="WXD533" s="89"/>
      <c r="WXE533" s="89"/>
      <c r="WXF533" s="89"/>
      <c r="WXG533" s="89"/>
      <c r="WXH533" s="89"/>
      <c r="WXI533" s="89"/>
      <c r="WXJ533" s="89"/>
      <c r="WXK533" s="89"/>
      <c r="WXL533" s="89"/>
      <c r="WXM533" s="89"/>
      <c r="WXN533" s="89"/>
      <c r="WXO533" s="89"/>
      <c r="WXP533" s="89"/>
      <c r="WXQ533" s="89"/>
      <c r="WXR533" s="89"/>
      <c r="WXS533" s="89"/>
      <c r="WXT533" s="89"/>
      <c r="WXU533" s="89"/>
      <c r="WXV533" s="89"/>
      <c r="WXW533" s="89"/>
      <c r="WXX533" s="89"/>
      <c r="WXY533" s="89"/>
      <c r="WXZ533" s="89"/>
      <c r="WYA533" s="89"/>
      <c r="WYB533" s="89"/>
      <c r="WYC533" s="89"/>
      <c r="WYD533" s="89"/>
      <c r="WYE533" s="89"/>
      <c r="WYF533" s="89"/>
      <c r="WYG533" s="89"/>
      <c r="WYH533" s="89"/>
      <c r="WYI533" s="89"/>
      <c r="WYJ533" s="89"/>
      <c r="WYK533" s="89"/>
      <c r="WYL533" s="89"/>
      <c r="WYM533" s="89"/>
      <c r="WYN533" s="89"/>
      <c r="WYO533" s="89"/>
      <c r="WYP533" s="89"/>
      <c r="WYQ533" s="89"/>
      <c r="WYR533" s="89"/>
      <c r="WYS533" s="89"/>
      <c r="WYT533" s="89"/>
      <c r="WYU533" s="89"/>
      <c r="WYV533" s="89"/>
      <c r="WYW533" s="89"/>
      <c r="WYX533" s="89"/>
      <c r="WYY533" s="89"/>
      <c r="WYZ533" s="89"/>
      <c r="WZA533" s="89"/>
      <c r="WZB533" s="89"/>
      <c r="WZC533" s="89"/>
      <c r="WZD533" s="89"/>
      <c r="WZE533" s="89"/>
      <c r="WZF533" s="89"/>
      <c r="WZG533" s="89"/>
      <c r="WZH533" s="89"/>
      <c r="WZI533" s="89"/>
      <c r="WZJ533" s="89"/>
      <c r="WZK533" s="89"/>
      <c r="WZL533" s="89"/>
      <c r="WZM533" s="89"/>
      <c r="WZN533" s="89"/>
      <c r="WZO533" s="89"/>
      <c r="WZP533" s="89"/>
      <c r="WZQ533" s="89"/>
      <c r="WZR533" s="89"/>
      <c r="WZS533" s="89"/>
      <c r="WZT533" s="89"/>
      <c r="WZU533" s="89"/>
      <c r="WZV533" s="89"/>
      <c r="WZW533" s="89"/>
      <c r="WZX533" s="89"/>
      <c r="WZY533" s="89"/>
      <c r="WZZ533" s="89"/>
      <c r="XAA533" s="89"/>
      <c r="XAB533" s="89"/>
      <c r="XAC533" s="89"/>
      <c r="XAD533" s="89"/>
      <c r="XAE533" s="89"/>
      <c r="XAF533" s="89"/>
      <c r="XAG533" s="89"/>
      <c r="XAH533" s="89"/>
      <c r="XAI533" s="89"/>
      <c r="XAJ533" s="89"/>
      <c r="XAK533" s="89"/>
      <c r="XAL533" s="89"/>
      <c r="XAM533" s="89"/>
      <c r="XAN533" s="89"/>
      <c r="XAO533" s="89"/>
      <c r="XAP533" s="89"/>
      <c r="XAQ533" s="89"/>
      <c r="XAR533" s="89"/>
      <c r="XAS533" s="89"/>
      <c r="XAT533" s="89"/>
      <c r="XAU533" s="89"/>
      <c r="XAV533" s="89"/>
      <c r="XAW533" s="89"/>
      <c r="XAX533" s="89"/>
      <c r="XAY533" s="89"/>
      <c r="XAZ533" s="89"/>
      <c r="XBA533" s="89"/>
      <c r="XBB533" s="89"/>
      <c r="XBC533" s="89"/>
      <c r="XBD533" s="89"/>
      <c r="XBE533" s="89"/>
      <c r="XBF533" s="89"/>
      <c r="XBG533" s="89"/>
      <c r="XBH533" s="89"/>
      <c r="XBI533" s="89"/>
      <c r="XBJ533" s="89"/>
      <c r="XBK533" s="89"/>
      <c r="XBL533" s="89"/>
      <c r="XBM533" s="89"/>
      <c r="XBN533" s="89"/>
      <c r="XBO533" s="89"/>
      <c r="XBP533" s="89"/>
      <c r="XBQ533" s="89"/>
      <c r="XBR533" s="89"/>
      <c r="XBS533" s="89"/>
      <c r="XBT533" s="89"/>
      <c r="XBU533" s="89"/>
      <c r="XBV533" s="89"/>
      <c r="XBW533" s="89"/>
      <c r="XBX533" s="89"/>
      <c r="XBY533" s="89"/>
      <c r="XBZ533" s="89"/>
      <c r="XCA533" s="89"/>
      <c r="XCB533" s="89"/>
      <c r="XCC533" s="89"/>
      <c r="XCD533" s="89"/>
      <c r="XCE533" s="89"/>
      <c r="XCF533" s="89"/>
      <c r="XCG533" s="89"/>
      <c r="XCH533" s="89"/>
      <c r="XCI533" s="89"/>
      <c r="XCJ533" s="89"/>
      <c r="XCK533" s="89"/>
      <c r="XCL533" s="89"/>
      <c r="XCM533" s="89"/>
      <c r="XCN533" s="89"/>
      <c r="XCO533" s="89"/>
      <c r="XCP533" s="89"/>
      <c r="XCQ533" s="89"/>
      <c r="XCR533" s="89"/>
      <c r="XCS533" s="89"/>
      <c r="XCT533" s="89"/>
      <c r="XCU533" s="89"/>
      <c r="XCV533" s="89"/>
      <c r="XCW533" s="89"/>
      <c r="XCX533" s="89"/>
      <c r="XCY533" s="89"/>
      <c r="XCZ533" s="89"/>
      <c r="XDA533" s="89"/>
      <c r="XDB533" s="89"/>
      <c r="XDC533" s="89"/>
      <c r="XDD533" s="89"/>
      <c r="XDE533" s="89"/>
      <c r="XDF533" s="89"/>
      <c r="XDG533" s="89"/>
      <c r="XDH533" s="89"/>
      <c r="XDI533" s="89"/>
      <c r="XDJ533" s="89"/>
      <c r="XDK533" s="89"/>
      <c r="XDL533" s="89"/>
      <c r="XDM533" s="89"/>
      <c r="XDN533" s="89"/>
      <c r="XDO533" s="89"/>
      <c r="XDP533" s="89"/>
      <c r="XDQ533" s="89"/>
      <c r="XDR533" s="89"/>
      <c r="XDS533" s="89"/>
      <c r="XDT533" s="89"/>
      <c r="XDU533" s="89"/>
      <c r="XDV533" s="89"/>
      <c r="XDW533" s="89"/>
      <c r="XDX533" s="89"/>
      <c r="XDY533" s="89"/>
      <c r="XDZ533" s="89"/>
      <c r="XEA533" s="89"/>
      <c r="XEB533" s="89"/>
      <c r="XEC533" s="89"/>
      <c r="XED533" s="89"/>
      <c r="XEE533" s="89"/>
      <c r="XEF533" s="89"/>
      <c r="XEG533" s="89"/>
      <c r="XEH533" s="89"/>
      <c r="XEI533" s="89"/>
      <c r="XEJ533" s="89"/>
      <c r="XEK533" s="89"/>
      <c r="XEL533" s="89"/>
      <c r="XEM533" s="89"/>
      <c r="XEN533" s="89"/>
      <c r="XEO533" s="89"/>
      <c r="XEP533" s="89"/>
      <c r="XEQ533" s="89"/>
      <c r="XER533" s="89"/>
      <c r="XES533" s="89"/>
      <c r="XET533" s="89"/>
      <c r="XEU533" s="89"/>
      <c r="XEV533" s="89"/>
      <c r="XEW533" s="89"/>
      <c r="XEX533" s="89"/>
      <c r="XEY533" s="89"/>
      <c r="XEZ533" s="89"/>
      <c r="XFA533" s="89"/>
      <c r="XFB533" s="89"/>
      <c r="XFC533" s="89"/>
    </row>
    <row r="534" spans="1:16383" ht="30" x14ac:dyDescent="0.25">
      <c r="A534" s="70" t="s">
        <v>75</v>
      </c>
      <c r="B534" s="89"/>
      <c r="C534" s="70">
        <v>4</v>
      </c>
      <c r="D534" s="70" t="s">
        <v>738</v>
      </c>
      <c r="E534" s="1" t="s">
        <v>385</v>
      </c>
      <c r="F534" s="2" t="s">
        <v>34</v>
      </c>
      <c r="G534" s="2" t="s">
        <v>799</v>
      </c>
      <c r="H534" s="2" t="s">
        <v>624</v>
      </c>
      <c r="I534" s="1">
        <v>24</v>
      </c>
      <c r="J534" s="2">
        <v>5</v>
      </c>
      <c r="K534" s="3">
        <v>697.66666666666674</v>
      </c>
      <c r="L534" s="123"/>
      <c r="M534" s="123"/>
      <c r="N534" s="43" t="s">
        <v>804</v>
      </c>
      <c r="O534" s="1" t="s">
        <v>386</v>
      </c>
      <c r="P534" s="1" t="s">
        <v>12</v>
      </c>
      <c r="Q534" s="1"/>
      <c r="R534" s="1" t="s">
        <v>804</v>
      </c>
      <c r="T534" s="84" t="s">
        <v>987</v>
      </c>
    </row>
    <row r="535" spans="1:16383" ht="15.75" x14ac:dyDescent="0.25">
      <c r="A535" s="68" t="s">
        <v>749</v>
      </c>
      <c r="B535" s="132" t="s">
        <v>919</v>
      </c>
      <c r="C535" s="68">
        <v>4</v>
      </c>
      <c r="D535" s="71" t="s">
        <v>743</v>
      </c>
      <c r="E535" s="4" t="s">
        <v>385</v>
      </c>
      <c r="F535" s="5" t="s">
        <v>908</v>
      </c>
      <c r="G535" s="5"/>
      <c r="H535" s="5" t="s">
        <v>622</v>
      </c>
      <c r="I535" s="4">
        <v>24</v>
      </c>
      <c r="J535" s="5">
        <v>4</v>
      </c>
      <c r="K535" s="6">
        <v>1328.8888888888889</v>
      </c>
      <c r="L535" s="7"/>
      <c r="M535" s="7"/>
      <c r="N535" s="42">
        <v>0</v>
      </c>
      <c r="O535" s="4" t="s">
        <v>386</v>
      </c>
      <c r="P535" s="4" t="s">
        <v>12</v>
      </c>
      <c r="Q535" s="4"/>
      <c r="R535" s="4">
        <v>4.4400000000000004</v>
      </c>
      <c r="T535" s="84" t="s">
        <v>988</v>
      </c>
    </row>
    <row r="536" spans="1:16383" ht="15.75" x14ac:dyDescent="0.25">
      <c r="A536" s="68"/>
      <c r="B536" s="132"/>
      <c r="C536" s="68">
        <v>4</v>
      </c>
      <c r="D536" s="69" t="s">
        <v>736</v>
      </c>
      <c r="E536" s="4" t="s">
        <v>10</v>
      </c>
      <c r="F536" s="5" t="s">
        <v>70</v>
      </c>
      <c r="G536" s="5"/>
      <c r="H536" s="4" t="s">
        <v>360</v>
      </c>
      <c r="I536" s="4">
        <v>24</v>
      </c>
      <c r="J536" s="4">
        <v>4</v>
      </c>
      <c r="K536" s="6">
        <v>1727.56</v>
      </c>
      <c r="L536" s="7"/>
      <c r="M536" s="7"/>
      <c r="N536" s="42">
        <v>0</v>
      </c>
      <c r="O536" s="4" t="s">
        <v>14</v>
      </c>
      <c r="P536" s="4" t="s">
        <v>12</v>
      </c>
      <c r="Q536" s="4"/>
      <c r="R536" s="4"/>
      <c r="T536" s="84" t="s">
        <v>989</v>
      </c>
    </row>
    <row r="537" spans="1:16383" ht="15.75" x14ac:dyDescent="0.25">
      <c r="A537" s="68" t="s">
        <v>749</v>
      </c>
      <c r="B537" s="132" t="s">
        <v>919</v>
      </c>
      <c r="C537" s="68">
        <v>4</v>
      </c>
      <c r="D537" s="71" t="s">
        <v>743</v>
      </c>
      <c r="E537" s="4" t="s">
        <v>385</v>
      </c>
      <c r="F537" s="5" t="s">
        <v>908</v>
      </c>
      <c r="G537" s="5"/>
      <c r="H537" s="5" t="s">
        <v>623</v>
      </c>
      <c r="I537" s="4">
        <v>24</v>
      </c>
      <c r="J537" s="5">
        <v>4</v>
      </c>
      <c r="K537" s="6">
        <v>3189.3333333333326</v>
      </c>
      <c r="L537" s="7"/>
      <c r="M537" s="7"/>
      <c r="N537" s="42">
        <v>0</v>
      </c>
      <c r="O537" s="4" t="s">
        <v>386</v>
      </c>
      <c r="P537" s="4" t="s">
        <v>12</v>
      </c>
      <c r="Q537" s="4"/>
      <c r="R537" s="4">
        <v>21.33</v>
      </c>
      <c r="S537" s="114">
        <v>44916</v>
      </c>
      <c r="T537" s="84" t="s">
        <v>990</v>
      </c>
    </row>
    <row r="538" spans="1:16383" ht="15.75" x14ac:dyDescent="0.25">
      <c r="A538" s="84" t="s">
        <v>749</v>
      </c>
      <c r="B538" s="134" t="s">
        <v>919</v>
      </c>
      <c r="C538" s="84">
        <v>4</v>
      </c>
      <c r="D538" s="142" t="s">
        <v>743</v>
      </c>
      <c r="E538" s="4" t="s">
        <v>385</v>
      </c>
      <c r="F538" s="5" t="s">
        <v>908</v>
      </c>
      <c r="G538" s="5"/>
      <c r="H538" s="61" t="s">
        <v>620</v>
      </c>
      <c r="I538" s="4">
        <v>24</v>
      </c>
      <c r="J538" s="5">
        <v>4</v>
      </c>
      <c r="K538" s="143">
        <v>3053.8888888888887</v>
      </c>
      <c r="L538" s="7"/>
      <c r="M538" s="7"/>
      <c r="N538" s="42">
        <v>0</v>
      </c>
      <c r="O538" s="4" t="s">
        <v>386</v>
      </c>
      <c r="P538" s="4" t="s">
        <v>12</v>
      </c>
      <c r="Q538" s="4"/>
      <c r="R538" s="4">
        <v>13.78</v>
      </c>
      <c r="S538" s="114"/>
    </row>
    <row r="539" spans="1:16383" ht="45" x14ac:dyDescent="0.25">
      <c r="A539" s="68" t="s">
        <v>737</v>
      </c>
      <c r="B539" s="132" t="s">
        <v>929</v>
      </c>
      <c r="C539" s="68">
        <v>4</v>
      </c>
      <c r="D539" s="71" t="s">
        <v>743</v>
      </c>
      <c r="E539" s="4" t="s">
        <v>847</v>
      </c>
      <c r="F539" s="5" t="s">
        <v>908</v>
      </c>
      <c r="G539" s="5"/>
      <c r="H539" s="61" t="s">
        <v>930</v>
      </c>
      <c r="I539" s="4">
        <v>24</v>
      </c>
      <c r="J539" s="5">
        <v>5</v>
      </c>
      <c r="K539" s="144">
        <v>37500</v>
      </c>
      <c r="L539" s="7"/>
      <c r="M539" s="7"/>
      <c r="N539" s="42"/>
      <c r="O539" s="4"/>
      <c r="P539" s="4"/>
      <c r="Q539" s="4"/>
      <c r="R539" s="4"/>
      <c r="S539" s="114"/>
    </row>
    <row r="540" spans="1:16383" ht="30" x14ac:dyDescent="0.25">
      <c r="A540" s="68" t="s">
        <v>737</v>
      </c>
      <c r="B540" s="132" t="s">
        <v>931</v>
      </c>
      <c r="C540" s="68">
        <v>4</v>
      </c>
      <c r="D540" s="69" t="s">
        <v>743</v>
      </c>
      <c r="E540" s="4">
        <v>25</v>
      </c>
      <c r="F540" s="5">
        <v>5</v>
      </c>
      <c r="G540" s="5"/>
      <c r="H540" s="5" t="s">
        <v>932</v>
      </c>
      <c r="I540" s="4">
        <v>25</v>
      </c>
      <c r="J540" s="5">
        <v>5</v>
      </c>
      <c r="K540" s="50">
        <v>25000</v>
      </c>
      <c r="L540" s="7"/>
      <c r="M540" s="7"/>
      <c r="N540" s="42"/>
      <c r="O540" s="4"/>
      <c r="P540" s="4"/>
      <c r="Q540" s="4"/>
      <c r="R540" s="4"/>
      <c r="S540" s="114"/>
    </row>
    <row r="541" spans="1:16383" x14ac:dyDescent="0.25">
      <c r="A541" s="68" t="s">
        <v>737</v>
      </c>
      <c r="B541" s="68" t="s">
        <v>933</v>
      </c>
      <c r="C541" s="68">
        <v>4</v>
      </c>
      <c r="D541" s="71" t="s">
        <v>743</v>
      </c>
      <c r="E541" s="4" t="s">
        <v>385</v>
      </c>
      <c r="F541" s="145"/>
      <c r="G541" s="145"/>
      <c r="H541" s="68" t="s">
        <v>934</v>
      </c>
      <c r="I541" s="145">
        <v>26</v>
      </c>
      <c r="J541" s="145">
        <v>5</v>
      </c>
      <c r="K541" s="50">
        <v>40000</v>
      </c>
      <c r="L541" s="16"/>
      <c r="M541" s="16"/>
      <c r="N541" s="68"/>
      <c r="O541" s="145"/>
      <c r="P541" s="145"/>
      <c r="Q541" s="145"/>
      <c r="R541" s="145"/>
      <c r="S541" s="114">
        <v>44916</v>
      </c>
      <c r="T541" s="91" t="s">
        <v>902</v>
      </c>
      <c r="U541" s="89"/>
      <c r="V541" s="89"/>
      <c r="W541" s="89"/>
      <c r="X541" s="89"/>
      <c r="Y541" s="89"/>
      <c r="Z541" s="89"/>
      <c r="AA541" s="89"/>
      <c r="AB541" s="89"/>
      <c r="AC541" s="89"/>
      <c r="AD541" s="89"/>
      <c r="AE541" s="89"/>
      <c r="AF541" s="89"/>
      <c r="AG541" s="89"/>
      <c r="AH541" s="89"/>
      <c r="AI541" s="89"/>
      <c r="AJ541" s="89"/>
      <c r="AK541" s="89"/>
      <c r="AL541" s="89"/>
      <c r="AM541" s="89"/>
      <c r="AN541" s="89"/>
      <c r="AO541" s="89"/>
      <c r="AP541" s="89"/>
      <c r="AQ541" s="89"/>
      <c r="AR541" s="89"/>
      <c r="AS541" s="89"/>
      <c r="AT541" s="89"/>
      <c r="AU541" s="89"/>
      <c r="AV541" s="89"/>
      <c r="AW541" s="89"/>
      <c r="AX541" s="89"/>
      <c r="AY541" s="89"/>
      <c r="AZ541" s="89"/>
      <c r="BA541" s="89"/>
      <c r="BB541" s="89"/>
      <c r="BC541" s="89"/>
      <c r="BD541" s="89"/>
      <c r="BE541" s="89"/>
      <c r="BF541" s="89"/>
      <c r="BG541" s="89"/>
      <c r="BH541" s="89"/>
      <c r="BI541" s="89"/>
      <c r="BJ541" s="89"/>
      <c r="BK541" s="89"/>
      <c r="BL541" s="89"/>
      <c r="BM541" s="89"/>
      <c r="BN541" s="89"/>
      <c r="BO541" s="89"/>
      <c r="BP541" s="89"/>
      <c r="BQ541" s="89"/>
      <c r="BR541" s="89"/>
      <c r="BS541" s="89"/>
      <c r="BT541" s="89"/>
      <c r="BU541" s="89"/>
      <c r="BV541" s="89"/>
      <c r="BW541" s="89"/>
      <c r="BX541" s="89"/>
      <c r="BY541" s="89"/>
      <c r="BZ541" s="89"/>
      <c r="CA541" s="89"/>
      <c r="CB541" s="89"/>
      <c r="CC541" s="89"/>
      <c r="CD541" s="89"/>
      <c r="CE541" s="89"/>
      <c r="CF541" s="89"/>
      <c r="CG541" s="89"/>
      <c r="CH541" s="89"/>
      <c r="CI541" s="89"/>
      <c r="CJ541" s="89"/>
      <c r="CK541" s="89"/>
      <c r="CL541" s="89"/>
      <c r="CM541" s="89"/>
      <c r="CN541" s="89"/>
      <c r="CO541" s="89"/>
      <c r="CP541" s="89"/>
      <c r="CQ541" s="89"/>
      <c r="CR541" s="89"/>
      <c r="CS541" s="89"/>
      <c r="CT541" s="89"/>
      <c r="CU541" s="89"/>
      <c r="CV541" s="89"/>
      <c r="CW541" s="89"/>
      <c r="CX541" s="89"/>
      <c r="CY541" s="89"/>
      <c r="CZ541" s="89"/>
      <c r="DA541" s="89"/>
      <c r="DB541" s="89"/>
      <c r="DC541" s="89"/>
      <c r="DD541" s="89"/>
      <c r="DE541" s="89"/>
      <c r="DF541" s="89"/>
      <c r="DG541" s="89"/>
      <c r="DH541" s="89"/>
      <c r="DI541" s="89"/>
      <c r="DJ541" s="89"/>
      <c r="DK541" s="89"/>
      <c r="DL541" s="89"/>
      <c r="DM541" s="89"/>
      <c r="DN541" s="89"/>
      <c r="DO541" s="89"/>
      <c r="DP541" s="89"/>
      <c r="DQ541" s="89"/>
      <c r="DR541" s="89"/>
      <c r="DS541" s="89"/>
      <c r="DT541" s="89"/>
      <c r="DU541" s="89"/>
      <c r="DV541" s="89"/>
      <c r="DW541" s="89"/>
      <c r="DX541" s="89"/>
      <c r="DY541" s="89"/>
      <c r="DZ541" s="89"/>
      <c r="EA541" s="89"/>
      <c r="EB541" s="89"/>
      <c r="EC541" s="89"/>
      <c r="ED541" s="89"/>
      <c r="EE541" s="89"/>
      <c r="EF541" s="89"/>
      <c r="EG541" s="89"/>
      <c r="EH541" s="89"/>
      <c r="EI541" s="89"/>
      <c r="EJ541" s="89"/>
      <c r="EK541" s="89"/>
      <c r="EL541" s="89"/>
      <c r="EM541" s="89"/>
      <c r="EN541" s="89"/>
      <c r="EO541" s="89"/>
      <c r="EP541" s="89"/>
      <c r="EQ541" s="89"/>
      <c r="ER541" s="89"/>
      <c r="ES541" s="89"/>
      <c r="ET541" s="89"/>
      <c r="EU541" s="89"/>
      <c r="EV541" s="89"/>
      <c r="EW541" s="89"/>
      <c r="EX541" s="89"/>
      <c r="EY541" s="89"/>
      <c r="EZ541" s="89"/>
      <c r="FA541" s="89"/>
      <c r="FB541" s="89"/>
      <c r="FC541" s="89"/>
      <c r="FD541" s="89"/>
      <c r="FE541" s="89"/>
      <c r="FF541" s="89"/>
      <c r="FG541" s="89"/>
      <c r="FH541" s="89"/>
      <c r="FI541" s="89"/>
      <c r="FJ541" s="89"/>
      <c r="FK541" s="89"/>
      <c r="FL541" s="89"/>
      <c r="FM541" s="89"/>
      <c r="FN541" s="89"/>
      <c r="FO541" s="89"/>
      <c r="FP541" s="89"/>
      <c r="FQ541" s="89"/>
      <c r="FR541" s="89"/>
      <c r="FS541" s="89"/>
      <c r="FT541" s="89"/>
      <c r="FU541" s="89"/>
      <c r="FV541" s="89"/>
      <c r="FW541" s="89"/>
      <c r="FX541" s="89"/>
      <c r="FY541" s="89"/>
      <c r="FZ541" s="89"/>
      <c r="GA541" s="89"/>
      <c r="GB541" s="89"/>
      <c r="GC541" s="89"/>
      <c r="GD541" s="89"/>
      <c r="GE541" s="89"/>
      <c r="GF541" s="89"/>
      <c r="GG541" s="89"/>
      <c r="GH541" s="89"/>
      <c r="GI541" s="89"/>
      <c r="GJ541" s="89"/>
      <c r="GK541" s="89"/>
      <c r="GL541" s="89"/>
      <c r="GM541" s="89"/>
      <c r="GN541" s="89"/>
      <c r="GO541" s="89"/>
      <c r="GP541" s="89"/>
      <c r="GQ541" s="89"/>
      <c r="GR541" s="89"/>
      <c r="GS541" s="89"/>
      <c r="GT541" s="89"/>
      <c r="GU541" s="89"/>
      <c r="GV541" s="89"/>
      <c r="GW541" s="89"/>
      <c r="GX541" s="89"/>
      <c r="GY541" s="89"/>
      <c r="GZ541" s="89"/>
      <c r="HA541" s="89"/>
      <c r="HB541" s="89"/>
      <c r="HC541" s="89"/>
      <c r="HD541" s="89"/>
      <c r="HE541" s="89"/>
      <c r="HF541" s="89"/>
      <c r="HG541" s="89"/>
      <c r="HH541" s="89"/>
      <c r="HI541" s="89"/>
      <c r="HJ541" s="89"/>
      <c r="HK541" s="89"/>
      <c r="HL541" s="89"/>
      <c r="HM541" s="89"/>
      <c r="HN541" s="89"/>
      <c r="HO541" s="89"/>
      <c r="HP541" s="89"/>
      <c r="HQ541" s="89"/>
      <c r="HR541" s="89"/>
      <c r="HS541" s="89"/>
      <c r="HT541" s="89"/>
      <c r="HU541" s="89"/>
      <c r="HV541" s="89"/>
      <c r="HW541" s="89"/>
      <c r="HX541" s="89"/>
      <c r="HY541" s="89"/>
      <c r="HZ541" s="89"/>
      <c r="IA541" s="89"/>
      <c r="IB541" s="89"/>
      <c r="IC541" s="89"/>
      <c r="ID541" s="89"/>
      <c r="IE541" s="89"/>
      <c r="IF541" s="89"/>
      <c r="IG541" s="89"/>
      <c r="IH541" s="89"/>
      <c r="II541" s="89"/>
      <c r="IJ541" s="89"/>
      <c r="IK541" s="89"/>
      <c r="IL541" s="89"/>
      <c r="IM541" s="89"/>
      <c r="IN541" s="89"/>
      <c r="IO541" s="89"/>
      <c r="IP541" s="89"/>
      <c r="IQ541" s="89"/>
      <c r="IR541" s="89"/>
      <c r="IS541" s="89"/>
      <c r="IT541" s="89"/>
      <c r="IU541" s="89"/>
      <c r="IV541" s="89"/>
      <c r="IW541" s="89"/>
      <c r="IX541" s="89"/>
      <c r="IY541" s="89"/>
      <c r="IZ541" s="89"/>
      <c r="JA541" s="89"/>
      <c r="JB541" s="89"/>
      <c r="JC541" s="89"/>
      <c r="JD541" s="89"/>
      <c r="JE541" s="89"/>
      <c r="JF541" s="89"/>
      <c r="JG541" s="89"/>
      <c r="JH541" s="89"/>
      <c r="JI541" s="89"/>
      <c r="JJ541" s="89"/>
      <c r="JK541" s="89"/>
      <c r="JL541" s="89"/>
      <c r="JM541" s="89"/>
      <c r="JN541" s="89"/>
      <c r="JO541" s="89"/>
      <c r="JP541" s="89"/>
      <c r="JQ541" s="89"/>
      <c r="JR541" s="89"/>
      <c r="JS541" s="89"/>
      <c r="JT541" s="89"/>
      <c r="JU541" s="89"/>
      <c r="JV541" s="89"/>
      <c r="JW541" s="89"/>
      <c r="JX541" s="89"/>
      <c r="JY541" s="89"/>
      <c r="JZ541" s="89"/>
      <c r="KA541" s="89"/>
      <c r="KB541" s="89"/>
      <c r="KC541" s="89"/>
      <c r="KD541" s="89"/>
      <c r="KE541" s="89"/>
      <c r="KF541" s="89"/>
      <c r="KG541" s="89"/>
      <c r="KH541" s="89"/>
      <c r="KI541" s="89"/>
      <c r="KJ541" s="89"/>
      <c r="KK541" s="89"/>
      <c r="KL541" s="89"/>
      <c r="KM541" s="89"/>
      <c r="KN541" s="89"/>
      <c r="KO541" s="89"/>
      <c r="KP541" s="89"/>
      <c r="KQ541" s="89"/>
      <c r="KR541" s="89"/>
      <c r="KS541" s="89"/>
      <c r="KT541" s="89"/>
      <c r="KU541" s="89"/>
      <c r="KV541" s="89"/>
      <c r="KW541" s="89"/>
      <c r="KX541" s="89"/>
      <c r="KY541" s="89"/>
      <c r="KZ541" s="89"/>
      <c r="LA541" s="89"/>
      <c r="LB541" s="89"/>
      <c r="LC541" s="89"/>
      <c r="LD541" s="89"/>
      <c r="LE541" s="89"/>
      <c r="LF541" s="89"/>
      <c r="LG541" s="89"/>
      <c r="LH541" s="89"/>
      <c r="LI541" s="89"/>
      <c r="LJ541" s="89"/>
      <c r="LK541" s="89"/>
      <c r="LL541" s="89"/>
      <c r="LM541" s="89"/>
      <c r="LN541" s="89"/>
      <c r="LO541" s="89"/>
      <c r="LP541" s="89"/>
      <c r="LQ541" s="89"/>
      <c r="LR541" s="89"/>
      <c r="LS541" s="89"/>
      <c r="LT541" s="89"/>
      <c r="LU541" s="89"/>
      <c r="LV541" s="89"/>
      <c r="LW541" s="89"/>
      <c r="LX541" s="89"/>
      <c r="LY541" s="89"/>
      <c r="LZ541" s="89"/>
      <c r="MA541" s="89"/>
      <c r="MB541" s="89"/>
      <c r="MC541" s="89"/>
      <c r="MD541" s="89"/>
      <c r="ME541" s="89"/>
      <c r="MF541" s="89"/>
      <c r="MG541" s="89"/>
      <c r="MH541" s="89"/>
      <c r="MI541" s="89"/>
      <c r="MJ541" s="89"/>
      <c r="MK541" s="89"/>
      <c r="ML541" s="89"/>
      <c r="MM541" s="89"/>
      <c r="MN541" s="89"/>
      <c r="MO541" s="89"/>
      <c r="MP541" s="89"/>
      <c r="MQ541" s="89"/>
      <c r="MR541" s="89"/>
      <c r="MS541" s="89"/>
      <c r="MT541" s="89"/>
      <c r="MU541" s="89"/>
      <c r="MV541" s="89"/>
      <c r="MW541" s="89"/>
      <c r="MX541" s="89"/>
      <c r="MY541" s="89"/>
      <c r="MZ541" s="89"/>
      <c r="NA541" s="89"/>
      <c r="NB541" s="89"/>
      <c r="NC541" s="89"/>
      <c r="ND541" s="89"/>
      <c r="NE541" s="89"/>
      <c r="NF541" s="89"/>
      <c r="NG541" s="89"/>
      <c r="NH541" s="89"/>
      <c r="NI541" s="89"/>
      <c r="NJ541" s="89"/>
      <c r="NK541" s="89"/>
      <c r="NL541" s="89"/>
      <c r="NM541" s="89"/>
      <c r="NN541" s="89"/>
      <c r="NO541" s="89"/>
      <c r="NP541" s="89"/>
      <c r="NQ541" s="89"/>
      <c r="NR541" s="89"/>
      <c r="NS541" s="89"/>
      <c r="NT541" s="89"/>
      <c r="NU541" s="89"/>
      <c r="NV541" s="89"/>
      <c r="NW541" s="89"/>
      <c r="NX541" s="89"/>
      <c r="NY541" s="89"/>
      <c r="NZ541" s="89"/>
      <c r="OA541" s="89"/>
      <c r="OB541" s="89"/>
      <c r="OC541" s="89"/>
      <c r="OD541" s="89"/>
      <c r="OE541" s="89"/>
      <c r="OF541" s="89"/>
      <c r="OG541" s="89"/>
      <c r="OH541" s="89"/>
      <c r="OI541" s="89"/>
      <c r="OJ541" s="89"/>
      <c r="OK541" s="89"/>
      <c r="OL541" s="89"/>
      <c r="OM541" s="89"/>
      <c r="ON541" s="89"/>
      <c r="OO541" s="89"/>
      <c r="OP541" s="89"/>
      <c r="OQ541" s="89"/>
      <c r="OR541" s="89"/>
      <c r="OS541" s="89"/>
      <c r="OT541" s="89"/>
      <c r="OU541" s="89"/>
      <c r="OV541" s="89"/>
      <c r="OW541" s="89"/>
      <c r="OX541" s="89"/>
      <c r="OY541" s="89"/>
      <c r="OZ541" s="89"/>
      <c r="PA541" s="89"/>
      <c r="PB541" s="89"/>
      <c r="PC541" s="89"/>
      <c r="PD541" s="89"/>
      <c r="PE541" s="89"/>
      <c r="PF541" s="89"/>
      <c r="PG541" s="89"/>
      <c r="PH541" s="89"/>
      <c r="PI541" s="89"/>
      <c r="PJ541" s="89"/>
      <c r="PK541" s="89"/>
      <c r="PL541" s="89"/>
      <c r="PM541" s="89"/>
      <c r="PN541" s="89"/>
      <c r="PO541" s="89"/>
      <c r="PP541" s="89"/>
      <c r="PQ541" s="89"/>
      <c r="PR541" s="89"/>
      <c r="PS541" s="89"/>
      <c r="PT541" s="89"/>
      <c r="PU541" s="89"/>
      <c r="PV541" s="89"/>
      <c r="PW541" s="89"/>
      <c r="PX541" s="89"/>
      <c r="PY541" s="89"/>
      <c r="PZ541" s="89"/>
      <c r="QA541" s="89"/>
      <c r="QB541" s="89"/>
      <c r="QC541" s="89"/>
      <c r="QD541" s="89"/>
      <c r="QE541" s="89"/>
      <c r="QF541" s="89"/>
      <c r="QG541" s="89"/>
      <c r="QH541" s="89"/>
      <c r="QI541" s="89"/>
      <c r="QJ541" s="89"/>
      <c r="QK541" s="89"/>
      <c r="QL541" s="89"/>
      <c r="QM541" s="89"/>
      <c r="QN541" s="89"/>
      <c r="QO541" s="89"/>
      <c r="QP541" s="89"/>
      <c r="QQ541" s="89"/>
      <c r="QR541" s="89"/>
      <c r="QS541" s="89"/>
      <c r="QT541" s="89"/>
      <c r="QU541" s="89"/>
      <c r="QV541" s="89"/>
      <c r="QW541" s="89"/>
      <c r="QX541" s="89"/>
      <c r="QY541" s="89"/>
      <c r="QZ541" s="89"/>
      <c r="RA541" s="89"/>
      <c r="RB541" s="89"/>
      <c r="RC541" s="89"/>
      <c r="RD541" s="89"/>
      <c r="RE541" s="89"/>
      <c r="RF541" s="89"/>
      <c r="RG541" s="89"/>
      <c r="RH541" s="89"/>
      <c r="RI541" s="89"/>
      <c r="RJ541" s="89"/>
      <c r="RK541" s="89"/>
      <c r="RL541" s="89"/>
      <c r="RM541" s="89"/>
      <c r="RN541" s="89"/>
      <c r="RO541" s="89"/>
      <c r="RP541" s="89"/>
      <c r="RQ541" s="89"/>
      <c r="RR541" s="89"/>
      <c r="RS541" s="89"/>
      <c r="RT541" s="89"/>
      <c r="RU541" s="89"/>
      <c r="RV541" s="89"/>
      <c r="RW541" s="89"/>
      <c r="RX541" s="89"/>
      <c r="RY541" s="89"/>
      <c r="RZ541" s="89"/>
      <c r="SA541" s="89"/>
      <c r="SB541" s="89"/>
      <c r="SC541" s="89"/>
      <c r="SD541" s="89"/>
      <c r="SE541" s="89"/>
      <c r="SF541" s="89"/>
      <c r="SG541" s="89"/>
      <c r="SH541" s="89"/>
      <c r="SI541" s="89"/>
      <c r="SJ541" s="89"/>
      <c r="SK541" s="89"/>
      <c r="SL541" s="89"/>
      <c r="SM541" s="89"/>
      <c r="SN541" s="89"/>
      <c r="SO541" s="89"/>
      <c r="SP541" s="89"/>
      <c r="SQ541" s="89"/>
      <c r="SR541" s="89"/>
      <c r="SS541" s="89"/>
      <c r="ST541" s="89"/>
      <c r="SU541" s="89"/>
      <c r="SV541" s="89"/>
      <c r="SW541" s="89"/>
      <c r="SX541" s="89"/>
      <c r="SY541" s="89"/>
      <c r="SZ541" s="89"/>
      <c r="TA541" s="89"/>
      <c r="TB541" s="89"/>
      <c r="TC541" s="89"/>
      <c r="TD541" s="89"/>
      <c r="TE541" s="89"/>
      <c r="TF541" s="89"/>
      <c r="TG541" s="89"/>
      <c r="TH541" s="89"/>
      <c r="TI541" s="89"/>
      <c r="TJ541" s="89"/>
      <c r="TK541" s="89"/>
      <c r="TL541" s="89"/>
      <c r="TM541" s="89"/>
      <c r="TN541" s="89"/>
      <c r="TO541" s="89"/>
      <c r="TP541" s="89"/>
      <c r="TQ541" s="89"/>
      <c r="TR541" s="89"/>
      <c r="TS541" s="89"/>
      <c r="TT541" s="89"/>
      <c r="TU541" s="89"/>
      <c r="TV541" s="89"/>
      <c r="TW541" s="89"/>
      <c r="TX541" s="89"/>
      <c r="TY541" s="89"/>
      <c r="TZ541" s="89"/>
      <c r="UA541" s="89"/>
      <c r="UB541" s="89"/>
      <c r="UC541" s="89"/>
      <c r="UD541" s="89"/>
      <c r="UE541" s="89"/>
      <c r="UF541" s="89"/>
      <c r="UG541" s="89"/>
      <c r="UH541" s="89"/>
      <c r="UI541" s="89"/>
      <c r="UJ541" s="89"/>
      <c r="UK541" s="89"/>
      <c r="UL541" s="89"/>
      <c r="UM541" s="89"/>
      <c r="UN541" s="89"/>
      <c r="UO541" s="89"/>
      <c r="UP541" s="89"/>
      <c r="UQ541" s="89"/>
      <c r="UR541" s="89"/>
      <c r="US541" s="89"/>
      <c r="UT541" s="89"/>
      <c r="UU541" s="89"/>
      <c r="UV541" s="89"/>
      <c r="UW541" s="89"/>
      <c r="UX541" s="89"/>
      <c r="UY541" s="89"/>
      <c r="UZ541" s="89"/>
      <c r="VA541" s="89"/>
      <c r="VB541" s="89"/>
      <c r="VC541" s="89"/>
      <c r="VD541" s="89"/>
      <c r="VE541" s="89"/>
      <c r="VF541" s="89"/>
      <c r="VG541" s="89"/>
      <c r="VH541" s="89"/>
      <c r="VI541" s="89"/>
      <c r="VJ541" s="89"/>
      <c r="VK541" s="89"/>
      <c r="VL541" s="89"/>
      <c r="VM541" s="89"/>
      <c r="VN541" s="89"/>
      <c r="VO541" s="89"/>
      <c r="VP541" s="89"/>
      <c r="VQ541" s="89"/>
      <c r="VR541" s="89"/>
      <c r="VS541" s="89"/>
      <c r="VT541" s="89"/>
      <c r="VU541" s="89"/>
      <c r="VV541" s="89"/>
      <c r="VW541" s="89"/>
      <c r="VX541" s="89"/>
      <c r="VY541" s="89"/>
      <c r="VZ541" s="89"/>
      <c r="WA541" s="89"/>
      <c r="WB541" s="89"/>
      <c r="WC541" s="89"/>
      <c r="WD541" s="89"/>
      <c r="WE541" s="89"/>
      <c r="WF541" s="89"/>
      <c r="WG541" s="89"/>
      <c r="WH541" s="89"/>
      <c r="WI541" s="89"/>
      <c r="WJ541" s="89"/>
      <c r="WK541" s="89"/>
      <c r="WL541" s="89"/>
      <c r="WM541" s="89"/>
      <c r="WN541" s="89"/>
      <c r="WO541" s="89"/>
      <c r="WP541" s="89"/>
      <c r="WQ541" s="89"/>
      <c r="WR541" s="89"/>
      <c r="WS541" s="89"/>
      <c r="WT541" s="89"/>
      <c r="WU541" s="89"/>
      <c r="WV541" s="89"/>
      <c r="WW541" s="89"/>
      <c r="WX541" s="89"/>
      <c r="WY541" s="89"/>
      <c r="WZ541" s="89"/>
      <c r="XA541" s="89"/>
      <c r="XB541" s="89"/>
      <c r="XC541" s="89"/>
      <c r="XD541" s="89"/>
      <c r="XE541" s="89"/>
      <c r="XF541" s="89"/>
      <c r="XG541" s="89"/>
      <c r="XH541" s="89"/>
      <c r="XI541" s="89"/>
      <c r="XJ541" s="89"/>
      <c r="XK541" s="89"/>
      <c r="XL541" s="89"/>
      <c r="XM541" s="89"/>
      <c r="XN541" s="89"/>
      <c r="XO541" s="89"/>
      <c r="XP541" s="89"/>
      <c r="XQ541" s="89"/>
      <c r="XR541" s="89"/>
      <c r="XS541" s="89"/>
      <c r="XT541" s="89"/>
      <c r="XU541" s="89"/>
      <c r="XV541" s="89"/>
      <c r="XW541" s="89"/>
      <c r="XX541" s="89"/>
      <c r="XY541" s="89"/>
      <c r="XZ541" s="89"/>
      <c r="YA541" s="89"/>
      <c r="YB541" s="89"/>
      <c r="YC541" s="89"/>
      <c r="YD541" s="89"/>
      <c r="YE541" s="89"/>
      <c r="YF541" s="89"/>
      <c r="YG541" s="89"/>
      <c r="YH541" s="89"/>
      <c r="YI541" s="89"/>
      <c r="YJ541" s="89"/>
      <c r="YK541" s="89"/>
      <c r="YL541" s="89"/>
      <c r="YM541" s="89"/>
      <c r="YN541" s="89"/>
      <c r="YO541" s="89"/>
      <c r="YP541" s="89"/>
      <c r="YQ541" s="89"/>
      <c r="YR541" s="89"/>
      <c r="YS541" s="89"/>
      <c r="YT541" s="89"/>
      <c r="YU541" s="89"/>
      <c r="YV541" s="89"/>
      <c r="YW541" s="89"/>
      <c r="YX541" s="89"/>
      <c r="YY541" s="89"/>
      <c r="YZ541" s="89"/>
      <c r="ZA541" s="89"/>
      <c r="ZB541" s="89"/>
      <c r="ZC541" s="89"/>
      <c r="ZD541" s="89"/>
      <c r="ZE541" s="89"/>
      <c r="ZF541" s="89"/>
      <c r="ZG541" s="89"/>
      <c r="ZH541" s="89"/>
      <c r="ZI541" s="89"/>
      <c r="ZJ541" s="89"/>
      <c r="ZK541" s="89"/>
      <c r="ZL541" s="89"/>
      <c r="ZM541" s="89"/>
      <c r="ZN541" s="89"/>
      <c r="ZO541" s="89"/>
      <c r="ZP541" s="89"/>
      <c r="ZQ541" s="89"/>
      <c r="ZR541" s="89"/>
      <c r="ZS541" s="89"/>
      <c r="ZT541" s="89"/>
      <c r="ZU541" s="89"/>
      <c r="ZV541" s="89"/>
      <c r="ZW541" s="89"/>
      <c r="ZX541" s="89"/>
      <c r="ZY541" s="89"/>
      <c r="ZZ541" s="89"/>
      <c r="AAA541" s="89"/>
      <c r="AAB541" s="89"/>
      <c r="AAC541" s="89"/>
      <c r="AAD541" s="89"/>
      <c r="AAE541" s="89"/>
      <c r="AAF541" s="89"/>
      <c r="AAG541" s="89"/>
      <c r="AAH541" s="89"/>
      <c r="AAI541" s="89"/>
      <c r="AAJ541" s="89"/>
      <c r="AAK541" s="89"/>
      <c r="AAL541" s="89"/>
      <c r="AAM541" s="89"/>
      <c r="AAN541" s="89"/>
      <c r="AAO541" s="89"/>
      <c r="AAP541" s="89"/>
      <c r="AAQ541" s="89"/>
      <c r="AAR541" s="89"/>
      <c r="AAS541" s="89"/>
      <c r="AAT541" s="89"/>
      <c r="AAU541" s="89"/>
      <c r="AAV541" s="89"/>
      <c r="AAW541" s="89"/>
      <c r="AAX541" s="89"/>
      <c r="AAY541" s="89"/>
      <c r="AAZ541" s="89"/>
      <c r="ABA541" s="89"/>
      <c r="ABB541" s="89"/>
      <c r="ABC541" s="89"/>
      <c r="ABD541" s="89"/>
      <c r="ABE541" s="89"/>
      <c r="ABF541" s="89"/>
      <c r="ABG541" s="89"/>
      <c r="ABH541" s="89"/>
      <c r="ABI541" s="89"/>
      <c r="ABJ541" s="89"/>
      <c r="ABK541" s="89"/>
      <c r="ABL541" s="89"/>
      <c r="ABM541" s="89"/>
      <c r="ABN541" s="89"/>
      <c r="ABO541" s="89"/>
      <c r="ABP541" s="89"/>
      <c r="ABQ541" s="89"/>
      <c r="ABR541" s="89"/>
      <c r="ABS541" s="89"/>
      <c r="ABT541" s="89"/>
      <c r="ABU541" s="89"/>
      <c r="ABV541" s="89"/>
      <c r="ABW541" s="89"/>
      <c r="ABX541" s="89"/>
      <c r="ABY541" s="89"/>
      <c r="ABZ541" s="89"/>
      <c r="ACA541" s="89"/>
      <c r="ACB541" s="89"/>
      <c r="ACC541" s="89"/>
      <c r="ACD541" s="89"/>
      <c r="ACE541" s="89"/>
      <c r="ACF541" s="89"/>
      <c r="ACG541" s="89"/>
      <c r="ACH541" s="89"/>
      <c r="ACI541" s="89"/>
      <c r="ACJ541" s="89"/>
      <c r="ACK541" s="89"/>
      <c r="ACL541" s="89"/>
      <c r="ACM541" s="89"/>
      <c r="ACN541" s="89"/>
      <c r="ACO541" s="89"/>
      <c r="ACP541" s="89"/>
      <c r="ACQ541" s="89"/>
      <c r="ACR541" s="89"/>
      <c r="ACS541" s="89"/>
      <c r="ACT541" s="89"/>
      <c r="ACU541" s="89"/>
      <c r="ACV541" s="89"/>
      <c r="ACW541" s="89"/>
      <c r="ACX541" s="89"/>
      <c r="ACY541" s="89"/>
      <c r="ACZ541" s="89"/>
      <c r="ADA541" s="89"/>
      <c r="ADB541" s="89"/>
      <c r="ADC541" s="89"/>
      <c r="ADD541" s="89"/>
      <c r="ADE541" s="89"/>
      <c r="ADF541" s="89"/>
      <c r="ADG541" s="89"/>
      <c r="ADH541" s="89"/>
      <c r="ADI541" s="89"/>
      <c r="ADJ541" s="89"/>
      <c r="ADK541" s="89"/>
      <c r="ADL541" s="89"/>
      <c r="ADM541" s="89"/>
      <c r="ADN541" s="89"/>
      <c r="ADO541" s="89"/>
      <c r="ADP541" s="89"/>
      <c r="ADQ541" s="89"/>
      <c r="ADR541" s="89"/>
      <c r="ADS541" s="89"/>
      <c r="ADT541" s="89"/>
      <c r="ADU541" s="89"/>
      <c r="ADV541" s="89"/>
      <c r="ADW541" s="89"/>
      <c r="ADX541" s="89"/>
      <c r="ADY541" s="89"/>
      <c r="ADZ541" s="89"/>
      <c r="AEA541" s="89"/>
      <c r="AEB541" s="89"/>
      <c r="AEC541" s="89"/>
      <c r="AED541" s="89"/>
      <c r="AEE541" s="89"/>
      <c r="AEF541" s="89"/>
      <c r="AEG541" s="89"/>
      <c r="AEH541" s="89"/>
      <c r="AEI541" s="89"/>
      <c r="AEJ541" s="89"/>
      <c r="AEK541" s="89"/>
      <c r="AEL541" s="89"/>
      <c r="AEM541" s="89"/>
      <c r="AEN541" s="89"/>
      <c r="AEO541" s="89"/>
      <c r="AEP541" s="89"/>
      <c r="AEQ541" s="89"/>
      <c r="AER541" s="89"/>
      <c r="AES541" s="89"/>
      <c r="AET541" s="89"/>
      <c r="AEU541" s="89"/>
      <c r="AEV541" s="89"/>
      <c r="AEW541" s="89"/>
      <c r="AEX541" s="89"/>
      <c r="AEY541" s="89"/>
      <c r="AEZ541" s="89"/>
      <c r="AFA541" s="89"/>
      <c r="AFB541" s="89"/>
      <c r="AFC541" s="89"/>
      <c r="AFD541" s="89"/>
      <c r="AFE541" s="89"/>
      <c r="AFF541" s="89"/>
      <c r="AFG541" s="89"/>
      <c r="AFH541" s="89"/>
      <c r="AFI541" s="89"/>
      <c r="AFJ541" s="89"/>
      <c r="AFK541" s="89"/>
      <c r="AFL541" s="89"/>
      <c r="AFM541" s="89"/>
      <c r="AFN541" s="89"/>
      <c r="AFO541" s="89"/>
      <c r="AFP541" s="89"/>
      <c r="AFQ541" s="89"/>
      <c r="AFR541" s="89"/>
      <c r="AFS541" s="89"/>
      <c r="AFT541" s="89"/>
      <c r="AFU541" s="89"/>
      <c r="AFV541" s="89"/>
      <c r="AFW541" s="89"/>
      <c r="AFX541" s="89"/>
      <c r="AFY541" s="89"/>
      <c r="AFZ541" s="89"/>
      <c r="AGA541" s="89"/>
      <c r="AGB541" s="89"/>
      <c r="AGC541" s="89"/>
      <c r="AGD541" s="89"/>
      <c r="AGE541" s="89"/>
      <c r="AGF541" s="89"/>
      <c r="AGG541" s="89"/>
      <c r="AGH541" s="89"/>
      <c r="AGI541" s="89"/>
      <c r="AGJ541" s="89"/>
      <c r="AGK541" s="89"/>
      <c r="AGL541" s="89"/>
      <c r="AGM541" s="89"/>
      <c r="AGN541" s="89"/>
      <c r="AGO541" s="89"/>
      <c r="AGP541" s="89"/>
      <c r="AGQ541" s="89"/>
      <c r="AGR541" s="89"/>
      <c r="AGS541" s="89"/>
      <c r="AGT541" s="89"/>
      <c r="AGU541" s="89"/>
      <c r="AGV541" s="89"/>
      <c r="AGW541" s="89"/>
      <c r="AGX541" s="89"/>
      <c r="AGY541" s="89"/>
      <c r="AGZ541" s="89"/>
      <c r="AHA541" s="89"/>
      <c r="AHB541" s="89"/>
      <c r="AHC541" s="89"/>
      <c r="AHD541" s="89"/>
      <c r="AHE541" s="89"/>
      <c r="AHF541" s="89"/>
      <c r="AHG541" s="89"/>
      <c r="AHH541" s="89"/>
      <c r="AHI541" s="89"/>
      <c r="AHJ541" s="89"/>
      <c r="AHK541" s="89"/>
      <c r="AHL541" s="89"/>
      <c r="AHM541" s="89"/>
      <c r="AHN541" s="89"/>
      <c r="AHO541" s="89"/>
      <c r="AHP541" s="89"/>
      <c r="AHQ541" s="89"/>
      <c r="AHR541" s="89"/>
      <c r="AHS541" s="89"/>
      <c r="AHT541" s="89"/>
      <c r="AHU541" s="89"/>
      <c r="AHV541" s="89"/>
      <c r="AHW541" s="89"/>
      <c r="AHX541" s="89"/>
      <c r="AHY541" s="89"/>
      <c r="AHZ541" s="89"/>
      <c r="AIA541" s="89"/>
      <c r="AIB541" s="89"/>
      <c r="AIC541" s="89"/>
      <c r="AID541" s="89"/>
      <c r="AIE541" s="89"/>
      <c r="AIF541" s="89"/>
      <c r="AIG541" s="89"/>
      <c r="AIH541" s="89"/>
      <c r="AII541" s="89"/>
      <c r="AIJ541" s="89"/>
      <c r="AIK541" s="89"/>
      <c r="AIL541" s="89"/>
      <c r="AIM541" s="89"/>
      <c r="AIN541" s="89"/>
      <c r="AIO541" s="89"/>
      <c r="AIP541" s="89"/>
      <c r="AIQ541" s="89"/>
      <c r="AIR541" s="89"/>
      <c r="AIS541" s="89"/>
      <c r="AIT541" s="89"/>
      <c r="AIU541" s="89"/>
      <c r="AIV541" s="89"/>
      <c r="AIW541" s="89"/>
      <c r="AIX541" s="89"/>
      <c r="AIY541" s="89"/>
      <c r="AIZ541" s="89"/>
      <c r="AJA541" s="89"/>
      <c r="AJB541" s="89"/>
      <c r="AJC541" s="89"/>
      <c r="AJD541" s="89"/>
      <c r="AJE541" s="89"/>
      <c r="AJF541" s="89"/>
      <c r="AJG541" s="89"/>
      <c r="AJH541" s="89"/>
      <c r="AJI541" s="89"/>
      <c r="AJJ541" s="89"/>
      <c r="AJK541" s="89"/>
      <c r="AJL541" s="89"/>
      <c r="AJM541" s="89"/>
      <c r="AJN541" s="89"/>
      <c r="AJO541" s="89"/>
      <c r="AJP541" s="89"/>
      <c r="AJQ541" s="89"/>
      <c r="AJR541" s="89"/>
      <c r="AJS541" s="89"/>
      <c r="AJT541" s="89"/>
      <c r="AJU541" s="89"/>
      <c r="AJV541" s="89"/>
      <c r="AJW541" s="89"/>
      <c r="AJX541" s="89"/>
      <c r="AJY541" s="89"/>
      <c r="AJZ541" s="89"/>
      <c r="AKA541" s="89"/>
      <c r="AKB541" s="89"/>
      <c r="AKC541" s="89"/>
      <c r="AKD541" s="89"/>
      <c r="AKE541" s="89"/>
      <c r="AKF541" s="89"/>
      <c r="AKG541" s="89"/>
      <c r="AKH541" s="89"/>
      <c r="AKI541" s="89"/>
      <c r="AKJ541" s="89"/>
      <c r="AKK541" s="89"/>
      <c r="AKL541" s="89"/>
      <c r="AKM541" s="89"/>
      <c r="AKN541" s="89"/>
      <c r="AKO541" s="89"/>
      <c r="AKP541" s="89"/>
      <c r="AKQ541" s="89"/>
      <c r="AKR541" s="89"/>
      <c r="AKS541" s="89"/>
      <c r="AKT541" s="89"/>
      <c r="AKU541" s="89"/>
      <c r="AKV541" s="89"/>
      <c r="AKW541" s="89"/>
      <c r="AKX541" s="89"/>
      <c r="AKY541" s="89"/>
      <c r="AKZ541" s="89"/>
      <c r="ALA541" s="89"/>
      <c r="ALB541" s="89"/>
      <c r="ALC541" s="89"/>
      <c r="ALD541" s="89"/>
      <c r="ALE541" s="89"/>
      <c r="ALF541" s="89"/>
      <c r="ALG541" s="89"/>
      <c r="ALH541" s="89"/>
      <c r="ALI541" s="89"/>
      <c r="ALJ541" s="89"/>
      <c r="ALK541" s="89"/>
      <c r="ALL541" s="89"/>
      <c r="ALM541" s="89"/>
      <c r="ALN541" s="89"/>
      <c r="ALO541" s="89"/>
      <c r="ALP541" s="89"/>
      <c r="ALQ541" s="89"/>
      <c r="ALR541" s="89"/>
      <c r="ALS541" s="89"/>
      <c r="ALT541" s="89"/>
      <c r="ALU541" s="89"/>
      <c r="ALV541" s="89"/>
      <c r="ALW541" s="89"/>
      <c r="ALX541" s="89"/>
      <c r="ALY541" s="89"/>
      <c r="ALZ541" s="89"/>
      <c r="AMA541" s="89"/>
      <c r="AMB541" s="89"/>
      <c r="AMC541" s="89"/>
      <c r="AMD541" s="89"/>
      <c r="AME541" s="89"/>
      <c r="AMF541" s="89"/>
      <c r="AMG541" s="89"/>
      <c r="AMH541" s="89"/>
      <c r="AMI541" s="89"/>
      <c r="AMJ541" s="89"/>
      <c r="AMK541" s="89"/>
      <c r="AML541" s="89"/>
      <c r="AMM541" s="89"/>
      <c r="AMN541" s="89"/>
      <c r="AMO541" s="89"/>
      <c r="AMP541" s="89"/>
      <c r="AMQ541" s="89"/>
      <c r="AMR541" s="89"/>
      <c r="AMS541" s="89"/>
      <c r="AMT541" s="89"/>
      <c r="AMU541" s="89"/>
      <c r="AMV541" s="89"/>
      <c r="AMW541" s="89"/>
      <c r="AMX541" s="89"/>
      <c r="AMY541" s="89"/>
      <c r="AMZ541" s="89"/>
      <c r="ANA541" s="89"/>
      <c r="ANB541" s="89"/>
      <c r="ANC541" s="89"/>
      <c r="AND541" s="89"/>
      <c r="ANE541" s="89"/>
      <c r="ANF541" s="89"/>
      <c r="ANG541" s="89"/>
      <c r="ANH541" s="89"/>
      <c r="ANI541" s="89"/>
      <c r="ANJ541" s="89"/>
      <c r="ANK541" s="89"/>
      <c r="ANL541" s="89"/>
      <c r="ANM541" s="89"/>
      <c r="ANN541" s="89"/>
      <c r="ANO541" s="89"/>
      <c r="ANP541" s="89"/>
      <c r="ANQ541" s="89"/>
      <c r="ANR541" s="89"/>
      <c r="ANS541" s="89"/>
      <c r="ANT541" s="89"/>
      <c r="ANU541" s="89"/>
      <c r="ANV541" s="89"/>
      <c r="ANW541" s="89"/>
      <c r="ANX541" s="89"/>
      <c r="ANY541" s="89"/>
      <c r="ANZ541" s="89"/>
      <c r="AOA541" s="89"/>
      <c r="AOB541" s="89"/>
      <c r="AOC541" s="89"/>
      <c r="AOD541" s="89"/>
      <c r="AOE541" s="89"/>
      <c r="AOF541" s="89"/>
      <c r="AOG541" s="89"/>
      <c r="AOH541" s="89"/>
      <c r="AOI541" s="89"/>
      <c r="AOJ541" s="89"/>
      <c r="AOK541" s="89"/>
      <c r="AOL541" s="89"/>
      <c r="AOM541" s="89"/>
      <c r="AON541" s="89"/>
      <c r="AOO541" s="89"/>
      <c r="AOP541" s="89"/>
      <c r="AOQ541" s="89"/>
      <c r="AOR541" s="89"/>
      <c r="AOS541" s="89"/>
      <c r="AOT541" s="89"/>
      <c r="AOU541" s="89"/>
      <c r="AOV541" s="89"/>
      <c r="AOW541" s="89"/>
      <c r="AOX541" s="89"/>
      <c r="AOY541" s="89"/>
      <c r="AOZ541" s="89"/>
      <c r="APA541" s="89"/>
      <c r="APB541" s="89"/>
      <c r="APC541" s="89"/>
      <c r="APD541" s="89"/>
      <c r="APE541" s="89"/>
      <c r="APF541" s="89"/>
      <c r="APG541" s="89"/>
      <c r="APH541" s="89"/>
      <c r="API541" s="89"/>
      <c r="APJ541" s="89"/>
      <c r="APK541" s="89"/>
      <c r="APL541" s="89"/>
      <c r="APM541" s="89"/>
      <c r="APN541" s="89"/>
      <c r="APO541" s="89"/>
      <c r="APP541" s="89"/>
      <c r="APQ541" s="89"/>
      <c r="APR541" s="89"/>
      <c r="APS541" s="89"/>
      <c r="APT541" s="89"/>
      <c r="APU541" s="89"/>
      <c r="APV541" s="89"/>
      <c r="APW541" s="89"/>
      <c r="APX541" s="89"/>
      <c r="APY541" s="89"/>
      <c r="APZ541" s="89"/>
      <c r="AQA541" s="89"/>
      <c r="AQB541" s="89"/>
      <c r="AQC541" s="89"/>
      <c r="AQD541" s="89"/>
      <c r="AQE541" s="89"/>
      <c r="AQF541" s="89"/>
      <c r="AQG541" s="89"/>
      <c r="AQH541" s="89"/>
      <c r="AQI541" s="89"/>
      <c r="AQJ541" s="89"/>
      <c r="AQK541" s="89"/>
      <c r="AQL541" s="89"/>
      <c r="AQM541" s="89"/>
      <c r="AQN541" s="89"/>
      <c r="AQO541" s="89"/>
      <c r="AQP541" s="89"/>
      <c r="AQQ541" s="89"/>
      <c r="AQR541" s="89"/>
      <c r="AQS541" s="89"/>
      <c r="AQT541" s="89"/>
      <c r="AQU541" s="89"/>
      <c r="AQV541" s="89"/>
      <c r="AQW541" s="89"/>
      <c r="AQX541" s="89"/>
      <c r="AQY541" s="89"/>
      <c r="AQZ541" s="89"/>
      <c r="ARA541" s="89"/>
      <c r="ARB541" s="89"/>
      <c r="ARC541" s="89"/>
      <c r="ARD541" s="89"/>
      <c r="ARE541" s="89"/>
      <c r="ARF541" s="89"/>
      <c r="ARG541" s="89"/>
      <c r="ARH541" s="89"/>
      <c r="ARI541" s="89"/>
      <c r="ARJ541" s="89"/>
      <c r="ARK541" s="89"/>
      <c r="ARL541" s="89"/>
      <c r="ARM541" s="89"/>
      <c r="ARN541" s="89"/>
      <c r="ARO541" s="89"/>
      <c r="ARP541" s="89"/>
      <c r="ARQ541" s="89"/>
      <c r="ARR541" s="89"/>
      <c r="ARS541" s="89"/>
      <c r="ART541" s="89"/>
      <c r="ARU541" s="89"/>
      <c r="ARV541" s="89"/>
      <c r="ARW541" s="89"/>
      <c r="ARX541" s="89"/>
      <c r="ARY541" s="89"/>
      <c r="ARZ541" s="89"/>
      <c r="ASA541" s="89"/>
      <c r="ASB541" s="89"/>
      <c r="ASC541" s="89"/>
      <c r="ASD541" s="89"/>
      <c r="ASE541" s="89"/>
      <c r="ASF541" s="89"/>
      <c r="ASG541" s="89"/>
      <c r="ASH541" s="89"/>
      <c r="ASI541" s="89"/>
      <c r="ASJ541" s="89"/>
      <c r="ASK541" s="89"/>
      <c r="ASL541" s="89"/>
      <c r="ASM541" s="89"/>
      <c r="ASN541" s="89"/>
      <c r="ASO541" s="89"/>
      <c r="ASP541" s="89"/>
      <c r="ASQ541" s="89"/>
      <c r="ASR541" s="89"/>
      <c r="ASS541" s="89"/>
      <c r="AST541" s="89"/>
      <c r="ASU541" s="89"/>
      <c r="ASV541" s="89"/>
      <c r="ASW541" s="89"/>
      <c r="ASX541" s="89"/>
      <c r="ASY541" s="89"/>
      <c r="ASZ541" s="89"/>
      <c r="ATA541" s="89"/>
      <c r="ATB541" s="89"/>
      <c r="ATC541" s="89"/>
      <c r="ATD541" s="89"/>
      <c r="ATE541" s="89"/>
      <c r="ATF541" s="89"/>
      <c r="ATG541" s="89"/>
      <c r="ATH541" s="89"/>
      <c r="ATI541" s="89"/>
      <c r="ATJ541" s="89"/>
      <c r="ATK541" s="89"/>
      <c r="ATL541" s="89"/>
      <c r="ATM541" s="89"/>
      <c r="ATN541" s="89"/>
      <c r="ATO541" s="89"/>
      <c r="ATP541" s="89"/>
      <c r="ATQ541" s="89"/>
      <c r="ATR541" s="89"/>
      <c r="ATS541" s="89"/>
      <c r="ATT541" s="89"/>
      <c r="ATU541" s="89"/>
      <c r="ATV541" s="89"/>
      <c r="ATW541" s="89"/>
      <c r="ATX541" s="89"/>
      <c r="ATY541" s="89"/>
      <c r="ATZ541" s="89"/>
      <c r="AUA541" s="89"/>
      <c r="AUB541" s="89"/>
      <c r="AUC541" s="89"/>
      <c r="AUD541" s="89"/>
      <c r="AUE541" s="89"/>
      <c r="AUF541" s="89"/>
      <c r="AUG541" s="89"/>
      <c r="AUH541" s="89"/>
      <c r="AUI541" s="89"/>
      <c r="AUJ541" s="89"/>
      <c r="AUK541" s="89"/>
      <c r="AUL541" s="89"/>
      <c r="AUM541" s="89"/>
      <c r="AUN541" s="89"/>
      <c r="AUO541" s="89"/>
      <c r="AUP541" s="89"/>
      <c r="AUQ541" s="89"/>
      <c r="AUR541" s="89"/>
      <c r="AUS541" s="89"/>
      <c r="AUT541" s="89"/>
      <c r="AUU541" s="89"/>
      <c r="AUV541" s="89"/>
      <c r="AUW541" s="89"/>
      <c r="AUX541" s="89"/>
      <c r="AUY541" s="89"/>
      <c r="AUZ541" s="89"/>
      <c r="AVA541" s="89"/>
      <c r="AVB541" s="89"/>
      <c r="AVC541" s="89"/>
      <c r="AVD541" s="89"/>
      <c r="AVE541" s="89"/>
      <c r="AVF541" s="89"/>
      <c r="AVG541" s="89"/>
      <c r="AVH541" s="89"/>
      <c r="AVI541" s="89"/>
      <c r="AVJ541" s="89"/>
      <c r="AVK541" s="89"/>
      <c r="AVL541" s="89"/>
      <c r="AVM541" s="89"/>
      <c r="AVN541" s="89"/>
      <c r="AVO541" s="89"/>
      <c r="AVP541" s="89"/>
      <c r="AVQ541" s="89"/>
      <c r="AVR541" s="89"/>
      <c r="AVS541" s="89"/>
      <c r="AVT541" s="89"/>
      <c r="AVU541" s="89"/>
      <c r="AVV541" s="89"/>
      <c r="AVW541" s="89"/>
      <c r="AVX541" s="89"/>
      <c r="AVY541" s="89"/>
      <c r="AVZ541" s="89"/>
      <c r="AWA541" s="89"/>
      <c r="AWB541" s="89"/>
      <c r="AWC541" s="89"/>
      <c r="AWD541" s="89"/>
      <c r="AWE541" s="89"/>
      <c r="AWF541" s="89"/>
      <c r="AWG541" s="89"/>
      <c r="AWH541" s="89"/>
      <c r="AWI541" s="89"/>
      <c r="AWJ541" s="89"/>
      <c r="AWK541" s="89"/>
      <c r="AWL541" s="89"/>
      <c r="AWM541" s="89"/>
      <c r="AWN541" s="89"/>
      <c r="AWO541" s="89"/>
      <c r="AWP541" s="89"/>
      <c r="AWQ541" s="89"/>
      <c r="AWR541" s="89"/>
      <c r="AWS541" s="89"/>
      <c r="AWT541" s="89"/>
      <c r="AWU541" s="89"/>
      <c r="AWV541" s="89"/>
      <c r="AWW541" s="89"/>
      <c r="AWX541" s="89"/>
      <c r="AWY541" s="89"/>
      <c r="AWZ541" s="89"/>
      <c r="AXA541" s="89"/>
      <c r="AXB541" s="89"/>
      <c r="AXC541" s="89"/>
      <c r="AXD541" s="89"/>
      <c r="AXE541" s="89"/>
      <c r="AXF541" s="89"/>
      <c r="AXG541" s="89"/>
      <c r="AXH541" s="89"/>
      <c r="AXI541" s="89"/>
      <c r="AXJ541" s="89"/>
      <c r="AXK541" s="89"/>
      <c r="AXL541" s="89"/>
      <c r="AXM541" s="89"/>
      <c r="AXN541" s="89"/>
      <c r="AXO541" s="89"/>
      <c r="AXP541" s="89"/>
      <c r="AXQ541" s="89"/>
      <c r="AXR541" s="89"/>
      <c r="AXS541" s="89"/>
      <c r="AXT541" s="89"/>
      <c r="AXU541" s="89"/>
      <c r="AXV541" s="89"/>
      <c r="AXW541" s="89"/>
      <c r="AXX541" s="89"/>
      <c r="AXY541" s="89"/>
      <c r="AXZ541" s="89"/>
      <c r="AYA541" s="89"/>
      <c r="AYB541" s="89"/>
      <c r="AYC541" s="89"/>
      <c r="AYD541" s="89"/>
      <c r="AYE541" s="89"/>
      <c r="AYF541" s="89"/>
      <c r="AYG541" s="89"/>
      <c r="AYH541" s="89"/>
      <c r="AYI541" s="89"/>
      <c r="AYJ541" s="89"/>
      <c r="AYK541" s="89"/>
      <c r="AYL541" s="89"/>
      <c r="AYM541" s="89"/>
      <c r="AYN541" s="89"/>
      <c r="AYO541" s="89"/>
      <c r="AYP541" s="89"/>
      <c r="AYQ541" s="89"/>
      <c r="AYR541" s="89"/>
      <c r="AYS541" s="89"/>
      <c r="AYT541" s="89"/>
      <c r="AYU541" s="89"/>
      <c r="AYV541" s="89"/>
      <c r="AYW541" s="89"/>
      <c r="AYX541" s="89"/>
      <c r="AYY541" s="89"/>
      <c r="AYZ541" s="89"/>
      <c r="AZA541" s="89"/>
      <c r="AZB541" s="89"/>
      <c r="AZC541" s="89"/>
      <c r="AZD541" s="89"/>
      <c r="AZE541" s="89"/>
      <c r="AZF541" s="89"/>
      <c r="AZG541" s="89"/>
      <c r="AZH541" s="89"/>
      <c r="AZI541" s="89"/>
      <c r="AZJ541" s="89"/>
      <c r="AZK541" s="89"/>
      <c r="AZL541" s="89"/>
      <c r="AZM541" s="89"/>
      <c r="AZN541" s="89"/>
      <c r="AZO541" s="89"/>
      <c r="AZP541" s="89"/>
      <c r="AZQ541" s="89"/>
      <c r="AZR541" s="89"/>
      <c r="AZS541" s="89"/>
      <c r="AZT541" s="89"/>
      <c r="AZU541" s="89"/>
      <c r="AZV541" s="89"/>
      <c r="AZW541" s="89"/>
      <c r="AZX541" s="89"/>
      <c r="AZY541" s="89"/>
      <c r="AZZ541" s="89"/>
      <c r="BAA541" s="89"/>
      <c r="BAB541" s="89"/>
      <c r="BAC541" s="89"/>
      <c r="BAD541" s="89"/>
      <c r="BAE541" s="89"/>
      <c r="BAF541" s="89"/>
      <c r="BAG541" s="89"/>
      <c r="BAH541" s="89"/>
      <c r="BAI541" s="89"/>
      <c r="BAJ541" s="89"/>
      <c r="BAK541" s="89"/>
      <c r="BAL541" s="89"/>
      <c r="BAM541" s="89"/>
      <c r="BAN541" s="89"/>
      <c r="BAO541" s="89"/>
      <c r="BAP541" s="89"/>
      <c r="BAQ541" s="89"/>
      <c r="BAR541" s="89"/>
      <c r="BAS541" s="89"/>
      <c r="BAT541" s="89"/>
      <c r="BAU541" s="89"/>
      <c r="BAV541" s="89"/>
      <c r="BAW541" s="89"/>
      <c r="BAX541" s="89"/>
      <c r="BAY541" s="89"/>
      <c r="BAZ541" s="89"/>
      <c r="BBA541" s="89"/>
      <c r="BBB541" s="89"/>
      <c r="BBC541" s="89"/>
      <c r="BBD541" s="89"/>
      <c r="BBE541" s="89"/>
      <c r="BBF541" s="89"/>
      <c r="BBG541" s="89"/>
      <c r="BBH541" s="89"/>
      <c r="BBI541" s="89"/>
      <c r="BBJ541" s="89"/>
      <c r="BBK541" s="89"/>
      <c r="BBL541" s="89"/>
      <c r="BBM541" s="89"/>
      <c r="BBN541" s="89"/>
      <c r="BBO541" s="89"/>
      <c r="BBP541" s="89"/>
      <c r="BBQ541" s="89"/>
      <c r="BBR541" s="89"/>
      <c r="BBS541" s="89"/>
      <c r="BBT541" s="89"/>
      <c r="BBU541" s="89"/>
      <c r="BBV541" s="89"/>
      <c r="BBW541" s="89"/>
      <c r="BBX541" s="89"/>
      <c r="BBY541" s="89"/>
      <c r="BBZ541" s="89"/>
      <c r="BCA541" s="89"/>
      <c r="BCB541" s="89"/>
      <c r="BCC541" s="89"/>
      <c r="BCD541" s="89"/>
      <c r="BCE541" s="89"/>
      <c r="BCF541" s="89"/>
      <c r="BCG541" s="89"/>
      <c r="BCH541" s="89"/>
      <c r="BCI541" s="89"/>
      <c r="BCJ541" s="89"/>
      <c r="BCK541" s="89"/>
      <c r="BCL541" s="89"/>
      <c r="BCM541" s="89"/>
      <c r="BCN541" s="89"/>
      <c r="BCO541" s="89"/>
      <c r="BCP541" s="89"/>
      <c r="BCQ541" s="89"/>
      <c r="BCR541" s="89"/>
      <c r="BCS541" s="89"/>
      <c r="BCT541" s="89"/>
      <c r="BCU541" s="89"/>
      <c r="BCV541" s="89"/>
      <c r="BCW541" s="89"/>
      <c r="BCX541" s="89"/>
      <c r="BCY541" s="89"/>
      <c r="BCZ541" s="89"/>
      <c r="BDA541" s="89"/>
      <c r="BDB541" s="89"/>
      <c r="BDC541" s="89"/>
      <c r="BDD541" s="89"/>
      <c r="BDE541" s="89"/>
      <c r="BDF541" s="89"/>
      <c r="BDG541" s="89"/>
      <c r="BDH541" s="89"/>
      <c r="BDI541" s="89"/>
      <c r="BDJ541" s="89"/>
      <c r="BDK541" s="89"/>
      <c r="BDL541" s="89"/>
      <c r="BDM541" s="89"/>
      <c r="BDN541" s="89"/>
      <c r="BDO541" s="89"/>
      <c r="BDP541" s="89"/>
      <c r="BDQ541" s="89"/>
      <c r="BDR541" s="89"/>
      <c r="BDS541" s="89"/>
      <c r="BDT541" s="89"/>
      <c r="BDU541" s="89"/>
      <c r="BDV541" s="89"/>
      <c r="BDW541" s="89"/>
      <c r="BDX541" s="89"/>
      <c r="BDY541" s="89"/>
      <c r="BDZ541" s="89"/>
      <c r="BEA541" s="89"/>
      <c r="BEB541" s="89"/>
      <c r="BEC541" s="89"/>
      <c r="BED541" s="89"/>
      <c r="BEE541" s="89"/>
      <c r="BEF541" s="89"/>
      <c r="BEG541" s="89"/>
      <c r="BEH541" s="89"/>
      <c r="BEI541" s="89"/>
      <c r="BEJ541" s="89"/>
      <c r="BEK541" s="89"/>
      <c r="BEL541" s="89"/>
      <c r="BEM541" s="89"/>
      <c r="BEN541" s="89"/>
      <c r="BEO541" s="89"/>
      <c r="BEP541" s="89"/>
      <c r="BEQ541" s="89"/>
      <c r="BER541" s="89"/>
      <c r="BES541" s="89"/>
      <c r="BET541" s="89"/>
      <c r="BEU541" s="89"/>
      <c r="BEV541" s="89"/>
      <c r="BEW541" s="89"/>
      <c r="BEX541" s="89"/>
      <c r="BEY541" s="89"/>
      <c r="BEZ541" s="89"/>
      <c r="BFA541" s="89"/>
      <c r="BFB541" s="89"/>
      <c r="BFC541" s="89"/>
      <c r="BFD541" s="89"/>
      <c r="BFE541" s="89"/>
      <c r="BFF541" s="89"/>
      <c r="BFG541" s="89"/>
      <c r="BFH541" s="89"/>
      <c r="BFI541" s="89"/>
      <c r="BFJ541" s="89"/>
      <c r="BFK541" s="89"/>
      <c r="BFL541" s="89"/>
      <c r="BFM541" s="89"/>
      <c r="BFN541" s="89"/>
      <c r="BFO541" s="89"/>
      <c r="BFP541" s="89"/>
      <c r="BFQ541" s="89"/>
      <c r="BFR541" s="89"/>
      <c r="BFS541" s="89"/>
      <c r="BFT541" s="89"/>
      <c r="BFU541" s="89"/>
      <c r="BFV541" s="89"/>
      <c r="BFW541" s="89"/>
      <c r="BFX541" s="89"/>
      <c r="BFY541" s="89"/>
      <c r="BFZ541" s="89"/>
      <c r="BGA541" s="89"/>
      <c r="BGB541" s="89"/>
      <c r="BGC541" s="89"/>
      <c r="BGD541" s="89"/>
      <c r="BGE541" s="89"/>
      <c r="BGF541" s="89"/>
      <c r="BGG541" s="89"/>
      <c r="BGH541" s="89"/>
      <c r="BGI541" s="89"/>
      <c r="BGJ541" s="89"/>
      <c r="BGK541" s="89"/>
      <c r="BGL541" s="89"/>
      <c r="BGM541" s="89"/>
      <c r="BGN541" s="89"/>
      <c r="BGO541" s="89"/>
      <c r="BGP541" s="89"/>
      <c r="BGQ541" s="89"/>
      <c r="BGR541" s="89"/>
      <c r="BGS541" s="89"/>
      <c r="BGT541" s="89"/>
      <c r="BGU541" s="89"/>
      <c r="BGV541" s="89"/>
      <c r="BGW541" s="89"/>
      <c r="BGX541" s="89"/>
      <c r="BGY541" s="89"/>
      <c r="BGZ541" s="89"/>
      <c r="BHA541" s="89"/>
      <c r="BHB541" s="89"/>
      <c r="BHC541" s="89"/>
      <c r="BHD541" s="89"/>
      <c r="BHE541" s="89"/>
      <c r="BHF541" s="89"/>
      <c r="BHG541" s="89"/>
      <c r="BHH541" s="89"/>
      <c r="BHI541" s="89"/>
      <c r="BHJ541" s="89"/>
      <c r="BHK541" s="89"/>
      <c r="BHL541" s="89"/>
      <c r="BHM541" s="89"/>
      <c r="BHN541" s="89"/>
      <c r="BHO541" s="89"/>
      <c r="BHP541" s="89"/>
      <c r="BHQ541" s="89"/>
      <c r="BHR541" s="89"/>
      <c r="BHS541" s="89"/>
      <c r="BHT541" s="89"/>
      <c r="BHU541" s="89"/>
      <c r="BHV541" s="89"/>
      <c r="BHW541" s="89"/>
      <c r="BHX541" s="89"/>
      <c r="BHY541" s="89"/>
      <c r="BHZ541" s="89"/>
      <c r="BIA541" s="89"/>
      <c r="BIB541" s="89"/>
      <c r="BIC541" s="89"/>
      <c r="BID541" s="89"/>
      <c r="BIE541" s="89"/>
      <c r="BIF541" s="89"/>
      <c r="BIG541" s="89"/>
      <c r="BIH541" s="89"/>
      <c r="BII541" s="89"/>
      <c r="BIJ541" s="89"/>
      <c r="BIK541" s="89"/>
      <c r="BIL541" s="89"/>
      <c r="BIM541" s="89"/>
      <c r="BIN541" s="89"/>
      <c r="BIO541" s="89"/>
      <c r="BIP541" s="89"/>
      <c r="BIQ541" s="89"/>
      <c r="BIR541" s="89"/>
      <c r="BIS541" s="89"/>
      <c r="BIT541" s="89"/>
      <c r="BIU541" s="89"/>
      <c r="BIV541" s="89"/>
      <c r="BIW541" s="89"/>
      <c r="BIX541" s="89"/>
      <c r="BIY541" s="89"/>
      <c r="BIZ541" s="89"/>
      <c r="BJA541" s="89"/>
      <c r="BJB541" s="89"/>
      <c r="BJC541" s="89"/>
      <c r="BJD541" s="89"/>
      <c r="BJE541" s="89"/>
      <c r="BJF541" s="89"/>
      <c r="BJG541" s="89"/>
      <c r="BJH541" s="89"/>
      <c r="BJI541" s="89"/>
      <c r="BJJ541" s="89"/>
      <c r="BJK541" s="89"/>
      <c r="BJL541" s="89"/>
      <c r="BJM541" s="89"/>
      <c r="BJN541" s="89"/>
      <c r="BJO541" s="89"/>
      <c r="BJP541" s="89"/>
      <c r="BJQ541" s="89"/>
      <c r="BJR541" s="89"/>
      <c r="BJS541" s="89"/>
      <c r="BJT541" s="89"/>
      <c r="BJU541" s="89"/>
      <c r="BJV541" s="89"/>
      <c r="BJW541" s="89"/>
      <c r="BJX541" s="89"/>
      <c r="BJY541" s="89"/>
      <c r="BJZ541" s="89"/>
      <c r="BKA541" s="89"/>
      <c r="BKB541" s="89"/>
      <c r="BKC541" s="89"/>
      <c r="BKD541" s="89"/>
      <c r="BKE541" s="89"/>
      <c r="BKF541" s="89"/>
      <c r="BKG541" s="89"/>
      <c r="BKH541" s="89"/>
      <c r="BKI541" s="89"/>
      <c r="BKJ541" s="89"/>
      <c r="BKK541" s="89"/>
      <c r="BKL541" s="89"/>
      <c r="BKM541" s="89"/>
      <c r="BKN541" s="89"/>
      <c r="BKO541" s="89"/>
      <c r="BKP541" s="89"/>
      <c r="BKQ541" s="89"/>
      <c r="BKR541" s="89"/>
      <c r="BKS541" s="89"/>
      <c r="BKT541" s="89"/>
      <c r="BKU541" s="89"/>
      <c r="BKV541" s="89"/>
      <c r="BKW541" s="89"/>
      <c r="BKX541" s="89"/>
      <c r="BKY541" s="89"/>
      <c r="BKZ541" s="89"/>
      <c r="BLA541" s="89"/>
      <c r="BLB541" s="89"/>
      <c r="BLC541" s="89"/>
      <c r="BLD541" s="89"/>
      <c r="BLE541" s="89"/>
      <c r="BLF541" s="89"/>
      <c r="BLG541" s="89"/>
      <c r="BLH541" s="89"/>
      <c r="BLI541" s="89"/>
      <c r="BLJ541" s="89"/>
      <c r="BLK541" s="89"/>
      <c r="BLL541" s="89"/>
      <c r="BLM541" s="89"/>
      <c r="BLN541" s="89"/>
      <c r="BLO541" s="89"/>
      <c r="BLP541" s="89"/>
      <c r="BLQ541" s="89"/>
      <c r="BLR541" s="89"/>
      <c r="BLS541" s="89"/>
      <c r="BLT541" s="89"/>
      <c r="BLU541" s="89"/>
      <c r="BLV541" s="89"/>
      <c r="BLW541" s="89"/>
      <c r="BLX541" s="89"/>
      <c r="BLY541" s="89"/>
      <c r="BLZ541" s="89"/>
      <c r="BMA541" s="89"/>
      <c r="BMB541" s="89"/>
      <c r="BMC541" s="89"/>
      <c r="BMD541" s="89"/>
      <c r="BME541" s="89"/>
      <c r="BMF541" s="89"/>
      <c r="BMG541" s="89"/>
      <c r="BMH541" s="89"/>
      <c r="BMI541" s="89"/>
      <c r="BMJ541" s="89"/>
      <c r="BMK541" s="89"/>
      <c r="BML541" s="89"/>
      <c r="BMM541" s="89"/>
      <c r="BMN541" s="89"/>
      <c r="BMO541" s="89"/>
      <c r="BMP541" s="89"/>
      <c r="BMQ541" s="89"/>
      <c r="BMR541" s="89"/>
      <c r="BMS541" s="89"/>
      <c r="BMT541" s="89"/>
      <c r="BMU541" s="89"/>
      <c r="BMV541" s="89"/>
      <c r="BMW541" s="89"/>
      <c r="BMX541" s="89"/>
      <c r="BMY541" s="89"/>
      <c r="BMZ541" s="89"/>
      <c r="BNA541" s="89"/>
      <c r="BNB541" s="89"/>
      <c r="BNC541" s="89"/>
      <c r="BND541" s="89"/>
      <c r="BNE541" s="89"/>
      <c r="BNF541" s="89"/>
      <c r="BNG541" s="89"/>
      <c r="BNH541" s="89"/>
      <c r="BNI541" s="89"/>
      <c r="BNJ541" s="89"/>
      <c r="BNK541" s="89"/>
      <c r="BNL541" s="89"/>
      <c r="BNM541" s="89"/>
      <c r="BNN541" s="89"/>
      <c r="BNO541" s="89"/>
      <c r="BNP541" s="89"/>
      <c r="BNQ541" s="89"/>
      <c r="BNR541" s="89"/>
      <c r="BNS541" s="89"/>
      <c r="BNT541" s="89"/>
      <c r="BNU541" s="89"/>
      <c r="BNV541" s="89"/>
      <c r="BNW541" s="89"/>
      <c r="BNX541" s="89"/>
      <c r="BNY541" s="89"/>
      <c r="BNZ541" s="89"/>
      <c r="BOA541" s="89"/>
      <c r="BOB541" s="89"/>
      <c r="BOC541" s="89"/>
      <c r="BOD541" s="89"/>
      <c r="BOE541" s="89"/>
      <c r="BOF541" s="89"/>
      <c r="BOG541" s="89"/>
      <c r="BOH541" s="89"/>
      <c r="BOI541" s="89"/>
      <c r="BOJ541" s="89"/>
      <c r="BOK541" s="89"/>
      <c r="BOL541" s="89"/>
      <c r="BOM541" s="89"/>
      <c r="BON541" s="89"/>
      <c r="BOO541" s="89"/>
      <c r="BOP541" s="89"/>
      <c r="BOQ541" s="89"/>
      <c r="BOR541" s="89"/>
      <c r="BOS541" s="89"/>
      <c r="BOT541" s="89"/>
      <c r="BOU541" s="89"/>
      <c r="BOV541" s="89"/>
      <c r="BOW541" s="89"/>
      <c r="BOX541" s="89"/>
      <c r="BOY541" s="89"/>
      <c r="BOZ541" s="89"/>
      <c r="BPA541" s="89"/>
      <c r="BPB541" s="89"/>
      <c r="BPC541" s="89"/>
      <c r="BPD541" s="89"/>
      <c r="BPE541" s="89"/>
      <c r="BPF541" s="89"/>
      <c r="BPG541" s="89"/>
      <c r="BPH541" s="89"/>
      <c r="BPI541" s="89"/>
      <c r="BPJ541" s="89"/>
      <c r="BPK541" s="89"/>
      <c r="BPL541" s="89"/>
      <c r="BPM541" s="89"/>
      <c r="BPN541" s="89"/>
      <c r="BPO541" s="89"/>
      <c r="BPP541" s="89"/>
      <c r="BPQ541" s="89"/>
      <c r="BPR541" s="89"/>
      <c r="BPS541" s="89"/>
      <c r="BPT541" s="89"/>
      <c r="BPU541" s="89"/>
      <c r="BPV541" s="89"/>
      <c r="BPW541" s="89"/>
      <c r="BPX541" s="89"/>
      <c r="BPY541" s="89"/>
      <c r="BPZ541" s="89"/>
      <c r="BQA541" s="89"/>
      <c r="BQB541" s="89"/>
      <c r="BQC541" s="89"/>
      <c r="BQD541" s="89"/>
      <c r="BQE541" s="89"/>
      <c r="BQF541" s="89"/>
      <c r="BQG541" s="89"/>
      <c r="BQH541" s="89"/>
      <c r="BQI541" s="89"/>
      <c r="BQJ541" s="89"/>
      <c r="BQK541" s="89"/>
      <c r="BQL541" s="89"/>
      <c r="BQM541" s="89"/>
      <c r="BQN541" s="89"/>
      <c r="BQO541" s="89"/>
      <c r="BQP541" s="89"/>
      <c r="BQQ541" s="89"/>
      <c r="BQR541" s="89"/>
      <c r="BQS541" s="89"/>
      <c r="BQT541" s="89"/>
      <c r="BQU541" s="89"/>
      <c r="BQV541" s="89"/>
      <c r="BQW541" s="89"/>
      <c r="BQX541" s="89"/>
      <c r="BQY541" s="89"/>
      <c r="BQZ541" s="89"/>
      <c r="BRA541" s="89"/>
      <c r="BRB541" s="89"/>
      <c r="BRC541" s="89"/>
      <c r="BRD541" s="89"/>
      <c r="BRE541" s="89"/>
      <c r="BRF541" s="89"/>
      <c r="BRG541" s="89"/>
      <c r="BRH541" s="89"/>
      <c r="BRI541" s="89"/>
      <c r="BRJ541" s="89"/>
      <c r="BRK541" s="89"/>
      <c r="BRL541" s="89"/>
      <c r="BRM541" s="89"/>
      <c r="BRN541" s="89"/>
      <c r="BRO541" s="89"/>
      <c r="BRP541" s="89"/>
      <c r="BRQ541" s="89"/>
      <c r="BRR541" s="89"/>
      <c r="BRS541" s="89"/>
      <c r="BRT541" s="89"/>
      <c r="BRU541" s="89"/>
      <c r="BRV541" s="89"/>
      <c r="BRW541" s="89"/>
      <c r="BRX541" s="89"/>
      <c r="BRY541" s="89"/>
      <c r="BRZ541" s="89"/>
      <c r="BSA541" s="89"/>
      <c r="BSB541" s="89"/>
      <c r="BSC541" s="89"/>
      <c r="BSD541" s="89"/>
      <c r="BSE541" s="89"/>
      <c r="BSF541" s="89"/>
      <c r="BSG541" s="89"/>
      <c r="BSH541" s="89"/>
      <c r="BSI541" s="89"/>
      <c r="BSJ541" s="89"/>
      <c r="BSK541" s="89"/>
      <c r="BSL541" s="89"/>
      <c r="BSM541" s="89"/>
      <c r="BSN541" s="89"/>
      <c r="BSO541" s="89"/>
      <c r="BSP541" s="89"/>
      <c r="BSQ541" s="89"/>
      <c r="BSR541" s="89"/>
      <c r="BSS541" s="89"/>
      <c r="BST541" s="89"/>
      <c r="BSU541" s="89"/>
      <c r="BSV541" s="89"/>
      <c r="BSW541" s="89"/>
      <c r="BSX541" s="89"/>
      <c r="BSY541" s="89"/>
      <c r="BSZ541" s="89"/>
      <c r="BTA541" s="89"/>
      <c r="BTB541" s="89"/>
      <c r="BTC541" s="89"/>
      <c r="BTD541" s="89"/>
      <c r="BTE541" s="89"/>
      <c r="BTF541" s="89"/>
      <c r="BTG541" s="89"/>
      <c r="BTH541" s="89"/>
      <c r="BTI541" s="89"/>
      <c r="BTJ541" s="89"/>
      <c r="BTK541" s="89"/>
      <c r="BTL541" s="89"/>
      <c r="BTM541" s="89"/>
      <c r="BTN541" s="89"/>
      <c r="BTO541" s="89"/>
      <c r="BTP541" s="89"/>
      <c r="BTQ541" s="89"/>
      <c r="BTR541" s="89"/>
      <c r="BTS541" s="89"/>
      <c r="BTT541" s="89"/>
      <c r="BTU541" s="89"/>
      <c r="BTV541" s="89"/>
      <c r="BTW541" s="89"/>
      <c r="BTX541" s="89"/>
      <c r="BTY541" s="89"/>
      <c r="BTZ541" s="89"/>
      <c r="BUA541" s="89"/>
      <c r="BUB541" s="89"/>
      <c r="BUC541" s="89"/>
      <c r="BUD541" s="89"/>
      <c r="BUE541" s="89"/>
      <c r="BUF541" s="89"/>
      <c r="BUG541" s="89"/>
      <c r="BUH541" s="89"/>
      <c r="BUI541" s="89"/>
      <c r="BUJ541" s="89"/>
      <c r="BUK541" s="89"/>
      <c r="BUL541" s="89"/>
      <c r="BUM541" s="89"/>
      <c r="BUN541" s="89"/>
      <c r="BUO541" s="89"/>
      <c r="BUP541" s="89"/>
      <c r="BUQ541" s="89"/>
      <c r="BUR541" s="89"/>
      <c r="BUS541" s="89"/>
      <c r="BUT541" s="89"/>
      <c r="BUU541" s="89"/>
      <c r="BUV541" s="89"/>
      <c r="BUW541" s="89"/>
      <c r="BUX541" s="89"/>
      <c r="BUY541" s="89"/>
      <c r="BUZ541" s="89"/>
      <c r="BVA541" s="89"/>
      <c r="BVB541" s="89"/>
      <c r="BVC541" s="89"/>
      <c r="BVD541" s="89"/>
      <c r="BVE541" s="89"/>
      <c r="BVF541" s="89"/>
      <c r="BVG541" s="89"/>
      <c r="BVH541" s="89"/>
      <c r="BVI541" s="89"/>
      <c r="BVJ541" s="89"/>
      <c r="BVK541" s="89"/>
      <c r="BVL541" s="89"/>
      <c r="BVM541" s="89"/>
      <c r="BVN541" s="89"/>
      <c r="BVO541" s="89"/>
      <c r="BVP541" s="89"/>
      <c r="BVQ541" s="89"/>
      <c r="BVR541" s="89"/>
      <c r="BVS541" s="89"/>
      <c r="BVT541" s="89"/>
      <c r="BVU541" s="89"/>
      <c r="BVV541" s="89"/>
      <c r="BVW541" s="89"/>
      <c r="BVX541" s="89"/>
      <c r="BVY541" s="89"/>
      <c r="BVZ541" s="89"/>
      <c r="BWA541" s="89"/>
      <c r="BWB541" s="89"/>
      <c r="BWC541" s="89"/>
      <c r="BWD541" s="89"/>
      <c r="BWE541" s="89"/>
      <c r="BWF541" s="89"/>
      <c r="BWG541" s="89"/>
      <c r="BWH541" s="89"/>
      <c r="BWI541" s="89"/>
      <c r="BWJ541" s="89"/>
      <c r="BWK541" s="89"/>
      <c r="BWL541" s="89"/>
      <c r="BWM541" s="89"/>
      <c r="BWN541" s="89"/>
      <c r="BWO541" s="89"/>
      <c r="BWP541" s="89"/>
      <c r="BWQ541" s="89"/>
      <c r="BWR541" s="89"/>
      <c r="BWS541" s="89"/>
      <c r="BWT541" s="89"/>
      <c r="BWU541" s="89"/>
      <c r="BWV541" s="89"/>
      <c r="BWW541" s="89"/>
      <c r="BWX541" s="89"/>
      <c r="BWY541" s="89"/>
      <c r="BWZ541" s="89"/>
      <c r="BXA541" s="89"/>
      <c r="BXB541" s="89"/>
      <c r="BXC541" s="89"/>
      <c r="BXD541" s="89"/>
      <c r="BXE541" s="89"/>
      <c r="BXF541" s="89"/>
      <c r="BXG541" s="89"/>
      <c r="BXH541" s="89"/>
      <c r="BXI541" s="89"/>
      <c r="BXJ541" s="89"/>
      <c r="BXK541" s="89"/>
      <c r="BXL541" s="89"/>
      <c r="BXM541" s="89"/>
      <c r="BXN541" s="89"/>
      <c r="BXO541" s="89"/>
      <c r="BXP541" s="89"/>
      <c r="BXQ541" s="89"/>
      <c r="BXR541" s="89"/>
      <c r="BXS541" s="89"/>
      <c r="BXT541" s="89"/>
      <c r="BXU541" s="89"/>
      <c r="BXV541" s="89"/>
      <c r="BXW541" s="89"/>
      <c r="BXX541" s="89"/>
      <c r="BXY541" s="89"/>
      <c r="BXZ541" s="89"/>
      <c r="BYA541" s="89"/>
      <c r="BYB541" s="89"/>
      <c r="BYC541" s="89"/>
      <c r="BYD541" s="89"/>
      <c r="BYE541" s="89"/>
      <c r="BYF541" s="89"/>
      <c r="BYG541" s="89"/>
      <c r="BYH541" s="89"/>
      <c r="BYI541" s="89"/>
      <c r="BYJ541" s="89"/>
      <c r="BYK541" s="89"/>
      <c r="BYL541" s="89"/>
      <c r="BYM541" s="89"/>
      <c r="BYN541" s="89"/>
      <c r="BYO541" s="89"/>
      <c r="BYP541" s="89"/>
      <c r="BYQ541" s="89"/>
      <c r="BYR541" s="89"/>
      <c r="BYS541" s="89"/>
      <c r="BYT541" s="89"/>
      <c r="BYU541" s="89"/>
      <c r="BYV541" s="89"/>
      <c r="BYW541" s="89"/>
      <c r="BYX541" s="89"/>
      <c r="BYY541" s="89"/>
      <c r="BYZ541" s="89"/>
      <c r="BZA541" s="89"/>
      <c r="BZB541" s="89"/>
      <c r="BZC541" s="89"/>
      <c r="BZD541" s="89"/>
      <c r="BZE541" s="89"/>
      <c r="BZF541" s="89"/>
      <c r="BZG541" s="89"/>
      <c r="BZH541" s="89"/>
      <c r="BZI541" s="89"/>
      <c r="BZJ541" s="89"/>
      <c r="BZK541" s="89"/>
      <c r="BZL541" s="89"/>
      <c r="BZM541" s="89"/>
      <c r="BZN541" s="89"/>
      <c r="BZO541" s="89"/>
      <c r="BZP541" s="89"/>
      <c r="BZQ541" s="89"/>
      <c r="BZR541" s="89"/>
      <c r="BZS541" s="89"/>
      <c r="BZT541" s="89"/>
      <c r="BZU541" s="89"/>
      <c r="BZV541" s="89"/>
      <c r="BZW541" s="89"/>
      <c r="BZX541" s="89"/>
      <c r="BZY541" s="89"/>
      <c r="BZZ541" s="89"/>
      <c r="CAA541" s="89"/>
      <c r="CAB541" s="89"/>
      <c r="CAC541" s="89"/>
      <c r="CAD541" s="89"/>
      <c r="CAE541" s="89"/>
      <c r="CAF541" s="89"/>
      <c r="CAG541" s="89"/>
      <c r="CAH541" s="89"/>
      <c r="CAI541" s="89"/>
      <c r="CAJ541" s="89"/>
      <c r="CAK541" s="89"/>
      <c r="CAL541" s="89"/>
      <c r="CAM541" s="89"/>
      <c r="CAN541" s="89"/>
      <c r="CAO541" s="89"/>
      <c r="CAP541" s="89"/>
      <c r="CAQ541" s="89"/>
      <c r="CAR541" s="89"/>
      <c r="CAS541" s="89"/>
      <c r="CAT541" s="89"/>
      <c r="CAU541" s="89"/>
      <c r="CAV541" s="89"/>
      <c r="CAW541" s="89"/>
      <c r="CAX541" s="89"/>
      <c r="CAY541" s="89"/>
      <c r="CAZ541" s="89"/>
      <c r="CBA541" s="89"/>
      <c r="CBB541" s="89"/>
      <c r="CBC541" s="89"/>
      <c r="CBD541" s="89"/>
      <c r="CBE541" s="89"/>
      <c r="CBF541" s="89"/>
      <c r="CBG541" s="89"/>
      <c r="CBH541" s="89"/>
      <c r="CBI541" s="89"/>
      <c r="CBJ541" s="89"/>
      <c r="CBK541" s="89"/>
      <c r="CBL541" s="89"/>
      <c r="CBM541" s="89"/>
      <c r="CBN541" s="89"/>
      <c r="CBO541" s="89"/>
      <c r="CBP541" s="89"/>
      <c r="CBQ541" s="89"/>
      <c r="CBR541" s="89"/>
      <c r="CBS541" s="89"/>
      <c r="CBT541" s="89"/>
      <c r="CBU541" s="89"/>
      <c r="CBV541" s="89"/>
      <c r="CBW541" s="89"/>
      <c r="CBX541" s="89"/>
      <c r="CBY541" s="89"/>
      <c r="CBZ541" s="89"/>
      <c r="CCA541" s="89"/>
      <c r="CCB541" s="89"/>
      <c r="CCC541" s="89"/>
      <c r="CCD541" s="89"/>
      <c r="CCE541" s="89"/>
      <c r="CCF541" s="89"/>
      <c r="CCG541" s="89"/>
      <c r="CCH541" s="89"/>
      <c r="CCI541" s="89"/>
      <c r="CCJ541" s="89"/>
      <c r="CCK541" s="89"/>
      <c r="CCL541" s="89"/>
      <c r="CCM541" s="89"/>
      <c r="CCN541" s="89"/>
      <c r="CCO541" s="89"/>
      <c r="CCP541" s="89"/>
      <c r="CCQ541" s="89"/>
      <c r="CCR541" s="89"/>
      <c r="CCS541" s="89"/>
      <c r="CCT541" s="89"/>
      <c r="CCU541" s="89"/>
      <c r="CCV541" s="89"/>
      <c r="CCW541" s="89"/>
      <c r="CCX541" s="89"/>
      <c r="CCY541" s="89"/>
      <c r="CCZ541" s="89"/>
      <c r="CDA541" s="89"/>
      <c r="CDB541" s="89"/>
      <c r="CDC541" s="89"/>
      <c r="CDD541" s="89"/>
      <c r="CDE541" s="89"/>
      <c r="CDF541" s="89"/>
      <c r="CDG541" s="89"/>
      <c r="CDH541" s="89"/>
      <c r="CDI541" s="89"/>
      <c r="CDJ541" s="89"/>
      <c r="CDK541" s="89"/>
      <c r="CDL541" s="89"/>
      <c r="CDM541" s="89"/>
      <c r="CDN541" s="89"/>
      <c r="CDO541" s="89"/>
      <c r="CDP541" s="89"/>
      <c r="CDQ541" s="89"/>
      <c r="CDR541" s="89"/>
      <c r="CDS541" s="89"/>
      <c r="CDT541" s="89"/>
      <c r="CDU541" s="89"/>
      <c r="CDV541" s="89"/>
      <c r="CDW541" s="89"/>
      <c r="CDX541" s="89"/>
      <c r="CDY541" s="89"/>
      <c r="CDZ541" s="89"/>
      <c r="CEA541" s="89"/>
      <c r="CEB541" s="89"/>
      <c r="CEC541" s="89"/>
      <c r="CED541" s="89"/>
      <c r="CEE541" s="89"/>
      <c r="CEF541" s="89"/>
      <c r="CEG541" s="89"/>
      <c r="CEH541" s="89"/>
      <c r="CEI541" s="89"/>
      <c r="CEJ541" s="89"/>
      <c r="CEK541" s="89"/>
      <c r="CEL541" s="89"/>
      <c r="CEM541" s="89"/>
      <c r="CEN541" s="89"/>
      <c r="CEO541" s="89"/>
      <c r="CEP541" s="89"/>
      <c r="CEQ541" s="89"/>
      <c r="CER541" s="89"/>
      <c r="CES541" s="89"/>
      <c r="CET541" s="89"/>
      <c r="CEU541" s="89"/>
      <c r="CEV541" s="89"/>
      <c r="CEW541" s="89"/>
      <c r="CEX541" s="89"/>
      <c r="CEY541" s="89"/>
      <c r="CEZ541" s="89"/>
      <c r="CFA541" s="89"/>
      <c r="CFB541" s="89"/>
      <c r="CFC541" s="89"/>
      <c r="CFD541" s="89"/>
      <c r="CFE541" s="89"/>
      <c r="CFF541" s="89"/>
      <c r="CFG541" s="89"/>
      <c r="CFH541" s="89"/>
      <c r="CFI541" s="89"/>
      <c r="CFJ541" s="89"/>
      <c r="CFK541" s="89"/>
      <c r="CFL541" s="89"/>
      <c r="CFM541" s="89"/>
      <c r="CFN541" s="89"/>
      <c r="CFO541" s="89"/>
      <c r="CFP541" s="89"/>
      <c r="CFQ541" s="89"/>
      <c r="CFR541" s="89"/>
      <c r="CFS541" s="89"/>
      <c r="CFT541" s="89"/>
      <c r="CFU541" s="89"/>
      <c r="CFV541" s="89"/>
      <c r="CFW541" s="89"/>
      <c r="CFX541" s="89"/>
      <c r="CFY541" s="89"/>
      <c r="CFZ541" s="89"/>
      <c r="CGA541" s="89"/>
      <c r="CGB541" s="89"/>
      <c r="CGC541" s="89"/>
      <c r="CGD541" s="89"/>
      <c r="CGE541" s="89"/>
      <c r="CGF541" s="89"/>
      <c r="CGG541" s="89"/>
      <c r="CGH541" s="89"/>
      <c r="CGI541" s="89"/>
      <c r="CGJ541" s="89"/>
      <c r="CGK541" s="89"/>
      <c r="CGL541" s="89"/>
      <c r="CGM541" s="89"/>
      <c r="CGN541" s="89"/>
      <c r="CGO541" s="89"/>
      <c r="CGP541" s="89"/>
      <c r="CGQ541" s="89"/>
      <c r="CGR541" s="89"/>
      <c r="CGS541" s="89"/>
      <c r="CGT541" s="89"/>
      <c r="CGU541" s="89"/>
      <c r="CGV541" s="89"/>
      <c r="CGW541" s="89"/>
      <c r="CGX541" s="89"/>
      <c r="CGY541" s="89"/>
      <c r="CGZ541" s="89"/>
      <c r="CHA541" s="89"/>
      <c r="CHB541" s="89"/>
      <c r="CHC541" s="89"/>
      <c r="CHD541" s="89"/>
      <c r="CHE541" s="89"/>
      <c r="CHF541" s="89"/>
      <c r="CHG541" s="89"/>
      <c r="CHH541" s="89"/>
      <c r="CHI541" s="89"/>
      <c r="CHJ541" s="89"/>
      <c r="CHK541" s="89"/>
      <c r="CHL541" s="89"/>
      <c r="CHM541" s="89"/>
      <c r="CHN541" s="89"/>
      <c r="CHO541" s="89"/>
      <c r="CHP541" s="89"/>
      <c r="CHQ541" s="89"/>
      <c r="CHR541" s="89"/>
      <c r="CHS541" s="89"/>
      <c r="CHT541" s="89"/>
      <c r="CHU541" s="89"/>
      <c r="CHV541" s="89"/>
      <c r="CHW541" s="89"/>
      <c r="CHX541" s="89"/>
      <c r="CHY541" s="89"/>
      <c r="CHZ541" s="89"/>
      <c r="CIA541" s="89"/>
      <c r="CIB541" s="89"/>
      <c r="CIC541" s="89"/>
      <c r="CID541" s="89"/>
      <c r="CIE541" s="89"/>
      <c r="CIF541" s="89"/>
      <c r="CIG541" s="89"/>
      <c r="CIH541" s="89"/>
      <c r="CII541" s="89"/>
      <c r="CIJ541" s="89"/>
      <c r="CIK541" s="89"/>
      <c r="CIL541" s="89"/>
      <c r="CIM541" s="89"/>
      <c r="CIN541" s="89"/>
      <c r="CIO541" s="89"/>
      <c r="CIP541" s="89"/>
      <c r="CIQ541" s="89"/>
      <c r="CIR541" s="89"/>
      <c r="CIS541" s="89"/>
      <c r="CIT541" s="89"/>
      <c r="CIU541" s="89"/>
      <c r="CIV541" s="89"/>
      <c r="CIW541" s="89"/>
      <c r="CIX541" s="89"/>
      <c r="CIY541" s="89"/>
      <c r="CIZ541" s="89"/>
      <c r="CJA541" s="89"/>
      <c r="CJB541" s="89"/>
      <c r="CJC541" s="89"/>
      <c r="CJD541" s="89"/>
      <c r="CJE541" s="89"/>
      <c r="CJF541" s="89"/>
      <c r="CJG541" s="89"/>
      <c r="CJH541" s="89"/>
      <c r="CJI541" s="89"/>
      <c r="CJJ541" s="89"/>
      <c r="CJK541" s="89"/>
      <c r="CJL541" s="89"/>
      <c r="CJM541" s="89"/>
      <c r="CJN541" s="89"/>
      <c r="CJO541" s="89"/>
      <c r="CJP541" s="89"/>
      <c r="CJQ541" s="89"/>
      <c r="CJR541" s="89"/>
      <c r="CJS541" s="89"/>
      <c r="CJT541" s="89"/>
      <c r="CJU541" s="89"/>
      <c r="CJV541" s="89"/>
      <c r="CJW541" s="89"/>
      <c r="CJX541" s="89"/>
      <c r="CJY541" s="89"/>
      <c r="CJZ541" s="89"/>
      <c r="CKA541" s="89"/>
      <c r="CKB541" s="89"/>
      <c r="CKC541" s="89"/>
      <c r="CKD541" s="89"/>
      <c r="CKE541" s="89"/>
      <c r="CKF541" s="89"/>
      <c r="CKG541" s="89"/>
      <c r="CKH541" s="89"/>
      <c r="CKI541" s="89"/>
      <c r="CKJ541" s="89"/>
      <c r="CKK541" s="89"/>
      <c r="CKL541" s="89"/>
      <c r="CKM541" s="89"/>
      <c r="CKN541" s="89"/>
      <c r="CKO541" s="89"/>
      <c r="CKP541" s="89"/>
      <c r="CKQ541" s="89"/>
      <c r="CKR541" s="89"/>
      <c r="CKS541" s="89"/>
      <c r="CKT541" s="89"/>
      <c r="CKU541" s="89"/>
      <c r="CKV541" s="89"/>
      <c r="CKW541" s="89"/>
      <c r="CKX541" s="89"/>
      <c r="CKY541" s="89"/>
      <c r="CKZ541" s="89"/>
      <c r="CLA541" s="89"/>
      <c r="CLB541" s="89"/>
      <c r="CLC541" s="89"/>
      <c r="CLD541" s="89"/>
      <c r="CLE541" s="89"/>
      <c r="CLF541" s="89"/>
      <c r="CLG541" s="89"/>
      <c r="CLH541" s="89"/>
      <c r="CLI541" s="89"/>
      <c r="CLJ541" s="89"/>
      <c r="CLK541" s="89"/>
      <c r="CLL541" s="89"/>
      <c r="CLM541" s="89"/>
      <c r="CLN541" s="89"/>
      <c r="CLO541" s="89"/>
      <c r="CLP541" s="89"/>
      <c r="CLQ541" s="89"/>
      <c r="CLR541" s="89"/>
      <c r="CLS541" s="89"/>
      <c r="CLT541" s="89"/>
      <c r="CLU541" s="89"/>
      <c r="CLV541" s="89"/>
      <c r="CLW541" s="89"/>
      <c r="CLX541" s="89"/>
      <c r="CLY541" s="89"/>
      <c r="CLZ541" s="89"/>
      <c r="CMA541" s="89"/>
      <c r="CMB541" s="89"/>
      <c r="CMC541" s="89"/>
      <c r="CMD541" s="89"/>
      <c r="CME541" s="89"/>
      <c r="CMF541" s="89"/>
      <c r="CMG541" s="89"/>
      <c r="CMH541" s="89"/>
      <c r="CMI541" s="89"/>
      <c r="CMJ541" s="89"/>
      <c r="CMK541" s="89"/>
      <c r="CML541" s="89"/>
      <c r="CMM541" s="89"/>
      <c r="CMN541" s="89"/>
      <c r="CMO541" s="89"/>
      <c r="CMP541" s="89"/>
      <c r="CMQ541" s="89"/>
      <c r="CMR541" s="89"/>
      <c r="CMS541" s="89"/>
      <c r="CMT541" s="89"/>
      <c r="CMU541" s="89"/>
      <c r="CMV541" s="89"/>
      <c r="CMW541" s="89"/>
      <c r="CMX541" s="89"/>
      <c r="CMY541" s="89"/>
      <c r="CMZ541" s="89"/>
      <c r="CNA541" s="89"/>
      <c r="CNB541" s="89"/>
      <c r="CNC541" s="89"/>
      <c r="CND541" s="89"/>
      <c r="CNE541" s="89"/>
      <c r="CNF541" s="89"/>
      <c r="CNG541" s="89"/>
      <c r="CNH541" s="89"/>
      <c r="CNI541" s="89"/>
      <c r="CNJ541" s="89"/>
      <c r="CNK541" s="89"/>
      <c r="CNL541" s="89"/>
      <c r="CNM541" s="89"/>
      <c r="CNN541" s="89"/>
      <c r="CNO541" s="89"/>
      <c r="CNP541" s="89"/>
      <c r="CNQ541" s="89"/>
      <c r="CNR541" s="89"/>
      <c r="CNS541" s="89"/>
      <c r="CNT541" s="89"/>
      <c r="CNU541" s="89"/>
      <c r="CNV541" s="89"/>
      <c r="CNW541" s="89"/>
      <c r="CNX541" s="89"/>
      <c r="CNY541" s="89"/>
      <c r="CNZ541" s="89"/>
      <c r="COA541" s="89"/>
      <c r="COB541" s="89"/>
      <c r="COC541" s="89"/>
      <c r="COD541" s="89"/>
      <c r="COE541" s="89"/>
      <c r="COF541" s="89"/>
      <c r="COG541" s="89"/>
      <c r="COH541" s="89"/>
      <c r="COI541" s="89"/>
      <c r="COJ541" s="89"/>
      <c r="COK541" s="89"/>
      <c r="COL541" s="89"/>
      <c r="COM541" s="89"/>
      <c r="CON541" s="89"/>
      <c r="COO541" s="89"/>
      <c r="COP541" s="89"/>
      <c r="COQ541" s="89"/>
      <c r="COR541" s="89"/>
      <c r="COS541" s="89"/>
      <c r="COT541" s="89"/>
      <c r="COU541" s="89"/>
      <c r="COV541" s="89"/>
      <c r="COW541" s="89"/>
      <c r="COX541" s="89"/>
      <c r="COY541" s="89"/>
      <c r="COZ541" s="89"/>
      <c r="CPA541" s="89"/>
      <c r="CPB541" s="89"/>
      <c r="CPC541" s="89"/>
      <c r="CPD541" s="89"/>
      <c r="CPE541" s="89"/>
      <c r="CPF541" s="89"/>
      <c r="CPG541" s="89"/>
      <c r="CPH541" s="89"/>
      <c r="CPI541" s="89"/>
      <c r="CPJ541" s="89"/>
      <c r="CPK541" s="89"/>
      <c r="CPL541" s="89"/>
      <c r="CPM541" s="89"/>
      <c r="CPN541" s="89"/>
      <c r="CPO541" s="89"/>
      <c r="CPP541" s="89"/>
      <c r="CPQ541" s="89"/>
      <c r="CPR541" s="89"/>
      <c r="CPS541" s="89"/>
      <c r="CPT541" s="89"/>
      <c r="CPU541" s="89"/>
      <c r="CPV541" s="89"/>
      <c r="CPW541" s="89"/>
      <c r="CPX541" s="89"/>
      <c r="CPY541" s="89"/>
      <c r="CPZ541" s="89"/>
      <c r="CQA541" s="89"/>
      <c r="CQB541" s="89"/>
      <c r="CQC541" s="89"/>
      <c r="CQD541" s="89"/>
      <c r="CQE541" s="89"/>
      <c r="CQF541" s="89"/>
      <c r="CQG541" s="89"/>
      <c r="CQH541" s="89"/>
      <c r="CQI541" s="89"/>
      <c r="CQJ541" s="89"/>
      <c r="CQK541" s="89"/>
      <c r="CQL541" s="89"/>
      <c r="CQM541" s="89"/>
      <c r="CQN541" s="89"/>
      <c r="CQO541" s="89"/>
      <c r="CQP541" s="89"/>
      <c r="CQQ541" s="89"/>
      <c r="CQR541" s="89"/>
      <c r="CQS541" s="89"/>
      <c r="CQT541" s="89"/>
      <c r="CQU541" s="89"/>
      <c r="CQV541" s="89"/>
      <c r="CQW541" s="89"/>
      <c r="CQX541" s="89"/>
      <c r="CQY541" s="89"/>
      <c r="CQZ541" s="89"/>
      <c r="CRA541" s="89"/>
      <c r="CRB541" s="89"/>
      <c r="CRC541" s="89"/>
      <c r="CRD541" s="89"/>
      <c r="CRE541" s="89"/>
      <c r="CRF541" s="89"/>
      <c r="CRG541" s="89"/>
      <c r="CRH541" s="89"/>
      <c r="CRI541" s="89"/>
      <c r="CRJ541" s="89"/>
      <c r="CRK541" s="89"/>
      <c r="CRL541" s="89"/>
      <c r="CRM541" s="89"/>
      <c r="CRN541" s="89"/>
      <c r="CRO541" s="89"/>
      <c r="CRP541" s="89"/>
      <c r="CRQ541" s="89"/>
      <c r="CRR541" s="89"/>
      <c r="CRS541" s="89"/>
      <c r="CRT541" s="89"/>
      <c r="CRU541" s="89"/>
      <c r="CRV541" s="89"/>
      <c r="CRW541" s="89"/>
      <c r="CRX541" s="89"/>
      <c r="CRY541" s="89"/>
      <c r="CRZ541" s="89"/>
      <c r="CSA541" s="89"/>
      <c r="CSB541" s="89"/>
      <c r="CSC541" s="89"/>
      <c r="CSD541" s="89"/>
      <c r="CSE541" s="89"/>
      <c r="CSF541" s="89"/>
      <c r="CSG541" s="89"/>
      <c r="CSH541" s="89"/>
      <c r="CSI541" s="89"/>
      <c r="CSJ541" s="89"/>
      <c r="CSK541" s="89"/>
      <c r="CSL541" s="89"/>
      <c r="CSM541" s="89"/>
      <c r="CSN541" s="89"/>
      <c r="CSO541" s="89"/>
      <c r="CSP541" s="89"/>
      <c r="CSQ541" s="89"/>
      <c r="CSR541" s="89"/>
      <c r="CSS541" s="89"/>
      <c r="CST541" s="89"/>
      <c r="CSU541" s="89"/>
      <c r="CSV541" s="89"/>
      <c r="CSW541" s="89"/>
      <c r="CSX541" s="89"/>
      <c r="CSY541" s="89"/>
      <c r="CSZ541" s="89"/>
      <c r="CTA541" s="89"/>
      <c r="CTB541" s="89"/>
      <c r="CTC541" s="89"/>
      <c r="CTD541" s="89"/>
      <c r="CTE541" s="89"/>
      <c r="CTF541" s="89"/>
      <c r="CTG541" s="89"/>
      <c r="CTH541" s="89"/>
      <c r="CTI541" s="89"/>
      <c r="CTJ541" s="89"/>
      <c r="CTK541" s="89"/>
      <c r="CTL541" s="89"/>
      <c r="CTM541" s="89"/>
      <c r="CTN541" s="89"/>
      <c r="CTO541" s="89"/>
      <c r="CTP541" s="89"/>
      <c r="CTQ541" s="89"/>
      <c r="CTR541" s="89"/>
      <c r="CTS541" s="89"/>
      <c r="CTT541" s="89"/>
      <c r="CTU541" s="89"/>
      <c r="CTV541" s="89"/>
      <c r="CTW541" s="89"/>
      <c r="CTX541" s="89"/>
      <c r="CTY541" s="89"/>
      <c r="CTZ541" s="89"/>
      <c r="CUA541" s="89"/>
      <c r="CUB541" s="89"/>
      <c r="CUC541" s="89"/>
      <c r="CUD541" s="89"/>
      <c r="CUE541" s="89"/>
      <c r="CUF541" s="89"/>
      <c r="CUG541" s="89"/>
      <c r="CUH541" s="89"/>
      <c r="CUI541" s="89"/>
      <c r="CUJ541" s="89"/>
      <c r="CUK541" s="89"/>
      <c r="CUL541" s="89"/>
      <c r="CUM541" s="89"/>
      <c r="CUN541" s="89"/>
      <c r="CUO541" s="89"/>
      <c r="CUP541" s="89"/>
      <c r="CUQ541" s="89"/>
      <c r="CUR541" s="89"/>
      <c r="CUS541" s="89"/>
      <c r="CUT541" s="89"/>
      <c r="CUU541" s="89"/>
      <c r="CUV541" s="89"/>
      <c r="CUW541" s="89"/>
      <c r="CUX541" s="89"/>
      <c r="CUY541" s="89"/>
      <c r="CUZ541" s="89"/>
      <c r="CVA541" s="89"/>
      <c r="CVB541" s="89"/>
      <c r="CVC541" s="89"/>
      <c r="CVD541" s="89"/>
      <c r="CVE541" s="89"/>
      <c r="CVF541" s="89"/>
      <c r="CVG541" s="89"/>
      <c r="CVH541" s="89"/>
      <c r="CVI541" s="89"/>
      <c r="CVJ541" s="89"/>
      <c r="CVK541" s="89"/>
      <c r="CVL541" s="89"/>
      <c r="CVM541" s="89"/>
      <c r="CVN541" s="89"/>
      <c r="CVO541" s="89"/>
      <c r="CVP541" s="89"/>
      <c r="CVQ541" s="89"/>
      <c r="CVR541" s="89"/>
      <c r="CVS541" s="89"/>
      <c r="CVT541" s="89"/>
      <c r="CVU541" s="89"/>
      <c r="CVV541" s="89"/>
      <c r="CVW541" s="89"/>
      <c r="CVX541" s="89"/>
      <c r="CVY541" s="89"/>
      <c r="CVZ541" s="89"/>
      <c r="CWA541" s="89"/>
      <c r="CWB541" s="89"/>
      <c r="CWC541" s="89"/>
      <c r="CWD541" s="89"/>
      <c r="CWE541" s="89"/>
      <c r="CWF541" s="89"/>
      <c r="CWG541" s="89"/>
      <c r="CWH541" s="89"/>
      <c r="CWI541" s="89"/>
      <c r="CWJ541" s="89"/>
      <c r="CWK541" s="89"/>
      <c r="CWL541" s="89"/>
      <c r="CWM541" s="89"/>
      <c r="CWN541" s="89"/>
      <c r="CWO541" s="89"/>
      <c r="CWP541" s="89"/>
      <c r="CWQ541" s="89"/>
      <c r="CWR541" s="89"/>
      <c r="CWS541" s="89"/>
      <c r="CWT541" s="89"/>
      <c r="CWU541" s="89"/>
      <c r="CWV541" s="89"/>
      <c r="CWW541" s="89"/>
      <c r="CWX541" s="89"/>
      <c r="CWY541" s="89"/>
      <c r="CWZ541" s="89"/>
      <c r="CXA541" s="89"/>
      <c r="CXB541" s="89"/>
      <c r="CXC541" s="89"/>
      <c r="CXD541" s="89"/>
      <c r="CXE541" s="89"/>
      <c r="CXF541" s="89"/>
      <c r="CXG541" s="89"/>
      <c r="CXH541" s="89"/>
      <c r="CXI541" s="89"/>
      <c r="CXJ541" s="89"/>
      <c r="CXK541" s="89"/>
      <c r="CXL541" s="89"/>
      <c r="CXM541" s="89"/>
      <c r="CXN541" s="89"/>
      <c r="CXO541" s="89"/>
      <c r="CXP541" s="89"/>
      <c r="CXQ541" s="89"/>
      <c r="CXR541" s="89"/>
      <c r="CXS541" s="89"/>
      <c r="CXT541" s="89"/>
      <c r="CXU541" s="89"/>
      <c r="CXV541" s="89"/>
      <c r="CXW541" s="89"/>
      <c r="CXX541" s="89"/>
      <c r="CXY541" s="89"/>
      <c r="CXZ541" s="89"/>
      <c r="CYA541" s="89"/>
      <c r="CYB541" s="89"/>
      <c r="CYC541" s="89"/>
      <c r="CYD541" s="89"/>
      <c r="CYE541" s="89"/>
      <c r="CYF541" s="89"/>
      <c r="CYG541" s="89"/>
      <c r="CYH541" s="89"/>
      <c r="CYI541" s="89"/>
      <c r="CYJ541" s="89"/>
      <c r="CYK541" s="89"/>
      <c r="CYL541" s="89"/>
      <c r="CYM541" s="89"/>
      <c r="CYN541" s="89"/>
      <c r="CYO541" s="89"/>
      <c r="CYP541" s="89"/>
      <c r="CYQ541" s="89"/>
      <c r="CYR541" s="89"/>
      <c r="CYS541" s="89"/>
      <c r="CYT541" s="89"/>
      <c r="CYU541" s="89"/>
      <c r="CYV541" s="89"/>
      <c r="CYW541" s="89"/>
      <c r="CYX541" s="89"/>
      <c r="CYY541" s="89"/>
      <c r="CYZ541" s="89"/>
      <c r="CZA541" s="89"/>
      <c r="CZB541" s="89"/>
      <c r="CZC541" s="89"/>
      <c r="CZD541" s="89"/>
      <c r="CZE541" s="89"/>
      <c r="CZF541" s="89"/>
      <c r="CZG541" s="89"/>
      <c r="CZH541" s="89"/>
      <c r="CZI541" s="89"/>
      <c r="CZJ541" s="89"/>
      <c r="CZK541" s="89"/>
      <c r="CZL541" s="89"/>
      <c r="CZM541" s="89"/>
      <c r="CZN541" s="89"/>
      <c r="CZO541" s="89"/>
      <c r="CZP541" s="89"/>
      <c r="CZQ541" s="89"/>
      <c r="CZR541" s="89"/>
      <c r="CZS541" s="89"/>
      <c r="CZT541" s="89"/>
      <c r="CZU541" s="89"/>
      <c r="CZV541" s="89"/>
      <c r="CZW541" s="89"/>
      <c r="CZX541" s="89"/>
      <c r="CZY541" s="89"/>
      <c r="CZZ541" s="89"/>
      <c r="DAA541" s="89"/>
      <c r="DAB541" s="89"/>
      <c r="DAC541" s="89"/>
      <c r="DAD541" s="89"/>
      <c r="DAE541" s="89"/>
      <c r="DAF541" s="89"/>
      <c r="DAG541" s="89"/>
      <c r="DAH541" s="89"/>
      <c r="DAI541" s="89"/>
      <c r="DAJ541" s="89"/>
      <c r="DAK541" s="89"/>
      <c r="DAL541" s="89"/>
      <c r="DAM541" s="89"/>
      <c r="DAN541" s="89"/>
      <c r="DAO541" s="89"/>
      <c r="DAP541" s="89"/>
      <c r="DAQ541" s="89"/>
      <c r="DAR541" s="89"/>
      <c r="DAS541" s="89"/>
      <c r="DAT541" s="89"/>
      <c r="DAU541" s="89"/>
      <c r="DAV541" s="89"/>
      <c r="DAW541" s="89"/>
      <c r="DAX541" s="89"/>
      <c r="DAY541" s="89"/>
      <c r="DAZ541" s="89"/>
      <c r="DBA541" s="89"/>
      <c r="DBB541" s="89"/>
      <c r="DBC541" s="89"/>
      <c r="DBD541" s="89"/>
      <c r="DBE541" s="89"/>
      <c r="DBF541" s="89"/>
      <c r="DBG541" s="89"/>
      <c r="DBH541" s="89"/>
      <c r="DBI541" s="89"/>
      <c r="DBJ541" s="89"/>
      <c r="DBK541" s="89"/>
      <c r="DBL541" s="89"/>
      <c r="DBM541" s="89"/>
      <c r="DBN541" s="89"/>
      <c r="DBO541" s="89"/>
      <c r="DBP541" s="89"/>
      <c r="DBQ541" s="89"/>
      <c r="DBR541" s="89"/>
      <c r="DBS541" s="89"/>
      <c r="DBT541" s="89"/>
      <c r="DBU541" s="89"/>
      <c r="DBV541" s="89"/>
      <c r="DBW541" s="89"/>
      <c r="DBX541" s="89"/>
      <c r="DBY541" s="89"/>
      <c r="DBZ541" s="89"/>
      <c r="DCA541" s="89"/>
      <c r="DCB541" s="89"/>
      <c r="DCC541" s="89"/>
      <c r="DCD541" s="89"/>
      <c r="DCE541" s="89"/>
      <c r="DCF541" s="89"/>
      <c r="DCG541" s="89"/>
      <c r="DCH541" s="89"/>
      <c r="DCI541" s="89"/>
      <c r="DCJ541" s="89"/>
      <c r="DCK541" s="89"/>
      <c r="DCL541" s="89"/>
      <c r="DCM541" s="89"/>
      <c r="DCN541" s="89"/>
      <c r="DCO541" s="89"/>
      <c r="DCP541" s="89"/>
      <c r="DCQ541" s="89"/>
      <c r="DCR541" s="89"/>
      <c r="DCS541" s="89"/>
      <c r="DCT541" s="89"/>
      <c r="DCU541" s="89"/>
      <c r="DCV541" s="89"/>
      <c r="DCW541" s="89"/>
      <c r="DCX541" s="89"/>
      <c r="DCY541" s="89"/>
      <c r="DCZ541" s="89"/>
      <c r="DDA541" s="89"/>
      <c r="DDB541" s="89"/>
      <c r="DDC541" s="89"/>
      <c r="DDD541" s="89"/>
      <c r="DDE541" s="89"/>
      <c r="DDF541" s="89"/>
      <c r="DDG541" s="89"/>
      <c r="DDH541" s="89"/>
      <c r="DDI541" s="89"/>
      <c r="DDJ541" s="89"/>
      <c r="DDK541" s="89"/>
      <c r="DDL541" s="89"/>
      <c r="DDM541" s="89"/>
      <c r="DDN541" s="89"/>
      <c r="DDO541" s="89"/>
      <c r="DDP541" s="89"/>
      <c r="DDQ541" s="89"/>
      <c r="DDR541" s="89"/>
      <c r="DDS541" s="89"/>
      <c r="DDT541" s="89"/>
      <c r="DDU541" s="89"/>
      <c r="DDV541" s="89"/>
      <c r="DDW541" s="89"/>
      <c r="DDX541" s="89"/>
      <c r="DDY541" s="89"/>
      <c r="DDZ541" s="89"/>
      <c r="DEA541" s="89"/>
      <c r="DEB541" s="89"/>
      <c r="DEC541" s="89"/>
      <c r="DED541" s="89"/>
      <c r="DEE541" s="89"/>
      <c r="DEF541" s="89"/>
      <c r="DEG541" s="89"/>
      <c r="DEH541" s="89"/>
      <c r="DEI541" s="89"/>
      <c r="DEJ541" s="89"/>
      <c r="DEK541" s="89"/>
      <c r="DEL541" s="89"/>
      <c r="DEM541" s="89"/>
      <c r="DEN541" s="89"/>
      <c r="DEO541" s="89"/>
      <c r="DEP541" s="89"/>
      <c r="DEQ541" s="89"/>
      <c r="DER541" s="89"/>
      <c r="DES541" s="89"/>
      <c r="DET541" s="89"/>
      <c r="DEU541" s="89"/>
      <c r="DEV541" s="89"/>
      <c r="DEW541" s="89"/>
      <c r="DEX541" s="89"/>
      <c r="DEY541" s="89"/>
      <c r="DEZ541" s="89"/>
      <c r="DFA541" s="89"/>
      <c r="DFB541" s="89"/>
      <c r="DFC541" s="89"/>
      <c r="DFD541" s="89"/>
      <c r="DFE541" s="89"/>
      <c r="DFF541" s="89"/>
      <c r="DFG541" s="89"/>
      <c r="DFH541" s="89"/>
      <c r="DFI541" s="89"/>
      <c r="DFJ541" s="89"/>
      <c r="DFK541" s="89"/>
      <c r="DFL541" s="89"/>
      <c r="DFM541" s="89"/>
      <c r="DFN541" s="89"/>
      <c r="DFO541" s="89"/>
      <c r="DFP541" s="89"/>
      <c r="DFQ541" s="89"/>
      <c r="DFR541" s="89"/>
      <c r="DFS541" s="89"/>
      <c r="DFT541" s="89"/>
      <c r="DFU541" s="89"/>
      <c r="DFV541" s="89"/>
      <c r="DFW541" s="89"/>
      <c r="DFX541" s="89"/>
      <c r="DFY541" s="89"/>
      <c r="DFZ541" s="89"/>
      <c r="DGA541" s="89"/>
      <c r="DGB541" s="89"/>
      <c r="DGC541" s="89"/>
      <c r="DGD541" s="89"/>
      <c r="DGE541" s="89"/>
      <c r="DGF541" s="89"/>
      <c r="DGG541" s="89"/>
      <c r="DGH541" s="89"/>
      <c r="DGI541" s="89"/>
      <c r="DGJ541" s="89"/>
      <c r="DGK541" s="89"/>
      <c r="DGL541" s="89"/>
      <c r="DGM541" s="89"/>
      <c r="DGN541" s="89"/>
      <c r="DGO541" s="89"/>
      <c r="DGP541" s="89"/>
      <c r="DGQ541" s="89"/>
      <c r="DGR541" s="89"/>
      <c r="DGS541" s="89"/>
      <c r="DGT541" s="89"/>
      <c r="DGU541" s="89"/>
      <c r="DGV541" s="89"/>
      <c r="DGW541" s="89"/>
      <c r="DGX541" s="89"/>
      <c r="DGY541" s="89"/>
      <c r="DGZ541" s="89"/>
      <c r="DHA541" s="89"/>
      <c r="DHB541" s="89"/>
      <c r="DHC541" s="89"/>
      <c r="DHD541" s="89"/>
      <c r="DHE541" s="89"/>
      <c r="DHF541" s="89"/>
      <c r="DHG541" s="89"/>
      <c r="DHH541" s="89"/>
      <c r="DHI541" s="89"/>
      <c r="DHJ541" s="89"/>
      <c r="DHK541" s="89"/>
      <c r="DHL541" s="89"/>
      <c r="DHM541" s="89"/>
      <c r="DHN541" s="89"/>
      <c r="DHO541" s="89"/>
      <c r="DHP541" s="89"/>
      <c r="DHQ541" s="89"/>
      <c r="DHR541" s="89"/>
      <c r="DHS541" s="89"/>
      <c r="DHT541" s="89"/>
      <c r="DHU541" s="89"/>
      <c r="DHV541" s="89"/>
      <c r="DHW541" s="89"/>
      <c r="DHX541" s="89"/>
      <c r="DHY541" s="89"/>
      <c r="DHZ541" s="89"/>
      <c r="DIA541" s="89"/>
      <c r="DIB541" s="89"/>
      <c r="DIC541" s="89"/>
      <c r="DID541" s="89"/>
      <c r="DIE541" s="89"/>
      <c r="DIF541" s="89"/>
      <c r="DIG541" s="89"/>
      <c r="DIH541" s="89"/>
      <c r="DII541" s="89"/>
      <c r="DIJ541" s="89"/>
      <c r="DIK541" s="89"/>
      <c r="DIL541" s="89"/>
      <c r="DIM541" s="89"/>
      <c r="DIN541" s="89"/>
      <c r="DIO541" s="89"/>
      <c r="DIP541" s="89"/>
      <c r="DIQ541" s="89"/>
      <c r="DIR541" s="89"/>
      <c r="DIS541" s="89"/>
      <c r="DIT541" s="89"/>
      <c r="DIU541" s="89"/>
      <c r="DIV541" s="89"/>
      <c r="DIW541" s="89"/>
      <c r="DIX541" s="89"/>
      <c r="DIY541" s="89"/>
      <c r="DIZ541" s="89"/>
      <c r="DJA541" s="89"/>
      <c r="DJB541" s="89"/>
      <c r="DJC541" s="89"/>
      <c r="DJD541" s="89"/>
      <c r="DJE541" s="89"/>
      <c r="DJF541" s="89"/>
      <c r="DJG541" s="89"/>
      <c r="DJH541" s="89"/>
      <c r="DJI541" s="89"/>
      <c r="DJJ541" s="89"/>
      <c r="DJK541" s="89"/>
      <c r="DJL541" s="89"/>
      <c r="DJM541" s="89"/>
      <c r="DJN541" s="89"/>
      <c r="DJO541" s="89"/>
      <c r="DJP541" s="89"/>
      <c r="DJQ541" s="89"/>
      <c r="DJR541" s="89"/>
      <c r="DJS541" s="89"/>
      <c r="DJT541" s="89"/>
      <c r="DJU541" s="89"/>
      <c r="DJV541" s="89"/>
      <c r="DJW541" s="89"/>
      <c r="DJX541" s="89"/>
      <c r="DJY541" s="89"/>
      <c r="DJZ541" s="89"/>
      <c r="DKA541" s="89"/>
      <c r="DKB541" s="89"/>
      <c r="DKC541" s="89"/>
      <c r="DKD541" s="89"/>
      <c r="DKE541" s="89"/>
      <c r="DKF541" s="89"/>
      <c r="DKG541" s="89"/>
      <c r="DKH541" s="89"/>
      <c r="DKI541" s="89"/>
      <c r="DKJ541" s="89"/>
      <c r="DKK541" s="89"/>
      <c r="DKL541" s="89"/>
      <c r="DKM541" s="89"/>
      <c r="DKN541" s="89"/>
      <c r="DKO541" s="89"/>
      <c r="DKP541" s="89"/>
      <c r="DKQ541" s="89"/>
      <c r="DKR541" s="89"/>
      <c r="DKS541" s="89"/>
      <c r="DKT541" s="89"/>
      <c r="DKU541" s="89"/>
      <c r="DKV541" s="89"/>
      <c r="DKW541" s="89"/>
      <c r="DKX541" s="89"/>
      <c r="DKY541" s="89"/>
      <c r="DKZ541" s="89"/>
      <c r="DLA541" s="89"/>
      <c r="DLB541" s="89"/>
      <c r="DLC541" s="89"/>
      <c r="DLD541" s="89"/>
      <c r="DLE541" s="89"/>
      <c r="DLF541" s="89"/>
      <c r="DLG541" s="89"/>
      <c r="DLH541" s="89"/>
      <c r="DLI541" s="89"/>
      <c r="DLJ541" s="89"/>
      <c r="DLK541" s="89"/>
      <c r="DLL541" s="89"/>
      <c r="DLM541" s="89"/>
      <c r="DLN541" s="89"/>
      <c r="DLO541" s="89"/>
      <c r="DLP541" s="89"/>
      <c r="DLQ541" s="89"/>
      <c r="DLR541" s="89"/>
      <c r="DLS541" s="89"/>
      <c r="DLT541" s="89"/>
      <c r="DLU541" s="89"/>
      <c r="DLV541" s="89"/>
      <c r="DLW541" s="89"/>
      <c r="DLX541" s="89"/>
      <c r="DLY541" s="89"/>
      <c r="DLZ541" s="89"/>
      <c r="DMA541" s="89"/>
      <c r="DMB541" s="89"/>
      <c r="DMC541" s="89"/>
      <c r="DMD541" s="89"/>
      <c r="DME541" s="89"/>
      <c r="DMF541" s="89"/>
      <c r="DMG541" s="89"/>
      <c r="DMH541" s="89"/>
      <c r="DMI541" s="89"/>
      <c r="DMJ541" s="89"/>
      <c r="DMK541" s="89"/>
      <c r="DML541" s="89"/>
      <c r="DMM541" s="89"/>
      <c r="DMN541" s="89"/>
      <c r="DMO541" s="89"/>
      <c r="DMP541" s="89"/>
      <c r="DMQ541" s="89"/>
      <c r="DMR541" s="89"/>
      <c r="DMS541" s="89"/>
      <c r="DMT541" s="89"/>
      <c r="DMU541" s="89"/>
      <c r="DMV541" s="89"/>
      <c r="DMW541" s="89"/>
      <c r="DMX541" s="89"/>
      <c r="DMY541" s="89"/>
      <c r="DMZ541" s="89"/>
      <c r="DNA541" s="89"/>
      <c r="DNB541" s="89"/>
      <c r="DNC541" s="89"/>
      <c r="DND541" s="89"/>
      <c r="DNE541" s="89"/>
      <c r="DNF541" s="89"/>
      <c r="DNG541" s="89"/>
      <c r="DNH541" s="89"/>
      <c r="DNI541" s="89"/>
      <c r="DNJ541" s="89"/>
      <c r="DNK541" s="89"/>
      <c r="DNL541" s="89"/>
      <c r="DNM541" s="89"/>
      <c r="DNN541" s="89"/>
      <c r="DNO541" s="89"/>
      <c r="DNP541" s="89"/>
      <c r="DNQ541" s="89"/>
      <c r="DNR541" s="89"/>
      <c r="DNS541" s="89"/>
      <c r="DNT541" s="89"/>
      <c r="DNU541" s="89"/>
      <c r="DNV541" s="89"/>
      <c r="DNW541" s="89"/>
      <c r="DNX541" s="89"/>
      <c r="DNY541" s="89"/>
      <c r="DNZ541" s="89"/>
      <c r="DOA541" s="89"/>
      <c r="DOB541" s="89"/>
      <c r="DOC541" s="89"/>
      <c r="DOD541" s="89"/>
      <c r="DOE541" s="89"/>
      <c r="DOF541" s="89"/>
      <c r="DOG541" s="89"/>
      <c r="DOH541" s="89"/>
      <c r="DOI541" s="89"/>
      <c r="DOJ541" s="89"/>
      <c r="DOK541" s="89"/>
      <c r="DOL541" s="89"/>
      <c r="DOM541" s="89"/>
      <c r="DON541" s="89"/>
      <c r="DOO541" s="89"/>
      <c r="DOP541" s="89"/>
      <c r="DOQ541" s="89"/>
      <c r="DOR541" s="89"/>
      <c r="DOS541" s="89"/>
      <c r="DOT541" s="89"/>
      <c r="DOU541" s="89"/>
      <c r="DOV541" s="89"/>
      <c r="DOW541" s="89"/>
      <c r="DOX541" s="89"/>
      <c r="DOY541" s="89"/>
      <c r="DOZ541" s="89"/>
      <c r="DPA541" s="89"/>
      <c r="DPB541" s="89"/>
      <c r="DPC541" s="89"/>
      <c r="DPD541" s="89"/>
      <c r="DPE541" s="89"/>
      <c r="DPF541" s="89"/>
      <c r="DPG541" s="89"/>
      <c r="DPH541" s="89"/>
      <c r="DPI541" s="89"/>
      <c r="DPJ541" s="89"/>
      <c r="DPK541" s="89"/>
      <c r="DPL541" s="89"/>
      <c r="DPM541" s="89"/>
      <c r="DPN541" s="89"/>
      <c r="DPO541" s="89"/>
      <c r="DPP541" s="89"/>
      <c r="DPQ541" s="89"/>
      <c r="DPR541" s="89"/>
      <c r="DPS541" s="89"/>
      <c r="DPT541" s="89"/>
      <c r="DPU541" s="89"/>
      <c r="DPV541" s="89"/>
      <c r="DPW541" s="89"/>
      <c r="DPX541" s="89"/>
      <c r="DPY541" s="89"/>
      <c r="DPZ541" s="89"/>
      <c r="DQA541" s="89"/>
      <c r="DQB541" s="89"/>
      <c r="DQC541" s="89"/>
      <c r="DQD541" s="89"/>
      <c r="DQE541" s="89"/>
      <c r="DQF541" s="89"/>
      <c r="DQG541" s="89"/>
      <c r="DQH541" s="89"/>
      <c r="DQI541" s="89"/>
      <c r="DQJ541" s="89"/>
      <c r="DQK541" s="89"/>
      <c r="DQL541" s="89"/>
      <c r="DQM541" s="89"/>
      <c r="DQN541" s="89"/>
      <c r="DQO541" s="89"/>
      <c r="DQP541" s="89"/>
      <c r="DQQ541" s="89"/>
      <c r="DQR541" s="89"/>
      <c r="DQS541" s="89"/>
      <c r="DQT541" s="89"/>
      <c r="DQU541" s="89"/>
      <c r="DQV541" s="89"/>
      <c r="DQW541" s="89"/>
      <c r="DQX541" s="89"/>
      <c r="DQY541" s="89"/>
      <c r="DQZ541" s="89"/>
      <c r="DRA541" s="89"/>
      <c r="DRB541" s="89"/>
      <c r="DRC541" s="89"/>
      <c r="DRD541" s="89"/>
      <c r="DRE541" s="89"/>
      <c r="DRF541" s="89"/>
      <c r="DRG541" s="89"/>
      <c r="DRH541" s="89"/>
      <c r="DRI541" s="89"/>
      <c r="DRJ541" s="89"/>
      <c r="DRK541" s="89"/>
      <c r="DRL541" s="89"/>
      <c r="DRM541" s="89"/>
      <c r="DRN541" s="89"/>
      <c r="DRO541" s="89"/>
      <c r="DRP541" s="89"/>
      <c r="DRQ541" s="89"/>
      <c r="DRR541" s="89"/>
      <c r="DRS541" s="89"/>
      <c r="DRT541" s="89"/>
      <c r="DRU541" s="89"/>
      <c r="DRV541" s="89"/>
      <c r="DRW541" s="89"/>
      <c r="DRX541" s="89"/>
      <c r="DRY541" s="89"/>
      <c r="DRZ541" s="89"/>
      <c r="DSA541" s="89"/>
      <c r="DSB541" s="89"/>
      <c r="DSC541" s="89"/>
      <c r="DSD541" s="89"/>
      <c r="DSE541" s="89"/>
      <c r="DSF541" s="89"/>
      <c r="DSG541" s="89"/>
      <c r="DSH541" s="89"/>
      <c r="DSI541" s="89"/>
      <c r="DSJ541" s="89"/>
      <c r="DSK541" s="89"/>
      <c r="DSL541" s="89"/>
      <c r="DSM541" s="89"/>
      <c r="DSN541" s="89"/>
      <c r="DSO541" s="89"/>
      <c r="DSP541" s="89"/>
      <c r="DSQ541" s="89"/>
      <c r="DSR541" s="89"/>
      <c r="DSS541" s="89"/>
      <c r="DST541" s="89"/>
      <c r="DSU541" s="89"/>
      <c r="DSV541" s="89"/>
      <c r="DSW541" s="89"/>
      <c r="DSX541" s="89"/>
      <c r="DSY541" s="89"/>
      <c r="DSZ541" s="89"/>
      <c r="DTA541" s="89"/>
      <c r="DTB541" s="89"/>
      <c r="DTC541" s="89"/>
      <c r="DTD541" s="89"/>
      <c r="DTE541" s="89"/>
      <c r="DTF541" s="89"/>
      <c r="DTG541" s="89"/>
      <c r="DTH541" s="89"/>
      <c r="DTI541" s="89"/>
      <c r="DTJ541" s="89"/>
      <c r="DTK541" s="89"/>
      <c r="DTL541" s="89"/>
      <c r="DTM541" s="89"/>
      <c r="DTN541" s="89"/>
      <c r="DTO541" s="89"/>
      <c r="DTP541" s="89"/>
      <c r="DTQ541" s="89"/>
      <c r="DTR541" s="89"/>
      <c r="DTS541" s="89"/>
      <c r="DTT541" s="89"/>
      <c r="DTU541" s="89"/>
      <c r="DTV541" s="89"/>
      <c r="DTW541" s="89"/>
      <c r="DTX541" s="89"/>
      <c r="DTY541" s="89"/>
      <c r="DTZ541" s="89"/>
      <c r="DUA541" s="89"/>
      <c r="DUB541" s="89"/>
      <c r="DUC541" s="89"/>
      <c r="DUD541" s="89"/>
      <c r="DUE541" s="89"/>
      <c r="DUF541" s="89"/>
      <c r="DUG541" s="89"/>
      <c r="DUH541" s="89"/>
      <c r="DUI541" s="89"/>
      <c r="DUJ541" s="89"/>
      <c r="DUK541" s="89"/>
      <c r="DUL541" s="89"/>
      <c r="DUM541" s="89"/>
      <c r="DUN541" s="89"/>
      <c r="DUO541" s="89"/>
      <c r="DUP541" s="89"/>
      <c r="DUQ541" s="89"/>
      <c r="DUR541" s="89"/>
      <c r="DUS541" s="89"/>
      <c r="DUT541" s="89"/>
      <c r="DUU541" s="89"/>
      <c r="DUV541" s="89"/>
      <c r="DUW541" s="89"/>
      <c r="DUX541" s="89"/>
      <c r="DUY541" s="89"/>
      <c r="DUZ541" s="89"/>
      <c r="DVA541" s="89"/>
      <c r="DVB541" s="89"/>
      <c r="DVC541" s="89"/>
      <c r="DVD541" s="89"/>
      <c r="DVE541" s="89"/>
      <c r="DVF541" s="89"/>
      <c r="DVG541" s="89"/>
      <c r="DVH541" s="89"/>
      <c r="DVI541" s="89"/>
      <c r="DVJ541" s="89"/>
      <c r="DVK541" s="89"/>
      <c r="DVL541" s="89"/>
      <c r="DVM541" s="89"/>
      <c r="DVN541" s="89"/>
      <c r="DVO541" s="89"/>
      <c r="DVP541" s="89"/>
      <c r="DVQ541" s="89"/>
      <c r="DVR541" s="89"/>
      <c r="DVS541" s="89"/>
      <c r="DVT541" s="89"/>
      <c r="DVU541" s="89"/>
      <c r="DVV541" s="89"/>
      <c r="DVW541" s="89"/>
      <c r="DVX541" s="89"/>
      <c r="DVY541" s="89"/>
      <c r="DVZ541" s="89"/>
      <c r="DWA541" s="89"/>
      <c r="DWB541" s="89"/>
      <c r="DWC541" s="89"/>
      <c r="DWD541" s="89"/>
      <c r="DWE541" s="89"/>
      <c r="DWF541" s="89"/>
      <c r="DWG541" s="89"/>
      <c r="DWH541" s="89"/>
      <c r="DWI541" s="89"/>
      <c r="DWJ541" s="89"/>
      <c r="DWK541" s="89"/>
      <c r="DWL541" s="89"/>
      <c r="DWM541" s="89"/>
      <c r="DWN541" s="89"/>
      <c r="DWO541" s="89"/>
      <c r="DWP541" s="89"/>
      <c r="DWQ541" s="89"/>
      <c r="DWR541" s="89"/>
      <c r="DWS541" s="89"/>
      <c r="DWT541" s="89"/>
      <c r="DWU541" s="89"/>
      <c r="DWV541" s="89"/>
      <c r="DWW541" s="89"/>
      <c r="DWX541" s="89"/>
      <c r="DWY541" s="89"/>
      <c r="DWZ541" s="89"/>
      <c r="DXA541" s="89"/>
      <c r="DXB541" s="89"/>
      <c r="DXC541" s="89"/>
      <c r="DXD541" s="89"/>
      <c r="DXE541" s="89"/>
      <c r="DXF541" s="89"/>
      <c r="DXG541" s="89"/>
      <c r="DXH541" s="89"/>
      <c r="DXI541" s="89"/>
      <c r="DXJ541" s="89"/>
      <c r="DXK541" s="89"/>
      <c r="DXL541" s="89"/>
      <c r="DXM541" s="89"/>
      <c r="DXN541" s="89"/>
      <c r="DXO541" s="89"/>
      <c r="DXP541" s="89"/>
      <c r="DXQ541" s="89"/>
      <c r="DXR541" s="89"/>
      <c r="DXS541" s="89"/>
      <c r="DXT541" s="89"/>
      <c r="DXU541" s="89"/>
      <c r="DXV541" s="89"/>
      <c r="DXW541" s="89"/>
      <c r="DXX541" s="89"/>
      <c r="DXY541" s="89"/>
      <c r="DXZ541" s="89"/>
      <c r="DYA541" s="89"/>
      <c r="DYB541" s="89"/>
      <c r="DYC541" s="89"/>
      <c r="DYD541" s="89"/>
      <c r="DYE541" s="89"/>
      <c r="DYF541" s="89"/>
      <c r="DYG541" s="89"/>
      <c r="DYH541" s="89"/>
      <c r="DYI541" s="89"/>
      <c r="DYJ541" s="89"/>
      <c r="DYK541" s="89"/>
      <c r="DYL541" s="89"/>
      <c r="DYM541" s="89"/>
      <c r="DYN541" s="89"/>
      <c r="DYO541" s="89"/>
      <c r="DYP541" s="89"/>
      <c r="DYQ541" s="89"/>
      <c r="DYR541" s="89"/>
      <c r="DYS541" s="89"/>
      <c r="DYT541" s="89"/>
      <c r="DYU541" s="89"/>
      <c r="DYV541" s="89"/>
      <c r="DYW541" s="89"/>
      <c r="DYX541" s="89"/>
      <c r="DYY541" s="89"/>
      <c r="DYZ541" s="89"/>
      <c r="DZA541" s="89"/>
      <c r="DZB541" s="89"/>
      <c r="DZC541" s="89"/>
      <c r="DZD541" s="89"/>
      <c r="DZE541" s="89"/>
      <c r="DZF541" s="89"/>
      <c r="DZG541" s="89"/>
      <c r="DZH541" s="89"/>
      <c r="DZI541" s="89"/>
      <c r="DZJ541" s="89"/>
      <c r="DZK541" s="89"/>
      <c r="DZL541" s="89"/>
      <c r="DZM541" s="89"/>
      <c r="DZN541" s="89"/>
      <c r="DZO541" s="89"/>
      <c r="DZP541" s="89"/>
      <c r="DZQ541" s="89"/>
      <c r="DZR541" s="89"/>
      <c r="DZS541" s="89"/>
      <c r="DZT541" s="89"/>
      <c r="DZU541" s="89"/>
      <c r="DZV541" s="89"/>
      <c r="DZW541" s="89"/>
      <c r="DZX541" s="89"/>
      <c r="DZY541" s="89"/>
      <c r="DZZ541" s="89"/>
      <c r="EAA541" s="89"/>
      <c r="EAB541" s="89"/>
      <c r="EAC541" s="89"/>
      <c r="EAD541" s="89"/>
      <c r="EAE541" s="89"/>
      <c r="EAF541" s="89"/>
      <c r="EAG541" s="89"/>
      <c r="EAH541" s="89"/>
      <c r="EAI541" s="89"/>
      <c r="EAJ541" s="89"/>
      <c r="EAK541" s="89"/>
      <c r="EAL541" s="89"/>
      <c r="EAM541" s="89"/>
      <c r="EAN541" s="89"/>
      <c r="EAO541" s="89"/>
      <c r="EAP541" s="89"/>
      <c r="EAQ541" s="89"/>
      <c r="EAR541" s="89"/>
      <c r="EAS541" s="89"/>
      <c r="EAT541" s="89"/>
      <c r="EAU541" s="89"/>
      <c r="EAV541" s="89"/>
      <c r="EAW541" s="89"/>
      <c r="EAX541" s="89"/>
      <c r="EAY541" s="89"/>
      <c r="EAZ541" s="89"/>
      <c r="EBA541" s="89"/>
      <c r="EBB541" s="89"/>
      <c r="EBC541" s="89"/>
      <c r="EBD541" s="89"/>
      <c r="EBE541" s="89"/>
      <c r="EBF541" s="89"/>
      <c r="EBG541" s="89"/>
      <c r="EBH541" s="89"/>
      <c r="EBI541" s="89"/>
      <c r="EBJ541" s="89"/>
      <c r="EBK541" s="89"/>
      <c r="EBL541" s="89"/>
      <c r="EBM541" s="89"/>
      <c r="EBN541" s="89"/>
      <c r="EBO541" s="89"/>
      <c r="EBP541" s="89"/>
      <c r="EBQ541" s="89"/>
      <c r="EBR541" s="89"/>
      <c r="EBS541" s="89"/>
      <c r="EBT541" s="89"/>
      <c r="EBU541" s="89"/>
      <c r="EBV541" s="89"/>
      <c r="EBW541" s="89"/>
      <c r="EBX541" s="89"/>
      <c r="EBY541" s="89"/>
      <c r="EBZ541" s="89"/>
      <c r="ECA541" s="89"/>
      <c r="ECB541" s="89"/>
      <c r="ECC541" s="89"/>
      <c r="ECD541" s="89"/>
      <c r="ECE541" s="89"/>
      <c r="ECF541" s="89"/>
      <c r="ECG541" s="89"/>
      <c r="ECH541" s="89"/>
      <c r="ECI541" s="89"/>
      <c r="ECJ541" s="89"/>
      <c r="ECK541" s="89"/>
      <c r="ECL541" s="89"/>
      <c r="ECM541" s="89"/>
      <c r="ECN541" s="89"/>
      <c r="ECO541" s="89"/>
      <c r="ECP541" s="89"/>
      <c r="ECQ541" s="89"/>
      <c r="ECR541" s="89"/>
      <c r="ECS541" s="89"/>
      <c r="ECT541" s="89"/>
      <c r="ECU541" s="89"/>
      <c r="ECV541" s="89"/>
      <c r="ECW541" s="89"/>
      <c r="ECX541" s="89"/>
      <c r="ECY541" s="89"/>
      <c r="ECZ541" s="89"/>
      <c r="EDA541" s="89"/>
      <c r="EDB541" s="89"/>
      <c r="EDC541" s="89"/>
      <c r="EDD541" s="89"/>
      <c r="EDE541" s="89"/>
      <c r="EDF541" s="89"/>
      <c r="EDG541" s="89"/>
      <c r="EDH541" s="89"/>
      <c r="EDI541" s="89"/>
      <c r="EDJ541" s="89"/>
      <c r="EDK541" s="89"/>
      <c r="EDL541" s="89"/>
      <c r="EDM541" s="89"/>
      <c r="EDN541" s="89"/>
      <c r="EDO541" s="89"/>
      <c r="EDP541" s="89"/>
      <c r="EDQ541" s="89"/>
      <c r="EDR541" s="89"/>
      <c r="EDS541" s="89"/>
      <c r="EDT541" s="89"/>
      <c r="EDU541" s="89"/>
      <c r="EDV541" s="89"/>
      <c r="EDW541" s="89"/>
      <c r="EDX541" s="89"/>
      <c r="EDY541" s="89"/>
      <c r="EDZ541" s="89"/>
      <c r="EEA541" s="89"/>
      <c r="EEB541" s="89"/>
      <c r="EEC541" s="89"/>
      <c r="EED541" s="89"/>
      <c r="EEE541" s="89"/>
      <c r="EEF541" s="89"/>
      <c r="EEG541" s="89"/>
      <c r="EEH541" s="89"/>
      <c r="EEI541" s="89"/>
      <c r="EEJ541" s="89"/>
      <c r="EEK541" s="89"/>
      <c r="EEL541" s="89"/>
      <c r="EEM541" s="89"/>
      <c r="EEN541" s="89"/>
      <c r="EEO541" s="89"/>
      <c r="EEP541" s="89"/>
      <c r="EEQ541" s="89"/>
      <c r="EER541" s="89"/>
      <c r="EES541" s="89"/>
      <c r="EET541" s="89"/>
      <c r="EEU541" s="89"/>
      <c r="EEV541" s="89"/>
      <c r="EEW541" s="89"/>
      <c r="EEX541" s="89"/>
      <c r="EEY541" s="89"/>
      <c r="EEZ541" s="89"/>
      <c r="EFA541" s="89"/>
      <c r="EFB541" s="89"/>
      <c r="EFC541" s="89"/>
      <c r="EFD541" s="89"/>
      <c r="EFE541" s="89"/>
      <c r="EFF541" s="89"/>
      <c r="EFG541" s="89"/>
      <c r="EFH541" s="89"/>
      <c r="EFI541" s="89"/>
      <c r="EFJ541" s="89"/>
      <c r="EFK541" s="89"/>
      <c r="EFL541" s="89"/>
      <c r="EFM541" s="89"/>
      <c r="EFN541" s="89"/>
      <c r="EFO541" s="89"/>
      <c r="EFP541" s="89"/>
      <c r="EFQ541" s="89"/>
      <c r="EFR541" s="89"/>
      <c r="EFS541" s="89"/>
      <c r="EFT541" s="89"/>
      <c r="EFU541" s="89"/>
      <c r="EFV541" s="89"/>
      <c r="EFW541" s="89"/>
      <c r="EFX541" s="89"/>
      <c r="EFY541" s="89"/>
      <c r="EFZ541" s="89"/>
      <c r="EGA541" s="89"/>
      <c r="EGB541" s="89"/>
      <c r="EGC541" s="89"/>
      <c r="EGD541" s="89"/>
      <c r="EGE541" s="89"/>
      <c r="EGF541" s="89"/>
      <c r="EGG541" s="89"/>
      <c r="EGH541" s="89"/>
      <c r="EGI541" s="89"/>
      <c r="EGJ541" s="89"/>
      <c r="EGK541" s="89"/>
      <c r="EGL541" s="89"/>
      <c r="EGM541" s="89"/>
      <c r="EGN541" s="89"/>
      <c r="EGO541" s="89"/>
      <c r="EGP541" s="89"/>
      <c r="EGQ541" s="89"/>
      <c r="EGR541" s="89"/>
      <c r="EGS541" s="89"/>
      <c r="EGT541" s="89"/>
      <c r="EGU541" s="89"/>
      <c r="EGV541" s="89"/>
      <c r="EGW541" s="89"/>
      <c r="EGX541" s="89"/>
      <c r="EGY541" s="89"/>
      <c r="EGZ541" s="89"/>
      <c r="EHA541" s="89"/>
      <c r="EHB541" s="89"/>
      <c r="EHC541" s="89"/>
      <c r="EHD541" s="89"/>
      <c r="EHE541" s="89"/>
      <c r="EHF541" s="89"/>
      <c r="EHG541" s="89"/>
      <c r="EHH541" s="89"/>
      <c r="EHI541" s="89"/>
      <c r="EHJ541" s="89"/>
      <c r="EHK541" s="89"/>
      <c r="EHL541" s="89"/>
      <c r="EHM541" s="89"/>
      <c r="EHN541" s="89"/>
      <c r="EHO541" s="89"/>
      <c r="EHP541" s="89"/>
      <c r="EHQ541" s="89"/>
      <c r="EHR541" s="89"/>
      <c r="EHS541" s="89"/>
      <c r="EHT541" s="89"/>
      <c r="EHU541" s="89"/>
      <c r="EHV541" s="89"/>
      <c r="EHW541" s="89"/>
      <c r="EHX541" s="89"/>
      <c r="EHY541" s="89"/>
      <c r="EHZ541" s="89"/>
      <c r="EIA541" s="89"/>
      <c r="EIB541" s="89"/>
      <c r="EIC541" s="89"/>
      <c r="EID541" s="89"/>
      <c r="EIE541" s="89"/>
      <c r="EIF541" s="89"/>
      <c r="EIG541" s="89"/>
      <c r="EIH541" s="89"/>
      <c r="EII541" s="89"/>
      <c r="EIJ541" s="89"/>
      <c r="EIK541" s="89"/>
      <c r="EIL541" s="89"/>
      <c r="EIM541" s="89"/>
      <c r="EIN541" s="89"/>
      <c r="EIO541" s="89"/>
      <c r="EIP541" s="89"/>
      <c r="EIQ541" s="89"/>
      <c r="EIR541" s="89"/>
      <c r="EIS541" s="89"/>
      <c r="EIT541" s="89"/>
      <c r="EIU541" s="89"/>
      <c r="EIV541" s="89"/>
      <c r="EIW541" s="89"/>
      <c r="EIX541" s="89"/>
      <c r="EIY541" s="89"/>
      <c r="EIZ541" s="89"/>
      <c r="EJA541" s="89"/>
      <c r="EJB541" s="89"/>
      <c r="EJC541" s="89"/>
      <c r="EJD541" s="89"/>
      <c r="EJE541" s="89"/>
      <c r="EJF541" s="89"/>
      <c r="EJG541" s="89"/>
      <c r="EJH541" s="89"/>
      <c r="EJI541" s="89"/>
      <c r="EJJ541" s="89"/>
      <c r="EJK541" s="89"/>
      <c r="EJL541" s="89"/>
      <c r="EJM541" s="89"/>
      <c r="EJN541" s="89"/>
      <c r="EJO541" s="89"/>
      <c r="EJP541" s="89"/>
      <c r="EJQ541" s="89"/>
      <c r="EJR541" s="89"/>
      <c r="EJS541" s="89"/>
      <c r="EJT541" s="89"/>
      <c r="EJU541" s="89"/>
      <c r="EJV541" s="89"/>
      <c r="EJW541" s="89"/>
      <c r="EJX541" s="89"/>
      <c r="EJY541" s="89"/>
      <c r="EJZ541" s="89"/>
      <c r="EKA541" s="89"/>
      <c r="EKB541" s="89"/>
      <c r="EKC541" s="89"/>
      <c r="EKD541" s="89"/>
      <c r="EKE541" s="89"/>
      <c r="EKF541" s="89"/>
      <c r="EKG541" s="89"/>
      <c r="EKH541" s="89"/>
      <c r="EKI541" s="89"/>
      <c r="EKJ541" s="89"/>
      <c r="EKK541" s="89"/>
      <c r="EKL541" s="89"/>
      <c r="EKM541" s="89"/>
      <c r="EKN541" s="89"/>
      <c r="EKO541" s="89"/>
      <c r="EKP541" s="89"/>
      <c r="EKQ541" s="89"/>
      <c r="EKR541" s="89"/>
      <c r="EKS541" s="89"/>
      <c r="EKT541" s="89"/>
      <c r="EKU541" s="89"/>
      <c r="EKV541" s="89"/>
      <c r="EKW541" s="89"/>
      <c r="EKX541" s="89"/>
      <c r="EKY541" s="89"/>
      <c r="EKZ541" s="89"/>
      <c r="ELA541" s="89"/>
      <c r="ELB541" s="89"/>
      <c r="ELC541" s="89"/>
      <c r="ELD541" s="89"/>
      <c r="ELE541" s="89"/>
      <c r="ELF541" s="89"/>
      <c r="ELG541" s="89"/>
      <c r="ELH541" s="89"/>
      <c r="ELI541" s="89"/>
      <c r="ELJ541" s="89"/>
      <c r="ELK541" s="89"/>
      <c r="ELL541" s="89"/>
      <c r="ELM541" s="89"/>
      <c r="ELN541" s="89"/>
      <c r="ELO541" s="89"/>
      <c r="ELP541" s="89"/>
      <c r="ELQ541" s="89"/>
      <c r="ELR541" s="89"/>
      <c r="ELS541" s="89"/>
      <c r="ELT541" s="89"/>
      <c r="ELU541" s="89"/>
      <c r="ELV541" s="89"/>
      <c r="ELW541" s="89"/>
      <c r="ELX541" s="89"/>
      <c r="ELY541" s="89"/>
      <c r="ELZ541" s="89"/>
      <c r="EMA541" s="89"/>
      <c r="EMB541" s="89"/>
      <c r="EMC541" s="89"/>
      <c r="EMD541" s="89"/>
      <c r="EME541" s="89"/>
      <c r="EMF541" s="89"/>
      <c r="EMG541" s="89"/>
      <c r="EMH541" s="89"/>
      <c r="EMI541" s="89"/>
      <c r="EMJ541" s="89"/>
      <c r="EMK541" s="89"/>
      <c r="EML541" s="89"/>
      <c r="EMM541" s="89"/>
      <c r="EMN541" s="89"/>
      <c r="EMO541" s="89"/>
      <c r="EMP541" s="89"/>
      <c r="EMQ541" s="89"/>
      <c r="EMR541" s="89"/>
      <c r="EMS541" s="89"/>
      <c r="EMT541" s="89"/>
      <c r="EMU541" s="89"/>
      <c r="EMV541" s="89"/>
      <c r="EMW541" s="89"/>
      <c r="EMX541" s="89"/>
      <c r="EMY541" s="89"/>
      <c r="EMZ541" s="89"/>
      <c r="ENA541" s="89"/>
      <c r="ENB541" s="89"/>
      <c r="ENC541" s="89"/>
      <c r="END541" s="89"/>
      <c r="ENE541" s="89"/>
      <c r="ENF541" s="89"/>
      <c r="ENG541" s="89"/>
      <c r="ENH541" s="89"/>
      <c r="ENI541" s="89"/>
      <c r="ENJ541" s="89"/>
      <c r="ENK541" s="89"/>
      <c r="ENL541" s="89"/>
      <c r="ENM541" s="89"/>
      <c r="ENN541" s="89"/>
      <c r="ENO541" s="89"/>
      <c r="ENP541" s="89"/>
      <c r="ENQ541" s="89"/>
      <c r="ENR541" s="89"/>
      <c r="ENS541" s="89"/>
      <c r="ENT541" s="89"/>
      <c r="ENU541" s="89"/>
      <c r="ENV541" s="89"/>
      <c r="ENW541" s="89"/>
      <c r="ENX541" s="89"/>
      <c r="ENY541" s="89"/>
      <c r="ENZ541" s="89"/>
      <c r="EOA541" s="89"/>
      <c r="EOB541" s="89"/>
      <c r="EOC541" s="89"/>
      <c r="EOD541" s="89"/>
      <c r="EOE541" s="89"/>
      <c r="EOF541" s="89"/>
      <c r="EOG541" s="89"/>
      <c r="EOH541" s="89"/>
      <c r="EOI541" s="89"/>
      <c r="EOJ541" s="89"/>
      <c r="EOK541" s="89"/>
      <c r="EOL541" s="89"/>
      <c r="EOM541" s="89"/>
      <c r="EON541" s="89"/>
      <c r="EOO541" s="89"/>
      <c r="EOP541" s="89"/>
      <c r="EOQ541" s="89"/>
      <c r="EOR541" s="89"/>
      <c r="EOS541" s="89"/>
      <c r="EOT541" s="89"/>
      <c r="EOU541" s="89"/>
      <c r="EOV541" s="89"/>
      <c r="EOW541" s="89"/>
      <c r="EOX541" s="89"/>
      <c r="EOY541" s="89"/>
      <c r="EOZ541" s="89"/>
      <c r="EPA541" s="89"/>
      <c r="EPB541" s="89"/>
      <c r="EPC541" s="89"/>
      <c r="EPD541" s="89"/>
      <c r="EPE541" s="89"/>
      <c r="EPF541" s="89"/>
      <c r="EPG541" s="89"/>
      <c r="EPH541" s="89"/>
      <c r="EPI541" s="89"/>
      <c r="EPJ541" s="89"/>
      <c r="EPK541" s="89"/>
      <c r="EPL541" s="89"/>
      <c r="EPM541" s="89"/>
      <c r="EPN541" s="89"/>
      <c r="EPO541" s="89"/>
      <c r="EPP541" s="89"/>
      <c r="EPQ541" s="89"/>
      <c r="EPR541" s="89"/>
      <c r="EPS541" s="89"/>
      <c r="EPT541" s="89"/>
      <c r="EPU541" s="89"/>
      <c r="EPV541" s="89"/>
      <c r="EPW541" s="89"/>
      <c r="EPX541" s="89"/>
      <c r="EPY541" s="89"/>
      <c r="EPZ541" s="89"/>
      <c r="EQA541" s="89"/>
      <c r="EQB541" s="89"/>
      <c r="EQC541" s="89"/>
      <c r="EQD541" s="89"/>
      <c r="EQE541" s="89"/>
      <c r="EQF541" s="89"/>
      <c r="EQG541" s="89"/>
      <c r="EQH541" s="89"/>
      <c r="EQI541" s="89"/>
      <c r="EQJ541" s="89"/>
      <c r="EQK541" s="89"/>
      <c r="EQL541" s="89"/>
      <c r="EQM541" s="89"/>
      <c r="EQN541" s="89"/>
      <c r="EQO541" s="89"/>
      <c r="EQP541" s="89"/>
      <c r="EQQ541" s="89"/>
      <c r="EQR541" s="89"/>
      <c r="EQS541" s="89"/>
      <c r="EQT541" s="89"/>
      <c r="EQU541" s="89"/>
      <c r="EQV541" s="89"/>
      <c r="EQW541" s="89"/>
      <c r="EQX541" s="89"/>
      <c r="EQY541" s="89"/>
      <c r="EQZ541" s="89"/>
      <c r="ERA541" s="89"/>
      <c r="ERB541" s="89"/>
      <c r="ERC541" s="89"/>
      <c r="ERD541" s="89"/>
      <c r="ERE541" s="89"/>
      <c r="ERF541" s="89"/>
      <c r="ERG541" s="89"/>
      <c r="ERH541" s="89"/>
      <c r="ERI541" s="89"/>
      <c r="ERJ541" s="89"/>
      <c r="ERK541" s="89"/>
      <c r="ERL541" s="89"/>
      <c r="ERM541" s="89"/>
      <c r="ERN541" s="89"/>
      <c r="ERO541" s="89"/>
      <c r="ERP541" s="89"/>
      <c r="ERQ541" s="89"/>
      <c r="ERR541" s="89"/>
      <c r="ERS541" s="89"/>
      <c r="ERT541" s="89"/>
      <c r="ERU541" s="89"/>
      <c r="ERV541" s="89"/>
      <c r="ERW541" s="89"/>
      <c r="ERX541" s="89"/>
      <c r="ERY541" s="89"/>
      <c r="ERZ541" s="89"/>
      <c r="ESA541" s="89"/>
      <c r="ESB541" s="89"/>
      <c r="ESC541" s="89"/>
      <c r="ESD541" s="89"/>
      <c r="ESE541" s="89"/>
      <c r="ESF541" s="89"/>
      <c r="ESG541" s="89"/>
      <c r="ESH541" s="89"/>
      <c r="ESI541" s="89"/>
      <c r="ESJ541" s="89"/>
      <c r="ESK541" s="89"/>
      <c r="ESL541" s="89"/>
      <c r="ESM541" s="89"/>
      <c r="ESN541" s="89"/>
      <c r="ESO541" s="89"/>
      <c r="ESP541" s="89"/>
      <c r="ESQ541" s="89"/>
      <c r="ESR541" s="89"/>
      <c r="ESS541" s="89"/>
      <c r="EST541" s="89"/>
      <c r="ESU541" s="89"/>
      <c r="ESV541" s="89"/>
      <c r="ESW541" s="89"/>
      <c r="ESX541" s="89"/>
      <c r="ESY541" s="89"/>
      <c r="ESZ541" s="89"/>
      <c r="ETA541" s="89"/>
      <c r="ETB541" s="89"/>
      <c r="ETC541" s="89"/>
      <c r="ETD541" s="89"/>
      <c r="ETE541" s="89"/>
      <c r="ETF541" s="89"/>
      <c r="ETG541" s="89"/>
      <c r="ETH541" s="89"/>
      <c r="ETI541" s="89"/>
      <c r="ETJ541" s="89"/>
      <c r="ETK541" s="89"/>
      <c r="ETL541" s="89"/>
      <c r="ETM541" s="89"/>
      <c r="ETN541" s="89"/>
      <c r="ETO541" s="89"/>
      <c r="ETP541" s="89"/>
      <c r="ETQ541" s="89"/>
      <c r="ETR541" s="89"/>
      <c r="ETS541" s="89"/>
      <c r="ETT541" s="89"/>
      <c r="ETU541" s="89"/>
      <c r="ETV541" s="89"/>
      <c r="ETW541" s="89"/>
      <c r="ETX541" s="89"/>
      <c r="ETY541" s="89"/>
      <c r="ETZ541" s="89"/>
      <c r="EUA541" s="89"/>
      <c r="EUB541" s="89"/>
      <c r="EUC541" s="89"/>
      <c r="EUD541" s="89"/>
      <c r="EUE541" s="89"/>
      <c r="EUF541" s="89"/>
      <c r="EUG541" s="89"/>
      <c r="EUH541" s="89"/>
      <c r="EUI541" s="89"/>
      <c r="EUJ541" s="89"/>
      <c r="EUK541" s="89"/>
      <c r="EUL541" s="89"/>
      <c r="EUM541" s="89"/>
      <c r="EUN541" s="89"/>
      <c r="EUO541" s="89"/>
      <c r="EUP541" s="89"/>
      <c r="EUQ541" s="89"/>
      <c r="EUR541" s="89"/>
      <c r="EUS541" s="89"/>
      <c r="EUT541" s="89"/>
      <c r="EUU541" s="89"/>
      <c r="EUV541" s="89"/>
      <c r="EUW541" s="89"/>
      <c r="EUX541" s="89"/>
      <c r="EUY541" s="89"/>
      <c r="EUZ541" s="89"/>
      <c r="EVA541" s="89"/>
      <c r="EVB541" s="89"/>
      <c r="EVC541" s="89"/>
      <c r="EVD541" s="89"/>
      <c r="EVE541" s="89"/>
      <c r="EVF541" s="89"/>
      <c r="EVG541" s="89"/>
      <c r="EVH541" s="89"/>
      <c r="EVI541" s="89"/>
      <c r="EVJ541" s="89"/>
      <c r="EVK541" s="89"/>
      <c r="EVL541" s="89"/>
      <c r="EVM541" s="89"/>
      <c r="EVN541" s="89"/>
      <c r="EVO541" s="89"/>
      <c r="EVP541" s="89"/>
      <c r="EVQ541" s="89"/>
      <c r="EVR541" s="89"/>
      <c r="EVS541" s="89"/>
      <c r="EVT541" s="89"/>
      <c r="EVU541" s="89"/>
      <c r="EVV541" s="89"/>
      <c r="EVW541" s="89"/>
      <c r="EVX541" s="89"/>
      <c r="EVY541" s="89"/>
      <c r="EVZ541" s="89"/>
      <c r="EWA541" s="89"/>
      <c r="EWB541" s="89"/>
      <c r="EWC541" s="89"/>
      <c r="EWD541" s="89"/>
      <c r="EWE541" s="89"/>
      <c r="EWF541" s="89"/>
      <c r="EWG541" s="89"/>
      <c r="EWH541" s="89"/>
      <c r="EWI541" s="89"/>
      <c r="EWJ541" s="89"/>
      <c r="EWK541" s="89"/>
      <c r="EWL541" s="89"/>
      <c r="EWM541" s="89"/>
      <c r="EWN541" s="89"/>
      <c r="EWO541" s="89"/>
      <c r="EWP541" s="89"/>
      <c r="EWQ541" s="89"/>
      <c r="EWR541" s="89"/>
      <c r="EWS541" s="89"/>
      <c r="EWT541" s="89"/>
      <c r="EWU541" s="89"/>
      <c r="EWV541" s="89"/>
      <c r="EWW541" s="89"/>
      <c r="EWX541" s="89"/>
      <c r="EWY541" s="89"/>
      <c r="EWZ541" s="89"/>
      <c r="EXA541" s="89"/>
      <c r="EXB541" s="89"/>
      <c r="EXC541" s="89"/>
      <c r="EXD541" s="89"/>
      <c r="EXE541" s="89"/>
      <c r="EXF541" s="89"/>
      <c r="EXG541" s="89"/>
      <c r="EXH541" s="89"/>
      <c r="EXI541" s="89"/>
      <c r="EXJ541" s="89"/>
      <c r="EXK541" s="89"/>
      <c r="EXL541" s="89"/>
      <c r="EXM541" s="89"/>
      <c r="EXN541" s="89"/>
      <c r="EXO541" s="89"/>
      <c r="EXP541" s="89"/>
      <c r="EXQ541" s="89"/>
      <c r="EXR541" s="89"/>
      <c r="EXS541" s="89"/>
      <c r="EXT541" s="89"/>
      <c r="EXU541" s="89"/>
      <c r="EXV541" s="89"/>
      <c r="EXW541" s="89"/>
      <c r="EXX541" s="89"/>
      <c r="EXY541" s="89"/>
      <c r="EXZ541" s="89"/>
      <c r="EYA541" s="89"/>
      <c r="EYB541" s="89"/>
      <c r="EYC541" s="89"/>
      <c r="EYD541" s="89"/>
      <c r="EYE541" s="89"/>
      <c r="EYF541" s="89"/>
      <c r="EYG541" s="89"/>
      <c r="EYH541" s="89"/>
      <c r="EYI541" s="89"/>
      <c r="EYJ541" s="89"/>
      <c r="EYK541" s="89"/>
      <c r="EYL541" s="89"/>
      <c r="EYM541" s="89"/>
      <c r="EYN541" s="89"/>
      <c r="EYO541" s="89"/>
      <c r="EYP541" s="89"/>
      <c r="EYQ541" s="89"/>
      <c r="EYR541" s="89"/>
      <c r="EYS541" s="89"/>
      <c r="EYT541" s="89"/>
      <c r="EYU541" s="89"/>
      <c r="EYV541" s="89"/>
      <c r="EYW541" s="89"/>
      <c r="EYX541" s="89"/>
      <c r="EYY541" s="89"/>
      <c r="EYZ541" s="89"/>
      <c r="EZA541" s="89"/>
      <c r="EZB541" s="89"/>
      <c r="EZC541" s="89"/>
      <c r="EZD541" s="89"/>
      <c r="EZE541" s="89"/>
      <c r="EZF541" s="89"/>
      <c r="EZG541" s="89"/>
      <c r="EZH541" s="89"/>
      <c r="EZI541" s="89"/>
      <c r="EZJ541" s="89"/>
      <c r="EZK541" s="89"/>
      <c r="EZL541" s="89"/>
      <c r="EZM541" s="89"/>
      <c r="EZN541" s="89"/>
      <c r="EZO541" s="89"/>
      <c r="EZP541" s="89"/>
      <c r="EZQ541" s="89"/>
      <c r="EZR541" s="89"/>
      <c r="EZS541" s="89"/>
      <c r="EZT541" s="89"/>
      <c r="EZU541" s="89"/>
      <c r="EZV541" s="89"/>
      <c r="EZW541" s="89"/>
      <c r="EZX541" s="89"/>
      <c r="EZY541" s="89"/>
      <c r="EZZ541" s="89"/>
      <c r="FAA541" s="89"/>
      <c r="FAB541" s="89"/>
      <c r="FAC541" s="89"/>
      <c r="FAD541" s="89"/>
      <c r="FAE541" s="89"/>
      <c r="FAF541" s="89"/>
      <c r="FAG541" s="89"/>
      <c r="FAH541" s="89"/>
      <c r="FAI541" s="89"/>
      <c r="FAJ541" s="89"/>
      <c r="FAK541" s="89"/>
      <c r="FAL541" s="89"/>
      <c r="FAM541" s="89"/>
      <c r="FAN541" s="89"/>
      <c r="FAO541" s="89"/>
      <c r="FAP541" s="89"/>
      <c r="FAQ541" s="89"/>
      <c r="FAR541" s="89"/>
      <c r="FAS541" s="89"/>
      <c r="FAT541" s="89"/>
      <c r="FAU541" s="89"/>
      <c r="FAV541" s="89"/>
      <c r="FAW541" s="89"/>
      <c r="FAX541" s="89"/>
      <c r="FAY541" s="89"/>
      <c r="FAZ541" s="89"/>
      <c r="FBA541" s="89"/>
      <c r="FBB541" s="89"/>
      <c r="FBC541" s="89"/>
      <c r="FBD541" s="89"/>
      <c r="FBE541" s="89"/>
      <c r="FBF541" s="89"/>
      <c r="FBG541" s="89"/>
      <c r="FBH541" s="89"/>
      <c r="FBI541" s="89"/>
      <c r="FBJ541" s="89"/>
      <c r="FBK541" s="89"/>
      <c r="FBL541" s="89"/>
      <c r="FBM541" s="89"/>
      <c r="FBN541" s="89"/>
      <c r="FBO541" s="89"/>
      <c r="FBP541" s="89"/>
      <c r="FBQ541" s="89"/>
      <c r="FBR541" s="89"/>
      <c r="FBS541" s="89"/>
      <c r="FBT541" s="89"/>
      <c r="FBU541" s="89"/>
      <c r="FBV541" s="89"/>
      <c r="FBW541" s="89"/>
      <c r="FBX541" s="89"/>
      <c r="FBY541" s="89"/>
      <c r="FBZ541" s="89"/>
      <c r="FCA541" s="89"/>
      <c r="FCB541" s="89"/>
      <c r="FCC541" s="89"/>
      <c r="FCD541" s="89"/>
      <c r="FCE541" s="89"/>
      <c r="FCF541" s="89"/>
      <c r="FCG541" s="89"/>
      <c r="FCH541" s="89"/>
      <c r="FCI541" s="89"/>
      <c r="FCJ541" s="89"/>
      <c r="FCK541" s="89"/>
      <c r="FCL541" s="89"/>
      <c r="FCM541" s="89"/>
      <c r="FCN541" s="89"/>
      <c r="FCO541" s="89"/>
      <c r="FCP541" s="89"/>
      <c r="FCQ541" s="89"/>
      <c r="FCR541" s="89"/>
      <c r="FCS541" s="89"/>
      <c r="FCT541" s="89"/>
      <c r="FCU541" s="89"/>
      <c r="FCV541" s="89"/>
      <c r="FCW541" s="89"/>
      <c r="FCX541" s="89"/>
      <c r="FCY541" s="89"/>
      <c r="FCZ541" s="89"/>
      <c r="FDA541" s="89"/>
      <c r="FDB541" s="89"/>
      <c r="FDC541" s="89"/>
      <c r="FDD541" s="89"/>
      <c r="FDE541" s="89"/>
      <c r="FDF541" s="89"/>
      <c r="FDG541" s="89"/>
      <c r="FDH541" s="89"/>
      <c r="FDI541" s="89"/>
      <c r="FDJ541" s="89"/>
      <c r="FDK541" s="89"/>
      <c r="FDL541" s="89"/>
      <c r="FDM541" s="89"/>
      <c r="FDN541" s="89"/>
      <c r="FDO541" s="89"/>
      <c r="FDP541" s="89"/>
      <c r="FDQ541" s="89"/>
      <c r="FDR541" s="89"/>
      <c r="FDS541" s="89"/>
      <c r="FDT541" s="89"/>
      <c r="FDU541" s="89"/>
      <c r="FDV541" s="89"/>
      <c r="FDW541" s="89"/>
      <c r="FDX541" s="89"/>
      <c r="FDY541" s="89"/>
      <c r="FDZ541" s="89"/>
      <c r="FEA541" s="89"/>
      <c r="FEB541" s="89"/>
      <c r="FEC541" s="89"/>
      <c r="FED541" s="89"/>
      <c r="FEE541" s="89"/>
      <c r="FEF541" s="89"/>
      <c r="FEG541" s="89"/>
      <c r="FEH541" s="89"/>
      <c r="FEI541" s="89"/>
      <c r="FEJ541" s="89"/>
      <c r="FEK541" s="89"/>
      <c r="FEL541" s="89"/>
      <c r="FEM541" s="89"/>
      <c r="FEN541" s="89"/>
      <c r="FEO541" s="89"/>
      <c r="FEP541" s="89"/>
      <c r="FEQ541" s="89"/>
      <c r="FER541" s="89"/>
      <c r="FES541" s="89"/>
      <c r="FET541" s="89"/>
      <c r="FEU541" s="89"/>
      <c r="FEV541" s="89"/>
      <c r="FEW541" s="89"/>
      <c r="FEX541" s="89"/>
      <c r="FEY541" s="89"/>
      <c r="FEZ541" s="89"/>
      <c r="FFA541" s="89"/>
      <c r="FFB541" s="89"/>
      <c r="FFC541" s="89"/>
      <c r="FFD541" s="89"/>
      <c r="FFE541" s="89"/>
      <c r="FFF541" s="89"/>
      <c r="FFG541" s="89"/>
      <c r="FFH541" s="89"/>
      <c r="FFI541" s="89"/>
      <c r="FFJ541" s="89"/>
      <c r="FFK541" s="89"/>
      <c r="FFL541" s="89"/>
      <c r="FFM541" s="89"/>
      <c r="FFN541" s="89"/>
      <c r="FFO541" s="89"/>
      <c r="FFP541" s="89"/>
      <c r="FFQ541" s="89"/>
      <c r="FFR541" s="89"/>
      <c r="FFS541" s="89"/>
      <c r="FFT541" s="89"/>
      <c r="FFU541" s="89"/>
      <c r="FFV541" s="89"/>
      <c r="FFW541" s="89"/>
      <c r="FFX541" s="89"/>
      <c r="FFY541" s="89"/>
      <c r="FFZ541" s="89"/>
      <c r="FGA541" s="89"/>
      <c r="FGB541" s="89"/>
      <c r="FGC541" s="89"/>
      <c r="FGD541" s="89"/>
      <c r="FGE541" s="89"/>
      <c r="FGF541" s="89"/>
      <c r="FGG541" s="89"/>
      <c r="FGH541" s="89"/>
      <c r="FGI541" s="89"/>
      <c r="FGJ541" s="89"/>
      <c r="FGK541" s="89"/>
      <c r="FGL541" s="89"/>
      <c r="FGM541" s="89"/>
      <c r="FGN541" s="89"/>
      <c r="FGO541" s="89"/>
      <c r="FGP541" s="89"/>
      <c r="FGQ541" s="89"/>
      <c r="FGR541" s="89"/>
      <c r="FGS541" s="89"/>
      <c r="FGT541" s="89"/>
      <c r="FGU541" s="89"/>
      <c r="FGV541" s="89"/>
      <c r="FGW541" s="89"/>
      <c r="FGX541" s="89"/>
      <c r="FGY541" s="89"/>
      <c r="FGZ541" s="89"/>
      <c r="FHA541" s="89"/>
      <c r="FHB541" s="89"/>
      <c r="FHC541" s="89"/>
      <c r="FHD541" s="89"/>
      <c r="FHE541" s="89"/>
      <c r="FHF541" s="89"/>
      <c r="FHG541" s="89"/>
      <c r="FHH541" s="89"/>
      <c r="FHI541" s="89"/>
      <c r="FHJ541" s="89"/>
      <c r="FHK541" s="89"/>
      <c r="FHL541" s="89"/>
      <c r="FHM541" s="89"/>
      <c r="FHN541" s="89"/>
      <c r="FHO541" s="89"/>
      <c r="FHP541" s="89"/>
      <c r="FHQ541" s="89"/>
      <c r="FHR541" s="89"/>
      <c r="FHS541" s="89"/>
      <c r="FHT541" s="89"/>
      <c r="FHU541" s="89"/>
      <c r="FHV541" s="89"/>
      <c r="FHW541" s="89"/>
      <c r="FHX541" s="89"/>
      <c r="FHY541" s="89"/>
      <c r="FHZ541" s="89"/>
      <c r="FIA541" s="89"/>
      <c r="FIB541" s="89"/>
      <c r="FIC541" s="89"/>
      <c r="FID541" s="89"/>
      <c r="FIE541" s="89"/>
      <c r="FIF541" s="89"/>
      <c r="FIG541" s="89"/>
      <c r="FIH541" s="89"/>
      <c r="FII541" s="89"/>
      <c r="FIJ541" s="89"/>
      <c r="FIK541" s="89"/>
      <c r="FIL541" s="89"/>
      <c r="FIM541" s="89"/>
      <c r="FIN541" s="89"/>
      <c r="FIO541" s="89"/>
      <c r="FIP541" s="89"/>
      <c r="FIQ541" s="89"/>
      <c r="FIR541" s="89"/>
      <c r="FIS541" s="89"/>
      <c r="FIT541" s="89"/>
      <c r="FIU541" s="89"/>
      <c r="FIV541" s="89"/>
      <c r="FIW541" s="89"/>
      <c r="FIX541" s="89"/>
      <c r="FIY541" s="89"/>
      <c r="FIZ541" s="89"/>
      <c r="FJA541" s="89"/>
      <c r="FJB541" s="89"/>
      <c r="FJC541" s="89"/>
      <c r="FJD541" s="89"/>
      <c r="FJE541" s="89"/>
      <c r="FJF541" s="89"/>
      <c r="FJG541" s="89"/>
      <c r="FJH541" s="89"/>
      <c r="FJI541" s="89"/>
      <c r="FJJ541" s="89"/>
      <c r="FJK541" s="89"/>
      <c r="FJL541" s="89"/>
      <c r="FJM541" s="89"/>
      <c r="FJN541" s="89"/>
      <c r="FJO541" s="89"/>
      <c r="FJP541" s="89"/>
      <c r="FJQ541" s="89"/>
      <c r="FJR541" s="89"/>
      <c r="FJS541" s="89"/>
      <c r="FJT541" s="89"/>
      <c r="FJU541" s="89"/>
      <c r="FJV541" s="89"/>
      <c r="FJW541" s="89"/>
      <c r="FJX541" s="89"/>
      <c r="FJY541" s="89"/>
      <c r="FJZ541" s="89"/>
      <c r="FKA541" s="89"/>
      <c r="FKB541" s="89"/>
      <c r="FKC541" s="89"/>
      <c r="FKD541" s="89"/>
      <c r="FKE541" s="89"/>
      <c r="FKF541" s="89"/>
      <c r="FKG541" s="89"/>
      <c r="FKH541" s="89"/>
      <c r="FKI541" s="89"/>
      <c r="FKJ541" s="89"/>
      <c r="FKK541" s="89"/>
      <c r="FKL541" s="89"/>
      <c r="FKM541" s="89"/>
      <c r="FKN541" s="89"/>
      <c r="FKO541" s="89"/>
      <c r="FKP541" s="89"/>
      <c r="FKQ541" s="89"/>
      <c r="FKR541" s="89"/>
      <c r="FKS541" s="89"/>
      <c r="FKT541" s="89"/>
      <c r="FKU541" s="89"/>
      <c r="FKV541" s="89"/>
      <c r="FKW541" s="89"/>
      <c r="FKX541" s="89"/>
      <c r="FKY541" s="89"/>
      <c r="FKZ541" s="89"/>
      <c r="FLA541" s="89"/>
      <c r="FLB541" s="89"/>
      <c r="FLC541" s="89"/>
      <c r="FLD541" s="89"/>
      <c r="FLE541" s="89"/>
      <c r="FLF541" s="89"/>
      <c r="FLG541" s="89"/>
      <c r="FLH541" s="89"/>
      <c r="FLI541" s="89"/>
      <c r="FLJ541" s="89"/>
      <c r="FLK541" s="89"/>
      <c r="FLL541" s="89"/>
      <c r="FLM541" s="89"/>
      <c r="FLN541" s="89"/>
      <c r="FLO541" s="89"/>
      <c r="FLP541" s="89"/>
      <c r="FLQ541" s="89"/>
      <c r="FLR541" s="89"/>
      <c r="FLS541" s="89"/>
      <c r="FLT541" s="89"/>
      <c r="FLU541" s="89"/>
      <c r="FLV541" s="89"/>
      <c r="FLW541" s="89"/>
      <c r="FLX541" s="89"/>
      <c r="FLY541" s="89"/>
      <c r="FLZ541" s="89"/>
      <c r="FMA541" s="89"/>
      <c r="FMB541" s="89"/>
      <c r="FMC541" s="89"/>
      <c r="FMD541" s="89"/>
      <c r="FME541" s="89"/>
      <c r="FMF541" s="89"/>
      <c r="FMG541" s="89"/>
      <c r="FMH541" s="89"/>
      <c r="FMI541" s="89"/>
      <c r="FMJ541" s="89"/>
      <c r="FMK541" s="89"/>
      <c r="FML541" s="89"/>
      <c r="FMM541" s="89"/>
      <c r="FMN541" s="89"/>
      <c r="FMO541" s="89"/>
      <c r="FMP541" s="89"/>
      <c r="FMQ541" s="89"/>
      <c r="FMR541" s="89"/>
      <c r="FMS541" s="89"/>
      <c r="FMT541" s="89"/>
      <c r="FMU541" s="89"/>
      <c r="FMV541" s="89"/>
      <c r="FMW541" s="89"/>
      <c r="FMX541" s="89"/>
      <c r="FMY541" s="89"/>
      <c r="FMZ541" s="89"/>
      <c r="FNA541" s="89"/>
      <c r="FNB541" s="89"/>
      <c r="FNC541" s="89"/>
      <c r="FND541" s="89"/>
      <c r="FNE541" s="89"/>
      <c r="FNF541" s="89"/>
      <c r="FNG541" s="89"/>
      <c r="FNH541" s="89"/>
      <c r="FNI541" s="89"/>
      <c r="FNJ541" s="89"/>
      <c r="FNK541" s="89"/>
      <c r="FNL541" s="89"/>
      <c r="FNM541" s="89"/>
      <c r="FNN541" s="89"/>
      <c r="FNO541" s="89"/>
      <c r="FNP541" s="89"/>
      <c r="FNQ541" s="89"/>
      <c r="FNR541" s="89"/>
      <c r="FNS541" s="89"/>
      <c r="FNT541" s="89"/>
      <c r="FNU541" s="89"/>
      <c r="FNV541" s="89"/>
      <c r="FNW541" s="89"/>
      <c r="FNX541" s="89"/>
      <c r="FNY541" s="89"/>
      <c r="FNZ541" s="89"/>
      <c r="FOA541" s="89"/>
      <c r="FOB541" s="89"/>
      <c r="FOC541" s="89"/>
      <c r="FOD541" s="89"/>
      <c r="FOE541" s="89"/>
      <c r="FOF541" s="89"/>
      <c r="FOG541" s="89"/>
      <c r="FOH541" s="89"/>
      <c r="FOI541" s="89"/>
      <c r="FOJ541" s="89"/>
      <c r="FOK541" s="89"/>
      <c r="FOL541" s="89"/>
      <c r="FOM541" s="89"/>
      <c r="FON541" s="89"/>
      <c r="FOO541" s="89"/>
      <c r="FOP541" s="89"/>
      <c r="FOQ541" s="89"/>
      <c r="FOR541" s="89"/>
      <c r="FOS541" s="89"/>
      <c r="FOT541" s="89"/>
      <c r="FOU541" s="89"/>
      <c r="FOV541" s="89"/>
      <c r="FOW541" s="89"/>
      <c r="FOX541" s="89"/>
      <c r="FOY541" s="89"/>
      <c r="FOZ541" s="89"/>
      <c r="FPA541" s="89"/>
      <c r="FPB541" s="89"/>
      <c r="FPC541" s="89"/>
      <c r="FPD541" s="89"/>
      <c r="FPE541" s="89"/>
      <c r="FPF541" s="89"/>
      <c r="FPG541" s="89"/>
      <c r="FPH541" s="89"/>
      <c r="FPI541" s="89"/>
      <c r="FPJ541" s="89"/>
      <c r="FPK541" s="89"/>
      <c r="FPL541" s="89"/>
      <c r="FPM541" s="89"/>
      <c r="FPN541" s="89"/>
      <c r="FPO541" s="89"/>
      <c r="FPP541" s="89"/>
      <c r="FPQ541" s="89"/>
      <c r="FPR541" s="89"/>
      <c r="FPS541" s="89"/>
      <c r="FPT541" s="89"/>
      <c r="FPU541" s="89"/>
      <c r="FPV541" s="89"/>
      <c r="FPW541" s="89"/>
      <c r="FPX541" s="89"/>
      <c r="FPY541" s="89"/>
      <c r="FPZ541" s="89"/>
      <c r="FQA541" s="89"/>
      <c r="FQB541" s="89"/>
      <c r="FQC541" s="89"/>
      <c r="FQD541" s="89"/>
      <c r="FQE541" s="89"/>
      <c r="FQF541" s="89"/>
      <c r="FQG541" s="89"/>
      <c r="FQH541" s="89"/>
      <c r="FQI541" s="89"/>
      <c r="FQJ541" s="89"/>
      <c r="FQK541" s="89"/>
      <c r="FQL541" s="89"/>
      <c r="FQM541" s="89"/>
      <c r="FQN541" s="89"/>
      <c r="FQO541" s="89"/>
      <c r="FQP541" s="89"/>
      <c r="FQQ541" s="89"/>
      <c r="FQR541" s="89"/>
      <c r="FQS541" s="89"/>
      <c r="FQT541" s="89"/>
      <c r="FQU541" s="89"/>
      <c r="FQV541" s="89"/>
      <c r="FQW541" s="89"/>
      <c r="FQX541" s="89"/>
      <c r="FQY541" s="89"/>
      <c r="FQZ541" s="89"/>
      <c r="FRA541" s="89"/>
      <c r="FRB541" s="89"/>
      <c r="FRC541" s="89"/>
      <c r="FRD541" s="89"/>
      <c r="FRE541" s="89"/>
      <c r="FRF541" s="89"/>
      <c r="FRG541" s="89"/>
      <c r="FRH541" s="89"/>
      <c r="FRI541" s="89"/>
      <c r="FRJ541" s="89"/>
      <c r="FRK541" s="89"/>
      <c r="FRL541" s="89"/>
      <c r="FRM541" s="89"/>
      <c r="FRN541" s="89"/>
      <c r="FRO541" s="89"/>
      <c r="FRP541" s="89"/>
      <c r="FRQ541" s="89"/>
      <c r="FRR541" s="89"/>
      <c r="FRS541" s="89"/>
      <c r="FRT541" s="89"/>
      <c r="FRU541" s="89"/>
      <c r="FRV541" s="89"/>
      <c r="FRW541" s="89"/>
      <c r="FRX541" s="89"/>
      <c r="FRY541" s="89"/>
      <c r="FRZ541" s="89"/>
      <c r="FSA541" s="89"/>
      <c r="FSB541" s="89"/>
      <c r="FSC541" s="89"/>
      <c r="FSD541" s="89"/>
      <c r="FSE541" s="89"/>
      <c r="FSF541" s="89"/>
      <c r="FSG541" s="89"/>
      <c r="FSH541" s="89"/>
      <c r="FSI541" s="89"/>
      <c r="FSJ541" s="89"/>
      <c r="FSK541" s="89"/>
      <c r="FSL541" s="89"/>
      <c r="FSM541" s="89"/>
      <c r="FSN541" s="89"/>
      <c r="FSO541" s="89"/>
      <c r="FSP541" s="89"/>
      <c r="FSQ541" s="89"/>
      <c r="FSR541" s="89"/>
      <c r="FSS541" s="89"/>
      <c r="FST541" s="89"/>
      <c r="FSU541" s="89"/>
      <c r="FSV541" s="89"/>
      <c r="FSW541" s="89"/>
      <c r="FSX541" s="89"/>
      <c r="FSY541" s="89"/>
      <c r="FSZ541" s="89"/>
      <c r="FTA541" s="89"/>
      <c r="FTB541" s="89"/>
      <c r="FTC541" s="89"/>
      <c r="FTD541" s="89"/>
      <c r="FTE541" s="89"/>
      <c r="FTF541" s="89"/>
      <c r="FTG541" s="89"/>
      <c r="FTH541" s="89"/>
      <c r="FTI541" s="89"/>
      <c r="FTJ541" s="89"/>
      <c r="FTK541" s="89"/>
      <c r="FTL541" s="89"/>
      <c r="FTM541" s="89"/>
      <c r="FTN541" s="89"/>
      <c r="FTO541" s="89"/>
      <c r="FTP541" s="89"/>
      <c r="FTQ541" s="89"/>
      <c r="FTR541" s="89"/>
      <c r="FTS541" s="89"/>
      <c r="FTT541" s="89"/>
      <c r="FTU541" s="89"/>
      <c r="FTV541" s="89"/>
      <c r="FTW541" s="89"/>
      <c r="FTX541" s="89"/>
      <c r="FTY541" s="89"/>
      <c r="FTZ541" s="89"/>
      <c r="FUA541" s="89"/>
      <c r="FUB541" s="89"/>
      <c r="FUC541" s="89"/>
      <c r="FUD541" s="89"/>
      <c r="FUE541" s="89"/>
      <c r="FUF541" s="89"/>
      <c r="FUG541" s="89"/>
      <c r="FUH541" s="89"/>
      <c r="FUI541" s="89"/>
      <c r="FUJ541" s="89"/>
      <c r="FUK541" s="89"/>
      <c r="FUL541" s="89"/>
      <c r="FUM541" s="89"/>
      <c r="FUN541" s="89"/>
      <c r="FUO541" s="89"/>
      <c r="FUP541" s="89"/>
      <c r="FUQ541" s="89"/>
      <c r="FUR541" s="89"/>
      <c r="FUS541" s="89"/>
      <c r="FUT541" s="89"/>
      <c r="FUU541" s="89"/>
      <c r="FUV541" s="89"/>
      <c r="FUW541" s="89"/>
      <c r="FUX541" s="89"/>
      <c r="FUY541" s="89"/>
      <c r="FUZ541" s="89"/>
      <c r="FVA541" s="89"/>
      <c r="FVB541" s="89"/>
      <c r="FVC541" s="89"/>
      <c r="FVD541" s="89"/>
      <c r="FVE541" s="89"/>
      <c r="FVF541" s="89"/>
      <c r="FVG541" s="89"/>
      <c r="FVH541" s="89"/>
      <c r="FVI541" s="89"/>
      <c r="FVJ541" s="89"/>
      <c r="FVK541" s="89"/>
      <c r="FVL541" s="89"/>
      <c r="FVM541" s="89"/>
      <c r="FVN541" s="89"/>
      <c r="FVO541" s="89"/>
      <c r="FVP541" s="89"/>
      <c r="FVQ541" s="89"/>
      <c r="FVR541" s="89"/>
      <c r="FVS541" s="89"/>
      <c r="FVT541" s="89"/>
      <c r="FVU541" s="89"/>
      <c r="FVV541" s="89"/>
      <c r="FVW541" s="89"/>
      <c r="FVX541" s="89"/>
      <c r="FVY541" s="89"/>
      <c r="FVZ541" s="89"/>
      <c r="FWA541" s="89"/>
      <c r="FWB541" s="89"/>
      <c r="FWC541" s="89"/>
      <c r="FWD541" s="89"/>
      <c r="FWE541" s="89"/>
      <c r="FWF541" s="89"/>
      <c r="FWG541" s="89"/>
      <c r="FWH541" s="89"/>
      <c r="FWI541" s="89"/>
      <c r="FWJ541" s="89"/>
      <c r="FWK541" s="89"/>
      <c r="FWL541" s="89"/>
      <c r="FWM541" s="89"/>
      <c r="FWN541" s="89"/>
      <c r="FWO541" s="89"/>
      <c r="FWP541" s="89"/>
      <c r="FWQ541" s="89"/>
      <c r="FWR541" s="89"/>
      <c r="FWS541" s="89"/>
      <c r="FWT541" s="89"/>
      <c r="FWU541" s="89"/>
      <c r="FWV541" s="89"/>
      <c r="FWW541" s="89"/>
      <c r="FWX541" s="89"/>
      <c r="FWY541" s="89"/>
      <c r="FWZ541" s="89"/>
      <c r="FXA541" s="89"/>
      <c r="FXB541" s="89"/>
      <c r="FXC541" s="89"/>
      <c r="FXD541" s="89"/>
      <c r="FXE541" s="89"/>
      <c r="FXF541" s="89"/>
      <c r="FXG541" s="89"/>
      <c r="FXH541" s="89"/>
      <c r="FXI541" s="89"/>
      <c r="FXJ541" s="89"/>
      <c r="FXK541" s="89"/>
      <c r="FXL541" s="89"/>
      <c r="FXM541" s="89"/>
      <c r="FXN541" s="89"/>
      <c r="FXO541" s="89"/>
      <c r="FXP541" s="89"/>
      <c r="FXQ541" s="89"/>
      <c r="FXR541" s="89"/>
      <c r="FXS541" s="89"/>
      <c r="FXT541" s="89"/>
      <c r="FXU541" s="89"/>
      <c r="FXV541" s="89"/>
      <c r="FXW541" s="89"/>
      <c r="FXX541" s="89"/>
      <c r="FXY541" s="89"/>
      <c r="FXZ541" s="89"/>
      <c r="FYA541" s="89"/>
      <c r="FYB541" s="89"/>
      <c r="FYC541" s="89"/>
      <c r="FYD541" s="89"/>
      <c r="FYE541" s="89"/>
      <c r="FYF541" s="89"/>
      <c r="FYG541" s="89"/>
      <c r="FYH541" s="89"/>
      <c r="FYI541" s="89"/>
      <c r="FYJ541" s="89"/>
      <c r="FYK541" s="89"/>
      <c r="FYL541" s="89"/>
      <c r="FYM541" s="89"/>
      <c r="FYN541" s="89"/>
      <c r="FYO541" s="89"/>
      <c r="FYP541" s="89"/>
      <c r="FYQ541" s="89"/>
      <c r="FYR541" s="89"/>
      <c r="FYS541" s="89"/>
      <c r="FYT541" s="89"/>
      <c r="FYU541" s="89"/>
      <c r="FYV541" s="89"/>
      <c r="FYW541" s="89"/>
      <c r="FYX541" s="89"/>
      <c r="FYY541" s="89"/>
      <c r="FYZ541" s="89"/>
      <c r="FZA541" s="89"/>
      <c r="FZB541" s="89"/>
      <c r="FZC541" s="89"/>
      <c r="FZD541" s="89"/>
      <c r="FZE541" s="89"/>
      <c r="FZF541" s="89"/>
      <c r="FZG541" s="89"/>
      <c r="FZH541" s="89"/>
      <c r="FZI541" s="89"/>
      <c r="FZJ541" s="89"/>
      <c r="FZK541" s="89"/>
      <c r="FZL541" s="89"/>
      <c r="FZM541" s="89"/>
      <c r="FZN541" s="89"/>
      <c r="FZO541" s="89"/>
      <c r="FZP541" s="89"/>
      <c r="FZQ541" s="89"/>
      <c r="FZR541" s="89"/>
      <c r="FZS541" s="89"/>
      <c r="FZT541" s="89"/>
      <c r="FZU541" s="89"/>
      <c r="FZV541" s="89"/>
      <c r="FZW541" s="89"/>
      <c r="FZX541" s="89"/>
      <c r="FZY541" s="89"/>
      <c r="FZZ541" s="89"/>
      <c r="GAA541" s="89"/>
      <c r="GAB541" s="89"/>
      <c r="GAC541" s="89"/>
      <c r="GAD541" s="89"/>
      <c r="GAE541" s="89"/>
      <c r="GAF541" s="89"/>
      <c r="GAG541" s="89"/>
      <c r="GAH541" s="89"/>
      <c r="GAI541" s="89"/>
      <c r="GAJ541" s="89"/>
      <c r="GAK541" s="89"/>
      <c r="GAL541" s="89"/>
      <c r="GAM541" s="89"/>
      <c r="GAN541" s="89"/>
      <c r="GAO541" s="89"/>
      <c r="GAP541" s="89"/>
      <c r="GAQ541" s="89"/>
      <c r="GAR541" s="89"/>
      <c r="GAS541" s="89"/>
      <c r="GAT541" s="89"/>
      <c r="GAU541" s="89"/>
      <c r="GAV541" s="89"/>
      <c r="GAW541" s="89"/>
      <c r="GAX541" s="89"/>
      <c r="GAY541" s="89"/>
      <c r="GAZ541" s="89"/>
      <c r="GBA541" s="89"/>
      <c r="GBB541" s="89"/>
      <c r="GBC541" s="89"/>
      <c r="GBD541" s="89"/>
      <c r="GBE541" s="89"/>
      <c r="GBF541" s="89"/>
      <c r="GBG541" s="89"/>
      <c r="GBH541" s="89"/>
      <c r="GBI541" s="89"/>
      <c r="GBJ541" s="89"/>
      <c r="GBK541" s="89"/>
      <c r="GBL541" s="89"/>
      <c r="GBM541" s="89"/>
      <c r="GBN541" s="89"/>
      <c r="GBO541" s="89"/>
      <c r="GBP541" s="89"/>
      <c r="GBQ541" s="89"/>
      <c r="GBR541" s="89"/>
      <c r="GBS541" s="89"/>
      <c r="GBT541" s="89"/>
      <c r="GBU541" s="89"/>
      <c r="GBV541" s="89"/>
      <c r="GBW541" s="89"/>
      <c r="GBX541" s="89"/>
      <c r="GBY541" s="89"/>
      <c r="GBZ541" s="89"/>
      <c r="GCA541" s="89"/>
      <c r="GCB541" s="89"/>
      <c r="GCC541" s="89"/>
      <c r="GCD541" s="89"/>
      <c r="GCE541" s="89"/>
      <c r="GCF541" s="89"/>
      <c r="GCG541" s="89"/>
      <c r="GCH541" s="89"/>
      <c r="GCI541" s="89"/>
      <c r="GCJ541" s="89"/>
      <c r="GCK541" s="89"/>
      <c r="GCL541" s="89"/>
      <c r="GCM541" s="89"/>
      <c r="GCN541" s="89"/>
      <c r="GCO541" s="89"/>
      <c r="GCP541" s="89"/>
      <c r="GCQ541" s="89"/>
      <c r="GCR541" s="89"/>
      <c r="GCS541" s="89"/>
      <c r="GCT541" s="89"/>
      <c r="GCU541" s="89"/>
      <c r="GCV541" s="89"/>
      <c r="GCW541" s="89"/>
      <c r="GCX541" s="89"/>
      <c r="GCY541" s="89"/>
      <c r="GCZ541" s="89"/>
      <c r="GDA541" s="89"/>
      <c r="GDB541" s="89"/>
      <c r="GDC541" s="89"/>
      <c r="GDD541" s="89"/>
      <c r="GDE541" s="89"/>
      <c r="GDF541" s="89"/>
      <c r="GDG541" s="89"/>
      <c r="GDH541" s="89"/>
      <c r="GDI541" s="89"/>
      <c r="GDJ541" s="89"/>
      <c r="GDK541" s="89"/>
      <c r="GDL541" s="89"/>
      <c r="GDM541" s="89"/>
      <c r="GDN541" s="89"/>
      <c r="GDO541" s="89"/>
      <c r="GDP541" s="89"/>
      <c r="GDQ541" s="89"/>
      <c r="GDR541" s="89"/>
      <c r="GDS541" s="89"/>
      <c r="GDT541" s="89"/>
      <c r="GDU541" s="89"/>
      <c r="GDV541" s="89"/>
      <c r="GDW541" s="89"/>
      <c r="GDX541" s="89"/>
      <c r="GDY541" s="89"/>
      <c r="GDZ541" s="89"/>
      <c r="GEA541" s="89"/>
      <c r="GEB541" s="89"/>
      <c r="GEC541" s="89"/>
      <c r="GED541" s="89"/>
      <c r="GEE541" s="89"/>
      <c r="GEF541" s="89"/>
      <c r="GEG541" s="89"/>
      <c r="GEH541" s="89"/>
      <c r="GEI541" s="89"/>
      <c r="GEJ541" s="89"/>
      <c r="GEK541" s="89"/>
      <c r="GEL541" s="89"/>
      <c r="GEM541" s="89"/>
      <c r="GEN541" s="89"/>
      <c r="GEO541" s="89"/>
      <c r="GEP541" s="89"/>
      <c r="GEQ541" s="89"/>
      <c r="GER541" s="89"/>
      <c r="GES541" s="89"/>
      <c r="GET541" s="89"/>
      <c r="GEU541" s="89"/>
      <c r="GEV541" s="89"/>
      <c r="GEW541" s="89"/>
      <c r="GEX541" s="89"/>
      <c r="GEY541" s="89"/>
      <c r="GEZ541" s="89"/>
      <c r="GFA541" s="89"/>
      <c r="GFB541" s="89"/>
      <c r="GFC541" s="89"/>
      <c r="GFD541" s="89"/>
      <c r="GFE541" s="89"/>
      <c r="GFF541" s="89"/>
      <c r="GFG541" s="89"/>
      <c r="GFH541" s="89"/>
      <c r="GFI541" s="89"/>
      <c r="GFJ541" s="89"/>
      <c r="GFK541" s="89"/>
      <c r="GFL541" s="89"/>
      <c r="GFM541" s="89"/>
      <c r="GFN541" s="89"/>
      <c r="GFO541" s="89"/>
      <c r="GFP541" s="89"/>
      <c r="GFQ541" s="89"/>
      <c r="GFR541" s="89"/>
      <c r="GFS541" s="89"/>
      <c r="GFT541" s="89"/>
      <c r="GFU541" s="89"/>
      <c r="GFV541" s="89"/>
      <c r="GFW541" s="89"/>
      <c r="GFX541" s="89"/>
      <c r="GFY541" s="89"/>
      <c r="GFZ541" s="89"/>
      <c r="GGA541" s="89"/>
      <c r="GGB541" s="89"/>
      <c r="GGC541" s="89"/>
      <c r="GGD541" s="89"/>
      <c r="GGE541" s="89"/>
      <c r="GGF541" s="89"/>
      <c r="GGG541" s="89"/>
      <c r="GGH541" s="89"/>
      <c r="GGI541" s="89"/>
      <c r="GGJ541" s="89"/>
      <c r="GGK541" s="89"/>
      <c r="GGL541" s="89"/>
      <c r="GGM541" s="89"/>
      <c r="GGN541" s="89"/>
      <c r="GGO541" s="89"/>
      <c r="GGP541" s="89"/>
      <c r="GGQ541" s="89"/>
      <c r="GGR541" s="89"/>
      <c r="GGS541" s="89"/>
      <c r="GGT541" s="89"/>
      <c r="GGU541" s="89"/>
      <c r="GGV541" s="89"/>
      <c r="GGW541" s="89"/>
      <c r="GGX541" s="89"/>
      <c r="GGY541" s="89"/>
      <c r="GGZ541" s="89"/>
      <c r="GHA541" s="89"/>
      <c r="GHB541" s="89"/>
      <c r="GHC541" s="89"/>
      <c r="GHD541" s="89"/>
      <c r="GHE541" s="89"/>
      <c r="GHF541" s="89"/>
      <c r="GHG541" s="89"/>
      <c r="GHH541" s="89"/>
      <c r="GHI541" s="89"/>
      <c r="GHJ541" s="89"/>
      <c r="GHK541" s="89"/>
      <c r="GHL541" s="89"/>
      <c r="GHM541" s="89"/>
      <c r="GHN541" s="89"/>
      <c r="GHO541" s="89"/>
      <c r="GHP541" s="89"/>
      <c r="GHQ541" s="89"/>
      <c r="GHR541" s="89"/>
      <c r="GHS541" s="89"/>
      <c r="GHT541" s="89"/>
      <c r="GHU541" s="89"/>
      <c r="GHV541" s="89"/>
      <c r="GHW541" s="89"/>
      <c r="GHX541" s="89"/>
      <c r="GHY541" s="89"/>
      <c r="GHZ541" s="89"/>
      <c r="GIA541" s="89"/>
      <c r="GIB541" s="89"/>
      <c r="GIC541" s="89"/>
      <c r="GID541" s="89"/>
      <c r="GIE541" s="89"/>
      <c r="GIF541" s="89"/>
      <c r="GIG541" s="89"/>
      <c r="GIH541" s="89"/>
      <c r="GII541" s="89"/>
      <c r="GIJ541" s="89"/>
      <c r="GIK541" s="89"/>
      <c r="GIL541" s="89"/>
      <c r="GIM541" s="89"/>
      <c r="GIN541" s="89"/>
      <c r="GIO541" s="89"/>
      <c r="GIP541" s="89"/>
      <c r="GIQ541" s="89"/>
      <c r="GIR541" s="89"/>
      <c r="GIS541" s="89"/>
      <c r="GIT541" s="89"/>
      <c r="GIU541" s="89"/>
      <c r="GIV541" s="89"/>
      <c r="GIW541" s="89"/>
      <c r="GIX541" s="89"/>
      <c r="GIY541" s="89"/>
      <c r="GIZ541" s="89"/>
      <c r="GJA541" s="89"/>
      <c r="GJB541" s="89"/>
      <c r="GJC541" s="89"/>
      <c r="GJD541" s="89"/>
      <c r="GJE541" s="89"/>
      <c r="GJF541" s="89"/>
      <c r="GJG541" s="89"/>
      <c r="GJH541" s="89"/>
      <c r="GJI541" s="89"/>
      <c r="GJJ541" s="89"/>
      <c r="GJK541" s="89"/>
      <c r="GJL541" s="89"/>
      <c r="GJM541" s="89"/>
      <c r="GJN541" s="89"/>
      <c r="GJO541" s="89"/>
      <c r="GJP541" s="89"/>
      <c r="GJQ541" s="89"/>
      <c r="GJR541" s="89"/>
      <c r="GJS541" s="89"/>
      <c r="GJT541" s="89"/>
      <c r="GJU541" s="89"/>
      <c r="GJV541" s="89"/>
      <c r="GJW541" s="89"/>
      <c r="GJX541" s="89"/>
      <c r="GJY541" s="89"/>
      <c r="GJZ541" s="89"/>
      <c r="GKA541" s="89"/>
      <c r="GKB541" s="89"/>
      <c r="GKC541" s="89"/>
      <c r="GKD541" s="89"/>
      <c r="GKE541" s="89"/>
      <c r="GKF541" s="89"/>
      <c r="GKG541" s="89"/>
      <c r="GKH541" s="89"/>
      <c r="GKI541" s="89"/>
      <c r="GKJ541" s="89"/>
      <c r="GKK541" s="89"/>
      <c r="GKL541" s="89"/>
      <c r="GKM541" s="89"/>
      <c r="GKN541" s="89"/>
      <c r="GKO541" s="89"/>
      <c r="GKP541" s="89"/>
      <c r="GKQ541" s="89"/>
      <c r="GKR541" s="89"/>
      <c r="GKS541" s="89"/>
      <c r="GKT541" s="89"/>
      <c r="GKU541" s="89"/>
      <c r="GKV541" s="89"/>
      <c r="GKW541" s="89"/>
      <c r="GKX541" s="89"/>
      <c r="GKY541" s="89"/>
      <c r="GKZ541" s="89"/>
      <c r="GLA541" s="89"/>
      <c r="GLB541" s="89"/>
      <c r="GLC541" s="89"/>
      <c r="GLD541" s="89"/>
      <c r="GLE541" s="89"/>
      <c r="GLF541" s="89"/>
      <c r="GLG541" s="89"/>
      <c r="GLH541" s="89"/>
      <c r="GLI541" s="89"/>
      <c r="GLJ541" s="89"/>
      <c r="GLK541" s="89"/>
      <c r="GLL541" s="89"/>
      <c r="GLM541" s="89"/>
      <c r="GLN541" s="89"/>
      <c r="GLO541" s="89"/>
      <c r="GLP541" s="89"/>
      <c r="GLQ541" s="89"/>
      <c r="GLR541" s="89"/>
      <c r="GLS541" s="89"/>
      <c r="GLT541" s="89"/>
      <c r="GLU541" s="89"/>
      <c r="GLV541" s="89"/>
      <c r="GLW541" s="89"/>
      <c r="GLX541" s="89"/>
      <c r="GLY541" s="89"/>
      <c r="GLZ541" s="89"/>
      <c r="GMA541" s="89"/>
      <c r="GMB541" s="89"/>
      <c r="GMC541" s="89"/>
      <c r="GMD541" s="89"/>
      <c r="GME541" s="89"/>
      <c r="GMF541" s="89"/>
      <c r="GMG541" s="89"/>
      <c r="GMH541" s="89"/>
      <c r="GMI541" s="89"/>
      <c r="GMJ541" s="89"/>
      <c r="GMK541" s="89"/>
      <c r="GML541" s="89"/>
      <c r="GMM541" s="89"/>
      <c r="GMN541" s="89"/>
      <c r="GMO541" s="89"/>
      <c r="GMP541" s="89"/>
      <c r="GMQ541" s="89"/>
      <c r="GMR541" s="89"/>
      <c r="GMS541" s="89"/>
      <c r="GMT541" s="89"/>
      <c r="GMU541" s="89"/>
      <c r="GMV541" s="89"/>
      <c r="GMW541" s="89"/>
      <c r="GMX541" s="89"/>
      <c r="GMY541" s="89"/>
      <c r="GMZ541" s="89"/>
      <c r="GNA541" s="89"/>
      <c r="GNB541" s="89"/>
      <c r="GNC541" s="89"/>
      <c r="GND541" s="89"/>
      <c r="GNE541" s="89"/>
      <c r="GNF541" s="89"/>
      <c r="GNG541" s="89"/>
      <c r="GNH541" s="89"/>
      <c r="GNI541" s="89"/>
      <c r="GNJ541" s="89"/>
      <c r="GNK541" s="89"/>
      <c r="GNL541" s="89"/>
      <c r="GNM541" s="89"/>
      <c r="GNN541" s="89"/>
      <c r="GNO541" s="89"/>
      <c r="GNP541" s="89"/>
      <c r="GNQ541" s="89"/>
      <c r="GNR541" s="89"/>
      <c r="GNS541" s="89"/>
      <c r="GNT541" s="89"/>
      <c r="GNU541" s="89"/>
      <c r="GNV541" s="89"/>
      <c r="GNW541" s="89"/>
      <c r="GNX541" s="89"/>
      <c r="GNY541" s="89"/>
      <c r="GNZ541" s="89"/>
      <c r="GOA541" s="89"/>
      <c r="GOB541" s="89"/>
      <c r="GOC541" s="89"/>
      <c r="GOD541" s="89"/>
      <c r="GOE541" s="89"/>
      <c r="GOF541" s="89"/>
      <c r="GOG541" s="89"/>
      <c r="GOH541" s="89"/>
      <c r="GOI541" s="89"/>
      <c r="GOJ541" s="89"/>
      <c r="GOK541" s="89"/>
      <c r="GOL541" s="89"/>
      <c r="GOM541" s="89"/>
      <c r="GON541" s="89"/>
      <c r="GOO541" s="89"/>
      <c r="GOP541" s="89"/>
      <c r="GOQ541" s="89"/>
      <c r="GOR541" s="89"/>
      <c r="GOS541" s="89"/>
      <c r="GOT541" s="89"/>
      <c r="GOU541" s="89"/>
      <c r="GOV541" s="89"/>
      <c r="GOW541" s="89"/>
      <c r="GOX541" s="89"/>
      <c r="GOY541" s="89"/>
      <c r="GOZ541" s="89"/>
      <c r="GPA541" s="89"/>
      <c r="GPB541" s="89"/>
      <c r="GPC541" s="89"/>
      <c r="GPD541" s="89"/>
      <c r="GPE541" s="89"/>
      <c r="GPF541" s="89"/>
      <c r="GPG541" s="89"/>
      <c r="GPH541" s="89"/>
      <c r="GPI541" s="89"/>
      <c r="GPJ541" s="89"/>
      <c r="GPK541" s="89"/>
      <c r="GPL541" s="89"/>
      <c r="GPM541" s="89"/>
      <c r="GPN541" s="89"/>
      <c r="GPO541" s="89"/>
      <c r="GPP541" s="89"/>
      <c r="GPQ541" s="89"/>
      <c r="GPR541" s="89"/>
      <c r="GPS541" s="89"/>
      <c r="GPT541" s="89"/>
      <c r="GPU541" s="89"/>
      <c r="GPV541" s="89"/>
      <c r="GPW541" s="89"/>
      <c r="GPX541" s="89"/>
      <c r="GPY541" s="89"/>
      <c r="GPZ541" s="89"/>
      <c r="GQA541" s="89"/>
      <c r="GQB541" s="89"/>
      <c r="GQC541" s="89"/>
      <c r="GQD541" s="89"/>
      <c r="GQE541" s="89"/>
      <c r="GQF541" s="89"/>
      <c r="GQG541" s="89"/>
      <c r="GQH541" s="89"/>
      <c r="GQI541" s="89"/>
      <c r="GQJ541" s="89"/>
      <c r="GQK541" s="89"/>
      <c r="GQL541" s="89"/>
      <c r="GQM541" s="89"/>
      <c r="GQN541" s="89"/>
      <c r="GQO541" s="89"/>
      <c r="GQP541" s="89"/>
      <c r="GQQ541" s="89"/>
      <c r="GQR541" s="89"/>
      <c r="GQS541" s="89"/>
      <c r="GQT541" s="89"/>
      <c r="GQU541" s="89"/>
      <c r="GQV541" s="89"/>
      <c r="GQW541" s="89"/>
      <c r="GQX541" s="89"/>
      <c r="GQY541" s="89"/>
      <c r="GQZ541" s="89"/>
      <c r="GRA541" s="89"/>
      <c r="GRB541" s="89"/>
      <c r="GRC541" s="89"/>
      <c r="GRD541" s="89"/>
      <c r="GRE541" s="89"/>
      <c r="GRF541" s="89"/>
      <c r="GRG541" s="89"/>
      <c r="GRH541" s="89"/>
      <c r="GRI541" s="89"/>
      <c r="GRJ541" s="89"/>
      <c r="GRK541" s="89"/>
      <c r="GRL541" s="89"/>
      <c r="GRM541" s="89"/>
      <c r="GRN541" s="89"/>
      <c r="GRO541" s="89"/>
      <c r="GRP541" s="89"/>
      <c r="GRQ541" s="89"/>
      <c r="GRR541" s="89"/>
      <c r="GRS541" s="89"/>
      <c r="GRT541" s="89"/>
      <c r="GRU541" s="89"/>
      <c r="GRV541" s="89"/>
      <c r="GRW541" s="89"/>
      <c r="GRX541" s="89"/>
      <c r="GRY541" s="89"/>
      <c r="GRZ541" s="89"/>
      <c r="GSA541" s="89"/>
      <c r="GSB541" s="89"/>
      <c r="GSC541" s="89"/>
      <c r="GSD541" s="89"/>
      <c r="GSE541" s="89"/>
      <c r="GSF541" s="89"/>
      <c r="GSG541" s="89"/>
      <c r="GSH541" s="89"/>
      <c r="GSI541" s="89"/>
      <c r="GSJ541" s="89"/>
      <c r="GSK541" s="89"/>
      <c r="GSL541" s="89"/>
      <c r="GSM541" s="89"/>
      <c r="GSN541" s="89"/>
      <c r="GSO541" s="89"/>
      <c r="GSP541" s="89"/>
      <c r="GSQ541" s="89"/>
      <c r="GSR541" s="89"/>
      <c r="GSS541" s="89"/>
      <c r="GST541" s="89"/>
      <c r="GSU541" s="89"/>
      <c r="GSV541" s="89"/>
      <c r="GSW541" s="89"/>
      <c r="GSX541" s="89"/>
      <c r="GSY541" s="89"/>
      <c r="GSZ541" s="89"/>
      <c r="GTA541" s="89"/>
      <c r="GTB541" s="89"/>
      <c r="GTC541" s="89"/>
      <c r="GTD541" s="89"/>
      <c r="GTE541" s="89"/>
      <c r="GTF541" s="89"/>
      <c r="GTG541" s="89"/>
      <c r="GTH541" s="89"/>
      <c r="GTI541" s="89"/>
      <c r="GTJ541" s="89"/>
      <c r="GTK541" s="89"/>
      <c r="GTL541" s="89"/>
      <c r="GTM541" s="89"/>
      <c r="GTN541" s="89"/>
      <c r="GTO541" s="89"/>
      <c r="GTP541" s="89"/>
      <c r="GTQ541" s="89"/>
      <c r="GTR541" s="89"/>
      <c r="GTS541" s="89"/>
      <c r="GTT541" s="89"/>
      <c r="GTU541" s="89"/>
      <c r="GTV541" s="89"/>
      <c r="GTW541" s="89"/>
      <c r="GTX541" s="89"/>
      <c r="GTY541" s="89"/>
      <c r="GTZ541" s="89"/>
      <c r="GUA541" s="89"/>
      <c r="GUB541" s="89"/>
      <c r="GUC541" s="89"/>
      <c r="GUD541" s="89"/>
      <c r="GUE541" s="89"/>
      <c r="GUF541" s="89"/>
      <c r="GUG541" s="89"/>
      <c r="GUH541" s="89"/>
      <c r="GUI541" s="89"/>
      <c r="GUJ541" s="89"/>
      <c r="GUK541" s="89"/>
      <c r="GUL541" s="89"/>
      <c r="GUM541" s="89"/>
      <c r="GUN541" s="89"/>
      <c r="GUO541" s="89"/>
      <c r="GUP541" s="89"/>
      <c r="GUQ541" s="89"/>
      <c r="GUR541" s="89"/>
      <c r="GUS541" s="89"/>
      <c r="GUT541" s="89"/>
      <c r="GUU541" s="89"/>
      <c r="GUV541" s="89"/>
      <c r="GUW541" s="89"/>
      <c r="GUX541" s="89"/>
      <c r="GUY541" s="89"/>
      <c r="GUZ541" s="89"/>
      <c r="GVA541" s="89"/>
      <c r="GVB541" s="89"/>
      <c r="GVC541" s="89"/>
      <c r="GVD541" s="89"/>
      <c r="GVE541" s="89"/>
      <c r="GVF541" s="89"/>
      <c r="GVG541" s="89"/>
      <c r="GVH541" s="89"/>
      <c r="GVI541" s="89"/>
      <c r="GVJ541" s="89"/>
      <c r="GVK541" s="89"/>
      <c r="GVL541" s="89"/>
      <c r="GVM541" s="89"/>
      <c r="GVN541" s="89"/>
      <c r="GVO541" s="89"/>
      <c r="GVP541" s="89"/>
      <c r="GVQ541" s="89"/>
      <c r="GVR541" s="89"/>
      <c r="GVS541" s="89"/>
      <c r="GVT541" s="89"/>
      <c r="GVU541" s="89"/>
      <c r="GVV541" s="89"/>
      <c r="GVW541" s="89"/>
      <c r="GVX541" s="89"/>
      <c r="GVY541" s="89"/>
      <c r="GVZ541" s="89"/>
      <c r="GWA541" s="89"/>
      <c r="GWB541" s="89"/>
      <c r="GWC541" s="89"/>
      <c r="GWD541" s="89"/>
      <c r="GWE541" s="89"/>
      <c r="GWF541" s="89"/>
      <c r="GWG541" s="89"/>
      <c r="GWH541" s="89"/>
      <c r="GWI541" s="89"/>
      <c r="GWJ541" s="89"/>
      <c r="GWK541" s="89"/>
      <c r="GWL541" s="89"/>
      <c r="GWM541" s="89"/>
      <c r="GWN541" s="89"/>
      <c r="GWO541" s="89"/>
      <c r="GWP541" s="89"/>
      <c r="GWQ541" s="89"/>
      <c r="GWR541" s="89"/>
      <c r="GWS541" s="89"/>
      <c r="GWT541" s="89"/>
      <c r="GWU541" s="89"/>
      <c r="GWV541" s="89"/>
      <c r="GWW541" s="89"/>
      <c r="GWX541" s="89"/>
      <c r="GWY541" s="89"/>
      <c r="GWZ541" s="89"/>
      <c r="GXA541" s="89"/>
      <c r="GXB541" s="89"/>
      <c r="GXC541" s="89"/>
      <c r="GXD541" s="89"/>
      <c r="GXE541" s="89"/>
      <c r="GXF541" s="89"/>
      <c r="GXG541" s="89"/>
      <c r="GXH541" s="89"/>
      <c r="GXI541" s="89"/>
      <c r="GXJ541" s="89"/>
      <c r="GXK541" s="89"/>
      <c r="GXL541" s="89"/>
      <c r="GXM541" s="89"/>
      <c r="GXN541" s="89"/>
      <c r="GXO541" s="89"/>
      <c r="GXP541" s="89"/>
      <c r="GXQ541" s="89"/>
      <c r="GXR541" s="89"/>
      <c r="GXS541" s="89"/>
      <c r="GXT541" s="89"/>
      <c r="GXU541" s="89"/>
      <c r="GXV541" s="89"/>
      <c r="GXW541" s="89"/>
      <c r="GXX541" s="89"/>
      <c r="GXY541" s="89"/>
      <c r="GXZ541" s="89"/>
      <c r="GYA541" s="89"/>
      <c r="GYB541" s="89"/>
      <c r="GYC541" s="89"/>
      <c r="GYD541" s="89"/>
      <c r="GYE541" s="89"/>
      <c r="GYF541" s="89"/>
      <c r="GYG541" s="89"/>
      <c r="GYH541" s="89"/>
      <c r="GYI541" s="89"/>
      <c r="GYJ541" s="89"/>
      <c r="GYK541" s="89"/>
      <c r="GYL541" s="89"/>
      <c r="GYM541" s="89"/>
      <c r="GYN541" s="89"/>
      <c r="GYO541" s="89"/>
      <c r="GYP541" s="89"/>
      <c r="GYQ541" s="89"/>
      <c r="GYR541" s="89"/>
      <c r="GYS541" s="89"/>
      <c r="GYT541" s="89"/>
      <c r="GYU541" s="89"/>
      <c r="GYV541" s="89"/>
      <c r="GYW541" s="89"/>
      <c r="GYX541" s="89"/>
      <c r="GYY541" s="89"/>
      <c r="GYZ541" s="89"/>
      <c r="GZA541" s="89"/>
      <c r="GZB541" s="89"/>
      <c r="GZC541" s="89"/>
      <c r="GZD541" s="89"/>
      <c r="GZE541" s="89"/>
      <c r="GZF541" s="89"/>
      <c r="GZG541" s="89"/>
      <c r="GZH541" s="89"/>
      <c r="GZI541" s="89"/>
      <c r="GZJ541" s="89"/>
      <c r="GZK541" s="89"/>
      <c r="GZL541" s="89"/>
      <c r="GZM541" s="89"/>
      <c r="GZN541" s="89"/>
      <c r="GZO541" s="89"/>
      <c r="GZP541" s="89"/>
      <c r="GZQ541" s="89"/>
      <c r="GZR541" s="89"/>
      <c r="GZS541" s="89"/>
      <c r="GZT541" s="89"/>
      <c r="GZU541" s="89"/>
      <c r="GZV541" s="89"/>
      <c r="GZW541" s="89"/>
      <c r="GZX541" s="89"/>
      <c r="GZY541" s="89"/>
      <c r="GZZ541" s="89"/>
      <c r="HAA541" s="89"/>
      <c r="HAB541" s="89"/>
      <c r="HAC541" s="89"/>
      <c r="HAD541" s="89"/>
      <c r="HAE541" s="89"/>
      <c r="HAF541" s="89"/>
      <c r="HAG541" s="89"/>
      <c r="HAH541" s="89"/>
      <c r="HAI541" s="89"/>
      <c r="HAJ541" s="89"/>
      <c r="HAK541" s="89"/>
      <c r="HAL541" s="89"/>
      <c r="HAM541" s="89"/>
      <c r="HAN541" s="89"/>
      <c r="HAO541" s="89"/>
      <c r="HAP541" s="89"/>
      <c r="HAQ541" s="89"/>
      <c r="HAR541" s="89"/>
      <c r="HAS541" s="89"/>
      <c r="HAT541" s="89"/>
      <c r="HAU541" s="89"/>
      <c r="HAV541" s="89"/>
      <c r="HAW541" s="89"/>
      <c r="HAX541" s="89"/>
      <c r="HAY541" s="89"/>
      <c r="HAZ541" s="89"/>
      <c r="HBA541" s="89"/>
      <c r="HBB541" s="89"/>
      <c r="HBC541" s="89"/>
      <c r="HBD541" s="89"/>
      <c r="HBE541" s="89"/>
      <c r="HBF541" s="89"/>
      <c r="HBG541" s="89"/>
      <c r="HBH541" s="89"/>
      <c r="HBI541" s="89"/>
      <c r="HBJ541" s="89"/>
      <c r="HBK541" s="89"/>
      <c r="HBL541" s="89"/>
      <c r="HBM541" s="89"/>
      <c r="HBN541" s="89"/>
      <c r="HBO541" s="89"/>
      <c r="HBP541" s="89"/>
      <c r="HBQ541" s="89"/>
      <c r="HBR541" s="89"/>
      <c r="HBS541" s="89"/>
      <c r="HBT541" s="89"/>
      <c r="HBU541" s="89"/>
      <c r="HBV541" s="89"/>
      <c r="HBW541" s="89"/>
      <c r="HBX541" s="89"/>
      <c r="HBY541" s="89"/>
      <c r="HBZ541" s="89"/>
      <c r="HCA541" s="89"/>
      <c r="HCB541" s="89"/>
      <c r="HCC541" s="89"/>
      <c r="HCD541" s="89"/>
      <c r="HCE541" s="89"/>
      <c r="HCF541" s="89"/>
      <c r="HCG541" s="89"/>
      <c r="HCH541" s="89"/>
      <c r="HCI541" s="89"/>
      <c r="HCJ541" s="89"/>
      <c r="HCK541" s="89"/>
      <c r="HCL541" s="89"/>
      <c r="HCM541" s="89"/>
      <c r="HCN541" s="89"/>
      <c r="HCO541" s="89"/>
      <c r="HCP541" s="89"/>
      <c r="HCQ541" s="89"/>
      <c r="HCR541" s="89"/>
      <c r="HCS541" s="89"/>
      <c r="HCT541" s="89"/>
      <c r="HCU541" s="89"/>
      <c r="HCV541" s="89"/>
      <c r="HCW541" s="89"/>
      <c r="HCX541" s="89"/>
      <c r="HCY541" s="89"/>
      <c r="HCZ541" s="89"/>
      <c r="HDA541" s="89"/>
      <c r="HDB541" s="89"/>
      <c r="HDC541" s="89"/>
      <c r="HDD541" s="89"/>
      <c r="HDE541" s="89"/>
      <c r="HDF541" s="89"/>
      <c r="HDG541" s="89"/>
      <c r="HDH541" s="89"/>
      <c r="HDI541" s="89"/>
      <c r="HDJ541" s="89"/>
      <c r="HDK541" s="89"/>
      <c r="HDL541" s="89"/>
      <c r="HDM541" s="89"/>
      <c r="HDN541" s="89"/>
      <c r="HDO541" s="89"/>
      <c r="HDP541" s="89"/>
      <c r="HDQ541" s="89"/>
      <c r="HDR541" s="89"/>
      <c r="HDS541" s="89"/>
      <c r="HDT541" s="89"/>
      <c r="HDU541" s="89"/>
      <c r="HDV541" s="89"/>
      <c r="HDW541" s="89"/>
      <c r="HDX541" s="89"/>
      <c r="HDY541" s="89"/>
      <c r="HDZ541" s="89"/>
      <c r="HEA541" s="89"/>
      <c r="HEB541" s="89"/>
      <c r="HEC541" s="89"/>
      <c r="HED541" s="89"/>
      <c r="HEE541" s="89"/>
      <c r="HEF541" s="89"/>
      <c r="HEG541" s="89"/>
      <c r="HEH541" s="89"/>
      <c r="HEI541" s="89"/>
      <c r="HEJ541" s="89"/>
      <c r="HEK541" s="89"/>
      <c r="HEL541" s="89"/>
      <c r="HEM541" s="89"/>
      <c r="HEN541" s="89"/>
      <c r="HEO541" s="89"/>
      <c r="HEP541" s="89"/>
      <c r="HEQ541" s="89"/>
      <c r="HER541" s="89"/>
      <c r="HES541" s="89"/>
      <c r="HET541" s="89"/>
      <c r="HEU541" s="89"/>
      <c r="HEV541" s="89"/>
      <c r="HEW541" s="89"/>
      <c r="HEX541" s="89"/>
      <c r="HEY541" s="89"/>
      <c r="HEZ541" s="89"/>
      <c r="HFA541" s="89"/>
      <c r="HFB541" s="89"/>
      <c r="HFC541" s="89"/>
      <c r="HFD541" s="89"/>
      <c r="HFE541" s="89"/>
      <c r="HFF541" s="89"/>
      <c r="HFG541" s="89"/>
      <c r="HFH541" s="89"/>
      <c r="HFI541" s="89"/>
      <c r="HFJ541" s="89"/>
      <c r="HFK541" s="89"/>
      <c r="HFL541" s="89"/>
      <c r="HFM541" s="89"/>
      <c r="HFN541" s="89"/>
      <c r="HFO541" s="89"/>
      <c r="HFP541" s="89"/>
      <c r="HFQ541" s="89"/>
      <c r="HFR541" s="89"/>
      <c r="HFS541" s="89"/>
      <c r="HFT541" s="89"/>
      <c r="HFU541" s="89"/>
      <c r="HFV541" s="89"/>
      <c r="HFW541" s="89"/>
      <c r="HFX541" s="89"/>
      <c r="HFY541" s="89"/>
      <c r="HFZ541" s="89"/>
      <c r="HGA541" s="89"/>
      <c r="HGB541" s="89"/>
      <c r="HGC541" s="89"/>
      <c r="HGD541" s="89"/>
      <c r="HGE541" s="89"/>
      <c r="HGF541" s="89"/>
      <c r="HGG541" s="89"/>
      <c r="HGH541" s="89"/>
      <c r="HGI541" s="89"/>
      <c r="HGJ541" s="89"/>
      <c r="HGK541" s="89"/>
      <c r="HGL541" s="89"/>
      <c r="HGM541" s="89"/>
      <c r="HGN541" s="89"/>
      <c r="HGO541" s="89"/>
      <c r="HGP541" s="89"/>
      <c r="HGQ541" s="89"/>
      <c r="HGR541" s="89"/>
      <c r="HGS541" s="89"/>
      <c r="HGT541" s="89"/>
      <c r="HGU541" s="89"/>
      <c r="HGV541" s="89"/>
      <c r="HGW541" s="89"/>
      <c r="HGX541" s="89"/>
      <c r="HGY541" s="89"/>
      <c r="HGZ541" s="89"/>
      <c r="HHA541" s="89"/>
      <c r="HHB541" s="89"/>
      <c r="HHC541" s="89"/>
      <c r="HHD541" s="89"/>
      <c r="HHE541" s="89"/>
      <c r="HHF541" s="89"/>
      <c r="HHG541" s="89"/>
      <c r="HHH541" s="89"/>
      <c r="HHI541" s="89"/>
      <c r="HHJ541" s="89"/>
      <c r="HHK541" s="89"/>
      <c r="HHL541" s="89"/>
      <c r="HHM541" s="89"/>
      <c r="HHN541" s="89"/>
      <c r="HHO541" s="89"/>
      <c r="HHP541" s="89"/>
      <c r="HHQ541" s="89"/>
      <c r="HHR541" s="89"/>
      <c r="HHS541" s="89"/>
      <c r="HHT541" s="89"/>
      <c r="HHU541" s="89"/>
      <c r="HHV541" s="89"/>
      <c r="HHW541" s="89"/>
      <c r="HHX541" s="89"/>
      <c r="HHY541" s="89"/>
      <c r="HHZ541" s="89"/>
      <c r="HIA541" s="89"/>
      <c r="HIB541" s="89"/>
      <c r="HIC541" s="89"/>
      <c r="HID541" s="89"/>
      <c r="HIE541" s="89"/>
      <c r="HIF541" s="89"/>
      <c r="HIG541" s="89"/>
      <c r="HIH541" s="89"/>
      <c r="HII541" s="89"/>
      <c r="HIJ541" s="89"/>
      <c r="HIK541" s="89"/>
      <c r="HIL541" s="89"/>
      <c r="HIM541" s="89"/>
      <c r="HIN541" s="89"/>
      <c r="HIO541" s="89"/>
      <c r="HIP541" s="89"/>
      <c r="HIQ541" s="89"/>
      <c r="HIR541" s="89"/>
      <c r="HIS541" s="89"/>
      <c r="HIT541" s="89"/>
      <c r="HIU541" s="89"/>
      <c r="HIV541" s="89"/>
      <c r="HIW541" s="89"/>
      <c r="HIX541" s="89"/>
      <c r="HIY541" s="89"/>
      <c r="HIZ541" s="89"/>
      <c r="HJA541" s="89"/>
      <c r="HJB541" s="89"/>
      <c r="HJC541" s="89"/>
      <c r="HJD541" s="89"/>
      <c r="HJE541" s="89"/>
      <c r="HJF541" s="89"/>
      <c r="HJG541" s="89"/>
      <c r="HJH541" s="89"/>
      <c r="HJI541" s="89"/>
      <c r="HJJ541" s="89"/>
      <c r="HJK541" s="89"/>
      <c r="HJL541" s="89"/>
      <c r="HJM541" s="89"/>
      <c r="HJN541" s="89"/>
      <c r="HJO541" s="89"/>
      <c r="HJP541" s="89"/>
      <c r="HJQ541" s="89"/>
      <c r="HJR541" s="89"/>
      <c r="HJS541" s="89"/>
      <c r="HJT541" s="89"/>
      <c r="HJU541" s="89"/>
      <c r="HJV541" s="89"/>
      <c r="HJW541" s="89"/>
      <c r="HJX541" s="89"/>
      <c r="HJY541" s="89"/>
      <c r="HJZ541" s="89"/>
      <c r="HKA541" s="89"/>
      <c r="HKB541" s="89"/>
      <c r="HKC541" s="89"/>
      <c r="HKD541" s="89"/>
      <c r="HKE541" s="89"/>
      <c r="HKF541" s="89"/>
      <c r="HKG541" s="89"/>
      <c r="HKH541" s="89"/>
      <c r="HKI541" s="89"/>
      <c r="HKJ541" s="89"/>
      <c r="HKK541" s="89"/>
      <c r="HKL541" s="89"/>
      <c r="HKM541" s="89"/>
      <c r="HKN541" s="89"/>
      <c r="HKO541" s="89"/>
      <c r="HKP541" s="89"/>
      <c r="HKQ541" s="89"/>
      <c r="HKR541" s="89"/>
      <c r="HKS541" s="89"/>
      <c r="HKT541" s="89"/>
      <c r="HKU541" s="89"/>
      <c r="HKV541" s="89"/>
      <c r="HKW541" s="89"/>
      <c r="HKX541" s="89"/>
      <c r="HKY541" s="89"/>
      <c r="HKZ541" s="89"/>
      <c r="HLA541" s="89"/>
      <c r="HLB541" s="89"/>
      <c r="HLC541" s="89"/>
      <c r="HLD541" s="89"/>
      <c r="HLE541" s="89"/>
      <c r="HLF541" s="89"/>
      <c r="HLG541" s="89"/>
      <c r="HLH541" s="89"/>
      <c r="HLI541" s="89"/>
      <c r="HLJ541" s="89"/>
      <c r="HLK541" s="89"/>
      <c r="HLL541" s="89"/>
      <c r="HLM541" s="89"/>
      <c r="HLN541" s="89"/>
      <c r="HLO541" s="89"/>
      <c r="HLP541" s="89"/>
      <c r="HLQ541" s="89"/>
      <c r="HLR541" s="89"/>
      <c r="HLS541" s="89"/>
      <c r="HLT541" s="89"/>
      <c r="HLU541" s="89"/>
      <c r="HLV541" s="89"/>
      <c r="HLW541" s="89"/>
      <c r="HLX541" s="89"/>
      <c r="HLY541" s="89"/>
      <c r="HLZ541" s="89"/>
      <c r="HMA541" s="89"/>
      <c r="HMB541" s="89"/>
      <c r="HMC541" s="89"/>
      <c r="HMD541" s="89"/>
      <c r="HME541" s="89"/>
      <c r="HMF541" s="89"/>
      <c r="HMG541" s="89"/>
      <c r="HMH541" s="89"/>
      <c r="HMI541" s="89"/>
      <c r="HMJ541" s="89"/>
      <c r="HMK541" s="89"/>
      <c r="HML541" s="89"/>
      <c r="HMM541" s="89"/>
      <c r="HMN541" s="89"/>
      <c r="HMO541" s="89"/>
      <c r="HMP541" s="89"/>
      <c r="HMQ541" s="89"/>
      <c r="HMR541" s="89"/>
      <c r="HMS541" s="89"/>
      <c r="HMT541" s="89"/>
      <c r="HMU541" s="89"/>
      <c r="HMV541" s="89"/>
      <c r="HMW541" s="89"/>
      <c r="HMX541" s="89"/>
      <c r="HMY541" s="89"/>
      <c r="HMZ541" s="89"/>
      <c r="HNA541" s="89"/>
      <c r="HNB541" s="89"/>
      <c r="HNC541" s="89"/>
      <c r="HND541" s="89"/>
      <c r="HNE541" s="89"/>
      <c r="HNF541" s="89"/>
      <c r="HNG541" s="89"/>
      <c r="HNH541" s="89"/>
      <c r="HNI541" s="89"/>
      <c r="HNJ541" s="89"/>
      <c r="HNK541" s="89"/>
      <c r="HNL541" s="89"/>
      <c r="HNM541" s="89"/>
      <c r="HNN541" s="89"/>
      <c r="HNO541" s="89"/>
      <c r="HNP541" s="89"/>
      <c r="HNQ541" s="89"/>
      <c r="HNR541" s="89"/>
      <c r="HNS541" s="89"/>
      <c r="HNT541" s="89"/>
      <c r="HNU541" s="89"/>
      <c r="HNV541" s="89"/>
      <c r="HNW541" s="89"/>
      <c r="HNX541" s="89"/>
      <c r="HNY541" s="89"/>
      <c r="HNZ541" s="89"/>
      <c r="HOA541" s="89"/>
      <c r="HOB541" s="89"/>
      <c r="HOC541" s="89"/>
      <c r="HOD541" s="89"/>
      <c r="HOE541" s="89"/>
      <c r="HOF541" s="89"/>
      <c r="HOG541" s="89"/>
      <c r="HOH541" s="89"/>
      <c r="HOI541" s="89"/>
      <c r="HOJ541" s="89"/>
      <c r="HOK541" s="89"/>
      <c r="HOL541" s="89"/>
      <c r="HOM541" s="89"/>
      <c r="HON541" s="89"/>
      <c r="HOO541" s="89"/>
      <c r="HOP541" s="89"/>
      <c r="HOQ541" s="89"/>
      <c r="HOR541" s="89"/>
      <c r="HOS541" s="89"/>
      <c r="HOT541" s="89"/>
      <c r="HOU541" s="89"/>
      <c r="HOV541" s="89"/>
      <c r="HOW541" s="89"/>
      <c r="HOX541" s="89"/>
      <c r="HOY541" s="89"/>
      <c r="HOZ541" s="89"/>
      <c r="HPA541" s="89"/>
      <c r="HPB541" s="89"/>
      <c r="HPC541" s="89"/>
      <c r="HPD541" s="89"/>
      <c r="HPE541" s="89"/>
      <c r="HPF541" s="89"/>
      <c r="HPG541" s="89"/>
      <c r="HPH541" s="89"/>
      <c r="HPI541" s="89"/>
      <c r="HPJ541" s="89"/>
      <c r="HPK541" s="89"/>
      <c r="HPL541" s="89"/>
      <c r="HPM541" s="89"/>
      <c r="HPN541" s="89"/>
      <c r="HPO541" s="89"/>
      <c r="HPP541" s="89"/>
      <c r="HPQ541" s="89"/>
      <c r="HPR541" s="89"/>
      <c r="HPS541" s="89"/>
      <c r="HPT541" s="89"/>
      <c r="HPU541" s="89"/>
      <c r="HPV541" s="89"/>
      <c r="HPW541" s="89"/>
      <c r="HPX541" s="89"/>
      <c r="HPY541" s="89"/>
      <c r="HPZ541" s="89"/>
      <c r="HQA541" s="89"/>
      <c r="HQB541" s="89"/>
      <c r="HQC541" s="89"/>
      <c r="HQD541" s="89"/>
      <c r="HQE541" s="89"/>
      <c r="HQF541" s="89"/>
      <c r="HQG541" s="89"/>
      <c r="HQH541" s="89"/>
      <c r="HQI541" s="89"/>
      <c r="HQJ541" s="89"/>
      <c r="HQK541" s="89"/>
      <c r="HQL541" s="89"/>
      <c r="HQM541" s="89"/>
      <c r="HQN541" s="89"/>
      <c r="HQO541" s="89"/>
      <c r="HQP541" s="89"/>
      <c r="HQQ541" s="89"/>
      <c r="HQR541" s="89"/>
      <c r="HQS541" s="89"/>
      <c r="HQT541" s="89"/>
      <c r="HQU541" s="89"/>
      <c r="HQV541" s="89"/>
      <c r="HQW541" s="89"/>
      <c r="HQX541" s="89"/>
      <c r="HQY541" s="89"/>
      <c r="HQZ541" s="89"/>
      <c r="HRA541" s="89"/>
      <c r="HRB541" s="89"/>
      <c r="HRC541" s="89"/>
      <c r="HRD541" s="89"/>
      <c r="HRE541" s="89"/>
      <c r="HRF541" s="89"/>
      <c r="HRG541" s="89"/>
      <c r="HRH541" s="89"/>
      <c r="HRI541" s="89"/>
      <c r="HRJ541" s="89"/>
      <c r="HRK541" s="89"/>
      <c r="HRL541" s="89"/>
      <c r="HRM541" s="89"/>
      <c r="HRN541" s="89"/>
      <c r="HRO541" s="89"/>
      <c r="HRP541" s="89"/>
      <c r="HRQ541" s="89"/>
      <c r="HRR541" s="89"/>
      <c r="HRS541" s="89"/>
      <c r="HRT541" s="89"/>
      <c r="HRU541" s="89"/>
      <c r="HRV541" s="89"/>
      <c r="HRW541" s="89"/>
      <c r="HRX541" s="89"/>
      <c r="HRY541" s="89"/>
      <c r="HRZ541" s="89"/>
      <c r="HSA541" s="89"/>
      <c r="HSB541" s="89"/>
      <c r="HSC541" s="89"/>
      <c r="HSD541" s="89"/>
      <c r="HSE541" s="89"/>
      <c r="HSF541" s="89"/>
      <c r="HSG541" s="89"/>
      <c r="HSH541" s="89"/>
      <c r="HSI541" s="89"/>
      <c r="HSJ541" s="89"/>
      <c r="HSK541" s="89"/>
      <c r="HSL541" s="89"/>
      <c r="HSM541" s="89"/>
      <c r="HSN541" s="89"/>
      <c r="HSO541" s="89"/>
      <c r="HSP541" s="89"/>
      <c r="HSQ541" s="89"/>
      <c r="HSR541" s="89"/>
      <c r="HSS541" s="89"/>
      <c r="HST541" s="89"/>
      <c r="HSU541" s="89"/>
      <c r="HSV541" s="89"/>
      <c r="HSW541" s="89"/>
      <c r="HSX541" s="89"/>
      <c r="HSY541" s="89"/>
      <c r="HSZ541" s="89"/>
      <c r="HTA541" s="89"/>
      <c r="HTB541" s="89"/>
      <c r="HTC541" s="89"/>
      <c r="HTD541" s="89"/>
      <c r="HTE541" s="89"/>
      <c r="HTF541" s="89"/>
      <c r="HTG541" s="89"/>
      <c r="HTH541" s="89"/>
      <c r="HTI541" s="89"/>
      <c r="HTJ541" s="89"/>
      <c r="HTK541" s="89"/>
      <c r="HTL541" s="89"/>
      <c r="HTM541" s="89"/>
      <c r="HTN541" s="89"/>
      <c r="HTO541" s="89"/>
      <c r="HTP541" s="89"/>
      <c r="HTQ541" s="89"/>
      <c r="HTR541" s="89"/>
      <c r="HTS541" s="89"/>
      <c r="HTT541" s="89"/>
      <c r="HTU541" s="89"/>
      <c r="HTV541" s="89"/>
      <c r="HTW541" s="89"/>
      <c r="HTX541" s="89"/>
      <c r="HTY541" s="89"/>
      <c r="HTZ541" s="89"/>
      <c r="HUA541" s="89"/>
      <c r="HUB541" s="89"/>
      <c r="HUC541" s="89"/>
      <c r="HUD541" s="89"/>
      <c r="HUE541" s="89"/>
      <c r="HUF541" s="89"/>
      <c r="HUG541" s="89"/>
      <c r="HUH541" s="89"/>
      <c r="HUI541" s="89"/>
      <c r="HUJ541" s="89"/>
      <c r="HUK541" s="89"/>
      <c r="HUL541" s="89"/>
      <c r="HUM541" s="89"/>
      <c r="HUN541" s="89"/>
      <c r="HUO541" s="89"/>
      <c r="HUP541" s="89"/>
      <c r="HUQ541" s="89"/>
      <c r="HUR541" s="89"/>
      <c r="HUS541" s="89"/>
      <c r="HUT541" s="89"/>
      <c r="HUU541" s="89"/>
      <c r="HUV541" s="89"/>
      <c r="HUW541" s="89"/>
      <c r="HUX541" s="89"/>
      <c r="HUY541" s="89"/>
      <c r="HUZ541" s="89"/>
      <c r="HVA541" s="89"/>
      <c r="HVB541" s="89"/>
      <c r="HVC541" s="89"/>
      <c r="HVD541" s="89"/>
      <c r="HVE541" s="89"/>
      <c r="HVF541" s="89"/>
      <c r="HVG541" s="89"/>
      <c r="HVH541" s="89"/>
      <c r="HVI541" s="89"/>
      <c r="HVJ541" s="89"/>
      <c r="HVK541" s="89"/>
      <c r="HVL541" s="89"/>
      <c r="HVM541" s="89"/>
      <c r="HVN541" s="89"/>
      <c r="HVO541" s="89"/>
      <c r="HVP541" s="89"/>
      <c r="HVQ541" s="89"/>
      <c r="HVR541" s="89"/>
      <c r="HVS541" s="89"/>
      <c r="HVT541" s="89"/>
      <c r="HVU541" s="89"/>
      <c r="HVV541" s="89"/>
      <c r="HVW541" s="89"/>
      <c r="HVX541" s="89"/>
      <c r="HVY541" s="89"/>
      <c r="HVZ541" s="89"/>
      <c r="HWA541" s="89"/>
      <c r="HWB541" s="89"/>
      <c r="HWC541" s="89"/>
      <c r="HWD541" s="89"/>
      <c r="HWE541" s="89"/>
      <c r="HWF541" s="89"/>
      <c r="HWG541" s="89"/>
      <c r="HWH541" s="89"/>
      <c r="HWI541" s="89"/>
      <c r="HWJ541" s="89"/>
      <c r="HWK541" s="89"/>
      <c r="HWL541" s="89"/>
      <c r="HWM541" s="89"/>
      <c r="HWN541" s="89"/>
      <c r="HWO541" s="89"/>
      <c r="HWP541" s="89"/>
      <c r="HWQ541" s="89"/>
      <c r="HWR541" s="89"/>
      <c r="HWS541" s="89"/>
      <c r="HWT541" s="89"/>
      <c r="HWU541" s="89"/>
      <c r="HWV541" s="89"/>
      <c r="HWW541" s="89"/>
      <c r="HWX541" s="89"/>
      <c r="HWY541" s="89"/>
      <c r="HWZ541" s="89"/>
      <c r="HXA541" s="89"/>
      <c r="HXB541" s="89"/>
      <c r="HXC541" s="89"/>
      <c r="HXD541" s="89"/>
      <c r="HXE541" s="89"/>
      <c r="HXF541" s="89"/>
      <c r="HXG541" s="89"/>
      <c r="HXH541" s="89"/>
      <c r="HXI541" s="89"/>
      <c r="HXJ541" s="89"/>
      <c r="HXK541" s="89"/>
      <c r="HXL541" s="89"/>
      <c r="HXM541" s="89"/>
      <c r="HXN541" s="89"/>
      <c r="HXO541" s="89"/>
      <c r="HXP541" s="89"/>
      <c r="HXQ541" s="89"/>
      <c r="HXR541" s="89"/>
      <c r="HXS541" s="89"/>
      <c r="HXT541" s="89"/>
      <c r="HXU541" s="89"/>
      <c r="HXV541" s="89"/>
      <c r="HXW541" s="89"/>
      <c r="HXX541" s="89"/>
      <c r="HXY541" s="89"/>
      <c r="HXZ541" s="89"/>
      <c r="HYA541" s="89"/>
      <c r="HYB541" s="89"/>
      <c r="HYC541" s="89"/>
      <c r="HYD541" s="89"/>
      <c r="HYE541" s="89"/>
      <c r="HYF541" s="89"/>
      <c r="HYG541" s="89"/>
      <c r="HYH541" s="89"/>
      <c r="HYI541" s="89"/>
      <c r="HYJ541" s="89"/>
      <c r="HYK541" s="89"/>
      <c r="HYL541" s="89"/>
      <c r="HYM541" s="89"/>
      <c r="HYN541" s="89"/>
      <c r="HYO541" s="89"/>
      <c r="HYP541" s="89"/>
      <c r="HYQ541" s="89"/>
      <c r="HYR541" s="89"/>
      <c r="HYS541" s="89"/>
      <c r="HYT541" s="89"/>
      <c r="HYU541" s="89"/>
      <c r="HYV541" s="89"/>
      <c r="HYW541" s="89"/>
      <c r="HYX541" s="89"/>
      <c r="HYY541" s="89"/>
      <c r="HYZ541" s="89"/>
      <c r="HZA541" s="89"/>
      <c r="HZB541" s="89"/>
      <c r="HZC541" s="89"/>
      <c r="HZD541" s="89"/>
      <c r="HZE541" s="89"/>
      <c r="HZF541" s="89"/>
      <c r="HZG541" s="89"/>
      <c r="HZH541" s="89"/>
      <c r="HZI541" s="89"/>
      <c r="HZJ541" s="89"/>
      <c r="HZK541" s="89"/>
      <c r="HZL541" s="89"/>
      <c r="HZM541" s="89"/>
      <c r="HZN541" s="89"/>
      <c r="HZO541" s="89"/>
      <c r="HZP541" s="89"/>
      <c r="HZQ541" s="89"/>
      <c r="HZR541" s="89"/>
      <c r="HZS541" s="89"/>
      <c r="HZT541" s="89"/>
      <c r="HZU541" s="89"/>
      <c r="HZV541" s="89"/>
      <c r="HZW541" s="89"/>
      <c r="HZX541" s="89"/>
      <c r="HZY541" s="89"/>
      <c r="HZZ541" s="89"/>
      <c r="IAA541" s="89"/>
      <c r="IAB541" s="89"/>
      <c r="IAC541" s="89"/>
      <c r="IAD541" s="89"/>
      <c r="IAE541" s="89"/>
      <c r="IAF541" s="89"/>
      <c r="IAG541" s="89"/>
      <c r="IAH541" s="89"/>
      <c r="IAI541" s="89"/>
      <c r="IAJ541" s="89"/>
      <c r="IAK541" s="89"/>
      <c r="IAL541" s="89"/>
      <c r="IAM541" s="89"/>
      <c r="IAN541" s="89"/>
      <c r="IAO541" s="89"/>
      <c r="IAP541" s="89"/>
      <c r="IAQ541" s="89"/>
      <c r="IAR541" s="89"/>
      <c r="IAS541" s="89"/>
      <c r="IAT541" s="89"/>
      <c r="IAU541" s="89"/>
      <c r="IAV541" s="89"/>
      <c r="IAW541" s="89"/>
      <c r="IAX541" s="89"/>
      <c r="IAY541" s="89"/>
      <c r="IAZ541" s="89"/>
      <c r="IBA541" s="89"/>
      <c r="IBB541" s="89"/>
      <c r="IBC541" s="89"/>
      <c r="IBD541" s="89"/>
      <c r="IBE541" s="89"/>
      <c r="IBF541" s="89"/>
      <c r="IBG541" s="89"/>
      <c r="IBH541" s="89"/>
      <c r="IBI541" s="89"/>
      <c r="IBJ541" s="89"/>
      <c r="IBK541" s="89"/>
      <c r="IBL541" s="89"/>
      <c r="IBM541" s="89"/>
      <c r="IBN541" s="89"/>
      <c r="IBO541" s="89"/>
      <c r="IBP541" s="89"/>
      <c r="IBQ541" s="89"/>
      <c r="IBR541" s="89"/>
      <c r="IBS541" s="89"/>
      <c r="IBT541" s="89"/>
      <c r="IBU541" s="89"/>
      <c r="IBV541" s="89"/>
      <c r="IBW541" s="89"/>
      <c r="IBX541" s="89"/>
      <c r="IBY541" s="89"/>
      <c r="IBZ541" s="89"/>
      <c r="ICA541" s="89"/>
      <c r="ICB541" s="89"/>
      <c r="ICC541" s="89"/>
      <c r="ICD541" s="89"/>
      <c r="ICE541" s="89"/>
      <c r="ICF541" s="89"/>
      <c r="ICG541" s="89"/>
      <c r="ICH541" s="89"/>
      <c r="ICI541" s="89"/>
      <c r="ICJ541" s="89"/>
      <c r="ICK541" s="89"/>
      <c r="ICL541" s="89"/>
      <c r="ICM541" s="89"/>
      <c r="ICN541" s="89"/>
      <c r="ICO541" s="89"/>
      <c r="ICP541" s="89"/>
      <c r="ICQ541" s="89"/>
      <c r="ICR541" s="89"/>
      <c r="ICS541" s="89"/>
      <c r="ICT541" s="89"/>
      <c r="ICU541" s="89"/>
      <c r="ICV541" s="89"/>
      <c r="ICW541" s="89"/>
      <c r="ICX541" s="89"/>
      <c r="ICY541" s="89"/>
      <c r="ICZ541" s="89"/>
      <c r="IDA541" s="89"/>
      <c r="IDB541" s="89"/>
      <c r="IDC541" s="89"/>
      <c r="IDD541" s="89"/>
      <c r="IDE541" s="89"/>
      <c r="IDF541" s="89"/>
      <c r="IDG541" s="89"/>
      <c r="IDH541" s="89"/>
      <c r="IDI541" s="89"/>
      <c r="IDJ541" s="89"/>
      <c r="IDK541" s="89"/>
      <c r="IDL541" s="89"/>
      <c r="IDM541" s="89"/>
      <c r="IDN541" s="89"/>
      <c r="IDO541" s="89"/>
      <c r="IDP541" s="89"/>
      <c r="IDQ541" s="89"/>
      <c r="IDR541" s="89"/>
      <c r="IDS541" s="89"/>
      <c r="IDT541" s="89"/>
      <c r="IDU541" s="89"/>
      <c r="IDV541" s="89"/>
      <c r="IDW541" s="89"/>
      <c r="IDX541" s="89"/>
      <c r="IDY541" s="89"/>
      <c r="IDZ541" s="89"/>
      <c r="IEA541" s="89"/>
      <c r="IEB541" s="89"/>
      <c r="IEC541" s="89"/>
      <c r="IED541" s="89"/>
      <c r="IEE541" s="89"/>
      <c r="IEF541" s="89"/>
      <c r="IEG541" s="89"/>
      <c r="IEH541" s="89"/>
      <c r="IEI541" s="89"/>
      <c r="IEJ541" s="89"/>
      <c r="IEK541" s="89"/>
      <c r="IEL541" s="89"/>
      <c r="IEM541" s="89"/>
      <c r="IEN541" s="89"/>
      <c r="IEO541" s="89"/>
      <c r="IEP541" s="89"/>
      <c r="IEQ541" s="89"/>
      <c r="IER541" s="89"/>
      <c r="IES541" s="89"/>
      <c r="IET541" s="89"/>
      <c r="IEU541" s="89"/>
      <c r="IEV541" s="89"/>
      <c r="IEW541" s="89"/>
      <c r="IEX541" s="89"/>
      <c r="IEY541" s="89"/>
      <c r="IEZ541" s="89"/>
      <c r="IFA541" s="89"/>
      <c r="IFB541" s="89"/>
      <c r="IFC541" s="89"/>
      <c r="IFD541" s="89"/>
      <c r="IFE541" s="89"/>
      <c r="IFF541" s="89"/>
      <c r="IFG541" s="89"/>
      <c r="IFH541" s="89"/>
      <c r="IFI541" s="89"/>
      <c r="IFJ541" s="89"/>
      <c r="IFK541" s="89"/>
      <c r="IFL541" s="89"/>
      <c r="IFM541" s="89"/>
      <c r="IFN541" s="89"/>
      <c r="IFO541" s="89"/>
      <c r="IFP541" s="89"/>
      <c r="IFQ541" s="89"/>
      <c r="IFR541" s="89"/>
      <c r="IFS541" s="89"/>
      <c r="IFT541" s="89"/>
      <c r="IFU541" s="89"/>
      <c r="IFV541" s="89"/>
      <c r="IFW541" s="89"/>
      <c r="IFX541" s="89"/>
      <c r="IFY541" s="89"/>
      <c r="IFZ541" s="89"/>
      <c r="IGA541" s="89"/>
      <c r="IGB541" s="89"/>
      <c r="IGC541" s="89"/>
      <c r="IGD541" s="89"/>
      <c r="IGE541" s="89"/>
      <c r="IGF541" s="89"/>
      <c r="IGG541" s="89"/>
      <c r="IGH541" s="89"/>
      <c r="IGI541" s="89"/>
      <c r="IGJ541" s="89"/>
      <c r="IGK541" s="89"/>
      <c r="IGL541" s="89"/>
      <c r="IGM541" s="89"/>
      <c r="IGN541" s="89"/>
      <c r="IGO541" s="89"/>
      <c r="IGP541" s="89"/>
      <c r="IGQ541" s="89"/>
      <c r="IGR541" s="89"/>
      <c r="IGS541" s="89"/>
      <c r="IGT541" s="89"/>
      <c r="IGU541" s="89"/>
      <c r="IGV541" s="89"/>
      <c r="IGW541" s="89"/>
      <c r="IGX541" s="89"/>
      <c r="IGY541" s="89"/>
      <c r="IGZ541" s="89"/>
      <c r="IHA541" s="89"/>
      <c r="IHB541" s="89"/>
      <c r="IHC541" s="89"/>
      <c r="IHD541" s="89"/>
      <c r="IHE541" s="89"/>
      <c r="IHF541" s="89"/>
      <c r="IHG541" s="89"/>
      <c r="IHH541" s="89"/>
      <c r="IHI541" s="89"/>
      <c r="IHJ541" s="89"/>
      <c r="IHK541" s="89"/>
      <c r="IHL541" s="89"/>
      <c r="IHM541" s="89"/>
      <c r="IHN541" s="89"/>
      <c r="IHO541" s="89"/>
      <c r="IHP541" s="89"/>
      <c r="IHQ541" s="89"/>
      <c r="IHR541" s="89"/>
      <c r="IHS541" s="89"/>
      <c r="IHT541" s="89"/>
      <c r="IHU541" s="89"/>
      <c r="IHV541" s="89"/>
      <c r="IHW541" s="89"/>
      <c r="IHX541" s="89"/>
      <c r="IHY541" s="89"/>
      <c r="IHZ541" s="89"/>
      <c r="IIA541" s="89"/>
      <c r="IIB541" s="89"/>
      <c r="IIC541" s="89"/>
      <c r="IID541" s="89"/>
      <c r="IIE541" s="89"/>
      <c r="IIF541" s="89"/>
      <c r="IIG541" s="89"/>
      <c r="IIH541" s="89"/>
      <c r="III541" s="89"/>
      <c r="IIJ541" s="89"/>
      <c r="IIK541" s="89"/>
      <c r="IIL541" s="89"/>
      <c r="IIM541" s="89"/>
      <c r="IIN541" s="89"/>
      <c r="IIO541" s="89"/>
      <c r="IIP541" s="89"/>
      <c r="IIQ541" s="89"/>
      <c r="IIR541" s="89"/>
      <c r="IIS541" s="89"/>
      <c r="IIT541" s="89"/>
      <c r="IIU541" s="89"/>
      <c r="IIV541" s="89"/>
      <c r="IIW541" s="89"/>
      <c r="IIX541" s="89"/>
      <c r="IIY541" s="89"/>
      <c r="IIZ541" s="89"/>
      <c r="IJA541" s="89"/>
      <c r="IJB541" s="89"/>
      <c r="IJC541" s="89"/>
      <c r="IJD541" s="89"/>
      <c r="IJE541" s="89"/>
      <c r="IJF541" s="89"/>
      <c r="IJG541" s="89"/>
      <c r="IJH541" s="89"/>
      <c r="IJI541" s="89"/>
      <c r="IJJ541" s="89"/>
      <c r="IJK541" s="89"/>
      <c r="IJL541" s="89"/>
      <c r="IJM541" s="89"/>
      <c r="IJN541" s="89"/>
      <c r="IJO541" s="89"/>
      <c r="IJP541" s="89"/>
      <c r="IJQ541" s="89"/>
      <c r="IJR541" s="89"/>
      <c r="IJS541" s="89"/>
      <c r="IJT541" s="89"/>
      <c r="IJU541" s="89"/>
      <c r="IJV541" s="89"/>
      <c r="IJW541" s="89"/>
      <c r="IJX541" s="89"/>
      <c r="IJY541" s="89"/>
      <c r="IJZ541" s="89"/>
      <c r="IKA541" s="89"/>
      <c r="IKB541" s="89"/>
      <c r="IKC541" s="89"/>
      <c r="IKD541" s="89"/>
      <c r="IKE541" s="89"/>
      <c r="IKF541" s="89"/>
      <c r="IKG541" s="89"/>
      <c r="IKH541" s="89"/>
      <c r="IKI541" s="89"/>
      <c r="IKJ541" s="89"/>
      <c r="IKK541" s="89"/>
      <c r="IKL541" s="89"/>
      <c r="IKM541" s="89"/>
      <c r="IKN541" s="89"/>
      <c r="IKO541" s="89"/>
      <c r="IKP541" s="89"/>
      <c r="IKQ541" s="89"/>
      <c r="IKR541" s="89"/>
      <c r="IKS541" s="89"/>
      <c r="IKT541" s="89"/>
      <c r="IKU541" s="89"/>
      <c r="IKV541" s="89"/>
      <c r="IKW541" s="89"/>
      <c r="IKX541" s="89"/>
      <c r="IKY541" s="89"/>
      <c r="IKZ541" s="89"/>
      <c r="ILA541" s="89"/>
      <c r="ILB541" s="89"/>
      <c r="ILC541" s="89"/>
      <c r="ILD541" s="89"/>
      <c r="ILE541" s="89"/>
      <c r="ILF541" s="89"/>
      <c r="ILG541" s="89"/>
      <c r="ILH541" s="89"/>
      <c r="ILI541" s="89"/>
      <c r="ILJ541" s="89"/>
      <c r="ILK541" s="89"/>
      <c r="ILL541" s="89"/>
      <c r="ILM541" s="89"/>
      <c r="ILN541" s="89"/>
      <c r="ILO541" s="89"/>
      <c r="ILP541" s="89"/>
      <c r="ILQ541" s="89"/>
      <c r="ILR541" s="89"/>
      <c r="ILS541" s="89"/>
      <c r="ILT541" s="89"/>
      <c r="ILU541" s="89"/>
      <c r="ILV541" s="89"/>
      <c r="ILW541" s="89"/>
      <c r="ILX541" s="89"/>
      <c r="ILY541" s="89"/>
      <c r="ILZ541" s="89"/>
      <c r="IMA541" s="89"/>
      <c r="IMB541" s="89"/>
      <c r="IMC541" s="89"/>
      <c r="IMD541" s="89"/>
      <c r="IME541" s="89"/>
      <c r="IMF541" s="89"/>
      <c r="IMG541" s="89"/>
      <c r="IMH541" s="89"/>
      <c r="IMI541" s="89"/>
      <c r="IMJ541" s="89"/>
      <c r="IMK541" s="89"/>
      <c r="IML541" s="89"/>
      <c r="IMM541" s="89"/>
      <c r="IMN541" s="89"/>
      <c r="IMO541" s="89"/>
      <c r="IMP541" s="89"/>
      <c r="IMQ541" s="89"/>
      <c r="IMR541" s="89"/>
      <c r="IMS541" s="89"/>
      <c r="IMT541" s="89"/>
      <c r="IMU541" s="89"/>
      <c r="IMV541" s="89"/>
      <c r="IMW541" s="89"/>
      <c r="IMX541" s="89"/>
      <c r="IMY541" s="89"/>
      <c r="IMZ541" s="89"/>
      <c r="INA541" s="89"/>
      <c r="INB541" s="89"/>
      <c r="INC541" s="89"/>
      <c r="IND541" s="89"/>
      <c r="INE541" s="89"/>
      <c r="INF541" s="89"/>
      <c r="ING541" s="89"/>
      <c r="INH541" s="89"/>
      <c r="INI541" s="89"/>
      <c r="INJ541" s="89"/>
      <c r="INK541" s="89"/>
      <c r="INL541" s="89"/>
      <c r="INM541" s="89"/>
      <c r="INN541" s="89"/>
      <c r="INO541" s="89"/>
      <c r="INP541" s="89"/>
      <c r="INQ541" s="89"/>
      <c r="INR541" s="89"/>
      <c r="INS541" s="89"/>
      <c r="INT541" s="89"/>
      <c r="INU541" s="89"/>
      <c r="INV541" s="89"/>
      <c r="INW541" s="89"/>
      <c r="INX541" s="89"/>
      <c r="INY541" s="89"/>
      <c r="INZ541" s="89"/>
      <c r="IOA541" s="89"/>
      <c r="IOB541" s="89"/>
      <c r="IOC541" s="89"/>
      <c r="IOD541" s="89"/>
      <c r="IOE541" s="89"/>
      <c r="IOF541" s="89"/>
      <c r="IOG541" s="89"/>
      <c r="IOH541" s="89"/>
      <c r="IOI541" s="89"/>
      <c r="IOJ541" s="89"/>
      <c r="IOK541" s="89"/>
      <c r="IOL541" s="89"/>
      <c r="IOM541" s="89"/>
      <c r="ION541" s="89"/>
      <c r="IOO541" s="89"/>
      <c r="IOP541" s="89"/>
      <c r="IOQ541" s="89"/>
      <c r="IOR541" s="89"/>
      <c r="IOS541" s="89"/>
      <c r="IOT541" s="89"/>
      <c r="IOU541" s="89"/>
      <c r="IOV541" s="89"/>
      <c r="IOW541" s="89"/>
      <c r="IOX541" s="89"/>
      <c r="IOY541" s="89"/>
      <c r="IOZ541" s="89"/>
      <c r="IPA541" s="89"/>
      <c r="IPB541" s="89"/>
      <c r="IPC541" s="89"/>
      <c r="IPD541" s="89"/>
      <c r="IPE541" s="89"/>
      <c r="IPF541" s="89"/>
      <c r="IPG541" s="89"/>
      <c r="IPH541" s="89"/>
      <c r="IPI541" s="89"/>
      <c r="IPJ541" s="89"/>
      <c r="IPK541" s="89"/>
      <c r="IPL541" s="89"/>
      <c r="IPM541" s="89"/>
      <c r="IPN541" s="89"/>
      <c r="IPO541" s="89"/>
      <c r="IPP541" s="89"/>
      <c r="IPQ541" s="89"/>
      <c r="IPR541" s="89"/>
      <c r="IPS541" s="89"/>
      <c r="IPT541" s="89"/>
      <c r="IPU541" s="89"/>
      <c r="IPV541" s="89"/>
      <c r="IPW541" s="89"/>
      <c r="IPX541" s="89"/>
      <c r="IPY541" s="89"/>
      <c r="IPZ541" s="89"/>
      <c r="IQA541" s="89"/>
      <c r="IQB541" s="89"/>
      <c r="IQC541" s="89"/>
      <c r="IQD541" s="89"/>
      <c r="IQE541" s="89"/>
      <c r="IQF541" s="89"/>
      <c r="IQG541" s="89"/>
      <c r="IQH541" s="89"/>
      <c r="IQI541" s="89"/>
      <c r="IQJ541" s="89"/>
      <c r="IQK541" s="89"/>
      <c r="IQL541" s="89"/>
      <c r="IQM541" s="89"/>
      <c r="IQN541" s="89"/>
      <c r="IQO541" s="89"/>
      <c r="IQP541" s="89"/>
      <c r="IQQ541" s="89"/>
      <c r="IQR541" s="89"/>
      <c r="IQS541" s="89"/>
      <c r="IQT541" s="89"/>
      <c r="IQU541" s="89"/>
      <c r="IQV541" s="89"/>
      <c r="IQW541" s="89"/>
      <c r="IQX541" s="89"/>
      <c r="IQY541" s="89"/>
      <c r="IQZ541" s="89"/>
      <c r="IRA541" s="89"/>
      <c r="IRB541" s="89"/>
      <c r="IRC541" s="89"/>
      <c r="IRD541" s="89"/>
      <c r="IRE541" s="89"/>
      <c r="IRF541" s="89"/>
      <c r="IRG541" s="89"/>
      <c r="IRH541" s="89"/>
      <c r="IRI541" s="89"/>
      <c r="IRJ541" s="89"/>
      <c r="IRK541" s="89"/>
      <c r="IRL541" s="89"/>
      <c r="IRM541" s="89"/>
      <c r="IRN541" s="89"/>
      <c r="IRO541" s="89"/>
      <c r="IRP541" s="89"/>
      <c r="IRQ541" s="89"/>
      <c r="IRR541" s="89"/>
      <c r="IRS541" s="89"/>
      <c r="IRT541" s="89"/>
      <c r="IRU541" s="89"/>
      <c r="IRV541" s="89"/>
      <c r="IRW541" s="89"/>
      <c r="IRX541" s="89"/>
      <c r="IRY541" s="89"/>
      <c r="IRZ541" s="89"/>
      <c r="ISA541" s="89"/>
      <c r="ISB541" s="89"/>
      <c r="ISC541" s="89"/>
      <c r="ISD541" s="89"/>
      <c r="ISE541" s="89"/>
      <c r="ISF541" s="89"/>
      <c r="ISG541" s="89"/>
      <c r="ISH541" s="89"/>
      <c r="ISI541" s="89"/>
      <c r="ISJ541" s="89"/>
      <c r="ISK541" s="89"/>
      <c r="ISL541" s="89"/>
      <c r="ISM541" s="89"/>
      <c r="ISN541" s="89"/>
      <c r="ISO541" s="89"/>
      <c r="ISP541" s="89"/>
      <c r="ISQ541" s="89"/>
      <c r="ISR541" s="89"/>
      <c r="ISS541" s="89"/>
      <c r="IST541" s="89"/>
      <c r="ISU541" s="89"/>
      <c r="ISV541" s="89"/>
      <c r="ISW541" s="89"/>
      <c r="ISX541" s="89"/>
      <c r="ISY541" s="89"/>
      <c r="ISZ541" s="89"/>
      <c r="ITA541" s="89"/>
      <c r="ITB541" s="89"/>
      <c r="ITC541" s="89"/>
      <c r="ITD541" s="89"/>
      <c r="ITE541" s="89"/>
      <c r="ITF541" s="89"/>
      <c r="ITG541" s="89"/>
      <c r="ITH541" s="89"/>
      <c r="ITI541" s="89"/>
      <c r="ITJ541" s="89"/>
      <c r="ITK541" s="89"/>
      <c r="ITL541" s="89"/>
      <c r="ITM541" s="89"/>
      <c r="ITN541" s="89"/>
      <c r="ITO541" s="89"/>
      <c r="ITP541" s="89"/>
      <c r="ITQ541" s="89"/>
      <c r="ITR541" s="89"/>
      <c r="ITS541" s="89"/>
      <c r="ITT541" s="89"/>
      <c r="ITU541" s="89"/>
      <c r="ITV541" s="89"/>
      <c r="ITW541" s="89"/>
      <c r="ITX541" s="89"/>
      <c r="ITY541" s="89"/>
      <c r="ITZ541" s="89"/>
      <c r="IUA541" s="89"/>
      <c r="IUB541" s="89"/>
      <c r="IUC541" s="89"/>
      <c r="IUD541" s="89"/>
      <c r="IUE541" s="89"/>
      <c r="IUF541" s="89"/>
      <c r="IUG541" s="89"/>
      <c r="IUH541" s="89"/>
      <c r="IUI541" s="89"/>
      <c r="IUJ541" s="89"/>
      <c r="IUK541" s="89"/>
      <c r="IUL541" s="89"/>
      <c r="IUM541" s="89"/>
      <c r="IUN541" s="89"/>
      <c r="IUO541" s="89"/>
      <c r="IUP541" s="89"/>
      <c r="IUQ541" s="89"/>
      <c r="IUR541" s="89"/>
      <c r="IUS541" s="89"/>
      <c r="IUT541" s="89"/>
      <c r="IUU541" s="89"/>
      <c r="IUV541" s="89"/>
      <c r="IUW541" s="89"/>
      <c r="IUX541" s="89"/>
      <c r="IUY541" s="89"/>
      <c r="IUZ541" s="89"/>
      <c r="IVA541" s="89"/>
      <c r="IVB541" s="89"/>
      <c r="IVC541" s="89"/>
      <c r="IVD541" s="89"/>
      <c r="IVE541" s="89"/>
      <c r="IVF541" s="89"/>
      <c r="IVG541" s="89"/>
      <c r="IVH541" s="89"/>
      <c r="IVI541" s="89"/>
      <c r="IVJ541" s="89"/>
      <c r="IVK541" s="89"/>
      <c r="IVL541" s="89"/>
      <c r="IVM541" s="89"/>
      <c r="IVN541" s="89"/>
      <c r="IVO541" s="89"/>
      <c r="IVP541" s="89"/>
      <c r="IVQ541" s="89"/>
      <c r="IVR541" s="89"/>
      <c r="IVS541" s="89"/>
      <c r="IVT541" s="89"/>
      <c r="IVU541" s="89"/>
      <c r="IVV541" s="89"/>
      <c r="IVW541" s="89"/>
      <c r="IVX541" s="89"/>
      <c r="IVY541" s="89"/>
      <c r="IVZ541" s="89"/>
      <c r="IWA541" s="89"/>
      <c r="IWB541" s="89"/>
      <c r="IWC541" s="89"/>
      <c r="IWD541" s="89"/>
      <c r="IWE541" s="89"/>
      <c r="IWF541" s="89"/>
      <c r="IWG541" s="89"/>
      <c r="IWH541" s="89"/>
      <c r="IWI541" s="89"/>
      <c r="IWJ541" s="89"/>
      <c r="IWK541" s="89"/>
      <c r="IWL541" s="89"/>
      <c r="IWM541" s="89"/>
      <c r="IWN541" s="89"/>
      <c r="IWO541" s="89"/>
      <c r="IWP541" s="89"/>
      <c r="IWQ541" s="89"/>
      <c r="IWR541" s="89"/>
      <c r="IWS541" s="89"/>
      <c r="IWT541" s="89"/>
      <c r="IWU541" s="89"/>
      <c r="IWV541" s="89"/>
      <c r="IWW541" s="89"/>
      <c r="IWX541" s="89"/>
      <c r="IWY541" s="89"/>
      <c r="IWZ541" s="89"/>
      <c r="IXA541" s="89"/>
      <c r="IXB541" s="89"/>
      <c r="IXC541" s="89"/>
      <c r="IXD541" s="89"/>
      <c r="IXE541" s="89"/>
      <c r="IXF541" s="89"/>
      <c r="IXG541" s="89"/>
      <c r="IXH541" s="89"/>
      <c r="IXI541" s="89"/>
      <c r="IXJ541" s="89"/>
      <c r="IXK541" s="89"/>
      <c r="IXL541" s="89"/>
      <c r="IXM541" s="89"/>
      <c r="IXN541" s="89"/>
      <c r="IXO541" s="89"/>
      <c r="IXP541" s="89"/>
      <c r="IXQ541" s="89"/>
      <c r="IXR541" s="89"/>
      <c r="IXS541" s="89"/>
      <c r="IXT541" s="89"/>
      <c r="IXU541" s="89"/>
      <c r="IXV541" s="89"/>
      <c r="IXW541" s="89"/>
      <c r="IXX541" s="89"/>
      <c r="IXY541" s="89"/>
      <c r="IXZ541" s="89"/>
      <c r="IYA541" s="89"/>
      <c r="IYB541" s="89"/>
      <c r="IYC541" s="89"/>
      <c r="IYD541" s="89"/>
      <c r="IYE541" s="89"/>
      <c r="IYF541" s="89"/>
      <c r="IYG541" s="89"/>
      <c r="IYH541" s="89"/>
      <c r="IYI541" s="89"/>
      <c r="IYJ541" s="89"/>
      <c r="IYK541" s="89"/>
      <c r="IYL541" s="89"/>
      <c r="IYM541" s="89"/>
      <c r="IYN541" s="89"/>
      <c r="IYO541" s="89"/>
      <c r="IYP541" s="89"/>
      <c r="IYQ541" s="89"/>
      <c r="IYR541" s="89"/>
      <c r="IYS541" s="89"/>
      <c r="IYT541" s="89"/>
      <c r="IYU541" s="89"/>
      <c r="IYV541" s="89"/>
      <c r="IYW541" s="89"/>
      <c r="IYX541" s="89"/>
      <c r="IYY541" s="89"/>
      <c r="IYZ541" s="89"/>
      <c r="IZA541" s="89"/>
      <c r="IZB541" s="89"/>
      <c r="IZC541" s="89"/>
      <c r="IZD541" s="89"/>
      <c r="IZE541" s="89"/>
      <c r="IZF541" s="89"/>
      <c r="IZG541" s="89"/>
      <c r="IZH541" s="89"/>
      <c r="IZI541" s="89"/>
      <c r="IZJ541" s="89"/>
      <c r="IZK541" s="89"/>
      <c r="IZL541" s="89"/>
      <c r="IZM541" s="89"/>
      <c r="IZN541" s="89"/>
      <c r="IZO541" s="89"/>
      <c r="IZP541" s="89"/>
      <c r="IZQ541" s="89"/>
      <c r="IZR541" s="89"/>
      <c r="IZS541" s="89"/>
      <c r="IZT541" s="89"/>
      <c r="IZU541" s="89"/>
      <c r="IZV541" s="89"/>
      <c r="IZW541" s="89"/>
      <c r="IZX541" s="89"/>
      <c r="IZY541" s="89"/>
      <c r="IZZ541" s="89"/>
      <c r="JAA541" s="89"/>
      <c r="JAB541" s="89"/>
      <c r="JAC541" s="89"/>
      <c r="JAD541" s="89"/>
      <c r="JAE541" s="89"/>
      <c r="JAF541" s="89"/>
      <c r="JAG541" s="89"/>
      <c r="JAH541" s="89"/>
      <c r="JAI541" s="89"/>
      <c r="JAJ541" s="89"/>
      <c r="JAK541" s="89"/>
      <c r="JAL541" s="89"/>
      <c r="JAM541" s="89"/>
      <c r="JAN541" s="89"/>
      <c r="JAO541" s="89"/>
      <c r="JAP541" s="89"/>
      <c r="JAQ541" s="89"/>
      <c r="JAR541" s="89"/>
      <c r="JAS541" s="89"/>
      <c r="JAT541" s="89"/>
      <c r="JAU541" s="89"/>
      <c r="JAV541" s="89"/>
      <c r="JAW541" s="89"/>
      <c r="JAX541" s="89"/>
      <c r="JAY541" s="89"/>
      <c r="JAZ541" s="89"/>
      <c r="JBA541" s="89"/>
      <c r="JBB541" s="89"/>
      <c r="JBC541" s="89"/>
      <c r="JBD541" s="89"/>
      <c r="JBE541" s="89"/>
      <c r="JBF541" s="89"/>
      <c r="JBG541" s="89"/>
      <c r="JBH541" s="89"/>
      <c r="JBI541" s="89"/>
      <c r="JBJ541" s="89"/>
      <c r="JBK541" s="89"/>
      <c r="JBL541" s="89"/>
      <c r="JBM541" s="89"/>
      <c r="JBN541" s="89"/>
      <c r="JBO541" s="89"/>
      <c r="JBP541" s="89"/>
      <c r="JBQ541" s="89"/>
      <c r="JBR541" s="89"/>
      <c r="JBS541" s="89"/>
      <c r="JBT541" s="89"/>
      <c r="JBU541" s="89"/>
      <c r="JBV541" s="89"/>
      <c r="JBW541" s="89"/>
      <c r="JBX541" s="89"/>
      <c r="JBY541" s="89"/>
      <c r="JBZ541" s="89"/>
      <c r="JCA541" s="89"/>
      <c r="JCB541" s="89"/>
      <c r="JCC541" s="89"/>
      <c r="JCD541" s="89"/>
      <c r="JCE541" s="89"/>
      <c r="JCF541" s="89"/>
      <c r="JCG541" s="89"/>
      <c r="JCH541" s="89"/>
      <c r="JCI541" s="89"/>
      <c r="JCJ541" s="89"/>
      <c r="JCK541" s="89"/>
      <c r="JCL541" s="89"/>
      <c r="JCM541" s="89"/>
      <c r="JCN541" s="89"/>
      <c r="JCO541" s="89"/>
      <c r="JCP541" s="89"/>
      <c r="JCQ541" s="89"/>
      <c r="JCR541" s="89"/>
      <c r="JCS541" s="89"/>
      <c r="JCT541" s="89"/>
      <c r="JCU541" s="89"/>
      <c r="JCV541" s="89"/>
      <c r="JCW541" s="89"/>
      <c r="JCX541" s="89"/>
      <c r="JCY541" s="89"/>
      <c r="JCZ541" s="89"/>
      <c r="JDA541" s="89"/>
      <c r="JDB541" s="89"/>
      <c r="JDC541" s="89"/>
      <c r="JDD541" s="89"/>
      <c r="JDE541" s="89"/>
      <c r="JDF541" s="89"/>
      <c r="JDG541" s="89"/>
      <c r="JDH541" s="89"/>
      <c r="JDI541" s="89"/>
      <c r="JDJ541" s="89"/>
      <c r="JDK541" s="89"/>
      <c r="JDL541" s="89"/>
      <c r="JDM541" s="89"/>
      <c r="JDN541" s="89"/>
      <c r="JDO541" s="89"/>
      <c r="JDP541" s="89"/>
      <c r="JDQ541" s="89"/>
      <c r="JDR541" s="89"/>
      <c r="JDS541" s="89"/>
      <c r="JDT541" s="89"/>
      <c r="JDU541" s="89"/>
      <c r="JDV541" s="89"/>
      <c r="JDW541" s="89"/>
      <c r="JDX541" s="89"/>
      <c r="JDY541" s="89"/>
      <c r="JDZ541" s="89"/>
      <c r="JEA541" s="89"/>
      <c r="JEB541" s="89"/>
      <c r="JEC541" s="89"/>
      <c r="JED541" s="89"/>
      <c r="JEE541" s="89"/>
      <c r="JEF541" s="89"/>
      <c r="JEG541" s="89"/>
      <c r="JEH541" s="89"/>
      <c r="JEI541" s="89"/>
      <c r="JEJ541" s="89"/>
      <c r="JEK541" s="89"/>
      <c r="JEL541" s="89"/>
      <c r="JEM541" s="89"/>
      <c r="JEN541" s="89"/>
      <c r="JEO541" s="89"/>
      <c r="JEP541" s="89"/>
      <c r="JEQ541" s="89"/>
      <c r="JER541" s="89"/>
      <c r="JES541" s="89"/>
      <c r="JET541" s="89"/>
      <c r="JEU541" s="89"/>
      <c r="JEV541" s="89"/>
      <c r="JEW541" s="89"/>
      <c r="JEX541" s="89"/>
      <c r="JEY541" s="89"/>
      <c r="JEZ541" s="89"/>
      <c r="JFA541" s="89"/>
      <c r="JFB541" s="89"/>
      <c r="JFC541" s="89"/>
      <c r="JFD541" s="89"/>
      <c r="JFE541" s="89"/>
      <c r="JFF541" s="89"/>
      <c r="JFG541" s="89"/>
      <c r="JFH541" s="89"/>
      <c r="JFI541" s="89"/>
      <c r="JFJ541" s="89"/>
      <c r="JFK541" s="89"/>
      <c r="JFL541" s="89"/>
      <c r="JFM541" s="89"/>
      <c r="JFN541" s="89"/>
      <c r="JFO541" s="89"/>
      <c r="JFP541" s="89"/>
      <c r="JFQ541" s="89"/>
      <c r="JFR541" s="89"/>
      <c r="JFS541" s="89"/>
      <c r="JFT541" s="89"/>
      <c r="JFU541" s="89"/>
      <c r="JFV541" s="89"/>
      <c r="JFW541" s="89"/>
      <c r="JFX541" s="89"/>
      <c r="JFY541" s="89"/>
      <c r="JFZ541" s="89"/>
      <c r="JGA541" s="89"/>
      <c r="JGB541" s="89"/>
      <c r="JGC541" s="89"/>
      <c r="JGD541" s="89"/>
      <c r="JGE541" s="89"/>
      <c r="JGF541" s="89"/>
      <c r="JGG541" s="89"/>
      <c r="JGH541" s="89"/>
      <c r="JGI541" s="89"/>
      <c r="JGJ541" s="89"/>
      <c r="JGK541" s="89"/>
      <c r="JGL541" s="89"/>
      <c r="JGM541" s="89"/>
      <c r="JGN541" s="89"/>
      <c r="JGO541" s="89"/>
      <c r="JGP541" s="89"/>
      <c r="JGQ541" s="89"/>
      <c r="JGR541" s="89"/>
      <c r="JGS541" s="89"/>
      <c r="JGT541" s="89"/>
      <c r="JGU541" s="89"/>
      <c r="JGV541" s="89"/>
      <c r="JGW541" s="89"/>
      <c r="JGX541" s="89"/>
      <c r="JGY541" s="89"/>
      <c r="JGZ541" s="89"/>
      <c r="JHA541" s="89"/>
      <c r="JHB541" s="89"/>
      <c r="JHC541" s="89"/>
      <c r="JHD541" s="89"/>
      <c r="JHE541" s="89"/>
      <c r="JHF541" s="89"/>
      <c r="JHG541" s="89"/>
      <c r="JHH541" s="89"/>
      <c r="JHI541" s="89"/>
      <c r="JHJ541" s="89"/>
      <c r="JHK541" s="89"/>
      <c r="JHL541" s="89"/>
      <c r="JHM541" s="89"/>
      <c r="JHN541" s="89"/>
      <c r="JHO541" s="89"/>
      <c r="JHP541" s="89"/>
      <c r="JHQ541" s="89"/>
      <c r="JHR541" s="89"/>
      <c r="JHS541" s="89"/>
      <c r="JHT541" s="89"/>
      <c r="JHU541" s="89"/>
      <c r="JHV541" s="89"/>
      <c r="JHW541" s="89"/>
      <c r="JHX541" s="89"/>
      <c r="JHY541" s="89"/>
      <c r="JHZ541" s="89"/>
      <c r="JIA541" s="89"/>
      <c r="JIB541" s="89"/>
      <c r="JIC541" s="89"/>
      <c r="JID541" s="89"/>
      <c r="JIE541" s="89"/>
      <c r="JIF541" s="89"/>
      <c r="JIG541" s="89"/>
      <c r="JIH541" s="89"/>
      <c r="JII541" s="89"/>
      <c r="JIJ541" s="89"/>
      <c r="JIK541" s="89"/>
      <c r="JIL541" s="89"/>
      <c r="JIM541" s="89"/>
      <c r="JIN541" s="89"/>
      <c r="JIO541" s="89"/>
      <c r="JIP541" s="89"/>
      <c r="JIQ541" s="89"/>
      <c r="JIR541" s="89"/>
      <c r="JIS541" s="89"/>
      <c r="JIT541" s="89"/>
      <c r="JIU541" s="89"/>
      <c r="JIV541" s="89"/>
      <c r="JIW541" s="89"/>
      <c r="JIX541" s="89"/>
      <c r="JIY541" s="89"/>
      <c r="JIZ541" s="89"/>
      <c r="JJA541" s="89"/>
      <c r="JJB541" s="89"/>
      <c r="JJC541" s="89"/>
      <c r="JJD541" s="89"/>
      <c r="JJE541" s="89"/>
      <c r="JJF541" s="89"/>
      <c r="JJG541" s="89"/>
      <c r="JJH541" s="89"/>
      <c r="JJI541" s="89"/>
      <c r="JJJ541" s="89"/>
      <c r="JJK541" s="89"/>
      <c r="JJL541" s="89"/>
      <c r="JJM541" s="89"/>
      <c r="JJN541" s="89"/>
      <c r="JJO541" s="89"/>
      <c r="JJP541" s="89"/>
      <c r="JJQ541" s="89"/>
      <c r="JJR541" s="89"/>
      <c r="JJS541" s="89"/>
      <c r="JJT541" s="89"/>
      <c r="JJU541" s="89"/>
      <c r="JJV541" s="89"/>
      <c r="JJW541" s="89"/>
      <c r="JJX541" s="89"/>
      <c r="JJY541" s="89"/>
      <c r="JJZ541" s="89"/>
      <c r="JKA541" s="89"/>
      <c r="JKB541" s="89"/>
      <c r="JKC541" s="89"/>
      <c r="JKD541" s="89"/>
      <c r="JKE541" s="89"/>
      <c r="JKF541" s="89"/>
      <c r="JKG541" s="89"/>
      <c r="JKH541" s="89"/>
      <c r="JKI541" s="89"/>
      <c r="JKJ541" s="89"/>
      <c r="JKK541" s="89"/>
      <c r="JKL541" s="89"/>
      <c r="JKM541" s="89"/>
      <c r="JKN541" s="89"/>
      <c r="JKO541" s="89"/>
      <c r="JKP541" s="89"/>
      <c r="JKQ541" s="89"/>
      <c r="JKR541" s="89"/>
      <c r="JKS541" s="89"/>
      <c r="JKT541" s="89"/>
      <c r="JKU541" s="89"/>
      <c r="JKV541" s="89"/>
      <c r="JKW541" s="89"/>
      <c r="JKX541" s="89"/>
      <c r="JKY541" s="89"/>
      <c r="JKZ541" s="89"/>
      <c r="JLA541" s="89"/>
      <c r="JLB541" s="89"/>
      <c r="JLC541" s="89"/>
      <c r="JLD541" s="89"/>
      <c r="JLE541" s="89"/>
      <c r="JLF541" s="89"/>
      <c r="JLG541" s="89"/>
      <c r="JLH541" s="89"/>
      <c r="JLI541" s="89"/>
      <c r="JLJ541" s="89"/>
      <c r="JLK541" s="89"/>
      <c r="JLL541" s="89"/>
      <c r="JLM541" s="89"/>
      <c r="JLN541" s="89"/>
      <c r="JLO541" s="89"/>
      <c r="JLP541" s="89"/>
      <c r="JLQ541" s="89"/>
      <c r="JLR541" s="89"/>
      <c r="JLS541" s="89"/>
      <c r="JLT541" s="89"/>
      <c r="JLU541" s="89"/>
      <c r="JLV541" s="89"/>
      <c r="JLW541" s="89"/>
      <c r="JLX541" s="89"/>
      <c r="JLY541" s="89"/>
      <c r="JLZ541" s="89"/>
      <c r="JMA541" s="89"/>
      <c r="JMB541" s="89"/>
      <c r="JMC541" s="89"/>
      <c r="JMD541" s="89"/>
      <c r="JME541" s="89"/>
      <c r="JMF541" s="89"/>
      <c r="JMG541" s="89"/>
      <c r="JMH541" s="89"/>
      <c r="JMI541" s="89"/>
      <c r="JMJ541" s="89"/>
      <c r="JMK541" s="89"/>
      <c r="JML541" s="89"/>
      <c r="JMM541" s="89"/>
      <c r="JMN541" s="89"/>
      <c r="JMO541" s="89"/>
      <c r="JMP541" s="89"/>
      <c r="JMQ541" s="89"/>
      <c r="JMR541" s="89"/>
      <c r="JMS541" s="89"/>
      <c r="JMT541" s="89"/>
      <c r="JMU541" s="89"/>
      <c r="JMV541" s="89"/>
      <c r="JMW541" s="89"/>
      <c r="JMX541" s="89"/>
      <c r="JMY541" s="89"/>
      <c r="JMZ541" s="89"/>
      <c r="JNA541" s="89"/>
      <c r="JNB541" s="89"/>
      <c r="JNC541" s="89"/>
      <c r="JND541" s="89"/>
      <c r="JNE541" s="89"/>
      <c r="JNF541" s="89"/>
      <c r="JNG541" s="89"/>
      <c r="JNH541" s="89"/>
      <c r="JNI541" s="89"/>
      <c r="JNJ541" s="89"/>
      <c r="JNK541" s="89"/>
      <c r="JNL541" s="89"/>
      <c r="JNM541" s="89"/>
      <c r="JNN541" s="89"/>
      <c r="JNO541" s="89"/>
      <c r="JNP541" s="89"/>
      <c r="JNQ541" s="89"/>
      <c r="JNR541" s="89"/>
      <c r="JNS541" s="89"/>
      <c r="JNT541" s="89"/>
      <c r="JNU541" s="89"/>
      <c r="JNV541" s="89"/>
      <c r="JNW541" s="89"/>
      <c r="JNX541" s="89"/>
      <c r="JNY541" s="89"/>
      <c r="JNZ541" s="89"/>
      <c r="JOA541" s="89"/>
      <c r="JOB541" s="89"/>
      <c r="JOC541" s="89"/>
      <c r="JOD541" s="89"/>
      <c r="JOE541" s="89"/>
      <c r="JOF541" s="89"/>
      <c r="JOG541" s="89"/>
      <c r="JOH541" s="89"/>
      <c r="JOI541" s="89"/>
      <c r="JOJ541" s="89"/>
      <c r="JOK541" s="89"/>
      <c r="JOL541" s="89"/>
      <c r="JOM541" s="89"/>
      <c r="JON541" s="89"/>
      <c r="JOO541" s="89"/>
      <c r="JOP541" s="89"/>
      <c r="JOQ541" s="89"/>
      <c r="JOR541" s="89"/>
      <c r="JOS541" s="89"/>
      <c r="JOT541" s="89"/>
      <c r="JOU541" s="89"/>
      <c r="JOV541" s="89"/>
      <c r="JOW541" s="89"/>
      <c r="JOX541" s="89"/>
      <c r="JOY541" s="89"/>
      <c r="JOZ541" s="89"/>
      <c r="JPA541" s="89"/>
      <c r="JPB541" s="89"/>
      <c r="JPC541" s="89"/>
      <c r="JPD541" s="89"/>
      <c r="JPE541" s="89"/>
      <c r="JPF541" s="89"/>
      <c r="JPG541" s="89"/>
      <c r="JPH541" s="89"/>
      <c r="JPI541" s="89"/>
      <c r="JPJ541" s="89"/>
      <c r="JPK541" s="89"/>
      <c r="JPL541" s="89"/>
      <c r="JPM541" s="89"/>
      <c r="JPN541" s="89"/>
      <c r="JPO541" s="89"/>
      <c r="JPP541" s="89"/>
      <c r="JPQ541" s="89"/>
      <c r="JPR541" s="89"/>
      <c r="JPS541" s="89"/>
      <c r="JPT541" s="89"/>
      <c r="JPU541" s="89"/>
      <c r="JPV541" s="89"/>
      <c r="JPW541" s="89"/>
      <c r="JPX541" s="89"/>
      <c r="JPY541" s="89"/>
      <c r="JPZ541" s="89"/>
      <c r="JQA541" s="89"/>
      <c r="JQB541" s="89"/>
      <c r="JQC541" s="89"/>
      <c r="JQD541" s="89"/>
      <c r="JQE541" s="89"/>
      <c r="JQF541" s="89"/>
      <c r="JQG541" s="89"/>
      <c r="JQH541" s="89"/>
      <c r="JQI541" s="89"/>
      <c r="JQJ541" s="89"/>
      <c r="JQK541" s="89"/>
      <c r="JQL541" s="89"/>
      <c r="JQM541" s="89"/>
      <c r="JQN541" s="89"/>
      <c r="JQO541" s="89"/>
      <c r="JQP541" s="89"/>
      <c r="JQQ541" s="89"/>
      <c r="JQR541" s="89"/>
      <c r="JQS541" s="89"/>
      <c r="JQT541" s="89"/>
      <c r="JQU541" s="89"/>
      <c r="JQV541" s="89"/>
      <c r="JQW541" s="89"/>
      <c r="JQX541" s="89"/>
      <c r="JQY541" s="89"/>
      <c r="JQZ541" s="89"/>
      <c r="JRA541" s="89"/>
      <c r="JRB541" s="89"/>
      <c r="JRC541" s="89"/>
      <c r="JRD541" s="89"/>
      <c r="JRE541" s="89"/>
      <c r="JRF541" s="89"/>
      <c r="JRG541" s="89"/>
      <c r="JRH541" s="89"/>
      <c r="JRI541" s="89"/>
      <c r="JRJ541" s="89"/>
      <c r="JRK541" s="89"/>
      <c r="JRL541" s="89"/>
      <c r="JRM541" s="89"/>
      <c r="JRN541" s="89"/>
      <c r="JRO541" s="89"/>
      <c r="JRP541" s="89"/>
      <c r="JRQ541" s="89"/>
      <c r="JRR541" s="89"/>
      <c r="JRS541" s="89"/>
      <c r="JRT541" s="89"/>
      <c r="JRU541" s="89"/>
      <c r="JRV541" s="89"/>
      <c r="JRW541" s="89"/>
      <c r="JRX541" s="89"/>
      <c r="JRY541" s="89"/>
      <c r="JRZ541" s="89"/>
      <c r="JSA541" s="89"/>
      <c r="JSB541" s="89"/>
      <c r="JSC541" s="89"/>
      <c r="JSD541" s="89"/>
      <c r="JSE541" s="89"/>
      <c r="JSF541" s="89"/>
      <c r="JSG541" s="89"/>
      <c r="JSH541" s="89"/>
      <c r="JSI541" s="89"/>
      <c r="JSJ541" s="89"/>
      <c r="JSK541" s="89"/>
      <c r="JSL541" s="89"/>
      <c r="JSM541" s="89"/>
      <c r="JSN541" s="89"/>
      <c r="JSO541" s="89"/>
      <c r="JSP541" s="89"/>
      <c r="JSQ541" s="89"/>
      <c r="JSR541" s="89"/>
      <c r="JSS541" s="89"/>
      <c r="JST541" s="89"/>
      <c r="JSU541" s="89"/>
      <c r="JSV541" s="89"/>
      <c r="JSW541" s="89"/>
      <c r="JSX541" s="89"/>
      <c r="JSY541" s="89"/>
      <c r="JSZ541" s="89"/>
      <c r="JTA541" s="89"/>
      <c r="JTB541" s="89"/>
      <c r="JTC541" s="89"/>
      <c r="JTD541" s="89"/>
      <c r="JTE541" s="89"/>
      <c r="JTF541" s="89"/>
      <c r="JTG541" s="89"/>
      <c r="JTH541" s="89"/>
      <c r="JTI541" s="89"/>
      <c r="JTJ541" s="89"/>
      <c r="JTK541" s="89"/>
      <c r="JTL541" s="89"/>
      <c r="JTM541" s="89"/>
      <c r="JTN541" s="89"/>
      <c r="JTO541" s="89"/>
      <c r="JTP541" s="89"/>
      <c r="JTQ541" s="89"/>
      <c r="JTR541" s="89"/>
      <c r="JTS541" s="89"/>
      <c r="JTT541" s="89"/>
      <c r="JTU541" s="89"/>
      <c r="JTV541" s="89"/>
      <c r="JTW541" s="89"/>
      <c r="JTX541" s="89"/>
      <c r="JTY541" s="89"/>
      <c r="JTZ541" s="89"/>
      <c r="JUA541" s="89"/>
      <c r="JUB541" s="89"/>
      <c r="JUC541" s="89"/>
      <c r="JUD541" s="89"/>
      <c r="JUE541" s="89"/>
      <c r="JUF541" s="89"/>
      <c r="JUG541" s="89"/>
      <c r="JUH541" s="89"/>
      <c r="JUI541" s="89"/>
      <c r="JUJ541" s="89"/>
      <c r="JUK541" s="89"/>
      <c r="JUL541" s="89"/>
      <c r="JUM541" s="89"/>
      <c r="JUN541" s="89"/>
      <c r="JUO541" s="89"/>
      <c r="JUP541" s="89"/>
      <c r="JUQ541" s="89"/>
      <c r="JUR541" s="89"/>
      <c r="JUS541" s="89"/>
      <c r="JUT541" s="89"/>
      <c r="JUU541" s="89"/>
      <c r="JUV541" s="89"/>
      <c r="JUW541" s="89"/>
      <c r="JUX541" s="89"/>
      <c r="JUY541" s="89"/>
      <c r="JUZ541" s="89"/>
      <c r="JVA541" s="89"/>
      <c r="JVB541" s="89"/>
      <c r="JVC541" s="89"/>
      <c r="JVD541" s="89"/>
      <c r="JVE541" s="89"/>
      <c r="JVF541" s="89"/>
      <c r="JVG541" s="89"/>
      <c r="JVH541" s="89"/>
      <c r="JVI541" s="89"/>
      <c r="JVJ541" s="89"/>
      <c r="JVK541" s="89"/>
      <c r="JVL541" s="89"/>
      <c r="JVM541" s="89"/>
      <c r="JVN541" s="89"/>
      <c r="JVO541" s="89"/>
      <c r="JVP541" s="89"/>
      <c r="JVQ541" s="89"/>
      <c r="JVR541" s="89"/>
      <c r="JVS541" s="89"/>
      <c r="JVT541" s="89"/>
      <c r="JVU541" s="89"/>
      <c r="JVV541" s="89"/>
      <c r="JVW541" s="89"/>
      <c r="JVX541" s="89"/>
      <c r="JVY541" s="89"/>
      <c r="JVZ541" s="89"/>
      <c r="JWA541" s="89"/>
      <c r="JWB541" s="89"/>
      <c r="JWC541" s="89"/>
      <c r="JWD541" s="89"/>
      <c r="JWE541" s="89"/>
      <c r="JWF541" s="89"/>
      <c r="JWG541" s="89"/>
      <c r="JWH541" s="89"/>
      <c r="JWI541" s="89"/>
      <c r="JWJ541" s="89"/>
      <c r="JWK541" s="89"/>
      <c r="JWL541" s="89"/>
      <c r="JWM541" s="89"/>
      <c r="JWN541" s="89"/>
      <c r="JWO541" s="89"/>
      <c r="JWP541" s="89"/>
      <c r="JWQ541" s="89"/>
      <c r="JWR541" s="89"/>
      <c r="JWS541" s="89"/>
      <c r="JWT541" s="89"/>
      <c r="JWU541" s="89"/>
      <c r="JWV541" s="89"/>
      <c r="JWW541" s="89"/>
      <c r="JWX541" s="89"/>
      <c r="JWY541" s="89"/>
      <c r="JWZ541" s="89"/>
      <c r="JXA541" s="89"/>
      <c r="JXB541" s="89"/>
      <c r="JXC541" s="89"/>
      <c r="JXD541" s="89"/>
      <c r="JXE541" s="89"/>
      <c r="JXF541" s="89"/>
      <c r="JXG541" s="89"/>
      <c r="JXH541" s="89"/>
      <c r="JXI541" s="89"/>
      <c r="JXJ541" s="89"/>
      <c r="JXK541" s="89"/>
      <c r="JXL541" s="89"/>
      <c r="JXM541" s="89"/>
      <c r="JXN541" s="89"/>
      <c r="JXO541" s="89"/>
      <c r="JXP541" s="89"/>
      <c r="JXQ541" s="89"/>
      <c r="JXR541" s="89"/>
      <c r="JXS541" s="89"/>
      <c r="JXT541" s="89"/>
      <c r="JXU541" s="89"/>
      <c r="JXV541" s="89"/>
      <c r="JXW541" s="89"/>
      <c r="JXX541" s="89"/>
      <c r="JXY541" s="89"/>
      <c r="JXZ541" s="89"/>
      <c r="JYA541" s="89"/>
      <c r="JYB541" s="89"/>
      <c r="JYC541" s="89"/>
      <c r="JYD541" s="89"/>
      <c r="JYE541" s="89"/>
      <c r="JYF541" s="89"/>
      <c r="JYG541" s="89"/>
      <c r="JYH541" s="89"/>
      <c r="JYI541" s="89"/>
      <c r="JYJ541" s="89"/>
      <c r="JYK541" s="89"/>
      <c r="JYL541" s="89"/>
      <c r="JYM541" s="89"/>
      <c r="JYN541" s="89"/>
      <c r="JYO541" s="89"/>
      <c r="JYP541" s="89"/>
      <c r="JYQ541" s="89"/>
      <c r="JYR541" s="89"/>
      <c r="JYS541" s="89"/>
      <c r="JYT541" s="89"/>
      <c r="JYU541" s="89"/>
      <c r="JYV541" s="89"/>
      <c r="JYW541" s="89"/>
      <c r="JYX541" s="89"/>
      <c r="JYY541" s="89"/>
      <c r="JYZ541" s="89"/>
      <c r="JZA541" s="89"/>
      <c r="JZB541" s="89"/>
      <c r="JZC541" s="89"/>
      <c r="JZD541" s="89"/>
      <c r="JZE541" s="89"/>
      <c r="JZF541" s="89"/>
      <c r="JZG541" s="89"/>
      <c r="JZH541" s="89"/>
      <c r="JZI541" s="89"/>
      <c r="JZJ541" s="89"/>
      <c r="JZK541" s="89"/>
      <c r="JZL541" s="89"/>
      <c r="JZM541" s="89"/>
      <c r="JZN541" s="89"/>
      <c r="JZO541" s="89"/>
      <c r="JZP541" s="89"/>
      <c r="JZQ541" s="89"/>
      <c r="JZR541" s="89"/>
      <c r="JZS541" s="89"/>
      <c r="JZT541" s="89"/>
      <c r="JZU541" s="89"/>
      <c r="JZV541" s="89"/>
      <c r="JZW541" s="89"/>
      <c r="JZX541" s="89"/>
      <c r="JZY541" s="89"/>
      <c r="JZZ541" s="89"/>
      <c r="KAA541" s="89"/>
      <c r="KAB541" s="89"/>
      <c r="KAC541" s="89"/>
      <c r="KAD541" s="89"/>
      <c r="KAE541" s="89"/>
      <c r="KAF541" s="89"/>
      <c r="KAG541" s="89"/>
      <c r="KAH541" s="89"/>
      <c r="KAI541" s="89"/>
      <c r="KAJ541" s="89"/>
      <c r="KAK541" s="89"/>
      <c r="KAL541" s="89"/>
      <c r="KAM541" s="89"/>
      <c r="KAN541" s="89"/>
      <c r="KAO541" s="89"/>
      <c r="KAP541" s="89"/>
      <c r="KAQ541" s="89"/>
      <c r="KAR541" s="89"/>
      <c r="KAS541" s="89"/>
      <c r="KAT541" s="89"/>
      <c r="KAU541" s="89"/>
      <c r="KAV541" s="89"/>
      <c r="KAW541" s="89"/>
      <c r="KAX541" s="89"/>
      <c r="KAY541" s="89"/>
      <c r="KAZ541" s="89"/>
      <c r="KBA541" s="89"/>
      <c r="KBB541" s="89"/>
      <c r="KBC541" s="89"/>
      <c r="KBD541" s="89"/>
      <c r="KBE541" s="89"/>
      <c r="KBF541" s="89"/>
      <c r="KBG541" s="89"/>
      <c r="KBH541" s="89"/>
      <c r="KBI541" s="89"/>
      <c r="KBJ541" s="89"/>
      <c r="KBK541" s="89"/>
      <c r="KBL541" s="89"/>
      <c r="KBM541" s="89"/>
      <c r="KBN541" s="89"/>
      <c r="KBO541" s="89"/>
      <c r="KBP541" s="89"/>
      <c r="KBQ541" s="89"/>
      <c r="KBR541" s="89"/>
      <c r="KBS541" s="89"/>
      <c r="KBT541" s="89"/>
      <c r="KBU541" s="89"/>
      <c r="KBV541" s="89"/>
      <c r="KBW541" s="89"/>
      <c r="KBX541" s="89"/>
      <c r="KBY541" s="89"/>
      <c r="KBZ541" s="89"/>
      <c r="KCA541" s="89"/>
      <c r="KCB541" s="89"/>
      <c r="KCC541" s="89"/>
      <c r="KCD541" s="89"/>
      <c r="KCE541" s="89"/>
      <c r="KCF541" s="89"/>
      <c r="KCG541" s="89"/>
      <c r="KCH541" s="89"/>
      <c r="KCI541" s="89"/>
      <c r="KCJ541" s="89"/>
      <c r="KCK541" s="89"/>
      <c r="KCL541" s="89"/>
      <c r="KCM541" s="89"/>
      <c r="KCN541" s="89"/>
      <c r="KCO541" s="89"/>
      <c r="KCP541" s="89"/>
      <c r="KCQ541" s="89"/>
      <c r="KCR541" s="89"/>
      <c r="KCS541" s="89"/>
      <c r="KCT541" s="89"/>
      <c r="KCU541" s="89"/>
      <c r="KCV541" s="89"/>
      <c r="KCW541" s="89"/>
      <c r="KCX541" s="89"/>
      <c r="KCY541" s="89"/>
      <c r="KCZ541" s="89"/>
      <c r="KDA541" s="89"/>
      <c r="KDB541" s="89"/>
      <c r="KDC541" s="89"/>
      <c r="KDD541" s="89"/>
      <c r="KDE541" s="89"/>
      <c r="KDF541" s="89"/>
      <c r="KDG541" s="89"/>
      <c r="KDH541" s="89"/>
      <c r="KDI541" s="89"/>
      <c r="KDJ541" s="89"/>
      <c r="KDK541" s="89"/>
      <c r="KDL541" s="89"/>
      <c r="KDM541" s="89"/>
      <c r="KDN541" s="89"/>
      <c r="KDO541" s="89"/>
      <c r="KDP541" s="89"/>
      <c r="KDQ541" s="89"/>
      <c r="KDR541" s="89"/>
      <c r="KDS541" s="89"/>
      <c r="KDT541" s="89"/>
      <c r="KDU541" s="89"/>
      <c r="KDV541" s="89"/>
      <c r="KDW541" s="89"/>
      <c r="KDX541" s="89"/>
      <c r="KDY541" s="89"/>
      <c r="KDZ541" s="89"/>
      <c r="KEA541" s="89"/>
      <c r="KEB541" s="89"/>
      <c r="KEC541" s="89"/>
      <c r="KED541" s="89"/>
      <c r="KEE541" s="89"/>
      <c r="KEF541" s="89"/>
      <c r="KEG541" s="89"/>
      <c r="KEH541" s="89"/>
      <c r="KEI541" s="89"/>
      <c r="KEJ541" s="89"/>
      <c r="KEK541" s="89"/>
      <c r="KEL541" s="89"/>
      <c r="KEM541" s="89"/>
      <c r="KEN541" s="89"/>
      <c r="KEO541" s="89"/>
      <c r="KEP541" s="89"/>
      <c r="KEQ541" s="89"/>
      <c r="KER541" s="89"/>
      <c r="KES541" s="89"/>
      <c r="KET541" s="89"/>
      <c r="KEU541" s="89"/>
      <c r="KEV541" s="89"/>
      <c r="KEW541" s="89"/>
      <c r="KEX541" s="89"/>
      <c r="KEY541" s="89"/>
      <c r="KEZ541" s="89"/>
      <c r="KFA541" s="89"/>
      <c r="KFB541" s="89"/>
      <c r="KFC541" s="89"/>
      <c r="KFD541" s="89"/>
      <c r="KFE541" s="89"/>
      <c r="KFF541" s="89"/>
      <c r="KFG541" s="89"/>
      <c r="KFH541" s="89"/>
      <c r="KFI541" s="89"/>
      <c r="KFJ541" s="89"/>
      <c r="KFK541" s="89"/>
      <c r="KFL541" s="89"/>
      <c r="KFM541" s="89"/>
      <c r="KFN541" s="89"/>
      <c r="KFO541" s="89"/>
      <c r="KFP541" s="89"/>
      <c r="KFQ541" s="89"/>
      <c r="KFR541" s="89"/>
      <c r="KFS541" s="89"/>
      <c r="KFT541" s="89"/>
      <c r="KFU541" s="89"/>
      <c r="KFV541" s="89"/>
      <c r="KFW541" s="89"/>
      <c r="KFX541" s="89"/>
      <c r="KFY541" s="89"/>
      <c r="KFZ541" s="89"/>
      <c r="KGA541" s="89"/>
      <c r="KGB541" s="89"/>
      <c r="KGC541" s="89"/>
      <c r="KGD541" s="89"/>
      <c r="KGE541" s="89"/>
      <c r="KGF541" s="89"/>
      <c r="KGG541" s="89"/>
      <c r="KGH541" s="89"/>
      <c r="KGI541" s="89"/>
      <c r="KGJ541" s="89"/>
      <c r="KGK541" s="89"/>
      <c r="KGL541" s="89"/>
      <c r="KGM541" s="89"/>
      <c r="KGN541" s="89"/>
      <c r="KGO541" s="89"/>
      <c r="KGP541" s="89"/>
      <c r="KGQ541" s="89"/>
      <c r="KGR541" s="89"/>
      <c r="KGS541" s="89"/>
      <c r="KGT541" s="89"/>
      <c r="KGU541" s="89"/>
      <c r="KGV541" s="89"/>
      <c r="KGW541" s="89"/>
      <c r="KGX541" s="89"/>
      <c r="KGY541" s="89"/>
      <c r="KGZ541" s="89"/>
      <c r="KHA541" s="89"/>
      <c r="KHB541" s="89"/>
      <c r="KHC541" s="89"/>
      <c r="KHD541" s="89"/>
      <c r="KHE541" s="89"/>
      <c r="KHF541" s="89"/>
      <c r="KHG541" s="89"/>
      <c r="KHH541" s="89"/>
      <c r="KHI541" s="89"/>
      <c r="KHJ541" s="89"/>
      <c r="KHK541" s="89"/>
      <c r="KHL541" s="89"/>
      <c r="KHM541" s="89"/>
      <c r="KHN541" s="89"/>
      <c r="KHO541" s="89"/>
      <c r="KHP541" s="89"/>
      <c r="KHQ541" s="89"/>
      <c r="KHR541" s="89"/>
      <c r="KHS541" s="89"/>
      <c r="KHT541" s="89"/>
      <c r="KHU541" s="89"/>
      <c r="KHV541" s="89"/>
      <c r="KHW541" s="89"/>
      <c r="KHX541" s="89"/>
      <c r="KHY541" s="89"/>
      <c r="KHZ541" s="89"/>
      <c r="KIA541" s="89"/>
      <c r="KIB541" s="89"/>
      <c r="KIC541" s="89"/>
      <c r="KID541" s="89"/>
      <c r="KIE541" s="89"/>
      <c r="KIF541" s="89"/>
      <c r="KIG541" s="89"/>
      <c r="KIH541" s="89"/>
      <c r="KII541" s="89"/>
      <c r="KIJ541" s="89"/>
      <c r="KIK541" s="89"/>
      <c r="KIL541" s="89"/>
      <c r="KIM541" s="89"/>
      <c r="KIN541" s="89"/>
      <c r="KIO541" s="89"/>
      <c r="KIP541" s="89"/>
      <c r="KIQ541" s="89"/>
      <c r="KIR541" s="89"/>
      <c r="KIS541" s="89"/>
      <c r="KIT541" s="89"/>
      <c r="KIU541" s="89"/>
      <c r="KIV541" s="89"/>
      <c r="KIW541" s="89"/>
      <c r="KIX541" s="89"/>
      <c r="KIY541" s="89"/>
      <c r="KIZ541" s="89"/>
      <c r="KJA541" s="89"/>
      <c r="KJB541" s="89"/>
      <c r="KJC541" s="89"/>
      <c r="KJD541" s="89"/>
      <c r="KJE541" s="89"/>
      <c r="KJF541" s="89"/>
      <c r="KJG541" s="89"/>
      <c r="KJH541" s="89"/>
      <c r="KJI541" s="89"/>
      <c r="KJJ541" s="89"/>
      <c r="KJK541" s="89"/>
      <c r="KJL541" s="89"/>
      <c r="KJM541" s="89"/>
      <c r="KJN541" s="89"/>
      <c r="KJO541" s="89"/>
      <c r="KJP541" s="89"/>
      <c r="KJQ541" s="89"/>
      <c r="KJR541" s="89"/>
      <c r="KJS541" s="89"/>
      <c r="KJT541" s="89"/>
      <c r="KJU541" s="89"/>
      <c r="KJV541" s="89"/>
      <c r="KJW541" s="89"/>
      <c r="KJX541" s="89"/>
      <c r="KJY541" s="89"/>
      <c r="KJZ541" s="89"/>
      <c r="KKA541" s="89"/>
      <c r="KKB541" s="89"/>
      <c r="KKC541" s="89"/>
      <c r="KKD541" s="89"/>
      <c r="KKE541" s="89"/>
      <c r="KKF541" s="89"/>
      <c r="KKG541" s="89"/>
      <c r="KKH541" s="89"/>
      <c r="KKI541" s="89"/>
      <c r="KKJ541" s="89"/>
      <c r="KKK541" s="89"/>
      <c r="KKL541" s="89"/>
      <c r="KKM541" s="89"/>
      <c r="KKN541" s="89"/>
      <c r="KKO541" s="89"/>
      <c r="KKP541" s="89"/>
      <c r="KKQ541" s="89"/>
      <c r="KKR541" s="89"/>
      <c r="KKS541" s="89"/>
      <c r="KKT541" s="89"/>
      <c r="KKU541" s="89"/>
      <c r="KKV541" s="89"/>
      <c r="KKW541" s="89"/>
      <c r="KKX541" s="89"/>
      <c r="KKY541" s="89"/>
      <c r="KKZ541" s="89"/>
      <c r="KLA541" s="89"/>
      <c r="KLB541" s="89"/>
      <c r="KLC541" s="89"/>
      <c r="KLD541" s="89"/>
      <c r="KLE541" s="89"/>
      <c r="KLF541" s="89"/>
      <c r="KLG541" s="89"/>
      <c r="KLH541" s="89"/>
      <c r="KLI541" s="89"/>
      <c r="KLJ541" s="89"/>
      <c r="KLK541" s="89"/>
      <c r="KLL541" s="89"/>
      <c r="KLM541" s="89"/>
      <c r="KLN541" s="89"/>
      <c r="KLO541" s="89"/>
      <c r="KLP541" s="89"/>
      <c r="KLQ541" s="89"/>
      <c r="KLR541" s="89"/>
      <c r="KLS541" s="89"/>
      <c r="KLT541" s="89"/>
      <c r="KLU541" s="89"/>
      <c r="KLV541" s="89"/>
      <c r="KLW541" s="89"/>
      <c r="KLX541" s="89"/>
      <c r="KLY541" s="89"/>
      <c r="KLZ541" s="89"/>
      <c r="KMA541" s="89"/>
      <c r="KMB541" s="89"/>
      <c r="KMC541" s="89"/>
      <c r="KMD541" s="89"/>
      <c r="KME541" s="89"/>
      <c r="KMF541" s="89"/>
      <c r="KMG541" s="89"/>
      <c r="KMH541" s="89"/>
      <c r="KMI541" s="89"/>
      <c r="KMJ541" s="89"/>
      <c r="KMK541" s="89"/>
      <c r="KML541" s="89"/>
      <c r="KMM541" s="89"/>
      <c r="KMN541" s="89"/>
      <c r="KMO541" s="89"/>
      <c r="KMP541" s="89"/>
      <c r="KMQ541" s="89"/>
      <c r="KMR541" s="89"/>
      <c r="KMS541" s="89"/>
      <c r="KMT541" s="89"/>
      <c r="KMU541" s="89"/>
      <c r="KMV541" s="89"/>
      <c r="KMW541" s="89"/>
      <c r="KMX541" s="89"/>
      <c r="KMY541" s="89"/>
      <c r="KMZ541" s="89"/>
      <c r="KNA541" s="89"/>
      <c r="KNB541" s="89"/>
      <c r="KNC541" s="89"/>
      <c r="KND541" s="89"/>
      <c r="KNE541" s="89"/>
      <c r="KNF541" s="89"/>
      <c r="KNG541" s="89"/>
      <c r="KNH541" s="89"/>
      <c r="KNI541" s="89"/>
      <c r="KNJ541" s="89"/>
      <c r="KNK541" s="89"/>
      <c r="KNL541" s="89"/>
      <c r="KNM541" s="89"/>
      <c r="KNN541" s="89"/>
      <c r="KNO541" s="89"/>
      <c r="KNP541" s="89"/>
      <c r="KNQ541" s="89"/>
      <c r="KNR541" s="89"/>
      <c r="KNS541" s="89"/>
      <c r="KNT541" s="89"/>
      <c r="KNU541" s="89"/>
      <c r="KNV541" s="89"/>
      <c r="KNW541" s="89"/>
      <c r="KNX541" s="89"/>
      <c r="KNY541" s="89"/>
      <c r="KNZ541" s="89"/>
      <c r="KOA541" s="89"/>
      <c r="KOB541" s="89"/>
      <c r="KOC541" s="89"/>
      <c r="KOD541" s="89"/>
      <c r="KOE541" s="89"/>
      <c r="KOF541" s="89"/>
      <c r="KOG541" s="89"/>
      <c r="KOH541" s="89"/>
      <c r="KOI541" s="89"/>
      <c r="KOJ541" s="89"/>
      <c r="KOK541" s="89"/>
      <c r="KOL541" s="89"/>
      <c r="KOM541" s="89"/>
      <c r="KON541" s="89"/>
      <c r="KOO541" s="89"/>
      <c r="KOP541" s="89"/>
      <c r="KOQ541" s="89"/>
      <c r="KOR541" s="89"/>
      <c r="KOS541" s="89"/>
      <c r="KOT541" s="89"/>
      <c r="KOU541" s="89"/>
      <c r="KOV541" s="89"/>
      <c r="KOW541" s="89"/>
      <c r="KOX541" s="89"/>
      <c r="KOY541" s="89"/>
      <c r="KOZ541" s="89"/>
      <c r="KPA541" s="89"/>
      <c r="KPB541" s="89"/>
      <c r="KPC541" s="89"/>
      <c r="KPD541" s="89"/>
      <c r="KPE541" s="89"/>
      <c r="KPF541" s="89"/>
      <c r="KPG541" s="89"/>
      <c r="KPH541" s="89"/>
      <c r="KPI541" s="89"/>
      <c r="KPJ541" s="89"/>
      <c r="KPK541" s="89"/>
      <c r="KPL541" s="89"/>
      <c r="KPM541" s="89"/>
      <c r="KPN541" s="89"/>
      <c r="KPO541" s="89"/>
      <c r="KPP541" s="89"/>
      <c r="KPQ541" s="89"/>
      <c r="KPR541" s="89"/>
      <c r="KPS541" s="89"/>
      <c r="KPT541" s="89"/>
      <c r="KPU541" s="89"/>
      <c r="KPV541" s="89"/>
      <c r="KPW541" s="89"/>
      <c r="KPX541" s="89"/>
      <c r="KPY541" s="89"/>
      <c r="KPZ541" s="89"/>
      <c r="KQA541" s="89"/>
      <c r="KQB541" s="89"/>
      <c r="KQC541" s="89"/>
      <c r="KQD541" s="89"/>
      <c r="KQE541" s="89"/>
      <c r="KQF541" s="89"/>
      <c r="KQG541" s="89"/>
      <c r="KQH541" s="89"/>
      <c r="KQI541" s="89"/>
      <c r="KQJ541" s="89"/>
      <c r="KQK541" s="89"/>
      <c r="KQL541" s="89"/>
      <c r="KQM541" s="89"/>
      <c r="KQN541" s="89"/>
      <c r="KQO541" s="89"/>
      <c r="KQP541" s="89"/>
      <c r="KQQ541" s="89"/>
      <c r="KQR541" s="89"/>
      <c r="KQS541" s="89"/>
      <c r="KQT541" s="89"/>
      <c r="KQU541" s="89"/>
      <c r="KQV541" s="89"/>
      <c r="KQW541" s="89"/>
      <c r="KQX541" s="89"/>
      <c r="KQY541" s="89"/>
      <c r="KQZ541" s="89"/>
      <c r="KRA541" s="89"/>
      <c r="KRB541" s="89"/>
      <c r="KRC541" s="89"/>
      <c r="KRD541" s="89"/>
      <c r="KRE541" s="89"/>
      <c r="KRF541" s="89"/>
      <c r="KRG541" s="89"/>
      <c r="KRH541" s="89"/>
      <c r="KRI541" s="89"/>
      <c r="KRJ541" s="89"/>
      <c r="KRK541" s="89"/>
      <c r="KRL541" s="89"/>
      <c r="KRM541" s="89"/>
      <c r="KRN541" s="89"/>
      <c r="KRO541" s="89"/>
      <c r="KRP541" s="89"/>
      <c r="KRQ541" s="89"/>
      <c r="KRR541" s="89"/>
      <c r="KRS541" s="89"/>
      <c r="KRT541" s="89"/>
      <c r="KRU541" s="89"/>
      <c r="KRV541" s="89"/>
      <c r="KRW541" s="89"/>
      <c r="KRX541" s="89"/>
      <c r="KRY541" s="89"/>
      <c r="KRZ541" s="89"/>
      <c r="KSA541" s="89"/>
      <c r="KSB541" s="89"/>
      <c r="KSC541" s="89"/>
      <c r="KSD541" s="89"/>
      <c r="KSE541" s="89"/>
      <c r="KSF541" s="89"/>
      <c r="KSG541" s="89"/>
      <c r="KSH541" s="89"/>
      <c r="KSI541" s="89"/>
      <c r="KSJ541" s="89"/>
      <c r="KSK541" s="89"/>
      <c r="KSL541" s="89"/>
      <c r="KSM541" s="89"/>
      <c r="KSN541" s="89"/>
      <c r="KSO541" s="89"/>
      <c r="KSP541" s="89"/>
      <c r="KSQ541" s="89"/>
      <c r="KSR541" s="89"/>
      <c r="KSS541" s="89"/>
      <c r="KST541" s="89"/>
      <c r="KSU541" s="89"/>
      <c r="KSV541" s="89"/>
      <c r="KSW541" s="89"/>
      <c r="KSX541" s="89"/>
      <c r="KSY541" s="89"/>
      <c r="KSZ541" s="89"/>
      <c r="KTA541" s="89"/>
      <c r="KTB541" s="89"/>
      <c r="KTC541" s="89"/>
      <c r="KTD541" s="89"/>
      <c r="KTE541" s="89"/>
      <c r="KTF541" s="89"/>
      <c r="KTG541" s="89"/>
      <c r="KTH541" s="89"/>
      <c r="KTI541" s="89"/>
      <c r="KTJ541" s="89"/>
      <c r="KTK541" s="89"/>
      <c r="KTL541" s="89"/>
      <c r="KTM541" s="89"/>
      <c r="KTN541" s="89"/>
      <c r="KTO541" s="89"/>
      <c r="KTP541" s="89"/>
      <c r="KTQ541" s="89"/>
      <c r="KTR541" s="89"/>
      <c r="KTS541" s="89"/>
      <c r="KTT541" s="89"/>
      <c r="KTU541" s="89"/>
      <c r="KTV541" s="89"/>
      <c r="KTW541" s="89"/>
      <c r="KTX541" s="89"/>
      <c r="KTY541" s="89"/>
      <c r="KTZ541" s="89"/>
      <c r="KUA541" s="89"/>
      <c r="KUB541" s="89"/>
      <c r="KUC541" s="89"/>
      <c r="KUD541" s="89"/>
      <c r="KUE541" s="89"/>
      <c r="KUF541" s="89"/>
      <c r="KUG541" s="89"/>
      <c r="KUH541" s="89"/>
      <c r="KUI541" s="89"/>
      <c r="KUJ541" s="89"/>
      <c r="KUK541" s="89"/>
      <c r="KUL541" s="89"/>
      <c r="KUM541" s="89"/>
      <c r="KUN541" s="89"/>
      <c r="KUO541" s="89"/>
      <c r="KUP541" s="89"/>
      <c r="KUQ541" s="89"/>
      <c r="KUR541" s="89"/>
      <c r="KUS541" s="89"/>
      <c r="KUT541" s="89"/>
      <c r="KUU541" s="89"/>
      <c r="KUV541" s="89"/>
      <c r="KUW541" s="89"/>
      <c r="KUX541" s="89"/>
      <c r="KUY541" s="89"/>
      <c r="KUZ541" s="89"/>
      <c r="KVA541" s="89"/>
      <c r="KVB541" s="89"/>
      <c r="KVC541" s="89"/>
      <c r="KVD541" s="89"/>
      <c r="KVE541" s="89"/>
      <c r="KVF541" s="89"/>
      <c r="KVG541" s="89"/>
      <c r="KVH541" s="89"/>
      <c r="KVI541" s="89"/>
      <c r="KVJ541" s="89"/>
      <c r="KVK541" s="89"/>
      <c r="KVL541" s="89"/>
      <c r="KVM541" s="89"/>
      <c r="KVN541" s="89"/>
      <c r="KVO541" s="89"/>
      <c r="KVP541" s="89"/>
      <c r="KVQ541" s="89"/>
      <c r="KVR541" s="89"/>
      <c r="KVS541" s="89"/>
      <c r="KVT541" s="89"/>
      <c r="KVU541" s="89"/>
      <c r="KVV541" s="89"/>
      <c r="KVW541" s="89"/>
      <c r="KVX541" s="89"/>
      <c r="KVY541" s="89"/>
      <c r="KVZ541" s="89"/>
      <c r="KWA541" s="89"/>
      <c r="KWB541" s="89"/>
      <c r="KWC541" s="89"/>
      <c r="KWD541" s="89"/>
      <c r="KWE541" s="89"/>
      <c r="KWF541" s="89"/>
      <c r="KWG541" s="89"/>
      <c r="KWH541" s="89"/>
      <c r="KWI541" s="89"/>
      <c r="KWJ541" s="89"/>
      <c r="KWK541" s="89"/>
      <c r="KWL541" s="89"/>
      <c r="KWM541" s="89"/>
      <c r="KWN541" s="89"/>
      <c r="KWO541" s="89"/>
      <c r="KWP541" s="89"/>
      <c r="KWQ541" s="89"/>
      <c r="KWR541" s="89"/>
      <c r="KWS541" s="89"/>
      <c r="KWT541" s="89"/>
      <c r="KWU541" s="89"/>
      <c r="KWV541" s="89"/>
      <c r="KWW541" s="89"/>
      <c r="KWX541" s="89"/>
      <c r="KWY541" s="89"/>
      <c r="KWZ541" s="89"/>
      <c r="KXA541" s="89"/>
      <c r="KXB541" s="89"/>
      <c r="KXC541" s="89"/>
      <c r="KXD541" s="89"/>
      <c r="KXE541" s="89"/>
      <c r="KXF541" s="89"/>
      <c r="KXG541" s="89"/>
      <c r="KXH541" s="89"/>
      <c r="KXI541" s="89"/>
      <c r="KXJ541" s="89"/>
      <c r="KXK541" s="89"/>
      <c r="KXL541" s="89"/>
      <c r="KXM541" s="89"/>
      <c r="KXN541" s="89"/>
      <c r="KXO541" s="89"/>
      <c r="KXP541" s="89"/>
      <c r="KXQ541" s="89"/>
      <c r="KXR541" s="89"/>
      <c r="KXS541" s="89"/>
      <c r="KXT541" s="89"/>
      <c r="KXU541" s="89"/>
      <c r="KXV541" s="89"/>
      <c r="KXW541" s="89"/>
      <c r="KXX541" s="89"/>
      <c r="KXY541" s="89"/>
      <c r="KXZ541" s="89"/>
      <c r="KYA541" s="89"/>
      <c r="KYB541" s="89"/>
      <c r="KYC541" s="89"/>
      <c r="KYD541" s="89"/>
      <c r="KYE541" s="89"/>
      <c r="KYF541" s="89"/>
      <c r="KYG541" s="89"/>
      <c r="KYH541" s="89"/>
      <c r="KYI541" s="89"/>
      <c r="KYJ541" s="89"/>
      <c r="KYK541" s="89"/>
      <c r="KYL541" s="89"/>
      <c r="KYM541" s="89"/>
      <c r="KYN541" s="89"/>
      <c r="KYO541" s="89"/>
      <c r="KYP541" s="89"/>
      <c r="KYQ541" s="89"/>
      <c r="KYR541" s="89"/>
      <c r="KYS541" s="89"/>
      <c r="KYT541" s="89"/>
      <c r="KYU541" s="89"/>
      <c r="KYV541" s="89"/>
      <c r="KYW541" s="89"/>
      <c r="KYX541" s="89"/>
      <c r="KYY541" s="89"/>
      <c r="KYZ541" s="89"/>
      <c r="KZA541" s="89"/>
      <c r="KZB541" s="89"/>
      <c r="KZC541" s="89"/>
      <c r="KZD541" s="89"/>
      <c r="KZE541" s="89"/>
      <c r="KZF541" s="89"/>
      <c r="KZG541" s="89"/>
      <c r="KZH541" s="89"/>
      <c r="KZI541" s="89"/>
      <c r="KZJ541" s="89"/>
      <c r="KZK541" s="89"/>
      <c r="KZL541" s="89"/>
      <c r="KZM541" s="89"/>
      <c r="KZN541" s="89"/>
      <c r="KZO541" s="89"/>
      <c r="KZP541" s="89"/>
      <c r="KZQ541" s="89"/>
      <c r="KZR541" s="89"/>
      <c r="KZS541" s="89"/>
      <c r="KZT541" s="89"/>
      <c r="KZU541" s="89"/>
      <c r="KZV541" s="89"/>
      <c r="KZW541" s="89"/>
      <c r="KZX541" s="89"/>
      <c r="KZY541" s="89"/>
      <c r="KZZ541" s="89"/>
      <c r="LAA541" s="89"/>
      <c r="LAB541" s="89"/>
      <c r="LAC541" s="89"/>
      <c r="LAD541" s="89"/>
      <c r="LAE541" s="89"/>
      <c r="LAF541" s="89"/>
      <c r="LAG541" s="89"/>
      <c r="LAH541" s="89"/>
      <c r="LAI541" s="89"/>
      <c r="LAJ541" s="89"/>
      <c r="LAK541" s="89"/>
      <c r="LAL541" s="89"/>
      <c r="LAM541" s="89"/>
      <c r="LAN541" s="89"/>
      <c r="LAO541" s="89"/>
      <c r="LAP541" s="89"/>
      <c r="LAQ541" s="89"/>
      <c r="LAR541" s="89"/>
      <c r="LAS541" s="89"/>
      <c r="LAT541" s="89"/>
      <c r="LAU541" s="89"/>
      <c r="LAV541" s="89"/>
      <c r="LAW541" s="89"/>
      <c r="LAX541" s="89"/>
      <c r="LAY541" s="89"/>
      <c r="LAZ541" s="89"/>
      <c r="LBA541" s="89"/>
      <c r="LBB541" s="89"/>
      <c r="LBC541" s="89"/>
      <c r="LBD541" s="89"/>
      <c r="LBE541" s="89"/>
      <c r="LBF541" s="89"/>
      <c r="LBG541" s="89"/>
      <c r="LBH541" s="89"/>
      <c r="LBI541" s="89"/>
      <c r="LBJ541" s="89"/>
      <c r="LBK541" s="89"/>
      <c r="LBL541" s="89"/>
      <c r="LBM541" s="89"/>
      <c r="LBN541" s="89"/>
      <c r="LBO541" s="89"/>
      <c r="LBP541" s="89"/>
      <c r="LBQ541" s="89"/>
      <c r="LBR541" s="89"/>
      <c r="LBS541" s="89"/>
      <c r="LBT541" s="89"/>
      <c r="LBU541" s="89"/>
      <c r="LBV541" s="89"/>
      <c r="LBW541" s="89"/>
      <c r="LBX541" s="89"/>
      <c r="LBY541" s="89"/>
      <c r="LBZ541" s="89"/>
      <c r="LCA541" s="89"/>
      <c r="LCB541" s="89"/>
      <c r="LCC541" s="89"/>
      <c r="LCD541" s="89"/>
      <c r="LCE541" s="89"/>
      <c r="LCF541" s="89"/>
      <c r="LCG541" s="89"/>
      <c r="LCH541" s="89"/>
      <c r="LCI541" s="89"/>
      <c r="LCJ541" s="89"/>
      <c r="LCK541" s="89"/>
      <c r="LCL541" s="89"/>
      <c r="LCM541" s="89"/>
      <c r="LCN541" s="89"/>
      <c r="LCO541" s="89"/>
      <c r="LCP541" s="89"/>
      <c r="LCQ541" s="89"/>
      <c r="LCR541" s="89"/>
      <c r="LCS541" s="89"/>
      <c r="LCT541" s="89"/>
      <c r="LCU541" s="89"/>
      <c r="LCV541" s="89"/>
      <c r="LCW541" s="89"/>
      <c r="LCX541" s="89"/>
      <c r="LCY541" s="89"/>
      <c r="LCZ541" s="89"/>
      <c r="LDA541" s="89"/>
      <c r="LDB541" s="89"/>
      <c r="LDC541" s="89"/>
      <c r="LDD541" s="89"/>
      <c r="LDE541" s="89"/>
      <c r="LDF541" s="89"/>
      <c r="LDG541" s="89"/>
      <c r="LDH541" s="89"/>
      <c r="LDI541" s="89"/>
      <c r="LDJ541" s="89"/>
      <c r="LDK541" s="89"/>
      <c r="LDL541" s="89"/>
      <c r="LDM541" s="89"/>
      <c r="LDN541" s="89"/>
      <c r="LDO541" s="89"/>
      <c r="LDP541" s="89"/>
      <c r="LDQ541" s="89"/>
      <c r="LDR541" s="89"/>
      <c r="LDS541" s="89"/>
      <c r="LDT541" s="89"/>
      <c r="LDU541" s="89"/>
      <c r="LDV541" s="89"/>
      <c r="LDW541" s="89"/>
      <c r="LDX541" s="89"/>
      <c r="LDY541" s="89"/>
      <c r="LDZ541" s="89"/>
      <c r="LEA541" s="89"/>
      <c r="LEB541" s="89"/>
      <c r="LEC541" s="89"/>
      <c r="LED541" s="89"/>
      <c r="LEE541" s="89"/>
      <c r="LEF541" s="89"/>
      <c r="LEG541" s="89"/>
      <c r="LEH541" s="89"/>
      <c r="LEI541" s="89"/>
      <c r="LEJ541" s="89"/>
      <c r="LEK541" s="89"/>
      <c r="LEL541" s="89"/>
      <c r="LEM541" s="89"/>
      <c r="LEN541" s="89"/>
      <c r="LEO541" s="89"/>
      <c r="LEP541" s="89"/>
      <c r="LEQ541" s="89"/>
      <c r="LER541" s="89"/>
      <c r="LES541" s="89"/>
      <c r="LET541" s="89"/>
      <c r="LEU541" s="89"/>
      <c r="LEV541" s="89"/>
      <c r="LEW541" s="89"/>
      <c r="LEX541" s="89"/>
      <c r="LEY541" s="89"/>
      <c r="LEZ541" s="89"/>
      <c r="LFA541" s="89"/>
      <c r="LFB541" s="89"/>
      <c r="LFC541" s="89"/>
      <c r="LFD541" s="89"/>
      <c r="LFE541" s="89"/>
      <c r="LFF541" s="89"/>
      <c r="LFG541" s="89"/>
      <c r="LFH541" s="89"/>
      <c r="LFI541" s="89"/>
      <c r="LFJ541" s="89"/>
      <c r="LFK541" s="89"/>
      <c r="LFL541" s="89"/>
      <c r="LFM541" s="89"/>
      <c r="LFN541" s="89"/>
      <c r="LFO541" s="89"/>
      <c r="LFP541" s="89"/>
      <c r="LFQ541" s="89"/>
      <c r="LFR541" s="89"/>
      <c r="LFS541" s="89"/>
      <c r="LFT541" s="89"/>
      <c r="LFU541" s="89"/>
      <c r="LFV541" s="89"/>
      <c r="LFW541" s="89"/>
      <c r="LFX541" s="89"/>
      <c r="LFY541" s="89"/>
      <c r="LFZ541" s="89"/>
      <c r="LGA541" s="89"/>
      <c r="LGB541" s="89"/>
      <c r="LGC541" s="89"/>
      <c r="LGD541" s="89"/>
      <c r="LGE541" s="89"/>
      <c r="LGF541" s="89"/>
      <c r="LGG541" s="89"/>
      <c r="LGH541" s="89"/>
      <c r="LGI541" s="89"/>
      <c r="LGJ541" s="89"/>
      <c r="LGK541" s="89"/>
      <c r="LGL541" s="89"/>
      <c r="LGM541" s="89"/>
      <c r="LGN541" s="89"/>
      <c r="LGO541" s="89"/>
      <c r="LGP541" s="89"/>
      <c r="LGQ541" s="89"/>
      <c r="LGR541" s="89"/>
      <c r="LGS541" s="89"/>
      <c r="LGT541" s="89"/>
      <c r="LGU541" s="89"/>
      <c r="LGV541" s="89"/>
      <c r="LGW541" s="89"/>
      <c r="LGX541" s="89"/>
      <c r="LGY541" s="89"/>
      <c r="LGZ541" s="89"/>
      <c r="LHA541" s="89"/>
      <c r="LHB541" s="89"/>
      <c r="LHC541" s="89"/>
      <c r="LHD541" s="89"/>
      <c r="LHE541" s="89"/>
      <c r="LHF541" s="89"/>
      <c r="LHG541" s="89"/>
      <c r="LHH541" s="89"/>
      <c r="LHI541" s="89"/>
      <c r="LHJ541" s="89"/>
      <c r="LHK541" s="89"/>
      <c r="LHL541" s="89"/>
      <c r="LHM541" s="89"/>
      <c r="LHN541" s="89"/>
      <c r="LHO541" s="89"/>
      <c r="LHP541" s="89"/>
      <c r="LHQ541" s="89"/>
      <c r="LHR541" s="89"/>
      <c r="LHS541" s="89"/>
      <c r="LHT541" s="89"/>
      <c r="LHU541" s="89"/>
      <c r="LHV541" s="89"/>
      <c r="LHW541" s="89"/>
      <c r="LHX541" s="89"/>
      <c r="LHY541" s="89"/>
      <c r="LHZ541" s="89"/>
      <c r="LIA541" s="89"/>
      <c r="LIB541" s="89"/>
      <c r="LIC541" s="89"/>
      <c r="LID541" s="89"/>
      <c r="LIE541" s="89"/>
      <c r="LIF541" s="89"/>
      <c r="LIG541" s="89"/>
      <c r="LIH541" s="89"/>
      <c r="LII541" s="89"/>
      <c r="LIJ541" s="89"/>
      <c r="LIK541" s="89"/>
      <c r="LIL541" s="89"/>
      <c r="LIM541" s="89"/>
      <c r="LIN541" s="89"/>
      <c r="LIO541" s="89"/>
      <c r="LIP541" s="89"/>
      <c r="LIQ541" s="89"/>
      <c r="LIR541" s="89"/>
      <c r="LIS541" s="89"/>
      <c r="LIT541" s="89"/>
      <c r="LIU541" s="89"/>
      <c r="LIV541" s="89"/>
      <c r="LIW541" s="89"/>
      <c r="LIX541" s="89"/>
      <c r="LIY541" s="89"/>
      <c r="LIZ541" s="89"/>
      <c r="LJA541" s="89"/>
      <c r="LJB541" s="89"/>
      <c r="LJC541" s="89"/>
      <c r="LJD541" s="89"/>
      <c r="LJE541" s="89"/>
      <c r="LJF541" s="89"/>
      <c r="LJG541" s="89"/>
      <c r="LJH541" s="89"/>
      <c r="LJI541" s="89"/>
      <c r="LJJ541" s="89"/>
      <c r="LJK541" s="89"/>
      <c r="LJL541" s="89"/>
      <c r="LJM541" s="89"/>
      <c r="LJN541" s="89"/>
      <c r="LJO541" s="89"/>
      <c r="LJP541" s="89"/>
      <c r="LJQ541" s="89"/>
      <c r="LJR541" s="89"/>
      <c r="LJS541" s="89"/>
      <c r="LJT541" s="89"/>
      <c r="LJU541" s="89"/>
      <c r="LJV541" s="89"/>
      <c r="LJW541" s="89"/>
      <c r="LJX541" s="89"/>
      <c r="LJY541" s="89"/>
      <c r="LJZ541" s="89"/>
      <c r="LKA541" s="89"/>
      <c r="LKB541" s="89"/>
      <c r="LKC541" s="89"/>
      <c r="LKD541" s="89"/>
      <c r="LKE541" s="89"/>
      <c r="LKF541" s="89"/>
      <c r="LKG541" s="89"/>
      <c r="LKH541" s="89"/>
      <c r="LKI541" s="89"/>
      <c r="LKJ541" s="89"/>
      <c r="LKK541" s="89"/>
      <c r="LKL541" s="89"/>
      <c r="LKM541" s="89"/>
      <c r="LKN541" s="89"/>
      <c r="LKO541" s="89"/>
      <c r="LKP541" s="89"/>
      <c r="LKQ541" s="89"/>
      <c r="LKR541" s="89"/>
      <c r="LKS541" s="89"/>
      <c r="LKT541" s="89"/>
      <c r="LKU541" s="89"/>
      <c r="LKV541" s="89"/>
      <c r="LKW541" s="89"/>
      <c r="LKX541" s="89"/>
      <c r="LKY541" s="89"/>
      <c r="LKZ541" s="89"/>
      <c r="LLA541" s="89"/>
      <c r="LLB541" s="89"/>
      <c r="LLC541" s="89"/>
      <c r="LLD541" s="89"/>
      <c r="LLE541" s="89"/>
      <c r="LLF541" s="89"/>
      <c r="LLG541" s="89"/>
      <c r="LLH541" s="89"/>
      <c r="LLI541" s="89"/>
      <c r="LLJ541" s="89"/>
      <c r="LLK541" s="89"/>
      <c r="LLL541" s="89"/>
      <c r="LLM541" s="89"/>
      <c r="LLN541" s="89"/>
      <c r="LLO541" s="89"/>
      <c r="LLP541" s="89"/>
      <c r="LLQ541" s="89"/>
      <c r="LLR541" s="89"/>
      <c r="LLS541" s="89"/>
      <c r="LLT541" s="89"/>
      <c r="LLU541" s="89"/>
      <c r="LLV541" s="89"/>
      <c r="LLW541" s="89"/>
      <c r="LLX541" s="89"/>
      <c r="LLY541" s="89"/>
      <c r="LLZ541" s="89"/>
      <c r="LMA541" s="89"/>
      <c r="LMB541" s="89"/>
      <c r="LMC541" s="89"/>
      <c r="LMD541" s="89"/>
      <c r="LME541" s="89"/>
      <c r="LMF541" s="89"/>
      <c r="LMG541" s="89"/>
      <c r="LMH541" s="89"/>
      <c r="LMI541" s="89"/>
      <c r="LMJ541" s="89"/>
      <c r="LMK541" s="89"/>
      <c r="LML541" s="89"/>
      <c r="LMM541" s="89"/>
      <c r="LMN541" s="89"/>
      <c r="LMO541" s="89"/>
      <c r="LMP541" s="89"/>
      <c r="LMQ541" s="89"/>
      <c r="LMR541" s="89"/>
      <c r="LMS541" s="89"/>
      <c r="LMT541" s="89"/>
      <c r="LMU541" s="89"/>
      <c r="LMV541" s="89"/>
      <c r="LMW541" s="89"/>
      <c r="LMX541" s="89"/>
      <c r="LMY541" s="89"/>
      <c r="LMZ541" s="89"/>
      <c r="LNA541" s="89"/>
      <c r="LNB541" s="89"/>
      <c r="LNC541" s="89"/>
      <c r="LND541" s="89"/>
      <c r="LNE541" s="89"/>
      <c r="LNF541" s="89"/>
      <c r="LNG541" s="89"/>
      <c r="LNH541" s="89"/>
      <c r="LNI541" s="89"/>
      <c r="LNJ541" s="89"/>
      <c r="LNK541" s="89"/>
      <c r="LNL541" s="89"/>
      <c r="LNM541" s="89"/>
      <c r="LNN541" s="89"/>
      <c r="LNO541" s="89"/>
      <c r="LNP541" s="89"/>
      <c r="LNQ541" s="89"/>
      <c r="LNR541" s="89"/>
      <c r="LNS541" s="89"/>
      <c r="LNT541" s="89"/>
      <c r="LNU541" s="89"/>
      <c r="LNV541" s="89"/>
      <c r="LNW541" s="89"/>
      <c r="LNX541" s="89"/>
      <c r="LNY541" s="89"/>
      <c r="LNZ541" s="89"/>
      <c r="LOA541" s="89"/>
      <c r="LOB541" s="89"/>
      <c r="LOC541" s="89"/>
      <c r="LOD541" s="89"/>
      <c r="LOE541" s="89"/>
      <c r="LOF541" s="89"/>
      <c r="LOG541" s="89"/>
      <c r="LOH541" s="89"/>
      <c r="LOI541" s="89"/>
      <c r="LOJ541" s="89"/>
      <c r="LOK541" s="89"/>
      <c r="LOL541" s="89"/>
      <c r="LOM541" s="89"/>
      <c r="LON541" s="89"/>
      <c r="LOO541" s="89"/>
      <c r="LOP541" s="89"/>
      <c r="LOQ541" s="89"/>
      <c r="LOR541" s="89"/>
      <c r="LOS541" s="89"/>
      <c r="LOT541" s="89"/>
      <c r="LOU541" s="89"/>
      <c r="LOV541" s="89"/>
      <c r="LOW541" s="89"/>
      <c r="LOX541" s="89"/>
      <c r="LOY541" s="89"/>
      <c r="LOZ541" s="89"/>
      <c r="LPA541" s="89"/>
      <c r="LPB541" s="89"/>
      <c r="LPC541" s="89"/>
      <c r="LPD541" s="89"/>
      <c r="LPE541" s="89"/>
      <c r="LPF541" s="89"/>
      <c r="LPG541" s="89"/>
      <c r="LPH541" s="89"/>
      <c r="LPI541" s="89"/>
      <c r="LPJ541" s="89"/>
      <c r="LPK541" s="89"/>
      <c r="LPL541" s="89"/>
      <c r="LPM541" s="89"/>
      <c r="LPN541" s="89"/>
      <c r="LPO541" s="89"/>
      <c r="LPP541" s="89"/>
      <c r="LPQ541" s="89"/>
      <c r="LPR541" s="89"/>
      <c r="LPS541" s="89"/>
      <c r="LPT541" s="89"/>
      <c r="LPU541" s="89"/>
      <c r="LPV541" s="89"/>
      <c r="LPW541" s="89"/>
      <c r="LPX541" s="89"/>
      <c r="LPY541" s="89"/>
      <c r="LPZ541" s="89"/>
      <c r="LQA541" s="89"/>
      <c r="LQB541" s="89"/>
      <c r="LQC541" s="89"/>
      <c r="LQD541" s="89"/>
      <c r="LQE541" s="89"/>
      <c r="LQF541" s="89"/>
      <c r="LQG541" s="89"/>
      <c r="LQH541" s="89"/>
      <c r="LQI541" s="89"/>
      <c r="LQJ541" s="89"/>
      <c r="LQK541" s="89"/>
      <c r="LQL541" s="89"/>
      <c r="LQM541" s="89"/>
      <c r="LQN541" s="89"/>
      <c r="LQO541" s="89"/>
      <c r="LQP541" s="89"/>
      <c r="LQQ541" s="89"/>
      <c r="LQR541" s="89"/>
      <c r="LQS541" s="89"/>
      <c r="LQT541" s="89"/>
      <c r="LQU541" s="89"/>
      <c r="LQV541" s="89"/>
      <c r="LQW541" s="89"/>
      <c r="LQX541" s="89"/>
      <c r="LQY541" s="89"/>
      <c r="LQZ541" s="89"/>
      <c r="LRA541" s="89"/>
      <c r="LRB541" s="89"/>
      <c r="LRC541" s="89"/>
      <c r="LRD541" s="89"/>
      <c r="LRE541" s="89"/>
      <c r="LRF541" s="89"/>
      <c r="LRG541" s="89"/>
      <c r="LRH541" s="89"/>
      <c r="LRI541" s="89"/>
      <c r="LRJ541" s="89"/>
      <c r="LRK541" s="89"/>
      <c r="LRL541" s="89"/>
      <c r="LRM541" s="89"/>
      <c r="LRN541" s="89"/>
      <c r="LRO541" s="89"/>
      <c r="LRP541" s="89"/>
      <c r="LRQ541" s="89"/>
      <c r="LRR541" s="89"/>
      <c r="LRS541" s="89"/>
      <c r="LRT541" s="89"/>
      <c r="LRU541" s="89"/>
      <c r="LRV541" s="89"/>
      <c r="LRW541" s="89"/>
      <c r="LRX541" s="89"/>
      <c r="LRY541" s="89"/>
      <c r="LRZ541" s="89"/>
      <c r="LSA541" s="89"/>
      <c r="LSB541" s="89"/>
      <c r="LSC541" s="89"/>
      <c r="LSD541" s="89"/>
      <c r="LSE541" s="89"/>
      <c r="LSF541" s="89"/>
      <c r="LSG541" s="89"/>
      <c r="LSH541" s="89"/>
      <c r="LSI541" s="89"/>
      <c r="LSJ541" s="89"/>
      <c r="LSK541" s="89"/>
      <c r="LSL541" s="89"/>
      <c r="LSM541" s="89"/>
      <c r="LSN541" s="89"/>
      <c r="LSO541" s="89"/>
      <c r="LSP541" s="89"/>
      <c r="LSQ541" s="89"/>
      <c r="LSR541" s="89"/>
      <c r="LSS541" s="89"/>
      <c r="LST541" s="89"/>
      <c r="LSU541" s="89"/>
      <c r="LSV541" s="89"/>
      <c r="LSW541" s="89"/>
      <c r="LSX541" s="89"/>
      <c r="LSY541" s="89"/>
      <c r="LSZ541" s="89"/>
      <c r="LTA541" s="89"/>
      <c r="LTB541" s="89"/>
      <c r="LTC541" s="89"/>
      <c r="LTD541" s="89"/>
      <c r="LTE541" s="89"/>
      <c r="LTF541" s="89"/>
      <c r="LTG541" s="89"/>
      <c r="LTH541" s="89"/>
      <c r="LTI541" s="89"/>
      <c r="LTJ541" s="89"/>
      <c r="LTK541" s="89"/>
      <c r="LTL541" s="89"/>
      <c r="LTM541" s="89"/>
      <c r="LTN541" s="89"/>
      <c r="LTO541" s="89"/>
      <c r="LTP541" s="89"/>
      <c r="LTQ541" s="89"/>
      <c r="LTR541" s="89"/>
      <c r="LTS541" s="89"/>
      <c r="LTT541" s="89"/>
      <c r="LTU541" s="89"/>
      <c r="LTV541" s="89"/>
      <c r="LTW541" s="89"/>
      <c r="LTX541" s="89"/>
      <c r="LTY541" s="89"/>
      <c r="LTZ541" s="89"/>
      <c r="LUA541" s="89"/>
      <c r="LUB541" s="89"/>
      <c r="LUC541" s="89"/>
      <c r="LUD541" s="89"/>
      <c r="LUE541" s="89"/>
      <c r="LUF541" s="89"/>
      <c r="LUG541" s="89"/>
      <c r="LUH541" s="89"/>
      <c r="LUI541" s="89"/>
      <c r="LUJ541" s="89"/>
      <c r="LUK541" s="89"/>
      <c r="LUL541" s="89"/>
      <c r="LUM541" s="89"/>
      <c r="LUN541" s="89"/>
      <c r="LUO541" s="89"/>
      <c r="LUP541" s="89"/>
      <c r="LUQ541" s="89"/>
      <c r="LUR541" s="89"/>
      <c r="LUS541" s="89"/>
      <c r="LUT541" s="89"/>
      <c r="LUU541" s="89"/>
      <c r="LUV541" s="89"/>
      <c r="LUW541" s="89"/>
      <c r="LUX541" s="89"/>
      <c r="LUY541" s="89"/>
      <c r="LUZ541" s="89"/>
      <c r="LVA541" s="89"/>
      <c r="LVB541" s="89"/>
      <c r="LVC541" s="89"/>
      <c r="LVD541" s="89"/>
      <c r="LVE541" s="89"/>
      <c r="LVF541" s="89"/>
      <c r="LVG541" s="89"/>
      <c r="LVH541" s="89"/>
      <c r="LVI541" s="89"/>
      <c r="LVJ541" s="89"/>
      <c r="LVK541" s="89"/>
      <c r="LVL541" s="89"/>
      <c r="LVM541" s="89"/>
      <c r="LVN541" s="89"/>
      <c r="LVO541" s="89"/>
      <c r="LVP541" s="89"/>
      <c r="LVQ541" s="89"/>
      <c r="LVR541" s="89"/>
      <c r="LVS541" s="89"/>
      <c r="LVT541" s="89"/>
      <c r="LVU541" s="89"/>
      <c r="LVV541" s="89"/>
      <c r="LVW541" s="89"/>
      <c r="LVX541" s="89"/>
      <c r="LVY541" s="89"/>
      <c r="LVZ541" s="89"/>
      <c r="LWA541" s="89"/>
      <c r="LWB541" s="89"/>
      <c r="LWC541" s="89"/>
      <c r="LWD541" s="89"/>
      <c r="LWE541" s="89"/>
      <c r="LWF541" s="89"/>
      <c r="LWG541" s="89"/>
      <c r="LWH541" s="89"/>
      <c r="LWI541" s="89"/>
      <c r="LWJ541" s="89"/>
      <c r="LWK541" s="89"/>
      <c r="LWL541" s="89"/>
      <c r="LWM541" s="89"/>
      <c r="LWN541" s="89"/>
      <c r="LWO541" s="89"/>
      <c r="LWP541" s="89"/>
      <c r="LWQ541" s="89"/>
      <c r="LWR541" s="89"/>
      <c r="LWS541" s="89"/>
      <c r="LWT541" s="89"/>
      <c r="LWU541" s="89"/>
      <c r="LWV541" s="89"/>
      <c r="LWW541" s="89"/>
      <c r="LWX541" s="89"/>
      <c r="LWY541" s="89"/>
      <c r="LWZ541" s="89"/>
      <c r="LXA541" s="89"/>
      <c r="LXB541" s="89"/>
      <c r="LXC541" s="89"/>
      <c r="LXD541" s="89"/>
      <c r="LXE541" s="89"/>
      <c r="LXF541" s="89"/>
      <c r="LXG541" s="89"/>
      <c r="LXH541" s="89"/>
      <c r="LXI541" s="89"/>
      <c r="LXJ541" s="89"/>
      <c r="LXK541" s="89"/>
      <c r="LXL541" s="89"/>
      <c r="LXM541" s="89"/>
      <c r="LXN541" s="89"/>
      <c r="LXO541" s="89"/>
      <c r="LXP541" s="89"/>
      <c r="LXQ541" s="89"/>
      <c r="LXR541" s="89"/>
      <c r="LXS541" s="89"/>
      <c r="LXT541" s="89"/>
      <c r="LXU541" s="89"/>
      <c r="LXV541" s="89"/>
      <c r="LXW541" s="89"/>
      <c r="LXX541" s="89"/>
      <c r="LXY541" s="89"/>
      <c r="LXZ541" s="89"/>
      <c r="LYA541" s="89"/>
      <c r="LYB541" s="89"/>
      <c r="LYC541" s="89"/>
      <c r="LYD541" s="89"/>
      <c r="LYE541" s="89"/>
      <c r="LYF541" s="89"/>
      <c r="LYG541" s="89"/>
      <c r="LYH541" s="89"/>
      <c r="LYI541" s="89"/>
      <c r="LYJ541" s="89"/>
      <c r="LYK541" s="89"/>
      <c r="LYL541" s="89"/>
      <c r="LYM541" s="89"/>
      <c r="LYN541" s="89"/>
      <c r="LYO541" s="89"/>
      <c r="LYP541" s="89"/>
      <c r="LYQ541" s="89"/>
      <c r="LYR541" s="89"/>
      <c r="LYS541" s="89"/>
      <c r="LYT541" s="89"/>
      <c r="LYU541" s="89"/>
      <c r="LYV541" s="89"/>
      <c r="LYW541" s="89"/>
      <c r="LYX541" s="89"/>
      <c r="LYY541" s="89"/>
      <c r="LYZ541" s="89"/>
      <c r="LZA541" s="89"/>
      <c r="LZB541" s="89"/>
      <c r="LZC541" s="89"/>
      <c r="LZD541" s="89"/>
      <c r="LZE541" s="89"/>
      <c r="LZF541" s="89"/>
      <c r="LZG541" s="89"/>
      <c r="LZH541" s="89"/>
      <c r="LZI541" s="89"/>
      <c r="LZJ541" s="89"/>
      <c r="LZK541" s="89"/>
      <c r="LZL541" s="89"/>
      <c r="LZM541" s="89"/>
      <c r="LZN541" s="89"/>
      <c r="LZO541" s="89"/>
      <c r="LZP541" s="89"/>
      <c r="LZQ541" s="89"/>
      <c r="LZR541" s="89"/>
      <c r="LZS541" s="89"/>
      <c r="LZT541" s="89"/>
      <c r="LZU541" s="89"/>
      <c r="LZV541" s="89"/>
      <c r="LZW541" s="89"/>
      <c r="LZX541" s="89"/>
      <c r="LZY541" s="89"/>
      <c r="LZZ541" s="89"/>
      <c r="MAA541" s="89"/>
      <c r="MAB541" s="89"/>
      <c r="MAC541" s="89"/>
      <c r="MAD541" s="89"/>
      <c r="MAE541" s="89"/>
      <c r="MAF541" s="89"/>
      <c r="MAG541" s="89"/>
      <c r="MAH541" s="89"/>
      <c r="MAI541" s="89"/>
      <c r="MAJ541" s="89"/>
      <c r="MAK541" s="89"/>
      <c r="MAL541" s="89"/>
      <c r="MAM541" s="89"/>
      <c r="MAN541" s="89"/>
      <c r="MAO541" s="89"/>
      <c r="MAP541" s="89"/>
      <c r="MAQ541" s="89"/>
      <c r="MAR541" s="89"/>
      <c r="MAS541" s="89"/>
      <c r="MAT541" s="89"/>
      <c r="MAU541" s="89"/>
      <c r="MAV541" s="89"/>
      <c r="MAW541" s="89"/>
      <c r="MAX541" s="89"/>
      <c r="MAY541" s="89"/>
      <c r="MAZ541" s="89"/>
      <c r="MBA541" s="89"/>
      <c r="MBB541" s="89"/>
      <c r="MBC541" s="89"/>
      <c r="MBD541" s="89"/>
      <c r="MBE541" s="89"/>
      <c r="MBF541" s="89"/>
      <c r="MBG541" s="89"/>
      <c r="MBH541" s="89"/>
      <c r="MBI541" s="89"/>
      <c r="MBJ541" s="89"/>
      <c r="MBK541" s="89"/>
      <c r="MBL541" s="89"/>
      <c r="MBM541" s="89"/>
      <c r="MBN541" s="89"/>
      <c r="MBO541" s="89"/>
      <c r="MBP541" s="89"/>
      <c r="MBQ541" s="89"/>
      <c r="MBR541" s="89"/>
      <c r="MBS541" s="89"/>
      <c r="MBT541" s="89"/>
      <c r="MBU541" s="89"/>
      <c r="MBV541" s="89"/>
      <c r="MBW541" s="89"/>
      <c r="MBX541" s="89"/>
      <c r="MBY541" s="89"/>
      <c r="MBZ541" s="89"/>
      <c r="MCA541" s="89"/>
      <c r="MCB541" s="89"/>
      <c r="MCC541" s="89"/>
      <c r="MCD541" s="89"/>
      <c r="MCE541" s="89"/>
      <c r="MCF541" s="89"/>
      <c r="MCG541" s="89"/>
      <c r="MCH541" s="89"/>
      <c r="MCI541" s="89"/>
      <c r="MCJ541" s="89"/>
      <c r="MCK541" s="89"/>
      <c r="MCL541" s="89"/>
      <c r="MCM541" s="89"/>
      <c r="MCN541" s="89"/>
      <c r="MCO541" s="89"/>
      <c r="MCP541" s="89"/>
      <c r="MCQ541" s="89"/>
      <c r="MCR541" s="89"/>
      <c r="MCS541" s="89"/>
      <c r="MCT541" s="89"/>
      <c r="MCU541" s="89"/>
      <c r="MCV541" s="89"/>
      <c r="MCW541" s="89"/>
      <c r="MCX541" s="89"/>
      <c r="MCY541" s="89"/>
      <c r="MCZ541" s="89"/>
      <c r="MDA541" s="89"/>
      <c r="MDB541" s="89"/>
      <c r="MDC541" s="89"/>
      <c r="MDD541" s="89"/>
      <c r="MDE541" s="89"/>
      <c r="MDF541" s="89"/>
      <c r="MDG541" s="89"/>
      <c r="MDH541" s="89"/>
      <c r="MDI541" s="89"/>
      <c r="MDJ541" s="89"/>
      <c r="MDK541" s="89"/>
      <c r="MDL541" s="89"/>
      <c r="MDM541" s="89"/>
      <c r="MDN541" s="89"/>
      <c r="MDO541" s="89"/>
      <c r="MDP541" s="89"/>
      <c r="MDQ541" s="89"/>
      <c r="MDR541" s="89"/>
      <c r="MDS541" s="89"/>
      <c r="MDT541" s="89"/>
      <c r="MDU541" s="89"/>
      <c r="MDV541" s="89"/>
      <c r="MDW541" s="89"/>
      <c r="MDX541" s="89"/>
      <c r="MDY541" s="89"/>
      <c r="MDZ541" s="89"/>
      <c r="MEA541" s="89"/>
      <c r="MEB541" s="89"/>
      <c r="MEC541" s="89"/>
      <c r="MED541" s="89"/>
      <c r="MEE541" s="89"/>
      <c r="MEF541" s="89"/>
      <c r="MEG541" s="89"/>
      <c r="MEH541" s="89"/>
      <c r="MEI541" s="89"/>
      <c r="MEJ541" s="89"/>
      <c r="MEK541" s="89"/>
      <c r="MEL541" s="89"/>
      <c r="MEM541" s="89"/>
      <c r="MEN541" s="89"/>
      <c r="MEO541" s="89"/>
      <c r="MEP541" s="89"/>
      <c r="MEQ541" s="89"/>
      <c r="MER541" s="89"/>
      <c r="MES541" s="89"/>
      <c r="MET541" s="89"/>
      <c r="MEU541" s="89"/>
      <c r="MEV541" s="89"/>
      <c r="MEW541" s="89"/>
      <c r="MEX541" s="89"/>
      <c r="MEY541" s="89"/>
      <c r="MEZ541" s="89"/>
      <c r="MFA541" s="89"/>
      <c r="MFB541" s="89"/>
      <c r="MFC541" s="89"/>
      <c r="MFD541" s="89"/>
      <c r="MFE541" s="89"/>
      <c r="MFF541" s="89"/>
      <c r="MFG541" s="89"/>
      <c r="MFH541" s="89"/>
      <c r="MFI541" s="89"/>
      <c r="MFJ541" s="89"/>
      <c r="MFK541" s="89"/>
      <c r="MFL541" s="89"/>
      <c r="MFM541" s="89"/>
      <c r="MFN541" s="89"/>
      <c r="MFO541" s="89"/>
      <c r="MFP541" s="89"/>
      <c r="MFQ541" s="89"/>
      <c r="MFR541" s="89"/>
      <c r="MFS541" s="89"/>
      <c r="MFT541" s="89"/>
      <c r="MFU541" s="89"/>
      <c r="MFV541" s="89"/>
      <c r="MFW541" s="89"/>
      <c r="MFX541" s="89"/>
      <c r="MFY541" s="89"/>
      <c r="MFZ541" s="89"/>
      <c r="MGA541" s="89"/>
      <c r="MGB541" s="89"/>
      <c r="MGC541" s="89"/>
      <c r="MGD541" s="89"/>
      <c r="MGE541" s="89"/>
      <c r="MGF541" s="89"/>
      <c r="MGG541" s="89"/>
      <c r="MGH541" s="89"/>
      <c r="MGI541" s="89"/>
      <c r="MGJ541" s="89"/>
      <c r="MGK541" s="89"/>
      <c r="MGL541" s="89"/>
      <c r="MGM541" s="89"/>
      <c r="MGN541" s="89"/>
      <c r="MGO541" s="89"/>
      <c r="MGP541" s="89"/>
      <c r="MGQ541" s="89"/>
      <c r="MGR541" s="89"/>
      <c r="MGS541" s="89"/>
      <c r="MGT541" s="89"/>
      <c r="MGU541" s="89"/>
      <c r="MGV541" s="89"/>
      <c r="MGW541" s="89"/>
      <c r="MGX541" s="89"/>
      <c r="MGY541" s="89"/>
      <c r="MGZ541" s="89"/>
      <c r="MHA541" s="89"/>
      <c r="MHB541" s="89"/>
      <c r="MHC541" s="89"/>
      <c r="MHD541" s="89"/>
      <c r="MHE541" s="89"/>
      <c r="MHF541" s="89"/>
      <c r="MHG541" s="89"/>
      <c r="MHH541" s="89"/>
      <c r="MHI541" s="89"/>
      <c r="MHJ541" s="89"/>
      <c r="MHK541" s="89"/>
      <c r="MHL541" s="89"/>
      <c r="MHM541" s="89"/>
      <c r="MHN541" s="89"/>
      <c r="MHO541" s="89"/>
      <c r="MHP541" s="89"/>
      <c r="MHQ541" s="89"/>
      <c r="MHR541" s="89"/>
      <c r="MHS541" s="89"/>
      <c r="MHT541" s="89"/>
      <c r="MHU541" s="89"/>
      <c r="MHV541" s="89"/>
      <c r="MHW541" s="89"/>
      <c r="MHX541" s="89"/>
      <c r="MHY541" s="89"/>
      <c r="MHZ541" s="89"/>
      <c r="MIA541" s="89"/>
      <c r="MIB541" s="89"/>
      <c r="MIC541" s="89"/>
      <c r="MID541" s="89"/>
      <c r="MIE541" s="89"/>
      <c r="MIF541" s="89"/>
      <c r="MIG541" s="89"/>
      <c r="MIH541" s="89"/>
      <c r="MII541" s="89"/>
      <c r="MIJ541" s="89"/>
      <c r="MIK541" s="89"/>
      <c r="MIL541" s="89"/>
      <c r="MIM541" s="89"/>
      <c r="MIN541" s="89"/>
      <c r="MIO541" s="89"/>
      <c r="MIP541" s="89"/>
      <c r="MIQ541" s="89"/>
      <c r="MIR541" s="89"/>
      <c r="MIS541" s="89"/>
      <c r="MIT541" s="89"/>
      <c r="MIU541" s="89"/>
      <c r="MIV541" s="89"/>
      <c r="MIW541" s="89"/>
      <c r="MIX541" s="89"/>
      <c r="MIY541" s="89"/>
      <c r="MIZ541" s="89"/>
      <c r="MJA541" s="89"/>
      <c r="MJB541" s="89"/>
      <c r="MJC541" s="89"/>
      <c r="MJD541" s="89"/>
      <c r="MJE541" s="89"/>
      <c r="MJF541" s="89"/>
      <c r="MJG541" s="89"/>
      <c r="MJH541" s="89"/>
      <c r="MJI541" s="89"/>
      <c r="MJJ541" s="89"/>
      <c r="MJK541" s="89"/>
      <c r="MJL541" s="89"/>
      <c r="MJM541" s="89"/>
      <c r="MJN541" s="89"/>
      <c r="MJO541" s="89"/>
      <c r="MJP541" s="89"/>
      <c r="MJQ541" s="89"/>
      <c r="MJR541" s="89"/>
      <c r="MJS541" s="89"/>
      <c r="MJT541" s="89"/>
      <c r="MJU541" s="89"/>
      <c r="MJV541" s="89"/>
      <c r="MJW541" s="89"/>
      <c r="MJX541" s="89"/>
      <c r="MJY541" s="89"/>
      <c r="MJZ541" s="89"/>
      <c r="MKA541" s="89"/>
      <c r="MKB541" s="89"/>
      <c r="MKC541" s="89"/>
      <c r="MKD541" s="89"/>
      <c r="MKE541" s="89"/>
      <c r="MKF541" s="89"/>
      <c r="MKG541" s="89"/>
      <c r="MKH541" s="89"/>
      <c r="MKI541" s="89"/>
      <c r="MKJ541" s="89"/>
      <c r="MKK541" s="89"/>
      <c r="MKL541" s="89"/>
      <c r="MKM541" s="89"/>
      <c r="MKN541" s="89"/>
      <c r="MKO541" s="89"/>
      <c r="MKP541" s="89"/>
      <c r="MKQ541" s="89"/>
      <c r="MKR541" s="89"/>
      <c r="MKS541" s="89"/>
      <c r="MKT541" s="89"/>
      <c r="MKU541" s="89"/>
      <c r="MKV541" s="89"/>
      <c r="MKW541" s="89"/>
      <c r="MKX541" s="89"/>
      <c r="MKY541" s="89"/>
      <c r="MKZ541" s="89"/>
      <c r="MLA541" s="89"/>
      <c r="MLB541" s="89"/>
      <c r="MLC541" s="89"/>
      <c r="MLD541" s="89"/>
      <c r="MLE541" s="89"/>
      <c r="MLF541" s="89"/>
      <c r="MLG541" s="89"/>
      <c r="MLH541" s="89"/>
      <c r="MLI541" s="89"/>
      <c r="MLJ541" s="89"/>
      <c r="MLK541" s="89"/>
      <c r="MLL541" s="89"/>
      <c r="MLM541" s="89"/>
      <c r="MLN541" s="89"/>
      <c r="MLO541" s="89"/>
      <c r="MLP541" s="89"/>
      <c r="MLQ541" s="89"/>
      <c r="MLR541" s="89"/>
      <c r="MLS541" s="89"/>
      <c r="MLT541" s="89"/>
      <c r="MLU541" s="89"/>
      <c r="MLV541" s="89"/>
      <c r="MLW541" s="89"/>
      <c r="MLX541" s="89"/>
      <c r="MLY541" s="89"/>
      <c r="MLZ541" s="89"/>
      <c r="MMA541" s="89"/>
      <c r="MMB541" s="89"/>
      <c r="MMC541" s="89"/>
      <c r="MMD541" s="89"/>
      <c r="MME541" s="89"/>
      <c r="MMF541" s="89"/>
      <c r="MMG541" s="89"/>
      <c r="MMH541" s="89"/>
      <c r="MMI541" s="89"/>
      <c r="MMJ541" s="89"/>
      <c r="MMK541" s="89"/>
      <c r="MML541" s="89"/>
      <c r="MMM541" s="89"/>
      <c r="MMN541" s="89"/>
      <c r="MMO541" s="89"/>
      <c r="MMP541" s="89"/>
      <c r="MMQ541" s="89"/>
      <c r="MMR541" s="89"/>
      <c r="MMS541" s="89"/>
      <c r="MMT541" s="89"/>
      <c r="MMU541" s="89"/>
      <c r="MMV541" s="89"/>
      <c r="MMW541" s="89"/>
      <c r="MMX541" s="89"/>
      <c r="MMY541" s="89"/>
      <c r="MMZ541" s="89"/>
      <c r="MNA541" s="89"/>
      <c r="MNB541" s="89"/>
      <c r="MNC541" s="89"/>
      <c r="MND541" s="89"/>
      <c r="MNE541" s="89"/>
      <c r="MNF541" s="89"/>
      <c r="MNG541" s="89"/>
      <c r="MNH541" s="89"/>
      <c r="MNI541" s="89"/>
      <c r="MNJ541" s="89"/>
      <c r="MNK541" s="89"/>
      <c r="MNL541" s="89"/>
      <c r="MNM541" s="89"/>
      <c r="MNN541" s="89"/>
      <c r="MNO541" s="89"/>
      <c r="MNP541" s="89"/>
      <c r="MNQ541" s="89"/>
      <c r="MNR541" s="89"/>
      <c r="MNS541" s="89"/>
      <c r="MNT541" s="89"/>
      <c r="MNU541" s="89"/>
      <c r="MNV541" s="89"/>
      <c r="MNW541" s="89"/>
      <c r="MNX541" s="89"/>
      <c r="MNY541" s="89"/>
      <c r="MNZ541" s="89"/>
      <c r="MOA541" s="89"/>
      <c r="MOB541" s="89"/>
      <c r="MOC541" s="89"/>
      <c r="MOD541" s="89"/>
      <c r="MOE541" s="89"/>
      <c r="MOF541" s="89"/>
      <c r="MOG541" s="89"/>
      <c r="MOH541" s="89"/>
      <c r="MOI541" s="89"/>
      <c r="MOJ541" s="89"/>
      <c r="MOK541" s="89"/>
      <c r="MOL541" s="89"/>
      <c r="MOM541" s="89"/>
      <c r="MON541" s="89"/>
      <c r="MOO541" s="89"/>
      <c r="MOP541" s="89"/>
      <c r="MOQ541" s="89"/>
      <c r="MOR541" s="89"/>
      <c r="MOS541" s="89"/>
      <c r="MOT541" s="89"/>
      <c r="MOU541" s="89"/>
      <c r="MOV541" s="89"/>
      <c r="MOW541" s="89"/>
      <c r="MOX541" s="89"/>
      <c r="MOY541" s="89"/>
      <c r="MOZ541" s="89"/>
      <c r="MPA541" s="89"/>
      <c r="MPB541" s="89"/>
      <c r="MPC541" s="89"/>
      <c r="MPD541" s="89"/>
      <c r="MPE541" s="89"/>
      <c r="MPF541" s="89"/>
      <c r="MPG541" s="89"/>
      <c r="MPH541" s="89"/>
      <c r="MPI541" s="89"/>
      <c r="MPJ541" s="89"/>
      <c r="MPK541" s="89"/>
      <c r="MPL541" s="89"/>
      <c r="MPM541" s="89"/>
      <c r="MPN541" s="89"/>
      <c r="MPO541" s="89"/>
      <c r="MPP541" s="89"/>
      <c r="MPQ541" s="89"/>
      <c r="MPR541" s="89"/>
      <c r="MPS541" s="89"/>
      <c r="MPT541" s="89"/>
      <c r="MPU541" s="89"/>
      <c r="MPV541" s="89"/>
      <c r="MPW541" s="89"/>
      <c r="MPX541" s="89"/>
      <c r="MPY541" s="89"/>
      <c r="MPZ541" s="89"/>
      <c r="MQA541" s="89"/>
      <c r="MQB541" s="89"/>
      <c r="MQC541" s="89"/>
      <c r="MQD541" s="89"/>
      <c r="MQE541" s="89"/>
      <c r="MQF541" s="89"/>
      <c r="MQG541" s="89"/>
      <c r="MQH541" s="89"/>
      <c r="MQI541" s="89"/>
      <c r="MQJ541" s="89"/>
      <c r="MQK541" s="89"/>
      <c r="MQL541" s="89"/>
      <c r="MQM541" s="89"/>
      <c r="MQN541" s="89"/>
      <c r="MQO541" s="89"/>
      <c r="MQP541" s="89"/>
      <c r="MQQ541" s="89"/>
      <c r="MQR541" s="89"/>
      <c r="MQS541" s="89"/>
      <c r="MQT541" s="89"/>
      <c r="MQU541" s="89"/>
      <c r="MQV541" s="89"/>
      <c r="MQW541" s="89"/>
      <c r="MQX541" s="89"/>
      <c r="MQY541" s="89"/>
      <c r="MQZ541" s="89"/>
      <c r="MRA541" s="89"/>
      <c r="MRB541" s="89"/>
      <c r="MRC541" s="89"/>
      <c r="MRD541" s="89"/>
      <c r="MRE541" s="89"/>
      <c r="MRF541" s="89"/>
      <c r="MRG541" s="89"/>
      <c r="MRH541" s="89"/>
      <c r="MRI541" s="89"/>
      <c r="MRJ541" s="89"/>
      <c r="MRK541" s="89"/>
      <c r="MRL541" s="89"/>
      <c r="MRM541" s="89"/>
      <c r="MRN541" s="89"/>
      <c r="MRO541" s="89"/>
      <c r="MRP541" s="89"/>
      <c r="MRQ541" s="89"/>
      <c r="MRR541" s="89"/>
      <c r="MRS541" s="89"/>
      <c r="MRT541" s="89"/>
      <c r="MRU541" s="89"/>
      <c r="MRV541" s="89"/>
      <c r="MRW541" s="89"/>
      <c r="MRX541" s="89"/>
      <c r="MRY541" s="89"/>
      <c r="MRZ541" s="89"/>
      <c r="MSA541" s="89"/>
      <c r="MSB541" s="89"/>
      <c r="MSC541" s="89"/>
      <c r="MSD541" s="89"/>
      <c r="MSE541" s="89"/>
      <c r="MSF541" s="89"/>
      <c r="MSG541" s="89"/>
      <c r="MSH541" s="89"/>
      <c r="MSI541" s="89"/>
      <c r="MSJ541" s="89"/>
      <c r="MSK541" s="89"/>
      <c r="MSL541" s="89"/>
      <c r="MSM541" s="89"/>
      <c r="MSN541" s="89"/>
      <c r="MSO541" s="89"/>
      <c r="MSP541" s="89"/>
      <c r="MSQ541" s="89"/>
      <c r="MSR541" s="89"/>
      <c r="MSS541" s="89"/>
      <c r="MST541" s="89"/>
      <c r="MSU541" s="89"/>
      <c r="MSV541" s="89"/>
      <c r="MSW541" s="89"/>
      <c r="MSX541" s="89"/>
      <c r="MSY541" s="89"/>
      <c r="MSZ541" s="89"/>
      <c r="MTA541" s="89"/>
      <c r="MTB541" s="89"/>
      <c r="MTC541" s="89"/>
      <c r="MTD541" s="89"/>
      <c r="MTE541" s="89"/>
      <c r="MTF541" s="89"/>
      <c r="MTG541" s="89"/>
      <c r="MTH541" s="89"/>
      <c r="MTI541" s="89"/>
      <c r="MTJ541" s="89"/>
      <c r="MTK541" s="89"/>
      <c r="MTL541" s="89"/>
      <c r="MTM541" s="89"/>
      <c r="MTN541" s="89"/>
      <c r="MTO541" s="89"/>
      <c r="MTP541" s="89"/>
      <c r="MTQ541" s="89"/>
      <c r="MTR541" s="89"/>
      <c r="MTS541" s="89"/>
      <c r="MTT541" s="89"/>
      <c r="MTU541" s="89"/>
      <c r="MTV541" s="89"/>
      <c r="MTW541" s="89"/>
      <c r="MTX541" s="89"/>
      <c r="MTY541" s="89"/>
      <c r="MTZ541" s="89"/>
      <c r="MUA541" s="89"/>
      <c r="MUB541" s="89"/>
      <c r="MUC541" s="89"/>
      <c r="MUD541" s="89"/>
      <c r="MUE541" s="89"/>
      <c r="MUF541" s="89"/>
      <c r="MUG541" s="89"/>
      <c r="MUH541" s="89"/>
      <c r="MUI541" s="89"/>
      <c r="MUJ541" s="89"/>
      <c r="MUK541" s="89"/>
      <c r="MUL541" s="89"/>
      <c r="MUM541" s="89"/>
      <c r="MUN541" s="89"/>
      <c r="MUO541" s="89"/>
      <c r="MUP541" s="89"/>
      <c r="MUQ541" s="89"/>
      <c r="MUR541" s="89"/>
      <c r="MUS541" s="89"/>
      <c r="MUT541" s="89"/>
      <c r="MUU541" s="89"/>
      <c r="MUV541" s="89"/>
      <c r="MUW541" s="89"/>
      <c r="MUX541" s="89"/>
      <c r="MUY541" s="89"/>
      <c r="MUZ541" s="89"/>
      <c r="MVA541" s="89"/>
      <c r="MVB541" s="89"/>
      <c r="MVC541" s="89"/>
      <c r="MVD541" s="89"/>
      <c r="MVE541" s="89"/>
      <c r="MVF541" s="89"/>
      <c r="MVG541" s="89"/>
      <c r="MVH541" s="89"/>
      <c r="MVI541" s="89"/>
      <c r="MVJ541" s="89"/>
      <c r="MVK541" s="89"/>
      <c r="MVL541" s="89"/>
      <c r="MVM541" s="89"/>
      <c r="MVN541" s="89"/>
      <c r="MVO541" s="89"/>
      <c r="MVP541" s="89"/>
      <c r="MVQ541" s="89"/>
      <c r="MVR541" s="89"/>
      <c r="MVS541" s="89"/>
      <c r="MVT541" s="89"/>
      <c r="MVU541" s="89"/>
      <c r="MVV541" s="89"/>
      <c r="MVW541" s="89"/>
      <c r="MVX541" s="89"/>
      <c r="MVY541" s="89"/>
      <c r="MVZ541" s="89"/>
      <c r="MWA541" s="89"/>
      <c r="MWB541" s="89"/>
      <c r="MWC541" s="89"/>
      <c r="MWD541" s="89"/>
      <c r="MWE541" s="89"/>
      <c r="MWF541" s="89"/>
      <c r="MWG541" s="89"/>
      <c r="MWH541" s="89"/>
      <c r="MWI541" s="89"/>
      <c r="MWJ541" s="89"/>
      <c r="MWK541" s="89"/>
      <c r="MWL541" s="89"/>
      <c r="MWM541" s="89"/>
      <c r="MWN541" s="89"/>
      <c r="MWO541" s="89"/>
      <c r="MWP541" s="89"/>
      <c r="MWQ541" s="89"/>
      <c r="MWR541" s="89"/>
      <c r="MWS541" s="89"/>
      <c r="MWT541" s="89"/>
      <c r="MWU541" s="89"/>
      <c r="MWV541" s="89"/>
      <c r="MWW541" s="89"/>
      <c r="MWX541" s="89"/>
      <c r="MWY541" s="89"/>
      <c r="MWZ541" s="89"/>
      <c r="MXA541" s="89"/>
      <c r="MXB541" s="89"/>
      <c r="MXC541" s="89"/>
      <c r="MXD541" s="89"/>
      <c r="MXE541" s="89"/>
      <c r="MXF541" s="89"/>
      <c r="MXG541" s="89"/>
      <c r="MXH541" s="89"/>
      <c r="MXI541" s="89"/>
      <c r="MXJ541" s="89"/>
      <c r="MXK541" s="89"/>
      <c r="MXL541" s="89"/>
      <c r="MXM541" s="89"/>
      <c r="MXN541" s="89"/>
      <c r="MXO541" s="89"/>
      <c r="MXP541" s="89"/>
      <c r="MXQ541" s="89"/>
      <c r="MXR541" s="89"/>
      <c r="MXS541" s="89"/>
      <c r="MXT541" s="89"/>
      <c r="MXU541" s="89"/>
      <c r="MXV541" s="89"/>
      <c r="MXW541" s="89"/>
      <c r="MXX541" s="89"/>
      <c r="MXY541" s="89"/>
      <c r="MXZ541" s="89"/>
      <c r="MYA541" s="89"/>
      <c r="MYB541" s="89"/>
      <c r="MYC541" s="89"/>
      <c r="MYD541" s="89"/>
      <c r="MYE541" s="89"/>
      <c r="MYF541" s="89"/>
      <c r="MYG541" s="89"/>
      <c r="MYH541" s="89"/>
      <c r="MYI541" s="89"/>
      <c r="MYJ541" s="89"/>
      <c r="MYK541" s="89"/>
      <c r="MYL541" s="89"/>
      <c r="MYM541" s="89"/>
      <c r="MYN541" s="89"/>
      <c r="MYO541" s="89"/>
      <c r="MYP541" s="89"/>
      <c r="MYQ541" s="89"/>
      <c r="MYR541" s="89"/>
      <c r="MYS541" s="89"/>
      <c r="MYT541" s="89"/>
      <c r="MYU541" s="89"/>
      <c r="MYV541" s="89"/>
      <c r="MYW541" s="89"/>
      <c r="MYX541" s="89"/>
      <c r="MYY541" s="89"/>
      <c r="MYZ541" s="89"/>
      <c r="MZA541" s="89"/>
      <c r="MZB541" s="89"/>
      <c r="MZC541" s="89"/>
      <c r="MZD541" s="89"/>
      <c r="MZE541" s="89"/>
      <c r="MZF541" s="89"/>
      <c r="MZG541" s="89"/>
      <c r="MZH541" s="89"/>
      <c r="MZI541" s="89"/>
      <c r="MZJ541" s="89"/>
      <c r="MZK541" s="89"/>
      <c r="MZL541" s="89"/>
      <c r="MZM541" s="89"/>
      <c r="MZN541" s="89"/>
      <c r="MZO541" s="89"/>
      <c r="MZP541" s="89"/>
      <c r="MZQ541" s="89"/>
      <c r="MZR541" s="89"/>
      <c r="MZS541" s="89"/>
      <c r="MZT541" s="89"/>
      <c r="MZU541" s="89"/>
      <c r="MZV541" s="89"/>
      <c r="MZW541" s="89"/>
      <c r="MZX541" s="89"/>
      <c r="MZY541" s="89"/>
      <c r="MZZ541" s="89"/>
      <c r="NAA541" s="89"/>
      <c r="NAB541" s="89"/>
      <c r="NAC541" s="89"/>
      <c r="NAD541" s="89"/>
      <c r="NAE541" s="89"/>
      <c r="NAF541" s="89"/>
      <c r="NAG541" s="89"/>
      <c r="NAH541" s="89"/>
      <c r="NAI541" s="89"/>
      <c r="NAJ541" s="89"/>
      <c r="NAK541" s="89"/>
      <c r="NAL541" s="89"/>
      <c r="NAM541" s="89"/>
      <c r="NAN541" s="89"/>
      <c r="NAO541" s="89"/>
      <c r="NAP541" s="89"/>
      <c r="NAQ541" s="89"/>
      <c r="NAR541" s="89"/>
      <c r="NAS541" s="89"/>
      <c r="NAT541" s="89"/>
      <c r="NAU541" s="89"/>
      <c r="NAV541" s="89"/>
      <c r="NAW541" s="89"/>
      <c r="NAX541" s="89"/>
      <c r="NAY541" s="89"/>
      <c r="NAZ541" s="89"/>
      <c r="NBA541" s="89"/>
      <c r="NBB541" s="89"/>
      <c r="NBC541" s="89"/>
      <c r="NBD541" s="89"/>
      <c r="NBE541" s="89"/>
      <c r="NBF541" s="89"/>
      <c r="NBG541" s="89"/>
      <c r="NBH541" s="89"/>
      <c r="NBI541" s="89"/>
      <c r="NBJ541" s="89"/>
      <c r="NBK541" s="89"/>
      <c r="NBL541" s="89"/>
      <c r="NBM541" s="89"/>
      <c r="NBN541" s="89"/>
      <c r="NBO541" s="89"/>
      <c r="NBP541" s="89"/>
      <c r="NBQ541" s="89"/>
      <c r="NBR541" s="89"/>
      <c r="NBS541" s="89"/>
      <c r="NBT541" s="89"/>
      <c r="NBU541" s="89"/>
      <c r="NBV541" s="89"/>
      <c r="NBW541" s="89"/>
      <c r="NBX541" s="89"/>
      <c r="NBY541" s="89"/>
      <c r="NBZ541" s="89"/>
      <c r="NCA541" s="89"/>
      <c r="NCB541" s="89"/>
      <c r="NCC541" s="89"/>
      <c r="NCD541" s="89"/>
      <c r="NCE541" s="89"/>
      <c r="NCF541" s="89"/>
      <c r="NCG541" s="89"/>
      <c r="NCH541" s="89"/>
      <c r="NCI541" s="89"/>
      <c r="NCJ541" s="89"/>
      <c r="NCK541" s="89"/>
      <c r="NCL541" s="89"/>
      <c r="NCM541" s="89"/>
      <c r="NCN541" s="89"/>
      <c r="NCO541" s="89"/>
      <c r="NCP541" s="89"/>
      <c r="NCQ541" s="89"/>
      <c r="NCR541" s="89"/>
      <c r="NCS541" s="89"/>
      <c r="NCT541" s="89"/>
      <c r="NCU541" s="89"/>
      <c r="NCV541" s="89"/>
      <c r="NCW541" s="89"/>
      <c r="NCX541" s="89"/>
      <c r="NCY541" s="89"/>
      <c r="NCZ541" s="89"/>
      <c r="NDA541" s="89"/>
      <c r="NDB541" s="89"/>
      <c r="NDC541" s="89"/>
      <c r="NDD541" s="89"/>
      <c r="NDE541" s="89"/>
      <c r="NDF541" s="89"/>
      <c r="NDG541" s="89"/>
      <c r="NDH541" s="89"/>
      <c r="NDI541" s="89"/>
      <c r="NDJ541" s="89"/>
      <c r="NDK541" s="89"/>
      <c r="NDL541" s="89"/>
      <c r="NDM541" s="89"/>
      <c r="NDN541" s="89"/>
      <c r="NDO541" s="89"/>
      <c r="NDP541" s="89"/>
      <c r="NDQ541" s="89"/>
      <c r="NDR541" s="89"/>
      <c r="NDS541" s="89"/>
      <c r="NDT541" s="89"/>
      <c r="NDU541" s="89"/>
      <c r="NDV541" s="89"/>
      <c r="NDW541" s="89"/>
      <c r="NDX541" s="89"/>
      <c r="NDY541" s="89"/>
      <c r="NDZ541" s="89"/>
      <c r="NEA541" s="89"/>
      <c r="NEB541" s="89"/>
      <c r="NEC541" s="89"/>
      <c r="NED541" s="89"/>
      <c r="NEE541" s="89"/>
      <c r="NEF541" s="89"/>
      <c r="NEG541" s="89"/>
      <c r="NEH541" s="89"/>
      <c r="NEI541" s="89"/>
      <c r="NEJ541" s="89"/>
      <c r="NEK541" s="89"/>
      <c r="NEL541" s="89"/>
      <c r="NEM541" s="89"/>
      <c r="NEN541" s="89"/>
      <c r="NEO541" s="89"/>
      <c r="NEP541" s="89"/>
      <c r="NEQ541" s="89"/>
      <c r="NER541" s="89"/>
      <c r="NES541" s="89"/>
      <c r="NET541" s="89"/>
      <c r="NEU541" s="89"/>
      <c r="NEV541" s="89"/>
      <c r="NEW541" s="89"/>
      <c r="NEX541" s="89"/>
      <c r="NEY541" s="89"/>
      <c r="NEZ541" s="89"/>
      <c r="NFA541" s="89"/>
      <c r="NFB541" s="89"/>
      <c r="NFC541" s="89"/>
      <c r="NFD541" s="89"/>
      <c r="NFE541" s="89"/>
      <c r="NFF541" s="89"/>
      <c r="NFG541" s="89"/>
      <c r="NFH541" s="89"/>
      <c r="NFI541" s="89"/>
      <c r="NFJ541" s="89"/>
      <c r="NFK541" s="89"/>
      <c r="NFL541" s="89"/>
      <c r="NFM541" s="89"/>
      <c r="NFN541" s="89"/>
      <c r="NFO541" s="89"/>
      <c r="NFP541" s="89"/>
      <c r="NFQ541" s="89"/>
      <c r="NFR541" s="89"/>
      <c r="NFS541" s="89"/>
      <c r="NFT541" s="89"/>
      <c r="NFU541" s="89"/>
      <c r="NFV541" s="89"/>
      <c r="NFW541" s="89"/>
      <c r="NFX541" s="89"/>
      <c r="NFY541" s="89"/>
      <c r="NFZ541" s="89"/>
      <c r="NGA541" s="89"/>
      <c r="NGB541" s="89"/>
      <c r="NGC541" s="89"/>
      <c r="NGD541" s="89"/>
      <c r="NGE541" s="89"/>
      <c r="NGF541" s="89"/>
      <c r="NGG541" s="89"/>
      <c r="NGH541" s="89"/>
      <c r="NGI541" s="89"/>
      <c r="NGJ541" s="89"/>
      <c r="NGK541" s="89"/>
      <c r="NGL541" s="89"/>
      <c r="NGM541" s="89"/>
      <c r="NGN541" s="89"/>
      <c r="NGO541" s="89"/>
      <c r="NGP541" s="89"/>
      <c r="NGQ541" s="89"/>
      <c r="NGR541" s="89"/>
      <c r="NGS541" s="89"/>
      <c r="NGT541" s="89"/>
      <c r="NGU541" s="89"/>
      <c r="NGV541" s="89"/>
      <c r="NGW541" s="89"/>
      <c r="NGX541" s="89"/>
      <c r="NGY541" s="89"/>
      <c r="NGZ541" s="89"/>
      <c r="NHA541" s="89"/>
      <c r="NHB541" s="89"/>
      <c r="NHC541" s="89"/>
      <c r="NHD541" s="89"/>
      <c r="NHE541" s="89"/>
      <c r="NHF541" s="89"/>
      <c r="NHG541" s="89"/>
      <c r="NHH541" s="89"/>
      <c r="NHI541" s="89"/>
      <c r="NHJ541" s="89"/>
      <c r="NHK541" s="89"/>
      <c r="NHL541" s="89"/>
      <c r="NHM541" s="89"/>
      <c r="NHN541" s="89"/>
      <c r="NHO541" s="89"/>
      <c r="NHP541" s="89"/>
      <c r="NHQ541" s="89"/>
      <c r="NHR541" s="89"/>
      <c r="NHS541" s="89"/>
      <c r="NHT541" s="89"/>
      <c r="NHU541" s="89"/>
      <c r="NHV541" s="89"/>
      <c r="NHW541" s="89"/>
      <c r="NHX541" s="89"/>
      <c r="NHY541" s="89"/>
      <c r="NHZ541" s="89"/>
      <c r="NIA541" s="89"/>
      <c r="NIB541" s="89"/>
      <c r="NIC541" s="89"/>
      <c r="NID541" s="89"/>
      <c r="NIE541" s="89"/>
      <c r="NIF541" s="89"/>
      <c r="NIG541" s="89"/>
      <c r="NIH541" s="89"/>
      <c r="NII541" s="89"/>
      <c r="NIJ541" s="89"/>
      <c r="NIK541" s="89"/>
      <c r="NIL541" s="89"/>
      <c r="NIM541" s="89"/>
      <c r="NIN541" s="89"/>
      <c r="NIO541" s="89"/>
      <c r="NIP541" s="89"/>
      <c r="NIQ541" s="89"/>
      <c r="NIR541" s="89"/>
      <c r="NIS541" s="89"/>
      <c r="NIT541" s="89"/>
      <c r="NIU541" s="89"/>
      <c r="NIV541" s="89"/>
      <c r="NIW541" s="89"/>
      <c r="NIX541" s="89"/>
      <c r="NIY541" s="89"/>
      <c r="NIZ541" s="89"/>
      <c r="NJA541" s="89"/>
      <c r="NJB541" s="89"/>
      <c r="NJC541" s="89"/>
      <c r="NJD541" s="89"/>
      <c r="NJE541" s="89"/>
      <c r="NJF541" s="89"/>
      <c r="NJG541" s="89"/>
      <c r="NJH541" s="89"/>
      <c r="NJI541" s="89"/>
      <c r="NJJ541" s="89"/>
      <c r="NJK541" s="89"/>
      <c r="NJL541" s="89"/>
      <c r="NJM541" s="89"/>
      <c r="NJN541" s="89"/>
      <c r="NJO541" s="89"/>
      <c r="NJP541" s="89"/>
      <c r="NJQ541" s="89"/>
      <c r="NJR541" s="89"/>
      <c r="NJS541" s="89"/>
      <c r="NJT541" s="89"/>
      <c r="NJU541" s="89"/>
      <c r="NJV541" s="89"/>
      <c r="NJW541" s="89"/>
      <c r="NJX541" s="89"/>
      <c r="NJY541" s="89"/>
      <c r="NJZ541" s="89"/>
      <c r="NKA541" s="89"/>
      <c r="NKB541" s="89"/>
      <c r="NKC541" s="89"/>
      <c r="NKD541" s="89"/>
      <c r="NKE541" s="89"/>
      <c r="NKF541" s="89"/>
      <c r="NKG541" s="89"/>
      <c r="NKH541" s="89"/>
      <c r="NKI541" s="89"/>
      <c r="NKJ541" s="89"/>
      <c r="NKK541" s="89"/>
      <c r="NKL541" s="89"/>
      <c r="NKM541" s="89"/>
      <c r="NKN541" s="89"/>
      <c r="NKO541" s="89"/>
      <c r="NKP541" s="89"/>
      <c r="NKQ541" s="89"/>
      <c r="NKR541" s="89"/>
      <c r="NKS541" s="89"/>
      <c r="NKT541" s="89"/>
      <c r="NKU541" s="89"/>
      <c r="NKV541" s="89"/>
      <c r="NKW541" s="89"/>
      <c r="NKX541" s="89"/>
      <c r="NKY541" s="89"/>
      <c r="NKZ541" s="89"/>
      <c r="NLA541" s="89"/>
      <c r="NLB541" s="89"/>
      <c r="NLC541" s="89"/>
      <c r="NLD541" s="89"/>
      <c r="NLE541" s="89"/>
      <c r="NLF541" s="89"/>
      <c r="NLG541" s="89"/>
      <c r="NLH541" s="89"/>
      <c r="NLI541" s="89"/>
      <c r="NLJ541" s="89"/>
      <c r="NLK541" s="89"/>
      <c r="NLL541" s="89"/>
      <c r="NLM541" s="89"/>
      <c r="NLN541" s="89"/>
      <c r="NLO541" s="89"/>
      <c r="NLP541" s="89"/>
      <c r="NLQ541" s="89"/>
      <c r="NLR541" s="89"/>
      <c r="NLS541" s="89"/>
      <c r="NLT541" s="89"/>
      <c r="NLU541" s="89"/>
      <c r="NLV541" s="89"/>
      <c r="NLW541" s="89"/>
      <c r="NLX541" s="89"/>
      <c r="NLY541" s="89"/>
      <c r="NLZ541" s="89"/>
      <c r="NMA541" s="89"/>
      <c r="NMB541" s="89"/>
      <c r="NMC541" s="89"/>
      <c r="NMD541" s="89"/>
      <c r="NME541" s="89"/>
      <c r="NMF541" s="89"/>
      <c r="NMG541" s="89"/>
      <c r="NMH541" s="89"/>
      <c r="NMI541" s="89"/>
      <c r="NMJ541" s="89"/>
      <c r="NMK541" s="89"/>
      <c r="NML541" s="89"/>
      <c r="NMM541" s="89"/>
      <c r="NMN541" s="89"/>
      <c r="NMO541" s="89"/>
      <c r="NMP541" s="89"/>
      <c r="NMQ541" s="89"/>
      <c r="NMR541" s="89"/>
      <c r="NMS541" s="89"/>
      <c r="NMT541" s="89"/>
      <c r="NMU541" s="89"/>
      <c r="NMV541" s="89"/>
      <c r="NMW541" s="89"/>
      <c r="NMX541" s="89"/>
      <c r="NMY541" s="89"/>
      <c r="NMZ541" s="89"/>
      <c r="NNA541" s="89"/>
      <c r="NNB541" s="89"/>
      <c r="NNC541" s="89"/>
      <c r="NND541" s="89"/>
      <c r="NNE541" s="89"/>
      <c r="NNF541" s="89"/>
      <c r="NNG541" s="89"/>
      <c r="NNH541" s="89"/>
      <c r="NNI541" s="89"/>
      <c r="NNJ541" s="89"/>
      <c r="NNK541" s="89"/>
      <c r="NNL541" s="89"/>
      <c r="NNM541" s="89"/>
      <c r="NNN541" s="89"/>
      <c r="NNO541" s="89"/>
      <c r="NNP541" s="89"/>
      <c r="NNQ541" s="89"/>
      <c r="NNR541" s="89"/>
      <c r="NNS541" s="89"/>
      <c r="NNT541" s="89"/>
      <c r="NNU541" s="89"/>
      <c r="NNV541" s="89"/>
      <c r="NNW541" s="89"/>
      <c r="NNX541" s="89"/>
      <c r="NNY541" s="89"/>
      <c r="NNZ541" s="89"/>
      <c r="NOA541" s="89"/>
      <c r="NOB541" s="89"/>
      <c r="NOC541" s="89"/>
      <c r="NOD541" s="89"/>
      <c r="NOE541" s="89"/>
      <c r="NOF541" s="89"/>
      <c r="NOG541" s="89"/>
      <c r="NOH541" s="89"/>
      <c r="NOI541" s="89"/>
      <c r="NOJ541" s="89"/>
      <c r="NOK541" s="89"/>
      <c r="NOL541" s="89"/>
      <c r="NOM541" s="89"/>
      <c r="NON541" s="89"/>
      <c r="NOO541" s="89"/>
      <c r="NOP541" s="89"/>
      <c r="NOQ541" s="89"/>
      <c r="NOR541" s="89"/>
      <c r="NOS541" s="89"/>
      <c r="NOT541" s="89"/>
      <c r="NOU541" s="89"/>
      <c r="NOV541" s="89"/>
      <c r="NOW541" s="89"/>
      <c r="NOX541" s="89"/>
      <c r="NOY541" s="89"/>
      <c r="NOZ541" s="89"/>
      <c r="NPA541" s="89"/>
      <c r="NPB541" s="89"/>
      <c r="NPC541" s="89"/>
      <c r="NPD541" s="89"/>
      <c r="NPE541" s="89"/>
      <c r="NPF541" s="89"/>
      <c r="NPG541" s="89"/>
      <c r="NPH541" s="89"/>
      <c r="NPI541" s="89"/>
      <c r="NPJ541" s="89"/>
      <c r="NPK541" s="89"/>
      <c r="NPL541" s="89"/>
      <c r="NPM541" s="89"/>
      <c r="NPN541" s="89"/>
      <c r="NPO541" s="89"/>
      <c r="NPP541" s="89"/>
      <c r="NPQ541" s="89"/>
      <c r="NPR541" s="89"/>
      <c r="NPS541" s="89"/>
      <c r="NPT541" s="89"/>
      <c r="NPU541" s="89"/>
      <c r="NPV541" s="89"/>
      <c r="NPW541" s="89"/>
      <c r="NPX541" s="89"/>
      <c r="NPY541" s="89"/>
      <c r="NPZ541" s="89"/>
      <c r="NQA541" s="89"/>
      <c r="NQB541" s="89"/>
      <c r="NQC541" s="89"/>
      <c r="NQD541" s="89"/>
      <c r="NQE541" s="89"/>
      <c r="NQF541" s="89"/>
      <c r="NQG541" s="89"/>
      <c r="NQH541" s="89"/>
      <c r="NQI541" s="89"/>
      <c r="NQJ541" s="89"/>
      <c r="NQK541" s="89"/>
      <c r="NQL541" s="89"/>
      <c r="NQM541" s="89"/>
      <c r="NQN541" s="89"/>
      <c r="NQO541" s="89"/>
      <c r="NQP541" s="89"/>
      <c r="NQQ541" s="89"/>
      <c r="NQR541" s="89"/>
      <c r="NQS541" s="89"/>
      <c r="NQT541" s="89"/>
      <c r="NQU541" s="89"/>
      <c r="NQV541" s="89"/>
      <c r="NQW541" s="89"/>
      <c r="NQX541" s="89"/>
      <c r="NQY541" s="89"/>
      <c r="NQZ541" s="89"/>
      <c r="NRA541" s="89"/>
      <c r="NRB541" s="89"/>
      <c r="NRC541" s="89"/>
      <c r="NRD541" s="89"/>
      <c r="NRE541" s="89"/>
      <c r="NRF541" s="89"/>
      <c r="NRG541" s="89"/>
      <c r="NRH541" s="89"/>
      <c r="NRI541" s="89"/>
      <c r="NRJ541" s="89"/>
      <c r="NRK541" s="89"/>
      <c r="NRL541" s="89"/>
      <c r="NRM541" s="89"/>
      <c r="NRN541" s="89"/>
      <c r="NRO541" s="89"/>
      <c r="NRP541" s="89"/>
      <c r="NRQ541" s="89"/>
      <c r="NRR541" s="89"/>
      <c r="NRS541" s="89"/>
      <c r="NRT541" s="89"/>
      <c r="NRU541" s="89"/>
      <c r="NRV541" s="89"/>
      <c r="NRW541" s="89"/>
      <c r="NRX541" s="89"/>
      <c r="NRY541" s="89"/>
      <c r="NRZ541" s="89"/>
      <c r="NSA541" s="89"/>
      <c r="NSB541" s="89"/>
      <c r="NSC541" s="89"/>
      <c r="NSD541" s="89"/>
      <c r="NSE541" s="89"/>
      <c r="NSF541" s="89"/>
      <c r="NSG541" s="89"/>
      <c r="NSH541" s="89"/>
      <c r="NSI541" s="89"/>
      <c r="NSJ541" s="89"/>
      <c r="NSK541" s="89"/>
      <c r="NSL541" s="89"/>
      <c r="NSM541" s="89"/>
      <c r="NSN541" s="89"/>
      <c r="NSO541" s="89"/>
      <c r="NSP541" s="89"/>
      <c r="NSQ541" s="89"/>
      <c r="NSR541" s="89"/>
      <c r="NSS541" s="89"/>
      <c r="NST541" s="89"/>
      <c r="NSU541" s="89"/>
      <c r="NSV541" s="89"/>
      <c r="NSW541" s="89"/>
      <c r="NSX541" s="89"/>
      <c r="NSY541" s="89"/>
      <c r="NSZ541" s="89"/>
      <c r="NTA541" s="89"/>
      <c r="NTB541" s="89"/>
      <c r="NTC541" s="89"/>
      <c r="NTD541" s="89"/>
      <c r="NTE541" s="89"/>
      <c r="NTF541" s="89"/>
      <c r="NTG541" s="89"/>
      <c r="NTH541" s="89"/>
      <c r="NTI541" s="89"/>
      <c r="NTJ541" s="89"/>
      <c r="NTK541" s="89"/>
      <c r="NTL541" s="89"/>
      <c r="NTM541" s="89"/>
      <c r="NTN541" s="89"/>
      <c r="NTO541" s="89"/>
      <c r="NTP541" s="89"/>
      <c r="NTQ541" s="89"/>
      <c r="NTR541" s="89"/>
      <c r="NTS541" s="89"/>
      <c r="NTT541" s="89"/>
      <c r="NTU541" s="89"/>
      <c r="NTV541" s="89"/>
      <c r="NTW541" s="89"/>
      <c r="NTX541" s="89"/>
      <c r="NTY541" s="89"/>
      <c r="NTZ541" s="89"/>
      <c r="NUA541" s="89"/>
      <c r="NUB541" s="89"/>
      <c r="NUC541" s="89"/>
      <c r="NUD541" s="89"/>
      <c r="NUE541" s="89"/>
      <c r="NUF541" s="89"/>
      <c r="NUG541" s="89"/>
      <c r="NUH541" s="89"/>
      <c r="NUI541" s="89"/>
      <c r="NUJ541" s="89"/>
      <c r="NUK541" s="89"/>
      <c r="NUL541" s="89"/>
      <c r="NUM541" s="89"/>
      <c r="NUN541" s="89"/>
      <c r="NUO541" s="89"/>
      <c r="NUP541" s="89"/>
      <c r="NUQ541" s="89"/>
      <c r="NUR541" s="89"/>
      <c r="NUS541" s="89"/>
      <c r="NUT541" s="89"/>
      <c r="NUU541" s="89"/>
      <c r="NUV541" s="89"/>
      <c r="NUW541" s="89"/>
      <c r="NUX541" s="89"/>
      <c r="NUY541" s="89"/>
      <c r="NUZ541" s="89"/>
      <c r="NVA541" s="89"/>
      <c r="NVB541" s="89"/>
      <c r="NVC541" s="89"/>
      <c r="NVD541" s="89"/>
      <c r="NVE541" s="89"/>
      <c r="NVF541" s="89"/>
      <c r="NVG541" s="89"/>
      <c r="NVH541" s="89"/>
      <c r="NVI541" s="89"/>
      <c r="NVJ541" s="89"/>
      <c r="NVK541" s="89"/>
      <c r="NVL541" s="89"/>
      <c r="NVM541" s="89"/>
      <c r="NVN541" s="89"/>
      <c r="NVO541" s="89"/>
      <c r="NVP541" s="89"/>
      <c r="NVQ541" s="89"/>
      <c r="NVR541" s="89"/>
      <c r="NVS541" s="89"/>
      <c r="NVT541" s="89"/>
      <c r="NVU541" s="89"/>
      <c r="NVV541" s="89"/>
      <c r="NVW541" s="89"/>
      <c r="NVX541" s="89"/>
      <c r="NVY541" s="89"/>
      <c r="NVZ541" s="89"/>
      <c r="NWA541" s="89"/>
      <c r="NWB541" s="89"/>
      <c r="NWC541" s="89"/>
      <c r="NWD541" s="89"/>
      <c r="NWE541" s="89"/>
      <c r="NWF541" s="89"/>
      <c r="NWG541" s="89"/>
      <c r="NWH541" s="89"/>
      <c r="NWI541" s="89"/>
      <c r="NWJ541" s="89"/>
      <c r="NWK541" s="89"/>
      <c r="NWL541" s="89"/>
      <c r="NWM541" s="89"/>
      <c r="NWN541" s="89"/>
      <c r="NWO541" s="89"/>
      <c r="NWP541" s="89"/>
      <c r="NWQ541" s="89"/>
      <c r="NWR541" s="89"/>
      <c r="NWS541" s="89"/>
      <c r="NWT541" s="89"/>
      <c r="NWU541" s="89"/>
      <c r="NWV541" s="89"/>
      <c r="NWW541" s="89"/>
      <c r="NWX541" s="89"/>
      <c r="NWY541" s="89"/>
      <c r="NWZ541" s="89"/>
      <c r="NXA541" s="89"/>
      <c r="NXB541" s="89"/>
      <c r="NXC541" s="89"/>
      <c r="NXD541" s="89"/>
      <c r="NXE541" s="89"/>
      <c r="NXF541" s="89"/>
      <c r="NXG541" s="89"/>
      <c r="NXH541" s="89"/>
      <c r="NXI541" s="89"/>
      <c r="NXJ541" s="89"/>
      <c r="NXK541" s="89"/>
      <c r="NXL541" s="89"/>
      <c r="NXM541" s="89"/>
      <c r="NXN541" s="89"/>
      <c r="NXO541" s="89"/>
      <c r="NXP541" s="89"/>
      <c r="NXQ541" s="89"/>
      <c r="NXR541" s="89"/>
      <c r="NXS541" s="89"/>
      <c r="NXT541" s="89"/>
      <c r="NXU541" s="89"/>
      <c r="NXV541" s="89"/>
      <c r="NXW541" s="89"/>
      <c r="NXX541" s="89"/>
      <c r="NXY541" s="89"/>
      <c r="NXZ541" s="89"/>
      <c r="NYA541" s="89"/>
      <c r="NYB541" s="89"/>
      <c r="NYC541" s="89"/>
      <c r="NYD541" s="89"/>
      <c r="NYE541" s="89"/>
      <c r="NYF541" s="89"/>
      <c r="NYG541" s="89"/>
      <c r="NYH541" s="89"/>
      <c r="NYI541" s="89"/>
      <c r="NYJ541" s="89"/>
      <c r="NYK541" s="89"/>
      <c r="NYL541" s="89"/>
      <c r="NYM541" s="89"/>
      <c r="NYN541" s="89"/>
      <c r="NYO541" s="89"/>
      <c r="NYP541" s="89"/>
      <c r="NYQ541" s="89"/>
      <c r="NYR541" s="89"/>
      <c r="NYS541" s="89"/>
      <c r="NYT541" s="89"/>
      <c r="NYU541" s="89"/>
      <c r="NYV541" s="89"/>
      <c r="NYW541" s="89"/>
      <c r="NYX541" s="89"/>
      <c r="NYY541" s="89"/>
      <c r="NYZ541" s="89"/>
      <c r="NZA541" s="89"/>
      <c r="NZB541" s="89"/>
      <c r="NZC541" s="89"/>
      <c r="NZD541" s="89"/>
      <c r="NZE541" s="89"/>
      <c r="NZF541" s="89"/>
      <c r="NZG541" s="89"/>
      <c r="NZH541" s="89"/>
      <c r="NZI541" s="89"/>
      <c r="NZJ541" s="89"/>
      <c r="NZK541" s="89"/>
      <c r="NZL541" s="89"/>
      <c r="NZM541" s="89"/>
      <c r="NZN541" s="89"/>
      <c r="NZO541" s="89"/>
      <c r="NZP541" s="89"/>
      <c r="NZQ541" s="89"/>
      <c r="NZR541" s="89"/>
      <c r="NZS541" s="89"/>
      <c r="NZT541" s="89"/>
      <c r="NZU541" s="89"/>
      <c r="NZV541" s="89"/>
      <c r="NZW541" s="89"/>
      <c r="NZX541" s="89"/>
      <c r="NZY541" s="89"/>
      <c r="NZZ541" s="89"/>
      <c r="OAA541" s="89"/>
      <c r="OAB541" s="89"/>
      <c r="OAC541" s="89"/>
      <c r="OAD541" s="89"/>
      <c r="OAE541" s="89"/>
      <c r="OAF541" s="89"/>
      <c r="OAG541" s="89"/>
      <c r="OAH541" s="89"/>
      <c r="OAI541" s="89"/>
      <c r="OAJ541" s="89"/>
      <c r="OAK541" s="89"/>
      <c r="OAL541" s="89"/>
      <c r="OAM541" s="89"/>
      <c r="OAN541" s="89"/>
      <c r="OAO541" s="89"/>
      <c r="OAP541" s="89"/>
      <c r="OAQ541" s="89"/>
      <c r="OAR541" s="89"/>
      <c r="OAS541" s="89"/>
      <c r="OAT541" s="89"/>
      <c r="OAU541" s="89"/>
      <c r="OAV541" s="89"/>
      <c r="OAW541" s="89"/>
      <c r="OAX541" s="89"/>
      <c r="OAY541" s="89"/>
      <c r="OAZ541" s="89"/>
      <c r="OBA541" s="89"/>
      <c r="OBB541" s="89"/>
      <c r="OBC541" s="89"/>
      <c r="OBD541" s="89"/>
      <c r="OBE541" s="89"/>
      <c r="OBF541" s="89"/>
      <c r="OBG541" s="89"/>
      <c r="OBH541" s="89"/>
      <c r="OBI541" s="89"/>
      <c r="OBJ541" s="89"/>
      <c r="OBK541" s="89"/>
      <c r="OBL541" s="89"/>
      <c r="OBM541" s="89"/>
      <c r="OBN541" s="89"/>
      <c r="OBO541" s="89"/>
      <c r="OBP541" s="89"/>
      <c r="OBQ541" s="89"/>
      <c r="OBR541" s="89"/>
      <c r="OBS541" s="89"/>
      <c r="OBT541" s="89"/>
      <c r="OBU541" s="89"/>
      <c r="OBV541" s="89"/>
      <c r="OBW541" s="89"/>
      <c r="OBX541" s="89"/>
      <c r="OBY541" s="89"/>
      <c r="OBZ541" s="89"/>
      <c r="OCA541" s="89"/>
      <c r="OCB541" s="89"/>
      <c r="OCC541" s="89"/>
      <c r="OCD541" s="89"/>
      <c r="OCE541" s="89"/>
      <c r="OCF541" s="89"/>
      <c r="OCG541" s="89"/>
      <c r="OCH541" s="89"/>
      <c r="OCI541" s="89"/>
      <c r="OCJ541" s="89"/>
      <c r="OCK541" s="89"/>
      <c r="OCL541" s="89"/>
      <c r="OCM541" s="89"/>
      <c r="OCN541" s="89"/>
      <c r="OCO541" s="89"/>
      <c r="OCP541" s="89"/>
      <c r="OCQ541" s="89"/>
      <c r="OCR541" s="89"/>
      <c r="OCS541" s="89"/>
      <c r="OCT541" s="89"/>
      <c r="OCU541" s="89"/>
      <c r="OCV541" s="89"/>
      <c r="OCW541" s="89"/>
      <c r="OCX541" s="89"/>
      <c r="OCY541" s="89"/>
      <c r="OCZ541" s="89"/>
      <c r="ODA541" s="89"/>
      <c r="ODB541" s="89"/>
      <c r="ODC541" s="89"/>
      <c r="ODD541" s="89"/>
      <c r="ODE541" s="89"/>
      <c r="ODF541" s="89"/>
      <c r="ODG541" s="89"/>
      <c r="ODH541" s="89"/>
      <c r="ODI541" s="89"/>
      <c r="ODJ541" s="89"/>
      <c r="ODK541" s="89"/>
      <c r="ODL541" s="89"/>
      <c r="ODM541" s="89"/>
      <c r="ODN541" s="89"/>
      <c r="ODO541" s="89"/>
      <c r="ODP541" s="89"/>
      <c r="ODQ541" s="89"/>
      <c r="ODR541" s="89"/>
      <c r="ODS541" s="89"/>
      <c r="ODT541" s="89"/>
      <c r="ODU541" s="89"/>
      <c r="ODV541" s="89"/>
      <c r="ODW541" s="89"/>
      <c r="ODX541" s="89"/>
      <c r="ODY541" s="89"/>
      <c r="ODZ541" s="89"/>
      <c r="OEA541" s="89"/>
      <c r="OEB541" s="89"/>
      <c r="OEC541" s="89"/>
      <c r="OED541" s="89"/>
      <c r="OEE541" s="89"/>
      <c r="OEF541" s="89"/>
      <c r="OEG541" s="89"/>
      <c r="OEH541" s="89"/>
      <c r="OEI541" s="89"/>
      <c r="OEJ541" s="89"/>
      <c r="OEK541" s="89"/>
      <c r="OEL541" s="89"/>
      <c r="OEM541" s="89"/>
      <c r="OEN541" s="89"/>
      <c r="OEO541" s="89"/>
      <c r="OEP541" s="89"/>
      <c r="OEQ541" s="89"/>
      <c r="OER541" s="89"/>
      <c r="OES541" s="89"/>
      <c r="OET541" s="89"/>
      <c r="OEU541" s="89"/>
      <c r="OEV541" s="89"/>
      <c r="OEW541" s="89"/>
      <c r="OEX541" s="89"/>
      <c r="OEY541" s="89"/>
      <c r="OEZ541" s="89"/>
      <c r="OFA541" s="89"/>
      <c r="OFB541" s="89"/>
      <c r="OFC541" s="89"/>
      <c r="OFD541" s="89"/>
      <c r="OFE541" s="89"/>
      <c r="OFF541" s="89"/>
      <c r="OFG541" s="89"/>
      <c r="OFH541" s="89"/>
      <c r="OFI541" s="89"/>
      <c r="OFJ541" s="89"/>
      <c r="OFK541" s="89"/>
      <c r="OFL541" s="89"/>
      <c r="OFM541" s="89"/>
      <c r="OFN541" s="89"/>
      <c r="OFO541" s="89"/>
      <c r="OFP541" s="89"/>
      <c r="OFQ541" s="89"/>
      <c r="OFR541" s="89"/>
      <c r="OFS541" s="89"/>
      <c r="OFT541" s="89"/>
      <c r="OFU541" s="89"/>
      <c r="OFV541" s="89"/>
      <c r="OFW541" s="89"/>
      <c r="OFX541" s="89"/>
      <c r="OFY541" s="89"/>
      <c r="OFZ541" s="89"/>
      <c r="OGA541" s="89"/>
      <c r="OGB541" s="89"/>
      <c r="OGC541" s="89"/>
      <c r="OGD541" s="89"/>
      <c r="OGE541" s="89"/>
      <c r="OGF541" s="89"/>
      <c r="OGG541" s="89"/>
      <c r="OGH541" s="89"/>
      <c r="OGI541" s="89"/>
      <c r="OGJ541" s="89"/>
      <c r="OGK541" s="89"/>
      <c r="OGL541" s="89"/>
      <c r="OGM541" s="89"/>
      <c r="OGN541" s="89"/>
      <c r="OGO541" s="89"/>
      <c r="OGP541" s="89"/>
      <c r="OGQ541" s="89"/>
      <c r="OGR541" s="89"/>
      <c r="OGS541" s="89"/>
      <c r="OGT541" s="89"/>
      <c r="OGU541" s="89"/>
      <c r="OGV541" s="89"/>
      <c r="OGW541" s="89"/>
      <c r="OGX541" s="89"/>
      <c r="OGY541" s="89"/>
      <c r="OGZ541" s="89"/>
      <c r="OHA541" s="89"/>
      <c r="OHB541" s="89"/>
      <c r="OHC541" s="89"/>
      <c r="OHD541" s="89"/>
      <c r="OHE541" s="89"/>
      <c r="OHF541" s="89"/>
      <c r="OHG541" s="89"/>
      <c r="OHH541" s="89"/>
      <c r="OHI541" s="89"/>
      <c r="OHJ541" s="89"/>
      <c r="OHK541" s="89"/>
      <c r="OHL541" s="89"/>
      <c r="OHM541" s="89"/>
      <c r="OHN541" s="89"/>
      <c r="OHO541" s="89"/>
      <c r="OHP541" s="89"/>
      <c r="OHQ541" s="89"/>
      <c r="OHR541" s="89"/>
      <c r="OHS541" s="89"/>
      <c r="OHT541" s="89"/>
      <c r="OHU541" s="89"/>
      <c r="OHV541" s="89"/>
      <c r="OHW541" s="89"/>
      <c r="OHX541" s="89"/>
      <c r="OHY541" s="89"/>
      <c r="OHZ541" s="89"/>
      <c r="OIA541" s="89"/>
      <c r="OIB541" s="89"/>
      <c r="OIC541" s="89"/>
      <c r="OID541" s="89"/>
      <c r="OIE541" s="89"/>
      <c r="OIF541" s="89"/>
      <c r="OIG541" s="89"/>
      <c r="OIH541" s="89"/>
      <c r="OII541" s="89"/>
      <c r="OIJ541" s="89"/>
      <c r="OIK541" s="89"/>
      <c r="OIL541" s="89"/>
      <c r="OIM541" s="89"/>
      <c r="OIN541" s="89"/>
      <c r="OIO541" s="89"/>
      <c r="OIP541" s="89"/>
      <c r="OIQ541" s="89"/>
      <c r="OIR541" s="89"/>
      <c r="OIS541" s="89"/>
      <c r="OIT541" s="89"/>
      <c r="OIU541" s="89"/>
      <c r="OIV541" s="89"/>
      <c r="OIW541" s="89"/>
      <c r="OIX541" s="89"/>
      <c r="OIY541" s="89"/>
      <c r="OIZ541" s="89"/>
      <c r="OJA541" s="89"/>
      <c r="OJB541" s="89"/>
      <c r="OJC541" s="89"/>
      <c r="OJD541" s="89"/>
      <c r="OJE541" s="89"/>
      <c r="OJF541" s="89"/>
      <c r="OJG541" s="89"/>
      <c r="OJH541" s="89"/>
      <c r="OJI541" s="89"/>
      <c r="OJJ541" s="89"/>
      <c r="OJK541" s="89"/>
      <c r="OJL541" s="89"/>
      <c r="OJM541" s="89"/>
      <c r="OJN541" s="89"/>
      <c r="OJO541" s="89"/>
      <c r="OJP541" s="89"/>
      <c r="OJQ541" s="89"/>
      <c r="OJR541" s="89"/>
      <c r="OJS541" s="89"/>
      <c r="OJT541" s="89"/>
      <c r="OJU541" s="89"/>
      <c r="OJV541" s="89"/>
      <c r="OJW541" s="89"/>
      <c r="OJX541" s="89"/>
      <c r="OJY541" s="89"/>
      <c r="OJZ541" s="89"/>
      <c r="OKA541" s="89"/>
      <c r="OKB541" s="89"/>
      <c r="OKC541" s="89"/>
      <c r="OKD541" s="89"/>
      <c r="OKE541" s="89"/>
      <c r="OKF541" s="89"/>
      <c r="OKG541" s="89"/>
      <c r="OKH541" s="89"/>
      <c r="OKI541" s="89"/>
      <c r="OKJ541" s="89"/>
      <c r="OKK541" s="89"/>
      <c r="OKL541" s="89"/>
      <c r="OKM541" s="89"/>
      <c r="OKN541" s="89"/>
      <c r="OKO541" s="89"/>
      <c r="OKP541" s="89"/>
      <c r="OKQ541" s="89"/>
      <c r="OKR541" s="89"/>
      <c r="OKS541" s="89"/>
      <c r="OKT541" s="89"/>
      <c r="OKU541" s="89"/>
      <c r="OKV541" s="89"/>
      <c r="OKW541" s="89"/>
      <c r="OKX541" s="89"/>
      <c r="OKY541" s="89"/>
      <c r="OKZ541" s="89"/>
      <c r="OLA541" s="89"/>
      <c r="OLB541" s="89"/>
      <c r="OLC541" s="89"/>
      <c r="OLD541" s="89"/>
      <c r="OLE541" s="89"/>
      <c r="OLF541" s="89"/>
      <c r="OLG541" s="89"/>
      <c r="OLH541" s="89"/>
      <c r="OLI541" s="89"/>
      <c r="OLJ541" s="89"/>
      <c r="OLK541" s="89"/>
      <c r="OLL541" s="89"/>
      <c r="OLM541" s="89"/>
      <c r="OLN541" s="89"/>
      <c r="OLO541" s="89"/>
      <c r="OLP541" s="89"/>
      <c r="OLQ541" s="89"/>
      <c r="OLR541" s="89"/>
      <c r="OLS541" s="89"/>
      <c r="OLT541" s="89"/>
      <c r="OLU541" s="89"/>
      <c r="OLV541" s="89"/>
      <c r="OLW541" s="89"/>
      <c r="OLX541" s="89"/>
      <c r="OLY541" s="89"/>
      <c r="OLZ541" s="89"/>
      <c r="OMA541" s="89"/>
      <c r="OMB541" s="89"/>
      <c r="OMC541" s="89"/>
      <c r="OMD541" s="89"/>
      <c r="OME541" s="89"/>
      <c r="OMF541" s="89"/>
      <c r="OMG541" s="89"/>
      <c r="OMH541" s="89"/>
      <c r="OMI541" s="89"/>
      <c r="OMJ541" s="89"/>
      <c r="OMK541" s="89"/>
      <c r="OML541" s="89"/>
      <c r="OMM541" s="89"/>
      <c r="OMN541" s="89"/>
      <c r="OMO541" s="89"/>
      <c r="OMP541" s="89"/>
      <c r="OMQ541" s="89"/>
      <c r="OMR541" s="89"/>
      <c r="OMS541" s="89"/>
      <c r="OMT541" s="89"/>
      <c r="OMU541" s="89"/>
      <c r="OMV541" s="89"/>
      <c r="OMW541" s="89"/>
      <c r="OMX541" s="89"/>
      <c r="OMY541" s="89"/>
      <c r="OMZ541" s="89"/>
      <c r="ONA541" s="89"/>
      <c r="ONB541" s="89"/>
      <c r="ONC541" s="89"/>
      <c r="OND541" s="89"/>
      <c r="ONE541" s="89"/>
      <c r="ONF541" s="89"/>
      <c r="ONG541" s="89"/>
      <c r="ONH541" s="89"/>
      <c r="ONI541" s="89"/>
      <c r="ONJ541" s="89"/>
      <c r="ONK541" s="89"/>
      <c r="ONL541" s="89"/>
      <c r="ONM541" s="89"/>
      <c r="ONN541" s="89"/>
      <c r="ONO541" s="89"/>
      <c r="ONP541" s="89"/>
      <c r="ONQ541" s="89"/>
      <c r="ONR541" s="89"/>
      <c r="ONS541" s="89"/>
      <c r="ONT541" s="89"/>
      <c r="ONU541" s="89"/>
      <c r="ONV541" s="89"/>
      <c r="ONW541" s="89"/>
      <c r="ONX541" s="89"/>
      <c r="ONY541" s="89"/>
      <c r="ONZ541" s="89"/>
      <c r="OOA541" s="89"/>
      <c r="OOB541" s="89"/>
      <c r="OOC541" s="89"/>
      <c r="OOD541" s="89"/>
      <c r="OOE541" s="89"/>
      <c r="OOF541" s="89"/>
      <c r="OOG541" s="89"/>
      <c r="OOH541" s="89"/>
      <c r="OOI541" s="89"/>
      <c r="OOJ541" s="89"/>
      <c r="OOK541" s="89"/>
      <c r="OOL541" s="89"/>
      <c r="OOM541" s="89"/>
      <c r="OON541" s="89"/>
      <c r="OOO541" s="89"/>
      <c r="OOP541" s="89"/>
      <c r="OOQ541" s="89"/>
      <c r="OOR541" s="89"/>
      <c r="OOS541" s="89"/>
      <c r="OOT541" s="89"/>
      <c r="OOU541" s="89"/>
      <c r="OOV541" s="89"/>
      <c r="OOW541" s="89"/>
      <c r="OOX541" s="89"/>
      <c r="OOY541" s="89"/>
      <c r="OOZ541" s="89"/>
      <c r="OPA541" s="89"/>
      <c r="OPB541" s="89"/>
      <c r="OPC541" s="89"/>
      <c r="OPD541" s="89"/>
      <c r="OPE541" s="89"/>
      <c r="OPF541" s="89"/>
      <c r="OPG541" s="89"/>
      <c r="OPH541" s="89"/>
      <c r="OPI541" s="89"/>
      <c r="OPJ541" s="89"/>
      <c r="OPK541" s="89"/>
      <c r="OPL541" s="89"/>
      <c r="OPM541" s="89"/>
      <c r="OPN541" s="89"/>
      <c r="OPO541" s="89"/>
      <c r="OPP541" s="89"/>
      <c r="OPQ541" s="89"/>
      <c r="OPR541" s="89"/>
      <c r="OPS541" s="89"/>
      <c r="OPT541" s="89"/>
      <c r="OPU541" s="89"/>
      <c r="OPV541" s="89"/>
      <c r="OPW541" s="89"/>
      <c r="OPX541" s="89"/>
      <c r="OPY541" s="89"/>
      <c r="OPZ541" s="89"/>
      <c r="OQA541" s="89"/>
      <c r="OQB541" s="89"/>
      <c r="OQC541" s="89"/>
      <c r="OQD541" s="89"/>
      <c r="OQE541" s="89"/>
      <c r="OQF541" s="89"/>
      <c r="OQG541" s="89"/>
      <c r="OQH541" s="89"/>
      <c r="OQI541" s="89"/>
      <c r="OQJ541" s="89"/>
      <c r="OQK541" s="89"/>
      <c r="OQL541" s="89"/>
      <c r="OQM541" s="89"/>
      <c r="OQN541" s="89"/>
      <c r="OQO541" s="89"/>
      <c r="OQP541" s="89"/>
      <c r="OQQ541" s="89"/>
      <c r="OQR541" s="89"/>
      <c r="OQS541" s="89"/>
      <c r="OQT541" s="89"/>
      <c r="OQU541" s="89"/>
      <c r="OQV541" s="89"/>
      <c r="OQW541" s="89"/>
      <c r="OQX541" s="89"/>
      <c r="OQY541" s="89"/>
      <c r="OQZ541" s="89"/>
      <c r="ORA541" s="89"/>
      <c r="ORB541" s="89"/>
      <c r="ORC541" s="89"/>
      <c r="ORD541" s="89"/>
      <c r="ORE541" s="89"/>
      <c r="ORF541" s="89"/>
      <c r="ORG541" s="89"/>
      <c r="ORH541" s="89"/>
      <c r="ORI541" s="89"/>
      <c r="ORJ541" s="89"/>
      <c r="ORK541" s="89"/>
      <c r="ORL541" s="89"/>
      <c r="ORM541" s="89"/>
      <c r="ORN541" s="89"/>
      <c r="ORO541" s="89"/>
      <c r="ORP541" s="89"/>
      <c r="ORQ541" s="89"/>
      <c r="ORR541" s="89"/>
      <c r="ORS541" s="89"/>
      <c r="ORT541" s="89"/>
      <c r="ORU541" s="89"/>
      <c r="ORV541" s="89"/>
      <c r="ORW541" s="89"/>
      <c r="ORX541" s="89"/>
      <c r="ORY541" s="89"/>
      <c r="ORZ541" s="89"/>
      <c r="OSA541" s="89"/>
      <c r="OSB541" s="89"/>
      <c r="OSC541" s="89"/>
      <c r="OSD541" s="89"/>
      <c r="OSE541" s="89"/>
      <c r="OSF541" s="89"/>
      <c r="OSG541" s="89"/>
      <c r="OSH541" s="89"/>
      <c r="OSI541" s="89"/>
      <c r="OSJ541" s="89"/>
      <c r="OSK541" s="89"/>
      <c r="OSL541" s="89"/>
      <c r="OSM541" s="89"/>
      <c r="OSN541" s="89"/>
      <c r="OSO541" s="89"/>
      <c r="OSP541" s="89"/>
      <c r="OSQ541" s="89"/>
      <c r="OSR541" s="89"/>
      <c r="OSS541" s="89"/>
      <c r="OST541" s="89"/>
      <c r="OSU541" s="89"/>
      <c r="OSV541" s="89"/>
      <c r="OSW541" s="89"/>
      <c r="OSX541" s="89"/>
      <c r="OSY541" s="89"/>
      <c r="OSZ541" s="89"/>
      <c r="OTA541" s="89"/>
      <c r="OTB541" s="89"/>
      <c r="OTC541" s="89"/>
      <c r="OTD541" s="89"/>
      <c r="OTE541" s="89"/>
      <c r="OTF541" s="89"/>
      <c r="OTG541" s="89"/>
      <c r="OTH541" s="89"/>
      <c r="OTI541" s="89"/>
      <c r="OTJ541" s="89"/>
      <c r="OTK541" s="89"/>
      <c r="OTL541" s="89"/>
      <c r="OTM541" s="89"/>
      <c r="OTN541" s="89"/>
      <c r="OTO541" s="89"/>
      <c r="OTP541" s="89"/>
      <c r="OTQ541" s="89"/>
      <c r="OTR541" s="89"/>
      <c r="OTS541" s="89"/>
      <c r="OTT541" s="89"/>
      <c r="OTU541" s="89"/>
      <c r="OTV541" s="89"/>
      <c r="OTW541" s="89"/>
      <c r="OTX541" s="89"/>
      <c r="OTY541" s="89"/>
      <c r="OTZ541" s="89"/>
      <c r="OUA541" s="89"/>
      <c r="OUB541" s="89"/>
      <c r="OUC541" s="89"/>
      <c r="OUD541" s="89"/>
      <c r="OUE541" s="89"/>
      <c r="OUF541" s="89"/>
      <c r="OUG541" s="89"/>
      <c r="OUH541" s="89"/>
      <c r="OUI541" s="89"/>
      <c r="OUJ541" s="89"/>
      <c r="OUK541" s="89"/>
      <c r="OUL541" s="89"/>
      <c r="OUM541" s="89"/>
      <c r="OUN541" s="89"/>
      <c r="OUO541" s="89"/>
      <c r="OUP541" s="89"/>
      <c r="OUQ541" s="89"/>
      <c r="OUR541" s="89"/>
      <c r="OUS541" s="89"/>
      <c r="OUT541" s="89"/>
      <c r="OUU541" s="89"/>
      <c r="OUV541" s="89"/>
      <c r="OUW541" s="89"/>
      <c r="OUX541" s="89"/>
      <c r="OUY541" s="89"/>
      <c r="OUZ541" s="89"/>
      <c r="OVA541" s="89"/>
      <c r="OVB541" s="89"/>
      <c r="OVC541" s="89"/>
      <c r="OVD541" s="89"/>
      <c r="OVE541" s="89"/>
      <c r="OVF541" s="89"/>
      <c r="OVG541" s="89"/>
      <c r="OVH541" s="89"/>
      <c r="OVI541" s="89"/>
      <c r="OVJ541" s="89"/>
      <c r="OVK541" s="89"/>
      <c r="OVL541" s="89"/>
      <c r="OVM541" s="89"/>
      <c r="OVN541" s="89"/>
      <c r="OVO541" s="89"/>
      <c r="OVP541" s="89"/>
      <c r="OVQ541" s="89"/>
      <c r="OVR541" s="89"/>
      <c r="OVS541" s="89"/>
      <c r="OVT541" s="89"/>
      <c r="OVU541" s="89"/>
      <c r="OVV541" s="89"/>
      <c r="OVW541" s="89"/>
      <c r="OVX541" s="89"/>
      <c r="OVY541" s="89"/>
      <c r="OVZ541" s="89"/>
      <c r="OWA541" s="89"/>
      <c r="OWB541" s="89"/>
      <c r="OWC541" s="89"/>
      <c r="OWD541" s="89"/>
      <c r="OWE541" s="89"/>
      <c r="OWF541" s="89"/>
      <c r="OWG541" s="89"/>
      <c r="OWH541" s="89"/>
      <c r="OWI541" s="89"/>
      <c r="OWJ541" s="89"/>
      <c r="OWK541" s="89"/>
      <c r="OWL541" s="89"/>
      <c r="OWM541" s="89"/>
      <c r="OWN541" s="89"/>
      <c r="OWO541" s="89"/>
      <c r="OWP541" s="89"/>
      <c r="OWQ541" s="89"/>
      <c r="OWR541" s="89"/>
      <c r="OWS541" s="89"/>
      <c r="OWT541" s="89"/>
      <c r="OWU541" s="89"/>
      <c r="OWV541" s="89"/>
      <c r="OWW541" s="89"/>
      <c r="OWX541" s="89"/>
      <c r="OWY541" s="89"/>
      <c r="OWZ541" s="89"/>
      <c r="OXA541" s="89"/>
      <c r="OXB541" s="89"/>
      <c r="OXC541" s="89"/>
      <c r="OXD541" s="89"/>
      <c r="OXE541" s="89"/>
      <c r="OXF541" s="89"/>
      <c r="OXG541" s="89"/>
      <c r="OXH541" s="89"/>
      <c r="OXI541" s="89"/>
      <c r="OXJ541" s="89"/>
      <c r="OXK541" s="89"/>
      <c r="OXL541" s="89"/>
      <c r="OXM541" s="89"/>
      <c r="OXN541" s="89"/>
      <c r="OXO541" s="89"/>
      <c r="OXP541" s="89"/>
      <c r="OXQ541" s="89"/>
      <c r="OXR541" s="89"/>
      <c r="OXS541" s="89"/>
      <c r="OXT541" s="89"/>
      <c r="OXU541" s="89"/>
      <c r="OXV541" s="89"/>
      <c r="OXW541" s="89"/>
      <c r="OXX541" s="89"/>
      <c r="OXY541" s="89"/>
      <c r="OXZ541" s="89"/>
      <c r="OYA541" s="89"/>
      <c r="OYB541" s="89"/>
      <c r="OYC541" s="89"/>
      <c r="OYD541" s="89"/>
      <c r="OYE541" s="89"/>
      <c r="OYF541" s="89"/>
      <c r="OYG541" s="89"/>
      <c r="OYH541" s="89"/>
      <c r="OYI541" s="89"/>
      <c r="OYJ541" s="89"/>
      <c r="OYK541" s="89"/>
      <c r="OYL541" s="89"/>
      <c r="OYM541" s="89"/>
      <c r="OYN541" s="89"/>
      <c r="OYO541" s="89"/>
      <c r="OYP541" s="89"/>
      <c r="OYQ541" s="89"/>
      <c r="OYR541" s="89"/>
      <c r="OYS541" s="89"/>
      <c r="OYT541" s="89"/>
      <c r="OYU541" s="89"/>
      <c r="OYV541" s="89"/>
      <c r="OYW541" s="89"/>
      <c r="OYX541" s="89"/>
      <c r="OYY541" s="89"/>
      <c r="OYZ541" s="89"/>
      <c r="OZA541" s="89"/>
      <c r="OZB541" s="89"/>
      <c r="OZC541" s="89"/>
      <c r="OZD541" s="89"/>
      <c r="OZE541" s="89"/>
      <c r="OZF541" s="89"/>
      <c r="OZG541" s="89"/>
      <c r="OZH541" s="89"/>
      <c r="OZI541" s="89"/>
      <c r="OZJ541" s="89"/>
      <c r="OZK541" s="89"/>
      <c r="OZL541" s="89"/>
      <c r="OZM541" s="89"/>
      <c r="OZN541" s="89"/>
      <c r="OZO541" s="89"/>
      <c r="OZP541" s="89"/>
      <c r="OZQ541" s="89"/>
      <c r="OZR541" s="89"/>
      <c r="OZS541" s="89"/>
      <c r="OZT541" s="89"/>
      <c r="OZU541" s="89"/>
      <c r="OZV541" s="89"/>
      <c r="OZW541" s="89"/>
      <c r="OZX541" s="89"/>
      <c r="OZY541" s="89"/>
      <c r="OZZ541" s="89"/>
      <c r="PAA541" s="89"/>
      <c r="PAB541" s="89"/>
      <c r="PAC541" s="89"/>
      <c r="PAD541" s="89"/>
      <c r="PAE541" s="89"/>
      <c r="PAF541" s="89"/>
      <c r="PAG541" s="89"/>
      <c r="PAH541" s="89"/>
      <c r="PAI541" s="89"/>
      <c r="PAJ541" s="89"/>
      <c r="PAK541" s="89"/>
      <c r="PAL541" s="89"/>
      <c r="PAM541" s="89"/>
      <c r="PAN541" s="89"/>
      <c r="PAO541" s="89"/>
      <c r="PAP541" s="89"/>
      <c r="PAQ541" s="89"/>
      <c r="PAR541" s="89"/>
      <c r="PAS541" s="89"/>
      <c r="PAT541" s="89"/>
      <c r="PAU541" s="89"/>
      <c r="PAV541" s="89"/>
      <c r="PAW541" s="89"/>
      <c r="PAX541" s="89"/>
      <c r="PAY541" s="89"/>
      <c r="PAZ541" s="89"/>
      <c r="PBA541" s="89"/>
      <c r="PBB541" s="89"/>
      <c r="PBC541" s="89"/>
      <c r="PBD541" s="89"/>
      <c r="PBE541" s="89"/>
      <c r="PBF541" s="89"/>
      <c r="PBG541" s="89"/>
      <c r="PBH541" s="89"/>
      <c r="PBI541" s="89"/>
      <c r="PBJ541" s="89"/>
      <c r="PBK541" s="89"/>
      <c r="PBL541" s="89"/>
      <c r="PBM541" s="89"/>
      <c r="PBN541" s="89"/>
      <c r="PBO541" s="89"/>
      <c r="PBP541" s="89"/>
      <c r="PBQ541" s="89"/>
      <c r="PBR541" s="89"/>
      <c r="PBS541" s="89"/>
      <c r="PBT541" s="89"/>
      <c r="PBU541" s="89"/>
      <c r="PBV541" s="89"/>
      <c r="PBW541" s="89"/>
      <c r="PBX541" s="89"/>
      <c r="PBY541" s="89"/>
      <c r="PBZ541" s="89"/>
      <c r="PCA541" s="89"/>
      <c r="PCB541" s="89"/>
      <c r="PCC541" s="89"/>
      <c r="PCD541" s="89"/>
      <c r="PCE541" s="89"/>
      <c r="PCF541" s="89"/>
      <c r="PCG541" s="89"/>
      <c r="PCH541" s="89"/>
      <c r="PCI541" s="89"/>
      <c r="PCJ541" s="89"/>
      <c r="PCK541" s="89"/>
      <c r="PCL541" s="89"/>
      <c r="PCM541" s="89"/>
      <c r="PCN541" s="89"/>
      <c r="PCO541" s="89"/>
      <c r="PCP541" s="89"/>
      <c r="PCQ541" s="89"/>
      <c r="PCR541" s="89"/>
      <c r="PCS541" s="89"/>
      <c r="PCT541" s="89"/>
      <c r="PCU541" s="89"/>
      <c r="PCV541" s="89"/>
      <c r="PCW541" s="89"/>
      <c r="PCX541" s="89"/>
      <c r="PCY541" s="89"/>
      <c r="PCZ541" s="89"/>
      <c r="PDA541" s="89"/>
      <c r="PDB541" s="89"/>
      <c r="PDC541" s="89"/>
      <c r="PDD541" s="89"/>
      <c r="PDE541" s="89"/>
      <c r="PDF541" s="89"/>
      <c r="PDG541" s="89"/>
      <c r="PDH541" s="89"/>
      <c r="PDI541" s="89"/>
      <c r="PDJ541" s="89"/>
      <c r="PDK541" s="89"/>
      <c r="PDL541" s="89"/>
      <c r="PDM541" s="89"/>
      <c r="PDN541" s="89"/>
      <c r="PDO541" s="89"/>
      <c r="PDP541" s="89"/>
      <c r="PDQ541" s="89"/>
      <c r="PDR541" s="89"/>
      <c r="PDS541" s="89"/>
      <c r="PDT541" s="89"/>
      <c r="PDU541" s="89"/>
      <c r="PDV541" s="89"/>
      <c r="PDW541" s="89"/>
      <c r="PDX541" s="89"/>
      <c r="PDY541" s="89"/>
      <c r="PDZ541" s="89"/>
      <c r="PEA541" s="89"/>
      <c r="PEB541" s="89"/>
      <c r="PEC541" s="89"/>
      <c r="PED541" s="89"/>
      <c r="PEE541" s="89"/>
      <c r="PEF541" s="89"/>
      <c r="PEG541" s="89"/>
      <c r="PEH541" s="89"/>
      <c r="PEI541" s="89"/>
      <c r="PEJ541" s="89"/>
      <c r="PEK541" s="89"/>
      <c r="PEL541" s="89"/>
      <c r="PEM541" s="89"/>
      <c r="PEN541" s="89"/>
      <c r="PEO541" s="89"/>
      <c r="PEP541" s="89"/>
      <c r="PEQ541" s="89"/>
      <c r="PER541" s="89"/>
      <c r="PES541" s="89"/>
      <c r="PET541" s="89"/>
      <c r="PEU541" s="89"/>
      <c r="PEV541" s="89"/>
      <c r="PEW541" s="89"/>
      <c r="PEX541" s="89"/>
      <c r="PEY541" s="89"/>
      <c r="PEZ541" s="89"/>
      <c r="PFA541" s="89"/>
      <c r="PFB541" s="89"/>
      <c r="PFC541" s="89"/>
      <c r="PFD541" s="89"/>
      <c r="PFE541" s="89"/>
      <c r="PFF541" s="89"/>
      <c r="PFG541" s="89"/>
      <c r="PFH541" s="89"/>
      <c r="PFI541" s="89"/>
      <c r="PFJ541" s="89"/>
      <c r="PFK541" s="89"/>
      <c r="PFL541" s="89"/>
      <c r="PFM541" s="89"/>
      <c r="PFN541" s="89"/>
      <c r="PFO541" s="89"/>
      <c r="PFP541" s="89"/>
      <c r="PFQ541" s="89"/>
      <c r="PFR541" s="89"/>
      <c r="PFS541" s="89"/>
      <c r="PFT541" s="89"/>
      <c r="PFU541" s="89"/>
      <c r="PFV541" s="89"/>
      <c r="PFW541" s="89"/>
      <c r="PFX541" s="89"/>
      <c r="PFY541" s="89"/>
      <c r="PFZ541" s="89"/>
      <c r="PGA541" s="89"/>
      <c r="PGB541" s="89"/>
      <c r="PGC541" s="89"/>
      <c r="PGD541" s="89"/>
      <c r="PGE541" s="89"/>
      <c r="PGF541" s="89"/>
      <c r="PGG541" s="89"/>
      <c r="PGH541" s="89"/>
      <c r="PGI541" s="89"/>
      <c r="PGJ541" s="89"/>
      <c r="PGK541" s="89"/>
      <c r="PGL541" s="89"/>
      <c r="PGM541" s="89"/>
      <c r="PGN541" s="89"/>
      <c r="PGO541" s="89"/>
      <c r="PGP541" s="89"/>
      <c r="PGQ541" s="89"/>
      <c r="PGR541" s="89"/>
      <c r="PGS541" s="89"/>
      <c r="PGT541" s="89"/>
      <c r="PGU541" s="89"/>
      <c r="PGV541" s="89"/>
      <c r="PGW541" s="89"/>
      <c r="PGX541" s="89"/>
      <c r="PGY541" s="89"/>
      <c r="PGZ541" s="89"/>
      <c r="PHA541" s="89"/>
      <c r="PHB541" s="89"/>
      <c r="PHC541" s="89"/>
      <c r="PHD541" s="89"/>
      <c r="PHE541" s="89"/>
      <c r="PHF541" s="89"/>
      <c r="PHG541" s="89"/>
      <c r="PHH541" s="89"/>
      <c r="PHI541" s="89"/>
      <c r="PHJ541" s="89"/>
      <c r="PHK541" s="89"/>
      <c r="PHL541" s="89"/>
      <c r="PHM541" s="89"/>
      <c r="PHN541" s="89"/>
      <c r="PHO541" s="89"/>
      <c r="PHP541" s="89"/>
      <c r="PHQ541" s="89"/>
      <c r="PHR541" s="89"/>
      <c r="PHS541" s="89"/>
      <c r="PHT541" s="89"/>
      <c r="PHU541" s="89"/>
      <c r="PHV541" s="89"/>
      <c r="PHW541" s="89"/>
      <c r="PHX541" s="89"/>
      <c r="PHY541" s="89"/>
      <c r="PHZ541" s="89"/>
      <c r="PIA541" s="89"/>
      <c r="PIB541" s="89"/>
      <c r="PIC541" s="89"/>
      <c r="PID541" s="89"/>
      <c r="PIE541" s="89"/>
      <c r="PIF541" s="89"/>
      <c r="PIG541" s="89"/>
      <c r="PIH541" s="89"/>
      <c r="PII541" s="89"/>
      <c r="PIJ541" s="89"/>
      <c r="PIK541" s="89"/>
      <c r="PIL541" s="89"/>
      <c r="PIM541" s="89"/>
      <c r="PIN541" s="89"/>
      <c r="PIO541" s="89"/>
      <c r="PIP541" s="89"/>
      <c r="PIQ541" s="89"/>
      <c r="PIR541" s="89"/>
      <c r="PIS541" s="89"/>
      <c r="PIT541" s="89"/>
      <c r="PIU541" s="89"/>
      <c r="PIV541" s="89"/>
      <c r="PIW541" s="89"/>
      <c r="PIX541" s="89"/>
      <c r="PIY541" s="89"/>
      <c r="PIZ541" s="89"/>
      <c r="PJA541" s="89"/>
      <c r="PJB541" s="89"/>
      <c r="PJC541" s="89"/>
      <c r="PJD541" s="89"/>
      <c r="PJE541" s="89"/>
      <c r="PJF541" s="89"/>
      <c r="PJG541" s="89"/>
      <c r="PJH541" s="89"/>
      <c r="PJI541" s="89"/>
      <c r="PJJ541" s="89"/>
      <c r="PJK541" s="89"/>
      <c r="PJL541" s="89"/>
      <c r="PJM541" s="89"/>
      <c r="PJN541" s="89"/>
      <c r="PJO541" s="89"/>
      <c r="PJP541" s="89"/>
      <c r="PJQ541" s="89"/>
      <c r="PJR541" s="89"/>
      <c r="PJS541" s="89"/>
      <c r="PJT541" s="89"/>
      <c r="PJU541" s="89"/>
      <c r="PJV541" s="89"/>
      <c r="PJW541" s="89"/>
      <c r="PJX541" s="89"/>
      <c r="PJY541" s="89"/>
      <c r="PJZ541" s="89"/>
      <c r="PKA541" s="89"/>
      <c r="PKB541" s="89"/>
      <c r="PKC541" s="89"/>
      <c r="PKD541" s="89"/>
      <c r="PKE541" s="89"/>
      <c r="PKF541" s="89"/>
      <c r="PKG541" s="89"/>
      <c r="PKH541" s="89"/>
      <c r="PKI541" s="89"/>
      <c r="PKJ541" s="89"/>
      <c r="PKK541" s="89"/>
      <c r="PKL541" s="89"/>
      <c r="PKM541" s="89"/>
      <c r="PKN541" s="89"/>
      <c r="PKO541" s="89"/>
      <c r="PKP541" s="89"/>
      <c r="PKQ541" s="89"/>
      <c r="PKR541" s="89"/>
      <c r="PKS541" s="89"/>
      <c r="PKT541" s="89"/>
      <c r="PKU541" s="89"/>
      <c r="PKV541" s="89"/>
      <c r="PKW541" s="89"/>
      <c r="PKX541" s="89"/>
      <c r="PKY541" s="89"/>
      <c r="PKZ541" s="89"/>
      <c r="PLA541" s="89"/>
      <c r="PLB541" s="89"/>
      <c r="PLC541" s="89"/>
      <c r="PLD541" s="89"/>
      <c r="PLE541" s="89"/>
      <c r="PLF541" s="89"/>
      <c r="PLG541" s="89"/>
      <c r="PLH541" s="89"/>
      <c r="PLI541" s="89"/>
      <c r="PLJ541" s="89"/>
      <c r="PLK541" s="89"/>
      <c r="PLL541" s="89"/>
      <c r="PLM541" s="89"/>
      <c r="PLN541" s="89"/>
      <c r="PLO541" s="89"/>
      <c r="PLP541" s="89"/>
      <c r="PLQ541" s="89"/>
      <c r="PLR541" s="89"/>
      <c r="PLS541" s="89"/>
      <c r="PLT541" s="89"/>
      <c r="PLU541" s="89"/>
      <c r="PLV541" s="89"/>
      <c r="PLW541" s="89"/>
      <c r="PLX541" s="89"/>
      <c r="PLY541" s="89"/>
      <c r="PLZ541" s="89"/>
      <c r="PMA541" s="89"/>
      <c r="PMB541" s="89"/>
      <c r="PMC541" s="89"/>
      <c r="PMD541" s="89"/>
      <c r="PME541" s="89"/>
      <c r="PMF541" s="89"/>
      <c r="PMG541" s="89"/>
      <c r="PMH541" s="89"/>
      <c r="PMI541" s="89"/>
      <c r="PMJ541" s="89"/>
      <c r="PMK541" s="89"/>
      <c r="PML541" s="89"/>
      <c r="PMM541" s="89"/>
      <c r="PMN541" s="89"/>
      <c r="PMO541" s="89"/>
      <c r="PMP541" s="89"/>
      <c r="PMQ541" s="89"/>
      <c r="PMR541" s="89"/>
      <c r="PMS541" s="89"/>
      <c r="PMT541" s="89"/>
      <c r="PMU541" s="89"/>
      <c r="PMV541" s="89"/>
      <c r="PMW541" s="89"/>
      <c r="PMX541" s="89"/>
      <c r="PMY541" s="89"/>
      <c r="PMZ541" s="89"/>
      <c r="PNA541" s="89"/>
      <c r="PNB541" s="89"/>
      <c r="PNC541" s="89"/>
      <c r="PND541" s="89"/>
      <c r="PNE541" s="89"/>
      <c r="PNF541" s="89"/>
      <c r="PNG541" s="89"/>
      <c r="PNH541" s="89"/>
      <c r="PNI541" s="89"/>
      <c r="PNJ541" s="89"/>
      <c r="PNK541" s="89"/>
      <c r="PNL541" s="89"/>
      <c r="PNM541" s="89"/>
      <c r="PNN541" s="89"/>
      <c r="PNO541" s="89"/>
      <c r="PNP541" s="89"/>
      <c r="PNQ541" s="89"/>
      <c r="PNR541" s="89"/>
      <c r="PNS541" s="89"/>
      <c r="PNT541" s="89"/>
      <c r="PNU541" s="89"/>
      <c r="PNV541" s="89"/>
      <c r="PNW541" s="89"/>
      <c r="PNX541" s="89"/>
      <c r="PNY541" s="89"/>
      <c r="PNZ541" s="89"/>
      <c r="POA541" s="89"/>
      <c r="POB541" s="89"/>
      <c r="POC541" s="89"/>
      <c r="POD541" s="89"/>
      <c r="POE541" s="89"/>
      <c r="POF541" s="89"/>
      <c r="POG541" s="89"/>
      <c r="POH541" s="89"/>
      <c r="POI541" s="89"/>
      <c r="POJ541" s="89"/>
      <c r="POK541" s="89"/>
      <c r="POL541" s="89"/>
      <c r="POM541" s="89"/>
      <c r="PON541" s="89"/>
      <c r="POO541" s="89"/>
      <c r="POP541" s="89"/>
      <c r="POQ541" s="89"/>
      <c r="POR541" s="89"/>
      <c r="POS541" s="89"/>
      <c r="POT541" s="89"/>
      <c r="POU541" s="89"/>
      <c r="POV541" s="89"/>
      <c r="POW541" s="89"/>
      <c r="POX541" s="89"/>
      <c r="POY541" s="89"/>
      <c r="POZ541" s="89"/>
      <c r="PPA541" s="89"/>
      <c r="PPB541" s="89"/>
      <c r="PPC541" s="89"/>
      <c r="PPD541" s="89"/>
      <c r="PPE541" s="89"/>
      <c r="PPF541" s="89"/>
      <c r="PPG541" s="89"/>
      <c r="PPH541" s="89"/>
      <c r="PPI541" s="89"/>
      <c r="PPJ541" s="89"/>
      <c r="PPK541" s="89"/>
      <c r="PPL541" s="89"/>
      <c r="PPM541" s="89"/>
      <c r="PPN541" s="89"/>
      <c r="PPO541" s="89"/>
      <c r="PPP541" s="89"/>
      <c r="PPQ541" s="89"/>
      <c r="PPR541" s="89"/>
      <c r="PPS541" s="89"/>
      <c r="PPT541" s="89"/>
      <c r="PPU541" s="89"/>
      <c r="PPV541" s="89"/>
      <c r="PPW541" s="89"/>
      <c r="PPX541" s="89"/>
      <c r="PPY541" s="89"/>
      <c r="PPZ541" s="89"/>
      <c r="PQA541" s="89"/>
      <c r="PQB541" s="89"/>
      <c r="PQC541" s="89"/>
      <c r="PQD541" s="89"/>
      <c r="PQE541" s="89"/>
      <c r="PQF541" s="89"/>
      <c r="PQG541" s="89"/>
      <c r="PQH541" s="89"/>
      <c r="PQI541" s="89"/>
      <c r="PQJ541" s="89"/>
      <c r="PQK541" s="89"/>
      <c r="PQL541" s="89"/>
      <c r="PQM541" s="89"/>
      <c r="PQN541" s="89"/>
      <c r="PQO541" s="89"/>
      <c r="PQP541" s="89"/>
      <c r="PQQ541" s="89"/>
      <c r="PQR541" s="89"/>
      <c r="PQS541" s="89"/>
      <c r="PQT541" s="89"/>
      <c r="PQU541" s="89"/>
      <c r="PQV541" s="89"/>
      <c r="PQW541" s="89"/>
      <c r="PQX541" s="89"/>
      <c r="PQY541" s="89"/>
      <c r="PQZ541" s="89"/>
      <c r="PRA541" s="89"/>
      <c r="PRB541" s="89"/>
      <c r="PRC541" s="89"/>
      <c r="PRD541" s="89"/>
      <c r="PRE541" s="89"/>
      <c r="PRF541" s="89"/>
      <c r="PRG541" s="89"/>
      <c r="PRH541" s="89"/>
      <c r="PRI541" s="89"/>
      <c r="PRJ541" s="89"/>
      <c r="PRK541" s="89"/>
      <c r="PRL541" s="89"/>
      <c r="PRM541" s="89"/>
      <c r="PRN541" s="89"/>
      <c r="PRO541" s="89"/>
      <c r="PRP541" s="89"/>
      <c r="PRQ541" s="89"/>
      <c r="PRR541" s="89"/>
      <c r="PRS541" s="89"/>
      <c r="PRT541" s="89"/>
      <c r="PRU541" s="89"/>
      <c r="PRV541" s="89"/>
      <c r="PRW541" s="89"/>
      <c r="PRX541" s="89"/>
      <c r="PRY541" s="89"/>
      <c r="PRZ541" s="89"/>
      <c r="PSA541" s="89"/>
      <c r="PSB541" s="89"/>
      <c r="PSC541" s="89"/>
      <c r="PSD541" s="89"/>
      <c r="PSE541" s="89"/>
      <c r="PSF541" s="89"/>
      <c r="PSG541" s="89"/>
      <c r="PSH541" s="89"/>
      <c r="PSI541" s="89"/>
      <c r="PSJ541" s="89"/>
      <c r="PSK541" s="89"/>
      <c r="PSL541" s="89"/>
      <c r="PSM541" s="89"/>
      <c r="PSN541" s="89"/>
      <c r="PSO541" s="89"/>
      <c r="PSP541" s="89"/>
      <c r="PSQ541" s="89"/>
      <c r="PSR541" s="89"/>
      <c r="PSS541" s="89"/>
      <c r="PST541" s="89"/>
      <c r="PSU541" s="89"/>
      <c r="PSV541" s="89"/>
      <c r="PSW541" s="89"/>
      <c r="PSX541" s="89"/>
      <c r="PSY541" s="89"/>
      <c r="PSZ541" s="89"/>
      <c r="PTA541" s="89"/>
      <c r="PTB541" s="89"/>
      <c r="PTC541" s="89"/>
      <c r="PTD541" s="89"/>
      <c r="PTE541" s="89"/>
      <c r="PTF541" s="89"/>
      <c r="PTG541" s="89"/>
      <c r="PTH541" s="89"/>
      <c r="PTI541" s="89"/>
      <c r="PTJ541" s="89"/>
      <c r="PTK541" s="89"/>
      <c r="PTL541" s="89"/>
      <c r="PTM541" s="89"/>
      <c r="PTN541" s="89"/>
      <c r="PTO541" s="89"/>
      <c r="PTP541" s="89"/>
      <c r="PTQ541" s="89"/>
      <c r="PTR541" s="89"/>
      <c r="PTS541" s="89"/>
      <c r="PTT541" s="89"/>
      <c r="PTU541" s="89"/>
      <c r="PTV541" s="89"/>
      <c r="PTW541" s="89"/>
      <c r="PTX541" s="89"/>
      <c r="PTY541" s="89"/>
      <c r="PTZ541" s="89"/>
      <c r="PUA541" s="89"/>
      <c r="PUB541" s="89"/>
      <c r="PUC541" s="89"/>
      <c r="PUD541" s="89"/>
      <c r="PUE541" s="89"/>
      <c r="PUF541" s="89"/>
      <c r="PUG541" s="89"/>
      <c r="PUH541" s="89"/>
      <c r="PUI541" s="89"/>
      <c r="PUJ541" s="89"/>
      <c r="PUK541" s="89"/>
      <c r="PUL541" s="89"/>
      <c r="PUM541" s="89"/>
      <c r="PUN541" s="89"/>
      <c r="PUO541" s="89"/>
      <c r="PUP541" s="89"/>
      <c r="PUQ541" s="89"/>
      <c r="PUR541" s="89"/>
      <c r="PUS541" s="89"/>
      <c r="PUT541" s="89"/>
      <c r="PUU541" s="89"/>
      <c r="PUV541" s="89"/>
      <c r="PUW541" s="89"/>
      <c r="PUX541" s="89"/>
      <c r="PUY541" s="89"/>
      <c r="PUZ541" s="89"/>
      <c r="PVA541" s="89"/>
      <c r="PVB541" s="89"/>
      <c r="PVC541" s="89"/>
      <c r="PVD541" s="89"/>
      <c r="PVE541" s="89"/>
      <c r="PVF541" s="89"/>
      <c r="PVG541" s="89"/>
      <c r="PVH541" s="89"/>
      <c r="PVI541" s="89"/>
      <c r="PVJ541" s="89"/>
      <c r="PVK541" s="89"/>
      <c r="PVL541" s="89"/>
      <c r="PVM541" s="89"/>
      <c r="PVN541" s="89"/>
      <c r="PVO541" s="89"/>
      <c r="PVP541" s="89"/>
      <c r="PVQ541" s="89"/>
      <c r="PVR541" s="89"/>
      <c r="PVS541" s="89"/>
      <c r="PVT541" s="89"/>
      <c r="PVU541" s="89"/>
      <c r="PVV541" s="89"/>
      <c r="PVW541" s="89"/>
      <c r="PVX541" s="89"/>
      <c r="PVY541" s="89"/>
      <c r="PVZ541" s="89"/>
      <c r="PWA541" s="89"/>
      <c r="PWB541" s="89"/>
      <c r="PWC541" s="89"/>
      <c r="PWD541" s="89"/>
      <c r="PWE541" s="89"/>
      <c r="PWF541" s="89"/>
      <c r="PWG541" s="89"/>
      <c r="PWH541" s="89"/>
      <c r="PWI541" s="89"/>
      <c r="PWJ541" s="89"/>
      <c r="PWK541" s="89"/>
      <c r="PWL541" s="89"/>
      <c r="PWM541" s="89"/>
      <c r="PWN541" s="89"/>
      <c r="PWO541" s="89"/>
      <c r="PWP541" s="89"/>
      <c r="PWQ541" s="89"/>
      <c r="PWR541" s="89"/>
      <c r="PWS541" s="89"/>
      <c r="PWT541" s="89"/>
      <c r="PWU541" s="89"/>
      <c r="PWV541" s="89"/>
      <c r="PWW541" s="89"/>
      <c r="PWX541" s="89"/>
      <c r="PWY541" s="89"/>
      <c r="PWZ541" s="89"/>
      <c r="PXA541" s="89"/>
      <c r="PXB541" s="89"/>
      <c r="PXC541" s="89"/>
      <c r="PXD541" s="89"/>
      <c r="PXE541" s="89"/>
      <c r="PXF541" s="89"/>
      <c r="PXG541" s="89"/>
      <c r="PXH541" s="89"/>
      <c r="PXI541" s="89"/>
      <c r="PXJ541" s="89"/>
      <c r="PXK541" s="89"/>
      <c r="PXL541" s="89"/>
      <c r="PXM541" s="89"/>
      <c r="PXN541" s="89"/>
      <c r="PXO541" s="89"/>
      <c r="PXP541" s="89"/>
      <c r="PXQ541" s="89"/>
      <c r="PXR541" s="89"/>
      <c r="PXS541" s="89"/>
      <c r="PXT541" s="89"/>
      <c r="PXU541" s="89"/>
      <c r="PXV541" s="89"/>
      <c r="PXW541" s="89"/>
      <c r="PXX541" s="89"/>
      <c r="PXY541" s="89"/>
      <c r="PXZ541" s="89"/>
      <c r="PYA541" s="89"/>
      <c r="PYB541" s="89"/>
      <c r="PYC541" s="89"/>
      <c r="PYD541" s="89"/>
      <c r="PYE541" s="89"/>
      <c r="PYF541" s="89"/>
      <c r="PYG541" s="89"/>
      <c r="PYH541" s="89"/>
      <c r="PYI541" s="89"/>
      <c r="PYJ541" s="89"/>
      <c r="PYK541" s="89"/>
      <c r="PYL541" s="89"/>
      <c r="PYM541" s="89"/>
      <c r="PYN541" s="89"/>
      <c r="PYO541" s="89"/>
      <c r="PYP541" s="89"/>
      <c r="PYQ541" s="89"/>
      <c r="PYR541" s="89"/>
      <c r="PYS541" s="89"/>
      <c r="PYT541" s="89"/>
      <c r="PYU541" s="89"/>
      <c r="PYV541" s="89"/>
      <c r="PYW541" s="89"/>
      <c r="PYX541" s="89"/>
      <c r="PYY541" s="89"/>
      <c r="PYZ541" s="89"/>
      <c r="PZA541" s="89"/>
      <c r="PZB541" s="89"/>
      <c r="PZC541" s="89"/>
      <c r="PZD541" s="89"/>
      <c r="PZE541" s="89"/>
      <c r="PZF541" s="89"/>
      <c r="PZG541" s="89"/>
      <c r="PZH541" s="89"/>
      <c r="PZI541" s="89"/>
      <c r="PZJ541" s="89"/>
      <c r="PZK541" s="89"/>
      <c r="PZL541" s="89"/>
      <c r="PZM541" s="89"/>
      <c r="PZN541" s="89"/>
      <c r="PZO541" s="89"/>
      <c r="PZP541" s="89"/>
      <c r="PZQ541" s="89"/>
      <c r="PZR541" s="89"/>
      <c r="PZS541" s="89"/>
      <c r="PZT541" s="89"/>
      <c r="PZU541" s="89"/>
      <c r="PZV541" s="89"/>
      <c r="PZW541" s="89"/>
      <c r="PZX541" s="89"/>
      <c r="PZY541" s="89"/>
      <c r="PZZ541" s="89"/>
      <c r="QAA541" s="89"/>
      <c r="QAB541" s="89"/>
      <c r="QAC541" s="89"/>
      <c r="QAD541" s="89"/>
      <c r="QAE541" s="89"/>
      <c r="QAF541" s="89"/>
      <c r="QAG541" s="89"/>
      <c r="QAH541" s="89"/>
      <c r="QAI541" s="89"/>
      <c r="QAJ541" s="89"/>
      <c r="QAK541" s="89"/>
      <c r="QAL541" s="89"/>
      <c r="QAM541" s="89"/>
      <c r="QAN541" s="89"/>
      <c r="QAO541" s="89"/>
      <c r="QAP541" s="89"/>
      <c r="QAQ541" s="89"/>
      <c r="QAR541" s="89"/>
      <c r="QAS541" s="89"/>
      <c r="QAT541" s="89"/>
      <c r="QAU541" s="89"/>
      <c r="QAV541" s="89"/>
      <c r="QAW541" s="89"/>
      <c r="QAX541" s="89"/>
      <c r="QAY541" s="89"/>
      <c r="QAZ541" s="89"/>
      <c r="QBA541" s="89"/>
      <c r="QBB541" s="89"/>
      <c r="QBC541" s="89"/>
      <c r="QBD541" s="89"/>
      <c r="QBE541" s="89"/>
      <c r="QBF541" s="89"/>
      <c r="QBG541" s="89"/>
      <c r="QBH541" s="89"/>
      <c r="QBI541" s="89"/>
      <c r="QBJ541" s="89"/>
      <c r="QBK541" s="89"/>
      <c r="QBL541" s="89"/>
      <c r="QBM541" s="89"/>
      <c r="QBN541" s="89"/>
      <c r="QBO541" s="89"/>
      <c r="QBP541" s="89"/>
      <c r="QBQ541" s="89"/>
      <c r="QBR541" s="89"/>
      <c r="QBS541" s="89"/>
      <c r="QBT541" s="89"/>
      <c r="QBU541" s="89"/>
      <c r="QBV541" s="89"/>
      <c r="QBW541" s="89"/>
      <c r="QBX541" s="89"/>
      <c r="QBY541" s="89"/>
      <c r="QBZ541" s="89"/>
      <c r="QCA541" s="89"/>
      <c r="QCB541" s="89"/>
      <c r="QCC541" s="89"/>
      <c r="QCD541" s="89"/>
      <c r="QCE541" s="89"/>
      <c r="QCF541" s="89"/>
      <c r="QCG541" s="89"/>
      <c r="QCH541" s="89"/>
      <c r="QCI541" s="89"/>
      <c r="QCJ541" s="89"/>
      <c r="QCK541" s="89"/>
      <c r="QCL541" s="89"/>
      <c r="QCM541" s="89"/>
      <c r="QCN541" s="89"/>
      <c r="QCO541" s="89"/>
      <c r="QCP541" s="89"/>
      <c r="QCQ541" s="89"/>
      <c r="QCR541" s="89"/>
      <c r="QCS541" s="89"/>
      <c r="QCT541" s="89"/>
      <c r="QCU541" s="89"/>
      <c r="QCV541" s="89"/>
      <c r="QCW541" s="89"/>
      <c r="QCX541" s="89"/>
      <c r="QCY541" s="89"/>
      <c r="QCZ541" s="89"/>
      <c r="QDA541" s="89"/>
      <c r="QDB541" s="89"/>
      <c r="QDC541" s="89"/>
      <c r="QDD541" s="89"/>
      <c r="QDE541" s="89"/>
      <c r="QDF541" s="89"/>
      <c r="QDG541" s="89"/>
      <c r="QDH541" s="89"/>
      <c r="QDI541" s="89"/>
      <c r="QDJ541" s="89"/>
      <c r="QDK541" s="89"/>
      <c r="QDL541" s="89"/>
      <c r="QDM541" s="89"/>
      <c r="QDN541" s="89"/>
      <c r="QDO541" s="89"/>
      <c r="QDP541" s="89"/>
      <c r="QDQ541" s="89"/>
      <c r="QDR541" s="89"/>
      <c r="QDS541" s="89"/>
      <c r="QDT541" s="89"/>
      <c r="QDU541" s="89"/>
      <c r="QDV541" s="89"/>
      <c r="QDW541" s="89"/>
      <c r="QDX541" s="89"/>
      <c r="QDY541" s="89"/>
      <c r="QDZ541" s="89"/>
      <c r="QEA541" s="89"/>
      <c r="QEB541" s="89"/>
      <c r="QEC541" s="89"/>
      <c r="QED541" s="89"/>
      <c r="QEE541" s="89"/>
      <c r="QEF541" s="89"/>
      <c r="QEG541" s="89"/>
      <c r="QEH541" s="89"/>
      <c r="QEI541" s="89"/>
      <c r="QEJ541" s="89"/>
      <c r="QEK541" s="89"/>
      <c r="QEL541" s="89"/>
      <c r="QEM541" s="89"/>
      <c r="QEN541" s="89"/>
      <c r="QEO541" s="89"/>
      <c r="QEP541" s="89"/>
      <c r="QEQ541" s="89"/>
      <c r="QER541" s="89"/>
      <c r="QES541" s="89"/>
      <c r="QET541" s="89"/>
      <c r="QEU541" s="89"/>
      <c r="QEV541" s="89"/>
      <c r="QEW541" s="89"/>
      <c r="QEX541" s="89"/>
      <c r="QEY541" s="89"/>
      <c r="QEZ541" s="89"/>
      <c r="QFA541" s="89"/>
      <c r="QFB541" s="89"/>
      <c r="QFC541" s="89"/>
      <c r="QFD541" s="89"/>
      <c r="QFE541" s="89"/>
      <c r="QFF541" s="89"/>
      <c r="QFG541" s="89"/>
      <c r="QFH541" s="89"/>
      <c r="QFI541" s="89"/>
      <c r="QFJ541" s="89"/>
      <c r="QFK541" s="89"/>
      <c r="QFL541" s="89"/>
      <c r="QFM541" s="89"/>
      <c r="QFN541" s="89"/>
      <c r="QFO541" s="89"/>
      <c r="QFP541" s="89"/>
      <c r="QFQ541" s="89"/>
      <c r="QFR541" s="89"/>
      <c r="QFS541" s="89"/>
      <c r="QFT541" s="89"/>
      <c r="QFU541" s="89"/>
      <c r="QFV541" s="89"/>
      <c r="QFW541" s="89"/>
      <c r="QFX541" s="89"/>
      <c r="QFY541" s="89"/>
      <c r="QFZ541" s="89"/>
      <c r="QGA541" s="89"/>
      <c r="QGB541" s="89"/>
      <c r="QGC541" s="89"/>
      <c r="QGD541" s="89"/>
      <c r="QGE541" s="89"/>
      <c r="QGF541" s="89"/>
      <c r="QGG541" s="89"/>
      <c r="QGH541" s="89"/>
      <c r="QGI541" s="89"/>
      <c r="QGJ541" s="89"/>
      <c r="QGK541" s="89"/>
      <c r="QGL541" s="89"/>
      <c r="QGM541" s="89"/>
      <c r="QGN541" s="89"/>
      <c r="QGO541" s="89"/>
      <c r="QGP541" s="89"/>
      <c r="QGQ541" s="89"/>
      <c r="QGR541" s="89"/>
      <c r="QGS541" s="89"/>
      <c r="QGT541" s="89"/>
      <c r="QGU541" s="89"/>
      <c r="QGV541" s="89"/>
      <c r="QGW541" s="89"/>
      <c r="QGX541" s="89"/>
      <c r="QGY541" s="89"/>
      <c r="QGZ541" s="89"/>
      <c r="QHA541" s="89"/>
      <c r="QHB541" s="89"/>
      <c r="QHC541" s="89"/>
      <c r="QHD541" s="89"/>
      <c r="QHE541" s="89"/>
      <c r="QHF541" s="89"/>
      <c r="QHG541" s="89"/>
      <c r="QHH541" s="89"/>
      <c r="QHI541" s="89"/>
      <c r="QHJ541" s="89"/>
      <c r="QHK541" s="89"/>
      <c r="QHL541" s="89"/>
      <c r="QHM541" s="89"/>
      <c r="QHN541" s="89"/>
      <c r="QHO541" s="89"/>
      <c r="QHP541" s="89"/>
      <c r="QHQ541" s="89"/>
      <c r="QHR541" s="89"/>
      <c r="QHS541" s="89"/>
      <c r="QHT541" s="89"/>
      <c r="QHU541" s="89"/>
      <c r="QHV541" s="89"/>
      <c r="QHW541" s="89"/>
      <c r="QHX541" s="89"/>
      <c r="QHY541" s="89"/>
      <c r="QHZ541" s="89"/>
      <c r="QIA541" s="89"/>
      <c r="QIB541" s="89"/>
      <c r="QIC541" s="89"/>
      <c r="QID541" s="89"/>
      <c r="QIE541" s="89"/>
      <c r="QIF541" s="89"/>
      <c r="QIG541" s="89"/>
      <c r="QIH541" s="89"/>
      <c r="QII541" s="89"/>
      <c r="QIJ541" s="89"/>
      <c r="QIK541" s="89"/>
      <c r="QIL541" s="89"/>
      <c r="QIM541" s="89"/>
      <c r="QIN541" s="89"/>
      <c r="QIO541" s="89"/>
      <c r="QIP541" s="89"/>
      <c r="QIQ541" s="89"/>
      <c r="QIR541" s="89"/>
      <c r="QIS541" s="89"/>
      <c r="QIT541" s="89"/>
      <c r="QIU541" s="89"/>
      <c r="QIV541" s="89"/>
      <c r="QIW541" s="89"/>
      <c r="QIX541" s="89"/>
      <c r="QIY541" s="89"/>
      <c r="QIZ541" s="89"/>
      <c r="QJA541" s="89"/>
      <c r="QJB541" s="89"/>
      <c r="QJC541" s="89"/>
      <c r="QJD541" s="89"/>
      <c r="QJE541" s="89"/>
      <c r="QJF541" s="89"/>
      <c r="QJG541" s="89"/>
      <c r="QJH541" s="89"/>
      <c r="QJI541" s="89"/>
      <c r="QJJ541" s="89"/>
      <c r="QJK541" s="89"/>
      <c r="QJL541" s="89"/>
      <c r="QJM541" s="89"/>
      <c r="QJN541" s="89"/>
      <c r="QJO541" s="89"/>
      <c r="QJP541" s="89"/>
      <c r="QJQ541" s="89"/>
      <c r="QJR541" s="89"/>
      <c r="QJS541" s="89"/>
      <c r="QJT541" s="89"/>
      <c r="QJU541" s="89"/>
      <c r="QJV541" s="89"/>
      <c r="QJW541" s="89"/>
      <c r="QJX541" s="89"/>
      <c r="QJY541" s="89"/>
      <c r="QJZ541" s="89"/>
      <c r="QKA541" s="89"/>
      <c r="QKB541" s="89"/>
      <c r="QKC541" s="89"/>
      <c r="QKD541" s="89"/>
      <c r="QKE541" s="89"/>
      <c r="QKF541" s="89"/>
      <c r="QKG541" s="89"/>
      <c r="QKH541" s="89"/>
      <c r="QKI541" s="89"/>
      <c r="QKJ541" s="89"/>
      <c r="QKK541" s="89"/>
      <c r="QKL541" s="89"/>
      <c r="QKM541" s="89"/>
      <c r="QKN541" s="89"/>
      <c r="QKO541" s="89"/>
      <c r="QKP541" s="89"/>
      <c r="QKQ541" s="89"/>
      <c r="QKR541" s="89"/>
      <c r="QKS541" s="89"/>
      <c r="QKT541" s="89"/>
      <c r="QKU541" s="89"/>
      <c r="QKV541" s="89"/>
      <c r="QKW541" s="89"/>
      <c r="QKX541" s="89"/>
      <c r="QKY541" s="89"/>
      <c r="QKZ541" s="89"/>
      <c r="QLA541" s="89"/>
      <c r="QLB541" s="89"/>
      <c r="QLC541" s="89"/>
      <c r="QLD541" s="89"/>
      <c r="QLE541" s="89"/>
      <c r="QLF541" s="89"/>
      <c r="QLG541" s="89"/>
      <c r="QLH541" s="89"/>
      <c r="QLI541" s="89"/>
      <c r="QLJ541" s="89"/>
      <c r="QLK541" s="89"/>
      <c r="QLL541" s="89"/>
      <c r="QLM541" s="89"/>
      <c r="QLN541" s="89"/>
      <c r="QLO541" s="89"/>
      <c r="QLP541" s="89"/>
      <c r="QLQ541" s="89"/>
      <c r="QLR541" s="89"/>
      <c r="QLS541" s="89"/>
      <c r="QLT541" s="89"/>
      <c r="QLU541" s="89"/>
      <c r="QLV541" s="89"/>
      <c r="QLW541" s="89"/>
      <c r="QLX541" s="89"/>
      <c r="QLY541" s="89"/>
      <c r="QLZ541" s="89"/>
      <c r="QMA541" s="89"/>
      <c r="QMB541" s="89"/>
      <c r="QMC541" s="89"/>
      <c r="QMD541" s="89"/>
      <c r="QME541" s="89"/>
      <c r="QMF541" s="89"/>
      <c r="QMG541" s="89"/>
      <c r="QMH541" s="89"/>
      <c r="QMI541" s="89"/>
      <c r="QMJ541" s="89"/>
      <c r="QMK541" s="89"/>
      <c r="QML541" s="89"/>
      <c r="QMM541" s="89"/>
      <c r="QMN541" s="89"/>
      <c r="QMO541" s="89"/>
      <c r="QMP541" s="89"/>
      <c r="QMQ541" s="89"/>
      <c r="QMR541" s="89"/>
      <c r="QMS541" s="89"/>
      <c r="QMT541" s="89"/>
      <c r="QMU541" s="89"/>
      <c r="QMV541" s="89"/>
      <c r="QMW541" s="89"/>
      <c r="QMX541" s="89"/>
      <c r="QMY541" s="89"/>
      <c r="QMZ541" s="89"/>
      <c r="QNA541" s="89"/>
      <c r="QNB541" s="89"/>
      <c r="QNC541" s="89"/>
      <c r="QND541" s="89"/>
      <c r="QNE541" s="89"/>
      <c r="QNF541" s="89"/>
      <c r="QNG541" s="89"/>
      <c r="QNH541" s="89"/>
      <c r="QNI541" s="89"/>
      <c r="QNJ541" s="89"/>
      <c r="QNK541" s="89"/>
      <c r="QNL541" s="89"/>
      <c r="QNM541" s="89"/>
      <c r="QNN541" s="89"/>
      <c r="QNO541" s="89"/>
      <c r="QNP541" s="89"/>
      <c r="QNQ541" s="89"/>
      <c r="QNR541" s="89"/>
      <c r="QNS541" s="89"/>
      <c r="QNT541" s="89"/>
      <c r="QNU541" s="89"/>
      <c r="QNV541" s="89"/>
      <c r="QNW541" s="89"/>
      <c r="QNX541" s="89"/>
      <c r="QNY541" s="89"/>
      <c r="QNZ541" s="89"/>
      <c r="QOA541" s="89"/>
      <c r="QOB541" s="89"/>
      <c r="QOC541" s="89"/>
      <c r="QOD541" s="89"/>
      <c r="QOE541" s="89"/>
      <c r="QOF541" s="89"/>
      <c r="QOG541" s="89"/>
      <c r="QOH541" s="89"/>
      <c r="QOI541" s="89"/>
      <c r="QOJ541" s="89"/>
      <c r="QOK541" s="89"/>
      <c r="QOL541" s="89"/>
      <c r="QOM541" s="89"/>
      <c r="QON541" s="89"/>
      <c r="QOO541" s="89"/>
      <c r="QOP541" s="89"/>
      <c r="QOQ541" s="89"/>
      <c r="QOR541" s="89"/>
      <c r="QOS541" s="89"/>
      <c r="QOT541" s="89"/>
      <c r="QOU541" s="89"/>
      <c r="QOV541" s="89"/>
      <c r="QOW541" s="89"/>
      <c r="QOX541" s="89"/>
      <c r="QOY541" s="89"/>
      <c r="QOZ541" s="89"/>
      <c r="QPA541" s="89"/>
      <c r="QPB541" s="89"/>
      <c r="QPC541" s="89"/>
      <c r="QPD541" s="89"/>
      <c r="QPE541" s="89"/>
      <c r="QPF541" s="89"/>
      <c r="QPG541" s="89"/>
      <c r="QPH541" s="89"/>
      <c r="QPI541" s="89"/>
      <c r="QPJ541" s="89"/>
      <c r="QPK541" s="89"/>
      <c r="QPL541" s="89"/>
      <c r="QPM541" s="89"/>
      <c r="QPN541" s="89"/>
      <c r="QPO541" s="89"/>
      <c r="QPP541" s="89"/>
      <c r="QPQ541" s="89"/>
      <c r="QPR541" s="89"/>
      <c r="QPS541" s="89"/>
      <c r="QPT541" s="89"/>
      <c r="QPU541" s="89"/>
      <c r="QPV541" s="89"/>
      <c r="QPW541" s="89"/>
      <c r="QPX541" s="89"/>
      <c r="QPY541" s="89"/>
      <c r="QPZ541" s="89"/>
      <c r="QQA541" s="89"/>
      <c r="QQB541" s="89"/>
      <c r="QQC541" s="89"/>
      <c r="QQD541" s="89"/>
      <c r="QQE541" s="89"/>
      <c r="QQF541" s="89"/>
      <c r="QQG541" s="89"/>
      <c r="QQH541" s="89"/>
      <c r="QQI541" s="89"/>
      <c r="QQJ541" s="89"/>
      <c r="QQK541" s="89"/>
      <c r="QQL541" s="89"/>
      <c r="QQM541" s="89"/>
      <c r="QQN541" s="89"/>
      <c r="QQO541" s="89"/>
      <c r="QQP541" s="89"/>
      <c r="QQQ541" s="89"/>
      <c r="QQR541" s="89"/>
      <c r="QQS541" s="89"/>
      <c r="QQT541" s="89"/>
      <c r="QQU541" s="89"/>
      <c r="QQV541" s="89"/>
      <c r="QQW541" s="89"/>
      <c r="QQX541" s="89"/>
      <c r="QQY541" s="89"/>
      <c r="QQZ541" s="89"/>
      <c r="QRA541" s="89"/>
      <c r="QRB541" s="89"/>
      <c r="QRC541" s="89"/>
      <c r="QRD541" s="89"/>
      <c r="QRE541" s="89"/>
      <c r="QRF541" s="89"/>
      <c r="QRG541" s="89"/>
      <c r="QRH541" s="89"/>
      <c r="QRI541" s="89"/>
      <c r="QRJ541" s="89"/>
      <c r="QRK541" s="89"/>
      <c r="QRL541" s="89"/>
      <c r="QRM541" s="89"/>
      <c r="QRN541" s="89"/>
      <c r="QRO541" s="89"/>
      <c r="QRP541" s="89"/>
      <c r="QRQ541" s="89"/>
      <c r="QRR541" s="89"/>
      <c r="QRS541" s="89"/>
      <c r="QRT541" s="89"/>
      <c r="QRU541" s="89"/>
      <c r="QRV541" s="89"/>
      <c r="QRW541" s="89"/>
      <c r="QRX541" s="89"/>
      <c r="QRY541" s="89"/>
      <c r="QRZ541" s="89"/>
      <c r="QSA541" s="89"/>
      <c r="QSB541" s="89"/>
      <c r="QSC541" s="89"/>
      <c r="QSD541" s="89"/>
      <c r="QSE541" s="89"/>
      <c r="QSF541" s="89"/>
      <c r="QSG541" s="89"/>
      <c r="QSH541" s="89"/>
      <c r="QSI541" s="89"/>
      <c r="QSJ541" s="89"/>
      <c r="QSK541" s="89"/>
      <c r="QSL541" s="89"/>
      <c r="QSM541" s="89"/>
      <c r="QSN541" s="89"/>
      <c r="QSO541" s="89"/>
      <c r="QSP541" s="89"/>
      <c r="QSQ541" s="89"/>
      <c r="QSR541" s="89"/>
      <c r="QSS541" s="89"/>
      <c r="QST541" s="89"/>
      <c r="QSU541" s="89"/>
      <c r="QSV541" s="89"/>
      <c r="QSW541" s="89"/>
      <c r="QSX541" s="89"/>
      <c r="QSY541" s="89"/>
      <c r="QSZ541" s="89"/>
      <c r="QTA541" s="89"/>
      <c r="QTB541" s="89"/>
      <c r="QTC541" s="89"/>
      <c r="QTD541" s="89"/>
      <c r="QTE541" s="89"/>
      <c r="QTF541" s="89"/>
      <c r="QTG541" s="89"/>
      <c r="QTH541" s="89"/>
      <c r="QTI541" s="89"/>
      <c r="QTJ541" s="89"/>
      <c r="QTK541" s="89"/>
      <c r="QTL541" s="89"/>
      <c r="QTM541" s="89"/>
      <c r="QTN541" s="89"/>
      <c r="QTO541" s="89"/>
      <c r="QTP541" s="89"/>
      <c r="QTQ541" s="89"/>
      <c r="QTR541" s="89"/>
      <c r="QTS541" s="89"/>
      <c r="QTT541" s="89"/>
      <c r="QTU541" s="89"/>
      <c r="QTV541" s="89"/>
      <c r="QTW541" s="89"/>
      <c r="QTX541" s="89"/>
      <c r="QTY541" s="89"/>
      <c r="QTZ541" s="89"/>
      <c r="QUA541" s="89"/>
      <c r="QUB541" s="89"/>
      <c r="QUC541" s="89"/>
      <c r="QUD541" s="89"/>
      <c r="QUE541" s="89"/>
      <c r="QUF541" s="89"/>
      <c r="QUG541" s="89"/>
      <c r="QUH541" s="89"/>
      <c r="QUI541" s="89"/>
      <c r="QUJ541" s="89"/>
      <c r="QUK541" s="89"/>
      <c r="QUL541" s="89"/>
      <c r="QUM541" s="89"/>
      <c r="QUN541" s="89"/>
      <c r="QUO541" s="89"/>
      <c r="QUP541" s="89"/>
      <c r="QUQ541" s="89"/>
      <c r="QUR541" s="89"/>
      <c r="QUS541" s="89"/>
      <c r="QUT541" s="89"/>
      <c r="QUU541" s="89"/>
      <c r="QUV541" s="89"/>
      <c r="QUW541" s="89"/>
      <c r="QUX541" s="89"/>
      <c r="QUY541" s="89"/>
      <c r="QUZ541" s="89"/>
      <c r="QVA541" s="89"/>
      <c r="QVB541" s="89"/>
      <c r="QVC541" s="89"/>
      <c r="QVD541" s="89"/>
      <c r="QVE541" s="89"/>
      <c r="QVF541" s="89"/>
      <c r="QVG541" s="89"/>
      <c r="QVH541" s="89"/>
      <c r="QVI541" s="89"/>
      <c r="QVJ541" s="89"/>
      <c r="QVK541" s="89"/>
      <c r="QVL541" s="89"/>
      <c r="QVM541" s="89"/>
      <c r="QVN541" s="89"/>
      <c r="QVO541" s="89"/>
      <c r="QVP541" s="89"/>
      <c r="QVQ541" s="89"/>
      <c r="QVR541" s="89"/>
      <c r="QVS541" s="89"/>
      <c r="QVT541" s="89"/>
      <c r="QVU541" s="89"/>
      <c r="QVV541" s="89"/>
      <c r="QVW541" s="89"/>
      <c r="QVX541" s="89"/>
      <c r="QVY541" s="89"/>
      <c r="QVZ541" s="89"/>
      <c r="QWA541" s="89"/>
      <c r="QWB541" s="89"/>
      <c r="QWC541" s="89"/>
      <c r="QWD541" s="89"/>
      <c r="QWE541" s="89"/>
      <c r="QWF541" s="89"/>
      <c r="QWG541" s="89"/>
      <c r="QWH541" s="89"/>
      <c r="QWI541" s="89"/>
      <c r="QWJ541" s="89"/>
      <c r="QWK541" s="89"/>
      <c r="QWL541" s="89"/>
      <c r="QWM541" s="89"/>
      <c r="QWN541" s="89"/>
      <c r="QWO541" s="89"/>
      <c r="QWP541" s="89"/>
      <c r="QWQ541" s="89"/>
      <c r="QWR541" s="89"/>
      <c r="QWS541" s="89"/>
      <c r="QWT541" s="89"/>
      <c r="QWU541" s="89"/>
      <c r="QWV541" s="89"/>
      <c r="QWW541" s="89"/>
      <c r="QWX541" s="89"/>
      <c r="QWY541" s="89"/>
      <c r="QWZ541" s="89"/>
      <c r="QXA541" s="89"/>
      <c r="QXB541" s="89"/>
      <c r="QXC541" s="89"/>
      <c r="QXD541" s="89"/>
      <c r="QXE541" s="89"/>
      <c r="QXF541" s="89"/>
      <c r="QXG541" s="89"/>
      <c r="QXH541" s="89"/>
      <c r="QXI541" s="89"/>
      <c r="QXJ541" s="89"/>
      <c r="QXK541" s="89"/>
      <c r="QXL541" s="89"/>
      <c r="QXM541" s="89"/>
      <c r="QXN541" s="89"/>
      <c r="QXO541" s="89"/>
      <c r="QXP541" s="89"/>
      <c r="QXQ541" s="89"/>
      <c r="QXR541" s="89"/>
      <c r="QXS541" s="89"/>
      <c r="QXT541" s="89"/>
      <c r="QXU541" s="89"/>
      <c r="QXV541" s="89"/>
      <c r="QXW541" s="89"/>
      <c r="QXX541" s="89"/>
      <c r="QXY541" s="89"/>
      <c r="QXZ541" s="89"/>
      <c r="QYA541" s="89"/>
      <c r="QYB541" s="89"/>
      <c r="QYC541" s="89"/>
      <c r="QYD541" s="89"/>
      <c r="QYE541" s="89"/>
      <c r="QYF541" s="89"/>
      <c r="QYG541" s="89"/>
      <c r="QYH541" s="89"/>
      <c r="QYI541" s="89"/>
      <c r="QYJ541" s="89"/>
      <c r="QYK541" s="89"/>
      <c r="QYL541" s="89"/>
      <c r="QYM541" s="89"/>
      <c r="QYN541" s="89"/>
      <c r="QYO541" s="89"/>
      <c r="QYP541" s="89"/>
      <c r="QYQ541" s="89"/>
      <c r="QYR541" s="89"/>
      <c r="QYS541" s="89"/>
      <c r="QYT541" s="89"/>
      <c r="QYU541" s="89"/>
      <c r="QYV541" s="89"/>
      <c r="QYW541" s="89"/>
      <c r="QYX541" s="89"/>
      <c r="QYY541" s="89"/>
      <c r="QYZ541" s="89"/>
      <c r="QZA541" s="89"/>
      <c r="QZB541" s="89"/>
      <c r="QZC541" s="89"/>
      <c r="QZD541" s="89"/>
      <c r="QZE541" s="89"/>
      <c r="QZF541" s="89"/>
      <c r="QZG541" s="89"/>
      <c r="QZH541" s="89"/>
      <c r="QZI541" s="89"/>
      <c r="QZJ541" s="89"/>
      <c r="QZK541" s="89"/>
      <c r="QZL541" s="89"/>
      <c r="QZM541" s="89"/>
      <c r="QZN541" s="89"/>
      <c r="QZO541" s="89"/>
      <c r="QZP541" s="89"/>
      <c r="QZQ541" s="89"/>
      <c r="QZR541" s="89"/>
      <c r="QZS541" s="89"/>
      <c r="QZT541" s="89"/>
      <c r="QZU541" s="89"/>
      <c r="QZV541" s="89"/>
      <c r="QZW541" s="89"/>
      <c r="QZX541" s="89"/>
      <c r="QZY541" s="89"/>
      <c r="QZZ541" s="89"/>
      <c r="RAA541" s="89"/>
      <c r="RAB541" s="89"/>
      <c r="RAC541" s="89"/>
      <c r="RAD541" s="89"/>
      <c r="RAE541" s="89"/>
      <c r="RAF541" s="89"/>
      <c r="RAG541" s="89"/>
      <c r="RAH541" s="89"/>
      <c r="RAI541" s="89"/>
      <c r="RAJ541" s="89"/>
      <c r="RAK541" s="89"/>
      <c r="RAL541" s="89"/>
      <c r="RAM541" s="89"/>
      <c r="RAN541" s="89"/>
      <c r="RAO541" s="89"/>
      <c r="RAP541" s="89"/>
      <c r="RAQ541" s="89"/>
      <c r="RAR541" s="89"/>
      <c r="RAS541" s="89"/>
      <c r="RAT541" s="89"/>
      <c r="RAU541" s="89"/>
      <c r="RAV541" s="89"/>
      <c r="RAW541" s="89"/>
      <c r="RAX541" s="89"/>
      <c r="RAY541" s="89"/>
      <c r="RAZ541" s="89"/>
      <c r="RBA541" s="89"/>
      <c r="RBB541" s="89"/>
      <c r="RBC541" s="89"/>
      <c r="RBD541" s="89"/>
      <c r="RBE541" s="89"/>
      <c r="RBF541" s="89"/>
      <c r="RBG541" s="89"/>
      <c r="RBH541" s="89"/>
      <c r="RBI541" s="89"/>
      <c r="RBJ541" s="89"/>
      <c r="RBK541" s="89"/>
      <c r="RBL541" s="89"/>
      <c r="RBM541" s="89"/>
      <c r="RBN541" s="89"/>
      <c r="RBO541" s="89"/>
      <c r="RBP541" s="89"/>
      <c r="RBQ541" s="89"/>
      <c r="RBR541" s="89"/>
      <c r="RBS541" s="89"/>
      <c r="RBT541" s="89"/>
      <c r="RBU541" s="89"/>
      <c r="RBV541" s="89"/>
      <c r="RBW541" s="89"/>
      <c r="RBX541" s="89"/>
      <c r="RBY541" s="89"/>
      <c r="RBZ541" s="89"/>
      <c r="RCA541" s="89"/>
      <c r="RCB541" s="89"/>
      <c r="RCC541" s="89"/>
      <c r="RCD541" s="89"/>
      <c r="RCE541" s="89"/>
      <c r="RCF541" s="89"/>
      <c r="RCG541" s="89"/>
      <c r="RCH541" s="89"/>
      <c r="RCI541" s="89"/>
      <c r="RCJ541" s="89"/>
      <c r="RCK541" s="89"/>
      <c r="RCL541" s="89"/>
      <c r="RCM541" s="89"/>
      <c r="RCN541" s="89"/>
      <c r="RCO541" s="89"/>
      <c r="RCP541" s="89"/>
      <c r="RCQ541" s="89"/>
      <c r="RCR541" s="89"/>
      <c r="RCS541" s="89"/>
      <c r="RCT541" s="89"/>
      <c r="RCU541" s="89"/>
      <c r="RCV541" s="89"/>
      <c r="RCW541" s="89"/>
      <c r="RCX541" s="89"/>
      <c r="RCY541" s="89"/>
      <c r="RCZ541" s="89"/>
      <c r="RDA541" s="89"/>
      <c r="RDB541" s="89"/>
      <c r="RDC541" s="89"/>
      <c r="RDD541" s="89"/>
      <c r="RDE541" s="89"/>
      <c r="RDF541" s="89"/>
      <c r="RDG541" s="89"/>
      <c r="RDH541" s="89"/>
      <c r="RDI541" s="89"/>
      <c r="RDJ541" s="89"/>
      <c r="RDK541" s="89"/>
      <c r="RDL541" s="89"/>
      <c r="RDM541" s="89"/>
      <c r="RDN541" s="89"/>
      <c r="RDO541" s="89"/>
      <c r="RDP541" s="89"/>
      <c r="RDQ541" s="89"/>
      <c r="RDR541" s="89"/>
      <c r="RDS541" s="89"/>
      <c r="RDT541" s="89"/>
      <c r="RDU541" s="89"/>
      <c r="RDV541" s="89"/>
      <c r="RDW541" s="89"/>
      <c r="RDX541" s="89"/>
      <c r="RDY541" s="89"/>
      <c r="RDZ541" s="89"/>
      <c r="REA541" s="89"/>
      <c r="REB541" s="89"/>
      <c r="REC541" s="89"/>
      <c r="RED541" s="89"/>
      <c r="REE541" s="89"/>
      <c r="REF541" s="89"/>
      <c r="REG541" s="89"/>
      <c r="REH541" s="89"/>
      <c r="REI541" s="89"/>
      <c r="REJ541" s="89"/>
      <c r="REK541" s="89"/>
      <c r="REL541" s="89"/>
      <c r="REM541" s="89"/>
      <c r="REN541" s="89"/>
      <c r="REO541" s="89"/>
      <c r="REP541" s="89"/>
      <c r="REQ541" s="89"/>
      <c r="RER541" s="89"/>
      <c r="RES541" s="89"/>
      <c r="RET541" s="89"/>
      <c r="REU541" s="89"/>
      <c r="REV541" s="89"/>
      <c r="REW541" s="89"/>
      <c r="REX541" s="89"/>
      <c r="REY541" s="89"/>
      <c r="REZ541" s="89"/>
      <c r="RFA541" s="89"/>
      <c r="RFB541" s="89"/>
      <c r="RFC541" s="89"/>
      <c r="RFD541" s="89"/>
      <c r="RFE541" s="89"/>
      <c r="RFF541" s="89"/>
      <c r="RFG541" s="89"/>
      <c r="RFH541" s="89"/>
      <c r="RFI541" s="89"/>
      <c r="RFJ541" s="89"/>
      <c r="RFK541" s="89"/>
      <c r="RFL541" s="89"/>
      <c r="RFM541" s="89"/>
      <c r="RFN541" s="89"/>
      <c r="RFO541" s="89"/>
      <c r="RFP541" s="89"/>
      <c r="RFQ541" s="89"/>
      <c r="RFR541" s="89"/>
      <c r="RFS541" s="89"/>
      <c r="RFT541" s="89"/>
      <c r="RFU541" s="89"/>
      <c r="RFV541" s="89"/>
      <c r="RFW541" s="89"/>
      <c r="RFX541" s="89"/>
      <c r="RFY541" s="89"/>
      <c r="RFZ541" s="89"/>
      <c r="RGA541" s="89"/>
      <c r="RGB541" s="89"/>
      <c r="RGC541" s="89"/>
      <c r="RGD541" s="89"/>
      <c r="RGE541" s="89"/>
      <c r="RGF541" s="89"/>
      <c r="RGG541" s="89"/>
      <c r="RGH541" s="89"/>
      <c r="RGI541" s="89"/>
      <c r="RGJ541" s="89"/>
      <c r="RGK541" s="89"/>
      <c r="RGL541" s="89"/>
      <c r="RGM541" s="89"/>
      <c r="RGN541" s="89"/>
      <c r="RGO541" s="89"/>
      <c r="RGP541" s="89"/>
      <c r="RGQ541" s="89"/>
      <c r="RGR541" s="89"/>
      <c r="RGS541" s="89"/>
      <c r="RGT541" s="89"/>
      <c r="RGU541" s="89"/>
      <c r="RGV541" s="89"/>
      <c r="RGW541" s="89"/>
      <c r="RGX541" s="89"/>
      <c r="RGY541" s="89"/>
      <c r="RGZ541" s="89"/>
      <c r="RHA541" s="89"/>
      <c r="RHB541" s="89"/>
      <c r="RHC541" s="89"/>
      <c r="RHD541" s="89"/>
      <c r="RHE541" s="89"/>
      <c r="RHF541" s="89"/>
      <c r="RHG541" s="89"/>
      <c r="RHH541" s="89"/>
      <c r="RHI541" s="89"/>
      <c r="RHJ541" s="89"/>
      <c r="RHK541" s="89"/>
      <c r="RHL541" s="89"/>
      <c r="RHM541" s="89"/>
      <c r="RHN541" s="89"/>
      <c r="RHO541" s="89"/>
      <c r="RHP541" s="89"/>
      <c r="RHQ541" s="89"/>
      <c r="RHR541" s="89"/>
      <c r="RHS541" s="89"/>
      <c r="RHT541" s="89"/>
      <c r="RHU541" s="89"/>
      <c r="RHV541" s="89"/>
      <c r="RHW541" s="89"/>
      <c r="RHX541" s="89"/>
      <c r="RHY541" s="89"/>
      <c r="RHZ541" s="89"/>
      <c r="RIA541" s="89"/>
      <c r="RIB541" s="89"/>
      <c r="RIC541" s="89"/>
      <c r="RID541" s="89"/>
      <c r="RIE541" s="89"/>
      <c r="RIF541" s="89"/>
      <c r="RIG541" s="89"/>
      <c r="RIH541" s="89"/>
      <c r="RII541" s="89"/>
      <c r="RIJ541" s="89"/>
      <c r="RIK541" s="89"/>
      <c r="RIL541" s="89"/>
      <c r="RIM541" s="89"/>
      <c r="RIN541" s="89"/>
      <c r="RIO541" s="89"/>
      <c r="RIP541" s="89"/>
      <c r="RIQ541" s="89"/>
      <c r="RIR541" s="89"/>
      <c r="RIS541" s="89"/>
      <c r="RIT541" s="89"/>
      <c r="RIU541" s="89"/>
      <c r="RIV541" s="89"/>
      <c r="RIW541" s="89"/>
      <c r="RIX541" s="89"/>
      <c r="RIY541" s="89"/>
      <c r="RIZ541" s="89"/>
      <c r="RJA541" s="89"/>
      <c r="RJB541" s="89"/>
      <c r="RJC541" s="89"/>
      <c r="RJD541" s="89"/>
      <c r="RJE541" s="89"/>
      <c r="RJF541" s="89"/>
      <c r="RJG541" s="89"/>
      <c r="RJH541" s="89"/>
      <c r="RJI541" s="89"/>
      <c r="RJJ541" s="89"/>
      <c r="RJK541" s="89"/>
      <c r="RJL541" s="89"/>
      <c r="RJM541" s="89"/>
      <c r="RJN541" s="89"/>
      <c r="RJO541" s="89"/>
      <c r="RJP541" s="89"/>
      <c r="RJQ541" s="89"/>
      <c r="RJR541" s="89"/>
      <c r="RJS541" s="89"/>
      <c r="RJT541" s="89"/>
      <c r="RJU541" s="89"/>
      <c r="RJV541" s="89"/>
      <c r="RJW541" s="89"/>
      <c r="RJX541" s="89"/>
      <c r="RJY541" s="89"/>
      <c r="RJZ541" s="89"/>
      <c r="RKA541" s="89"/>
      <c r="RKB541" s="89"/>
      <c r="RKC541" s="89"/>
      <c r="RKD541" s="89"/>
      <c r="RKE541" s="89"/>
      <c r="RKF541" s="89"/>
      <c r="RKG541" s="89"/>
      <c r="RKH541" s="89"/>
      <c r="RKI541" s="89"/>
      <c r="RKJ541" s="89"/>
      <c r="RKK541" s="89"/>
      <c r="RKL541" s="89"/>
      <c r="RKM541" s="89"/>
      <c r="RKN541" s="89"/>
      <c r="RKO541" s="89"/>
      <c r="RKP541" s="89"/>
      <c r="RKQ541" s="89"/>
      <c r="RKR541" s="89"/>
      <c r="RKS541" s="89"/>
      <c r="RKT541" s="89"/>
      <c r="RKU541" s="89"/>
      <c r="RKV541" s="89"/>
      <c r="RKW541" s="89"/>
      <c r="RKX541" s="89"/>
      <c r="RKY541" s="89"/>
      <c r="RKZ541" s="89"/>
      <c r="RLA541" s="89"/>
      <c r="RLB541" s="89"/>
      <c r="RLC541" s="89"/>
      <c r="RLD541" s="89"/>
      <c r="RLE541" s="89"/>
      <c r="RLF541" s="89"/>
      <c r="RLG541" s="89"/>
      <c r="RLH541" s="89"/>
      <c r="RLI541" s="89"/>
      <c r="RLJ541" s="89"/>
      <c r="RLK541" s="89"/>
      <c r="RLL541" s="89"/>
      <c r="RLM541" s="89"/>
      <c r="RLN541" s="89"/>
      <c r="RLO541" s="89"/>
      <c r="RLP541" s="89"/>
      <c r="RLQ541" s="89"/>
      <c r="RLR541" s="89"/>
      <c r="RLS541" s="89"/>
      <c r="RLT541" s="89"/>
      <c r="RLU541" s="89"/>
      <c r="RLV541" s="89"/>
      <c r="RLW541" s="89"/>
      <c r="RLX541" s="89"/>
      <c r="RLY541" s="89"/>
      <c r="RLZ541" s="89"/>
      <c r="RMA541" s="89"/>
      <c r="RMB541" s="89"/>
      <c r="RMC541" s="89"/>
      <c r="RMD541" s="89"/>
      <c r="RME541" s="89"/>
      <c r="RMF541" s="89"/>
      <c r="RMG541" s="89"/>
      <c r="RMH541" s="89"/>
      <c r="RMI541" s="89"/>
      <c r="RMJ541" s="89"/>
      <c r="RMK541" s="89"/>
      <c r="RML541" s="89"/>
      <c r="RMM541" s="89"/>
      <c r="RMN541" s="89"/>
      <c r="RMO541" s="89"/>
      <c r="RMP541" s="89"/>
      <c r="RMQ541" s="89"/>
      <c r="RMR541" s="89"/>
      <c r="RMS541" s="89"/>
      <c r="RMT541" s="89"/>
      <c r="RMU541" s="89"/>
      <c r="RMV541" s="89"/>
      <c r="RMW541" s="89"/>
      <c r="RMX541" s="89"/>
      <c r="RMY541" s="89"/>
      <c r="RMZ541" s="89"/>
      <c r="RNA541" s="89"/>
      <c r="RNB541" s="89"/>
      <c r="RNC541" s="89"/>
      <c r="RND541" s="89"/>
      <c r="RNE541" s="89"/>
      <c r="RNF541" s="89"/>
      <c r="RNG541" s="89"/>
      <c r="RNH541" s="89"/>
      <c r="RNI541" s="89"/>
      <c r="RNJ541" s="89"/>
      <c r="RNK541" s="89"/>
      <c r="RNL541" s="89"/>
      <c r="RNM541" s="89"/>
      <c r="RNN541" s="89"/>
      <c r="RNO541" s="89"/>
      <c r="RNP541" s="89"/>
      <c r="RNQ541" s="89"/>
      <c r="RNR541" s="89"/>
      <c r="RNS541" s="89"/>
      <c r="RNT541" s="89"/>
      <c r="RNU541" s="89"/>
      <c r="RNV541" s="89"/>
      <c r="RNW541" s="89"/>
      <c r="RNX541" s="89"/>
      <c r="RNY541" s="89"/>
      <c r="RNZ541" s="89"/>
      <c r="ROA541" s="89"/>
      <c r="ROB541" s="89"/>
      <c r="ROC541" s="89"/>
      <c r="ROD541" s="89"/>
      <c r="ROE541" s="89"/>
      <c r="ROF541" s="89"/>
      <c r="ROG541" s="89"/>
      <c r="ROH541" s="89"/>
      <c r="ROI541" s="89"/>
      <c r="ROJ541" s="89"/>
      <c r="ROK541" s="89"/>
      <c r="ROL541" s="89"/>
      <c r="ROM541" s="89"/>
      <c r="RON541" s="89"/>
      <c r="ROO541" s="89"/>
      <c r="ROP541" s="89"/>
      <c r="ROQ541" s="89"/>
      <c r="ROR541" s="89"/>
      <c r="ROS541" s="89"/>
      <c r="ROT541" s="89"/>
      <c r="ROU541" s="89"/>
      <c r="ROV541" s="89"/>
      <c r="ROW541" s="89"/>
      <c r="ROX541" s="89"/>
      <c r="ROY541" s="89"/>
      <c r="ROZ541" s="89"/>
      <c r="RPA541" s="89"/>
      <c r="RPB541" s="89"/>
      <c r="RPC541" s="89"/>
      <c r="RPD541" s="89"/>
      <c r="RPE541" s="89"/>
      <c r="RPF541" s="89"/>
      <c r="RPG541" s="89"/>
      <c r="RPH541" s="89"/>
      <c r="RPI541" s="89"/>
      <c r="RPJ541" s="89"/>
      <c r="RPK541" s="89"/>
      <c r="RPL541" s="89"/>
      <c r="RPM541" s="89"/>
      <c r="RPN541" s="89"/>
      <c r="RPO541" s="89"/>
      <c r="RPP541" s="89"/>
      <c r="RPQ541" s="89"/>
      <c r="RPR541" s="89"/>
      <c r="RPS541" s="89"/>
      <c r="RPT541" s="89"/>
      <c r="RPU541" s="89"/>
      <c r="RPV541" s="89"/>
      <c r="RPW541" s="89"/>
      <c r="RPX541" s="89"/>
      <c r="RPY541" s="89"/>
      <c r="RPZ541" s="89"/>
      <c r="RQA541" s="89"/>
      <c r="RQB541" s="89"/>
      <c r="RQC541" s="89"/>
      <c r="RQD541" s="89"/>
      <c r="RQE541" s="89"/>
      <c r="RQF541" s="89"/>
      <c r="RQG541" s="89"/>
      <c r="RQH541" s="89"/>
      <c r="RQI541" s="89"/>
      <c r="RQJ541" s="89"/>
      <c r="RQK541" s="89"/>
      <c r="RQL541" s="89"/>
      <c r="RQM541" s="89"/>
      <c r="RQN541" s="89"/>
      <c r="RQO541" s="89"/>
      <c r="RQP541" s="89"/>
      <c r="RQQ541" s="89"/>
      <c r="RQR541" s="89"/>
      <c r="RQS541" s="89"/>
      <c r="RQT541" s="89"/>
      <c r="RQU541" s="89"/>
      <c r="RQV541" s="89"/>
      <c r="RQW541" s="89"/>
      <c r="RQX541" s="89"/>
      <c r="RQY541" s="89"/>
      <c r="RQZ541" s="89"/>
      <c r="RRA541" s="89"/>
      <c r="RRB541" s="89"/>
      <c r="RRC541" s="89"/>
      <c r="RRD541" s="89"/>
      <c r="RRE541" s="89"/>
      <c r="RRF541" s="89"/>
      <c r="RRG541" s="89"/>
      <c r="RRH541" s="89"/>
      <c r="RRI541" s="89"/>
      <c r="RRJ541" s="89"/>
      <c r="RRK541" s="89"/>
      <c r="RRL541" s="89"/>
      <c r="RRM541" s="89"/>
      <c r="RRN541" s="89"/>
      <c r="RRO541" s="89"/>
      <c r="RRP541" s="89"/>
      <c r="RRQ541" s="89"/>
      <c r="RRR541" s="89"/>
      <c r="RRS541" s="89"/>
      <c r="RRT541" s="89"/>
      <c r="RRU541" s="89"/>
      <c r="RRV541" s="89"/>
      <c r="RRW541" s="89"/>
      <c r="RRX541" s="89"/>
      <c r="RRY541" s="89"/>
      <c r="RRZ541" s="89"/>
      <c r="RSA541" s="89"/>
      <c r="RSB541" s="89"/>
      <c r="RSC541" s="89"/>
      <c r="RSD541" s="89"/>
      <c r="RSE541" s="89"/>
      <c r="RSF541" s="89"/>
      <c r="RSG541" s="89"/>
      <c r="RSH541" s="89"/>
      <c r="RSI541" s="89"/>
      <c r="RSJ541" s="89"/>
      <c r="RSK541" s="89"/>
      <c r="RSL541" s="89"/>
      <c r="RSM541" s="89"/>
      <c r="RSN541" s="89"/>
      <c r="RSO541" s="89"/>
      <c r="RSP541" s="89"/>
      <c r="RSQ541" s="89"/>
      <c r="RSR541" s="89"/>
      <c r="RSS541" s="89"/>
      <c r="RST541" s="89"/>
      <c r="RSU541" s="89"/>
      <c r="RSV541" s="89"/>
      <c r="RSW541" s="89"/>
      <c r="RSX541" s="89"/>
      <c r="RSY541" s="89"/>
      <c r="RSZ541" s="89"/>
      <c r="RTA541" s="89"/>
      <c r="RTB541" s="89"/>
      <c r="RTC541" s="89"/>
      <c r="RTD541" s="89"/>
      <c r="RTE541" s="89"/>
      <c r="RTF541" s="89"/>
      <c r="RTG541" s="89"/>
      <c r="RTH541" s="89"/>
      <c r="RTI541" s="89"/>
      <c r="RTJ541" s="89"/>
      <c r="RTK541" s="89"/>
      <c r="RTL541" s="89"/>
      <c r="RTM541" s="89"/>
      <c r="RTN541" s="89"/>
      <c r="RTO541" s="89"/>
      <c r="RTP541" s="89"/>
      <c r="RTQ541" s="89"/>
      <c r="RTR541" s="89"/>
      <c r="RTS541" s="89"/>
      <c r="RTT541" s="89"/>
      <c r="RTU541" s="89"/>
      <c r="RTV541" s="89"/>
      <c r="RTW541" s="89"/>
      <c r="RTX541" s="89"/>
      <c r="RTY541" s="89"/>
      <c r="RTZ541" s="89"/>
      <c r="RUA541" s="89"/>
      <c r="RUB541" s="89"/>
      <c r="RUC541" s="89"/>
      <c r="RUD541" s="89"/>
      <c r="RUE541" s="89"/>
      <c r="RUF541" s="89"/>
      <c r="RUG541" s="89"/>
      <c r="RUH541" s="89"/>
      <c r="RUI541" s="89"/>
      <c r="RUJ541" s="89"/>
      <c r="RUK541" s="89"/>
      <c r="RUL541" s="89"/>
      <c r="RUM541" s="89"/>
      <c r="RUN541" s="89"/>
      <c r="RUO541" s="89"/>
      <c r="RUP541" s="89"/>
      <c r="RUQ541" s="89"/>
      <c r="RUR541" s="89"/>
      <c r="RUS541" s="89"/>
      <c r="RUT541" s="89"/>
      <c r="RUU541" s="89"/>
      <c r="RUV541" s="89"/>
      <c r="RUW541" s="89"/>
      <c r="RUX541" s="89"/>
      <c r="RUY541" s="89"/>
      <c r="RUZ541" s="89"/>
      <c r="RVA541" s="89"/>
      <c r="RVB541" s="89"/>
      <c r="RVC541" s="89"/>
      <c r="RVD541" s="89"/>
      <c r="RVE541" s="89"/>
      <c r="RVF541" s="89"/>
      <c r="RVG541" s="89"/>
      <c r="RVH541" s="89"/>
      <c r="RVI541" s="89"/>
      <c r="RVJ541" s="89"/>
      <c r="RVK541" s="89"/>
      <c r="RVL541" s="89"/>
      <c r="RVM541" s="89"/>
      <c r="RVN541" s="89"/>
      <c r="RVO541" s="89"/>
      <c r="RVP541" s="89"/>
      <c r="RVQ541" s="89"/>
      <c r="RVR541" s="89"/>
      <c r="RVS541" s="89"/>
      <c r="RVT541" s="89"/>
      <c r="RVU541" s="89"/>
      <c r="RVV541" s="89"/>
      <c r="RVW541" s="89"/>
      <c r="RVX541" s="89"/>
      <c r="RVY541" s="89"/>
      <c r="RVZ541" s="89"/>
      <c r="RWA541" s="89"/>
      <c r="RWB541" s="89"/>
      <c r="RWC541" s="89"/>
      <c r="RWD541" s="89"/>
      <c r="RWE541" s="89"/>
      <c r="RWF541" s="89"/>
      <c r="RWG541" s="89"/>
      <c r="RWH541" s="89"/>
      <c r="RWI541" s="89"/>
      <c r="RWJ541" s="89"/>
      <c r="RWK541" s="89"/>
      <c r="RWL541" s="89"/>
      <c r="RWM541" s="89"/>
      <c r="RWN541" s="89"/>
      <c r="RWO541" s="89"/>
      <c r="RWP541" s="89"/>
      <c r="RWQ541" s="89"/>
      <c r="RWR541" s="89"/>
      <c r="RWS541" s="89"/>
      <c r="RWT541" s="89"/>
      <c r="RWU541" s="89"/>
      <c r="RWV541" s="89"/>
      <c r="RWW541" s="89"/>
      <c r="RWX541" s="89"/>
      <c r="RWY541" s="89"/>
      <c r="RWZ541" s="89"/>
      <c r="RXA541" s="89"/>
      <c r="RXB541" s="89"/>
      <c r="RXC541" s="89"/>
      <c r="RXD541" s="89"/>
      <c r="RXE541" s="89"/>
      <c r="RXF541" s="89"/>
      <c r="RXG541" s="89"/>
      <c r="RXH541" s="89"/>
      <c r="RXI541" s="89"/>
      <c r="RXJ541" s="89"/>
      <c r="RXK541" s="89"/>
      <c r="RXL541" s="89"/>
      <c r="RXM541" s="89"/>
      <c r="RXN541" s="89"/>
      <c r="RXO541" s="89"/>
      <c r="RXP541" s="89"/>
      <c r="RXQ541" s="89"/>
      <c r="RXR541" s="89"/>
      <c r="RXS541" s="89"/>
      <c r="RXT541" s="89"/>
      <c r="RXU541" s="89"/>
      <c r="RXV541" s="89"/>
      <c r="RXW541" s="89"/>
      <c r="RXX541" s="89"/>
      <c r="RXY541" s="89"/>
      <c r="RXZ541" s="89"/>
      <c r="RYA541" s="89"/>
      <c r="RYB541" s="89"/>
      <c r="RYC541" s="89"/>
      <c r="RYD541" s="89"/>
      <c r="RYE541" s="89"/>
      <c r="RYF541" s="89"/>
      <c r="RYG541" s="89"/>
      <c r="RYH541" s="89"/>
      <c r="RYI541" s="89"/>
      <c r="RYJ541" s="89"/>
      <c r="RYK541" s="89"/>
      <c r="RYL541" s="89"/>
      <c r="RYM541" s="89"/>
      <c r="RYN541" s="89"/>
      <c r="RYO541" s="89"/>
      <c r="RYP541" s="89"/>
      <c r="RYQ541" s="89"/>
      <c r="RYR541" s="89"/>
      <c r="RYS541" s="89"/>
      <c r="RYT541" s="89"/>
      <c r="RYU541" s="89"/>
      <c r="RYV541" s="89"/>
      <c r="RYW541" s="89"/>
      <c r="RYX541" s="89"/>
      <c r="RYY541" s="89"/>
      <c r="RYZ541" s="89"/>
      <c r="RZA541" s="89"/>
      <c r="RZB541" s="89"/>
      <c r="RZC541" s="89"/>
      <c r="RZD541" s="89"/>
      <c r="RZE541" s="89"/>
      <c r="RZF541" s="89"/>
      <c r="RZG541" s="89"/>
      <c r="RZH541" s="89"/>
      <c r="RZI541" s="89"/>
      <c r="RZJ541" s="89"/>
      <c r="RZK541" s="89"/>
      <c r="RZL541" s="89"/>
      <c r="RZM541" s="89"/>
      <c r="RZN541" s="89"/>
      <c r="RZO541" s="89"/>
      <c r="RZP541" s="89"/>
      <c r="RZQ541" s="89"/>
      <c r="RZR541" s="89"/>
      <c r="RZS541" s="89"/>
      <c r="RZT541" s="89"/>
      <c r="RZU541" s="89"/>
      <c r="RZV541" s="89"/>
      <c r="RZW541" s="89"/>
      <c r="RZX541" s="89"/>
      <c r="RZY541" s="89"/>
      <c r="RZZ541" s="89"/>
      <c r="SAA541" s="89"/>
      <c r="SAB541" s="89"/>
      <c r="SAC541" s="89"/>
      <c r="SAD541" s="89"/>
      <c r="SAE541" s="89"/>
      <c r="SAF541" s="89"/>
      <c r="SAG541" s="89"/>
      <c r="SAH541" s="89"/>
      <c r="SAI541" s="89"/>
      <c r="SAJ541" s="89"/>
      <c r="SAK541" s="89"/>
      <c r="SAL541" s="89"/>
      <c r="SAM541" s="89"/>
      <c r="SAN541" s="89"/>
      <c r="SAO541" s="89"/>
      <c r="SAP541" s="89"/>
      <c r="SAQ541" s="89"/>
      <c r="SAR541" s="89"/>
      <c r="SAS541" s="89"/>
      <c r="SAT541" s="89"/>
      <c r="SAU541" s="89"/>
      <c r="SAV541" s="89"/>
      <c r="SAW541" s="89"/>
      <c r="SAX541" s="89"/>
      <c r="SAY541" s="89"/>
      <c r="SAZ541" s="89"/>
      <c r="SBA541" s="89"/>
      <c r="SBB541" s="89"/>
      <c r="SBC541" s="89"/>
      <c r="SBD541" s="89"/>
      <c r="SBE541" s="89"/>
      <c r="SBF541" s="89"/>
      <c r="SBG541" s="89"/>
      <c r="SBH541" s="89"/>
      <c r="SBI541" s="89"/>
      <c r="SBJ541" s="89"/>
      <c r="SBK541" s="89"/>
      <c r="SBL541" s="89"/>
      <c r="SBM541" s="89"/>
      <c r="SBN541" s="89"/>
      <c r="SBO541" s="89"/>
      <c r="SBP541" s="89"/>
      <c r="SBQ541" s="89"/>
      <c r="SBR541" s="89"/>
      <c r="SBS541" s="89"/>
      <c r="SBT541" s="89"/>
      <c r="SBU541" s="89"/>
      <c r="SBV541" s="89"/>
      <c r="SBW541" s="89"/>
      <c r="SBX541" s="89"/>
      <c r="SBY541" s="89"/>
      <c r="SBZ541" s="89"/>
      <c r="SCA541" s="89"/>
      <c r="SCB541" s="89"/>
      <c r="SCC541" s="89"/>
      <c r="SCD541" s="89"/>
      <c r="SCE541" s="89"/>
      <c r="SCF541" s="89"/>
      <c r="SCG541" s="89"/>
      <c r="SCH541" s="89"/>
      <c r="SCI541" s="89"/>
      <c r="SCJ541" s="89"/>
      <c r="SCK541" s="89"/>
      <c r="SCL541" s="89"/>
      <c r="SCM541" s="89"/>
      <c r="SCN541" s="89"/>
      <c r="SCO541" s="89"/>
      <c r="SCP541" s="89"/>
      <c r="SCQ541" s="89"/>
      <c r="SCR541" s="89"/>
      <c r="SCS541" s="89"/>
      <c r="SCT541" s="89"/>
      <c r="SCU541" s="89"/>
      <c r="SCV541" s="89"/>
      <c r="SCW541" s="89"/>
      <c r="SCX541" s="89"/>
      <c r="SCY541" s="89"/>
      <c r="SCZ541" s="89"/>
      <c r="SDA541" s="89"/>
      <c r="SDB541" s="89"/>
      <c r="SDC541" s="89"/>
      <c r="SDD541" s="89"/>
      <c r="SDE541" s="89"/>
      <c r="SDF541" s="89"/>
      <c r="SDG541" s="89"/>
      <c r="SDH541" s="89"/>
      <c r="SDI541" s="89"/>
      <c r="SDJ541" s="89"/>
      <c r="SDK541" s="89"/>
      <c r="SDL541" s="89"/>
      <c r="SDM541" s="89"/>
      <c r="SDN541" s="89"/>
      <c r="SDO541" s="89"/>
      <c r="SDP541" s="89"/>
      <c r="SDQ541" s="89"/>
      <c r="SDR541" s="89"/>
      <c r="SDS541" s="89"/>
      <c r="SDT541" s="89"/>
      <c r="SDU541" s="89"/>
      <c r="SDV541" s="89"/>
      <c r="SDW541" s="89"/>
      <c r="SDX541" s="89"/>
      <c r="SDY541" s="89"/>
      <c r="SDZ541" s="89"/>
      <c r="SEA541" s="89"/>
      <c r="SEB541" s="89"/>
      <c r="SEC541" s="89"/>
      <c r="SED541" s="89"/>
      <c r="SEE541" s="89"/>
      <c r="SEF541" s="89"/>
      <c r="SEG541" s="89"/>
      <c r="SEH541" s="89"/>
      <c r="SEI541" s="89"/>
      <c r="SEJ541" s="89"/>
      <c r="SEK541" s="89"/>
      <c r="SEL541" s="89"/>
      <c r="SEM541" s="89"/>
      <c r="SEN541" s="89"/>
      <c r="SEO541" s="89"/>
      <c r="SEP541" s="89"/>
      <c r="SEQ541" s="89"/>
      <c r="SER541" s="89"/>
      <c r="SES541" s="89"/>
      <c r="SET541" s="89"/>
      <c r="SEU541" s="89"/>
      <c r="SEV541" s="89"/>
      <c r="SEW541" s="89"/>
      <c r="SEX541" s="89"/>
      <c r="SEY541" s="89"/>
      <c r="SEZ541" s="89"/>
      <c r="SFA541" s="89"/>
      <c r="SFB541" s="89"/>
      <c r="SFC541" s="89"/>
      <c r="SFD541" s="89"/>
      <c r="SFE541" s="89"/>
      <c r="SFF541" s="89"/>
      <c r="SFG541" s="89"/>
      <c r="SFH541" s="89"/>
      <c r="SFI541" s="89"/>
      <c r="SFJ541" s="89"/>
      <c r="SFK541" s="89"/>
      <c r="SFL541" s="89"/>
      <c r="SFM541" s="89"/>
      <c r="SFN541" s="89"/>
      <c r="SFO541" s="89"/>
      <c r="SFP541" s="89"/>
      <c r="SFQ541" s="89"/>
      <c r="SFR541" s="89"/>
      <c r="SFS541" s="89"/>
      <c r="SFT541" s="89"/>
      <c r="SFU541" s="89"/>
      <c r="SFV541" s="89"/>
      <c r="SFW541" s="89"/>
      <c r="SFX541" s="89"/>
      <c r="SFY541" s="89"/>
      <c r="SFZ541" s="89"/>
      <c r="SGA541" s="89"/>
      <c r="SGB541" s="89"/>
      <c r="SGC541" s="89"/>
      <c r="SGD541" s="89"/>
      <c r="SGE541" s="89"/>
      <c r="SGF541" s="89"/>
      <c r="SGG541" s="89"/>
      <c r="SGH541" s="89"/>
      <c r="SGI541" s="89"/>
      <c r="SGJ541" s="89"/>
      <c r="SGK541" s="89"/>
      <c r="SGL541" s="89"/>
      <c r="SGM541" s="89"/>
      <c r="SGN541" s="89"/>
      <c r="SGO541" s="89"/>
      <c r="SGP541" s="89"/>
      <c r="SGQ541" s="89"/>
      <c r="SGR541" s="89"/>
      <c r="SGS541" s="89"/>
      <c r="SGT541" s="89"/>
      <c r="SGU541" s="89"/>
      <c r="SGV541" s="89"/>
      <c r="SGW541" s="89"/>
      <c r="SGX541" s="89"/>
      <c r="SGY541" s="89"/>
      <c r="SGZ541" s="89"/>
      <c r="SHA541" s="89"/>
      <c r="SHB541" s="89"/>
      <c r="SHC541" s="89"/>
      <c r="SHD541" s="89"/>
      <c r="SHE541" s="89"/>
      <c r="SHF541" s="89"/>
      <c r="SHG541" s="89"/>
      <c r="SHH541" s="89"/>
      <c r="SHI541" s="89"/>
      <c r="SHJ541" s="89"/>
      <c r="SHK541" s="89"/>
      <c r="SHL541" s="89"/>
      <c r="SHM541" s="89"/>
      <c r="SHN541" s="89"/>
      <c r="SHO541" s="89"/>
      <c r="SHP541" s="89"/>
      <c r="SHQ541" s="89"/>
      <c r="SHR541" s="89"/>
      <c r="SHS541" s="89"/>
      <c r="SHT541" s="89"/>
      <c r="SHU541" s="89"/>
      <c r="SHV541" s="89"/>
      <c r="SHW541" s="89"/>
      <c r="SHX541" s="89"/>
      <c r="SHY541" s="89"/>
      <c r="SHZ541" s="89"/>
      <c r="SIA541" s="89"/>
      <c r="SIB541" s="89"/>
      <c r="SIC541" s="89"/>
      <c r="SID541" s="89"/>
      <c r="SIE541" s="89"/>
      <c r="SIF541" s="89"/>
      <c r="SIG541" s="89"/>
      <c r="SIH541" s="89"/>
      <c r="SII541" s="89"/>
      <c r="SIJ541" s="89"/>
      <c r="SIK541" s="89"/>
      <c r="SIL541" s="89"/>
      <c r="SIM541" s="89"/>
      <c r="SIN541" s="89"/>
      <c r="SIO541" s="89"/>
      <c r="SIP541" s="89"/>
      <c r="SIQ541" s="89"/>
      <c r="SIR541" s="89"/>
      <c r="SIS541" s="89"/>
      <c r="SIT541" s="89"/>
      <c r="SIU541" s="89"/>
      <c r="SIV541" s="89"/>
      <c r="SIW541" s="89"/>
      <c r="SIX541" s="89"/>
      <c r="SIY541" s="89"/>
      <c r="SIZ541" s="89"/>
      <c r="SJA541" s="89"/>
      <c r="SJB541" s="89"/>
      <c r="SJC541" s="89"/>
      <c r="SJD541" s="89"/>
      <c r="SJE541" s="89"/>
      <c r="SJF541" s="89"/>
      <c r="SJG541" s="89"/>
      <c r="SJH541" s="89"/>
      <c r="SJI541" s="89"/>
      <c r="SJJ541" s="89"/>
      <c r="SJK541" s="89"/>
      <c r="SJL541" s="89"/>
      <c r="SJM541" s="89"/>
      <c r="SJN541" s="89"/>
      <c r="SJO541" s="89"/>
      <c r="SJP541" s="89"/>
      <c r="SJQ541" s="89"/>
      <c r="SJR541" s="89"/>
      <c r="SJS541" s="89"/>
      <c r="SJT541" s="89"/>
      <c r="SJU541" s="89"/>
      <c r="SJV541" s="89"/>
      <c r="SJW541" s="89"/>
      <c r="SJX541" s="89"/>
      <c r="SJY541" s="89"/>
      <c r="SJZ541" s="89"/>
      <c r="SKA541" s="89"/>
      <c r="SKB541" s="89"/>
      <c r="SKC541" s="89"/>
      <c r="SKD541" s="89"/>
      <c r="SKE541" s="89"/>
      <c r="SKF541" s="89"/>
      <c r="SKG541" s="89"/>
      <c r="SKH541" s="89"/>
      <c r="SKI541" s="89"/>
      <c r="SKJ541" s="89"/>
      <c r="SKK541" s="89"/>
      <c r="SKL541" s="89"/>
      <c r="SKM541" s="89"/>
      <c r="SKN541" s="89"/>
      <c r="SKO541" s="89"/>
      <c r="SKP541" s="89"/>
      <c r="SKQ541" s="89"/>
      <c r="SKR541" s="89"/>
      <c r="SKS541" s="89"/>
      <c r="SKT541" s="89"/>
      <c r="SKU541" s="89"/>
      <c r="SKV541" s="89"/>
      <c r="SKW541" s="89"/>
      <c r="SKX541" s="89"/>
      <c r="SKY541" s="89"/>
      <c r="SKZ541" s="89"/>
      <c r="SLA541" s="89"/>
      <c r="SLB541" s="89"/>
      <c r="SLC541" s="89"/>
      <c r="SLD541" s="89"/>
      <c r="SLE541" s="89"/>
      <c r="SLF541" s="89"/>
      <c r="SLG541" s="89"/>
      <c r="SLH541" s="89"/>
      <c r="SLI541" s="89"/>
      <c r="SLJ541" s="89"/>
      <c r="SLK541" s="89"/>
      <c r="SLL541" s="89"/>
      <c r="SLM541" s="89"/>
      <c r="SLN541" s="89"/>
      <c r="SLO541" s="89"/>
      <c r="SLP541" s="89"/>
      <c r="SLQ541" s="89"/>
      <c r="SLR541" s="89"/>
      <c r="SLS541" s="89"/>
      <c r="SLT541" s="89"/>
      <c r="SLU541" s="89"/>
      <c r="SLV541" s="89"/>
      <c r="SLW541" s="89"/>
      <c r="SLX541" s="89"/>
      <c r="SLY541" s="89"/>
      <c r="SLZ541" s="89"/>
      <c r="SMA541" s="89"/>
      <c r="SMB541" s="89"/>
      <c r="SMC541" s="89"/>
      <c r="SMD541" s="89"/>
      <c r="SME541" s="89"/>
      <c r="SMF541" s="89"/>
      <c r="SMG541" s="89"/>
      <c r="SMH541" s="89"/>
      <c r="SMI541" s="89"/>
      <c r="SMJ541" s="89"/>
      <c r="SMK541" s="89"/>
      <c r="SML541" s="89"/>
      <c r="SMM541" s="89"/>
      <c r="SMN541" s="89"/>
      <c r="SMO541" s="89"/>
      <c r="SMP541" s="89"/>
      <c r="SMQ541" s="89"/>
      <c r="SMR541" s="89"/>
      <c r="SMS541" s="89"/>
      <c r="SMT541" s="89"/>
      <c r="SMU541" s="89"/>
      <c r="SMV541" s="89"/>
      <c r="SMW541" s="89"/>
      <c r="SMX541" s="89"/>
      <c r="SMY541" s="89"/>
      <c r="SMZ541" s="89"/>
      <c r="SNA541" s="89"/>
      <c r="SNB541" s="89"/>
      <c r="SNC541" s="89"/>
      <c r="SND541" s="89"/>
      <c r="SNE541" s="89"/>
      <c r="SNF541" s="89"/>
      <c r="SNG541" s="89"/>
      <c r="SNH541" s="89"/>
      <c r="SNI541" s="89"/>
      <c r="SNJ541" s="89"/>
      <c r="SNK541" s="89"/>
      <c r="SNL541" s="89"/>
      <c r="SNM541" s="89"/>
      <c r="SNN541" s="89"/>
      <c r="SNO541" s="89"/>
      <c r="SNP541" s="89"/>
      <c r="SNQ541" s="89"/>
      <c r="SNR541" s="89"/>
      <c r="SNS541" s="89"/>
      <c r="SNT541" s="89"/>
      <c r="SNU541" s="89"/>
      <c r="SNV541" s="89"/>
      <c r="SNW541" s="89"/>
      <c r="SNX541" s="89"/>
      <c r="SNY541" s="89"/>
      <c r="SNZ541" s="89"/>
      <c r="SOA541" s="89"/>
      <c r="SOB541" s="89"/>
      <c r="SOC541" s="89"/>
      <c r="SOD541" s="89"/>
      <c r="SOE541" s="89"/>
      <c r="SOF541" s="89"/>
      <c r="SOG541" s="89"/>
      <c r="SOH541" s="89"/>
      <c r="SOI541" s="89"/>
      <c r="SOJ541" s="89"/>
      <c r="SOK541" s="89"/>
      <c r="SOL541" s="89"/>
      <c r="SOM541" s="89"/>
      <c r="SON541" s="89"/>
      <c r="SOO541" s="89"/>
      <c r="SOP541" s="89"/>
      <c r="SOQ541" s="89"/>
      <c r="SOR541" s="89"/>
      <c r="SOS541" s="89"/>
      <c r="SOT541" s="89"/>
      <c r="SOU541" s="89"/>
      <c r="SOV541" s="89"/>
      <c r="SOW541" s="89"/>
      <c r="SOX541" s="89"/>
      <c r="SOY541" s="89"/>
      <c r="SOZ541" s="89"/>
      <c r="SPA541" s="89"/>
      <c r="SPB541" s="89"/>
      <c r="SPC541" s="89"/>
      <c r="SPD541" s="89"/>
      <c r="SPE541" s="89"/>
      <c r="SPF541" s="89"/>
      <c r="SPG541" s="89"/>
      <c r="SPH541" s="89"/>
      <c r="SPI541" s="89"/>
      <c r="SPJ541" s="89"/>
      <c r="SPK541" s="89"/>
      <c r="SPL541" s="89"/>
      <c r="SPM541" s="89"/>
      <c r="SPN541" s="89"/>
      <c r="SPO541" s="89"/>
      <c r="SPP541" s="89"/>
      <c r="SPQ541" s="89"/>
      <c r="SPR541" s="89"/>
      <c r="SPS541" s="89"/>
      <c r="SPT541" s="89"/>
      <c r="SPU541" s="89"/>
      <c r="SPV541" s="89"/>
      <c r="SPW541" s="89"/>
      <c r="SPX541" s="89"/>
      <c r="SPY541" s="89"/>
      <c r="SPZ541" s="89"/>
      <c r="SQA541" s="89"/>
      <c r="SQB541" s="89"/>
      <c r="SQC541" s="89"/>
      <c r="SQD541" s="89"/>
      <c r="SQE541" s="89"/>
      <c r="SQF541" s="89"/>
      <c r="SQG541" s="89"/>
      <c r="SQH541" s="89"/>
      <c r="SQI541" s="89"/>
      <c r="SQJ541" s="89"/>
      <c r="SQK541" s="89"/>
      <c r="SQL541" s="89"/>
      <c r="SQM541" s="89"/>
      <c r="SQN541" s="89"/>
      <c r="SQO541" s="89"/>
      <c r="SQP541" s="89"/>
      <c r="SQQ541" s="89"/>
      <c r="SQR541" s="89"/>
      <c r="SQS541" s="89"/>
      <c r="SQT541" s="89"/>
      <c r="SQU541" s="89"/>
      <c r="SQV541" s="89"/>
      <c r="SQW541" s="89"/>
      <c r="SQX541" s="89"/>
      <c r="SQY541" s="89"/>
      <c r="SQZ541" s="89"/>
      <c r="SRA541" s="89"/>
      <c r="SRB541" s="89"/>
      <c r="SRC541" s="89"/>
      <c r="SRD541" s="89"/>
      <c r="SRE541" s="89"/>
      <c r="SRF541" s="89"/>
      <c r="SRG541" s="89"/>
      <c r="SRH541" s="89"/>
      <c r="SRI541" s="89"/>
      <c r="SRJ541" s="89"/>
      <c r="SRK541" s="89"/>
      <c r="SRL541" s="89"/>
      <c r="SRM541" s="89"/>
      <c r="SRN541" s="89"/>
      <c r="SRO541" s="89"/>
      <c r="SRP541" s="89"/>
      <c r="SRQ541" s="89"/>
      <c r="SRR541" s="89"/>
      <c r="SRS541" s="89"/>
      <c r="SRT541" s="89"/>
      <c r="SRU541" s="89"/>
      <c r="SRV541" s="89"/>
      <c r="SRW541" s="89"/>
      <c r="SRX541" s="89"/>
      <c r="SRY541" s="89"/>
      <c r="SRZ541" s="89"/>
      <c r="SSA541" s="89"/>
      <c r="SSB541" s="89"/>
      <c r="SSC541" s="89"/>
      <c r="SSD541" s="89"/>
      <c r="SSE541" s="89"/>
      <c r="SSF541" s="89"/>
      <c r="SSG541" s="89"/>
      <c r="SSH541" s="89"/>
      <c r="SSI541" s="89"/>
      <c r="SSJ541" s="89"/>
      <c r="SSK541" s="89"/>
      <c r="SSL541" s="89"/>
      <c r="SSM541" s="89"/>
      <c r="SSN541" s="89"/>
      <c r="SSO541" s="89"/>
      <c r="SSP541" s="89"/>
      <c r="SSQ541" s="89"/>
      <c r="SSR541" s="89"/>
      <c r="SSS541" s="89"/>
      <c r="SST541" s="89"/>
      <c r="SSU541" s="89"/>
      <c r="SSV541" s="89"/>
      <c r="SSW541" s="89"/>
      <c r="SSX541" s="89"/>
      <c r="SSY541" s="89"/>
      <c r="SSZ541" s="89"/>
      <c r="STA541" s="89"/>
      <c r="STB541" s="89"/>
      <c r="STC541" s="89"/>
      <c r="STD541" s="89"/>
      <c r="STE541" s="89"/>
      <c r="STF541" s="89"/>
      <c r="STG541" s="89"/>
      <c r="STH541" s="89"/>
      <c r="STI541" s="89"/>
      <c r="STJ541" s="89"/>
      <c r="STK541" s="89"/>
      <c r="STL541" s="89"/>
      <c r="STM541" s="89"/>
      <c r="STN541" s="89"/>
      <c r="STO541" s="89"/>
      <c r="STP541" s="89"/>
      <c r="STQ541" s="89"/>
      <c r="STR541" s="89"/>
      <c r="STS541" s="89"/>
      <c r="STT541" s="89"/>
      <c r="STU541" s="89"/>
      <c r="STV541" s="89"/>
      <c r="STW541" s="89"/>
      <c r="STX541" s="89"/>
      <c r="STY541" s="89"/>
      <c r="STZ541" s="89"/>
      <c r="SUA541" s="89"/>
      <c r="SUB541" s="89"/>
      <c r="SUC541" s="89"/>
      <c r="SUD541" s="89"/>
      <c r="SUE541" s="89"/>
      <c r="SUF541" s="89"/>
      <c r="SUG541" s="89"/>
      <c r="SUH541" s="89"/>
      <c r="SUI541" s="89"/>
      <c r="SUJ541" s="89"/>
      <c r="SUK541" s="89"/>
      <c r="SUL541" s="89"/>
      <c r="SUM541" s="89"/>
      <c r="SUN541" s="89"/>
      <c r="SUO541" s="89"/>
      <c r="SUP541" s="89"/>
      <c r="SUQ541" s="89"/>
      <c r="SUR541" s="89"/>
      <c r="SUS541" s="89"/>
      <c r="SUT541" s="89"/>
      <c r="SUU541" s="89"/>
      <c r="SUV541" s="89"/>
      <c r="SUW541" s="89"/>
      <c r="SUX541" s="89"/>
      <c r="SUY541" s="89"/>
      <c r="SUZ541" s="89"/>
      <c r="SVA541" s="89"/>
      <c r="SVB541" s="89"/>
      <c r="SVC541" s="89"/>
      <c r="SVD541" s="89"/>
      <c r="SVE541" s="89"/>
      <c r="SVF541" s="89"/>
      <c r="SVG541" s="89"/>
      <c r="SVH541" s="89"/>
      <c r="SVI541" s="89"/>
      <c r="SVJ541" s="89"/>
      <c r="SVK541" s="89"/>
      <c r="SVL541" s="89"/>
      <c r="SVM541" s="89"/>
      <c r="SVN541" s="89"/>
      <c r="SVO541" s="89"/>
      <c r="SVP541" s="89"/>
      <c r="SVQ541" s="89"/>
      <c r="SVR541" s="89"/>
      <c r="SVS541" s="89"/>
      <c r="SVT541" s="89"/>
      <c r="SVU541" s="89"/>
      <c r="SVV541" s="89"/>
      <c r="SVW541" s="89"/>
      <c r="SVX541" s="89"/>
      <c r="SVY541" s="89"/>
      <c r="SVZ541" s="89"/>
      <c r="SWA541" s="89"/>
      <c r="SWB541" s="89"/>
      <c r="SWC541" s="89"/>
      <c r="SWD541" s="89"/>
      <c r="SWE541" s="89"/>
      <c r="SWF541" s="89"/>
      <c r="SWG541" s="89"/>
      <c r="SWH541" s="89"/>
      <c r="SWI541" s="89"/>
      <c r="SWJ541" s="89"/>
      <c r="SWK541" s="89"/>
      <c r="SWL541" s="89"/>
      <c r="SWM541" s="89"/>
      <c r="SWN541" s="89"/>
      <c r="SWO541" s="89"/>
      <c r="SWP541" s="89"/>
      <c r="SWQ541" s="89"/>
      <c r="SWR541" s="89"/>
      <c r="SWS541" s="89"/>
      <c r="SWT541" s="89"/>
      <c r="SWU541" s="89"/>
      <c r="SWV541" s="89"/>
      <c r="SWW541" s="89"/>
      <c r="SWX541" s="89"/>
      <c r="SWY541" s="89"/>
      <c r="SWZ541" s="89"/>
      <c r="SXA541" s="89"/>
      <c r="SXB541" s="89"/>
      <c r="SXC541" s="89"/>
      <c r="SXD541" s="89"/>
      <c r="SXE541" s="89"/>
      <c r="SXF541" s="89"/>
      <c r="SXG541" s="89"/>
      <c r="SXH541" s="89"/>
      <c r="SXI541" s="89"/>
      <c r="SXJ541" s="89"/>
      <c r="SXK541" s="89"/>
      <c r="SXL541" s="89"/>
      <c r="SXM541" s="89"/>
      <c r="SXN541" s="89"/>
      <c r="SXO541" s="89"/>
      <c r="SXP541" s="89"/>
      <c r="SXQ541" s="89"/>
      <c r="SXR541" s="89"/>
      <c r="SXS541" s="89"/>
      <c r="SXT541" s="89"/>
      <c r="SXU541" s="89"/>
      <c r="SXV541" s="89"/>
      <c r="SXW541" s="89"/>
      <c r="SXX541" s="89"/>
      <c r="SXY541" s="89"/>
      <c r="SXZ541" s="89"/>
      <c r="SYA541" s="89"/>
      <c r="SYB541" s="89"/>
      <c r="SYC541" s="89"/>
      <c r="SYD541" s="89"/>
      <c r="SYE541" s="89"/>
      <c r="SYF541" s="89"/>
      <c r="SYG541" s="89"/>
      <c r="SYH541" s="89"/>
      <c r="SYI541" s="89"/>
      <c r="SYJ541" s="89"/>
      <c r="SYK541" s="89"/>
      <c r="SYL541" s="89"/>
      <c r="SYM541" s="89"/>
      <c r="SYN541" s="89"/>
      <c r="SYO541" s="89"/>
      <c r="SYP541" s="89"/>
      <c r="SYQ541" s="89"/>
      <c r="SYR541" s="89"/>
      <c r="SYS541" s="89"/>
      <c r="SYT541" s="89"/>
      <c r="SYU541" s="89"/>
      <c r="SYV541" s="89"/>
      <c r="SYW541" s="89"/>
      <c r="SYX541" s="89"/>
      <c r="SYY541" s="89"/>
      <c r="SYZ541" s="89"/>
      <c r="SZA541" s="89"/>
      <c r="SZB541" s="89"/>
      <c r="SZC541" s="89"/>
      <c r="SZD541" s="89"/>
      <c r="SZE541" s="89"/>
      <c r="SZF541" s="89"/>
      <c r="SZG541" s="89"/>
      <c r="SZH541" s="89"/>
      <c r="SZI541" s="89"/>
      <c r="SZJ541" s="89"/>
      <c r="SZK541" s="89"/>
      <c r="SZL541" s="89"/>
      <c r="SZM541" s="89"/>
      <c r="SZN541" s="89"/>
      <c r="SZO541" s="89"/>
      <c r="SZP541" s="89"/>
      <c r="SZQ541" s="89"/>
      <c r="SZR541" s="89"/>
      <c r="SZS541" s="89"/>
      <c r="SZT541" s="89"/>
      <c r="SZU541" s="89"/>
      <c r="SZV541" s="89"/>
      <c r="SZW541" s="89"/>
      <c r="SZX541" s="89"/>
      <c r="SZY541" s="89"/>
      <c r="SZZ541" s="89"/>
      <c r="TAA541" s="89"/>
      <c r="TAB541" s="89"/>
      <c r="TAC541" s="89"/>
      <c r="TAD541" s="89"/>
      <c r="TAE541" s="89"/>
      <c r="TAF541" s="89"/>
      <c r="TAG541" s="89"/>
      <c r="TAH541" s="89"/>
      <c r="TAI541" s="89"/>
      <c r="TAJ541" s="89"/>
      <c r="TAK541" s="89"/>
      <c r="TAL541" s="89"/>
      <c r="TAM541" s="89"/>
      <c r="TAN541" s="89"/>
      <c r="TAO541" s="89"/>
      <c r="TAP541" s="89"/>
      <c r="TAQ541" s="89"/>
      <c r="TAR541" s="89"/>
      <c r="TAS541" s="89"/>
      <c r="TAT541" s="89"/>
      <c r="TAU541" s="89"/>
      <c r="TAV541" s="89"/>
      <c r="TAW541" s="89"/>
      <c r="TAX541" s="89"/>
      <c r="TAY541" s="89"/>
      <c r="TAZ541" s="89"/>
      <c r="TBA541" s="89"/>
      <c r="TBB541" s="89"/>
      <c r="TBC541" s="89"/>
      <c r="TBD541" s="89"/>
      <c r="TBE541" s="89"/>
      <c r="TBF541" s="89"/>
      <c r="TBG541" s="89"/>
      <c r="TBH541" s="89"/>
      <c r="TBI541" s="89"/>
      <c r="TBJ541" s="89"/>
      <c r="TBK541" s="89"/>
      <c r="TBL541" s="89"/>
      <c r="TBM541" s="89"/>
      <c r="TBN541" s="89"/>
      <c r="TBO541" s="89"/>
      <c r="TBP541" s="89"/>
      <c r="TBQ541" s="89"/>
      <c r="TBR541" s="89"/>
      <c r="TBS541" s="89"/>
      <c r="TBT541" s="89"/>
      <c r="TBU541" s="89"/>
      <c r="TBV541" s="89"/>
      <c r="TBW541" s="89"/>
      <c r="TBX541" s="89"/>
      <c r="TBY541" s="89"/>
      <c r="TBZ541" s="89"/>
      <c r="TCA541" s="89"/>
      <c r="TCB541" s="89"/>
      <c r="TCC541" s="89"/>
      <c r="TCD541" s="89"/>
      <c r="TCE541" s="89"/>
      <c r="TCF541" s="89"/>
      <c r="TCG541" s="89"/>
      <c r="TCH541" s="89"/>
      <c r="TCI541" s="89"/>
      <c r="TCJ541" s="89"/>
      <c r="TCK541" s="89"/>
      <c r="TCL541" s="89"/>
      <c r="TCM541" s="89"/>
      <c r="TCN541" s="89"/>
      <c r="TCO541" s="89"/>
      <c r="TCP541" s="89"/>
      <c r="TCQ541" s="89"/>
      <c r="TCR541" s="89"/>
      <c r="TCS541" s="89"/>
      <c r="TCT541" s="89"/>
      <c r="TCU541" s="89"/>
      <c r="TCV541" s="89"/>
      <c r="TCW541" s="89"/>
      <c r="TCX541" s="89"/>
      <c r="TCY541" s="89"/>
      <c r="TCZ541" s="89"/>
      <c r="TDA541" s="89"/>
      <c r="TDB541" s="89"/>
      <c r="TDC541" s="89"/>
      <c r="TDD541" s="89"/>
      <c r="TDE541" s="89"/>
      <c r="TDF541" s="89"/>
      <c r="TDG541" s="89"/>
      <c r="TDH541" s="89"/>
      <c r="TDI541" s="89"/>
      <c r="TDJ541" s="89"/>
      <c r="TDK541" s="89"/>
      <c r="TDL541" s="89"/>
      <c r="TDM541" s="89"/>
      <c r="TDN541" s="89"/>
      <c r="TDO541" s="89"/>
      <c r="TDP541" s="89"/>
      <c r="TDQ541" s="89"/>
      <c r="TDR541" s="89"/>
      <c r="TDS541" s="89"/>
      <c r="TDT541" s="89"/>
      <c r="TDU541" s="89"/>
      <c r="TDV541" s="89"/>
      <c r="TDW541" s="89"/>
      <c r="TDX541" s="89"/>
      <c r="TDY541" s="89"/>
      <c r="TDZ541" s="89"/>
      <c r="TEA541" s="89"/>
      <c r="TEB541" s="89"/>
      <c r="TEC541" s="89"/>
      <c r="TED541" s="89"/>
      <c r="TEE541" s="89"/>
      <c r="TEF541" s="89"/>
      <c r="TEG541" s="89"/>
      <c r="TEH541" s="89"/>
      <c r="TEI541" s="89"/>
      <c r="TEJ541" s="89"/>
      <c r="TEK541" s="89"/>
      <c r="TEL541" s="89"/>
      <c r="TEM541" s="89"/>
      <c r="TEN541" s="89"/>
      <c r="TEO541" s="89"/>
      <c r="TEP541" s="89"/>
      <c r="TEQ541" s="89"/>
      <c r="TER541" s="89"/>
      <c r="TES541" s="89"/>
      <c r="TET541" s="89"/>
      <c r="TEU541" s="89"/>
      <c r="TEV541" s="89"/>
      <c r="TEW541" s="89"/>
      <c r="TEX541" s="89"/>
      <c r="TEY541" s="89"/>
      <c r="TEZ541" s="89"/>
      <c r="TFA541" s="89"/>
      <c r="TFB541" s="89"/>
      <c r="TFC541" s="89"/>
      <c r="TFD541" s="89"/>
      <c r="TFE541" s="89"/>
      <c r="TFF541" s="89"/>
      <c r="TFG541" s="89"/>
      <c r="TFH541" s="89"/>
      <c r="TFI541" s="89"/>
      <c r="TFJ541" s="89"/>
      <c r="TFK541" s="89"/>
      <c r="TFL541" s="89"/>
      <c r="TFM541" s="89"/>
      <c r="TFN541" s="89"/>
      <c r="TFO541" s="89"/>
      <c r="TFP541" s="89"/>
      <c r="TFQ541" s="89"/>
      <c r="TFR541" s="89"/>
      <c r="TFS541" s="89"/>
      <c r="TFT541" s="89"/>
      <c r="TFU541" s="89"/>
      <c r="TFV541" s="89"/>
      <c r="TFW541" s="89"/>
      <c r="TFX541" s="89"/>
      <c r="TFY541" s="89"/>
      <c r="TFZ541" s="89"/>
      <c r="TGA541" s="89"/>
      <c r="TGB541" s="89"/>
      <c r="TGC541" s="89"/>
      <c r="TGD541" s="89"/>
      <c r="TGE541" s="89"/>
      <c r="TGF541" s="89"/>
      <c r="TGG541" s="89"/>
      <c r="TGH541" s="89"/>
      <c r="TGI541" s="89"/>
      <c r="TGJ541" s="89"/>
      <c r="TGK541" s="89"/>
      <c r="TGL541" s="89"/>
      <c r="TGM541" s="89"/>
      <c r="TGN541" s="89"/>
      <c r="TGO541" s="89"/>
      <c r="TGP541" s="89"/>
      <c r="TGQ541" s="89"/>
      <c r="TGR541" s="89"/>
      <c r="TGS541" s="89"/>
      <c r="TGT541" s="89"/>
      <c r="TGU541" s="89"/>
      <c r="TGV541" s="89"/>
      <c r="TGW541" s="89"/>
      <c r="TGX541" s="89"/>
      <c r="TGY541" s="89"/>
      <c r="TGZ541" s="89"/>
      <c r="THA541" s="89"/>
      <c r="THB541" s="89"/>
      <c r="THC541" s="89"/>
      <c r="THD541" s="89"/>
      <c r="THE541" s="89"/>
      <c r="THF541" s="89"/>
      <c r="THG541" s="89"/>
      <c r="THH541" s="89"/>
      <c r="THI541" s="89"/>
      <c r="THJ541" s="89"/>
      <c r="THK541" s="89"/>
      <c r="THL541" s="89"/>
      <c r="THM541" s="89"/>
      <c r="THN541" s="89"/>
      <c r="THO541" s="89"/>
      <c r="THP541" s="89"/>
      <c r="THQ541" s="89"/>
      <c r="THR541" s="89"/>
      <c r="THS541" s="89"/>
      <c r="THT541" s="89"/>
      <c r="THU541" s="89"/>
      <c r="THV541" s="89"/>
      <c r="THW541" s="89"/>
      <c r="THX541" s="89"/>
      <c r="THY541" s="89"/>
      <c r="THZ541" s="89"/>
      <c r="TIA541" s="89"/>
      <c r="TIB541" s="89"/>
      <c r="TIC541" s="89"/>
      <c r="TID541" s="89"/>
      <c r="TIE541" s="89"/>
      <c r="TIF541" s="89"/>
      <c r="TIG541" s="89"/>
      <c r="TIH541" s="89"/>
      <c r="TII541" s="89"/>
      <c r="TIJ541" s="89"/>
      <c r="TIK541" s="89"/>
      <c r="TIL541" s="89"/>
      <c r="TIM541" s="89"/>
      <c r="TIN541" s="89"/>
      <c r="TIO541" s="89"/>
      <c r="TIP541" s="89"/>
      <c r="TIQ541" s="89"/>
      <c r="TIR541" s="89"/>
      <c r="TIS541" s="89"/>
      <c r="TIT541" s="89"/>
      <c r="TIU541" s="89"/>
      <c r="TIV541" s="89"/>
      <c r="TIW541" s="89"/>
      <c r="TIX541" s="89"/>
      <c r="TIY541" s="89"/>
      <c r="TIZ541" s="89"/>
      <c r="TJA541" s="89"/>
      <c r="TJB541" s="89"/>
      <c r="TJC541" s="89"/>
      <c r="TJD541" s="89"/>
      <c r="TJE541" s="89"/>
      <c r="TJF541" s="89"/>
      <c r="TJG541" s="89"/>
      <c r="TJH541" s="89"/>
      <c r="TJI541" s="89"/>
      <c r="TJJ541" s="89"/>
      <c r="TJK541" s="89"/>
      <c r="TJL541" s="89"/>
      <c r="TJM541" s="89"/>
      <c r="TJN541" s="89"/>
      <c r="TJO541" s="89"/>
      <c r="TJP541" s="89"/>
      <c r="TJQ541" s="89"/>
      <c r="TJR541" s="89"/>
      <c r="TJS541" s="89"/>
      <c r="TJT541" s="89"/>
      <c r="TJU541" s="89"/>
      <c r="TJV541" s="89"/>
      <c r="TJW541" s="89"/>
      <c r="TJX541" s="89"/>
      <c r="TJY541" s="89"/>
      <c r="TJZ541" s="89"/>
      <c r="TKA541" s="89"/>
      <c r="TKB541" s="89"/>
      <c r="TKC541" s="89"/>
      <c r="TKD541" s="89"/>
      <c r="TKE541" s="89"/>
      <c r="TKF541" s="89"/>
      <c r="TKG541" s="89"/>
      <c r="TKH541" s="89"/>
      <c r="TKI541" s="89"/>
      <c r="TKJ541" s="89"/>
      <c r="TKK541" s="89"/>
      <c r="TKL541" s="89"/>
      <c r="TKM541" s="89"/>
      <c r="TKN541" s="89"/>
      <c r="TKO541" s="89"/>
      <c r="TKP541" s="89"/>
      <c r="TKQ541" s="89"/>
      <c r="TKR541" s="89"/>
      <c r="TKS541" s="89"/>
      <c r="TKT541" s="89"/>
      <c r="TKU541" s="89"/>
      <c r="TKV541" s="89"/>
      <c r="TKW541" s="89"/>
      <c r="TKX541" s="89"/>
      <c r="TKY541" s="89"/>
      <c r="TKZ541" s="89"/>
      <c r="TLA541" s="89"/>
      <c r="TLB541" s="89"/>
      <c r="TLC541" s="89"/>
      <c r="TLD541" s="89"/>
      <c r="TLE541" s="89"/>
      <c r="TLF541" s="89"/>
      <c r="TLG541" s="89"/>
      <c r="TLH541" s="89"/>
      <c r="TLI541" s="89"/>
      <c r="TLJ541" s="89"/>
      <c r="TLK541" s="89"/>
      <c r="TLL541" s="89"/>
      <c r="TLM541" s="89"/>
      <c r="TLN541" s="89"/>
      <c r="TLO541" s="89"/>
      <c r="TLP541" s="89"/>
      <c r="TLQ541" s="89"/>
      <c r="TLR541" s="89"/>
      <c r="TLS541" s="89"/>
      <c r="TLT541" s="89"/>
      <c r="TLU541" s="89"/>
      <c r="TLV541" s="89"/>
      <c r="TLW541" s="89"/>
      <c r="TLX541" s="89"/>
      <c r="TLY541" s="89"/>
      <c r="TLZ541" s="89"/>
      <c r="TMA541" s="89"/>
      <c r="TMB541" s="89"/>
      <c r="TMC541" s="89"/>
      <c r="TMD541" s="89"/>
      <c r="TME541" s="89"/>
      <c r="TMF541" s="89"/>
      <c r="TMG541" s="89"/>
      <c r="TMH541" s="89"/>
      <c r="TMI541" s="89"/>
      <c r="TMJ541" s="89"/>
      <c r="TMK541" s="89"/>
      <c r="TML541" s="89"/>
      <c r="TMM541" s="89"/>
      <c r="TMN541" s="89"/>
      <c r="TMO541" s="89"/>
      <c r="TMP541" s="89"/>
      <c r="TMQ541" s="89"/>
      <c r="TMR541" s="89"/>
      <c r="TMS541" s="89"/>
      <c r="TMT541" s="89"/>
      <c r="TMU541" s="89"/>
      <c r="TMV541" s="89"/>
      <c r="TMW541" s="89"/>
      <c r="TMX541" s="89"/>
      <c r="TMY541" s="89"/>
      <c r="TMZ541" s="89"/>
      <c r="TNA541" s="89"/>
      <c r="TNB541" s="89"/>
      <c r="TNC541" s="89"/>
      <c r="TND541" s="89"/>
      <c r="TNE541" s="89"/>
      <c r="TNF541" s="89"/>
      <c r="TNG541" s="89"/>
      <c r="TNH541" s="89"/>
      <c r="TNI541" s="89"/>
      <c r="TNJ541" s="89"/>
      <c r="TNK541" s="89"/>
      <c r="TNL541" s="89"/>
      <c r="TNM541" s="89"/>
      <c r="TNN541" s="89"/>
      <c r="TNO541" s="89"/>
      <c r="TNP541" s="89"/>
      <c r="TNQ541" s="89"/>
      <c r="TNR541" s="89"/>
      <c r="TNS541" s="89"/>
      <c r="TNT541" s="89"/>
      <c r="TNU541" s="89"/>
      <c r="TNV541" s="89"/>
      <c r="TNW541" s="89"/>
      <c r="TNX541" s="89"/>
      <c r="TNY541" s="89"/>
      <c r="TNZ541" s="89"/>
      <c r="TOA541" s="89"/>
      <c r="TOB541" s="89"/>
      <c r="TOC541" s="89"/>
      <c r="TOD541" s="89"/>
      <c r="TOE541" s="89"/>
      <c r="TOF541" s="89"/>
      <c r="TOG541" s="89"/>
      <c r="TOH541" s="89"/>
      <c r="TOI541" s="89"/>
      <c r="TOJ541" s="89"/>
      <c r="TOK541" s="89"/>
      <c r="TOL541" s="89"/>
      <c r="TOM541" s="89"/>
      <c r="TON541" s="89"/>
      <c r="TOO541" s="89"/>
      <c r="TOP541" s="89"/>
      <c r="TOQ541" s="89"/>
      <c r="TOR541" s="89"/>
      <c r="TOS541" s="89"/>
      <c r="TOT541" s="89"/>
      <c r="TOU541" s="89"/>
      <c r="TOV541" s="89"/>
      <c r="TOW541" s="89"/>
      <c r="TOX541" s="89"/>
      <c r="TOY541" s="89"/>
      <c r="TOZ541" s="89"/>
      <c r="TPA541" s="89"/>
      <c r="TPB541" s="89"/>
      <c r="TPC541" s="89"/>
      <c r="TPD541" s="89"/>
      <c r="TPE541" s="89"/>
      <c r="TPF541" s="89"/>
      <c r="TPG541" s="89"/>
      <c r="TPH541" s="89"/>
      <c r="TPI541" s="89"/>
      <c r="TPJ541" s="89"/>
      <c r="TPK541" s="89"/>
      <c r="TPL541" s="89"/>
      <c r="TPM541" s="89"/>
      <c r="TPN541" s="89"/>
      <c r="TPO541" s="89"/>
      <c r="TPP541" s="89"/>
      <c r="TPQ541" s="89"/>
      <c r="TPR541" s="89"/>
      <c r="TPS541" s="89"/>
      <c r="TPT541" s="89"/>
      <c r="TPU541" s="89"/>
      <c r="TPV541" s="89"/>
      <c r="TPW541" s="89"/>
      <c r="TPX541" s="89"/>
      <c r="TPY541" s="89"/>
      <c r="TPZ541" s="89"/>
      <c r="TQA541" s="89"/>
      <c r="TQB541" s="89"/>
      <c r="TQC541" s="89"/>
      <c r="TQD541" s="89"/>
      <c r="TQE541" s="89"/>
      <c r="TQF541" s="89"/>
      <c r="TQG541" s="89"/>
      <c r="TQH541" s="89"/>
      <c r="TQI541" s="89"/>
      <c r="TQJ541" s="89"/>
      <c r="TQK541" s="89"/>
      <c r="TQL541" s="89"/>
      <c r="TQM541" s="89"/>
      <c r="TQN541" s="89"/>
      <c r="TQO541" s="89"/>
      <c r="TQP541" s="89"/>
      <c r="TQQ541" s="89"/>
      <c r="TQR541" s="89"/>
      <c r="TQS541" s="89"/>
      <c r="TQT541" s="89"/>
      <c r="TQU541" s="89"/>
      <c r="TQV541" s="89"/>
      <c r="TQW541" s="89"/>
      <c r="TQX541" s="89"/>
      <c r="TQY541" s="89"/>
      <c r="TQZ541" s="89"/>
      <c r="TRA541" s="89"/>
      <c r="TRB541" s="89"/>
      <c r="TRC541" s="89"/>
      <c r="TRD541" s="89"/>
      <c r="TRE541" s="89"/>
      <c r="TRF541" s="89"/>
      <c r="TRG541" s="89"/>
      <c r="TRH541" s="89"/>
      <c r="TRI541" s="89"/>
      <c r="TRJ541" s="89"/>
      <c r="TRK541" s="89"/>
      <c r="TRL541" s="89"/>
      <c r="TRM541" s="89"/>
      <c r="TRN541" s="89"/>
      <c r="TRO541" s="89"/>
      <c r="TRP541" s="89"/>
      <c r="TRQ541" s="89"/>
      <c r="TRR541" s="89"/>
      <c r="TRS541" s="89"/>
      <c r="TRT541" s="89"/>
      <c r="TRU541" s="89"/>
      <c r="TRV541" s="89"/>
      <c r="TRW541" s="89"/>
      <c r="TRX541" s="89"/>
      <c r="TRY541" s="89"/>
      <c r="TRZ541" s="89"/>
      <c r="TSA541" s="89"/>
      <c r="TSB541" s="89"/>
      <c r="TSC541" s="89"/>
      <c r="TSD541" s="89"/>
      <c r="TSE541" s="89"/>
      <c r="TSF541" s="89"/>
      <c r="TSG541" s="89"/>
      <c r="TSH541" s="89"/>
      <c r="TSI541" s="89"/>
      <c r="TSJ541" s="89"/>
      <c r="TSK541" s="89"/>
      <c r="TSL541" s="89"/>
      <c r="TSM541" s="89"/>
      <c r="TSN541" s="89"/>
      <c r="TSO541" s="89"/>
      <c r="TSP541" s="89"/>
      <c r="TSQ541" s="89"/>
      <c r="TSR541" s="89"/>
      <c r="TSS541" s="89"/>
      <c r="TST541" s="89"/>
      <c r="TSU541" s="89"/>
      <c r="TSV541" s="89"/>
      <c r="TSW541" s="89"/>
      <c r="TSX541" s="89"/>
      <c r="TSY541" s="89"/>
      <c r="TSZ541" s="89"/>
      <c r="TTA541" s="89"/>
      <c r="TTB541" s="89"/>
      <c r="TTC541" s="89"/>
      <c r="TTD541" s="89"/>
      <c r="TTE541" s="89"/>
      <c r="TTF541" s="89"/>
      <c r="TTG541" s="89"/>
      <c r="TTH541" s="89"/>
      <c r="TTI541" s="89"/>
      <c r="TTJ541" s="89"/>
      <c r="TTK541" s="89"/>
      <c r="TTL541" s="89"/>
      <c r="TTM541" s="89"/>
      <c r="TTN541" s="89"/>
      <c r="TTO541" s="89"/>
      <c r="TTP541" s="89"/>
      <c r="TTQ541" s="89"/>
      <c r="TTR541" s="89"/>
      <c r="TTS541" s="89"/>
      <c r="TTT541" s="89"/>
      <c r="TTU541" s="89"/>
      <c r="TTV541" s="89"/>
      <c r="TTW541" s="89"/>
      <c r="TTX541" s="89"/>
      <c r="TTY541" s="89"/>
      <c r="TTZ541" s="89"/>
      <c r="TUA541" s="89"/>
      <c r="TUB541" s="89"/>
      <c r="TUC541" s="89"/>
      <c r="TUD541" s="89"/>
      <c r="TUE541" s="89"/>
      <c r="TUF541" s="89"/>
      <c r="TUG541" s="89"/>
      <c r="TUH541" s="89"/>
      <c r="TUI541" s="89"/>
      <c r="TUJ541" s="89"/>
      <c r="TUK541" s="89"/>
      <c r="TUL541" s="89"/>
      <c r="TUM541" s="89"/>
      <c r="TUN541" s="89"/>
      <c r="TUO541" s="89"/>
      <c r="TUP541" s="89"/>
      <c r="TUQ541" s="89"/>
      <c r="TUR541" s="89"/>
      <c r="TUS541" s="89"/>
      <c r="TUT541" s="89"/>
      <c r="TUU541" s="89"/>
      <c r="TUV541" s="89"/>
      <c r="TUW541" s="89"/>
      <c r="TUX541" s="89"/>
      <c r="TUY541" s="89"/>
      <c r="TUZ541" s="89"/>
      <c r="TVA541" s="89"/>
      <c r="TVB541" s="89"/>
      <c r="TVC541" s="89"/>
      <c r="TVD541" s="89"/>
      <c r="TVE541" s="89"/>
      <c r="TVF541" s="89"/>
      <c r="TVG541" s="89"/>
      <c r="TVH541" s="89"/>
      <c r="TVI541" s="89"/>
      <c r="TVJ541" s="89"/>
      <c r="TVK541" s="89"/>
      <c r="TVL541" s="89"/>
      <c r="TVM541" s="89"/>
      <c r="TVN541" s="89"/>
      <c r="TVO541" s="89"/>
      <c r="TVP541" s="89"/>
      <c r="TVQ541" s="89"/>
      <c r="TVR541" s="89"/>
      <c r="TVS541" s="89"/>
      <c r="TVT541" s="89"/>
      <c r="TVU541" s="89"/>
      <c r="TVV541" s="89"/>
      <c r="TVW541" s="89"/>
      <c r="TVX541" s="89"/>
      <c r="TVY541" s="89"/>
      <c r="TVZ541" s="89"/>
      <c r="TWA541" s="89"/>
      <c r="TWB541" s="89"/>
      <c r="TWC541" s="89"/>
      <c r="TWD541" s="89"/>
      <c r="TWE541" s="89"/>
      <c r="TWF541" s="89"/>
      <c r="TWG541" s="89"/>
      <c r="TWH541" s="89"/>
      <c r="TWI541" s="89"/>
      <c r="TWJ541" s="89"/>
      <c r="TWK541" s="89"/>
      <c r="TWL541" s="89"/>
      <c r="TWM541" s="89"/>
      <c r="TWN541" s="89"/>
      <c r="TWO541" s="89"/>
      <c r="TWP541" s="89"/>
      <c r="TWQ541" s="89"/>
      <c r="TWR541" s="89"/>
      <c r="TWS541" s="89"/>
      <c r="TWT541" s="89"/>
      <c r="TWU541" s="89"/>
      <c r="TWV541" s="89"/>
      <c r="TWW541" s="89"/>
      <c r="TWX541" s="89"/>
      <c r="TWY541" s="89"/>
      <c r="TWZ541" s="89"/>
      <c r="TXA541" s="89"/>
      <c r="TXB541" s="89"/>
      <c r="TXC541" s="89"/>
      <c r="TXD541" s="89"/>
      <c r="TXE541" s="89"/>
      <c r="TXF541" s="89"/>
      <c r="TXG541" s="89"/>
      <c r="TXH541" s="89"/>
      <c r="TXI541" s="89"/>
      <c r="TXJ541" s="89"/>
      <c r="TXK541" s="89"/>
      <c r="TXL541" s="89"/>
      <c r="TXM541" s="89"/>
      <c r="TXN541" s="89"/>
      <c r="TXO541" s="89"/>
      <c r="TXP541" s="89"/>
      <c r="TXQ541" s="89"/>
      <c r="TXR541" s="89"/>
      <c r="TXS541" s="89"/>
      <c r="TXT541" s="89"/>
      <c r="TXU541" s="89"/>
      <c r="TXV541" s="89"/>
      <c r="TXW541" s="89"/>
      <c r="TXX541" s="89"/>
      <c r="TXY541" s="89"/>
      <c r="TXZ541" s="89"/>
      <c r="TYA541" s="89"/>
      <c r="TYB541" s="89"/>
      <c r="TYC541" s="89"/>
      <c r="TYD541" s="89"/>
      <c r="TYE541" s="89"/>
      <c r="TYF541" s="89"/>
      <c r="TYG541" s="89"/>
      <c r="TYH541" s="89"/>
      <c r="TYI541" s="89"/>
      <c r="TYJ541" s="89"/>
      <c r="TYK541" s="89"/>
      <c r="TYL541" s="89"/>
      <c r="TYM541" s="89"/>
      <c r="TYN541" s="89"/>
      <c r="TYO541" s="89"/>
      <c r="TYP541" s="89"/>
      <c r="TYQ541" s="89"/>
      <c r="TYR541" s="89"/>
      <c r="TYS541" s="89"/>
      <c r="TYT541" s="89"/>
      <c r="TYU541" s="89"/>
      <c r="TYV541" s="89"/>
      <c r="TYW541" s="89"/>
      <c r="TYX541" s="89"/>
      <c r="TYY541" s="89"/>
      <c r="TYZ541" s="89"/>
      <c r="TZA541" s="89"/>
      <c r="TZB541" s="89"/>
      <c r="TZC541" s="89"/>
      <c r="TZD541" s="89"/>
      <c r="TZE541" s="89"/>
      <c r="TZF541" s="89"/>
      <c r="TZG541" s="89"/>
      <c r="TZH541" s="89"/>
      <c r="TZI541" s="89"/>
      <c r="TZJ541" s="89"/>
      <c r="TZK541" s="89"/>
      <c r="TZL541" s="89"/>
      <c r="TZM541" s="89"/>
      <c r="TZN541" s="89"/>
      <c r="TZO541" s="89"/>
      <c r="TZP541" s="89"/>
      <c r="TZQ541" s="89"/>
      <c r="TZR541" s="89"/>
      <c r="TZS541" s="89"/>
      <c r="TZT541" s="89"/>
      <c r="TZU541" s="89"/>
      <c r="TZV541" s="89"/>
      <c r="TZW541" s="89"/>
      <c r="TZX541" s="89"/>
      <c r="TZY541" s="89"/>
      <c r="TZZ541" s="89"/>
      <c r="UAA541" s="89"/>
      <c r="UAB541" s="89"/>
      <c r="UAC541" s="89"/>
      <c r="UAD541" s="89"/>
      <c r="UAE541" s="89"/>
      <c r="UAF541" s="89"/>
      <c r="UAG541" s="89"/>
      <c r="UAH541" s="89"/>
      <c r="UAI541" s="89"/>
      <c r="UAJ541" s="89"/>
      <c r="UAK541" s="89"/>
      <c r="UAL541" s="89"/>
      <c r="UAM541" s="89"/>
      <c r="UAN541" s="89"/>
      <c r="UAO541" s="89"/>
      <c r="UAP541" s="89"/>
      <c r="UAQ541" s="89"/>
      <c r="UAR541" s="89"/>
      <c r="UAS541" s="89"/>
      <c r="UAT541" s="89"/>
      <c r="UAU541" s="89"/>
      <c r="UAV541" s="89"/>
      <c r="UAW541" s="89"/>
      <c r="UAX541" s="89"/>
      <c r="UAY541" s="89"/>
      <c r="UAZ541" s="89"/>
      <c r="UBA541" s="89"/>
      <c r="UBB541" s="89"/>
      <c r="UBC541" s="89"/>
      <c r="UBD541" s="89"/>
      <c r="UBE541" s="89"/>
      <c r="UBF541" s="89"/>
      <c r="UBG541" s="89"/>
      <c r="UBH541" s="89"/>
      <c r="UBI541" s="89"/>
      <c r="UBJ541" s="89"/>
      <c r="UBK541" s="89"/>
      <c r="UBL541" s="89"/>
      <c r="UBM541" s="89"/>
      <c r="UBN541" s="89"/>
      <c r="UBO541" s="89"/>
      <c r="UBP541" s="89"/>
      <c r="UBQ541" s="89"/>
      <c r="UBR541" s="89"/>
      <c r="UBS541" s="89"/>
      <c r="UBT541" s="89"/>
      <c r="UBU541" s="89"/>
      <c r="UBV541" s="89"/>
      <c r="UBW541" s="89"/>
      <c r="UBX541" s="89"/>
      <c r="UBY541" s="89"/>
      <c r="UBZ541" s="89"/>
      <c r="UCA541" s="89"/>
      <c r="UCB541" s="89"/>
      <c r="UCC541" s="89"/>
      <c r="UCD541" s="89"/>
      <c r="UCE541" s="89"/>
      <c r="UCF541" s="89"/>
      <c r="UCG541" s="89"/>
      <c r="UCH541" s="89"/>
      <c r="UCI541" s="89"/>
      <c r="UCJ541" s="89"/>
      <c r="UCK541" s="89"/>
      <c r="UCL541" s="89"/>
      <c r="UCM541" s="89"/>
      <c r="UCN541" s="89"/>
      <c r="UCO541" s="89"/>
      <c r="UCP541" s="89"/>
      <c r="UCQ541" s="89"/>
      <c r="UCR541" s="89"/>
      <c r="UCS541" s="89"/>
      <c r="UCT541" s="89"/>
      <c r="UCU541" s="89"/>
      <c r="UCV541" s="89"/>
      <c r="UCW541" s="89"/>
      <c r="UCX541" s="89"/>
      <c r="UCY541" s="89"/>
      <c r="UCZ541" s="89"/>
      <c r="UDA541" s="89"/>
      <c r="UDB541" s="89"/>
      <c r="UDC541" s="89"/>
      <c r="UDD541" s="89"/>
      <c r="UDE541" s="89"/>
      <c r="UDF541" s="89"/>
      <c r="UDG541" s="89"/>
      <c r="UDH541" s="89"/>
      <c r="UDI541" s="89"/>
      <c r="UDJ541" s="89"/>
      <c r="UDK541" s="89"/>
      <c r="UDL541" s="89"/>
      <c r="UDM541" s="89"/>
      <c r="UDN541" s="89"/>
      <c r="UDO541" s="89"/>
      <c r="UDP541" s="89"/>
      <c r="UDQ541" s="89"/>
      <c r="UDR541" s="89"/>
      <c r="UDS541" s="89"/>
      <c r="UDT541" s="89"/>
      <c r="UDU541" s="89"/>
      <c r="UDV541" s="89"/>
      <c r="UDW541" s="89"/>
      <c r="UDX541" s="89"/>
      <c r="UDY541" s="89"/>
      <c r="UDZ541" s="89"/>
      <c r="UEA541" s="89"/>
      <c r="UEB541" s="89"/>
      <c r="UEC541" s="89"/>
      <c r="UED541" s="89"/>
      <c r="UEE541" s="89"/>
      <c r="UEF541" s="89"/>
      <c r="UEG541" s="89"/>
      <c r="UEH541" s="89"/>
      <c r="UEI541" s="89"/>
      <c r="UEJ541" s="89"/>
      <c r="UEK541" s="89"/>
      <c r="UEL541" s="89"/>
      <c r="UEM541" s="89"/>
      <c r="UEN541" s="89"/>
      <c r="UEO541" s="89"/>
      <c r="UEP541" s="89"/>
      <c r="UEQ541" s="89"/>
      <c r="UER541" s="89"/>
      <c r="UES541" s="89"/>
      <c r="UET541" s="89"/>
      <c r="UEU541" s="89"/>
      <c r="UEV541" s="89"/>
      <c r="UEW541" s="89"/>
      <c r="UEX541" s="89"/>
      <c r="UEY541" s="89"/>
      <c r="UEZ541" s="89"/>
      <c r="UFA541" s="89"/>
      <c r="UFB541" s="89"/>
      <c r="UFC541" s="89"/>
      <c r="UFD541" s="89"/>
      <c r="UFE541" s="89"/>
      <c r="UFF541" s="89"/>
      <c r="UFG541" s="89"/>
      <c r="UFH541" s="89"/>
      <c r="UFI541" s="89"/>
      <c r="UFJ541" s="89"/>
      <c r="UFK541" s="89"/>
      <c r="UFL541" s="89"/>
      <c r="UFM541" s="89"/>
      <c r="UFN541" s="89"/>
      <c r="UFO541" s="89"/>
      <c r="UFP541" s="89"/>
      <c r="UFQ541" s="89"/>
      <c r="UFR541" s="89"/>
      <c r="UFS541" s="89"/>
      <c r="UFT541" s="89"/>
      <c r="UFU541" s="89"/>
      <c r="UFV541" s="89"/>
      <c r="UFW541" s="89"/>
      <c r="UFX541" s="89"/>
      <c r="UFY541" s="89"/>
      <c r="UFZ541" s="89"/>
      <c r="UGA541" s="89"/>
      <c r="UGB541" s="89"/>
      <c r="UGC541" s="89"/>
      <c r="UGD541" s="89"/>
      <c r="UGE541" s="89"/>
      <c r="UGF541" s="89"/>
      <c r="UGG541" s="89"/>
      <c r="UGH541" s="89"/>
      <c r="UGI541" s="89"/>
      <c r="UGJ541" s="89"/>
      <c r="UGK541" s="89"/>
      <c r="UGL541" s="89"/>
      <c r="UGM541" s="89"/>
      <c r="UGN541" s="89"/>
      <c r="UGO541" s="89"/>
      <c r="UGP541" s="89"/>
      <c r="UGQ541" s="89"/>
      <c r="UGR541" s="89"/>
      <c r="UGS541" s="89"/>
      <c r="UGT541" s="89"/>
      <c r="UGU541" s="89"/>
      <c r="UGV541" s="89"/>
      <c r="UGW541" s="89"/>
      <c r="UGX541" s="89"/>
      <c r="UGY541" s="89"/>
      <c r="UGZ541" s="89"/>
      <c r="UHA541" s="89"/>
      <c r="UHB541" s="89"/>
      <c r="UHC541" s="89"/>
      <c r="UHD541" s="89"/>
      <c r="UHE541" s="89"/>
      <c r="UHF541" s="89"/>
      <c r="UHG541" s="89"/>
      <c r="UHH541" s="89"/>
      <c r="UHI541" s="89"/>
      <c r="UHJ541" s="89"/>
      <c r="UHK541" s="89"/>
      <c r="UHL541" s="89"/>
      <c r="UHM541" s="89"/>
      <c r="UHN541" s="89"/>
      <c r="UHO541" s="89"/>
      <c r="UHP541" s="89"/>
      <c r="UHQ541" s="89"/>
      <c r="UHR541" s="89"/>
      <c r="UHS541" s="89"/>
      <c r="UHT541" s="89"/>
      <c r="UHU541" s="89"/>
      <c r="UHV541" s="89"/>
      <c r="UHW541" s="89"/>
      <c r="UHX541" s="89"/>
      <c r="UHY541" s="89"/>
      <c r="UHZ541" s="89"/>
      <c r="UIA541" s="89"/>
      <c r="UIB541" s="89"/>
      <c r="UIC541" s="89"/>
      <c r="UID541" s="89"/>
      <c r="UIE541" s="89"/>
      <c r="UIF541" s="89"/>
      <c r="UIG541" s="89"/>
      <c r="UIH541" s="89"/>
      <c r="UII541" s="89"/>
      <c r="UIJ541" s="89"/>
      <c r="UIK541" s="89"/>
      <c r="UIL541" s="89"/>
      <c r="UIM541" s="89"/>
      <c r="UIN541" s="89"/>
      <c r="UIO541" s="89"/>
      <c r="UIP541" s="89"/>
      <c r="UIQ541" s="89"/>
      <c r="UIR541" s="89"/>
      <c r="UIS541" s="89"/>
      <c r="UIT541" s="89"/>
      <c r="UIU541" s="89"/>
      <c r="UIV541" s="89"/>
      <c r="UIW541" s="89"/>
      <c r="UIX541" s="89"/>
      <c r="UIY541" s="89"/>
      <c r="UIZ541" s="89"/>
      <c r="UJA541" s="89"/>
      <c r="UJB541" s="89"/>
      <c r="UJC541" s="89"/>
      <c r="UJD541" s="89"/>
      <c r="UJE541" s="89"/>
      <c r="UJF541" s="89"/>
      <c r="UJG541" s="89"/>
      <c r="UJH541" s="89"/>
      <c r="UJI541" s="89"/>
      <c r="UJJ541" s="89"/>
      <c r="UJK541" s="89"/>
      <c r="UJL541" s="89"/>
      <c r="UJM541" s="89"/>
      <c r="UJN541" s="89"/>
      <c r="UJO541" s="89"/>
      <c r="UJP541" s="89"/>
      <c r="UJQ541" s="89"/>
      <c r="UJR541" s="89"/>
      <c r="UJS541" s="89"/>
      <c r="UJT541" s="89"/>
      <c r="UJU541" s="89"/>
      <c r="UJV541" s="89"/>
      <c r="UJW541" s="89"/>
      <c r="UJX541" s="89"/>
      <c r="UJY541" s="89"/>
      <c r="UJZ541" s="89"/>
      <c r="UKA541" s="89"/>
      <c r="UKB541" s="89"/>
      <c r="UKC541" s="89"/>
      <c r="UKD541" s="89"/>
      <c r="UKE541" s="89"/>
      <c r="UKF541" s="89"/>
      <c r="UKG541" s="89"/>
      <c r="UKH541" s="89"/>
      <c r="UKI541" s="89"/>
      <c r="UKJ541" s="89"/>
      <c r="UKK541" s="89"/>
      <c r="UKL541" s="89"/>
      <c r="UKM541" s="89"/>
      <c r="UKN541" s="89"/>
      <c r="UKO541" s="89"/>
      <c r="UKP541" s="89"/>
      <c r="UKQ541" s="89"/>
      <c r="UKR541" s="89"/>
      <c r="UKS541" s="89"/>
      <c r="UKT541" s="89"/>
      <c r="UKU541" s="89"/>
      <c r="UKV541" s="89"/>
      <c r="UKW541" s="89"/>
      <c r="UKX541" s="89"/>
      <c r="UKY541" s="89"/>
      <c r="UKZ541" s="89"/>
      <c r="ULA541" s="89"/>
      <c r="ULB541" s="89"/>
      <c r="ULC541" s="89"/>
      <c r="ULD541" s="89"/>
      <c r="ULE541" s="89"/>
      <c r="ULF541" s="89"/>
      <c r="ULG541" s="89"/>
      <c r="ULH541" s="89"/>
      <c r="ULI541" s="89"/>
      <c r="ULJ541" s="89"/>
      <c r="ULK541" s="89"/>
      <c r="ULL541" s="89"/>
      <c r="ULM541" s="89"/>
      <c r="ULN541" s="89"/>
      <c r="ULO541" s="89"/>
      <c r="ULP541" s="89"/>
      <c r="ULQ541" s="89"/>
      <c r="ULR541" s="89"/>
      <c r="ULS541" s="89"/>
      <c r="ULT541" s="89"/>
      <c r="ULU541" s="89"/>
      <c r="ULV541" s="89"/>
      <c r="ULW541" s="89"/>
      <c r="ULX541" s="89"/>
      <c r="ULY541" s="89"/>
      <c r="ULZ541" s="89"/>
      <c r="UMA541" s="89"/>
      <c r="UMB541" s="89"/>
      <c r="UMC541" s="89"/>
      <c r="UMD541" s="89"/>
      <c r="UME541" s="89"/>
      <c r="UMF541" s="89"/>
      <c r="UMG541" s="89"/>
      <c r="UMH541" s="89"/>
      <c r="UMI541" s="89"/>
      <c r="UMJ541" s="89"/>
      <c r="UMK541" s="89"/>
      <c r="UML541" s="89"/>
      <c r="UMM541" s="89"/>
      <c r="UMN541" s="89"/>
      <c r="UMO541" s="89"/>
      <c r="UMP541" s="89"/>
      <c r="UMQ541" s="89"/>
      <c r="UMR541" s="89"/>
      <c r="UMS541" s="89"/>
      <c r="UMT541" s="89"/>
      <c r="UMU541" s="89"/>
      <c r="UMV541" s="89"/>
      <c r="UMW541" s="89"/>
      <c r="UMX541" s="89"/>
      <c r="UMY541" s="89"/>
      <c r="UMZ541" s="89"/>
      <c r="UNA541" s="89"/>
      <c r="UNB541" s="89"/>
      <c r="UNC541" s="89"/>
      <c r="UND541" s="89"/>
      <c r="UNE541" s="89"/>
      <c r="UNF541" s="89"/>
      <c r="UNG541" s="89"/>
      <c r="UNH541" s="89"/>
      <c r="UNI541" s="89"/>
      <c r="UNJ541" s="89"/>
      <c r="UNK541" s="89"/>
      <c r="UNL541" s="89"/>
      <c r="UNM541" s="89"/>
      <c r="UNN541" s="89"/>
      <c r="UNO541" s="89"/>
      <c r="UNP541" s="89"/>
      <c r="UNQ541" s="89"/>
      <c r="UNR541" s="89"/>
      <c r="UNS541" s="89"/>
      <c r="UNT541" s="89"/>
      <c r="UNU541" s="89"/>
      <c r="UNV541" s="89"/>
      <c r="UNW541" s="89"/>
      <c r="UNX541" s="89"/>
      <c r="UNY541" s="89"/>
      <c r="UNZ541" s="89"/>
      <c r="UOA541" s="89"/>
      <c r="UOB541" s="89"/>
      <c r="UOC541" s="89"/>
      <c r="UOD541" s="89"/>
      <c r="UOE541" s="89"/>
      <c r="UOF541" s="89"/>
      <c r="UOG541" s="89"/>
      <c r="UOH541" s="89"/>
      <c r="UOI541" s="89"/>
      <c r="UOJ541" s="89"/>
      <c r="UOK541" s="89"/>
      <c r="UOL541" s="89"/>
      <c r="UOM541" s="89"/>
      <c r="UON541" s="89"/>
      <c r="UOO541" s="89"/>
      <c r="UOP541" s="89"/>
      <c r="UOQ541" s="89"/>
      <c r="UOR541" s="89"/>
      <c r="UOS541" s="89"/>
      <c r="UOT541" s="89"/>
      <c r="UOU541" s="89"/>
      <c r="UOV541" s="89"/>
      <c r="UOW541" s="89"/>
      <c r="UOX541" s="89"/>
      <c r="UOY541" s="89"/>
      <c r="UOZ541" s="89"/>
      <c r="UPA541" s="89"/>
      <c r="UPB541" s="89"/>
      <c r="UPC541" s="89"/>
      <c r="UPD541" s="89"/>
      <c r="UPE541" s="89"/>
      <c r="UPF541" s="89"/>
      <c r="UPG541" s="89"/>
      <c r="UPH541" s="89"/>
      <c r="UPI541" s="89"/>
      <c r="UPJ541" s="89"/>
      <c r="UPK541" s="89"/>
      <c r="UPL541" s="89"/>
      <c r="UPM541" s="89"/>
      <c r="UPN541" s="89"/>
      <c r="UPO541" s="89"/>
      <c r="UPP541" s="89"/>
      <c r="UPQ541" s="89"/>
      <c r="UPR541" s="89"/>
      <c r="UPS541" s="89"/>
      <c r="UPT541" s="89"/>
      <c r="UPU541" s="89"/>
      <c r="UPV541" s="89"/>
      <c r="UPW541" s="89"/>
      <c r="UPX541" s="89"/>
      <c r="UPY541" s="89"/>
      <c r="UPZ541" s="89"/>
      <c r="UQA541" s="89"/>
      <c r="UQB541" s="89"/>
      <c r="UQC541" s="89"/>
      <c r="UQD541" s="89"/>
      <c r="UQE541" s="89"/>
      <c r="UQF541" s="89"/>
      <c r="UQG541" s="89"/>
      <c r="UQH541" s="89"/>
      <c r="UQI541" s="89"/>
      <c r="UQJ541" s="89"/>
      <c r="UQK541" s="89"/>
      <c r="UQL541" s="89"/>
      <c r="UQM541" s="89"/>
      <c r="UQN541" s="89"/>
      <c r="UQO541" s="89"/>
      <c r="UQP541" s="89"/>
      <c r="UQQ541" s="89"/>
      <c r="UQR541" s="89"/>
      <c r="UQS541" s="89"/>
      <c r="UQT541" s="89"/>
      <c r="UQU541" s="89"/>
      <c r="UQV541" s="89"/>
      <c r="UQW541" s="89"/>
      <c r="UQX541" s="89"/>
      <c r="UQY541" s="89"/>
      <c r="UQZ541" s="89"/>
      <c r="URA541" s="89"/>
      <c r="URB541" s="89"/>
      <c r="URC541" s="89"/>
      <c r="URD541" s="89"/>
      <c r="URE541" s="89"/>
      <c r="URF541" s="89"/>
      <c r="URG541" s="89"/>
      <c r="URH541" s="89"/>
      <c r="URI541" s="89"/>
      <c r="URJ541" s="89"/>
      <c r="URK541" s="89"/>
      <c r="URL541" s="89"/>
      <c r="URM541" s="89"/>
      <c r="URN541" s="89"/>
      <c r="URO541" s="89"/>
      <c r="URP541" s="89"/>
      <c r="URQ541" s="89"/>
      <c r="URR541" s="89"/>
      <c r="URS541" s="89"/>
      <c r="URT541" s="89"/>
      <c r="URU541" s="89"/>
      <c r="URV541" s="89"/>
      <c r="URW541" s="89"/>
      <c r="URX541" s="89"/>
      <c r="URY541" s="89"/>
      <c r="URZ541" s="89"/>
      <c r="USA541" s="89"/>
      <c r="USB541" s="89"/>
      <c r="USC541" s="89"/>
      <c r="USD541" s="89"/>
      <c r="USE541" s="89"/>
      <c r="USF541" s="89"/>
      <c r="USG541" s="89"/>
      <c r="USH541" s="89"/>
      <c r="USI541" s="89"/>
      <c r="USJ541" s="89"/>
      <c r="USK541" s="89"/>
      <c r="USL541" s="89"/>
      <c r="USM541" s="89"/>
      <c r="USN541" s="89"/>
      <c r="USO541" s="89"/>
      <c r="USP541" s="89"/>
      <c r="USQ541" s="89"/>
      <c r="USR541" s="89"/>
      <c r="USS541" s="89"/>
      <c r="UST541" s="89"/>
      <c r="USU541" s="89"/>
      <c r="USV541" s="89"/>
      <c r="USW541" s="89"/>
      <c r="USX541" s="89"/>
      <c r="USY541" s="89"/>
      <c r="USZ541" s="89"/>
      <c r="UTA541" s="89"/>
      <c r="UTB541" s="89"/>
      <c r="UTC541" s="89"/>
      <c r="UTD541" s="89"/>
      <c r="UTE541" s="89"/>
      <c r="UTF541" s="89"/>
      <c r="UTG541" s="89"/>
      <c r="UTH541" s="89"/>
      <c r="UTI541" s="89"/>
      <c r="UTJ541" s="89"/>
      <c r="UTK541" s="89"/>
      <c r="UTL541" s="89"/>
      <c r="UTM541" s="89"/>
      <c r="UTN541" s="89"/>
      <c r="UTO541" s="89"/>
      <c r="UTP541" s="89"/>
      <c r="UTQ541" s="89"/>
      <c r="UTR541" s="89"/>
      <c r="UTS541" s="89"/>
      <c r="UTT541" s="89"/>
      <c r="UTU541" s="89"/>
      <c r="UTV541" s="89"/>
      <c r="UTW541" s="89"/>
      <c r="UTX541" s="89"/>
      <c r="UTY541" s="89"/>
      <c r="UTZ541" s="89"/>
      <c r="UUA541" s="89"/>
      <c r="UUB541" s="89"/>
      <c r="UUC541" s="89"/>
      <c r="UUD541" s="89"/>
      <c r="UUE541" s="89"/>
      <c r="UUF541" s="89"/>
      <c r="UUG541" s="89"/>
      <c r="UUH541" s="89"/>
      <c r="UUI541" s="89"/>
      <c r="UUJ541" s="89"/>
      <c r="UUK541" s="89"/>
      <c r="UUL541" s="89"/>
      <c r="UUM541" s="89"/>
      <c r="UUN541" s="89"/>
      <c r="UUO541" s="89"/>
      <c r="UUP541" s="89"/>
      <c r="UUQ541" s="89"/>
      <c r="UUR541" s="89"/>
      <c r="UUS541" s="89"/>
      <c r="UUT541" s="89"/>
      <c r="UUU541" s="89"/>
      <c r="UUV541" s="89"/>
      <c r="UUW541" s="89"/>
      <c r="UUX541" s="89"/>
      <c r="UUY541" s="89"/>
      <c r="UUZ541" s="89"/>
      <c r="UVA541" s="89"/>
      <c r="UVB541" s="89"/>
      <c r="UVC541" s="89"/>
      <c r="UVD541" s="89"/>
      <c r="UVE541" s="89"/>
      <c r="UVF541" s="89"/>
      <c r="UVG541" s="89"/>
      <c r="UVH541" s="89"/>
      <c r="UVI541" s="89"/>
      <c r="UVJ541" s="89"/>
      <c r="UVK541" s="89"/>
      <c r="UVL541" s="89"/>
      <c r="UVM541" s="89"/>
      <c r="UVN541" s="89"/>
      <c r="UVO541" s="89"/>
      <c r="UVP541" s="89"/>
      <c r="UVQ541" s="89"/>
      <c r="UVR541" s="89"/>
      <c r="UVS541" s="89"/>
      <c r="UVT541" s="89"/>
      <c r="UVU541" s="89"/>
      <c r="UVV541" s="89"/>
      <c r="UVW541" s="89"/>
      <c r="UVX541" s="89"/>
      <c r="UVY541" s="89"/>
      <c r="UVZ541" s="89"/>
      <c r="UWA541" s="89"/>
      <c r="UWB541" s="89"/>
      <c r="UWC541" s="89"/>
      <c r="UWD541" s="89"/>
      <c r="UWE541" s="89"/>
      <c r="UWF541" s="89"/>
      <c r="UWG541" s="89"/>
      <c r="UWH541" s="89"/>
      <c r="UWI541" s="89"/>
      <c r="UWJ541" s="89"/>
      <c r="UWK541" s="89"/>
      <c r="UWL541" s="89"/>
      <c r="UWM541" s="89"/>
      <c r="UWN541" s="89"/>
      <c r="UWO541" s="89"/>
      <c r="UWP541" s="89"/>
      <c r="UWQ541" s="89"/>
      <c r="UWR541" s="89"/>
      <c r="UWS541" s="89"/>
      <c r="UWT541" s="89"/>
      <c r="UWU541" s="89"/>
      <c r="UWV541" s="89"/>
      <c r="UWW541" s="89"/>
      <c r="UWX541" s="89"/>
      <c r="UWY541" s="89"/>
      <c r="UWZ541" s="89"/>
      <c r="UXA541" s="89"/>
      <c r="UXB541" s="89"/>
      <c r="UXC541" s="89"/>
      <c r="UXD541" s="89"/>
      <c r="UXE541" s="89"/>
      <c r="UXF541" s="89"/>
      <c r="UXG541" s="89"/>
      <c r="UXH541" s="89"/>
      <c r="UXI541" s="89"/>
      <c r="UXJ541" s="89"/>
      <c r="UXK541" s="89"/>
      <c r="UXL541" s="89"/>
      <c r="UXM541" s="89"/>
      <c r="UXN541" s="89"/>
      <c r="UXO541" s="89"/>
      <c r="UXP541" s="89"/>
      <c r="UXQ541" s="89"/>
      <c r="UXR541" s="89"/>
      <c r="UXS541" s="89"/>
      <c r="UXT541" s="89"/>
      <c r="UXU541" s="89"/>
      <c r="UXV541" s="89"/>
      <c r="UXW541" s="89"/>
      <c r="UXX541" s="89"/>
      <c r="UXY541" s="89"/>
      <c r="UXZ541" s="89"/>
      <c r="UYA541" s="89"/>
      <c r="UYB541" s="89"/>
      <c r="UYC541" s="89"/>
      <c r="UYD541" s="89"/>
      <c r="UYE541" s="89"/>
      <c r="UYF541" s="89"/>
      <c r="UYG541" s="89"/>
      <c r="UYH541" s="89"/>
      <c r="UYI541" s="89"/>
      <c r="UYJ541" s="89"/>
      <c r="UYK541" s="89"/>
      <c r="UYL541" s="89"/>
      <c r="UYM541" s="89"/>
      <c r="UYN541" s="89"/>
      <c r="UYO541" s="89"/>
      <c r="UYP541" s="89"/>
      <c r="UYQ541" s="89"/>
      <c r="UYR541" s="89"/>
      <c r="UYS541" s="89"/>
      <c r="UYT541" s="89"/>
      <c r="UYU541" s="89"/>
      <c r="UYV541" s="89"/>
      <c r="UYW541" s="89"/>
      <c r="UYX541" s="89"/>
      <c r="UYY541" s="89"/>
      <c r="UYZ541" s="89"/>
      <c r="UZA541" s="89"/>
      <c r="UZB541" s="89"/>
      <c r="UZC541" s="89"/>
      <c r="UZD541" s="89"/>
      <c r="UZE541" s="89"/>
      <c r="UZF541" s="89"/>
      <c r="UZG541" s="89"/>
      <c r="UZH541" s="89"/>
      <c r="UZI541" s="89"/>
      <c r="UZJ541" s="89"/>
      <c r="UZK541" s="89"/>
      <c r="UZL541" s="89"/>
      <c r="UZM541" s="89"/>
      <c r="UZN541" s="89"/>
      <c r="UZO541" s="89"/>
      <c r="UZP541" s="89"/>
      <c r="UZQ541" s="89"/>
      <c r="UZR541" s="89"/>
      <c r="UZS541" s="89"/>
      <c r="UZT541" s="89"/>
      <c r="UZU541" s="89"/>
      <c r="UZV541" s="89"/>
      <c r="UZW541" s="89"/>
      <c r="UZX541" s="89"/>
      <c r="UZY541" s="89"/>
      <c r="UZZ541" s="89"/>
      <c r="VAA541" s="89"/>
      <c r="VAB541" s="89"/>
      <c r="VAC541" s="89"/>
      <c r="VAD541" s="89"/>
      <c r="VAE541" s="89"/>
      <c r="VAF541" s="89"/>
      <c r="VAG541" s="89"/>
      <c r="VAH541" s="89"/>
      <c r="VAI541" s="89"/>
      <c r="VAJ541" s="89"/>
      <c r="VAK541" s="89"/>
      <c r="VAL541" s="89"/>
      <c r="VAM541" s="89"/>
      <c r="VAN541" s="89"/>
      <c r="VAO541" s="89"/>
      <c r="VAP541" s="89"/>
      <c r="VAQ541" s="89"/>
      <c r="VAR541" s="89"/>
      <c r="VAS541" s="89"/>
      <c r="VAT541" s="89"/>
      <c r="VAU541" s="89"/>
      <c r="VAV541" s="89"/>
      <c r="VAW541" s="89"/>
      <c r="VAX541" s="89"/>
      <c r="VAY541" s="89"/>
      <c r="VAZ541" s="89"/>
      <c r="VBA541" s="89"/>
      <c r="VBB541" s="89"/>
      <c r="VBC541" s="89"/>
      <c r="VBD541" s="89"/>
      <c r="VBE541" s="89"/>
      <c r="VBF541" s="89"/>
      <c r="VBG541" s="89"/>
      <c r="VBH541" s="89"/>
      <c r="VBI541" s="89"/>
      <c r="VBJ541" s="89"/>
      <c r="VBK541" s="89"/>
      <c r="VBL541" s="89"/>
      <c r="VBM541" s="89"/>
      <c r="VBN541" s="89"/>
      <c r="VBO541" s="89"/>
      <c r="VBP541" s="89"/>
      <c r="VBQ541" s="89"/>
      <c r="VBR541" s="89"/>
      <c r="VBS541" s="89"/>
      <c r="VBT541" s="89"/>
      <c r="VBU541" s="89"/>
      <c r="VBV541" s="89"/>
      <c r="VBW541" s="89"/>
      <c r="VBX541" s="89"/>
      <c r="VBY541" s="89"/>
      <c r="VBZ541" s="89"/>
      <c r="VCA541" s="89"/>
      <c r="VCB541" s="89"/>
      <c r="VCC541" s="89"/>
      <c r="VCD541" s="89"/>
      <c r="VCE541" s="89"/>
      <c r="VCF541" s="89"/>
      <c r="VCG541" s="89"/>
      <c r="VCH541" s="89"/>
      <c r="VCI541" s="89"/>
      <c r="VCJ541" s="89"/>
      <c r="VCK541" s="89"/>
      <c r="VCL541" s="89"/>
      <c r="VCM541" s="89"/>
      <c r="VCN541" s="89"/>
      <c r="VCO541" s="89"/>
      <c r="VCP541" s="89"/>
      <c r="VCQ541" s="89"/>
      <c r="VCR541" s="89"/>
      <c r="VCS541" s="89"/>
      <c r="VCT541" s="89"/>
      <c r="VCU541" s="89"/>
      <c r="VCV541" s="89"/>
      <c r="VCW541" s="89"/>
      <c r="VCX541" s="89"/>
      <c r="VCY541" s="89"/>
      <c r="VCZ541" s="89"/>
      <c r="VDA541" s="89"/>
      <c r="VDB541" s="89"/>
      <c r="VDC541" s="89"/>
      <c r="VDD541" s="89"/>
      <c r="VDE541" s="89"/>
      <c r="VDF541" s="89"/>
      <c r="VDG541" s="89"/>
      <c r="VDH541" s="89"/>
      <c r="VDI541" s="89"/>
      <c r="VDJ541" s="89"/>
      <c r="VDK541" s="89"/>
      <c r="VDL541" s="89"/>
      <c r="VDM541" s="89"/>
      <c r="VDN541" s="89"/>
      <c r="VDO541" s="89"/>
      <c r="VDP541" s="89"/>
      <c r="VDQ541" s="89"/>
      <c r="VDR541" s="89"/>
      <c r="VDS541" s="89"/>
      <c r="VDT541" s="89"/>
      <c r="VDU541" s="89"/>
      <c r="VDV541" s="89"/>
      <c r="VDW541" s="89"/>
      <c r="VDX541" s="89"/>
      <c r="VDY541" s="89"/>
      <c r="VDZ541" s="89"/>
      <c r="VEA541" s="89"/>
      <c r="VEB541" s="89"/>
      <c r="VEC541" s="89"/>
      <c r="VED541" s="89"/>
      <c r="VEE541" s="89"/>
      <c r="VEF541" s="89"/>
      <c r="VEG541" s="89"/>
      <c r="VEH541" s="89"/>
      <c r="VEI541" s="89"/>
      <c r="VEJ541" s="89"/>
      <c r="VEK541" s="89"/>
      <c r="VEL541" s="89"/>
      <c r="VEM541" s="89"/>
      <c r="VEN541" s="89"/>
      <c r="VEO541" s="89"/>
      <c r="VEP541" s="89"/>
      <c r="VEQ541" s="89"/>
      <c r="VER541" s="89"/>
      <c r="VES541" s="89"/>
      <c r="VET541" s="89"/>
      <c r="VEU541" s="89"/>
      <c r="VEV541" s="89"/>
      <c r="VEW541" s="89"/>
      <c r="VEX541" s="89"/>
      <c r="VEY541" s="89"/>
      <c r="VEZ541" s="89"/>
      <c r="VFA541" s="89"/>
      <c r="VFB541" s="89"/>
      <c r="VFC541" s="89"/>
      <c r="VFD541" s="89"/>
      <c r="VFE541" s="89"/>
      <c r="VFF541" s="89"/>
      <c r="VFG541" s="89"/>
      <c r="VFH541" s="89"/>
      <c r="VFI541" s="89"/>
      <c r="VFJ541" s="89"/>
      <c r="VFK541" s="89"/>
      <c r="VFL541" s="89"/>
      <c r="VFM541" s="89"/>
      <c r="VFN541" s="89"/>
      <c r="VFO541" s="89"/>
      <c r="VFP541" s="89"/>
      <c r="VFQ541" s="89"/>
      <c r="VFR541" s="89"/>
      <c r="VFS541" s="89"/>
      <c r="VFT541" s="89"/>
      <c r="VFU541" s="89"/>
      <c r="VFV541" s="89"/>
      <c r="VFW541" s="89"/>
      <c r="VFX541" s="89"/>
      <c r="VFY541" s="89"/>
      <c r="VFZ541" s="89"/>
      <c r="VGA541" s="89"/>
      <c r="VGB541" s="89"/>
      <c r="VGC541" s="89"/>
      <c r="VGD541" s="89"/>
      <c r="VGE541" s="89"/>
      <c r="VGF541" s="89"/>
      <c r="VGG541" s="89"/>
      <c r="VGH541" s="89"/>
      <c r="VGI541" s="89"/>
      <c r="VGJ541" s="89"/>
      <c r="VGK541" s="89"/>
      <c r="VGL541" s="89"/>
      <c r="VGM541" s="89"/>
      <c r="VGN541" s="89"/>
      <c r="VGO541" s="89"/>
      <c r="VGP541" s="89"/>
      <c r="VGQ541" s="89"/>
      <c r="VGR541" s="89"/>
      <c r="VGS541" s="89"/>
      <c r="VGT541" s="89"/>
      <c r="VGU541" s="89"/>
      <c r="VGV541" s="89"/>
      <c r="VGW541" s="89"/>
      <c r="VGX541" s="89"/>
      <c r="VGY541" s="89"/>
      <c r="VGZ541" s="89"/>
      <c r="VHA541" s="89"/>
      <c r="VHB541" s="89"/>
      <c r="VHC541" s="89"/>
      <c r="VHD541" s="89"/>
      <c r="VHE541" s="89"/>
      <c r="VHF541" s="89"/>
      <c r="VHG541" s="89"/>
      <c r="VHH541" s="89"/>
      <c r="VHI541" s="89"/>
      <c r="VHJ541" s="89"/>
      <c r="VHK541" s="89"/>
      <c r="VHL541" s="89"/>
      <c r="VHM541" s="89"/>
      <c r="VHN541" s="89"/>
      <c r="VHO541" s="89"/>
      <c r="VHP541" s="89"/>
      <c r="VHQ541" s="89"/>
      <c r="VHR541" s="89"/>
      <c r="VHS541" s="89"/>
      <c r="VHT541" s="89"/>
      <c r="VHU541" s="89"/>
      <c r="VHV541" s="89"/>
      <c r="VHW541" s="89"/>
      <c r="VHX541" s="89"/>
      <c r="VHY541" s="89"/>
      <c r="VHZ541" s="89"/>
      <c r="VIA541" s="89"/>
      <c r="VIB541" s="89"/>
      <c r="VIC541" s="89"/>
      <c r="VID541" s="89"/>
      <c r="VIE541" s="89"/>
      <c r="VIF541" s="89"/>
      <c r="VIG541" s="89"/>
      <c r="VIH541" s="89"/>
      <c r="VII541" s="89"/>
      <c r="VIJ541" s="89"/>
      <c r="VIK541" s="89"/>
      <c r="VIL541" s="89"/>
      <c r="VIM541" s="89"/>
      <c r="VIN541" s="89"/>
      <c r="VIO541" s="89"/>
      <c r="VIP541" s="89"/>
      <c r="VIQ541" s="89"/>
      <c r="VIR541" s="89"/>
      <c r="VIS541" s="89"/>
      <c r="VIT541" s="89"/>
      <c r="VIU541" s="89"/>
      <c r="VIV541" s="89"/>
      <c r="VIW541" s="89"/>
      <c r="VIX541" s="89"/>
      <c r="VIY541" s="89"/>
      <c r="VIZ541" s="89"/>
      <c r="VJA541" s="89"/>
      <c r="VJB541" s="89"/>
      <c r="VJC541" s="89"/>
      <c r="VJD541" s="89"/>
      <c r="VJE541" s="89"/>
      <c r="VJF541" s="89"/>
      <c r="VJG541" s="89"/>
      <c r="VJH541" s="89"/>
      <c r="VJI541" s="89"/>
      <c r="VJJ541" s="89"/>
      <c r="VJK541" s="89"/>
      <c r="VJL541" s="89"/>
      <c r="VJM541" s="89"/>
      <c r="VJN541" s="89"/>
      <c r="VJO541" s="89"/>
      <c r="VJP541" s="89"/>
      <c r="VJQ541" s="89"/>
      <c r="VJR541" s="89"/>
      <c r="VJS541" s="89"/>
      <c r="VJT541" s="89"/>
      <c r="VJU541" s="89"/>
      <c r="VJV541" s="89"/>
      <c r="VJW541" s="89"/>
      <c r="VJX541" s="89"/>
      <c r="VJY541" s="89"/>
      <c r="VJZ541" s="89"/>
      <c r="VKA541" s="89"/>
      <c r="VKB541" s="89"/>
      <c r="VKC541" s="89"/>
      <c r="VKD541" s="89"/>
      <c r="VKE541" s="89"/>
      <c r="VKF541" s="89"/>
      <c r="VKG541" s="89"/>
      <c r="VKH541" s="89"/>
      <c r="VKI541" s="89"/>
      <c r="VKJ541" s="89"/>
      <c r="VKK541" s="89"/>
      <c r="VKL541" s="89"/>
      <c r="VKM541" s="89"/>
      <c r="VKN541" s="89"/>
      <c r="VKO541" s="89"/>
      <c r="VKP541" s="89"/>
      <c r="VKQ541" s="89"/>
      <c r="VKR541" s="89"/>
      <c r="VKS541" s="89"/>
      <c r="VKT541" s="89"/>
      <c r="VKU541" s="89"/>
      <c r="VKV541" s="89"/>
      <c r="VKW541" s="89"/>
      <c r="VKX541" s="89"/>
      <c r="VKY541" s="89"/>
      <c r="VKZ541" s="89"/>
      <c r="VLA541" s="89"/>
      <c r="VLB541" s="89"/>
      <c r="VLC541" s="89"/>
      <c r="VLD541" s="89"/>
      <c r="VLE541" s="89"/>
      <c r="VLF541" s="89"/>
      <c r="VLG541" s="89"/>
      <c r="VLH541" s="89"/>
      <c r="VLI541" s="89"/>
      <c r="VLJ541" s="89"/>
      <c r="VLK541" s="89"/>
      <c r="VLL541" s="89"/>
      <c r="VLM541" s="89"/>
      <c r="VLN541" s="89"/>
      <c r="VLO541" s="89"/>
      <c r="VLP541" s="89"/>
      <c r="VLQ541" s="89"/>
      <c r="VLR541" s="89"/>
      <c r="VLS541" s="89"/>
      <c r="VLT541" s="89"/>
      <c r="VLU541" s="89"/>
      <c r="VLV541" s="89"/>
      <c r="VLW541" s="89"/>
      <c r="VLX541" s="89"/>
      <c r="VLY541" s="89"/>
      <c r="VLZ541" s="89"/>
      <c r="VMA541" s="89"/>
      <c r="VMB541" s="89"/>
      <c r="VMC541" s="89"/>
      <c r="VMD541" s="89"/>
      <c r="VME541" s="89"/>
      <c r="VMF541" s="89"/>
      <c r="VMG541" s="89"/>
      <c r="VMH541" s="89"/>
      <c r="VMI541" s="89"/>
      <c r="VMJ541" s="89"/>
      <c r="VMK541" s="89"/>
      <c r="VML541" s="89"/>
      <c r="VMM541" s="89"/>
      <c r="VMN541" s="89"/>
      <c r="VMO541" s="89"/>
      <c r="VMP541" s="89"/>
      <c r="VMQ541" s="89"/>
      <c r="VMR541" s="89"/>
      <c r="VMS541" s="89"/>
      <c r="VMT541" s="89"/>
      <c r="VMU541" s="89"/>
      <c r="VMV541" s="89"/>
      <c r="VMW541" s="89"/>
      <c r="VMX541" s="89"/>
      <c r="VMY541" s="89"/>
      <c r="VMZ541" s="89"/>
      <c r="VNA541" s="89"/>
      <c r="VNB541" s="89"/>
      <c r="VNC541" s="89"/>
      <c r="VND541" s="89"/>
      <c r="VNE541" s="89"/>
      <c r="VNF541" s="89"/>
      <c r="VNG541" s="89"/>
      <c r="VNH541" s="89"/>
      <c r="VNI541" s="89"/>
      <c r="VNJ541" s="89"/>
      <c r="VNK541" s="89"/>
      <c r="VNL541" s="89"/>
      <c r="VNM541" s="89"/>
      <c r="VNN541" s="89"/>
      <c r="VNO541" s="89"/>
      <c r="VNP541" s="89"/>
      <c r="VNQ541" s="89"/>
      <c r="VNR541" s="89"/>
      <c r="VNS541" s="89"/>
      <c r="VNT541" s="89"/>
      <c r="VNU541" s="89"/>
      <c r="VNV541" s="89"/>
      <c r="VNW541" s="89"/>
      <c r="VNX541" s="89"/>
      <c r="VNY541" s="89"/>
      <c r="VNZ541" s="89"/>
      <c r="VOA541" s="89"/>
      <c r="VOB541" s="89"/>
      <c r="VOC541" s="89"/>
      <c r="VOD541" s="89"/>
      <c r="VOE541" s="89"/>
      <c r="VOF541" s="89"/>
      <c r="VOG541" s="89"/>
      <c r="VOH541" s="89"/>
      <c r="VOI541" s="89"/>
      <c r="VOJ541" s="89"/>
      <c r="VOK541" s="89"/>
      <c r="VOL541" s="89"/>
      <c r="VOM541" s="89"/>
      <c r="VON541" s="89"/>
      <c r="VOO541" s="89"/>
      <c r="VOP541" s="89"/>
      <c r="VOQ541" s="89"/>
      <c r="VOR541" s="89"/>
      <c r="VOS541" s="89"/>
      <c r="VOT541" s="89"/>
      <c r="VOU541" s="89"/>
      <c r="VOV541" s="89"/>
      <c r="VOW541" s="89"/>
      <c r="VOX541" s="89"/>
      <c r="VOY541" s="89"/>
      <c r="VOZ541" s="89"/>
      <c r="VPA541" s="89"/>
      <c r="VPB541" s="89"/>
      <c r="VPC541" s="89"/>
      <c r="VPD541" s="89"/>
      <c r="VPE541" s="89"/>
      <c r="VPF541" s="89"/>
      <c r="VPG541" s="89"/>
      <c r="VPH541" s="89"/>
      <c r="VPI541" s="89"/>
      <c r="VPJ541" s="89"/>
      <c r="VPK541" s="89"/>
      <c r="VPL541" s="89"/>
      <c r="VPM541" s="89"/>
      <c r="VPN541" s="89"/>
      <c r="VPO541" s="89"/>
      <c r="VPP541" s="89"/>
      <c r="VPQ541" s="89"/>
      <c r="VPR541" s="89"/>
      <c r="VPS541" s="89"/>
      <c r="VPT541" s="89"/>
      <c r="VPU541" s="89"/>
      <c r="VPV541" s="89"/>
      <c r="VPW541" s="89"/>
      <c r="VPX541" s="89"/>
      <c r="VPY541" s="89"/>
      <c r="VPZ541" s="89"/>
      <c r="VQA541" s="89"/>
      <c r="VQB541" s="89"/>
      <c r="VQC541" s="89"/>
      <c r="VQD541" s="89"/>
      <c r="VQE541" s="89"/>
      <c r="VQF541" s="89"/>
      <c r="VQG541" s="89"/>
      <c r="VQH541" s="89"/>
      <c r="VQI541" s="89"/>
      <c r="VQJ541" s="89"/>
      <c r="VQK541" s="89"/>
      <c r="VQL541" s="89"/>
      <c r="VQM541" s="89"/>
      <c r="VQN541" s="89"/>
      <c r="VQO541" s="89"/>
      <c r="VQP541" s="89"/>
      <c r="VQQ541" s="89"/>
      <c r="VQR541" s="89"/>
      <c r="VQS541" s="89"/>
      <c r="VQT541" s="89"/>
      <c r="VQU541" s="89"/>
      <c r="VQV541" s="89"/>
      <c r="VQW541" s="89"/>
      <c r="VQX541" s="89"/>
      <c r="VQY541" s="89"/>
      <c r="VQZ541" s="89"/>
      <c r="VRA541" s="89"/>
      <c r="VRB541" s="89"/>
      <c r="VRC541" s="89"/>
      <c r="VRD541" s="89"/>
      <c r="VRE541" s="89"/>
      <c r="VRF541" s="89"/>
      <c r="VRG541" s="89"/>
      <c r="VRH541" s="89"/>
      <c r="VRI541" s="89"/>
      <c r="VRJ541" s="89"/>
      <c r="VRK541" s="89"/>
      <c r="VRL541" s="89"/>
      <c r="VRM541" s="89"/>
      <c r="VRN541" s="89"/>
      <c r="VRO541" s="89"/>
      <c r="VRP541" s="89"/>
      <c r="VRQ541" s="89"/>
      <c r="VRR541" s="89"/>
      <c r="VRS541" s="89"/>
      <c r="VRT541" s="89"/>
      <c r="VRU541" s="89"/>
      <c r="VRV541" s="89"/>
      <c r="VRW541" s="89"/>
      <c r="VRX541" s="89"/>
      <c r="VRY541" s="89"/>
      <c r="VRZ541" s="89"/>
      <c r="VSA541" s="89"/>
      <c r="VSB541" s="89"/>
      <c r="VSC541" s="89"/>
      <c r="VSD541" s="89"/>
      <c r="VSE541" s="89"/>
      <c r="VSF541" s="89"/>
      <c r="VSG541" s="89"/>
      <c r="VSH541" s="89"/>
      <c r="VSI541" s="89"/>
      <c r="VSJ541" s="89"/>
      <c r="VSK541" s="89"/>
      <c r="VSL541" s="89"/>
      <c r="VSM541" s="89"/>
      <c r="VSN541" s="89"/>
      <c r="VSO541" s="89"/>
      <c r="VSP541" s="89"/>
      <c r="VSQ541" s="89"/>
      <c r="VSR541" s="89"/>
      <c r="VSS541" s="89"/>
      <c r="VST541" s="89"/>
      <c r="VSU541" s="89"/>
      <c r="VSV541" s="89"/>
      <c r="VSW541" s="89"/>
      <c r="VSX541" s="89"/>
      <c r="VSY541" s="89"/>
      <c r="VSZ541" s="89"/>
      <c r="VTA541" s="89"/>
      <c r="VTB541" s="89"/>
      <c r="VTC541" s="89"/>
      <c r="VTD541" s="89"/>
      <c r="VTE541" s="89"/>
      <c r="VTF541" s="89"/>
      <c r="VTG541" s="89"/>
      <c r="VTH541" s="89"/>
      <c r="VTI541" s="89"/>
      <c r="VTJ541" s="89"/>
      <c r="VTK541" s="89"/>
      <c r="VTL541" s="89"/>
      <c r="VTM541" s="89"/>
      <c r="VTN541" s="89"/>
      <c r="VTO541" s="89"/>
      <c r="VTP541" s="89"/>
      <c r="VTQ541" s="89"/>
      <c r="VTR541" s="89"/>
      <c r="VTS541" s="89"/>
      <c r="VTT541" s="89"/>
      <c r="VTU541" s="89"/>
      <c r="VTV541" s="89"/>
      <c r="VTW541" s="89"/>
      <c r="VTX541" s="89"/>
      <c r="VTY541" s="89"/>
      <c r="VTZ541" s="89"/>
      <c r="VUA541" s="89"/>
      <c r="VUB541" s="89"/>
      <c r="VUC541" s="89"/>
      <c r="VUD541" s="89"/>
      <c r="VUE541" s="89"/>
      <c r="VUF541" s="89"/>
      <c r="VUG541" s="89"/>
      <c r="VUH541" s="89"/>
      <c r="VUI541" s="89"/>
      <c r="VUJ541" s="89"/>
      <c r="VUK541" s="89"/>
      <c r="VUL541" s="89"/>
      <c r="VUM541" s="89"/>
      <c r="VUN541" s="89"/>
      <c r="VUO541" s="89"/>
      <c r="VUP541" s="89"/>
      <c r="VUQ541" s="89"/>
      <c r="VUR541" s="89"/>
      <c r="VUS541" s="89"/>
      <c r="VUT541" s="89"/>
      <c r="VUU541" s="89"/>
      <c r="VUV541" s="89"/>
      <c r="VUW541" s="89"/>
      <c r="VUX541" s="89"/>
      <c r="VUY541" s="89"/>
      <c r="VUZ541" s="89"/>
      <c r="VVA541" s="89"/>
      <c r="VVB541" s="89"/>
      <c r="VVC541" s="89"/>
      <c r="VVD541" s="89"/>
      <c r="VVE541" s="89"/>
      <c r="VVF541" s="89"/>
      <c r="VVG541" s="89"/>
      <c r="VVH541" s="89"/>
      <c r="VVI541" s="89"/>
      <c r="VVJ541" s="89"/>
      <c r="VVK541" s="89"/>
      <c r="VVL541" s="89"/>
      <c r="VVM541" s="89"/>
      <c r="VVN541" s="89"/>
      <c r="VVO541" s="89"/>
      <c r="VVP541" s="89"/>
      <c r="VVQ541" s="89"/>
      <c r="VVR541" s="89"/>
      <c r="VVS541" s="89"/>
      <c r="VVT541" s="89"/>
      <c r="VVU541" s="89"/>
      <c r="VVV541" s="89"/>
      <c r="VVW541" s="89"/>
      <c r="VVX541" s="89"/>
      <c r="VVY541" s="89"/>
      <c r="VVZ541" s="89"/>
      <c r="VWA541" s="89"/>
      <c r="VWB541" s="89"/>
      <c r="VWC541" s="89"/>
      <c r="VWD541" s="89"/>
      <c r="VWE541" s="89"/>
      <c r="VWF541" s="89"/>
      <c r="VWG541" s="89"/>
      <c r="VWH541" s="89"/>
      <c r="VWI541" s="89"/>
      <c r="VWJ541" s="89"/>
      <c r="VWK541" s="89"/>
      <c r="VWL541" s="89"/>
      <c r="VWM541" s="89"/>
      <c r="VWN541" s="89"/>
      <c r="VWO541" s="89"/>
      <c r="VWP541" s="89"/>
      <c r="VWQ541" s="89"/>
      <c r="VWR541" s="89"/>
      <c r="VWS541" s="89"/>
      <c r="VWT541" s="89"/>
      <c r="VWU541" s="89"/>
      <c r="VWV541" s="89"/>
      <c r="VWW541" s="89"/>
      <c r="VWX541" s="89"/>
      <c r="VWY541" s="89"/>
      <c r="VWZ541" s="89"/>
      <c r="VXA541" s="89"/>
      <c r="VXB541" s="89"/>
      <c r="VXC541" s="89"/>
      <c r="VXD541" s="89"/>
      <c r="VXE541" s="89"/>
      <c r="VXF541" s="89"/>
      <c r="VXG541" s="89"/>
      <c r="VXH541" s="89"/>
      <c r="VXI541" s="89"/>
      <c r="VXJ541" s="89"/>
      <c r="VXK541" s="89"/>
      <c r="VXL541" s="89"/>
      <c r="VXM541" s="89"/>
      <c r="VXN541" s="89"/>
      <c r="VXO541" s="89"/>
      <c r="VXP541" s="89"/>
      <c r="VXQ541" s="89"/>
      <c r="VXR541" s="89"/>
      <c r="VXS541" s="89"/>
      <c r="VXT541" s="89"/>
      <c r="VXU541" s="89"/>
      <c r="VXV541" s="89"/>
      <c r="VXW541" s="89"/>
      <c r="VXX541" s="89"/>
      <c r="VXY541" s="89"/>
      <c r="VXZ541" s="89"/>
      <c r="VYA541" s="89"/>
      <c r="VYB541" s="89"/>
      <c r="VYC541" s="89"/>
      <c r="VYD541" s="89"/>
      <c r="VYE541" s="89"/>
      <c r="VYF541" s="89"/>
      <c r="VYG541" s="89"/>
      <c r="VYH541" s="89"/>
      <c r="VYI541" s="89"/>
      <c r="VYJ541" s="89"/>
      <c r="VYK541" s="89"/>
      <c r="VYL541" s="89"/>
      <c r="VYM541" s="89"/>
      <c r="VYN541" s="89"/>
      <c r="VYO541" s="89"/>
      <c r="VYP541" s="89"/>
      <c r="VYQ541" s="89"/>
      <c r="VYR541" s="89"/>
      <c r="VYS541" s="89"/>
      <c r="VYT541" s="89"/>
      <c r="VYU541" s="89"/>
      <c r="VYV541" s="89"/>
      <c r="VYW541" s="89"/>
      <c r="VYX541" s="89"/>
      <c r="VYY541" s="89"/>
      <c r="VYZ541" s="89"/>
      <c r="VZA541" s="89"/>
      <c r="VZB541" s="89"/>
      <c r="VZC541" s="89"/>
      <c r="VZD541" s="89"/>
      <c r="VZE541" s="89"/>
      <c r="VZF541" s="89"/>
      <c r="VZG541" s="89"/>
      <c r="VZH541" s="89"/>
      <c r="VZI541" s="89"/>
      <c r="VZJ541" s="89"/>
      <c r="VZK541" s="89"/>
      <c r="VZL541" s="89"/>
      <c r="VZM541" s="89"/>
      <c r="VZN541" s="89"/>
      <c r="VZO541" s="89"/>
      <c r="VZP541" s="89"/>
      <c r="VZQ541" s="89"/>
      <c r="VZR541" s="89"/>
      <c r="VZS541" s="89"/>
      <c r="VZT541" s="89"/>
      <c r="VZU541" s="89"/>
      <c r="VZV541" s="89"/>
      <c r="VZW541" s="89"/>
      <c r="VZX541" s="89"/>
      <c r="VZY541" s="89"/>
      <c r="VZZ541" s="89"/>
      <c r="WAA541" s="89"/>
      <c r="WAB541" s="89"/>
      <c r="WAC541" s="89"/>
      <c r="WAD541" s="89"/>
      <c r="WAE541" s="89"/>
      <c r="WAF541" s="89"/>
      <c r="WAG541" s="89"/>
      <c r="WAH541" s="89"/>
      <c r="WAI541" s="89"/>
      <c r="WAJ541" s="89"/>
      <c r="WAK541" s="89"/>
      <c r="WAL541" s="89"/>
      <c r="WAM541" s="89"/>
      <c r="WAN541" s="89"/>
      <c r="WAO541" s="89"/>
      <c r="WAP541" s="89"/>
      <c r="WAQ541" s="89"/>
      <c r="WAR541" s="89"/>
      <c r="WAS541" s="89"/>
      <c r="WAT541" s="89"/>
      <c r="WAU541" s="89"/>
      <c r="WAV541" s="89"/>
      <c r="WAW541" s="89"/>
      <c r="WAX541" s="89"/>
      <c r="WAY541" s="89"/>
      <c r="WAZ541" s="89"/>
      <c r="WBA541" s="89"/>
      <c r="WBB541" s="89"/>
      <c r="WBC541" s="89"/>
      <c r="WBD541" s="89"/>
      <c r="WBE541" s="89"/>
      <c r="WBF541" s="89"/>
      <c r="WBG541" s="89"/>
      <c r="WBH541" s="89"/>
      <c r="WBI541" s="89"/>
      <c r="WBJ541" s="89"/>
      <c r="WBK541" s="89"/>
      <c r="WBL541" s="89"/>
      <c r="WBM541" s="89"/>
      <c r="WBN541" s="89"/>
      <c r="WBO541" s="89"/>
      <c r="WBP541" s="89"/>
      <c r="WBQ541" s="89"/>
      <c r="WBR541" s="89"/>
      <c r="WBS541" s="89"/>
      <c r="WBT541" s="89"/>
      <c r="WBU541" s="89"/>
      <c r="WBV541" s="89"/>
      <c r="WBW541" s="89"/>
      <c r="WBX541" s="89"/>
      <c r="WBY541" s="89"/>
      <c r="WBZ541" s="89"/>
      <c r="WCA541" s="89"/>
      <c r="WCB541" s="89"/>
      <c r="WCC541" s="89"/>
      <c r="WCD541" s="89"/>
      <c r="WCE541" s="89"/>
      <c r="WCF541" s="89"/>
      <c r="WCG541" s="89"/>
      <c r="WCH541" s="89"/>
      <c r="WCI541" s="89"/>
      <c r="WCJ541" s="89"/>
      <c r="WCK541" s="89"/>
      <c r="WCL541" s="89"/>
      <c r="WCM541" s="89"/>
      <c r="WCN541" s="89"/>
      <c r="WCO541" s="89"/>
      <c r="WCP541" s="89"/>
      <c r="WCQ541" s="89"/>
      <c r="WCR541" s="89"/>
      <c r="WCS541" s="89"/>
      <c r="WCT541" s="89"/>
      <c r="WCU541" s="89"/>
      <c r="WCV541" s="89"/>
      <c r="WCW541" s="89"/>
      <c r="WCX541" s="89"/>
      <c r="WCY541" s="89"/>
      <c r="WCZ541" s="89"/>
      <c r="WDA541" s="89"/>
      <c r="WDB541" s="89"/>
      <c r="WDC541" s="89"/>
      <c r="WDD541" s="89"/>
      <c r="WDE541" s="89"/>
      <c r="WDF541" s="89"/>
      <c r="WDG541" s="89"/>
      <c r="WDH541" s="89"/>
      <c r="WDI541" s="89"/>
      <c r="WDJ541" s="89"/>
      <c r="WDK541" s="89"/>
      <c r="WDL541" s="89"/>
      <c r="WDM541" s="89"/>
      <c r="WDN541" s="89"/>
      <c r="WDO541" s="89"/>
      <c r="WDP541" s="89"/>
      <c r="WDQ541" s="89"/>
      <c r="WDR541" s="89"/>
      <c r="WDS541" s="89"/>
      <c r="WDT541" s="89"/>
      <c r="WDU541" s="89"/>
      <c r="WDV541" s="89"/>
      <c r="WDW541" s="89"/>
      <c r="WDX541" s="89"/>
      <c r="WDY541" s="89"/>
      <c r="WDZ541" s="89"/>
      <c r="WEA541" s="89"/>
      <c r="WEB541" s="89"/>
      <c r="WEC541" s="89"/>
      <c r="WED541" s="89"/>
      <c r="WEE541" s="89"/>
      <c r="WEF541" s="89"/>
      <c r="WEG541" s="89"/>
      <c r="WEH541" s="89"/>
      <c r="WEI541" s="89"/>
      <c r="WEJ541" s="89"/>
      <c r="WEK541" s="89"/>
      <c r="WEL541" s="89"/>
      <c r="WEM541" s="89"/>
      <c r="WEN541" s="89"/>
      <c r="WEO541" s="89"/>
      <c r="WEP541" s="89"/>
      <c r="WEQ541" s="89"/>
      <c r="WER541" s="89"/>
      <c r="WES541" s="89"/>
      <c r="WET541" s="89"/>
      <c r="WEU541" s="89"/>
      <c r="WEV541" s="89"/>
      <c r="WEW541" s="89"/>
      <c r="WEX541" s="89"/>
      <c r="WEY541" s="89"/>
      <c r="WEZ541" s="89"/>
      <c r="WFA541" s="89"/>
      <c r="WFB541" s="89"/>
      <c r="WFC541" s="89"/>
      <c r="WFD541" s="89"/>
      <c r="WFE541" s="89"/>
      <c r="WFF541" s="89"/>
      <c r="WFG541" s="89"/>
      <c r="WFH541" s="89"/>
      <c r="WFI541" s="89"/>
      <c r="WFJ541" s="89"/>
      <c r="WFK541" s="89"/>
      <c r="WFL541" s="89"/>
      <c r="WFM541" s="89"/>
      <c r="WFN541" s="89"/>
      <c r="WFO541" s="89"/>
      <c r="WFP541" s="89"/>
      <c r="WFQ541" s="89"/>
      <c r="WFR541" s="89"/>
      <c r="WFS541" s="89"/>
      <c r="WFT541" s="89"/>
      <c r="WFU541" s="89"/>
      <c r="WFV541" s="89"/>
      <c r="WFW541" s="89"/>
      <c r="WFX541" s="89"/>
      <c r="WFY541" s="89"/>
      <c r="WFZ541" s="89"/>
      <c r="WGA541" s="89"/>
      <c r="WGB541" s="89"/>
      <c r="WGC541" s="89"/>
      <c r="WGD541" s="89"/>
      <c r="WGE541" s="89"/>
      <c r="WGF541" s="89"/>
      <c r="WGG541" s="89"/>
      <c r="WGH541" s="89"/>
      <c r="WGI541" s="89"/>
      <c r="WGJ541" s="89"/>
      <c r="WGK541" s="89"/>
      <c r="WGL541" s="89"/>
      <c r="WGM541" s="89"/>
      <c r="WGN541" s="89"/>
      <c r="WGO541" s="89"/>
      <c r="WGP541" s="89"/>
      <c r="WGQ541" s="89"/>
      <c r="WGR541" s="89"/>
      <c r="WGS541" s="89"/>
      <c r="WGT541" s="89"/>
      <c r="WGU541" s="89"/>
      <c r="WGV541" s="89"/>
      <c r="WGW541" s="89"/>
      <c r="WGX541" s="89"/>
      <c r="WGY541" s="89"/>
      <c r="WGZ541" s="89"/>
      <c r="WHA541" s="89"/>
      <c r="WHB541" s="89"/>
      <c r="WHC541" s="89"/>
      <c r="WHD541" s="89"/>
      <c r="WHE541" s="89"/>
      <c r="WHF541" s="89"/>
      <c r="WHG541" s="89"/>
      <c r="WHH541" s="89"/>
      <c r="WHI541" s="89"/>
      <c r="WHJ541" s="89"/>
      <c r="WHK541" s="89"/>
      <c r="WHL541" s="89"/>
      <c r="WHM541" s="89"/>
      <c r="WHN541" s="89"/>
      <c r="WHO541" s="89"/>
      <c r="WHP541" s="89"/>
      <c r="WHQ541" s="89"/>
      <c r="WHR541" s="89"/>
      <c r="WHS541" s="89"/>
      <c r="WHT541" s="89"/>
      <c r="WHU541" s="89"/>
      <c r="WHV541" s="89"/>
      <c r="WHW541" s="89"/>
      <c r="WHX541" s="89"/>
      <c r="WHY541" s="89"/>
      <c r="WHZ541" s="89"/>
      <c r="WIA541" s="89"/>
      <c r="WIB541" s="89"/>
      <c r="WIC541" s="89"/>
      <c r="WID541" s="89"/>
      <c r="WIE541" s="89"/>
      <c r="WIF541" s="89"/>
      <c r="WIG541" s="89"/>
      <c r="WIH541" s="89"/>
      <c r="WII541" s="89"/>
      <c r="WIJ541" s="89"/>
      <c r="WIK541" s="89"/>
      <c r="WIL541" s="89"/>
      <c r="WIM541" s="89"/>
      <c r="WIN541" s="89"/>
      <c r="WIO541" s="89"/>
      <c r="WIP541" s="89"/>
      <c r="WIQ541" s="89"/>
      <c r="WIR541" s="89"/>
      <c r="WIS541" s="89"/>
      <c r="WIT541" s="89"/>
      <c r="WIU541" s="89"/>
      <c r="WIV541" s="89"/>
      <c r="WIW541" s="89"/>
      <c r="WIX541" s="89"/>
      <c r="WIY541" s="89"/>
      <c r="WIZ541" s="89"/>
      <c r="WJA541" s="89"/>
      <c r="WJB541" s="89"/>
      <c r="WJC541" s="89"/>
      <c r="WJD541" s="89"/>
      <c r="WJE541" s="89"/>
      <c r="WJF541" s="89"/>
      <c r="WJG541" s="89"/>
      <c r="WJH541" s="89"/>
      <c r="WJI541" s="89"/>
      <c r="WJJ541" s="89"/>
      <c r="WJK541" s="89"/>
      <c r="WJL541" s="89"/>
      <c r="WJM541" s="89"/>
      <c r="WJN541" s="89"/>
      <c r="WJO541" s="89"/>
      <c r="WJP541" s="89"/>
      <c r="WJQ541" s="89"/>
      <c r="WJR541" s="89"/>
      <c r="WJS541" s="89"/>
      <c r="WJT541" s="89"/>
      <c r="WJU541" s="89"/>
      <c r="WJV541" s="89"/>
      <c r="WJW541" s="89"/>
      <c r="WJX541" s="89"/>
      <c r="WJY541" s="89"/>
      <c r="WJZ541" s="89"/>
      <c r="WKA541" s="89"/>
      <c r="WKB541" s="89"/>
      <c r="WKC541" s="89"/>
      <c r="WKD541" s="89"/>
      <c r="WKE541" s="89"/>
      <c r="WKF541" s="89"/>
      <c r="WKG541" s="89"/>
      <c r="WKH541" s="89"/>
      <c r="WKI541" s="89"/>
      <c r="WKJ541" s="89"/>
      <c r="WKK541" s="89"/>
      <c r="WKL541" s="89"/>
      <c r="WKM541" s="89"/>
      <c r="WKN541" s="89"/>
      <c r="WKO541" s="89"/>
      <c r="WKP541" s="89"/>
      <c r="WKQ541" s="89"/>
      <c r="WKR541" s="89"/>
      <c r="WKS541" s="89"/>
      <c r="WKT541" s="89"/>
      <c r="WKU541" s="89"/>
      <c r="WKV541" s="89"/>
      <c r="WKW541" s="89"/>
      <c r="WKX541" s="89"/>
      <c r="WKY541" s="89"/>
      <c r="WKZ541" s="89"/>
      <c r="WLA541" s="89"/>
      <c r="WLB541" s="89"/>
      <c r="WLC541" s="89"/>
      <c r="WLD541" s="89"/>
      <c r="WLE541" s="89"/>
      <c r="WLF541" s="89"/>
      <c r="WLG541" s="89"/>
      <c r="WLH541" s="89"/>
      <c r="WLI541" s="89"/>
      <c r="WLJ541" s="89"/>
      <c r="WLK541" s="89"/>
      <c r="WLL541" s="89"/>
      <c r="WLM541" s="89"/>
      <c r="WLN541" s="89"/>
      <c r="WLO541" s="89"/>
      <c r="WLP541" s="89"/>
      <c r="WLQ541" s="89"/>
      <c r="WLR541" s="89"/>
      <c r="WLS541" s="89"/>
      <c r="WLT541" s="89"/>
      <c r="WLU541" s="89"/>
      <c r="WLV541" s="89"/>
      <c r="WLW541" s="89"/>
      <c r="WLX541" s="89"/>
      <c r="WLY541" s="89"/>
      <c r="WLZ541" s="89"/>
      <c r="WMA541" s="89"/>
      <c r="WMB541" s="89"/>
      <c r="WMC541" s="89"/>
      <c r="WMD541" s="89"/>
      <c r="WME541" s="89"/>
      <c r="WMF541" s="89"/>
      <c r="WMG541" s="89"/>
      <c r="WMH541" s="89"/>
      <c r="WMI541" s="89"/>
      <c r="WMJ541" s="89"/>
      <c r="WMK541" s="89"/>
      <c r="WML541" s="89"/>
      <c r="WMM541" s="89"/>
      <c r="WMN541" s="89"/>
      <c r="WMO541" s="89"/>
      <c r="WMP541" s="89"/>
      <c r="WMQ541" s="89"/>
      <c r="WMR541" s="89"/>
      <c r="WMS541" s="89"/>
      <c r="WMT541" s="89"/>
      <c r="WMU541" s="89"/>
      <c r="WMV541" s="89"/>
      <c r="WMW541" s="89"/>
      <c r="WMX541" s="89"/>
      <c r="WMY541" s="89"/>
      <c r="WMZ541" s="89"/>
      <c r="WNA541" s="89"/>
      <c r="WNB541" s="89"/>
      <c r="WNC541" s="89"/>
      <c r="WND541" s="89"/>
      <c r="WNE541" s="89"/>
      <c r="WNF541" s="89"/>
      <c r="WNG541" s="89"/>
      <c r="WNH541" s="89"/>
      <c r="WNI541" s="89"/>
      <c r="WNJ541" s="89"/>
      <c r="WNK541" s="89"/>
      <c r="WNL541" s="89"/>
      <c r="WNM541" s="89"/>
      <c r="WNN541" s="89"/>
      <c r="WNO541" s="89"/>
      <c r="WNP541" s="89"/>
      <c r="WNQ541" s="89"/>
      <c r="WNR541" s="89"/>
      <c r="WNS541" s="89"/>
      <c r="WNT541" s="89"/>
      <c r="WNU541" s="89"/>
      <c r="WNV541" s="89"/>
      <c r="WNW541" s="89"/>
      <c r="WNX541" s="89"/>
      <c r="WNY541" s="89"/>
      <c r="WNZ541" s="89"/>
      <c r="WOA541" s="89"/>
      <c r="WOB541" s="89"/>
      <c r="WOC541" s="89"/>
      <c r="WOD541" s="89"/>
      <c r="WOE541" s="89"/>
      <c r="WOF541" s="89"/>
      <c r="WOG541" s="89"/>
      <c r="WOH541" s="89"/>
      <c r="WOI541" s="89"/>
      <c r="WOJ541" s="89"/>
      <c r="WOK541" s="89"/>
      <c r="WOL541" s="89"/>
      <c r="WOM541" s="89"/>
      <c r="WON541" s="89"/>
      <c r="WOO541" s="89"/>
      <c r="WOP541" s="89"/>
      <c r="WOQ541" s="89"/>
      <c r="WOR541" s="89"/>
      <c r="WOS541" s="89"/>
      <c r="WOT541" s="89"/>
      <c r="WOU541" s="89"/>
      <c r="WOV541" s="89"/>
      <c r="WOW541" s="89"/>
      <c r="WOX541" s="89"/>
      <c r="WOY541" s="89"/>
      <c r="WOZ541" s="89"/>
      <c r="WPA541" s="89"/>
      <c r="WPB541" s="89"/>
      <c r="WPC541" s="89"/>
      <c r="WPD541" s="89"/>
      <c r="WPE541" s="89"/>
      <c r="WPF541" s="89"/>
      <c r="WPG541" s="89"/>
      <c r="WPH541" s="89"/>
      <c r="WPI541" s="89"/>
      <c r="WPJ541" s="89"/>
      <c r="WPK541" s="89"/>
      <c r="WPL541" s="89"/>
      <c r="WPM541" s="89"/>
      <c r="WPN541" s="89"/>
      <c r="WPO541" s="89"/>
      <c r="WPP541" s="89"/>
      <c r="WPQ541" s="89"/>
      <c r="WPR541" s="89"/>
      <c r="WPS541" s="89"/>
      <c r="WPT541" s="89"/>
      <c r="WPU541" s="89"/>
      <c r="WPV541" s="89"/>
      <c r="WPW541" s="89"/>
      <c r="WPX541" s="89"/>
      <c r="WPY541" s="89"/>
      <c r="WPZ541" s="89"/>
      <c r="WQA541" s="89"/>
      <c r="WQB541" s="89"/>
      <c r="WQC541" s="89"/>
      <c r="WQD541" s="89"/>
      <c r="WQE541" s="89"/>
      <c r="WQF541" s="89"/>
      <c r="WQG541" s="89"/>
      <c r="WQH541" s="89"/>
      <c r="WQI541" s="89"/>
      <c r="WQJ541" s="89"/>
      <c r="WQK541" s="89"/>
      <c r="WQL541" s="89"/>
      <c r="WQM541" s="89"/>
      <c r="WQN541" s="89"/>
      <c r="WQO541" s="89"/>
      <c r="WQP541" s="89"/>
      <c r="WQQ541" s="89"/>
      <c r="WQR541" s="89"/>
      <c r="WQS541" s="89"/>
      <c r="WQT541" s="89"/>
      <c r="WQU541" s="89"/>
      <c r="WQV541" s="89"/>
      <c r="WQW541" s="89"/>
      <c r="WQX541" s="89"/>
      <c r="WQY541" s="89"/>
      <c r="WQZ541" s="89"/>
      <c r="WRA541" s="89"/>
      <c r="WRB541" s="89"/>
      <c r="WRC541" s="89"/>
      <c r="WRD541" s="89"/>
      <c r="WRE541" s="89"/>
      <c r="WRF541" s="89"/>
      <c r="WRG541" s="89"/>
      <c r="WRH541" s="89"/>
      <c r="WRI541" s="89"/>
      <c r="WRJ541" s="89"/>
      <c r="WRK541" s="89"/>
      <c r="WRL541" s="89"/>
      <c r="WRM541" s="89"/>
      <c r="WRN541" s="89"/>
      <c r="WRO541" s="89"/>
      <c r="WRP541" s="89"/>
      <c r="WRQ541" s="89"/>
      <c r="WRR541" s="89"/>
      <c r="WRS541" s="89"/>
      <c r="WRT541" s="89"/>
      <c r="WRU541" s="89"/>
      <c r="WRV541" s="89"/>
      <c r="WRW541" s="89"/>
      <c r="WRX541" s="89"/>
      <c r="WRY541" s="89"/>
      <c r="WRZ541" s="89"/>
      <c r="WSA541" s="89"/>
      <c r="WSB541" s="89"/>
      <c r="WSC541" s="89"/>
      <c r="WSD541" s="89"/>
      <c r="WSE541" s="89"/>
      <c r="WSF541" s="89"/>
      <c r="WSG541" s="89"/>
      <c r="WSH541" s="89"/>
      <c r="WSI541" s="89"/>
      <c r="WSJ541" s="89"/>
      <c r="WSK541" s="89"/>
      <c r="WSL541" s="89"/>
      <c r="WSM541" s="89"/>
      <c r="WSN541" s="89"/>
      <c r="WSO541" s="89"/>
      <c r="WSP541" s="89"/>
      <c r="WSQ541" s="89"/>
      <c r="WSR541" s="89"/>
      <c r="WSS541" s="89"/>
      <c r="WST541" s="89"/>
      <c r="WSU541" s="89"/>
      <c r="WSV541" s="89"/>
      <c r="WSW541" s="89"/>
      <c r="WSX541" s="89"/>
      <c r="WSY541" s="89"/>
      <c r="WSZ541" s="89"/>
      <c r="WTA541" s="89"/>
      <c r="WTB541" s="89"/>
      <c r="WTC541" s="89"/>
      <c r="WTD541" s="89"/>
      <c r="WTE541" s="89"/>
      <c r="WTF541" s="89"/>
      <c r="WTG541" s="89"/>
      <c r="WTH541" s="89"/>
      <c r="WTI541" s="89"/>
      <c r="WTJ541" s="89"/>
      <c r="WTK541" s="89"/>
      <c r="WTL541" s="89"/>
      <c r="WTM541" s="89"/>
      <c r="WTN541" s="89"/>
      <c r="WTO541" s="89"/>
      <c r="WTP541" s="89"/>
      <c r="WTQ541" s="89"/>
      <c r="WTR541" s="89"/>
      <c r="WTS541" s="89"/>
      <c r="WTT541" s="89"/>
      <c r="WTU541" s="89"/>
      <c r="WTV541" s="89"/>
      <c r="WTW541" s="89"/>
      <c r="WTX541" s="89"/>
      <c r="WTY541" s="89"/>
      <c r="WTZ541" s="89"/>
      <c r="WUA541" s="89"/>
      <c r="WUB541" s="89"/>
      <c r="WUC541" s="89"/>
      <c r="WUD541" s="89"/>
      <c r="WUE541" s="89"/>
      <c r="WUF541" s="89"/>
      <c r="WUG541" s="89"/>
      <c r="WUH541" s="89"/>
      <c r="WUI541" s="89"/>
      <c r="WUJ541" s="89"/>
      <c r="WUK541" s="89"/>
      <c r="WUL541" s="89"/>
      <c r="WUM541" s="89"/>
      <c r="WUN541" s="89"/>
      <c r="WUO541" s="89"/>
      <c r="WUP541" s="89"/>
      <c r="WUQ541" s="89"/>
      <c r="WUR541" s="89"/>
      <c r="WUS541" s="89"/>
      <c r="WUT541" s="89"/>
      <c r="WUU541" s="89"/>
      <c r="WUV541" s="89"/>
      <c r="WUW541" s="89"/>
      <c r="WUX541" s="89"/>
      <c r="WUY541" s="89"/>
      <c r="WUZ541" s="89"/>
      <c r="WVA541" s="89"/>
      <c r="WVB541" s="89"/>
      <c r="WVC541" s="89"/>
      <c r="WVD541" s="89"/>
      <c r="WVE541" s="89"/>
      <c r="WVF541" s="89"/>
      <c r="WVG541" s="89"/>
      <c r="WVH541" s="89"/>
      <c r="WVI541" s="89"/>
      <c r="WVJ541" s="89"/>
      <c r="WVK541" s="89"/>
      <c r="WVL541" s="89"/>
      <c r="WVM541" s="89"/>
      <c r="WVN541" s="89"/>
      <c r="WVO541" s="89"/>
      <c r="WVP541" s="89"/>
      <c r="WVQ541" s="89"/>
      <c r="WVR541" s="89"/>
      <c r="WVS541" s="89"/>
      <c r="WVT541" s="89"/>
      <c r="WVU541" s="89"/>
      <c r="WVV541" s="89"/>
      <c r="WVW541" s="89"/>
      <c r="WVX541" s="89"/>
      <c r="WVY541" s="89"/>
      <c r="WVZ541" s="89"/>
      <c r="WWA541" s="89"/>
      <c r="WWB541" s="89"/>
      <c r="WWC541" s="89"/>
      <c r="WWD541" s="89"/>
      <c r="WWE541" s="89"/>
      <c r="WWF541" s="89"/>
      <c r="WWG541" s="89"/>
      <c r="WWH541" s="89"/>
      <c r="WWI541" s="89"/>
      <c r="WWJ541" s="89"/>
      <c r="WWK541" s="89"/>
      <c r="WWL541" s="89"/>
      <c r="WWM541" s="89"/>
      <c r="WWN541" s="89"/>
      <c r="WWO541" s="89"/>
      <c r="WWP541" s="89"/>
      <c r="WWQ541" s="89"/>
      <c r="WWR541" s="89"/>
      <c r="WWS541" s="89"/>
      <c r="WWT541" s="89"/>
      <c r="WWU541" s="89"/>
      <c r="WWV541" s="89"/>
      <c r="WWW541" s="89"/>
      <c r="WWX541" s="89"/>
      <c r="WWY541" s="89"/>
      <c r="WWZ541" s="89"/>
      <c r="WXA541" s="89"/>
      <c r="WXB541" s="89"/>
      <c r="WXC541" s="89"/>
      <c r="WXD541" s="89"/>
      <c r="WXE541" s="89"/>
      <c r="WXF541" s="89"/>
      <c r="WXG541" s="89"/>
      <c r="WXH541" s="89"/>
      <c r="WXI541" s="89"/>
      <c r="WXJ541" s="89"/>
      <c r="WXK541" s="89"/>
      <c r="WXL541" s="89"/>
      <c r="WXM541" s="89"/>
      <c r="WXN541" s="89"/>
      <c r="WXO541" s="89"/>
      <c r="WXP541" s="89"/>
      <c r="WXQ541" s="89"/>
      <c r="WXR541" s="89"/>
      <c r="WXS541" s="89"/>
      <c r="WXT541" s="89"/>
      <c r="WXU541" s="89"/>
      <c r="WXV541" s="89"/>
      <c r="WXW541" s="89"/>
      <c r="WXX541" s="89"/>
      <c r="WXY541" s="89"/>
      <c r="WXZ541" s="89"/>
      <c r="WYA541" s="89"/>
      <c r="WYB541" s="89"/>
      <c r="WYC541" s="89"/>
      <c r="WYD541" s="89"/>
      <c r="WYE541" s="89"/>
      <c r="WYF541" s="89"/>
      <c r="WYG541" s="89"/>
      <c r="WYH541" s="89"/>
      <c r="WYI541" s="89"/>
      <c r="WYJ541" s="89"/>
      <c r="WYK541" s="89"/>
      <c r="WYL541" s="89"/>
      <c r="WYM541" s="89"/>
      <c r="WYN541" s="89"/>
      <c r="WYO541" s="89"/>
      <c r="WYP541" s="89"/>
      <c r="WYQ541" s="89"/>
      <c r="WYR541" s="89"/>
      <c r="WYS541" s="89"/>
      <c r="WYT541" s="89"/>
      <c r="WYU541" s="89"/>
      <c r="WYV541" s="89"/>
      <c r="WYW541" s="89"/>
      <c r="WYX541" s="89"/>
      <c r="WYY541" s="89"/>
      <c r="WYZ541" s="89"/>
      <c r="WZA541" s="89"/>
      <c r="WZB541" s="89"/>
      <c r="WZC541" s="89"/>
      <c r="WZD541" s="89"/>
      <c r="WZE541" s="89"/>
      <c r="WZF541" s="89"/>
      <c r="WZG541" s="89"/>
      <c r="WZH541" s="89"/>
      <c r="WZI541" s="89"/>
      <c r="WZJ541" s="89"/>
      <c r="WZK541" s="89"/>
      <c r="WZL541" s="89"/>
      <c r="WZM541" s="89"/>
      <c r="WZN541" s="89"/>
      <c r="WZO541" s="89"/>
      <c r="WZP541" s="89"/>
      <c r="WZQ541" s="89"/>
      <c r="WZR541" s="89"/>
      <c r="WZS541" s="89"/>
      <c r="WZT541" s="89"/>
      <c r="WZU541" s="89"/>
      <c r="WZV541" s="89"/>
      <c r="WZW541" s="89"/>
      <c r="WZX541" s="89"/>
      <c r="WZY541" s="89"/>
      <c r="WZZ541" s="89"/>
      <c r="XAA541" s="89"/>
      <c r="XAB541" s="89"/>
      <c r="XAC541" s="89"/>
      <c r="XAD541" s="89"/>
      <c r="XAE541" s="89"/>
      <c r="XAF541" s="89"/>
      <c r="XAG541" s="89"/>
      <c r="XAH541" s="89"/>
      <c r="XAI541" s="89"/>
      <c r="XAJ541" s="89"/>
      <c r="XAK541" s="89"/>
      <c r="XAL541" s="89"/>
      <c r="XAM541" s="89"/>
      <c r="XAN541" s="89"/>
      <c r="XAO541" s="89"/>
      <c r="XAP541" s="89"/>
      <c r="XAQ541" s="89"/>
      <c r="XAR541" s="89"/>
      <c r="XAS541" s="89"/>
      <c r="XAT541" s="89"/>
      <c r="XAU541" s="89"/>
      <c r="XAV541" s="89"/>
      <c r="XAW541" s="89"/>
      <c r="XAX541" s="89"/>
      <c r="XAY541" s="89"/>
      <c r="XAZ541" s="89"/>
      <c r="XBA541" s="89"/>
      <c r="XBB541" s="89"/>
      <c r="XBC541" s="89"/>
      <c r="XBD541" s="89"/>
      <c r="XBE541" s="89"/>
      <c r="XBF541" s="89"/>
      <c r="XBG541" s="89"/>
      <c r="XBH541" s="89"/>
      <c r="XBI541" s="89"/>
      <c r="XBJ541" s="89"/>
      <c r="XBK541" s="89"/>
      <c r="XBL541" s="89"/>
      <c r="XBM541" s="89"/>
      <c r="XBN541" s="89"/>
      <c r="XBO541" s="89"/>
      <c r="XBP541" s="89"/>
      <c r="XBQ541" s="89"/>
      <c r="XBR541" s="89"/>
      <c r="XBS541" s="89"/>
      <c r="XBT541" s="89"/>
      <c r="XBU541" s="89"/>
      <c r="XBV541" s="89"/>
      <c r="XBW541" s="89"/>
      <c r="XBX541" s="89"/>
      <c r="XBY541" s="89"/>
      <c r="XBZ541" s="89"/>
      <c r="XCA541" s="89"/>
      <c r="XCB541" s="89"/>
      <c r="XCC541" s="89"/>
      <c r="XCD541" s="89"/>
      <c r="XCE541" s="89"/>
      <c r="XCF541" s="89"/>
      <c r="XCG541" s="89"/>
      <c r="XCH541" s="89"/>
      <c r="XCI541" s="89"/>
      <c r="XCJ541" s="89"/>
      <c r="XCK541" s="89"/>
      <c r="XCL541" s="89"/>
      <c r="XCM541" s="89"/>
      <c r="XCN541" s="89"/>
      <c r="XCO541" s="89"/>
      <c r="XCP541" s="89"/>
      <c r="XCQ541" s="89"/>
      <c r="XCR541" s="89"/>
      <c r="XCS541" s="89"/>
      <c r="XCT541" s="89"/>
      <c r="XCU541" s="89"/>
      <c r="XCV541" s="89"/>
      <c r="XCW541" s="89"/>
      <c r="XCX541" s="89"/>
      <c r="XCY541" s="89"/>
      <c r="XCZ541" s="89"/>
      <c r="XDA541" s="89"/>
      <c r="XDB541" s="89"/>
      <c r="XDC541" s="89"/>
      <c r="XDD541" s="89"/>
      <c r="XDE541" s="89"/>
      <c r="XDF541" s="89"/>
      <c r="XDG541" s="89"/>
      <c r="XDH541" s="89"/>
      <c r="XDI541" s="89"/>
      <c r="XDJ541" s="89"/>
      <c r="XDK541" s="89"/>
      <c r="XDL541" s="89"/>
      <c r="XDM541" s="89"/>
      <c r="XDN541" s="89"/>
      <c r="XDO541" s="89"/>
      <c r="XDP541" s="89"/>
      <c r="XDQ541" s="89"/>
      <c r="XDR541" s="89"/>
      <c r="XDS541" s="89"/>
      <c r="XDT541" s="89"/>
      <c r="XDU541" s="89"/>
      <c r="XDV541" s="89"/>
      <c r="XDW541" s="89"/>
      <c r="XDX541" s="89"/>
      <c r="XDY541" s="89"/>
      <c r="XDZ541" s="89"/>
      <c r="XEA541" s="89"/>
      <c r="XEB541" s="89"/>
      <c r="XEC541" s="89"/>
      <c r="XED541" s="89"/>
      <c r="XEE541" s="89"/>
      <c r="XEF541" s="89"/>
      <c r="XEG541" s="89"/>
      <c r="XEH541" s="89"/>
      <c r="XEI541" s="89"/>
      <c r="XEJ541" s="89"/>
      <c r="XEK541" s="89"/>
      <c r="XEL541" s="89"/>
      <c r="XEM541" s="89"/>
      <c r="XEN541" s="89"/>
      <c r="XEO541" s="89"/>
      <c r="XEP541" s="89"/>
      <c r="XEQ541" s="89"/>
      <c r="XER541" s="89"/>
      <c r="XES541" s="89"/>
      <c r="XET541" s="89"/>
      <c r="XEU541" s="89"/>
      <c r="XEV541" s="89"/>
      <c r="XEW541" s="89"/>
      <c r="XEX541" s="89"/>
      <c r="XEY541" s="89"/>
      <c r="XEZ541" s="89"/>
      <c r="XFA541" s="89"/>
      <c r="XFB541" s="89"/>
      <c r="XFC541" s="89"/>
    </row>
    <row r="542" spans="1:16383" ht="15.75" x14ac:dyDescent="0.25">
      <c r="A542" s="68"/>
      <c r="B542" s="136"/>
      <c r="C542" s="68"/>
      <c r="D542" s="69"/>
      <c r="E542" s="4"/>
      <c r="F542" s="5"/>
      <c r="G542" s="5"/>
      <c r="H542" s="5"/>
      <c r="I542" s="4"/>
      <c r="J542" s="5"/>
      <c r="K542" s="6"/>
      <c r="L542" s="7"/>
      <c r="M542" s="7"/>
      <c r="N542" s="42"/>
      <c r="O542" s="4"/>
      <c r="P542" s="4"/>
      <c r="Q542" s="4"/>
      <c r="R542" s="4"/>
      <c r="T542"/>
    </row>
    <row r="543" spans="1:16383" x14ac:dyDescent="0.25">
      <c r="A543" s="93"/>
      <c r="B543" s="93"/>
      <c r="C543" s="93"/>
      <c r="D543" s="93"/>
      <c r="E543" s="94"/>
      <c r="F543" s="95"/>
      <c r="G543" s="95"/>
      <c r="H543" s="94"/>
      <c r="I543" s="94"/>
      <c r="J543" s="94"/>
      <c r="K543" s="121"/>
      <c r="L543" s="7"/>
      <c r="M543" s="7"/>
      <c r="N543" s="64"/>
      <c r="O543" s="4"/>
      <c r="P543" s="4"/>
      <c r="Q543" s="146"/>
      <c r="R543" s="146"/>
      <c r="T543"/>
    </row>
    <row r="544" spans="1:16383" x14ac:dyDescent="0.25">
      <c r="A544" s="84"/>
      <c r="B544" s="84"/>
      <c r="C544" s="84"/>
      <c r="D544" s="84"/>
      <c r="E544" s="5"/>
      <c r="F544" s="61"/>
      <c r="G544" s="61"/>
      <c r="H544" s="61"/>
      <c r="I544" s="61"/>
      <c r="J544" s="61" t="s">
        <v>366</v>
      </c>
      <c r="K544" s="147">
        <v>2610007.4544444429</v>
      </c>
      <c r="L544" s="17">
        <v>408606.37999999995</v>
      </c>
      <c r="N544" s="144"/>
      <c r="O544" s="9"/>
      <c r="P544" s="9"/>
      <c r="Q544" s="9"/>
      <c r="R544" s="9"/>
      <c r="U544" s="84"/>
      <c r="V544" s="84"/>
      <c r="W544" s="84"/>
      <c r="X544" s="84"/>
      <c r="Y544" s="84"/>
      <c r="Z544" s="84"/>
      <c r="AA544" s="84"/>
      <c r="AB544" s="84"/>
      <c r="AC544" s="84"/>
      <c r="AD544" s="84"/>
      <c r="AE544" s="84"/>
      <c r="AF544" s="84"/>
      <c r="AG544" s="84"/>
      <c r="AH544" s="84"/>
      <c r="AI544" s="84"/>
      <c r="AJ544" s="84"/>
      <c r="AK544" s="84"/>
      <c r="AL544" s="84"/>
      <c r="AM544" s="84"/>
      <c r="AN544" s="84"/>
      <c r="AO544" s="84"/>
      <c r="AP544" s="84"/>
      <c r="AQ544" s="84"/>
      <c r="AR544" s="84"/>
      <c r="AS544" s="84"/>
      <c r="AT544" s="84"/>
      <c r="AU544" s="84"/>
      <c r="AV544" s="84"/>
      <c r="AW544" s="84"/>
      <c r="AX544" s="84"/>
      <c r="AY544" s="84"/>
      <c r="AZ544" s="84"/>
      <c r="BA544" s="84"/>
      <c r="BB544" s="84"/>
      <c r="BC544" s="84"/>
      <c r="BD544" s="84"/>
      <c r="BE544" s="84"/>
      <c r="BF544" s="84"/>
      <c r="BG544" s="84"/>
      <c r="BH544" s="84"/>
      <c r="BI544" s="84"/>
      <c r="BJ544" s="84"/>
      <c r="BK544" s="84"/>
      <c r="BL544" s="84"/>
      <c r="BM544" s="84"/>
      <c r="BN544" s="84"/>
      <c r="BO544" s="84"/>
      <c r="BP544" s="84"/>
      <c r="BQ544" s="84"/>
      <c r="BR544" s="84"/>
      <c r="BS544" s="84"/>
      <c r="BT544" s="84"/>
      <c r="BU544" s="84"/>
      <c r="BV544" s="84"/>
      <c r="BW544" s="84"/>
      <c r="BX544" s="84"/>
      <c r="BY544" s="84"/>
      <c r="BZ544" s="84"/>
      <c r="CA544" s="84"/>
      <c r="CB544" s="84"/>
      <c r="CC544" s="84"/>
      <c r="CD544" s="84"/>
      <c r="CE544" s="84"/>
      <c r="CF544" s="84"/>
      <c r="CG544" s="84"/>
      <c r="CH544" s="84"/>
      <c r="CI544" s="84"/>
      <c r="CJ544" s="84"/>
      <c r="CK544" s="84"/>
      <c r="CL544" s="84"/>
      <c r="CM544" s="84"/>
      <c r="CN544" s="84"/>
      <c r="CO544" s="84"/>
      <c r="CP544" s="84"/>
      <c r="CQ544" s="84"/>
      <c r="CR544" s="84"/>
      <c r="CS544" s="84"/>
      <c r="CT544" s="84"/>
      <c r="CU544" s="84"/>
      <c r="CV544" s="84"/>
      <c r="CW544" s="84"/>
      <c r="CX544" s="84"/>
      <c r="CY544" s="84"/>
      <c r="CZ544" s="84"/>
      <c r="DA544" s="84"/>
      <c r="DB544" s="84"/>
      <c r="DC544" s="84"/>
      <c r="DD544" s="84"/>
      <c r="DE544" s="84"/>
      <c r="DF544" s="84"/>
      <c r="DG544" s="84"/>
      <c r="DH544" s="84"/>
      <c r="DI544" s="84"/>
      <c r="DJ544" s="84"/>
      <c r="DK544" s="84"/>
      <c r="DL544" s="84"/>
      <c r="DM544" s="84"/>
      <c r="DN544" s="84"/>
      <c r="DO544" s="84"/>
      <c r="DP544" s="84"/>
      <c r="DQ544" s="84"/>
      <c r="DR544" s="84"/>
      <c r="DS544" s="84"/>
      <c r="DT544" s="84"/>
      <c r="DU544" s="84"/>
      <c r="DV544" s="84"/>
      <c r="DW544" s="84"/>
      <c r="DX544" s="84"/>
      <c r="DY544" s="84"/>
      <c r="DZ544" s="84"/>
      <c r="EA544" s="84"/>
      <c r="EB544" s="84"/>
      <c r="EC544" s="84"/>
      <c r="ED544" s="84"/>
      <c r="EE544" s="84"/>
      <c r="EF544" s="84"/>
      <c r="EG544" s="84"/>
      <c r="EH544" s="84"/>
      <c r="EI544" s="84"/>
      <c r="EJ544" s="84"/>
      <c r="EK544" s="84"/>
      <c r="EL544" s="84"/>
      <c r="EM544" s="84"/>
      <c r="EN544" s="84"/>
      <c r="EO544" s="84"/>
      <c r="EP544" s="84"/>
      <c r="EQ544" s="84"/>
      <c r="ER544" s="84"/>
      <c r="ES544" s="84"/>
      <c r="ET544" s="84"/>
      <c r="EU544" s="84"/>
      <c r="EV544" s="84"/>
      <c r="EW544" s="84"/>
      <c r="EX544" s="84"/>
      <c r="EY544" s="84"/>
      <c r="EZ544" s="84"/>
      <c r="FA544" s="84"/>
      <c r="FB544" s="84"/>
      <c r="FC544" s="84"/>
      <c r="FD544" s="84"/>
      <c r="FE544" s="84"/>
      <c r="FF544" s="84"/>
      <c r="FG544" s="84"/>
      <c r="FH544" s="84"/>
      <c r="FI544" s="84"/>
      <c r="FJ544" s="84"/>
      <c r="FK544" s="84"/>
      <c r="FL544" s="84"/>
      <c r="FM544" s="84"/>
      <c r="FN544" s="84"/>
      <c r="FO544" s="84"/>
      <c r="FP544" s="84"/>
      <c r="FQ544" s="84"/>
      <c r="FR544" s="84"/>
      <c r="FS544" s="84"/>
      <c r="FT544" s="84"/>
      <c r="FU544" s="84"/>
      <c r="FV544" s="84"/>
      <c r="FW544" s="84"/>
      <c r="FX544" s="84"/>
      <c r="FY544" s="84"/>
      <c r="FZ544" s="84"/>
      <c r="GA544" s="84"/>
      <c r="GB544" s="84"/>
      <c r="GC544" s="84"/>
      <c r="GD544" s="84"/>
      <c r="GE544" s="84"/>
      <c r="GF544" s="84"/>
      <c r="GG544" s="84"/>
      <c r="GH544" s="84"/>
      <c r="GI544" s="84"/>
      <c r="GJ544" s="84"/>
      <c r="GK544" s="84"/>
      <c r="GL544" s="84"/>
      <c r="GM544" s="84"/>
      <c r="GN544" s="84"/>
      <c r="GO544" s="84"/>
      <c r="GP544" s="84"/>
      <c r="GQ544" s="84"/>
      <c r="GR544" s="84"/>
      <c r="GS544" s="84"/>
      <c r="GT544" s="84"/>
      <c r="GU544" s="84"/>
      <c r="GV544" s="84"/>
      <c r="GW544" s="84"/>
      <c r="GX544" s="84"/>
      <c r="GY544" s="84"/>
      <c r="GZ544" s="84"/>
      <c r="HA544" s="84"/>
      <c r="HB544" s="84"/>
      <c r="HC544" s="84"/>
      <c r="HD544" s="84"/>
      <c r="HE544" s="84"/>
      <c r="HF544" s="84"/>
      <c r="HG544" s="84"/>
      <c r="HH544" s="84"/>
      <c r="HI544" s="84"/>
      <c r="HJ544" s="84"/>
      <c r="HK544" s="84"/>
      <c r="HL544" s="84"/>
      <c r="HM544" s="84"/>
      <c r="HN544" s="84"/>
      <c r="HO544" s="84"/>
      <c r="HP544" s="84"/>
      <c r="HQ544" s="84"/>
      <c r="HR544" s="84"/>
      <c r="HS544" s="84"/>
      <c r="HT544" s="84"/>
      <c r="HU544" s="84"/>
      <c r="HV544" s="84"/>
      <c r="HW544" s="84"/>
      <c r="HX544" s="84"/>
      <c r="HY544" s="84"/>
      <c r="HZ544" s="84"/>
      <c r="IA544" s="84"/>
      <c r="IB544" s="84"/>
      <c r="IC544" s="84"/>
      <c r="ID544" s="84"/>
      <c r="IE544" s="84"/>
      <c r="IF544" s="84"/>
      <c r="IG544" s="84"/>
      <c r="IH544" s="84"/>
      <c r="II544" s="84"/>
      <c r="IJ544" s="84"/>
      <c r="IK544" s="84"/>
      <c r="IL544" s="84"/>
      <c r="IM544" s="84"/>
      <c r="IN544" s="84"/>
      <c r="IO544" s="84"/>
      <c r="IP544" s="84"/>
      <c r="IQ544" s="84"/>
      <c r="IR544" s="84"/>
      <c r="IS544" s="84"/>
      <c r="IT544" s="84"/>
      <c r="IU544" s="84"/>
      <c r="IV544" s="84"/>
      <c r="IW544" s="84"/>
      <c r="IX544" s="84"/>
      <c r="IY544" s="84"/>
      <c r="IZ544" s="84"/>
      <c r="JA544" s="84"/>
      <c r="JB544" s="84"/>
      <c r="JC544" s="84"/>
      <c r="JD544" s="84"/>
      <c r="JE544" s="84"/>
      <c r="JF544" s="84"/>
      <c r="JG544" s="84"/>
      <c r="JH544" s="84"/>
      <c r="JI544" s="84"/>
      <c r="JJ544" s="84"/>
      <c r="JK544" s="84"/>
      <c r="JL544" s="84"/>
      <c r="JM544" s="84"/>
      <c r="JN544" s="84"/>
      <c r="JO544" s="84"/>
      <c r="JP544" s="84"/>
      <c r="JQ544" s="84"/>
      <c r="JR544" s="84"/>
      <c r="JS544" s="84"/>
      <c r="JT544" s="84"/>
      <c r="JU544" s="84"/>
      <c r="JV544" s="84"/>
      <c r="JW544" s="84"/>
      <c r="JX544" s="84"/>
      <c r="JY544" s="84"/>
      <c r="JZ544" s="84"/>
      <c r="KA544" s="84"/>
      <c r="KB544" s="84"/>
      <c r="KC544" s="84"/>
      <c r="KD544" s="84"/>
      <c r="KE544" s="84"/>
      <c r="KF544" s="84"/>
      <c r="KG544" s="84"/>
      <c r="KH544" s="84"/>
      <c r="KI544" s="84"/>
      <c r="KJ544" s="84"/>
      <c r="KK544" s="84"/>
      <c r="KL544" s="84"/>
      <c r="KM544" s="84"/>
      <c r="KN544" s="84"/>
      <c r="KO544" s="84"/>
      <c r="KP544" s="84"/>
      <c r="KQ544" s="84"/>
      <c r="KR544" s="84"/>
      <c r="KS544" s="84"/>
      <c r="KT544" s="84"/>
      <c r="KU544" s="84"/>
      <c r="KV544" s="84"/>
      <c r="KW544" s="84"/>
      <c r="KX544" s="84"/>
      <c r="KY544" s="84"/>
      <c r="KZ544" s="84"/>
      <c r="LA544" s="84"/>
      <c r="LB544" s="84"/>
      <c r="LC544" s="84"/>
      <c r="LD544" s="84"/>
      <c r="LE544" s="84"/>
      <c r="LF544" s="84"/>
      <c r="LG544" s="84"/>
      <c r="LH544" s="84"/>
      <c r="LI544" s="84"/>
      <c r="LJ544" s="84"/>
      <c r="LK544" s="84"/>
      <c r="LL544" s="84"/>
      <c r="LM544" s="84"/>
      <c r="LN544" s="84"/>
      <c r="LO544" s="84"/>
      <c r="LP544" s="84"/>
      <c r="LQ544" s="84"/>
      <c r="LR544" s="84"/>
      <c r="LS544" s="84"/>
      <c r="LT544" s="84"/>
      <c r="LU544" s="84"/>
      <c r="LV544" s="84"/>
      <c r="LW544" s="84"/>
      <c r="LX544" s="84"/>
      <c r="LY544" s="84"/>
      <c r="LZ544" s="84"/>
      <c r="MA544" s="84"/>
      <c r="MB544" s="84"/>
      <c r="MC544" s="84"/>
      <c r="MD544" s="84"/>
      <c r="ME544" s="84"/>
      <c r="MF544" s="84"/>
      <c r="MG544" s="84"/>
      <c r="MH544" s="84"/>
      <c r="MI544" s="84"/>
      <c r="MJ544" s="84"/>
      <c r="MK544" s="84"/>
      <c r="ML544" s="84"/>
      <c r="MM544" s="84"/>
      <c r="MN544" s="84"/>
      <c r="MO544" s="84"/>
      <c r="MP544" s="84"/>
      <c r="MQ544" s="84"/>
      <c r="MR544" s="84"/>
      <c r="MS544" s="84"/>
      <c r="MT544" s="84"/>
      <c r="MU544" s="84"/>
      <c r="MV544" s="84"/>
      <c r="MW544" s="84"/>
      <c r="MX544" s="84"/>
      <c r="MY544" s="84"/>
      <c r="MZ544" s="84"/>
      <c r="NA544" s="84"/>
      <c r="NB544" s="84"/>
      <c r="NC544" s="84"/>
      <c r="ND544" s="84"/>
      <c r="NE544" s="84"/>
      <c r="NF544" s="84"/>
      <c r="NG544" s="84"/>
      <c r="NH544" s="84"/>
      <c r="NI544" s="84"/>
      <c r="NJ544" s="84"/>
      <c r="NK544" s="84"/>
      <c r="NL544" s="84"/>
      <c r="NM544" s="84"/>
      <c r="NN544" s="84"/>
      <c r="NO544" s="84"/>
      <c r="NP544" s="84"/>
      <c r="NQ544" s="84"/>
      <c r="NR544" s="84"/>
      <c r="NS544" s="84"/>
      <c r="NT544" s="84"/>
      <c r="NU544" s="84"/>
      <c r="NV544" s="84"/>
      <c r="NW544" s="84"/>
      <c r="NX544" s="84"/>
      <c r="NY544" s="84"/>
      <c r="NZ544" s="84"/>
      <c r="OA544" s="84"/>
      <c r="OB544" s="84"/>
      <c r="OC544" s="84"/>
      <c r="OD544" s="84"/>
      <c r="OE544" s="84"/>
      <c r="OF544" s="84"/>
      <c r="OG544" s="84"/>
      <c r="OH544" s="84"/>
      <c r="OI544" s="84"/>
      <c r="OJ544" s="84"/>
      <c r="OK544" s="84"/>
      <c r="OL544" s="84"/>
      <c r="OM544" s="84"/>
      <c r="ON544" s="84"/>
      <c r="OO544" s="84"/>
      <c r="OP544" s="84"/>
      <c r="OQ544" s="84"/>
      <c r="OR544" s="84"/>
      <c r="OS544" s="84"/>
      <c r="OT544" s="84"/>
      <c r="OU544" s="84"/>
      <c r="OV544" s="84"/>
      <c r="OW544" s="84"/>
      <c r="OX544" s="84"/>
      <c r="OY544" s="84"/>
      <c r="OZ544" s="84"/>
      <c r="PA544" s="84"/>
      <c r="PB544" s="84"/>
      <c r="PC544" s="84"/>
      <c r="PD544" s="84"/>
      <c r="PE544" s="84"/>
      <c r="PF544" s="84"/>
      <c r="PG544" s="84"/>
      <c r="PH544" s="84"/>
      <c r="PI544" s="84"/>
      <c r="PJ544" s="84"/>
      <c r="PK544" s="84"/>
      <c r="PL544" s="84"/>
      <c r="PM544" s="84"/>
      <c r="PN544" s="84"/>
      <c r="PO544" s="84"/>
      <c r="PP544" s="84"/>
      <c r="PQ544" s="84"/>
      <c r="PR544" s="84"/>
      <c r="PS544" s="84"/>
      <c r="PT544" s="84"/>
      <c r="PU544" s="84"/>
      <c r="PV544" s="84"/>
      <c r="PW544" s="84"/>
      <c r="PX544" s="84"/>
      <c r="PY544" s="84"/>
      <c r="PZ544" s="84"/>
      <c r="QA544" s="84"/>
      <c r="QB544" s="84"/>
      <c r="QC544" s="84"/>
      <c r="QD544" s="84"/>
      <c r="QE544" s="84"/>
      <c r="QF544" s="84"/>
      <c r="QG544" s="84"/>
      <c r="QH544" s="84"/>
      <c r="QI544" s="84"/>
      <c r="QJ544" s="84"/>
      <c r="QK544" s="84"/>
      <c r="QL544" s="84"/>
      <c r="QM544" s="84"/>
      <c r="QN544" s="84"/>
      <c r="QO544" s="84"/>
      <c r="QP544" s="84"/>
      <c r="QQ544" s="84"/>
      <c r="QR544" s="84"/>
      <c r="QS544" s="84"/>
      <c r="QT544" s="84"/>
      <c r="QU544" s="84"/>
      <c r="QV544" s="84"/>
      <c r="QW544" s="84"/>
      <c r="QX544" s="84"/>
      <c r="QY544" s="84"/>
      <c r="QZ544" s="84"/>
      <c r="RA544" s="84"/>
      <c r="RB544" s="84"/>
      <c r="RC544" s="84"/>
      <c r="RD544" s="84"/>
      <c r="RE544" s="84"/>
      <c r="RF544" s="84"/>
      <c r="RG544" s="84"/>
      <c r="RH544" s="84"/>
      <c r="RI544" s="84"/>
      <c r="RJ544" s="84"/>
      <c r="RK544" s="84"/>
      <c r="RL544" s="84"/>
      <c r="RM544" s="84"/>
      <c r="RN544" s="84"/>
      <c r="RO544" s="84"/>
      <c r="RP544" s="84"/>
      <c r="RQ544" s="84"/>
      <c r="RR544" s="84"/>
      <c r="RS544" s="84"/>
      <c r="RT544" s="84"/>
      <c r="RU544" s="84"/>
      <c r="RV544" s="84"/>
      <c r="RW544" s="84"/>
      <c r="RX544" s="84"/>
      <c r="RY544" s="84"/>
      <c r="RZ544" s="84"/>
      <c r="SA544" s="84"/>
      <c r="SB544" s="84"/>
      <c r="SC544" s="84"/>
      <c r="SD544" s="84"/>
      <c r="SE544" s="84"/>
      <c r="SF544" s="84"/>
      <c r="SG544" s="84"/>
      <c r="SH544" s="84"/>
      <c r="SI544" s="84"/>
      <c r="SJ544" s="84"/>
      <c r="SK544" s="84"/>
      <c r="SL544" s="84"/>
      <c r="SM544" s="84"/>
      <c r="SN544" s="84"/>
      <c r="SO544" s="84"/>
      <c r="SP544" s="84"/>
      <c r="SQ544" s="84"/>
      <c r="SR544" s="84"/>
      <c r="SS544" s="84"/>
      <c r="ST544" s="84"/>
      <c r="SU544" s="84"/>
      <c r="SV544" s="84"/>
      <c r="SW544" s="84"/>
      <c r="SX544" s="84"/>
      <c r="SY544" s="84"/>
      <c r="SZ544" s="84"/>
      <c r="TA544" s="84"/>
      <c r="TB544" s="84"/>
      <c r="TC544" s="84"/>
      <c r="TD544" s="84"/>
      <c r="TE544" s="84"/>
      <c r="TF544" s="84"/>
      <c r="TG544" s="84"/>
      <c r="TH544" s="84"/>
      <c r="TI544" s="84"/>
      <c r="TJ544" s="84"/>
      <c r="TK544" s="84"/>
      <c r="TL544" s="84"/>
      <c r="TM544" s="84"/>
      <c r="TN544" s="84"/>
      <c r="TO544" s="84"/>
      <c r="TP544" s="84"/>
      <c r="TQ544" s="84"/>
      <c r="TR544" s="84"/>
      <c r="TS544" s="84"/>
      <c r="TT544" s="84"/>
      <c r="TU544" s="84"/>
      <c r="TV544" s="84"/>
      <c r="TW544" s="84"/>
      <c r="TX544" s="84"/>
      <c r="TY544" s="84"/>
      <c r="TZ544" s="84"/>
      <c r="UA544" s="84"/>
      <c r="UB544" s="84"/>
      <c r="UC544" s="84"/>
      <c r="UD544" s="84"/>
      <c r="UE544" s="84"/>
      <c r="UF544" s="84"/>
      <c r="UG544" s="84"/>
      <c r="UH544" s="84"/>
      <c r="UI544" s="84"/>
      <c r="UJ544" s="84"/>
      <c r="UK544" s="84"/>
      <c r="UL544" s="84"/>
      <c r="UM544" s="84"/>
      <c r="UN544" s="84"/>
      <c r="UO544" s="84"/>
      <c r="UP544" s="84"/>
      <c r="UQ544" s="84"/>
      <c r="UR544" s="84"/>
      <c r="US544" s="84"/>
      <c r="UT544" s="84"/>
      <c r="UU544" s="84"/>
      <c r="UV544" s="84"/>
      <c r="UW544" s="84"/>
      <c r="UX544" s="84"/>
      <c r="UY544" s="84"/>
      <c r="UZ544" s="84"/>
      <c r="VA544" s="84"/>
      <c r="VB544" s="84"/>
      <c r="VC544" s="84"/>
      <c r="VD544" s="84"/>
      <c r="VE544" s="84"/>
      <c r="VF544" s="84"/>
      <c r="VG544" s="84"/>
      <c r="VH544" s="84"/>
      <c r="VI544" s="84"/>
      <c r="VJ544" s="84"/>
      <c r="VK544" s="84"/>
      <c r="VL544" s="84"/>
      <c r="VM544" s="84"/>
      <c r="VN544" s="84"/>
      <c r="VO544" s="84"/>
      <c r="VP544" s="84"/>
      <c r="VQ544" s="84"/>
      <c r="VR544" s="84"/>
      <c r="VS544" s="84"/>
      <c r="VT544" s="84"/>
      <c r="VU544" s="84"/>
      <c r="VV544" s="84"/>
      <c r="VW544" s="84"/>
      <c r="VX544" s="84"/>
      <c r="VY544" s="84"/>
      <c r="VZ544" s="84"/>
      <c r="WA544" s="84"/>
      <c r="WB544" s="84"/>
      <c r="WC544" s="84"/>
      <c r="WD544" s="84"/>
      <c r="WE544" s="84"/>
      <c r="WF544" s="84"/>
      <c r="WG544" s="84"/>
      <c r="WH544" s="84"/>
      <c r="WI544" s="84"/>
      <c r="WJ544" s="84"/>
      <c r="WK544" s="84"/>
      <c r="WL544" s="84"/>
      <c r="WM544" s="84"/>
      <c r="WN544" s="84"/>
      <c r="WO544" s="84"/>
      <c r="WP544" s="84"/>
      <c r="WQ544" s="84"/>
      <c r="WR544" s="84"/>
      <c r="WS544" s="84"/>
      <c r="WT544" s="84"/>
      <c r="WU544" s="84"/>
      <c r="WV544" s="84"/>
      <c r="WW544" s="84"/>
      <c r="WX544" s="84"/>
      <c r="WY544" s="84"/>
      <c r="WZ544" s="84"/>
      <c r="XA544" s="84"/>
      <c r="XB544" s="84"/>
      <c r="XC544" s="84"/>
      <c r="XD544" s="84"/>
      <c r="XE544" s="84"/>
      <c r="XF544" s="84"/>
      <c r="XG544" s="84"/>
      <c r="XH544" s="84"/>
      <c r="XI544" s="84"/>
      <c r="XJ544" s="84"/>
      <c r="XK544" s="84"/>
      <c r="XL544" s="84"/>
      <c r="XM544" s="84"/>
      <c r="XN544" s="84"/>
      <c r="XO544" s="84"/>
      <c r="XP544" s="84"/>
      <c r="XQ544" s="84"/>
      <c r="XR544" s="84"/>
      <c r="XS544" s="84"/>
      <c r="XT544" s="84"/>
      <c r="XU544" s="84"/>
      <c r="XV544" s="84"/>
      <c r="XW544" s="84"/>
      <c r="XX544" s="84"/>
      <c r="XY544" s="84"/>
      <c r="XZ544" s="84"/>
      <c r="YA544" s="84"/>
      <c r="YB544" s="84"/>
      <c r="YC544" s="84"/>
      <c r="YD544" s="84"/>
      <c r="YE544" s="84"/>
      <c r="YF544" s="84"/>
      <c r="YG544" s="84"/>
      <c r="YH544" s="84"/>
      <c r="YI544" s="84"/>
      <c r="YJ544" s="84"/>
      <c r="YK544" s="84"/>
      <c r="YL544" s="84"/>
      <c r="YM544" s="84"/>
      <c r="YN544" s="84"/>
      <c r="YO544" s="84"/>
      <c r="YP544" s="84"/>
      <c r="YQ544" s="84"/>
      <c r="YR544" s="84"/>
      <c r="YS544" s="84"/>
      <c r="YT544" s="84"/>
      <c r="YU544" s="84"/>
      <c r="YV544" s="84"/>
      <c r="YW544" s="84"/>
      <c r="YX544" s="84"/>
      <c r="YY544" s="84"/>
      <c r="YZ544" s="84"/>
      <c r="ZA544" s="84"/>
      <c r="ZB544" s="84"/>
      <c r="ZC544" s="84"/>
      <c r="ZD544" s="84"/>
      <c r="ZE544" s="84"/>
      <c r="ZF544" s="84"/>
      <c r="ZG544" s="84"/>
      <c r="ZH544" s="84"/>
      <c r="ZI544" s="84"/>
      <c r="ZJ544" s="84"/>
      <c r="ZK544" s="84"/>
      <c r="ZL544" s="84"/>
      <c r="ZM544" s="84"/>
      <c r="ZN544" s="84"/>
      <c r="ZO544" s="84"/>
      <c r="ZP544" s="84"/>
      <c r="ZQ544" s="84"/>
      <c r="ZR544" s="84"/>
      <c r="ZS544" s="84"/>
      <c r="ZT544" s="84"/>
      <c r="ZU544" s="84"/>
      <c r="ZV544" s="84"/>
      <c r="ZW544" s="84"/>
      <c r="ZX544" s="84"/>
      <c r="ZY544" s="84"/>
      <c r="ZZ544" s="84"/>
      <c r="AAA544" s="84"/>
      <c r="AAB544" s="84"/>
      <c r="AAC544" s="84"/>
      <c r="AAD544" s="84"/>
      <c r="AAE544" s="84"/>
      <c r="AAF544" s="84"/>
      <c r="AAG544" s="84"/>
      <c r="AAH544" s="84"/>
      <c r="AAI544" s="84"/>
      <c r="AAJ544" s="84"/>
      <c r="AAK544" s="84"/>
      <c r="AAL544" s="84"/>
      <c r="AAM544" s="84"/>
      <c r="AAN544" s="84"/>
      <c r="AAO544" s="84"/>
      <c r="AAP544" s="84"/>
      <c r="AAQ544" s="84"/>
      <c r="AAR544" s="84"/>
      <c r="AAS544" s="84"/>
      <c r="AAT544" s="84"/>
      <c r="AAU544" s="84"/>
      <c r="AAV544" s="84"/>
      <c r="AAW544" s="84"/>
      <c r="AAX544" s="84"/>
      <c r="AAY544" s="84"/>
      <c r="AAZ544" s="84"/>
      <c r="ABA544" s="84"/>
      <c r="ABB544" s="84"/>
      <c r="ABC544" s="84"/>
      <c r="ABD544" s="84"/>
      <c r="ABE544" s="84"/>
      <c r="ABF544" s="84"/>
      <c r="ABG544" s="84"/>
      <c r="ABH544" s="84"/>
      <c r="ABI544" s="84"/>
      <c r="ABJ544" s="84"/>
      <c r="ABK544" s="84"/>
      <c r="ABL544" s="84"/>
      <c r="ABM544" s="84"/>
      <c r="ABN544" s="84"/>
      <c r="ABO544" s="84"/>
      <c r="ABP544" s="84"/>
      <c r="ABQ544" s="84"/>
      <c r="ABR544" s="84"/>
      <c r="ABS544" s="84"/>
      <c r="ABT544" s="84"/>
      <c r="ABU544" s="84"/>
      <c r="ABV544" s="84"/>
      <c r="ABW544" s="84"/>
      <c r="ABX544" s="84"/>
      <c r="ABY544" s="84"/>
      <c r="ABZ544" s="84"/>
      <c r="ACA544" s="84"/>
      <c r="ACB544" s="84"/>
      <c r="ACC544" s="84"/>
      <c r="ACD544" s="84"/>
      <c r="ACE544" s="84"/>
      <c r="ACF544" s="84"/>
      <c r="ACG544" s="84"/>
      <c r="ACH544" s="84"/>
      <c r="ACI544" s="84"/>
      <c r="ACJ544" s="84"/>
      <c r="ACK544" s="84"/>
      <c r="ACL544" s="84"/>
      <c r="ACM544" s="84"/>
      <c r="ACN544" s="84"/>
      <c r="ACO544" s="84"/>
      <c r="ACP544" s="84"/>
      <c r="ACQ544" s="84"/>
      <c r="ACR544" s="84"/>
      <c r="ACS544" s="84"/>
      <c r="ACT544" s="84"/>
      <c r="ACU544" s="84"/>
      <c r="ACV544" s="84"/>
      <c r="ACW544" s="84"/>
      <c r="ACX544" s="84"/>
      <c r="ACY544" s="84"/>
      <c r="ACZ544" s="84"/>
      <c r="ADA544" s="84"/>
      <c r="ADB544" s="84"/>
      <c r="ADC544" s="84"/>
      <c r="ADD544" s="84"/>
      <c r="ADE544" s="84"/>
      <c r="ADF544" s="84"/>
      <c r="ADG544" s="84"/>
      <c r="ADH544" s="84"/>
      <c r="ADI544" s="84"/>
      <c r="ADJ544" s="84"/>
      <c r="ADK544" s="84"/>
      <c r="ADL544" s="84"/>
      <c r="ADM544" s="84"/>
      <c r="ADN544" s="84"/>
      <c r="ADO544" s="84"/>
      <c r="ADP544" s="84"/>
      <c r="ADQ544" s="84"/>
      <c r="ADR544" s="84"/>
      <c r="ADS544" s="84"/>
      <c r="ADT544" s="84"/>
      <c r="ADU544" s="84"/>
      <c r="ADV544" s="84"/>
      <c r="ADW544" s="84"/>
      <c r="ADX544" s="84"/>
      <c r="ADY544" s="84"/>
      <c r="ADZ544" s="84"/>
      <c r="AEA544" s="84"/>
      <c r="AEB544" s="84"/>
      <c r="AEC544" s="84"/>
      <c r="AED544" s="84"/>
      <c r="AEE544" s="84"/>
      <c r="AEF544" s="84"/>
      <c r="AEG544" s="84"/>
      <c r="AEH544" s="84"/>
      <c r="AEI544" s="84"/>
      <c r="AEJ544" s="84"/>
      <c r="AEK544" s="84"/>
      <c r="AEL544" s="84"/>
      <c r="AEM544" s="84"/>
      <c r="AEN544" s="84"/>
      <c r="AEO544" s="84"/>
      <c r="AEP544" s="84"/>
      <c r="AEQ544" s="84"/>
      <c r="AER544" s="84"/>
      <c r="AES544" s="84"/>
      <c r="AET544" s="84"/>
      <c r="AEU544" s="84"/>
      <c r="AEV544" s="84"/>
      <c r="AEW544" s="84"/>
      <c r="AEX544" s="84"/>
      <c r="AEY544" s="84"/>
      <c r="AEZ544" s="84"/>
      <c r="AFA544" s="84"/>
      <c r="AFB544" s="84"/>
      <c r="AFC544" s="84"/>
      <c r="AFD544" s="84"/>
      <c r="AFE544" s="84"/>
      <c r="AFF544" s="84"/>
      <c r="AFG544" s="84"/>
      <c r="AFH544" s="84"/>
      <c r="AFI544" s="84"/>
      <c r="AFJ544" s="84"/>
      <c r="AFK544" s="84"/>
      <c r="AFL544" s="84"/>
      <c r="AFM544" s="84"/>
      <c r="AFN544" s="84"/>
      <c r="AFO544" s="84"/>
      <c r="AFP544" s="84"/>
      <c r="AFQ544" s="84"/>
      <c r="AFR544" s="84"/>
      <c r="AFS544" s="84"/>
      <c r="AFT544" s="84"/>
      <c r="AFU544" s="84"/>
      <c r="AFV544" s="84"/>
      <c r="AFW544" s="84"/>
      <c r="AFX544" s="84"/>
      <c r="AFY544" s="84"/>
      <c r="AFZ544" s="84"/>
      <c r="AGA544" s="84"/>
      <c r="AGB544" s="84"/>
      <c r="AGC544" s="84"/>
      <c r="AGD544" s="84"/>
      <c r="AGE544" s="84"/>
      <c r="AGF544" s="84"/>
      <c r="AGG544" s="84"/>
      <c r="AGH544" s="84"/>
      <c r="AGI544" s="84"/>
      <c r="AGJ544" s="84"/>
      <c r="AGK544" s="84"/>
      <c r="AGL544" s="84"/>
      <c r="AGM544" s="84"/>
      <c r="AGN544" s="84"/>
      <c r="AGO544" s="84"/>
      <c r="AGP544" s="84"/>
      <c r="AGQ544" s="84"/>
      <c r="AGR544" s="84"/>
      <c r="AGS544" s="84"/>
      <c r="AGT544" s="84"/>
      <c r="AGU544" s="84"/>
      <c r="AGV544" s="84"/>
      <c r="AGW544" s="84"/>
      <c r="AGX544" s="84"/>
      <c r="AGY544" s="84"/>
      <c r="AGZ544" s="84"/>
      <c r="AHA544" s="84"/>
      <c r="AHB544" s="84"/>
      <c r="AHC544" s="84"/>
      <c r="AHD544" s="84"/>
      <c r="AHE544" s="84"/>
      <c r="AHF544" s="84"/>
      <c r="AHG544" s="84"/>
      <c r="AHH544" s="84"/>
      <c r="AHI544" s="84"/>
      <c r="AHJ544" s="84"/>
      <c r="AHK544" s="84"/>
      <c r="AHL544" s="84"/>
      <c r="AHM544" s="84"/>
      <c r="AHN544" s="84"/>
      <c r="AHO544" s="84"/>
      <c r="AHP544" s="84"/>
      <c r="AHQ544" s="84"/>
      <c r="AHR544" s="84"/>
      <c r="AHS544" s="84"/>
      <c r="AHT544" s="84"/>
      <c r="AHU544" s="84"/>
      <c r="AHV544" s="84"/>
      <c r="AHW544" s="84"/>
      <c r="AHX544" s="84"/>
      <c r="AHY544" s="84"/>
      <c r="AHZ544" s="84"/>
      <c r="AIA544" s="84"/>
      <c r="AIB544" s="84"/>
      <c r="AIC544" s="84"/>
      <c r="AID544" s="84"/>
      <c r="AIE544" s="84"/>
      <c r="AIF544" s="84"/>
      <c r="AIG544" s="84"/>
      <c r="AIH544" s="84"/>
      <c r="AII544" s="84"/>
      <c r="AIJ544" s="84"/>
      <c r="AIK544" s="84"/>
      <c r="AIL544" s="84"/>
      <c r="AIM544" s="84"/>
      <c r="AIN544" s="84"/>
      <c r="AIO544" s="84"/>
      <c r="AIP544" s="84"/>
      <c r="AIQ544" s="84"/>
      <c r="AIR544" s="84"/>
      <c r="AIS544" s="84"/>
      <c r="AIT544" s="84"/>
      <c r="AIU544" s="84"/>
      <c r="AIV544" s="84"/>
      <c r="AIW544" s="84"/>
      <c r="AIX544" s="84"/>
      <c r="AIY544" s="84"/>
      <c r="AIZ544" s="84"/>
      <c r="AJA544" s="84"/>
      <c r="AJB544" s="84"/>
      <c r="AJC544" s="84"/>
      <c r="AJD544" s="84"/>
      <c r="AJE544" s="84"/>
      <c r="AJF544" s="84"/>
      <c r="AJG544" s="84"/>
      <c r="AJH544" s="84"/>
      <c r="AJI544" s="84"/>
      <c r="AJJ544" s="84"/>
      <c r="AJK544" s="84"/>
      <c r="AJL544" s="84"/>
      <c r="AJM544" s="84"/>
      <c r="AJN544" s="84"/>
      <c r="AJO544" s="84"/>
      <c r="AJP544" s="84"/>
      <c r="AJQ544" s="84"/>
      <c r="AJR544" s="84"/>
      <c r="AJS544" s="84"/>
      <c r="AJT544" s="84"/>
      <c r="AJU544" s="84"/>
      <c r="AJV544" s="84"/>
      <c r="AJW544" s="84"/>
      <c r="AJX544" s="84"/>
      <c r="AJY544" s="84"/>
      <c r="AJZ544" s="84"/>
      <c r="AKA544" s="84"/>
      <c r="AKB544" s="84"/>
      <c r="AKC544" s="84"/>
      <c r="AKD544" s="84"/>
      <c r="AKE544" s="84"/>
      <c r="AKF544" s="84"/>
      <c r="AKG544" s="84"/>
      <c r="AKH544" s="84"/>
      <c r="AKI544" s="84"/>
      <c r="AKJ544" s="84"/>
      <c r="AKK544" s="84"/>
      <c r="AKL544" s="84"/>
      <c r="AKM544" s="84"/>
      <c r="AKN544" s="84"/>
      <c r="AKO544" s="84"/>
      <c r="AKP544" s="84"/>
      <c r="AKQ544" s="84"/>
      <c r="AKR544" s="84"/>
      <c r="AKS544" s="84"/>
      <c r="AKT544" s="84"/>
      <c r="AKU544" s="84"/>
      <c r="AKV544" s="84"/>
      <c r="AKW544" s="84"/>
      <c r="AKX544" s="84"/>
      <c r="AKY544" s="84"/>
      <c r="AKZ544" s="84"/>
      <c r="ALA544" s="84"/>
      <c r="ALB544" s="84"/>
      <c r="ALC544" s="84"/>
      <c r="ALD544" s="84"/>
      <c r="ALE544" s="84"/>
      <c r="ALF544" s="84"/>
      <c r="ALG544" s="84"/>
      <c r="ALH544" s="84"/>
      <c r="ALI544" s="84"/>
      <c r="ALJ544" s="84"/>
      <c r="ALK544" s="84"/>
      <c r="ALL544" s="84"/>
      <c r="ALM544" s="84"/>
      <c r="ALN544" s="84"/>
      <c r="ALO544" s="84"/>
      <c r="ALP544" s="84"/>
      <c r="ALQ544" s="84"/>
      <c r="ALR544" s="84"/>
      <c r="ALS544" s="84"/>
      <c r="ALT544" s="84"/>
      <c r="ALU544" s="84"/>
      <c r="ALV544" s="84"/>
      <c r="ALW544" s="84"/>
      <c r="ALX544" s="84"/>
      <c r="ALY544" s="84"/>
      <c r="ALZ544" s="84"/>
      <c r="AMA544" s="84"/>
      <c r="AMB544" s="84"/>
      <c r="AMC544" s="84"/>
      <c r="AMD544" s="84"/>
      <c r="AME544" s="84"/>
      <c r="AMF544" s="84"/>
      <c r="AMG544" s="84"/>
      <c r="AMH544" s="84"/>
      <c r="AMI544" s="84"/>
      <c r="AMJ544" s="84"/>
      <c r="AMK544" s="84"/>
      <c r="AML544" s="84"/>
      <c r="AMM544" s="84"/>
      <c r="AMN544" s="84"/>
      <c r="AMO544" s="84"/>
      <c r="AMP544" s="84"/>
      <c r="AMQ544" s="84"/>
      <c r="AMR544" s="84"/>
      <c r="AMS544" s="84"/>
      <c r="AMT544" s="84"/>
      <c r="AMU544" s="84"/>
      <c r="AMV544" s="84"/>
      <c r="AMW544" s="84"/>
      <c r="AMX544" s="84"/>
      <c r="AMY544" s="84"/>
      <c r="AMZ544" s="84"/>
      <c r="ANA544" s="84"/>
      <c r="ANB544" s="84"/>
      <c r="ANC544" s="84"/>
      <c r="AND544" s="84"/>
      <c r="ANE544" s="84"/>
      <c r="ANF544" s="84"/>
      <c r="ANG544" s="84"/>
      <c r="ANH544" s="84"/>
      <c r="ANI544" s="84"/>
      <c r="ANJ544" s="84"/>
      <c r="ANK544" s="84"/>
      <c r="ANL544" s="84"/>
      <c r="ANM544" s="84"/>
      <c r="ANN544" s="84"/>
      <c r="ANO544" s="84"/>
      <c r="ANP544" s="84"/>
      <c r="ANQ544" s="84"/>
      <c r="ANR544" s="84"/>
      <c r="ANS544" s="84"/>
      <c r="ANT544" s="84"/>
      <c r="ANU544" s="84"/>
      <c r="ANV544" s="84"/>
      <c r="ANW544" s="84"/>
      <c r="ANX544" s="84"/>
      <c r="ANY544" s="84"/>
      <c r="ANZ544" s="84"/>
      <c r="AOA544" s="84"/>
      <c r="AOB544" s="84"/>
      <c r="AOC544" s="84"/>
      <c r="AOD544" s="84"/>
      <c r="AOE544" s="84"/>
      <c r="AOF544" s="84"/>
      <c r="AOG544" s="84"/>
      <c r="AOH544" s="84"/>
      <c r="AOI544" s="84"/>
      <c r="AOJ544" s="84"/>
      <c r="AOK544" s="84"/>
      <c r="AOL544" s="84"/>
      <c r="AOM544" s="84"/>
      <c r="AON544" s="84"/>
      <c r="AOO544" s="84"/>
      <c r="AOP544" s="84"/>
      <c r="AOQ544" s="84"/>
      <c r="AOR544" s="84"/>
      <c r="AOS544" s="84"/>
      <c r="AOT544" s="84"/>
      <c r="AOU544" s="84"/>
      <c r="AOV544" s="84"/>
      <c r="AOW544" s="84"/>
      <c r="AOX544" s="84"/>
      <c r="AOY544" s="84"/>
      <c r="AOZ544" s="84"/>
      <c r="APA544" s="84"/>
      <c r="APB544" s="84"/>
      <c r="APC544" s="84"/>
      <c r="APD544" s="84"/>
      <c r="APE544" s="84"/>
      <c r="APF544" s="84"/>
      <c r="APG544" s="84"/>
      <c r="APH544" s="84"/>
      <c r="API544" s="84"/>
      <c r="APJ544" s="84"/>
      <c r="APK544" s="84"/>
      <c r="APL544" s="84"/>
      <c r="APM544" s="84"/>
      <c r="APN544" s="84"/>
      <c r="APO544" s="84"/>
      <c r="APP544" s="84"/>
      <c r="APQ544" s="84"/>
      <c r="APR544" s="84"/>
      <c r="APS544" s="84"/>
      <c r="APT544" s="84"/>
      <c r="APU544" s="84"/>
      <c r="APV544" s="84"/>
      <c r="APW544" s="84"/>
      <c r="APX544" s="84"/>
      <c r="APY544" s="84"/>
      <c r="APZ544" s="84"/>
      <c r="AQA544" s="84"/>
      <c r="AQB544" s="84"/>
      <c r="AQC544" s="84"/>
      <c r="AQD544" s="84"/>
      <c r="AQE544" s="84"/>
      <c r="AQF544" s="84"/>
      <c r="AQG544" s="84"/>
      <c r="AQH544" s="84"/>
      <c r="AQI544" s="84"/>
      <c r="AQJ544" s="84"/>
      <c r="AQK544" s="84"/>
      <c r="AQL544" s="84"/>
      <c r="AQM544" s="84"/>
      <c r="AQN544" s="84"/>
      <c r="AQO544" s="84"/>
      <c r="AQP544" s="84"/>
      <c r="AQQ544" s="84"/>
      <c r="AQR544" s="84"/>
      <c r="AQS544" s="84"/>
      <c r="AQT544" s="84"/>
      <c r="AQU544" s="84"/>
      <c r="AQV544" s="84"/>
      <c r="AQW544" s="84"/>
      <c r="AQX544" s="84"/>
      <c r="AQY544" s="84"/>
      <c r="AQZ544" s="84"/>
      <c r="ARA544" s="84"/>
      <c r="ARB544" s="84"/>
      <c r="ARC544" s="84"/>
      <c r="ARD544" s="84"/>
      <c r="ARE544" s="84"/>
      <c r="ARF544" s="84"/>
      <c r="ARG544" s="84"/>
      <c r="ARH544" s="84"/>
      <c r="ARI544" s="84"/>
      <c r="ARJ544" s="84"/>
      <c r="ARK544" s="84"/>
      <c r="ARL544" s="84"/>
      <c r="ARM544" s="84"/>
      <c r="ARN544" s="84"/>
      <c r="ARO544" s="84"/>
      <c r="ARP544" s="84"/>
      <c r="ARQ544" s="84"/>
      <c r="ARR544" s="84"/>
      <c r="ARS544" s="84"/>
      <c r="ART544" s="84"/>
      <c r="ARU544" s="84"/>
      <c r="ARV544" s="84"/>
      <c r="ARW544" s="84"/>
      <c r="ARX544" s="84"/>
      <c r="ARY544" s="84"/>
      <c r="ARZ544" s="84"/>
      <c r="ASA544" s="84"/>
      <c r="ASB544" s="84"/>
      <c r="ASC544" s="84"/>
      <c r="ASD544" s="84"/>
      <c r="ASE544" s="84"/>
      <c r="ASF544" s="84"/>
      <c r="ASG544" s="84"/>
      <c r="ASH544" s="84"/>
      <c r="ASI544" s="84"/>
      <c r="ASJ544" s="84"/>
      <c r="ASK544" s="84"/>
      <c r="ASL544" s="84"/>
      <c r="ASM544" s="84"/>
      <c r="ASN544" s="84"/>
      <c r="ASO544" s="84"/>
      <c r="ASP544" s="84"/>
      <c r="ASQ544" s="84"/>
      <c r="ASR544" s="84"/>
      <c r="ASS544" s="84"/>
      <c r="AST544" s="84"/>
      <c r="ASU544" s="84"/>
      <c r="ASV544" s="84"/>
      <c r="ASW544" s="84"/>
      <c r="ASX544" s="84"/>
      <c r="ASY544" s="84"/>
      <c r="ASZ544" s="84"/>
      <c r="ATA544" s="84"/>
      <c r="ATB544" s="84"/>
      <c r="ATC544" s="84"/>
      <c r="ATD544" s="84"/>
      <c r="ATE544" s="84"/>
      <c r="ATF544" s="84"/>
      <c r="ATG544" s="84"/>
      <c r="ATH544" s="84"/>
      <c r="ATI544" s="84"/>
      <c r="ATJ544" s="84"/>
      <c r="ATK544" s="84"/>
      <c r="ATL544" s="84"/>
      <c r="ATM544" s="84"/>
      <c r="ATN544" s="84"/>
      <c r="ATO544" s="84"/>
      <c r="ATP544" s="84"/>
      <c r="ATQ544" s="84"/>
      <c r="ATR544" s="84"/>
      <c r="ATS544" s="84"/>
      <c r="ATT544" s="84"/>
      <c r="ATU544" s="84"/>
      <c r="ATV544" s="84"/>
      <c r="ATW544" s="84"/>
      <c r="ATX544" s="84"/>
      <c r="ATY544" s="84"/>
      <c r="ATZ544" s="84"/>
      <c r="AUA544" s="84"/>
      <c r="AUB544" s="84"/>
      <c r="AUC544" s="84"/>
      <c r="AUD544" s="84"/>
      <c r="AUE544" s="84"/>
      <c r="AUF544" s="84"/>
      <c r="AUG544" s="84"/>
      <c r="AUH544" s="84"/>
      <c r="AUI544" s="84"/>
      <c r="AUJ544" s="84"/>
      <c r="AUK544" s="84"/>
      <c r="AUL544" s="84"/>
      <c r="AUM544" s="84"/>
      <c r="AUN544" s="84"/>
      <c r="AUO544" s="84"/>
      <c r="AUP544" s="84"/>
      <c r="AUQ544" s="84"/>
      <c r="AUR544" s="84"/>
      <c r="AUS544" s="84"/>
      <c r="AUT544" s="84"/>
      <c r="AUU544" s="84"/>
      <c r="AUV544" s="84"/>
      <c r="AUW544" s="84"/>
      <c r="AUX544" s="84"/>
      <c r="AUY544" s="84"/>
      <c r="AUZ544" s="84"/>
      <c r="AVA544" s="84"/>
      <c r="AVB544" s="84"/>
      <c r="AVC544" s="84"/>
      <c r="AVD544" s="84"/>
      <c r="AVE544" s="84"/>
      <c r="AVF544" s="84"/>
      <c r="AVG544" s="84"/>
      <c r="AVH544" s="84"/>
      <c r="AVI544" s="84"/>
      <c r="AVJ544" s="84"/>
      <c r="AVK544" s="84"/>
      <c r="AVL544" s="84"/>
      <c r="AVM544" s="84"/>
      <c r="AVN544" s="84"/>
      <c r="AVO544" s="84"/>
      <c r="AVP544" s="84"/>
      <c r="AVQ544" s="84"/>
      <c r="AVR544" s="84"/>
      <c r="AVS544" s="84"/>
      <c r="AVT544" s="84"/>
      <c r="AVU544" s="84"/>
      <c r="AVV544" s="84"/>
      <c r="AVW544" s="84"/>
      <c r="AVX544" s="84"/>
      <c r="AVY544" s="84"/>
      <c r="AVZ544" s="84"/>
      <c r="AWA544" s="84"/>
      <c r="AWB544" s="84"/>
      <c r="AWC544" s="84"/>
      <c r="AWD544" s="84"/>
      <c r="AWE544" s="84"/>
      <c r="AWF544" s="84"/>
      <c r="AWG544" s="84"/>
      <c r="AWH544" s="84"/>
      <c r="AWI544" s="84"/>
      <c r="AWJ544" s="84"/>
      <c r="AWK544" s="84"/>
      <c r="AWL544" s="84"/>
      <c r="AWM544" s="84"/>
      <c r="AWN544" s="84"/>
      <c r="AWO544" s="84"/>
      <c r="AWP544" s="84"/>
      <c r="AWQ544" s="84"/>
      <c r="AWR544" s="84"/>
      <c r="AWS544" s="84"/>
      <c r="AWT544" s="84"/>
      <c r="AWU544" s="84"/>
      <c r="AWV544" s="84"/>
      <c r="AWW544" s="84"/>
      <c r="AWX544" s="84"/>
      <c r="AWY544" s="84"/>
      <c r="AWZ544" s="84"/>
      <c r="AXA544" s="84"/>
      <c r="AXB544" s="84"/>
      <c r="AXC544" s="84"/>
      <c r="AXD544" s="84"/>
      <c r="AXE544" s="84"/>
      <c r="AXF544" s="84"/>
      <c r="AXG544" s="84"/>
      <c r="AXH544" s="84"/>
      <c r="AXI544" s="84"/>
      <c r="AXJ544" s="84"/>
      <c r="AXK544" s="84"/>
      <c r="AXL544" s="84"/>
      <c r="AXM544" s="84"/>
      <c r="AXN544" s="84"/>
      <c r="AXO544" s="84"/>
      <c r="AXP544" s="84"/>
      <c r="AXQ544" s="84"/>
      <c r="AXR544" s="84"/>
      <c r="AXS544" s="84"/>
      <c r="AXT544" s="84"/>
      <c r="AXU544" s="84"/>
      <c r="AXV544" s="84"/>
      <c r="AXW544" s="84"/>
      <c r="AXX544" s="84"/>
      <c r="AXY544" s="84"/>
      <c r="AXZ544" s="84"/>
      <c r="AYA544" s="84"/>
      <c r="AYB544" s="84"/>
      <c r="AYC544" s="84"/>
      <c r="AYD544" s="84"/>
      <c r="AYE544" s="84"/>
      <c r="AYF544" s="84"/>
      <c r="AYG544" s="84"/>
      <c r="AYH544" s="84"/>
      <c r="AYI544" s="84"/>
      <c r="AYJ544" s="84"/>
      <c r="AYK544" s="84"/>
      <c r="AYL544" s="84"/>
      <c r="AYM544" s="84"/>
      <c r="AYN544" s="84"/>
      <c r="AYO544" s="84"/>
      <c r="AYP544" s="84"/>
      <c r="AYQ544" s="84"/>
      <c r="AYR544" s="84"/>
      <c r="AYS544" s="84"/>
      <c r="AYT544" s="84"/>
      <c r="AYU544" s="84"/>
      <c r="AYV544" s="84"/>
      <c r="AYW544" s="84"/>
      <c r="AYX544" s="84"/>
      <c r="AYY544" s="84"/>
      <c r="AYZ544" s="84"/>
      <c r="AZA544" s="84"/>
      <c r="AZB544" s="84"/>
      <c r="AZC544" s="84"/>
      <c r="AZD544" s="84"/>
      <c r="AZE544" s="84"/>
      <c r="AZF544" s="84"/>
      <c r="AZG544" s="84"/>
      <c r="AZH544" s="84"/>
      <c r="AZI544" s="84"/>
      <c r="AZJ544" s="84"/>
      <c r="AZK544" s="84"/>
      <c r="AZL544" s="84"/>
      <c r="AZM544" s="84"/>
      <c r="AZN544" s="84"/>
      <c r="AZO544" s="84"/>
      <c r="AZP544" s="84"/>
      <c r="AZQ544" s="84"/>
      <c r="AZR544" s="84"/>
      <c r="AZS544" s="84"/>
      <c r="AZT544" s="84"/>
      <c r="AZU544" s="84"/>
      <c r="AZV544" s="84"/>
      <c r="AZW544" s="84"/>
      <c r="AZX544" s="84"/>
      <c r="AZY544" s="84"/>
      <c r="AZZ544" s="84"/>
      <c r="BAA544" s="84"/>
      <c r="BAB544" s="84"/>
      <c r="BAC544" s="84"/>
      <c r="BAD544" s="84"/>
      <c r="BAE544" s="84"/>
      <c r="BAF544" s="84"/>
      <c r="BAG544" s="84"/>
      <c r="BAH544" s="84"/>
      <c r="BAI544" s="84"/>
      <c r="BAJ544" s="84"/>
      <c r="BAK544" s="84"/>
      <c r="BAL544" s="84"/>
      <c r="BAM544" s="84"/>
      <c r="BAN544" s="84"/>
      <c r="BAO544" s="84"/>
      <c r="BAP544" s="84"/>
      <c r="BAQ544" s="84"/>
      <c r="BAR544" s="84"/>
      <c r="BAS544" s="84"/>
      <c r="BAT544" s="84"/>
      <c r="BAU544" s="84"/>
      <c r="BAV544" s="84"/>
      <c r="BAW544" s="84"/>
      <c r="BAX544" s="84"/>
      <c r="BAY544" s="84"/>
      <c r="BAZ544" s="84"/>
      <c r="BBA544" s="84"/>
      <c r="BBB544" s="84"/>
      <c r="BBC544" s="84"/>
      <c r="BBD544" s="84"/>
      <c r="BBE544" s="84"/>
      <c r="BBF544" s="84"/>
      <c r="BBG544" s="84"/>
      <c r="BBH544" s="84"/>
      <c r="BBI544" s="84"/>
      <c r="BBJ544" s="84"/>
      <c r="BBK544" s="84"/>
      <c r="BBL544" s="84"/>
      <c r="BBM544" s="84"/>
      <c r="BBN544" s="84"/>
      <c r="BBO544" s="84"/>
      <c r="BBP544" s="84"/>
      <c r="BBQ544" s="84"/>
      <c r="BBR544" s="84"/>
      <c r="BBS544" s="84"/>
      <c r="BBT544" s="84"/>
      <c r="BBU544" s="84"/>
      <c r="BBV544" s="84"/>
      <c r="BBW544" s="84"/>
      <c r="BBX544" s="84"/>
      <c r="BBY544" s="84"/>
      <c r="BBZ544" s="84"/>
      <c r="BCA544" s="84"/>
      <c r="BCB544" s="84"/>
      <c r="BCC544" s="84"/>
      <c r="BCD544" s="84"/>
      <c r="BCE544" s="84"/>
      <c r="BCF544" s="84"/>
      <c r="BCG544" s="84"/>
      <c r="BCH544" s="84"/>
      <c r="BCI544" s="84"/>
      <c r="BCJ544" s="84"/>
      <c r="BCK544" s="84"/>
      <c r="BCL544" s="84"/>
      <c r="BCM544" s="84"/>
      <c r="BCN544" s="84"/>
      <c r="BCO544" s="84"/>
      <c r="BCP544" s="84"/>
      <c r="BCQ544" s="84"/>
      <c r="BCR544" s="84"/>
      <c r="BCS544" s="84"/>
      <c r="BCT544" s="84"/>
      <c r="BCU544" s="84"/>
      <c r="BCV544" s="84"/>
      <c r="BCW544" s="84"/>
      <c r="BCX544" s="84"/>
      <c r="BCY544" s="84"/>
      <c r="BCZ544" s="84"/>
      <c r="BDA544" s="84"/>
      <c r="BDB544" s="84"/>
      <c r="BDC544" s="84"/>
      <c r="BDD544" s="84"/>
      <c r="BDE544" s="84"/>
      <c r="BDF544" s="84"/>
      <c r="BDG544" s="84"/>
      <c r="BDH544" s="84"/>
      <c r="BDI544" s="84"/>
      <c r="BDJ544" s="84"/>
      <c r="BDK544" s="84"/>
      <c r="BDL544" s="84"/>
      <c r="BDM544" s="84"/>
      <c r="BDN544" s="84"/>
      <c r="BDO544" s="84"/>
      <c r="BDP544" s="84"/>
      <c r="BDQ544" s="84"/>
      <c r="BDR544" s="84"/>
      <c r="BDS544" s="84"/>
      <c r="BDT544" s="84"/>
      <c r="BDU544" s="84"/>
      <c r="BDV544" s="84"/>
      <c r="BDW544" s="84"/>
      <c r="BDX544" s="84"/>
      <c r="BDY544" s="84"/>
      <c r="BDZ544" s="84"/>
      <c r="BEA544" s="84"/>
      <c r="BEB544" s="84"/>
      <c r="BEC544" s="84"/>
      <c r="BED544" s="84"/>
      <c r="BEE544" s="84"/>
      <c r="BEF544" s="84"/>
      <c r="BEG544" s="84"/>
      <c r="BEH544" s="84"/>
      <c r="BEI544" s="84"/>
      <c r="BEJ544" s="84"/>
      <c r="BEK544" s="84"/>
      <c r="BEL544" s="84"/>
      <c r="BEM544" s="84"/>
      <c r="BEN544" s="84"/>
      <c r="BEO544" s="84"/>
      <c r="BEP544" s="84"/>
      <c r="BEQ544" s="84"/>
      <c r="BER544" s="84"/>
      <c r="BES544" s="84"/>
      <c r="BET544" s="84"/>
      <c r="BEU544" s="84"/>
      <c r="BEV544" s="84"/>
      <c r="BEW544" s="84"/>
      <c r="BEX544" s="84"/>
      <c r="BEY544" s="84"/>
      <c r="BEZ544" s="84"/>
      <c r="BFA544" s="84"/>
      <c r="BFB544" s="84"/>
      <c r="BFC544" s="84"/>
      <c r="BFD544" s="84"/>
      <c r="BFE544" s="84"/>
      <c r="BFF544" s="84"/>
      <c r="BFG544" s="84"/>
      <c r="BFH544" s="84"/>
      <c r="BFI544" s="84"/>
      <c r="BFJ544" s="84"/>
      <c r="BFK544" s="84"/>
      <c r="BFL544" s="84"/>
      <c r="BFM544" s="84"/>
      <c r="BFN544" s="84"/>
      <c r="BFO544" s="84"/>
      <c r="BFP544" s="84"/>
      <c r="BFQ544" s="84"/>
      <c r="BFR544" s="84"/>
      <c r="BFS544" s="84"/>
      <c r="BFT544" s="84"/>
      <c r="BFU544" s="84"/>
      <c r="BFV544" s="84"/>
      <c r="BFW544" s="84"/>
      <c r="BFX544" s="84"/>
      <c r="BFY544" s="84"/>
      <c r="BFZ544" s="84"/>
      <c r="BGA544" s="84"/>
      <c r="BGB544" s="84"/>
      <c r="BGC544" s="84"/>
      <c r="BGD544" s="84"/>
      <c r="BGE544" s="84"/>
      <c r="BGF544" s="84"/>
      <c r="BGG544" s="84"/>
      <c r="BGH544" s="84"/>
      <c r="BGI544" s="84"/>
      <c r="BGJ544" s="84"/>
      <c r="BGK544" s="84"/>
      <c r="BGL544" s="84"/>
      <c r="BGM544" s="84"/>
      <c r="BGN544" s="84"/>
      <c r="BGO544" s="84"/>
      <c r="BGP544" s="84"/>
      <c r="BGQ544" s="84"/>
      <c r="BGR544" s="84"/>
      <c r="BGS544" s="84"/>
      <c r="BGT544" s="84"/>
      <c r="BGU544" s="84"/>
      <c r="BGV544" s="84"/>
      <c r="BGW544" s="84"/>
      <c r="BGX544" s="84"/>
      <c r="BGY544" s="84"/>
      <c r="BGZ544" s="84"/>
      <c r="BHA544" s="84"/>
      <c r="BHB544" s="84"/>
      <c r="BHC544" s="84"/>
      <c r="BHD544" s="84"/>
      <c r="BHE544" s="84"/>
      <c r="BHF544" s="84"/>
      <c r="BHG544" s="84"/>
      <c r="BHH544" s="84"/>
      <c r="BHI544" s="84"/>
      <c r="BHJ544" s="84"/>
      <c r="BHK544" s="84"/>
      <c r="BHL544" s="84"/>
      <c r="BHM544" s="84"/>
      <c r="BHN544" s="84"/>
      <c r="BHO544" s="84"/>
      <c r="BHP544" s="84"/>
      <c r="BHQ544" s="84"/>
      <c r="BHR544" s="84"/>
      <c r="BHS544" s="84"/>
      <c r="BHT544" s="84"/>
      <c r="BHU544" s="84"/>
      <c r="BHV544" s="84"/>
      <c r="BHW544" s="84"/>
      <c r="BHX544" s="84"/>
      <c r="BHY544" s="84"/>
      <c r="BHZ544" s="84"/>
      <c r="BIA544" s="84"/>
      <c r="BIB544" s="84"/>
      <c r="BIC544" s="84"/>
      <c r="BID544" s="84"/>
      <c r="BIE544" s="84"/>
      <c r="BIF544" s="84"/>
      <c r="BIG544" s="84"/>
      <c r="BIH544" s="84"/>
      <c r="BII544" s="84"/>
      <c r="BIJ544" s="84"/>
      <c r="BIK544" s="84"/>
      <c r="BIL544" s="84"/>
      <c r="BIM544" s="84"/>
      <c r="BIN544" s="84"/>
      <c r="BIO544" s="84"/>
      <c r="BIP544" s="84"/>
      <c r="BIQ544" s="84"/>
      <c r="BIR544" s="84"/>
      <c r="BIS544" s="84"/>
      <c r="BIT544" s="84"/>
      <c r="BIU544" s="84"/>
      <c r="BIV544" s="84"/>
      <c r="BIW544" s="84"/>
      <c r="BIX544" s="84"/>
      <c r="BIY544" s="84"/>
      <c r="BIZ544" s="84"/>
      <c r="BJA544" s="84"/>
      <c r="BJB544" s="84"/>
      <c r="BJC544" s="84"/>
      <c r="BJD544" s="84"/>
      <c r="BJE544" s="84"/>
      <c r="BJF544" s="84"/>
      <c r="BJG544" s="84"/>
      <c r="BJH544" s="84"/>
      <c r="BJI544" s="84"/>
      <c r="BJJ544" s="84"/>
      <c r="BJK544" s="84"/>
      <c r="BJL544" s="84"/>
      <c r="BJM544" s="84"/>
      <c r="BJN544" s="84"/>
      <c r="BJO544" s="84"/>
      <c r="BJP544" s="84"/>
      <c r="BJQ544" s="84"/>
      <c r="BJR544" s="84"/>
      <c r="BJS544" s="84"/>
      <c r="BJT544" s="84"/>
      <c r="BJU544" s="84"/>
      <c r="BJV544" s="84"/>
      <c r="BJW544" s="84"/>
      <c r="BJX544" s="84"/>
      <c r="BJY544" s="84"/>
      <c r="BJZ544" s="84"/>
      <c r="BKA544" s="84"/>
      <c r="BKB544" s="84"/>
      <c r="BKC544" s="84"/>
      <c r="BKD544" s="84"/>
      <c r="BKE544" s="84"/>
      <c r="BKF544" s="84"/>
      <c r="BKG544" s="84"/>
      <c r="BKH544" s="84"/>
      <c r="BKI544" s="84"/>
      <c r="BKJ544" s="84"/>
      <c r="BKK544" s="84"/>
      <c r="BKL544" s="84"/>
      <c r="BKM544" s="84"/>
      <c r="BKN544" s="84"/>
      <c r="BKO544" s="84"/>
      <c r="BKP544" s="84"/>
      <c r="BKQ544" s="84"/>
      <c r="BKR544" s="84"/>
      <c r="BKS544" s="84"/>
      <c r="BKT544" s="84"/>
      <c r="BKU544" s="84"/>
      <c r="BKV544" s="84"/>
      <c r="BKW544" s="84"/>
      <c r="BKX544" s="84"/>
      <c r="BKY544" s="84"/>
      <c r="BKZ544" s="84"/>
      <c r="BLA544" s="84"/>
      <c r="BLB544" s="84"/>
      <c r="BLC544" s="84"/>
      <c r="BLD544" s="84"/>
      <c r="BLE544" s="84"/>
      <c r="BLF544" s="84"/>
      <c r="BLG544" s="84"/>
      <c r="BLH544" s="84"/>
      <c r="BLI544" s="84"/>
      <c r="BLJ544" s="84"/>
      <c r="BLK544" s="84"/>
      <c r="BLL544" s="84"/>
      <c r="BLM544" s="84"/>
      <c r="BLN544" s="84"/>
      <c r="BLO544" s="84"/>
      <c r="BLP544" s="84"/>
      <c r="BLQ544" s="84"/>
      <c r="BLR544" s="84"/>
      <c r="BLS544" s="84"/>
      <c r="BLT544" s="84"/>
      <c r="BLU544" s="84"/>
      <c r="BLV544" s="84"/>
      <c r="BLW544" s="84"/>
      <c r="BLX544" s="84"/>
      <c r="BLY544" s="84"/>
      <c r="BLZ544" s="84"/>
      <c r="BMA544" s="84"/>
      <c r="BMB544" s="84"/>
      <c r="BMC544" s="84"/>
      <c r="BMD544" s="84"/>
      <c r="BME544" s="84"/>
      <c r="BMF544" s="84"/>
      <c r="BMG544" s="84"/>
      <c r="BMH544" s="84"/>
      <c r="BMI544" s="84"/>
      <c r="BMJ544" s="84"/>
      <c r="BMK544" s="84"/>
      <c r="BML544" s="84"/>
      <c r="BMM544" s="84"/>
      <c r="BMN544" s="84"/>
      <c r="BMO544" s="84"/>
      <c r="BMP544" s="84"/>
      <c r="BMQ544" s="84"/>
      <c r="BMR544" s="84"/>
      <c r="BMS544" s="84"/>
      <c r="BMT544" s="84"/>
      <c r="BMU544" s="84"/>
      <c r="BMV544" s="84"/>
      <c r="BMW544" s="84"/>
      <c r="BMX544" s="84"/>
      <c r="BMY544" s="84"/>
      <c r="BMZ544" s="84"/>
      <c r="BNA544" s="84"/>
      <c r="BNB544" s="84"/>
      <c r="BNC544" s="84"/>
      <c r="BND544" s="84"/>
      <c r="BNE544" s="84"/>
      <c r="BNF544" s="84"/>
      <c r="BNG544" s="84"/>
      <c r="BNH544" s="84"/>
      <c r="BNI544" s="84"/>
      <c r="BNJ544" s="84"/>
      <c r="BNK544" s="84"/>
      <c r="BNL544" s="84"/>
      <c r="BNM544" s="84"/>
      <c r="BNN544" s="84"/>
      <c r="BNO544" s="84"/>
      <c r="BNP544" s="84"/>
      <c r="BNQ544" s="84"/>
      <c r="BNR544" s="84"/>
      <c r="BNS544" s="84"/>
      <c r="BNT544" s="84"/>
      <c r="BNU544" s="84"/>
      <c r="BNV544" s="84"/>
      <c r="BNW544" s="84"/>
      <c r="BNX544" s="84"/>
      <c r="BNY544" s="84"/>
      <c r="BNZ544" s="84"/>
      <c r="BOA544" s="84"/>
      <c r="BOB544" s="84"/>
      <c r="BOC544" s="84"/>
      <c r="BOD544" s="84"/>
      <c r="BOE544" s="84"/>
      <c r="BOF544" s="84"/>
      <c r="BOG544" s="84"/>
      <c r="BOH544" s="84"/>
      <c r="BOI544" s="84"/>
      <c r="BOJ544" s="84"/>
      <c r="BOK544" s="84"/>
      <c r="BOL544" s="84"/>
      <c r="BOM544" s="84"/>
      <c r="BON544" s="84"/>
      <c r="BOO544" s="84"/>
      <c r="BOP544" s="84"/>
      <c r="BOQ544" s="84"/>
      <c r="BOR544" s="84"/>
      <c r="BOS544" s="84"/>
      <c r="BOT544" s="84"/>
      <c r="BOU544" s="84"/>
      <c r="BOV544" s="84"/>
      <c r="BOW544" s="84"/>
      <c r="BOX544" s="84"/>
      <c r="BOY544" s="84"/>
      <c r="BOZ544" s="84"/>
      <c r="BPA544" s="84"/>
      <c r="BPB544" s="84"/>
      <c r="BPC544" s="84"/>
      <c r="BPD544" s="84"/>
      <c r="BPE544" s="84"/>
      <c r="BPF544" s="84"/>
      <c r="BPG544" s="84"/>
      <c r="BPH544" s="84"/>
      <c r="BPI544" s="84"/>
      <c r="BPJ544" s="84"/>
      <c r="BPK544" s="84"/>
      <c r="BPL544" s="84"/>
      <c r="BPM544" s="84"/>
      <c r="BPN544" s="84"/>
      <c r="BPO544" s="84"/>
      <c r="BPP544" s="84"/>
      <c r="BPQ544" s="84"/>
      <c r="BPR544" s="84"/>
      <c r="BPS544" s="84"/>
      <c r="BPT544" s="84"/>
      <c r="BPU544" s="84"/>
      <c r="BPV544" s="84"/>
      <c r="BPW544" s="84"/>
      <c r="BPX544" s="84"/>
      <c r="BPY544" s="84"/>
      <c r="BPZ544" s="84"/>
      <c r="BQA544" s="84"/>
      <c r="BQB544" s="84"/>
      <c r="BQC544" s="84"/>
      <c r="BQD544" s="84"/>
      <c r="BQE544" s="84"/>
      <c r="BQF544" s="84"/>
      <c r="BQG544" s="84"/>
      <c r="BQH544" s="84"/>
      <c r="BQI544" s="84"/>
      <c r="BQJ544" s="84"/>
      <c r="BQK544" s="84"/>
      <c r="BQL544" s="84"/>
      <c r="BQM544" s="84"/>
      <c r="BQN544" s="84"/>
      <c r="BQO544" s="84"/>
      <c r="BQP544" s="84"/>
      <c r="BQQ544" s="84"/>
      <c r="BQR544" s="84"/>
      <c r="BQS544" s="84"/>
      <c r="BQT544" s="84"/>
      <c r="BQU544" s="84"/>
      <c r="BQV544" s="84"/>
      <c r="BQW544" s="84"/>
      <c r="BQX544" s="84"/>
      <c r="BQY544" s="84"/>
      <c r="BQZ544" s="84"/>
      <c r="BRA544" s="84"/>
      <c r="BRB544" s="84"/>
      <c r="BRC544" s="84"/>
      <c r="BRD544" s="84"/>
      <c r="BRE544" s="84"/>
      <c r="BRF544" s="84"/>
      <c r="BRG544" s="84"/>
      <c r="BRH544" s="84"/>
      <c r="BRI544" s="84"/>
      <c r="BRJ544" s="84"/>
      <c r="BRK544" s="84"/>
      <c r="BRL544" s="84"/>
      <c r="BRM544" s="84"/>
      <c r="BRN544" s="84"/>
      <c r="BRO544" s="84"/>
      <c r="BRP544" s="84"/>
      <c r="BRQ544" s="84"/>
      <c r="BRR544" s="84"/>
      <c r="BRS544" s="84"/>
      <c r="BRT544" s="84"/>
      <c r="BRU544" s="84"/>
      <c r="BRV544" s="84"/>
      <c r="BRW544" s="84"/>
      <c r="BRX544" s="84"/>
      <c r="BRY544" s="84"/>
      <c r="BRZ544" s="84"/>
      <c r="BSA544" s="84"/>
      <c r="BSB544" s="84"/>
      <c r="BSC544" s="84"/>
      <c r="BSD544" s="84"/>
      <c r="BSE544" s="84"/>
      <c r="BSF544" s="84"/>
      <c r="BSG544" s="84"/>
      <c r="BSH544" s="84"/>
      <c r="BSI544" s="84"/>
      <c r="BSJ544" s="84"/>
      <c r="BSK544" s="84"/>
      <c r="BSL544" s="84"/>
      <c r="BSM544" s="84"/>
      <c r="BSN544" s="84"/>
      <c r="BSO544" s="84"/>
      <c r="BSP544" s="84"/>
      <c r="BSQ544" s="84"/>
      <c r="BSR544" s="84"/>
      <c r="BSS544" s="84"/>
      <c r="BST544" s="84"/>
      <c r="BSU544" s="84"/>
      <c r="BSV544" s="84"/>
      <c r="BSW544" s="84"/>
      <c r="BSX544" s="84"/>
      <c r="BSY544" s="84"/>
      <c r="BSZ544" s="84"/>
      <c r="BTA544" s="84"/>
      <c r="BTB544" s="84"/>
      <c r="BTC544" s="84"/>
      <c r="BTD544" s="84"/>
      <c r="BTE544" s="84"/>
      <c r="BTF544" s="84"/>
      <c r="BTG544" s="84"/>
      <c r="BTH544" s="84"/>
      <c r="BTI544" s="84"/>
      <c r="BTJ544" s="84"/>
      <c r="BTK544" s="84"/>
      <c r="BTL544" s="84"/>
      <c r="BTM544" s="84"/>
      <c r="BTN544" s="84"/>
      <c r="BTO544" s="84"/>
      <c r="BTP544" s="84"/>
      <c r="BTQ544" s="84"/>
      <c r="BTR544" s="84"/>
      <c r="BTS544" s="84"/>
      <c r="BTT544" s="84"/>
      <c r="BTU544" s="84"/>
      <c r="BTV544" s="84"/>
      <c r="BTW544" s="84"/>
      <c r="BTX544" s="84"/>
      <c r="BTY544" s="84"/>
      <c r="BTZ544" s="84"/>
      <c r="BUA544" s="84"/>
      <c r="BUB544" s="84"/>
      <c r="BUC544" s="84"/>
      <c r="BUD544" s="84"/>
      <c r="BUE544" s="84"/>
      <c r="BUF544" s="84"/>
      <c r="BUG544" s="84"/>
      <c r="BUH544" s="84"/>
      <c r="BUI544" s="84"/>
      <c r="BUJ544" s="84"/>
      <c r="BUK544" s="84"/>
      <c r="BUL544" s="84"/>
      <c r="BUM544" s="84"/>
      <c r="BUN544" s="84"/>
      <c r="BUO544" s="84"/>
      <c r="BUP544" s="84"/>
      <c r="BUQ544" s="84"/>
      <c r="BUR544" s="84"/>
      <c r="BUS544" s="84"/>
      <c r="BUT544" s="84"/>
      <c r="BUU544" s="84"/>
      <c r="BUV544" s="84"/>
      <c r="BUW544" s="84"/>
      <c r="BUX544" s="84"/>
      <c r="BUY544" s="84"/>
      <c r="BUZ544" s="84"/>
      <c r="BVA544" s="84"/>
      <c r="BVB544" s="84"/>
      <c r="BVC544" s="84"/>
      <c r="BVD544" s="84"/>
      <c r="BVE544" s="84"/>
      <c r="BVF544" s="84"/>
      <c r="BVG544" s="84"/>
      <c r="BVH544" s="84"/>
      <c r="BVI544" s="84"/>
      <c r="BVJ544" s="84"/>
      <c r="BVK544" s="84"/>
      <c r="BVL544" s="84"/>
      <c r="BVM544" s="84"/>
      <c r="BVN544" s="84"/>
      <c r="BVO544" s="84"/>
      <c r="BVP544" s="84"/>
      <c r="BVQ544" s="84"/>
      <c r="BVR544" s="84"/>
      <c r="BVS544" s="84"/>
      <c r="BVT544" s="84"/>
      <c r="BVU544" s="84"/>
      <c r="BVV544" s="84"/>
      <c r="BVW544" s="84"/>
      <c r="BVX544" s="84"/>
      <c r="BVY544" s="84"/>
      <c r="BVZ544" s="84"/>
      <c r="BWA544" s="84"/>
      <c r="BWB544" s="84"/>
      <c r="BWC544" s="84"/>
      <c r="BWD544" s="84"/>
      <c r="BWE544" s="84"/>
      <c r="BWF544" s="84"/>
      <c r="BWG544" s="84"/>
      <c r="BWH544" s="84"/>
      <c r="BWI544" s="84"/>
      <c r="BWJ544" s="84"/>
      <c r="BWK544" s="84"/>
      <c r="BWL544" s="84"/>
      <c r="BWM544" s="84"/>
      <c r="BWN544" s="84"/>
      <c r="BWO544" s="84"/>
      <c r="BWP544" s="84"/>
      <c r="BWQ544" s="84"/>
      <c r="BWR544" s="84"/>
      <c r="BWS544" s="84"/>
      <c r="BWT544" s="84"/>
      <c r="BWU544" s="84"/>
      <c r="BWV544" s="84"/>
      <c r="BWW544" s="84"/>
      <c r="BWX544" s="84"/>
      <c r="BWY544" s="84"/>
      <c r="BWZ544" s="84"/>
      <c r="BXA544" s="84"/>
      <c r="BXB544" s="84"/>
      <c r="BXC544" s="84"/>
      <c r="BXD544" s="84"/>
      <c r="BXE544" s="84"/>
      <c r="BXF544" s="84"/>
      <c r="BXG544" s="84"/>
      <c r="BXH544" s="84"/>
      <c r="BXI544" s="84"/>
      <c r="BXJ544" s="84"/>
      <c r="BXK544" s="84"/>
      <c r="BXL544" s="84"/>
      <c r="BXM544" s="84"/>
      <c r="BXN544" s="84"/>
      <c r="BXO544" s="84"/>
      <c r="BXP544" s="84"/>
      <c r="BXQ544" s="84"/>
      <c r="BXR544" s="84"/>
      <c r="BXS544" s="84"/>
      <c r="BXT544" s="84"/>
      <c r="BXU544" s="84"/>
      <c r="BXV544" s="84"/>
      <c r="BXW544" s="84"/>
      <c r="BXX544" s="84"/>
      <c r="BXY544" s="84"/>
      <c r="BXZ544" s="84"/>
      <c r="BYA544" s="84"/>
      <c r="BYB544" s="84"/>
      <c r="BYC544" s="84"/>
      <c r="BYD544" s="84"/>
      <c r="BYE544" s="84"/>
      <c r="BYF544" s="84"/>
      <c r="BYG544" s="84"/>
      <c r="BYH544" s="84"/>
      <c r="BYI544" s="84"/>
      <c r="BYJ544" s="84"/>
      <c r="BYK544" s="84"/>
      <c r="BYL544" s="84"/>
      <c r="BYM544" s="84"/>
      <c r="BYN544" s="84"/>
      <c r="BYO544" s="84"/>
      <c r="BYP544" s="84"/>
      <c r="BYQ544" s="84"/>
      <c r="BYR544" s="84"/>
      <c r="BYS544" s="84"/>
      <c r="BYT544" s="84"/>
      <c r="BYU544" s="84"/>
      <c r="BYV544" s="84"/>
      <c r="BYW544" s="84"/>
      <c r="BYX544" s="84"/>
      <c r="BYY544" s="84"/>
      <c r="BYZ544" s="84"/>
      <c r="BZA544" s="84"/>
      <c r="BZB544" s="84"/>
      <c r="BZC544" s="84"/>
      <c r="BZD544" s="84"/>
      <c r="BZE544" s="84"/>
      <c r="BZF544" s="84"/>
      <c r="BZG544" s="84"/>
      <c r="BZH544" s="84"/>
      <c r="BZI544" s="84"/>
      <c r="BZJ544" s="84"/>
      <c r="BZK544" s="84"/>
      <c r="BZL544" s="84"/>
      <c r="BZM544" s="84"/>
      <c r="BZN544" s="84"/>
      <c r="BZO544" s="84"/>
      <c r="BZP544" s="84"/>
      <c r="BZQ544" s="84"/>
      <c r="BZR544" s="84"/>
      <c r="BZS544" s="84"/>
      <c r="BZT544" s="84"/>
      <c r="BZU544" s="84"/>
      <c r="BZV544" s="84"/>
      <c r="BZW544" s="84"/>
      <c r="BZX544" s="84"/>
      <c r="BZY544" s="84"/>
      <c r="BZZ544" s="84"/>
      <c r="CAA544" s="84"/>
      <c r="CAB544" s="84"/>
      <c r="CAC544" s="84"/>
      <c r="CAD544" s="84"/>
      <c r="CAE544" s="84"/>
      <c r="CAF544" s="84"/>
      <c r="CAG544" s="84"/>
      <c r="CAH544" s="84"/>
      <c r="CAI544" s="84"/>
      <c r="CAJ544" s="84"/>
      <c r="CAK544" s="84"/>
      <c r="CAL544" s="84"/>
      <c r="CAM544" s="84"/>
      <c r="CAN544" s="84"/>
      <c r="CAO544" s="84"/>
      <c r="CAP544" s="84"/>
      <c r="CAQ544" s="84"/>
      <c r="CAR544" s="84"/>
      <c r="CAS544" s="84"/>
      <c r="CAT544" s="84"/>
      <c r="CAU544" s="84"/>
      <c r="CAV544" s="84"/>
      <c r="CAW544" s="84"/>
      <c r="CAX544" s="84"/>
      <c r="CAY544" s="84"/>
      <c r="CAZ544" s="84"/>
      <c r="CBA544" s="84"/>
      <c r="CBB544" s="84"/>
      <c r="CBC544" s="84"/>
      <c r="CBD544" s="84"/>
      <c r="CBE544" s="84"/>
      <c r="CBF544" s="84"/>
      <c r="CBG544" s="84"/>
      <c r="CBH544" s="84"/>
      <c r="CBI544" s="84"/>
      <c r="CBJ544" s="84"/>
      <c r="CBK544" s="84"/>
      <c r="CBL544" s="84"/>
      <c r="CBM544" s="84"/>
      <c r="CBN544" s="84"/>
      <c r="CBO544" s="84"/>
      <c r="CBP544" s="84"/>
      <c r="CBQ544" s="84"/>
      <c r="CBR544" s="84"/>
      <c r="CBS544" s="84"/>
      <c r="CBT544" s="84"/>
      <c r="CBU544" s="84"/>
      <c r="CBV544" s="84"/>
      <c r="CBW544" s="84"/>
      <c r="CBX544" s="84"/>
      <c r="CBY544" s="84"/>
      <c r="CBZ544" s="84"/>
      <c r="CCA544" s="84"/>
      <c r="CCB544" s="84"/>
      <c r="CCC544" s="84"/>
      <c r="CCD544" s="84"/>
      <c r="CCE544" s="84"/>
      <c r="CCF544" s="84"/>
      <c r="CCG544" s="84"/>
      <c r="CCH544" s="84"/>
      <c r="CCI544" s="84"/>
      <c r="CCJ544" s="84"/>
      <c r="CCK544" s="84"/>
      <c r="CCL544" s="84"/>
      <c r="CCM544" s="84"/>
      <c r="CCN544" s="84"/>
      <c r="CCO544" s="84"/>
      <c r="CCP544" s="84"/>
      <c r="CCQ544" s="84"/>
      <c r="CCR544" s="84"/>
      <c r="CCS544" s="84"/>
      <c r="CCT544" s="84"/>
      <c r="CCU544" s="84"/>
      <c r="CCV544" s="84"/>
      <c r="CCW544" s="84"/>
      <c r="CCX544" s="84"/>
      <c r="CCY544" s="84"/>
      <c r="CCZ544" s="84"/>
      <c r="CDA544" s="84"/>
      <c r="CDB544" s="84"/>
      <c r="CDC544" s="84"/>
      <c r="CDD544" s="84"/>
      <c r="CDE544" s="84"/>
      <c r="CDF544" s="84"/>
      <c r="CDG544" s="84"/>
      <c r="CDH544" s="84"/>
      <c r="CDI544" s="84"/>
      <c r="CDJ544" s="84"/>
      <c r="CDK544" s="84"/>
      <c r="CDL544" s="84"/>
      <c r="CDM544" s="84"/>
      <c r="CDN544" s="84"/>
      <c r="CDO544" s="84"/>
      <c r="CDP544" s="84"/>
      <c r="CDQ544" s="84"/>
      <c r="CDR544" s="84"/>
      <c r="CDS544" s="84"/>
      <c r="CDT544" s="84"/>
      <c r="CDU544" s="84"/>
      <c r="CDV544" s="84"/>
      <c r="CDW544" s="84"/>
      <c r="CDX544" s="84"/>
      <c r="CDY544" s="84"/>
      <c r="CDZ544" s="84"/>
      <c r="CEA544" s="84"/>
      <c r="CEB544" s="84"/>
      <c r="CEC544" s="84"/>
      <c r="CED544" s="84"/>
      <c r="CEE544" s="84"/>
      <c r="CEF544" s="84"/>
      <c r="CEG544" s="84"/>
      <c r="CEH544" s="84"/>
      <c r="CEI544" s="84"/>
      <c r="CEJ544" s="84"/>
      <c r="CEK544" s="84"/>
      <c r="CEL544" s="84"/>
      <c r="CEM544" s="84"/>
      <c r="CEN544" s="84"/>
      <c r="CEO544" s="84"/>
      <c r="CEP544" s="84"/>
      <c r="CEQ544" s="84"/>
      <c r="CER544" s="84"/>
      <c r="CES544" s="84"/>
      <c r="CET544" s="84"/>
      <c r="CEU544" s="84"/>
      <c r="CEV544" s="84"/>
      <c r="CEW544" s="84"/>
      <c r="CEX544" s="84"/>
      <c r="CEY544" s="84"/>
      <c r="CEZ544" s="84"/>
      <c r="CFA544" s="84"/>
      <c r="CFB544" s="84"/>
      <c r="CFC544" s="84"/>
      <c r="CFD544" s="84"/>
      <c r="CFE544" s="84"/>
      <c r="CFF544" s="84"/>
      <c r="CFG544" s="84"/>
      <c r="CFH544" s="84"/>
      <c r="CFI544" s="84"/>
      <c r="CFJ544" s="84"/>
      <c r="CFK544" s="84"/>
      <c r="CFL544" s="84"/>
      <c r="CFM544" s="84"/>
      <c r="CFN544" s="84"/>
      <c r="CFO544" s="84"/>
      <c r="CFP544" s="84"/>
      <c r="CFQ544" s="84"/>
      <c r="CFR544" s="84"/>
      <c r="CFS544" s="84"/>
      <c r="CFT544" s="84"/>
      <c r="CFU544" s="84"/>
      <c r="CFV544" s="84"/>
      <c r="CFW544" s="84"/>
      <c r="CFX544" s="84"/>
      <c r="CFY544" s="84"/>
      <c r="CFZ544" s="84"/>
      <c r="CGA544" s="84"/>
      <c r="CGB544" s="84"/>
      <c r="CGC544" s="84"/>
      <c r="CGD544" s="84"/>
      <c r="CGE544" s="84"/>
      <c r="CGF544" s="84"/>
      <c r="CGG544" s="84"/>
      <c r="CGH544" s="84"/>
      <c r="CGI544" s="84"/>
      <c r="CGJ544" s="84"/>
      <c r="CGK544" s="84"/>
      <c r="CGL544" s="84"/>
      <c r="CGM544" s="84"/>
      <c r="CGN544" s="84"/>
      <c r="CGO544" s="84"/>
      <c r="CGP544" s="84"/>
      <c r="CGQ544" s="84"/>
      <c r="CGR544" s="84"/>
      <c r="CGS544" s="84"/>
      <c r="CGT544" s="84"/>
      <c r="CGU544" s="84"/>
      <c r="CGV544" s="84"/>
      <c r="CGW544" s="84"/>
      <c r="CGX544" s="84"/>
      <c r="CGY544" s="84"/>
      <c r="CGZ544" s="84"/>
      <c r="CHA544" s="84"/>
      <c r="CHB544" s="84"/>
      <c r="CHC544" s="84"/>
      <c r="CHD544" s="84"/>
      <c r="CHE544" s="84"/>
      <c r="CHF544" s="84"/>
      <c r="CHG544" s="84"/>
      <c r="CHH544" s="84"/>
      <c r="CHI544" s="84"/>
      <c r="CHJ544" s="84"/>
      <c r="CHK544" s="84"/>
      <c r="CHL544" s="84"/>
      <c r="CHM544" s="84"/>
      <c r="CHN544" s="84"/>
      <c r="CHO544" s="84"/>
      <c r="CHP544" s="84"/>
      <c r="CHQ544" s="84"/>
      <c r="CHR544" s="84"/>
      <c r="CHS544" s="84"/>
      <c r="CHT544" s="84"/>
      <c r="CHU544" s="84"/>
      <c r="CHV544" s="84"/>
      <c r="CHW544" s="84"/>
      <c r="CHX544" s="84"/>
      <c r="CHY544" s="84"/>
      <c r="CHZ544" s="84"/>
      <c r="CIA544" s="84"/>
      <c r="CIB544" s="84"/>
      <c r="CIC544" s="84"/>
      <c r="CID544" s="84"/>
      <c r="CIE544" s="84"/>
      <c r="CIF544" s="84"/>
      <c r="CIG544" s="84"/>
      <c r="CIH544" s="84"/>
      <c r="CII544" s="84"/>
      <c r="CIJ544" s="84"/>
      <c r="CIK544" s="84"/>
      <c r="CIL544" s="84"/>
      <c r="CIM544" s="84"/>
      <c r="CIN544" s="84"/>
      <c r="CIO544" s="84"/>
      <c r="CIP544" s="84"/>
      <c r="CIQ544" s="84"/>
      <c r="CIR544" s="84"/>
      <c r="CIS544" s="84"/>
      <c r="CIT544" s="84"/>
      <c r="CIU544" s="84"/>
      <c r="CIV544" s="84"/>
      <c r="CIW544" s="84"/>
      <c r="CIX544" s="84"/>
      <c r="CIY544" s="84"/>
      <c r="CIZ544" s="84"/>
      <c r="CJA544" s="84"/>
      <c r="CJB544" s="84"/>
      <c r="CJC544" s="84"/>
      <c r="CJD544" s="84"/>
      <c r="CJE544" s="84"/>
      <c r="CJF544" s="84"/>
      <c r="CJG544" s="84"/>
      <c r="CJH544" s="84"/>
      <c r="CJI544" s="84"/>
      <c r="CJJ544" s="84"/>
      <c r="CJK544" s="84"/>
      <c r="CJL544" s="84"/>
      <c r="CJM544" s="84"/>
      <c r="CJN544" s="84"/>
      <c r="CJO544" s="84"/>
      <c r="CJP544" s="84"/>
      <c r="CJQ544" s="84"/>
      <c r="CJR544" s="84"/>
      <c r="CJS544" s="84"/>
      <c r="CJT544" s="84"/>
      <c r="CJU544" s="84"/>
      <c r="CJV544" s="84"/>
      <c r="CJW544" s="84"/>
      <c r="CJX544" s="84"/>
      <c r="CJY544" s="84"/>
      <c r="CJZ544" s="84"/>
      <c r="CKA544" s="84"/>
      <c r="CKB544" s="84"/>
      <c r="CKC544" s="84"/>
      <c r="CKD544" s="84"/>
      <c r="CKE544" s="84"/>
      <c r="CKF544" s="84"/>
      <c r="CKG544" s="84"/>
      <c r="CKH544" s="84"/>
      <c r="CKI544" s="84"/>
      <c r="CKJ544" s="84"/>
      <c r="CKK544" s="84"/>
      <c r="CKL544" s="84"/>
      <c r="CKM544" s="84"/>
      <c r="CKN544" s="84"/>
      <c r="CKO544" s="84"/>
      <c r="CKP544" s="84"/>
      <c r="CKQ544" s="84"/>
      <c r="CKR544" s="84"/>
      <c r="CKS544" s="84"/>
      <c r="CKT544" s="84"/>
      <c r="CKU544" s="84"/>
      <c r="CKV544" s="84"/>
      <c r="CKW544" s="84"/>
      <c r="CKX544" s="84"/>
      <c r="CKY544" s="84"/>
      <c r="CKZ544" s="84"/>
      <c r="CLA544" s="84"/>
      <c r="CLB544" s="84"/>
      <c r="CLC544" s="84"/>
      <c r="CLD544" s="84"/>
      <c r="CLE544" s="84"/>
      <c r="CLF544" s="84"/>
      <c r="CLG544" s="84"/>
      <c r="CLH544" s="84"/>
      <c r="CLI544" s="84"/>
      <c r="CLJ544" s="84"/>
      <c r="CLK544" s="84"/>
      <c r="CLL544" s="84"/>
      <c r="CLM544" s="84"/>
      <c r="CLN544" s="84"/>
      <c r="CLO544" s="84"/>
      <c r="CLP544" s="84"/>
      <c r="CLQ544" s="84"/>
      <c r="CLR544" s="84"/>
      <c r="CLS544" s="84"/>
      <c r="CLT544" s="84"/>
      <c r="CLU544" s="84"/>
      <c r="CLV544" s="84"/>
      <c r="CLW544" s="84"/>
      <c r="CLX544" s="84"/>
      <c r="CLY544" s="84"/>
      <c r="CLZ544" s="84"/>
      <c r="CMA544" s="84"/>
      <c r="CMB544" s="84"/>
      <c r="CMC544" s="84"/>
      <c r="CMD544" s="84"/>
      <c r="CME544" s="84"/>
      <c r="CMF544" s="84"/>
      <c r="CMG544" s="84"/>
      <c r="CMH544" s="84"/>
      <c r="CMI544" s="84"/>
      <c r="CMJ544" s="84"/>
      <c r="CMK544" s="84"/>
      <c r="CML544" s="84"/>
      <c r="CMM544" s="84"/>
      <c r="CMN544" s="84"/>
      <c r="CMO544" s="84"/>
      <c r="CMP544" s="84"/>
      <c r="CMQ544" s="84"/>
      <c r="CMR544" s="84"/>
      <c r="CMS544" s="84"/>
      <c r="CMT544" s="84"/>
      <c r="CMU544" s="84"/>
      <c r="CMV544" s="84"/>
      <c r="CMW544" s="84"/>
      <c r="CMX544" s="84"/>
      <c r="CMY544" s="84"/>
      <c r="CMZ544" s="84"/>
      <c r="CNA544" s="84"/>
      <c r="CNB544" s="84"/>
      <c r="CNC544" s="84"/>
      <c r="CND544" s="84"/>
      <c r="CNE544" s="84"/>
      <c r="CNF544" s="84"/>
      <c r="CNG544" s="84"/>
      <c r="CNH544" s="84"/>
      <c r="CNI544" s="84"/>
      <c r="CNJ544" s="84"/>
      <c r="CNK544" s="84"/>
      <c r="CNL544" s="84"/>
      <c r="CNM544" s="84"/>
      <c r="CNN544" s="84"/>
      <c r="CNO544" s="84"/>
      <c r="CNP544" s="84"/>
      <c r="CNQ544" s="84"/>
      <c r="CNR544" s="84"/>
      <c r="CNS544" s="84"/>
      <c r="CNT544" s="84"/>
      <c r="CNU544" s="84"/>
      <c r="CNV544" s="84"/>
      <c r="CNW544" s="84"/>
      <c r="CNX544" s="84"/>
      <c r="CNY544" s="84"/>
      <c r="CNZ544" s="84"/>
      <c r="COA544" s="84"/>
      <c r="COB544" s="84"/>
      <c r="COC544" s="84"/>
      <c r="COD544" s="84"/>
      <c r="COE544" s="84"/>
      <c r="COF544" s="84"/>
      <c r="COG544" s="84"/>
      <c r="COH544" s="84"/>
      <c r="COI544" s="84"/>
      <c r="COJ544" s="84"/>
      <c r="COK544" s="84"/>
      <c r="COL544" s="84"/>
      <c r="COM544" s="84"/>
      <c r="CON544" s="84"/>
      <c r="COO544" s="84"/>
      <c r="COP544" s="84"/>
      <c r="COQ544" s="84"/>
      <c r="COR544" s="84"/>
      <c r="COS544" s="84"/>
      <c r="COT544" s="84"/>
      <c r="COU544" s="84"/>
      <c r="COV544" s="84"/>
      <c r="COW544" s="84"/>
      <c r="COX544" s="84"/>
      <c r="COY544" s="84"/>
      <c r="COZ544" s="84"/>
      <c r="CPA544" s="84"/>
      <c r="CPB544" s="84"/>
      <c r="CPC544" s="84"/>
      <c r="CPD544" s="84"/>
      <c r="CPE544" s="84"/>
      <c r="CPF544" s="84"/>
      <c r="CPG544" s="84"/>
      <c r="CPH544" s="84"/>
      <c r="CPI544" s="84"/>
      <c r="CPJ544" s="84"/>
      <c r="CPK544" s="84"/>
      <c r="CPL544" s="84"/>
      <c r="CPM544" s="84"/>
      <c r="CPN544" s="84"/>
      <c r="CPO544" s="84"/>
      <c r="CPP544" s="84"/>
      <c r="CPQ544" s="84"/>
      <c r="CPR544" s="84"/>
      <c r="CPS544" s="84"/>
      <c r="CPT544" s="84"/>
      <c r="CPU544" s="84"/>
      <c r="CPV544" s="84"/>
      <c r="CPW544" s="84"/>
      <c r="CPX544" s="84"/>
      <c r="CPY544" s="84"/>
      <c r="CPZ544" s="84"/>
      <c r="CQA544" s="84"/>
      <c r="CQB544" s="84"/>
      <c r="CQC544" s="84"/>
      <c r="CQD544" s="84"/>
      <c r="CQE544" s="84"/>
      <c r="CQF544" s="84"/>
      <c r="CQG544" s="84"/>
      <c r="CQH544" s="84"/>
      <c r="CQI544" s="84"/>
      <c r="CQJ544" s="84"/>
      <c r="CQK544" s="84"/>
      <c r="CQL544" s="84"/>
      <c r="CQM544" s="84"/>
      <c r="CQN544" s="84"/>
      <c r="CQO544" s="84"/>
      <c r="CQP544" s="84"/>
      <c r="CQQ544" s="84"/>
      <c r="CQR544" s="84"/>
      <c r="CQS544" s="84"/>
      <c r="CQT544" s="84"/>
      <c r="CQU544" s="84"/>
      <c r="CQV544" s="84"/>
      <c r="CQW544" s="84"/>
      <c r="CQX544" s="84"/>
      <c r="CQY544" s="84"/>
      <c r="CQZ544" s="84"/>
      <c r="CRA544" s="84"/>
      <c r="CRB544" s="84"/>
      <c r="CRC544" s="84"/>
      <c r="CRD544" s="84"/>
      <c r="CRE544" s="84"/>
      <c r="CRF544" s="84"/>
      <c r="CRG544" s="84"/>
      <c r="CRH544" s="84"/>
      <c r="CRI544" s="84"/>
      <c r="CRJ544" s="84"/>
      <c r="CRK544" s="84"/>
      <c r="CRL544" s="84"/>
      <c r="CRM544" s="84"/>
      <c r="CRN544" s="84"/>
      <c r="CRO544" s="84"/>
      <c r="CRP544" s="84"/>
      <c r="CRQ544" s="84"/>
      <c r="CRR544" s="84"/>
      <c r="CRS544" s="84"/>
      <c r="CRT544" s="84"/>
      <c r="CRU544" s="84"/>
      <c r="CRV544" s="84"/>
      <c r="CRW544" s="84"/>
      <c r="CRX544" s="84"/>
      <c r="CRY544" s="84"/>
      <c r="CRZ544" s="84"/>
      <c r="CSA544" s="84"/>
      <c r="CSB544" s="84"/>
      <c r="CSC544" s="84"/>
      <c r="CSD544" s="84"/>
      <c r="CSE544" s="84"/>
      <c r="CSF544" s="84"/>
      <c r="CSG544" s="84"/>
      <c r="CSH544" s="84"/>
      <c r="CSI544" s="84"/>
      <c r="CSJ544" s="84"/>
      <c r="CSK544" s="84"/>
      <c r="CSL544" s="84"/>
      <c r="CSM544" s="84"/>
      <c r="CSN544" s="84"/>
      <c r="CSO544" s="84"/>
      <c r="CSP544" s="84"/>
      <c r="CSQ544" s="84"/>
      <c r="CSR544" s="84"/>
      <c r="CSS544" s="84"/>
      <c r="CST544" s="84"/>
      <c r="CSU544" s="84"/>
      <c r="CSV544" s="84"/>
      <c r="CSW544" s="84"/>
      <c r="CSX544" s="84"/>
      <c r="CSY544" s="84"/>
      <c r="CSZ544" s="84"/>
      <c r="CTA544" s="84"/>
      <c r="CTB544" s="84"/>
      <c r="CTC544" s="84"/>
      <c r="CTD544" s="84"/>
      <c r="CTE544" s="84"/>
      <c r="CTF544" s="84"/>
      <c r="CTG544" s="84"/>
      <c r="CTH544" s="84"/>
      <c r="CTI544" s="84"/>
      <c r="CTJ544" s="84"/>
      <c r="CTK544" s="84"/>
      <c r="CTL544" s="84"/>
      <c r="CTM544" s="84"/>
      <c r="CTN544" s="84"/>
      <c r="CTO544" s="84"/>
      <c r="CTP544" s="84"/>
      <c r="CTQ544" s="84"/>
      <c r="CTR544" s="84"/>
      <c r="CTS544" s="84"/>
      <c r="CTT544" s="84"/>
      <c r="CTU544" s="84"/>
      <c r="CTV544" s="84"/>
      <c r="CTW544" s="84"/>
      <c r="CTX544" s="84"/>
      <c r="CTY544" s="84"/>
      <c r="CTZ544" s="84"/>
      <c r="CUA544" s="84"/>
      <c r="CUB544" s="84"/>
      <c r="CUC544" s="84"/>
      <c r="CUD544" s="84"/>
      <c r="CUE544" s="84"/>
      <c r="CUF544" s="84"/>
      <c r="CUG544" s="84"/>
      <c r="CUH544" s="84"/>
      <c r="CUI544" s="84"/>
      <c r="CUJ544" s="84"/>
      <c r="CUK544" s="84"/>
      <c r="CUL544" s="84"/>
      <c r="CUM544" s="84"/>
      <c r="CUN544" s="84"/>
      <c r="CUO544" s="84"/>
      <c r="CUP544" s="84"/>
      <c r="CUQ544" s="84"/>
      <c r="CUR544" s="84"/>
      <c r="CUS544" s="84"/>
      <c r="CUT544" s="84"/>
      <c r="CUU544" s="84"/>
      <c r="CUV544" s="84"/>
      <c r="CUW544" s="84"/>
      <c r="CUX544" s="84"/>
      <c r="CUY544" s="84"/>
      <c r="CUZ544" s="84"/>
      <c r="CVA544" s="84"/>
      <c r="CVB544" s="84"/>
      <c r="CVC544" s="84"/>
      <c r="CVD544" s="84"/>
      <c r="CVE544" s="84"/>
      <c r="CVF544" s="84"/>
      <c r="CVG544" s="84"/>
      <c r="CVH544" s="84"/>
      <c r="CVI544" s="84"/>
      <c r="CVJ544" s="84"/>
      <c r="CVK544" s="84"/>
      <c r="CVL544" s="84"/>
      <c r="CVM544" s="84"/>
      <c r="CVN544" s="84"/>
      <c r="CVO544" s="84"/>
      <c r="CVP544" s="84"/>
      <c r="CVQ544" s="84"/>
      <c r="CVR544" s="84"/>
      <c r="CVS544" s="84"/>
      <c r="CVT544" s="84"/>
      <c r="CVU544" s="84"/>
      <c r="CVV544" s="84"/>
      <c r="CVW544" s="84"/>
      <c r="CVX544" s="84"/>
      <c r="CVY544" s="84"/>
      <c r="CVZ544" s="84"/>
      <c r="CWA544" s="84"/>
      <c r="CWB544" s="84"/>
      <c r="CWC544" s="84"/>
      <c r="CWD544" s="84"/>
      <c r="CWE544" s="84"/>
      <c r="CWF544" s="84"/>
      <c r="CWG544" s="84"/>
      <c r="CWH544" s="84"/>
      <c r="CWI544" s="84"/>
      <c r="CWJ544" s="84"/>
      <c r="CWK544" s="84"/>
      <c r="CWL544" s="84"/>
      <c r="CWM544" s="84"/>
      <c r="CWN544" s="84"/>
      <c r="CWO544" s="84"/>
      <c r="CWP544" s="84"/>
      <c r="CWQ544" s="84"/>
      <c r="CWR544" s="84"/>
      <c r="CWS544" s="84"/>
      <c r="CWT544" s="84"/>
      <c r="CWU544" s="84"/>
      <c r="CWV544" s="84"/>
      <c r="CWW544" s="84"/>
      <c r="CWX544" s="84"/>
      <c r="CWY544" s="84"/>
      <c r="CWZ544" s="84"/>
      <c r="CXA544" s="84"/>
      <c r="CXB544" s="84"/>
      <c r="CXC544" s="84"/>
      <c r="CXD544" s="84"/>
      <c r="CXE544" s="84"/>
      <c r="CXF544" s="84"/>
      <c r="CXG544" s="84"/>
      <c r="CXH544" s="84"/>
      <c r="CXI544" s="84"/>
      <c r="CXJ544" s="84"/>
      <c r="CXK544" s="84"/>
      <c r="CXL544" s="84"/>
      <c r="CXM544" s="84"/>
      <c r="CXN544" s="84"/>
      <c r="CXO544" s="84"/>
      <c r="CXP544" s="84"/>
      <c r="CXQ544" s="84"/>
      <c r="CXR544" s="84"/>
      <c r="CXS544" s="84"/>
      <c r="CXT544" s="84"/>
      <c r="CXU544" s="84"/>
      <c r="CXV544" s="84"/>
      <c r="CXW544" s="84"/>
      <c r="CXX544" s="84"/>
      <c r="CXY544" s="84"/>
      <c r="CXZ544" s="84"/>
      <c r="CYA544" s="84"/>
      <c r="CYB544" s="84"/>
      <c r="CYC544" s="84"/>
      <c r="CYD544" s="84"/>
      <c r="CYE544" s="84"/>
      <c r="CYF544" s="84"/>
      <c r="CYG544" s="84"/>
      <c r="CYH544" s="84"/>
      <c r="CYI544" s="84"/>
      <c r="CYJ544" s="84"/>
      <c r="CYK544" s="84"/>
      <c r="CYL544" s="84"/>
      <c r="CYM544" s="84"/>
      <c r="CYN544" s="84"/>
      <c r="CYO544" s="84"/>
      <c r="CYP544" s="84"/>
      <c r="CYQ544" s="84"/>
      <c r="CYR544" s="84"/>
      <c r="CYS544" s="84"/>
      <c r="CYT544" s="84"/>
      <c r="CYU544" s="84"/>
      <c r="CYV544" s="84"/>
      <c r="CYW544" s="84"/>
      <c r="CYX544" s="84"/>
      <c r="CYY544" s="84"/>
      <c r="CYZ544" s="84"/>
      <c r="CZA544" s="84"/>
      <c r="CZB544" s="84"/>
      <c r="CZC544" s="84"/>
      <c r="CZD544" s="84"/>
      <c r="CZE544" s="84"/>
      <c r="CZF544" s="84"/>
      <c r="CZG544" s="84"/>
      <c r="CZH544" s="84"/>
      <c r="CZI544" s="84"/>
      <c r="CZJ544" s="84"/>
      <c r="CZK544" s="84"/>
      <c r="CZL544" s="84"/>
      <c r="CZM544" s="84"/>
      <c r="CZN544" s="84"/>
      <c r="CZO544" s="84"/>
      <c r="CZP544" s="84"/>
      <c r="CZQ544" s="84"/>
      <c r="CZR544" s="84"/>
      <c r="CZS544" s="84"/>
      <c r="CZT544" s="84"/>
      <c r="CZU544" s="84"/>
      <c r="CZV544" s="84"/>
      <c r="CZW544" s="84"/>
      <c r="CZX544" s="84"/>
      <c r="CZY544" s="84"/>
      <c r="CZZ544" s="84"/>
      <c r="DAA544" s="84"/>
      <c r="DAB544" s="84"/>
      <c r="DAC544" s="84"/>
      <c r="DAD544" s="84"/>
      <c r="DAE544" s="84"/>
      <c r="DAF544" s="84"/>
      <c r="DAG544" s="84"/>
      <c r="DAH544" s="84"/>
      <c r="DAI544" s="84"/>
      <c r="DAJ544" s="84"/>
      <c r="DAK544" s="84"/>
      <c r="DAL544" s="84"/>
      <c r="DAM544" s="84"/>
      <c r="DAN544" s="84"/>
      <c r="DAO544" s="84"/>
      <c r="DAP544" s="84"/>
      <c r="DAQ544" s="84"/>
      <c r="DAR544" s="84"/>
      <c r="DAS544" s="84"/>
      <c r="DAT544" s="84"/>
      <c r="DAU544" s="84"/>
      <c r="DAV544" s="84"/>
      <c r="DAW544" s="84"/>
      <c r="DAX544" s="84"/>
      <c r="DAY544" s="84"/>
      <c r="DAZ544" s="84"/>
      <c r="DBA544" s="84"/>
      <c r="DBB544" s="84"/>
      <c r="DBC544" s="84"/>
      <c r="DBD544" s="84"/>
      <c r="DBE544" s="84"/>
      <c r="DBF544" s="84"/>
      <c r="DBG544" s="84"/>
      <c r="DBH544" s="84"/>
      <c r="DBI544" s="84"/>
      <c r="DBJ544" s="84"/>
      <c r="DBK544" s="84"/>
      <c r="DBL544" s="84"/>
      <c r="DBM544" s="84"/>
      <c r="DBN544" s="84"/>
      <c r="DBO544" s="84"/>
      <c r="DBP544" s="84"/>
      <c r="DBQ544" s="84"/>
      <c r="DBR544" s="84"/>
      <c r="DBS544" s="84"/>
      <c r="DBT544" s="84"/>
      <c r="DBU544" s="84"/>
      <c r="DBV544" s="84"/>
      <c r="DBW544" s="84"/>
      <c r="DBX544" s="84"/>
      <c r="DBY544" s="84"/>
      <c r="DBZ544" s="84"/>
      <c r="DCA544" s="84"/>
      <c r="DCB544" s="84"/>
      <c r="DCC544" s="84"/>
      <c r="DCD544" s="84"/>
      <c r="DCE544" s="84"/>
      <c r="DCF544" s="84"/>
      <c r="DCG544" s="84"/>
      <c r="DCH544" s="84"/>
      <c r="DCI544" s="84"/>
      <c r="DCJ544" s="84"/>
      <c r="DCK544" s="84"/>
      <c r="DCL544" s="84"/>
      <c r="DCM544" s="84"/>
      <c r="DCN544" s="84"/>
      <c r="DCO544" s="84"/>
      <c r="DCP544" s="84"/>
      <c r="DCQ544" s="84"/>
      <c r="DCR544" s="84"/>
      <c r="DCS544" s="84"/>
      <c r="DCT544" s="84"/>
      <c r="DCU544" s="84"/>
      <c r="DCV544" s="84"/>
      <c r="DCW544" s="84"/>
      <c r="DCX544" s="84"/>
      <c r="DCY544" s="84"/>
      <c r="DCZ544" s="84"/>
      <c r="DDA544" s="84"/>
      <c r="DDB544" s="84"/>
      <c r="DDC544" s="84"/>
      <c r="DDD544" s="84"/>
      <c r="DDE544" s="84"/>
      <c r="DDF544" s="84"/>
      <c r="DDG544" s="84"/>
      <c r="DDH544" s="84"/>
      <c r="DDI544" s="84"/>
      <c r="DDJ544" s="84"/>
      <c r="DDK544" s="84"/>
      <c r="DDL544" s="84"/>
      <c r="DDM544" s="84"/>
      <c r="DDN544" s="84"/>
      <c r="DDO544" s="84"/>
      <c r="DDP544" s="84"/>
      <c r="DDQ544" s="84"/>
      <c r="DDR544" s="84"/>
      <c r="DDS544" s="84"/>
      <c r="DDT544" s="84"/>
      <c r="DDU544" s="84"/>
      <c r="DDV544" s="84"/>
      <c r="DDW544" s="84"/>
      <c r="DDX544" s="84"/>
      <c r="DDY544" s="84"/>
      <c r="DDZ544" s="84"/>
      <c r="DEA544" s="84"/>
      <c r="DEB544" s="84"/>
      <c r="DEC544" s="84"/>
      <c r="DED544" s="84"/>
      <c r="DEE544" s="84"/>
      <c r="DEF544" s="84"/>
      <c r="DEG544" s="84"/>
      <c r="DEH544" s="84"/>
      <c r="DEI544" s="84"/>
      <c r="DEJ544" s="84"/>
      <c r="DEK544" s="84"/>
      <c r="DEL544" s="84"/>
      <c r="DEM544" s="84"/>
      <c r="DEN544" s="84"/>
      <c r="DEO544" s="84"/>
      <c r="DEP544" s="84"/>
      <c r="DEQ544" s="84"/>
      <c r="DER544" s="84"/>
      <c r="DES544" s="84"/>
      <c r="DET544" s="84"/>
      <c r="DEU544" s="84"/>
      <c r="DEV544" s="84"/>
      <c r="DEW544" s="84"/>
      <c r="DEX544" s="84"/>
      <c r="DEY544" s="84"/>
      <c r="DEZ544" s="84"/>
      <c r="DFA544" s="84"/>
      <c r="DFB544" s="84"/>
      <c r="DFC544" s="84"/>
      <c r="DFD544" s="84"/>
      <c r="DFE544" s="84"/>
      <c r="DFF544" s="84"/>
      <c r="DFG544" s="84"/>
      <c r="DFH544" s="84"/>
      <c r="DFI544" s="84"/>
      <c r="DFJ544" s="84"/>
      <c r="DFK544" s="84"/>
      <c r="DFL544" s="84"/>
      <c r="DFM544" s="84"/>
      <c r="DFN544" s="84"/>
      <c r="DFO544" s="84"/>
      <c r="DFP544" s="84"/>
      <c r="DFQ544" s="84"/>
      <c r="DFR544" s="84"/>
      <c r="DFS544" s="84"/>
      <c r="DFT544" s="84"/>
      <c r="DFU544" s="84"/>
      <c r="DFV544" s="84"/>
      <c r="DFW544" s="84"/>
      <c r="DFX544" s="84"/>
      <c r="DFY544" s="84"/>
      <c r="DFZ544" s="84"/>
      <c r="DGA544" s="84"/>
      <c r="DGB544" s="84"/>
      <c r="DGC544" s="84"/>
      <c r="DGD544" s="84"/>
      <c r="DGE544" s="84"/>
      <c r="DGF544" s="84"/>
      <c r="DGG544" s="84"/>
      <c r="DGH544" s="84"/>
      <c r="DGI544" s="84"/>
      <c r="DGJ544" s="84"/>
      <c r="DGK544" s="84"/>
      <c r="DGL544" s="84"/>
      <c r="DGM544" s="84"/>
      <c r="DGN544" s="84"/>
      <c r="DGO544" s="84"/>
      <c r="DGP544" s="84"/>
      <c r="DGQ544" s="84"/>
      <c r="DGR544" s="84"/>
      <c r="DGS544" s="84"/>
      <c r="DGT544" s="84"/>
      <c r="DGU544" s="84"/>
      <c r="DGV544" s="84"/>
      <c r="DGW544" s="84"/>
      <c r="DGX544" s="84"/>
      <c r="DGY544" s="84"/>
      <c r="DGZ544" s="84"/>
      <c r="DHA544" s="84"/>
      <c r="DHB544" s="84"/>
      <c r="DHC544" s="84"/>
      <c r="DHD544" s="84"/>
      <c r="DHE544" s="84"/>
      <c r="DHF544" s="84"/>
      <c r="DHG544" s="84"/>
      <c r="DHH544" s="84"/>
      <c r="DHI544" s="84"/>
      <c r="DHJ544" s="84"/>
      <c r="DHK544" s="84"/>
      <c r="DHL544" s="84"/>
      <c r="DHM544" s="84"/>
      <c r="DHN544" s="84"/>
      <c r="DHO544" s="84"/>
      <c r="DHP544" s="84"/>
      <c r="DHQ544" s="84"/>
      <c r="DHR544" s="84"/>
      <c r="DHS544" s="84"/>
      <c r="DHT544" s="84"/>
      <c r="DHU544" s="84"/>
      <c r="DHV544" s="84"/>
      <c r="DHW544" s="84"/>
      <c r="DHX544" s="84"/>
      <c r="DHY544" s="84"/>
      <c r="DHZ544" s="84"/>
      <c r="DIA544" s="84"/>
      <c r="DIB544" s="84"/>
      <c r="DIC544" s="84"/>
      <c r="DID544" s="84"/>
      <c r="DIE544" s="84"/>
      <c r="DIF544" s="84"/>
      <c r="DIG544" s="84"/>
      <c r="DIH544" s="84"/>
      <c r="DII544" s="84"/>
      <c r="DIJ544" s="84"/>
      <c r="DIK544" s="84"/>
      <c r="DIL544" s="84"/>
      <c r="DIM544" s="84"/>
      <c r="DIN544" s="84"/>
      <c r="DIO544" s="84"/>
      <c r="DIP544" s="84"/>
      <c r="DIQ544" s="84"/>
      <c r="DIR544" s="84"/>
      <c r="DIS544" s="84"/>
      <c r="DIT544" s="84"/>
      <c r="DIU544" s="84"/>
      <c r="DIV544" s="84"/>
      <c r="DIW544" s="84"/>
      <c r="DIX544" s="84"/>
      <c r="DIY544" s="84"/>
      <c r="DIZ544" s="84"/>
      <c r="DJA544" s="84"/>
      <c r="DJB544" s="84"/>
      <c r="DJC544" s="84"/>
      <c r="DJD544" s="84"/>
      <c r="DJE544" s="84"/>
      <c r="DJF544" s="84"/>
      <c r="DJG544" s="84"/>
      <c r="DJH544" s="84"/>
      <c r="DJI544" s="84"/>
      <c r="DJJ544" s="84"/>
      <c r="DJK544" s="84"/>
      <c r="DJL544" s="84"/>
      <c r="DJM544" s="84"/>
      <c r="DJN544" s="84"/>
      <c r="DJO544" s="84"/>
      <c r="DJP544" s="84"/>
      <c r="DJQ544" s="84"/>
      <c r="DJR544" s="84"/>
      <c r="DJS544" s="84"/>
      <c r="DJT544" s="84"/>
      <c r="DJU544" s="84"/>
      <c r="DJV544" s="84"/>
      <c r="DJW544" s="84"/>
      <c r="DJX544" s="84"/>
      <c r="DJY544" s="84"/>
      <c r="DJZ544" s="84"/>
      <c r="DKA544" s="84"/>
      <c r="DKB544" s="84"/>
      <c r="DKC544" s="84"/>
      <c r="DKD544" s="84"/>
      <c r="DKE544" s="84"/>
      <c r="DKF544" s="84"/>
      <c r="DKG544" s="84"/>
      <c r="DKH544" s="84"/>
      <c r="DKI544" s="84"/>
      <c r="DKJ544" s="84"/>
      <c r="DKK544" s="84"/>
      <c r="DKL544" s="84"/>
      <c r="DKM544" s="84"/>
      <c r="DKN544" s="84"/>
      <c r="DKO544" s="84"/>
      <c r="DKP544" s="84"/>
      <c r="DKQ544" s="84"/>
      <c r="DKR544" s="84"/>
      <c r="DKS544" s="84"/>
      <c r="DKT544" s="84"/>
      <c r="DKU544" s="84"/>
      <c r="DKV544" s="84"/>
      <c r="DKW544" s="84"/>
      <c r="DKX544" s="84"/>
      <c r="DKY544" s="84"/>
      <c r="DKZ544" s="84"/>
      <c r="DLA544" s="84"/>
      <c r="DLB544" s="84"/>
      <c r="DLC544" s="84"/>
      <c r="DLD544" s="84"/>
      <c r="DLE544" s="84"/>
      <c r="DLF544" s="84"/>
      <c r="DLG544" s="84"/>
      <c r="DLH544" s="84"/>
      <c r="DLI544" s="84"/>
      <c r="DLJ544" s="84"/>
      <c r="DLK544" s="84"/>
      <c r="DLL544" s="84"/>
      <c r="DLM544" s="84"/>
      <c r="DLN544" s="84"/>
      <c r="DLO544" s="84"/>
      <c r="DLP544" s="84"/>
      <c r="DLQ544" s="84"/>
      <c r="DLR544" s="84"/>
      <c r="DLS544" s="84"/>
      <c r="DLT544" s="84"/>
      <c r="DLU544" s="84"/>
      <c r="DLV544" s="84"/>
      <c r="DLW544" s="84"/>
      <c r="DLX544" s="84"/>
      <c r="DLY544" s="84"/>
      <c r="DLZ544" s="84"/>
      <c r="DMA544" s="84"/>
      <c r="DMB544" s="84"/>
      <c r="DMC544" s="84"/>
      <c r="DMD544" s="84"/>
      <c r="DME544" s="84"/>
      <c r="DMF544" s="84"/>
      <c r="DMG544" s="84"/>
      <c r="DMH544" s="84"/>
      <c r="DMI544" s="84"/>
      <c r="DMJ544" s="84"/>
      <c r="DMK544" s="84"/>
      <c r="DML544" s="84"/>
      <c r="DMM544" s="84"/>
      <c r="DMN544" s="84"/>
      <c r="DMO544" s="84"/>
      <c r="DMP544" s="84"/>
      <c r="DMQ544" s="84"/>
      <c r="DMR544" s="84"/>
      <c r="DMS544" s="84"/>
      <c r="DMT544" s="84"/>
      <c r="DMU544" s="84"/>
      <c r="DMV544" s="84"/>
      <c r="DMW544" s="84"/>
      <c r="DMX544" s="84"/>
      <c r="DMY544" s="84"/>
      <c r="DMZ544" s="84"/>
      <c r="DNA544" s="84"/>
      <c r="DNB544" s="84"/>
      <c r="DNC544" s="84"/>
      <c r="DND544" s="84"/>
      <c r="DNE544" s="84"/>
      <c r="DNF544" s="84"/>
      <c r="DNG544" s="84"/>
      <c r="DNH544" s="84"/>
      <c r="DNI544" s="84"/>
      <c r="DNJ544" s="84"/>
      <c r="DNK544" s="84"/>
      <c r="DNL544" s="84"/>
      <c r="DNM544" s="84"/>
      <c r="DNN544" s="84"/>
      <c r="DNO544" s="84"/>
      <c r="DNP544" s="84"/>
      <c r="DNQ544" s="84"/>
      <c r="DNR544" s="84"/>
      <c r="DNS544" s="84"/>
      <c r="DNT544" s="84"/>
      <c r="DNU544" s="84"/>
      <c r="DNV544" s="84"/>
      <c r="DNW544" s="84"/>
      <c r="DNX544" s="84"/>
      <c r="DNY544" s="84"/>
      <c r="DNZ544" s="84"/>
      <c r="DOA544" s="84"/>
      <c r="DOB544" s="84"/>
      <c r="DOC544" s="84"/>
      <c r="DOD544" s="84"/>
      <c r="DOE544" s="84"/>
      <c r="DOF544" s="84"/>
      <c r="DOG544" s="84"/>
      <c r="DOH544" s="84"/>
      <c r="DOI544" s="84"/>
      <c r="DOJ544" s="84"/>
      <c r="DOK544" s="84"/>
      <c r="DOL544" s="84"/>
      <c r="DOM544" s="84"/>
      <c r="DON544" s="84"/>
      <c r="DOO544" s="84"/>
      <c r="DOP544" s="84"/>
      <c r="DOQ544" s="84"/>
      <c r="DOR544" s="84"/>
      <c r="DOS544" s="84"/>
      <c r="DOT544" s="84"/>
      <c r="DOU544" s="84"/>
      <c r="DOV544" s="84"/>
      <c r="DOW544" s="84"/>
      <c r="DOX544" s="84"/>
      <c r="DOY544" s="84"/>
      <c r="DOZ544" s="84"/>
      <c r="DPA544" s="84"/>
      <c r="DPB544" s="84"/>
      <c r="DPC544" s="84"/>
      <c r="DPD544" s="84"/>
      <c r="DPE544" s="84"/>
      <c r="DPF544" s="84"/>
      <c r="DPG544" s="84"/>
      <c r="DPH544" s="84"/>
      <c r="DPI544" s="84"/>
      <c r="DPJ544" s="84"/>
      <c r="DPK544" s="84"/>
      <c r="DPL544" s="84"/>
      <c r="DPM544" s="84"/>
      <c r="DPN544" s="84"/>
      <c r="DPO544" s="84"/>
      <c r="DPP544" s="84"/>
      <c r="DPQ544" s="84"/>
      <c r="DPR544" s="84"/>
      <c r="DPS544" s="84"/>
      <c r="DPT544" s="84"/>
      <c r="DPU544" s="84"/>
      <c r="DPV544" s="84"/>
      <c r="DPW544" s="84"/>
      <c r="DPX544" s="84"/>
      <c r="DPY544" s="84"/>
      <c r="DPZ544" s="84"/>
      <c r="DQA544" s="84"/>
      <c r="DQB544" s="84"/>
      <c r="DQC544" s="84"/>
      <c r="DQD544" s="84"/>
      <c r="DQE544" s="84"/>
      <c r="DQF544" s="84"/>
      <c r="DQG544" s="84"/>
      <c r="DQH544" s="84"/>
      <c r="DQI544" s="84"/>
      <c r="DQJ544" s="84"/>
      <c r="DQK544" s="84"/>
      <c r="DQL544" s="84"/>
      <c r="DQM544" s="84"/>
      <c r="DQN544" s="84"/>
      <c r="DQO544" s="84"/>
      <c r="DQP544" s="84"/>
      <c r="DQQ544" s="84"/>
      <c r="DQR544" s="84"/>
      <c r="DQS544" s="84"/>
      <c r="DQT544" s="84"/>
      <c r="DQU544" s="84"/>
      <c r="DQV544" s="84"/>
      <c r="DQW544" s="84"/>
      <c r="DQX544" s="84"/>
      <c r="DQY544" s="84"/>
      <c r="DQZ544" s="84"/>
      <c r="DRA544" s="84"/>
      <c r="DRB544" s="84"/>
      <c r="DRC544" s="84"/>
      <c r="DRD544" s="84"/>
      <c r="DRE544" s="84"/>
      <c r="DRF544" s="84"/>
      <c r="DRG544" s="84"/>
      <c r="DRH544" s="84"/>
      <c r="DRI544" s="84"/>
      <c r="DRJ544" s="84"/>
      <c r="DRK544" s="84"/>
      <c r="DRL544" s="84"/>
      <c r="DRM544" s="84"/>
      <c r="DRN544" s="84"/>
      <c r="DRO544" s="84"/>
      <c r="DRP544" s="84"/>
      <c r="DRQ544" s="84"/>
      <c r="DRR544" s="84"/>
      <c r="DRS544" s="84"/>
      <c r="DRT544" s="84"/>
      <c r="DRU544" s="84"/>
      <c r="DRV544" s="84"/>
      <c r="DRW544" s="84"/>
      <c r="DRX544" s="84"/>
      <c r="DRY544" s="84"/>
      <c r="DRZ544" s="84"/>
      <c r="DSA544" s="84"/>
      <c r="DSB544" s="84"/>
      <c r="DSC544" s="84"/>
      <c r="DSD544" s="84"/>
      <c r="DSE544" s="84"/>
      <c r="DSF544" s="84"/>
      <c r="DSG544" s="84"/>
      <c r="DSH544" s="84"/>
      <c r="DSI544" s="84"/>
      <c r="DSJ544" s="84"/>
      <c r="DSK544" s="84"/>
      <c r="DSL544" s="84"/>
      <c r="DSM544" s="84"/>
      <c r="DSN544" s="84"/>
      <c r="DSO544" s="84"/>
      <c r="DSP544" s="84"/>
      <c r="DSQ544" s="84"/>
      <c r="DSR544" s="84"/>
      <c r="DSS544" s="84"/>
      <c r="DST544" s="84"/>
      <c r="DSU544" s="84"/>
      <c r="DSV544" s="84"/>
      <c r="DSW544" s="84"/>
      <c r="DSX544" s="84"/>
      <c r="DSY544" s="84"/>
      <c r="DSZ544" s="84"/>
      <c r="DTA544" s="84"/>
      <c r="DTB544" s="84"/>
      <c r="DTC544" s="84"/>
      <c r="DTD544" s="84"/>
      <c r="DTE544" s="84"/>
      <c r="DTF544" s="84"/>
      <c r="DTG544" s="84"/>
      <c r="DTH544" s="84"/>
      <c r="DTI544" s="84"/>
      <c r="DTJ544" s="84"/>
      <c r="DTK544" s="84"/>
      <c r="DTL544" s="84"/>
      <c r="DTM544" s="84"/>
      <c r="DTN544" s="84"/>
      <c r="DTO544" s="84"/>
      <c r="DTP544" s="84"/>
      <c r="DTQ544" s="84"/>
      <c r="DTR544" s="84"/>
      <c r="DTS544" s="84"/>
      <c r="DTT544" s="84"/>
      <c r="DTU544" s="84"/>
      <c r="DTV544" s="84"/>
      <c r="DTW544" s="84"/>
      <c r="DTX544" s="84"/>
      <c r="DTY544" s="84"/>
      <c r="DTZ544" s="84"/>
      <c r="DUA544" s="84"/>
      <c r="DUB544" s="84"/>
      <c r="DUC544" s="84"/>
      <c r="DUD544" s="84"/>
      <c r="DUE544" s="84"/>
      <c r="DUF544" s="84"/>
      <c r="DUG544" s="84"/>
      <c r="DUH544" s="84"/>
      <c r="DUI544" s="84"/>
      <c r="DUJ544" s="84"/>
      <c r="DUK544" s="84"/>
      <c r="DUL544" s="84"/>
      <c r="DUM544" s="84"/>
      <c r="DUN544" s="84"/>
      <c r="DUO544" s="84"/>
      <c r="DUP544" s="84"/>
      <c r="DUQ544" s="84"/>
      <c r="DUR544" s="84"/>
      <c r="DUS544" s="84"/>
      <c r="DUT544" s="84"/>
      <c r="DUU544" s="84"/>
      <c r="DUV544" s="84"/>
      <c r="DUW544" s="84"/>
      <c r="DUX544" s="84"/>
      <c r="DUY544" s="84"/>
      <c r="DUZ544" s="84"/>
      <c r="DVA544" s="84"/>
      <c r="DVB544" s="84"/>
      <c r="DVC544" s="84"/>
      <c r="DVD544" s="84"/>
      <c r="DVE544" s="84"/>
      <c r="DVF544" s="84"/>
      <c r="DVG544" s="84"/>
      <c r="DVH544" s="84"/>
      <c r="DVI544" s="84"/>
      <c r="DVJ544" s="84"/>
      <c r="DVK544" s="84"/>
      <c r="DVL544" s="84"/>
      <c r="DVM544" s="84"/>
      <c r="DVN544" s="84"/>
      <c r="DVO544" s="84"/>
      <c r="DVP544" s="84"/>
      <c r="DVQ544" s="84"/>
      <c r="DVR544" s="84"/>
      <c r="DVS544" s="84"/>
      <c r="DVT544" s="84"/>
      <c r="DVU544" s="84"/>
      <c r="DVV544" s="84"/>
      <c r="DVW544" s="84"/>
      <c r="DVX544" s="84"/>
      <c r="DVY544" s="84"/>
      <c r="DVZ544" s="84"/>
      <c r="DWA544" s="84"/>
      <c r="DWB544" s="84"/>
      <c r="DWC544" s="84"/>
      <c r="DWD544" s="84"/>
      <c r="DWE544" s="84"/>
      <c r="DWF544" s="84"/>
      <c r="DWG544" s="84"/>
      <c r="DWH544" s="84"/>
      <c r="DWI544" s="84"/>
      <c r="DWJ544" s="84"/>
      <c r="DWK544" s="84"/>
      <c r="DWL544" s="84"/>
      <c r="DWM544" s="84"/>
      <c r="DWN544" s="84"/>
      <c r="DWO544" s="84"/>
      <c r="DWP544" s="84"/>
      <c r="DWQ544" s="84"/>
      <c r="DWR544" s="84"/>
      <c r="DWS544" s="84"/>
      <c r="DWT544" s="84"/>
      <c r="DWU544" s="84"/>
      <c r="DWV544" s="84"/>
      <c r="DWW544" s="84"/>
      <c r="DWX544" s="84"/>
      <c r="DWY544" s="84"/>
      <c r="DWZ544" s="84"/>
      <c r="DXA544" s="84"/>
      <c r="DXB544" s="84"/>
      <c r="DXC544" s="84"/>
      <c r="DXD544" s="84"/>
      <c r="DXE544" s="84"/>
      <c r="DXF544" s="84"/>
      <c r="DXG544" s="84"/>
      <c r="DXH544" s="84"/>
      <c r="DXI544" s="84"/>
      <c r="DXJ544" s="84"/>
      <c r="DXK544" s="84"/>
      <c r="DXL544" s="84"/>
      <c r="DXM544" s="84"/>
      <c r="DXN544" s="84"/>
      <c r="DXO544" s="84"/>
      <c r="DXP544" s="84"/>
      <c r="DXQ544" s="84"/>
      <c r="DXR544" s="84"/>
      <c r="DXS544" s="84"/>
      <c r="DXT544" s="84"/>
      <c r="DXU544" s="84"/>
      <c r="DXV544" s="84"/>
      <c r="DXW544" s="84"/>
      <c r="DXX544" s="84"/>
      <c r="DXY544" s="84"/>
      <c r="DXZ544" s="84"/>
      <c r="DYA544" s="84"/>
      <c r="DYB544" s="84"/>
      <c r="DYC544" s="84"/>
      <c r="DYD544" s="84"/>
      <c r="DYE544" s="84"/>
      <c r="DYF544" s="84"/>
      <c r="DYG544" s="84"/>
      <c r="DYH544" s="84"/>
      <c r="DYI544" s="84"/>
      <c r="DYJ544" s="84"/>
      <c r="DYK544" s="84"/>
      <c r="DYL544" s="84"/>
      <c r="DYM544" s="84"/>
      <c r="DYN544" s="84"/>
      <c r="DYO544" s="84"/>
      <c r="DYP544" s="84"/>
      <c r="DYQ544" s="84"/>
      <c r="DYR544" s="84"/>
      <c r="DYS544" s="84"/>
      <c r="DYT544" s="84"/>
      <c r="DYU544" s="84"/>
      <c r="DYV544" s="84"/>
      <c r="DYW544" s="84"/>
      <c r="DYX544" s="84"/>
      <c r="DYY544" s="84"/>
      <c r="DYZ544" s="84"/>
      <c r="DZA544" s="84"/>
      <c r="DZB544" s="84"/>
      <c r="DZC544" s="84"/>
      <c r="DZD544" s="84"/>
      <c r="DZE544" s="84"/>
      <c r="DZF544" s="84"/>
      <c r="DZG544" s="84"/>
      <c r="DZH544" s="84"/>
      <c r="DZI544" s="84"/>
      <c r="DZJ544" s="84"/>
      <c r="DZK544" s="84"/>
      <c r="DZL544" s="84"/>
      <c r="DZM544" s="84"/>
      <c r="DZN544" s="84"/>
      <c r="DZO544" s="84"/>
      <c r="DZP544" s="84"/>
      <c r="DZQ544" s="84"/>
      <c r="DZR544" s="84"/>
      <c r="DZS544" s="84"/>
      <c r="DZT544" s="84"/>
      <c r="DZU544" s="84"/>
      <c r="DZV544" s="84"/>
      <c r="DZW544" s="84"/>
      <c r="DZX544" s="84"/>
      <c r="DZY544" s="84"/>
      <c r="DZZ544" s="84"/>
      <c r="EAA544" s="84"/>
      <c r="EAB544" s="84"/>
      <c r="EAC544" s="84"/>
      <c r="EAD544" s="84"/>
      <c r="EAE544" s="84"/>
      <c r="EAF544" s="84"/>
      <c r="EAG544" s="84"/>
      <c r="EAH544" s="84"/>
      <c r="EAI544" s="84"/>
      <c r="EAJ544" s="84"/>
      <c r="EAK544" s="84"/>
      <c r="EAL544" s="84"/>
      <c r="EAM544" s="84"/>
      <c r="EAN544" s="84"/>
      <c r="EAO544" s="84"/>
      <c r="EAP544" s="84"/>
      <c r="EAQ544" s="84"/>
      <c r="EAR544" s="84"/>
      <c r="EAS544" s="84"/>
      <c r="EAT544" s="84"/>
      <c r="EAU544" s="84"/>
      <c r="EAV544" s="84"/>
      <c r="EAW544" s="84"/>
      <c r="EAX544" s="84"/>
      <c r="EAY544" s="84"/>
      <c r="EAZ544" s="84"/>
      <c r="EBA544" s="84"/>
      <c r="EBB544" s="84"/>
      <c r="EBC544" s="84"/>
      <c r="EBD544" s="84"/>
      <c r="EBE544" s="84"/>
      <c r="EBF544" s="84"/>
      <c r="EBG544" s="84"/>
      <c r="EBH544" s="84"/>
      <c r="EBI544" s="84"/>
      <c r="EBJ544" s="84"/>
      <c r="EBK544" s="84"/>
      <c r="EBL544" s="84"/>
      <c r="EBM544" s="84"/>
      <c r="EBN544" s="84"/>
      <c r="EBO544" s="84"/>
      <c r="EBP544" s="84"/>
      <c r="EBQ544" s="84"/>
      <c r="EBR544" s="84"/>
      <c r="EBS544" s="84"/>
      <c r="EBT544" s="84"/>
      <c r="EBU544" s="84"/>
      <c r="EBV544" s="84"/>
      <c r="EBW544" s="84"/>
      <c r="EBX544" s="84"/>
      <c r="EBY544" s="84"/>
      <c r="EBZ544" s="84"/>
      <c r="ECA544" s="84"/>
      <c r="ECB544" s="84"/>
      <c r="ECC544" s="84"/>
      <c r="ECD544" s="84"/>
      <c r="ECE544" s="84"/>
      <c r="ECF544" s="84"/>
      <c r="ECG544" s="84"/>
      <c r="ECH544" s="84"/>
      <c r="ECI544" s="84"/>
      <c r="ECJ544" s="84"/>
      <c r="ECK544" s="84"/>
      <c r="ECL544" s="84"/>
      <c r="ECM544" s="84"/>
      <c r="ECN544" s="84"/>
      <c r="ECO544" s="84"/>
      <c r="ECP544" s="84"/>
      <c r="ECQ544" s="84"/>
      <c r="ECR544" s="84"/>
      <c r="ECS544" s="84"/>
      <c r="ECT544" s="84"/>
      <c r="ECU544" s="84"/>
      <c r="ECV544" s="84"/>
      <c r="ECW544" s="84"/>
      <c r="ECX544" s="84"/>
      <c r="ECY544" s="84"/>
      <c r="ECZ544" s="84"/>
      <c r="EDA544" s="84"/>
      <c r="EDB544" s="84"/>
      <c r="EDC544" s="84"/>
      <c r="EDD544" s="84"/>
      <c r="EDE544" s="84"/>
      <c r="EDF544" s="84"/>
      <c r="EDG544" s="84"/>
      <c r="EDH544" s="84"/>
      <c r="EDI544" s="84"/>
      <c r="EDJ544" s="84"/>
      <c r="EDK544" s="84"/>
      <c r="EDL544" s="84"/>
      <c r="EDM544" s="84"/>
      <c r="EDN544" s="84"/>
      <c r="EDO544" s="84"/>
      <c r="EDP544" s="84"/>
      <c r="EDQ544" s="84"/>
      <c r="EDR544" s="84"/>
      <c r="EDS544" s="84"/>
      <c r="EDT544" s="84"/>
      <c r="EDU544" s="84"/>
      <c r="EDV544" s="84"/>
      <c r="EDW544" s="84"/>
      <c r="EDX544" s="84"/>
      <c r="EDY544" s="84"/>
      <c r="EDZ544" s="84"/>
      <c r="EEA544" s="84"/>
      <c r="EEB544" s="84"/>
      <c r="EEC544" s="84"/>
      <c r="EED544" s="84"/>
      <c r="EEE544" s="84"/>
      <c r="EEF544" s="84"/>
      <c r="EEG544" s="84"/>
      <c r="EEH544" s="84"/>
      <c r="EEI544" s="84"/>
      <c r="EEJ544" s="84"/>
      <c r="EEK544" s="84"/>
      <c r="EEL544" s="84"/>
      <c r="EEM544" s="84"/>
      <c r="EEN544" s="84"/>
      <c r="EEO544" s="84"/>
      <c r="EEP544" s="84"/>
      <c r="EEQ544" s="84"/>
      <c r="EER544" s="84"/>
      <c r="EES544" s="84"/>
      <c r="EET544" s="84"/>
      <c r="EEU544" s="84"/>
      <c r="EEV544" s="84"/>
      <c r="EEW544" s="84"/>
      <c r="EEX544" s="84"/>
      <c r="EEY544" s="84"/>
      <c r="EEZ544" s="84"/>
      <c r="EFA544" s="84"/>
      <c r="EFB544" s="84"/>
      <c r="EFC544" s="84"/>
      <c r="EFD544" s="84"/>
      <c r="EFE544" s="84"/>
      <c r="EFF544" s="84"/>
      <c r="EFG544" s="84"/>
      <c r="EFH544" s="84"/>
      <c r="EFI544" s="84"/>
      <c r="EFJ544" s="84"/>
      <c r="EFK544" s="84"/>
      <c r="EFL544" s="84"/>
      <c r="EFM544" s="84"/>
      <c r="EFN544" s="84"/>
      <c r="EFO544" s="84"/>
      <c r="EFP544" s="84"/>
      <c r="EFQ544" s="84"/>
      <c r="EFR544" s="84"/>
      <c r="EFS544" s="84"/>
      <c r="EFT544" s="84"/>
      <c r="EFU544" s="84"/>
      <c r="EFV544" s="84"/>
      <c r="EFW544" s="84"/>
      <c r="EFX544" s="84"/>
      <c r="EFY544" s="84"/>
      <c r="EFZ544" s="84"/>
      <c r="EGA544" s="84"/>
      <c r="EGB544" s="84"/>
      <c r="EGC544" s="84"/>
      <c r="EGD544" s="84"/>
      <c r="EGE544" s="84"/>
      <c r="EGF544" s="84"/>
      <c r="EGG544" s="84"/>
      <c r="EGH544" s="84"/>
      <c r="EGI544" s="84"/>
      <c r="EGJ544" s="84"/>
      <c r="EGK544" s="84"/>
      <c r="EGL544" s="84"/>
      <c r="EGM544" s="84"/>
      <c r="EGN544" s="84"/>
      <c r="EGO544" s="84"/>
      <c r="EGP544" s="84"/>
      <c r="EGQ544" s="84"/>
      <c r="EGR544" s="84"/>
      <c r="EGS544" s="84"/>
      <c r="EGT544" s="84"/>
      <c r="EGU544" s="84"/>
      <c r="EGV544" s="84"/>
      <c r="EGW544" s="84"/>
      <c r="EGX544" s="84"/>
      <c r="EGY544" s="84"/>
      <c r="EGZ544" s="84"/>
      <c r="EHA544" s="84"/>
      <c r="EHB544" s="84"/>
      <c r="EHC544" s="84"/>
      <c r="EHD544" s="84"/>
      <c r="EHE544" s="84"/>
      <c r="EHF544" s="84"/>
      <c r="EHG544" s="84"/>
      <c r="EHH544" s="84"/>
      <c r="EHI544" s="84"/>
      <c r="EHJ544" s="84"/>
      <c r="EHK544" s="84"/>
      <c r="EHL544" s="84"/>
      <c r="EHM544" s="84"/>
      <c r="EHN544" s="84"/>
      <c r="EHO544" s="84"/>
      <c r="EHP544" s="84"/>
      <c r="EHQ544" s="84"/>
      <c r="EHR544" s="84"/>
      <c r="EHS544" s="84"/>
      <c r="EHT544" s="84"/>
      <c r="EHU544" s="84"/>
      <c r="EHV544" s="84"/>
      <c r="EHW544" s="84"/>
      <c r="EHX544" s="84"/>
      <c r="EHY544" s="84"/>
      <c r="EHZ544" s="84"/>
      <c r="EIA544" s="84"/>
      <c r="EIB544" s="84"/>
      <c r="EIC544" s="84"/>
      <c r="EID544" s="84"/>
      <c r="EIE544" s="84"/>
      <c r="EIF544" s="84"/>
      <c r="EIG544" s="84"/>
      <c r="EIH544" s="84"/>
      <c r="EII544" s="84"/>
      <c r="EIJ544" s="84"/>
      <c r="EIK544" s="84"/>
      <c r="EIL544" s="84"/>
      <c r="EIM544" s="84"/>
      <c r="EIN544" s="84"/>
      <c r="EIO544" s="84"/>
      <c r="EIP544" s="84"/>
      <c r="EIQ544" s="84"/>
      <c r="EIR544" s="84"/>
      <c r="EIS544" s="84"/>
      <c r="EIT544" s="84"/>
      <c r="EIU544" s="84"/>
      <c r="EIV544" s="84"/>
      <c r="EIW544" s="84"/>
      <c r="EIX544" s="84"/>
      <c r="EIY544" s="84"/>
      <c r="EIZ544" s="84"/>
      <c r="EJA544" s="84"/>
      <c r="EJB544" s="84"/>
      <c r="EJC544" s="84"/>
      <c r="EJD544" s="84"/>
      <c r="EJE544" s="84"/>
      <c r="EJF544" s="84"/>
      <c r="EJG544" s="84"/>
      <c r="EJH544" s="84"/>
      <c r="EJI544" s="84"/>
      <c r="EJJ544" s="84"/>
      <c r="EJK544" s="84"/>
      <c r="EJL544" s="84"/>
      <c r="EJM544" s="84"/>
      <c r="EJN544" s="84"/>
      <c r="EJO544" s="84"/>
      <c r="EJP544" s="84"/>
      <c r="EJQ544" s="84"/>
      <c r="EJR544" s="84"/>
      <c r="EJS544" s="84"/>
      <c r="EJT544" s="84"/>
      <c r="EJU544" s="84"/>
      <c r="EJV544" s="84"/>
      <c r="EJW544" s="84"/>
      <c r="EJX544" s="84"/>
      <c r="EJY544" s="84"/>
      <c r="EJZ544" s="84"/>
      <c r="EKA544" s="84"/>
      <c r="EKB544" s="84"/>
      <c r="EKC544" s="84"/>
      <c r="EKD544" s="84"/>
      <c r="EKE544" s="84"/>
      <c r="EKF544" s="84"/>
      <c r="EKG544" s="84"/>
      <c r="EKH544" s="84"/>
      <c r="EKI544" s="84"/>
      <c r="EKJ544" s="84"/>
      <c r="EKK544" s="84"/>
      <c r="EKL544" s="84"/>
      <c r="EKM544" s="84"/>
      <c r="EKN544" s="84"/>
      <c r="EKO544" s="84"/>
      <c r="EKP544" s="84"/>
      <c r="EKQ544" s="84"/>
      <c r="EKR544" s="84"/>
      <c r="EKS544" s="84"/>
      <c r="EKT544" s="84"/>
      <c r="EKU544" s="84"/>
      <c r="EKV544" s="84"/>
      <c r="EKW544" s="84"/>
      <c r="EKX544" s="84"/>
      <c r="EKY544" s="84"/>
      <c r="EKZ544" s="84"/>
      <c r="ELA544" s="84"/>
      <c r="ELB544" s="84"/>
      <c r="ELC544" s="84"/>
      <c r="ELD544" s="84"/>
      <c r="ELE544" s="84"/>
      <c r="ELF544" s="84"/>
      <c r="ELG544" s="84"/>
      <c r="ELH544" s="84"/>
      <c r="ELI544" s="84"/>
      <c r="ELJ544" s="84"/>
      <c r="ELK544" s="84"/>
      <c r="ELL544" s="84"/>
      <c r="ELM544" s="84"/>
      <c r="ELN544" s="84"/>
      <c r="ELO544" s="84"/>
      <c r="ELP544" s="84"/>
      <c r="ELQ544" s="84"/>
      <c r="ELR544" s="84"/>
      <c r="ELS544" s="84"/>
      <c r="ELT544" s="84"/>
      <c r="ELU544" s="84"/>
      <c r="ELV544" s="84"/>
      <c r="ELW544" s="84"/>
      <c r="ELX544" s="84"/>
      <c r="ELY544" s="84"/>
      <c r="ELZ544" s="84"/>
      <c r="EMA544" s="84"/>
      <c r="EMB544" s="84"/>
      <c r="EMC544" s="84"/>
      <c r="EMD544" s="84"/>
      <c r="EME544" s="84"/>
      <c r="EMF544" s="84"/>
      <c r="EMG544" s="84"/>
      <c r="EMH544" s="84"/>
      <c r="EMI544" s="84"/>
      <c r="EMJ544" s="84"/>
      <c r="EMK544" s="84"/>
      <c r="EML544" s="84"/>
      <c r="EMM544" s="84"/>
      <c r="EMN544" s="84"/>
      <c r="EMO544" s="84"/>
      <c r="EMP544" s="84"/>
      <c r="EMQ544" s="84"/>
      <c r="EMR544" s="84"/>
      <c r="EMS544" s="84"/>
      <c r="EMT544" s="84"/>
      <c r="EMU544" s="84"/>
      <c r="EMV544" s="84"/>
      <c r="EMW544" s="84"/>
      <c r="EMX544" s="84"/>
      <c r="EMY544" s="84"/>
      <c r="EMZ544" s="84"/>
      <c r="ENA544" s="84"/>
      <c r="ENB544" s="84"/>
      <c r="ENC544" s="84"/>
      <c r="END544" s="84"/>
      <c r="ENE544" s="84"/>
      <c r="ENF544" s="84"/>
      <c r="ENG544" s="84"/>
      <c r="ENH544" s="84"/>
      <c r="ENI544" s="84"/>
      <c r="ENJ544" s="84"/>
      <c r="ENK544" s="84"/>
      <c r="ENL544" s="84"/>
      <c r="ENM544" s="84"/>
      <c r="ENN544" s="84"/>
      <c r="ENO544" s="84"/>
      <c r="ENP544" s="84"/>
      <c r="ENQ544" s="84"/>
      <c r="ENR544" s="84"/>
      <c r="ENS544" s="84"/>
      <c r="ENT544" s="84"/>
      <c r="ENU544" s="84"/>
      <c r="ENV544" s="84"/>
      <c r="ENW544" s="84"/>
      <c r="ENX544" s="84"/>
      <c r="ENY544" s="84"/>
      <c r="ENZ544" s="84"/>
      <c r="EOA544" s="84"/>
      <c r="EOB544" s="84"/>
      <c r="EOC544" s="84"/>
      <c r="EOD544" s="84"/>
      <c r="EOE544" s="84"/>
      <c r="EOF544" s="84"/>
      <c r="EOG544" s="84"/>
      <c r="EOH544" s="84"/>
      <c r="EOI544" s="84"/>
      <c r="EOJ544" s="84"/>
      <c r="EOK544" s="84"/>
      <c r="EOL544" s="84"/>
      <c r="EOM544" s="84"/>
      <c r="EON544" s="84"/>
      <c r="EOO544" s="84"/>
      <c r="EOP544" s="84"/>
      <c r="EOQ544" s="84"/>
      <c r="EOR544" s="84"/>
      <c r="EOS544" s="84"/>
      <c r="EOT544" s="84"/>
      <c r="EOU544" s="84"/>
      <c r="EOV544" s="84"/>
      <c r="EOW544" s="84"/>
      <c r="EOX544" s="84"/>
      <c r="EOY544" s="84"/>
      <c r="EOZ544" s="84"/>
      <c r="EPA544" s="84"/>
      <c r="EPB544" s="84"/>
      <c r="EPC544" s="84"/>
      <c r="EPD544" s="84"/>
      <c r="EPE544" s="84"/>
      <c r="EPF544" s="84"/>
      <c r="EPG544" s="84"/>
      <c r="EPH544" s="84"/>
      <c r="EPI544" s="84"/>
      <c r="EPJ544" s="84"/>
      <c r="EPK544" s="84"/>
      <c r="EPL544" s="84"/>
      <c r="EPM544" s="84"/>
      <c r="EPN544" s="84"/>
      <c r="EPO544" s="84"/>
      <c r="EPP544" s="84"/>
      <c r="EPQ544" s="84"/>
      <c r="EPR544" s="84"/>
      <c r="EPS544" s="84"/>
      <c r="EPT544" s="84"/>
      <c r="EPU544" s="84"/>
      <c r="EPV544" s="84"/>
      <c r="EPW544" s="84"/>
      <c r="EPX544" s="84"/>
      <c r="EPY544" s="84"/>
      <c r="EPZ544" s="84"/>
      <c r="EQA544" s="84"/>
      <c r="EQB544" s="84"/>
      <c r="EQC544" s="84"/>
      <c r="EQD544" s="84"/>
      <c r="EQE544" s="84"/>
      <c r="EQF544" s="84"/>
      <c r="EQG544" s="84"/>
      <c r="EQH544" s="84"/>
      <c r="EQI544" s="84"/>
      <c r="EQJ544" s="84"/>
      <c r="EQK544" s="84"/>
      <c r="EQL544" s="84"/>
      <c r="EQM544" s="84"/>
      <c r="EQN544" s="84"/>
      <c r="EQO544" s="84"/>
      <c r="EQP544" s="84"/>
      <c r="EQQ544" s="84"/>
      <c r="EQR544" s="84"/>
      <c r="EQS544" s="84"/>
      <c r="EQT544" s="84"/>
      <c r="EQU544" s="84"/>
      <c r="EQV544" s="84"/>
      <c r="EQW544" s="84"/>
      <c r="EQX544" s="84"/>
      <c r="EQY544" s="84"/>
      <c r="EQZ544" s="84"/>
      <c r="ERA544" s="84"/>
      <c r="ERB544" s="84"/>
      <c r="ERC544" s="84"/>
      <c r="ERD544" s="84"/>
      <c r="ERE544" s="84"/>
      <c r="ERF544" s="84"/>
      <c r="ERG544" s="84"/>
      <c r="ERH544" s="84"/>
      <c r="ERI544" s="84"/>
      <c r="ERJ544" s="84"/>
      <c r="ERK544" s="84"/>
      <c r="ERL544" s="84"/>
      <c r="ERM544" s="84"/>
      <c r="ERN544" s="84"/>
      <c r="ERO544" s="84"/>
      <c r="ERP544" s="84"/>
      <c r="ERQ544" s="84"/>
      <c r="ERR544" s="84"/>
      <c r="ERS544" s="84"/>
      <c r="ERT544" s="84"/>
      <c r="ERU544" s="84"/>
      <c r="ERV544" s="84"/>
      <c r="ERW544" s="84"/>
      <c r="ERX544" s="84"/>
      <c r="ERY544" s="84"/>
      <c r="ERZ544" s="84"/>
      <c r="ESA544" s="84"/>
      <c r="ESB544" s="84"/>
      <c r="ESC544" s="84"/>
      <c r="ESD544" s="84"/>
      <c r="ESE544" s="84"/>
      <c r="ESF544" s="84"/>
      <c r="ESG544" s="84"/>
      <c r="ESH544" s="84"/>
      <c r="ESI544" s="84"/>
      <c r="ESJ544" s="84"/>
      <c r="ESK544" s="84"/>
      <c r="ESL544" s="84"/>
      <c r="ESM544" s="84"/>
      <c r="ESN544" s="84"/>
      <c r="ESO544" s="84"/>
      <c r="ESP544" s="84"/>
      <c r="ESQ544" s="84"/>
      <c r="ESR544" s="84"/>
      <c r="ESS544" s="84"/>
      <c r="EST544" s="84"/>
      <c r="ESU544" s="84"/>
      <c r="ESV544" s="84"/>
      <c r="ESW544" s="84"/>
      <c r="ESX544" s="84"/>
      <c r="ESY544" s="84"/>
      <c r="ESZ544" s="84"/>
      <c r="ETA544" s="84"/>
      <c r="ETB544" s="84"/>
      <c r="ETC544" s="84"/>
      <c r="ETD544" s="84"/>
      <c r="ETE544" s="84"/>
      <c r="ETF544" s="84"/>
      <c r="ETG544" s="84"/>
      <c r="ETH544" s="84"/>
      <c r="ETI544" s="84"/>
      <c r="ETJ544" s="84"/>
      <c r="ETK544" s="84"/>
      <c r="ETL544" s="84"/>
      <c r="ETM544" s="84"/>
      <c r="ETN544" s="84"/>
      <c r="ETO544" s="84"/>
      <c r="ETP544" s="84"/>
      <c r="ETQ544" s="84"/>
      <c r="ETR544" s="84"/>
      <c r="ETS544" s="84"/>
      <c r="ETT544" s="84"/>
      <c r="ETU544" s="84"/>
      <c r="ETV544" s="84"/>
      <c r="ETW544" s="84"/>
      <c r="ETX544" s="84"/>
      <c r="ETY544" s="84"/>
      <c r="ETZ544" s="84"/>
      <c r="EUA544" s="84"/>
      <c r="EUB544" s="84"/>
      <c r="EUC544" s="84"/>
      <c r="EUD544" s="84"/>
      <c r="EUE544" s="84"/>
      <c r="EUF544" s="84"/>
      <c r="EUG544" s="84"/>
      <c r="EUH544" s="84"/>
      <c r="EUI544" s="84"/>
      <c r="EUJ544" s="84"/>
      <c r="EUK544" s="84"/>
      <c r="EUL544" s="84"/>
      <c r="EUM544" s="84"/>
      <c r="EUN544" s="84"/>
      <c r="EUO544" s="84"/>
      <c r="EUP544" s="84"/>
      <c r="EUQ544" s="84"/>
      <c r="EUR544" s="84"/>
      <c r="EUS544" s="84"/>
      <c r="EUT544" s="84"/>
      <c r="EUU544" s="84"/>
      <c r="EUV544" s="84"/>
      <c r="EUW544" s="84"/>
      <c r="EUX544" s="84"/>
      <c r="EUY544" s="84"/>
      <c r="EUZ544" s="84"/>
      <c r="EVA544" s="84"/>
      <c r="EVB544" s="84"/>
      <c r="EVC544" s="84"/>
      <c r="EVD544" s="84"/>
      <c r="EVE544" s="84"/>
      <c r="EVF544" s="84"/>
      <c r="EVG544" s="84"/>
      <c r="EVH544" s="84"/>
      <c r="EVI544" s="84"/>
      <c r="EVJ544" s="84"/>
      <c r="EVK544" s="84"/>
      <c r="EVL544" s="84"/>
      <c r="EVM544" s="84"/>
      <c r="EVN544" s="84"/>
      <c r="EVO544" s="84"/>
      <c r="EVP544" s="84"/>
      <c r="EVQ544" s="84"/>
      <c r="EVR544" s="84"/>
      <c r="EVS544" s="84"/>
      <c r="EVT544" s="84"/>
      <c r="EVU544" s="84"/>
      <c r="EVV544" s="84"/>
      <c r="EVW544" s="84"/>
      <c r="EVX544" s="84"/>
      <c r="EVY544" s="84"/>
      <c r="EVZ544" s="84"/>
      <c r="EWA544" s="84"/>
      <c r="EWB544" s="84"/>
      <c r="EWC544" s="84"/>
      <c r="EWD544" s="84"/>
      <c r="EWE544" s="84"/>
      <c r="EWF544" s="84"/>
      <c r="EWG544" s="84"/>
      <c r="EWH544" s="84"/>
      <c r="EWI544" s="84"/>
      <c r="EWJ544" s="84"/>
      <c r="EWK544" s="84"/>
      <c r="EWL544" s="84"/>
      <c r="EWM544" s="84"/>
      <c r="EWN544" s="84"/>
      <c r="EWO544" s="84"/>
      <c r="EWP544" s="84"/>
      <c r="EWQ544" s="84"/>
      <c r="EWR544" s="84"/>
      <c r="EWS544" s="84"/>
      <c r="EWT544" s="84"/>
      <c r="EWU544" s="84"/>
      <c r="EWV544" s="84"/>
      <c r="EWW544" s="84"/>
      <c r="EWX544" s="84"/>
      <c r="EWY544" s="84"/>
      <c r="EWZ544" s="84"/>
      <c r="EXA544" s="84"/>
      <c r="EXB544" s="84"/>
      <c r="EXC544" s="84"/>
      <c r="EXD544" s="84"/>
      <c r="EXE544" s="84"/>
      <c r="EXF544" s="84"/>
      <c r="EXG544" s="84"/>
      <c r="EXH544" s="84"/>
      <c r="EXI544" s="84"/>
      <c r="EXJ544" s="84"/>
      <c r="EXK544" s="84"/>
      <c r="EXL544" s="84"/>
      <c r="EXM544" s="84"/>
      <c r="EXN544" s="84"/>
      <c r="EXO544" s="84"/>
      <c r="EXP544" s="84"/>
      <c r="EXQ544" s="84"/>
      <c r="EXR544" s="84"/>
      <c r="EXS544" s="84"/>
      <c r="EXT544" s="84"/>
      <c r="EXU544" s="84"/>
      <c r="EXV544" s="84"/>
      <c r="EXW544" s="84"/>
      <c r="EXX544" s="84"/>
      <c r="EXY544" s="84"/>
      <c r="EXZ544" s="84"/>
      <c r="EYA544" s="84"/>
      <c r="EYB544" s="84"/>
      <c r="EYC544" s="84"/>
      <c r="EYD544" s="84"/>
      <c r="EYE544" s="84"/>
      <c r="EYF544" s="84"/>
      <c r="EYG544" s="84"/>
      <c r="EYH544" s="84"/>
      <c r="EYI544" s="84"/>
      <c r="EYJ544" s="84"/>
      <c r="EYK544" s="84"/>
      <c r="EYL544" s="84"/>
      <c r="EYM544" s="84"/>
      <c r="EYN544" s="84"/>
      <c r="EYO544" s="84"/>
      <c r="EYP544" s="84"/>
      <c r="EYQ544" s="84"/>
      <c r="EYR544" s="84"/>
      <c r="EYS544" s="84"/>
      <c r="EYT544" s="84"/>
      <c r="EYU544" s="84"/>
      <c r="EYV544" s="84"/>
      <c r="EYW544" s="84"/>
      <c r="EYX544" s="84"/>
      <c r="EYY544" s="84"/>
      <c r="EYZ544" s="84"/>
      <c r="EZA544" s="84"/>
      <c r="EZB544" s="84"/>
      <c r="EZC544" s="84"/>
      <c r="EZD544" s="84"/>
      <c r="EZE544" s="84"/>
      <c r="EZF544" s="84"/>
      <c r="EZG544" s="84"/>
      <c r="EZH544" s="84"/>
      <c r="EZI544" s="84"/>
      <c r="EZJ544" s="84"/>
      <c r="EZK544" s="84"/>
      <c r="EZL544" s="84"/>
      <c r="EZM544" s="84"/>
      <c r="EZN544" s="84"/>
      <c r="EZO544" s="84"/>
      <c r="EZP544" s="84"/>
      <c r="EZQ544" s="84"/>
      <c r="EZR544" s="84"/>
      <c r="EZS544" s="84"/>
      <c r="EZT544" s="84"/>
      <c r="EZU544" s="84"/>
      <c r="EZV544" s="84"/>
      <c r="EZW544" s="84"/>
      <c r="EZX544" s="84"/>
      <c r="EZY544" s="84"/>
      <c r="EZZ544" s="84"/>
      <c r="FAA544" s="84"/>
      <c r="FAB544" s="84"/>
      <c r="FAC544" s="84"/>
      <c r="FAD544" s="84"/>
      <c r="FAE544" s="84"/>
      <c r="FAF544" s="84"/>
      <c r="FAG544" s="84"/>
      <c r="FAH544" s="84"/>
      <c r="FAI544" s="84"/>
      <c r="FAJ544" s="84"/>
      <c r="FAK544" s="84"/>
      <c r="FAL544" s="84"/>
      <c r="FAM544" s="84"/>
      <c r="FAN544" s="84"/>
      <c r="FAO544" s="84"/>
      <c r="FAP544" s="84"/>
      <c r="FAQ544" s="84"/>
      <c r="FAR544" s="84"/>
      <c r="FAS544" s="84"/>
      <c r="FAT544" s="84"/>
      <c r="FAU544" s="84"/>
      <c r="FAV544" s="84"/>
      <c r="FAW544" s="84"/>
      <c r="FAX544" s="84"/>
      <c r="FAY544" s="84"/>
      <c r="FAZ544" s="84"/>
      <c r="FBA544" s="84"/>
      <c r="FBB544" s="84"/>
      <c r="FBC544" s="84"/>
      <c r="FBD544" s="84"/>
      <c r="FBE544" s="84"/>
      <c r="FBF544" s="84"/>
      <c r="FBG544" s="84"/>
      <c r="FBH544" s="84"/>
      <c r="FBI544" s="84"/>
      <c r="FBJ544" s="84"/>
      <c r="FBK544" s="84"/>
      <c r="FBL544" s="84"/>
      <c r="FBM544" s="84"/>
      <c r="FBN544" s="84"/>
      <c r="FBO544" s="84"/>
      <c r="FBP544" s="84"/>
      <c r="FBQ544" s="84"/>
      <c r="FBR544" s="84"/>
      <c r="FBS544" s="84"/>
      <c r="FBT544" s="84"/>
      <c r="FBU544" s="84"/>
      <c r="FBV544" s="84"/>
      <c r="FBW544" s="84"/>
      <c r="FBX544" s="84"/>
      <c r="FBY544" s="84"/>
      <c r="FBZ544" s="84"/>
      <c r="FCA544" s="84"/>
      <c r="FCB544" s="84"/>
      <c r="FCC544" s="84"/>
      <c r="FCD544" s="84"/>
      <c r="FCE544" s="84"/>
      <c r="FCF544" s="84"/>
      <c r="FCG544" s="84"/>
      <c r="FCH544" s="84"/>
      <c r="FCI544" s="84"/>
      <c r="FCJ544" s="84"/>
      <c r="FCK544" s="84"/>
      <c r="FCL544" s="84"/>
      <c r="FCM544" s="84"/>
      <c r="FCN544" s="84"/>
      <c r="FCO544" s="84"/>
      <c r="FCP544" s="84"/>
      <c r="FCQ544" s="84"/>
      <c r="FCR544" s="84"/>
      <c r="FCS544" s="84"/>
      <c r="FCT544" s="84"/>
      <c r="FCU544" s="84"/>
      <c r="FCV544" s="84"/>
      <c r="FCW544" s="84"/>
      <c r="FCX544" s="84"/>
      <c r="FCY544" s="84"/>
      <c r="FCZ544" s="84"/>
      <c r="FDA544" s="84"/>
      <c r="FDB544" s="84"/>
      <c r="FDC544" s="84"/>
      <c r="FDD544" s="84"/>
      <c r="FDE544" s="84"/>
      <c r="FDF544" s="84"/>
      <c r="FDG544" s="84"/>
      <c r="FDH544" s="84"/>
      <c r="FDI544" s="84"/>
      <c r="FDJ544" s="84"/>
      <c r="FDK544" s="84"/>
      <c r="FDL544" s="84"/>
      <c r="FDM544" s="84"/>
      <c r="FDN544" s="84"/>
      <c r="FDO544" s="84"/>
      <c r="FDP544" s="84"/>
      <c r="FDQ544" s="84"/>
      <c r="FDR544" s="84"/>
      <c r="FDS544" s="84"/>
      <c r="FDT544" s="84"/>
      <c r="FDU544" s="84"/>
      <c r="FDV544" s="84"/>
      <c r="FDW544" s="84"/>
      <c r="FDX544" s="84"/>
      <c r="FDY544" s="84"/>
      <c r="FDZ544" s="84"/>
      <c r="FEA544" s="84"/>
      <c r="FEB544" s="84"/>
      <c r="FEC544" s="84"/>
      <c r="FED544" s="84"/>
      <c r="FEE544" s="84"/>
      <c r="FEF544" s="84"/>
      <c r="FEG544" s="84"/>
      <c r="FEH544" s="84"/>
      <c r="FEI544" s="84"/>
      <c r="FEJ544" s="84"/>
      <c r="FEK544" s="84"/>
      <c r="FEL544" s="84"/>
      <c r="FEM544" s="84"/>
      <c r="FEN544" s="84"/>
      <c r="FEO544" s="84"/>
      <c r="FEP544" s="84"/>
      <c r="FEQ544" s="84"/>
      <c r="FER544" s="84"/>
      <c r="FES544" s="84"/>
      <c r="FET544" s="84"/>
      <c r="FEU544" s="84"/>
      <c r="FEV544" s="84"/>
      <c r="FEW544" s="84"/>
      <c r="FEX544" s="84"/>
      <c r="FEY544" s="84"/>
      <c r="FEZ544" s="84"/>
      <c r="FFA544" s="84"/>
      <c r="FFB544" s="84"/>
      <c r="FFC544" s="84"/>
      <c r="FFD544" s="84"/>
      <c r="FFE544" s="84"/>
      <c r="FFF544" s="84"/>
      <c r="FFG544" s="84"/>
      <c r="FFH544" s="84"/>
      <c r="FFI544" s="84"/>
      <c r="FFJ544" s="84"/>
      <c r="FFK544" s="84"/>
      <c r="FFL544" s="84"/>
      <c r="FFM544" s="84"/>
      <c r="FFN544" s="84"/>
      <c r="FFO544" s="84"/>
      <c r="FFP544" s="84"/>
      <c r="FFQ544" s="84"/>
      <c r="FFR544" s="84"/>
      <c r="FFS544" s="84"/>
      <c r="FFT544" s="84"/>
      <c r="FFU544" s="84"/>
      <c r="FFV544" s="84"/>
      <c r="FFW544" s="84"/>
      <c r="FFX544" s="84"/>
      <c r="FFY544" s="84"/>
      <c r="FFZ544" s="84"/>
      <c r="FGA544" s="84"/>
      <c r="FGB544" s="84"/>
      <c r="FGC544" s="84"/>
      <c r="FGD544" s="84"/>
      <c r="FGE544" s="84"/>
      <c r="FGF544" s="84"/>
      <c r="FGG544" s="84"/>
      <c r="FGH544" s="84"/>
      <c r="FGI544" s="84"/>
      <c r="FGJ544" s="84"/>
      <c r="FGK544" s="84"/>
      <c r="FGL544" s="84"/>
      <c r="FGM544" s="84"/>
      <c r="FGN544" s="84"/>
      <c r="FGO544" s="84"/>
      <c r="FGP544" s="84"/>
      <c r="FGQ544" s="84"/>
      <c r="FGR544" s="84"/>
      <c r="FGS544" s="84"/>
      <c r="FGT544" s="84"/>
      <c r="FGU544" s="84"/>
      <c r="FGV544" s="84"/>
      <c r="FGW544" s="84"/>
      <c r="FGX544" s="84"/>
      <c r="FGY544" s="84"/>
      <c r="FGZ544" s="84"/>
      <c r="FHA544" s="84"/>
      <c r="FHB544" s="84"/>
      <c r="FHC544" s="84"/>
      <c r="FHD544" s="84"/>
      <c r="FHE544" s="84"/>
      <c r="FHF544" s="84"/>
      <c r="FHG544" s="84"/>
      <c r="FHH544" s="84"/>
      <c r="FHI544" s="84"/>
      <c r="FHJ544" s="84"/>
      <c r="FHK544" s="84"/>
      <c r="FHL544" s="84"/>
      <c r="FHM544" s="84"/>
      <c r="FHN544" s="84"/>
      <c r="FHO544" s="84"/>
      <c r="FHP544" s="84"/>
      <c r="FHQ544" s="84"/>
      <c r="FHR544" s="84"/>
      <c r="FHS544" s="84"/>
      <c r="FHT544" s="84"/>
      <c r="FHU544" s="84"/>
      <c r="FHV544" s="84"/>
      <c r="FHW544" s="84"/>
      <c r="FHX544" s="84"/>
      <c r="FHY544" s="84"/>
      <c r="FHZ544" s="84"/>
      <c r="FIA544" s="84"/>
      <c r="FIB544" s="84"/>
      <c r="FIC544" s="84"/>
      <c r="FID544" s="84"/>
      <c r="FIE544" s="84"/>
      <c r="FIF544" s="84"/>
      <c r="FIG544" s="84"/>
      <c r="FIH544" s="84"/>
      <c r="FII544" s="84"/>
      <c r="FIJ544" s="84"/>
      <c r="FIK544" s="84"/>
      <c r="FIL544" s="84"/>
      <c r="FIM544" s="84"/>
      <c r="FIN544" s="84"/>
      <c r="FIO544" s="84"/>
      <c r="FIP544" s="84"/>
      <c r="FIQ544" s="84"/>
      <c r="FIR544" s="84"/>
      <c r="FIS544" s="84"/>
      <c r="FIT544" s="84"/>
      <c r="FIU544" s="84"/>
      <c r="FIV544" s="84"/>
      <c r="FIW544" s="84"/>
      <c r="FIX544" s="84"/>
      <c r="FIY544" s="84"/>
      <c r="FIZ544" s="84"/>
      <c r="FJA544" s="84"/>
      <c r="FJB544" s="84"/>
      <c r="FJC544" s="84"/>
      <c r="FJD544" s="84"/>
      <c r="FJE544" s="84"/>
      <c r="FJF544" s="84"/>
      <c r="FJG544" s="84"/>
      <c r="FJH544" s="84"/>
      <c r="FJI544" s="84"/>
      <c r="FJJ544" s="84"/>
      <c r="FJK544" s="84"/>
      <c r="FJL544" s="84"/>
      <c r="FJM544" s="84"/>
      <c r="FJN544" s="84"/>
      <c r="FJO544" s="84"/>
      <c r="FJP544" s="84"/>
      <c r="FJQ544" s="84"/>
      <c r="FJR544" s="84"/>
      <c r="FJS544" s="84"/>
      <c r="FJT544" s="84"/>
      <c r="FJU544" s="84"/>
      <c r="FJV544" s="84"/>
      <c r="FJW544" s="84"/>
      <c r="FJX544" s="84"/>
      <c r="FJY544" s="84"/>
      <c r="FJZ544" s="84"/>
      <c r="FKA544" s="84"/>
      <c r="FKB544" s="84"/>
      <c r="FKC544" s="84"/>
      <c r="FKD544" s="84"/>
      <c r="FKE544" s="84"/>
      <c r="FKF544" s="84"/>
      <c r="FKG544" s="84"/>
      <c r="FKH544" s="84"/>
      <c r="FKI544" s="84"/>
      <c r="FKJ544" s="84"/>
      <c r="FKK544" s="84"/>
      <c r="FKL544" s="84"/>
      <c r="FKM544" s="84"/>
      <c r="FKN544" s="84"/>
      <c r="FKO544" s="84"/>
      <c r="FKP544" s="84"/>
      <c r="FKQ544" s="84"/>
      <c r="FKR544" s="84"/>
      <c r="FKS544" s="84"/>
      <c r="FKT544" s="84"/>
      <c r="FKU544" s="84"/>
      <c r="FKV544" s="84"/>
      <c r="FKW544" s="84"/>
      <c r="FKX544" s="84"/>
      <c r="FKY544" s="84"/>
      <c r="FKZ544" s="84"/>
      <c r="FLA544" s="84"/>
      <c r="FLB544" s="84"/>
      <c r="FLC544" s="84"/>
      <c r="FLD544" s="84"/>
      <c r="FLE544" s="84"/>
      <c r="FLF544" s="84"/>
      <c r="FLG544" s="84"/>
      <c r="FLH544" s="84"/>
      <c r="FLI544" s="84"/>
      <c r="FLJ544" s="84"/>
      <c r="FLK544" s="84"/>
      <c r="FLL544" s="84"/>
      <c r="FLM544" s="84"/>
      <c r="FLN544" s="84"/>
      <c r="FLO544" s="84"/>
      <c r="FLP544" s="84"/>
      <c r="FLQ544" s="84"/>
      <c r="FLR544" s="84"/>
      <c r="FLS544" s="84"/>
      <c r="FLT544" s="84"/>
      <c r="FLU544" s="84"/>
      <c r="FLV544" s="84"/>
      <c r="FLW544" s="84"/>
      <c r="FLX544" s="84"/>
      <c r="FLY544" s="84"/>
      <c r="FLZ544" s="84"/>
      <c r="FMA544" s="84"/>
      <c r="FMB544" s="84"/>
      <c r="FMC544" s="84"/>
      <c r="FMD544" s="84"/>
      <c r="FME544" s="84"/>
      <c r="FMF544" s="84"/>
      <c r="FMG544" s="84"/>
      <c r="FMH544" s="84"/>
      <c r="FMI544" s="84"/>
      <c r="FMJ544" s="84"/>
      <c r="FMK544" s="84"/>
      <c r="FML544" s="84"/>
      <c r="FMM544" s="84"/>
      <c r="FMN544" s="84"/>
      <c r="FMO544" s="84"/>
      <c r="FMP544" s="84"/>
      <c r="FMQ544" s="84"/>
      <c r="FMR544" s="84"/>
      <c r="FMS544" s="84"/>
      <c r="FMT544" s="84"/>
      <c r="FMU544" s="84"/>
      <c r="FMV544" s="84"/>
      <c r="FMW544" s="84"/>
      <c r="FMX544" s="84"/>
      <c r="FMY544" s="84"/>
      <c r="FMZ544" s="84"/>
      <c r="FNA544" s="84"/>
      <c r="FNB544" s="84"/>
      <c r="FNC544" s="84"/>
      <c r="FND544" s="84"/>
      <c r="FNE544" s="84"/>
      <c r="FNF544" s="84"/>
      <c r="FNG544" s="84"/>
      <c r="FNH544" s="84"/>
      <c r="FNI544" s="84"/>
      <c r="FNJ544" s="84"/>
      <c r="FNK544" s="84"/>
      <c r="FNL544" s="84"/>
      <c r="FNM544" s="84"/>
      <c r="FNN544" s="84"/>
      <c r="FNO544" s="84"/>
      <c r="FNP544" s="84"/>
      <c r="FNQ544" s="84"/>
      <c r="FNR544" s="84"/>
      <c r="FNS544" s="84"/>
      <c r="FNT544" s="84"/>
      <c r="FNU544" s="84"/>
      <c r="FNV544" s="84"/>
      <c r="FNW544" s="84"/>
      <c r="FNX544" s="84"/>
      <c r="FNY544" s="84"/>
      <c r="FNZ544" s="84"/>
      <c r="FOA544" s="84"/>
      <c r="FOB544" s="84"/>
      <c r="FOC544" s="84"/>
      <c r="FOD544" s="84"/>
      <c r="FOE544" s="84"/>
      <c r="FOF544" s="84"/>
      <c r="FOG544" s="84"/>
      <c r="FOH544" s="84"/>
      <c r="FOI544" s="84"/>
      <c r="FOJ544" s="84"/>
      <c r="FOK544" s="84"/>
      <c r="FOL544" s="84"/>
      <c r="FOM544" s="84"/>
      <c r="FON544" s="84"/>
      <c r="FOO544" s="84"/>
      <c r="FOP544" s="84"/>
      <c r="FOQ544" s="84"/>
      <c r="FOR544" s="84"/>
      <c r="FOS544" s="84"/>
      <c r="FOT544" s="84"/>
      <c r="FOU544" s="84"/>
      <c r="FOV544" s="84"/>
      <c r="FOW544" s="84"/>
      <c r="FOX544" s="84"/>
      <c r="FOY544" s="84"/>
      <c r="FOZ544" s="84"/>
      <c r="FPA544" s="84"/>
      <c r="FPB544" s="84"/>
      <c r="FPC544" s="84"/>
      <c r="FPD544" s="84"/>
      <c r="FPE544" s="84"/>
      <c r="FPF544" s="84"/>
      <c r="FPG544" s="84"/>
      <c r="FPH544" s="84"/>
      <c r="FPI544" s="84"/>
      <c r="FPJ544" s="84"/>
      <c r="FPK544" s="84"/>
      <c r="FPL544" s="84"/>
      <c r="FPM544" s="84"/>
      <c r="FPN544" s="84"/>
      <c r="FPO544" s="84"/>
      <c r="FPP544" s="84"/>
      <c r="FPQ544" s="84"/>
      <c r="FPR544" s="84"/>
      <c r="FPS544" s="84"/>
      <c r="FPT544" s="84"/>
      <c r="FPU544" s="84"/>
      <c r="FPV544" s="84"/>
      <c r="FPW544" s="84"/>
      <c r="FPX544" s="84"/>
      <c r="FPY544" s="84"/>
      <c r="FPZ544" s="84"/>
      <c r="FQA544" s="84"/>
      <c r="FQB544" s="84"/>
      <c r="FQC544" s="84"/>
      <c r="FQD544" s="84"/>
      <c r="FQE544" s="84"/>
      <c r="FQF544" s="84"/>
      <c r="FQG544" s="84"/>
      <c r="FQH544" s="84"/>
      <c r="FQI544" s="84"/>
      <c r="FQJ544" s="84"/>
      <c r="FQK544" s="84"/>
      <c r="FQL544" s="84"/>
      <c r="FQM544" s="84"/>
      <c r="FQN544" s="84"/>
      <c r="FQO544" s="84"/>
      <c r="FQP544" s="84"/>
      <c r="FQQ544" s="84"/>
      <c r="FQR544" s="84"/>
      <c r="FQS544" s="84"/>
      <c r="FQT544" s="84"/>
      <c r="FQU544" s="84"/>
      <c r="FQV544" s="84"/>
      <c r="FQW544" s="84"/>
      <c r="FQX544" s="84"/>
      <c r="FQY544" s="84"/>
      <c r="FQZ544" s="84"/>
      <c r="FRA544" s="84"/>
      <c r="FRB544" s="84"/>
      <c r="FRC544" s="84"/>
      <c r="FRD544" s="84"/>
      <c r="FRE544" s="84"/>
      <c r="FRF544" s="84"/>
      <c r="FRG544" s="84"/>
      <c r="FRH544" s="84"/>
      <c r="FRI544" s="84"/>
      <c r="FRJ544" s="84"/>
      <c r="FRK544" s="84"/>
      <c r="FRL544" s="84"/>
      <c r="FRM544" s="84"/>
      <c r="FRN544" s="84"/>
      <c r="FRO544" s="84"/>
      <c r="FRP544" s="84"/>
      <c r="FRQ544" s="84"/>
      <c r="FRR544" s="84"/>
      <c r="FRS544" s="84"/>
      <c r="FRT544" s="84"/>
      <c r="FRU544" s="84"/>
      <c r="FRV544" s="84"/>
      <c r="FRW544" s="84"/>
      <c r="FRX544" s="84"/>
      <c r="FRY544" s="84"/>
      <c r="FRZ544" s="84"/>
      <c r="FSA544" s="84"/>
      <c r="FSB544" s="84"/>
      <c r="FSC544" s="84"/>
      <c r="FSD544" s="84"/>
      <c r="FSE544" s="84"/>
      <c r="FSF544" s="84"/>
      <c r="FSG544" s="84"/>
      <c r="FSH544" s="84"/>
      <c r="FSI544" s="84"/>
      <c r="FSJ544" s="84"/>
      <c r="FSK544" s="84"/>
      <c r="FSL544" s="84"/>
      <c r="FSM544" s="84"/>
      <c r="FSN544" s="84"/>
      <c r="FSO544" s="84"/>
      <c r="FSP544" s="84"/>
      <c r="FSQ544" s="84"/>
      <c r="FSR544" s="84"/>
      <c r="FSS544" s="84"/>
      <c r="FST544" s="84"/>
      <c r="FSU544" s="84"/>
      <c r="FSV544" s="84"/>
      <c r="FSW544" s="84"/>
      <c r="FSX544" s="84"/>
      <c r="FSY544" s="84"/>
      <c r="FSZ544" s="84"/>
      <c r="FTA544" s="84"/>
      <c r="FTB544" s="84"/>
      <c r="FTC544" s="84"/>
      <c r="FTD544" s="84"/>
      <c r="FTE544" s="84"/>
      <c r="FTF544" s="84"/>
      <c r="FTG544" s="84"/>
      <c r="FTH544" s="84"/>
      <c r="FTI544" s="84"/>
      <c r="FTJ544" s="84"/>
      <c r="FTK544" s="84"/>
      <c r="FTL544" s="84"/>
      <c r="FTM544" s="84"/>
      <c r="FTN544" s="84"/>
      <c r="FTO544" s="84"/>
      <c r="FTP544" s="84"/>
      <c r="FTQ544" s="84"/>
      <c r="FTR544" s="84"/>
      <c r="FTS544" s="84"/>
      <c r="FTT544" s="84"/>
      <c r="FTU544" s="84"/>
      <c r="FTV544" s="84"/>
      <c r="FTW544" s="84"/>
      <c r="FTX544" s="84"/>
      <c r="FTY544" s="84"/>
      <c r="FTZ544" s="84"/>
      <c r="FUA544" s="84"/>
      <c r="FUB544" s="84"/>
      <c r="FUC544" s="84"/>
      <c r="FUD544" s="84"/>
      <c r="FUE544" s="84"/>
      <c r="FUF544" s="84"/>
      <c r="FUG544" s="84"/>
      <c r="FUH544" s="84"/>
      <c r="FUI544" s="84"/>
      <c r="FUJ544" s="84"/>
      <c r="FUK544" s="84"/>
      <c r="FUL544" s="84"/>
      <c r="FUM544" s="84"/>
      <c r="FUN544" s="84"/>
      <c r="FUO544" s="84"/>
      <c r="FUP544" s="84"/>
      <c r="FUQ544" s="84"/>
      <c r="FUR544" s="84"/>
      <c r="FUS544" s="84"/>
      <c r="FUT544" s="84"/>
      <c r="FUU544" s="84"/>
      <c r="FUV544" s="84"/>
      <c r="FUW544" s="84"/>
      <c r="FUX544" s="84"/>
      <c r="FUY544" s="84"/>
      <c r="FUZ544" s="84"/>
      <c r="FVA544" s="84"/>
      <c r="FVB544" s="84"/>
      <c r="FVC544" s="84"/>
      <c r="FVD544" s="84"/>
      <c r="FVE544" s="84"/>
      <c r="FVF544" s="84"/>
      <c r="FVG544" s="84"/>
      <c r="FVH544" s="84"/>
      <c r="FVI544" s="84"/>
      <c r="FVJ544" s="84"/>
      <c r="FVK544" s="84"/>
      <c r="FVL544" s="84"/>
      <c r="FVM544" s="84"/>
      <c r="FVN544" s="84"/>
      <c r="FVO544" s="84"/>
      <c r="FVP544" s="84"/>
      <c r="FVQ544" s="84"/>
      <c r="FVR544" s="84"/>
      <c r="FVS544" s="84"/>
      <c r="FVT544" s="84"/>
      <c r="FVU544" s="84"/>
      <c r="FVV544" s="84"/>
      <c r="FVW544" s="84"/>
      <c r="FVX544" s="84"/>
      <c r="FVY544" s="84"/>
      <c r="FVZ544" s="84"/>
      <c r="FWA544" s="84"/>
      <c r="FWB544" s="84"/>
      <c r="FWC544" s="84"/>
      <c r="FWD544" s="84"/>
      <c r="FWE544" s="84"/>
      <c r="FWF544" s="84"/>
      <c r="FWG544" s="84"/>
      <c r="FWH544" s="84"/>
      <c r="FWI544" s="84"/>
      <c r="FWJ544" s="84"/>
      <c r="FWK544" s="84"/>
      <c r="FWL544" s="84"/>
      <c r="FWM544" s="84"/>
      <c r="FWN544" s="84"/>
      <c r="FWO544" s="84"/>
      <c r="FWP544" s="84"/>
      <c r="FWQ544" s="84"/>
      <c r="FWR544" s="84"/>
      <c r="FWS544" s="84"/>
      <c r="FWT544" s="84"/>
      <c r="FWU544" s="84"/>
      <c r="FWV544" s="84"/>
      <c r="FWW544" s="84"/>
      <c r="FWX544" s="84"/>
      <c r="FWY544" s="84"/>
      <c r="FWZ544" s="84"/>
      <c r="FXA544" s="84"/>
      <c r="FXB544" s="84"/>
      <c r="FXC544" s="84"/>
      <c r="FXD544" s="84"/>
      <c r="FXE544" s="84"/>
      <c r="FXF544" s="84"/>
      <c r="FXG544" s="84"/>
      <c r="FXH544" s="84"/>
      <c r="FXI544" s="84"/>
      <c r="FXJ544" s="84"/>
      <c r="FXK544" s="84"/>
      <c r="FXL544" s="84"/>
      <c r="FXM544" s="84"/>
      <c r="FXN544" s="84"/>
      <c r="FXO544" s="84"/>
      <c r="FXP544" s="84"/>
      <c r="FXQ544" s="84"/>
      <c r="FXR544" s="84"/>
      <c r="FXS544" s="84"/>
      <c r="FXT544" s="84"/>
      <c r="FXU544" s="84"/>
      <c r="FXV544" s="84"/>
      <c r="FXW544" s="84"/>
      <c r="FXX544" s="84"/>
      <c r="FXY544" s="84"/>
      <c r="FXZ544" s="84"/>
      <c r="FYA544" s="84"/>
      <c r="FYB544" s="84"/>
      <c r="FYC544" s="84"/>
      <c r="FYD544" s="84"/>
      <c r="FYE544" s="84"/>
      <c r="FYF544" s="84"/>
      <c r="FYG544" s="84"/>
      <c r="FYH544" s="84"/>
      <c r="FYI544" s="84"/>
      <c r="FYJ544" s="84"/>
      <c r="FYK544" s="84"/>
      <c r="FYL544" s="84"/>
      <c r="FYM544" s="84"/>
      <c r="FYN544" s="84"/>
      <c r="FYO544" s="84"/>
      <c r="FYP544" s="84"/>
      <c r="FYQ544" s="84"/>
      <c r="FYR544" s="84"/>
      <c r="FYS544" s="84"/>
      <c r="FYT544" s="84"/>
      <c r="FYU544" s="84"/>
      <c r="FYV544" s="84"/>
      <c r="FYW544" s="84"/>
      <c r="FYX544" s="84"/>
      <c r="FYY544" s="84"/>
      <c r="FYZ544" s="84"/>
      <c r="FZA544" s="84"/>
      <c r="FZB544" s="84"/>
      <c r="FZC544" s="84"/>
      <c r="FZD544" s="84"/>
      <c r="FZE544" s="84"/>
      <c r="FZF544" s="84"/>
      <c r="FZG544" s="84"/>
      <c r="FZH544" s="84"/>
      <c r="FZI544" s="84"/>
      <c r="FZJ544" s="84"/>
      <c r="FZK544" s="84"/>
      <c r="FZL544" s="84"/>
      <c r="FZM544" s="84"/>
      <c r="FZN544" s="84"/>
      <c r="FZO544" s="84"/>
      <c r="FZP544" s="84"/>
      <c r="FZQ544" s="84"/>
      <c r="FZR544" s="84"/>
      <c r="FZS544" s="84"/>
      <c r="FZT544" s="84"/>
      <c r="FZU544" s="84"/>
      <c r="FZV544" s="84"/>
      <c r="FZW544" s="84"/>
      <c r="FZX544" s="84"/>
      <c r="FZY544" s="84"/>
      <c r="FZZ544" s="84"/>
      <c r="GAA544" s="84"/>
      <c r="GAB544" s="84"/>
      <c r="GAC544" s="84"/>
      <c r="GAD544" s="84"/>
      <c r="GAE544" s="84"/>
      <c r="GAF544" s="84"/>
      <c r="GAG544" s="84"/>
      <c r="GAH544" s="84"/>
      <c r="GAI544" s="84"/>
      <c r="GAJ544" s="84"/>
      <c r="GAK544" s="84"/>
      <c r="GAL544" s="84"/>
      <c r="GAM544" s="84"/>
      <c r="GAN544" s="84"/>
      <c r="GAO544" s="84"/>
      <c r="GAP544" s="84"/>
      <c r="GAQ544" s="84"/>
      <c r="GAR544" s="84"/>
      <c r="GAS544" s="84"/>
      <c r="GAT544" s="84"/>
      <c r="GAU544" s="84"/>
      <c r="GAV544" s="84"/>
      <c r="GAW544" s="84"/>
      <c r="GAX544" s="84"/>
      <c r="GAY544" s="84"/>
      <c r="GAZ544" s="84"/>
      <c r="GBA544" s="84"/>
      <c r="GBB544" s="84"/>
      <c r="GBC544" s="84"/>
      <c r="GBD544" s="84"/>
      <c r="GBE544" s="84"/>
      <c r="GBF544" s="84"/>
      <c r="GBG544" s="84"/>
      <c r="GBH544" s="84"/>
      <c r="GBI544" s="84"/>
      <c r="GBJ544" s="84"/>
      <c r="GBK544" s="84"/>
      <c r="GBL544" s="84"/>
      <c r="GBM544" s="84"/>
      <c r="GBN544" s="84"/>
      <c r="GBO544" s="84"/>
      <c r="GBP544" s="84"/>
      <c r="GBQ544" s="84"/>
      <c r="GBR544" s="84"/>
      <c r="GBS544" s="84"/>
      <c r="GBT544" s="84"/>
      <c r="GBU544" s="84"/>
      <c r="GBV544" s="84"/>
      <c r="GBW544" s="84"/>
      <c r="GBX544" s="84"/>
      <c r="GBY544" s="84"/>
      <c r="GBZ544" s="84"/>
      <c r="GCA544" s="84"/>
      <c r="GCB544" s="84"/>
      <c r="GCC544" s="84"/>
      <c r="GCD544" s="84"/>
      <c r="GCE544" s="84"/>
      <c r="GCF544" s="84"/>
      <c r="GCG544" s="84"/>
      <c r="GCH544" s="84"/>
      <c r="GCI544" s="84"/>
      <c r="GCJ544" s="84"/>
      <c r="GCK544" s="84"/>
      <c r="GCL544" s="84"/>
      <c r="GCM544" s="84"/>
      <c r="GCN544" s="84"/>
      <c r="GCO544" s="84"/>
      <c r="GCP544" s="84"/>
      <c r="GCQ544" s="84"/>
      <c r="GCR544" s="84"/>
      <c r="GCS544" s="84"/>
      <c r="GCT544" s="84"/>
      <c r="GCU544" s="84"/>
      <c r="GCV544" s="84"/>
      <c r="GCW544" s="84"/>
      <c r="GCX544" s="84"/>
      <c r="GCY544" s="84"/>
      <c r="GCZ544" s="84"/>
      <c r="GDA544" s="84"/>
      <c r="GDB544" s="84"/>
      <c r="GDC544" s="84"/>
      <c r="GDD544" s="84"/>
      <c r="GDE544" s="84"/>
      <c r="GDF544" s="84"/>
      <c r="GDG544" s="84"/>
      <c r="GDH544" s="84"/>
      <c r="GDI544" s="84"/>
      <c r="GDJ544" s="84"/>
      <c r="GDK544" s="84"/>
      <c r="GDL544" s="84"/>
      <c r="GDM544" s="84"/>
      <c r="GDN544" s="84"/>
      <c r="GDO544" s="84"/>
      <c r="GDP544" s="84"/>
      <c r="GDQ544" s="84"/>
      <c r="GDR544" s="84"/>
      <c r="GDS544" s="84"/>
      <c r="GDT544" s="84"/>
      <c r="GDU544" s="84"/>
      <c r="GDV544" s="84"/>
      <c r="GDW544" s="84"/>
      <c r="GDX544" s="84"/>
      <c r="GDY544" s="84"/>
      <c r="GDZ544" s="84"/>
      <c r="GEA544" s="84"/>
      <c r="GEB544" s="84"/>
      <c r="GEC544" s="84"/>
      <c r="GED544" s="84"/>
      <c r="GEE544" s="84"/>
      <c r="GEF544" s="84"/>
      <c r="GEG544" s="84"/>
      <c r="GEH544" s="84"/>
      <c r="GEI544" s="84"/>
      <c r="GEJ544" s="84"/>
      <c r="GEK544" s="84"/>
      <c r="GEL544" s="84"/>
      <c r="GEM544" s="84"/>
      <c r="GEN544" s="84"/>
      <c r="GEO544" s="84"/>
      <c r="GEP544" s="84"/>
      <c r="GEQ544" s="84"/>
      <c r="GER544" s="84"/>
      <c r="GES544" s="84"/>
      <c r="GET544" s="84"/>
      <c r="GEU544" s="84"/>
      <c r="GEV544" s="84"/>
      <c r="GEW544" s="84"/>
      <c r="GEX544" s="84"/>
      <c r="GEY544" s="84"/>
      <c r="GEZ544" s="84"/>
      <c r="GFA544" s="84"/>
      <c r="GFB544" s="84"/>
      <c r="GFC544" s="84"/>
      <c r="GFD544" s="84"/>
      <c r="GFE544" s="84"/>
      <c r="GFF544" s="84"/>
      <c r="GFG544" s="84"/>
      <c r="GFH544" s="84"/>
      <c r="GFI544" s="84"/>
      <c r="GFJ544" s="84"/>
      <c r="GFK544" s="84"/>
      <c r="GFL544" s="84"/>
      <c r="GFM544" s="84"/>
      <c r="GFN544" s="84"/>
      <c r="GFO544" s="84"/>
      <c r="GFP544" s="84"/>
      <c r="GFQ544" s="84"/>
      <c r="GFR544" s="84"/>
      <c r="GFS544" s="84"/>
      <c r="GFT544" s="84"/>
      <c r="GFU544" s="84"/>
      <c r="GFV544" s="84"/>
      <c r="GFW544" s="84"/>
      <c r="GFX544" s="84"/>
      <c r="GFY544" s="84"/>
      <c r="GFZ544" s="84"/>
      <c r="GGA544" s="84"/>
      <c r="GGB544" s="84"/>
      <c r="GGC544" s="84"/>
      <c r="GGD544" s="84"/>
      <c r="GGE544" s="84"/>
      <c r="GGF544" s="84"/>
      <c r="GGG544" s="84"/>
      <c r="GGH544" s="84"/>
      <c r="GGI544" s="84"/>
      <c r="GGJ544" s="84"/>
      <c r="GGK544" s="84"/>
      <c r="GGL544" s="84"/>
      <c r="GGM544" s="84"/>
      <c r="GGN544" s="84"/>
      <c r="GGO544" s="84"/>
      <c r="GGP544" s="84"/>
      <c r="GGQ544" s="84"/>
      <c r="GGR544" s="84"/>
      <c r="GGS544" s="84"/>
      <c r="GGT544" s="84"/>
      <c r="GGU544" s="84"/>
      <c r="GGV544" s="84"/>
      <c r="GGW544" s="84"/>
      <c r="GGX544" s="84"/>
      <c r="GGY544" s="84"/>
      <c r="GGZ544" s="84"/>
      <c r="GHA544" s="84"/>
      <c r="GHB544" s="84"/>
      <c r="GHC544" s="84"/>
      <c r="GHD544" s="84"/>
      <c r="GHE544" s="84"/>
      <c r="GHF544" s="84"/>
      <c r="GHG544" s="84"/>
      <c r="GHH544" s="84"/>
      <c r="GHI544" s="84"/>
      <c r="GHJ544" s="84"/>
      <c r="GHK544" s="84"/>
      <c r="GHL544" s="84"/>
      <c r="GHM544" s="84"/>
      <c r="GHN544" s="84"/>
      <c r="GHO544" s="84"/>
      <c r="GHP544" s="84"/>
      <c r="GHQ544" s="84"/>
      <c r="GHR544" s="84"/>
      <c r="GHS544" s="84"/>
      <c r="GHT544" s="84"/>
      <c r="GHU544" s="84"/>
      <c r="GHV544" s="84"/>
      <c r="GHW544" s="84"/>
      <c r="GHX544" s="84"/>
      <c r="GHY544" s="84"/>
      <c r="GHZ544" s="84"/>
      <c r="GIA544" s="84"/>
      <c r="GIB544" s="84"/>
      <c r="GIC544" s="84"/>
      <c r="GID544" s="84"/>
      <c r="GIE544" s="84"/>
      <c r="GIF544" s="84"/>
      <c r="GIG544" s="84"/>
      <c r="GIH544" s="84"/>
      <c r="GII544" s="84"/>
      <c r="GIJ544" s="84"/>
      <c r="GIK544" s="84"/>
      <c r="GIL544" s="84"/>
      <c r="GIM544" s="84"/>
      <c r="GIN544" s="84"/>
      <c r="GIO544" s="84"/>
      <c r="GIP544" s="84"/>
      <c r="GIQ544" s="84"/>
      <c r="GIR544" s="84"/>
      <c r="GIS544" s="84"/>
      <c r="GIT544" s="84"/>
      <c r="GIU544" s="84"/>
      <c r="GIV544" s="84"/>
      <c r="GIW544" s="84"/>
      <c r="GIX544" s="84"/>
      <c r="GIY544" s="84"/>
      <c r="GIZ544" s="84"/>
      <c r="GJA544" s="84"/>
      <c r="GJB544" s="84"/>
      <c r="GJC544" s="84"/>
      <c r="GJD544" s="84"/>
      <c r="GJE544" s="84"/>
      <c r="GJF544" s="84"/>
      <c r="GJG544" s="84"/>
      <c r="GJH544" s="84"/>
      <c r="GJI544" s="84"/>
      <c r="GJJ544" s="84"/>
      <c r="GJK544" s="84"/>
      <c r="GJL544" s="84"/>
      <c r="GJM544" s="84"/>
      <c r="GJN544" s="84"/>
      <c r="GJO544" s="84"/>
      <c r="GJP544" s="84"/>
      <c r="GJQ544" s="84"/>
      <c r="GJR544" s="84"/>
      <c r="GJS544" s="84"/>
      <c r="GJT544" s="84"/>
      <c r="GJU544" s="84"/>
      <c r="GJV544" s="84"/>
      <c r="GJW544" s="84"/>
      <c r="GJX544" s="84"/>
      <c r="GJY544" s="84"/>
      <c r="GJZ544" s="84"/>
      <c r="GKA544" s="84"/>
      <c r="GKB544" s="84"/>
      <c r="GKC544" s="84"/>
      <c r="GKD544" s="84"/>
      <c r="GKE544" s="84"/>
      <c r="GKF544" s="84"/>
      <c r="GKG544" s="84"/>
      <c r="GKH544" s="84"/>
      <c r="GKI544" s="84"/>
      <c r="GKJ544" s="84"/>
      <c r="GKK544" s="84"/>
      <c r="GKL544" s="84"/>
      <c r="GKM544" s="84"/>
      <c r="GKN544" s="84"/>
      <c r="GKO544" s="84"/>
      <c r="GKP544" s="84"/>
      <c r="GKQ544" s="84"/>
      <c r="GKR544" s="84"/>
      <c r="GKS544" s="84"/>
      <c r="GKT544" s="84"/>
      <c r="GKU544" s="84"/>
      <c r="GKV544" s="84"/>
      <c r="GKW544" s="84"/>
      <c r="GKX544" s="84"/>
      <c r="GKY544" s="84"/>
      <c r="GKZ544" s="84"/>
      <c r="GLA544" s="84"/>
      <c r="GLB544" s="84"/>
      <c r="GLC544" s="84"/>
      <c r="GLD544" s="84"/>
      <c r="GLE544" s="84"/>
      <c r="GLF544" s="84"/>
      <c r="GLG544" s="84"/>
      <c r="GLH544" s="84"/>
      <c r="GLI544" s="84"/>
      <c r="GLJ544" s="84"/>
      <c r="GLK544" s="84"/>
      <c r="GLL544" s="84"/>
      <c r="GLM544" s="84"/>
      <c r="GLN544" s="84"/>
      <c r="GLO544" s="84"/>
      <c r="GLP544" s="84"/>
      <c r="GLQ544" s="84"/>
      <c r="GLR544" s="84"/>
      <c r="GLS544" s="84"/>
      <c r="GLT544" s="84"/>
      <c r="GLU544" s="84"/>
      <c r="GLV544" s="84"/>
      <c r="GLW544" s="84"/>
      <c r="GLX544" s="84"/>
      <c r="GLY544" s="84"/>
      <c r="GLZ544" s="84"/>
      <c r="GMA544" s="84"/>
      <c r="GMB544" s="84"/>
      <c r="GMC544" s="84"/>
      <c r="GMD544" s="84"/>
      <c r="GME544" s="84"/>
      <c r="GMF544" s="84"/>
      <c r="GMG544" s="84"/>
      <c r="GMH544" s="84"/>
      <c r="GMI544" s="84"/>
      <c r="GMJ544" s="84"/>
      <c r="GMK544" s="84"/>
      <c r="GML544" s="84"/>
      <c r="GMM544" s="84"/>
      <c r="GMN544" s="84"/>
      <c r="GMO544" s="84"/>
      <c r="GMP544" s="84"/>
      <c r="GMQ544" s="84"/>
      <c r="GMR544" s="84"/>
      <c r="GMS544" s="84"/>
      <c r="GMT544" s="84"/>
      <c r="GMU544" s="84"/>
      <c r="GMV544" s="84"/>
      <c r="GMW544" s="84"/>
      <c r="GMX544" s="84"/>
      <c r="GMY544" s="84"/>
      <c r="GMZ544" s="84"/>
      <c r="GNA544" s="84"/>
      <c r="GNB544" s="84"/>
      <c r="GNC544" s="84"/>
      <c r="GND544" s="84"/>
      <c r="GNE544" s="84"/>
      <c r="GNF544" s="84"/>
      <c r="GNG544" s="84"/>
      <c r="GNH544" s="84"/>
      <c r="GNI544" s="84"/>
      <c r="GNJ544" s="84"/>
      <c r="GNK544" s="84"/>
      <c r="GNL544" s="84"/>
      <c r="GNM544" s="84"/>
      <c r="GNN544" s="84"/>
      <c r="GNO544" s="84"/>
      <c r="GNP544" s="84"/>
      <c r="GNQ544" s="84"/>
      <c r="GNR544" s="84"/>
      <c r="GNS544" s="84"/>
      <c r="GNT544" s="84"/>
      <c r="GNU544" s="84"/>
      <c r="GNV544" s="84"/>
      <c r="GNW544" s="84"/>
      <c r="GNX544" s="84"/>
      <c r="GNY544" s="84"/>
      <c r="GNZ544" s="84"/>
      <c r="GOA544" s="84"/>
      <c r="GOB544" s="84"/>
      <c r="GOC544" s="84"/>
      <c r="GOD544" s="84"/>
      <c r="GOE544" s="84"/>
      <c r="GOF544" s="84"/>
      <c r="GOG544" s="84"/>
      <c r="GOH544" s="84"/>
      <c r="GOI544" s="84"/>
      <c r="GOJ544" s="84"/>
      <c r="GOK544" s="84"/>
      <c r="GOL544" s="84"/>
      <c r="GOM544" s="84"/>
      <c r="GON544" s="84"/>
      <c r="GOO544" s="84"/>
      <c r="GOP544" s="84"/>
      <c r="GOQ544" s="84"/>
      <c r="GOR544" s="84"/>
      <c r="GOS544" s="84"/>
      <c r="GOT544" s="84"/>
      <c r="GOU544" s="84"/>
      <c r="GOV544" s="84"/>
      <c r="GOW544" s="84"/>
      <c r="GOX544" s="84"/>
      <c r="GOY544" s="84"/>
      <c r="GOZ544" s="84"/>
      <c r="GPA544" s="84"/>
      <c r="GPB544" s="84"/>
      <c r="GPC544" s="84"/>
      <c r="GPD544" s="84"/>
      <c r="GPE544" s="84"/>
      <c r="GPF544" s="84"/>
      <c r="GPG544" s="84"/>
      <c r="GPH544" s="84"/>
      <c r="GPI544" s="84"/>
      <c r="GPJ544" s="84"/>
      <c r="GPK544" s="84"/>
      <c r="GPL544" s="84"/>
      <c r="GPM544" s="84"/>
      <c r="GPN544" s="84"/>
      <c r="GPO544" s="84"/>
      <c r="GPP544" s="84"/>
      <c r="GPQ544" s="84"/>
      <c r="GPR544" s="84"/>
      <c r="GPS544" s="84"/>
      <c r="GPT544" s="84"/>
      <c r="GPU544" s="84"/>
      <c r="GPV544" s="84"/>
      <c r="GPW544" s="84"/>
      <c r="GPX544" s="84"/>
      <c r="GPY544" s="84"/>
      <c r="GPZ544" s="84"/>
      <c r="GQA544" s="84"/>
      <c r="GQB544" s="84"/>
      <c r="GQC544" s="84"/>
      <c r="GQD544" s="84"/>
      <c r="GQE544" s="84"/>
      <c r="GQF544" s="84"/>
      <c r="GQG544" s="84"/>
      <c r="GQH544" s="84"/>
      <c r="GQI544" s="84"/>
      <c r="GQJ544" s="84"/>
      <c r="GQK544" s="84"/>
      <c r="GQL544" s="84"/>
      <c r="GQM544" s="84"/>
      <c r="GQN544" s="84"/>
      <c r="GQO544" s="84"/>
      <c r="GQP544" s="84"/>
      <c r="GQQ544" s="84"/>
      <c r="GQR544" s="84"/>
      <c r="GQS544" s="84"/>
      <c r="GQT544" s="84"/>
      <c r="GQU544" s="84"/>
      <c r="GQV544" s="84"/>
      <c r="GQW544" s="84"/>
      <c r="GQX544" s="84"/>
      <c r="GQY544" s="84"/>
      <c r="GQZ544" s="84"/>
      <c r="GRA544" s="84"/>
      <c r="GRB544" s="84"/>
      <c r="GRC544" s="84"/>
      <c r="GRD544" s="84"/>
      <c r="GRE544" s="84"/>
      <c r="GRF544" s="84"/>
      <c r="GRG544" s="84"/>
      <c r="GRH544" s="84"/>
      <c r="GRI544" s="84"/>
      <c r="GRJ544" s="84"/>
      <c r="GRK544" s="84"/>
      <c r="GRL544" s="84"/>
      <c r="GRM544" s="84"/>
      <c r="GRN544" s="84"/>
      <c r="GRO544" s="84"/>
      <c r="GRP544" s="84"/>
      <c r="GRQ544" s="84"/>
      <c r="GRR544" s="84"/>
      <c r="GRS544" s="84"/>
      <c r="GRT544" s="84"/>
      <c r="GRU544" s="84"/>
      <c r="GRV544" s="84"/>
      <c r="GRW544" s="84"/>
      <c r="GRX544" s="84"/>
      <c r="GRY544" s="84"/>
      <c r="GRZ544" s="84"/>
      <c r="GSA544" s="84"/>
      <c r="GSB544" s="84"/>
      <c r="GSC544" s="84"/>
      <c r="GSD544" s="84"/>
      <c r="GSE544" s="84"/>
      <c r="GSF544" s="84"/>
      <c r="GSG544" s="84"/>
      <c r="GSH544" s="84"/>
      <c r="GSI544" s="84"/>
      <c r="GSJ544" s="84"/>
      <c r="GSK544" s="84"/>
      <c r="GSL544" s="84"/>
      <c r="GSM544" s="84"/>
      <c r="GSN544" s="84"/>
      <c r="GSO544" s="84"/>
      <c r="GSP544" s="84"/>
      <c r="GSQ544" s="84"/>
      <c r="GSR544" s="84"/>
      <c r="GSS544" s="84"/>
      <c r="GST544" s="84"/>
      <c r="GSU544" s="84"/>
      <c r="GSV544" s="84"/>
      <c r="GSW544" s="84"/>
      <c r="GSX544" s="84"/>
      <c r="GSY544" s="84"/>
      <c r="GSZ544" s="84"/>
      <c r="GTA544" s="84"/>
      <c r="GTB544" s="84"/>
      <c r="GTC544" s="84"/>
      <c r="GTD544" s="84"/>
      <c r="GTE544" s="84"/>
      <c r="GTF544" s="84"/>
      <c r="GTG544" s="84"/>
      <c r="GTH544" s="84"/>
      <c r="GTI544" s="84"/>
      <c r="GTJ544" s="84"/>
      <c r="GTK544" s="84"/>
      <c r="GTL544" s="84"/>
      <c r="GTM544" s="84"/>
      <c r="GTN544" s="84"/>
      <c r="GTO544" s="84"/>
      <c r="GTP544" s="84"/>
      <c r="GTQ544" s="84"/>
      <c r="GTR544" s="84"/>
      <c r="GTS544" s="84"/>
      <c r="GTT544" s="84"/>
      <c r="GTU544" s="84"/>
      <c r="GTV544" s="84"/>
      <c r="GTW544" s="84"/>
      <c r="GTX544" s="84"/>
      <c r="GTY544" s="84"/>
      <c r="GTZ544" s="84"/>
      <c r="GUA544" s="84"/>
      <c r="GUB544" s="84"/>
      <c r="GUC544" s="84"/>
      <c r="GUD544" s="84"/>
      <c r="GUE544" s="84"/>
      <c r="GUF544" s="84"/>
      <c r="GUG544" s="84"/>
      <c r="GUH544" s="84"/>
      <c r="GUI544" s="84"/>
      <c r="GUJ544" s="84"/>
      <c r="GUK544" s="84"/>
      <c r="GUL544" s="84"/>
      <c r="GUM544" s="84"/>
      <c r="GUN544" s="84"/>
      <c r="GUO544" s="84"/>
      <c r="GUP544" s="84"/>
      <c r="GUQ544" s="84"/>
      <c r="GUR544" s="84"/>
      <c r="GUS544" s="84"/>
      <c r="GUT544" s="84"/>
      <c r="GUU544" s="84"/>
      <c r="GUV544" s="84"/>
      <c r="GUW544" s="84"/>
      <c r="GUX544" s="84"/>
      <c r="GUY544" s="84"/>
      <c r="GUZ544" s="84"/>
      <c r="GVA544" s="84"/>
      <c r="GVB544" s="84"/>
      <c r="GVC544" s="84"/>
      <c r="GVD544" s="84"/>
      <c r="GVE544" s="84"/>
      <c r="GVF544" s="84"/>
      <c r="GVG544" s="84"/>
      <c r="GVH544" s="84"/>
      <c r="GVI544" s="84"/>
      <c r="GVJ544" s="84"/>
      <c r="GVK544" s="84"/>
      <c r="GVL544" s="84"/>
      <c r="GVM544" s="84"/>
      <c r="GVN544" s="84"/>
      <c r="GVO544" s="84"/>
      <c r="GVP544" s="84"/>
      <c r="GVQ544" s="84"/>
      <c r="GVR544" s="84"/>
      <c r="GVS544" s="84"/>
      <c r="GVT544" s="84"/>
      <c r="GVU544" s="84"/>
      <c r="GVV544" s="84"/>
      <c r="GVW544" s="84"/>
      <c r="GVX544" s="84"/>
      <c r="GVY544" s="84"/>
      <c r="GVZ544" s="84"/>
      <c r="GWA544" s="84"/>
      <c r="GWB544" s="84"/>
      <c r="GWC544" s="84"/>
      <c r="GWD544" s="84"/>
      <c r="GWE544" s="84"/>
      <c r="GWF544" s="84"/>
      <c r="GWG544" s="84"/>
      <c r="GWH544" s="84"/>
      <c r="GWI544" s="84"/>
      <c r="GWJ544" s="84"/>
      <c r="GWK544" s="84"/>
      <c r="GWL544" s="84"/>
      <c r="GWM544" s="84"/>
      <c r="GWN544" s="84"/>
      <c r="GWO544" s="84"/>
      <c r="GWP544" s="84"/>
      <c r="GWQ544" s="84"/>
      <c r="GWR544" s="84"/>
      <c r="GWS544" s="84"/>
      <c r="GWT544" s="84"/>
      <c r="GWU544" s="84"/>
      <c r="GWV544" s="84"/>
      <c r="GWW544" s="84"/>
      <c r="GWX544" s="84"/>
      <c r="GWY544" s="84"/>
      <c r="GWZ544" s="84"/>
      <c r="GXA544" s="84"/>
      <c r="GXB544" s="84"/>
      <c r="GXC544" s="84"/>
      <c r="GXD544" s="84"/>
      <c r="GXE544" s="84"/>
      <c r="GXF544" s="84"/>
      <c r="GXG544" s="84"/>
      <c r="GXH544" s="84"/>
      <c r="GXI544" s="84"/>
      <c r="GXJ544" s="84"/>
      <c r="GXK544" s="84"/>
      <c r="GXL544" s="84"/>
      <c r="GXM544" s="84"/>
      <c r="GXN544" s="84"/>
      <c r="GXO544" s="84"/>
      <c r="GXP544" s="84"/>
      <c r="GXQ544" s="84"/>
      <c r="GXR544" s="84"/>
      <c r="GXS544" s="84"/>
      <c r="GXT544" s="84"/>
      <c r="GXU544" s="84"/>
      <c r="GXV544" s="84"/>
      <c r="GXW544" s="84"/>
      <c r="GXX544" s="84"/>
      <c r="GXY544" s="84"/>
      <c r="GXZ544" s="84"/>
      <c r="GYA544" s="84"/>
      <c r="GYB544" s="84"/>
      <c r="GYC544" s="84"/>
      <c r="GYD544" s="84"/>
      <c r="GYE544" s="84"/>
      <c r="GYF544" s="84"/>
      <c r="GYG544" s="84"/>
      <c r="GYH544" s="84"/>
      <c r="GYI544" s="84"/>
      <c r="GYJ544" s="84"/>
      <c r="GYK544" s="84"/>
      <c r="GYL544" s="84"/>
      <c r="GYM544" s="84"/>
      <c r="GYN544" s="84"/>
      <c r="GYO544" s="84"/>
      <c r="GYP544" s="84"/>
      <c r="GYQ544" s="84"/>
      <c r="GYR544" s="84"/>
      <c r="GYS544" s="84"/>
      <c r="GYT544" s="84"/>
      <c r="GYU544" s="84"/>
      <c r="GYV544" s="84"/>
      <c r="GYW544" s="84"/>
      <c r="GYX544" s="84"/>
      <c r="GYY544" s="84"/>
      <c r="GYZ544" s="84"/>
      <c r="GZA544" s="84"/>
      <c r="GZB544" s="84"/>
      <c r="GZC544" s="84"/>
      <c r="GZD544" s="84"/>
      <c r="GZE544" s="84"/>
      <c r="GZF544" s="84"/>
      <c r="GZG544" s="84"/>
      <c r="GZH544" s="84"/>
      <c r="GZI544" s="84"/>
      <c r="GZJ544" s="84"/>
      <c r="GZK544" s="84"/>
      <c r="GZL544" s="84"/>
      <c r="GZM544" s="84"/>
      <c r="GZN544" s="84"/>
      <c r="GZO544" s="84"/>
      <c r="GZP544" s="84"/>
      <c r="GZQ544" s="84"/>
      <c r="GZR544" s="84"/>
      <c r="GZS544" s="84"/>
      <c r="GZT544" s="84"/>
      <c r="GZU544" s="84"/>
      <c r="GZV544" s="84"/>
      <c r="GZW544" s="84"/>
      <c r="GZX544" s="84"/>
      <c r="GZY544" s="84"/>
      <c r="GZZ544" s="84"/>
      <c r="HAA544" s="84"/>
      <c r="HAB544" s="84"/>
      <c r="HAC544" s="84"/>
      <c r="HAD544" s="84"/>
      <c r="HAE544" s="84"/>
      <c r="HAF544" s="84"/>
      <c r="HAG544" s="84"/>
      <c r="HAH544" s="84"/>
      <c r="HAI544" s="84"/>
      <c r="HAJ544" s="84"/>
      <c r="HAK544" s="84"/>
      <c r="HAL544" s="84"/>
      <c r="HAM544" s="84"/>
      <c r="HAN544" s="84"/>
      <c r="HAO544" s="84"/>
      <c r="HAP544" s="84"/>
      <c r="HAQ544" s="84"/>
      <c r="HAR544" s="84"/>
      <c r="HAS544" s="84"/>
      <c r="HAT544" s="84"/>
      <c r="HAU544" s="84"/>
      <c r="HAV544" s="84"/>
      <c r="HAW544" s="84"/>
      <c r="HAX544" s="84"/>
      <c r="HAY544" s="84"/>
      <c r="HAZ544" s="84"/>
      <c r="HBA544" s="84"/>
      <c r="HBB544" s="84"/>
      <c r="HBC544" s="84"/>
      <c r="HBD544" s="84"/>
      <c r="HBE544" s="84"/>
      <c r="HBF544" s="84"/>
      <c r="HBG544" s="84"/>
      <c r="HBH544" s="84"/>
      <c r="HBI544" s="84"/>
      <c r="HBJ544" s="84"/>
      <c r="HBK544" s="84"/>
      <c r="HBL544" s="84"/>
      <c r="HBM544" s="84"/>
      <c r="HBN544" s="84"/>
      <c r="HBO544" s="84"/>
      <c r="HBP544" s="84"/>
      <c r="HBQ544" s="84"/>
      <c r="HBR544" s="84"/>
      <c r="HBS544" s="84"/>
      <c r="HBT544" s="84"/>
      <c r="HBU544" s="84"/>
      <c r="HBV544" s="84"/>
      <c r="HBW544" s="84"/>
      <c r="HBX544" s="84"/>
      <c r="HBY544" s="84"/>
      <c r="HBZ544" s="84"/>
      <c r="HCA544" s="84"/>
      <c r="HCB544" s="84"/>
      <c r="HCC544" s="84"/>
      <c r="HCD544" s="84"/>
      <c r="HCE544" s="84"/>
      <c r="HCF544" s="84"/>
      <c r="HCG544" s="84"/>
      <c r="HCH544" s="84"/>
      <c r="HCI544" s="84"/>
      <c r="HCJ544" s="84"/>
      <c r="HCK544" s="84"/>
      <c r="HCL544" s="84"/>
      <c r="HCM544" s="84"/>
      <c r="HCN544" s="84"/>
      <c r="HCO544" s="84"/>
      <c r="HCP544" s="84"/>
      <c r="HCQ544" s="84"/>
      <c r="HCR544" s="84"/>
      <c r="HCS544" s="84"/>
      <c r="HCT544" s="84"/>
      <c r="HCU544" s="84"/>
      <c r="HCV544" s="84"/>
      <c r="HCW544" s="84"/>
      <c r="HCX544" s="84"/>
      <c r="HCY544" s="84"/>
      <c r="HCZ544" s="84"/>
      <c r="HDA544" s="84"/>
      <c r="HDB544" s="84"/>
      <c r="HDC544" s="84"/>
      <c r="HDD544" s="84"/>
      <c r="HDE544" s="84"/>
      <c r="HDF544" s="84"/>
      <c r="HDG544" s="84"/>
      <c r="HDH544" s="84"/>
      <c r="HDI544" s="84"/>
      <c r="HDJ544" s="84"/>
      <c r="HDK544" s="84"/>
      <c r="HDL544" s="84"/>
      <c r="HDM544" s="84"/>
      <c r="HDN544" s="84"/>
      <c r="HDO544" s="84"/>
      <c r="HDP544" s="84"/>
      <c r="HDQ544" s="84"/>
      <c r="HDR544" s="84"/>
      <c r="HDS544" s="84"/>
      <c r="HDT544" s="84"/>
      <c r="HDU544" s="84"/>
      <c r="HDV544" s="84"/>
      <c r="HDW544" s="84"/>
      <c r="HDX544" s="84"/>
      <c r="HDY544" s="84"/>
      <c r="HDZ544" s="84"/>
      <c r="HEA544" s="84"/>
      <c r="HEB544" s="84"/>
      <c r="HEC544" s="84"/>
      <c r="HED544" s="84"/>
      <c r="HEE544" s="84"/>
      <c r="HEF544" s="84"/>
      <c r="HEG544" s="84"/>
      <c r="HEH544" s="84"/>
      <c r="HEI544" s="84"/>
      <c r="HEJ544" s="84"/>
      <c r="HEK544" s="84"/>
      <c r="HEL544" s="84"/>
      <c r="HEM544" s="84"/>
      <c r="HEN544" s="84"/>
      <c r="HEO544" s="84"/>
      <c r="HEP544" s="84"/>
      <c r="HEQ544" s="84"/>
      <c r="HER544" s="84"/>
      <c r="HES544" s="84"/>
      <c r="HET544" s="84"/>
      <c r="HEU544" s="84"/>
      <c r="HEV544" s="84"/>
      <c r="HEW544" s="84"/>
      <c r="HEX544" s="84"/>
      <c r="HEY544" s="84"/>
      <c r="HEZ544" s="84"/>
      <c r="HFA544" s="84"/>
      <c r="HFB544" s="84"/>
      <c r="HFC544" s="84"/>
      <c r="HFD544" s="84"/>
      <c r="HFE544" s="84"/>
      <c r="HFF544" s="84"/>
      <c r="HFG544" s="84"/>
      <c r="HFH544" s="84"/>
      <c r="HFI544" s="84"/>
      <c r="HFJ544" s="84"/>
      <c r="HFK544" s="84"/>
      <c r="HFL544" s="84"/>
      <c r="HFM544" s="84"/>
      <c r="HFN544" s="84"/>
      <c r="HFO544" s="84"/>
      <c r="HFP544" s="84"/>
      <c r="HFQ544" s="84"/>
      <c r="HFR544" s="84"/>
      <c r="HFS544" s="84"/>
      <c r="HFT544" s="84"/>
      <c r="HFU544" s="84"/>
      <c r="HFV544" s="84"/>
      <c r="HFW544" s="84"/>
      <c r="HFX544" s="84"/>
      <c r="HFY544" s="84"/>
      <c r="HFZ544" s="84"/>
      <c r="HGA544" s="84"/>
      <c r="HGB544" s="84"/>
      <c r="HGC544" s="84"/>
      <c r="HGD544" s="84"/>
      <c r="HGE544" s="84"/>
      <c r="HGF544" s="84"/>
      <c r="HGG544" s="84"/>
      <c r="HGH544" s="84"/>
      <c r="HGI544" s="84"/>
      <c r="HGJ544" s="84"/>
      <c r="HGK544" s="84"/>
      <c r="HGL544" s="84"/>
      <c r="HGM544" s="84"/>
      <c r="HGN544" s="84"/>
      <c r="HGO544" s="84"/>
      <c r="HGP544" s="84"/>
      <c r="HGQ544" s="84"/>
      <c r="HGR544" s="84"/>
      <c r="HGS544" s="84"/>
      <c r="HGT544" s="84"/>
      <c r="HGU544" s="84"/>
      <c r="HGV544" s="84"/>
      <c r="HGW544" s="84"/>
      <c r="HGX544" s="84"/>
      <c r="HGY544" s="84"/>
      <c r="HGZ544" s="84"/>
      <c r="HHA544" s="84"/>
      <c r="HHB544" s="84"/>
      <c r="HHC544" s="84"/>
      <c r="HHD544" s="84"/>
      <c r="HHE544" s="84"/>
      <c r="HHF544" s="84"/>
      <c r="HHG544" s="84"/>
      <c r="HHH544" s="84"/>
      <c r="HHI544" s="84"/>
      <c r="HHJ544" s="84"/>
      <c r="HHK544" s="84"/>
      <c r="HHL544" s="84"/>
      <c r="HHM544" s="84"/>
      <c r="HHN544" s="84"/>
      <c r="HHO544" s="84"/>
      <c r="HHP544" s="84"/>
      <c r="HHQ544" s="84"/>
      <c r="HHR544" s="84"/>
      <c r="HHS544" s="84"/>
      <c r="HHT544" s="84"/>
      <c r="HHU544" s="84"/>
      <c r="HHV544" s="84"/>
      <c r="HHW544" s="84"/>
      <c r="HHX544" s="84"/>
      <c r="HHY544" s="84"/>
      <c r="HHZ544" s="84"/>
      <c r="HIA544" s="84"/>
      <c r="HIB544" s="84"/>
      <c r="HIC544" s="84"/>
      <c r="HID544" s="84"/>
      <c r="HIE544" s="84"/>
      <c r="HIF544" s="84"/>
      <c r="HIG544" s="84"/>
      <c r="HIH544" s="84"/>
      <c r="HII544" s="84"/>
      <c r="HIJ544" s="84"/>
      <c r="HIK544" s="84"/>
      <c r="HIL544" s="84"/>
      <c r="HIM544" s="84"/>
      <c r="HIN544" s="84"/>
      <c r="HIO544" s="84"/>
      <c r="HIP544" s="84"/>
      <c r="HIQ544" s="84"/>
      <c r="HIR544" s="84"/>
      <c r="HIS544" s="84"/>
      <c r="HIT544" s="84"/>
      <c r="HIU544" s="84"/>
      <c r="HIV544" s="84"/>
      <c r="HIW544" s="84"/>
      <c r="HIX544" s="84"/>
      <c r="HIY544" s="84"/>
      <c r="HIZ544" s="84"/>
      <c r="HJA544" s="84"/>
      <c r="HJB544" s="84"/>
      <c r="HJC544" s="84"/>
      <c r="HJD544" s="84"/>
      <c r="HJE544" s="84"/>
      <c r="HJF544" s="84"/>
      <c r="HJG544" s="84"/>
      <c r="HJH544" s="84"/>
      <c r="HJI544" s="84"/>
      <c r="HJJ544" s="84"/>
      <c r="HJK544" s="84"/>
      <c r="HJL544" s="84"/>
      <c r="HJM544" s="84"/>
      <c r="HJN544" s="84"/>
      <c r="HJO544" s="84"/>
      <c r="HJP544" s="84"/>
      <c r="HJQ544" s="84"/>
      <c r="HJR544" s="84"/>
      <c r="HJS544" s="84"/>
      <c r="HJT544" s="84"/>
      <c r="HJU544" s="84"/>
      <c r="HJV544" s="84"/>
      <c r="HJW544" s="84"/>
      <c r="HJX544" s="84"/>
      <c r="HJY544" s="84"/>
      <c r="HJZ544" s="84"/>
      <c r="HKA544" s="84"/>
      <c r="HKB544" s="84"/>
      <c r="HKC544" s="84"/>
      <c r="HKD544" s="84"/>
      <c r="HKE544" s="84"/>
      <c r="HKF544" s="84"/>
      <c r="HKG544" s="84"/>
      <c r="HKH544" s="84"/>
      <c r="HKI544" s="84"/>
      <c r="HKJ544" s="84"/>
      <c r="HKK544" s="84"/>
      <c r="HKL544" s="84"/>
      <c r="HKM544" s="84"/>
      <c r="HKN544" s="84"/>
      <c r="HKO544" s="84"/>
      <c r="HKP544" s="84"/>
      <c r="HKQ544" s="84"/>
      <c r="HKR544" s="84"/>
      <c r="HKS544" s="84"/>
      <c r="HKT544" s="84"/>
      <c r="HKU544" s="84"/>
      <c r="HKV544" s="84"/>
      <c r="HKW544" s="84"/>
      <c r="HKX544" s="84"/>
      <c r="HKY544" s="84"/>
      <c r="HKZ544" s="84"/>
      <c r="HLA544" s="84"/>
      <c r="HLB544" s="84"/>
      <c r="HLC544" s="84"/>
      <c r="HLD544" s="84"/>
      <c r="HLE544" s="84"/>
      <c r="HLF544" s="84"/>
      <c r="HLG544" s="84"/>
      <c r="HLH544" s="84"/>
      <c r="HLI544" s="84"/>
      <c r="HLJ544" s="84"/>
      <c r="HLK544" s="84"/>
      <c r="HLL544" s="84"/>
      <c r="HLM544" s="84"/>
      <c r="HLN544" s="84"/>
      <c r="HLO544" s="84"/>
      <c r="HLP544" s="84"/>
      <c r="HLQ544" s="84"/>
      <c r="HLR544" s="84"/>
      <c r="HLS544" s="84"/>
      <c r="HLT544" s="84"/>
      <c r="HLU544" s="84"/>
      <c r="HLV544" s="84"/>
      <c r="HLW544" s="84"/>
      <c r="HLX544" s="84"/>
      <c r="HLY544" s="84"/>
      <c r="HLZ544" s="84"/>
      <c r="HMA544" s="84"/>
      <c r="HMB544" s="84"/>
      <c r="HMC544" s="84"/>
      <c r="HMD544" s="84"/>
      <c r="HME544" s="84"/>
      <c r="HMF544" s="84"/>
      <c r="HMG544" s="84"/>
      <c r="HMH544" s="84"/>
      <c r="HMI544" s="84"/>
      <c r="HMJ544" s="84"/>
      <c r="HMK544" s="84"/>
      <c r="HML544" s="84"/>
      <c r="HMM544" s="84"/>
      <c r="HMN544" s="84"/>
      <c r="HMO544" s="84"/>
      <c r="HMP544" s="84"/>
      <c r="HMQ544" s="84"/>
      <c r="HMR544" s="84"/>
      <c r="HMS544" s="84"/>
      <c r="HMT544" s="84"/>
      <c r="HMU544" s="84"/>
      <c r="HMV544" s="84"/>
      <c r="HMW544" s="84"/>
      <c r="HMX544" s="84"/>
      <c r="HMY544" s="84"/>
      <c r="HMZ544" s="84"/>
      <c r="HNA544" s="84"/>
      <c r="HNB544" s="84"/>
      <c r="HNC544" s="84"/>
      <c r="HND544" s="84"/>
      <c r="HNE544" s="84"/>
      <c r="HNF544" s="84"/>
      <c r="HNG544" s="84"/>
      <c r="HNH544" s="84"/>
      <c r="HNI544" s="84"/>
      <c r="HNJ544" s="84"/>
      <c r="HNK544" s="84"/>
      <c r="HNL544" s="84"/>
      <c r="HNM544" s="84"/>
      <c r="HNN544" s="84"/>
      <c r="HNO544" s="84"/>
      <c r="HNP544" s="84"/>
      <c r="HNQ544" s="84"/>
      <c r="HNR544" s="84"/>
      <c r="HNS544" s="84"/>
      <c r="HNT544" s="84"/>
      <c r="HNU544" s="84"/>
      <c r="HNV544" s="84"/>
      <c r="HNW544" s="84"/>
      <c r="HNX544" s="84"/>
      <c r="HNY544" s="84"/>
      <c r="HNZ544" s="84"/>
      <c r="HOA544" s="84"/>
      <c r="HOB544" s="84"/>
      <c r="HOC544" s="84"/>
      <c r="HOD544" s="84"/>
      <c r="HOE544" s="84"/>
      <c r="HOF544" s="84"/>
      <c r="HOG544" s="84"/>
      <c r="HOH544" s="84"/>
      <c r="HOI544" s="84"/>
      <c r="HOJ544" s="84"/>
      <c r="HOK544" s="84"/>
      <c r="HOL544" s="84"/>
      <c r="HOM544" s="84"/>
      <c r="HON544" s="84"/>
      <c r="HOO544" s="84"/>
      <c r="HOP544" s="84"/>
      <c r="HOQ544" s="84"/>
      <c r="HOR544" s="84"/>
      <c r="HOS544" s="84"/>
      <c r="HOT544" s="84"/>
      <c r="HOU544" s="84"/>
      <c r="HOV544" s="84"/>
      <c r="HOW544" s="84"/>
      <c r="HOX544" s="84"/>
      <c r="HOY544" s="84"/>
      <c r="HOZ544" s="84"/>
      <c r="HPA544" s="84"/>
      <c r="HPB544" s="84"/>
      <c r="HPC544" s="84"/>
      <c r="HPD544" s="84"/>
      <c r="HPE544" s="84"/>
      <c r="HPF544" s="84"/>
      <c r="HPG544" s="84"/>
      <c r="HPH544" s="84"/>
      <c r="HPI544" s="84"/>
      <c r="HPJ544" s="84"/>
      <c r="HPK544" s="84"/>
      <c r="HPL544" s="84"/>
      <c r="HPM544" s="84"/>
      <c r="HPN544" s="84"/>
      <c r="HPO544" s="84"/>
      <c r="HPP544" s="84"/>
      <c r="HPQ544" s="84"/>
      <c r="HPR544" s="84"/>
      <c r="HPS544" s="84"/>
      <c r="HPT544" s="84"/>
      <c r="HPU544" s="84"/>
      <c r="HPV544" s="84"/>
      <c r="HPW544" s="84"/>
      <c r="HPX544" s="84"/>
      <c r="HPY544" s="84"/>
      <c r="HPZ544" s="84"/>
      <c r="HQA544" s="84"/>
      <c r="HQB544" s="84"/>
      <c r="HQC544" s="84"/>
      <c r="HQD544" s="84"/>
      <c r="HQE544" s="84"/>
      <c r="HQF544" s="84"/>
      <c r="HQG544" s="84"/>
      <c r="HQH544" s="84"/>
      <c r="HQI544" s="84"/>
      <c r="HQJ544" s="84"/>
      <c r="HQK544" s="84"/>
      <c r="HQL544" s="84"/>
      <c r="HQM544" s="84"/>
      <c r="HQN544" s="84"/>
      <c r="HQO544" s="84"/>
      <c r="HQP544" s="84"/>
      <c r="HQQ544" s="84"/>
      <c r="HQR544" s="84"/>
      <c r="HQS544" s="84"/>
      <c r="HQT544" s="84"/>
      <c r="HQU544" s="84"/>
      <c r="HQV544" s="84"/>
      <c r="HQW544" s="84"/>
      <c r="HQX544" s="84"/>
      <c r="HQY544" s="84"/>
      <c r="HQZ544" s="84"/>
      <c r="HRA544" s="84"/>
      <c r="HRB544" s="84"/>
      <c r="HRC544" s="84"/>
      <c r="HRD544" s="84"/>
      <c r="HRE544" s="84"/>
      <c r="HRF544" s="84"/>
      <c r="HRG544" s="84"/>
      <c r="HRH544" s="84"/>
      <c r="HRI544" s="84"/>
      <c r="HRJ544" s="84"/>
      <c r="HRK544" s="84"/>
      <c r="HRL544" s="84"/>
      <c r="HRM544" s="84"/>
      <c r="HRN544" s="84"/>
      <c r="HRO544" s="84"/>
      <c r="HRP544" s="84"/>
      <c r="HRQ544" s="84"/>
      <c r="HRR544" s="84"/>
      <c r="HRS544" s="84"/>
      <c r="HRT544" s="84"/>
      <c r="HRU544" s="84"/>
      <c r="HRV544" s="84"/>
      <c r="HRW544" s="84"/>
      <c r="HRX544" s="84"/>
      <c r="HRY544" s="84"/>
      <c r="HRZ544" s="84"/>
      <c r="HSA544" s="84"/>
      <c r="HSB544" s="84"/>
      <c r="HSC544" s="84"/>
      <c r="HSD544" s="84"/>
      <c r="HSE544" s="84"/>
      <c r="HSF544" s="84"/>
      <c r="HSG544" s="84"/>
      <c r="HSH544" s="84"/>
      <c r="HSI544" s="84"/>
      <c r="HSJ544" s="84"/>
      <c r="HSK544" s="84"/>
      <c r="HSL544" s="84"/>
      <c r="HSM544" s="84"/>
      <c r="HSN544" s="84"/>
      <c r="HSO544" s="84"/>
      <c r="HSP544" s="84"/>
      <c r="HSQ544" s="84"/>
      <c r="HSR544" s="84"/>
      <c r="HSS544" s="84"/>
      <c r="HST544" s="84"/>
      <c r="HSU544" s="84"/>
      <c r="HSV544" s="84"/>
      <c r="HSW544" s="84"/>
      <c r="HSX544" s="84"/>
      <c r="HSY544" s="84"/>
      <c r="HSZ544" s="84"/>
      <c r="HTA544" s="84"/>
      <c r="HTB544" s="84"/>
      <c r="HTC544" s="84"/>
      <c r="HTD544" s="84"/>
      <c r="HTE544" s="84"/>
      <c r="HTF544" s="84"/>
      <c r="HTG544" s="84"/>
      <c r="HTH544" s="84"/>
      <c r="HTI544" s="84"/>
      <c r="HTJ544" s="84"/>
      <c r="HTK544" s="84"/>
      <c r="HTL544" s="84"/>
      <c r="HTM544" s="84"/>
      <c r="HTN544" s="84"/>
      <c r="HTO544" s="84"/>
      <c r="HTP544" s="84"/>
      <c r="HTQ544" s="84"/>
      <c r="HTR544" s="84"/>
      <c r="HTS544" s="84"/>
      <c r="HTT544" s="84"/>
      <c r="HTU544" s="84"/>
      <c r="HTV544" s="84"/>
      <c r="HTW544" s="84"/>
      <c r="HTX544" s="84"/>
      <c r="HTY544" s="84"/>
      <c r="HTZ544" s="84"/>
      <c r="HUA544" s="84"/>
      <c r="HUB544" s="84"/>
      <c r="HUC544" s="84"/>
      <c r="HUD544" s="84"/>
      <c r="HUE544" s="84"/>
      <c r="HUF544" s="84"/>
      <c r="HUG544" s="84"/>
      <c r="HUH544" s="84"/>
      <c r="HUI544" s="84"/>
      <c r="HUJ544" s="84"/>
      <c r="HUK544" s="84"/>
      <c r="HUL544" s="84"/>
      <c r="HUM544" s="84"/>
      <c r="HUN544" s="84"/>
      <c r="HUO544" s="84"/>
      <c r="HUP544" s="84"/>
      <c r="HUQ544" s="84"/>
      <c r="HUR544" s="84"/>
      <c r="HUS544" s="84"/>
      <c r="HUT544" s="84"/>
      <c r="HUU544" s="84"/>
      <c r="HUV544" s="84"/>
      <c r="HUW544" s="84"/>
      <c r="HUX544" s="84"/>
      <c r="HUY544" s="84"/>
      <c r="HUZ544" s="84"/>
      <c r="HVA544" s="84"/>
      <c r="HVB544" s="84"/>
      <c r="HVC544" s="84"/>
      <c r="HVD544" s="84"/>
      <c r="HVE544" s="84"/>
      <c r="HVF544" s="84"/>
      <c r="HVG544" s="84"/>
      <c r="HVH544" s="84"/>
      <c r="HVI544" s="84"/>
      <c r="HVJ544" s="84"/>
      <c r="HVK544" s="84"/>
      <c r="HVL544" s="84"/>
      <c r="HVM544" s="84"/>
      <c r="HVN544" s="84"/>
      <c r="HVO544" s="84"/>
      <c r="HVP544" s="84"/>
      <c r="HVQ544" s="84"/>
      <c r="HVR544" s="84"/>
      <c r="HVS544" s="84"/>
      <c r="HVT544" s="84"/>
      <c r="HVU544" s="84"/>
      <c r="HVV544" s="84"/>
      <c r="HVW544" s="84"/>
      <c r="HVX544" s="84"/>
      <c r="HVY544" s="84"/>
      <c r="HVZ544" s="84"/>
      <c r="HWA544" s="84"/>
      <c r="HWB544" s="84"/>
      <c r="HWC544" s="84"/>
      <c r="HWD544" s="84"/>
      <c r="HWE544" s="84"/>
      <c r="HWF544" s="84"/>
      <c r="HWG544" s="84"/>
      <c r="HWH544" s="84"/>
      <c r="HWI544" s="84"/>
      <c r="HWJ544" s="84"/>
      <c r="HWK544" s="84"/>
      <c r="HWL544" s="84"/>
      <c r="HWM544" s="84"/>
      <c r="HWN544" s="84"/>
      <c r="HWO544" s="84"/>
      <c r="HWP544" s="84"/>
      <c r="HWQ544" s="84"/>
      <c r="HWR544" s="84"/>
      <c r="HWS544" s="84"/>
      <c r="HWT544" s="84"/>
      <c r="HWU544" s="84"/>
      <c r="HWV544" s="84"/>
      <c r="HWW544" s="84"/>
      <c r="HWX544" s="84"/>
      <c r="HWY544" s="84"/>
      <c r="HWZ544" s="84"/>
      <c r="HXA544" s="84"/>
      <c r="HXB544" s="84"/>
      <c r="HXC544" s="84"/>
      <c r="HXD544" s="84"/>
      <c r="HXE544" s="84"/>
      <c r="HXF544" s="84"/>
      <c r="HXG544" s="84"/>
      <c r="HXH544" s="84"/>
      <c r="HXI544" s="84"/>
      <c r="HXJ544" s="84"/>
      <c r="HXK544" s="84"/>
      <c r="HXL544" s="84"/>
      <c r="HXM544" s="84"/>
      <c r="HXN544" s="84"/>
      <c r="HXO544" s="84"/>
      <c r="HXP544" s="84"/>
      <c r="HXQ544" s="84"/>
      <c r="HXR544" s="84"/>
      <c r="HXS544" s="84"/>
      <c r="HXT544" s="84"/>
      <c r="HXU544" s="84"/>
      <c r="HXV544" s="84"/>
      <c r="HXW544" s="84"/>
      <c r="HXX544" s="84"/>
      <c r="HXY544" s="84"/>
      <c r="HXZ544" s="84"/>
      <c r="HYA544" s="84"/>
      <c r="HYB544" s="84"/>
      <c r="HYC544" s="84"/>
      <c r="HYD544" s="84"/>
      <c r="HYE544" s="84"/>
      <c r="HYF544" s="84"/>
      <c r="HYG544" s="84"/>
      <c r="HYH544" s="84"/>
      <c r="HYI544" s="84"/>
      <c r="HYJ544" s="84"/>
      <c r="HYK544" s="84"/>
      <c r="HYL544" s="84"/>
      <c r="HYM544" s="84"/>
      <c r="HYN544" s="84"/>
      <c r="HYO544" s="84"/>
      <c r="HYP544" s="84"/>
      <c r="HYQ544" s="84"/>
      <c r="HYR544" s="84"/>
      <c r="HYS544" s="84"/>
      <c r="HYT544" s="84"/>
      <c r="HYU544" s="84"/>
      <c r="HYV544" s="84"/>
      <c r="HYW544" s="84"/>
      <c r="HYX544" s="84"/>
      <c r="HYY544" s="84"/>
      <c r="HYZ544" s="84"/>
      <c r="HZA544" s="84"/>
      <c r="HZB544" s="84"/>
      <c r="HZC544" s="84"/>
      <c r="HZD544" s="84"/>
      <c r="HZE544" s="84"/>
      <c r="HZF544" s="84"/>
      <c r="HZG544" s="84"/>
      <c r="HZH544" s="84"/>
      <c r="HZI544" s="84"/>
      <c r="HZJ544" s="84"/>
      <c r="HZK544" s="84"/>
      <c r="HZL544" s="84"/>
      <c r="HZM544" s="84"/>
      <c r="HZN544" s="84"/>
      <c r="HZO544" s="84"/>
      <c r="HZP544" s="84"/>
      <c r="HZQ544" s="84"/>
      <c r="HZR544" s="84"/>
      <c r="HZS544" s="84"/>
      <c r="HZT544" s="84"/>
      <c r="HZU544" s="84"/>
      <c r="HZV544" s="84"/>
      <c r="HZW544" s="84"/>
      <c r="HZX544" s="84"/>
      <c r="HZY544" s="84"/>
      <c r="HZZ544" s="84"/>
      <c r="IAA544" s="84"/>
      <c r="IAB544" s="84"/>
      <c r="IAC544" s="84"/>
      <c r="IAD544" s="84"/>
      <c r="IAE544" s="84"/>
      <c r="IAF544" s="84"/>
      <c r="IAG544" s="84"/>
      <c r="IAH544" s="84"/>
      <c r="IAI544" s="84"/>
      <c r="IAJ544" s="84"/>
      <c r="IAK544" s="84"/>
      <c r="IAL544" s="84"/>
      <c r="IAM544" s="84"/>
      <c r="IAN544" s="84"/>
      <c r="IAO544" s="84"/>
      <c r="IAP544" s="84"/>
      <c r="IAQ544" s="84"/>
      <c r="IAR544" s="84"/>
      <c r="IAS544" s="84"/>
      <c r="IAT544" s="84"/>
      <c r="IAU544" s="84"/>
      <c r="IAV544" s="84"/>
      <c r="IAW544" s="84"/>
      <c r="IAX544" s="84"/>
      <c r="IAY544" s="84"/>
      <c r="IAZ544" s="84"/>
      <c r="IBA544" s="84"/>
      <c r="IBB544" s="84"/>
      <c r="IBC544" s="84"/>
      <c r="IBD544" s="84"/>
      <c r="IBE544" s="84"/>
      <c r="IBF544" s="84"/>
      <c r="IBG544" s="84"/>
      <c r="IBH544" s="84"/>
      <c r="IBI544" s="84"/>
      <c r="IBJ544" s="84"/>
      <c r="IBK544" s="84"/>
      <c r="IBL544" s="84"/>
      <c r="IBM544" s="84"/>
      <c r="IBN544" s="84"/>
      <c r="IBO544" s="84"/>
      <c r="IBP544" s="84"/>
      <c r="IBQ544" s="84"/>
      <c r="IBR544" s="84"/>
      <c r="IBS544" s="84"/>
      <c r="IBT544" s="84"/>
      <c r="IBU544" s="84"/>
      <c r="IBV544" s="84"/>
      <c r="IBW544" s="84"/>
      <c r="IBX544" s="84"/>
      <c r="IBY544" s="84"/>
      <c r="IBZ544" s="84"/>
      <c r="ICA544" s="84"/>
      <c r="ICB544" s="84"/>
      <c r="ICC544" s="84"/>
      <c r="ICD544" s="84"/>
      <c r="ICE544" s="84"/>
      <c r="ICF544" s="84"/>
      <c r="ICG544" s="84"/>
      <c r="ICH544" s="84"/>
      <c r="ICI544" s="84"/>
      <c r="ICJ544" s="84"/>
      <c r="ICK544" s="84"/>
      <c r="ICL544" s="84"/>
      <c r="ICM544" s="84"/>
      <c r="ICN544" s="84"/>
      <c r="ICO544" s="84"/>
      <c r="ICP544" s="84"/>
      <c r="ICQ544" s="84"/>
      <c r="ICR544" s="84"/>
      <c r="ICS544" s="84"/>
      <c r="ICT544" s="84"/>
      <c r="ICU544" s="84"/>
      <c r="ICV544" s="84"/>
      <c r="ICW544" s="84"/>
      <c r="ICX544" s="84"/>
      <c r="ICY544" s="84"/>
      <c r="ICZ544" s="84"/>
      <c r="IDA544" s="84"/>
      <c r="IDB544" s="84"/>
      <c r="IDC544" s="84"/>
      <c r="IDD544" s="84"/>
      <c r="IDE544" s="84"/>
      <c r="IDF544" s="84"/>
      <c r="IDG544" s="84"/>
      <c r="IDH544" s="84"/>
      <c r="IDI544" s="84"/>
      <c r="IDJ544" s="84"/>
      <c r="IDK544" s="84"/>
      <c r="IDL544" s="84"/>
      <c r="IDM544" s="84"/>
      <c r="IDN544" s="84"/>
      <c r="IDO544" s="84"/>
      <c r="IDP544" s="84"/>
      <c r="IDQ544" s="84"/>
      <c r="IDR544" s="84"/>
      <c r="IDS544" s="84"/>
      <c r="IDT544" s="84"/>
      <c r="IDU544" s="84"/>
      <c r="IDV544" s="84"/>
      <c r="IDW544" s="84"/>
      <c r="IDX544" s="84"/>
      <c r="IDY544" s="84"/>
      <c r="IDZ544" s="84"/>
      <c r="IEA544" s="84"/>
      <c r="IEB544" s="84"/>
      <c r="IEC544" s="84"/>
      <c r="IED544" s="84"/>
      <c r="IEE544" s="84"/>
      <c r="IEF544" s="84"/>
      <c r="IEG544" s="84"/>
      <c r="IEH544" s="84"/>
      <c r="IEI544" s="84"/>
      <c r="IEJ544" s="84"/>
      <c r="IEK544" s="84"/>
      <c r="IEL544" s="84"/>
      <c r="IEM544" s="84"/>
      <c r="IEN544" s="84"/>
      <c r="IEO544" s="84"/>
      <c r="IEP544" s="84"/>
      <c r="IEQ544" s="84"/>
      <c r="IER544" s="84"/>
      <c r="IES544" s="84"/>
      <c r="IET544" s="84"/>
      <c r="IEU544" s="84"/>
      <c r="IEV544" s="84"/>
      <c r="IEW544" s="84"/>
      <c r="IEX544" s="84"/>
      <c r="IEY544" s="84"/>
      <c r="IEZ544" s="84"/>
      <c r="IFA544" s="84"/>
      <c r="IFB544" s="84"/>
      <c r="IFC544" s="84"/>
      <c r="IFD544" s="84"/>
      <c r="IFE544" s="84"/>
      <c r="IFF544" s="84"/>
      <c r="IFG544" s="84"/>
      <c r="IFH544" s="84"/>
      <c r="IFI544" s="84"/>
      <c r="IFJ544" s="84"/>
      <c r="IFK544" s="84"/>
      <c r="IFL544" s="84"/>
      <c r="IFM544" s="84"/>
      <c r="IFN544" s="84"/>
      <c r="IFO544" s="84"/>
      <c r="IFP544" s="84"/>
      <c r="IFQ544" s="84"/>
      <c r="IFR544" s="84"/>
      <c r="IFS544" s="84"/>
      <c r="IFT544" s="84"/>
      <c r="IFU544" s="84"/>
      <c r="IFV544" s="84"/>
      <c r="IFW544" s="84"/>
      <c r="IFX544" s="84"/>
      <c r="IFY544" s="84"/>
      <c r="IFZ544" s="84"/>
      <c r="IGA544" s="84"/>
      <c r="IGB544" s="84"/>
      <c r="IGC544" s="84"/>
      <c r="IGD544" s="84"/>
      <c r="IGE544" s="84"/>
      <c r="IGF544" s="84"/>
      <c r="IGG544" s="84"/>
      <c r="IGH544" s="84"/>
      <c r="IGI544" s="84"/>
      <c r="IGJ544" s="84"/>
      <c r="IGK544" s="84"/>
      <c r="IGL544" s="84"/>
      <c r="IGM544" s="84"/>
      <c r="IGN544" s="84"/>
      <c r="IGO544" s="84"/>
      <c r="IGP544" s="84"/>
      <c r="IGQ544" s="84"/>
      <c r="IGR544" s="84"/>
      <c r="IGS544" s="84"/>
      <c r="IGT544" s="84"/>
      <c r="IGU544" s="84"/>
      <c r="IGV544" s="84"/>
      <c r="IGW544" s="84"/>
      <c r="IGX544" s="84"/>
      <c r="IGY544" s="84"/>
      <c r="IGZ544" s="84"/>
      <c r="IHA544" s="84"/>
      <c r="IHB544" s="84"/>
      <c r="IHC544" s="84"/>
      <c r="IHD544" s="84"/>
      <c r="IHE544" s="84"/>
      <c r="IHF544" s="84"/>
      <c r="IHG544" s="84"/>
      <c r="IHH544" s="84"/>
      <c r="IHI544" s="84"/>
      <c r="IHJ544" s="84"/>
      <c r="IHK544" s="84"/>
      <c r="IHL544" s="84"/>
      <c r="IHM544" s="84"/>
      <c r="IHN544" s="84"/>
      <c r="IHO544" s="84"/>
      <c r="IHP544" s="84"/>
      <c r="IHQ544" s="84"/>
      <c r="IHR544" s="84"/>
      <c r="IHS544" s="84"/>
      <c r="IHT544" s="84"/>
      <c r="IHU544" s="84"/>
      <c r="IHV544" s="84"/>
      <c r="IHW544" s="84"/>
      <c r="IHX544" s="84"/>
      <c r="IHY544" s="84"/>
      <c r="IHZ544" s="84"/>
      <c r="IIA544" s="84"/>
      <c r="IIB544" s="84"/>
      <c r="IIC544" s="84"/>
      <c r="IID544" s="84"/>
      <c r="IIE544" s="84"/>
      <c r="IIF544" s="84"/>
      <c r="IIG544" s="84"/>
      <c r="IIH544" s="84"/>
      <c r="III544" s="84"/>
      <c r="IIJ544" s="84"/>
      <c r="IIK544" s="84"/>
      <c r="IIL544" s="84"/>
      <c r="IIM544" s="84"/>
      <c r="IIN544" s="84"/>
      <c r="IIO544" s="84"/>
      <c r="IIP544" s="84"/>
      <c r="IIQ544" s="84"/>
      <c r="IIR544" s="84"/>
      <c r="IIS544" s="84"/>
      <c r="IIT544" s="84"/>
      <c r="IIU544" s="84"/>
      <c r="IIV544" s="84"/>
      <c r="IIW544" s="84"/>
      <c r="IIX544" s="84"/>
      <c r="IIY544" s="84"/>
      <c r="IIZ544" s="84"/>
      <c r="IJA544" s="84"/>
      <c r="IJB544" s="84"/>
      <c r="IJC544" s="84"/>
      <c r="IJD544" s="84"/>
      <c r="IJE544" s="84"/>
      <c r="IJF544" s="84"/>
      <c r="IJG544" s="84"/>
      <c r="IJH544" s="84"/>
      <c r="IJI544" s="84"/>
      <c r="IJJ544" s="84"/>
      <c r="IJK544" s="84"/>
      <c r="IJL544" s="84"/>
      <c r="IJM544" s="84"/>
      <c r="IJN544" s="84"/>
      <c r="IJO544" s="84"/>
      <c r="IJP544" s="84"/>
      <c r="IJQ544" s="84"/>
      <c r="IJR544" s="84"/>
      <c r="IJS544" s="84"/>
      <c r="IJT544" s="84"/>
      <c r="IJU544" s="84"/>
      <c r="IJV544" s="84"/>
      <c r="IJW544" s="84"/>
      <c r="IJX544" s="84"/>
      <c r="IJY544" s="84"/>
      <c r="IJZ544" s="84"/>
      <c r="IKA544" s="84"/>
      <c r="IKB544" s="84"/>
      <c r="IKC544" s="84"/>
      <c r="IKD544" s="84"/>
      <c r="IKE544" s="84"/>
      <c r="IKF544" s="84"/>
      <c r="IKG544" s="84"/>
      <c r="IKH544" s="84"/>
      <c r="IKI544" s="84"/>
      <c r="IKJ544" s="84"/>
      <c r="IKK544" s="84"/>
      <c r="IKL544" s="84"/>
      <c r="IKM544" s="84"/>
      <c r="IKN544" s="84"/>
      <c r="IKO544" s="84"/>
      <c r="IKP544" s="84"/>
      <c r="IKQ544" s="84"/>
      <c r="IKR544" s="84"/>
      <c r="IKS544" s="84"/>
      <c r="IKT544" s="84"/>
      <c r="IKU544" s="84"/>
      <c r="IKV544" s="84"/>
      <c r="IKW544" s="84"/>
      <c r="IKX544" s="84"/>
      <c r="IKY544" s="84"/>
      <c r="IKZ544" s="84"/>
      <c r="ILA544" s="84"/>
      <c r="ILB544" s="84"/>
      <c r="ILC544" s="84"/>
      <c r="ILD544" s="84"/>
      <c r="ILE544" s="84"/>
      <c r="ILF544" s="84"/>
      <c r="ILG544" s="84"/>
      <c r="ILH544" s="84"/>
      <c r="ILI544" s="84"/>
      <c r="ILJ544" s="84"/>
      <c r="ILK544" s="84"/>
      <c r="ILL544" s="84"/>
      <c r="ILM544" s="84"/>
      <c r="ILN544" s="84"/>
      <c r="ILO544" s="84"/>
      <c r="ILP544" s="84"/>
      <c r="ILQ544" s="84"/>
      <c r="ILR544" s="84"/>
      <c r="ILS544" s="84"/>
      <c r="ILT544" s="84"/>
      <c r="ILU544" s="84"/>
      <c r="ILV544" s="84"/>
      <c r="ILW544" s="84"/>
      <c r="ILX544" s="84"/>
      <c r="ILY544" s="84"/>
      <c r="ILZ544" s="84"/>
      <c r="IMA544" s="84"/>
      <c r="IMB544" s="84"/>
      <c r="IMC544" s="84"/>
      <c r="IMD544" s="84"/>
      <c r="IME544" s="84"/>
      <c r="IMF544" s="84"/>
      <c r="IMG544" s="84"/>
      <c r="IMH544" s="84"/>
      <c r="IMI544" s="84"/>
      <c r="IMJ544" s="84"/>
      <c r="IMK544" s="84"/>
      <c r="IML544" s="84"/>
      <c r="IMM544" s="84"/>
      <c r="IMN544" s="84"/>
      <c r="IMO544" s="84"/>
      <c r="IMP544" s="84"/>
      <c r="IMQ544" s="84"/>
      <c r="IMR544" s="84"/>
      <c r="IMS544" s="84"/>
      <c r="IMT544" s="84"/>
      <c r="IMU544" s="84"/>
      <c r="IMV544" s="84"/>
      <c r="IMW544" s="84"/>
      <c r="IMX544" s="84"/>
      <c r="IMY544" s="84"/>
      <c r="IMZ544" s="84"/>
      <c r="INA544" s="84"/>
      <c r="INB544" s="84"/>
      <c r="INC544" s="84"/>
      <c r="IND544" s="84"/>
      <c r="INE544" s="84"/>
      <c r="INF544" s="84"/>
      <c r="ING544" s="84"/>
      <c r="INH544" s="84"/>
      <c r="INI544" s="84"/>
      <c r="INJ544" s="84"/>
      <c r="INK544" s="84"/>
      <c r="INL544" s="84"/>
      <c r="INM544" s="84"/>
      <c r="INN544" s="84"/>
      <c r="INO544" s="84"/>
      <c r="INP544" s="84"/>
      <c r="INQ544" s="84"/>
      <c r="INR544" s="84"/>
      <c r="INS544" s="84"/>
      <c r="INT544" s="84"/>
      <c r="INU544" s="84"/>
      <c r="INV544" s="84"/>
      <c r="INW544" s="84"/>
      <c r="INX544" s="84"/>
      <c r="INY544" s="84"/>
      <c r="INZ544" s="84"/>
      <c r="IOA544" s="84"/>
      <c r="IOB544" s="84"/>
      <c r="IOC544" s="84"/>
      <c r="IOD544" s="84"/>
      <c r="IOE544" s="84"/>
      <c r="IOF544" s="84"/>
      <c r="IOG544" s="84"/>
      <c r="IOH544" s="84"/>
      <c r="IOI544" s="84"/>
      <c r="IOJ544" s="84"/>
      <c r="IOK544" s="84"/>
      <c r="IOL544" s="84"/>
      <c r="IOM544" s="84"/>
      <c r="ION544" s="84"/>
      <c r="IOO544" s="84"/>
      <c r="IOP544" s="84"/>
      <c r="IOQ544" s="84"/>
      <c r="IOR544" s="84"/>
      <c r="IOS544" s="84"/>
      <c r="IOT544" s="84"/>
      <c r="IOU544" s="84"/>
      <c r="IOV544" s="84"/>
      <c r="IOW544" s="84"/>
      <c r="IOX544" s="84"/>
      <c r="IOY544" s="84"/>
      <c r="IOZ544" s="84"/>
      <c r="IPA544" s="84"/>
      <c r="IPB544" s="84"/>
      <c r="IPC544" s="84"/>
      <c r="IPD544" s="84"/>
      <c r="IPE544" s="84"/>
      <c r="IPF544" s="84"/>
      <c r="IPG544" s="84"/>
      <c r="IPH544" s="84"/>
      <c r="IPI544" s="84"/>
      <c r="IPJ544" s="84"/>
      <c r="IPK544" s="84"/>
      <c r="IPL544" s="84"/>
      <c r="IPM544" s="84"/>
      <c r="IPN544" s="84"/>
      <c r="IPO544" s="84"/>
      <c r="IPP544" s="84"/>
      <c r="IPQ544" s="84"/>
      <c r="IPR544" s="84"/>
      <c r="IPS544" s="84"/>
      <c r="IPT544" s="84"/>
      <c r="IPU544" s="84"/>
      <c r="IPV544" s="84"/>
      <c r="IPW544" s="84"/>
      <c r="IPX544" s="84"/>
      <c r="IPY544" s="84"/>
      <c r="IPZ544" s="84"/>
      <c r="IQA544" s="84"/>
      <c r="IQB544" s="84"/>
      <c r="IQC544" s="84"/>
      <c r="IQD544" s="84"/>
      <c r="IQE544" s="84"/>
      <c r="IQF544" s="84"/>
      <c r="IQG544" s="84"/>
      <c r="IQH544" s="84"/>
      <c r="IQI544" s="84"/>
      <c r="IQJ544" s="84"/>
      <c r="IQK544" s="84"/>
      <c r="IQL544" s="84"/>
      <c r="IQM544" s="84"/>
      <c r="IQN544" s="84"/>
      <c r="IQO544" s="84"/>
      <c r="IQP544" s="84"/>
      <c r="IQQ544" s="84"/>
      <c r="IQR544" s="84"/>
      <c r="IQS544" s="84"/>
      <c r="IQT544" s="84"/>
      <c r="IQU544" s="84"/>
      <c r="IQV544" s="84"/>
      <c r="IQW544" s="84"/>
      <c r="IQX544" s="84"/>
      <c r="IQY544" s="84"/>
      <c r="IQZ544" s="84"/>
      <c r="IRA544" s="84"/>
      <c r="IRB544" s="84"/>
      <c r="IRC544" s="84"/>
      <c r="IRD544" s="84"/>
      <c r="IRE544" s="84"/>
      <c r="IRF544" s="84"/>
      <c r="IRG544" s="84"/>
      <c r="IRH544" s="84"/>
      <c r="IRI544" s="84"/>
      <c r="IRJ544" s="84"/>
      <c r="IRK544" s="84"/>
      <c r="IRL544" s="84"/>
      <c r="IRM544" s="84"/>
      <c r="IRN544" s="84"/>
      <c r="IRO544" s="84"/>
      <c r="IRP544" s="84"/>
      <c r="IRQ544" s="84"/>
      <c r="IRR544" s="84"/>
      <c r="IRS544" s="84"/>
      <c r="IRT544" s="84"/>
      <c r="IRU544" s="84"/>
      <c r="IRV544" s="84"/>
      <c r="IRW544" s="84"/>
      <c r="IRX544" s="84"/>
      <c r="IRY544" s="84"/>
      <c r="IRZ544" s="84"/>
      <c r="ISA544" s="84"/>
      <c r="ISB544" s="84"/>
      <c r="ISC544" s="84"/>
      <c r="ISD544" s="84"/>
      <c r="ISE544" s="84"/>
      <c r="ISF544" s="84"/>
      <c r="ISG544" s="84"/>
      <c r="ISH544" s="84"/>
      <c r="ISI544" s="84"/>
      <c r="ISJ544" s="84"/>
      <c r="ISK544" s="84"/>
      <c r="ISL544" s="84"/>
      <c r="ISM544" s="84"/>
      <c r="ISN544" s="84"/>
      <c r="ISO544" s="84"/>
      <c r="ISP544" s="84"/>
      <c r="ISQ544" s="84"/>
      <c r="ISR544" s="84"/>
      <c r="ISS544" s="84"/>
      <c r="IST544" s="84"/>
      <c r="ISU544" s="84"/>
      <c r="ISV544" s="84"/>
      <c r="ISW544" s="84"/>
      <c r="ISX544" s="84"/>
      <c r="ISY544" s="84"/>
      <c r="ISZ544" s="84"/>
      <c r="ITA544" s="84"/>
      <c r="ITB544" s="84"/>
      <c r="ITC544" s="84"/>
      <c r="ITD544" s="84"/>
      <c r="ITE544" s="84"/>
      <c r="ITF544" s="84"/>
      <c r="ITG544" s="84"/>
      <c r="ITH544" s="84"/>
      <c r="ITI544" s="84"/>
      <c r="ITJ544" s="84"/>
      <c r="ITK544" s="84"/>
      <c r="ITL544" s="84"/>
      <c r="ITM544" s="84"/>
      <c r="ITN544" s="84"/>
      <c r="ITO544" s="84"/>
      <c r="ITP544" s="84"/>
      <c r="ITQ544" s="84"/>
      <c r="ITR544" s="84"/>
      <c r="ITS544" s="84"/>
      <c r="ITT544" s="84"/>
      <c r="ITU544" s="84"/>
      <c r="ITV544" s="84"/>
      <c r="ITW544" s="84"/>
      <c r="ITX544" s="84"/>
      <c r="ITY544" s="84"/>
      <c r="ITZ544" s="84"/>
      <c r="IUA544" s="84"/>
      <c r="IUB544" s="84"/>
      <c r="IUC544" s="84"/>
      <c r="IUD544" s="84"/>
      <c r="IUE544" s="84"/>
      <c r="IUF544" s="84"/>
      <c r="IUG544" s="84"/>
      <c r="IUH544" s="84"/>
      <c r="IUI544" s="84"/>
      <c r="IUJ544" s="84"/>
      <c r="IUK544" s="84"/>
      <c r="IUL544" s="84"/>
      <c r="IUM544" s="84"/>
      <c r="IUN544" s="84"/>
      <c r="IUO544" s="84"/>
      <c r="IUP544" s="84"/>
      <c r="IUQ544" s="84"/>
      <c r="IUR544" s="84"/>
      <c r="IUS544" s="84"/>
      <c r="IUT544" s="84"/>
      <c r="IUU544" s="84"/>
      <c r="IUV544" s="84"/>
      <c r="IUW544" s="84"/>
      <c r="IUX544" s="84"/>
      <c r="IUY544" s="84"/>
      <c r="IUZ544" s="84"/>
      <c r="IVA544" s="84"/>
      <c r="IVB544" s="84"/>
      <c r="IVC544" s="84"/>
      <c r="IVD544" s="84"/>
      <c r="IVE544" s="84"/>
      <c r="IVF544" s="84"/>
      <c r="IVG544" s="84"/>
      <c r="IVH544" s="84"/>
      <c r="IVI544" s="84"/>
      <c r="IVJ544" s="84"/>
      <c r="IVK544" s="84"/>
      <c r="IVL544" s="84"/>
      <c r="IVM544" s="84"/>
      <c r="IVN544" s="84"/>
      <c r="IVO544" s="84"/>
      <c r="IVP544" s="84"/>
      <c r="IVQ544" s="84"/>
      <c r="IVR544" s="84"/>
      <c r="IVS544" s="84"/>
      <c r="IVT544" s="84"/>
      <c r="IVU544" s="84"/>
      <c r="IVV544" s="84"/>
      <c r="IVW544" s="84"/>
      <c r="IVX544" s="84"/>
      <c r="IVY544" s="84"/>
      <c r="IVZ544" s="84"/>
      <c r="IWA544" s="84"/>
      <c r="IWB544" s="84"/>
      <c r="IWC544" s="84"/>
      <c r="IWD544" s="84"/>
      <c r="IWE544" s="84"/>
      <c r="IWF544" s="84"/>
      <c r="IWG544" s="84"/>
      <c r="IWH544" s="84"/>
      <c r="IWI544" s="84"/>
      <c r="IWJ544" s="84"/>
      <c r="IWK544" s="84"/>
      <c r="IWL544" s="84"/>
      <c r="IWM544" s="84"/>
      <c r="IWN544" s="84"/>
      <c r="IWO544" s="84"/>
      <c r="IWP544" s="84"/>
      <c r="IWQ544" s="84"/>
      <c r="IWR544" s="84"/>
      <c r="IWS544" s="84"/>
      <c r="IWT544" s="84"/>
      <c r="IWU544" s="84"/>
      <c r="IWV544" s="84"/>
      <c r="IWW544" s="84"/>
      <c r="IWX544" s="84"/>
      <c r="IWY544" s="84"/>
      <c r="IWZ544" s="84"/>
      <c r="IXA544" s="84"/>
      <c r="IXB544" s="84"/>
      <c r="IXC544" s="84"/>
      <c r="IXD544" s="84"/>
      <c r="IXE544" s="84"/>
      <c r="IXF544" s="84"/>
      <c r="IXG544" s="84"/>
      <c r="IXH544" s="84"/>
      <c r="IXI544" s="84"/>
      <c r="IXJ544" s="84"/>
      <c r="IXK544" s="84"/>
      <c r="IXL544" s="84"/>
      <c r="IXM544" s="84"/>
      <c r="IXN544" s="84"/>
      <c r="IXO544" s="84"/>
      <c r="IXP544" s="84"/>
      <c r="IXQ544" s="84"/>
      <c r="IXR544" s="84"/>
      <c r="IXS544" s="84"/>
      <c r="IXT544" s="84"/>
      <c r="IXU544" s="84"/>
      <c r="IXV544" s="84"/>
      <c r="IXW544" s="84"/>
      <c r="IXX544" s="84"/>
      <c r="IXY544" s="84"/>
      <c r="IXZ544" s="84"/>
      <c r="IYA544" s="84"/>
      <c r="IYB544" s="84"/>
      <c r="IYC544" s="84"/>
      <c r="IYD544" s="84"/>
      <c r="IYE544" s="84"/>
      <c r="IYF544" s="84"/>
      <c r="IYG544" s="84"/>
      <c r="IYH544" s="84"/>
      <c r="IYI544" s="84"/>
      <c r="IYJ544" s="84"/>
      <c r="IYK544" s="84"/>
      <c r="IYL544" s="84"/>
      <c r="IYM544" s="84"/>
      <c r="IYN544" s="84"/>
      <c r="IYO544" s="84"/>
      <c r="IYP544" s="84"/>
      <c r="IYQ544" s="84"/>
      <c r="IYR544" s="84"/>
      <c r="IYS544" s="84"/>
      <c r="IYT544" s="84"/>
      <c r="IYU544" s="84"/>
      <c r="IYV544" s="84"/>
      <c r="IYW544" s="84"/>
      <c r="IYX544" s="84"/>
      <c r="IYY544" s="84"/>
      <c r="IYZ544" s="84"/>
      <c r="IZA544" s="84"/>
      <c r="IZB544" s="84"/>
      <c r="IZC544" s="84"/>
      <c r="IZD544" s="84"/>
      <c r="IZE544" s="84"/>
      <c r="IZF544" s="84"/>
      <c r="IZG544" s="84"/>
      <c r="IZH544" s="84"/>
      <c r="IZI544" s="84"/>
      <c r="IZJ544" s="84"/>
      <c r="IZK544" s="84"/>
      <c r="IZL544" s="84"/>
      <c r="IZM544" s="84"/>
      <c r="IZN544" s="84"/>
      <c r="IZO544" s="84"/>
      <c r="IZP544" s="84"/>
      <c r="IZQ544" s="84"/>
      <c r="IZR544" s="84"/>
      <c r="IZS544" s="84"/>
      <c r="IZT544" s="84"/>
      <c r="IZU544" s="84"/>
      <c r="IZV544" s="84"/>
      <c r="IZW544" s="84"/>
      <c r="IZX544" s="84"/>
      <c r="IZY544" s="84"/>
      <c r="IZZ544" s="84"/>
      <c r="JAA544" s="84"/>
      <c r="JAB544" s="84"/>
      <c r="JAC544" s="84"/>
      <c r="JAD544" s="84"/>
      <c r="JAE544" s="84"/>
      <c r="JAF544" s="84"/>
      <c r="JAG544" s="84"/>
      <c r="JAH544" s="84"/>
      <c r="JAI544" s="84"/>
      <c r="JAJ544" s="84"/>
      <c r="JAK544" s="84"/>
      <c r="JAL544" s="84"/>
      <c r="JAM544" s="84"/>
      <c r="JAN544" s="84"/>
      <c r="JAO544" s="84"/>
      <c r="JAP544" s="84"/>
      <c r="JAQ544" s="84"/>
      <c r="JAR544" s="84"/>
      <c r="JAS544" s="84"/>
      <c r="JAT544" s="84"/>
      <c r="JAU544" s="84"/>
      <c r="JAV544" s="84"/>
      <c r="JAW544" s="84"/>
      <c r="JAX544" s="84"/>
      <c r="JAY544" s="84"/>
      <c r="JAZ544" s="84"/>
      <c r="JBA544" s="84"/>
      <c r="JBB544" s="84"/>
      <c r="JBC544" s="84"/>
      <c r="JBD544" s="84"/>
      <c r="JBE544" s="84"/>
      <c r="JBF544" s="84"/>
      <c r="JBG544" s="84"/>
      <c r="JBH544" s="84"/>
      <c r="JBI544" s="84"/>
      <c r="JBJ544" s="84"/>
      <c r="JBK544" s="84"/>
      <c r="JBL544" s="84"/>
      <c r="JBM544" s="84"/>
      <c r="JBN544" s="84"/>
      <c r="JBO544" s="84"/>
      <c r="JBP544" s="84"/>
      <c r="JBQ544" s="84"/>
      <c r="JBR544" s="84"/>
      <c r="JBS544" s="84"/>
      <c r="JBT544" s="84"/>
      <c r="JBU544" s="84"/>
      <c r="JBV544" s="84"/>
      <c r="JBW544" s="84"/>
      <c r="JBX544" s="84"/>
      <c r="JBY544" s="84"/>
      <c r="JBZ544" s="84"/>
      <c r="JCA544" s="84"/>
      <c r="JCB544" s="84"/>
      <c r="JCC544" s="84"/>
      <c r="JCD544" s="84"/>
      <c r="JCE544" s="84"/>
      <c r="JCF544" s="84"/>
      <c r="JCG544" s="84"/>
      <c r="JCH544" s="84"/>
      <c r="JCI544" s="84"/>
      <c r="JCJ544" s="84"/>
      <c r="JCK544" s="84"/>
      <c r="JCL544" s="84"/>
      <c r="JCM544" s="84"/>
      <c r="JCN544" s="84"/>
      <c r="JCO544" s="84"/>
      <c r="JCP544" s="84"/>
      <c r="JCQ544" s="84"/>
      <c r="JCR544" s="84"/>
      <c r="JCS544" s="84"/>
      <c r="JCT544" s="84"/>
      <c r="JCU544" s="84"/>
      <c r="JCV544" s="84"/>
      <c r="JCW544" s="84"/>
      <c r="JCX544" s="84"/>
      <c r="JCY544" s="84"/>
      <c r="JCZ544" s="84"/>
      <c r="JDA544" s="84"/>
      <c r="JDB544" s="84"/>
      <c r="JDC544" s="84"/>
      <c r="JDD544" s="84"/>
      <c r="JDE544" s="84"/>
      <c r="JDF544" s="84"/>
      <c r="JDG544" s="84"/>
      <c r="JDH544" s="84"/>
      <c r="JDI544" s="84"/>
      <c r="JDJ544" s="84"/>
      <c r="JDK544" s="84"/>
      <c r="JDL544" s="84"/>
      <c r="JDM544" s="84"/>
      <c r="JDN544" s="84"/>
      <c r="JDO544" s="84"/>
      <c r="JDP544" s="84"/>
      <c r="JDQ544" s="84"/>
      <c r="JDR544" s="84"/>
      <c r="JDS544" s="84"/>
      <c r="JDT544" s="84"/>
      <c r="JDU544" s="84"/>
      <c r="JDV544" s="84"/>
      <c r="JDW544" s="84"/>
      <c r="JDX544" s="84"/>
      <c r="JDY544" s="84"/>
      <c r="JDZ544" s="84"/>
      <c r="JEA544" s="84"/>
      <c r="JEB544" s="84"/>
      <c r="JEC544" s="84"/>
      <c r="JED544" s="84"/>
      <c r="JEE544" s="84"/>
      <c r="JEF544" s="84"/>
      <c r="JEG544" s="84"/>
      <c r="JEH544" s="84"/>
      <c r="JEI544" s="84"/>
      <c r="JEJ544" s="84"/>
      <c r="JEK544" s="84"/>
      <c r="JEL544" s="84"/>
      <c r="JEM544" s="84"/>
      <c r="JEN544" s="84"/>
      <c r="JEO544" s="84"/>
      <c r="JEP544" s="84"/>
      <c r="JEQ544" s="84"/>
      <c r="JER544" s="84"/>
      <c r="JES544" s="84"/>
      <c r="JET544" s="84"/>
      <c r="JEU544" s="84"/>
      <c r="JEV544" s="84"/>
      <c r="JEW544" s="84"/>
      <c r="JEX544" s="84"/>
      <c r="JEY544" s="84"/>
      <c r="JEZ544" s="84"/>
      <c r="JFA544" s="84"/>
      <c r="JFB544" s="84"/>
      <c r="JFC544" s="84"/>
      <c r="JFD544" s="84"/>
      <c r="JFE544" s="84"/>
      <c r="JFF544" s="84"/>
      <c r="JFG544" s="84"/>
      <c r="JFH544" s="84"/>
      <c r="JFI544" s="84"/>
      <c r="JFJ544" s="84"/>
      <c r="JFK544" s="84"/>
      <c r="JFL544" s="84"/>
      <c r="JFM544" s="84"/>
      <c r="JFN544" s="84"/>
      <c r="JFO544" s="84"/>
      <c r="JFP544" s="84"/>
      <c r="JFQ544" s="84"/>
      <c r="JFR544" s="84"/>
      <c r="JFS544" s="84"/>
      <c r="JFT544" s="84"/>
      <c r="JFU544" s="84"/>
      <c r="JFV544" s="84"/>
      <c r="JFW544" s="84"/>
      <c r="JFX544" s="84"/>
      <c r="JFY544" s="84"/>
      <c r="JFZ544" s="84"/>
      <c r="JGA544" s="84"/>
      <c r="JGB544" s="84"/>
      <c r="JGC544" s="84"/>
      <c r="JGD544" s="84"/>
      <c r="JGE544" s="84"/>
      <c r="JGF544" s="84"/>
      <c r="JGG544" s="84"/>
      <c r="JGH544" s="84"/>
      <c r="JGI544" s="84"/>
      <c r="JGJ544" s="84"/>
      <c r="JGK544" s="84"/>
      <c r="JGL544" s="84"/>
      <c r="JGM544" s="84"/>
      <c r="JGN544" s="84"/>
      <c r="JGO544" s="84"/>
      <c r="JGP544" s="84"/>
      <c r="JGQ544" s="84"/>
      <c r="JGR544" s="84"/>
      <c r="JGS544" s="84"/>
      <c r="JGT544" s="84"/>
      <c r="JGU544" s="84"/>
      <c r="JGV544" s="84"/>
      <c r="JGW544" s="84"/>
      <c r="JGX544" s="84"/>
      <c r="JGY544" s="84"/>
      <c r="JGZ544" s="84"/>
      <c r="JHA544" s="84"/>
      <c r="JHB544" s="84"/>
      <c r="JHC544" s="84"/>
      <c r="JHD544" s="84"/>
      <c r="JHE544" s="84"/>
      <c r="JHF544" s="84"/>
      <c r="JHG544" s="84"/>
      <c r="JHH544" s="84"/>
      <c r="JHI544" s="84"/>
      <c r="JHJ544" s="84"/>
      <c r="JHK544" s="84"/>
      <c r="JHL544" s="84"/>
      <c r="JHM544" s="84"/>
      <c r="JHN544" s="84"/>
      <c r="JHO544" s="84"/>
      <c r="JHP544" s="84"/>
      <c r="JHQ544" s="84"/>
      <c r="JHR544" s="84"/>
      <c r="JHS544" s="84"/>
      <c r="JHT544" s="84"/>
      <c r="JHU544" s="84"/>
      <c r="JHV544" s="84"/>
      <c r="JHW544" s="84"/>
      <c r="JHX544" s="84"/>
      <c r="JHY544" s="84"/>
      <c r="JHZ544" s="84"/>
      <c r="JIA544" s="84"/>
      <c r="JIB544" s="84"/>
      <c r="JIC544" s="84"/>
      <c r="JID544" s="84"/>
      <c r="JIE544" s="84"/>
      <c r="JIF544" s="84"/>
      <c r="JIG544" s="84"/>
      <c r="JIH544" s="84"/>
      <c r="JII544" s="84"/>
      <c r="JIJ544" s="84"/>
      <c r="JIK544" s="84"/>
      <c r="JIL544" s="84"/>
      <c r="JIM544" s="84"/>
      <c r="JIN544" s="84"/>
      <c r="JIO544" s="84"/>
      <c r="JIP544" s="84"/>
      <c r="JIQ544" s="84"/>
      <c r="JIR544" s="84"/>
      <c r="JIS544" s="84"/>
      <c r="JIT544" s="84"/>
      <c r="JIU544" s="84"/>
      <c r="JIV544" s="84"/>
      <c r="JIW544" s="84"/>
      <c r="JIX544" s="84"/>
      <c r="JIY544" s="84"/>
      <c r="JIZ544" s="84"/>
      <c r="JJA544" s="84"/>
      <c r="JJB544" s="84"/>
      <c r="JJC544" s="84"/>
      <c r="JJD544" s="84"/>
      <c r="JJE544" s="84"/>
      <c r="JJF544" s="84"/>
      <c r="JJG544" s="84"/>
      <c r="JJH544" s="84"/>
      <c r="JJI544" s="84"/>
      <c r="JJJ544" s="84"/>
      <c r="JJK544" s="84"/>
      <c r="JJL544" s="84"/>
      <c r="JJM544" s="84"/>
      <c r="JJN544" s="84"/>
      <c r="JJO544" s="84"/>
      <c r="JJP544" s="84"/>
      <c r="JJQ544" s="84"/>
      <c r="JJR544" s="84"/>
      <c r="JJS544" s="84"/>
      <c r="JJT544" s="84"/>
      <c r="JJU544" s="84"/>
      <c r="JJV544" s="84"/>
      <c r="JJW544" s="84"/>
      <c r="JJX544" s="84"/>
      <c r="JJY544" s="84"/>
      <c r="JJZ544" s="84"/>
      <c r="JKA544" s="84"/>
      <c r="JKB544" s="84"/>
      <c r="JKC544" s="84"/>
      <c r="JKD544" s="84"/>
      <c r="JKE544" s="84"/>
      <c r="JKF544" s="84"/>
      <c r="JKG544" s="84"/>
      <c r="JKH544" s="84"/>
      <c r="JKI544" s="84"/>
      <c r="JKJ544" s="84"/>
      <c r="JKK544" s="84"/>
      <c r="JKL544" s="84"/>
      <c r="JKM544" s="84"/>
      <c r="JKN544" s="84"/>
      <c r="JKO544" s="84"/>
      <c r="JKP544" s="84"/>
      <c r="JKQ544" s="84"/>
      <c r="JKR544" s="84"/>
      <c r="JKS544" s="84"/>
      <c r="JKT544" s="84"/>
      <c r="JKU544" s="84"/>
      <c r="JKV544" s="84"/>
      <c r="JKW544" s="84"/>
      <c r="JKX544" s="84"/>
      <c r="JKY544" s="84"/>
      <c r="JKZ544" s="84"/>
      <c r="JLA544" s="84"/>
      <c r="JLB544" s="84"/>
      <c r="JLC544" s="84"/>
      <c r="JLD544" s="84"/>
      <c r="JLE544" s="84"/>
      <c r="JLF544" s="84"/>
      <c r="JLG544" s="84"/>
      <c r="JLH544" s="84"/>
      <c r="JLI544" s="84"/>
      <c r="JLJ544" s="84"/>
      <c r="JLK544" s="84"/>
      <c r="JLL544" s="84"/>
      <c r="JLM544" s="84"/>
      <c r="JLN544" s="84"/>
      <c r="JLO544" s="84"/>
      <c r="JLP544" s="84"/>
      <c r="JLQ544" s="84"/>
      <c r="JLR544" s="84"/>
      <c r="JLS544" s="84"/>
      <c r="JLT544" s="84"/>
      <c r="JLU544" s="84"/>
      <c r="JLV544" s="84"/>
      <c r="JLW544" s="84"/>
      <c r="JLX544" s="84"/>
      <c r="JLY544" s="84"/>
      <c r="JLZ544" s="84"/>
      <c r="JMA544" s="84"/>
      <c r="JMB544" s="84"/>
      <c r="JMC544" s="84"/>
      <c r="JMD544" s="84"/>
      <c r="JME544" s="84"/>
      <c r="JMF544" s="84"/>
      <c r="JMG544" s="84"/>
      <c r="JMH544" s="84"/>
      <c r="JMI544" s="84"/>
      <c r="JMJ544" s="84"/>
      <c r="JMK544" s="84"/>
      <c r="JML544" s="84"/>
      <c r="JMM544" s="84"/>
      <c r="JMN544" s="84"/>
      <c r="JMO544" s="84"/>
      <c r="JMP544" s="84"/>
      <c r="JMQ544" s="84"/>
      <c r="JMR544" s="84"/>
      <c r="JMS544" s="84"/>
      <c r="JMT544" s="84"/>
      <c r="JMU544" s="84"/>
      <c r="JMV544" s="84"/>
      <c r="JMW544" s="84"/>
      <c r="JMX544" s="84"/>
      <c r="JMY544" s="84"/>
      <c r="JMZ544" s="84"/>
      <c r="JNA544" s="84"/>
      <c r="JNB544" s="84"/>
      <c r="JNC544" s="84"/>
      <c r="JND544" s="84"/>
      <c r="JNE544" s="84"/>
      <c r="JNF544" s="84"/>
      <c r="JNG544" s="84"/>
      <c r="JNH544" s="84"/>
      <c r="JNI544" s="84"/>
      <c r="JNJ544" s="84"/>
      <c r="JNK544" s="84"/>
      <c r="JNL544" s="84"/>
      <c r="JNM544" s="84"/>
      <c r="JNN544" s="84"/>
      <c r="JNO544" s="84"/>
      <c r="JNP544" s="84"/>
      <c r="JNQ544" s="84"/>
      <c r="JNR544" s="84"/>
      <c r="JNS544" s="84"/>
      <c r="JNT544" s="84"/>
      <c r="JNU544" s="84"/>
      <c r="JNV544" s="84"/>
      <c r="JNW544" s="84"/>
      <c r="JNX544" s="84"/>
      <c r="JNY544" s="84"/>
      <c r="JNZ544" s="84"/>
      <c r="JOA544" s="84"/>
      <c r="JOB544" s="84"/>
      <c r="JOC544" s="84"/>
      <c r="JOD544" s="84"/>
      <c r="JOE544" s="84"/>
      <c r="JOF544" s="84"/>
      <c r="JOG544" s="84"/>
      <c r="JOH544" s="84"/>
      <c r="JOI544" s="84"/>
      <c r="JOJ544" s="84"/>
      <c r="JOK544" s="84"/>
      <c r="JOL544" s="84"/>
      <c r="JOM544" s="84"/>
      <c r="JON544" s="84"/>
      <c r="JOO544" s="84"/>
      <c r="JOP544" s="84"/>
      <c r="JOQ544" s="84"/>
      <c r="JOR544" s="84"/>
      <c r="JOS544" s="84"/>
      <c r="JOT544" s="84"/>
      <c r="JOU544" s="84"/>
      <c r="JOV544" s="84"/>
      <c r="JOW544" s="84"/>
      <c r="JOX544" s="84"/>
      <c r="JOY544" s="84"/>
      <c r="JOZ544" s="84"/>
      <c r="JPA544" s="84"/>
      <c r="JPB544" s="84"/>
      <c r="JPC544" s="84"/>
      <c r="JPD544" s="84"/>
      <c r="JPE544" s="84"/>
      <c r="JPF544" s="84"/>
      <c r="JPG544" s="84"/>
      <c r="JPH544" s="84"/>
      <c r="JPI544" s="84"/>
      <c r="JPJ544" s="84"/>
      <c r="JPK544" s="84"/>
      <c r="JPL544" s="84"/>
      <c r="JPM544" s="84"/>
      <c r="JPN544" s="84"/>
      <c r="JPO544" s="84"/>
      <c r="JPP544" s="84"/>
      <c r="JPQ544" s="84"/>
      <c r="JPR544" s="84"/>
      <c r="JPS544" s="84"/>
      <c r="JPT544" s="84"/>
      <c r="JPU544" s="84"/>
      <c r="JPV544" s="84"/>
      <c r="JPW544" s="84"/>
      <c r="JPX544" s="84"/>
      <c r="JPY544" s="84"/>
      <c r="JPZ544" s="84"/>
      <c r="JQA544" s="84"/>
      <c r="JQB544" s="84"/>
      <c r="JQC544" s="84"/>
      <c r="JQD544" s="84"/>
      <c r="JQE544" s="84"/>
      <c r="JQF544" s="84"/>
      <c r="JQG544" s="84"/>
      <c r="JQH544" s="84"/>
      <c r="JQI544" s="84"/>
      <c r="JQJ544" s="84"/>
      <c r="JQK544" s="84"/>
      <c r="JQL544" s="84"/>
      <c r="JQM544" s="84"/>
      <c r="JQN544" s="84"/>
      <c r="JQO544" s="84"/>
      <c r="JQP544" s="84"/>
      <c r="JQQ544" s="84"/>
      <c r="JQR544" s="84"/>
      <c r="JQS544" s="84"/>
      <c r="JQT544" s="84"/>
      <c r="JQU544" s="84"/>
      <c r="JQV544" s="84"/>
      <c r="JQW544" s="84"/>
      <c r="JQX544" s="84"/>
      <c r="JQY544" s="84"/>
      <c r="JQZ544" s="84"/>
      <c r="JRA544" s="84"/>
      <c r="JRB544" s="84"/>
      <c r="JRC544" s="84"/>
      <c r="JRD544" s="84"/>
      <c r="JRE544" s="84"/>
      <c r="JRF544" s="84"/>
      <c r="JRG544" s="84"/>
      <c r="JRH544" s="84"/>
      <c r="JRI544" s="84"/>
      <c r="JRJ544" s="84"/>
      <c r="JRK544" s="84"/>
      <c r="JRL544" s="84"/>
      <c r="JRM544" s="84"/>
      <c r="JRN544" s="84"/>
      <c r="JRO544" s="84"/>
      <c r="JRP544" s="84"/>
      <c r="JRQ544" s="84"/>
      <c r="JRR544" s="84"/>
      <c r="JRS544" s="84"/>
      <c r="JRT544" s="84"/>
      <c r="JRU544" s="84"/>
      <c r="JRV544" s="84"/>
      <c r="JRW544" s="84"/>
      <c r="JRX544" s="84"/>
      <c r="JRY544" s="84"/>
      <c r="JRZ544" s="84"/>
      <c r="JSA544" s="84"/>
      <c r="JSB544" s="84"/>
      <c r="JSC544" s="84"/>
      <c r="JSD544" s="84"/>
      <c r="JSE544" s="84"/>
      <c r="JSF544" s="84"/>
      <c r="JSG544" s="84"/>
      <c r="JSH544" s="84"/>
      <c r="JSI544" s="84"/>
      <c r="JSJ544" s="84"/>
      <c r="JSK544" s="84"/>
      <c r="JSL544" s="84"/>
      <c r="JSM544" s="84"/>
      <c r="JSN544" s="84"/>
      <c r="JSO544" s="84"/>
      <c r="JSP544" s="84"/>
      <c r="JSQ544" s="84"/>
      <c r="JSR544" s="84"/>
      <c r="JSS544" s="84"/>
      <c r="JST544" s="84"/>
      <c r="JSU544" s="84"/>
      <c r="JSV544" s="84"/>
      <c r="JSW544" s="84"/>
      <c r="JSX544" s="84"/>
      <c r="JSY544" s="84"/>
      <c r="JSZ544" s="84"/>
      <c r="JTA544" s="84"/>
      <c r="JTB544" s="84"/>
      <c r="JTC544" s="84"/>
      <c r="JTD544" s="84"/>
      <c r="JTE544" s="84"/>
      <c r="JTF544" s="84"/>
      <c r="JTG544" s="84"/>
      <c r="JTH544" s="84"/>
      <c r="JTI544" s="84"/>
      <c r="JTJ544" s="84"/>
      <c r="JTK544" s="84"/>
      <c r="JTL544" s="84"/>
      <c r="JTM544" s="84"/>
      <c r="JTN544" s="84"/>
      <c r="JTO544" s="84"/>
      <c r="JTP544" s="84"/>
      <c r="JTQ544" s="84"/>
      <c r="JTR544" s="84"/>
      <c r="JTS544" s="84"/>
      <c r="JTT544" s="84"/>
      <c r="JTU544" s="84"/>
      <c r="JTV544" s="84"/>
      <c r="JTW544" s="84"/>
      <c r="JTX544" s="84"/>
      <c r="JTY544" s="84"/>
      <c r="JTZ544" s="84"/>
      <c r="JUA544" s="84"/>
      <c r="JUB544" s="84"/>
      <c r="JUC544" s="84"/>
      <c r="JUD544" s="84"/>
      <c r="JUE544" s="84"/>
      <c r="JUF544" s="84"/>
      <c r="JUG544" s="84"/>
      <c r="JUH544" s="84"/>
      <c r="JUI544" s="84"/>
      <c r="JUJ544" s="84"/>
      <c r="JUK544" s="84"/>
      <c r="JUL544" s="84"/>
      <c r="JUM544" s="84"/>
      <c r="JUN544" s="84"/>
      <c r="JUO544" s="84"/>
      <c r="JUP544" s="84"/>
      <c r="JUQ544" s="84"/>
      <c r="JUR544" s="84"/>
      <c r="JUS544" s="84"/>
      <c r="JUT544" s="84"/>
      <c r="JUU544" s="84"/>
      <c r="JUV544" s="84"/>
      <c r="JUW544" s="84"/>
      <c r="JUX544" s="84"/>
      <c r="JUY544" s="84"/>
      <c r="JUZ544" s="84"/>
      <c r="JVA544" s="84"/>
      <c r="JVB544" s="84"/>
      <c r="JVC544" s="84"/>
      <c r="JVD544" s="84"/>
      <c r="JVE544" s="84"/>
      <c r="JVF544" s="84"/>
      <c r="JVG544" s="84"/>
      <c r="JVH544" s="84"/>
      <c r="JVI544" s="84"/>
      <c r="JVJ544" s="84"/>
      <c r="JVK544" s="84"/>
      <c r="JVL544" s="84"/>
      <c r="JVM544" s="84"/>
      <c r="JVN544" s="84"/>
      <c r="JVO544" s="84"/>
      <c r="JVP544" s="84"/>
      <c r="JVQ544" s="84"/>
      <c r="JVR544" s="84"/>
      <c r="JVS544" s="84"/>
      <c r="JVT544" s="84"/>
      <c r="JVU544" s="84"/>
      <c r="JVV544" s="84"/>
      <c r="JVW544" s="84"/>
      <c r="JVX544" s="84"/>
      <c r="JVY544" s="84"/>
      <c r="JVZ544" s="84"/>
      <c r="JWA544" s="84"/>
      <c r="JWB544" s="84"/>
      <c r="JWC544" s="84"/>
      <c r="JWD544" s="84"/>
      <c r="JWE544" s="84"/>
      <c r="JWF544" s="84"/>
      <c r="JWG544" s="84"/>
      <c r="JWH544" s="84"/>
      <c r="JWI544" s="84"/>
      <c r="JWJ544" s="84"/>
      <c r="JWK544" s="84"/>
      <c r="JWL544" s="84"/>
      <c r="JWM544" s="84"/>
      <c r="JWN544" s="84"/>
      <c r="JWO544" s="84"/>
      <c r="JWP544" s="84"/>
      <c r="JWQ544" s="84"/>
      <c r="JWR544" s="84"/>
      <c r="JWS544" s="84"/>
      <c r="JWT544" s="84"/>
      <c r="JWU544" s="84"/>
      <c r="JWV544" s="84"/>
      <c r="JWW544" s="84"/>
      <c r="JWX544" s="84"/>
      <c r="JWY544" s="84"/>
      <c r="JWZ544" s="84"/>
      <c r="JXA544" s="84"/>
      <c r="JXB544" s="84"/>
      <c r="JXC544" s="84"/>
      <c r="JXD544" s="84"/>
      <c r="JXE544" s="84"/>
      <c r="JXF544" s="84"/>
      <c r="JXG544" s="84"/>
      <c r="JXH544" s="84"/>
      <c r="JXI544" s="84"/>
      <c r="JXJ544" s="84"/>
      <c r="JXK544" s="84"/>
      <c r="JXL544" s="84"/>
      <c r="JXM544" s="84"/>
      <c r="JXN544" s="84"/>
      <c r="JXO544" s="84"/>
      <c r="JXP544" s="84"/>
      <c r="JXQ544" s="84"/>
      <c r="JXR544" s="84"/>
      <c r="JXS544" s="84"/>
      <c r="JXT544" s="84"/>
      <c r="JXU544" s="84"/>
      <c r="JXV544" s="84"/>
      <c r="JXW544" s="84"/>
      <c r="JXX544" s="84"/>
      <c r="JXY544" s="84"/>
      <c r="JXZ544" s="84"/>
      <c r="JYA544" s="84"/>
      <c r="JYB544" s="84"/>
      <c r="JYC544" s="84"/>
      <c r="JYD544" s="84"/>
      <c r="JYE544" s="84"/>
      <c r="JYF544" s="84"/>
      <c r="JYG544" s="84"/>
      <c r="JYH544" s="84"/>
      <c r="JYI544" s="84"/>
      <c r="JYJ544" s="84"/>
      <c r="JYK544" s="84"/>
      <c r="JYL544" s="84"/>
      <c r="JYM544" s="84"/>
      <c r="JYN544" s="84"/>
      <c r="JYO544" s="84"/>
      <c r="JYP544" s="84"/>
      <c r="JYQ544" s="84"/>
      <c r="JYR544" s="84"/>
      <c r="JYS544" s="84"/>
      <c r="JYT544" s="84"/>
      <c r="JYU544" s="84"/>
      <c r="JYV544" s="84"/>
      <c r="JYW544" s="84"/>
      <c r="JYX544" s="84"/>
      <c r="JYY544" s="84"/>
      <c r="JYZ544" s="84"/>
      <c r="JZA544" s="84"/>
      <c r="JZB544" s="84"/>
      <c r="JZC544" s="84"/>
      <c r="JZD544" s="84"/>
      <c r="JZE544" s="84"/>
      <c r="JZF544" s="84"/>
      <c r="JZG544" s="84"/>
      <c r="JZH544" s="84"/>
      <c r="JZI544" s="84"/>
      <c r="JZJ544" s="84"/>
      <c r="JZK544" s="84"/>
      <c r="JZL544" s="84"/>
      <c r="JZM544" s="84"/>
      <c r="JZN544" s="84"/>
      <c r="JZO544" s="84"/>
      <c r="JZP544" s="84"/>
      <c r="JZQ544" s="84"/>
      <c r="JZR544" s="84"/>
      <c r="JZS544" s="84"/>
      <c r="JZT544" s="84"/>
      <c r="JZU544" s="84"/>
      <c r="JZV544" s="84"/>
      <c r="JZW544" s="84"/>
      <c r="JZX544" s="84"/>
      <c r="JZY544" s="84"/>
      <c r="JZZ544" s="84"/>
      <c r="KAA544" s="84"/>
      <c r="KAB544" s="84"/>
      <c r="KAC544" s="84"/>
      <c r="KAD544" s="84"/>
      <c r="KAE544" s="84"/>
      <c r="KAF544" s="84"/>
      <c r="KAG544" s="84"/>
      <c r="KAH544" s="84"/>
      <c r="KAI544" s="84"/>
      <c r="KAJ544" s="84"/>
      <c r="KAK544" s="84"/>
      <c r="KAL544" s="84"/>
      <c r="KAM544" s="84"/>
      <c r="KAN544" s="84"/>
      <c r="KAO544" s="84"/>
      <c r="KAP544" s="84"/>
      <c r="KAQ544" s="84"/>
      <c r="KAR544" s="84"/>
      <c r="KAS544" s="84"/>
      <c r="KAT544" s="84"/>
      <c r="KAU544" s="84"/>
      <c r="KAV544" s="84"/>
      <c r="KAW544" s="84"/>
      <c r="KAX544" s="84"/>
      <c r="KAY544" s="84"/>
      <c r="KAZ544" s="84"/>
      <c r="KBA544" s="84"/>
      <c r="KBB544" s="84"/>
      <c r="KBC544" s="84"/>
      <c r="KBD544" s="84"/>
      <c r="KBE544" s="84"/>
      <c r="KBF544" s="84"/>
      <c r="KBG544" s="84"/>
      <c r="KBH544" s="84"/>
      <c r="KBI544" s="84"/>
      <c r="KBJ544" s="84"/>
      <c r="KBK544" s="84"/>
      <c r="KBL544" s="84"/>
      <c r="KBM544" s="84"/>
      <c r="KBN544" s="84"/>
      <c r="KBO544" s="84"/>
      <c r="KBP544" s="84"/>
      <c r="KBQ544" s="84"/>
      <c r="KBR544" s="84"/>
      <c r="KBS544" s="84"/>
      <c r="KBT544" s="84"/>
      <c r="KBU544" s="84"/>
      <c r="KBV544" s="84"/>
      <c r="KBW544" s="84"/>
      <c r="KBX544" s="84"/>
      <c r="KBY544" s="84"/>
      <c r="KBZ544" s="84"/>
      <c r="KCA544" s="84"/>
      <c r="KCB544" s="84"/>
      <c r="KCC544" s="84"/>
      <c r="KCD544" s="84"/>
      <c r="KCE544" s="84"/>
      <c r="KCF544" s="84"/>
      <c r="KCG544" s="84"/>
      <c r="KCH544" s="84"/>
      <c r="KCI544" s="84"/>
      <c r="KCJ544" s="84"/>
      <c r="KCK544" s="84"/>
      <c r="KCL544" s="84"/>
      <c r="KCM544" s="84"/>
      <c r="KCN544" s="84"/>
      <c r="KCO544" s="84"/>
      <c r="KCP544" s="84"/>
      <c r="KCQ544" s="84"/>
      <c r="KCR544" s="84"/>
      <c r="KCS544" s="84"/>
      <c r="KCT544" s="84"/>
      <c r="KCU544" s="84"/>
      <c r="KCV544" s="84"/>
      <c r="KCW544" s="84"/>
      <c r="KCX544" s="84"/>
      <c r="KCY544" s="84"/>
      <c r="KCZ544" s="84"/>
      <c r="KDA544" s="84"/>
      <c r="KDB544" s="84"/>
      <c r="KDC544" s="84"/>
      <c r="KDD544" s="84"/>
      <c r="KDE544" s="84"/>
      <c r="KDF544" s="84"/>
      <c r="KDG544" s="84"/>
      <c r="KDH544" s="84"/>
      <c r="KDI544" s="84"/>
      <c r="KDJ544" s="84"/>
      <c r="KDK544" s="84"/>
      <c r="KDL544" s="84"/>
      <c r="KDM544" s="84"/>
      <c r="KDN544" s="84"/>
      <c r="KDO544" s="84"/>
      <c r="KDP544" s="84"/>
      <c r="KDQ544" s="84"/>
      <c r="KDR544" s="84"/>
      <c r="KDS544" s="84"/>
      <c r="KDT544" s="84"/>
      <c r="KDU544" s="84"/>
      <c r="KDV544" s="84"/>
      <c r="KDW544" s="84"/>
      <c r="KDX544" s="84"/>
      <c r="KDY544" s="84"/>
      <c r="KDZ544" s="84"/>
      <c r="KEA544" s="84"/>
      <c r="KEB544" s="84"/>
      <c r="KEC544" s="84"/>
      <c r="KED544" s="84"/>
      <c r="KEE544" s="84"/>
      <c r="KEF544" s="84"/>
      <c r="KEG544" s="84"/>
      <c r="KEH544" s="84"/>
      <c r="KEI544" s="84"/>
      <c r="KEJ544" s="84"/>
      <c r="KEK544" s="84"/>
      <c r="KEL544" s="84"/>
      <c r="KEM544" s="84"/>
      <c r="KEN544" s="84"/>
      <c r="KEO544" s="84"/>
      <c r="KEP544" s="84"/>
      <c r="KEQ544" s="84"/>
      <c r="KER544" s="84"/>
      <c r="KES544" s="84"/>
      <c r="KET544" s="84"/>
      <c r="KEU544" s="84"/>
      <c r="KEV544" s="84"/>
      <c r="KEW544" s="84"/>
      <c r="KEX544" s="84"/>
      <c r="KEY544" s="84"/>
      <c r="KEZ544" s="84"/>
      <c r="KFA544" s="84"/>
      <c r="KFB544" s="84"/>
      <c r="KFC544" s="84"/>
      <c r="KFD544" s="84"/>
      <c r="KFE544" s="84"/>
      <c r="KFF544" s="84"/>
      <c r="KFG544" s="84"/>
      <c r="KFH544" s="84"/>
      <c r="KFI544" s="84"/>
      <c r="KFJ544" s="84"/>
      <c r="KFK544" s="84"/>
      <c r="KFL544" s="84"/>
      <c r="KFM544" s="84"/>
      <c r="KFN544" s="84"/>
      <c r="KFO544" s="84"/>
      <c r="KFP544" s="84"/>
      <c r="KFQ544" s="84"/>
      <c r="KFR544" s="84"/>
      <c r="KFS544" s="84"/>
      <c r="KFT544" s="84"/>
      <c r="KFU544" s="84"/>
      <c r="KFV544" s="84"/>
      <c r="KFW544" s="84"/>
      <c r="KFX544" s="84"/>
      <c r="KFY544" s="84"/>
      <c r="KFZ544" s="84"/>
      <c r="KGA544" s="84"/>
      <c r="KGB544" s="84"/>
      <c r="KGC544" s="84"/>
      <c r="KGD544" s="84"/>
      <c r="KGE544" s="84"/>
      <c r="KGF544" s="84"/>
      <c r="KGG544" s="84"/>
      <c r="KGH544" s="84"/>
      <c r="KGI544" s="84"/>
      <c r="KGJ544" s="84"/>
      <c r="KGK544" s="84"/>
      <c r="KGL544" s="84"/>
      <c r="KGM544" s="84"/>
      <c r="KGN544" s="84"/>
      <c r="KGO544" s="84"/>
      <c r="KGP544" s="84"/>
      <c r="KGQ544" s="84"/>
      <c r="KGR544" s="84"/>
      <c r="KGS544" s="84"/>
      <c r="KGT544" s="84"/>
      <c r="KGU544" s="84"/>
      <c r="KGV544" s="84"/>
      <c r="KGW544" s="84"/>
      <c r="KGX544" s="84"/>
      <c r="KGY544" s="84"/>
      <c r="KGZ544" s="84"/>
      <c r="KHA544" s="84"/>
      <c r="KHB544" s="84"/>
      <c r="KHC544" s="84"/>
      <c r="KHD544" s="84"/>
      <c r="KHE544" s="84"/>
      <c r="KHF544" s="84"/>
      <c r="KHG544" s="84"/>
      <c r="KHH544" s="84"/>
      <c r="KHI544" s="84"/>
      <c r="KHJ544" s="84"/>
      <c r="KHK544" s="84"/>
      <c r="KHL544" s="84"/>
      <c r="KHM544" s="84"/>
      <c r="KHN544" s="84"/>
      <c r="KHO544" s="84"/>
      <c r="KHP544" s="84"/>
      <c r="KHQ544" s="84"/>
      <c r="KHR544" s="84"/>
      <c r="KHS544" s="84"/>
      <c r="KHT544" s="84"/>
      <c r="KHU544" s="84"/>
      <c r="KHV544" s="84"/>
      <c r="KHW544" s="84"/>
      <c r="KHX544" s="84"/>
      <c r="KHY544" s="84"/>
      <c r="KHZ544" s="84"/>
      <c r="KIA544" s="84"/>
      <c r="KIB544" s="84"/>
      <c r="KIC544" s="84"/>
      <c r="KID544" s="84"/>
      <c r="KIE544" s="84"/>
      <c r="KIF544" s="84"/>
      <c r="KIG544" s="84"/>
      <c r="KIH544" s="84"/>
      <c r="KII544" s="84"/>
      <c r="KIJ544" s="84"/>
      <c r="KIK544" s="84"/>
      <c r="KIL544" s="84"/>
      <c r="KIM544" s="84"/>
      <c r="KIN544" s="84"/>
      <c r="KIO544" s="84"/>
      <c r="KIP544" s="84"/>
      <c r="KIQ544" s="84"/>
      <c r="KIR544" s="84"/>
      <c r="KIS544" s="84"/>
      <c r="KIT544" s="84"/>
      <c r="KIU544" s="84"/>
      <c r="KIV544" s="84"/>
      <c r="KIW544" s="84"/>
      <c r="KIX544" s="84"/>
      <c r="KIY544" s="84"/>
      <c r="KIZ544" s="84"/>
      <c r="KJA544" s="84"/>
      <c r="KJB544" s="84"/>
      <c r="KJC544" s="84"/>
      <c r="KJD544" s="84"/>
      <c r="KJE544" s="84"/>
      <c r="KJF544" s="84"/>
      <c r="KJG544" s="84"/>
      <c r="KJH544" s="84"/>
      <c r="KJI544" s="84"/>
      <c r="KJJ544" s="84"/>
      <c r="KJK544" s="84"/>
      <c r="KJL544" s="84"/>
      <c r="KJM544" s="84"/>
      <c r="KJN544" s="84"/>
      <c r="KJO544" s="84"/>
      <c r="KJP544" s="84"/>
      <c r="KJQ544" s="84"/>
      <c r="KJR544" s="84"/>
      <c r="KJS544" s="84"/>
      <c r="KJT544" s="84"/>
      <c r="KJU544" s="84"/>
      <c r="KJV544" s="84"/>
      <c r="KJW544" s="84"/>
      <c r="KJX544" s="84"/>
      <c r="KJY544" s="84"/>
      <c r="KJZ544" s="84"/>
      <c r="KKA544" s="84"/>
      <c r="KKB544" s="84"/>
      <c r="KKC544" s="84"/>
      <c r="KKD544" s="84"/>
      <c r="KKE544" s="84"/>
      <c r="KKF544" s="84"/>
      <c r="KKG544" s="84"/>
      <c r="KKH544" s="84"/>
      <c r="KKI544" s="84"/>
      <c r="KKJ544" s="84"/>
      <c r="KKK544" s="84"/>
      <c r="KKL544" s="84"/>
      <c r="KKM544" s="84"/>
      <c r="KKN544" s="84"/>
      <c r="KKO544" s="84"/>
      <c r="KKP544" s="84"/>
      <c r="KKQ544" s="84"/>
      <c r="KKR544" s="84"/>
      <c r="KKS544" s="84"/>
      <c r="KKT544" s="84"/>
      <c r="KKU544" s="84"/>
      <c r="KKV544" s="84"/>
      <c r="KKW544" s="84"/>
      <c r="KKX544" s="84"/>
      <c r="KKY544" s="84"/>
      <c r="KKZ544" s="84"/>
      <c r="KLA544" s="84"/>
      <c r="KLB544" s="84"/>
      <c r="KLC544" s="84"/>
      <c r="KLD544" s="84"/>
      <c r="KLE544" s="84"/>
      <c r="KLF544" s="84"/>
      <c r="KLG544" s="84"/>
      <c r="KLH544" s="84"/>
      <c r="KLI544" s="84"/>
      <c r="KLJ544" s="84"/>
      <c r="KLK544" s="84"/>
      <c r="KLL544" s="84"/>
      <c r="KLM544" s="84"/>
      <c r="KLN544" s="84"/>
      <c r="KLO544" s="84"/>
      <c r="KLP544" s="84"/>
      <c r="KLQ544" s="84"/>
      <c r="KLR544" s="84"/>
      <c r="KLS544" s="84"/>
      <c r="KLT544" s="84"/>
      <c r="KLU544" s="84"/>
      <c r="KLV544" s="84"/>
      <c r="KLW544" s="84"/>
      <c r="KLX544" s="84"/>
      <c r="KLY544" s="84"/>
      <c r="KLZ544" s="84"/>
      <c r="KMA544" s="84"/>
      <c r="KMB544" s="84"/>
      <c r="KMC544" s="84"/>
      <c r="KMD544" s="84"/>
      <c r="KME544" s="84"/>
      <c r="KMF544" s="84"/>
      <c r="KMG544" s="84"/>
      <c r="KMH544" s="84"/>
      <c r="KMI544" s="84"/>
      <c r="KMJ544" s="84"/>
      <c r="KMK544" s="84"/>
      <c r="KML544" s="84"/>
      <c r="KMM544" s="84"/>
      <c r="KMN544" s="84"/>
      <c r="KMO544" s="84"/>
      <c r="KMP544" s="84"/>
      <c r="KMQ544" s="84"/>
      <c r="KMR544" s="84"/>
      <c r="KMS544" s="84"/>
      <c r="KMT544" s="84"/>
      <c r="KMU544" s="84"/>
      <c r="KMV544" s="84"/>
      <c r="KMW544" s="84"/>
      <c r="KMX544" s="84"/>
      <c r="KMY544" s="84"/>
      <c r="KMZ544" s="84"/>
      <c r="KNA544" s="84"/>
      <c r="KNB544" s="84"/>
      <c r="KNC544" s="84"/>
      <c r="KND544" s="84"/>
      <c r="KNE544" s="84"/>
      <c r="KNF544" s="84"/>
      <c r="KNG544" s="84"/>
      <c r="KNH544" s="84"/>
      <c r="KNI544" s="84"/>
      <c r="KNJ544" s="84"/>
      <c r="KNK544" s="84"/>
      <c r="KNL544" s="84"/>
      <c r="KNM544" s="84"/>
      <c r="KNN544" s="84"/>
      <c r="KNO544" s="84"/>
      <c r="KNP544" s="84"/>
      <c r="KNQ544" s="84"/>
      <c r="KNR544" s="84"/>
      <c r="KNS544" s="84"/>
      <c r="KNT544" s="84"/>
      <c r="KNU544" s="84"/>
      <c r="KNV544" s="84"/>
      <c r="KNW544" s="84"/>
      <c r="KNX544" s="84"/>
      <c r="KNY544" s="84"/>
      <c r="KNZ544" s="84"/>
      <c r="KOA544" s="84"/>
      <c r="KOB544" s="84"/>
      <c r="KOC544" s="84"/>
      <c r="KOD544" s="84"/>
      <c r="KOE544" s="84"/>
      <c r="KOF544" s="84"/>
      <c r="KOG544" s="84"/>
      <c r="KOH544" s="84"/>
      <c r="KOI544" s="84"/>
      <c r="KOJ544" s="84"/>
      <c r="KOK544" s="84"/>
      <c r="KOL544" s="84"/>
      <c r="KOM544" s="84"/>
      <c r="KON544" s="84"/>
      <c r="KOO544" s="84"/>
      <c r="KOP544" s="84"/>
      <c r="KOQ544" s="84"/>
      <c r="KOR544" s="84"/>
      <c r="KOS544" s="84"/>
      <c r="KOT544" s="84"/>
      <c r="KOU544" s="84"/>
      <c r="KOV544" s="84"/>
      <c r="KOW544" s="84"/>
      <c r="KOX544" s="84"/>
      <c r="KOY544" s="84"/>
      <c r="KOZ544" s="84"/>
      <c r="KPA544" s="84"/>
      <c r="KPB544" s="84"/>
      <c r="KPC544" s="84"/>
      <c r="KPD544" s="84"/>
      <c r="KPE544" s="84"/>
      <c r="KPF544" s="84"/>
      <c r="KPG544" s="84"/>
      <c r="KPH544" s="84"/>
      <c r="KPI544" s="84"/>
      <c r="KPJ544" s="84"/>
      <c r="KPK544" s="84"/>
      <c r="KPL544" s="84"/>
      <c r="KPM544" s="84"/>
      <c r="KPN544" s="84"/>
      <c r="KPO544" s="84"/>
      <c r="KPP544" s="84"/>
      <c r="KPQ544" s="84"/>
      <c r="KPR544" s="84"/>
      <c r="KPS544" s="84"/>
      <c r="KPT544" s="84"/>
      <c r="KPU544" s="84"/>
      <c r="KPV544" s="84"/>
      <c r="KPW544" s="84"/>
      <c r="KPX544" s="84"/>
      <c r="KPY544" s="84"/>
      <c r="KPZ544" s="84"/>
      <c r="KQA544" s="84"/>
      <c r="KQB544" s="84"/>
      <c r="KQC544" s="84"/>
      <c r="KQD544" s="84"/>
      <c r="KQE544" s="84"/>
      <c r="KQF544" s="84"/>
      <c r="KQG544" s="84"/>
      <c r="KQH544" s="84"/>
      <c r="KQI544" s="84"/>
      <c r="KQJ544" s="84"/>
      <c r="KQK544" s="84"/>
      <c r="KQL544" s="84"/>
      <c r="KQM544" s="84"/>
      <c r="KQN544" s="84"/>
      <c r="KQO544" s="84"/>
      <c r="KQP544" s="84"/>
      <c r="KQQ544" s="84"/>
      <c r="KQR544" s="84"/>
      <c r="KQS544" s="84"/>
      <c r="KQT544" s="84"/>
      <c r="KQU544" s="84"/>
      <c r="KQV544" s="84"/>
      <c r="KQW544" s="84"/>
      <c r="KQX544" s="84"/>
      <c r="KQY544" s="84"/>
      <c r="KQZ544" s="84"/>
      <c r="KRA544" s="84"/>
      <c r="KRB544" s="84"/>
      <c r="KRC544" s="84"/>
      <c r="KRD544" s="84"/>
      <c r="KRE544" s="84"/>
      <c r="KRF544" s="84"/>
      <c r="KRG544" s="84"/>
      <c r="KRH544" s="84"/>
      <c r="KRI544" s="84"/>
      <c r="KRJ544" s="84"/>
      <c r="KRK544" s="84"/>
      <c r="KRL544" s="84"/>
      <c r="KRM544" s="84"/>
      <c r="KRN544" s="84"/>
      <c r="KRO544" s="84"/>
      <c r="KRP544" s="84"/>
      <c r="KRQ544" s="84"/>
      <c r="KRR544" s="84"/>
      <c r="KRS544" s="84"/>
      <c r="KRT544" s="84"/>
      <c r="KRU544" s="84"/>
      <c r="KRV544" s="84"/>
      <c r="KRW544" s="84"/>
      <c r="KRX544" s="84"/>
      <c r="KRY544" s="84"/>
      <c r="KRZ544" s="84"/>
      <c r="KSA544" s="84"/>
      <c r="KSB544" s="84"/>
      <c r="KSC544" s="84"/>
      <c r="KSD544" s="84"/>
      <c r="KSE544" s="84"/>
      <c r="KSF544" s="84"/>
      <c r="KSG544" s="84"/>
      <c r="KSH544" s="84"/>
      <c r="KSI544" s="84"/>
      <c r="KSJ544" s="84"/>
      <c r="KSK544" s="84"/>
      <c r="KSL544" s="84"/>
      <c r="KSM544" s="84"/>
      <c r="KSN544" s="84"/>
      <c r="KSO544" s="84"/>
      <c r="KSP544" s="84"/>
      <c r="KSQ544" s="84"/>
      <c r="KSR544" s="84"/>
      <c r="KSS544" s="84"/>
      <c r="KST544" s="84"/>
      <c r="KSU544" s="84"/>
      <c r="KSV544" s="84"/>
      <c r="KSW544" s="84"/>
      <c r="KSX544" s="84"/>
      <c r="KSY544" s="84"/>
      <c r="KSZ544" s="84"/>
      <c r="KTA544" s="84"/>
      <c r="KTB544" s="84"/>
      <c r="KTC544" s="84"/>
      <c r="KTD544" s="84"/>
      <c r="KTE544" s="84"/>
      <c r="KTF544" s="84"/>
      <c r="KTG544" s="84"/>
      <c r="KTH544" s="84"/>
      <c r="KTI544" s="84"/>
      <c r="KTJ544" s="84"/>
      <c r="KTK544" s="84"/>
      <c r="KTL544" s="84"/>
      <c r="KTM544" s="84"/>
      <c r="KTN544" s="84"/>
      <c r="KTO544" s="84"/>
      <c r="KTP544" s="84"/>
      <c r="KTQ544" s="84"/>
      <c r="KTR544" s="84"/>
      <c r="KTS544" s="84"/>
      <c r="KTT544" s="84"/>
      <c r="KTU544" s="84"/>
      <c r="KTV544" s="84"/>
      <c r="KTW544" s="84"/>
      <c r="KTX544" s="84"/>
      <c r="KTY544" s="84"/>
      <c r="KTZ544" s="84"/>
      <c r="KUA544" s="84"/>
      <c r="KUB544" s="84"/>
      <c r="KUC544" s="84"/>
      <c r="KUD544" s="84"/>
      <c r="KUE544" s="84"/>
      <c r="KUF544" s="84"/>
      <c r="KUG544" s="84"/>
      <c r="KUH544" s="84"/>
      <c r="KUI544" s="84"/>
      <c r="KUJ544" s="84"/>
      <c r="KUK544" s="84"/>
      <c r="KUL544" s="84"/>
      <c r="KUM544" s="84"/>
      <c r="KUN544" s="84"/>
      <c r="KUO544" s="84"/>
      <c r="KUP544" s="84"/>
      <c r="KUQ544" s="84"/>
      <c r="KUR544" s="84"/>
      <c r="KUS544" s="84"/>
      <c r="KUT544" s="84"/>
      <c r="KUU544" s="84"/>
      <c r="KUV544" s="84"/>
      <c r="KUW544" s="84"/>
      <c r="KUX544" s="84"/>
      <c r="KUY544" s="84"/>
      <c r="KUZ544" s="84"/>
      <c r="KVA544" s="84"/>
      <c r="KVB544" s="84"/>
      <c r="KVC544" s="84"/>
      <c r="KVD544" s="84"/>
      <c r="KVE544" s="84"/>
      <c r="KVF544" s="84"/>
      <c r="KVG544" s="84"/>
      <c r="KVH544" s="84"/>
      <c r="KVI544" s="84"/>
      <c r="KVJ544" s="84"/>
      <c r="KVK544" s="84"/>
      <c r="KVL544" s="84"/>
      <c r="KVM544" s="84"/>
      <c r="KVN544" s="84"/>
      <c r="KVO544" s="84"/>
      <c r="KVP544" s="84"/>
      <c r="KVQ544" s="84"/>
      <c r="KVR544" s="84"/>
      <c r="KVS544" s="84"/>
      <c r="KVT544" s="84"/>
      <c r="KVU544" s="84"/>
      <c r="KVV544" s="84"/>
      <c r="KVW544" s="84"/>
      <c r="KVX544" s="84"/>
      <c r="KVY544" s="84"/>
      <c r="KVZ544" s="84"/>
      <c r="KWA544" s="84"/>
      <c r="KWB544" s="84"/>
      <c r="KWC544" s="84"/>
      <c r="KWD544" s="84"/>
      <c r="KWE544" s="84"/>
      <c r="KWF544" s="84"/>
      <c r="KWG544" s="84"/>
      <c r="KWH544" s="84"/>
      <c r="KWI544" s="84"/>
      <c r="KWJ544" s="84"/>
      <c r="KWK544" s="84"/>
      <c r="KWL544" s="84"/>
      <c r="KWM544" s="84"/>
      <c r="KWN544" s="84"/>
      <c r="KWO544" s="84"/>
      <c r="KWP544" s="84"/>
      <c r="KWQ544" s="84"/>
      <c r="KWR544" s="84"/>
      <c r="KWS544" s="84"/>
      <c r="KWT544" s="84"/>
      <c r="KWU544" s="84"/>
      <c r="KWV544" s="84"/>
      <c r="KWW544" s="84"/>
      <c r="KWX544" s="84"/>
      <c r="KWY544" s="84"/>
      <c r="KWZ544" s="84"/>
      <c r="KXA544" s="84"/>
      <c r="KXB544" s="84"/>
      <c r="KXC544" s="84"/>
      <c r="KXD544" s="84"/>
      <c r="KXE544" s="84"/>
      <c r="KXF544" s="84"/>
      <c r="KXG544" s="84"/>
      <c r="KXH544" s="84"/>
      <c r="KXI544" s="84"/>
      <c r="KXJ544" s="84"/>
      <c r="KXK544" s="84"/>
      <c r="KXL544" s="84"/>
      <c r="KXM544" s="84"/>
      <c r="KXN544" s="84"/>
      <c r="KXO544" s="84"/>
      <c r="KXP544" s="84"/>
      <c r="KXQ544" s="84"/>
      <c r="KXR544" s="84"/>
      <c r="KXS544" s="84"/>
      <c r="KXT544" s="84"/>
      <c r="KXU544" s="84"/>
      <c r="KXV544" s="84"/>
      <c r="KXW544" s="84"/>
      <c r="KXX544" s="84"/>
      <c r="KXY544" s="84"/>
      <c r="KXZ544" s="84"/>
      <c r="KYA544" s="84"/>
      <c r="KYB544" s="84"/>
      <c r="KYC544" s="84"/>
      <c r="KYD544" s="84"/>
      <c r="KYE544" s="84"/>
      <c r="KYF544" s="84"/>
      <c r="KYG544" s="84"/>
      <c r="KYH544" s="84"/>
      <c r="KYI544" s="84"/>
      <c r="KYJ544" s="84"/>
      <c r="KYK544" s="84"/>
      <c r="KYL544" s="84"/>
      <c r="KYM544" s="84"/>
      <c r="KYN544" s="84"/>
      <c r="KYO544" s="84"/>
      <c r="KYP544" s="84"/>
      <c r="KYQ544" s="84"/>
      <c r="KYR544" s="84"/>
      <c r="KYS544" s="84"/>
      <c r="KYT544" s="84"/>
      <c r="KYU544" s="84"/>
      <c r="KYV544" s="84"/>
      <c r="KYW544" s="84"/>
      <c r="KYX544" s="84"/>
      <c r="KYY544" s="84"/>
      <c r="KYZ544" s="84"/>
      <c r="KZA544" s="84"/>
      <c r="KZB544" s="84"/>
      <c r="KZC544" s="84"/>
      <c r="KZD544" s="84"/>
      <c r="KZE544" s="84"/>
      <c r="KZF544" s="84"/>
      <c r="KZG544" s="84"/>
      <c r="KZH544" s="84"/>
      <c r="KZI544" s="84"/>
      <c r="KZJ544" s="84"/>
      <c r="KZK544" s="84"/>
      <c r="KZL544" s="84"/>
      <c r="KZM544" s="84"/>
      <c r="KZN544" s="84"/>
      <c r="KZO544" s="84"/>
      <c r="KZP544" s="84"/>
      <c r="KZQ544" s="84"/>
      <c r="KZR544" s="84"/>
      <c r="KZS544" s="84"/>
      <c r="KZT544" s="84"/>
      <c r="KZU544" s="84"/>
      <c r="KZV544" s="84"/>
      <c r="KZW544" s="84"/>
      <c r="KZX544" s="84"/>
      <c r="KZY544" s="84"/>
      <c r="KZZ544" s="84"/>
      <c r="LAA544" s="84"/>
      <c r="LAB544" s="84"/>
      <c r="LAC544" s="84"/>
      <c r="LAD544" s="84"/>
      <c r="LAE544" s="84"/>
      <c r="LAF544" s="84"/>
      <c r="LAG544" s="84"/>
      <c r="LAH544" s="84"/>
      <c r="LAI544" s="84"/>
      <c r="LAJ544" s="84"/>
      <c r="LAK544" s="84"/>
      <c r="LAL544" s="84"/>
      <c r="LAM544" s="84"/>
      <c r="LAN544" s="84"/>
      <c r="LAO544" s="84"/>
      <c r="LAP544" s="84"/>
      <c r="LAQ544" s="84"/>
      <c r="LAR544" s="84"/>
      <c r="LAS544" s="84"/>
      <c r="LAT544" s="84"/>
      <c r="LAU544" s="84"/>
      <c r="LAV544" s="84"/>
      <c r="LAW544" s="84"/>
      <c r="LAX544" s="84"/>
      <c r="LAY544" s="84"/>
      <c r="LAZ544" s="84"/>
      <c r="LBA544" s="84"/>
      <c r="LBB544" s="84"/>
      <c r="LBC544" s="84"/>
      <c r="LBD544" s="84"/>
      <c r="LBE544" s="84"/>
      <c r="LBF544" s="84"/>
      <c r="LBG544" s="84"/>
      <c r="LBH544" s="84"/>
      <c r="LBI544" s="84"/>
      <c r="LBJ544" s="84"/>
      <c r="LBK544" s="84"/>
      <c r="LBL544" s="84"/>
      <c r="LBM544" s="84"/>
      <c r="LBN544" s="84"/>
      <c r="LBO544" s="84"/>
      <c r="LBP544" s="84"/>
      <c r="LBQ544" s="84"/>
      <c r="LBR544" s="84"/>
      <c r="LBS544" s="84"/>
      <c r="LBT544" s="84"/>
      <c r="LBU544" s="84"/>
      <c r="LBV544" s="84"/>
      <c r="LBW544" s="84"/>
      <c r="LBX544" s="84"/>
      <c r="LBY544" s="84"/>
      <c r="LBZ544" s="84"/>
      <c r="LCA544" s="84"/>
      <c r="LCB544" s="84"/>
      <c r="LCC544" s="84"/>
      <c r="LCD544" s="84"/>
      <c r="LCE544" s="84"/>
      <c r="LCF544" s="84"/>
      <c r="LCG544" s="84"/>
      <c r="LCH544" s="84"/>
      <c r="LCI544" s="84"/>
      <c r="LCJ544" s="84"/>
      <c r="LCK544" s="84"/>
      <c r="LCL544" s="84"/>
      <c r="LCM544" s="84"/>
      <c r="LCN544" s="84"/>
      <c r="LCO544" s="84"/>
      <c r="LCP544" s="84"/>
      <c r="LCQ544" s="84"/>
      <c r="LCR544" s="84"/>
      <c r="LCS544" s="84"/>
      <c r="LCT544" s="84"/>
      <c r="LCU544" s="84"/>
      <c r="LCV544" s="84"/>
      <c r="LCW544" s="84"/>
      <c r="LCX544" s="84"/>
      <c r="LCY544" s="84"/>
      <c r="LCZ544" s="84"/>
      <c r="LDA544" s="84"/>
      <c r="LDB544" s="84"/>
      <c r="LDC544" s="84"/>
      <c r="LDD544" s="84"/>
      <c r="LDE544" s="84"/>
      <c r="LDF544" s="84"/>
      <c r="LDG544" s="84"/>
      <c r="LDH544" s="84"/>
      <c r="LDI544" s="84"/>
      <c r="LDJ544" s="84"/>
      <c r="LDK544" s="84"/>
      <c r="LDL544" s="84"/>
      <c r="LDM544" s="84"/>
      <c r="LDN544" s="84"/>
      <c r="LDO544" s="84"/>
      <c r="LDP544" s="84"/>
      <c r="LDQ544" s="84"/>
      <c r="LDR544" s="84"/>
      <c r="LDS544" s="84"/>
      <c r="LDT544" s="84"/>
      <c r="LDU544" s="84"/>
      <c r="LDV544" s="84"/>
      <c r="LDW544" s="84"/>
      <c r="LDX544" s="84"/>
      <c r="LDY544" s="84"/>
      <c r="LDZ544" s="84"/>
      <c r="LEA544" s="84"/>
      <c r="LEB544" s="84"/>
      <c r="LEC544" s="84"/>
      <c r="LED544" s="84"/>
      <c r="LEE544" s="84"/>
      <c r="LEF544" s="84"/>
      <c r="LEG544" s="84"/>
      <c r="LEH544" s="84"/>
      <c r="LEI544" s="84"/>
      <c r="LEJ544" s="84"/>
      <c r="LEK544" s="84"/>
      <c r="LEL544" s="84"/>
      <c r="LEM544" s="84"/>
      <c r="LEN544" s="84"/>
      <c r="LEO544" s="84"/>
      <c r="LEP544" s="84"/>
      <c r="LEQ544" s="84"/>
      <c r="LER544" s="84"/>
      <c r="LES544" s="84"/>
      <c r="LET544" s="84"/>
      <c r="LEU544" s="84"/>
      <c r="LEV544" s="84"/>
      <c r="LEW544" s="84"/>
      <c r="LEX544" s="84"/>
      <c r="LEY544" s="84"/>
      <c r="LEZ544" s="84"/>
      <c r="LFA544" s="84"/>
      <c r="LFB544" s="84"/>
      <c r="LFC544" s="84"/>
      <c r="LFD544" s="84"/>
      <c r="LFE544" s="84"/>
      <c r="LFF544" s="84"/>
      <c r="LFG544" s="84"/>
      <c r="LFH544" s="84"/>
      <c r="LFI544" s="84"/>
      <c r="LFJ544" s="84"/>
      <c r="LFK544" s="84"/>
      <c r="LFL544" s="84"/>
      <c r="LFM544" s="84"/>
      <c r="LFN544" s="84"/>
      <c r="LFO544" s="84"/>
      <c r="LFP544" s="84"/>
      <c r="LFQ544" s="84"/>
      <c r="LFR544" s="84"/>
      <c r="LFS544" s="84"/>
      <c r="LFT544" s="84"/>
      <c r="LFU544" s="84"/>
      <c r="LFV544" s="84"/>
      <c r="LFW544" s="84"/>
      <c r="LFX544" s="84"/>
      <c r="LFY544" s="84"/>
      <c r="LFZ544" s="84"/>
      <c r="LGA544" s="84"/>
      <c r="LGB544" s="84"/>
      <c r="LGC544" s="84"/>
      <c r="LGD544" s="84"/>
      <c r="LGE544" s="84"/>
      <c r="LGF544" s="84"/>
      <c r="LGG544" s="84"/>
      <c r="LGH544" s="84"/>
      <c r="LGI544" s="84"/>
      <c r="LGJ544" s="84"/>
      <c r="LGK544" s="84"/>
      <c r="LGL544" s="84"/>
      <c r="LGM544" s="84"/>
      <c r="LGN544" s="84"/>
      <c r="LGO544" s="84"/>
      <c r="LGP544" s="84"/>
      <c r="LGQ544" s="84"/>
      <c r="LGR544" s="84"/>
      <c r="LGS544" s="84"/>
      <c r="LGT544" s="84"/>
      <c r="LGU544" s="84"/>
      <c r="LGV544" s="84"/>
      <c r="LGW544" s="84"/>
      <c r="LGX544" s="84"/>
      <c r="LGY544" s="84"/>
      <c r="LGZ544" s="84"/>
      <c r="LHA544" s="84"/>
      <c r="LHB544" s="84"/>
      <c r="LHC544" s="84"/>
      <c r="LHD544" s="84"/>
      <c r="LHE544" s="84"/>
      <c r="LHF544" s="84"/>
      <c r="LHG544" s="84"/>
      <c r="LHH544" s="84"/>
      <c r="LHI544" s="84"/>
      <c r="LHJ544" s="84"/>
      <c r="LHK544" s="84"/>
      <c r="LHL544" s="84"/>
      <c r="LHM544" s="84"/>
      <c r="LHN544" s="84"/>
      <c r="LHO544" s="84"/>
      <c r="LHP544" s="84"/>
      <c r="LHQ544" s="84"/>
      <c r="LHR544" s="84"/>
      <c r="LHS544" s="84"/>
      <c r="LHT544" s="84"/>
      <c r="LHU544" s="84"/>
      <c r="LHV544" s="84"/>
      <c r="LHW544" s="84"/>
      <c r="LHX544" s="84"/>
      <c r="LHY544" s="84"/>
      <c r="LHZ544" s="84"/>
      <c r="LIA544" s="84"/>
      <c r="LIB544" s="84"/>
      <c r="LIC544" s="84"/>
      <c r="LID544" s="84"/>
      <c r="LIE544" s="84"/>
      <c r="LIF544" s="84"/>
      <c r="LIG544" s="84"/>
      <c r="LIH544" s="84"/>
      <c r="LII544" s="84"/>
      <c r="LIJ544" s="84"/>
      <c r="LIK544" s="84"/>
      <c r="LIL544" s="84"/>
      <c r="LIM544" s="84"/>
      <c r="LIN544" s="84"/>
      <c r="LIO544" s="84"/>
      <c r="LIP544" s="84"/>
      <c r="LIQ544" s="84"/>
      <c r="LIR544" s="84"/>
      <c r="LIS544" s="84"/>
      <c r="LIT544" s="84"/>
      <c r="LIU544" s="84"/>
      <c r="LIV544" s="84"/>
      <c r="LIW544" s="84"/>
      <c r="LIX544" s="84"/>
      <c r="LIY544" s="84"/>
      <c r="LIZ544" s="84"/>
      <c r="LJA544" s="84"/>
      <c r="LJB544" s="84"/>
      <c r="LJC544" s="84"/>
      <c r="LJD544" s="84"/>
      <c r="LJE544" s="84"/>
      <c r="LJF544" s="84"/>
      <c r="LJG544" s="84"/>
      <c r="LJH544" s="84"/>
      <c r="LJI544" s="84"/>
      <c r="LJJ544" s="84"/>
      <c r="LJK544" s="84"/>
      <c r="LJL544" s="84"/>
      <c r="LJM544" s="84"/>
      <c r="LJN544" s="84"/>
      <c r="LJO544" s="84"/>
      <c r="LJP544" s="84"/>
      <c r="LJQ544" s="84"/>
      <c r="LJR544" s="84"/>
      <c r="LJS544" s="84"/>
      <c r="LJT544" s="84"/>
      <c r="LJU544" s="84"/>
      <c r="LJV544" s="84"/>
      <c r="LJW544" s="84"/>
      <c r="LJX544" s="84"/>
      <c r="LJY544" s="84"/>
      <c r="LJZ544" s="84"/>
      <c r="LKA544" s="84"/>
      <c r="LKB544" s="84"/>
      <c r="LKC544" s="84"/>
      <c r="LKD544" s="84"/>
      <c r="LKE544" s="84"/>
      <c r="LKF544" s="84"/>
      <c r="LKG544" s="84"/>
      <c r="LKH544" s="84"/>
      <c r="LKI544" s="84"/>
      <c r="LKJ544" s="84"/>
      <c r="LKK544" s="84"/>
      <c r="LKL544" s="84"/>
      <c r="LKM544" s="84"/>
      <c r="LKN544" s="84"/>
      <c r="LKO544" s="84"/>
      <c r="LKP544" s="84"/>
      <c r="LKQ544" s="84"/>
      <c r="LKR544" s="84"/>
      <c r="LKS544" s="84"/>
      <c r="LKT544" s="84"/>
      <c r="LKU544" s="84"/>
      <c r="LKV544" s="84"/>
      <c r="LKW544" s="84"/>
      <c r="LKX544" s="84"/>
      <c r="LKY544" s="84"/>
      <c r="LKZ544" s="84"/>
      <c r="LLA544" s="84"/>
      <c r="LLB544" s="84"/>
      <c r="LLC544" s="84"/>
      <c r="LLD544" s="84"/>
      <c r="LLE544" s="84"/>
      <c r="LLF544" s="84"/>
      <c r="LLG544" s="84"/>
      <c r="LLH544" s="84"/>
      <c r="LLI544" s="84"/>
      <c r="LLJ544" s="84"/>
      <c r="LLK544" s="84"/>
      <c r="LLL544" s="84"/>
      <c r="LLM544" s="84"/>
      <c r="LLN544" s="84"/>
      <c r="LLO544" s="84"/>
      <c r="LLP544" s="84"/>
      <c r="LLQ544" s="84"/>
      <c r="LLR544" s="84"/>
      <c r="LLS544" s="84"/>
      <c r="LLT544" s="84"/>
      <c r="LLU544" s="84"/>
      <c r="LLV544" s="84"/>
      <c r="LLW544" s="84"/>
      <c r="LLX544" s="84"/>
      <c r="LLY544" s="84"/>
      <c r="LLZ544" s="84"/>
      <c r="LMA544" s="84"/>
      <c r="LMB544" s="84"/>
      <c r="LMC544" s="84"/>
      <c r="LMD544" s="84"/>
      <c r="LME544" s="84"/>
      <c r="LMF544" s="84"/>
      <c r="LMG544" s="84"/>
      <c r="LMH544" s="84"/>
      <c r="LMI544" s="84"/>
      <c r="LMJ544" s="84"/>
      <c r="LMK544" s="84"/>
      <c r="LML544" s="84"/>
      <c r="LMM544" s="84"/>
      <c r="LMN544" s="84"/>
      <c r="LMO544" s="84"/>
      <c r="LMP544" s="84"/>
      <c r="LMQ544" s="84"/>
      <c r="LMR544" s="84"/>
      <c r="LMS544" s="84"/>
      <c r="LMT544" s="84"/>
      <c r="LMU544" s="84"/>
      <c r="LMV544" s="84"/>
      <c r="LMW544" s="84"/>
      <c r="LMX544" s="84"/>
      <c r="LMY544" s="84"/>
      <c r="LMZ544" s="84"/>
      <c r="LNA544" s="84"/>
      <c r="LNB544" s="84"/>
      <c r="LNC544" s="84"/>
      <c r="LND544" s="84"/>
      <c r="LNE544" s="84"/>
      <c r="LNF544" s="84"/>
      <c r="LNG544" s="84"/>
      <c r="LNH544" s="84"/>
      <c r="LNI544" s="84"/>
      <c r="LNJ544" s="84"/>
      <c r="LNK544" s="84"/>
      <c r="LNL544" s="84"/>
      <c r="LNM544" s="84"/>
      <c r="LNN544" s="84"/>
      <c r="LNO544" s="84"/>
      <c r="LNP544" s="84"/>
      <c r="LNQ544" s="84"/>
      <c r="LNR544" s="84"/>
      <c r="LNS544" s="84"/>
      <c r="LNT544" s="84"/>
      <c r="LNU544" s="84"/>
      <c r="LNV544" s="84"/>
      <c r="LNW544" s="84"/>
      <c r="LNX544" s="84"/>
      <c r="LNY544" s="84"/>
      <c r="LNZ544" s="84"/>
      <c r="LOA544" s="84"/>
      <c r="LOB544" s="84"/>
      <c r="LOC544" s="84"/>
      <c r="LOD544" s="84"/>
      <c r="LOE544" s="84"/>
      <c r="LOF544" s="84"/>
      <c r="LOG544" s="84"/>
      <c r="LOH544" s="84"/>
      <c r="LOI544" s="84"/>
      <c r="LOJ544" s="84"/>
      <c r="LOK544" s="84"/>
      <c r="LOL544" s="84"/>
      <c r="LOM544" s="84"/>
      <c r="LON544" s="84"/>
      <c r="LOO544" s="84"/>
      <c r="LOP544" s="84"/>
      <c r="LOQ544" s="84"/>
      <c r="LOR544" s="84"/>
      <c r="LOS544" s="84"/>
      <c r="LOT544" s="84"/>
      <c r="LOU544" s="84"/>
      <c r="LOV544" s="84"/>
      <c r="LOW544" s="84"/>
      <c r="LOX544" s="84"/>
      <c r="LOY544" s="84"/>
      <c r="LOZ544" s="84"/>
      <c r="LPA544" s="84"/>
      <c r="LPB544" s="84"/>
      <c r="LPC544" s="84"/>
      <c r="LPD544" s="84"/>
      <c r="LPE544" s="84"/>
      <c r="LPF544" s="84"/>
      <c r="LPG544" s="84"/>
      <c r="LPH544" s="84"/>
      <c r="LPI544" s="84"/>
      <c r="LPJ544" s="84"/>
      <c r="LPK544" s="84"/>
      <c r="LPL544" s="84"/>
      <c r="LPM544" s="84"/>
      <c r="LPN544" s="84"/>
      <c r="LPO544" s="84"/>
      <c r="LPP544" s="84"/>
      <c r="LPQ544" s="84"/>
      <c r="LPR544" s="84"/>
      <c r="LPS544" s="84"/>
      <c r="LPT544" s="84"/>
      <c r="LPU544" s="84"/>
      <c r="LPV544" s="84"/>
      <c r="LPW544" s="84"/>
      <c r="LPX544" s="84"/>
      <c r="LPY544" s="84"/>
      <c r="LPZ544" s="84"/>
      <c r="LQA544" s="84"/>
      <c r="LQB544" s="84"/>
      <c r="LQC544" s="84"/>
      <c r="LQD544" s="84"/>
      <c r="LQE544" s="84"/>
      <c r="LQF544" s="84"/>
      <c r="LQG544" s="84"/>
      <c r="LQH544" s="84"/>
      <c r="LQI544" s="84"/>
      <c r="LQJ544" s="84"/>
      <c r="LQK544" s="84"/>
      <c r="LQL544" s="84"/>
      <c r="LQM544" s="84"/>
      <c r="LQN544" s="84"/>
      <c r="LQO544" s="84"/>
      <c r="LQP544" s="84"/>
      <c r="LQQ544" s="84"/>
      <c r="LQR544" s="84"/>
      <c r="LQS544" s="84"/>
      <c r="LQT544" s="84"/>
      <c r="LQU544" s="84"/>
      <c r="LQV544" s="84"/>
      <c r="LQW544" s="84"/>
      <c r="LQX544" s="84"/>
      <c r="LQY544" s="84"/>
      <c r="LQZ544" s="84"/>
      <c r="LRA544" s="84"/>
      <c r="LRB544" s="84"/>
      <c r="LRC544" s="84"/>
      <c r="LRD544" s="84"/>
      <c r="LRE544" s="84"/>
      <c r="LRF544" s="84"/>
      <c r="LRG544" s="84"/>
      <c r="LRH544" s="84"/>
      <c r="LRI544" s="84"/>
      <c r="LRJ544" s="84"/>
      <c r="LRK544" s="84"/>
      <c r="LRL544" s="84"/>
      <c r="LRM544" s="84"/>
      <c r="LRN544" s="84"/>
      <c r="LRO544" s="84"/>
      <c r="LRP544" s="84"/>
      <c r="LRQ544" s="84"/>
      <c r="LRR544" s="84"/>
      <c r="LRS544" s="84"/>
      <c r="LRT544" s="84"/>
      <c r="LRU544" s="84"/>
      <c r="LRV544" s="84"/>
      <c r="LRW544" s="84"/>
      <c r="LRX544" s="84"/>
      <c r="LRY544" s="84"/>
      <c r="LRZ544" s="84"/>
      <c r="LSA544" s="84"/>
      <c r="LSB544" s="84"/>
      <c r="LSC544" s="84"/>
      <c r="LSD544" s="84"/>
      <c r="LSE544" s="84"/>
      <c r="LSF544" s="84"/>
      <c r="LSG544" s="84"/>
      <c r="LSH544" s="84"/>
      <c r="LSI544" s="84"/>
      <c r="LSJ544" s="84"/>
      <c r="LSK544" s="84"/>
      <c r="LSL544" s="84"/>
      <c r="LSM544" s="84"/>
      <c r="LSN544" s="84"/>
      <c r="LSO544" s="84"/>
      <c r="LSP544" s="84"/>
      <c r="LSQ544" s="84"/>
      <c r="LSR544" s="84"/>
      <c r="LSS544" s="84"/>
      <c r="LST544" s="84"/>
      <c r="LSU544" s="84"/>
      <c r="LSV544" s="84"/>
      <c r="LSW544" s="84"/>
      <c r="LSX544" s="84"/>
      <c r="LSY544" s="84"/>
      <c r="LSZ544" s="84"/>
      <c r="LTA544" s="84"/>
      <c r="LTB544" s="84"/>
      <c r="LTC544" s="84"/>
      <c r="LTD544" s="84"/>
      <c r="LTE544" s="84"/>
      <c r="LTF544" s="84"/>
      <c r="LTG544" s="84"/>
      <c r="LTH544" s="84"/>
      <c r="LTI544" s="84"/>
      <c r="LTJ544" s="84"/>
      <c r="LTK544" s="84"/>
      <c r="LTL544" s="84"/>
      <c r="LTM544" s="84"/>
      <c r="LTN544" s="84"/>
      <c r="LTO544" s="84"/>
      <c r="LTP544" s="84"/>
      <c r="LTQ544" s="84"/>
      <c r="LTR544" s="84"/>
      <c r="LTS544" s="84"/>
      <c r="LTT544" s="84"/>
      <c r="LTU544" s="84"/>
      <c r="LTV544" s="84"/>
      <c r="LTW544" s="84"/>
      <c r="LTX544" s="84"/>
      <c r="LTY544" s="84"/>
      <c r="LTZ544" s="84"/>
      <c r="LUA544" s="84"/>
      <c r="LUB544" s="84"/>
      <c r="LUC544" s="84"/>
      <c r="LUD544" s="84"/>
      <c r="LUE544" s="84"/>
      <c r="LUF544" s="84"/>
      <c r="LUG544" s="84"/>
      <c r="LUH544" s="84"/>
      <c r="LUI544" s="84"/>
      <c r="LUJ544" s="84"/>
      <c r="LUK544" s="84"/>
      <c r="LUL544" s="84"/>
      <c r="LUM544" s="84"/>
      <c r="LUN544" s="84"/>
      <c r="LUO544" s="84"/>
      <c r="LUP544" s="84"/>
      <c r="LUQ544" s="84"/>
      <c r="LUR544" s="84"/>
      <c r="LUS544" s="84"/>
      <c r="LUT544" s="84"/>
      <c r="LUU544" s="84"/>
      <c r="LUV544" s="84"/>
      <c r="LUW544" s="84"/>
      <c r="LUX544" s="84"/>
      <c r="LUY544" s="84"/>
      <c r="LUZ544" s="84"/>
      <c r="LVA544" s="84"/>
      <c r="LVB544" s="84"/>
      <c r="LVC544" s="84"/>
      <c r="LVD544" s="84"/>
      <c r="LVE544" s="84"/>
      <c r="LVF544" s="84"/>
      <c r="LVG544" s="84"/>
      <c r="LVH544" s="84"/>
      <c r="LVI544" s="84"/>
      <c r="LVJ544" s="84"/>
      <c r="LVK544" s="84"/>
      <c r="LVL544" s="84"/>
      <c r="LVM544" s="84"/>
      <c r="LVN544" s="84"/>
      <c r="LVO544" s="84"/>
      <c r="LVP544" s="84"/>
      <c r="LVQ544" s="84"/>
      <c r="LVR544" s="84"/>
      <c r="LVS544" s="84"/>
      <c r="LVT544" s="84"/>
      <c r="LVU544" s="84"/>
      <c r="LVV544" s="84"/>
      <c r="LVW544" s="84"/>
      <c r="LVX544" s="84"/>
      <c r="LVY544" s="84"/>
      <c r="LVZ544" s="84"/>
      <c r="LWA544" s="84"/>
      <c r="LWB544" s="84"/>
      <c r="LWC544" s="84"/>
      <c r="LWD544" s="84"/>
      <c r="LWE544" s="84"/>
      <c r="LWF544" s="84"/>
      <c r="LWG544" s="84"/>
      <c r="LWH544" s="84"/>
      <c r="LWI544" s="84"/>
      <c r="LWJ544" s="84"/>
      <c r="LWK544" s="84"/>
      <c r="LWL544" s="84"/>
      <c r="LWM544" s="84"/>
      <c r="LWN544" s="84"/>
      <c r="LWO544" s="84"/>
      <c r="LWP544" s="84"/>
      <c r="LWQ544" s="84"/>
      <c r="LWR544" s="84"/>
      <c r="LWS544" s="84"/>
      <c r="LWT544" s="84"/>
      <c r="LWU544" s="84"/>
      <c r="LWV544" s="84"/>
      <c r="LWW544" s="84"/>
      <c r="LWX544" s="84"/>
      <c r="LWY544" s="84"/>
      <c r="LWZ544" s="84"/>
      <c r="LXA544" s="84"/>
      <c r="LXB544" s="84"/>
      <c r="LXC544" s="84"/>
      <c r="LXD544" s="84"/>
      <c r="LXE544" s="84"/>
      <c r="LXF544" s="84"/>
      <c r="LXG544" s="84"/>
      <c r="LXH544" s="84"/>
      <c r="LXI544" s="84"/>
      <c r="LXJ544" s="84"/>
      <c r="LXK544" s="84"/>
      <c r="LXL544" s="84"/>
      <c r="LXM544" s="84"/>
      <c r="LXN544" s="84"/>
      <c r="LXO544" s="84"/>
      <c r="LXP544" s="84"/>
      <c r="LXQ544" s="84"/>
      <c r="LXR544" s="84"/>
      <c r="LXS544" s="84"/>
      <c r="LXT544" s="84"/>
      <c r="LXU544" s="84"/>
      <c r="LXV544" s="84"/>
      <c r="LXW544" s="84"/>
      <c r="LXX544" s="84"/>
      <c r="LXY544" s="84"/>
      <c r="LXZ544" s="84"/>
      <c r="LYA544" s="84"/>
      <c r="LYB544" s="84"/>
      <c r="LYC544" s="84"/>
      <c r="LYD544" s="84"/>
      <c r="LYE544" s="84"/>
      <c r="LYF544" s="84"/>
      <c r="LYG544" s="84"/>
      <c r="LYH544" s="84"/>
      <c r="LYI544" s="84"/>
      <c r="LYJ544" s="84"/>
      <c r="LYK544" s="84"/>
      <c r="LYL544" s="84"/>
      <c r="LYM544" s="84"/>
      <c r="LYN544" s="84"/>
      <c r="LYO544" s="84"/>
      <c r="LYP544" s="84"/>
      <c r="LYQ544" s="84"/>
      <c r="LYR544" s="84"/>
      <c r="LYS544" s="84"/>
      <c r="LYT544" s="84"/>
      <c r="LYU544" s="84"/>
      <c r="LYV544" s="84"/>
      <c r="LYW544" s="84"/>
      <c r="LYX544" s="84"/>
      <c r="LYY544" s="84"/>
      <c r="LYZ544" s="84"/>
      <c r="LZA544" s="84"/>
      <c r="LZB544" s="84"/>
      <c r="LZC544" s="84"/>
      <c r="LZD544" s="84"/>
      <c r="LZE544" s="84"/>
      <c r="LZF544" s="84"/>
      <c r="LZG544" s="84"/>
      <c r="LZH544" s="84"/>
      <c r="LZI544" s="84"/>
      <c r="LZJ544" s="84"/>
      <c r="LZK544" s="84"/>
      <c r="LZL544" s="84"/>
      <c r="LZM544" s="84"/>
      <c r="LZN544" s="84"/>
      <c r="LZO544" s="84"/>
      <c r="LZP544" s="84"/>
      <c r="LZQ544" s="84"/>
      <c r="LZR544" s="84"/>
      <c r="LZS544" s="84"/>
      <c r="LZT544" s="84"/>
      <c r="LZU544" s="84"/>
      <c r="LZV544" s="84"/>
      <c r="LZW544" s="84"/>
      <c r="LZX544" s="84"/>
      <c r="LZY544" s="84"/>
      <c r="LZZ544" s="84"/>
      <c r="MAA544" s="84"/>
      <c r="MAB544" s="84"/>
      <c r="MAC544" s="84"/>
      <c r="MAD544" s="84"/>
      <c r="MAE544" s="84"/>
      <c r="MAF544" s="84"/>
      <c r="MAG544" s="84"/>
      <c r="MAH544" s="84"/>
      <c r="MAI544" s="84"/>
      <c r="MAJ544" s="84"/>
      <c r="MAK544" s="84"/>
      <c r="MAL544" s="84"/>
      <c r="MAM544" s="84"/>
      <c r="MAN544" s="84"/>
      <c r="MAO544" s="84"/>
      <c r="MAP544" s="84"/>
      <c r="MAQ544" s="84"/>
      <c r="MAR544" s="84"/>
      <c r="MAS544" s="84"/>
      <c r="MAT544" s="84"/>
      <c r="MAU544" s="84"/>
      <c r="MAV544" s="84"/>
      <c r="MAW544" s="84"/>
      <c r="MAX544" s="84"/>
      <c r="MAY544" s="84"/>
      <c r="MAZ544" s="84"/>
      <c r="MBA544" s="84"/>
      <c r="MBB544" s="84"/>
      <c r="MBC544" s="84"/>
      <c r="MBD544" s="84"/>
      <c r="MBE544" s="84"/>
      <c r="MBF544" s="84"/>
      <c r="MBG544" s="84"/>
      <c r="MBH544" s="84"/>
      <c r="MBI544" s="84"/>
      <c r="MBJ544" s="84"/>
      <c r="MBK544" s="84"/>
      <c r="MBL544" s="84"/>
      <c r="MBM544" s="84"/>
      <c r="MBN544" s="84"/>
      <c r="MBO544" s="84"/>
      <c r="MBP544" s="84"/>
      <c r="MBQ544" s="84"/>
      <c r="MBR544" s="84"/>
      <c r="MBS544" s="84"/>
      <c r="MBT544" s="84"/>
      <c r="MBU544" s="84"/>
      <c r="MBV544" s="84"/>
      <c r="MBW544" s="84"/>
      <c r="MBX544" s="84"/>
      <c r="MBY544" s="84"/>
      <c r="MBZ544" s="84"/>
      <c r="MCA544" s="84"/>
      <c r="MCB544" s="84"/>
      <c r="MCC544" s="84"/>
      <c r="MCD544" s="84"/>
      <c r="MCE544" s="84"/>
      <c r="MCF544" s="84"/>
      <c r="MCG544" s="84"/>
      <c r="MCH544" s="84"/>
      <c r="MCI544" s="84"/>
      <c r="MCJ544" s="84"/>
      <c r="MCK544" s="84"/>
      <c r="MCL544" s="84"/>
      <c r="MCM544" s="84"/>
      <c r="MCN544" s="84"/>
      <c r="MCO544" s="84"/>
      <c r="MCP544" s="84"/>
      <c r="MCQ544" s="84"/>
      <c r="MCR544" s="84"/>
      <c r="MCS544" s="84"/>
      <c r="MCT544" s="84"/>
      <c r="MCU544" s="84"/>
      <c r="MCV544" s="84"/>
      <c r="MCW544" s="84"/>
      <c r="MCX544" s="84"/>
      <c r="MCY544" s="84"/>
      <c r="MCZ544" s="84"/>
      <c r="MDA544" s="84"/>
      <c r="MDB544" s="84"/>
      <c r="MDC544" s="84"/>
      <c r="MDD544" s="84"/>
      <c r="MDE544" s="84"/>
      <c r="MDF544" s="84"/>
      <c r="MDG544" s="84"/>
      <c r="MDH544" s="84"/>
      <c r="MDI544" s="84"/>
      <c r="MDJ544" s="84"/>
      <c r="MDK544" s="84"/>
      <c r="MDL544" s="84"/>
      <c r="MDM544" s="84"/>
      <c r="MDN544" s="84"/>
      <c r="MDO544" s="84"/>
      <c r="MDP544" s="84"/>
      <c r="MDQ544" s="84"/>
      <c r="MDR544" s="84"/>
      <c r="MDS544" s="84"/>
      <c r="MDT544" s="84"/>
      <c r="MDU544" s="84"/>
      <c r="MDV544" s="84"/>
      <c r="MDW544" s="84"/>
      <c r="MDX544" s="84"/>
      <c r="MDY544" s="84"/>
      <c r="MDZ544" s="84"/>
      <c r="MEA544" s="84"/>
      <c r="MEB544" s="84"/>
      <c r="MEC544" s="84"/>
      <c r="MED544" s="84"/>
      <c r="MEE544" s="84"/>
      <c r="MEF544" s="84"/>
      <c r="MEG544" s="84"/>
      <c r="MEH544" s="84"/>
      <c r="MEI544" s="84"/>
      <c r="MEJ544" s="84"/>
      <c r="MEK544" s="84"/>
      <c r="MEL544" s="84"/>
      <c r="MEM544" s="84"/>
      <c r="MEN544" s="84"/>
      <c r="MEO544" s="84"/>
      <c r="MEP544" s="84"/>
      <c r="MEQ544" s="84"/>
      <c r="MER544" s="84"/>
      <c r="MES544" s="84"/>
      <c r="MET544" s="84"/>
      <c r="MEU544" s="84"/>
      <c r="MEV544" s="84"/>
      <c r="MEW544" s="84"/>
      <c r="MEX544" s="84"/>
      <c r="MEY544" s="84"/>
      <c r="MEZ544" s="84"/>
      <c r="MFA544" s="84"/>
      <c r="MFB544" s="84"/>
      <c r="MFC544" s="84"/>
      <c r="MFD544" s="84"/>
      <c r="MFE544" s="84"/>
      <c r="MFF544" s="84"/>
      <c r="MFG544" s="84"/>
      <c r="MFH544" s="84"/>
      <c r="MFI544" s="84"/>
      <c r="MFJ544" s="84"/>
      <c r="MFK544" s="84"/>
      <c r="MFL544" s="84"/>
      <c r="MFM544" s="84"/>
      <c r="MFN544" s="84"/>
      <c r="MFO544" s="84"/>
      <c r="MFP544" s="84"/>
      <c r="MFQ544" s="84"/>
      <c r="MFR544" s="84"/>
      <c r="MFS544" s="84"/>
      <c r="MFT544" s="84"/>
      <c r="MFU544" s="84"/>
      <c r="MFV544" s="84"/>
      <c r="MFW544" s="84"/>
      <c r="MFX544" s="84"/>
      <c r="MFY544" s="84"/>
      <c r="MFZ544" s="84"/>
      <c r="MGA544" s="84"/>
      <c r="MGB544" s="84"/>
      <c r="MGC544" s="84"/>
      <c r="MGD544" s="84"/>
      <c r="MGE544" s="84"/>
      <c r="MGF544" s="84"/>
      <c r="MGG544" s="84"/>
      <c r="MGH544" s="84"/>
      <c r="MGI544" s="84"/>
      <c r="MGJ544" s="84"/>
      <c r="MGK544" s="84"/>
      <c r="MGL544" s="84"/>
      <c r="MGM544" s="84"/>
      <c r="MGN544" s="84"/>
      <c r="MGO544" s="84"/>
      <c r="MGP544" s="84"/>
      <c r="MGQ544" s="84"/>
      <c r="MGR544" s="84"/>
      <c r="MGS544" s="84"/>
      <c r="MGT544" s="84"/>
      <c r="MGU544" s="84"/>
      <c r="MGV544" s="84"/>
      <c r="MGW544" s="84"/>
      <c r="MGX544" s="84"/>
      <c r="MGY544" s="84"/>
      <c r="MGZ544" s="84"/>
      <c r="MHA544" s="84"/>
      <c r="MHB544" s="84"/>
      <c r="MHC544" s="84"/>
      <c r="MHD544" s="84"/>
      <c r="MHE544" s="84"/>
      <c r="MHF544" s="84"/>
      <c r="MHG544" s="84"/>
      <c r="MHH544" s="84"/>
      <c r="MHI544" s="84"/>
      <c r="MHJ544" s="84"/>
      <c r="MHK544" s="84"/>
      <c r="MHL544" s="84"/>
      <c r="MHM544" s="84"/>
      <c r="MHN544" s="84"/>
      <c r="MHO544" s="84"/>
      <c r="MHP544" s="84"/>
      <c r="MHQ544" s="84"/>
      <c r="MHR544" s="84"/>
      <c r="MHS544" s="84"/>
      <c r="MHT544" s="84"/>
      <c r="MHU544" s="84"/>
      <c r="MHV544" s="84"/>
      <c r="MHW544" s="84"/>
      <c r="MHX544" s="84"/>
      <c r="MHY544" s="84"/>
      <c r="MHZ544" s="84"/>
      <c r="MIA544" s="84"/>
      <c r="MIB544" s="84"/>
      <c r="MIC544" s="84"/>
      <c r="MID544" s="84"/>
      <c r="MIE544" s="84"/>
      <c r="MIF544" s="84"/>
      <c r="MIG544" s="84"/>
      <c r="MIH544" s="84"/>
      <c r="MII544" s="84"/>
      <c r="MIJ544" s="84"/>
      <c r="MIK544" s="84"/>
      <c r="MIL544" s="84"/>
      <c r="MIM544" s="84"/>
      <c r="MIN544" s="84"/>
      <c r="MIO544" s="84"/>
      <c r="MIP544" s="84"/>
      <c r="MIQ544" s="84"/>
      <c r="MIR544" s="84"/>
      <c r="MIS544" s="84"/>
      <c r="MIT544" s="84"/>
      <c r="MIU544" s="84"/>
      <c r="MIV544" s="84"/>
      <c r="MIW544" s="84"/>
      <c r="MIX544" s="84"/>
      <c r="MIY544" s="84"/>
      <c r="MIZ544" s="84"/>
      <c r="MJA544" s="84"/>
      <c r="MJB544" s="84"/>
      <c r="MJC544" s="84"/>
      <c r="MJD544" s="84"/>
      <c r="MJE544" s="84"/>
      <c r="MJF544" s="84"/>
      <c r="MJG544" s="84"/>
      <c r="MJH544" s="84"/>
      <c r="MJI544" s="84"/>
      <c r="MJJ544" s="84"/>
      <c r="MJK544" s="84"/>
      <c r="MJL544" s="84"/>
      <c r="MJM544" s="84"/>
      <c r="MJN544" s="84"/>
      <c r="MJO544" s="84"/>
      <c r="MJP544" s="84"/>
      <c r="MJQ544" s="84"/>
      <c r="MJR544" s="84"/>
      <c r="MJS544" s="84"/>
      <c r="MJT544" s="84"/>
      <c r="MJU544" s="84"/>
      <c r="MJV544" s="84"/>
      <c r="MJW544" s="84"/>
      <c r="MJX544" s="84"/>
      <c r="MJY544" s="84"/>
      <c r="MJZ544" s="84"/>
      <c r="MKA544" s="84"/>
      <c r="MKB544" s="84"/>
      <c r="MKC544" s="84"/>
      <c r="MKD544" s="84"/>
      <c r="MKE544" s="84"/>
      <c r="MKF544" s="84"/>
      <c r="MKG544" s="84"/>
      <c r="MKH544" s="84"/>
      <c r="MKI544" s="84"/>
      <c r="MKJ544" s="84"/>
      <c r="MKK544" s="84"/>
      <c r="MKL544" s="84"/>
      <c r="MKM544" s="84"/>
      <c r="MKN544" s="84"/>
      <c r="MKO544" s="84"/>
      <c r="MKP544" s="84"/>
      <c r="MKQ544" s="84"/>
      <c r="MKR544" s="84"/>
      <c r="MKS544" s="84"/>
      <c r="MKT544" s="84"/>
      <c r="MKU544" s="84"/>
      <c r="MKV544" s="84"/>
      <c r="MKW544" s="84"/>
      <c r="MKX544" s="84"/>
      <c r="MKY544" s="84"/>
      <c r="MKZ544" s="84"/>
      <c r="MLA544" s="84"/>
      <c r="MLB544" s="84"/>
      <c r="MLC544" s="84"/>
      <c r="MLD544" s="84"/>
      <c r="MLE544" s="84"/>
      <c r="MLF544" s="84"/>
      <c r="MLG544" s="84"/>
      <c r="MLH544" s="84"/>
      <c r="MLI544" s="84"/>
      <c r="MLJ544" s="84"/>
      <c r="MLK544" s="84"/>
      <c r="MLL544" s="84"/>
      <c r="MLM544" s="84"/>
      <c r="MLN544" s="84"/>
      <c r="MLO544" s="84"/>
      <c r="MLP544" s="84"/>
      <c r="MLQ544" s="84"/>
      <c r="MLR544" s="84"/>
      <c r="MLS544" s="84"/>
      <c r="MLT544" s="84"/>
      <c r="MLU544" s="84"/>
      <c r="MLV544" s="84"/>
      <c r="MLW544" s="84"/>
      <c r="MLX544" s="84"/>
      <c r="MLY544" s="84"/>
      <c r="MLZ544" s="84"/>
      <c r="MMA544" s="84"/>
      <c r="MMB544" s="84"/>
      <c r="MMC544" s="84"/>
      <c r="MMD544" s="84"/>
      <c r="MME544" s="84"/>
      <c r="MMF544" s="84"/>
      <c r="MMG544" s="84"/>
      <c r="MMH544" s="84"/>
      <c r="MMI544" s="84"/>
      <c r="MMJ544" s="84"/>
      <c r="MMK544" s="84"/>
      <c r="MML544" s="84"/>
      <c r="MMM544" s="84"/>
      <c r="MMN544" s="84"/>
      <c r="MMO544" s="84"/>
      <c r="MMP544" s="84"/>
      <c r="MMQ544" s="84"/>
      <c r="MMR544" s="84"/>
      <c r="MMS544" s="84"/>
      <c r="MMT544" s="84"/>
      <c r="MMU544" s="84"/>
      <c r="MMV544" s="84"/>
      <c r="MMW544" s="84"/>
      <c r="MMX544" s="84"/>
      <c r="MMY544" s="84"/>
      <c r="MMZ544" s="84"/>
      <c r="MNA544" s="84"/>
      <c r="MNB544" s="84"/>
      <c r="MNC544" s="84"/>
      <c r="MND544" s="84"/>
      <c r="MNE544" s="84"/>
      <c r="MNF544" s="84"/>
      <c r="MNG544" s="84"/>
      <c r="MNH544" s="84"/>
      <c r="MNI544" s="84"/>
      <c r="MNJ544" s="84"/>
      <c r="MNK544" s="84"/>
      <c r="MNL544" s="84"/>
      <c r="MNM544" s="84"/>
      <c r="MNN544" s="84"/>
      <c r="MNO544" s="84"/>
      <c r="MNP544" s="84"/>
      <c r="MNQ544" s="84"/>
      <c r="MNR544" s="84"/>
      <c r="MNS544" s="84"/>
      <c r="MNT544" s="84"/>
      <c r="MNU544" s="84"/>
      <c r="MNV544" s="84"/>
      <c r="MNW544" s="84"/>
      <c r="MNX544" s="84"/>
      <c r="MNY544" s="84"/>
      <c r="MNZ544" s="84"/>
      <c r="MOA544" s="84"/>
      <c r="MOB544" s="84"/>
      <c r="MOC544" s="84"/>
      <c r="MOD544" s="84"/>
      <c r="MOE544" s="84"/>
      <c r="MOF544" s="84"/>
      <c r="MOG544" s="84"/>
      <c r="MOH544" s="84"/>
      <c r="MOI544" s="84"/>
      <c r="MOJ544" s="84"/>
      <c r="MOK544" s="84"/>
      <c r="MOL544" s="84"/>
      <c r="MOM544" s="84"/>
      <c r="MON544" s="84"/>
      <c r="MOO544" s="84"/>
      <c r="MOP544" s="84"/>
      <c r="MOQ544" s="84"/>
      <c r="MOR544" s="84"/>
      <c r="MOS544" s="84"/>
      <c r="MOT544" s="84"/>
      <c r="MOU544" s="84"/>
      <c r="MOV544" s="84"/>
      <c r="MOW544" s="84"/>
      <c r="MOX544" s="84"/>
      <c r="MOY544" s="84"/>
      <c r="MOZ544" s="84"/>
      <c r="MPA544" s="84"/>
      <c r="MPB544" s="84"/>
      <c r="MPC544" s="84"/>
      <c r="MPD544" s="84"/>
      <c r="MPE544" s="84"/>
      <c r="MPF544" s="84"/>
      <c r="MPG544" s="84"/>
      <c r="MPH544" s="84"/>
      <c r="MPI544" s="84"/>
      <c r="MPJ544" s="84"/>
      <c r="MPK544" s="84"/>
      <c r="MPL544" s="84"/>
      <c r="MPM544" s="84"/>
      <c r="MPN544" s="84"/>
      <c r="MPO544" s="84"/>
      <c r="MPP544" s="84"/>
      <c r="MPQ544" s="84"/>
      <c r="MPR544" s="84"/>
      <c r="MPS544" s="84"/>
      <c r="MPT544" s="84"/>
      <c r="MPU544" s="84"/>
      <c r="MPV544" s="84"/>
      <c r="MPW544" s="84"/>
      <c r="MPX544" s="84"/>
      <c r="MPY544" s="84"/>
      <c r="MPZ544" s="84"/>
      <c r="MQA544" s="84"/>
      <c r="MQB544" s="84"/>
      <c r="MQC544" s="84"/>
      <c r="MQD544" s="84"/>
      <c r="MQE544" s="84"/>
      <c r="MQF544" s="84"/>
      <c r="MQG544" s="84"/>
      <c r="MQH544" s="84"/>
      <c r="MQI544" s="84"/>
      <c r="MQJ544" s="84"/>
      <c r="MQK544" s="84"/>
      <c r="MQL544" s="84"/>
      <c r="MQM544" s="84"/>
      <c r="MQN544" s="84"/>
      <c r="MQO544" s="84"/>
      <c r="MQP544" s="84"/>
      <c r="MQQ544" s="84"/>
      <c r="MQR544" s="84"/>
      <c r="MQS544" s="84"/>
      <c r="MQT544" s="84"/>
      <c r="MQU544" s="84"/>
      <c r="MQV544" s="84"/>
      <c r="MQW544" s="84"/>
      <c r="MQX544" s="84"/>
      <c r="MQY544" s="84"/>
      <c r="MQZ544" s="84"/>
      <c r="MRA544" s="84"/>
      <c r="MRB544" s="84"/>
      <c r="MRC544" s="84"/>
      <c r="MRD544" s="84"/>
      <c r="MRE544" s="84"/>
      <c r="MRF544" s="84"/>
      <c r="MRG544" s="84"/>
      <c r="MRH544" s="84"/>
      <c r="MRI544" s="84"/>
      <c r="MRJ544" s="84"/>
      <c r="MRK544" s="84"/>
      <c r="MRL544" s="84"/>
      <c r="MRM544" s="84"/>
      <c r="MRN544" s="84"/>
      <c r="MRO544" s="84"/>
      <c r="MRP544" s="84"/>
      <c r="MRQ544" s="84"/>
      <c r="MRR544" s="84"/>
      <c r="MRS544" s="84"/>
      <c r="MRT544" s="84"/>
      <c r="MRU544" s="84"/>
      <c r="MRV544" s="84"/>
      <c r="MRW544" s="84"/>
      <c r="MRX544" s="84"/>
      <c r="MRY544" s="84"/>
      <c r="MRZ544" s="84"/>
      <c r="MSA544" s="84"/>
      <c r="MSB544" s="84"/>
      <c r="MSC544" s="84"/>
      <c r="MSD544" s="84"/>
      <c r="MSE544" s="84"/>
      <c r="MSF544" s="84"/>
      <c r="MSG544" s="84"/>
      <c r="MSH544" s="84"/>
      <c r="MSI544" s="84"/>
      <c r="MSJ544" s="84"/>
      <c r="MSK544" s="84"/>
      <c r="MSL544" s="84"/>
      <c r="MSM544" s="84"/>
      <c r="MSN544" s="84"/>
      <c r="MSO544" s="84"/>
      <c r="MSP544" s="84"/>
      <c r="MSQ544" s="84"/>
      <c r="MSR544" s="84"/>
      <c r="MSS544" s="84"/>
      <c r="MST544" s="84"/>
      <c r="MSU544" s="84"/>
      <c r="MSV544" s="84"/>
      <c r="MSW544" s="84"/>
      <c r="MSX544" s="84"/>
      <c r="MSY544" s="84"/>
      <c r="MSZ544" s="84"/>
      <c r="MTA544" s="84"/>
      <c r="MTB544" s="84"/>
      <c r="MTC544" s="84"/>
      <c r="MTD544" s="84"/>
      <c r="MTE544" s="84"/>
      <c r="MTF544" s="84"/>
      <c r="MTG544" s="84"/>
      <c r="MTH544" s="84"/>
      <c r="MTI544" s="84"/>
      <c r="MTJ544" s="84"/>
      <c r="MTK544" s="84"/>
      <c r="MTL544" s="84"/>
      <c r="MTM544" s="84"/>
      <c r="MTN544" s="84"/>
      <c r="MTO544" s="84"/>
      <c r="MTP544" s="84"/>
      <c r="MTQ544" s="84"/>
      <c r="MTR544" s="84"/>
      <c r="MTS544" s="84"/>
      <c r="MTT544" s="84"/>
      <c r="MTU544" s="84"/>
      <c r="MTV544" s="84"/>
      <c r="MTW544" s="84"/>
      <c r="MTX544" s="84"/>
      <c r="MTY544" s="84"/>
      <c r="MTZ544" s="84"/>
      <c r="MUA544" s="84"/>
      <c r="MUB544" s="84"/>
      <c r="MUC544" s="84"/>
      <c r="MUD544" s="84"/>
      <c r="MUE544" s="84"/>
      <c r="MUF544" s="84"/>
      <c r="MUG544" s="84"/>
      <c r="MUH544" s="84"/>
      <c r="MUI544" s="84"/>
      <c r="MUJ544" s="84"/>
      <c r="MUK544" s="84"/>
      <c r="MUL544" s="84"/>
      <c r="MUM544" s="84"/>
      <c r="MUN544" s="84"/>
      <c r="MUO544" s="84"/>
      <c r="MUP544" s="84"/>
      <c r="MUQ544" s="84"/>
      <c r="MUR544" s="84"/>
      <c r="MUS544" s="84"/>
      <c r="MUT544" s="84"/>
      <c r="MUU544" s="84"/>
      <c r="MUV544" s="84"/>
      <c r="MUW544" s="84"/>
      <c r="MUX544" s="84"/>
      <c r="MUY544" s="84"/>
      <c r="MUZ544" s="84"/>
      <c r="MVA544" s="84"/>
      <c r="MVB544" s="84"/>
      <c r="MVC544" s="84"/>
      <c r="MVD544" s="84"/>
      <c r="MVE544" s="84"/>
      <c r="MVF544" s="84"/>
      <c r="MVG544" s="84"/>
      <c r="MVH544" s="84"/>
      <c r="MVI544" s="84"/>
      <c r="MVJ544" s="84"/>
      <c r="MVK544" s="84"/>
      <c r="MVL544" s="84"/>
      <c r="MVM544" s="84"/>
      <c r="MVN544" s="84"/>
      <c r="MVO544" s="84"/>
      <c r="MVP544" s="84"/>
      <c r="MVQ544" s="84"/>
      <c r="MVR544" s="84"/>
      <c r="MVS544" s="84"/>
      <c r="MVT544" s="84"/>
      <c r="MVU544" s="84"/>
      <c r="MVV544" s="84"/>
      <c r="MVW544" s="84"/>
      <c r="MVX544" s="84"/>
      <c r="MVY544" s="84"/>
      <c r="MVZ544" s="84"/>
      <c r="MWA544" s="84"/>
      <c r="MWB544" s="84"/>
      <c r="MWC544" s="84"/>
      <c r="MWD544" s="84"/>
      <c r="MWE544" s="84"/>
      <c r="MWF544" s="84"/>
      <c r="MWG544" s="84"/>
      <c r="MWH544" s="84"/>
      <c r="MWI544" s="84"/>
      <c r="MWJ544" s="84"/>
      <c r="MWK544" s="84"/>
      <c r="MWL544" s="84"/>
      <c r="MWM544" s="84"/>
      <c r="MWN544" s="84"/>
      <c r="MWO544" s="84"/>
      <c r="MWP544" s="84"/>
      <c r="MWQ544" s="84"/>
      <c r="MWR544" s="84"/>
      <c r="MWS544" s="84"/>
      <c r="MWT544" s="84"/>
      <c r="MWU544" s="84"/>
      <c r="MWV544" s="84"/>
      <c r="MWW544" s="84"/>
      <c r="MWX544" s="84"/>
      <c r="MWY544" s="84"/>
      <c r="MWZ544" s="84"/>
      <c r="MXA544" s="84"/>
      <c r="MXB544" s="84"/>
      <c r="MXC544" s="84"/>
      <c r="MXD544" s="84"/>
      <c r="MXE544" s="84"/>
      <c r="MXF544" s="84"/>
      <c r="MXG544" s="84"/>
      <c r="MXH544" s="84"/>
      <c r="MXI544" s="84"/>
      <c r="MXJ544" s="84"/>
      <c r="MXK544" s="84"/>
      <c r="MXL544" s="84"/>
      <c r="MXM544" s="84"/>
      <c r="MXN544" s="84"/>
      <c r="MXO544" s="84"/>
      <c r="MXP544" s="84"/>
      <c r="MXQ544" s="84"/>
      <c r="MXR544" s="84"/>
      <c r="MXS544" s="84"/>
      <c r="MXT544" s="84"/>
      <c r="MXU544" s="84"/>
      <c r="MXV544" s="84"/>
      <c r="MXW544" s="84"/>
      <c r="MXX544" s="84"/>
      <c r="MXY544" s="84"/>
      <c r="MXZ544" s="84"/>
      <c r="MYA544" s="84"/>
      <c r="MYB544" s="84"/>
      <c r="MYC544" s="84"/>
      <c r="MYD544" s="84"/>
      <c r="MYE544" s="84"/>
      <c r="MYF544" s="84"/>
      <c r="MYG544" s="84"/>
      <c r="MYH544" s="84"/>
      <c r="MYI544" s="84"/>
      <c r="MYJ544" s="84"/>
      <c r="MYK544" s="84"/>
      <c r="MYL544" s="84"/>
      <c r="MYM544" s="84"/>
      <c r="MYN544" s="84"/>
      <c r="MYO544" s="84"/>
      <c r="MYP544" s="84"/>
      <c r="MYQ544" s="84"/>
      <c r="MYR544" s="84"/>
      <c r="MYS544" s="84"/>
      <c r="MYT544" s="84"/>
      <c r="MYU544" s="84"/>
      <c r="MYV544" s="84"/>
      <c r="MYW544" s="84"/>
      <c r="MYX544" s="84"/>
      <c r="MYY544" s="84"/>
      <c r="MYZ544" s="84"/>
      <c r="MZA544" s="84"/>
      <c r="MZB544" s="84"/>
      <c r="MZC544" s="84"/>
      <c r="MZD544" s="84"/>
      <c r="MZE544" s="84"/>
      <c r="MZF544" s="84"/>
      <c r="MZG544" s="84"/>
      <c r="MZH544" s="84"/>
      <c r="MZI544" s="84"/>
      <c r="MZJ544" s="84"/>
      <c r="MZK544" s="84"/>
      <c r="MZL544" s="84"/>
      <c r="MZM544" s="84"/>
      <c r="MZN544" s="84"/>
      <c r="MZO544" s="84"/>
      <c r="MZP544" s="84"/>
      <c r="MZQ544" s="84"/>
      <c r="MZR544" s="84"/>
      <c r="MZS544" s="84"/>
      <c r="MZT544" s="84"/>
      <c r="MZU544" s="84"/>
      <c r="MZV544" s="84"/>
      <c r="MZW544" s="84"/>
      <c r="MZX544" s="84"/>
      <c r="MZY544" s="84"/>
      <c r="MZZ544" s="84"/>
      <c r="NAA544" s="84"/>
      <c r="NAB544" s="84"/>
      <c r="NAC544" s="84"/>
      <c r="NAD544" s="84"/>
      <c r="NAE544" s="84"/>
      <c r="NAF544" s="84"/>
      <c r="NAG544" s="84"/>
      <c r="NAH544" s="84"/>
      <c r="NAI544" s="84"/>
      <c r="NAJ544" s="84"/>
      <c r="NAK544" s="84"/>
      <c r="NAL544" s="84"/>
      <c r="NAM544" s="84"/>
      <c r="NAN544" s="84"/>
      <c r="NAO544" s="84"/>
      <c r="NAP544" s="84"/>
      <c r="NAQ544" s="84"/>
      <c r="NAR544" s="84"/>
      <c r="NAS544" s="84"/>
      <c r="NAT544" s="84"/>
      <c r="NAU544" s="84"/>
      <c r="NAV544" s="84"/>
      <c r="NAW544" s="84"/>
      <c r="NAX544" s="84"/>
      <c r="NAY544" s="84"/>
      <c r="NAZ544" s="84"/>
      <c r="NBA544" s="84"/>
      <c r="NBB544" s="84"/>
      <c r="NBC544" s="84"/>
      <c r="NBD544" s="84"/>
      <c r="NBE544" s="84"/>
      <c r="NBF544" s="84"/>
      <c r="NBG544" s="84"/>
      <c r="NBH544" s="84"/>
      <c r="NBI544" s="84"/>
      <c r="NBJ544" s="84"/>
      <c r="NBK544" s="84"/>
      <c r="NBL544" s="84"/>
      <c r="NBM544" s="84"/>
      <c r="NBN544" s="84"/>
      <c r="NBO544" s="84"/>
      <c r="NBP544" s="84"/>
      <c r="NBQ544" s="84"/>
      <c r="NBR544" s="84"/>
      <c r="NBS544" s="84"/>
      <c r="NBT544" s="84"/>
      <c r="NBU544" s="84"/>
      <c r="NBV544" s="84"/>
      <c r="NBW544" s="84"/>
      <c r="NBX544" s="84"/>
      <c r="NBY544" s="84"/>
      <c r="NBZ544" s="84"/>
      <c r="NCA544" s="84"/>
      <c r="NCB544" s="84"/>
      <c r="NCC544" s="84"/>
      <c r="NCD544" s="84"/>
      <c r="NCE544" s="84"/>
      <c r="NCF544" s="84"/>
      <c r="NCG544" s="84"/>
      <c r="NCH544" s="84"/>
      <c r="NCI544" s="84"/>
      <c r="NCJ544" s="84"/>
      <c r="NCK544" s="84"/>
      <c r="NCL544" s="84"/>
      <c r="NCM544" s="84"/>
      <c r="NCN544" s="84"/>
      <c r="NCO544" s="84"/>
      <c r="NCP544" s="84"/>
      <c r="NCQ544" s="84"/>
      <c r="NCR544" s="84"/>
      <c r="NCS544" s="84"/>
      <c r="NCT544" s="84"/>
      <c r="NCU544" s="84"/>
      <c r="NCV544" s="84"/>
      <c r="NCW544" s="84"/>
      <c r="NCX544" s="84"/>
      <c r="NCY544" s="84"/>
      <c r="NCZ544" s="84"/>
      <c r="NDA544" s="84"/>
      <c r="NDB544" s="84"/>
      <c r="NDC544" s="84"/>
      <c r="NDD544" s="84"/>
      <c r="NDE544" s="84"/>
      <c r="NDF544" s="84"/>
      <c r="NDG544" s="84"/>
      <c r="NDH544" s="84"/>
      <c r="NDI544" s="84"/>
      <c r="NDJ544" s="84"/>
      <c r="NDK544" s="84"/>
      <c r="NDL544" s="84"/>
      <c r="NDM544" s="84"/>
      <c r="NDN544" s="84"/>
      <c r="NDO544" s="84"/>
      <c r="NDP544" s="84"/>
      <c r="NDQ544" s="84"/>
      <c r="NDR544" s="84"/>
      <c r="NDS544" s="84"/>
      <c r="NDT544" s="84"/>
      <c r="NDU544" s="84"/>
      <c r="NDV544" s="84"/>
      <c r="NDW544" s="84"/>
      <c r="NDX544" s="84"/>
      <c r="NDY544" s="84"/>
      <c r="NDZ544" s="84"/>
      <c r="NEA544" s="84"/>
      <c r="NEB544" s="84"/>
      <c r="NEC544" s="84"/>
      <c r="NED544" s="84"/>
      <c r="NEE544" s="84"/>
      <c r="NEF544" s="84"/>
      <c r="NEG544" s="84"/>
      <c r="NEH544" s="84"/>
      <c r="NEI544" s="84"/>
      <c r="NEJ544" s="84"/>
      <c r="NEK544" s="84"/>
      <c r="NEL544" s="84"/>
      <c r="NEM544" s="84"/>
      <c r="NEN544" s="84"/>
      <c r="NEO544" s="84"/>
      <c r="NEP544" s="84"/>
      <c r="NEQ544" s="84"/>
      <c r="NER544" s="84"/>
      <c r="NES544" s="84"/>
      <c r="NET544" s="84"/>
      <c r="NEU544" s="84"/>
      <c r="NEV544" s="84"/>
      <c r="NEW544" s="84"/>
      <c r="NEX544" s="84"/>
      <c r="NEY544" s="84"/>
      <c r="NEZ544" s="84"/>
      <c r="NFA544" s="84"/>
      <c r="NFB544" s="84"/>
      <c r="NFC544" s="84"/>
      <c r="NFD544" s="84"/>
      <c r="NFE544" s="84"/>
      <c r="NFF544" s="84"/>
      <c r="NFG544" s="84"/>
      <c r="NFH544" s="84"/>
      <c r="NFI544" s="84"/>
      <c r="NFJ544" s="84"/>
      <c r="NFK544" s="84"/>
      <c r="NFL544" s="84"/>
      <c r="NFM544" s="84"/>
      <c r="NFN544" s="84"/>
      <c r="NFO544" s="84"/>
      <c r="NFP544" s="84"/>
      <c r="NFQ544" s="84"/>
      <c r="NFR544" s="84"/>
      <c r="NFS544" s="84"/>
      <c r="NFT544" s="84"/>
      <c r="NFU544" s="84"/>
      <c r="NFV544" s="84"/>
      <c r="NFW544" s="84"/>
      <c r="NFX544" s="84"/>
      <c r="NFY544" s="84"/>
      <c r="NFZ544" s="84"/>
      <c r="NGA544" s="84"/>
      <c r="NGB544" s="84"/>
      <c r="NGC544" s="84"/>
      <c r="NGD544" s="84"/>
      <c r="NGE544" s="84"/>
      <c r="NGF544" s="84"/>
      <c r="NGG544" s="84"/>
      <c r="NGH544" s="84"/>
      <c r="NGI544" s="84"/>
      <c r="NGJ544" s="84"/>
      <c r="NGK544" s="84"/>
      <c r="NGL544" s="84"/>
      <c r="NGM544" s="84"/>
      <c r="NGN544" s="84"/>
      <c r="NGO544" s="84"/>
      <c r="NGP544" s="84"/>
      <c r="NGQ544" s="84"/>
      <c r="NGR544" s="84"/>
      <c r="NGS544" s="84"/>
      <c r="NGT544" s="84"/>
      <c r="NGU544" s="84"/>
      <c r="NGV544" s="84"/>
      <c r="NGW544" s="84"/>
      <c r="NGX544" s="84"/>
      <c r="NGY544" s="84"/>
      <c r="NGZ544" s="84"/>
      <c r="NHA544" s="84"/>
      <c r="NHB544" s="84"/>
      <c r="NHC544" s="84"/>
      <c r="NHD544" s="84"/>
      <c r="NHE544" s="84"/>
      <c r="NHF544" s="84"/>
      <c r="NHG544" s="84"/>
      <c r="NHH544" s="84"/>
      <c r="NHI544" s="84"/>
      <c r="NHJ544" s="84"/>
      <c r="NHK544" s="84"/>
      <c r="NHL544" s="84"/>
      <c r="NHM544" s="84"/>
      <c r="NHN544" s="84"/>
      <c r="NHO544" s="84"/>
      <c r="NHP544" s="84"/>
      <c r="NHQ544" s="84"/>
      <c r="NHR544" s="84"/>
      <c r="NHS544" s="84"/>
      <c r="NHT544" s="84"/>
      <c r="NHU544" s="84"/>
      <c r="NHV544" s="84"/>
      <c r="NHW544" s="84"/>
      <c r="NHX544" s="84"/>
      <c r="NHY544" s="84"/>
      <c r="NHZ544" s="84"/>
      <c r="NIA544" s="84"/>
      <c r="NIB544" s="84"/>
      <c r="NIC544" s="84"/>
      <c r="NID544" s="84"/>
      <c r="NIE544" s="84"/>
      <c r="NIF544" s="84"/>
      <c r="NIG544" s="84"/>
      <c r="NIH544" s="84"/>
      <c r="NII544" s="84"/>
      <c r="NIJ544" s="84"/>
      <c r="NIK544" s="84"/>
      <c r="NIL544" s="84"/>
      <c r="NIM544" s="84"/>
      <c r="NIN544" s="84"/>
      <c r="NIO544" s="84"/>
      <c r="NIP544" s="84"/>
      <c r="NIQ544" s="84"/>
      <c r="NIR544" s="84"/>
      <c r="NIS544" s="84"/>
      <c r="NIT544" s="84"/>
      <c r="NIU544" s="84"/>
      <c r="NIV544" s="84"/>
      <c r="NIW544" s="84"/>
      <c r="NIX544" s="84"/>
      <c r="NIY544" s="84"/>
      <c r="NIZ544" s="84"/>
      <c r="NJA544" s="84"/>
      <c r="NJB544" s="84"/>
      <c r="NJC544" s="84"/>
      <c r="NJD544" s="84"/>
      <c r="NJE544" s="84"/>
      <c r="NJF544" s="84"/>
      <c r="NJG544" s="84"/>
      <c r="NJH544" s="84"/>
      <c r="NJI544" s="84"/>
      <c r="NJJ544" s="84"/>
      <c r="NJK544" s="84"/>
      <c r="NJL544" s="84"/>
      <c r="NJM544" s="84"/>
      <c r="NJN544" s="84"/>
      <c r="NJO544" s="84"/>
      <c r="NJP544" s="84"/>
      <c r="NJQ544" s="84"/>
      <c r="NJR544" s="84"/>
      <c r="NJS544" s="84"/>
      <c r="NJT544" s="84"/>
      <c r="NJU544" s="84"/>
      <c r="NJV544" s="84"/>
      <c r="NJW544" s="84"/>
      <c r="NJX544" s="84"/>
      <c r="NJY544" s="84"/>
      <c r="NJZ544" s="84"/>
      <c r="NKA544" s="84"/>
      <c r="NKB544" s="84"/>
      <c r="NKC544" s="84"/>
      <c r="NKD544" s="84"/>
      <c r="NKE544" s="84"/>
      <c r="NKF544" s="84"/>
      <c r="NKG544" s="84"/>
      <c r="NKH544" s="84"/>
      <c r="NKI544" s="84"/>
      <c r="NKJ544" s="84"/>
      <c r="NKK544" s="84"/>
      <c r="NKL544" s="84"/>
      <c r="NKM544" s="84"/>
      <c r="NKN544" s="84"/>
      <c r="NKO544" s="84"/>
      <c r="NKP544" s="84"/>
      <c r="NKQ544" s="84"/>
      <c r="NKR544" s="84"/>
      <c r="NKS544" s="84"/>
      <c r="NKT544" s="84"/>
      <c r="NKU544" s="84"/>
      <c r="NKV544" s="84"/>
      <c r="NKW544" s="84"/>
      <c r="NKX544" s="84"/>
      <c r="NKY544" s="84"/>
      <c r="NKZ544" s="84"/>
      <c r="NLA544" s="84"/>
      <c r="NLB544" s="84"/>
      <c r="NLC544" s="84"/>
      <c r="NLD544" s="84"/>
      <c r="NLE544" s="84"/>
      <c r="NLF544" s="84"/>
      <c r="NLG544" s="84"/>
      <c r="NLH544" s="84"/>
      <c r="NLI544" s="84"/>
      <c r="NLJ544" s="84"/>
      <c r="NLK544" s="84"/>
      <c r="NLL544" s="84"/>
      <c r="NLM544" s="84"/>
      <c r="NLN544" s="84"/>
      <c r="NLO544" s="84"/>
      <c r="NLP544" s="84"/>
      <c r="NLQ544" s="84"/>
      <c r="NLR544" s="84"/>
      <c r="NLS544" s="84"/>
      <c r="NLT544" s="84"/>
      <c r="NLU544" s="84"/>
      <c r="NLV544" s="84"/>
      <c r="NLW544" s="84"/>
      <c r="NLX544" s="84"/>
      <c r="NLY544" s="84"/>
      <c r="NLZ544" s="84"/>
      <c r="NMA544" s="84"/>
      <c r="NMB544" s="84"/>
      <c r="NMC544" s="84"/>
      <c r="NMD544" s="84"/>
      <c r="NME544" s="84"/>
      <c r="NMF544" s="84"/>
      <c r="NMG544" s="84"/>
      <c r="NMH544" s="84"/>
      <c r="NMI544" s="84"/>
      <c r="NMJ544" s="84"/>
      <c r="NMK544" s="84"/>
      <c r="NML544" s="84"/>
      <c r="NMM544" s="84"/>
      <c r="NMN544" s="84"/>
      <c r="NMO544" s="84"/>
      <c r="NMP544" s="84"/>
      <c r="NMQ544" s="84"/>
      <c r="NMR544" s="84"/>
      <c r="NMS544" s="84"/>
      <c r="NMT544" s="84"/>
      <c r="NMU544" s="84"/>
      <c r="NMV544" s="84"/>
      <c r="NMW544" s="84"/>
      <c r="NMX544" s="84"/>
      <c r="NMY544" s="84"/>
      <c r="NMZ544" s="84"/>
      <c r="NNA544" s="84"/>
      <c r="NNB544" s="84"/>
      <c r="NNC544" s="84"/>
      <c r="NND544" s="84"/>
      <c r="NNE544" s="84"/>
      <c r="NNF544" s="84"/>
      <c r="NNG544" s="84"/>
      <c r="NNH544" s="84"/>
      <c r="NNI544" s="84"/>
      <c r="NNJ544" s="84"/>
      <c r="NNK544" s="84"/>
      <c r="NNL544" s="84"/>
      <c r="NNM544" s="84"/>
      <c r="NNN544" s="84"/>
      <c r="NNO544" s="84"/>
      <c r="NNP544" s="84"/>
      <c r="NNQ544" s="84"/>
      <c r="NNR544" s="84"/>
      <c r="NNS544" s="84"/>
      <c r="NNT544" s="84"/>
      <c r="NNU544" s="84"/>
      <c r="NNV544" s="84"/>
      <c r="NNW544" s="84"/>
      <c r="NNX544" s="84"/>
      <c r="NNY544" s="84"/>
      <c r="NNZ544" s="84"/>
      <c r="NOA544" s="84"/>
      <c r="NOB544" s="84"/>
      <c r="NOC544" s="84"/>
      <c r="NOD544" s="84"/>
      <c r="NOE544" s="84"/>
      <c r="NOF544" s="84"/>
      <c r="NOG544" s="84"/>
      <c r="NOH544" s="84"/>
      <c r="NOI544" s="84"/>
      <c r="NOJ544" s="84"/>
      <c r="NOK544" s="84"/>
      <c r="NOL544" s="84"/>
      <c r="NOM544" s="84"/>
      <c r="NON544" s="84"/>
      <c r="NOO544" s="84"/>
      <c r="NOP544" s="84"/>
      <c r="NOQ544" s="84"/>
      <c r="NOR544" s="84"/>
      <c r="NOS544" s="84"/>
      <c r="NOT544" s="84"/>
      <c r="NOU544" s="84"/>
      <c r="NOV544" s="84"/>
      <c r="NOW544" s="84"/>
      <c r="NOX544" s="84"/>
      <c r="NOY544" s="84"/>
      <c r="NOZ544" s="84"/>
      <c r="NPA544" s="84"/>
      <c r="NPB544" s="84"/>
      <c r="NPC544" s="84"/>
      <c r="NPD544" s="84"/>
      <c r="NPE544" s="84"/>
      <c r="NPF544" s="84"/>
      <c r="NPG544" s="84"/>
      <c r="NPH544" s="84"/>
      <c r="NPI544" s="84"/>
      <c r="NPJ544" s="84"/>
      <c r="NPK544" s="84"/>
      <c r="NPL544" s="84"/>
      <c r="NPM544" s="84"/>
      <c r="NPN544" s="84"/>
      <c r="NPO544" s="84"/>
      <c r="NPP544" s="84"/>
      <c r="NPQ544" s="84"/>
      <c r="NPR544" s="84"/>
      <c r="NPS544" s="84"/>
      <c r="NPT544" s="84"/>
      <c r="NPU544" s="84"/>
      <c r="NPV544" s="84"/>
      <c r="NPW544" s="84"/>
      <c r="NPX544" s="84"/>
      <c r="NPY544" s="84"/>
      <c r="NPZ544" s="84"/>
      <c r="NQA544" s="84"/>
      <c r="NQB544" s="84"/>
      <c r="NQC544" s="84"/>
      <c r="NQD544" s="84"/>
      <c r="NQE544" s="84"/>
      <c r="NQF544" s="84"/>
      <c r="NQG544" s="84"/>
      <c r="NQH544" s="84"/>
      <c r="NQI544" s="84"/>
      <c r="NQJ544" s="84"/>
      <c r="NQK544" s="84"/>
      <c r="NQL544" s="84"/>
      <c r="NQM544" s="84"/>
      <c r="NQN544" s="84"/>
      <c r="NQO544" s="84"/>
      <c r="NQP544" s="84"/>
      <c r="NQQ544" s="84"/>
      <c r="NQR544" s="84"/>
      <c r="NQS544" s="84"/>
      <c r="NQT544" s="84"/>
      <c r="NQU544" s="84"/>
      <c r="NQV544" s="84"/>
      <c r="NQW544" s="84"/>
      <c r="NQX544" s="84"/>
      <c r="NQY544" s="84"/>
      <c r="NQZ544" s="84"/>
      <c r="NRA544" s="84"/>
      <c r="NRB544" s="84"/>
      <c r="NRC544" s="84"/>
      <c r="NRD544" s="84"/>
      <c r="NRE544" s="84"/>
      <c r="NRF544" s="84"/>
      <c r="NRG544" s="84"/>
      <c r="NRH544" s="84"/>
      <c r="NRI544" s="84"/>
      <c r="NRJ544" s="84"/>
      <c r="NRK544" s="84"/>
      <c r="NRL544" s="84"/>
      <c r="NRM544" s="84"/>
      <c r="NRN544" s="84"/>
      <c r="NRO544" s="84"/>
      <c r="NRP544" s="84"/>
      <c r="NRQ544" s="84"/>
      <c r="NRR544" s="84"/>
      <c r="NRS544" s="84"/>
      <c r="NRT544" s="84"/>
      <c r="NRU544" s="84"/>
      <c r="NRV544" s="84"/>
      <c r="NRW544" s="84"/>
      <c r="NRX544" s="84"/>
      <c r="NRY544" s="84"/>
      <c r="NRZ544" s="84"/>
      <c r="NSA544" s="84"/>
      <c r="NSB544" s="84"/>
      <c r="NSC544" s="84"/>
      <c r="NSD544" s="84"/>
      <c r="NSE544" s="84"/>
      <c r="NSF544" s="84"/>
      <c r="NSG544" s="84"/>
      <c r="NSH544" s="84"/>
      <c r="NSI544" s="84"/>
      <c r="NSJ544" s="84"/>
      <c r="NSK544" s="84"/>
      <c r="NSL544" s="84"/>
      <c r="NSM544" s="84"/>
      <c r="NSN544" s="84"/>
      <c r="NSO544" s="84"/>
      <c r="NSP544" s="84"/>
      <c r="NSQ544" s="84"/>
      <c r="NSR544" s="84"/>
      <c r="NSS544" s="84"/>
      <c r="NST544" s="84"/>
      <c r="NSU544" s="84"/>
      <c r="NSV544" s="84"/>
      <c r="NSW544" s="84"/>
      <c r="NSX544" s="84"/>
      <c r="NSY544" s="84"/>
      <c r="NSZ544" s="84"/>
      <c r="NTA544" s="84"/>
      <c r="NTB544" s="84"/>
      <c r="NTC544" s="84"/>
      <c r="NTD544" s="84"/>
      <c r="NTE544" s="84"/>
      <c r="NTF544" s="84"/>
      <c r="NTG544" s="84"/>
      <c r="NTH544" s="84"/>
      <c r="NTI544" s="84"/>
      <c r="NTJ544" s="84"/>
      <c r="NTK544" s="84"/>
      <c r="NTL544" s="84"/>
      <c r="NTM544" s="84"/>
      <c r="NTN544" s="84"/>
      <c r="NTO544" s="84"/>
      <c r="NTP544" s="84"/>
      <c r="NTQ544" s="84"/>
      <c r="NTR544" s="84"/>
      <c r="NTS544" s="84"/>
      <c r="NTT544" s="84"/>
      <c r="NTU544" s="84"/>
      <c r="NTV544" s="84"/>
      <c r="NTW544" s="84"/>
      <c r="NTX544" s="84"/>
      <c r="NTY544" s="84"/>
      <c r="NTZ544" s="84"/>
      <c r="NUA544" s="84"/>
      <c r="NUB544" s="84"/>
      <c r="NUC544" s="84"/>
      <c r="NUD544" s="84"/>
      <c r="NUE544" s="84"/>
      <c r="NUF544" s="84"/>
      <c r="NUG544" s="84"/>
      <c r="NUH544" s="84"/>
      <c r="NUI544" s="84"/>
      <c r="NUJ544" s="84"/>
      <c r="NUK544" s="84"/>
      <c r="NUL544" s="84"/>
      <c r="NUM544" s="84"/>
      <c r="NUN544" s="84"/>
      <c r="NUO544" s="84"/>
      <c r="NUP544" s="84"/>
      <c r="NUQ544" s="84"/>
      <c r="NUR544" s="84"/>
      <c r="NUS544" s="84"/>
      <c r="NUT544" s="84"/>
      <c r="NUU544" s="84"/>
      <c r="NUV544" s="84"/>
      <c r="NUW544" s="84"/>
      <c r="NUX544" s="84"/>
      <c r="NUY544" s="84"/>
      <c r="NUZ544" s="84"/>
      <c r="NVA544" s="84"/>
      <c r="NVB544" s="84"/>
      <c r="NVC544" s="84"/>
      <c r="NVD544" s="84"/>
      <c r="NVE544" s="84"/>
      <c r="NVF544" s="84"/>
      <c r="NVG544" s="84"/>
      <c r="NVH544" s="84"/>
      <c r="NVI544" s="84"/>
      <c r="NVJ544" s="84"/>
      <c r="NVK544" s="84"/>
      <c r="NVL544" s="84"/>
      <c r="NVM544" s="84"/>
      <c r="NVN544" s="84"/>
      <c r="NVO544" s="84"/>
      <c r="NVP544" s="84"/>
      <c r="NVQ544" s="84"/>
      <c r="NVR544" s="84"/>
      <c r="NVS544" s="84"/>
      <c r="NVT544" s="84"/>
      <c r="NVU544" s="84"/>
      <c r="NVV544" s="84"/>
      <c r="NVW544" s="84"/>
      <c r="NVX544" s="84"/>
      <c r="NVY544" s="84"/>
      <c r="NVZ544" s="84"/>
      <c r="NWA544" s="84"/>
      <c r="NWB544" s="84"/>
      <c r="NWC544" s="84"/>
      <c r="NWD544" s="84"/>
      <c r="NWE544" s="84"/>
      <c r="NWF544" s="84"/>
      <c r="NWG544" s="84"/>
      <c r="NWH544" s="84"/>
      <c r="NWI544" s="84"/>
      <c r="NWJ544" s="84"/>
      <c r="NWK544" s="84"/>
      <c r="NWL544" s="84"/>
      <c r="NWM544" s="84"/>
      <c r="NWN544" s="84"/>
      <c r="NWO544" s="84"/>
      <c r="NWP544" s="84"/>
      <c r="NWQ544" s="84"/>
      <c r="NWR544" s="84"/>
      <c r="NWS544" s="84"/>
      <c r="NWT544" s="84"/>
      <c r="NWU544" s="84"/>
      <c r="NWV544" s="84"/>
      <c r="NWW544" s="84"/>
      <c r="NWX544" s="84"/>
      <c r="NWY544" s="84"/>
      <c r="NWZ544" s="84"/>
      <c r="NXA544" s="84"/>
      <c r="NXB544" s="84"/>
      <c r="NXC544" s="84"/>
      <c r="NXD544" s="84"/>
      <c r="NXE544" s="84"/>
      <c r="NXF544" s="84"/>
      <c r="NXG544" s="84"/>
      <c r="NXH544" s="84"/>
      <c r="NXI544" s="84"/>
      <c r="NXJ544" s="84"/>
      <c r="NXK544" s="84"/>
      <c r="NXL544" s="84"/>
      <c r="NXM544" s="84"/>
      <c r="NXN544" s="84"/>
      <c r="NXO544" s="84"/>
      <c r="NXP544" s="84"/>
      <c r="NXQ544" s="84"/>
      <c r="NXR544" s="84"/>
      <c r="NXS544" s="84"/>
      <c r="NXT544" s="84"/>
      <c r="NXU544" s="84"/>
      <c r="NXV544" s="84"/>
      <c r="NXW544" s="84"/>
      <c r="NXX544" s="84"/>
      <c r="NXY544" s="84"/>
      <c r="NXZ544" s="84"/>
      <c r="NYA544" s="84"/>
      <c r="NYB544" s="84"/>
      <c r="NYC544" s="84"/>
      <c r="NYD544" s="84"/>
      <c r="NYE544" s="84"/>
      <c r="NYF544" s="84"/>
      <c r="NYG544" s="84"/>
      <c r="NYH544" s="84"/>
      <c r="NYI544" s="84"/>
      <c r="NYJ544" s="84"/>
      <c r="NYK544" s="84"/>
      <c r="NYL544" s="84"/>
      <c r="NYM544" s="84"/>
      <c r="NYN544" s="84"/>
      <c r="NYO544" s="84"/>
      <c r="NYP544" s="84"/>
      <c r="NYQ544" s="84"/>
      <c r="NYR544" s="84"/>
      <c r="NYS544" s="84"/>
      <c r="NYT544" s="84"/>
      <c r="NYU544" s="84"/>
      <c r="NYV544" s="84"/>
      <c r="NYW544" s="84"/>
      <c r="NYX544" s="84"/>
      <c r="NYY544" s="84"/>
      <c r="NYZ544" s="84"/>
      <c r="NZA544" s="84"/>
      <c r="NZB544" s="84"/>
      <c r="NZC544" s="84"/>
      <c r="NZD544" s="84"/>
      <c r="NZE544" s="84"/>
      <c r="NZF544" s="84"/>
      <c r="NZG544" s="84"/>
      <c r="NZH544" s="84"/>
      <c r="NZI544" s="84"/>
      <c r="NZJ544" s="84"/>
      <c r="NZK544" s="84"/>
      <c r="NZL544" s="84"/>
      <c r="NZM544" s="84"/>
      <c r="NZN544" s="84"/>
      <c r="NZO544" s="84"/>
      <c r="NZP544" s="84"/>
      <c r="NZQ544" s="84"/>
      <c r="NZR544" s="84"/>
      <c r="NZS544" s="84"/>
      <c r="NZT544" s="84"/>
      <c r="NZU544" s="84"/>
      <c r="NZV544" s="84"/>
      <c r="NZW544" s="84"/>
      <c r="NZX544" s="84"/>
      <c r="NZY544" s="84"/>
      <c r="NZZ544" s="84"/>
      <c r="OAA544" s="84"/>
      <c r="OAB544" s="84"/>
      <c r="OAC544" s="84"/>
      <c r="OAD544" s="84"/>
      <c r="OAE544" s="84"/>
      <c r="OAF544" s="84"/>
      <c r="OAG544" s="84"/>
      <c r="OAH544" s="84"/>
      <c r="OAI544" s="84"/>
      <c r="OAJ544" s="84"/>
      <c r="OAK544" s="84"/>
      <c r="OAL544" s="84"/>
      <c r="OAM544" s="84"/>
      <c r="OAN544" s="84"/>
      <c r="OAO544" s="84"/>
      <c r="OAP544" s="84"/>
      <c r="OAQ544" s="84"/>
      <c r="OAR544" s="84"/>
      <c r="OAS544" s="84"/>
      <c r="OAT544" s="84"/>
      <c r="OAU544" s="84"/>
      <c r="OAV544" s="84"/>
      <c r="OAW544" s="84"/>
      <c r="OAX544" s="84"/>
      <c r="OAY544" s="84"/>
      <c r="OAZ544" s="84"/>
      <c r="OBA544" s="84"/>
      <c r="OBB544" s="84"/>
      <c r="OBC544" s="84"/>
      <c r="OBD544" s="84"/>
      <c r="OBE544" s="84"/>
      <c r="OBF544" s="84"/>
      <c r="OBG544" s="84"/>
      <c r="OBH544" s="84"/>
      <c r="OBI544" s="84"/>
      <c r="OBJ544" s="84"/>
      <c r="OBK544" s="84"/>
      <c r="OBL544" s="84"/>
      <c r="OBM544" s="84"/>
      <c r="OBN544" s="84"/>
      <c r="OBO544" s="84"/>
      <c r="OBP544" s="84"/>
      <c r="OBQ544" s="84"/>
      <c r="OBR544" s="84"/>
      <c r="OBS544" s="84"/>
      <c r="OBT544" s="84"/>
      <c r="OBU544" s="84"/>
      <c r="OBV544" s="84"/>
      <c r="OBW544" s="84"/>
      <c r="OBX544" s="84"/>
      <c r="OBY544" s="84"/>
      <c r="OBZ544" s="84"/>
      <c r="OCA544" s="84"/>
      <c r="OCB544" s="84"/>
      <c r="OCC544" s="84"/>
      <c r="OCD544" s="84"/>
      <c r="OCE544" s="84"/>
      <c r="OCF544" s="84"/>
      <c r="OCG544" s="84"/>
      <c r="OCH544" s="84"/>
      <c r="OCI544" s="84"/>
      <c r="OCJ544" s="84"/>
      <c r="OCK544" s="84"/>
      <c r="OCL544" s="84"/>
      <c r="OCM544" s="84"/>
      <c r="OCN544" s="84"/>
      <c r="OCO544" s="84"/>
      <c r="OCP544" s="84"/>
      <c r="OCQ544" s="84"/>
      <c r="OCR544" s="84"/>
      <c r="OCS544" s="84"/>
      <c r="OCT544" s="84"/>
      <c r="OCU544" s="84"/>
      <c r="OCV544" s="84"/>
      <c r="OCW544" s="84"/>
      <c r="OCX544" s="84"/>
      <c r="OCY544" s="84"/>
      <c r="OCZ544" s="84"/>
      <c r="ODA544" s="84"/>
      <c r="ODB544" s="84"/>
      <c r="ODC544" s="84"/>
      <c r="ODD544" s="84"/>
      <c r="ODE544" s="84"/>
      <c r="ODF544" s="84"/>
      <c r="ODG544" s="84"/>
      <c r="ODH544" s="84"/>
      <c r="ODI544" s="84"/>
      <c r="ODJ544" s="84"/>
      <c r="ODK544" s="84"/>
      <c r="ODL544" s="84"/>
      <c r="ODM544" s="84"/>
      <c r="ODN544" s="84"/>
      <c r="ODO544" s="84"/>
      <c r="ODP544" s="84"/>
      <c r="ODQ544" s="84"/>
      <c r="ODR544" s="84"/>
      <c r="ODS544" s="84"/>
      <c r="ODT544" s="84"/>
      <c r="ODU544" s="84"/>
      <c r="ODV544" s="84"/>
      <c r="ODW544" s="84"/>
      <c r="ODX544" s="84"/>
      <c r="ODY544" s="84"/>
      <c r="ODZ544" s="84"/>
      <c r="OEA544" s="84"/>
      <c r="OEB544" s="84"/>
      <c r="OEC544" s="84"/>
      <c r="OED544" s="84"/>
      <c r="OEE544" s="84"/>
      <c r="OEF544" s="84"/>
      <c r="OEG544" s="84"/>
      <c r="OEH544" s="84"/>
      <c r="OEI544" s="84"/>
      <c r="OEJ544" s="84"/>
      <c r="OEK544" s="84"/>
      <c r="OEL544" s="84"/>
      <c r="OEM544" s="84"/>
      <c r="OEN544" s="84"/>
      <c r="OEO544" s="84"/>
      <c r="OEP544" s="84"/>
      <c r="OEQ544" s="84"/>
      <c r="OER544" s="84"/>
      <c r="OES544" s="84"/>
      <c r="OET544" s="84"/>
      <c r="OEU544" s="84"/>
      <c r="OEV544" s="84"/>
      <c r="OEW544" s="84"/>
      <c r="OEX544" s="84"/>
      <c r="OEY544" s="84"/>
      <c r="OEZ544" s="84"/>
      <c r="OFA544" s="84"/>
      <c r="OFB544" s="84"/>
      <c r="OFC544" s="84"/>
      <c r="OFD544" s="84"/>
      <c r="OFE544" s="84"/>
      <c r="OFF544" s="84"/>
      <c r="OFG544" s="84"/>
      <c r="OFH544" s="84"/>
      <c r="OFI544" s="84"/>
      <c r="OFJ544" s="84"/>
      <c r="OFK544" s="84"/>
      <c r="OFL544" s="84"/>
      <c r="OFM544" s="84"/>
      <c r="OFN544" s="84"/>
      <c r="OFO544" s="84"/>
      <c r="OFP544" s="84"/>
      <c r="OFQ544" s="84"/>
      <c r="OFR544" s="84"/>
      <c r="OFS544" s="84"/>
      <c r="OFT544" s="84"/>
      <c r="OFU544" s="84"/>
      <c r="OFV544" s="84"/>
      <c r="OFW544" s="84"/>
      <c r="OFX544" s="84"/>
      <c r="OFY544" s="84"/>
      <c r="OFZ544" s="84"/>
      <c r="OGA544" s="84"/>
      <c r="OGB544" s="84"/>
      <c r="OGC544" s="84"/>
      <c r="OGD544" s="84"/>
      <c r="OGE544" s="84"/>
      <c r="OGF544" s="84"/>
      <c r="OGG544" s="84"/>
      <c r="OGH544" s="84"/>
      <c r="OGI544" s="84"/>
      <c r="OGJ544" s="84"/>
      <c r="OGK544" s="84"/>
      <c r="OGL544" s="84"/>
      <c r="OGM544" s="84"/>
      <c r="OGN544" s="84"/>
      <c r="OGO544" s="84"/>
      <c r="OGP544" s="84"/>
      <c r="OGQ544" s="84"/>
      <c r="OGR544" s="84"/>
      <c r="OGS544" s="84"/>
      <c r="OGT544" s="84"/>
      <c r="OGU544" s="84"/>
      <c r="OGV544" s="84"/>
      <c r="OGW544" s="84"/>
      <c r="OGX544" s="84"/>
      <c r="OGY544" s="84"/>
      <c r="OGZ544" s="84"/>
      <c r="OHA544" s="84"/>
      <c r="OHB544" s="84"/>
      <c r="OHC544" s="84"/>
      <c r="OHD544" s="84"/>
      <c r="OHE544" s="84"/>
      <c r="OHF544" s="84"/>
      <c r="OHG544" s="84"/>
      <c r="OHH544" s="84"/>
      <c r="OHI544" s="84"/>
      <c r="OHJ544" s="84"/>
      <c r="OHK544" s="84"/>
      <c r="OHL544" s="84"/>
      <c r="OHM544" s="84"/>
      <c r="OHN544" s="84"/>
      <c r="OHO544" s="84"/>
      <c r="OHP544" s="84"/>
      <c r="OHQ544" s="84"/>
      <c r="OHR544" s="84"/>
      <c r="OHS544" s="84"/>
      <c r="OHT544" s="84"/>
      <c r="OHU544" s="84"/>
      <c r="OHV544" s="84"/>
      <c r="OHW544" s="84"/>
      <c r="OHX544" s="84"/>
      <c r="OHY544" s="84"/>
      <c r="OHZ544" s="84"/>
      <c r="OIA544" s="84"/>
      <c r="OIB544" s="84"/>
      <c r="OIC544" s="84"/>
      <c r="OID544" s="84"/>
      <c r="OIE544" s="84"/>
      <c r="OIF544" s="84"/>
      <c r="OIG544" s="84"/>
      <c r="OIH544" s="84"/>
      <c r="OII544" s="84"/>
      <c r="OIJ544" s="84"/>
      <c r="OIK544" s="84"/>
      <c r="OIL544" s="84"/>
      <c r="OIM544" s="84"/>
      <c r="OIN544" s="84"/>
      <c r="OIO544" s="84"/>
      <c r="OIP544" s="84"/>
      <c r="OIQ544" s="84"/>
      <c r="OIR544" s="84"/>
      <c r="OIS544" s="84"/>
      <c r="OIT544" s="84"/>
      <c r="OIU544" s="84"/>
      <c r="OIV544" s="84"/>
      <c r="OIW544" s="84"/>
      <c r="OIX544" s="84"/>
      <c r="OIY544" s="84"/>
      <c r="OIZ544" s="84"/>
      <c r="OJA544" s="84"/>
      <c r="OJB544" s="84"/>
      <c r="OJC544" s="84"/>
      <c r="OJD544" s="84"/>
      <c r="OJE544" s="84"/>
      <c r="OJF544" s="84"/>
      <c r="OJG544" s="84"/>
      <c r="OJH544" s="84"/>
      <c r="OJI544" s="84"/>
      <c r="OJJ544" s="84"/>
      <c r="OJK544" s="84"/>
      <c r="OJL544" s="84"/>
      <c r="OJM544" s="84"/>
      <c r="OJN544" s="84"/>
      <c r="OJO544" s="84"/>
      <c r="OJP544" s="84"/>
      <c r="OJQ544" s="84"/>
      <c r="OJR544" s="84"/>
      <c r="OJS544" s="84"/>
      <c r="OJT544" s="84"/>
      <c r="OJU544" s="84"/>
      <c r="OJV544" s="84"/>
      <c r="OJW544" s="84"/>
      <c r="OJX544" s="84"/>
      <c r="OJY544" s="84"/>
      <c r="OJZ544" s="84"/>
      <c r="OKA544" s="84"/>
      <c r="OKB544" s="84"/>
      <c r="OKC544" s="84"/>
      <c r="OKD544" s="84"/>
      <c r="OKE544" s="84"/>
      <c r="OKF544" s="84"/>
      <c r="OKG544" s="84"/>
      <c r="OKH544" s="84"/>
      <c r="OKI544" s="84"/>
      <c r="OKJ544" s="84"/>
      <c r="OKK544" s="84"/>
      <c r="OKL544" s="84"/>
      <c r="OKM544" s="84"/>
      <c r="OKN544" s="84"/>
      <c r="OKO544" s="84"/>
      <c r="OKP544" s="84"/>
      <c r="OKQ544" s="84"/>
      <c r="OKR544" s="84"/>
      <c r="OKS544" s="84"/>
      <c r="OKT544" s="84"/>
      <c r="OKU544" s="84"/>
      <c r="OKV544" s="84"/>
      <c r="OKW544" s="84"/>
      <c r="OKX544" s="84"/>
      <c r="OKY544" s="84"/>
      <c r="OKZ544" s="84"/>
      <c r="OLA544" s="84"/>
      <c r="OLB544" s="84"/>
      <c r="OLC544" s="84"/>
      <c r="OLD544" s="84"/>
      <c r="OLE544" s="84"/>
      <c r="OLF544" s="84"/>
      <c r="OLG544" s="84"/>
      <c r="OLH544" s="84"/>
      <c r="OLI544" s="84"/>
      <c r="OLJ544" s="84"/>
      <c r="OLK544" s="84"/>
      <c r="OLL544" s="84"/>
      <c r="OLM544" s="84"/>
      <c r="OLN544" s="84"/>
      <c r="OLO544" s="84"/>
      <c r="OLP544" s="84"/>
      <c r="OLQ544" s="84"/>
      <c r="OLR544" s="84"/>
      <c r="OLS544" s="84"/>
      <c r="OLT544" s="84"/>
      <c r="OLU544" s="84"/>
      <c r="OLV544" s="84"/>
      <c r="OLW544" s="84"/>
      <c r="OLX544" s="84"/>
      <c r="OLY544" s="84"/>
      <c r="OLZ544" s="84"/>
      <c r="OMA544" s="84"/>
      <c r="OMB544" s="84"/>
      <c r="OMC544" s="84"/>
      <c r="OMD544" s="84"/>
      <c r="OME544" s="84"/>
      <c r="OMF544" s="84"/>
      <c r="OMG544" s="84"/>
      <c r="OMH544" s="84"/>
      <c r="OMI544" s="84"/>
      <c r="OMJ544" s="84"/>
      <c r="OMK544" s="84"/>
      <c r="OML544" s="84"/>
      <c r="OMM544" s="84"/>
      <c r="OMN544" s="84"/>
      <c r="OMO544" s="84"/>
      <c r="OMP544" s="84"/>
      <c r="OMQ544" s="84"/>
      <c r="OMR544" s="84"/>
      <c r="OMS544" s="84"/>
      <c r="OMT544" s="84"/>
      <c r="OMU544" s="84"/>
      <c r="OMV544" s="84"/>
      <c r="OMW544" s="84"/>
      <c r="OMX544" s="84"/>
      <c r="OMY544" s="84"/>
      <c r="OMZ544" s="84"/>
      <c r="ONA544" s="84"/>
      <c r="ONB544" s="84"/>
      <c r="ONC544" s="84"/>
      <c r="OND544" s="84"/>
      <c r="ONE544" s="84"/>
      <c r="ONF544" s="84"/>
      <c r="ONG544" s="84"/>
      <c r="ONH544" s="84"/>
      <c r="ONI544" s="84"/>
      <c r="ONJ544" s="84"/>
      <c r="ONK544" s="84"/>
      <c r="ONL544" s="84"/>
      <c r="ONM544" s="84"/>
      <c r="ONN544" s="84"/>
      <c r="ONO544" s="84"/>
      <c r="ONP544" s="84"/>
      <c r="ONQ544" s="84"/>
      <c r="ONR544" s="84"/>
      <c r="ONS544" s="84"/>
      <c r="ONT544" s="84"/>
      <c r="ONU544" s="84"/>
      <c r="ONV544" s="84"/>
      <c r="ONW544" s="84"/>
      <c r="ONX544" s="84"/>
      <c r="ONY544" s="84"/>
      <c r="ONZ544" s="84"/>
      <c r="OOA544" s="84"/>
      <c r="OOB544" s="84"/>
      <c r="OOC544" s="84"/>
      <c r="OOD544" s="84"/>
      <c r="OOE544" s="84"/>
      <c r="OOF544" s="84"/>
      <c r="OOG544" s="84"/>
      <c r="OOH544" s="84"/>
      <c r="OOI544" s="84"/>
      <c r="OOJ544" s="84"/>
      <c r="OOK544" s="84"/>
      <c r="OOL544" s="84"/>
      <c r="OOM544" s="84"/>
      <c r="OON544" s="84"/>
      <c r="OOO544" s="84"/>
      <c r="OOP544" s="84"/>
      <c r="OOQ544" s="84"/>
      <c r="OOR544" s="84"/>
      <c r="OOS544" s="84"/>
      <c r="OOT544" s="84"/>
      <c r="OOU544" s="84"/>
      <c r="OOV544" s="84"/>
      <c r="OOW544" s="84"/>
      <c r="OOX544" s="84"/>
      <c r="OOY544" s="84"/>
      <c r="OOZ544" s="84"/>
      <c r="OPA544" s="84"/>
      <c r="OPB544" s="84"/>
      <c r="OPC544" s="84"/>
      <c r="OPD544" s="84"/>
      <c r="OPE544" s="84"/>
      <c r="OPF544" s="84"/>
      <c r="OPG544" s="84"/>
      <c r="OPH544" s="84"/>
      <c r="OPI544" s="84"/>
      <c r="OPJ544" s="84"/>
      <c r="OPK544" s="84"/>
      <c r="OPL544" s="84"/>
      <c r="OPM544" s="84"/>
      <c r="OPN544" s="84"/>
      <c r="OPO544" s="84"/>
      <c r="OPP544" s="84"/>
      <c r="OPQ544" s="84"/>
      <c r="OPR544" s="84"/>
      <c r="OPS544" s="84"/>
      <c r="OPT544" s="84"/>
      <c r="OPU544" s="84"/>
      <c r="OPV544" s="84"/>
      <c r="OPW544" s="84"/>
      <c r="OPX544" s="84"/>
      <c r="OPY544" s="84"/>
      <c r="OPZ544" s="84"/>
      <c r="OQA544" s="84"/>
      <c r="OQB544" s="84"/>
      <c r="OQC544" s="84"/>
      <c r="OQD544" s="84"/>
      <c r="OQE544" s="84"/>
      <c r="OQF544" s="84"/>
      <c r="OQG544" s="84"/>
      <c r="OQH544" s="84"/>
      <c r="OQI544" s="84"/>
      <c r="OQJ544" s="84"/>
      <c r="OQK544" s="84"/>
      <c r="OQL544" s="84"/>
      <c r="OQM544" s="84"/>
      <c r="OQN544" s="84"/>
      <c r="OQO544" s="84"/>
      <c r="OQP544" s="84"/>
      <c r="OQQ544" s="84"/>
      <c r="OQR544" s="84"/>
      <c r="OQS544" s="84"/>
      <c r="OQT544" s="84"/>
      <c r="OQU544" s="84"/>
      <c r="OQV544" s="84"/>
      <c r="OQW544" s="84"/>
      <c r="OQX544" s="84"/>
      <c r="OQY544" s="84"/>
      <c r="OQZ544" s="84"/>
      <c r="ORA544" s="84"/>
      <c r="ORB544" s="84"/>
      <c r="ORC544" s="84"/>
      <c r="ORD544" s="84"/>
      <c r="ORE544" s="84"/>
      <c r="ORF544" s="84"/>
      <c r="ORG544" s="84"/>
      <c r="ORH544" s="84"/>
      <c r="ORI544" s="84"/>
      <c r="ORJ544" s="84"/>
      <c r="ORK544" s="84"/>
      <c r="ORL544" s="84"/>
      <c r="ORM544" s="84"/>
      <c r="ORN544" s="84"/>
      <c r="ORO544" s="84"/>
      <c r="ORP544" s="84"/>
      <c r="ORQ544" s="84"/>
      <c r="ORR544" s="84"/>
      <c r="ORS544" s="84"/>
      <c r="ORT544" s="84"/>
      <c r="ORU544" s="84"/>
      <c r="ORV544" s="84"/>
      <c r="ORW544" s="84"/>
      <c r="ORX544" s="84"/>
      <c r="ORY544" s="84"/>
      <c r="ORZ544" s="84"/>
      <c r="OSA544" s="84"/>
      <c r="OSB544" s="84"/>
      <c r="OSC544" s="84"/>
      <c r="OSD544" s="84"/>
      <c r="OSE544" s="84"/>
      <c r="OSF544" s="84"/>
      <c r="OSG544" s="84"/>
      <c r="OSH544" s="84"/>
      <c r="OSI544" s="84"/>
      <c r="OSJ544" s="84"/>
      <c r="OSK544" s="84"/>
      <c r="OSL544" s="84"/>
      <c r="OSM544" s="84"/>
      <c r="OSN544" s="84"/>
      <c r="OSO544" s="84"/>
      <c r="OSP544" s="84"/>
      <c r="OSQ544" s="84"/>
      <c r="OSR544" s="84"/>
      <c r="OSS544" s="84"/>
      <c r="OST544" s="84"/>
      <c r="OSU544" s="84"/>
      <c r="OSV544" s="84"/>
      <c r="OSW544" s="84"/>
      <c r="OSX544" s="84"/>
      <c r="OSY544" s="84"/>
      <c r="OSZ544" s="84"/>
      <c r="OTA544" s="84"/>
      <c r="OTB544" s="84"/>
      <c r="OTC544" s="84"/>
      <c r="OTD544" s="84"/>
      <c r="OTE544" s="84"/>
      <c r="OTF544" s="84"/>
      <c r="OTG544" s="84"/>
      <c r="OTH544" s="84"/>
      <c r="OTI544" s="84"/>
      <c r="OTJ544" s="84"/>
      <c r="OTK544" s="84"/>
      <c r="OTL544" s="84"/>
      <c r="OTM544" s="84"/>
      <c r="OTN544" s="84"/>
      <c r="OTO544" s="84"/>
      <c r="OTP544" s="84"/>
      <c r="OTQ544" s="84"/>
      <c r="OTR544" s="84"/>
      <c r="OTS544" s="84"/>
      <c r="OTT544" s="84"/>
      <c r="OTU544" s="84"/>
      <c r="OTV544" s="84"/>
      <c r="OTW544" s="84"/>
      <c r="OTX544" s="84"/>
      <c r="OTY544" s="84"/>
      <c r="OTZ544" s="84"/>
      <c r="OUA544" s="84"/>
      <c r="OUB544" s="84"/>
      <c r="OUC544" s="84"/>
      <c r="OUD544" s="84"/>
      <c r="OUE544" s="84"/>
      <c r="OUF544" s="84"/>
      <c r="OUG544" s="84"/>
      <c r="OUH544" s="84"/>
      <c r="OUI544" s="84"/>
      <c r="OUJ544" s="84"/>
      <c r="OUK544" s="84"/>
      <c r="OUL544" s="84"/>
      <c r="OUM544" s="84"/>
      <c r="OUN544" s="84"/>
      <c r="OUO544" s="84"/>
      <c r="OUP544" s="84"/>
      <c r="OUQ544" s="84"/>
      <c r="OUR544" s="84"/>
      <c r="OUS544" s="84"/>
      <c r="OUT544" s="84"/>
      <c r="OUU544" s="84"/>
      <c r="OUV544" s="84"/>
      <c r="OUW544" s="84"/>
      <c r="OUX544" s="84"/>
      <c r="OUY544" s="84"/>
      <c r="OUZ544" s="84"/>
      <c r="OVA544" s="84"/>
      <c r="OVB544" s="84"/>
      <c r="OVC544" s="84"/>
      <c r="OVD544" s="84"/>
      <c r="OVE544" s="84"/>
      <c r="OVF544" s="84"/>
      <c r="OVG544" s="84"/>
      <c r="OVH544" s="84"/>
      <c r="OVI544" s="84"/>
      <c r="OVJ544" s="84"/>
      <c r="OVK544" s="84"/>
      <c r="OVL544" s="84"/>
      <c r="OVM544" s="84"/>
      <c r="OVN544" s="84"/>
      <c r="OVO544" s="84"/>
      <c r="OVP544" s="84"/>
      <c r="OVQ544" s="84"/>
      <c r="OVR544" s="84"/>
      <c r="OVS544" s="84"/>
      <c r="OVT544" s="84"/>
      <c r="OVU544" s="84"/>
      <c r="OVV544" s="84"/>
      <c r="OVW544" s="84"/>
      <c r="OVX544" s="84"/>
      <c r="OVY544" s="84"/>
      <c r="OVZ544" s="84"/>
      <c r="OWA544" s="84"/>
      <c r="OWB544" s="84"/>
      <c r="OWC544" s="84"/>
      <c r="OWD544" s="84"/>
      <c r="OWE544" s="84"/>
      <c r="OWF544" s="84"/>
      <c r="OWG544" s="84"/>
      <c r="OWH544" s="84"/>
      <c r="OWI544" s="84"/>
      <c r="OWJ544" s="84"/>
      <c r="OWK544" s="84"/>
      <c r="OWL544" s="84"/>
      <c r="OWM544" s="84"/>
      <c r="OWN544" s="84"/>
      <c r="OWO544" s="84"/>
      <c r="OWP544" s="84"/>
      <c r="OWQ544" s="84"/>
      <c r="OWR544" s="84"/>
      <c r="OWS544" s="84"/>
      <c r="OWT544" s="84"/>
      <c r="OWU544" s="84"/>
      <c r="OWV544" s="84"/>
      <c r="OWW544" s="84"/>
      <c r="OWX544" s="84"/>
      <c r="OWY544" s="84"/>
      <c r="OWZ544" s="84"/>
      <c r="OXA544" s="84"/>
      <c r="OXB544" s="84"/>
      <c r="OXC544" s="84"/>
      <c r="OXD544" s="84"/>
      <c r="OXE544" s="84"/>
      <c r="OXF544" s="84"/>
      <c r="OXG544" s="84"/>
      <c r="OXH544" s="84"/>
      <c r="OXI544" s="84"/>
      <c r="OXJ544" s="84"/>
      <c r="OXK544" s="84"/>
      <c r="OXL544" s="84"/>
      <c r="OXM544" s="84"/>
      <c r="OXN544" s="84"/>
      <c r="OXO544" s="84"/>
      <c r="OXP544" s="84"/>
      <c r="OXQ544" s="84"/>
      <c r="OXR544" s="84"/>
      <c r="OXS544" s="84"/>
      <c r="OXT544" s="84"/>
      <c r="OXU544" s="84"/>
      <c r="OXV544" s="84"/>
      <c r="OXW544" s="84"/>
      <c r="OXX544" s="84"/>
      <c r="OXY544" s="84"/>
      <c r="OXZ544" s="84"/>
      <c r="OYA544" s="84"/>
      <c r="OYB544" s="84"/>
      <c r="OYC544" s="84"/>
      <c r="OYD544" s="84"/>
      <c r="OYE544" s="84"/>
      <c r="OYF544" s="84"/>
      <c r="OYG544" s="84"/>
      <c r="OYH544" s="84"/>
      <c r="OYI544" s="84"/>
      <c r="OYJ544" s="84"/>
      <c r="OYK544" s="84"/>
      <c r="OYL544" s="84"/>
      <c r="OYM544" s="84"/>
      <c r="OYN544" s="84"/>
      <c r="OYO544" s="84"/>
      <c r="OYP544" s="84"/>
      <c r="OYQ544" s="84"/>
      <c r="OYR544" s="84"/>
      <c r="OYS544" s="84"/>
      <c r="OYT544" s="84"/>
      <c r="OYU544" s="84"/>
      <c r="OYV544" s="84"/>
      <c r="OYW544" s="84"/>
      <c r="OYX544" s="84"/>
      <c r="OYY544" s="84"/>
      <c r="OYZ544" s="84"/>
      <c r="OZA544" s="84"/>
      <c r="OZB544" s="84"/>
      <c r="OZC544" s="84"/>
      <c r="OZD544" s="84"/>
      <c r="OZE544" s="84"/>
      <c r="OZF544" s="84"/>
      <c r="OZG544" s="84"/>
      <c r="OZH544" s="84"/>
      <c r="OZI544" s="84"/>
      <c r="OZJ544" s="84"/>
      <c r="OZK544" s="84"/>
      <c r="OZL544" s="84"/>
      <c r="OZM544" s="84"/>
      <c r="OZN544" s="84"/>
      <c r="OZO544" s="84"/>
      <c r="OZP544" s="84"/>
      <c r="OZQ544" s="84"/>
      <c r="OZR544" s="84"/>
      <c r="OZS544" s="84"/>
      <c r="OZT544" s="84"/>
      <c r="OZU544" s="84"/>
      <c r="OZV544" s="84"/>
      <c r="OZW544" s="84"/>
      <c r="OZX544" s="84"/>
      <c r="OZY544" s="84"/>
      <c r="OZZ544" s="84"/>
      <c r="PAA544" s="84"/>
      <c r="PAB544" s="84"/>
      <c r="PAC544" s="84"/>
      <c r="PAD544" s="84"/>
      <c r="PAE544" s="84"/>
      <c r="PAF544" s="84"/>
      <c r="PAG544" s="84"/>
      <c r="PAH544" s="84"/>
      <c r="PAI544" s="84"/>
      <c r="PAJ544" s="84"/>
      <c r="PAK544" s="84"/>
      <c r="PAL544" s="84"/>
      <c r="PAM544" s="84"/>
      <c r="PAN544" s="84"/>
      <c r="PAO544" s="84"/>
      <c r="PAP544" s="84"/>
      <c r="PAQ544" s="84"/>
      <c r="PAR544" s="84"/>
      <c r="PAS544" s="84"/>
      <c r="PAT544" s="84"/>
      <c r="PAU544" s="84"/>
      <c r="PAV544" s="84"/>
      <c r="PAW544" s="84"/>
      <c r="PAX544" s="84"/>
      <c r="PAY544" s="84"/>
      <c r="PAZ544" s="84"/>
      <c r="PBA544" s="84"/>
      <c r="PBB544" s="84"/>
      <c r="PBC544" s="84"/>
      <c r="PBD544" s="84"/>
      <c r="PBE544" s="84"/>
      <c r="PBF544" s="84"/>
      <c r="PBG544" s="84"/>
      <c r="PBH544" s="84"/>
      <c r="PBI544" s="84"/>
      <c r="PBJ544" s="84"/>
      <c r="PBK544" s="84"/>
      <c r="PBL544" s="84"/>
      <c r="PBM544" s="84"/>
      <c r="PBN544" s="84"/>
      <c r="PBO544" s="84"/>
      <c r="PBP544" s="84"/>
      <c r="PBQ544" s="84"/>
      <c r="PBR544" s="84"/>
      <c r="PBS544" s="84"/>
      <c r="PBT544" s="84"/>
      <c r="PBU544" s="84"/>
      <c r="PBV544" s="84"/>
      <c r="PBW544" s="84"/>
      <c r="PBX544" s="84"/>
      <c r="PBY544" s="84"/>
      <c r="PBZ544" s="84"/>
      <c r="PCA544" s="84"/>
      <c r="PCB544" s="84"/>
      <c r="PCC544" s="84"/>
      <c r="PCD544" s="84"/>
      <c r="PCE544" s="84"/>
      <c r="PCF544" s="84"/>
      <c r="PCG544" s="84"/>
      <c r="PCH544" s="84"/>
      <c r="PCI544" s="84"/>
      <c r="PCJ544" s="84"/>
      <c r="PCK544" s="84"/>
      <c r="PCL544" s="84"/>
      <c r="PCM544" s="84"/>
      <c r="PCN544" s="84"/>
      <c r="PCO544" s="84"/>
      <c r="PCP544" s="84"/>
      <c r="PCQ544" s="84"/>
      <c r="PCR544" s="84"/>
      <c r="PCS544" s="84"/>
      <c r="PCT544" s="84"/>
      <c r="PCU544" s="84"/>
      <c r="PCV544" s="84"/>
      <c r="PCW544" s="84"/>
      <c r="PCX544" s="84"/>
      <c r="PCY544" s="84"/>
      <c r="PCZ544" s="84"/>
      <c r="PDA544" s="84"/>
      <c r="PDB544" s="84"/>
      <c r="PDC544" s="84"/>
      <c r="PDD544" s="84"/>
      <c r="PDE544" s="84"/>
      <c r="PDF544" s="84"/>
      <c r="PDG544" s="84"/>
      <c r="PDH544" s="84"/>
      <c r="PDI544" s="84"/>
      <c r="PDJ544" s="84"/>
      <c r="PDK544" s="84"/>
      <c r="PDL544" s="84"/>
      <c r="PDM544" s="84"/>
      <c r="PDN544" s="84"/>
      <c r="PDO544" s="84"/>
      <c r="PDP544" s="84"/>
      <c r="PDQ544" s="84"/>
      <c r="PDR544" s="84"/>
      <c r="PDS544" s="84"/>
      <c r="PDT544" s="84"/>
      <c r="PDU544" s="84"/>
      <c r="PDV544" s="84"/>
      <c r="PDW544" s="84"/>
      <c r="PDX544" s="84"/>
      <c r="PDY544" s="84"/>
      <c r="PDZ544" s="84"/>
      <c r="PEA544" s="84"/>
      <c r="PEB544" s="84"/>
      <c r="PEC544" s="84"/>
      <c r="PED544" s="84"/>
      <c r="PEE544" s="84"/>
      <c r="PEF544" s="84"/>
      <c r="PEG544" s="84"/>
      <c r="PEH544" s="84"/>
      <c r="PEI544" s="84"/>
      <c r="PEJ544" s="84"/>
      <c r="PEK544" s="84"/>
      <c r="PEL544" s="84"/>
      <c r="PEM544" s="84"/>
      <c r="PEN544" s="84"/>
      <c r="PEO544" s="84"/>
      <c r="PEP544" s="84"/>
      <c r="PEQ544" s="84"/>
      <c r="PER544" s="84"/>
      <c r="PES544" s="84"/>
      <c r="PET544" s="84"/>
      <c r="PEU544" s="84"/>
      <c r="PEV544" s="84"/>
      <c r="PEW544" s="84"/>
      <c r="PEX544" s="84"/>
      <c r="PEY544" s="84"/>
      <c r="PEZ544" s="84"/>
      <c r="PFA544" s="84"/>
      <c r="PFB544" s="84"/>
      <c r="PFC544" s="84"/>
      <c r="PFD544" s="84"/>
      <c r="PFE544" s="84"/>
      <c r="PFF544" s="84"/>
      <c r="PFG544" s="84"/>
      <c r="PFH544" s="84"/>
      <c r="PFI544" s="84"/>
      <c r="PFJ544" s="84"/>
      <c r="PFK544" s="84"/>
      <c r="PFL544" s="84"/>
      <c r="PFM544" s="84"/>
      <c r="PFN544" s="84"/>
      <c r="PFO544" s="84"/>
      <c r="PFP544" s="84"/>
      <c r="PFQ544" s="84"/>
      <c r="PFR544" s="84"/>
      <c r="PFS544" s="84"/>
      <c r="PFT544" s="84"/>
      <c r="PFU544" s="84"/>
      <c r="PFV544" s="84"/>
      <c r="PFW544" s="84"/>
      <c r="PFX544" s="84"/>
      <c r="PFY544" s="84"/>
      <c r="PFZ544" s="84"/>
      <c r="PGA544" s="84"/>
      <c r="PGB544" s="84"/>
      <c r="PGC544" s="84"/>
      <c r="PGD544" s="84"/>
      <c r="PGE544" s="84"/>
      <c r="PGF544" s="84"/>
      <c r="PGG544" s="84"/>
      <c r="PGH544" s="84"/>
      <c r="PGI544" s="84"/>
      <c r="PGJ544" s="84"/>
      <c r="PGK544" s="84"/>
      <c r="PGL544" s="84"/>
      <c r="PGM544" s="84"/>
      <c r="PGN544" s="84"/>
      <c r="PGO544" s="84"/>
      <c r="PGP544" s="84"/>
      <c r="PGQ544" s="84"/>
      <c r="PGR544" s="84"/>
      <c r="PGS544" s="84"/>
      <c r="PGT544" s="84"/>
      <c r="PGU544" s="84"/>
      <c r="PGV544" s="84"/>
      <c r="PGW544" s="84"/>
      <c r="PGX544" s="84"/>
      <c r="PGY544" s="84"/>
      <c r="PGZ544" s="84"/>
      <c r="PHA544" s="84"/>
      <c r="PHB544" s="84"/>
      <c r="PHC544" s="84"/>
      <c r="PHD544" s="84"/>
      <c r="PHE544" s="84"/>
      <c r="PHF544" s="84"/>
      <c r="PHG544" s="84"/>
      <c r="PHH544" s="84"/>
      <c r="PHI544" s="84"/>
      <c r="PHJ544" s="84"/>
      <c r="PHK544" s="84"/>
      <c r="PHL544" s="84"/>
      <c r="PHM544" s="84"/>
      <c r="PHN544" s="84"/>
      <c r="PHO544" s="84"/>
      <c r="PHP544" s="84"/>
      <c r="PHQ544" s="84"/>
      <c r="PHR544" s="84"/>
      <c r="PHS544" s="84"/>
      <c r="PHT544" s="84"/>
      <c r="PHU544" s="84"/>
      <c r="PHV544" s="84"/>
      <c r="PHW544" s="84"/>
      <c r="PHX544" s="84"/>
      <c r="PHY544" s="84"/>
      <c r="PHZ544" s="84"/>
      <c r="PIA544" s="84"/>
      <c r="PIB544" s="84"/>
      <c r="PIC544" s="84"/>
      <c r="PID544" s="84"/>
      <c r="PIE544" s="84"/>
      <c r="PIF544" s="84"/>
      <c r="PIG544" s="84"/>
      <c r="PIH544" s="84"/>
      <c r="PII544" s="84"/>
      <c r="PIJ544" s="84"/>
      <c r="PIK544" s="84"/>
      <c r="PIL544" s="84"/>
      <c r="PIM544" s="84"/>
      <c r="PIN544" s="84"/>
      <c r="PIO544" s="84"/>
      <c r="PIP544" s="84"/>
      <c r="PIQ544" s="84"/>
      <c r="PIR544" s="84"/>
      <c r="PIS544" s="84"/>
      <c r="PIT544" s="84"/>
      <c r="PIU544" s="84"/>
      <c r="PIV544" s="84"/>
      <c r="PIW544" s="84"/>
      <c r="PIX544" s="84"/>
      <c r="PIY544" s="84"/>
      <c r="PIZ544" s="84"/>
      <c r="PJA544" s="84"/>
      <c r="PJB544" s="84"/>
      <c r="PJC544" s="84"/>
      <c r="PJD544" s="84"/>
      <c r="PJE544" s="84"/>
      <c r="PJF544" s="84"/>
      <c r="PJG544" s="84"/>
      <c r="PJH544" s="84"/>
      <c r="PJI544" s="84"/>
      <c r="PJJ544" s="84"/>
      <c r="PJK544" s="84"/>
      <c r="PJL544" s="84"/>
      <c r="PJM544" s="84"/>
      <c r="PJN544" s="84"/>
      <c r="PJO544" s="84"/>
      <c r="PJP544" s="84"/>
      <c r="PJQ544" s="84"/>
      <c r="PJR544" s="84"/>
      <c r="PJS544" s="84"/>
      <c r="PJT544" s="84"/>
      <c r="PJU544" s="84"/>
      <c r="PJV544" s="84"/>
      <c r="PJW544" s="84"/>
      <c r="PJX544" s="84"/>
      <c r="PJY544" s="84"/>
      <c r="PJZ544" s="84"/>
      <c r="PKA544" s="84"/>
      <c r="PKB544" s="84"/>
      <c r="PKC544" s="84"/>
      <c r="PKD544" s="84"/>
      <c r="PKE544" s="84"/>
      <c r="PKF544" s="84"/>
      <c r="PKG544" s="84"/>
      <c r="PKH544" s="84"/>
      <c r="PKI544" s="84"/>
      <c r="PKJ544" s="84"/>
      <c r="PKK544" s="84"/>
      <c r="PKL544" s="84"/>
      <c r="PKM544" s="84"/>
      <c r="PKN544" s="84"/>
      <c r="PKO544" s="84"/>
      <c r="PKP544" s="84"/>
      <c r="PKQ544" s="84"/>
      <c r="PKR544" s="84"/>
      <c r="PKS544" s="84"/>
      <c r="PKT544" s="84"/>
      <c r="PKU544" s="84"/>
      <c r="PKV544" s="84"/>
      <c r="PKW544" s="84"/>
      <c r="PKX544" s="84"/>
      <c r="PKY544" s="84"/>
      <c r="PKZ544" s="84"/>
      <c r="PLA544" s="84"/>
      <c r="PLB544" s="84"/>
      <c r="PLC544" s="84"/>
      <c r="PLD544" s="84"/>
      <c r="PLE544" s="84"/>
      <c r="PLF544" s="84"/>
      <c r="PLG544" s="84"/>
      <c r="PLH544" s="84"/>
      <c r="PLI544" s="84"/>
      <c r="PLJ544" s="84"/>
      <c r="PLK544" s="84"/>
      <c r="PLL544" s="84"/>
      <c r="PLM544" s="84"/>
      <c r="PLN544" s="84"/>
      <c r="PLO544" s="84"/>
      <c r="PLP544" s="84"/>
      <c r="PLQ544" s="84"/>
      <c r="PLR544" s="84"/>
      <c r="PLS544" s="84"/>
      <c r="PLT544" s="84"/>
      <c r="PLU544" s="84"/>
      <c r="PLV544" s="84"/>
      <c r="PLW544" s="84"/>
      <c r="PLX544" s="84"/>
      <c r="PLY544" s="84"/>
      <c r="PLZ544" s="84"/>
      <c r="PMA544" s="84"/>
      <c r="PMB544" s="84"/>
      <c r="PMC544" s="84"/>
      <c r="PMD544" s="84"/>
      <c r="PME544" s="84"/>
      <c r="PMF544" s="84"/>
      <c r="PMG544" s="84"/>
      <c r="PMH544" s="84"/>
      <c r="PMI544" s="84"/>
      <c r="PMJ544" s="84"/>
      <c r="PMK544" s="84"/>
      <c r="PML544" s="84"/>
      <c r="PMM544" s="84"/>
      <c r="PMN544" s="84"/>
      <c r="PMO544" s="84"/>
      <c r="PMP544" s="84"/>
      <c r="PMQ544" s="84"/>
      <c r="PMR544" s="84"/>
      <c r="PMS544" s="84"/>
      <c r="PMT544" s="84"/>
      <c r="PMU544" s="84"/>
      <c r="PMV544" s="84"/>
      <c r="PMW544" s="84"/>
      <c r="PMX544" s="84"/>
      <c r="PMY544" s="84"/>
      <c r="PMZ544" s="84"/>
      <c r="PNA544" s="84"/>
      <c r="PNB544" s="84"/>
      <c r="PNC544" s="84"/>
      <c r="PND544" s="84"/>
      <c r="PNE544" s="84"/>
      <c r="PNF544" s="84"/>
      <c r="PNG544" s="84"/>
      <c r="PNH544" s="84"/>
      <c r="PNI544" s="84"/>
      <c r="PNJ544" s="84"/>
      <c r="PNK544" s="84"/>
      <c r="PNL544" s="84"/>
      <c r="PNM544" s="84"/>
      <c r="PNN544" s="84"/>
      <c r="PNO544" s="84"/>
      <c r="PNP544" s="84"/>
      <c r="PNQ544" s="84"/>
      <c r="PNR544" s="84"/>
      <c r="PNS544" s="84"/>
      <c r="PNT544" s="84"/>
      <c r="PNU544" s="84"/>
      <c r="PNV544" s="84"/>
      <c r="PNW544" s="84"/>
      <c r="PNX544" s="84"/>
      <c r="PNY544" s="84"/>
      <c r="PNZ544" s="84"/>
      <c r="POA544" s="84"/>
      <c r="POB544" s="84"/>
      <c r="POC544" s="84"/>
      <c r="POD544" s="84"/>
      <c r="POE544" s="84"/>
      <c r="POF544" s="84"/>
      <c r="POG544" s="84"/>
      <c r="POH544" s="84"/>
      <c r="POI544" s="84"/>
      <c r="POJ544" s="84"/>
      <c r="POK544" s="84"/>
      <c r="POL544" s="84"/>
      <c r="POM544" s="84"/>
      <c r="PON544" s="84"/>
      <c r="POO544" s="84"/>
      <c r="POP544" s="84"/>
      <c r="POQ544" s="84"/>
      <c r="POR544" s="84"/>
      <c r="POS544" s="84"/>
      <c r="POT544" s="84"/>
      <c r="POU544" s="84"/>
      <c r="POV544" s="84"/>
      <c r="POW544" s="84"/>
      <c r="POX544" s="84"/>
      <c r="POY544" s="84"/>
      <c r="POZ544" s="84"/>
      <c r="PPA544" s="84"/>
      <c r="PPB544" s="84"/>
      <c r="PPC544" s="84"/>
      <c r="PPD544" s="84"/>
      <c r="PPE544" s="84"/>
      <c r="PPF544" s="84"/>
      <c r="PPG544" s="84"/>
      <c r="PPH544" s="84"/>
      <c r="PPI544" s="84"/>
      <c r="PPJ544" s="84"/>
      <c r="PPK544" s="84"/>
      <c r="PPL544" s="84"/>
      <c r="PPM544" s="84"/>
      <c r="PPN544" s="84"/>
      <c r="PPO544" s="84"/>
      <c r="PPP544" s="84"/>
      <c r="PPQ544" s="84"/>
      <c r="PPR544" s="84"/>
      <c r="PPS544" s="84"/>
      <c r="PPT544" s="84"/>
      <c r="PPU544" s="84"/>
      <c r="PPV544" s="84"/>
      <c r="PPW544" s="84"/>
      <c r="PPX544" s="84"/>
      <c r="PPY544" s="84"/>
      <c r="PPZ544" s="84"/>
      <c r="PQA544" s="84"/>
      <c r="PQB544" s="84"/>
      <c r="PQC544" s="84"/>
      <c r="PQD544" s="84"/>
      <c r="PQE544" s="84"/>
      <c r="PQF544" s="84"/>
      <c r="PQG544" s="84"/>
      <c r="PQH544" s="84"/>
      <c r="PQI544" s="84"/>
      <c r="PQJ544" s="84"/>
      <c r="PQK544" s="84"/>
      <c r="PQL544" s="84"/>
      <c r="PQM544" s="84"/>
      <c r="PQN544" s="84"/>
      <c r="PQO544" s="84"/>
      <c r="PQP544" s="84"/>
      <c r="PQQ544" s="84"/>
      <c r="PQR544" s="84"/>
      <c r="PQS544" s="84"/>
      <c r="PQT544" s="84"/>
      <c r="PQU544" s="84"/>
      <c r="PQV544" s="84"/>
      <c r="PQW544" s="84"/>
      <c r="PQX544" s="84"/>
      <c r="PQY544" s="84"/>
      <c r="PQZ544" s="84"/>
      <c r="PRA544" s="84"/>
      <c r="PRB544" s="84"/>
      <c r="PRC544" s="84"/>
      <c r="PRD544" s="84"/>
      <c r="PRE544" s="84"/>
      <c r="PRF544" s="84"/>
      <c r="PRG544" s="84"/>
      <c r="PRH544" s="84"/>
      <c r="PRI544" s="84"/>
      <c r="PRJ544" s="84"/>
      <c r="PRK544" s="84"/>
      <c r="PRL544" s="84"/>
      <c r="PRM544" s="84"/>
      <c r="PRN544" s="84"/>
      <c r="PRO544" s="84"/>
      <c r="PRP544" s="84"/>
      <c r="PRQ544" s="84"/>
      <c r="PRR544" s="84"/>
      <c r="PRS544" s="84"/>
      <c r="PRT544" s="84"/>
      <c r="PRU544" s="84"/>
      <c r="PRV544" s="84"/>
      <c r="PRW544" s="84"/>
      <c r="PRX544" s="84"/>
      <c r="PRY544" s="84"/>
      <c r="PRZ544" s="84"/>
      <c r="PSA544" s="84"/>
      <c r="PSB544" s="84"/>
      <c r="PSC544" s="84"/>
      <c r="PSD544" s="84"/>
      <c r="PSE544" s="84"/>
      <c r="PSF544" s="84"/>
      <c r="PSG544" s="84"/>
      <c r="PSH544" s="84"/>
      <c r="PSI544" s="84"/>
      <c r="PSJ544" s="84"/>
      <c r="PSK544" s="84"/>
      <c r="PSL544" s="84"/>
      <c r="PSM544" s="84"/>
      <c r="PSN544" s="84"/>
      <c r="PSO544" s="84"/>
      <c r="PSP544" s="84"/>
      <c r="PSQ544" s="84"/>
      <c r="PSR544" s="84"/>
      <c r="PSS544" s="84"/>
      <c r="PST544" s="84"/>
      <c r="PSU544" s="84"/>
      <c r="PSV544" s="84"/>
      <c r="PSW544" s="84"/>
      <c r="PSX544" s="84"/>
      <c r="PSY544" s="84"/>
      <c r="PSZ544" s="84"/>
      <c r="PTA544" s="84"/>
      <c r="PTB544" s="84"/>
      <c r="PTC544" s="84"/>
      <c r="PTD544" s="84"/>
      <c r="PTE544" s="84"/>
      <c r="PTF544" s="84"/>
      <c r="PTG544" s="84"/>
      <c r="PTH544" s="84"/>
      <c r="PTI544" s="84"/>
      <c r="PTJ544" s="84"/>
      <c r="PTK544" s="84"/>
      <c r="PTL544" s="84"/>
      <c r="PTM544" s="84"/>
      <c r="PTN544" s="84"/>
      <c r="PTO544" s="84"/>
      <c r="PTP544" s="84"/>
      <c r="PTQ544" s="84"/>
      <c r="PTR544" s="84"/>
      <c r="PTS544" s="84"/>
      <c r="PTT544" s="84"/>
      <c r="PTU544" s="84"/>
      <c r="PTV544" s="84"/>
      <c r="PTW544" s="84"/>
      <c r="PTX544" s="84"/>
      <c r="PTY544" s="84"/>
      <c r="PTZ544" s="84"/>
      <c r="PUA544" s="84"/>
      <c r="PUB544" s="84"/>
      <c r="PUC544" s="84"/>
      <c r="PUD544" s="84"/>
      <c r="PUE544" s="84"/>
      <c r="PUF544" s="84"/>
      <c r="PUG544" s="84"/>
      <c r="PUH544" s="84"/>
      <c r="PUI544" s="84"/>
      <c r="PUJ544" s="84"/>
      <c r="PUK544" s="84"/>
      <c r="PUL544" s="84"/>
      <c r="PUM544" s="84"/>
      <c r="PUN544" s="84"/>
      <c r="PUO544" s="84"/>
      <c r="PUP544" s="84"/>
      <c r="PUQ544" s="84"/>
      <c r="PUR544" s="84"/>
      <c r="PUS544" s="84"/>
      <c r="PUT544" s="84"/>
      <c r="PUU544" s="84"/>
      <c r="PUV544" s="84"/>
      <c r="PUW544" s="84"/>
      <c r="PUX544" s="84"/>
      <c r="PUY544" s="84"/>
      <c r="PUZ544" s="84"/>
      <c r="PVA544" s="84"/>
      <c r="PVB544" s="84"/>
      <c r="PVC544" s="84"/>
      <c r="PVD544" s="84"/>
      <c r="PVE544" s="84"/>
      <c r="PVF544" s="84"/>
      <c r="PVG544" s="84"/>
      <c r="PVH544" s="84"/>
      <c r="PVI544" s="84"/>
      <c r="PVJ544" s="84"/>
      <c r="PVK544" s="84"/>
      <c r="PVL544" s="84"/>
      <c r="PVM544" s="84"/>
      <c r="PVN544" s="84"/>
      <c r="PVO544" s="84"/>
      <c r="PVP544" s="84"/>
      <c r="PVQ544" s="84"/>
      <c r="PVR544" s="84"/>
      <c r="PVS544" s="84"/>
      <c r="PVT544" s="84"/>
      <c r="PVU544" s="84"/>
      <c r="PVV544" s="84"/>
      <c r="PVW544" s="84"/>
      <c r="PVX544" s="84"/>
      <c r="PVY544" s="84"/>
      <c r="PVZ544" s="84"/>
      <c r="PWA544" s="84"/>
      <c r="PWB544" s="84"/>
      <c r="PWC544" s="84"/>
      <c r="PWD544" s="84"/>
      <c r="PWE544" s="84"/>
      <c r="PWF544" s="84"/>
      <c r="PWG544" s="84"/>
      <c r="PWH544" s="84"/>
      <c r="PWI544" s="84"/>
      <c r="PWJ544" s="84"/>
      <c r="PWK544" s="84"/>
      <c r="PWL544" s="84"/>
      <c r="PWM544" s="84"/>
      <c r="PWN544" s="84"/>
      <c r="PWO544" s="84"/>
      <c r="PWP544" s="84"/>
      <c r="PWQ544" s="84"/>
      <c r="PWR544" s="84"/>
      <c r="PWS544" s="84"/>
      <c r="PWT544" s="84"/>
      <c r="PWU544" s="84"/>
      <c r="PWV544" s="84"/>
      <c r="PWW544" s="84"/>
      <c r="PWX544" s="84"/>
      <c r="PWY544" s="84"/>
      <c r="PWZ544" s="84"/>
      <c r="PXA544" s="84"/>
      <c r="PXB544" s="84"/>
      <c r="PXC544" s="84"/>
      <c r="PXD544" s="84"/>
      <c r="PXE544" s="84"/>
      <c r="PXF544" s="84"/>
      <c r="PXG544" s="84"/>
      <c r="PXH544" s="84"/>
      <c r="PXI544" s="84"/>
      <c r="PXJ544" s="84"/>
      <c r="PXK544" s="84"/>
      <c r="PXL544" s="84"/>
      <c r="PXM544" s="84"/>
      <c r="PXN544" s="84"/>
      <c r="PXO544" s="84"/>
      <c r="PXP544" s="84"/>
      <c r="PXQ544" s="84"/>
      <c r="PXR544" s="84"/>
      <c r="PXS544" s="84"/>
      <c r="PXT544" s="84"/>
      <c r="PXU544" s="84"/>
      <c r="PXV544" s="84"/>
      <c r="PXW544" s="84"/>
      <c r="PXX544" s="84"/>
      <c r="PXY544" s="84"/>
      <c r="PXZ544" s="84"/>
      <c r="PYA544" s="84"/>
      <c r="PYB544" s="84"/>
      <c r="PYC544" s="84"/>
      <c r="PYD544" s="84"/>
      <c r="PYE544" s="84"/>
      <c r="PYF544" s="84"/>
      <c r="PYG544" s="84"/>
      <c r="PYH544" s="84"/>
      <c r="PYI544" s="84"/>
      <c r="PYJ544" s="84"/>
      <c r="PYK544" s="84"/>
      <c r="PYL544" s="84"/>
      <c r="PYM544" s="84"/>
      <c r="PYN544" s="84"/>
      <c r="PYO544" s="84"/>
      <c r="PYP544" s="84"/>
      <c r="PYQ544" s="84"/>
      <c r="PYR544" s="84"/>
      <c r="PYS544" s="84"/>
      <c r="PYT544" s="84"/>
      <c r="PYU544" s="84"/>
      <c r="PYV544" s="84"/>
      <c r="PYW544" s="84"/>
      <c r="PYX544" s="84"/>
      <c r="PYY544" s="84"/>
      <c r="PYZ544" s="84"/>
      <c r="PZA544" s="84"/>
      <c r="PZB544" s="84"/>
      <c r="PZC544" s="84"/>
      <c r="PZD544" s="84"/>
      <c r="PZE544" s="84"/>
      <c r="PZF544" s="84"/>
      <c r="PZG544" s="84"/>
      <c r="PZH544" s="84"/>
      <c r="PZI544" s="84"/>
      <c r="PZJ544" s="84"/>
      <c r="PZK544" s="84"/>
      <c r="PZL544" s="84"/>
      <c r="PZM544" s="84"/>
      <c r="PZN544" s="84"/>
      <c r="PZO544" s="84"/>
      <c r="PZP544" s="84"/>
      <c r="PZQ544" s="84"/>
      <c r="PZR544" s="84"/>
      <c r="PZS544" s="84"/>
      <c r="PZT544" s="84"/>
      <c r="PZU544" s="84"/>
      <c r="PZV544" s="84"/>
      <c r="PZW544" s="84"/>
      <c r="PZX544" s="84"/>
      <c r="PZY544" s="84"/>
      <c r="PZZ544" s="84"/>
      <c r="QAA544" s="84"/>
      <c r="QAB544" s="84"/>
      <c r="QAC544" s="84"/>
      <c r="QAD544" s="84"/>
      <c r="QAE544" s="84"/>
      <c r="QAF544" s="84"/>
      <c r="QAG544" s="84"/>
      <c r="QAH544" s="84"/>
      <c r="QAI544" s="84"/>
      <c r="QAJ544" s="84"/>
      <c r="QAK544" s="84"/>
      <c r="QAL544" s="84"/>
      <c r="QAM544" s="84"/>
      <c r="QAN544" s="84"/>
      <c r="QAO544" s="84"/>
      <c r="QAP544" s="84"/>
      <c r="QAQ544" s="84"/>
      <c r="QAR544" s="84"/>
      <c r="QAS544" s="84"/>
      <c r="QAT544" s="84"/>
      <c r="QAU544" s="84"/>
      <c r="QAV544" s="84"/>
      <c r="QAW544" s="84"/>
      <c r="QAX544" s="84"/>
      <c r="QAY544" s="84"/>
      <c r="QAZ544" s="84"/>
      <c r="QBA544" s="84"/>
      <c r="QBB544" s="84"/>
      <c r="QBC544" s="84"/>
      <c r="QBD544" s="84"/>
      <c r="QBE544" s="84"/>
      <c r="QBF544" s="84"/>
      <c r="QBG544" s="84"/>
      <c r="QBH544" s="84"/>
      <c r="QBI544" s="84"/>
      <c r="QBJ544" s="84"/>
      <c r="QBK544" s="84"/>
      <c r="QBL544" s="84"/>
      <c r="QBM544" s="84"/>
      <c r="QBN544" s="84"/>
      <c r="QBO544" s="84"/>
      <c r="QBP544" s="84"/>
      <c r="QBQ544" s="84"/>
      <c r="QBR544" s="84"/>
      <c r="QBS544" s="84"/>
      <c r="QBT544" s="84"/>
      <c r="QBU544" s="84"/>
      <c r="QBV544" s="84"/>
      <c r="QBW544" s="84"/>
      <c r="QBX544" s="84"/>
      <c r="QBY544" s="84"/>
      <c r="QBZ544" s="84"/>
      <c r="QCA544" s="84"/>
      <c r="QCB544" s="84"/>
      <c r="QCC544" s="84"/>
      <c r="QCD544" s="84"/>
      <c r="QCE544" s="84"/>
      <c r="QCF544" s="84"/>
      <c r="QCG544" s="84"/>
      <c r="QCH544" s="84"/>
      <c r="QCI544" s="84"/>
      <c r="QCJ544" s="84"/>
      <c r="QCK544" s="84"/>
      <c r="QCL544" s="84"/>
      <c r="QCM544" s="84"/>
      <c r="QCN544" s="84"/>
      <c r="QCO544" s="84"/>
      <c r="QCP544" s="84"/>
      <c r="QCQ544" s="84"/>
      <c r="QCR544" s="84"/>
      <c r="QCS544" s="84"/>
      <c r="QCT544" s="84"/>
      <c r="QCU544" s="84"/>
      <c r="QCV544" s="84"/>
      <c r="QCW544" s="84"/>
      <c r="QCX544" s="84"/>
      <c r="QCY544" s="84"/>
      <c r="QCZ544" s="84"/>
      <c r="QDA544" s="84"/>
      <c r="QDB544" s="84"/>
      <c r="QDC544" s="84"/>
      <c r="QDD544" s="84"/>
      <c r="QDE544" s="84"/>
      <c r="QDF544" s="84"/>
      <c r="QDG544" s="84"/>
      <c r="QDH544" s="84"/>
      <c r="QDI544" s="84"/>
      <c r="QDJ544" s="84"/>
      <c r="QDK544" s="84"/>
      <c r="QDL544" s="84"/>
      <c r="QDM544" s="84"/>
      <c r="QDN544" s="84"/>
      <c r="QDO544" s="84"/>
      <c r="QDP544" s="84"/>
      <c r="QDQ544" s="84"/>
      <c r="QDR544" s="84"/>
      <c r="QDS544" s="84"/>
      <c r="QDT544" s="84"/>
      <c r="QDU544" s="84"/>
      <c r="QDV544" s="84"/>
      <c r="QDW544" s="84"/>
      <c r="QDX544" s="84"/>
      <c r="QDY544" s="84"/>
      <c r="QDZ544" s="84"/>
      <c r="QEA544" s="84"/>
      <c r="QEB544" s="84"/>
      <c r="QEC544" s="84"/>
      <c r="QED544" s="84"/>
      <c r="QEE544" s="84"/>
      <c r="QEF544" s="84"/>
      <c r="QEG544" s="84"/>
      <c r="QEH544" s="84"/>
      <c r="QEI544" s="84"/>
      <c r="QEJ544" s="84"/>
      <c r="QEK544" s="84"/>
      <c r="QEL544" s="84"/>
      <c r="QEM544" s="84"/>
      <c r="QEN544" s="84"/>
      <c r="QEO544" s="84"/>
      <c r="QEP544" s="84"/>
      <c r="QEQ544" s="84"/>
      <c r="QER544" s="84"/>
      <c r="QES544" s="84"/>
      <c r="QET544" s="84"/>
      <c r="QEU544" s="84"/>
      <c r="QEV544" s="84"/>
      <c r="QEW544" s="84"/>
      <c r="QEX544" s="84"/>
      <c r="QEY544" s="84"/>
      <c r="QEZ544" s="84"/>
      <c r="QFA544" s="84"/>
      <c r="QFB544" s="84"/>
      <c r="QFC544" s="84"/>
      <c r="QFD544" s="84"/>
      <c r="QFE544" s="84"/>
      <c r="QFF544" s="84"/>
      <c r="QFG544" s="84"/>
      <c r="QFH544" s="84"/>
      <c r="QFI544" s="84"/>
      <c r="QFJ544" s="84"/>
      <c r="QFK544" s="84"/>
      <c r="QFL544" s="84"/>
      <c r="QFM544" s="84"/>
      <c r="QFN544" s="84"/>
      <c r="QFO544" s="84"/>
      <c r="QFP544" s="84"/>
      <c r="QFQ544" s="84"/>
      <c r="QFR544" s="84"/>
      <c r="QFS544" s="84"/>
      <c r="QFT544" s="84"/>
      <c r="QFU544" s="84"/>
      <c r="QFV544" s="84"/>
      <c r="QFW544" s="84"/>
      <c r="QFX544" s="84"/>
      <c r="QFY544" s="84"/>
      <c r="QFZ544" s="84"/>
      <c r="QGA544" s="84"/>
      <c r="QGB544" s="84"/>
      <c r="QGC544" s="84"/>
      <c r="QGD544" s="84"/>
      <c r="QGE544" s="84"/>
      <c r="QGF544" s="84"/>
      <c r="QGG544" s="84"/>
      <c r="QGH544" s="84"/>
      <c r="QGI544" s="84"/>
      <c r="QGJ544" s="84"/>
      <c r="QGK544" s="84"/>
      <c r="QGL544" s="84"/>
      <c r="QGM544" s="84"/>
      <c r="QGN544" s="84"/>
      <c r="QGO544" s="84"/>
      <c r="QGP544" s="84"/>
      <c r="QGQ544" s="84"/>
      <c r="QGR544" s="84"/>
      <c r="QGS544" s="84"/>
      <c r="QGT544" s="84"/>
      <c r="QGU544" s="84"/>
      <c r="QGV544" s="84"/>
      <c r="QGW544" s="84"/>
      <c r="QGX544" s="84"/>
      <c r="QGY544" s="84"/>
      <c r="QGZ544" s="84"/>
      <c r="QHA544" s="84"/>
      <c r="QHB544" s="84"/>
      <c r="QHC544" s="84"/>
      <c r="QHD544" s="84"/>
      <c r="QHE544" s="84"/>
      <c r="QHF544" s="84"/>
      <c r="QHG544" s="84"/>
      <c r="QHH544" s="84"/>
      <c r="QHI544" s="84"/>
      <c r="QHJ544" s="84"/>
      <c r="QHK544" s="84"/>
      <c r="QHL544" s="84"/>
      <c r="QHM544" s="84"/>
      <c r="QHN544" s="84"/>
      <c r="QHO544" s="84"/>
      <c r="QHP544" s="84"/>
      <c r="QHQ544" s="84"/>
      <c r="QHR544" s="84"/>
      <c r="QHS544" s="84"/>
      <c r="QHT544" s="84"/>
      <c r="QHU544" s="84"/>
      <c r="QHV544" s="84"/>
      <c r="QHW544" s="84"/>
      <c r="QHX544" s="84"/>
      <c r="QHY544" s="84"/>
      <c r="QHZ544" s="84"/>
      <c r="QIA544" s="84"/>
      <c r="QIB544" s="84"/>
      <c r="QIC544" s="84"/>
      <c r="QID544" s="84"/>
      <c r="QIE544" s="84"/>
      <c r="QIF544" s="84"/>
      <c r="QIG544" s="84"/>
      <c r="QIH544" s="84"/>
      <c r="QII544" s="84"/>
      <c r="QIJ544" s="84"/>
      <c r="QIK544" s="84"/>
      <c r="QIL544" s="84"/>
      <c r="QIM544" s="84"/>
      <c r="QIN544" s="84"/>
      <c r="QIO544" s="84"/>
      <c r="QIP544" s="84"/>
      <c r="QIQ544" s="84"/>
      <c r="QIR544" s="84"/>
      <c r="QIS544" s="84"/>
      <c r="QIT544" s="84"/>
      <c r="QIU544" s="84"/>
      <c r="QIV544" s="84"/>
      <c r="QIW544" s="84"/>
      <c r="QIX544" s="84"/>
      <c r="QIY544" s="84"/>
      <c r="QIZ544" s="84"/>
      <c r="QJA544" s="84"/>
      <c r="QJB544" s="84"/>
      <c r="QJC544" s="84"/>
      <c r="QJD544" s="84"/>
      <c r="QJE544" s="84"/>
      <c r="QJF544" s="84"/>
      <c r="QJG544" s="84"/>
      <c r="QJH544" s="84"/>
      <c r="QJI544" s="84"/>
      <c r="QJJ544" s="84"/>
      <c r="QJK544" s="84"/>
      <c r="QJL544" s="84"/>
      <c r="QJM544" s="84"/>
      <c r="QJN544" s="84"/>
      <c r="QJO544" s="84"/>
      <c r="QJP544" s="84"/>
      <c r="QJQ544" s="84"/>
      <c r="QJR544" s="84"/>
      <c r="QJS544" s="84"/>
      <c r="QJT544" s="84"/>
      <c r="QJU544" s="84"/>
      <c r="QJV544" s="84"/>
      <c r="QJW544" s="84"/>
      <c r="QJX544" s="84"/>
      <c r="QJY544" s="84"/>
      <c r="QJZ544" s="84"/>
      <c r="QKA544" s="84"/>
      <c r="QKB544" s="84"/>
      <c r="QKC544" s="84"/>
      <c r="QKD544" s="84"/>
      <c r="QKE544" s="84"/>
      <c r="QKF544" s="84"/>
      <c r="QKG544" s="84"/>
      <c r="QKH544" s="84"/>
      <c r="QKI544" s="84"/>
      <c r="QKJ544" s="84"/>
      <c r="QKK544" s="84"/>
      <c r="QKL544" s="84"/>
      <c r="QKM544" s="84"/>
      <c r="QKN544" s="84"/>
      <c r="QKO544" s="84"/>
      <c r="QKP544" s="84"/>
      <c r="QKQ544" s="84"/>
      <c r="QKR544" s="84"/>
      <c r="QKS544" s="84"/>
      <c r="QKT544" s="84"/>
      <c r="QKU544" s="84"/>
      <c r="QKV544" s="84"/>
      <c r="QKW544" s="84"/>
      <c r="QKX544" s="84"/>
      <c r="QKY544" s="84"/>
      <c r="QKZ544" s="84"/>
      <c r="QLA544" s="84"/>
      <c r="QLB544" s="84"/>
      <c r="QLC544" s="84"/>
      <c r="QLD544" s="84"/>
      <c r="QLE544" s="84"/>
      <c r="QLF544" s="84"/>
      <c r="QLG544" s="84"/>
      <c r="QLH544" s="84"/>
      <c r="QLI544" s="84"/>
      <c r="QLJ544" s="84"/>
      <c r="QLK544" s="84"/>
      <c r="QLL544" s="84"/>
      <c r="QLM544" s="84"/>
      <c r="QLN544" s="84"/>
      <c r="QLO544" s="84"/>
      <c r="QLP544" s="84"/>
      <c r="QLQ544" s="84"/>
      <c r="QLR544" s="84"/>
      <c r="QLS544" s="84"/>
      <c r="QLT544" s="84"/>
      <c r="QLU544" s="84"/>
      <c r="QLV544" s="84"/>
      <c r="QLW544" s="84"/>
      <c r="QLX544" s="84"/>
      <c r="QLY544" s="84"/>
      <c r="QLZ544" s="84"/>
      <c r="QMA544" s="84"/>
      <c r="QMB544" s="84"/>
      <c r="QMC544" s="84"/>
      <c r="QMD544" s="84"/>
      <c r="QME544" s="84"/>
      <c r="QMF544" s="84"/>
      <c r="QMG544" s="84"/>
      <c r="QMH544" s="84"/>
      <c r="QMI544" s="84"/>
      <c r="QMJ544" s="84"/>
      <c r="QMK544" s="84"/>
      <c r="QML544" s="84"/>
      <c r="QMM544" s="84"/>
      <c r="QMN544" s="84"/>
      <c r="QMO544" s="84"/>
      <c r="QMP544" s="84"/>
      <c r="QMQ544" s="84"/>
      <c r="QMR544" s="84"/>
      <c r="QMS544" s="84"/>
      <c r="QMT544" s="84"/>
      <c r="QMU544" s="84"/>
      <c r="QMV544" s="84"/>
      <c r="QMW544" s="84"/>
      <c r="QMX544" s="84"/>
      <c r="QMY544" s="84"/>
      <c r="QMZ544" s="84"/>
      <c r="QNA544" s="84"/>
      <c r="QNB544" s="84"/>
      <c r="QNC544" s="84"/>
      <c r="QND544" s="84"/>
      <c r="QNE544" s="84"/>
      <c r="QNF544" s="84"/>
      <c r="QNG544" s="84"/>
      <c r="QNH544" s="84"/>
      <c r="QNI544" s="84"/>
      <c r="QNJ544" s="84"/>
      <c r="QNK544" s="84"/>
      <c r="QNL544" s="84"/>
      <c r="QNM544" s="84"/>
      <c r="QNN544" s="84"/>
      <c r="QNO544" s="84"/>
      <c r="QNP544" s="84"/>
      <c r="QNQ544" s="84"/>
      <c r="QNR544" s="84"/>
      <c r="QNS544" s="84"/>
      <c r="QNT544" s="84"/>
      <c r="QNU544" s="84"/>
      <c r="QNV544" s="84"/>
      <c r="QNW544" s="84"/>
      <c r="QNX544" s="84"/>
      <c r="QNY544" s="84"/>
      <c r="QNZ544" s="84"/>
      <c r="QOA544" s="84"/>
      <c r="QOB544" s="84"/>
      <c r="QOC544" s="84"/>
      <c r="QOD544" s="84"/>
      <c r="QOE544" s="84"/>
      <c r="QOF544" s="84"/>
      <c r="QOG544" s="84"/>
      <c r="QOH544" s="84"/>
      <c r="QOI544" s="84"/>
      <c r="QOJ544" s="84"/>
      <c r="QOK544" s="84"/>
      <c r="QOL544" s="84"/>
      <c r="QOM544" s="84"/>
      <c r="QON544" s="84"/>
      <c r="QOO544" s="84"/>
      <c r="QOP544" s="84"/>
      <c r="QOQ544" s="84"/>
      <c r="QOR544" s="84"/>
      <c r="QOS544" s="84"/>
      <c r="QOT544" s="84"/>
      <c r="QOU544" s="84"/>
      <c r="QOV544" s="84"/>
      <c r="QOW544" s="84"/>
      <c r="QOX544" s="84"/>
      <c r="QOY544" s="84"/>
      <c r="QOZ544" s="84"/>
      <c r="QPA544" s="84"/>
      <c r="QPB544" s="84"/>
      <c r="QPC544" s="84"/>
      <c r="QPD544" s="84"/>
      <c r="QPE544" s="84"/>
      <c r="QPF544" s="84"/>
      <c r="QPG544" s="84"/>
      <c r="QPH544" s="84"/>
      <c r="QPI544" s="84"/>
      <c r="QPJ544" s="84"/>
      <c r="QPK544" s="84"/>
      <c r="QPL544" s="84"/>
      <c r="QPM544" s="84"/>
      <c r="QPN544" s="84"/>
      <c r="QPO544" s="84"/>
      <c r="QPP544" s="84"/>
      <c r="QPQ544" s="84"/>
      <c r="QPR544" s="84"/>
      <c r="QPS544" s="84"/>
      <c r="QPT544" s="84"/>
      <c r="QPU544" s="84"/>
      <c r="QPV544" s="84"/>
      <c r="QPW544" s="84"/>
      <c r="QPX544" s="84"/>
      <c r="QPY544" s="84"/>
      <c r="QPZ544" s="84"/>
      <c r="QQA544" s="84"/>
      <c r="QQB544" s="84"/>
      <c r="QQC544" s="84"/>
      <c r="QQD544" s="84"/>
      <c r="QQE544" s="84"/>
      <c r="QQF544" s="84"/>
      <c r="QQG544" s="84"/>
      <c r="QQH544" s="84"/>
      <c r="QQI544" s="84"/>
      <c r="QQJ544" s="84"/>
      <c r="QQK544" s="84"/>
      <c r="QQL544" s="84"/>
      <c r="QQM544" s="84"/>
      <c r="QQN544" s="84"/>
      <c r="QQO544" s="84"/>
      <c r="QQP544" s="84"/>
      <c r="QQQ544" s="84"/>
      <c r="QQR544" s="84"/>
      <c r="QQS544" s="84"/>
      <c r="QQT544" s="84"/>
      <c r="QQU544" s="84"/>
      <c r="QQV544" s="84"/>
      <c r="QQW544" s="84"/>
      <c r="QQX544" s="84"/>
      <c r="QQY544" s="84"/>
      <c r="QQZ544" s="84"/>
      <c r="QRA544" s="84"/>
      <c r="QRB544" s="84"/>
      <c r="QRC544" s="84"/>
      <c r="QRD544" s="84"/>
      <c r="QRE544" s="84"/>
      <c r="QRF544" s="84"/>
      <c r="QRG544" s="84"/>
      <c r="QRH544" s="84"/>
      <c r="QRI544" s="84"/>
      <c r="QRJ544" s="84"/>
      <c r="QRK544" s="84"/>
      <c r="QRL544" s="84"/>
      <c r="QRM544" s="84"/>
      <c r="QRN544" s="84"/>
      <c r="QRO544" s="84"/>
      <c r="QRP544" s="84"/>
      <c r="QRQ544" s="84"/>
      <c r="QRR544" s="84"/>
      <c r="QRS544" s="84"/>
      <c r="QRT544" s="84"/>
      <c r="QRU544" s="84"/>
      <c r="QRV544" s="84"/>
      <c r="QRW544" s="84"/>
      <c r="QRX544" s="84"/>
      <c r="QRY544" s="84"/>
      <c r="QRZ544" s="84"/>
      <c r="QSA544" s="84"/>
      <c r="QSB544" s="84"/>
      <c r="QSC544" s="84"/>
      <c r="QSD544" s="84"/>
      <c r="QSE544" s="84"/>
      <c r="QSF544" s="84"/>
      <c r="QSG544" s="84"/>
      <c r="QSH544" s="84"/>
      <c r="QSI544" s="84"/>
      <c r="QSJ544" s="84"/>
      <c r="QSK544" s="84"/>
      <c r="QSL544" s="84"/>
      <c r="QSM544" s="84"/>
      <c r="QSN544" s="84"/>
      <c r="QSO544" s="84"/>
      <c r="QSP544" s="84"/>
      <c r="QSQ544" s="84"/>
      <c r="QSR544" s="84"/>
      <c r="QSS544" s="84"/>
      <c r="QST544" s="84"/>
      <c r="QSU544" s="84"/>
      <c r="QSV544" s="84"/>
      <c r="QSW544" s="84"/>
      <c r="QSX544" s="84"/>
      <c r="QSY544" s="84"/>
      <c r="QSZ544" s="84"/>
      <c r="QTA544" s="84"/>
      <c r="QTB544" s="84"/>
      <c r="QTC544" s="84"/>
      <c r="QTD544" s="84"/>
      <c r="QTE544" s="84"/>
      <c r="QTF544" s="84"/>
      <c r="QTG544" s="84"/>
      <c r="QTH544" s="84"/>
      <c r="QTI544" s="84"/>
      <c r="QTJ544" s="84"/>
      <c r="QTK544" s="84"/>
      <c r="QTL544" s="84"/>
      <c r="QTM544" s="84"/>
      <c r="QTN544" s="84"/>
      <c r="QTO544" s="84"/>
      <c r="QTP544" s="84"/>
      <c r="QTQ544" s="84"/>
      <c r="QTR544" s="84"/>
      <c r="QTS544" s="84"/>
      <c r="QTT544" s="84"/>
      <c r="QTU544" s="84"/>
      <c r="QTV544" s="84"/>
      <c r="QTW544" s="84"/>
      <c r="QTX544" s="84"/>
      <c r="QTY544" s="84"/>
      <c r="QTZ544" s="84"/>
      <c r="QUA544" s="84"/>
      <c r="QUB544" s="84"/>
      <c r="QUC544" s="84"/>
      <c r="QUD544" s="84"/>
      <c r="QUE544" s="84"/>
      <c r="QUF544" s="84"/>
      <c r="QUG544" s="84"/>
      <c r="QUH544" s="84"/>
      <c r="QUI544" s="84"/>
      <c r="QUJ544" s="84"/>
      <c r="QUK544" s="84"/>
      <c r="QUL544" s="84"/>
      <c r="QUM544" s="84"/>
      <c r="QUN544" s="84"/>
      <c r="QUO544" s="84"/>
      <c r="QUP544" s="84"/>
      <c r="QUQ544" s="84"/>
      <c r="QUR544" s="84"/>
      <c r="QUS544" s="84"/>
      <c r="QUT544" s="84"/>
      <c r="QUU544" s="84"/>
      <c r="QUV544" s="84"/>
      <c r="QUW544" s="84"/>
      <c r="QUX544" s="84"/>
      <c r="QUY544" s="84"/>
      <c r="QUZ544" s="84"/>
      <c r="QVA544" s="84"/>
      <c r="QVB544" s="84"/>
      <c r="QVC544" s="84"/>
      <c r="QVD544" s="84"/>
      <c r="QVE544" s="84"/>
      <c r="QVF544" s="84"/>
      <c r="QVG544" s="84"/>
      <c r="QVH544" s="84"/>
      <c r="QVI544" s="84"/>
      <c r="QVJ544" s="84"/>
      <c r="QVK544" s="84"/>
      <c r="QVL544" s="84"/>
      <c r="QVM544" s="84"/>
      <c r="QVN544" s="84"/>
      <c r="QVO544" s="84"/>
      <c r="QVP544" s="84"/>
      <c r="QVQ544" s="84"/>
      <c r="QVR544" s="84"/>
      <c r="QVS544" s="84"/>
      <c r="QVT544" s="84"/>
      <c r="QVU544" s="84"/>
      <c r="QVV544" s="84"/>
      <c r="QVW544" s="84"/>
      <c r="QVX544" s="84"/>
      <c r="QVY544" s="84"/>
      <c r="QVZ544" s="84"/>
      <c r="QWA544" s="84"/>
      <c r="QWB544" s="84"/>
      <c r="QWC544" s="84"/>
      <c r="QWD544" s="84"/>
      <c r="QWE544" s="84"/>
      <c r="QWF544" s="84"/>
      <c r="QWG544" s="84"/>
      <c r="QWH544" s="84"/>
      <c r="QWI544" s="84"/>
      <c r="QWJ544" s="84"/>
      <c r="QWK544" s="84"/>
      <c r="QWL544" s="84"/>
      <c r="QWM544" s="84"/>
      <c r="QWN544" s="84"/>
      <c r="QWO544" s="84"/>
      <c r="QWP544" s="84"/>
      <c r="QWQ544" s="84"/>
      <c r="QWR544" s="84"/>
      <c r="QWS544" s="84"/>
      <c r="QWT544" s="84"/>
      <c r="QWU544" s="84"/>
      <c r="QWV544" s="84"/>
      <c r="QWW544" s="84"/>
      <c r="QWX544" s="84"/>
      <c r="QWY544" s="84"/>
      <c r="QWZ544" s="84"/>
      <c r="QXA544" s="84"/>
      <c r="QXB544" s="84"/>
      <c r="QXC544" s="84"/>
      <c r="QXD544" s="84"/>
      <c r="QXE544" s="84"/>
      <c r="QXF544" s="84"/>
      <c r="QXG544" s="84"/>
      <c r="QXH544" s="84"/>
      <c r="QXI544" s="84"/>
      <c r="QXJ544" s="84"/>
      <c r="QXK544" s="84"/>
      <c r="QXL544" s="84"/>
      <c r="QXM544" s="84"/>
      <c r="QXN544" s="84"/>
      <c r="QXO544" s="84"/>
      <c r="QXP544" s="84"/>
      <c r="QXQ544" s="84"/>
      <c r="QXR544" s="84"/>
      <c r="QXS544" s="84"/>
      <c r="QXT544" s="84"/>
      <c r="QXU544" s="84"/>
      <c r="QXV544" s="84"/>
      <c r="QXW544" s="84"/>
      <c r="QXX544" s="84"/>
      <c r="QXY544" s="84"/>
      <c r="QXZ544" s="84"/>
      <c r="QYA544" s="84"/>
      <c r="QYB544" s="84"/>
      <c r="QYC544" s="84"/>
      <c r="QYD544" s="84"/>
      <c r="QYE544" s="84"/>
      <c r="QYF544" s="84"/>
      <c r="QYG544" s="84"/>
      <c r="QYH544" s="84"/>
      <c r="QYI544" s="84"/>
      <c r="QYJ544" s="84"/>
      <c r="QYK544" s="84"/>
      <c r="QYL544" s="84"/>
      <c r="QYM544" s="84"/>
      <c r="QYN544" s="84"/>
      <c r="QYO544" s="84"/>
      <c r="QYP544" s="84"/>
      <c r="QYQ544" s="84"/>
      <c r="QYR544" s="84"/>
      <c r="QYS544" s="84"/>
      <c r="QYT544" s="84"/>
      <c r="QYU544" s="84"/>
      <c r="QYV544" s="84"/>
      <c r="QYW544" s="84"/>
      <c r="QYX544" s="84"/>
      <c r="QYY544" s="84"/>
      <c r="QYZ544" s="84"/>
      <c r="QZA544" s="84"/>
      <c r="QZB544" s="84"/>
      <c r="QZC544" s="84"/>
      <c r="QZD544" s="84"/>
      <c r="QZE544" s="84"/>
      <c r="QZF544" s="84"/>
      <c r="QZG544" s="84"/>
      <c r="QZH544" s="84"/>
      <c r="QZI544" s="84"/>
      <c r="QZJ544" s="84"/>
      <c r="QZK544" s="84"/>
      <c r="QZL544" s="84"/>
      <c r="QZM544" s="84"/>
      <c r="QZN544" s="84"/>
      <c r="QZO544" s="84"/>
      <c r="QZP544" s="84"/>
      <c r="QZQ544" s="84"/>
      <c r="QZR544" s="84"/>
      <c r="QZS544" s="84"/>
      <c r="QZT544" s="84"/>
      <c r="QZU544" s="84"/>
      <c r="QZV544" s="84"/>
      <c r="QZW544" s="84"/>
      <c r="QZX544" s="84"/>
      <c r="QZY544" s="84"/>
      <c r="QZZ544" s="84"/>
      <c r="RAA544" s="84"/>
      <c r="RAB544" s="84"/>
      <c r="RAC544" s="84"/>
      <c r="RAD544" s="84"/>
      <c r="RAE544" s="84"/>
      <c r="RAF544" s="84"/>
      <c r="RAG544" s="84"/>
      <c r="RAH544" s="84"/>
      <c r="RAI544" s="84"/>
      <c r="RAJ544" s="84"/>
      <c r="RAK544" s="84"/>
      <c r="RAL544" s="84"/>
      <c r="RAM544" s="84"/>
      <c r="RAN544" s="84"/>
      <c r="RAO544" s="84"/>
      <c r="RAP544" s="84"/>
      <c r="RAQ544" s="84"/>
      <c r="RAR544" s="84"/>
      <c r="RAS544" s="84"/>
      <c r="RAT544" s="84"/>
      <c r="RAU544" s="84"/>
      <c r="RAV544" s="84"/>
      <c r="RAW544" s="84"/>
      <c r="RAX544" s="84"/>
      <c r="RAY544" s="84"/>
      <c r="RAZ544" s="84"/>
      <c r="RBA544" s="84"/>
      <c r="RBB544" s="84"/>
      <c r="RBC544" s="84"/>
      <c r="RBD544" s="84"/>
      <c r="RBE544" s="84"/>
      <c r="RBF544" s="84"/>
      <c r="RBG544" s="84"/>
      <c r="RBH544" s="84"/>
      <c r="RBI544" s="84"/>
      <c r="RBJ544" s="84"/>
      <c r="RBK544" s="84"/>
      <c r="RBL544" s="84"/>
      <c r="RBM544" s="84"/>
      <c r="RBN544" s="84"/>
      <c r="RBO544" s="84"/>
      <c r="RBP544" s="84"/>
      <c r="RBQ544" s="84"/>
      <c r="RBR544" s="84"/>
      <c r="RBS544" s="84"/>
      <c r="RBT544" s="84"/>
      <c r="RBU544" s="84"/>
      <c r="RBV544" s="84"/>
      <c r="RBW544" s="84"/>
      <c r="RBX544" s="84"/>
      <c r="RBY544" s="84"/>
      <c r="RBZ544" s="84"/>
      <c r="RCA544" s="84"/>
      <c r="RCB544" s="84"/>
      <c r="RCC544" s="84"/>
      <c r="RCD544" s="84"/>
      <c r="RCE544" s="84"/>
      <c r="RCF544" s="84"/>
      <c r="RCG544" s="84"/>
      <c r="RCH544" s="84"/>
      <c r="RCI544" s="84"/>
      <c r="RCJ544" s="84"/>
      <c r="RCK544" s="84"/>
      <c r="RCL544" s="84"/>
      <c r="RCM544" s="84"/>
      <c r="RCN544" s="84"/>
      <c r="RCO544" s="84"/>
      <c r="RCP544" s="84"/>
      <c r="RCQ544" s="84"/>
      <c r="RCR544" s="84"/>
      <c r="RCS544" s="84"/>
      <c r="RCT544" s="84"/>
      <c r="RCU544" s="84"/>
      <c r="RCV544" s="84"/>
      <c r="RCW544" s="84"/>
      <c r="RCX544" s="84"/>
      <c r="RCY544" s="84"/>
      <c r="RCZ544" s="84"/>
      <c r="RDA544" s="84"/>
      <c r="RDB544" s="84"/>
      <c r="RDC544" s="84"/>
      <c r="RDD544" s="84"/>
      <c r="RDE544" s="84"/>
      <c r="RDF544" s="84"/>
      <c r="RDG544" s="84"/>
      <c r="RDH544" s="84"/>
      <c r="RDI544" s="84"/>
      <c r="RDJ544" s="84"/>
      <c r="RDK544" s="84"/>
      <c r="RDL544" s="84"/>
      <c r="RDM544" s="84"/>
      <c r="RDN544" s="84"/>
      <c r="RDO544" s="84"/>
      <c r="RDP544" s="84"/>
      <c r="RDQ544" s="84"/>
      <c r="RDR544" s="84"/>
      <c r="RDS544" s="84"/>
      <c r="RDT544" s="84"/>
      <c r="RDU544" s="84"/>
      <c r="RDV544" s="84"/>
      <c r="RDW544" s="84"/>
      <c r="RDX544" s="84"/>
      <c r="RDY544" s="84"/>
      <c r="RDZ544" s="84"/>
      <c r="REA544" s="84"/>
      <c r="REB544" s="84"/>
      <c r="REC544" s="84"/>
      <c r="RED544" s="84"/>
      <c r="REE544" s="84"/>
      <c r="REF544" s="84"/>
      <c r="REG544" s="84"/>
      <c r="REH544" s="84"/>
      <c r="REI544" s="84"/>
      <c r="REJ544" s="84"/>
      <c r="REK544" s="84"/>
      <c r="REL544" s="84"/>
      <c r="REM544" s="84"/>
      <c r="REN544" s="84"/>
      <c r="REO544" s="84"/>
      <c r="REP544" s="84"/>
      <c r="REQ544" s="84"/>
      <c r="RER544" s="84"/>
      <c r="RES544" s="84"/>
      <c r="RET544" s="84"/>
      <c r="REU544" s="84"/>
      <c r="REV544" s="84"/>
      <c r="REW544" s="84"/>
      <c r="REX544" s="84"/>
      <c r="REY544" s="84"/>
      <c r="REZ544" s="84"/>
      <c r="RFA544" s="84"/>
      <c r="RFB544" s="84"/>
      <c r="RFC544" s="84"/>
      <c r="RFD544" s="84"/>
      <c r="RFE544" s="84"/>
      <c r="RFF544" s="84"/>
      <c r="RFG544" s="84"/>
      <c r="RFH544" s="84"/>
      <c r="RFI544" s="84"/>
      <c r="RFJ544" s="84"/>
      <c r="RFK544" s="84"/>
      <c r="RFL544" s="84"/>
      <c r="RFM544" s="84"/>
      <c r="RFN544" s="84"/>
      <c r="RFO544" s="84"/>
      <c r="RFP544" s="84"/>
      <c r="RFQ544" s="84"/>
      <c r="RFR544" s="84"/>
      <c r="RFS544" s="84"/>
      <c r="RFT544" s="84"/>
      <c r="RFU544" s="84"/>
      <c r="RFV544" s="84"/>
      <c r="RFW544" s="84"/>
      <c r="RFX544" s="84"/>
      <c r="RFY544" s="84"/>
      <c r="RFZ544" s="84"/>
      <c r="RGA544" s="84"/>
      <c r="RGB544" s="84"/>
      <c r="RGC544" s="84"/>
      <c r="RGD544" s="84"/>
      <c r="RGE544" s="84"/>
      <c r="RGF544" s="84"/>
      <c r="RGG544" s="84"/>
      <c r="RGH544" s="84"/>
      <c r="RGI544" s="84"/>
      <c r="RGJ544" s="84"/>
      <c r="RGK544" s="84"/>
      <c r="RGL544" s="84"/>
      <c r="RGM544" s="84"/>
      <c r="RGN544" s="84"/>
      <c r="RGO544" s="84"/>
      <c r="RGP544" s="84"/>
      <c r="RGQ544" s="84"/>
      <c r="RGR544" s="84"/>
      <c r="RGS544" s="84"/>
      <c r="RGT544" s="84"/>
      <c r="RGU544" s="84"/>
      <c r="RGV544" s="84"/>
      <c r="RGW544" s="84"/>
      <c r="RGX544" s="84"/>
      <c r="RGY544" s="84"/>
      <c r="RGZ544" s="84"/>
      <c r="RHA544" s="84"/>
      <c r="RHB544" s="84"/>
      <c r="RHC544" s="84"/>
      <c r="RHD544" s="84"/>
      <c r="RHE544" s="84"/>
      <c r="RHF544" s="84"/>
      <c r="RHG544" s="84"/>
      <c r="RHH544" s="84"/>
      <c r="RHI544" s="84"/>
      <c r="RHJ544" s="84"/>
      <c r="RHK544" s="84"/>
      <c r="RHL544" s="84"/>
      <c r="RHM544" s="84"/>
      <c r="RHN544" s="84"/>
      <c r="RHO544" s="84"/>
      <c r="RHP544" s="84"/>
      <c r="RHQ544" s="84"/>
      <c r="RHR544" s="84"/>
      <c r="RHS544" s="84"/>
      <c r="RHT544" s="84"/>
      <c r="RHU544" s="84"/>
      <c r="RHV544" s="84"/>
      <c r="RHW544" s="84"/>
      <c r="RHX544" s="84"/>
      <c r="RHY544" s="84"/>
      <c r="RHZ544" s="84"/>
      <c r="RIA544" s="84"/>
      <c r="RIB544" s="84"/>
      <c r="RIC544" s="84"/>
      <c r="RID544" s="84"/>
      <c r="RIE544" s="84"/>
      <c r="RIF544" s="84"/>
      <c r="RIG544" s="84"/>
      <c r="RIH544" s="84"/>
      <c r="RII544" s="84"/>
      <c r="RIJ544" s="84"/>
      <c r="RIK544" s="84"/>
      <c r="RIL544" s="84"/>
      <c r="RIM544" s="84"/>
      <c r="RIN544" s="84"/>
      <c r="RIO544" s="84"/>
      <c r="RIP544" s="84"/>
      <c r="RIQ544" s="84"/>
      <c r="RIR544" s="84"/>
      <c r="RIS544" s="84"/>
      <c r="RIT544" s="84"/>
      <c r="RIU544" s="84"/>
      <c r="RIV544" s="84"/>
      <c r="RIW544" s="84"/>
      <c r="RIX544" s="84"/>
      <c r="RIY544" s="84"/>
      <c r="RIZ544" s="84"/>
      <c r="RJA544" s="84"/>
      <c r="RJB544" s="84"/>
      <c r="RJC544" s="84"/>
      <c r="RJD544" s="84"/>
      <c r="RJE544" s="84"/>
      <c r="RJF544" s="84"/>
      <c r="RJG544" s="84"/>
      <c r="RJH544" s="84"/>
      <c r="RJI544" s="84"/>
      <c r="RJJ544" s="84"/>
      <c r="RJK544" s="84"/>
      <c r="RJL544" s="84"/>
      <c r="RJM544" s="84"/>
      <c r="RJN544" s="84"/>
      <c r="RJO544" s="84"/>
      <c r="RJP544" s="84"/>
      <c r="RJQ544" s="84"/>
      <c r="RJR544" s="84"/>
      <c r="RJS544" s="84"/>
      <c r="RJT544" s="84"/>
      <c r="RJU544" s="84"/>
      <c r="RJV544" s="84"/>
      <c r="RJW544" s="84"/>
      <c r="RJX544" s="84"/>
      <c r="RJY544" s="84"/>
      <c r="RJZ544" s="84"/>
      <c r="RKA544" s="84"/>
      <c r="RKB544" s="84"/>
      <c r="RKC544" s="84"/>
      <c r="RKD544" s="84"/>
      <c r="RKE544" s="84"/>
      <c r="RKF544" s="84"/>
      <c r="RKG544" s="84"/>
      <c r="RKH544" s="84"/>
      <c r="RKI544" s="84"/>
      <c r="RKJ544" s="84"/>
      <c r="RKK544" s="84"/>
      <c r="RKL544" s="84"/>
      <c r="RKM544" s="84"/>
      <c r="RKN544" s="84"/>
      <c r="RKO544" s="84"/>
      <c r="RKP544" s="84"/>
      <c r="RKQ544" s="84"/>
      <c r="RKR544" s="84"/>
      <c r="RKS544" s="84"/>
      <c r="RKT544" s="84"/>
      <c r="RKU544" s="84"/>
      <c r="RKV544" s="84"/>
      <c r="RKW544" s="84"/>
      <c r="RKX544" s="84"/>
      <c r="RKY544" s="84"/>
      <c r="RKZ544" s="84"/>
      <c r="RLA544" s="84"/>
      <c r="RLB544" s="84"/>
      <c r="RLC544" s="84"/>
      <c r="RLD544" s="84"/>
      <c r="RLE544" s="84"/>
      <c r="RLF544" s="84"/>
      <c r="RLG544" s="84"/>
      <c r="RLH544" s="84"/>
      <c r="RLI544" s="84"/>
      <c r="RLJ544" s="84"/>
      <c r="RLK544" s="84"/>
      <c r="RLL544" s="84"/>
      <c r="RLM544" s="84"/>
      <c r="RLN544" s="84"/>
      <c r="RLO544" s="84"/>
      <c r="RLP544" s="84"/>
      <c r="RLQ544" s="84"/>
      <c r="RLR544" s="84"/>
      <c r="RLS544" s="84"/>
      <c r="RLT544" s="84"/>
      <c r="RLU544" s="84"/>
      <c r="RLV544" s="84"/>
      <c r="RLW544" s="84"/>
      <c r="RLX544" s="84"/>
      <c r="RLY544" s="84"/>
      <c r="RLZ544" s="84"/>
      <c r="RMA544" s="84"/>
      <c r="RMB544" s="84"/>
      <c r="RMC544" s="84"/>
      <c r="RMD544" s="84"/>
      <c r="RME544" s="84"/>
      <c r="RMF544" s="84"/>
      <c r="RMG544" s="84"/>
      <c r="RMH544" s="84"/>
      <c r="RMI544" s="84"/>
      <c r="RMJ544" s="84"/>
      <c r="RMK544" s="84"/>
      <c r="RML544" s="84"/>
      <c r="RMM544" s="84"/>
      <c r="RMN544" s="84"/>
      <c r="RMO544" s="84"/>
      <c r="RMP544" s="84"/>
      <c r="RMQ544" s="84"/>
      <c r="RMR544" s="84"/>
      <c r="RMS544" s="84"/>
      <c r="RMT544" s="84"/>
      <c r="RMU544" s="84"/>
      <c r="RMV544" s="84"/>
      <c r="RMW544" s="84"/>
      <c r="RMX544" s="84"/>
      <c r="RMY544" s="84"/>
      <c r="RMZ544" s="84"/>
      <c r="RNA544" s="84"/>
      <c r="RNB544" s="84"/>
      <c r="RNC544" s="84"/>
      <c r="RND544" s="84"/>
      <c r="RNE544" s="84"/>
      <c r="RNF544" s="84"/>
      <c r="RNG544" s="84"/>
      <c r="RNH544" s="84"/>
      <c r="RNI544" s="84"/>
      <c r="RNJ544" s="84"/>
      <c r="RNK544" s="84"/>
      <c r="RNL544" s="84"/>
      <c r="RNM544" s="84"/>
      <c r="RNN544" s="84"/>
      <c r="RNO544" s="84"/>
      <c r="RNP544" s="84"/>
      <c r="RNQ544" s="84"/>
      <c r="RNR544" s="84"/>
      <c r="RNS544" s="84"/>
      <c r="RNT544" s="84"/>
      <c r="RNU544" s="84"/>
      <c r="RNV544" s="84"/>
      <c r="RNW544" s="84"/>
      <c r="RNX544" s="84"/>
      <c r="RNY544" s="84"/>
      <c r="RNZ544" s="84"/>
      <c r="ROA544" s="84"/>
      <c r="ROB544" s="84"/>
      <c r="ROC544" s="84"/>
      <c r="ROD544" s="84"/>
      <c r="ROE544" s="84"/>
      <c r="ROF544" s="84"/>
      <c r="ROG544" s="84"/>
      <c r="ROH544" s="84"/>
      <c r="ROI544" s="84"/>
      <c r="ROJ544" s="84"/>
      <c r="ROK544" s="84"/>
      <c r="ROL544" s="84"/>
      <c r="ROM544" s="84"/>
      <c r="RON544" s="84"/>
      <c r="ROO544" s="84"/>
      <c r="ROP544" s="84"/>
      <c r="ROQ544" s="84"/>
      <c r="ROR544" s="84"/>
      <c r="ROS544" s="84"/>
      <c r="ROT544" s="84"/>
      <c r="ROU544" s="84"/>
      <c r="ROV544" s="84"/>
      <c r="ROW544" s="84"/>
      <c r="ROX544" s="84"/>
      <c r="ROY544" s="84"/>
      <c r="ROZ544" s="84"/>
      <c r="RPA544" s="84"/>
      <c r="RPB544" s="84"/>
      <c r="RPC544" s="84"/>
      <c r="RPD544" s="84"/>
      <c r="RPE544" s="84"/>
      <c r="RPF544" s="84"/>
      <c r="RPG544" s="84"/>
      <c r="RPH544" s="84"/>
      <c r="RPI544" s="84"/>
      <c r="RPJ544" s="84"/>
      <c r="RPK544" s="84"/>
      <c r="RPL544" s="84"/>
      <c r="RPM544" s="84"/>
      <c r="RPN544" s="84"/>
      <c r="RPO544" s="84"/>
      <c r="RPP544" s="84"/>
      <c r="RPQ544" s="84"/>
      <c r="RPR544" s="84"/>
      <c r="RPS544" s="84"/>
      <c r="RPT544" s="84"/>
      <c r="RPU544" s="84"/>
      <c r="RPV544" s="84"/>
      <c r="RPW544" s="84"/>
      <c r="RPX544" s="84"/>
      <c r="RPY544" s="84"/>
      <c r="RPZ544" s="84"/>
      <c r="RQA544" s="84"/>
      <c r="RQB544" s="84"/>
      <c r="RQC544" s="84"/>
      <c r="RQD544" s="84"/>
      <c r="RQE544" s="84"/>
      <c r="RQF544" s="84"/>
      <c r="RQG544" s="84"/>
      <c r="RQH544" s="84"/>
      <c r="RQI544" s="84"/>
      <c r="RQJ544" s="84"/>
      <c r="RQK544" s="84"/>
      <c r="RQL544" s="84"/>
      <c r="RQM544" s="84"/>
      <c r="RQN544" s="84"/>
      <c r="RQO544" s="84"/>
      <c r="RQP544" s="84"/>
      <c r="RQQ544" s="84"/>
      <c r="RQR544" s="84"/>
      <c r="RQS544" s="84"/>
      <c r="RQT544" s="84"/>
      <c r="RQU544" s="84"/>
      <c r="RQV544" s="84"/>
      <c r="RQW544" s="84"/>
      <c r="RQX544" s="84"/>
      <c r="RQY544" s="84"/>
      <c r="RQZ544" s="84"/>
      <c r="RRA544" s="84"/>
      <c r="RRB544" s="84"/>
      <c r="RRC544" s="84"/>
      <c r="RRD544" s="84"/>
      <c r="RRE544" s="84"/>
      <c r="RRF544" s="84"/>
      <c r="RRG544" s="84"/>
      <c r="RRH544" s="84"/>
      <c r="RRI544" s="84"/>
      <c r="RRJ544" s="84"/>
      <c r="RRK544" s="84"/>
      <c r="RRL544" s="84"/>
      <c r="RRM544" s="84"/>
      <c r="RRN544" s="84"/>
      <c r="RRO544" s="84"/>
      <c r="RRP544" s="84"/>
      <c r="RRQ544" s="84"/>
      <c r="RRR544" s="84"/>
      <c r="RRS544" s="84"/>
      <c r="RRT544" s="84"/>
      <c r="RRU544" s="84"/>
      <c r="RRV544" s="84"/>
      <c r="RRW544" s="84"/>
      <c r="RRX544" s="84"/>
      <c r="RRY544" s="84"/>
      <c r="RRZ544" s="84"/>
      <c r="RSA544" s="84"/>
      <c r="RSB544" s="84"/>
      <c r="RSC544" s="84"/>
      <c r="RSD544" s="84"/>
      <c r="RSE544" s="84"/>
      <c r="RSF544" s="84"/>
      <c r="RSG544" s="84"/>
      <c r="RSH544" s="84"/>
      <c r="RSI544" s="84"/>
      <c r="RSJ544" s="84"/>
      <c r="RSK544" s="84"/>
      <c r="RSL544" s="84"/>
      <c r="RSM544" s="84"/>
      <c r="RSN544" s="84"/>
      <c r="RSO544" s="84"/>
      <c r="RSP544" s="84"/>
      <c r="RSQ544" s="84"/>
      <c r="RSR544" s="84"/>
      <c r="RSS544" s="84"/>
      <c r="RST544" s="84"/>
      <c r="RSU544" s="84"/>
      <c r="RSV544" s="84"/>
      <c r="RSW544" s="84"/>
      <c r="RSX544" s="84"/>
      <c r="RSY544" s="84"/>
      <c r="RSZ544" s="84"/>
      <c r="RTA544" s="84"/>
      <c r="RTB544" s="84"/>
      <c r="RTC544" s="84"/>
      <c r="RTD544" s="84"/>
      <c r="RTE544" s="84"/>
      <c r="RTF544" s="84"/>
      <c r="RTG544" s="84"/>
      <c r="RTH544" s="84"/>
      <c r="RTI544" s="84"/>
      <c r="RTJ544" s="84"/>
      <c r="RTK544" s="84"/>
      <c r="RTL544" s="84"/>
      <c r="RTM544" s="84"/>
      <c r="RTN544" s="84"/>
      <c r="RTO544" s="84"/>
      <c r="RTP544" s="84"/>
      <c r="RTQ544" s="84"/>
      <c r="RTR544" s="84"/>
      <c r="RTS544" s="84"/>
      <c r="RTT544" s="84"/>
      <c r="RTU544" s="84"/>
      <c r="RTV544" s="84"/>
      <c r="RTW544" s="84"/>
      <c r="RTX544" s="84"/>
      <c r="RTY544" s="84"/>
      <c r="RTZ544" s="84"/>
      <c r="RUA544" s="84"/>
      <c r="RUB544" s="84"/>
      <c r="RUC544" s="84"/>
      <c r="RUD544" s="84"/>
      <c r="RUE544" s="84"/>
      <c r="RUF544" s="84"/>
      <c r="RUG544" s="84"/>
      <c r="RUH544" s="84"/>
      <c r="RUI544" s="84"/>
      <c r="RUJ544" s="84"/>
      <c r="RUK544" s="84"/>
      <c r="RUL544" s="84"/>
      <c r="RUM544" s="84"/>
      <c r="RUN544" s="84"/>
      <c r="RUO544" s="84"/>
      <c r="RUP544" s="84"/>
      <c r="RUQ544" s="84"/>
      <c r="RUR544" s="84"/>
      <c r="RUS544" s="84"/>
      <c r="RUT544" s="84"/>
      <c r="RUU544" s="84"/>
      <c r="RUV544" s="84"/>
      <c r="RUW544" s="84"/>
      <c r="RUX544" s="84"/>
      <c r="RUY544" s="84"/>
      <c r="RUZ544" s="84"/>
      <c r="RVA544" s="84"/>
      <c r="RVB544" s="84"/>
      <c r="RVC544" s="84"/>
      <c r="RVD544" s="84"/>
      <c r="RVE544" s="84"/>
      <c r="RVF544" s="84"/>
      <c r="RVG544" s="84"/>
      <c r="RVH544" s="84"/>
      <c r="RVI544" s="84"/>
      <c r="RVJ544" s="84"/>
      <c r="RVK544" s="84"/>
      <c r="RVL544" s="84"/>
      <c r="RVM544" s="84"/>
      <c r="RVN544" s="84"/>
      <c r="RVO544" s="84"/>
      <c r="RVP544" s="84"/>
      <c r="RVQ544" s="84"/>
      <c r="RVR544" s="84"/>
      <c r="RVS544" s="84"/>
      <c r="RVT544" s="84"/>
      <c r="RVU544" s="84"/>
      <c r="RVV544" s="84"/>
      <c r="RVW544" s="84"/>
      <c r="RVX544" s="84"/>
      <c r="RVY544" s="84"/>
      <c r="RVZ544" s="84"/>
      <c r="RWA544" s="84"/>
      <c r="RWB544" s="84"/>
      <c r="RWC544" s="84"/>
      <c r="RWD544" s="84"/>
      <c r="RWE544" s="84"/>
      <c r="RWF544" s="84"/>
      <c r="RWG544" s="84"/>
      <c r="RWH544" s="84"/>
      <c r="RWI544" s="84"/>
      <c r="RWJ544" s="84"/>
      <c r="RWK544" s="84"/>
      <c r="RWL544" s="84"/>
      <c r="RWM544" s="84"/>
      <c r="RWN544" s="84"/>
      <c r="RWO544" s="84"/>
      <c r="RWP544" s="84"/>
      <c r="RWQ544" s="84"/>
      <c r="RWR544" s="84"/>
      <c r="RWS544" s="84"/>
      <c r="RWT544" s="84"/>
      <c r="RWU544" s="84"/>
      <c r="RWV544" s="84"/>
      <c r="RWW544" s="84"/>
      <c r="RWX544" s="84"/>
      <c r="RWY544" s="84"/>
      <c r="RWZ544" s="84"/>
      <c r="RXA544" s="84"/>
      <c r="RXB544" s="84"/>
      <c r="RXC544" s="84"/>
      <c r="RXD544" s="84"/>
      <c r="RXE544" s="84"/>
      <c r="RXF544" s="84"/>
      <c r="RXG544" s="84"/>
      <c r="RXH544" s="84"/>
      <c r="RXI544" s="84"/>
      <c r="RXJ544" s="84"/>
      <c r="RXK544" s="84"/>
      <c r="RXL544" s="84"/>
      <c r="RXM544" s="84"/>
      <c r="RXN544" s="84"/>
      <c r="RXO544" s="84"/>
      <c r="RXP544" s="84"/>
      <c r="RXQ544" s="84"/>
      <c r="RXR544" s="84"/>
      <c r="RXS544" s="84"/>
      <c r="RXT544" s="84"/>
      <c r="RXU544" s="84"/>
      <c r="RXV544" s="84"/>
      <c r="RXW544" s="84"/>
      <c r="RXX544" s="84"/>
      <c r="RXY544" s="84"/>
      <c r="RXZ544" s="84"/>
      <c r="RYA544" s="84"/>
      <c r="RYB544" s="84"/>
      <c r="RYC544" s="84"/>
      <c r="RYD544" s="84"/>
      <c r="RYE544" s="84"/>
      <c r="RYF544" s="84"/>
      <c r="RYG544" s="84"/>
      <c r="RYH544" s="84"/>
      <c r="RYI544" s="84"/>
      <c r="RYJ544" s="84"/>
      <c r="RYK544" s="84"/>
      <c r="RYL544" s="84"/>
      <c r="RYM544" s="84"/>
      <c r="RYN544" s="84"/>
      <c r="RYO544" s="84"/>
      <c r="RYP544" s="84"/>
      <c r="RYQ544" s="84"/>
      <c r="RYR544" s="84"/>
      <c r="RYS544" s="84"/>
      <c r="RYT544" s="84"/>
      <c r="RYU544" s="84"/>
      <c r="RYV544" s="84"/>
      <c r="RYW544" s="84"/>
      <c r="RYX544" s="84"/>
      <c r="RYY544" s="84"/>
      <c r="RYZ544" s="84"/>
      <c r="RZA544" s="84"/>
      <c r="RZB544" s="84"/>
      <c r="RZC544" s="84"/>
      <c r="RZD544" s="84"/>
      <c r="RZE544" s="84"/>
      <c r="RZF544" s="84"/>
      <c r="RZG544" s="84"/>
      <c r="RZH544" s="84"/>
      <c r="RZI544" s="84"/>
      <c r="RZJ544" s="84"/>
      <c r="RZK544" s="84"/>
      <c r="RZL544" s="84"/>
      <c r="RZM544" s="84"/>
      <c r="RZN544" s="84"/>
      <c r="RZO544" s="84"/>
      <c r="RZP544" s="84"/>
      <c r="RZQ544" s="84"/>
      <c r="RZR544" s="84"/>
      <c r="RZS544" s="84"/>
      <c r="RZT544" s="84"/>
      <c r="RZU544" s="84"/>
      <c r="RZV544" s="84"/>
      <c r="RZW544" s="84"/>
      <c r="RZX544" s="84"/>
      <c r="RZY544" s="84"/>
      <c r="RZZ544" s="84"/>
      <c r="SAA544" s="84"/>
      <c r="SAB544" s="84"/>
      <c r="SAC544" s="84"/>
      <c r="SAD544" s="84"/>
      <c r="SAE544" s="84"/>
      <c r="SAF544" s="84"/>
      <c r="SAG544" s="84"/>
      <c r="SAH544" s="84"/>
      <c r="SAI544" s="84"/>
      <c r="SAJ544" s="84"/>
      <c r="SAK544" s="84"/>
      <c r="SAL544" s="84"/>
      <c r="SAM544" s="84"/>
      <c r="SAN544" s="84"/>
      <c r="SAO544" s="84"/>
      <c r="SAP544" s="84"/>
      <c r="SAQ544" s="84"/>
      <c r="SAR544" s="84"/>
      <c r="SAS544" s="84"/>
      <c r="SAT544" s="84"/>
      <c r="SAU544" s="84"/>
      <c r="SAV544" s="84"/>
      <c r="SAW544" s="84"/>
      <c r="SAX544" s="84"/>
      <c r="SAY544" s="84"/>
      <c r="SAZ544" s="84"/>
      <c r="SBA544" s="84"/>
      <c r="SBB544" s="84"/>
      <c r="SBC544" s="84"/>
      <c r="SBD544" s="84"/>
      <c r="SBE544" s="84"/>
      <c r="SBF544" s="84"/>
      <c r="SBG544" s="84"/>
      <c r="SBH544" s="84"/>
      <c r="SBI544" s="84"/>
      <c r="SBJ544" s="84"/>
      <c r="SBK544" s="84"/>
      <c r="SBL544" s="84"/>
      <c r="SBM544" s="84"/>
      <c r="SBN544" s="84"/>
      <c r="SBO544" s="84"/>
      <c r="SBP544" s="84"/>
      <c r="SBQ544" s="84"/>
      <c r="SBR544" s="84"/>
      <c r="SBS544" s="84"/>
      <c r="SBT544" s="84"/>
      <c r="SBU544" s="84"/>
      <c r="SBV544" s="84"/>
      <c r="SBW544" s="84"/>
      <c r="SBX544" s="84"/>
      <c r="SBY544" s="84"/>
      <c r="SBZ544" s="84"/>
      <c r="SCA544" s="84"/>
      <c r="SCB544" s="84"/>
      <c r="SCC544" s="84"/>
      <c r="SCD544" s="84"/>
      <c r="SCE544" s="84"/>
      <c r="SCF544" s="84"/>
      <c r="SCG544" s="84"/>
      <c r="SCH544" s="84"/>
      <c r="SCI544" s="84"/>
      <c r="SCJ544" s="84"/>
      <c r="SCK544" s="84"/>
      <c r="SCL544" s="84"/>
      <c r="SCM544" s="84"/>
      <c r="SCN544" s="84"/>
      <c r="SCO544" s="84"/>
      <c r="SCP544" s="84"/>
      <c r="SCQ544" s="84"/>
      <c r="SCR544" s="84"/>
      <c r="SCS544" s="84"/>
      <c r="SCT544" s="84"/>
      <c r="SCU544" s="84"/>
      <c r="SCV544" s="84"/>
      <c r="SCW544" s="84"/>
      <c r="SCX544" s="84"/>
      <c r="SCY544" s="84"/>
      <c r="SCZ544" s="84"/>
      <c r="SDA544" s="84"/>
      <c r="SDB544" s="84"/>
      <c r="SDC544" s="84"/>
      <c r="SDD544" s="84"/>
      <c r="SDE544" s="84"/>
      <c r="SDF544" s="84"/>
      <c r="SDG544" s="84"/>
      <c r="SDH544" s="84"/>
      <c r="SDI544" s="84"/>
      <c r="SDJ544" s="84"/>
      <c r="SDK544" s="84"/>
      <c r="SDL544" s="84"/>
      <c r="SDM544" s="84"/>
      <c r="SDN544" s="84"/>
      <c r="SDO544" s="84"/>
      <c r="SDP544" s="84"/>
      <c r="SDQ544" s="84"/>
      <c r="SDR544" s="84"/>
      <c r="SDS544" s="84"/>
      <c r="SDT544" s="84"/>
      <c r="SDU544" s="84"/>
      <c r="SDV544" s="84"/>
      <c r="SDW544" s="84"/>
      <c r="SDX544" s="84"/>
      <c r="SDY544" s="84"/>
      <c r="SDZ544" s="84"/>
      <c r="SEA544" s="84"/>
      <c r="SEB544" s="84"/>
      <c r="SEC544" s="84"/>
      <c r="SED544" s="84"/>
      <c r="SEE544" s="84"/>
      <c r="SEF544" s="84"/>
      <c r="SEG544" s="84"/>
      <c r="SEH544" s="84"/>
      <c r="SEI544" s="84"/>
      <c r="SEJ544" s="84"/>
      <c r="SEK544" s="84"/>
      <c r="SEL544" s="84"/>
      <c r="SEM544" s="84"/>
      <c r="SEN544" s="84"/>
      <c r="SEO544" s="84"/>
      <c r="SEP544" s="84"/>
      <c r="SEQ544" s="84"/>
      <c r="SER544" s="84"/>
      <c r="SES544" s="84"/>
      <c r="SET544" s="84"/>
      <c r="SEU544" s="84"/>
      <c r="SEV544" s="84"/>
      <c r="SEW544" s="84"/>
      <c r="SEX544" s="84"/>
      <c r="SEY544" s="84"/>
      <c r="SEZ544" s="84"/>
      <c r="SFA544" s="84"/>
      <c r="SFB544" s="84"/>
      <c r="SFC544" s="84"/>
      <c r="SFD544" s="84"/>
      <c r="SFE544" s="84"/>
      <c r="SFF544" s="84"/>
      <c r="SFG544" s="84"/>
      <c r="SFH544" s="84"/>
      <c r="SFI544" s="84"/>
      <c r="SFJ544" s="84"/>
      <c r="SFK544" s="84"/>
      <c r="SFL544" s="84"/>
      <c r="SFM544" s="84"/>
      <c r="SFN544" s="84"/>
      <c r="SFO544" s="84"/>
      <c r="SFP544" s="84"/>
      <c r="SFQ544" s="84"/>
      <c r="SFR544" s="84"/>
      <c r="SFS544" s="84"/>
      <c r="SFT544" s="84"/>
      <c r="SFU544" s="84"/>
      <c r="SFV544" s="84"/>
      <c r="SFW544" s="84"/>
      <c r="SFX544" s="84"/>
      <c r="SFY544" s="84"/>
      <c r="SFZ544" s="84"/>
      <c r="SGA544" s="84"/>
      <c r="SGB544" s="84"/>
      <c r="SGC544" s="84"/>
      <c r="SGD544" s="84"/>
      <c r="SGE544" s="84"/>
      <c r="SGF544" s="84"/>
      <c r="SGG544" s="84"/>
      <c r="SGH544" s="84"/>
      <c r="SGI544" s="84"/>
      <c r="SGJ544" s="84"/>
      <c r="SGK544" s="84"/>
      <c r="SGL544" s="84"/>
      <c r="SGM544" s="84"/>
      <c r="SGN544" s="84"/>
      <c r="SGO544" s="84"/>
      <c r="SGP544" s="84"/>
      <c r="SGQ544" s="84"/>
      <c r="SGR544" s="84"/>
      <c r="SGS544" s="84"/>
      <c r="SGT544" s="84"/>
      <c r="SGU544" s="84"/>
      <c r="SGV544" s="84"/>
      <c r="SGW544" s="84"/>
      <c r="SGX544" s="84"/>
      <c r="SGY544" s="84"/>
      <c r="SGZ544" s="84"/>
      <c r="SHA544" s="84"/>
      <c r="SHB544" s="84"/>
      <c r="SHC544" s="84"/>
      <c r="SHD544" s="84"/>
      <c r="SHE544" s="84"/>
      <c r="SHF544" s="84"/>
      <c r="SHG544" s="84"/>
      <c r="SHH544" s="84"/>
      <c r="SHI544" s="84"/>
      <c r="SHJ544" s="84"/>
      <c r="SHK544" s="84"/>
      <c r="SHL544" s="84"/>
      <c r="SHM544" s="84"/>
      <c r="SHN544" s="84"/>
      <c r="SHO544" s="84"/>
      <c r="SHP544" s="84"/>
      <c r="SHQ544" s="84"/>
      <c r="SHR544" s="84"/>
      <c r="SHS544" s="84"/>
      <c r="SHT544" s="84"/>
      <c r="SHU544" s="84"/>
      <c r="SHV544" s="84"/>
      <c r="SHW544" s="84"/>
      <c r="SHX544" s="84"/>
      <c r="SHY544" s="84"/>
      <c r="SHZ544" s="84"/>
      <c r="SIA544" s="84"/>
      <c r="SIB544" s="84"/>
      <c r="SIC544" s="84"/>
      <c r="SID544" s="84"/>
      <c r="SIE544" s="84"/>
      <c r="SIF544" s="84"/>
      <c r="SIG544" s="84"/>
      <c r="SIH544" s="84"/>
      <c r="SII544" s="84"/>
      <c r="SIJ544" s="84"/>
      <c r="SIK544" s="84"/>
      <c r="SIL544" s="84"/>
      <c r="SIM544" s="84"/>
      <c r="SIN544" s="84"/>
      <c r="SIO544" s="84"/>
      <c r="SIP544" s="84"/>
      <c r="SIQ544" s="84"/>
      <c r="SIR544" s="84"/>
      <c r="SIS544" s="84"/>
      <c r="SIT544" s="84"/>
      <c r="SIU544" s="84"/>
      <c r="SIV544" s="84"/>
      <c r="SIW544" s="84"/>
      <c r="SIX544" s="84"/>
      <c r="SIY544" s="84"/>
      <c r="SIZ544" s="84"/>
      <c r="SJA544" s="84"/>
      <c r="SJB544" s="84"/>
      <c r="SJC544" s="84"/>
      <c r="SJD544" s="84"/>
      <c r="SJE544" s="84"/>
      <c r="SJF544" s="84"/>
      <c r="SJG544" s="84"/>
      <c r="SJH544" s="84"/>
      <c r="SJI544" s="84"/>
      <c r="SJJ544" s="84"/>
      <c r="SJK544" s="84"/>
      <c r="SJL544" s="84"/>
      <c r="SJM544" s="84"/>
      <c r="SJN544" s="84"/>
      <c r="SJO544" s="84"/>
      <c r="SJP544" s="84"/>
      <c r="SJQ544" s="84"/>
      <c r="SJR544" s="84"/>
      <c r="SJS544" s="84"/>
      <c r="SJT544" s="84"/>
      <c r="SJU544" s="84"/>
      <c r="SJV544" s="84"/>
      <c r="SJW544" s="84"/>
      <c r="SJX544" s="84"/>
      <c r="SJY544" s="84"/>
      <c r="SJZ544" s="84"/>
      <c r="SKA544" s="84"/>
      <c r="SKB544" s="84"/>
      <c r="SKC544" s="84"/>
      <c r="SKD544" s="84"/>
      <c r="SKE544" s="84"/>
      <c r="SKF544" s="84"/>
      <c r="SKG544" s="84"/>
      <c r="SKH544" s="84"/>
      <c r="SKI544" s="84"/>
      <c r="SKJ544" s="84"/>
      <c r="SKK544" s="84"/>
      <c r="SKL544" s="84"/>
      <c r="SKM544" s="84"/>
      <c r="SKN544" s="84"/>
      <c r="SKO544" s="84"/>
      <c r="SKP544" s="84"/>
      <c r="SKQ544" s="84"/>
      <c r="SKR544" s="84"/>
      <c r="SKS544" s="84"/>
      <c r="SKT544" s="84"/>
      <c r="SKU544" s="84"/>
      <c r="SKV544" s="84"/>
      <c r="SKW544" s="84"/>
      <c r="SKX544" s="84"/>
      <c r="SKY544" s="84"/>
      <c r="SKZ544" s="84"/>
      <c r="SLA544" s="84"/>
      <c r="SLB544" s="84"/>
      <c r="SLC544" s="84"/>
      <c r="SLD544" s="84"/>
      <c r="SLE544" s="84"/>
      <c r="SLF544" s="84"/>
      <c r="SLG544" s="84"/>
      <c r="SLH544" s="84"/>
      <c r="SLI544" s="84"/>
      <c r="SLJ544" s="84"/>
      <c r="SLK544" s="84"/>
      <c r="SLL544" s="84"/>
      <c r="SLM544" s="84"/>
      <c r="SLN544" s="84"/>
      <c r="SLO544" s="84"/>
      <c r="SLP544" s="84"/>
      <c r="SLQ544" s="84"/>
      <c r="SLR544" s="84"/>
      <c r="SLS544" s="84"/>
      <c r="SLT544" s="84"/>
      <c r="SLU544" s="84"/>
      <c r="SLV544" s="84"/>
      <c r="SLW544" s="84"/>
      <c r="SLX544" s="84"/>
      <c r="SLY544" s="84"/>
      <c r="SLZ544" s="84"/>
      <c r="SMA544" s="84"/>
      <c r="SMB544" s="84"/>
      <c r="SMC544" s="84"/>
      <c r="SMD544" s="84"/>
      <c r="SME544" s="84"/>
      <c r="SMF544" s="84"/>
      <c r="SMG544" s="84"/>
      <c r="SMH544" s="84"/>
      <c r="SMI544" s="84"/>
      <c r="SMJ544" s="84"/>
      <c r="SMK544" s="84"/>
      <c r="SML544" s="84"/>
      <c r="SMM544" s="84"/>
      <c r="SMN544" s="84"/>
      <c r="SMO544" s="84"/>
      <c r="SMP544" s="84"/>
      <c r="SMQ544" s="84"/>
      <c r="SMR544" s="84"/>
      <c r="SMS544" s="84"/>
      <c r="SMT544" s="84"/>
      <c r="SMU544" s="84"/>
      <c r="SMV544" s="84"/>
      <c r="SMW544" s="84"/>
      <c r="SMX544" s="84"/>
      <c r="SMY544" s="84"/>
      <c r="SMZ544" s="84"/>
      <c r="SNA544" s="84"/>
      <c r="SNB544" s="84"/>
      <c r="SNC544" s="84"/>
      <c r="SND544" s="84"/>
      <c r="SNE544" s="84"/>
      <c r="SNF544" s="84"/>
      <c r="SNG544" s="84"/>
      <c r="SNH544" s="84"/>
      <c r="SNI544" s="84"/>
      <c r="SNJ544" s="84"/>
      <c r="SNK544" s="84"/>
      <c r="SNL544" s="84"/>
      <c r="SNM544" s="84"/>
      <c r="SNN544" s="84"/>
      <c r="SNO544" s="84"/>
      <c r="SNP544" s="84"/>
      <c r="SNQ544" s="84"/>
      <c r="SNR544" s="84"/>
      <c r="SNS544" s="84"/>
      <c r="SNT544" s="84"/>
      <c r="SNU544" s="84"/>
      <c r="SNV544" s="84"/>
      <c r="SNW544" s="84"/>
      <c r="SNX544" s="84"/>
      <c r="SNY544" s="84"/>
      <c r="SNZ544" s="84"/>
      <c r="SOA544" s="84"/>
      <c r="SOB544" s="84"/>
      <c r="SOC544" s="84"/>
      <c r="SOD544" s="84"/>
      <c r="SOE544" s="84"/>
      <c r="SOF544" s="84"/>
      <c r="SOG544" s="84"/>
      <c r="SOH544" s="84"/>
      <c r="SOI544" s="84"/>
      <c r="SOJ544" s="84"/>
      <c r="SOK544" s="84"/>
      <c r="SOL544" s="84"/>
      <c r="SOM544" s="84"/>
      <c r="SON544" s="84"/>
      <c r="SOO544" s="84"/>
      <c r="SOP544" s="84"/>
      <c r="SOQ544" s="84"/>
      <c r="SOR544" s="84"/>
      <c r="SOS544" s="84"/>
      <c r="SOT544" s="84"/>
      <c r="SOU544" s="84"/>
      <c r="SOV544" s="84"/>
      <c r="SOW544" s="84"/>
      <c r="SOX544" s="84"/>
      <c r="SOY544" s="84"/>
      <c r="SOZ544" s="84"/>
      <c r="SPA544" s="84"/>
      <c r="SPB544" s="84"/>
      <c r="SPC544" s="84"/>
      <c r="SPD544" s="84"/>
      <c r="SPE544" s="84"/>
      <c r="SPF544" s="84"/>
      <c r="SPG544" s="84"/>
      <c r="SPH544" s="84"/>
      <c r="SPI544" s="84"/>
      <c r="SPJ544" s="84"/>
      <c r="SPK544" s="84"/>
      <c r="SPL544" s="84"/>
      <c r="SPM544" s="84"/>
      <c r="SPN544" s="84"/>
      <c r="SPO544" s="84"/>
      <c r="SPP544" s="84"/>
      <c r="SPQ544" s="84"/>
      <c r="SPR544" s="84"/>
      <c r="SPS544" s="84"/>
      <c r="SPT544" s="84"/>
      <c r="SPU544" s="84"/>
      <c r="SPV544" s="84"/>
      <c r="SPW544" s="84"/>
      <c r="SPX544" s="84"/>
      <c r="SPY544" s="84"/>
      <c r="SPZ544" s="84"/>
      <c r="SQA544" s="84"/>
      <c r="SQB544" s="84"/>
      <c r="SQC544" s="84"/>
      <c r="SQD544" s="84"/>
      <c r="SQE544" s="84"/>
      <c r="SQF544" s="84"/>
      <c r="SQG544" s="84"/>
      <c r="SQH544" s="84"/>
      <c r="SQI544" s="84"/>
      <c r="SQJ544" s="84"/>
      <c r="SQK544" s="84"/>
      <c r="SQL544" s="84"/>
      <c r="SQM544" s="84"/>
      <c r="SQN544" s="84"/>
      <c r="SQO544" s="84"/>
      <c r="SQP544" s="84"/>
      <c r="SQQ544" s="84"/>
      <c r="SQR544" s="84"/>
      <c r="SQS544" s="84"/>
      <c r="SQT544" s="84"/>
      <c r="SQU544" s="84"/>
      <c r="SQV544" s="84"/>
      <c r="SQW544" s="84"/>
      <c r="SQX544" s="84"/>
      <c r="SQY544" s="84"/>
      <c r="SQZ544" s="84"/>
      <c r="SRA544" s="84"/>
      <c r="SRB544" s="84"/>
      <c r="SRC544" s="84"/>
      <c r="SRD544" s="84"/>
      <c r="SRE544" s="84"/>
      <c r="SRF544" s="84"/>
      <c r="SRG544" s="84"/>
      <c r="SRH544" s="84"/>
      <c r="SRI544" s="84"/>
      <c r="SRJ544" s="84"/>
      <c r="SRK544" s="84"/>
      <c r="SRL544" s="84"/>
      <c r="SRM544" s="84"/>
      <c r="SRN544" s="84"/>
      <c r="SRO544" s="84"/>
      <c r="SRP544" s="84"/>
      <c r="SRQ544" s="84"/>
      <c r="SRR544" s="84"/>
      <c r="SRS544" s="84"/>
      <c r="SRT544" s="84"/>
      <c r="SRU544" s="84"/>
      <c r="SRV544" s="84"/>
      <c r="SRW544" s="84"/>
      <c r="SRX544" s="84"/>
      <c r="SRY544" s="84"/>
      <c r="SRZ544" s="84"/>
      <c r="SSA544" s="84"/>
      <c r="SSB544" s="84"/>
      <c r="SSC544" s="84"/>
      <c r="SSD544" s="84"/>
      <c r="SSE544" s="84"/>
      <c r="SSF544" s="84"/>
      <c r="SSG544" s="84"/>
      <c r="SSH544" s="84"/>
      <c r="SSI544" s="84"/>
      <c r="SSJ544" s="84"/>
      <c r="SSK544" s="84"/>
      <c r="SSL544" s="84"/>
      <c r="SSM544" s="84"/>
      <c r="SSN544" s="84"/>
      <c r="SSO544" s="84"/>
      <c r="SSP544" s="84"/>
      <c r="SSQ544" s="84"/>
      <c r="SSR544" s="84"/>
      <c r="SSS544" s="84"/>
      <c r="SST544" s="84"/>
      <c r="SSU544" s="84"/>
      <c r="SSV544" s="84"/>
      <c r="SSW544" s="84"/>
      <c r="SSX544" s="84"/>
      <c r="SSY544" s="84"/>
      <c r="SSZ544" s="84"/>
      <c r="STA544" s="84"/>
      <c r="STB544" s="84"/>
      <c r="STC544" s="84"/>
      <c r="STD544" s="84"/>
      <c r="STE544" s="84"/>
      <c r="STF544" s="84"/>
      <c r="STG544" s="84"/>
      <c r="STH544" s="84"/>
      <c r="STI544" s="84"/>
      <c r="STJ544" s="84"/>
      <c r="STK544" s="84"/>
      <c r="STL544" s="84"/>
      <c r="STM544" s="84"/>
      <c r="STN544" s="84"/>
      <c r="STO544" s="84"/>
      <c r="STP544" s="84"/>
      <c r="STQ544" s="84"/>
      <c r="STR544" s="84"/>
      <c r="STS544" s="84"/>
      <c r="STT544" s="84"/>
      <c r="STU544" s="84"/>
      <c r="STV544" s="84"/>
      <c r="STW544" s="84"/>
      <c r="STX544" s="84"/>
      <c r="STY544" s="84"/>
      <c r="STZ544" s="84"/>
      <c r="SUA544" s="84"/>
      <c r="SUB544" s="84"/>
      <c r="SUC544" s="84"/>
      <c r="SUD544" s="84"/>
      <c r="SUE544" s="84"/>
      <c r="SUF544" s="84"/>
      <c r="SUG544" s="84"/>
      <c r="SUH544" s="84"/>
      <c r="SUI544" s="84"/>
      <c r="SUJ544" s="84"/>
      <c r="SUK544" s="84"/>
      <c r="SUL544" s="84"/>
      <c r="SUM544" s="84"/>
      <c r="SUN544" s="84"/>
      <c r="SUO544" s="84"/>
      <c r="SUP544" s="84"/>
      <c r="SUQ544" s="84"/>
      <c r="SUR544" s="84"/>
      <c r="SUS544" s="84"/>
      <c r="SUT544" s="84"/>
      <c r="SUU544" s="84"/>
      <c r="SUV544" s="84"/>
      <c r="SUW544" s="84"/>
      <c r="SUX544" s="84"/>
      <c r="SUY544" s="84"/>
      <c r="SUZ544" s="84"/>
      <c r="SVA544" s="84"/>
      <c r="SVB544" s="84"/>
      <c r="SVC544" s="84"/>
      <c r="SVD544" s="84"/>
      <c r="SVE544" s="84"/>
      <c r="SVF544" s="84"/>
      <c r="SVG544" s="84"/>
      <c r="SVH544" s="84"/>
      <c r="SVI544" s="84"/>
      <c r="SVJ544" s="84"/>
      <c r="SVK544" s="84"/>
      <c r="SVL544" s="84"/>
      <c r="SVM544" s="84"/>
      <c r="SVN544" s="84"/>
      <c r="SVO544" s="84"/>
      <c r="SVP544" s="84"/>
      <c r="SVQ544" s="84"/>
      <c r="SVR544" s="84"/>
      <c r="SVS544" s="84"/>
      <c r="SVT544" s="84"/>
      <c r="SVU544" s="84"/>
      <c r="SVV544" s="84"/>
      <c r="SVW544" s="84"/>
      <c r="SVX544" s="84"/>
      <c r="SVY544" s="84"/>
      <c r="SVZ544" s="84"/>
      <c r="SWA544" s="84"/>
      <c r="SWB544" s="84"/>
      <c r="SWC544" s="84"/>
      <c r="SWD544" s="84"/>
      <c r="SWE544" s="84"/>
      <c r="SWF544" s="84"/>
      <c r="SWG544" s="84"/>
      <c r="SWH544" s="84"/>
      <c r="SWI544" s="84"/>
      <c r="SWJ544" s="84"/>
      <c r="SWK544" s="84"/>
      <c r="SWL544" s="84"/>
      <c r="SWM544" s="84"/>
      <c r="SWN544" s="84"/>
      <c r="SWO544" s="84"/>
      <c r="SWP544" s="84"/>
      <c r="SWQ544" s="84"/>
      <c r="SWR544" s="84"/>
      <c r="SWS544" s="84"/>
      <c r="SWT544" s="84"/>
      <c r="SWU544" s="84"/>
      <c r="SWV544" s="84"/>
      <c r="SWW544" s="84"/>
      <c r="SWX544" s="84"/>
      <c r="SWY544" s="84"/>
      <c r="SWZ544" s="84"/>
      <c r="SXA544" s="84"/>
      <c r="SXB544" s="84"/>
      <c r="SXC544" s="84"/>
      <c r="SXD544" s="84"/>
      <c r="SXE544" s="84"/>
      <c r="SXF544" s="84"/>
      <c r="SXG544" s="84"/>
      <c r="SXH544" s="84"/>
      <c r="SXI544" s="84"/>
      <c r="SXJ544" s="84"/>
      <c r="SXK544" s="84"/>
      <c r="SXL544" s="84"/>
      <c r="SXM544" s="84"/>
      <c r="SXN544" s="84"/>
      <c r="SXO544" s="84"/>
      <c r="SXP544" s="84"/>
      <c r="SXQ544" s="84"/>
      <c r="SXR544" s="84"/>
      <c r="SXS544" s="84"/>
      <c r="SXT544" s="84"/>
      <c r="SXU544" s="84"/>
      <c r="SXV544" s="84"/>
      <c r="SXW544" s="84"/>
      <c r="SXX544" s="84"/>
      <c r="SXY544" s="84"/>
      <c r="SXZ544" s="84"/>
      <c r="SYA544" s="84"/>
      <c r="SYB544" s="84"/>
      <c r="SYC544" s="84"/>
      <c r="SYD544" s="84"/>
      <c r="SYE544" s="84"/>
      <c r="SYF544" s="84"/>
      <c r="SYG544" s="84"/>
      <c r="SYH544" s="84"/>
      <c r="SYI544" s="84"/>
      <c r="SYJ544" s="84"/>
      <c r="SYK544" s="84"/>
      <c r="SYL544" s="84"/>
      <c r="SYM544" s="84"/>
      <c r="SYN544" s="84"/>
      <c r="SYO544" s="84"/>
      <c r="SYP544" s="84"/>
      <c r="SYQ544" s="84"/>
      <c r="SYR544" s="84"/>
      <c r="SYS544" s="84"/>
      <c r="SYT544" s="84"/>
      <c r="SYU544" s="84"/>
      <c r="SYV544" s="84"/>
      <c r="SYW544" s="84"/>
      <c r="SYX544" s="84"/>
      <c r="SYY544" s="84"/>
      <c r="SYZ544" s="84"/>
      <c r="SZA544" s="84"/>
      <c r="SZB544" s="84"/>
      <c r="SZC544" s="84"/>
      <c r="SZD544" s="84"/>
      <c r="SZE544" s="84"/>
      <c r="SZF544" s="84"/>
      <c r="SZG544" s="84"/>
      <c r="SZH544" s="84"/>
      <c r="SZI544" s="84"/>
      <c r="SZJ544" s="84"/>
      <c r="SZK544" s="84"/>
      <c r="SZL544" s="84"/>
      <c r="SZM544" s="84"/>
      <c r="SZN544" s="84"/>
      <c r="SZO544" s="84"/>
      <c r="SZP544" s="84"/>
      <c r="SZQ544" s="84"/>
      <c r="SZR544" s="84"/>
      <c r="SZS544" s="84"/>
      <c r="SZT544" s="84"/>
      <c r="SZU544" s="84"/>
      <c r="SZV544" s="84"/>
      <c r="SZW544" s="84"/>
      <c r="SZX544" s="84"/>
      <c r="SZY544" s="84"/>
      <c r="SZZ544" s="84"/>
      <c r="TAA544" s="84"/>
      <c r="TAB544" s="84"/>
      <c r="TAC544" s="84"/>
      <c r="TAD544" s="84"/>
      <c r="TAE544" s="84"/>
      <c r="TAF544" s="84"/>
      <c r="TAG544" s="84"/>
      <c r="TAH544" s="84"/>
      <c r="TAI544" s="84"/>
      <c r="TAJ544" s="84"/>
      <c r="TAK544" s="84"/>
      <c r="TAL544" s="84"/>
      <c r="TAM544" s="84"/>
      <c r="TAN544" s="84"/>
      <c r="TAO544" s="84"/>
      <c r="TAP544" s="84"/>
      <c r="TAQ544" s="84"/>
      <c r="TAR544" s="84"/>
      <c r="TAS544" s="84"/>
      <c r="TAT544" s="84"/>
      <c r="TAU544" s="84"/>
      <c r="TAV544" s="84"/>
      <c r="TAW544" s="84"/>
      <c r="TAX544" s="84"/>
      <c r="TAY544" s="84"/>
      <c r="TAZ544" s="84"/>
      <c r="TBA544" s="84"/>
      <c r="TBB544" s="84"/>
      <c r="TBC544" s="84"/>
      <c r="TBD544" s="84"/>
      <c r="TBE544" s="84"/>
      <c r="TBF544" s="84"/>
      <c r="TBG544" s="84"/>
      <c r="TBH544" s="84"/>
      <c r="TBI544" s="84"/>
      <c r="TBJ544" s="84"/>
      <c r="TBK544" s="84"/>
      <c r="TBL544" s="84"/>
      <c r="TBM544" s="84"/>
      <c r="TBN544" s="84"/>
      <c r="TBO544" s="84"/>
      <c r="TBP544" s="84"/>
      <c r="TBQ544" s="84"/>
      <c r="TBR544" s="84"/>
      <c r="TBS544" s="84"/>
      <c r="TBT544" s="84"/>
      <c r="TBU544" s="84"/>
      <c r="TBV544" s="84"/>
      <c r="TBW544" s="84"/>
      <c r="TBX544" s="84"/>
      <c r="TBY544" s="84"/>
      <c r="TBZ544" s="84"/>
      <c r="TCA544" s="84"/>
      <c r="TCB544" s="84"/>
      <c r="TCC544" s="84"/>
      <c r="TCD544" s="84"/>
      <c r="TCE544" s="84"/>
      <c r="TCF544" s="84"/>
      <c r="TCG544" s="84"/>
      <c r="TCH544" s="84"/>
      <c r="TCI544" s="84"/>
      <c r="TCJ544" s="84"/>
      <c r="TCK544" s="84"/>
      <c r="TCL544" s="84"/>
      <c r="TCM544" s="84"/>
      <c r="TCN544" s="84"/>
      <c r="TCO544" s="84"/>
      <c r="TCP544" s="84"/>
      <c r="TCQ544" s="84"/>
      <c r="TCR544" s="84"/>
      <c r="TCS544" s="84"/>
      <c r="TCT544" s="84"/>
      <c r="TCU544" s="84"/>
      <c r="TCV544" s="84"/>
      <c r="TCW544" s="84"/>
      <c r="TCX544" s="84"/>
      <c r="TCY544" s="84"/>
      <c r="TCZ544" s="84"/>
      <c r="TDA544" s="84"/>
      <c r="TDB544" s="84"/>
      <c r="TDC544" s="84"/>
      <c r="TDD544" s="84"/>
      <c r="TDE544" s="84"/>
      <c r="TDF544" s="84"/>
      <c r="TDG544" s="84"/>
      <c r="TDH544" s="84"/>
      <c r="TDI544" s="84"/>
      <c r="TDJ544" s="84"/>
      <c r="TDK544" s="84"/>
      <c r="TDL544" s="84"/>
      <c r="TDM544" s="84"/>
      <c r="TDN544" s="84"/>
      <c r="TDO544" s="84"/>
      <c r="TDP544" s="84"/>
      <c r="TDQ544" s="84"/>
      <c r="TDR544" s="84"/>
      <c r="TDS544" s="84"/>
      <c r="TDT544" s="84"/>
      <c r="TDU544" s="84"/>
      <c r="TDV544" s="84"/>
      <c r="TDW544" s="84"/>
      <c r="TDX544" s="84"/>
      <c r="TDY544" s="84"/>
      <c r="TDZ544" s="84"/>
      <c r="TEA544" s="84"/>
      <c r="TEB544" s="84"/>
      <c r="TEC544" s="84"/>
      <c r="TED544" s="84"/>
      <c r="TEE544" s="84"/>
      <c r="TEF544" s="84"/>
      <c r="TEG544" s="84"/>
      <c r="TEH544" s="84"/>
      <c r="TEI544" s="84"/>
      <c r="TEJ544" s="84"/>
      <c r="TEK544" s="84"/>
      <c r="TEL544" s="84"/>
      <c r="TEM544" s="84"/>
      <c r="TEN544" s="84"/>
      <c r="TEO544" s="84"/>
      <c r="TEP544" s="84"/>
      <c r="TEQ544" s="84"/>
      <c r="TER544" s="84"/>
      <c r="TES544" s="84"/>
      <c r="TET544" s="84"/>
      <c r="TEU544" s="84"/>
      <c r="TEV544" s="84"/>
      <c r="TEW544" s="84"/>
      <c r="TEX544" s="84"/>
      <c r="TEY544" s="84"/>
      <c r="TEZ544" s="84"/>
      <c r="TFA544" s="84"/>
      <c r="TFB544" s="84"/>
      <c r="TFC544" s="84"/>
      <c r="TFD544" s="84"/>
      <c r="TFE544" s="84"/>
      <c r="TFF544" s="84"/>
      <c r="TFG544" s="84"/>
      <c r="TFH544" s="84"/>
      <c r="TFI544" s="84"/>
      <c r="TFJ544" s="84"/>
      <c r="TFK544" s="84"/>
      <c r="TFL544" s="84"/>
      <c r="TFM544" s="84"/>
      <c r="TFN544" s="84"/>
      <c r="TFO544" s="84"/>
      <c r="TFP544" s="84"/>
      <c r="TFQ544" s="84"/>
      <c r="TFR544" s="84"/>
      <c r="TFS544" s="84"/>
      <c r="TFT544" s="84"/>
      <c r="TFU544" s="84"/>
      <c r="TFV544" s="84"/>
      <c r="TFW544" s="84"/>
      <c r="TFX544" s="84"/>
      <c r="TFY544" s="84"/>
      <c r="TFZ544" s="84"/>
      <c r="TGA544" s="84"/>
      <c r="TGB544" s="84"/>
      <c r="TGC544" s="84"/>
      <c r="TGD544" s="84"/>
      <c r="TGE544" s="84"/>
      <c r="TGF544" s="84"/>
      <c r="TGG544" s="84"/>
      <c r="TGH544" s="84"/>
      <c r="TGI544" s="84"/>
      <c r="TGJ544" s="84"/>
      <c r="TGK544" s="84"/>
      <c r="TGL544" s="84"/>
      <c r="TGM544" s="84"/>
      <c r="TGN544" s="84"/>
      <c r="TGO544" s="84"/>
      <c r="TGP544" s="84"/>
      <c r="TGQ544" s="84"/>
      <c r="TGR544" s="84"/>
      <c r="TGS544" s="84"/>
      <c r="TGT544" s="84"/>
      <c r="TGU544" s="84"/>
      <c r="TGV544" s="84"/>
      <c r="TGW544" s="84"/>
      <c r="TGX544" s="84"/>
      <c r="TGY544" s="84"/>
      <c r="TGZ544" s="84"/>
      <c r="THA544" s="84"/>
      <c r="THB544" s="84"/>
      <c r="THC544" s="84"/>
      <c r="THD544" s="84"/>
      <c r="THE544" s="84"/>
      <c r="THF544" s="84"/>
      <c r="THG544" s="84"/>
      <c r="THH544" s="84"/>
      <c r="THI544" s="84"/>
      <c r="THJ544" s="84"/>
      <c r="THK544" s="84"/>
      <c r="THL544" s="84"/>
      <c r="THM544" s="84"/>
      <c r="THN544" s="84"/>
      <c r="THO544" s="84"/>
      <c r="THP544" s="84"/>
      <c r="THQ544" s="84"/>
      <c r="THR544" s="84"/>
      <c r="THS544" s="84"/>
      <c r="THT544" s="84"/>
      <c r="THU544" s="84"/>
      <c r="THV544" s="84"/>
      <c r="THW544" s="84"/>
      <c r="THX544" s="84"/>
      <c r="THY544" s="84"/>
      <c r="THZ544" s="84"/>
      <c r="TIA544" s="84"/>
      <c r="TIB544" s="84"/>
      <c r="TIC544" s="84"/>
      <c r="TID544" s="84"/>
      <c r="TIE544" s="84"/>
      <c r="TIF544" s="84"/>
      <c r="TIG544" s="84"/>
      <c r="TIH544" s="84"/>
      <c r="TII544" s="84"/>
      <c r="TIJ544" s="84"/>
      <c r="TIK544" s="84"/>
      <c r="TIL544" s="84"/>
      <c r="TIM544" s="84"/>
      <c r="TIN544" s="84"/>
      <c r="TIO544" s="84"/>
      <c r="TIP544" s="84"/>
      <c r="TIQ544" s="84"/>
      <c r="TIR544" s="84"/>
      <c r="TIS544" s="84"/>
      <c r="TIT544" s="84"/>
      <c r="TIU544" s="84"/>
      <c r="TIV544" s="84"/>
      <c r="TIW544" s="84"/>
      <c r="TIX544" s="84"/>
      <c r="TIY544" s="84"/>
      <c r="TIZ544" s="84"/>
      <c r="TJA544" s="84"/>
      <c r="TJB544" s="84"/>
      <c r="TJC544" s="84"/>
      <c r="TJD544" s="84"/>
      <c r="TJE544" s="84"/>
      <c r="TJF544" s="84"/>
      <c r="TJG544" s="84"/>
      <c r="TJH544" s="84"/>
      <c r="TJI544" s="84"/>
      <c r="TJJ544" s="84"/>
      <c r="TJK544" s="84"/>
      <c r="TJL544" s="84"/>
      <c r="TJM544" s="84"/>
      <c r="TJN544" s="84"/>
      <c r="TJO544" s="84"/>
      <c r="TJP544" s="84"/>
      <c r="TJQ544" s="84"/>
      <c r="TJR544" s="84"/>
      <c r="TJS544" s="84"/>
      <c r="TJT544" s="84"/>
      <c r="TJU544" s="84"/>
      <c r="TJV544" s="84"/>
      <c r="TJW544" s="84"/>
      <c r="TJX544" s="84"/>
      <c r="TJY544" s="84"/>
      <c r="TJZ544" s="84"/>
      <c r="TKA544" s="84"/>
      <c r="TKB544" s="84"/>
      <c r="TKC544" s="84"/>
      <c r="TKD544" s="84"/>
      <c r="TKE544" s="84"/>
      <c r="TKF544" s="84"/>
      <c r="TKG544" s="84"/>
      <c r="TKH544" s="84"/>
      <c r="TKI544" s="84"/>
      <c r="TKJ544" s="84"/>
      <c r="TKK544" s="84"/>
      <c r="TKL544" s="84"/>
      <c r="TKM544" s="84"/>
      <c r="TKN544" s="84"/>
      <c r="TKO544" s="84"/>
      <c r="TKP544" s="84"/>
      <c r="TKQ544" s="84"/>
      <c r="TKR544" s="84"/>
      <c r="TKS544" s="84"/>
      <c r="TKT544" s="84"/>
      <c r="TKU544" s="84"/>
      <c r="TKV544" s="84"/>
      <c r="TKW544" s="84"/>
      <c r="TKX544" s="84"/>
      <c r="TKY544" s="84"/>
      <c r="TKZ544" s="84"/>
      <c r="TLA544" s="84"/>
      <c r="TLB544" s="84"/>
      <c r="TLC544" s="84"/>
      <c r="TLD544" s="84"/>
      <c r="TLE544" s="84"/>
      <c r="TLF544" s="84"/>
      <c r="TLG544" s="84"/>
      <c r="TLH544" s="84"/>
      <c r="TLI544" s="84"/>
      <c r="TLJ544" s="84"/>
      <c r="TLK544" s="84"/>
      <c r="TLL544" s="84"/>
      <c r="TLM544" s="84"/>
      <c r="TLN544" s="84"/>
      <c r="TLO544" s="84"/>
      <c r="TLP544" s="84"/>
      <c r="TLQ544" s="84"/>
      <c r="TLR544" s="84"/>
      <c r="TLS544" s="84"/>
      <c r="TLT544" s="84"/>
      <c r="TLU544" s="84"/>
      <c r="TLV544" s="84"/>
      <c r="TLW544" s="84"/>
      <c r="TLX544" s="84"/>
      <c r="TLY544" s="84"/>
      <c r="TLZ544" s="84"/>
      <c r="TMA544" s="84"/>
      <c r="TMB544" s="84"/>
      <c r="TMC544" s="84"/>
      <c r="TMD544" s="84"/>
      <c r="TME544" s="84"/>
      <c r="TMF544" s="84"/>
      <c r="TMG544" s="84"/>
      <c r="TMH544" s="84"/>
      <c r="TMI544" s="84"/>
      <c r="TMJ544" s="84"/>
      <c r="TMK544" s="84"/>
      <c r="TML544" s="84"/>
      <c r="TMM544" s="84"/>
      <c r="TMN544" s="84"/>
      <c r="TMO544" s="84"/>
      <c r="TMP544" s="84"/>
      <c r="TMQ544" s="84"/>
      <c r="TMR544" s="84"/>
      <c r="TMS544" s="84"/>
      <c r="TMT544" s="84"/>
      <c r="TMU544" s="84"/>
      <c r="TMV544" s="84"/>
      <c r="TMW544" s="84"/>
      <c r="TMX544" s="84"/>
      <c r="TMY544" s="84"/>
      <c r="TMZ544" s="84"/>
      <c r="TNA544" s="84"/>
      <c r="TNB544" s="84"/>
      <c r="TNC544" s="84"/>
      <c r="TND544" s="84"/>
      <c r="TNE544" s="84"/>
      <c r="TNF544" s="84"/>
      <c r="TNG544" s="84"/>
      <c r="TNH544" s="84"/>
      <c r="TNI544" s="84"/>
      <c r="TNJ544" s="84"/>
      <c r="TNK544" s="84"/>
      <c r="TNL544" s="84"/>
      <c r="TNM544" s="84"/>
      <c r="TNN544" s="84"/>
      <c r="TNO544" s="84"/>
      <c r="TNP544" s="84"/>
      <c r="TNQ544" s="84"/>
      <c r="TNR544" s="84"/>
      <c r="TNS544" s="84"/>
      <c r="TNT544" s="84"/>
      <c r="TNU544" s="84"/>
      <c r="TNV544" s="84"/>
      <c r="TNW544" s="84"/>
      <c r="TNX544" s="84"/>
      <c r="TNY544" s="84"/>
      <c r="TNZ544" s="84"/>
      <c r="TOA544" s="84"/>
      <c r="TOB544" s="84"/>
      <c r="TOC544" s="84"/>
      <c r="TOD544" s="84"/>
      <c r="TOE544" s="84"/>
      <c r="TOF544" s="84"/>
      <c r="TOG544" s="84"/>
      <c r="TOH544" s="84"/>
      <c r="TOI544" s="84"/>
      <c r="TOJ544" s="84"/>
      <c r="TOK544" s="84"/>
      <c r="TOL544" s="84"/>
      <c r="TOM544" s="84"/>
      <c r="TON544" s="84"/>
      <c r="TOO544" s="84"/>
      <c r="TOP544" s="84"/>
      <c r="TOQ544" s="84"/>
      <c r="TOR544" s="84"/>
      <c r="TOS544" s="84"/>
      <c r="TOT544" s="84"/>
      <c r="TOU544" s="84"/>
      <c r="TOV544" s="84"/>
      <c r="TOW544" s="84"/>
      <c r="TOX544" s="84"/>
      <c r="TOY544" s="84"/>
      <c r="TOZ544" s="84"/>
      <c r="TPA544" s="84"/>
      <c r="TPB544" s="84"/>
      <c r="TPC544" s="84"/>
      <c r="TPD544" s="84"/>
      <c r="TPE544" s="84"/>
      <c r="TPF544" s="84"/>
      <c r="TPG544" s="84"/>
      <c r="TPH544" s="84"/>
      <c r="TPI544" s="84"/>
      <c r="TPJ544" s="84"/>
      <c r="TPK544" s="84"/>
      <c r="TPL544" s="84"/>
      <c r="TPM544" s="84"/>
      <c r="TPN544" s="84"/>
      <c r="TPO544" s="84"/>
      <c r="TPP544" s="84"/>
      <c r="TPQ544" s="84"/>
      <c r="TPR544" s="84"/>
      <c r="TPS544" s="84"/>
      <c r="TPT544" s="84"/>
      <c r="TPU544" s="84"/>
      <c r="TPV544" s="84"/>
      <c r="TPW544" s="84"/>
      <c r="TPX544" s="84"/>
      <c r="TPY544" s="84"/>
      <c r="TPZ544" s="84"/>
      <c r="TQA544" s="84"/>
      <c r="TQB544" s="84"/>
      <c r="TQC544" s="84"/>
      <c r="TQD544" s="84"/>
      <c r="TQE544" s="84"/>
      <c r="TQF544" s="84"/>
      <c r="TQG544" s="84"/>
      <c r="TQH544" s="84"/>
      <c r="TQI544" s="84"/>
      <c r="TQJ544" s="84"/>
      <c r="TQK544" s="84"/>
      <c r="TQL544" s="84"/>
      <c r="TQM544" s="84"/>
      <c r="TQN544" s="84"/>
      <c r="TQO544" s="84"/>
      <c r="TQP544" s="84"/>
      <c r="TQQ544" s="84"/>
      <c r="TQR544" s="84"/>
      <c r="TQS544" s="84"/>
      <c r="TQT544" s="84"/>
      <c r="TQU544" s="84"/>
      <c r="TQV544" s="84"/>
      <c r="TQW544" s="84"/>
      <c r="TQX544" s="84"/>
      <c r="TQY544" s="84"/>
      <c r="TQZ544" s="84"/>
      <c r="TRA544" s="84"/>
      <c r="TRB544" s="84"/>
      <c r="TRC544" s="84"/>
      <c r="TRD544" s="84"/>
      <c r="TRE544" s="84"/>
      <c r="TRF544" s="84"/>
      <c r="TRG544" s="84"/>
      <c r="TRH544" s="84"/>
      <c r="TRI544" s="84"/>
      <c r="TRJ544" s="84"/>
      <c r="TRK544" s="84"/>
      <c r="TRL544" s="84"/>
      <c r="TRM544" s="84"/>
      <c r="TRN544" s="84"/>
      <c r="TRO544" s="84"/>
      <c r="TRP544" s="84"/>
      <c r="TRQ544" s="84"/>
      <c r="TRR544" s="84"/>
      <c r="TRS544" s="84"/>
      <c r="TRT544" s="84"/>
      <c r="TRU544" s="84"/>
      <c r="TRV544" s="84"/>
      <c r="TRW544" s="84"/>
      <c r="TRX544" s="84"/>
      <c r="TRY544" s="84"/>
      <c r="TRZ544" s="84"/>
      <c r="TSA544" s="84"/>
      <c r="TSB544" s="84"/>
      <c r="TSC544" s="84"/>
      <c r="TSD544" s="84"/>
      <c r="TSE544" s="84"/>
      <c r="TSF544" s="84"/>
      <c r="TSG544" s="84"/>
      <c r="TSH544" s="84"/>
      <c r="TSI544" s="84"/>
      <c r="TSJ544" s="84"/>
      <c r="TSK544" s="84"/>
      <c r="TSL544" s="84"/>
      <c r="TSM544" s="84"/>
      <c r="TSN544" s="84"/>
      <c r="TSO544" s="84"/>
      <c r="TSP544" s="84"/>
      <c r="TSQ544" s="84"/>
      <c r="TSR544" s="84"/>
      <c r="TSS544" s="84"/>
      <c r="TST544" s="84"/>
      <c r="TSU544" s="84"/>
      <c r="TSV544" s="84"/>
      <c r="TSW544" s="84"/>
      <c r="TSX544" s="84"/>
      <c r="TSY544" s="84"/>
      <c r="TSZ544" s="84"/>
      <c r="TTA544" s="84"/>
      <c r="TTB544" s="84"/>
      <c r="TTC544" s="84"/>
      <c r="TTD544" s="84"/>
      <c r="TTE544" s="84"/>
      <c r="TTF544" s="84"/>
      <c r="TTG544" s="84"/>
      <c r="TTH544" s="84"/>
      <c r="TTI544" s="84"/>
      <c r="TTJ544" s="84"/>
      <c r="TTK544" s="84"/>
      <c r="TTL544" s="84"/>
      <c r="TTM544" s="84"/>
      <c r="TTN544" s="84"/>
      <c r="TTO544" s="84"/>
      <c r="TTP544" s="84"/>
      <c r="TTQ544" s="84"/>
      <c r="TTR544" s="84"/>
      <c r="TTS544" s="84"/>
      <c r="TTT544" s="84"/>
      <c r="TTU544" s="84"/>
      <c r="TTV544" s="84"/>
      <c r="TTW544" s="84"/>
      <c r="TTX544" s="84"/>
      <c r="TTY544" s="84"/>
      <c r="TTZ544" s="84"/>
      <c r="TUA544" s="84"/>
      <c r="TUB544" s="84"/>
      <c r="TUC544" s="84"/>
      <c r="TUD544" s="84"/>
      <c r="TUE544" s="84"/>
      <c r="TUF544" s="84"/>
      <c r="TUG544" s="84"/>
      <c r="TUH544" s="84"/>
      <c r="TUI544" s="84"/>
      <c r="TUJ544" s="84"/>
      <c r="TUK544" s="84"/>
      <c r="TUL544" s="84"/>
      <c r="TUM544" s="84"/>
      <c r="TUN544" s="84"/>
      <c r="TUO544" s="84"/>
      <c r="TUP544" s="84"/>
      <c r="TUQ544" s="84"/>
      <c r="TUR544" s="84"/>
      <c r="TUS544" s="84"/>
      <c r="TUT544" s="84"/>
      <c r="TUU544" s="84"/>
      <c r="TUV544" s="84"/>
      <c r="TUW544" s="84"/>
      <c r="TUX544" s="84"/>
      <c r="TUY544" s="84"/>
      <c r="TUZ544" s="84"/>
      <c r="TVA544" s="84"/>
      <c r="TVB544" s="84"/>
      <c r="TVC544" s="84"/>
      <c r="TVD544" s="84"/>
      <c r="TVE544" s="84"/>
      <c r="TVF544" s="84"/>
      <c r="TVG544" s="84"/>
      <c r="TVH544" s="84"/>
      <c r="TVI544" s="84"/>
      <c r="TVJ544" s="84"/>
      <c r="TVK544" s="84"/>
      <c r="TVL544" s="84"/>
      <c r="TVM544" s="84"/>
      <c r="TVN544" s="84"/>
      <c r="TVO544" s="84"/>
      <c r="TVP544" s="84"/>
      <c r="TVQ544" s="84"/>
      <c r="TVR544" s="84"/>
      <c r="TVS544" s="84"/>
      <c r="TVT544" s="84"/>
      <c r="TVU544" s="84"/>
      <c r="TVV544" s="84"/>
      <c r="TVW544" s="84"/>
      <c r="TVX544" s="84"/>
      <c r="TVY544" s="84"/>
      <c r="TVZ544" s="84"/>
      <c r="TWA544" s="84"/>
      <c r="TWB544" s="84"/>
      <c r="TWC544" s="84"/>
      <c r="TWD544" s="84"/>
      <c r="TWE544" s="84"/>
      <c r="TWF544" s="84"/>
      <c r="TWG544" s="84"/>
      <c r="TWH544" s="84"/>
      <c r="TWI544" s="84"/>
      <c r="TWJ544" s="84"/>
      <c r="TWK544" s="84"/>
      <c r="TWL544" s="84"/>
      <c r="TWM544" s="84"/>
      <c r="TWN544" s="84"/>
      <c r="TWO544" s="84"/>
      <c r="TWP544" s="84"/>
      <c r="TWQ544" s="84"/>
      <c r="TWR544" s="84"/>
      <c r="TWS544" s="84"/>
      <c r="TWT544" s="84"/>
      <c r="TWU544" s="84"/>
      <c r="TWV544" s="84"/>
      <c r="TWW544" s="84"/>
      <c r="TWX544" s="84"/>
      <c r="TWY544" s="84"/>
      <c r="TWZ544" s="84"/>
      <c r="TXA544" s="84"/>
      <c r="TXB544" s="84"/>
      <c r="TXC544" s="84"/>
      <c r="TXD544" s="84"/>
      <c r="TXE544" s="84"/>
      <c r="TXF544" s="84"/>
      <c r="TXG544" s="84"/>
      <c r="TXH544" s="84"/>
      <c r="TXI544" s="84"/>
      <c r="TXJ544" s="84"/>
      <c r="TXK544" s="84"/>
      <c r="TXL544" s="84"/>
      <c r="TXM544" s="84"/>
      <c r="TXN544" s="84"/>
      <c r="TXO544" s="84"/>
      <c r="TXP544" s="84"/>
      <c r="TXQ544" s="84"/>
      <c r="TXR544" s="84"/>
      <c r="TXS544" s="84"/>
      <c r="TXT544" s="84"/>
      <c r="TXU544" s="84"/>
      <c r="TXV544" s="84"/>
      <c r="TXW544" s="84"/>
      <c r="TXX544" s="84"/>
      <c r="TXY544" s="84"/>
      <c r="TXZ544" s="84"/>
      <c r="TYA544" s="84"/>
      <c r="TYB544" s="84"/>
      <c r="TYC544" s="84"/>
      <c r="TYD544" s="84"/>
      <c r="TYE544" s="84"/>
      <c r="TYF544" s="84"/>
      <c r="TYG544" s="84"/>
      <c r="TYH544" s="84"/>
      <c r="TYI544" s="84"/>
      <c r="TYJ544" s="84"/>
      <c r="TYK544" s="84"/>
      <c r="TYL544" s="84"/>
      <c r="TYM544" s="84"/>
      <c r="TYN544" s="84"/>
      <c r="TYO544" s="84"/>
      <c r="TYP544" s="84"/>
      <c r="TYQ544" s="84"/>
      <c r="TYR544" s="84"/>
      <c r="TYS544" s="84"/>
      <c r="TYT544" s="84"/>
      <c r="TYU544" s="84"/>
      <c r="TYV544" s="84"/>
      <c r="TYW544" s="84"/>
      <c r="TYX544" s="84"/>
      <c r="TYY544" s="84"/>
      <c r="TYZ544" s="84"/>
      <c r="TZA544" s="84"/>
      <c r="TZB544" s="84"/>
      <c r="TZC544" s="84"/>
      <c r="TZD544" s="84"/>
      <c r="TZE544" s="84"/>
      <c r="TZF544" s="84"/>
      <c r="TZG544" s="84"/>
      <c r="TZH544" s="84"/>
      <c r="TZI544" s="84"/>
      <c r="TZJ544" s="84"/>
      <c r="TZK544" s="84"/>
      <c r="TZL544" s="84"/>
      <c r="TZM544" s="84"/>
      <c r="TZN544" s="84"/>
      <c r="TZO544" s="84"/>
      <c r="TZP544" s="84"/>
      <c r="TZQ544" s="84"/>
      <c r="TZR544" s="84"/>
      <c r="TZS544" s="84"/>
      <c r="TZT544" s="84"/>
      <c r="TZU544" s="84"/>
      <c r="TZV544" s="84"/>
      <c r="TZW544" s="84"/>
      <c r="TZX544" s="84"/>
      <c r="TZY544" s="84"/>
      <c r="TZZ544" s="84"/>
      <c r="UAA544" s="84"/>
      <c r="UAB544" s="84"/>
      <c r="UAC544" s="84"/>
      <c r="UAD544" s="84"/>
      <c r="UAE544" s="84"/>
      <c r="UAF544" s="84"/>
      <c r="UAG544" s="84"/>
      <c r="UAH544" s="84"/>
      <c r="UAI544" s="84"/>
      <c r="UAJ544" s="84"/>
      <c r="UAK544" s="84"/>
      <c r="UAL544" s="84"/>
      <c r="UAM544" s="84"/>
      <c r="UAN544" s="84"/>
      <c r="UAO544" s="84"/>
      <c r="UAP544" s="84"/>
      <c r="UAQ544" s="84"/>
      <c r="UAR544" s="84"/>
      <c r="UAS544" s="84"/>
      <c r="UAT544" s="84"/>
      <c r="UAU544" s="84"/>
      <c r="UAV544" s="84"/>
      <c r="UAW544" s="84"/>
      <c r="UAX544" s="84"/>
      <c r="UAY544" s="84"/>
      <c r="UAZ544" s="84"/>
      <c r="UBA544" s="84"/>
      <c r="UBB544" s="84"/>
      <c r="UBC544" s="84"/>
      <c r="UBD544" s="84"/>
      <c r="UBE544" s="84"/>
      <c r="UBF544" s="84"/>
      <c r="UBG544" s="84"/>
      <c r="UBH544" s="84"/>
      <c r="UBI544" s="84"/>
      <c r="UBJ544" s="84"/>
      <c r="UBK544" s="84"/>
      <c r="UBL544" s="84"/>
      <c r="UBM544" s="84"/>
      <c r="UBN544" s="84"/>
      <c r="UBO544" s="84"/>
      <c r="UBP544" s="84"/>
      <c r="UBQ544" s="84"/>
      <c r="UBR544" s="84"/>
      <c r="UBS544" s="84"/>
      <c r="UBT544" s="84"/>
      <c r="UBU544" s="84"/>
      <c r="UBV544" s="84"/>
      <c r="UBW544" s="84"/>
      <c r="UBX544" s="84"/>
      <c r="UBY544" s="84"/>
      <c r="UBZ544" s="84"/>
      <c r="UCA544" s="84"/>
      <c r="UCB544" s="84"/>
      <c r="UCC544" s="84"/>
      <c r="UCD544" s="84"/>
      <c r="UCE544" s="84"/>
      <c r="UCF544" s="84"/>
      <c r="UCG544" s="84"/>
      <c r="UCH544" s="84"/>
      <c r="UCI544" s="84"/>
      <c r="UCJ544" s="84"/>
      <c r="UCK544" s="84"/>
      <c r="UCL544" s="84"/>
      <c r="UCM544" s="84"/>
      <c r="UCN544" s="84"/>
      <c r="UCO544" s="84"/>
      <c r="UCP544" s="84"/>
      <c r="UCQ544" s="84"/>
      <c r="UCR544" s="84"/>
      <c r="UCS544" s="84"/>
      <c r="UCT544" s="84"/>
      <c r="UCU544" s="84"/>
      <c r="UCV544" s="84"/>
      <c r="UCW544" s="84"/>
      <c r="UCX544" s="84"/>
      <c r="UCY544" s="84"/>
      <c r="UCZ544" s="84"/>
      <c r="UDA544" s="84"/>
      <c r="UDB544" s="84"/>
      <c r="UDC544" s="84"/>
      <c r="UDD544" s="84"/>
      <c r="UDE544" s="84"/>
      <c r="UDF544" s="84"/>
      <c r="UDG544" s="84"/>
      <c r="UDH544" s="84"/>
      <c r="UDI544" s="84"/>
      <c r="UDJ544" s="84"/>
      <c r="UDK544" s="84"/>
      <c r="UDL544" s="84"/>
      <c r="UDM544" s="84"/>
      <c r="UDN544" s="84"/>
      <c r="UDO544" s="84"/>
      <c r="UDP544" s="84"/>
      <c r="UDQ544" s="84"/>
      <c r="UDR544" s="84"/>
      <c r="UDS544" s="84"/>
      <c r="UDT544" s="84"/>
      <c r="UDU544" s="84"/>
      <c r="UDV544" s="84"/>
      <c r="UDW544" s="84"/>
      <c r="UDX544" s="84"/>
      <c r="UDY544" s="84"/>
      <c r="UDZ544" s="84"/>
      <c r="UEA544" s="84"/>
      <c r="UEB544" s="84"/>
      <c r="UEC544" s="84"/>
      <c r="UED544" s="84"/>
      <c r="UEE544" s="84"/>
      <c r="UEF544" s="84"/>
      <c r="UEG544" s="84"/>
      <c r="UEH544" s="84"/>
      <c r="UEI544" s="84"/>
      <c r="UEJ544" s="84"/>
      <c r="UEK544" s="84"/>
      <c r="UEL544" s="84"/>
      <c r="UEM544" s="84"/>
      <c r="UEN544" s="84"/>
      <c r="UEO544" s="84"/>
      <c r="UEP544" s="84"/>
      <c r="UEQ544" s="84"/>
      <c r="UER544" s="84"/>
      <c r="UES544" s="84"/>
      <c r="UET544" s="84"/>
      <c r="UEU544" s="84"/>
      <c r="UEV544" s="84"/>
      <c r="UEW544" s="84"/>
      <c r="UEX544" s="84"/>
      <c r="UEY544" s="84"/>
      <c r="UEZ544" s="84"/>
      <c r="UFA544" s="84"/>
      <c r="UFB544" s="84"/>
      <c r="UFC544" s="84"/>
      <c r="UFD544" s="84"/>
      <c r="UFE544" s="84"/>
      <c r="UFF544" s="84"/>
      <c r="UFG544" s="84"/>
      <c r="UFH544" s="84"/>
      <c r="UFI544" s="84"/>
      <c r="UFJ544" s="84"/>
      <c r="UFK544" s="84"/>
      <c r="UFL544" s="84"/>
      <c r="UFM544" s="84"/>
      <c r="UFN544" s="84"/>
      <c r="UFO544" s="84"/>
      <c r="UFP544" s="84"/>
      <c r="UFQ544" s="84"/>
      <c r="UFR544" s="84"/>
      <c r="UFS544" s="84"/>
      <c r="UFT544" s="84"/>
      <c r="UFU544" s="84"/>
      <c r="UFV544" s="84"/>
      <c r="UFW544" s="84"/>
      <c r="UFX544" s="84"/>
      <c r="UFY544" s="84"/>
      <c r="UFZ544" s="84"/>
      <c r="UGA544" s="84"/>
      <c r="UGB544" s="84"/>
      <c r="UGC544" s="84"/>
      <c r="UGD544" s="84"/>
      <c r="UGE544" s="84"/>
      <c r="UGF544" s="84"/>
      <c r="UGG544" s="84"/>
      <c r="UGH544" s="84"/>
      <c r="UGI544" s="84"/>
      <c r="UGJ544" s="84"/>
      <c r="UGK544" s="84"/>
      <c r="UGL544" s="84"/>
      <c r="UGM544" s="84"/>
      <c r="UGN544" s="84"/>
      <c r="UGO544" s="84"/>
      <c r="UGP544" s="84"/>
      <c r="UGQ544" s="84"/>
      <c r="UGR544" s="84"/>
      <c r="UGS544" s="84"/>
      <c r="UGT544" s="84"/>
      <c r="UGU544" s="84"/>
      <c r="UGV544" s="84"/>
      <c r="UGW544" s="84"/>
      <c r="UGX544" s="84"/>
      <c r="UGY544" s="84"/>
      <c r="UGZ544" s="84"/>
      <c r="UHA544" s="84"/>
      <c r="UHB544" s="84"/>
      <c r="UHC544" s="84"/>
      <c r="UHD544" s="84"/>
      <c r="UHE544" s="84"/>
      <c r="UHF544" s="84"/>
      <c r="UHG544" s="84"/>
      <c r="UHH544" s="84"/>
      <c r="UHI544" s="84"/>
      <c r="UHJ544" s="84"/>
      <c r="UHK544" s="84"/>
      <c r="UHL544" s="84"/>
      <c r="UHM544" s="84"/>
      <c r="UHN544" s="84"/>
      <c r="UHO544" s="84"/>
      <c r="UHP544" s="84"/>
      <c r="UHQ544" s="84"/>
      <c r="UHR544" s="84"/>
      <c r="UHS544" s="84"/>
      <c r="UHT544" s="84"/>
      <c r="UHU544" s="84"/>
      <c r="UHV544" s="84"/>
      <c r="UHW544" s="84"/>
      <c r="UHX544" s="84"/>
      <c r="UHY544" s="84"/>
      <c r="UHZ544" s="84"/>
      <c r="UIA544" s="84"/>
      <c r="UIB544" s="84"/>
      <c r="UIC544" s="84"/>
      <c r="UID544" s="84"/>
      <c r="UIE544" s="84"/>
      <c r="UIF544" s="84"/>
      <c r="UIG544" s="84"/>
      <c r="UIH544" s="84"/>
      <c r="UII544" s="84"/>
      <c r="UIJ544" s="84"/>
      <c r="UIK544" s="84"/>
      <c r="UIL544" s="84"/>
      <c r="UIM544" s="84"/>
      <c r="UIN544" s="84"/>
      <c r="UIO544" s="84"/>
      <c r="UIP544" s="84"/>
      <c r="UIQ544" s="84"/>
      <c r="UIR544" s="84"/>
      <c r="UIS544" s="84"/>
      <c r="UIT544" s="84"/>
      <c r="UIU544" s="84"/>
      <c r="UIV544" s="84"/>
      <c r="UIW544" s="84"/>
      <c r="UIX544" s="84"/>
      <c r="UIY544" s="84"/>
      <c r="UIZ544" s="84"/>
      <c r="UJA544" s="84"/>
      <c r="UJB544" s="84"/>
      <c r="UJC544" s="84"/>
      <c r="UJD544" s="84"/>
      <c r="UJE544" s="84"/>
      <c r="UJF544" s="84"/>
      <c r="UJG544" s="84"/>
      <c r="UJH544" s="84"/>
      <c r="UJI544" s="84"/>
      <c r="UJJ544" s="84"/>
      <c r="UJK544" s="84"/>
      <c r="UJL544" s="84"/>
      <c r="UJM544" s="84"/>
      <c r="UJN544" s="84"/>
      <c r="UJO544" s="84"/>
      <c r="UJP544" s="84"/>
      <c r="UJQ544" s="84"/>
      <c r="UJR544" s="84"/>
      <c r="UJS544" s="84"/>
      <c r="UJT544" s="84"/>
      <c r="UJU544" s="84"/>
      <c r="UJV544" s="84"/>
      <c r="UJW544" s="84"/>
      <c r="UJX544" s="84"/>
      <c r="UJY544" s="84"/>
      <c r="UJZ544" s="84"/>
      <c r="UKA544" s="84"/>
      <c r="UKB544" s="84"/>
      <c r="UKC544" s="84"/>
      <c r="UKD544" s="84"/>
      <c r="UKE544" s="84"/>
      <c r="UKF544" s="84"/>
      <c r="UKG544" s="84"/>
      <c r="UKH544" s="84"/>
      <c r="UKI544" s="84"/>
      <c r="UKJ544" s="84"/>
      <c r="UKK544" s="84"/>
      <c r="UKL544" s="84"/>
      <c r="UKM544" s="84"/>
      <c r="UKN544" s="84"/>
      <c r="UKO544" s="84"/>
      <c r="UKP544" s="84"/>
      <c r="UKQ544" s="84"/>
      <c r="UKR544" s="84"/>
      <c r="UKS544" s="84"/>
      <c r="UKT544" s="84"/>
      <c r="UKU544" s="84"/>
      <c r="UKV544" s="84"/>
      <c r="UKW544" s="84"/>
      <c r="UKX544" s="84"/>
      <c r="UKY544" s="84"/>
      <c r="UKZ544" s="84"/>
      <c r="ULA544" s="84"/>
      <c r="ULB544" s="84"/>
      <c r="ULC544" s="84"/>
      <c r="ULD544" s="84"/>
      <c r="ULE544" s="84"/>
      <c r="ULF544" s="84"/>
      <c r="ULG544" s="84"/>
      <c r="ULH544" s="84"/>
      <c r="ULI544" s="84"/>
      <c r="ULJ544" s="84"/>
      <c r="ULK544" s="84"/>
      <c r="ULL544" s="84"/>
      <c r="ULM544" s="84"/>
      <c r="ULN544" s="84"/>
      <c r="ULO544" s="84"/>
      <c r="ULP544" s="84"/>
      <c r="ULQ544" s="84"/>
      <c r="ULR544" s="84"/>
      <c r="ULS544" s="84"/>
      <c r="ULT544" s="84"/>
      <c r="ULU544" s="84"/>
      <c r="ULV544" s="84"/>
      <c r="ULW544" s="84"/>
      <c r="ULX544" s="84"/>
      <c r="ULY544" s="84"/>
      <c r="ULZ544" s="84"/>
      <c r="UMA544" s="84"/>
      <c r="UMB544" s="84"/>
      <c r="UMC544" s="84"/>
      <c r="UMD544" s="84"/>
      <c r="UME544" s="84"/>
      <c r="UMF544" s="84"/>
      <c r="UMG544" s="84"/>
      <c r="UMH544" s="84"/>
      <c r="UMI544" s="84"/>
      <c r="UMJ544" s="84"/>
      <c r="UMK544" s="84"/>
      <c r="UML544" s="84"/>
      <c r="UMM544" s="84"/>
      <c r="UMN544" s="84"/>
      <c r="UMO544" s="84"/>
      <c r="UMP544" s="84"/>
      <c r="UMQ544" s="84"/>
      <c r="UMR544" s="84"/>
      <c r="UMS544" s="84"/>
      <c r="UMT544" s="84"/>
      <c r="UMU544" s="84"/>
      <c r="UMV544" s="84"/>
      <c r="UMW544" s="84"/>
      <c r="UMX544" s="84"/>
      <c r="UMY544" s="84"/>
      <c r="UMZ544" s="84"/>
      <c r="UNA544" s="84"/>
      <c r="UNB544" s="84"/>
      <c r="UNC544" s="84"/>
      <c r="UND544" s="84"/>
      <c r="UNE544" s="84"/>
      <c r="UNF544" s="84"/>
      <c r="UNG544" s="84"/>
      <c r="UNH544" s="84"/>
      <c r="UNI544" s="84"/>
      <c r="UNJ544" s="84"/>
      <c r="UNK544" s="84"/>
      <c r="UNL544" s="84"/>
      <c r="UNM544" s="84"/>
      <c r="UNN544" s="84"/>
      <c r="UNO544" s="84"/>
      <c r="UNP544" s="84"/>
      <c r="UNQ544" s="84"/>
      <c r="UNR544" s="84"/>
      <c r="UNS544" s="84"/>
      <c r="UNT544" s="84"/>
      <c r="UNU544" s="84"/>
      <c r="UNV544" s="84"/>
      <c r="UNW544" s="84"/>
      <c r="UNX544" s="84"/>
      <c r="UNY544" s="84"/>
      <c r="UNZ544" s="84"/>
      <c r="UOA544" s="84"/>
      <c r="UOB544" s="84"/>
      <c r="UOC544" s="84"/>
      <c r="UOD544" s="84"/>
      <c r="UOE544" s="84"/>
      <c r="UOF544" s="84"/>
      <c r="UOG544" s="84"/>
      <c r="UOH544" s="84"/>
      <c r="UOI544" s="84"/>
      <c r="UOJ544" s="84"/>
      <c r="UOK544" s="84"/>
      <c r="UOL544" s="84"/>
      <c r="UOM544" s="84"/>
      <c r="UON544" s="84"/>
      <c r="UOO544" s="84"/>
      <c r="UOP544" s="84"/>
      <c r="UOQ544" s="84"/>
      <c r="UOR544" s="84"/>
      <c r="UOS544" s="84"/>
      <c r="UOT544" s="84"/>
      <c r="UOU544" s="84"/>
      <c r="UOV544" s="84"/>
      <c r="UOW544" s="84"/>
      <c r="UOX544" s="84"/>
      <c r="UOY544" s="84"/>
      <c r="UOZ544" s="84"/>
      <c r="UPA544" s="84"/>
      <c r="UPB544" s="84"/>
      <c r="UPC544" s="84"/>
      <c r="UPD544" s="84"/>
      <c r="UPE544" s="84"/>
      <c r="UPF544" s="84"/>
      <c r="UPG544" s="84"/>
      <c r="UPH544" s="84"/>
      <c r="UPI544" s="84"/>
      <c r="UPJ544" s="84"/>
      <c r="UPK544" s="84"/>
      <c r="UPL544" s="84"/>
      <c r="UPM544" s="84"/>
      <c r="UPN544" s="84"/>
      <c r="UPO544" s="84"/>
      <c r="UPP544" s="84"/>
      <c r="UPQ544" s="84"/>
      <c r="UPR544" s="84"/>
      <c r="UPS544" s="84"/>
      <c r="UPT544" s="84"/>
      <c r="UPU544" s="84"/>
      <c r="UPV544" s="84"/>
      <c r="UPW544" s="84"/>
      <c r="UPX544" s="84"/>
      <c r="UPY544" s="84"/>
      <c r="UPZ544" s="84"/>
      <c r="UQA544" s="84"/>
      <c r="UQB544" s="84"/>
      <c r="UQC544" s="84"/>
      <c r="UQD544" s="84"/>
      <c r="UQE544" s="84"/>
      <c r="UQF544" s="84"/>
      <c r="UQG544" s="84"/>
      <c r="UQH544" s="84"/>
      <c r="UQI544" s="84"/>
      <c r="UQJ544" s="84"/>
      <c r="UQK544" s="84"/>
      <c r="UQL544" s="84"/>
      <c r="UQM544" s="84"/>
      <c r="UQN544" s="84"/>
      <c r="UQO544" s="84"/>
      <c r="UQP544" s="84"/>
      <c r="UQQ544" s="84"/>
      <c r="UQR544" s="84"/>
      <c r="UQS544" s="84"/>
      <c r="UQT544" s="84"/>
      <c r="UQU544" s="84"/>
      <c r="UQV544" s="84"/>
      <c r="UQW544" s="84"/>
      <c r="UQX544" s="84"/>
      <c r="UQY544" s="84"/>
      <c r="UQZ544" s="84"/>
      <c r="URA544" s="84"/>
      <c r="URB544" s="84"/>
      <c r="URC544" s="84"/>
      <c r="URD544" s="84"/>
      <c r="URE544" s="84"/>
      <c r="URF544" s="84"/>
      <c r="URG544" s="84"/>
      <c r="URH544" s="84"/>
      <c r="URI544" s="84"/>
      <c r="URJ544" s="84"/>
      <c r="URK544" s="84"/>
      <c r="URL544" s="84"/>
      <c r="URM544" s="84"/>
      <c r="URN544" s="84"/>
      <c r="URO544" s="84"/>
      <c r="URP544" s="84"/>
      <c r="URQ544" s="84"/>
      <c r="URR544" s="84"/>
      <c r="URS544" s="84"/>
      <c r="URT544" s="84"/>
      <c r="URU544" s="84"/>
      <c r="URV544" s="84"/>
      <c r="URW544" s="84"/>
      <c r="URX544" s="84"/>
      <c r="URY544" s="84"/>
      <c r="URZ544" s="84"/>
      <c r="USA544" s="84"/>
      <c r="USB544" s="84"/>
      <c r="USC544" s="84"/>
      <c r="USD544" s="84"/>
      <c r="USE544" s="84"/>
      <c r="USF544" s="84"/>
      <c r="USG544" s="84"/>
      <c r="USH544" s="84"/>
      <c r="USI544" s="84"/>
      <c r="USJ544" s="84"/>
      <c r="USK544" s="84"/>
      <c r="USL544" s="84"/>
      <c r="USM544" s="84"/>
      <c r="USN544" s="84"/>
      <c r="USO544" s="84"/>
      <c r="USP544" s="84"/>
      <c r="USQ544" s="84"/>
      <c r="USR544" s="84"/>
      <c r="USS544" s="84"/>
      <c r="UST544" s="84"/>
      <c r="USU544" s="84"/>
      <c r="USV544" s="84"/>
      <c r="USW544" s="84"/>
      <c r="USX544" s="84"/>
      <c r="USY544" s="84"/>
      <c r="USZ544" s="84"/>
      <c r="UTA544" s="84"/>
      <c r="UTB544" s="84"/>
      <c r="UTC544" s="84"/>
      <c r="UTD544" s="84"/>
      <c r="UTE544" s="84"/>
      <c r="UTF544" s="84"/>
      <c r="UTG544" s="84"/>
      <c r="UTH544" s="84"/>
      <c r="UTI544" s="84"/>
      <c r="UTJ544" s="84"/>
      <c r="UTK544" s="84"/>
      <c r="UTL544" s="84"/>
      <c r="UTM544" s="84"/>
      <c r="UTN544" s="84"/>
      <c r="UTO544" s="84"/>
      <c r="UTP544" s="84"/>
      <c r="UTQ544" s="84"/>
      <c r="UTR544" s="84"/>
      <c r="UTS544" s="84"/>
      <c r="UTT544" s="84"/>
      <c r="UTU544" s="84"/>
      <c r="UTV544" s="84"/>
      <c r="UTW544" s="84"/>
      <c r="UTX544" s="84"/>
      <c r="UTY544" s="84"/>
      <c r="UTZ544" s="84"/>
      <c r="UUA544" s="84"/>
      <c r="UUB544" s="84"/>
      <c r="UUC544" s="84"/>
      <c r="UUD544" s="84"/>
      <c r="UUE544" s="84"/>
      <c r="UUF544" s="84"/>
      <c r="UUG544" s="84"/>
      <c r="UUH544" s="84"/>
      <c r="UUI544" s="84"/>
      <c r="UUJ544" s="84"/>
      <c r="UUK544" s="84"/>
      <c r="UUL544" s="84"/>
      <c r="UUM544" s="84"/>
      <c r="UUN544" s="84"/>
      <c r="UUO544" s="84"/>
      <c r="UUP544" s="84"/>
      <c r="UUQ544" s="84"/>
      <c r="UUR544" s="84"/>
      <c r="UUS544" s="84"/>
      <c r="UUT544" s="84"/>
      <c r="UUU544" s="84"/>
      <c r="UUV544" s="84"/>
      <c r="UUW544" s="84"/>
      <c r="UUX544" s="84"/>
      <c r="UUY544" s="84"/>
      <c r="UUZ544" s="84"/>
      <c r="UVA544" s="84"/>
      <c r="UVB544" s="84"/>
      <c r="UVC544" s="84"/>
      <c r="UVD544" s="84"/>
      <c r="UVE544" s="84"/>
      <c r="UVF544" s="84"/>
      <c r="UVG544" s="84"/>
      <c r="UVH544" s="84"/>
      <c r="UVI544" s="84"/>
      <c r="UVJ544" s="84"/>
      <c r="UVK544" s="84"/>
      <c r="UVL544" s="84"/>
      <c r="UVM544" s="84"/>
      <c r="UVN544" s="84"/>
      <c r="UVO544" s="84"/>
      <c r="UVP544" s="84"/>
      <c r="UVQ544" s="84"/>
      <c r="UVR544" s="84"/>
      <c r="UVS544" s="84"/>
      <c r="UVT544" s="84"/>
      <c r="UVU544" s="84"/>
      <c r="UVV544" s="84"/>
      <c r="UVW544" s="84"/>
      <c r="UVX544" s="84"/>
      <c r="UVY544" s="84"/>
      <c r="UVZ544" s="84"/>
      <c r="UWA544" s="84"/>
      <c r="UWB544" s="84"/>
      <c r="UWC544" s="84"/>
      <c r="UWD544" s="84"/>
      <c r="UWE544" s="84"/>
      <c r="UWF544" s="84"/>
      <c r="UWG544" s="84"/>
      <c r="UWH544" s="84"/>
      <c r="UWI544" s="84"/>
      <c r="UWJ544" s="84"/>
      <c r="UWK544" s="84"/>
      <c r="UWL544" s="84"/>
      <c r="UWM544" s="84"/>
      <c r="UWN544" s="84"/>
      <c r="UWO544" s="84"/>
      <c r="UWP544" s="84"/>
      <c r="UWQ544" s="84"/>
      <c r="UWR544" s="84"/>
      <c r="UWS544" s="84"/>
      <c r="UWT544" s="84"/>
      <c r="UWU544" s="84"/>
      <c r="UWV544" s="84"/>
      <c r="UWW544" s="84"/>
      <c r="UWX544" s="84"/>
      <c r="UWY544" s="84"/>
      <c r="UWZ544" s="84"/>
      <c r="UXA544" s="84"/>
      <c r="UXB544" s="84"/>
      <c r="UXC544" s="84"/>
      <c r="UXD544" s="84"/>
      <c r="UXE544" s="84"/>
      <c r="UXF544" s="84"/>
      <c r="UXG544" s="84"/>
      <c r="UXH544" s="84"/>
      <c r="UXI544" s="84"/>
      <c r="UXJ544" s="84"/>
      <c r="UXK544" s="84"/>
      <c r="UXL544" s="84"/>
      <c r="UXM544" s="84"/>
      <c r="UXN544" s="84"/>
      <c r="UXO544" s="84"/>
      <c r="UXP544" s="84"/>
      <c r="UXQ544" s="84"/>
      <c r="UXR544" s="84"/>
      <c r="UXS544" s="84"/>
      <c r="UXT544" s="84"/>
      <c r="UXU544" s="84"/>
      <c r="UXV544" s="84"/>
      <c r="UXW544" s="84"/>
      <c r="UXX544" s="84"/>
      <c r="UXY544" s="84"/>
      <c r="UXZ544" s="84"/>
      <c r="UYA544" s="84"/>
      <c r="UYB544" s="84"/>
      <c r="UYC544" s="84"/>
      <c r="UYD544" s="84"/>
      <c r="UYE544" s="84"/>
      <c r="UYF544" s="84"/>
      <c r="UYG544" s="84"/>
      <c r="UYH544" s="84"/>
      <c r="UYI544" s="84"/>
      <c r="UYJ544" s="84"/>
      <c r="UYK544" s="84"/>
      <c r="UYL544" s="84"/>
      <c r="UYM544" s="84"/>
      <c r="UYN544" s="84"/>
      <c r="UYO544" s="84"/>
      <c r="UYP544" s="84"/>
      <c r="UYQ544" s="84"/>
      <c r="UYR544" s="84"/>
      <c r="UYS544" s="84"/>
      <c r="UYT544" s="84"/>
      <c r="UYU544" s="84"/>
      <c r="UYV544" s="84"/>
      <c r="UYW544" s="84"/>
      <c r="UYX544" s="84"/>
      <c r="UYY544" s="84"/>
      <c r="UYZ544" s="84"/>
      <c r="UZA544" s="84"/>
      <c r="UZB544" s="84"/>
      <c r="UZC544" s="84"/>
      <c r="UZD544" s="84"/>
      <c r="UZE544" s="84"/>
      <c r="UZF544" s="84"/>
      <c r="UZG544" s="84"/>
      <c r="UZH544" s="84"/>
      <c r="UZI544" s="84"/>
      <c r="UZJ544" s="84"/>
      <c r="UZK544" s="84"/>
      <c r="UZL544" s="84"/>
      <c r="UZM544" s="84"/>
      <c r="UZN544" s="84"/>
      <c r="UZO544" s="84"/>
      <c r="UZP544" s="84"/>
      <c r="UZQ544" s="84"/>
      <c r="UZR544" s="84"/>
      <c r="UZS544" s="84"/>
      <c r="UZT544" s="84"/>
      <c r="UZU544" s="84"/>
      <c r="UZV544" s="84"/>
      <c r="UZW544" s="84"/>
      <c r="UZX544" s="84"/>
      <c r="UZY544" s="84"/>
      <c r="UZZ544" s="84"/>
      <c r="VAA544" s="84"/>
      <c r="VAB544" s="84"/>
      <c r="VAC544" s="84"/>
      <c r="VAD544" s="84"/>
      <c r="VAE544" s="84"/>
      <c r="VAF544" s="84"/>
      <c r="VAG544" s="84"/>
      <c r="VAH544" s="84"/>
      <c r="VAI544" s="84"/>
      <c r="VAJ544" s="84"/>
      <c r="VAK544" s="84"/>
      <c r="VAL544" s="84"/>
      <c r="VAM544" s="84"/>
      <c r="VAN544" s="84"/>
      <c r="VAO544" s="84"/>
      <c r="VAP544" s="84"/>
      <c r="VAQ544" s="84"/>
      <c r="VAR544" s="84"/>
      <c r="VAS544" s="84"/>
      <c r="VAT544" s="84"/>
      <c r="VAU544" s="84"/>
      <c r="VAV544" s="84"/>
      <c r="VAW544" s="84"/>
      <c r="VAX544" s="84"/>
      <c r="VAY544" s="84"/>
      <c r="VAZ544" s="84"/>
      <c r="VBA544" s="84"/>
      <c r="VBB544" s="84"/>
      <c r="VBC544" s="84"/>
      <c r="VBD544" s="84"/>
      <c r="VBE544" s="84"/>
      <c r="VBF544" s="84"/>
      <c r="VBG544" s="84"/>
      <c r="VBH544" s="84"/>
      <c r="VBI544" s="84"/>
      <c r="VBJ544" s="84"/>
      <c r="VBK544" s="84"/>
      <c r="VBL544" s="84"/>
      <c r="VBM544" s="84"/>
      <c r="VBN544" s="84"/>
      <c r="VBO544" s="84"/>
      <c r="VBP544" s="84"/>
      <c r="VBQ544" s="84"/>
      <c r="VBR544" s="84"/>
      <c r="VBS544" s="84"/>
      <c r="VBT544" s="84"/>
      <c r="VBU544" s="84"/>
      <c r="VBV544" s="84"/>
      <c r="VBW544" s="84"/>
      <c r="VBX544" s="84"/>
      <c r="VBY544" s="84"/>
      <c r="VBZ544" s="84"/>
      <c r="VCA544" s="84"/>
      <c r="VCB544" s="84"/>
      <c r="VCC544" s="84"/>
      <c r="VCD544" s="84"/>
      <c r="VCE544" s="84"/>
      <c r="VCF544" s="84"/>
      <c r="VCG544" s="84"/>
      <c r="VCH544" s="84"/>
      <c r="VCI544" s="84"/>
      <c r="VCJ544" s="84"/>
      <c r="VCK544" s="84"/>
      <c r="VCL544" s="84"/>
      <c r="VCM544" s="84"/>
      <c r="VCN544" s="84"/>
      <c r="VCO544" s="84"/>
      <c r="VCP544" s="84"/>
      <c r="VCQ544" s="84"/>
      <c r="VCR544" s="84"/>
      <c r="VCS544" s="84"/>
      <c r="VCT544" s="84"/>
      <c r="VCU544" s="84"/>
      <c r="VCV544" s="84"/>
      <c r="VCW544" s="84"/>
      <c r="VCX544" s="84"/>
      <c r="VCY544" s="84"/>
      <c r="VCZ544" s="84"/>
      <c r="VDA544" s="84"/>
      <c r="VDB544" s="84"/>
      <c r="VDC544" s="84"/>
      <c r="VDD544" s="84"/>
      <c r="VDE544" s="84"/>
      <c r="VDF544" s="84"/>
      <c r="VDG544" s="84"/>
      <c r="VDH544" s="84"/>
      <c r="VDI544" s="84"/>
      <c r="VDJ544" s="84"/>
      <c r="VDK544" s="84"/>
      <c r="VDL544" s="84"/>
      <c r="VDM544" s="84"/>
      <c r="VDN544" s="84"/>
      <c r="VDO544" s="84"/>
      <c r="VDP544" s="84"/>
      <c r="VDQ544" s="84"/>
      <c r="VDR544" s="84"/>
      <c r="VDS544" s="84"/>
      <c r="VDT544" s="84"/>
      <c r="VDU544" s="84"/>
      <c r="VDV544" s="84"/>
      <c r="VDW544" s="84"/>
      <c r="VDX544" s="84"/>
      <c r="VDY544" s="84"/>
      <c r="VDZ544" s="84"/>
      <c r="VEA544" s="84"/>
      <c r="VEB544" s="84"/>
      <c r="VEC544" s="84"/>
      <c r="VED544" s="84"/>
      <c r="VEE544" s="84"/>
      <c r="VEF544" s="84"/>
      <c r="VEG544" s="84"/>
      <c r="VEH544" s="84"/>
      <c r="VEI544" s="84"/>
      <c r="VEJ544" s="84"/>
      <c r="VEK544" s="84"/>
      <c r="VEL544" s="84"/>
      <c r="VEM544" s="84"/>
      <c r="VEN544" s="84"/>
      <c r="VEO544" s="84"/>
      <c r="VEP544" s="84"/>
      <c r="VEQ544" s="84"/>
      <c r="VER544" s="84"/>
      <c r="VES544" s="84"/>
      <c r="VET544" s="84"/>
      <c r="VEU544" s="84"/>
      <c r="VEV544" s="84"/>
      <c r="VEW544" s="84"/>
      <c r="VEX544" s="84"/>
      <c r="VEY544" s="84"/>
      <c r="VEZ544" s="84"/>
      <c r="VFA544" s="84"/>
      <c r="VFB544" s="84"/>
      <c r="VFC544" s="84"/>
      <c r="VFD544" s="84"/>
      <c r="VFE544" s="84"/>
      <c r="VFF544" s="84"/>
      <c r="VFG544" s="84"/>
      <c r="VFH544" s="84"/>
      <c r="VFI544" s="84"/>
      <c r="VFJ544" s="84"/>
      <c r="VFK544" s="84"/>
      <c r="VFL544" s="84"/>
      <c r="VFM544" s="84"/>
      <c r="VFN544" s="84"/>
      <c r="VFO544" s="84"/>
      <c r="VFP544" s="84"/>
      <c r="VFQ544" s="84"/>
      <c r="VFR544" s="84"/>
      <c r="VFS544" s="84"/>
      <c r="VFT544" s="84"/>
      <c r="VFU544" s="84"/>
      <c r="VFV544" s="84"/>
      <c r="VFW544" s="84"/>
      <c r="VFX544" s="84"/>
      <c r="VFY544" s="84"/>
      <c r="VFZ544" s="84"/>
      <c r="VGA544" s="84"/>
      <c r="VGB544" s="84"/>
      <c r="VGC544" s="84"/>
      <c r="VGD544" s="84"/>
      <c r="VGE544" s="84"/>
      <c r="VGF544" s="84"/>
      <c r="VGG544" s="84"/>
      <c r="VGH544" s="84"/>
      <c r="VGI544" s="84"/>
      <c r="VGJ544" s="84"/>
      <c r="VGK544" s="84"/>
      <c r="VGL544" s="84"/>
      <c r="VGM544" s="84"/>
      <c r="VGN544" s="84"/>
      <c r="VGO544" s="84"/>
      <c r="VGP544" s="84"/>
      <c r="VGQ544" s="84"/>
      <c r="VGR544" s="84"/>
      <c r="VGS544" s="84"/>
      <c r="VGT544" s="84"/>
      <c r="VGU544" s="84"/>
      <c r="VGV544" s="84"/>
      <c r="VGW544" s="84"/>
      <c r="VGX544" s="84"/>
      <c r="VGY544" s="84"/>
      <c r="VGZ544" s="84"/>
      <c r="VHA544" s="84"/>
      <c r="VHB544" s="84"/>
      <c r="VHC544" s="84"/>
      <c r="VHD544" s="84"/>
      <c r="VHE544" s="84"/>
      <c r="VHF544" s="84"/>
      <c r="VHG544" s="84"/>
      <c r="VHH544" s="84"/>
      <c r="VHI544" s="84"/>
      <c r="VHJ544" s="84"/>
      <c r="VHK544" s="84"/>
      <c r="VHL544" s="84"/>
      <c r="VHM544" s="84"/>
      <c r="VHN544" s="84"/>
      <c r="VHO544" s="84"/>
      <c r="VHP544" s="84"/>
      <c r="VHQ544" s="84"/>
      <c r="VHR544" s="84"/>
      <c r="VHS544" s="84"/>
      <c r="VHT544" s="84"/>
      <c r="VHU544" s="84"/>
      <c r="VHV544" s="84"/>
      <c r="VHW544" s="84"/>
      <c r="VHX544" s="84"/>
      <c r="VHY544" s="84"/>
      <c r="VHZ544" s="84"/>
      <c r="VIA544" s="84"/>
      <c r="VIB544" s="84"/>
      <c r="VIC544" s="84"/>
      <c r="VID544" s="84"/>
      <c r="VIE544" s="84"/>
      <c r="VIF544" s="84"/>
      <c r="VIG544" s="84"/>
      <c r="VIH544" s="84"/>
      <c r="VII544" s="84"/>
      <c r="VIJ544" s="84"/>
      <c r="VIK544" s="84"/>
      <c r="VIL544" s="84"/>
      <c r="VIM544" s="84"/>
      <c r="VIN544" s="84"/>
      <c r="VIO544" s="84"/>
      <c r="VIP544" s="84"/>
      <c r="VIQ544" s="84"/>
      <c r="VIR544" s="84"/>
      <c r="VIS544" s="84"/>
      <c r="VIT544" s="84"/>
      <c r="VIU544" s="84"/>
      <c r="VIV544" s="84"/>
      <c r="VIW544" s="84"/>
      <c r="VIX544" s="84"/>
      <c r="VIY544" s="84"/>
      <c r="VIZ544" s="84"/>
      <c r="VJA544" s="84"/>
      <c r="VJB544" s="84"/>
      <c r="VJC544" s="84"/>
      <c r="VJD544" s="84"/>
      <c r="VJE544" s="84"/>
      <c r="VJF544" s="84"/>
      <c r="VJG544" s="84"/>
      <c r="VJH544" s="84"/>
      <c r="VJI544" s="84"/>
      <c r="VJJ544" s="84"/>
      <c r="VJK544" s="84"/>
      <c r="VJL544" s="84"/>
      <c r="VJM544" s="84"/>
      <c r="VJN544" s="84"/>
      <c r="VJO544" s="84"/>
      <c r="VJP544" s="84"/>
      <c r="VJQ544" s="84"/>
      <c r="VJR544" s="84"/>
      <c r="VJS544" s="84"/>
      <c r="VJT544" s="84"/>
      <c r="VJU544" s="84"/>
      <c r="VJV544" s="84"/>
      <c r="VJW544" s="84"/>
      <c r="VJX544" s="84"/>
      <c r="VJY544" s="84"/>
      <c r="VJZ544" s="84"/>
      <c r="VKA544" s="84"/>
      <c r="VKB544" s="84"/>
      <c r="VKC544" s="84"/>
      <c r="VKD544" s="84"/>
      <c r="VKE544" s="84"/>
      <c r="VKF544" s="84"/>
      <c r="VKG544" s="84"/>
      <c r="VKH544" s="84"/>
      <c r="VKI544" s="84"/>
      <c r="VKJ544" s="84"/>
      <c r="VKK544" s="84"/>
      <c r="VKL544" s="84"/>
      <c r="VKM544" s="84"/>
      <c r="VKN544" s="84"/>
      <c r="VKO544" s="84"/>
      <c r="VKP544" s="84"/>
      <c r="VKQ544" s="84"/>
      <c r="VKR544" s="84"/>
      <c r="VKS544" s="84"/>
      <c r="VKT544" s="84"/>
      <c r="VKU544" s="84"/>
      <c r="VKV544" s="84"/>
      <c r="VKW544" s="84"/>
      <c r="VKX544" s="84"/>
      <c r="VKY544" s="84"/>
      <c r="VKZ544" s="84"/>
      <c r="VLA544" s="84"/>
      <c r="VLB544" s="84"/>
      <c r="VLC544" s="84"/>
      <c r="VLD544" s="84"/>
      <c r="VLE544" s="84"/>
      <c r="VLF544" s="84"/>
      <c r="VLG544" s="84"/>
      <c r="VLH544" s="84"/>
      <c r="VLI544" s="84"/>
      <c r="VLJ544" s="84"/>
      <c r="VLK544" s="84"/>
      <c r="VLL544" s="84"/>
      <c r="VLM544" s="84"/>
      <c r="VLN544" s="84"/>
      <c r="VLO544" s="84"/>
      <c r="VLP544" s="84"/>
      <c r="VLQ544" s="84"/>
      <c r="VLR544" s="84"/>
      <c r="VLS544" s="84"/>
      <c r="VLT544" s="84"/>
      <c r="VLU544" s="84"/>
      <c r="VLV544" s="84"/>
      <c r="VLW544" s="84"/>
      <c r="VLX544" s="84"/>
      <c r="VLY544" s="84"/>
      <c r="VLZ544" s="84"/>
      <c r="VMA544" s="84"/>
      <c r="VMB544" s="84"/>
      <c r="VMC544" s="84"/>
      <c r="VMD544" s="84"/>
      <c r="VME544" s="84"/>
      <c r="VMF544" s="84"/>
      <c r="VMG544" s="84"/>
      <c r="VMH544" s="84"/>
      <c r="VMI544" s="84"/>
      <c r="VMJ544" s="84"/>
      <c r="VMK544" s="84"/>
      <c r="VML544" s="84"/>
      <c r="VMM544" s="84"/>
      <c r="VMN544" s="84"/>
      <c r="VMO544" s="84"/>
      <c r="VMP544" s="84"/>
      <c r="VMQ544" s="84"/>
      <c r="VMR544" s="84"/>
      <c r="VMS544" s="84"/>
      <c r="VMT544" s="84"/>
      <c r="VMU544" s="84"/>
      <c r="VMV544" s="84"/>
      <c r="VMW544" s="84"/>
      <c r="VMX544" s="84"/>
      <c r="VMY544" s="84"/>
      <c r="VMZ544" s="84"/>
      <c r="VNA544" s="84"/>
      <c r="VNB544" s="84"/>
      <c r="VNC544" s="84"/>
      <c r="VND544" s="84"/>
      <c r="VNE544" s="84"/>
      <c r="VNF544" s="84"/>
      <c r="VNG544" s="84"/>
      <c r="VNH544" s="84"/>
      <c r="VNI544" s="84"/>
      <c r="VNJ544" s="84"/>
      <c r="VNK544" s="84"/>
      <c r="VNL544" s="84"/>
      <c r="VNM544" s="84"/>
      <c r="VNN544" s="84"/>
      <c r="VNO544" s="84"/>
      <c r="VNP544" s="84"/>
      <c r="VNQ544" s="84"/>
      <c r="VNR544" s="84"/>
      <c r="VNS544" s="84"/>
      <c r="VNT544" s="84"/>
      <c r="VNU544" s="84"/>
      <c r="VNV544" s="84"/>
      <c r="VNW544" s="84"/>
      <c r="VNX544" s="84"/>
      <c r="VNY544" s="84"/>
      <c r="VNZ544" s="84"/>
      <c r="VOA544" s="84"/>
      <c r="VOB544" s="84"/>
      <c r="VOC544" s="84"/>
      <c r="VOD544" s="84"/>
      <c r="VOE544" s="84"/>
      <c r="VOF544" s="84"/>
      <c r="VOG544" s="84"/>
      <c r="VOH544" s="84"/>
      <c r="VOI544" s="84"/>
      <c r="VOJ544" s="84"/>
      <c r="VOK544" s="84"/>
      <c r="VOL544" s="84"/>
      <c r="VOM544" s="84"/>
      <c r="VON544" s="84"/>
      <c r="VOO544" s="84"/>
      <c r="VOP544" s="84"/>
      <c r="VOQ544" s="84"/>
      <c r="VOR544" s="84"/>
      <c r="VOS544" s="84"/>
      <c r="VOT544" s="84"/>
      <c r="VOU544" s="84"/>
      <c r="VOV544" s="84"/>
      <c r="VOW544" s="84"/>
      <c r="VOX544" s="84"/>
      <c r="VOY544" s="84"/>
      <c r="VOZ544" s="84"/>
      <c r="VPA544" s="84"/>
      <c r="VPB544" s="84"/>
      <c r="VPC544" s="84"/>
      <c r="VPD544" s="84"/>
      <c r="VPE544" s="84"/>
      <c r="VPF544" s="84"/>
      <c r="VPG544" s="84"/>
      <c r="VPH544" s="84"/>
      <c r="VPI544" s="84"/>
      <c r="VPJ544" s="84"/>
      <c r="VPK544" s="84"/>
      <c r="VPL544" s="84"/>
      <c r="VPM544" s="84"/>
      <c r="VPN544" s="84"/>
      <c r="VPO544" s="84"/>
      <c r="VPP544" s="84"/>
      <c r="VPQ544" s="84"/>
      <c r="VPR544" s="84"/>
      <c r="VPS544" s="84"/>
      <c r="VPT544" s="84"/>
      <c r="VPU544" s="84"/>
      <c r="VPV544" s="84"/>
      <c r="VPW544" s="84"/>
      <c r="VPX544" s="84"/>
      <c r="VPY544" s="84"/>
      <c r="VPZ544" s="84"/>
      <c r="VQA544" s="84"/>
      <c r="VQB544" s="84"/>
      <c r="VQC544" s="84"/>
      <c r="VQD544" s="84"/>
      <c r="VQE544" s="84"/>
      <c r="VQF544" s="84"/>
      <c r="VQG544" s="84"/>
      <c r="VQH544" s="84"/>
      <c r="VQI544" s="84"/>
      <c r="VQJ544" s="84"/>
      <c r="VQK544" s="84"/>
      <c r="VQL544" s="84"/>
      <c r="VQM544" s="84"/>
      <c r="VQN544" s="84"/>
      <c r="VQO544" s="84"/>
      <c r="VQP544" s="84"/>
      <c r="VQQ544" s="84"/>
      <c r="VQR544" s="84"/>
      <c r="VQS544" s="84"/>
      <c r="VQT544" s="84"/>
      <c r="VQU544" s="84"/>
      <c r="VQV544" s="84"/>
      <c r="VQW544" s="84"/>
      <c r="VQX544" s="84"/>
      <c r="VQY544" s="84"/>
      <c r="VQZ544" s="84"/>
      <c r="VRA544" s="84"/>
      <c r="VRB544" s="84"/>
      <c r="VRC544" s="84"/>
      <c r="VRD544" s="84"/>
      <c r="VRE544" s="84"/>
      <c r="VRF544" s="84"/>
      <c r="VRG544" s="84"/>
      <c r="VRH544" s="84"/>
      <c r="VRI544" s="84"/>
      <c r="VRJ544" s="84"/>
      <c r="VRK544" s="84"/>
      <c r="VRL544" s="84"/>
      <c r="VRM544" s="84"/>
      <c r="VRN544" s="84"/>
      <c r="VRO544" s="84"/>
      <c r="VRP544" s="84"/>
      <c r="VRQ544" s="84"/>
      <c r="VRR544" s="84"/>
      <c r="VRS544" s="84"/>
      <c r="VRT544" s="84"/>
      <c r="VRU544" s="84"/>
      <c r="VRV544" s="84"/>
      <c r="VRW544" s="84"/>
      <c r="VRX544" s="84"/>
      <c r="VRY544" s="84"/>
      <c r="VRZ544" s="84"/>
      <c r="VSA544" s="84"/>
      <c r="VSB544" s="84"/>
      <c r="VSC544" s="84"/>
      <c r="VSD544" s="84"/>
      <c r="VSE544" s="84"/>
      <c r="VSF544" s="84"/>
      <c r="VSG544" s="84"/>
      <c r="VSH544" s="84"/>
      <c r="VSI544" s="84"/>
      <c r="VSJ544" s="84"/>
      <c r="VSK544" s="84"/>
      <c r="VSL544" s="84"/>
      <c r="VSM544" s="84"/>
      <c r="VSN544" s="84"/>
      <c r="VSO544" s="84"/>
      <c r="VSP544" s="84"/>
      <c r="VSQ544" s="84"/>
      <c r="VSR544" s="84"/>
      <c r="VSS544" s="84"/>
      <c r="VST544" s="84"/>
      <c r="VSU544" s="84"/>
      <c r="VSV544" s="84"/>
      <c r="VSW544" s="84"/>
      <c r="VSX544" s="84"/>
      <c r="VSY544" s="84"/>
      <c r="VSZ544" s="84"/>
      <c r="VTA544" s="84"/>
      <c r="VTB544" s="84"/>
      <c r="VTC544" s="84"/>
      <c r="VTD544" s="84"/>
      <c r="VTE544" s="84"/>
      <c r="VTF544" s="84"/>
      <c r="VTG544" s="84"/>
      <c r="VTH544" s="84"/>
      <c r="VTI544" s="84"/>
      <c r="VTJ544" s="84"/>
      <c r="VTK544" s="84"/>
      <c r="VTL544" s="84"/>
      <c r="VTM544" s="84"/>
      <c r="VTN544" s="84"/>
      <c r="VTO544" s="84"/>
      <c r="VTP544" s="84"/>
      <c r="VTQ544" s="84"/>
      <c r="VTR544" s="84"/>
      <c r="VTS544" s="84"/>
      <c r="VTT544" s="84"/>
      <c r="VTU544" s="84"/>
      <c r="VTV544" s="84"/>
      <c r="VTW544" s="84"/>
      <c r="VTX544" s="84"/>
      <c r="VTY544" s="84"/>
      <c r="VTZ544" s="84"/>
      <c r="VUA544" s="84"/>
      <c r="VUB544" s="84"/>
      <c r="VUC544" s="84"/>
      <c r="VUD544" s="84"/>
      <c r="VUE544" s="84"/>
      <c r="VUF544" s="84"/>
      <c r="VUG544" s="84"/>
      <c r="VUH544" s="84"/>
      <c r="VUI544" s="84"/>
      <c r="VUJ544" s="84"/>
      <c r="VUK544" s="84"/>
      <c r="VUL544" s="84"/>
      <c r="VUM544" s="84"/>
      <c r="VUN544" s="84"/>
      <c r="VUO544" s="84"/>
      <c r="VUP544" s="84"/>
      <c r="VUQ544" s="84"/>
      <c r="VUR544" s="84"/>
      <c r="VUS544" s="84"/>
      <c r="VUT544" s="84"/>
      <c r="VUU544" s="84"/>
      <c r="VUV544" s="84"/>
      <c r="VUW544" s="84"/>
      <c r="VUX544" s="84"/>
      <c r="VUY544" s="84"/>
      <c r="VUZ544" s="84"/>
      <c r="VVA544" s="84"/>
      <c r="VVB544" s="84"/>
      <c r="VVC544" s="84"/>
      <c r="VVD544" s="84"/>
      <c r="VVE544" s="84"/>
      <c r="VVF544" s="84"/>
      <c r="VVG544" s="84"/>
      <c r="VVH544" s="84"/>
      <c r="VVI544" s="84"/>
      <c r="VVJ544" s="84"/>
      <c r="VVK544" s="84"/>
      <c r="VVL544" s="84"/>
      <c r="VVM544" s="84"/>
      <c r="VVN544" s="84"/>
      <c r="VVO544" s="84"/>
      <c r="VVP544" s="84"/>
      <c r="VVQ544" s="84"/>
      <c r="VVR544" s="84"/>
      <c r="VVS544" s="84"/>
      <c r="VVT544" s="84"/>
      <c r="VVU544" s="84"/>
      <c r="VVV544" s="84"/>
      <c r="VVW544" s="84"/>
      <c r="VVX544" s="84"/>
      <c r="VVY544" s="84"/>
      <c r="VVZ544" s="84"/>
      <c r="VWA544" s="84"/>
      <c r="VWB544" s="84"/>
      <c r="VWC544" s="84"/>
      <c r="VWD544" s="84"/>
      <c r="VWE544" s="84"/>
      <c r="VWF544" s="84"/>
      <c r="VWG544" s="84"/>
      <c r="VWH544" s="84"/>
      <c r="VWI544" s="84"/>
      <c r="VWJ544" s="84"/>
      <c r="VWK544" s="84"/>
      <c r="VWL544" s="84"/>
      <c r="VWM544" s="84"/>
      <c r="VWN544" s="84"/>
      <c r="VWO544" s="84"/>
      <c r="VWP544" s="84"/>
      <c r="VWQ544" s="84"/>
      <c r="VWR544" s="84"/>
      <c r="VWS544" s="84"/>
      <c r="VWT544" s="84"/>
      <c r="VWU544" s="84"/>
      <c r="VWV544" s="84"/>
      <c r="VWW544" s="84"/>
      <c r="VWX544" s="84"/>
      <c r="VWY544" s="84"/>
      <c r="VWZ544" s="84"/>
      <c r="VXA544" s="84"/>
      <c r="VXB544" s="84"/>
      <c r="VXC544" s="84"/>
      <c r="VXD544" s="84"/>
      <c r="VXE544" s="84"/>
      <c r="VXF544" s="84"/>
      <c r="VXG544" s="84"/>
      <c r="VXH544" s="84"/>
      <c r="VXI544" s="84"/>
      <c r="VXJ544" s="84"/>
      <c r="VXK544" s="84"/>
      <c r="VXL544" s="84"/>
      <c r="VXM544" s="84"/>
      <c r="VXN544" s="84"/>
      <c r="VXO544" s="84"/>
      <c r="VXP544" s="84"/>
      <c r="VXQ544" s="84"/>
      <c r="VXR544" s="84"/>
      <c r="VXS544" s="84"/>
      <c r="VXT544" s="84"/>
      <c r="VXU544" s="84"/>
      <c r="VXV544" s="84"/>
      <c r="VXW544" s="84"/>
      <c r="VXX544" s="84"/>
      <c r="VXY544" s="84"/>
      <c r="VXZ544" s="84"/>
      <c r="VYA544" s="84"/>
      <c r="VYB544" s="84"/>
      <c r="VYC544" s="84"/>
      <c r="VYD544" s="84"/>
      <c r="VYE544" s="84"/>
      <c r="VYF544" s="84"/>
      <c r="VYG544" s="84"/>
      <c r="VYH544" s="84"/>
      <c r="VYI544" s="84"/>
      <c r="VYJ544" s="84"/>
      <c r="VYK544" s="84"/>
      <c r="VYL544" s="84"/>
      <c r="VYM544" s="84"/>
      <c r="VYN544" s="84"/>
      <c r="VYO544" s="84"/>
      <c r="VYP544" s="84"/>
      <c r="VYQ544" s="84"/>
      <c r="VYR544" s="84"/>
      <c r="VYS544" s="84"/>
      <c r="VYT544" s="84"/>
      <c r="VYU544" s="84"/>
      <c r="VYV544" s="84"/>
      <c r="VYW544" s="84"/>
      <c r="VYX544" s="84"/>
      <c r="VYY544" s="84"/>
      <c r="VYZ544" s="84"/>
      <c r="VZA544" s="84"/>
      <c r="VZB544" s="84"/>
      <c r="VZC544" s="84"/>
      <c r="VZD544" s="84"/>
      <c r="VZE544" s="84"/>
      <c r="VZF544" s="84"/>
      <c r="VZG544" s="84"/>
      <c r="VZH544" s="84"/>
      <c r="VZI544" s="84"/>
      <c r="VZJ544" s="84"/>
      <c r="VZK544" s="84"/>
      <c r="VZL544" s="84"/>
      <c r="VZM544" s="84"/>
      <c r="VZN544" s="84"/>
      <c r="VZO544" s="84"/>
      <c r="VZP544" s="84"/>
      <c r="VZQ544" s="84"/>
      <c r="VZR544" s="84"/>
      <c r="VZS544" s="84"/>
      <c r="VZT544" s="84"/>
      <c r="VZU544" s="84"/>
      <c r="VZV544" s="84"/>
      <c r="VZW544" s="84"/>
      <c r="VZX544" s="84"/>
      <c r="VZY544" s="84"/>
      <c r="VZZ544" s="84"/>
      <c r="WAA544" s="84"/>
      <c r="WAB544" s="84"/>
      <c r="WAC544" s="84"/>
      <c r="WAD544" s="84"/>
      <c r="WAE544" s="84"/>
      <c r="WAF544" s="84"/>
      <c r="WAG544" s="84"/>
      <c r="WAH544" s="84"/>
      <c r="WAI544" s="84"/>
      <c r="WAJ544" s="84"/>
      <c r="WAK544" s="84"/>
      <c r="WAL544" s="84"/>
      <c r="WAM544" s="84"/>
      <c r="WAN544" s="84"/>
      <c r="WAO544" s="84"/>
      <c r="WAP544" s="84"/>
      <c r="WAQ544" s="84"/>
      <c r="WAR544" s="84"/>
      <c r="WAS544" s="84"/>
      <c r="WAT544" s="84"/>
      <c r="WAU544" s="84"/>
      <c r="WAV544" s="84"/>
      <c r="WAW544" s="84"/>
      <c r="WAX544" s="84"/>
      <c r="WAY544" s="84"/>
      <c r="WAZ544" s="84"/>
      <c r="WBA544" s="84"/>
      <c r="WBB544" s="84"/>
      <c r="WBC544" s="84"/>
      <c r="WBD544" s="84"/>
      <c r="WBE544" s="84"/>
      <c r="WBF544" s="84"/>
      <c r="WBG544" s="84"/>
      <c r="WBH544" s="84"/>
      <c r="WBI544" s="84"/>
      <c r="WBJ544" s="84"/>
      <c r="WBK544" s="84"/>
      <c r="WBL544" s="84"/>
      <c r="WBM544" s="84"/>
      <c r="WBN544" s="84"/>
      <c r="WBO544" s="84"/>
      <c r="WBP544" s="84"/>
      <c r="WBQ544" s="84"/>
      <c r="WBR544" s="84"/>
      <c r="WBS544" s="84"/>
      <c r="WBT544" s="84"/>
      <c r="WBU544" s="84"/>
      <c r="WBV544" s="84"/>
      <c r="WBW544" s="84"/>
      <c r="WBX544" s="84"/>
      <c r="WBY544" s="84"/>
      <c r="WBZ544" s="84"/>
      <c r="WCA544" s="84"/>
      <c r="WCB544" s="84"/>
      <c r="WCC544" s="84"/>
      <c r="WCD544" s="84"/>
      <c r="WCE544" s="84"/>
      <c r="WCF544" s="84"/>
      <c r="WCG544" s="84"/>
      <c r="WCH544" s="84"/>
      <c r="WCI544" s="84"/>
      <c r="WCJ544" s="84"/>
      <c r="WCK544" s="84"/>
      <c r="WCL544" s="84"/>
      <c r="WCM544" s="84"/>
      <c r="WCN544" s="84"/>
      <c r="WCO544" s="84"/>
      <c r="WCP544" s="84"/>
      <c r="WCQ544" s="84"/>
      <c r="WCR544" s="84"/>
      <c r="WCS544" s="84"/>
      <c r="WCT544" s="84"/>
      <c r="WCU544" s="84"/>
      <c r="WCV544" s="84"/>
      <c r="WCW544" s="84"/>
      <c r="WCX544" s="84"/>
      <c r="WCY544" s="84"/>
      <c r="WCZ544" s="84"/>
      <c r="WDA544" s="84"/>
      <c r="WDB544" s="84"/>
      <c r="WDC544" s="84"/>
      <c r="WDD544" s="84"/>
      <c r="WDE544" s="84"/>
      <c r="WDF544" s="84"/>
      <c r="WDG544" s="84"/>
      <c r="WDH544" s="84"/>
      <c r="WDI544" s="84"/>
      <c r="WDJ544" s="84"/>
      <c r="WDK544" s="84"/>
      <c r="WDL544" s="84"/>
      <c r="WDM544" s="84"/>
      <c r="WDN544" s="84"/>
      <c r="WDO544" s="84"/>
      <c r="WDP544" s="84"/>
      <c r="WDQ544" s="84"/>
      <c r="WDR544" s="84"/>
      <c r="WDS544" s="84"/>
      <c r="WDT544" s="84"/>
      <c r="WDU544" s="84"/>
      <c r="WDV544" s="84"/>
      <c r="WDW544" s="84"/>
      <c r="WDX544" s="84"/>
      <c r="WDY544" s="84"/>
      <c r="WDZ544" s="84"/>
      <c r="WEA544" s="84"/>
      <c r="WEB544" s="84"/>
      <c r="WEC544" s="84"/>
      <c r="WED544" s="84"/>
      <c r="WEE544" s="84"/>
      <c r="WEF544" s="84"/>
      <c r="WEG544" s="84"/>
      <c r="WEH544" s="84"/>
      <c r="WEI544" s="84"/>
      <c r="WEJ544" s="84"/>
      <c r="WEK544" s="84"/>
      <c r="WEL544" s="84"/>
      <c r="WEM544" s="84"/>
      <c r="WEN544" s="84"/>
      <c r="WEO544" s="84"/>
      <c r="WEP544" s="84"/>
      <c r="WEQ544" s="84"/>
      <c r="WER544" s="84"/>
      <c r="WES544" s="84"/>
      <c r="WET544" s="84"/>
      <c r="WEU544" s="84"/>
      <c r="WEV544" s="84"/>
      <c r="WEW544" s="84"/>
      <c r="WEX544" s="84"/>
      <c r="WEY544" s="84"/>
      <c r="WEZ544" s="84"/>
      <c r="WFA544" s="84"/>
      <c r="WFB544" s="84"/>
      <c r="WFC544" s="84"/>
      <c r="WFD544" s="84"/>
      <c r="WFE544" s="84"/>
      <c r="WFF544" s="84"/>
      <c r="WFG544" s="84"/>
      <c r="WFH544" s="84"/>
      <c r="WFI544" s="84"/>
      <c r="WFJ544" s="84"/>
      <c r="WFK544" s="84"/>
      <c r="WFL544" s="84"/>
      <c r="WFM544" s="84"/>
      <c r="WFN544" s="84"/>
      <c r="WFO544" s="84"/>
      <c r="WFP544" s="84"/>
      <c r="WFQ544" s="84"/>
      <c r="WFR544" s="84"/>
      <c r="WFS544" s="84"/>
      <c r="WFT544" s="84"/>
      <c r="WFU544" s="84"/>
      <c r="WFV544" s="84"/>
      <c r="WFW544" s="84"/>
      <c r="WFX544" s="84"/>
      <c r="WFY544" s="84"/>
      <c r="WFZ544" s="84"/>
      <c r="WGA544" s="84"/>
      <c r="WGB544" s="84"/>
      <c r="WGC544" s="84"/>
      <c r="WGD544" s="84"/>
      <c r="WGE544" s="84"/>
      <c r="WGF544" s="84"/>
      <c r="WGG544" s="84"/>
      <c r="WGH544" s="84"/>
      <c r="WGI544" s="84"/>
      <c r="WGJ544" s="84"/>
      <c r="WGK544" s="84"/>
      <c r="WGL544" s="84"/>
      <c r="WGM544" s="84"/>
      <c r="WGN544" s="84"/>
      <c r="WGO544" s="84"/>
      <c r="WGP544" s="84"/>
      <c r="WGQ544" s="84"/>
      <c r="WGR544" s="84"/>
      <c r="WGS544" s="84"/>
      <c r="WGT544" s="84"/>
      <c r="WGU544" s="84"/>
      <c r="WGV544" s="84"/>
      <c r="WGW544" s="84"/>
      <c r="WGX544" s="84"/>
      <c r="WGY544" s="84"/>
      <c r="WGZ544" s="84"/>
      <c r="WHA544" s="84"/>
      <c r="WHB544" s="84"/>
      <c r="WHC544" s="84"/>
      <c r="WHD544" s="84"/>
      <c r="WHE544" s="84"/>
      <c r="WHF544" s="84"/>
      <c r="WHG544" s="84"/>
      <c r="WHH544" s="84"/>
      <c r="WHI544" s="84"/>
      <c r="WHJ544" s="84"/>
      <c r="WHK544" s="84"/>
      <c r="WHL544" s="84"/>
      <c r="WHM544" s="84"/>
      <c r="WHN544" s="84"/>
      <c r="WHO544" s="84"/>
      <c r="WHP544" s="84"/>
      <c r="WHQ544" s="84"/>
      <c r="WHR544" s="84"/>
      <c r="WHS544" s="84"/>
      <c r="WHT544" s="84"/>
      <c r="WHU544" s="84"/>
      <c r="WHV544" s="84"/>
      <c r="WHW544" s="84"/>
      <c r="WHX544" s="84"/>
      <c r="WHY544" s="84"/>
      <c r="WHZ544" s="84"/>
      <c r="WIA544" s="84"/>
      <c r="WIB544" s="84"/>
      <c r="WIC544" s="84"/>
      <c r="WID544" s="84"/>
      <c r="WIE544" s="84"/>
      <c r="WIF544" s="84"/>
      <c r="WIG544" s="84"/>
      <c r="WIH544" s="84"/>
      <c r="WII544" s="84"/>
      <c r="WIJ544" s="84"/>
      <c r="WIK544" s="84"/>
      <c r="WIL544" s="84"/>
      <c r="WIM544" s="84"/>
      <c r="WIN544" s="84"/>
      <c r="WIO544" s="84"/>
      <c r="WIP544" s="84"/>
      <c r="WIQ544" s="84"/>
      <c r="WIR544" s="84"/>
      <c r="WIS544" s="84"/>
      <c r="WIT544" s="84"/>
      <c r="WIU544" s="84"/>
      <c r="WIV544" s="84"/>
      <c r="WIW544" s="84"/>
      <c r="WIX544" s="84"/>
      <c r="WIY544" s="84"/>
      <c r="WIZ544" s="84"/>
      <c r="WJA544" s="84"/>
      <c r="WJB544" s="84"/>
      <c r="WJC544" s="84"/>
      <c r="WJD544" s="84"/>
      <c r="WJE544" s="84"/>
      <c r="WJF544" s="84"/>
      <c r="WJG544" s="84"/>
      <c r="WJH544" s="84"/>
      <c r="WJI544" s="84"/>
      <c r="WJJ544" s="84"/>
      <c r="WJK544" s="84"/>
      <c r="WJL544" s="84"/>
      <c r="WJM544" s="84"/>
      <c r="WJN544" s="84"/>
      <c r="WJO544" s="84"/>
      <c r="WJP544" s="84"/>
      <c r="WJQ544" s="84"/>
      <c r="WJR544" s="84"/>
      <c r="WJS544" s="84"/>
      <c r="WJT544" s="84"/>
      <c r="WJU544" s="84"/>
      <c r="WJV544" s="84"/>
      <c r="WJW544" s="84"/>
      <c r="WJX544" s="84"/>
      <c r="WJY544" s="84"/>
      <c r="WJZ544" s="84"/>
      <c r="WKA544" s="84"/>
      <c r="WKB544" s="84"/>
      <c r="WKC544" s="84"/>
      <c r="WKD544" s="84"/>
      <c r="WKE544" s="84"/>
      <c r="WKF544" s="84"/>
      <c r="WKG544" s="84"/>
      <c r="WKH544" s="84"/>
      <c r="WKI544" s="84"/>
      <c r="WKJ544" s="84"/>
      <c r="WKK544" s="84"/>
      <c r="WKL544" s="84"/>
      <c r="WKM544" s="84"/>
      <c r="WKN544" s="84"/>
      <c r="WKO544" s="84"/>
      <c r="WKP544" s="84"/>
      <c r="WKQ544" s="84"/>
      <c r="WKR544" s="84"/>
      <c r="WKS544" s="84"/>
      <c r="WKT544" s="84"/>
      <c r="WKU544" s="84"/>
      <c r="WKV544" s="84"/>
      <c r="WKW544" s="84"/>
      <c r="WKX544" s="84"/>
      <c r="WKY544" s="84"/>
      <c r="WKZ544" s="84"/>
      <c r="WLA544" s="84"/>
      <c r="WLB544" s="84"/>
      <c r="WLC544" s="84"/>
      <c r="WLD544" s="84"/>
      <c r="WLE544" s="84"/>
      <c r="WLF544" s="84"/>
      <c r="WLG544" s="84"/>
      <c r="WLH544" s="84"/>
      <c r="WLI544" s="84"/>
      <c r="WLJ544" s="84"/>
      <c r="WLK544" s="84"/>
      <c r="WLL544" s="84"/>
      <c r="WLM544" s="84"/>
      <c r="WLN544" s="84"/>
      <c r="WLO544" s="84"/>
      <c r="WLP544" s="84"/>
      <c r="WLQ544" s="84"/>
      <c r="WLR544" s="84"/>
      <c r="WLS544" s="84"/>
      <c r="WLT544" s="84"/>
      <c r="WLU544" s="84"/>
      <c r="WLV544" s="84"/>
      <c r="WLW544" s="84"/>
      <c r="WLX544" s="84"/>
      <c r="WLY544" s="84"/>
      <c r="WLZ544" s="84"/>
      <c r="WMA544" s="84"/>
      <c r="WMB544" s="84"/>
      <c r="WMC544" s="84"/>
      <c r="WMD544" s="84"/>
      <c r="WME544" s="84"/>
      <c r="WMF544" s="84"/>
      <c r="WMG544" s="84"/>
      <c r="WMH544" s="84"/>
      <c r="WMI544" s="84"/>
      <c r="WMJ544" s="84"/>
      <c r="WMK544" s="84"/>
      <c r="WML544" s="84"/>
      <c r="WMM544" s="84"/>
      <c r="WMN544" s="84"/>
      <c r="WMO544" s="84"/>
      <c r="WMP544" s="84"/>
      <c r="WMQ544" s="84"/>
      <c r="WMR544" s="84"/>
      <c r="WMS544" s="84"/>
      <c r="WMT544" s="84"/>
      <c r="WMU544" s="84"/>
      <c r="WMV544" s="84"/>
      <c r="WMW544" s="84"/>
      <c r="WMX544" s="84"/>
      <c r="WMY544" s="84"/>
      <c r="WMZ544" s="84"/>
      <c r="WNA544" s="84"/>
      <c r="WNB544" s="84"/>
      <c r="WNC544" s="84"/>
      <c r="WND544" s="84"/>
      <c r="WNE544" s="84"/>
      <c r="WNF544" s="84"/>
      <c r="WNG544" s="84"/>
      <c r="WNH544" s="84"/>
      <c r="WNI544" s="84"/>
      <c r="WNJ544" s="84"/>
      <c r="WNK544" s="84"/>
      <c r="WNL544" s="84"/>
      <c r="WNM544" s="84"/>
      <c r="WNN544" s="84"/>
      <c r="WNO544" s="84"/>
      <c r="WNP544" s="84"/>
      <c r="WNQ544" s="84"/>
      <c r="WNR544" s="84"/>
      <c r="WNS544" s="84"/>
      <c r="WNT544" s="84"/>
      <c r="WNU544" s="84"/>
      <c r="WNV544" s="84"/>
      <c r="WNW544" s="84"/>
      <c r="WNX544" s="84"/>
      <c r="WNY544" s="84"/>
      <c r="WNZ544" s="84"/>
      <c r="WOA544" s="84"/>
      <c r="WOB544" s="84"/>
      <c r="WOC544" s="84"/>
      <c r="WOD544" s="84"/>
      <c r="WOE544" s="84"/>
      <c r="WOF544" s="84"/>
      <c r="WOG544" s="84"/>
      <c r="WOH544" s="84"/>
      <c r="WOI544" s="84"/>
      <c r="WOJ544" s="84"/>
      <c r="WOK544" s="84"/>
      <c r="WOL544" s="84"/>
      <c r="WOM544" s="84"/>
      <c r="WON544" s="84"/>
      <c r="WOO544" s="84"/>
      <c r="WOP544" s="84"/>
      <c r="WOQ544" s="84"/>
      <c r="WOR544" s="84"/>
      <c r="WOS544" s="84"/>
      <c r="WOT544" s="84"/>
      <c r="WOU544" s="84"/>
      <c r="WOV544" s="84"/>
      <c r="WOW544" s="84"/>
      <c r="WOX544" s="84"/>
      <c r="WOY544" s="84"/>
      <c r="WOZ544" s="84"/>
      <c r="WPA544" s="84"/>
      <c r="WPB544" s="84"/>
      <c r="WPC544" s="84"/>
      <c r="WPD544" s="84"/>
      <c r="WPE544" s="84"/>
      <c r="WPF544" s="84"/>
      <c r="WPG544" s="84"/>
      <c r="WPH544" s="84"/>
      <c r="WPI544" s="84"/>
      <c r="WPJ544" s="84"/>
      <c r="WPK544" s="84"/>
      <c r="WPL544" s="84"/>
      <c r="WPM544" s="84"/>
      <c r="WPN544" s="84"/>
      <c r="WPO544" s="84"/>
      <c r="WPP544" s="84"/>
      <c r="WPQ544" s="84"/>
      <c r="WPR544" s="84"/>
      <c r="WPS544" s="84"/>
      <c r="WPT544" s="84"/>
      <c r="WPU544" s="84"/>
      <c r="WPV544" s="84"/>
      <c r="WPW544" s="84"/>
      <c r="WPX544" s="84"/>
      <c r="WPY544" s="84"/>
      <c r="WPZ544" s="84"/>
      <c r="WQA544" s="84"/>
      <c r="WQB544" s="84"/>
      <c r="WQC544" s="84"/>
      <c r="WQD544" s="84"/>
      <c r="WQE544" s="84"/>
      <c r="WQF544" s="84"/>
      <c r="WQG544" s="84"/>
      <c r="WQH544" s="84"/>
      <c r="WQI544" s="84"/>
      <c r="WQJ544" s="84"/>
      <c r="WQK544" s="84"/>
      <c r="WQL544" s="84"/>
      <c r="WQM544" s="84"/>
      <c r="WQN544" s="84"/>
      <c r="WQO544" s="84"/>
      <c r="WQP544" s="84"/>
      <c r="WQQ544" s="84"/>
      <c r="WQR544" s="84"/>
      <c r="WQS544" s="84"/>
      <c r="WQT544" s="84"/>
      <c r="WQU544" s="84"/>
      <c r="WQV544" s="84"/>
      <c r="WQW544" s="84"/>
      <c r="WQX544" s="84"/>
      <c r="WQY544" s="84"/>
      <c r="WQZ544" s="84"/>
      <c r="WRA544" s="84"/>
      <c r="WRB544" s="84"/>
      <c r="WRC544" s="84"/>
      <c r="WRD544" s="84"/>
      <c r="WRE544" s="84"/>
      <c r="WRF544" s="84"/>
      <c r="WRG544" s="84"/>
      <c r="WRH544" s="84"/>
      <c r="WRI544" s="84"/>
      <c r="WRJ544" s="84"/>
      <c r="WRK544" s="84"/>
      <c r="WRL544" s="84"/>
      <c r="WRM544" s="84"/>
      <c r="WRN544" s="84"/>
      <c r="WRO544" s="84"/>
      <c r="WRP544" s="84"/>
      <c r="WRQ544" s="84"/>
      <c r="WRR544" s="84"/>
      <c r="WRS544" s="84"/>
      <c r="WRT544" s="84"/>
      <c r="WRU544" s="84"/>
      <c r="WRV544" s="84"/>
      <c r="WRW544" s="84"/>
      <c r="WRX544" s="84"/>
      <c r="WRY544" s="84"/>
      <c r="WRZ544" s="84"/>
      <c r="WSA544" s="84"/>
      <c r="WSB544" s="84"/>
      <c r="WSC544" s="84"/>
      <c r="WSD544" s="84"/>
      <c r="WSE544" s="84"/>
      <c r="WSF544" s="84"/>
      <c r="WSG544" s="84"/>
      <c r="WSH544" s="84"/>
      <c r="WSI544" s="84"/>
      <c r="WSJ544" s="84"/>
      <c r="WSK544" s="84"/>
      <c r="WSL544" s="84"/>
      <c r="WSM544" s="84"/>
      <c r="WSN544" s="84"/>
      <c r="WSO544" s="84"/>
      <c r="WSP544" s="84"/>
      <c r="WSQ544" s="84"/>
      <c r="WSR544" s="84"/>
      <c r="WSS544" s="84"/>
      <c r="WST544" s="84"/>
      <c r="WSU544" s="84"/>
      <c r="WSV544" s="84"/>
      <c r="WSW544" s="84"/>
      <c r="WSX544" s="84"/>
      <c r="WSY544" s="84"/>
      <c r="WSZ544" s="84"/>
      <c r="WTA544" s="84"/>
      <c r="WTB544" s="84"/>
      <c r="WTC544" s="84"/>
      <c r="WTD544" s="84"/>
      <c r="WTE544" s="84"/>
      <c r="WTF544" s="84"/>
      <c r="WTG544" s="84"/>
      <c r="WTH544" s="84"/>
      <c r="WTI544" s="84"/>
      <c r="WTJ544" s="84"/>
      <c r="WTK544" s="84"/>
      <c r="WTL544" s="84"/>
      <c r="WTM544" s="84"/>
      <c r="WTN544" s="84"/>
      <c r="WTO544" s="84"/>
      <c r="WTP544" s="84"/>
      <c r="WTQ544" s="84"/>
      <c r="WTR544" s="84"/>
      <c r="WTS544" s="84"/>
      <c r="WTT544" s="84"/>
      <c r="WTU544" s="84"/>
      <c r="WTV544" s="84"/>
      <c r="WTW544" s="84"/>
      <c r="WTX544" s="84"/>
      <c r="WTY544" s="84"/>
      <c r="WTZ544" s="84"/>
      <c r="WUA544" s="84"/>
      <c r="WUB544" s="84"/>
      <c r="WUC544" s="84"/>
      <c r="WUD544" s="84"/>
      <c r="WUE544" s="84"/>
      <c r="WUF544" s="84"/>
      <c r="WUG544" s="84"/>
      <c r="WUH544" s="84"/>
      <c r="WUI544" s="84"/>
      <c r="WUJ544" s="84"/>
      <c r="WUK544" s="84"/>
      <c r="WUL544" s="84"/>
      <c r="WUM544" s="84"/>
      <c r="WUN544" s="84"/>
      <c r="WUO544" s="84"/>
      <c r="WUP544" s="84"/>
      <c r="WUQ544" s="84"/>
      <c r="WUR544" s="84"/>
      <c r="WUS544" s="84"/>
      <c r="WUT544" s="84"/>
      <c r="WUU544" s="84"/>
      <c r="WUV544" s="84"/>
      <c r="WUW544" s="84"/>
      <c r="WUX544" s="84"/>
      <c r="WUY544" s="84"/>
      <c r="WUZ544" s="84"/>
      <c r="WVA544" s="84"/>
      <c r="WVB544" s="84"/>
      <c r="WVC544" s="84"/>
      <c r="WVD544" s="84"/>
      <c r="WVE544" s="84"/>
      <c r="WVF544" s="84"/>
      <c r="WVG544" s="84"/>
      <c r="WVH544" s="84"/>
      <c r="WVI544" s="84"/>
      <c r="WVJ544" s="84"/>
      <c r="WVK544" s="84"/>
      <c r="WVL544" s="84"/>
      <c r="WVM544" s="84"/>
      <c r="WVN544" s="84"/>
      <c r="WVO544" s="84"/>
      <c r="WVP544" s="84"/>
      <c r="WVQ544" s="84"/>
      <c r="WVR544" s="84"/>
      <c r="WVS544" s="84"/>
      <c r="WVT544" s="84"/>
      <c r="WVU544" s="84"/>
      <c r="WVV544" s="84"/>
      <c r="WVW544" s="84"/>
      <c r="WVX544" s="84"/>
      <c r="WVY544" s="84"/>
      <c r="WVZ544" s="84"/>
      <c r="WWA544" s="84"/>
      <c r="WWB544" s="84"/>
      <c r="WWC544" s="84"/>
      <c r="WWD544" s="84"/>
      <c r="WWE544" s="84"/>
      <c r="WWF544" s="84"/>
      <c r="WWG544" s="84"/>
      <c r="WWH544" s="84"/>
      <c r="WWI544" s="84"/>
      <c r="WWJ544" s="84"/>
      <c r="WWK544" s="84"/>
      <c r="WWL544" s="84"/>
      <c r="WWM544" s="84"/>
      <c r="WWN544" s="84"/>
      <c r="WWO544" s="84"/>
      <c r="WWP544" s="84"/>
      <c r="WWQ544" s="84"/>
      <c r="WWR544" s="84"/>
      <c r="WWS544" s="84"/>
      <c r="WWT544" s="84"/>
      <c r="WWU544" s="84"/>
      <c r="WWV544" s="84"/>
      <c r="WWW544" s="84"/>
      <c r="WWX544" s="84"/>
      <c r="WWY544" s="84"/>
      <c r="WWZ544" s="84"/>
      <c r="WXA544" s="84"/>
      <c r="WXB544" s="84"/>
      <c r="WXC544" s="84"/>
      <c r="WXD544" s="84"/>
      <c r="WXE544" s="84"/>
      <c r="WXF544" s="84"/>
      <c r="WXG544" s="84"/>
      <c r="WXH544" s="84"/>
      <c r="WXI544" s="84"/>
      <c r="WXJ544" s="84"/>
      <c r="WXK544" s="84"/>
      <c r="WXL544" s="84"/>
      <c r="WXM544" s="84"/>
      <c r="WXN544" s="84"/>
      <c r="WXO544" s="84"/>
      <c r="WXP544" s="84"/>
      <c r="WXQ544" s="84"/>
      <c r="WXR544" s="84"/>
      <c r="WXS544" s="84"/>
      <c r="WXT544" s="84"/>
      <c r="WXU544" s="84"/>
      <c r="WXV544" s="84"/>
      <c r="WXW544" s="84"/>
      <c r="WXX544" s="84"/>
      <c r="WXY544" s="84"/>
      <c r="WXZ544" s="84"/>
      <c r="WYA544" s="84"/>
      <c r="WYB544" s="84"/>
      <c r="WYC544" s="84"/>
      <c r="WYD544" s="84"/>
      <c r="WYE544" s="84"/>
      <c r="WYF544" s="84"/>
      <c r="WYG544" s="84"/>
      <c r="WYH544" s="84"/>
      <c r="WYI544" s="84"/>
      <c r="WYJ544" s="84"/>
      <c r="WYK544" s="84"/>
      <c r="WYL544" s="84"/>
      <c r="WYM544" s="84"/>
      <c r="WYN544" s="84"/>
      <c r="WYO544" s="84"/>
      <c r="WYP544" s="84"/>
      <c r="WYQ544" s="84"/>
      <c r="WYR544" s="84"/>
      <c r="WYS544" s="84"/>
      <c r="WYT544" s="84"/>
      <c r="WYU544" s="84"/>
      <c r="WYV544" s="84"/>
      <c r="WYW544" s="84"/>
      <c r="WYX544" s="84"/>
      <c r="WYY544" s="84"/>
      <c r="WYZ544" s="84"/>
      <c r="WZA544" s="84"/>
      <c r="WZB544" s="84"/>
      <c r="WZC544" s="84"/>
      <c r="WZD544" s="84"/>
      <c r="WZE544" s="84"/>
      <c r="WZF544" s="84"/>
      <c r="WZG544" s="84"/>
      <c r="WZH544" s="84"/>
      <c r="WZI544" s="84"/>
      <c r="WZJ544" s="84"/>
      <c r="WZK544" s="84"/>
      <c r="WZL544" s="84"/>
      <c r="WZM544" s="84"/>
      <c r="WZN544" s="84"/>
      <c r="WZO544" s="84"/>
      <c r="WZP544" s="84"/>
      <c r="WZQ544" s="84"/>
      <c r="WZR544" s="84"/>
      <c r="WZS544" s="84"/>
      <c r="WZT544" s="84"/>
      <c r="WZU544" s="84"/>
      <c r="WZV544" s="84"/>
      <c r="WZW544" s="84"/>
      <c r="WZX544" s="84"/>
      <c r="WZY544" s="84"/>
      <c r="WZZ544" s="84"/>
      <c r="XAA544" s="84"/>
      <c r="XAB544" s="84"/>
      <c r="XAC544" s="84"/>
      <c r="XAD544" s="84"/>
      <c r="XAE544" s="84"/>
      <c r="XAF544" s="84"/>
      <c r="XAG544" s="84"/>
      <c r="XAH544" s="84"/>
      <c r="XAI544" s="84"/>
      <c r="XAJ544" s="84"/>
      <c r="XAK544" s="84"/>
      <c r="XAL544" s="84"/>
      <c r="XAM544" s="84"/>
      <c r="XAN544" s="84"/>
      <c r="XAO544" s="84"/>
      <c r="XAP544" s="84"/>
      <c r="XAQ544" s="84"/>
      <c r="XAR544" s="84"/>
      <c r="XAS544" s="84"/>
      <c r="XAT544" s="84"/>
      <c r="XAU544" s="84"/>
      <c r="XAV544" s="84"/>
      <c r="XAW544" s="84"/>
      <c r="XAX544" s="84"/>
      <c r="XAY544" s="84"/>
      <c r="XAZ544" s="84"/>
      <c r="XBA544" s="84"/>
      <c r="XBB544" s="84"/>
      <c r="XBC544" s="84"/>
      <c r="XBD544" s="84"/>
      <c r="XBE544" s="84"/>
      <c r="XBF544" s="84"/>
      <c r="XBG544" s="84"/>
      <c r="XBH544" s="84"/>
      <c r="XBI544" s="84"/>
      <c r="XBJ544" s="84"/>
      <c r="XBK544" s="84"/>
      <c r="XBL544" s="84"/>
      <c r="XBM544" s="84"/>
      <c r="XBN544" s="84"/>
      <c r="XBO544" s="84"/>
      <c r="XBP544" s="84"/>
      <c r="XBQ544" s="84"/>
      <c r="XBR544" s="84"/>
      <c r="XBS544" s="84"/>
      <c r="XBT544" s="84"/>
      <c r="XBU544" s="84"/>
      <c r="XBV544" s="84"/>
      <c r="XBW544" s="84"/>
      <c r="XBX544" s="84"/>
      <c r="XBY544" s="84"/>
      <c r="XBZ544" s="84"/>
      <c r="XCA544" s="84"/>
      <c r="XCB544" s="84"/>
      <c r="XCC544" s="84"/>
      <c r="XCD544" s="84"/>
      <c r="XCE544" s="84"/>
      <c r="XCF544" s="84"/>
      <c r="XCG544" s="84"/>
      <c r="XCH544" s="84"/>
      <c r="XCI544" s="84"/>
      <c r="XCJ544" s="84"/>
      <c r="XCK544" s="84"/>
      <c r="XCL544" s="84"/>
      <c r="XCM544" s="84"/>
      <c r="XCN544" s="84"/>
      <c r="XCO544" s="84"/>
      <c r="XCP544" s="84"/>
      <c r="XCQ544" s="84"/>
      <c r="XCR544" s="84"/>
      <c r="XCS544" s="84"/>
      <c r="XCT544" s="84"/>
      <c r="XCU544" s="84"/>
      <c r="XCV544" s="84"/>
      <c r="XCW544" s="84"/>
      <c r="XCX544" s="84"/>
      <c r="XCY544" s="84"/>
      <c r="XCZ544" s="84"/>
      <c r="XDA544" s="84"/>
      <c r="XDB544" s="84"/>
      <c r="XDC544" s="84"/>
      <c r="XDD544" s="84"/>
      <c r="XDE544" s="84"/>
      <c r="XDF544" s="84"/>
      <c r="XDG544" s="84"/>
      <c r="XDH544" s="84"/>
      <c r="XDI544" s="84"/>
      <c r="XDJ544" s="84"/>
      <c r="XDK544" s="84"/>
      <c r="XDL544" s="84"/>
      <c r="XDM544" s="84"/>
      <c r="XDN544" s="84"/>
      <c r="XDO544" s="84"/>
      <c r="XDP544" s="84"/>
      <c r="XDQ544" s="84"/>
      <c r="XDR544" s="84"/>
      <c r="XDS544" s="84"/>
      <c r="XDT544" s="84"/>
      <c r="XDU544" s="84"/>
      <c r="XDV544" s="84"/>
      <c r="XDW544" s="84"/>
      <c r="XDX544" s="84"/>
      <c r="XDY544" s="84"/>
      <c r="XDZ544" s="84"/>
      <c r="XEA544" s="84"/>
      <c r="XEB544" s="84"/>
      <c r="XEC544" s="84"/>
      <c r="XED544" s="84"/>
      <c r="XEE544" s="84"/>
      <c r="XEF544" s="84"/>
      <c r="XEG544" s="84"/>
      <c r="XEH544" s="84"/>
      <c r="XEI544" s="84"/>
      <c r="XEJ544" s="84"/>
      <c r="XEK544" s="84"/>
      <c r="XEL544" s="84"/>
      <c r="XEM544" s="84"/>
      <c r="XEN544" s="84"/>
      <c r="XEO544" s="84"/>
      <c r="XEP544" s="84"/>
      <c r="XEQ544" s="84"/>
      <c r="XER544" s="84"/>
      <c r="XES544" s="84"/>
      <c r="XET544" s="84"/>
      <c r="XEU544" s="84"/>
      <c r="XEV544" s="84"/>
      <c r="XEW544" s="84"/>
      <c r="XEX544" s="84"/>
      <c r="XEY544" s="84"/>
      <c r="XEZ544" s="84"/>
      <c r="XFA544" s="84"/>
      <c r="XFB544" s="84"/>
      <c r="XFC544" s="84"/>
    </row>
    <row r="557" spans="1:3" x14ac:dyDescent="0.25">
      <c r="A557" s="119" t="s">
        <v>903</v>
      </c>
      <c r="B557" s="119"/>
      <c r="C557" s="119"/>
    </row>
  </sheetData>
  <conditionalFormatting sqref="H542:H543 L127:L129 H1:H125 H127:H349 H545:H1048576 H351:H419 H422:H533">
    <cfRule type="duplicateValues" dxfId="57" priority="28"/>
  </conditionalFormatting>
  <conditionalFormatting sqref="H350">
    <cfRule type="duplicateValues" dxfId="56" priority="27"/>
  </conditionalFormatting>
  <conditionalFormatting sqref="H534:H537 H540:H541">
    <cfRule type="duplicateValues" dxfId="55" priority="29"/>
  </conditionalFormatting>
  <conditionalFormatting sqref="H420:H421">
    <cfRule type="duplicateValues" dxfId="54" priority="26"/>
  </conditionalFormatting>
  <conditionalFormatting sqref="H539">
    <cfRule type="duplicateValues" dxfId="53" priority="25"/>
  </conditionalFormatting>
  <conditionalFormatting sqref="H538">
    <cfRule type="duplicateValues" dxfId="52" priority="24"/>
  </conditionalFormatting>
  <conditionalFormatting sqref="R255">
    <cfRule type="duplicateValues" dxfId="51" priority="23"/>
  </conditionalFormatting>
  <conditionalFormatting sqref="R245">
    <cfRule type="duplicateValues" dxfId="50" priority="22"/>
  </conditionalFormatting>
  <conditionalFormatting sqref="R246">
    <cfRule type="duplicateValues" dxfId="49" priority="21"/>
  </conditionalFormatting>
  <conditionalFormatting sqref="R247">
    <cfRule type="duplicateValues" dxfId="48" priority="20"/>
  </conditionalFormatting>
  <conditionalFormatting sqref="R249">
    <cfRule type="duplicateValues" dxfId="47" priority="19"/>
  </conditionalFormatting>
  <conditionalFormatting sqref="R250">
    <cfRule type="duplicateValues" dxfId="46" priority="18"/>
  </conditionalFormatting>
  <conditionalFormatting sqref="R251">
    <cfRule type="duplicateValues" dxfId="45" priority="17"/>
  </conditionalFormatting>
  <conditionalFormatting sqref="R252">
    <cfRule type="duplicateValues" dxfId="44" priority="16"/>
  </conditionalFormatting>
  <conditionalFormatting sqref="R253">
    <cfRule type="duplicateValues" dxfId="43" priority="15"/>
  </conditionalFormatting>
  <conditionalFormatting sqref="R254">
    <cfRule type="duplicateValues" dxfId="42" priority="14"/>
  </conditionalFormatting>
  <conditionalFormatting sqref="R242">
    <cfRule type="duplicateValues" dxfId="41" priority="13"/>
  </conditionalFormatting>
  <conditionalFormatting sqref="R238">
    <cfRule type="duplicateValues" dxfId="40" priority="12"/>
  </conditionalFormatting>
  <conditionalFormatting sqref="R240">
    <cfRule type="duplicateValues" dxfId="39" priority="11"/>
  </conditionalFormatting>
  <conditionalFormatting sqref="Q245">
    <cfRule type="duplicateValues" dxfId="38" priority="10"/>
  </conditionalFormatting>
  <conditionalFormatting sqref="Q246">
    <cfRule type="duplicateValues" dxfId="37" priority="9"/>
  </conditionalFormatting>
  <conditionalFormatting sqref="Q247">
    <cfRule type="duplicateValues" dxfId="36" priority="8"/>
  </conditionalFormatting>
  <conditionalFormatting sqref="Q249">
    <cfRule type="duplicateValues" dxfId="35" priority="7"/>
  </conditionalFormatting>
  <conditionalFormatting sqref="Q250">
    <cfRule type="duplicateValues" dxfId="34" priority="6"/>
  </conditionalFormatting>
  <conditionalFormatting sqref="Q251">
    <cfRule type="duplicateValues" dxfId="33" priority="5"/>
  </conditionalFormatting>
  <conditionalFormatting sqref="Q252">
    <cfRule type="duplicateValues" dxfId="32" priority="4"/>
  </conditionalFormatting>
  <conditionalFormatting sqref="Q253">
    <cfRule type="duplicateValues" dxfId="31" priority="3"/>
  </conditionalFormatting>
  <conditionalFormatting sqref="Q254">
    <cfRule type="duplicateValues" dxfId="30" priority="2"/>
  </conditionalFormatting>
  <conditionalFormatting sqref="Q255">
    <cfRule type="duplicateValues" dxfId="29" priority="1"/>
  </conditionalFormatting>
  <dataValidations count="3">
    <dataValidation type="list" allowBlank="1" showInputMessage="1" showErrorMessage="1" sqref="A13:A125 E126 A539:A542 A422:A537 A127:A419" xr:uid="{BFCE6567-8F35-40D0-82FA-3D14F578A6C0}">
      <formula1>"TBD, Seven Seas, Joash Construction, Hanka Consultants, Riverside Paving, Precision Concrete Cutting"</formula1>
    </dataValidation>
    <dataValidation type="list" allowBlank="1" showInputMessage="1" showErrorMessage="1" sqref="D2:D125 H126 D539:D542 D127:D419 D422:D523 D525:D537" xr:uid="{F3240C01-800A-4986-85BC-87F12DA3B3B5}">
      <formula1>"Unsure, Not Inspected, Inspected, Sent to Contractor, Complete"</formula1>
    </dataValidation>
    <dataValidation type="list" allowBlank="1" showInputMessage="1" showErrorMessage="1" sqref="A2:A12" xr:uid="{153DEBF7-9651-4532-979D-FEFB63D84254}">
      <formula1>"Seven Seas, Joash Construction, Hanka Consultants, Riverside Paving, Precision Concrete Cutting"</formula1>
    </dataValidation>
  </dataValidations>
  <pageMargins left="0.7" right="0.7" top="0.75" bottom="0.75" header="0.3" footer="0.3"/>
  <legacy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28DAFF-BEA5-499A-8DCC-E41FB2FD1161}">
  <dimension ref="A1:KE572"/>
  <sheetViews>
    <sheetView tabSelected="1" topLeftCell="E1" workbookViewId="0">
      <pane ySplit="1" topLeftCell="A2" activePane="bottomLeft" state="frozen"/>
      <selection activeCell="E1" sqref="E1"/>
      <selection pane="bottomLeft" activeCell="I9" sqref="I9"/>
    </sheetView>
  </sheetViews>
  <sheetFormatPr defaultRowHeight="15" x14ac:dyDescent="0.25"/>
  <cols>
    <col min="1" max="1" width="37.42578125" hidden="1" customWidth="1"/>
    <col min="2" max="2" width="12.28515625" hidden="1" customWidth="1"/>
    <col min="3" max="3" width="9.7109375" hidden="1" customWidth="1"/>
    <col min="4" max="4" width="17.28515625" hidden="1" customWidth="1"/>
    <col min="5" max="5" width="41.7109375" style="13" bestFit="1" customWidth="1"/>
    <col min="6" max="6" width="12.85546875" style="13" bestFit="1" customWidth="1"/>
    <col min="7" max="7" width="11.140625" style="13" customWidth="1"/>
    <col min="8" max="8" width="47.7109375" style="9" customWidth="1"/>
    <col min="9" max="9" width="12.5703125" style="13" bestFit="1" customWidth="1"/>
    <col min="10" max="10" width="41.28515625" style="13" bestFit="1" customWidth="1"/>
    <col min="11" max="11" width="19.5703125" style="13" bestFit="1" customWidth="1"/>
    <col min="12" max="12" width="18.42578125" style="17" hidden="1" customWidth="1"/>
    <col min="13" max="13" width="15.28515625" style="17" hidden="1" customWidth="1"/>
    <col min="14" max="14" width="27.28515625" style="46" bestFit="1" customWidth="1"/>
    <col min="15" max="15" width="81" style="9" bestFit="1" customWidth="1"/>
    <col min="16" max="16" width="16.85546875" style="13" bestFit="1" customWidth="1"/>
    <col min="17" max="17" width="25.42578125" style="13" hidden="1" customWidth="1"/>
    <col min="18" max="18" width="27.28515625" style="13" hidden="1" customWidth="1"/>
    <col min="19" max="19" width="23.28515625" hidden="1" customWidth="1"/>
    <col min="20" max="20" width="16.7109375" hidden="1" customWidth="1"/>
    <col min="21" max="21" width="255.7109375" style="84" hidden="1" customWidth="1"/>
  </cols>
  <sheetData>
    <row r="1" spans="1:21" ht="31.5" x14ac:dyDescent="0.25">
      <c r="A1" s="35"/>
      <c r="B1" s="35" t="s">
        <v>725</v>
      </c>
      <c r="C1" s="35" t="s">
        <v>726</v>
      </c>
      <c r="D1" s="36" t="s">
        <v>727</v>
      </c>
      <c r="E1" s="37" t="s">
        <v>0</v>
      </c>
      <c r="F1" s="37" t="s">
        <v>1</v>
      </c>
      <c r="G1" s="37" t="s">
        <v>2</v>
      </c>
      <c r="H1" s="37" t="s">
        <v>3</v>
      </c>
      <c r="I1" s="37" t="s">
        <v>4</v>
      </c>
      <c r="J1" s="37" t="s">
        <v>5</v>
      </c>
      <c r="K1" s="38" t="s">
        <v>6</v>
      </c>
      <c r="L1" s="39" t="s">
        <v>728</v>
      </c>
      <c r="M1" s="39" t="s">
        <v>729</v>
      </c>
      <c r="N1" s="40" t="s">
        <v>730</v>
      </c>
      <c r="O1" s="37" t="s">
        <v>8</v>
      </c>
      <c r="P1" s="37" t="s">
        <v>9</v>
      </c>
      <c r="Q1" s="41" t="s">
        <v>731</v>
      </c>
      <c r="R1" s="41" t="s">
        <v>732</v>
      </c>
      <c r="S1" s="154" t="s">
        <v>733</v>
      </c>
      <c r="T1" s="82" t="s">
        <v>809</v>
      </c>
      <c r="U1" s="83" t="s">
        <v>810</v>
      </c>
    </row>
    <row r="2" spans="1:21" x14ac:dyDescent="0.25">
      <c r="A2" s="70" t="s">
        <v>741</v>
      </c>
      <c r="B2" s="70" t="s">
        <v>742</v>
      </c>
      <c r="C2" s="70">
        <v>1</v>
      </c>
      <c r="D2" s="70" t="s">
        <v>738</v>
      </c>
      <c r="E2" s="1" t="s">
        <v>385</v>
      </c>
      <c r="F2" s="2" t="s">
        <v>70</v>
      </c>
      <c r="G2" s="2" t="s">
        <v>991</v>
      </c>
      <c r="H2" s="1" t="s">
        <v>372</v>
      </c>
      <c r="I2" s="2">
        <v>1</v>
      </c>
      <c r="J2" s="2">
        <v>4</v>
      </c>
      <c r="K2" s="3">
        <v>1146.1666666666667</v>
      </c>
      <c r="L2" s="153"/>
      <c r="M2" s="153"/>
      <c r="N2" s="43" t="s">
        <v>992</v>
      </c>
      <c r="O2" s="1" t="s">
        <v>386</v>
      </c>
      <c r="P2" s="1" t="s">
        <v>12</v>
      </c>
      <c r="Q2" s="1"/>
      <c r="R2" s="43" t="s">
        <v>992</v>
      </c>
      <c r="S2" s="155"/>
    </row>
    <row r="3" spans="1:21" x14ac:dyDescent="0.25">
      <c r="A3" s="70" t="s">
        <v>741</v>
      </c>
      <c r="B3" s="70" t="s">
        <v>742</v>
      </c>
      <c r="C3" s="70">
        <v>1</v>
      </c>
      <c r="D3" s="70" t="s">
        <v>738</v>
      </c>
      <c r="E3" s="1" t="s">
        <v>385</v>
      </c>
      <c r="F3" s="2" t="s">
        <v>993</v>
      </c>
      <c r="G3" s="2" t="s">
        <v>991</v>
      </c>
      <c r="H3" s="1" t="s">
        <v>383</v>
      </c>
      <c r="I3" s="2">
        <v>1</v>
      </c>
      <c r="J3" s="2">
        <v>5</v>
      </c>
      <c r="K3" s="3">
        <v>16445</v>
      </c>
      <c r="L3" s="153"/>
      <c r="M3" s="153"/>
      <c r="N3" s="43" t="s">
        <v>992</v>
      </c>
      <c r="O3" s="1" t="s">
        <v>386</v>
      </c>
      <c r="P3" s="1" t="s">
        <v>12</v>
      </c>
      <c r="Q3" s="1">
        <v>2</v>
      </c>
      <c r="R3" s="43" t="s">
        <v>992</v>
      </c>
      <c r="S3" s="155"/>
      <c r="T3" s="114">
        <v>44614</v>
      </c>
    </row>
    <row r="4" spans="1:21" x14ac:dyDescent="0.25">
      <c r="A4" s="70" t="s">
        <v>741</v>
      </c>
      <c r="B4" s="70" t="s">
        <v>742</v>
      </c>
      <c r="C4" s="70">
        <v>1</v>
      </c>
      <c r="D4" s="70" t="s">
        <v>738</v>
      </c>
      <c r="E4" s="1" t="s">
        <v>385</v>
      </c>
      <c r="F4" s="2" t="s">
        <v>70</v>
      </c>
      <c r="G4" s="2" t="s">
        <v>991</v>
      </c>
      <c r="H4" s="1" t="s">
        <v>367</v>
      </c>
      <c r="I4" s="2">
        <v>1</v>
      </c>
      <c r="J4" s="2">
        <v>4</v>
      </c>
      <c r="K4" s="3">
        <v>2541.5</v>
      </c>
      <c r="L4" s="153"/>
      <c r="M4" s="153"/>
      <c r="N4" s="43" t="s">
        <v>992</v>
      </c>
      <c r="O4" s="1" t="s">
        <v>386</v>
      </c>
      <c r="P4" s="1" t="s">
        <v>12</v>
      </c>
      <c r="Q4" s="1"/>
      <c r="R4" s="43" t="s">
        <v>992</v>
      </c>
      <c r="S4" s="155"/>
      <c r="T4" s="114">
        <v>44614</v>
      </c>
    </row>
    <row r="5" spans="1:21" x14ac:dyDescent="0.25">
      <c r="A5" s="70" t="s">
        <v>741</v>
      </c>
      <c r="B5" s="70" t="s">
        <v>742</v>
      </c>
      <c r="C5" s="70">
        <v>1</v>
      </c>
      <c r="D5" s="70" t="s">
        <v>738</v>
      </c>
      <c r="E5" s="1" t="s">
        <v>385</v>
      </c>
      <c r="F5" s="2" t="s">
        <v>70</v>
      </c>
      <c r="G5" s="2" t="s">
        <v>991</v>
      </c>
      <c r="H5" s="1" t="s">
        <v>370</v>
      </c>
      <c r="I5" s="2">
        <v>1</v>
      </c>
      <c r="J5" s="2">
        <v>5</v>
      </c>
      <c r="K5" s="3">
        <v>1345.5</v>
      </c>
      <c r="L5" s="153"/>
      <c r="M5" s="153"/>
      <c r="N5" s="43" t="s">
        <v>992</v>
      </c>
      <c r="O5" s="1" t="s">
        <v>386</v>
      </c>
      <c r="P5" s="1" t="s">
        <v>12</v>
      </c>
      <c r="Q5" s="1"/>
      <c r="R5" s="43" t="s">
        <v>992</v>
      </c>
      <c r="S5" s="68"/>
      <c r="T5" s="114">
        <v>44614</v>
      </c>
      <c r="U5" s="84" t="s">
        <v>936</v>
      </c>
    </row>
    <row r="6" spans="1:21" x14ac:dyDescent="0.25">
      <c r="A6" s="70" t="s">
        <v>741</v>
      </c>
      <c r="B6" s="70" t="s">
        <v>742</v>
      </c>
      <c r="C6" s="70">
        <v>1</v>
      </c>
      <c r="D6" s="70" t="s">
        <v>738</v>
      </c>
      <c r="E6" s="1" t="s">
        <v>385</v>
      </c>
      <c r="F6" s="2" t="s">
        <v>70</v>
      </c>
      <c r="G6" s="2" t="s">
        <v>994</v>
      </c>
      <c r="H6" s="1" t="s">
        <v>369</v>
      </c>
      <c r="I6" s="2">
        <v>1</v>
      </c>
      <c r="J6" s="2">
        <v>4</v>
      </c>
      <c r="K6" s="3">
        <v>1196</v>
      </c>
      <c r="L6" s="153"/>
      <c r="M6" s="153"/>
      <c r="N6" s="43" t="s">
        <v>992</v>
      </c>
      <c r="O6" s="1" t="s">
        <v>386</v>
      </c>
      <c r="P6" s="1" t="s">
        <v>12</v>
      </c>
      <c r="Q6" s="1"/>
      <c r="R6" s="43" t="s">
        <v>992</v>
      </c>
      <c r="S6" s="68"/>
      <c r="T6" s="148">
        <v>44562</v>
      </c>
      <c r="U6" s="84" t="s">
        <v>938</v>
      </c>
    </row>
    <row r="7" spans="1:21" x14ac:dyDescent="0.25">
      <c r="A7" s="70" t="s">
        <v>741</v>
      </c>
      <c r="B7" s="70" t="s">
        <v>742</v>
      </c>
      <c r="C7" s="70">
        <v>1</v>
      </c>
      <c r="D7" s="70" t="s">
        <v>738</v>
      </c>
      <c r="E7" s="1" t="s">
        <v>385</v>
      </c>
      <c r="F7" s="2" t="s">
        <v>70</v>
      </c>
      <c r="G7" s="2" t="s">
        <v>994</v>
      </c>
      <c r="H7" s="1" t="s">
        <v>373</v>
      </c>
      <c r="I7" s="2">
        <v>1</v>
      </c>
      <c r="J7" s="2">
        <v>4</v>
      </c>
      <c r="K7" s="3">
        <v>1727.5555555555557</v>
      </c>
      <c r="L7" s="153"/>
      <c r="M7" s="153"/>
      <c r="N7" s="43" t="s">
        <v>992</v>
      </c>
      <c r="O7" s="1" t="s">
        <v>386</v>
      </c>
      <c r="P7" s="1" t="s">
        <v>12</v>
      </c>
      <c r="Q7" s="1"/>
      <c r="R7" s="43" t="s">
        <v>992</v>
      </c>
      <c r="S7" s="68"/>
      <c r="T7" s="114">
        <v>44614</v>
      </c>
      <c r="U7" s="84" t="s">
        <v>939</v>
      </c>
    </row>
    <row r="8" spans="1:21" x14ac:dyDescent="0.25">
      <c r="A8" s="70" t="s">
        <v>741</v>
      </c>
      <c r="B8" s="70" t="s">
        <v>742</v>
      </c>
      <c r="C8" s="70">
        <v>1</v>
      </c>
      <c r="D8" s="70" t="s">
        <v>738</v>
      </c>
      <c r="E8" s="1" t="s">
        <v>385</v>
      </c>
      <c r="F8" s="2" t="s">
        <v>70</v>
      </c>
      <c r="G8" s="2" t="s">
        <v>991</v>
      </c>
      <c r="H8" s="1" t="s">
        <v>368</v>
      </c>
      <c r="I8" s="2">
        <v>1</v>
      </c>
      <c r="J8" s="2">
        <v>4</v>
      </c>
      <c r="K8" s="3">
        <v>3070.4999999999995</v>
      </c>
      <c r="L8" s="153"/>
      <c r="M8" s="153"/>
      <c r="N8" s="43" t="s">
        <v>992</v>
      </c>
      <c r="O8" s="1" t="s">
        <v>386</v>
      </c>
      <c r="P8" s="1" t="s">
        <v>12</v>
      </c>
      <c r="Q8" s="1">
        <v>1</v>
      </c>
      <c r="R8" s="43" t="s">
        <v>992</v>
      </c>
      <c r="S8" s="68"/>
      <c r="T8" s="114">
        <v>44614</v>
      </c>
    </row>
    <row r="9" spans="1:21" x14ac:dyDescent="0.25">
      <c r="A9" s="70" t="s">
        <v>741</v>
      </c>
      <c r="B9" s="70" t="s">
        <v>742</v>
      </c>
      <c r="C9" s="70">
        <v>1</v>
      </c>
      <c r="D9" s="70" t="s">
        <v>738</v>
      </c>
      <c r="E9" s="1" t="s">
        <v>385</v>
      </c>
      <c r="F9" s="2" t="s">
        <v>993</v>
      </c>
      <c r="G9" s="2" t="s">
        <v>991</v>
      </c>
      <c r="H9" s="1" t="s">
        <v>375</v>
      </c>
      <c r="I9" s="2">
        <v>1</v>
      </c>
      <c r="J9" s="2">
        <v>4</v>
      </c>
      <c r="K9" s="3">
        <v>10695</v>
      </c>
      <c r="L9" s="153"/>
      <c r="M9" s="153"/>
      <c r="N9" s="43" t="s">
        <v>992</v>
      </c>
      <c r="O9" s="1" t="s">
        <v>386</v>
      </c>
      <c r="P9" s="1" t="s">
        <v>12</v>
      </c>
      <c r="Q9" s="1"/>
      <c r="R9" s="43" t="s">
        <v>992</v>
      </c>
      <c r="S9" s="68"/>
      <c r="U9" s="84" t="s">
        <v>995</v>
      </c>
    </row>
    <row r="10" spans="1:21" x14ac:dyDescent="0.25">
      <c r="A10" s="70" t="s">
        <v>741</v>
      </c>
      <c r="B10" s="70" t="s">
        <v>742</v>
      </c>
      <c r="C10" s="70">
        <v>1</v>
      </c>
      <c r="D10" s="70" t="s">
        <v>738</v>
      </c>
      <c r="E10" s="1" t="s">
        <v>385</v>
      </c>
      <c r="F10" s="2" t="s">
        <v>908</v>
      </c>
      <c r="G10" s="2" t="s">
        <v>991</v>
      </c>
      <c r="H10" s="1" t="s">
        <v>748</v>
      </c>
      <c r="I10" s="2">
        <v>1</v>
      </c>
      <c r="J10" s="2">
        <v>4</v>
      </c>
      <c r="K10" s="3">
        <v>4983.3333333333339</v>
      </c>
      <c r="L10" s="153"/>
      <c r="M10" s="153"/>
      <c r="N10" s="43" t="s">
        <v>992</v>
      </c>
      <c r="O10" s="1" t="s">
        <v>386</v>
      </c>
      <c r="P10" s="1" t="s">
        <v>12</v>
      </c>
      <c r="Q10" s="1"/>
      <c r="R10" s="1">
        <v>11.33</v>
      </c>
      <c r="S10" s="68"/>
    </row>
    <row r="11" spans="1:21" x14ac:dyDescent="0.25">
      <c r="A11" s="70" t="s">
        <v>741</v>
      </c>
      <c r="B11" s="70" t="s">
        <v>742</v>
      </c>
      <c r="C11" s="70">
        <v>1</v>
      </c>
      <c r="D11" s="70" t="s">
        <v>743</v>
      </c>
      <c r="E11" s="1" t="s">
        <v>385</v>
      </c>
      <c r="F11" s="2" t="s">
        <v>70</v>
      </c>
      <c r="G11" s="2" t="s">
        <v>907</v>
      </c>
      <c r="H11" s="1" t="s">
        <v>744</v>
      </c>
      <c r="I11" s="2">
        <v>1</v>
      </c>
      <c r="J11" s="2">
        <v>5</v>
      </c>
      <c r="K11" s="3">
        <v>12790.555555555555</v>
      </c>
      <c r="L11" s="153"/>
      <c r="M11" s="153"/>
      <c r="N11" s="43" t="s">
        <v>909</v>
      </c>
      <c r="O11" s="1" t="s">
        <v>386</v>
      </c>
      <c r="P11" s="1" t="s">
        <v>12</v>
      </c>
      <c r="Q11" s="1"/>
      <c r="R11" s="1">
        <v>83.33</v>
      </c>
      <c r="S11" s="70"/>
    </row>
    <row r="12" spans="1:21" x14ac:dyDescent="0.25">
      <c r="A12" s="70" t="s">
        <v>734</v>
      </c>
      <c r="B12" s="70" t="s">
        <v>735</v>
      </c>
      <c r="C12" s="70">
        <v>1</v>
      </c>
      <c r="D12" s="70" t="s">
        <v>738</v>
      </c>
      <c r="E12" s="1" t="s">
        <v>10</v>
      </c>
      <c r="F12" s="2" t="s">
        <v>32</v>
      </c>
      <c r="G12" s="2" t="s">
        <v>739</v>
      </c>
      <c r="H12" s="1" t="s">
        <v>83</v>
      </c>
      <c r="I12" s="1">
        <v>1</v>
      </c>
      <c r="J12" s="1">
        <v>4</v>
      </c>
      <c r="K12" s="3">
        <v>3885.73</v>
      </c>
      <c r="L12" s="3">
        <v>2673.54</v>
      </c>
      <c r="M12" s="3"/>
      <c r="N12" s="43">
        <f>L12+M12</f>
        <v>2673.54</v>
      </c>
      <c r="O12" s="1" t="s">
        <v>14</v>
      </c>
      <c r="P12" s="1" t="s">
        <v>12</v>
      </c>
      <c r="Q12" s="1"/>
      <c r="R12" s="1" t="s">
        <v>793</v>
      </c>
      <c r="S12" s="1" t="s">
        <v>793</v>
      </c>
      <c r="T12" s="85"/>
    </row>
    <row r="13" spans="1:21" x14ac:dyDescent="0.25">
      <c r="A13" s="70" t="s">
        <v>734</v>
      </c>
      <c r="B13" s="89" t="s">
        <v>735</v>
      </c>
      <c r="C13" s="70">
        <v>1</v>
      </c>
      <c r="D13" s="70" t="s">
        <v>738</v>
      </c>
      <c r="E13" s="1" t="s">
        <v>10</v>
      </c>
      <c r="F13" s="2" t="s">
        <v>32</v>
      </c>
      <c r="G13" s="2" t="s">
        <v>739</v>
      </c>
      <c r="H13" s="1" t="s">
        <v>81</v>
      </c>
      <c r="I13" s="1">
        <v>1</v>
      </c>
      <c r="J13" s="1">
        <v>4</v>
      </c>
      <c r="K13" s="3">
        <v>963.4</v>
      </c>
      <c r="L13" s="3">
        <v>2673.54</v>
      </c>
      <c r="M13" s="3"/>
      <c r="N13" s="43">
        <f>L13+M13</f>
        <v>2673.54</v>
      </c>
      <c r="O13" s="1" t="s">
        <v>14</v>
      </c>
      <c r="P13" s="1" t="s">
        <v>12</v>
      </c>
      <c r="Q13" s="1"/>
      <c r="R13" s="1" t="s">
        <v>793</v>
      </c>
      <c r="S13" s="156" t="s">
        <v>793</v>
      </c>
      <c r="T13" s="85"/>
    </row>
    <row r="14" spans="1:21" x14ac:dyDescent="0.25">
      <c r="A14" s="70" t="s">
        <v>734</v>
      </c>
      <c r="B14" s="89" t="s">
        <v>735</v>
      </c>
      <c r="C14" s="70">
        <v>1</v>
      </c>
      <c r="D14" s="70" t="s">
        <v>738</v>
      </c>
      <c r="E14" s="1" t="s">
        <v>10</v>
      </c>
      <c r="F14" s="2" t="s">
        <v>32</v>
      </c>
      <c r="G14" s="2" t="s">
        <v>739</v>
      </c>
      <c r="H14" s="1" t="s">
        <v>80</v>
      </c>
      <c r="I14" s="1">
        <v>1</v>
      </c>
      <c r="J14" s="1">
        <v>4</v>
      </c>
      <c r="K14" s="3">
        <v>721.8</v>
      </c>
      <c r="L14" s="3">
        <v>2673.54</v>
      </c>
      <c r="M14" s="3"/>
      <c r="N14" s="43">
        <f>L14+M14</f>
        <v>2673.54</v>
      </c>
      <c r="O14" s="1" t="s">
        <v>14</v>
      </c>
      <c r="P14" s="1" t="s">
        <v>12</v>
      </c>
      <c r="Q14" s="1"/>
      <c r="R14" s="1" t="s">
        <v>793</v>
      </c>
      <c r="S14" s="156" t="s">
        <v>793</v>
      </c>
      <c r="T14" s="85"/>
    </row>
    <row r="15" spans="1:21" x14ac:dyDescent="0.25">
      <c r="A15" s="70" t="s">
        <v>734</v>
      </c>
      <c r="B15" s="89" t="s">
        <v>735</v>
      </c>
      <c r="C15" s="70">
        <v>1</v>
      </c>
      <c r="D15" s="70" t="s">
        <v>738</v>
      </c>
      <c r="E15" s="1" t="s">
        <v>10</v>
      </c>
      <c r="F15" s="2" t="s">
        <v>32</v>
      </c>
      <c r="G15" s="2" t="s">
        <v>739</v>
      </c>
      <c r="H15" s="1" t="s">
        <v>82</v>
      </c>
      <c r="I15" s="1">
        <v>1</v>
      </c>
      <c r="J15" s="1">
        <v>4</v>
      </c>
      <c r="K15" s="3">
        <v>2011.73</v>
      </c>
      <c r="L15" s="3">
        <v>2673.54</v>
      </c>
      <c r="M15" s="3"/>
      <c r="N15" s="43">
        <f>L15+M15</f>
        <v>2673.54</v>
      </c>
      <c r="O15" s="1" t="s">
        <v>14</v>
      </c>
      <c r="P15" s="1" t="s">
        <v>12</v>
      </c>
      <c r="Q15" s="1"/>
      <c r="R15" s="1" t="s">
        <v>793</v>
      </c>
      <c r="S15" s="156" t="s">
        <v>793</v>
      </c>
      <c r="T15" s="85"/>
    </row>
    <row r="16" spans="1:21" x14ac:dyDescent="0.25">
      <c r="A16" s="70" t="s">
        <v>734</v>
      </c>
      <c r="B16" s="70" t="s">
        <v>735</v>
      </c>
      <c r="C16" s="70">
        <v>1</v>
      </c>
      <c r="D16" s="70" t="s">
        <v>738</v>
      </c>
      <c r="E16" s="1" t="s">
        <v>10</v>
      </c>
      <c r="F16" s="2" t="s">
        <v>32</v>
      </c>
      <c r="G16" s="2" t="s">
        <v>739</v>
      </c>
      <c r="H16" s="1" t="s">
        <v>78</v>
      </c>
      <c r="I16" s="1">
        <v>1</v>
      </c>
      <c r="J16" s="1">
        <v>4</v>
      </c>
      <c r="K16" s="3">
        <v>725.33</v>
      </c>
      <c r="L16" s="3">
        <v>2673.54</v>
      </c>
      <c r="M16" s="3"/>
      <c r="N16" s="43">
        <f>L16+M16</f>
        <v>2673.54</v>
      </c>
      <c r="O16" s="1" t="s">
        <v>14</v>
      </c>
      <c r="P16" s="1" t="s">
        <v>12</v>
      </c>
      <c r="Q16" s="1"/>
      <c r="R16" s="1" t="s">
        <v>793</v>
      </c>
      <c r="S16" s="156" t="s">
        <v>793</v>
      </c>
      <c r="T16" s="85"/>
    </row>
    <row r="17" spans="1:21" x14ac:dyDescent="0.25">
      <c r="A17" s="70" t="s">
        <v>734</v>
      </c>
      <c r="B17" s="70" t="s">
        <v>735</v>
      </c>
      <c r="C17" s="70">
        <v>1</v>
      </c>
      <c r="D17" s="70" t="s">
        <v>738</v>
      </c>
      <c r="E17" s="1" t="s">
        <v>10</v>
      </c>
      <c r="F17" s="2" t="s">
        <v>32</v>
      </c>
      <c r="G17" s="2" t="s">
        <v>739</v>
      </c>
      <c r="H17" s="1" t="s">
        <v>84</v>
      </c>
      <c r="I17" s="1">
        <v>1</v>
      </c>
      <c r="J17" s="1">
        <v>5</v>
      </c>
      <c r="K17" s="3">
        <v>7670.93</v>
      </c>
      <c r="L17" s="3">
        <v>2673.54</v>
      </c>
      <c r="M17" s="3"/>
      <c r="N17" s="43">
        <f>L17+M17</f>
        <v>2673.54</v>
      </c>
      <c r="O17" s="1" t="s">
        <v>14</v>
      </c>
      <c r="P17" s="1" t="s">
        <v>12</v>
      </c>
      <c r="Q17" s="1"/>
      <c r="R17" s="1" t="s">
        <v>793</v>
      </c>
      <c r="S17" s="156" t="s">
        <v>793</v>
      </c>
      <c r="T17" s="85"/>
    </row>
    <row r="18" spans="1:21" x14ac:dyDescent="0.25">
      <c r="A18" s="70" t="s">
        <v>737</v>
      </c>
      <c r="B18" s="89"/>
      <c r="C18" s="70">
        <v>1</v>
      </c>
      <c r="D18" s="70" t="s">
        <v>738</v>
      </c>
      <c r="E18" s="1" t="s">
        <v>10</v>
      </c>
      <c r="F18" s="2" t="s">
        <v>70</v>
      </c>
      <c r="G18" s="2" t="s">
        <v>739</v>
      </c>
      <c r="H18" s="1" t="s">
        <v>688</v>
      </c>
      <c r="I18" s="1">
        <v>1</v>
      </c>
      <c r="J18" s="1" t="s">
        <v>684</v>
      </c>
      <c r="K18" s="3">
        <v>3393</v>
      </c>
      <c r="L18" s="153"/>
      <c r="M18" s="153">
        <v>3393</v>
      </c>
      <c r="N18" s="43">
        <f>L18+M18</f>
        <v>3393</v>
      </c>
      <c r="O18" s="1" t="s">
        <v>651</v>
      </c>
      <c r="P18" s="1" t="s">
        <v>74</v>
      </c>
      <c r="Q18" s="1"/>
      <c r="R18" s="1"/>
      <c r="S18" s="157">
        <v>120521</v>
      </c>
      <c r="T18" s="85"/>
    </row>
    <row r="19" spans="1:21" x14ac:dyDescent="0.25">
      <c r="A19" s="70" t="s">
        <v>734</v>
      </c>
      <c r="B19" s="70" t="s">
        <v>735</v>
      </c>
      <c r="C19" s="70">
        <v>1</v>
      </c>
      <c r="D19" s="70" t="s">
        <v>738</v>
      </c>
      <c r="E19" s="1" t="s">
        <v>10</v>
      </c>
      <c r="F19" s="2" t="s">
        <v>32</v>
      </c>
      <c r="G19" s="2" t="s">
        <v>739</v>
      </c>
      <c r="H19" s="1" t="s">
        <v>79</v>
      </c>
      <c r="I19" s="1">
        <v>1</v>
      </c>
      <c r="J19" s="1">
        <v>5</v>
      </c>
      <c r="K19" s="3">
        <v>3279.4</v>
      </c>
      <c r="L19" s="3">
        <v>2673.54</v>
      </c>
      <c r="M19" s="3"/>
      <c r="N19" s="43">
        <f>L19+M19</f>
        <v>2673.54</v>
      </c>
      <c r="O19" s="1" t="s">
        <v>14</v>
      </c>
      <c r="P19" s="1" t="s">
        <v>12</v>
      </c>
      <c r="Q19" s="1"/>
      <c r="R19" s="1" t="s">
        <v>793</v>
      </c>
      <c r="S19" s="156" t="s">
        <v>793</v>
      </c>
      <c r="T19" s="85"/>
    </row>
    <row r="20" spans="1:21" x14ac:dyDescent="0.25">
      <c r="A20" s="70" t="s">
        <v>734</v>
      </c>
      <c r="B20" s="70" t="s">
        <v>735</v>
      </c>
      <c r="C20" s="70">
        <v>1</v>
      </c>
      <c r="D20" s="70" t="s">
        <v>738</v>
      </c>
      <c r="E20" s="1" t="s">
        <v>10</v>
      </c>
      <c r="F20" s="2" t="s">
        <v>32</v>
      </c>
      <c r="G20" s="2" t="s">
        <v>739</v>
      </c>
      <c r="H20" s="1" t="s">
        <v>77</v>
      </c>
      <c r="I20" s="1">
        <v>1</v>
      </c>
      <c r="J20" s="1">
        <v>4</v>
      </c>
      <c r="K20" s="3">
        <v>1501.27</v>
      </c>
      <c r="L20" s="3">
        <v>2673.54</v>
      </c>
      <c r="M20" s="3"/>
      <c r="N20" s="43">
        <f>L20+M20</f>
        <v>2673.54</v>
      </c>
      <c r="O20" s="1" t="s">
        <v>14</v>
      </c>
      <c r="P20" s="1" t="s">
        <v>12</v>
      </c>
      <c r="Q20" s="1"/>
      <c r="R20" s="1">
        <v>776.4</v>
      </c>
      <c r="S20" s="158" t="s">
        <v>740</v>
      </c>
      <c r="T20" s="85"/>
    </row>
    <row r="21" spans="1:21" x14ac:dyDescent="0.25">
      <c r="A21" s="70" t="s">
        <v>734</v>
      </c>
      <c r="B21" s="89" t="s">
        <v>735</v>
      </c>
      <c r="C21" s="70">
        <v>1</v>
      </c>
      <c r="D21" s="70" t="s">
        <v>738</v>
      </c>
      <c r="E21" s="1" t="s">
        <v>10</v>
      </c>
      <c r="F21" s="2" t="s">
        <v>32</v>
      </c>
      <c r="G21" s="2" t="s">
        <v>739</v>
      </c>
      <c r="H21" s="1" t="s">
        <v>85</v>
      </c>
      <c r="I21" s="1">
        <v>1</v>
      </c>
      <c r="J21" s="1">
        <v>4</v>
      </c>
      <c r="K21" s="3">
        <v>433.8</v>
      </c>
      <c r="L21" s="3">
        <v>2673.54</v>
      </c>
      <c r="M21" s="3"/>
      <c r="N21" s="43">
        <f>L21+M21</f>
        <v>2673.54</v>
      </c>
      <c r="O21" s="1" t="s">
        <v>14</v>
      </c>
      <c r="P21" s="1" t="s">
        <v>12</v>
      </c>
      <c r="Q21" s="1"/>
      <c r="R21" s="1" t="s">
        <v>793</v>
      </c>
      <c r="S21" s="156" t="s">
        <v>793</v>
      </c>
      <c r="T21" s="85"/>
    </row>
    <row r="22" spans="1:21" ht="15.75" x14ac:dyDescent="0.25">
      <c r="A22" s="68" t="s">
        <v>734</v>
      </c>
      <c r="B22" s="159" t="s">
        <v>996</v>
      </c>
      <c r="C22" s="68">
        <v>1</v>
      </c>
      <c r="D22" s="71" t="s">
        <v>743</v>
      </c>
      <c r="E22" s="4" t="s">
        <v>385</v>
      </c>
      <c r="F22" s="5" t="s">
        <v>908</v>
      </c>
      <c r="G22" s="5"/>
      <c r="H22" s="4" t="s">
        <v>382</v>
      </c>
      <c r="I22" s="5">
        <v>1</v>
      </c>
      <c r="J22" s="5">
        <v>4</v>
      </c>
      <c r="K22" s="6">
        <v>24817.638888888887</v>
      </c>
      <c r="L22" s="7"/>
      <c r="M22" s="7"/>
      <c r="N22" s="42">
        <f>L22+M22</f>
        <v>0</v>
      </c>
      <c r="O22" s="4" t="s">
        <v>386</v>
      </c>
      <c r="P22" s="4" t="s">
        <v>12</v>
      </c>
      <c r="Q22" s="4"/>
      <c r="R22" s="4">
        <v>16.7</v>
      </c>
      <c r="S22" s="155"/>
      <c r="T22" s="114">
        <v>44614</v>
      </c>
      <c r="U22" s="84" t="s">
        <v>997</v>
      </c>
    </row>
    <row r="23" spans="1:21" ht="15.75" x14ac:dyDescent="0.25">
      <c r="A23" s="68" t="s">
        <v>734</v>
      </c>
      <c r="B23" s="160" t="s">
        <v>996</v>
      </c>
      <c r="C23" s="68">
        <v>1</v>
      </c>
      <c r="D23" s="71" t="s">
        <v>743</v>
      </c>
      <c r="E23" s="4" t="s">
        <v>385</v>
      </c>
      <c r="F23" s="5" t="s">
        <v>908</v>
      </c>
      <c r="G23" s="5"/>
      <c r="H23" s="4" t="s">
        <v>377</v>
      </c>
      <c r="I23" s="5">
        <v>1</v>
      </c>
      <c r="J23" s="5">
        <v>4</v>
      </c>
      <c r="K23" s="6">
        <v>5813.8888888888878</v>
      </c>
      <c r="L23" s="7"/>
      <c r="M23" s="7"/>
      <c r="N23" s="42">
        <f>L23+M23</f>
        <v>0</v>
      </c>
      <c r="O23" s="4" t="s">
        <v>386</v>
      </c>
      <c r="P23" s="4" t="s">
        <v>12</v>
      </c>
      <c r="Q23" s="4"/>
      <c r="R23" s="4">
        <v>18.3</v>
      </c>
      <c r="S23" s="155"/>
      <c r="T23" s="114">
        <v>44614</v>
      </c>
      <c r="U23" s="84" t="s">
        <v>998</v>
      </c>
    </row>
    <row r="24" spans="1:21" ht="15.75" x14ac:dyDescent="0.25">
      <c r="A24" s="68" t="s">
        <v>734</v>
      </c>
      <c r="B24" s="159" t="s">
        <v>996</v>
      </c>
      <c r="C24" s="68">
        <v>1</v>
      </c>
      <c r="D24" s="71" t="s">
        <v>743</v>
      </c>
      <c r="E24" s="4" t="s">
        <v>385</v>
      </c>
      <c r="F24" s="5" t="s">
        <v>908</v>
      </c>
      <c r="G24" s="5"/>
      <c r="H24" s="4" t="s">
        <v>794</v>
      </c>
      <c r="I24" s="5">
        <v>1</v>
      </c>
      <c r="J24" s="5"/>
      <c r="K24" s="6">
        <v>2137.0700000000002</v>
      </c>
      <c r="L24" s="7"/>
      <c r="M24" s="7"/>
      <c r="N24" s="42"/>
      <c r="O24" s="4" t="s">
        <v>795</v>
      </c>
      <c r="P24" s="4" t="s">
        <v>796</v>
      </c>
      <c r="Q24" s="4"/>
      <c r="R24" s="4">
        <v>9.3000000000000007</v>
      </c>
      <c r="S24" s="155"/>
      <c r="U24" s="84" t="s">
        <v>999</v>
      </c>
    </row>
    <row r="25" spans="1:21" ht="15.75" x14ac:dyDescent="0.25">
      <c r="A25" s="68" t="s">
        <v>734</v>
      </c>
      <c r="B25" s="159" t="s">
        <v>996</v>
      </c>
      <c r="C25" s="68">
        <v>1</v>
      </c>
      <c r="D25" s="71" t="s">
        <v>743</v>
      </c>
      <c r="E25" s="4" t="s">
        <v>385</v>
      </c>
      <c r="F25" s="5" t="s">
        <v>908</v>
      </c>
      <c r="G25" s="5"/>
      <c r="H25" s="45" t="s">
        <v>747</v>
      </c>
      <c r="I25" s="5">
        <v>1</v>
      </c>
      <c r="J25" s="5">
        <v>4</v>
      </c>
      <c r="K25" s="6">
        <v>13953.333333333332</v>
      </c>
      <c r="L25" s="7"/>
      <c r="M25" s="7"/>
      <c r="N25" s="42">
        <f>L25+M25</f>
        <v>0</v>
      </c>
      <c r="O25" s="4" t="s">
        <v>386</v>
      </c>
      <c r="P25" s="4" t="s">
        <v>12</v>
      </c>
      <c r="Q25" s="4"/>
      <c r="R25" s="4">
        <v>61.1</v>
      </c>
      <c r="S25" s="155"/>
      <c r="T25" s="114">
        <v>44614</v>
      </c>
      <c r="U25" s="84" t="s">
        <v>1000</v>
      </c>
    </row>
    <row r="26" spans="1:21" x14ac:dyDescent="0.25">
      <c r="A26" s="70" t="s">
        <v>75</v>
      </c>
      <c r="B26" s="70" t="s">
        <v>1001</v>
      </c>
      <c r="C26" s="70">
        <v>1</v>
      </c>
      <c r="D26" s="70" t="s">
        <v>738</v>
      </c>
      <c r="E26" s="1" t="s">
        <v>10</v>
      </c>
      <c r="F26" s="2" t="s">
        <v>908</v>
      </c>
      <c r="G26" s="2"/>
      <c r="H26" s="1" t="s">
        <v>76</v>
      </c>
      <c r="I26" s="1">
        <v>1</v>
      </c>
      <c r="J26" s="1">
        <v>5</v>
      </c>
      <c r="K26" s="3">
        <v>18894</v>
      </c>
      <c r="L26" s="153"/>
      <c r="M26" s="153"/>
      <c r="N26" s="43">
        <f>L26+M26</f>
        <v>0</v>
      </c>
      <c r="O26" s="1" t="s">
        <v>651</v>
      </c>
      <c r="P26" s="1" t="s">
        <v>74</v>
      </c>
      <c r="Q26" s="1"/>
      <c r="R26" s="1"/>
      <c r="S26" s="155"/>
      <c r="T26" s="114">
        <v>44614</v>
      </c>
      <c r="U26" s="84" t="s">
        <v>1002</v>
      </c>
    </row>
    <row r="27" spans="1:21" ht="15.75" x14ac:dyDescent="0.25">
      <c r="A27" s="68" t="s">
        <v>734</v>
      </c>
      <c r="B27" s="159" t="s">
        <v>996</v>
      </c>
      <c r="C27" s="68">
        <v>1</v>
      </c>
      <c r="D27" s="71" t="s">
        <v>743</v>
      </c>
      <c r="E27" s="4" t="s">
        <v>385</v>
      </c>
      <c r="F27" s="5" t="s">
        <v>908</v>
      </c>
      <c r="G27" s="5"/>
      <c r="H27" s="4" t="s">
        <v>379</v>
      </c>
      <c r="I27" s="5">
        <v>1</v>
      </c>
      <c r="J27" s="5">
        <v>4</v>
      </c>
      <c r="K27" s="6">
        <v>12856.999999999998</v>
      </c>
      <c r="L27" s="7"/>
      <c r="M27" s="7"/>
      <c r="N27" s="42">
        <f>L27+M27</f>
        <v>0</v>
      </c>
      <c r="O27" s="4" t="s">
        <v>386</v>
      </c>
      <c r="P27" s="4" t="s">
        <v>12</v>
      </c>
      <c r="Q27" s="4"/>
      <c r="R27" s="4">
        <v>7.3</v>
      </c>
      <c r="S27" s="155"/>
      <c r="T27" s="114">
        <v>44614</v>
      </c>
      <c r="U27" s="84" t="s">
        <v>1003</v>
      </c>
    </row>
    <row r="28" spans="1:21" ht="15.75" x14ac:dyDescent="0.25">
      <c r="A28" s="68" t="s">
        <v>734</v>
      </c>
      <c r="B28" s="159" t="s">
        <v>996</v>
      </c>
      <c r="C28" s="68">
        <v>1</v>
      </c>
      <c r="D28" s="71" t="s">
        <v>743</v>
      </c>
      <c r="E28" s="4" t="s">
        <v>385</v>
      </c>
      <c r="F28" s="5" t="s">
        <v>908</v>
      </c>
      <c r="G28" s="5"/>
      <c r="H28" s="45" t="s">
        <v>746</v>
      </c>
      <c r="I28" s="5">
        <v>1</v>
      </c>
      <c r="J28" s="5">
        <v>5</v>
      </c>
      <c r="K28" s="6">
        <v>5877.7777777777774</v>
      </c>
      <c r="L28" s="7"/>
      <c r="M28" s="7"/>
      <c r="N28" s="42">
        <f>L28+M28</f>
        <v>0</v>
      </c>
      <c r="O28" s="4" t="s">
        <v>386</v>
      </c>
      <c r="P28" s="4" t="s">
        <v>12</v>
      </c>
      <c r="Q28" s="4"/>
      <c r="R28" s="4">
        <v>2.77</v>
      </c>
      <c r="S28" s="155"/>
      <c r="T28" s="148">
        <v>44562</v>
      </c>
      <c r="U28" s="84" t="s">
        <v>1004</v>
      </c>
    </row>
    <row r="29" spans="1:21" x14ac:dyDescent="0.25">
      <c r="A29" s="70" t="s">
        <v>749</v>
      </c>
      <c r="B29" s="70" t="s">
        <v>750</v>
      </c>
      <c r="C29" s="70">
        <v>4</v>
      </c>
      <c r="D29" s="70" t="s">
        <v>738</v>
      </c>
      <c r="E29" s="1" t="s">
        <v>385</v>
      </c>
      <c r="F29" s="2" t="s">
        <v>32</v>
      </c>
      <c r="G29" s="2" t="s">
        <v>753</v>
      </c>
      <c r="H29" s="1" t="s">
        <v>671</v>
      </c>
      <c r="I29" s="1">
        <v>2</v>
      </c>
      <c r="J29" s="2" t="s">
        <v>626</v>
      </c>
      <c r="K29" s="3">
        <v>20808</v>
      </c>
      <c r="L29" s="153">
        <v>20808</v>
      </c>
      <c r="M29" s="153"/>
      <c r="N29" s="43">
        <f>L29+M29</f>
        <v>20808</v>
      </c>
      <c r="O29" s="2" t="s">
        <v>386</v>
      </c>
      <c r="P29" s="1" t="s">
        <v>12</v>
      </c>
      <c r="Q29" s="1"/>
      <c r="R29" s="1"/>
      <c r="S29" s="155"/>
      <c r="T29" s="86"/>
    </row>
    <row r="30" spans="1:21" x14ac:dyDescent="0.25">
      <c r="A30" s="70" t="s">
        <v>749</v>
      </c>
      <c r="B30" s="70" t="s">
        <v>750</v>
      </c>
      <c r="C30" s="70">
        <v>4</v>
      </c>
      <c r="D30" s="70" t="s">
        <v>738</v>
      </c>
      <c r="E30" s="1" t="s">
        <v>385</v>
      </c>
      <c r="F30" s="2" t="s">
        <v>32</v>
      </c>
      <c r="G30" s="2" t="s">
        <v>753</v>
      </c>
      <c r="H30" s="1" t="s">
        <v>670</v>
      </c>
      <c r="I30" s="1">
        <v>2</v>
      </c>
      <c r="J30" s="2" t="s">
        <v>626</v>
      </c>
      <c r="K30" s="3">
        <v>3500</v>
      </c>
      <c r="L30" s="153">
        <v>3500</v>
      </c>
      <c r="M30" s="153"/>
      <c r="N30" s="43">
        <f>L30+M30</f>
        <v>3500</v>
      </c>
      <c r="O30" s="2" t="s">
        <v>386</v>
      </c>
      <c r="P30" s="1" t="s">
        <v>12</v>
      </c>
      <c r="Q30" s="1"/>
      <c r="R30" s="1"/>
      <c r="S30" s="155"/>
      <c r="T30" s="87"/>
    </row>
    <row r="31" spans="1:21" ht="30" x14ac:dyDescent="0.25">
      <c r="A31" s="70" t="s">
        <v>749</v>
      </c>
      <c r="B31" s="70" t="s">
        <v>750</v>
      </c>
      <c r="C31" s="70">
        <v>4</v>
      </c>
      <c r="D31" s="70" t="s">
        <v>738</v>
      </c>
      <c r="E31" s="1" t="s">
        <v>10</v>
      </c>
      <c r="F31" s="2" t="s">
        <v>32</v>
      </c>
      <c r="G31" s="2" t="s">
        <v>751</v>
      </c>
      <c r="H31" s="1" t="s">
        <v>105</v>
      </c>
      <c r="I31" s="1">
        <v>2</v>
      </c>
      <c r="J31" s="1">
        <v>4</v>
      </c>
      <c r="K31" s="3">
        <v>897</v>
      </c>
      <c r="L31" s="72"/>
      <c r="M31" s="153"/>
      <c r="N31" s="43" t="s">
        <v>752</v>
      </c>
      <c r="O31" s="2" t="s">
        <v>668</v>
      </c>
      <c r="P31" s="1" t="s">
        <v>12</v>
      </c>
      <c r="Q31" s="1"/>
      <c r="R31" s="43" t="s">
        <v>752</v>
      </c>
      <c r="S31" s="161"/>
      <c r="T31" s="87"/>
    </row>
    <row r="32" spans="1:21" ht="30" x14ac:dyDescent="0.25">
      <c r="A32" s="70" t="s">
        <v>749</v>
      </c>
      <c r="B32" s="70" t="s">
        <v>750</v>
      </c>
      <c r="C32" s="70">
        <v>4</v>
      </c>
      <c r="D32" s="70" t="s">
        <v>738</v>
      </c>
      <c r="E32" s="1" t="s">
        <v>91</v>
      </c>
      <c r="F32" s="2" t="s">
        <v>32</v>
      </c>
      <c r="G32" s="2" t="s">
        <v>751</v>
      </c>
      <c r="H32" s="1" t="s">
        <v>99</v>
      </c>
      <c r="I32" s="1">
        <v>2</v>
      </c>
      <c r="J32" s="1">
        <v>5</v>
      </c>
      <c r="K32" s="3">
        <v>2894.4</v>
      </c>
      <c r="L32" s="72"/>
      <c r="M32" s="153"/>
      <c r="N32" s="43" t="s">
        <v>752</v>
      </c>
      <c r="O32" s="2" t="s">
        <v>668</v>
      </c>
      <c r="P32" s="2" t="s">
        <v>12</v>
      </c>
      <c r="Q32" s="2"/>
      <c r="R32" s="43" t="s">
        <v>752</v>
      </c>
      <c r="S32" s="161"/>
      <c r="T32" s="87"/>
    </row>
    <row r="33" spans="1:21" ht="30" x14ac:dyDescent="0.25">
      <c r="A33" s="70" t="s">
        <v>749</v>
      </c>
      <c r="B33" s="70" t="s">
        <v>750</v>
      </c>
      <c r="C33" s="70">
        <v>4</v>
      </c>
      <c r="D33" s="70" t="s">
        <v>738</v>
      </c>
      <c r="E33" s="1" t="s">
        <v>91</v>
      </c>
      <c r="F33" s="2" t="s">
        <v>32</v>
      </c>
      <c r="G33" s="2" t="s">
        <v>751</v>
      </c>
      <c r="H33" s="1" t="s">
        <v>98</v>
      </c>
      <c r="I33" s="1">
        <v>2</v>
      </c>
      <c r="J33" s="1">
        <v>5</v>
      </c>
      <c r="K33" s="3">
        <v>1919.36</v>
      </c>
      <c r="L33" s="72"/>
      <c r="M33" s="153"/>
      <c r="N33" s="43" t="s">
        <v>752</v>
      </c>
      <c r="O33" s="2" t="s">
        <v>668</v>
      </c>
      <c r="P33" s="2" t="s">
        <v>12</v>
      </c>
      <c r="Q33" s="2"/>
      <c r="R33" s="43" t="s">
        <v>752</v>
      </c>
      <c r="S33" s="161"/>
      <c r="T33" s="87"/>
    </row>
    <row r="34" spans="1:21" ht="30" x14ac:dyDescent="0.25">
      <c r="A34" s="70" t="s">
        <v>749</v>
      </c>
      <c r="B34" s="70" t="s">
        <v>750</v>
      </c>
      <c r="C34" s="70">
        <v>4</v>
      </c>
      <c r="D34" s="70" t="s">
        <v>738</v>
      </c>
      <c r="E34" s="1" t="s">
        <v>86</v>
      </c>
      <c r="F34" s="2" t="s">
        <v>32</v>
      </c>
      <c r="G34" s="2" t="s">
        <v>751</v>
      </c>
      <c r="H34" s="1" t="s">
        <v>88</v>
      </c>
      <c r="I34" s="1">
        <v>2</v>
      </c>
      <c r="J34" s="1">
        <v>5</v>
      </c>
      <c r="K34" s="3">
        <v>12914</v>
      </c>
      <c r="L34" s="72">
        <v>25255.88</v>
      </c>
      <c r="M34" s="153"/>
      <c r="N34" s="43">
        <f>L34+M34</f>
        <v>25255.88</v>
      </c>
      <c r="O34" s="1" t="s">
        <v>668</v>
      </c>
      <c r="P34" s="1" t="s">
        <v>90</v>
      </c>
      <c r="Q34" s="1"/>
      <c r="R34" s="1">
        <v>104.9</v>
      </c>
      <c r="S34" s="161"/>
      <c r="T34" s="87"/>
    </row>
    <row r="35" spans="1:21" ht="30" x14ac:dyDescent="0.25">
      <c r="A35" s="70" t="s">
        <v>749</v>
      </c>
      <c r="B35" s="70" t="s">
        <v>750</v>
      </c>
      <c r="C35" s="70">
        <v>4</v>
      </c>
      <c r="D35" s="70" t="s">
        <v>738</v>
      </c>
      <c r="E35" s="1" t="s">
        <v>91</v>
      </c>
      <c r="F35" s="2" t="s">
        <v>32</v>
      </c>
      <c r="G35" s="2" t="s">
        <v>751</v>
      </c>
      <c r="H35" s="1" t="s">
        <v>101</v>
      </c>
      <c r="I35" s="1">
        <v>2</v>
      </c>
      <c r="J35" s="1">
        <v>4</v>
      </c>
      <c r="K35" s="3">
        <v>229.12</v>
      </c>
      <c r="L35" s="72"/>
      <c r="M35" s="153"/>
      <c r="N35" s="43" t="s">
        <v>752</v>
      </c>
      <c r="O35" s="2" t="s">
        <v>668</v>
      </c>
      <c r="P35" s="2" t="s">
        <v>12</v>
      </c>
      <c r="Q35" s="2"/>
      <c r="R35" s="43" t="s">
        <v>752</v>
      </c>
      <c r="S35" s="161"/>
      <c r="T35" s="87"/>
    </row>
    <row r="36" spans="1:21" ht="30" x14ac:dyDescent="0.25">
      <c r="A36" s="70" t="s">
        <v>749</v>
      </c>
      <c r="B36" s="70" t="s">
        <v>750</v>
      </c>
      <c r="C36" s="70">
        <v>4</v>
      </c>
      <c r="D36" s="70" t="s">
        <v>738</v>
      </c>
      <c r="E36" s="1" t="s">
        <v>91</v>
      </c>
      <c r="F36" s="2" t="s">
        <v>32</v>
      </c>
      <c r="G36" s="2" t="s">
        <v>751</v>
      </c>
      <c r="H36" s="1" t="s">
        <v>100</v>
      </c>
      <c r="I36" s="1">
        <v>2</v>
      </c>
      <c r="J36" s="1">
        <v>5</v>
      </c>
      <c r="K36" s="3">
        <v>784</v>
      </c>
      <c r="L36" s="72"/>
      <c r="M36" s="153"/>
      <c r="N36" s="43" t="s">
        <v>752</v>
      </c>
      <c r="O36" s="2" t="s">
        <v>668</v>
      </c>
      <c r="P36" s="2" t="s">
        <v>12</v>
      </c>
      <c r="Q36" s="2"/>
      <c r="R36" s="43" t="s">
        <v>752</v>
      </c>
      <c r="S36" s="161"/>
      <c r="T36" s="87"/>
    </row>
    <row r="37" spans="1:21" ht="30" x14ac:dyDescent="0.25">
      <c r="A37" s="70" t="s">
        <v>749</v>
      </c>
      <c r="B37" s="70" t="s">
        <v>750</v>
      </c>
      <c r="C37" s="70">
        <v>4</v>
      </c>
      <c r="D37" s="70" t="s">
        <v>738</v>
      </c>
      <c r="E37" s="1" t="s">
        <v>91</v>
      </c>
      <c r="F37" s="2" t="s">
        <v>32</v>
      </c>
      <c r="G37" s="2" t="s">
        <v>751</v>
      </c>
      <c r="H37" s="1" t="s">
        <v>106</v>
      </c>
      <c r="I37" s="1">
        <v>2</v>
      </c>
      <c r="J37" s="1">
        <v>4</v>
      </c>
      <c r="K37" s="3">
        <v>251.84</v>
      </c>
      <c r="L37" s="72"/>
      <c r="M37" s="153"/>
      <c r="N37" s="43" t="s">
        <v>752</v>
      </c>
      <c r="O37" s="2" t="s">
        <v>668</v>
      </c>
      <c r="P37" s="2" t="s">
        <v>12</v>
      </c>
      <c r="Q37" s="2"/>
      <c r="R37" s="43" t="s">
        <v>752</v>
      </c>
      <c r="S37" s="161"/>
      <c r="T37" s="87"/>
    </row>
    <row r="38" spans="1:21" ht="30" x14ac:dyDescent="0.25">
      <c r="A38" s="70" t="s">
        <v>749</v>
      </c>
      <c r="B38" s="70" t="s">
        <v>750</v>
      </c>
      <c r="C38" s="70">
        <v>4</v>
      </c>
      <c r="D38" s="70" t="s">
        <v>738</v>
      </c>
      <c r="E38" s="1" t="s">
        <v>10</v>
      </c>
      <c r="F38" s="2" t="s">
        <v>32</v>
      </c>
      <c r="G38" s="2" t="s">
        <v>751</v>
      </c>
      <c r="H38" s="1" t="s">
        <v>104</v>
      </c>
      <c r="I38" s="1">
        <v>2</v>
      </c>
      <c r="J38" s="1">
        <v>5</v>
      </c>
      <c r="K38" s="3">
        <v>598</v>
      </c>
      <c r="L38" s="72"/>
      <c r="M38" s="153"/>
      <c r="N38" s="43" t="s">
        <v>752</v>
      </c>
      <c r="O38" s="2" t="s">
        <v>668</v>
      </c>
      <c r="P38" s="1" t="s">
        <v>12</v>
      </c>
      <c r="Q38" s="1"/>
      <c r="R38" s="43" t="s">
        <v>752</v>
      </c>
      <c r="S38" s="161"/>
      <c r="T38" s="87"/>
    </row>
    <row r="39" spans="1:21" ht="30" x14ac:dyDescent="0.25">
      <c r="A39" s="70" t="s">
        <v>749</v>
      </c>
      <c r="B39" s="70" t="s">
        <v>750</v>
      </c>
      <c r="C39" s="70">
        <v>4</v>
      </c>
      <c r="D39" s="70" t="s">
        <v>738</v>
      </c>
      <c r="E39" s="1" t="s">
        <v>91</v>
      </c>
      <c r="F39" s="2" t="s">
        <v>32</v>
      </c>
      <c r="G39" s="2" t="s">
        <v>751</v>
      </c>
      <c r="H39" s="1" t="s">
        <v>97</v>
      </c>
      <c r="I39" s="1">
        <v>2</v>
      </c>
      <c r="J39" s="1">
        <v>4</v>
      </c>
      <c r="K39" s="3">
        <v>838.4</v>
      </c>
      <c r="L39" s="72"/>
      <c r="M39" s="153"/>
      <c r="N39" s="43" t="s">
        <v>752</v>
      </c>
      <c r="O39" s="2" t="s">
        <v>668</v>
      </c>
      <c r="P39" s="2" t="s">
        <v>12</v>
      </c>
      <c r="Q39" s="2"/>
      <c r="R39" s="43" t="s">
        <v>752</v>
      </c>
      <c r="S39" s="161"/>
      <c r="T39" s="87"/>
    </row>
    <row r="40" spans="1:21" ht="30" x14ac:dyDescent="0.25">
      <c r="A40" s="70" t="s">
        <v>749</v>
      </c>
      <c r="B40" s="70" t="s">
        <v>750</v>
      </c>
      <c r="C40" s="70">
        <v>4</v>
      </c>
      <c r="D40" s="70" t="s">
        <v>738</v>
      </c>
      <c r="E40" s="1" t="s">
        <v>86</v>
      </c>
      <c r="F40" s="2" t="s">
        <v>32</v>
      </c>
      <c r="G40" s="2" t="s">
        <v>751</v>
      </c>
      <c r="H40" s="1" t="s">
        <v>87</v>
      </c>
      <c r="I40" s="1">
        <v>2</v>
      </c>
      <c r="J40" s="1">
        <v>4</v>
      </c>
      <c r="K40" s="3">
        <v>206.4</v>
      </c>
      <c r="L40" s="72"/>
      <c r="M40" s="153"/>
      <c r="N40" s="43" t="s">
        <v>752</v>
      </c>
      <c r="O40" s="1" t="s">
        <v>668</v>
      </c>
      <c r="P40" s="1" t="s">
        <v>12</v>
      </c>
      <c r="Q40" s="1"/>
      <c r="R40" s="43" t="s">
        <v>752</v>
      </c>
      <c r="S40" s="162"/>
      <c r="T40" s="87"/>
    </row>
    <row r="41" spans="1:21" ht="30" x14ac:dyDescent="0.25">
      <c r="A41" s="70" t="s">
        <v>749</v>
      </c>
      <c r="B41" s="70" t="s">
        <v>750</v>
      </c>
      <c r="C41" s="70">
        <v>4</v>
      </c>
      <c r="D41" s="70" t="s">
        <v>738</v>
      </c>
      <c r="E41" s="1" t="s">
        <v>86</v>
      </c>
      <c r="F41" s="2" t="s">
        <v>32</v>
      </c>
      <c r="G41" s="2" t="s">
        <v>751</v>
      </c>
      <c r="H41" s="1" t="s">
        <v>102</v>
      </c>
      <c r="I41" s="1">
        <v>2</v>
      </c>
      <c r="J41" s="1">
        <v>4</v>
      </c>
      <c r="K41" s="3">
        <v>2369.6</v>
      </c>
      <c r="L41" s="72"/>
      <c r="M41" s="153"/>
      <c r="N41" s="43" t="s">
        <v>752</v>
      </c>
      <c r="O41" s="2" t="s">
        <v>668</v>
      </c>
      <c r="P41" s="1" t="s">
        <v>12</v>
      </c>
      <c r="Q41" s="1"/>
      <c r="R41" s="43" t="s">
        <v>752</v>
      </c>
      <c r="S41" s="161"/>
      <c r="T41" s="87"/>
    </row>
    <row r="42" spans="1:21" ht="30" x14ac:dyDescent="0.25">
      <c r="A42" s="70" t="s">
        <v>749</v>
      </c>
      <c r="B42" s="70" t="s">
        <v>750</v>
      </c>
      <c r="C42" s="70">
        <v>4</v>
      </c>
      <c r="D42" s="70" t="s">
        <v>738</v>
      </c>
      <c r="E42" s="1" t="s">
        <v>91</v>
      </c>
      <c r="F42" s="2" t="s">
        <v>32</v>
      </c>
      <c r="G42" s="2" t="s">
        <v>751</v>
      </c>
      <c r="H42" s="1" t="s">
        <v>95</v>
      </c>
      <c r="I42" s="1">
        <v>2</v>
      </c>
      <c r="J42" s="1">
        <v>4</v>
      </c>
      <c r="K42" s="3">
        <v>183.68</v>
      </c>
      <c r="L42" s="72"/>
      <c r="M42" s="153"/>
      <c r="N42" s="43" t="s">
        <v>752</v>
      </c>
      <c r="O42" s="2" t="s">
        <v>668</v>
      </c>
      <c r="P42" s="2" t="s">
        <v>12</v>
      </c>
      <c r="Q42" s="2"/>
      <c r="R42" s="43" t="s">
        <v>752</v>
      </c>
      <c r="S42" s="161"/>
      <c r="T42" s="87"/>
    </row>
    <row r="43" spans="1:21" ht="30" x14ac:dyDescent="0.25">
      <c r="A43" s="70" t="s">
        <v>749</v>
      </c>
      <c r="B43" s="70" t="s">
        <v>750</v>
      </c>
      <c r="C43" s="70">
        <v>4</v>
      </c>
      <c r="D43" s="70" t="s">
        <v>738</v>
      </c>
      <c r="E43" s="1" t="s">
        <v>91</v>
      </c>
      <c r="F43" s="2" t="s">
        <v>32</v>
      </c>
      <c r="G43" s="2" t="s">
        <v>751</v>
      </c>
      <c r="H43" s="1" t="s">
        <v>92</v>
      </c>
      <c r="I43" s="1">
        <v>2</v>
      </c>
      <c r="J43" s="1">
        <v>5</v>
      </c>
      <c r="K43" s="3">
        <v>6116.4</v>
      </c>
      <c r="L43" s="72"/>
      <c r="M43" s="153"/>
      <c r="N43" s="43" t="s">
        <v>752</v>
      </c>
      <c r="O43" s="2" t="s">
        <v>668</v>
      </c>
      <c r="P43" s="2" t="s">
        <v>94</v>
      </c>
      <c r="Q43" s="2"/>
      <c r="R43" s="43" t="s">
        <v>752</v>
      </c>
      <c r="S43" s="161"/>
    </row>
    <row r="44" spans="1:21" ht="30" x14ac:dyDescent="0.25">
      <c r="A44" s="70" t="s">
        <v>749</v>
      </c>
      <c r="B44" s="70" t="s">
        <v>750</v>
      </c>
      <c r="C44" s="70">
        <v>4</v>
      </c>
      <c r="D44" s="70" t="s">
        <v>738</v>
      </c>
      <c r="E44" s="1" t="s">
        <v>10</v>
      </c>
      <c r="F44" s="2" t="s">
        <v>32</v>
      </c>
      <c r="G44" s="2" t="s">
        <v>751</v>
      </c>
      <c r="H44" s="1" t="s">
        <v>103</v>
      </c>
      <c r="I44" s="1">
        <v>2</v>
      </c>
      <c r="J44" s="1">
        <v>5</v>
      </c>
      <c r="K44" s="3">
        <v>531.55999999999995</v>
      </c>
      <c r="L44" s="72"/>
      <c r="M44" s="153"/>
      <c r="N44" s="43" t="s">
        <v>752</v>
      </c>
      <c r="O44" s="2" t="s">
        <v>668</v>
      </c>
      <c r="P44" s="1" t="s">
        <v>12</v>
      </c>
      <c r="Q44" s="1"/>
      <c r="R44" s="43" t="s">
        <v>752</v>
      </c>
      <c r="S44" s="161"/>
    </row>
    <row r="45" spans="1:21" x14ac:dyDescent="0.25">
      <c r="A45" s="68" t="s">
        <v>749</v>
      </c>
      <c r="B45" s="68" t="s">
        <v>750</v>
      </c>
      <c r="C45" s="68">
        <v>4</v>
      </c>
      <c r="D45" s="73" t="s">
        <v>738</v>
      </c>
      <c r="E45" s="4" t="s">
        <v>385</v>
      </c>
      <c r="F45" s="5" t="s">
        <v>70</v>
      </c>
      <c r="G45" s="74" t="s">
        <v>755</v>
      </c>
      <c r="H45" s="75" t="s">
        <v>625</v>
      </c>
      <c r="I45" s="75">
        <v>2</v>
      </c>
      <c r="J45" s="23" t="s">
        <v>626</v>
      </c>
      <c r="K45" s="76">
        <v>55000</v>
      </c>
      <c r="L45" s="6"/>
      <c r="M45" s="6">
        <v>20808</v>
      </c>
      <c r="N45" s="42">
        <f>L45+M45</f>
        <v>20808</v>
      </c>
      <c r="O45" s="5" t="s">
        <v>386</v>
      </c>
      <c r="P45" s="4" t="s">
        <v>12</v>
      </c>
      <c r="Q45" s="4"/>
      <c r="R45" s="4">
        <v>513.78</v>
      </c>
      <c r="S45" s="155"/>
    </row>
    <row r="46" spans="1:21" ht="30" x14ac:dyDescent="0.25">
      <c r="A46" s="68" t="s">
        <v>749</v>
      </c>
      <c r="B46" s="68" t="s">
        <v>750</v>
      </c>
      <c r="C46" s="68">
        <v>4</v>
      </c>
      <c r="D46" s="73" t="s">
        <v>738</v>
      </c>
      <c r="E46" s="4" t="s">
        <v>385</v>
      </c>
      <c r="F46" s="5" t="s">
        <v>70</v>
      </c>
      <c r="G46" s="74" t="s">
        <v>755</v>
      </c>
      <c r="H46" s="75" t="s">
        <v>797</v>
      </c>
      <c r="I46" s="75">
        <v>2</v>
      </c>
      <c r="J46" s="5" t="s">
        <v>626</v>
      </c>
      <c r="K46" s="76">
        <v>15000</v>
      </c>
      <c r="L46" s="6"/>
      <c r="M46" s="6" t="s">
        <v>798</v>
      </c>
      <c r="N46" s="42" t="s">
        <v>798</v>
      </c>
      <c r="O46" s="5" t="s">
        <v>386</v>
      </c>
      <c r="P46" s="4" t="s">
        <v>12</v>
      </c>
      <c r="Q46" s="4"/>
      <c r="R46" s="4" t="s">
        <v>798</v>
      </c>
      <c r="S46" s="155"/>
    </row>
    <row r="47" spans="1:21" x14ac:dyDescent="0.25">
      <c r="A47" s="68"/>
      <c r="B47" s="68"/>
      <c r="C47" s="68"/>
      <c r="D47" s="68"/>
      <c r="E47" s="4"/>
      <c r="F47" s="5"/>
      <c r="G47" s="5"/>
      <c r="H47" s="4" t="s">
        <v>1005</v>
      </c>
      <c r="I47" s="4">
        <v>2</v>
      </c>
      <c r="J47" s="4"/>
      <c r="K47" s="6">
        <v>6609</v>
      </c>
      <c r="L47" s="163"/>
      <c r="M47" s="7"/>
      <c r="N47" s="42"/>
      <c r="O47" s="5" t="s">
        <v>667</v>
      </c>
      <c r="P47" s="4" t="s">
        <v>1006</v>
      </c>
      <c r="Q47" s="4"/>
      <c r="R47" s="42"/>
      <c r="S47" s="161"/>
      <c r="U47" s="84" t="s">
        <v>1007</v>
      </c>
    </row>
    <row r="48" spans="1:21" x14ac:dyDescent="0.25">
      <c r="A48" s="70" t="s">
        <v>741</v>
      </c>
      <c r="B48" s="70" t="s">
        <v>742</v>
      </c>
      <c r="C48" s="70">
        <v>1</v>
      </c>
      <c r="D48" s="70" t="s">
        <v>738</v>
      </c>
      <c r="E48" s="1" t="s">
        <v>30</v>
      </c>
      <c r="F48" s="2" t="s">
        <v>70</v>
      </c>
      <c r="G48" s="2" t="s">
        <v>994</v>
      </c>
      <c r="H48" s="1" t="s">
        <v>108</v>
      </c>
      <c r="I48" s="1">
        <v>3</v>
      </c>
      <c r="J48" s="1">
        <v>5</v>
      </c>
      <c r="K48" s="3">
        <v>4651.1111111111104</v>
      </c>
      <c r="L48" s="153">
        <v>48026.16</v>
      </c>
      <c r="M48" s="153"/>
      <c r="N48" s="43">
        <f>L48+M48</f>
        <v>48026.16</v>
      </c>
      <c r="O48" s="1" t="s">
        <v>31</v>
      </c>
      <c r="P48" s="1" t="s">
        <v>12</v>
      </c>
      <c r="Q48" s="1"/>
      <c r="R48" s="1">
        <v>287.74</v>
      </c>
      <c r="S48" s="155"/>
    </row>
    <row r="49" spans="1:20" x14ac:dyDescent="0.25">
      <c r="A49" s="70" t="s">
        <v>741</v>
      </c>
      <c r="B49" s="70" t="s">
        <v>742</v>
      </c>
      <c r="C49" s="70">
        <v>1</v>
      </c>
      <c r="D49" s="70" t="s">
        <v>738</v>
      </c>
      <c r="E49" s="1" t="s">
        <v>385</v>
      </c>
      <c r="F49" s="2" t="s">
        <v>70</v>
      </c>
      <c r="G49" s="2" t="s">
        <v>994</v>
      </c>
      <c r="H49" s="2" t="s">
        <v>395</v>
      </c>
      <c r="I49" s="1">
        <v>3</v>
      </c>
      <c r="J49" s="1">
        <v>4</v>
      </c>
      <c r="K49" s="3">
        <v>830.55555555555543</v>
      </c>
      <c r="L49" s="153"/>
      <c r="M49" s="153"/>
      <c r="N49" s="43" t="s">
        <v>992</v>
      </c>
      <c r="O49" s="1" t="s">
        <v>386</v>
      </c>
      <c r="P49" s="1" t="s">
        <v>12</v>
      </c>
      <c r="Q49" s="1"/>
      <c r="R49" s="43" t="s">
        <v>992</v>
      </c>
      <c r="S49" s="155"/>
    </row>
    <row r="50" spans="1:20" x14ac:dyDescent="0.25">
      <c r="A50" s="70" t="s">
        <v>741</v>
      </c>
      <c r="B50" s="70" t="s">
        <v>742</v>
      </c>
      <c r="C50" s="70">
        <v>1</v>
      </c>
      <c r="D50" s="70" t="s">
        <v>738</v>
      </c>
      <c r="E50" s="1" t="s">
        <v>385</v>
      </c>
      <c r="F50" s="2" t="s">
        <v>70</v>
      </c>
      <c r="G50" s="2" t="s">
        <v>994</v>
      </c>
      <c r="H50" s="2" t="s">
        <v>404</v>
      </c>
      <c r="I50" s="1">
        <v>3</v>
      </c>
      <c r="J50" s="1">
        <v>4</v>
      </c>
      <c r="K50" s="3">
        <v>1993.3333333333333</v>
      </c>
      <c r="L50" s="153"/>
      <c r="M50" s="153"/>
      <c r="N50" s="43" t="s">
        <v>992</v>
      </c>
      <c r="O50" s="1" t="s">
        <v>386</v>
      </c>
      <c r="P50" s="1" t="s">
        <v>12</v>
      </c>
      <c r="Q50" s="1"/>
      <c r="R50" s="43" t="s">
        <v>992</v>
      </c>
      <c r="S50" s="155"/>
    </row>
    <row r="51" spans="1:20" x14ac:dyDescent="0.25">
      <c r="A51" s="70" t="s">
        <v>741</v>
      </c>
      <c r="B51" s="70" t="s">
        <v>742</v>
      </c>
      <c r="C51" s="70">
        <v>1</v>
      </c>
      <c r="D51" s="70" t="s">
        <v>738</v>
      </c>
      <c r="E51" s="1" t="s">
        <v>385</v>
      </c>
      <c r="F51" s="2" t="s">
        <v>70</v>
      </c>
      <c r="G51" s="2" t="s">
        <v>994</v>
      </c>
      <c r="H51" s="2" t="s">
        <v>406</v>
      </c>
      <c r="I51" s="1">
        <v>3</v>
      </c>
      <c r="J51" s="1">
        <v>4</v>
      </c>
      <c r="K51" s="3">
        <v>6043.8888888888878</v>
      </c>
      <c r="L51" s="153"/>
      <c r="M51" s="153"/>
      <c r="N51" s="43" t="s">
        <v>992</v>
      </c>
      <c r="O51" s="1" t="s">
        <v>386</v>
      </c>
      <c r="P51" s="1" t="s">
        <v>12</v>
      </c>
      <c r="Q51" s="1">
        <v>1</v>
      </c>
      <c r="R51" s="43" t="s">
        <v>992</v>
      </c>
      <c r="S51" s="155"/>
    </row>
    <row r="52" spans="1:20" x14ac:dyDescent="0.25">
      <c r="A52" s="70" t="s">
        <v>741</v>
      </c>
      <c r="B52" s="70" t="s">
        <v>742</v>
      </c>
      <c r="C52" s="70">
        <v>1</v>
      </c>
      <c r="D52" s="70" t="s">
        <v>738</v>
      </c>
      <c r="E52" s="1" t="s">
        <v>385</v>
      </c>
      <c r="F52" s="164"/>
      <c r="G52" s="2" t="s">
        <v>991</v>
      </c>
      <c r="H52" s="2" t="s">
        <v>393</v>
      </c>
      <c r="I52" s="1">
        <v>3</v>
      </c>
      <c r="J52" s="1">
        <v>4</v>
      </c>
      <c r="K52" s="3">
        <v>2242.5</v>
      </c>
      <c r="L52" s="153"/>
      <c r="M52" s="153"/>
      <c r="N52" s="43" t="s">
        <v>992</v>
      </c>
      <c r="O52" s="1" t="s">
        <v>386</v>
      </c>
      <c r="P52" s="1" t="s">
        <v>12</v>
      </c>
      <c r="Q52" s="1"/>
      <c r="R52" s="43" t="s">
        <v>992</v>
      </c>
      <c r="S52" s="155"/>
    </row>
    <row r="53" spans="1:20" x14ac:dyDescent="0.25">
      <c r="A53" s="70" t="s">
        <v>741</v>
      </c>
      <c r="B53" s="70" t="s">
        <v>742</v>
      </c>
      <c r="C53" s="70">
        <v>1</v>
      </c>
      <c r="D53" s="70" t="s">
        <v>738</v>
      </c>
      <c r="E53" s="1" t="s">
        <v>385</v>
      </c>
      <c r="F53" s="2" t="s">
        <v>70</v>
      </c>
      <c r="G53" s="129" t="s">
        <v>991</v>
      </c>
      <c r="H53" s="2" t="s">
        <v>392</v>
      </c>
      <c r="I53" s="1">
        <v>3</v>
      </c>
      <c r="J53" s="1">
        <v>5</v>
      </c>
      <c r="K53" s="3">
        <v>448.49999999999994</v>
      </c>
      <c r="L53" s="153"/>
      <c r="M53" s="153"/>
      <c r="N53" s="43" t="s">
        <v>992</v>
      </c>
      <c r="O53" s="1" t="s">
        <v>386</v>
      </c>
      <c r="P53" s="1" t="s">
        <v>12</v>
      </c>
      <c r="Q53" s="1"/>
      <c r="R53" s="43" t="s">
        <v>992</v>
      </c>
      <c r="S53" s="155"/>
    </row>
    <row r="54" spans="1:20" x14ac:dyDescent="0.25">
      <c r="A54" s="70" t="s">
        <v>741</v>
      </c>
      <c r="B54" s="70" t="s">
        <v>742</v>
      </c>
      <c r="C54" s="70">
        <v>1</v>
      </c>
      <c r="D54" s="70" t="s">
        <v>738</v>
      </c>
      <c r="E54" s="1" t="s">
        <v>385</v>
      </c>
      <c r="F54" s="2" t="s">
        <v>70</v>
      </c>
      <c r="G54" s="2" t="s">
        <v>994</v>
      </c>
      <c r="H54" s="2" t="s">
        <v>398</v>
      </c>
      <c r="I54" s="1">
        <v>3</v>
      </c>
      <c r="J54" s="1">
        <v>5</v>
      </c>
      <c r="K54" s="3">
        <v>664.44444444444446</v>
      </c>
      <c r="L54" s="153"/>
      <c r="M54" s="153"/>
      <c r="N54" s="43" t="s">
        <v>992</v>
      </c>
      <c r="O54" s="1" t="s">
        <v>386</v>
      </c>
      <c r="P54" s="1" t="s">
        <v>12</v>
      </c>
      <c r="Q54" s="1"/>
      <c r="R54" s="43" t="s">
        <v>992</v>
      </c>
      <c r="S54" s="155"/>
    </row>
    <row r="55" spans="1:20" x14ac:dyDescent="0.25">
      <c r="A55" s="70" t="s">
        <v>741</v>
      </c>
      <c r="B55" s="70" t="s">
        <v>742</v>
      </c>
      <c r="C55" s="70">
        <v>1</v>
      </c>
      <c r="D55" s="70" t="s">
        <v>738</v>
      </c>
      <c r="E55" s="1" t="s">
        <v>385</v>
      </c>
      <c r="F55" s="2" t="s">
        <v>70</v>
      </c>
      <c r="G55" s="2" t="s">
        <v>994</v>
      </c>
      <c r="H55" s="2" t="s">
        <v>399</v>
      </c>
      <c r="I55" s="1">
        <v>3</v>
      </c>
      <c r="J55" s="1">
        <v>5</v>
      </c>
      <c r="K55" s="3">
        <v>664.44444444444446</v>
      </c>
      <c r="L55" s="153"/>
      <c r="M55" s="153"/>
      <c r="N55" s="43" t="s">
        <v>992</v>
      </c>
      <c r="O55" s="1" t="s">
        <v>386</v>
      </c>
      <c r="P55" s="1" t="s">
        <v>12</v>
      </c>
      <c r="Q55" s="1"/>
      <c r="R55" s="43" t="s">
        <v>992</v>
      </c>
      <c r="S55" s="155"/>
    </row>
    <row r="56" spans="1:20" x14ac:dyDescent="0.25">
      <c r="A56" s="70" t="s">
        <v>741</v>
      </c>
      <c r="B56" s="70" t="s">
        <v>742</v>
      </c>
      <c r="C56" s="70">
        <v>1</v>
      </c>
      <c r="D56" s="70" t="s">
        <v>738</v>
      </c>
      <c r="E56" s="1" t="s">
        <v>385</v>
      </c>
      <c r="F56" s="2" t="s">
        <v>70</v>
      </c>
      <c r="G56" s="2" t="s">
        <v>994</v>
      </c>
      <c r="H56" s="2" t="s">
        <v>402</v>
      </c>
      <c r="I56" s="1">
        <v>3</v>
      </c>
      <c r="J56" s="1">
        <v>4</v>
      </c>
      <c r="K56" s="3">
        <v>1063.1111111111109</v>
      </c>
      <c r="L56" s="153"/>
      <c r="M56" s="153"/>
      <c r="N56" s="43" t="s">
        <v>992</v>
      </c>
      <c r="O56" s="1" t="s">
        <v>386</v>
      </c>
      <c r="P56" s="1" t="s">
        <v>12</v>
      </c>
      <c r="Q56" s="1"/>
      <c r="R56" s="43" t="s">
        <v>992</v>
      </c>
      <c r="S56" s="155"/>
    </row>
    <row r="57" spans="1:20" x14ac:dyDescent="0.25">
      <c r="A57" s="70" t="s">
        <v>741</v>
      </c>
      <c r="B57" s="70"/>
      <c r="C57" s="70">
        <v>1</v>
      </c>
      <c r="D57" s="70" t="s">
        <v>738</v>
      </c>
      <c r="E57" s="1" t="s">
        <v>385</v>
      </c>
      <c r="F57" s="2" t="s">
        <v>70</v>
      </c>
      <c r="G57" s="2" t="s">
        <v>754</v>
      </c>
      <c r="H57" s="2" t="s">
        <v>405</v>
      </c>
      <c r="I57" s="1">
        <v>3</v>
      </c>
      <c r="J57" s="1">
        <v>4</v>
      </c>
      <c r="K57" s="3">
        <v>4651.1111111111104</v>
      </c>
      <c r="L57" s="153"/>
      <c r="M57" s="153"/>
      <c r="N57" s="43">
        <f>L57+M57</f>
        <v>0</v>
      </c>
      <c r="O57" s="1" t="s">
        <v>386</v>
      </c>
      <c r="P57" s="1" t="s">
        <v>12</v>
      </c>
      <c r="Q57" s="1"/>
      <c r="R57" s="1">
        <v>4.4400000000000004</v>
      </c>
      <c r="S57" s="155"/>
    </row>
    <row r="58" spans="1:20" x14ac:dyDescent="0.25">
      <c r="A58" s="70" t="s">
        <v>741</v>
      </c>
      <c r="B58" s="70"/>
      <c r="C58" s="70">
        <v>1</v>
      </c>
      <c r="D58" s="70" t="s">
        <v>738</v>
      </c>
      <c r="E58" s="1" t="s">
        <v>385</v>
      </c>
      <c r="F58" s="2" t="s">
        <v>70</v>
      </c>
      <c r="G58" s="2" t="s">
        <v>754</v>
      </c>
      <c r="H58" s="2" t="s">
        <v>397</v>
      </c>
      <c r="I58" s="1">
        <v>3</v>
      </c>
      <c r="J58" s="1">
        <v>4</v>
      </c>
      <c r="K58" s="3">
        <v>664.44444444444446</v>
      </c>
      <c r="L58" s="153"/>
      <c r="M58" s="153"/>
      <c r="N58" s="43">
        <f>L58+M58</f>
        <v>0</v>
      </c>
      <c r="O58" s="1" t="s">
        <v>386</v>
      </c>
      <c r="P58" s="1" t="s">
        <v>12</v>
      </c>
      <c r="Q58" s="1"/>
      <c r="R58" s="1">
        <v>4.4400000000000004</v>
      </c>
      <c r="S58" s="155"/>
      <c r="T58" s="87"/>
    </row>
    <row r="59" spans="1:20" x14ac:dyDescent="0.25">
      <c r="A59" s="70" t="s">
        <v>741</v>
      </c>
      <c r="B59" s="70" t="s">
        <v>742</v>
      </c>
      <c r="C59" s="70">
        <v>1</v>
      </c>
      <c r="D59" s="70" t="s">
        <v>738</v>
      </c>
      <c r="E59" s="1" t="s">
        <v>385</v>
      </c>
      <c r="F59" s="2" t="s">
        <v>70</v>
      </c>
      <c r="G59" s="2" t="s">
        <v>755</v>
      </c>
      <c r="H59" s="2" t="s">
        <v>403</v>
      </c>
      <c r="I59" s="1">
        <v>3</v>
      </c>
      <c r="J59" s="1">
        <v>4</v>
      </c>
      <c r="K59" s="3">
        <v>1328.8888888888889</v>
      </c>
      <c r="L59" s="153"/>
      <c r="M59" s="153"/>
      <c r="N59" s="43" t="s">
        <v>992</v>
      </c>
      <c r="O59" s="1" t="s">
        <v>386</v>
      </c>
      <c r="P59" s="1" t="s">
        <v>12</v>
      </c>
      <c r="Q59" s="1"/>
      <c r="R59" s="43" t="s">
        <v>992</v>
      </c>
      <c r="S59" s="155"/>
      <c r="T59" s="87"/>
    </row>
    <row r="60" spans="1:20" ht="30" x14ac:dyDescent="0.25">
      <c r="A60" s="68" t="s">
        <v>734</v>
      </c>
      <c r="B60" s="68" t="s">
        <v>735</v>
      </c>
      <c r="C60" s="68">
        <v>1</v>
      </c>
      <c r="D60" s="69" t="s">
        <v>736</v>
      </c>
      <c r="E60" s="4" t="s">
        <v>385</v>
      </c>
      <c r="F60" s="5" t="s">
        <v>70</v>
      </c>
      <c r="G60" s="74" t="s">
        <v>755</v>
      </c>
      <c r="H60" s="74" t="s">
        <v>649</v>
      </c>
      <c r="I60" s="75">
        <v>3</v>
      </c>
      <c r="J60" s="4" t="s">
        <v>626</v>
      </c>
      <c r="K60" s="6">
        <v>10760</v>
      </c>
      <c r="L60" s="7"/>
      <c r="M60" s="7" t="s">
        <v>774</v>
      </c>
      <c r="N60" s="7" t="s">
        <v>774</v>
      </c>
      <c r="O60" s="4" t="s">
        <v>386</v>
      </c>
      <c r="P60" s="4" t="s">
        <v>12</v>
      </c>
      <c r="Q60" s="4"/>
      <c r="R60" s="4">
        <v>40</v>
      </c>
      <c r="S60" s="155"/>
      <c r="T60" s="87"/>
    </row>
    <row r="61" spans="1:20" x14ac:dyDescent="0.25">
      <c r="A61" s="70" t="s">
        <v>734</v>
      </c>
      <c r="B61" s="70" t="s">
        <v>735</v>
      </c>
      <c r="C61" s="70">
        <v>1</v>
      </c>
      <c r="D61" s="70" t="s">
        <v>738</v>
      </c>
      <c r="E61" s="1" t="s">
        <v>10</v>
      </c>
      <c r="F61" s="2" t="s">
        <v>32</v>
      </c>
      <c r="G61" s="2" t="s">
        <v>739</v>
      </c>
      <c r="H61" s="1" t="s">
        <v>110</v>
      </c>
      <c r="I61" s="1">
        <v>3</v>
      </c>
      <c r="J61" s="1">
        <v>4</v>
      </c>
      <c r="K61" s="3">
        <v>260</v>
      </c>
      <c r="L61" s="153">
        <v>2673.54</v>
      </c>
      <c r="M61" s="153"/>
      <c r="N61" s="43">
        <f>L61+M61</f>
        <v>2673.54</v>
      </c>
      <c r="O61" s="1" t="s">
        <v>14</v>
      </c>
      <c r="P61" s="1" t="s">
        <v>12</v>
      </c>
      <c r="Q61" s="1"/>
      <c r="R61" s="1" t="s">
        <v>793</v>
      </c>
      <c r="S61" s="161"/>
      <c r="T61" s="87"/>
    </row>
    <row r="62" spans="1:20" x14ac:dyDescent="0.25">
      <c r="A62" s="70" t="s">
        <v>734</v>
      </c>
      <c r="B62" s="70" t="s">
        <v>735</v>
      </c>
      <c r="C62" s="70">
        <v>1</v>
      </c>
      <c r="D62" s="70" t="s">
        <v>738</v>
      </c>
      <c r="E62" s="1" t="s">
        <v>10</v>
      </c>
      <c r="F62" s="2" t="s">
        <v>32</v>
      </c>
      <c r="G62" s="2" t="s">
        <v>739</v>
      </c>
      <c r="H62" s="1" t="s">
        <v>116</v>
      </c>
      <c r="I62" s="1">
        <v>3</v>
      </c>
      <c r="J62" s="1">
        <v>5</v>
      </c>
      <c r="K62" s="3">
        <v>2989.9999999999995</v>
      </c>
      <c r="L62" s="153">
        <v>2673.54</v>
      </c>
      <c r="M62" s="153"/>
      <c r="N62" s="43">
        <f>L62+M62</f>
        <v>2673.54</v>
      </c>
      <c r="O62" s="1" t="s">
        <v>14</v>
      </c>
      <c r="P62" s="1" t="s">
        <v>12</v>
      </c>
      <c r="Q62" s="1"/>
      <c r="R62" s="1" t="s">
        <v>793</v>
      </c>
      <c r="S62" s="161"/>
      <c r="T62" s="87"/>
    </row>
    <row r="63" spans="1:20" x14ac:dyDescent="0.25">
      <c r="A63" s="70" t="s">
        <v>734</v>
      </c>
      <c r="B63" s="70" t="s">
        <v>735</v>
      </c>
      <c r="C63" s="70">
        <v>1</v>
      </c>
      <c r="D63" s="70" t="s">
        <v>738</v>
      </c>
      <c r="E63" s="1" t="s">
        <v>10</v>
      </c>
      <c r="F63" s="2" t="s">
        <v>32</v>
      </c>
      <c r="G63" s="2" t="s">
        <v>739</v>
      </c>
      <c r="H63" s="1" t="s">
        <v>112</v>
      </c>
      <c r="I63" s="1">
        <v>3</v>
      </c>
      <c r="J63" s="1">
        <v>5</v>
      </c>
      <c r="K63" s="3">
        <v>8372</v>
      </c>
      <c r="L63" s="153">
        <v>2673.54</v>
      </c>
      <c r="M63" s="153"/>
      <c r="N63" s="43">
        <f>L63+M63</f>
        <v>2673.54</v>
      </c>
      <c r="O63" s="1" t="s">
        <v>14</v>
      </c>
      <c r="P63" s="1" t="s">
        <v>12</v>
      </c>
      <c r="Q63" s="1"/>
      <c r="R63" s="1" t="s">
        <v>793</v>
      </c>
      <c r="S63" s="161"/>
      <c r="T63" s="87"/>
    </row>
    <row r="64" spans="1:20" x14ac:dyDescent="0.25">
      <c r="A64" s="70" t="s">
        <v>734</v>
      </c>
      <c r="B64" s="70" t="s">
        <v>735</v>
      </c>
      <c r="C64" s="70">
        <v>1</v>
      </c>
      <c r="D64" s="70" t="s">
        <v>738</v>
      </c>
      <c r="E64" s="1" t="s">
        <v>10</v>
      </c>
      <c r="F64" s="2" t="s">
        <v>32</v>
      </c>
      <c r="G64" s="2" t="s">
        <v>739</v>
      </c>
      <c r="H64" s="1" t="s">
        <v>113</v>
      </c>
      <c r="I64" s="1">
        <v>3</v>
      </c>
      <c r="J64" s="1">
        <v>4</v>
      </c>
      <c r="K64" s="3">
        <v>3737.4999999999995</v>
      </c>
      <c r="L64" s="153">
        <v>2673.54</v>
      </c>
      <c r="M64" s="153"/>
      <c r="N64" s="43">
        <f>L64+M64</f>
        <v>2673.54</v>
      </c>
      <c r="O64" s="1" t="s">
        <v>14</v>
      </c>
      <c r="P64" s="1" t="s">
        <v>12</v>
      </c>
      <c r="Q64" s="1"/>
      <c r="R64" s="1" t="s">
        <v>793</v>
      </c>
      <c r="S64" s="161"/>
      <c r="T64" s="87"/>
    </row>
    <row r="65" spans="1:291" x14ac:dyDescent="0.25">
      <c r="A65" s="70" t="s">
        <v>734</v>
      </c>
      <c r="B65" s="70" t="s">
        <v>735</v>
      </c>
      <c r="C65" s="70">
        <v>1</v>
      </c>
      <c r="D65" s="70" t="s">
        <v>738</v>
      </c>
      <c r="E65" s="1" t="s">
        <v>10</v>
      </c>
      <c r="F65" s="165" t="s">
        <v>32</v>
      </c>
      <c r="G65" s="165" t="s">
        <v>739</v>
      </c>
      <c r="H65" s="1" t="s">
        <v>114</v>
      </c>
      <c r="I65" s="1">
        <v>3</v>
      </c>
      <c r="J65" s="1">
        <v>4</v>
      </c>
      <c r="K65" s="3">
        <v>7325.4999999999991</v>
      </c>
      <c r="L65" s="153">
        <v>2673.54</v>
      </c>
      <c r="M65" s="153"/>
      <c r="N65" s="43">
        <f>L65+M65</f>
        <v>2673.54</v>
      </c>
      <c r="O65" s="1" t="s">
        <v>14</v>
      </c>
      <c r="P65" s="1" t="s">
        <v>12</v>
      </c>
      <c r="Q65" s="1"/>
      <c r="R65" s="1" t="s">
        <v>793</v>
      </c>
      <c r="S65" s="161"/>
      <c r="T65" s="87"/>
    </row>
    <row r="66" spans="1:291" x14ac:dyDescent="0.25">
      <c r="A66" s="70" t="s">
        <v>734</v>
      </c>
      <c r="B66" s="70" t="s">
        <v>735</v>
      </c>
      <c r="C66" s="70">
        <v>1</v>
      </c>
      <c r="D66" s="70" t="s">
        <v>738</v>
      </c>
      <c r="E66" s="1" t="s">
        <v>10</v>
      </c>
      <c r="F66" s="2" t="s">
        <v>32</v>
      </c>
      <c r="G66" s="2" t="s">
        <v>739</v>
      </c>
      <c r="H66" s="1" t="s">
        <v>115</v>
      </c>
      <c r="I66" s="1">
        <v>3</v>
      </c>
      <c r="J66" s="1">
        <v>4</v>
      </c>
      <c r="K66" s="3">
        <v>3438.4999999999995</v>
      </c>
      <c r="L66" s="153">
        <v>2673.54</v>
      </c>
      <c r="M66" s="153"/>
      <c r="N66" s="43">
        <f>L66+M66</f>
        <v>2673.54</v>
      </c>
      <c r="O66" s="1" t="s">
        <v>14</v>
      </c>
      <c r="P66" s="1" t="s">
        <v>12</v>
      </c>
      <c r="Q66" s="1"/>
      <c r="R66" s="1" t="s">
        <v>793</v>
      </c>
      <c r="S66" s="161"/>
    </row>
    <row r="67" spans="1:291" x14ac:dyDescent="0.25">
      <c r="A67" s="70" t="s">
        <v>734</v>
      </c>
      <c r="B67" s="70" t="s">
        <v>735</v>
      </c>
      <c r="C67" s="70">
        <v>1</v>
      </c>
      <c r="D67" s="70" t="s">
        <v>738</v>
      </c>
      <c r="E67" s="1" t="s">
        <v>10</v>
      </c>
      <c r="F67" s="2" t="s">
        <v>32</v>
      </c>
      <c r="G67" s="2" t="s">
        <v>739</v>
      </c>
      <c r="H67" s="1" t="s">
        <v>111</v>
      </c>
      <c r="I67" s="1">
        <v>3</v>
      </c>
      <c r="J67" s="1">
        <v>5</v>
      </c>
      <c r="K67" s="3">
        <v>1943.4999999999998</v>
      </c>
      <c r="L67" s="153">
        <v>2673.54</v>
      </c>
      <c r="M67" s="153"/>
      <c r="N67" s="43">
        <f>L67+M67</f>
        <v>2673.54</v>
      </c>
      <c r="O67" s="1" t="s">
        <v>14</v>
      </c>
      <c r="P67" s="1" t="s">
        <v>12</v>
      </c>
      <c r="Q67" s="1"/>
      <c r="R67" s="1" t="s">
        <v>793</v>
      </c>
      <c r="S67" s="161"/>
    </row>
    <row r="68" spans="1:291" x14ac:dyDescent="0.25">
      <c r="A68" s="70" t="s">
        <v>734</v>
      </c>
      <c r="B68" s="70" t="s">
        <v>735</v>
      </c>
      <c r="C68" s="70">
        <v>1</v>
      </c>
      <c r="D68" s="70" t="s">
        <v>738</v>
      </c>
      <c r="E68" s="1" t="s">
        <v>10</v>
      </c>
      <c r="F68" s="2" t="s">
        <v>32</v>
      </c>
      <c r="G68" s="2" t="s">
        <v>739</v>
      </c>
      <c r="H68" s="1" t="s">
        <v>109</v>
      </c>
      <c r="I68" s="1">
        <v>3</v>
      </c>
      <c r="J68" s="1">
        <v>5</v>
      </c>
      <c r="K68" s="3">
        <v>1569.7499999999998</v>
      </c>
      <c r="L68" s="153">
        <v>2673.54</v>
      </c>
      <c r="M68" s="153"/>
      <c r="N68" s="43">
        <f>L68+M68</f>
        <v>2673.54</v>
      </c>
      <c r="O68" s="1" t="s">
        <v>14</v>
      </c>
      <c r="P68" s="1" t="s">
        <v>12</v>
      </c>
      <c r="Q68" s="1"/>
      <c r="R68" s="1" t="s">
        <v>793</v>
      </c>
      <c r="S68" s="161"/>
    </row>
    <row r="69" spans="1:291" x14ac:dyDescent="0.25">
      <c r="A69" s="68" t="s">
        <v>75</v>
      </c>
      <c r="B69" s="68"/>
      <c r="C69" s="68">
        <v>1</v>
      </c>
      <c r="D69" s="68" t="s">
        <v>745</v>
      </c>
      <c r="E69" s="4" t="s">
        <v>385</v>
      </c>
      <c r="F69" s="5" t="s">
        <v>70</v>
      </c>
      <c r="G69" s="5"/>
      <c r="H69" s="5" t="s">
        <v>394</v>
      </c>
      <c r="I69" s="4">
        <v>3</v>
      </c>
      <c r="J69" s="4">
        <v>5</v>
      </c>
      <c r="K69" s="6">
        <v>6478.3333333333339</v>
      </c>
      <c r="L69" s="7"/>
      <c r="M69" s="7"/>
      <c r="N69" s="42">
        <f>L69+M69</f>
        <v>0</v>
      </c>
      <c r="O69" s="4" t="s">
        <v>386</v>
      </c>
      <c r="P69" s="4" t="s">
        <v>12</v>
      </c>
      <c r="Q69" s="4"/>
      <c r="R69" s="4"/>
      <c r="S69" s="155"/>
      <c r="U69" s="84" t="s">
        <v>1008</v>
      </c>
    </row>
    <row r="70" spans="1:291" x14ac:dyDescent="0.25">
      <c r="A70" s="68" t="s">
        <v>741</v>
      </c>
      <c r="B70" s="68" t="s">
        <v>742</v>
      </c>
      <c r="C70" s="68">
        <v>1</v>
      </c>
      <c r="D70" s="71" t="s">
        <v>743</v>
      </c>
      <c r="E70" s="4" t="s">
        <v>385</v>
      </c>
      <c r="F70" s="5" t="s">
        <v>70</v>
      </c>
      <c r="G70" s="5"/>
      <c r="H70" s="5" t="s">
        <v>396</v>
      </c>
      <c r="I70" s="4">
        <v>3</v>
      </c>
      <c r="J70" s="4">
        <v>5</v>
      </c>
      <c r="K70" s="6">
        <v>747.49999999999989</v>
      </c>
      <c r="L70" s="7"/>
      <c r="M70" s="7"/>
      <c r="N70" s="42">
        <f>L70+M70</f>
        <v>0</v>
      </c>
      <c r="O70" s="4" t="s">
        <v>386</v>
      </c>
      <c r="P70" s="4" t="s">
        <v>12</v>
      </c>
      <c r="Q70" s="4"/>
      <c r="R70" s="4">
        <v>13.56</v>
      </c>
      <c r="S70" s="155"/>
    </row>
    <row r="71" spans="1:291" s="89" customFormat="1" x14ac:dyDescent="0.25">
      <c r="A71" s="70"/>
      <c r="B71" s="70"/>
      <c r="C71" s="70">
        <v>2</v>
      </c>
      <c r="D71" s="70" t="s">
        <v>738</v>
      </c>
      <c r="E71" s="1" t="s">
        <v>10</v>
      </c>
      <c r="F71" s="1" t="s">
        <v>70</v>
      </c>
      <c r="G71" s="1" t="s">
        <v>799</v>
      </c>
      <c r="H71" s="1" t="s">
        <v>128</v>
      </c>
      <c r="I71" s="1">
        <v>4</v>
      </c>
      <c r="J71" s="1">
        <v>4</v>
      </c>
      <c r="K71" s="3">
        <v>33189</v>
      </c>
      <c r="L71" s="153"/>
      <c r="M71" s="153"/>
      <c r="N71" s="43" t="s">
        <v>839</v>
      </c>
      <c r="O71" s="1" t="s">
        <v>14</v>
      </c>
      <c r="P71" s="1" t="s">
        <v>12</v>
      </c>
      <c r="Q71" s="1"/>
      <c r="R71" s="1" t="s">
        <v>839</v>
      </c>
      <c r="S71" s="155"/>
      <c r="T71" s="88">
        <v>44551</v>
      </c>
      <c r="U71" s="84" t="s">
        <v>811</v>
      </c>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row>
    <row r="72" spans="1:291" x14ac:dyDescent="0.25">
      <c r="A72" s="70"/>
      <c r="B72" s="70"/>
      <c r="C72" s="70">
        <v>2</v>
      </c>
      <c r="D72" s="70" t="s">
        <v>738</v>
      </c>
      <c r="E72" s="1" t="s">
        <v>10</v>
      </c>
      <c r="F72" s="1" t="s">
        <v>70</v>
      </c>
      <c r="G72" s="1" t="s">
        <v>799</v>
      </c>
      <c r="H72" s="1" t="s">
        <v>126</v>
      </c>
      <c r="I72" s="1">
        <v>4</v>
      </c>
      <c r="J72" s="1">
        <v>5</v>
      </c>
      <c r="K72" s="3">
        <v>5531.5</v>
      </c>
      <c r="L72" s="153"/>
      <c r="M72" s="153"/>
      <c r="N72" s="225">
        <f>L72+M72</f>
        <v>0</v>
      </c>
      <c r="O72" s="1" t="s">
        <v>14</v>
      </c>
      <c r="P72" s="1" t="s">
        <v>12</v>
      </c>
      <c r="Q72" s="1"/>
      <c r="R72" s="1"/>
      <c r="S72" s="155"/>
      <c r="T72" s="88">
        <v>44592</v>
      </c>
      <c r="U72" s="84" t="s">
        <v>812</v>
      </c>
    </row>
    <row r="73" spans="1:291" s="89" customFormat="1" x14ac:dyDescent="0.25">
      <c r="A73" s="70" t="s">
        <v>741</v>
      </c>
      <c r="B73" s="70" t="s">
        <v>742</v>
      </c>
      <c r="C73" s="70">
        <v>2</v>
      </c>
      <c r="D73" s="70" t="s">
        <v>738</v>
      </c>
      <c r="E73" s="1" t="s">
        <v>385</v>
      </c>
      <c r="F73" s="1" t="s">
        <v>70</v>
      </c>
      <c r="G73" s="1" t="s">
        <v>799</v>
      </c>
      <c r="H73" s="1" t="s">
        <v>410</v>
      </c>
      <c r="I73" s="1">
        <v>4</v>
      </c>
      <c r="J73" s="1">
        <v>5</v>
      </c>
      <c r="K73" s="3">
        <v>4964.166666666667</v>
      </c>
      <c r="L73" s="153"/>
      <c r="M73" s="153"/>
      <c r="N73" s="225">
        <f>L73+M73</f>
        <v>0</v>
      </c>
      <c r="O73" s="1" t="s">
        <v>386</v>
      </c>
      <c r="P73" s="1" t="s">
        <v>12</v>
      </c>
      <c r="Q73" s="1"/>
      <c r="R73" s="1">
        <v>14.19</v>
      </c>
      <c r="S73" s="155"/>
      <c r="T73" s="88">
        <v>44533</v>
      </c>
      <c r="U73" s="84" t="s">
        <v>813</v>
      </c>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row>
    <row r="74" spans="1:291" x14ac:dyDescent="0.25">
      <c r="A74" s="70"/>
      <c r="B74" s="70"/>
      <c r="C74" s="70">
        <v>2</v>
      </c>
      <c r="D74" s="70" t="s">
        <v>800</v>
      </c>
      <c r="E74" s="1" t="s">
        <v>91</v>
      </c>
      <c r="F74" s="2" t="s">
        <v>70</v>
      </c>
      <c r="G74" s="10" t="s">
        <v>799</v>
      </c>
      <c r="H74" s="1" t="s">
        <v>122</v>
      </c>
      <c r="I74" s="1">
        <v>4</v>
      </c>
      <c r="J74" s="1">
        <v>4</v>
      </c>
      <c r="K74" s="3">
        <v>6000</v>
      </c>
      <c r="L74" s="153"/>
      <c r="M74" s="153"/>
      <c r="N74" s="43" t="s">
        <v>839</v>
      </c>
      <c r="O74" s="1" t="s">
        <v>96</v>
      </c>
      <c r="P74" s="1" t="s">
        <v>12</v>
      </c>
      <c r="Q74" s="1"/>
      <c r="R74" s="1" t="s">
        <v>839</v>
      </c>
      <c r="S74" s="155"/>
      <c r="T74" s="88">
        <v>44592</v>
      </c>
      <c r="U74" s="84" t="s">
        <v>940</v>
      </c>
    </row>
    <row r="75" spans="1:291" x14ac:dyDescent="0.25">
      <c r="A75" s="70" t="s">
        <v>741</v>
      </c>
      <c r="B75" s="70" t="s">
        <v>742</v>
      </c>
      <c r="C75" s="70">
        <v>2</v>
      </c>
      <c r="D75" s="70" t="s">
        <v>738</v>
      </c>
      <c r="E75" s="1" t="s">
        <v>385</v>
      </c>
      <c r="F75" s="1" t="s">
        <v>70</v>
      </c>
      <c r="G75" s="1" t="s">
        <v>799</v>
      </c>
      <c r="H75" s="1" t="s">
        <v>408</v>
      </c>
      <c r="I75" s="1">
        <v>4</v>
      </c>
      <c r="J75" s="1">
        <v>5</v>
      </c>
      <c r="K75" s="3">
        <v>1150</v>
      </c>
      <c r="L75" s="153"/>
      <c r="M75" s="153"/>
      <c r="N75" s="225">
        <f>L75+M75</f>
        <v>0</v>
      </c>
      <c r="O75" s="1" t="s">
        <v>386</v>
      </c>
      <c r="P75" s="1" t="s">
        <v>12</v>
      </c>
      <c r="Q75" s="1"/>
      <c r="R75" s="1">
        <v>2.5</v>
      </c>
      <c r="S75" s="155"/>
      <c r="T75" s="88">
        <v>44583</v>
      </c>
      <c r="U75" s="84" t="s">
        <v>816</v>
      </c>
    </row>
    <row r="76" spans="1:291" x14ac:dyDescent="0.25">
      <c r="A76" s="70"/>
      <c r="B76" s="70"/>
      <c r="C76" s="70">
        <v>2</v>
      </c>
      <c r="D76" s="70" t="s">
        <v>738</v>
      </c>
      <c r="E76" s="1" t="s">
        <v>10</v>
      </c>
      <c r="F76" s="2" t="s">
        <v>70</v>
      </c>
      <c r="G76" s="28" t="s">
        <v>799</v>
      </c>
      <c r="H76" s="1" t="s">
        <v>1009</v>
      </c>
      <c r="I76" s="1">
        <v>4</v>
      </c>
      <c r="J76" s="1">
        <v>5</v>
      </c>
      <c r="K76" s="3">
        <v>5200</v>
      </c>
      <c r="L76" s="153"/>
      <c r="M76" s="153"/>
      <c r="N76" s="43" t="s">
        <v>839</v>
      </c>
      <c r="O76" s="1" t="s">
        <v>14</v>
      </c>
      <c r="P76" s="1" t="s">
        <v>12</v>
      </c>
      <c r="Q76" s="1"/>
      <c r="R76" s="1"/>
      <c r="S76" s="155"/>
      <c r="T76" s="88">
        <v>44614</v>
      </c>
      <c r="U76" s="84" t="s">
        <v>941</v>
      </c>
    </row>
    <row r="77" spans="1:291" x14ac:dyDescent="0.25">
      <c r="A77" s="70"/>
      <c r="B77" s="70"/>
      <c r="C77" s="70">
        <v>2</v>
      </c>
      <c r="D77" s="70" t="s">
        <v>738</v>
      </c>
      <c r="E77" s="1" t="s">
        <v>10</v>
      </c>
      <c r="F77" s="2" t="s">
        <v>70</v>
      </c>
      <c r="G77" s="28" t="s">
        <v>799</v>
      </c>
      <c r="H77" s="1" t="s">
        <v>119</v>
      </c>
      <c r="I77" s="1">
        <v>4</v>
      </c>
      <c r="J77" s="1">
        <v>4</v>
      </c>
      <c r="K77" s="3">
        <v>5500</v>
      </c>
      <c r="L77" s="153"/>
      <c r="M77" s="153"/>
      <c r="N77" s="43" t="s">
        <v>804</v>
      </c>
      <c r="O77" s="1" t="s">
        <v>14</v>
      </c>
      <c r="P77" s="1" t="s">
        <v>12</v>
      </c>
      <c r="Q77" s="1"/>
      <c r="R77" s="1" t="s">
        <v>839</v>
      </c>
      <c r="S77" s="155"/>
      <c r="T77" s="88">
        <v>44592</v>
      </c>
      <c r="U77" s="84" t="s">
        <v>942</v>
      </c>
    </row>
    <row r="78" spans="1:291" x14ac:dyDescent="0.25">
      <c r="A78" s="70"/>
      <c r="B78" s="70"/>
      <c r="C78" s="70">
        <v>2</v>
      </c>
      <c r="D78" s="70" t="s">
        <v>738</v>
      </c>
      <c r="E78" s="1" t="s">
        <v>30</v>
      </c>
      <c r="F78" s="2" t="s">
        <v>70</v>
      </c>
      <c r="G78" s="1" t="s">
        <v>799</v>
      </c>
      <c r="H78" s="1" t="s">
        <v>124</v>
      </c>
      <c r="I78" s="1">
        <v>4</v>
      </c>
      <c r="J78" s="1">
        <v>5</v>
      </c>
      <c r="K78" s="3">
        <v>7580</v>
      </c>
      <c r="L78" s="153"/>
      <c r="M78" s="153"/>
      <c r="N78" s="43" t="s">
        <v>839</v>
      </c>
      <c r="O78" s="1" t="s">
        <v>31</v>
      </c>
      <c r="P78" s="1" t="s">
        <v>12</v>
      </c>
      <c r="Q78" s="1"/>
      <c r="R78" s="1" t="s">
        <v>839</v>
      </c>
      <c r="S78" s="155"/>
      <c r="T78" s="88">
        <v>44592</v>
      </c>
      <c r="U78" s="84" t="s">
        <v>943</v>
      </c>
    </row>
    <row r="79" spans="1:291" s="89" customFormat="1" x14ac:dyDescent="0.25">
      <c r="A79" s="70" t="s">
        <v>741</v>
      </c>
      <c r="B79" s="70" t="s">
        <v>742</v>
      </c>
      <c r="C79" s="70">
        <v>2</v>
      </c>
      <c r="D79" s="70" t="s">
        <v>738</v>
      </c>
      <c r="E79" s="1" t="s">
        <v>385</v>
      </c>
      <c r="F79" s="1" t="s">
        <v>70</v>
      </c>
      <c r="G79" s="2" t="s">
        <v>739</v>
      </c>
      <c r="H79" s="1" t="s">
        <v>415</v>
      </c>
      <c r="I79" s="1">
        <v>4</v>
      </c>
      <c r="J79" s="1">
        <v>4</v>
      </c>
      <c r="K79" s="3">
        <v>1129.5555555555554</v>
      </c>
      <c r="L79" s="153"/>
      <c r="M79" s="153"/>
      <c r="N79" s="43">
        <f>L79+M79</f>
        <v>0</v>
      </c>
      <c r="O79" s="1" t="s">
        <v>386</v>
      </c>
      <c r="P79" s="1" t="s">
        <v>12</v>
      </c>
      <c r="Q79" s="1"/>
      <c r="R79" s="1">
        <v>40</v>
      </c>
      <c r="S79" s="155"/>
      <c r="T79" s="88">
        <v>44551</v>
      </c>
      <c r="U79" s="84" t="s">
        <v>819</v>
      </c>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c r="GQ79"/>
      <c r="GR79"/>
      <c r="GS79"/>
      <c r="GT79"/>
      <c r="GU79"/>
      <c r="GV79"/>
      <c r="GW79"/>
      <c r="GX79"/>
      <c r="GY79"/>
      <c r="GZ79"/>
      <c r="HA79"/>
      <c r="HB79"/>
      <c r="HC79"/>
      <c r="HD79"/>
      <c r="HE79"/>
      <c r="HF79"/>
      <c r="HG79"/>
      <c r="HH79"/>
      <c r="HI79"/>
      <c r="HJ79"/>
      <c r="HK79"/>
      <c r="HL79"/>
      <c r="HM79"/>
      <c r="HN79"/>
      <c r="HO79"/>
      <c r="HP79"/>
      <c r="HQ79"/>
      <c r="HR79"/>
      <c r="HS79"/>
      <c r="HT79"/>
      <c r="HU79"/>
      <c r="HV79"/>
      <c r="HW79"/>
      <c r="HX79"/>
      <c r="HY79"/>
      <c r="HZ79"/>
      <c r="IA79"/>
      <c r="IB79"/>
      <c r="IC79"/>
      <c r="ID79"/>
      <c r="IE79"/>
      <c r="IF79"/>
      <c r="IG79"/>
      <c r="IH79"/>
      <c r="II79"/>
      <c r="IJ79"/>
      <c r="IK79"/>
      <c r="IL79"/>
      <c r="IM79"/>
      <c r="IN79"/>
      <c r="IO79"/>
      <c r="IP79"/>
      <c r="IQ79"/>
      <c r="IR79"/>
      <c r="IS79"/>
      <c r="IT79"/>
      <c r="IU79"/>
      <c r="IV79"/>
      <c r="IW79"/>
      <c r="IX79"/>
      <c r="IY79"/>
      <c r="IZ79"/>
      <c r="JA79"/>
      <c r="JB79"/>
      <c r="JC79"/>
      <c r="JD79"/>
      <c r="JE79"/>
      <c r="JF79"/>
      <c r="JG79"/>
      <c r="JH79"/>
      <c r="JI79"/>
      <c r="JJ79"/>
      <c r="JK79"/>
      <c r="JL79"/>
      <c r="JM79"/>
      <c r="JN79"/>
      <c r="JO79"/>
      <c r="JP79"/>
      <c r="JQ79"/>
      <c r="JR79"/>
      <c r="JS79"/>
      <c r="JT79"/>
      <c r="JU79"/>
      <c r="JV79"/>
      <c r="JW79"/>
      <c r="JX79"/>
      <c r="JY79"/>
      <c r="JZ79"/>
      <c r="KA79"/>
      <c r="KB79"/>
      <c r="KC79"/>
      <c r="KD79"/>
      <c r="KE79"/>
    </row>
    <row r="80" spans="1:291" x14ac:dyDescent="0.25">
      <c r="A80" s="70" t="s">
        <v>741</v>
      </c>
      <c r="B80" s="70" t="s">
        <v>742</v>
      </c>
      <c r="C80" s="70">
        <v>2</v>
      </c>
      <c r="D80" s="70" t="s">
        <v>738</v>
      </c>
      <c r="E80" s="1" t="s">
        <v>385</v>
      </c>
      <c r="F80" s="1" t="s">
        <v>70</v>
      </c>
      <c r="G80" s="1"/>
      <c r="H80" s="166" t="s">
        <v>417</v>
      </c>
      <c r="I80" s="1">
        <v>4</v>
      </c>
      <c r="J80" s="1">
        <v>4</v>
      </c>
      <c r="K80" s="3">
        <v>9449.1666666666661</v>
      </c>
      <c r="L80" s="153"/>
      <c r="M80" s="153"/>
      <c r="N80" s="43">
        <f>L80+M80</f>
        <v>0</v>
      </c>
      <c r="O80" s="1" t="s">
        <v>386</v>
      </c>
      <c r="P80" s="1" t="s">
        <v>12</v>
      </c>
      <c r="Q80" s="1"/>
      <c r="R80" s="1">
        <v>5.28</v>
      </c>
      <c r="S80" s="155"/>
      <c r="T80" s="88">
        <v>44592</v>
      </c>
    </row>
    <row r="81" spans="1:291" s="89" customFormat="1" x14ac:dyDescent="0.25">
      <c r="A81" s="68"/>
      <c r="B81" s="68"/>
      <c r="C81" s="68"/>
      <c r="D81" s="71"/>
      <c r="E81" s="4"/>
      <c r="F81" s="145"/>
      <c r="G81" s="145"/>
      <c r="H81" s="68" t="s">
        <v>1010</v>
      </c>
      <c r="I81" s="145">
        <v>4</v>
      </c>
      <c r="J81" s="52">
        <v>5</v>
      </c>
      <c r="K81" s="167">
        <v>14455.555555555557</v>
      </c>
      <c r="L81" s="16"/>
      <c r="M81" s="16"/>
      <c r="N81" s="68"/>
      <c r="O81" s="5"/>
      <c r="P81" s="145"/>
      <c r="Q81" s="145"/>
      <c r="R81" s="145"/>
      <c r="S81" s="155"/>
      <c r="T81" s="114"/>
      <c r="U81" s="9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c r="GL81"/>
      <c r="GM81"/>
      <c r="GN81"/>
      <c r="GO81"/>
      <c r="GP81"/>
      <c r="GQ81"/>
      <c r="GR81"/>
      <c r="GS81"/>
      <c r="GT81"/>
      <c r="GU81"/>
      <c r="GV81"/>
      <c r="GW81"/>
      <c r="GX81"/>
      <c r="GY81"/>
      <c r="GZ81"/>
      <c r="HA81"/>
      <c r="HB81"/>
      <c r="HC81"/>
      <c r="HD81"/>
      <c r="HE81"/>
      <c r="HF81"/>
      <c r="HG81"/>
      <c r="HH81"/>
      <c r="HI81"/>
      <c r="HJ81"/>
      <c r="HK81"/>
      <c r="HL81"/>
      <c r="HM81"/>
      <c r="HN81"/>
      <c r="HO81"/>
      <c r="HP81"/>
      <c r="HQ81"/>
      <c r="HR81"/>
      <c r="HS81"/>
      <c r="HT81"/>
      <c r="HU81"/>
      <c r="HV81"/>
      <c r="HW81"/>
      <c r="HX81"/>
      <c r="HY81"/>
      <c r="HZ81"/>
      <c r="IA81"/>
      <c r="IB81"/>
      <c r="IC81"/>
      <c r="ID81"/>
      <c r="IE81"/>
      <c r="IF81"/>
      <c r="IG81"/>
      <c r="IH81"/>
      <c r="II81"/>
      <c r="IJ81"/>
      <c r="IK81"/>
      <c r="IL81"/>
      <c r="IM81"/>
      <c r="IN81"/>
      <c r="IO81"/>
      <c r="IP81"/>
      <c r="IQ81"/>
      <c r="IR81"/>
      <c r="IS81"/>
      <c r="IT81"/>
      <c r="IU81"/>
      <c r="IV81"/>
      <c r="IW81"/>
      <c r="IX81"/>
      <c r="IY81"/>
      <c r="IZ81"/>
      <c r="JA81"/>
      <c r="JB81"/>
      <c r="JC81"/>
      <c r="JD81"/>
      <c r="JE81"/>
      <c r="JF81"/>
      <c r="JG81"/>
      <c r="JH81"/>
      <c r="JI81"/>
      <c r="JJ81"/>
      <c r="JK81"/>
      <c r="JL81"/>
      <c r="JM81"/>
      <c r="JN81"/>
      <c r="JO81"/>
      <c r="JP81"/>
      <c r="JQ81"/>
      <c r="JR81"/>
      <c r="JS81"/>
      <c r="JT81"/>
      <c r="JU81"/>
      <c r="JV81"/>
      <c r="JW81"/>
      <c r="JX81"/>
      <c r="JY81"/>
      <c r="JZ81"/>
      <c r="KA81"/>
      <c r="KB81"/>
      <c r="KC81"/>
      <c r="KD81"/>
      <c r="KE81"/>
    </row>
    <row r="82" spans="1:291" s="89" customFormat="1" ht="15.75" thickBot="1" x14ac:dyDescent="0.3">
      <c r="A82" s="68"/>
      <c r="B82"/>
      <c r="C82" s="68">
        <v>2</v>
      </c>
      <c r="D82" s="68" t="s">
        <v>745</v>
      </c>
      <c r="E82" s="4" t="s">
        <v>385</v>
      </c>
      <c r="F82" s="5" t="s">
        <v>908</v>
      </c>
      <c r="G82" s="4"/>
      <c r="H82" s="4" t="s">
        <v>123</v>
      </c>
      <c r="I82" s="4">
        <v>4</v>
      </c>
      <c r="J82" s="4">
        <v>4</v>
      </c>
      <c r="K82" s="6">
        <v>12656.25</v>
      </c>
      <c r="L82" s="7"/>
      <c r="M82" s="7"/>
      <c r="N82" s="42">
        <f>L82+M82</f>
        <v>0</v>
      </c>
      <c r="O82" s="4" t="s">
        <v>96</v>
      </c>
      <c r="P82" s="4" t="s">
        <v>12</v>
      </c>
      <c r="Q82" s="4"/>
      <c r="R82" s="4"/>
      <c r="S82" s="155"/>
      <c r="T82" s="88">
        <v>44227</v>
      </c>
      <c r="U82" t="s">
        <v>1011</v>
      </c>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c r="GD82"/>
      <c r="GE82"/>
      <c r="GF82"/>
      <c r="GG82"/>
      <c r="GH82"/>
      <c r="GI82"/>
      <c r="GJ82"/>
      <c r="GK82"/>
      <c r="GL82"/>
      <c r="GM82"/>
      <c r="GN82"/>
      <c r="GO82"/>
      <c r="GP82"/>
      <c r="GQ82"/>
      <c r="GR82"/>
      <c r="GS82"/>
      <c r="GT82"/>
      <c r="GU82"/>
      <c r="GV82"/>
      <c r="GW82"/>
      <c r="GX82"/>
      <c r="GY82"/>
      <c r="GZ82"/>
      <c r="HA82"/>
      <c r="HB82"/>
      <c r="HC82"/>
      <c r="HD82"/>
      <c r="HE82"/>
      <c r="HF82"/>
      <c r="HG82"/>
      <c r="HH82"/>
      <c r="HI82"/>
      <c r="HJ82"/>
      <c r="HK82"/>
      <c r="HL82"/>
      <c r="HM82"/>
      <c r="HN82"/>
      <c r="HO82"/>
      <c r="HP82"/>
      <c r="HQ82"/>
      <c r="HR82"/>
      <c r="HS82"/>
      <c r="HT82"/>
      <c r="HU82"/>
      <c r="HV82"/>
      <c r="HW82"/>
      <c r="HX82"/>
      <c r="HY82"/>
      <c r="HZ82"/>
      <c r="IA82"/>
      <c r="IB82"/>
      <c r="IC82"/>
      <c r="ID82"/>
      <c r="IE82"/>
      <c r="IF82"/>
      <c r="IG82"/>
      <c r="IH82"/>
      <c r="II82"/>
      <c r="IJ82"/>
      <c r="IK82"/>
      <c r="IL82"/>
      <c r="IM82"/>
      <c r="IN82"/>
      <c r="IO82"/>
      <c r="IP82"/>
      <c r="IQ82"/>
      <c r="IR82"/>
      <c r="IS82"/>
      <c r="IT82"/>
      <c r="IU82"/>
      <c r="IV82"/>
      <c r="IW82"/>
      <c r="IX82"/>
      <c r="IY82"/>
      <c r="IZ82"/>
      <c r="JA82"/>
      <c r="JB82"/>
      <c r="JC82"/>
      <c r="JD82"/>
      <c r="JE82"/>
      <c r="JF82"/>
      <c r="JG82"/>
      <c r="JH82"/>
      <c r="JI82"/>
      <c r="JJ82"/>
      <c r="JK82"/>
      <c r="JL82"/>
      <c r="JM82"/>
      <c r="JN82"/>
      <c r="JO82"/>
      <c r="JP82"/>
      <c r="JQ82"/>
      <c r="JR82"/>
      <c r="JS82"/>
      <c r="JT82"/>
      <c r="JU82"/>
      <c r="JV82"/>
      <c r="JW82"/>
      <c r="JX82"/>
      <c r="JY82"/>
      <c r="JZ82"/>
      <c r="KA82"/>
      <c r="KB82"/>
      <c r="KC82"/>
      <c r="KD82"/>
      <c r="KE82"/>
    </row>
    <row r="83" spans="1:291" s="89" customFormat="1" ht="15.75" thickBot="1" x14ac:dyDescent="0.3">
      <c r="A83" s="68" t="s">
        <v>75</v>
      </c>
      <c r="B83" t="s">
        <v>1012</v>
      </c>
      <c r="C83" s="68">
        <v>2</v>
      </c>
      <c r="D83" s="71" t="s">
        <v>743</v>
      </c>
      <c r="E83" s="4" t="s">
        <v>385</v>
      </c>
      <c r="F83" s="4" t="s">
        <v>908</v>
      </c>
      <c r="G83" s="4"/>
      <c r="H83" s="4" t="s">
        <v>756</v>
      </c>
      <c r="I83" s="4">
        <v>4</v>
      </c>
      <c r="J83" s="4">
        <v>4</v>
      </c>
      <c r="K83" s="6">
        <v>8970</v>
      </c>
      <c r="L83" s="7"/>
      <c r="M83" s="7"/>
      <c r="N83" s="42">
        <f>L83+M83</f>
        <v>0</v>
      </c>
      <c r="O83" s="4" t="s">
        <v>386</v>
      </c>
      <c r="P83" s="4" t="s">
        <v>12</v>
      </c>
      <c r="Q83" s="4">
        <v>2</v>
      </c>
      <c r="R83" s="4">
        <v>15</v>
      </c>
      <c r="S83" s="155"/>
      <c r="T83" s="88">
        <v>44227</v>
      </c>
      <c r="U83" s="168" t="s">
        <v>1013</v>
      </c>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c r="GD83"/>
      <c r="GE83"/>
      <c r="GF83"/>
      <c r="GG83"/>
      <c r="GH83"/>
      <c r="GI83"/>
      <c r="GJ83"/>
      <c r="GK83"/>
      <c r="GL83"/>
      <c r="GM83"/>
      <c r="GN83"/>
      <c r="GO83"/>
      <c r="GP83"/>
      <c r="GQ83"/>
      <c r="GR83"/>
      <c r="GS83"/>
      <c r="GT83"/>
      <c r="GU83"/>
      <c r="GV83"/>
      <c r="GW83"/>
      <c r="GX83"/>
      <c r="GY83"/>
      <c r="GZ83"/>
      <c r="HA83"/>
      <c r="HB83"/>
      <c r="HC83"/>
      <c r="HD83"/>
      <c r="HE83"/>
      <c r="HF83"/>
      <c r="HG83"/>
      <c r="HH83"/>
      <c r="HI83"/>
      <c r="HJ83"/>
      <c r="HK83"/>
      <c r="HL83"/>
      <c r="HM83"/>
      <c r="HN83"/>
      <c r="HO83"/>
      <c r="HP83"/>
      <c r="HQ83"/>
      <c r="HR83"/>
      <c r="HS83"/>
      <c r="HT83"/>
      <c r="HU83"/>
      <c r="HV83"/>
      <c r="HW83"/>
      <c r="HX83"/>
      <c r="HY83"/>
      <c r="HZ83"/>
      <c r="IA83"/>
      <c r="IB83"/>
      <c r="IC83"/>
      <c r="ID83"/>
      <c r="IE83"/>
      <c r="IF83"/>
      <c r="IG83"/>
      <c r="IH83"/>
      <c r="II83"/>
      <c r="IJ83"/>
      <c r="IK83"/>
      <c r="IL83"/>
      <c r="IM83"/>
      <c r="IN83"/>
      <c r="IO83"/>
      <c r="IP83"/>
      <c r="IQ83"/>
      <c r="IR83"/>
      <c r="IS83"/>
      <c r="IT83"/>
      <c r="IU83"/>
      <c r="IV83"/>
      <c r="IW83"/>
      <c r="IX83"/>
      <c r="IY83"/>
      <c r="IZ83"/>
      <c r="JA83"/>
      <c r="JB83"/>
      <c r="JC83"/>
      <c r="JD83"/>
      <c r="JE83"/>
      <c r="JF83"/>
      <c r="JG83"/>
      <c r="JH83"/>
      <c r="JI83"/>
      <c r="JJ83"/>
      <c r="JK83"/>
      <c r="JL83"/>
      <c r="JM83"/>
      <c r="JN83"/>
      <c r="JO83"/>
      <c r="JP83"/>
      <c r="JQ83"/>
      <c r="JR83"/>
      <c r="JS83"/>
      <c r="JT83"/>
      <c r="JU83"/>
      <c r="JV83"/>
      <c r="JW83"/>
      <c r="JX83"/>
      <c r="JY83"/>
      <c r="JZ83"/>
      <c r="KA83"/>
      <c r="KB83"/>
      <c r="KC83"/>
      <c r="KD83"/>
      <c r="KE83"/>
    </row>
    <row r="84" spans="1:291" x14ac:dyDescent="0.25">
      <c r="A84" s="68"/>
      <c r="B84" t="s">
        <v>1012</v>
      </c>
      <c r="C84" s="68">
        <v>2</v>
      </c>
      <c r="D84" s="71" t="s">
        <v>743</v>
      </c>
      <c r="E84" s="4" t="s">
        <v>385</v>
      </c>
      <c r="F84" s="5" t="s">
        <v>908</v>
      </c>
      <c r="G84" s="5"/>
      <c r="H84" s="4" t="s">
        <v>120</v>
      </c>
      <c r="I84" s="4">
        <v>4</v>
      </c>
      <c r="J84" s="4">
        <v>4</v>
      </c>
      <c r="K84" s="6">
        <v>27864</v>
      </c>
      <c r="L84" s="7"/>
      <c r="M84" s="7"/>
      <c r="N84" s="42">
        <f>L84+M84</f>
        <v>0</v>
      </c>
      <c r="O84" s="4" t="s">
        <v>14</v>
      </c>
      <c r="P84" s="4" t="s">
        <v>12</v>
      </c>
      <c r="Q84" s="4"/>
      <c r="R84" s="4">
        <v>1.1100000000000001</v>
      </c>
      <c r="S84" s="155"/>
      <c r="T84" s="88">
        <v>44227</v>
      </c>
      <c r="U84" s="169" t="s">
        <v>1014</v>
      </c>
    </row>
    <row r="85" spans="1:291" x14ac:dyDescent="0.25">
      <c r="A85" s="68"/>
      <c r="B85" s="68" t="s">
        <v>1012</v>
      </c>
      <c r="C85" s="68">
        <v>2</v>
      </c>
      <c r="D85" s="71" t="s">
        <v>743</v>
      </c>
      <c r="E85" s="4" t="s">
        <v>385</v>
      </c>
      <c r="F85" s="4" t="s">
        <v>908</v>
      </c>
      <c r="G85" s="4"/>
      <c r="H85" s="4" t="s">
        <v>127</v>
      </c>
      <c r="I85" s="4">
        <v>4</v>
      </c>
      <c r="J85" s="4">
        <v>5</v>
      </c>
      <c r="K85" s="6">
        <v>10925</v>
      </c>
      <c r="L85" s="7"/>
      <c r="M85" s="7"/>
      <c r="N85" s="42">
        <f>L85+M85</f>
        <v>0</v>
      </c>
      <c r="O85" s="4" t="s">
        <v>14</v>
      </c>
      <c r="P85" s="4" t="s">
        <v>12</v>
      </c>
      <c r="Q85" s="4">
        <v>2</v>
      </c>
      <c r="R85" s="4">
        <v>44.6</v>
      </c>
      <c r="S85" s="155"/>
      <c r="T85" s="88">
        <v>44227</v>
      </c>
      <c r="U85" s="84" t="s">
        <v>1015</v>
      </c>
    </row>
    <row r="86" spans="1:291" x14ac:dyDescent="0.25">
      <c r="A86" s="68"/>
      <c r="C86" s="68"/>
      <c r="D86" s="71"/>
      <c r="E86" s="4"/>
      <c r="F86" s="145"/>
      <c r="G86" s="145"/>
      <c r="H86" s="68" t="s">
        <v>1016</v>
      </c>
      <c r="I86" s="145">
        <v>4</v>
      </c>
      <c r="J86" s="52">
        <v>4</v>
      </c>
      <c r="K86" s="167">
        <v>4628.8888888888887</v>
      </c>
      <c r="L86" s="16"/>
      <c r="M86" s="16"/>
      <c r="N86" s="68"/>
      <c r="O86" s="5"/>
      <c r="P86" s="145"/>
      <c r="Q86" s="145"/>
      <c r="R86" s="145"/>
      <c r="S86" s="155"/>
      <c r="T86" s="114"/>
      <c r="U86" s="91"/>
    </row>
    <row r="87" spans="1:291" x14ac:dyDescent="0.25">
      <c r="A87" s="70" t="s">
        <v>75</v>
      </c>
      <c r="B87" s="70" t="s">
        <v>742</v>
      </c>
      <c r="C87" s="70">
        <v>2</v>
      </c>
      <c r="D87" s="70" t="s">
        <v>738</v>
      </c>
      <c r="E87" s="1" t="s">
        <v>385</v>
      </c>
      <c r="F87" s="1" t="s">
        <v>70</v>
      </c>
      <c r="G87" s="1"/>
      <c r="H87" s="166" t="s">
        <v>757</v>
      </c>
      <c r="I87" s="1">
        <v>4</v>
      </c>
      <c r="J87" s="1">
        <v>5</v>
      </c>
      <c r="K87" s="3">
        <v>265.77777777777771</v>
      </c>
      <c r="L87" s="153"/>
      <c r="M87" s="153"/>
      <c r="N87" s="43">
        <f>L87+M87</f>
        <v>0</v>
      </c>
      <c r="O87" s="1" t="s">
        <v>386</v>
      </c>
      <c r="P87" s="1" t="s">
        <v>12</v>
      </c>
      <c r="Q87" s="1">
        <f ca="1">J87:Q87</f>
        <v>0</v>
      </c>
      <c r="R87" s="1">
        <v>0.44</v>
      </c>
      <c r="S87" s="155"/>
      <c r="T87" s="88">
        <v>44227</v>
      </c>
      <c r="U87" s="84" t="s">
        <v>1017</v>
      </c>
    </row>
    <row r="88" spans="1:291" x14ac:dyDescent="0.25">
      <c r="A88" s="68"/>
      <c r="B88" s="68"/>
      <c r="C88" s="68"/>
      <c r="D88" s="71"/>
      <c r="E88" s="4"/>
      <c r="F88" s="145"/>
      <c r="G88" s="145"/>
      <c r="H88" s="68" t="s">
        <v>1018</v>
      </c>
      <c r="I88" s="145">
        <v>4</v>
      </c>
      <c r="J88" s="52">
        <v>5</v>
      </c>
      <c r="K88" s="167">
        <v>18277.777777777777</v>
      </c>
      <c r="L88" s="16"/>
      <c r="M88" s="16"/>
      <c r="N88" s="68"/>
      <c r="O88" s="5"/>
      <c r="P88" s="145"/>
      <c r="Q88" s="145"/>
      <c r="R88" s="145"/>
      <c r="S88" s="155"/>
      <c r="T88" s="114"/>
      <c r="U88" s="91"/>
    </row>
    <row r="89" spans="1:291" x14ac:dyDescent="0.25">
      <c r="A89" s="68" t="s">
        <v>741</v>
      </c>
      <c r="B89" s="68" t="s">
        <v>742</v>
      </c>
      <c r="C89" s="68">
        <v>2</v>
      </c>
      <c r="D89" s="70" t="s">
        <v>738</v>
      </c>
      <c r="E89" s="1" t="s">
        <v>385</v>
      </c>
      <c r="F89" s="1" t="s">
        <v>70</v>
      </c>
      <c r="G89" s="1"/>
      <c r="H89" s="166" t="s">
        <v>1019</v>
      </c>
      <c r="I89" s="1">
        <v>4</v>
      </c>
      <c r="J89" s="1">
        <v>5</v>
      </c>
      <c r="K89" s="3">
        <v>4861.9444444444434</v>
      </c>
      <c r="L89" s="153"/>
      <c r="M89" s="153"/>
      <c r="N89" s="43">
        <f>L89+M89</f>
        <v>0</v>
      </c>
      <c r="O89" s="1" t="s">
        <v>386</v>
      </c>
      <c r="P89" s="1" t="s">
        <v>12</v>
      </c>
      <c r="Q89" s="1"/>
      <c r="R89" s="1">
        <v>63.2</v>
      </c>
      <c r="S89" s="155"/>
    </row>
    <row r="90" spans="1:291" x14ac:dyDescent="0.25">
      <c r="A90" s="68"/>
      <c r="B90" s="68" t="s">
        <v>1012</v>
      </c>
      <c r="C90" s="68">
        <v>2</v>
      </c>
      <c r="D90" s="71" t="s">
        <v>743</v>
      </c>
      <c r="E90" s="4" t="s">
        <v>385</v>
      </c>
      <c r="F90" s="5" t="s">
        <v>908</v>
      </c>
      <c r="G90" s="5"/>
      <c r="H90" s="4" t="s">
        <v>118</v>
      </c>
      <c r="I90" s="4">
        <v>4</v>
      </c>
      <c r="J90" s="4">
        <v>4</v>
      </c>
      <c r="K90" s="6">
        <v>3900</v>
      </c>
      <c r="L90" s="7"/>
      <c r="M90" s="7"/>
      <c r="N90" s="42">
        <f>L90+M90</f>
        <v>0</v>
      </c>
      <c r="O90" s="4" t="s">
        <v>14</v>
      </c>
      <c r="P90" s="4" t="s">
        <v>12</v>
      </c>
      <c r="Q90" s="4"/>
      <c r="R90" s="4">
        <v>35.78</v>
      </c>
      <c r="S90" s="155"/>
      <c r="T90" s="88">
        <v>44227</v>
      </c>
      <c r="U90" s="84" t="s">
        <v>1020</v>
      </c>
    </row>
    <row r="91" spans="1:291" x14ac:dyDescent="0.25">
      <c r="A91" s="68"/>
      <c r="C91" s="68">
        <v>2</v>
      </c>
      <c r="D91" s="69" t="s">
        <v>736</v>
      </c>
      <c r="E91" s="4" t="s">
        <v>385</v>
      </c>
      <c r="F91" s="5" t="s">
        <v>908</v>
      </c>
      <c r="G91" s="124"/>
      <c r="H91" s="125" t="s">
        <v>121</v>
      </c>
      <c r="I91" s="125">
        <v>4</v>
      </c>
      <c r="J91" s="4">
        <v>4</v>
      </c>
      <c r="K91" s="6">
        <v>3000</v>
      </c>
      <c r="L91" s="7"/>
      <c r="M91" s="7"/>
      <c r="N91" s="42">
        <f>L91+M91</f>
        <v>0</v>
      </c>
      <c r="O91" s="4" t="s">
        <v>96</v>
      </c>
      <c r="P91" s="4" t="s">
        <v>12</v>
      </c>
      <c r="Q91" s="4"/>
      <c r="R91" s="125">
        <v>0</v>
      </c>
      <c r="S91" s="155"/>
      <c r="T91" s="88">
        <v>44227</v>
      </c>
      <c r="U91" s="84" t="s">
        <v>1021</v>
      </c>
    </row>
    <row r="92" spans="1:291" x14ac:dyDescent="0.25">
      <c r="A92" s="68"/>
      <c r="B92" s="68"/>
      <c r="C92" s="68"/>
      <c r="D92" s="71"/>
      <c r="E92" s="4"/>
      <c r="F92" s="145"/>
      <c r="G92" s="145"/>
      <c r="H92" s="68" t="s">
        <v>1022</v>
      </c>
      <c r="I92" s="145">
        <v>4</v>
      </c>
      <c r="J92" s="52">
        <v>5</v>
      </c>
      <c r="K92" s="167">
        <v>27608.888888888891</v>
      </c>
      <c r="L92" s="16"/>
      <c r="M92" s="16"/>
      <c r="N92" s="68"/>
      <c r="O92" s="5"/>
      <c r="P92" s="145"/>
      <c r="Q92" s="145"/>
      <c r="R92" s="145"/>
      <c r="S92" s="155"/>
      <c r="T92" s="114"/>
      <c r="U92" s="91"/>
    </row>
    <row r="93" spans="1:291" x14ac:dyDescent="0.25">
      <c r="A93" s="68" t="s">
        <v>741</v>
      </c>
      <c r="B93" s="68" t="s">
        <v>742</v>
      </c>
      <c r="C93" s="68">
        <v>2</v>
      </c>
      <c r="D93" s="70" t="s">
        <v>738</v>
      </c>
      <c r="E93" s="1" t="s">
        <v>385</v>
      </c>
      <c r="F93" s="1" t="s">
        <v>70</v>
      </c>
      <c r="G93" s="1"/>
      <c r="H93" s="166" t="s">
        <v>422</v>
      </c>
      <c r="I93" s="1">
        <v>4</v>
      </c>
      <c r="J93" s="1" t="s">
        <v>426</v>
      </c>
      <c r="K93" s="3">
        <v>11553.666666666664</v>
      </c>
      <c r="L93" s="153"/>
      <c r="M93" s="153"/>
      <c r="N93" s="43">
        <f>L93+M93</f>
        <v>0</v>
      </c>
      <c r="O93" s="1" t="s">
        <v>386</v>
      </c>
      <c r="P93" s="1" t="s">
        <v>12</v>
      </c>
      <c r="Q93" s="1"/>
      <c r="R93" s="1">
        <v>22.94</v>
      </c>
      <c r="S93" s="155"/>
    </row>
    <row r="94" spans="1:291" x14ac:dyDescent="0.25">
      <c r="A94" s="68" t="s">
        <v>75</v>
      </c>
      <c r="B94" s="133" t="s">
        <v>1012</v>
      </c>
      <c r="C94" s="68">
        <v>2</v>
      </c>
      <c r="D94" s="71" t="s">
        <v>743</v>
      </c>
      <c r="E94" s="4" t="s">
        <v>385</v>
      </c>
      <c r="F94" s="4" t="s">
        <v>908</v>
      </c>
      <c r="G94" s="4"/>
      <c r="H94" s="4" t="s">
        <v>413</v>
      </c>
      <c r="I94" s="4">
        <v>4</v>
      </c>
      <c r="J94" s="4">
        <v>5</v>
      </c>
      <c r="K94" s="6">
        <v>4069.7222222222217</v>
      </c>
      <c r="L94" s="7"/>
      <c r="M94" s="7"/>
      <c r="N94" s="42">
        <f>L94+M94</f>
        <v>0</v>
      </c>
      <c r="O94" s="4"/>
      <c r="P94" s="4" t="s">
        <v>12</v>
      </c>
      <c r="Q94" s="4"/>
      <c r="R94" s="4">
        <v>10.67</v>
      </c>
      <c r="S94" s="155"/>
      <c r="T94" s="88">
        <v>44592</v>
      </c>
      <c r="U94" s="84" t="s">
        <v>1023</v>
      </c>
    </row>
    <row r="95" spans="1:291" x14ac:dyDescent="0.25">
      <c r="A95" s="70" t="s">
        <v>741</v>
      </c>
      <c r="B95" s="70" t="s">
        <v>742</v>
      </c>
      <c r="C95" s="70">
        <v>1</v>
      </c>
      <c r="D95" s="70" t="s">
        <v>743</v>
      </c>
      <c r="E95" s="1" t="s">
        <v>385</v>
      </c>
      <c r="F95" s="28" t="s">
        <v>70</v>
      </c>
      <c r="G95" s="28" t="s">
        <v>799</v>
      </c>
      <c r="H95" s="28" t="s">
        <v>449</v>
      </c>
      <c r="I95" s="28">
        <v>5</v>
      </c>
      <c r="J95" s="28">
        <v>4</v>
      </c>
      <c r="K95" s="3">
        <v>996.66666666666663</v>
      </c>
      <c r="L95" s="28"/>
      <c r="M95" s="28"/>
      <c r="N95" s="126" t="s">
        <v>909</v>
      </c>
      <c r="O95" s="1" t="s">
        <v>386</v>
      </c>
      <c r="P95" s="1" t="s">
        <v>12</v>
      </c>
      <c r="Q95" s="1"/>
      <c r="R95" s="1">
        <v>7.67</v>
      </c>
      <c r="S95" s="155"/>
    </row>
    <row r="96" spans="1:291" x14ac:dyDescent="0.25">
      <c r="A96" s="70" t="s">
        <v>741</v>
      </c>
      <c r="B96" s="70" t="s">
        <v>742</v>
      </c>
      <c r="C96" s="70">
        <v>1</v>
      </c>
      <c r="D96" s="70" t="s">
        <v>743</v>
      </c>
      <c r="E96" s="1" t="s">
        <v>385</v>
      </c>
      <c r="F96" s="28" t="s">
        <v>70</v>
      </c>
      <c r="G96" s="28" t="s">
        <v>799</v>
      </c>
      <c r="H96" s="28" t="s">
        <v>454</v>
      </c>
      <c r="I96" s="28">
        <v>5</v>
      </c>
      <c r="J96" s="28">
        <v>5</v>
      </c>
      <c r="K96" s="3">
        <v>5979.9999999999991</v>
      </c>
      <c r="L96" s="28"/>
      <c r="M96" s="28"/>
      <c r="N96" s="126" t="s">
        <v>909</v>
      </c>
      <c r="O96" s="1" t="s">
        <v>386</v>
      </c>
      <c r="P96" s="1" t="s">
        <v>12</v>
      </c>
      <c r="Q96" s="1"/>
      <c r="R96" s="1">
        <v>38.56</v>
      </c>
      <c r="S96" s="155"/>
    </row>
    <row r="97" spans="1:21" x14ac:dyDescent="0.25">
      <c r="A97" s="70" t="s">
        <v>741</v>
      </c>
      <c r="B97" s="70" t="s">
        <v>742</v>
      </c>
      <c r="C97" s="70">
        <v>1</v>
      </c>
      <c r="D97" s="70" t="s">
        <v>743</v>
      </c>
      <c r="E97" s="1" t="s">
        <v>385</v>
      </c>
      <c r="F97" s="28" t="s">
        <v>70</v>
      </c>
      <c r="G97" s="28" t="s">
        <v>799</v>
      </c>
      <c r="H97" s="28" t="s">
        <v>802</v>
      </c>
      <c r="I97" s="28">
        <v>5</v>
      </c>
      <c r="J97" s="28">
        <v>5</v>
      </c>
      <c r="K97" s="3"/>
      <c r="L97" s="28"/>
      <c r="M97" s="28"/>
      <c r="N97" s="126" t="s">
        <v>909</v>
      </c>
      <c r="O97" s="1"/>
      <c r="P97" s="1" t="s">
        <v>803</v>
      </c>
      <c r="Q97" s="1"/>
      <c r="R97" s="1">
        <v>60</v>
      </c>
      <c r="S97" s="155"/>
    </row>
    <row r="98" spans="1:21" x14ac:dyDescent="0.25">
      <c r="A98" s="70" t="s">
        <v>741</v>
      </c>
      <c r="B98" s="70" t="s">
        <v>742</v>
      </c>
      <c r="C98" s="70">
        <v>1</v>
      </c>
      <c r="D98" s="70" t="s">
        <v>743</v>
      </c>
      <c r="E98" s="1" t="s">
        <v>10</v>
      </c>
      <c r="F98" s="28" t="s">
        <v>70</v>
      </c>
      <c r="G98" s="28" t="s">
        <v>799</v>
      </c>
      <c r="H98" s="28" t="s">
        <v>68</v>
      </c>
      <c r="I98" s="28">
        <v>5</v>
      </c>
      <c r="J98" s="28">
        <v>5</v>
      </c>
      <c r="K98" s="3">
        <v>13456</v>
      </c>
      <c r="L98" s="28">
        <v>72946.52</v>
      </c>
      <c r="M98" s="127"/>
      <c r="N98" s="126">
        <v>72946.52</v>
      </c>
      <c r="O98" s="28" t="s">
        <v>759</v>
      </c>
      <c r="P98" s="28" t="s">
        <v>760</v>
      </c>
      <c r="Q98" s="28">
        <v>1</v>
      </c>
      <c r="R98" s="28">
        <v>40.69</v>
      </c>
      <c r="S98" s="155"/>
    </row>
    <row r="99" spans="1:21" x14ac:dyDescent="0.25">
      <c r="A99" s="70" t="s">
        <v>741</v>
      </c>
      <c r="B99" s="70" t="s">
        <v>742</v>
      </c>
      <c r="C99" s="70">
        <v>1</v>
      </c>
      <c r="D99" s="70" t="s">
        <v>743</v>
      </c>
      <c r="E99" s="1" t="s">
        <v>385</v>
      </c>
      <c r="F99" s="28" t="s">
        <v>70</v>
      </c>
      <c r="G99" s="28" t="s">
        <v>799</v>
      </c>
      <c r="H99" s="28" t="s">
        <v>435</v>
      </c>
      <c r="I99" s="28">
        <v>5</v>
      </c>
      <c r="J99" s="28">
        <v>4</v>
      </c>
      <c r="K99" s="3">
        <v>2259.1111111111109</v>
      </c>
      <c r="L99" s="28"/>
      <c r="M99" s="28"/>
      <c r="N99" s="126" t="s">
        <v>909</v>
      </c>
      <c r="O99" s="1" t="s">
        <v>386</v>
      </c>
      <c r="P99" s="1" t="s">
        <v>12</v>
      </c>
      <c r="Q99" s="1"/>
      <c r="R99" s="1">
        <v>18.22</v>
      </c>
      <c r="S99" s="155"/>
    </row>
    <row r="100" spans="1:21" x14ac:dyDescent="0.25">
      <c r="A100" s="70" t="s">
        <v>741</v>
      </c>
      <c r="B100" s="70" t="s">
        <v>742</v>
      </c>
      <c r="C100" s="70">
        <v>1</v>
      </c>
      <c r="D100" s="70" t="s">
        <v>743</v>
      </c>
      <c r="E100" s="1" t="s">
        <v>385</v>
      </c>
      <c r="F100" s="28" t="s">
        <v>70</v>
      </c>
      <c r="G100" s="28" t="s">
        <v>799</v>
      </c>
      <c r="H100" s="28" t="s">
        <v>447</v>
      </c>
      <c r="I100" s="28">
        <v>5</v>
      </c>
      <c r="J100" s="28">
        <v>4</v>
      </c>
      <c r="K100" s="3">
        <v>9966.6666666666679</v>
      </c>
      <c r="L100" s="28"/>
      <c r="M100" s="28"/>
      <c r="N100" s="126" t="s">
        <v>909</v>
      </c>
      <c r="O100" s="1" t="s">
        <v>386</v>
      </c>
      <c r="P100" s="1" t="s">
        <v>12</v>
      </c>
      <c r="Q100" s="1"/>
      <c r="R100" s="1">
        <v>40.22</v>
      </c>
      <c r="S100" s="155"/>
    </row>
    <row r="101" spans="1:21" x14ac:dyDescent="0.25">
      <c r="A101" s="70" t="s">
        <v>741</v>
      </c>
      <c r="B101" s="70" t="s">
        <v>742</v>
      </c>
      <c r="C101" s="70">
        <v>1</v>
      </c>
      <c r="D101" s="70" t="s">
        <v>743</v>
      </c>
      <c r="E101" s="1" t="s">
        <v>385</v>
      </c>
      <c r="F101" s="28" t="s">
        <v>70</v>
      </c>
      <c r="G101" s="28" t="s">
        <v>799</v>
      </c>
      <c r="H101" s="28" t="s">
        <v>443</v>
      </c>
      <c r="I101" s="28">
        <v>5</v>
      </c>
      <c r="J101" s="28">
        <v>4</v>
      </c>
      <c r="K101" s="3">
        <v>5116.2222222222217</v>
      </c>
      <c r="L101" s="28"/>
      <c r="M101" s="28"/>
      <c r="N101" s="126" t="s">
        <v>909</v>
      </c>
      <c r="O101" s="1" t="s">
        <v>386</v>
      </c>
      <c r="P101" s="1" t="s">
        <v>12</v>
      </c>
      <c r="Q101" s="1"/>
      <c r="R101" s="1">
        <v>22.77</v>
      </c>
      <c r="S101" s="155"/>
    </row>
    <row r="102" spans="1:21" x14ac:dyDescent="0.25">
      <c r="A102" s="70" t="s">
        <v>741</v>
      </c>
      <c r="B102" s="70" t="s">
        <v>742</v>
      </c>
      <c r="C102" s="70">
        <v>1</v>
      </c>
      <c r="D102" s="70" t="s">
        <v>743</v>
      </c>
      <c r="E102" s="1" t="s">
        <v>385</v>
      </c>
      <c r="F102" s="28" t="s">
        <v>70</v>
      </c>
      <c r="G102" s="28" t="s">
        <v>799</v>
      </c>
      <c r="H102" s="28" t="s">
        <v>434</v>
      </c>
      <c r="I102" s="28">
        <v>5</v>
      </c>
      <c r="J102" s="28">
        <v>5</v>
      </c>
      <c r="K102" s="3">
        <v>8369.4444444444434</v>
      </c>
      <c r="L102" s="28"/>
      <c r="M102" s="28"/>
      <c r="N102" s="126" t="s">
        <v>909</v>
      </c>
      <c r="O102" s="1" t="s">
        <v>386</v>
      </c>
      <c r="P102" s="1" t="s">
        <v>12</v>
      </c>
      <c r="Q102" s="1">
        <v>1</v>
      </c>
      <c r="R102" s="1">
        <v>46.55</v>
      </c>
      <c r="S102" s="155"/>
    </row>
    <row r="103" spans="1:21" x14ac:dyDescent="0.25">
      <c r="A103" s="70" t="s">
        <v>741</v>
      </c>
      <c r="B103" s="70"/>
      <c r="C103" s="70">
        <v>1</v>
      </c>
      <c r="D103" s="70"/>
      <c r="E103" s="1" t="s">
        <v>10</v>
      </c>
      <c r="F103" s="28" t="s">
        <v>70</v>
      </c>
      <c r="G103" s="28" t="s">
        <v>799</v>
      </c>
      <c r="H103" s="28" t="s">
        <v>910</v>
      </c>
      <c r="I103" s="28">
        <v>5</v>
      </c>
      <c r="J103" s="28"/>
      <c r="K103" s="3"/>
      <c r="L103" s="28"/>
      <c r="M103" s="127"/>
      <c r="N103" s="126" t="s">
        <v>909</v>
      </c>
      <c r="O103" s="28"/>
      <c r="P103" s="28"/>
      <c r="Q103" s="28"/>
      <c r="R103" s="28">
        <v>157</v>
      </c>
      <c r="S103" s="155"/>
    </row>
    <row r="104" spans="1:21" x14ac:dyDescent="0.25">
      <c r="A104" s="70" t="s">
        <v>741</v>
      </c>
      <c r="B104" s="70" t="s">
        <v>742</v>
      </c>
      <c r="C104" s="70">
        <v>1</v>
      </c>
      <c r="D104" s="70" t="s">
        <v>743</v>
      </c>
      <c r="E104" s="1" t="s">
        <v>385</v>
      </c>
      <c r="F104" s="28" t="s">
        <v>70</v>
      </c>
      <c r="G104" s="28" t="s">
        <v>799</v>
      </c>
      <c r="H104" s="28" t="s">
        <v>448</v>
      </c>
      <c r="I104" s="28">
        <v>5</v>
      </c>
      <c r="J104" s="28">
        <v>5</v>
      </c>
      <c r="K104" s="3">
        <v>3986.6666666666665</v>
      </c>
      <c r="L104" s="28"/>
      <c r="M104" s="28"/>
      <c r="N104" s="126" t="s">
        <v>909</v>
      </c>
      <c r="O104" s="1" t="s">
        <v>386</v>
      </c>
      <c r="P104" s="1" t="s">
        <v>12</v>
      </c>
      <c r="Q104" s="1"/>
      <c r="R104" s="1">
        <v>35.61</v>
      </c>
      <c r="S104" s="155"/>
    </row>
    <row r="105" spans="1:21" x14ac:dyDescent="0.25">
      <c r="A105" s="70" t="s">
        <v>741</v>
      </c>
      <c r="B105" s="70" t="s">
        <v>742</v>
      </c>
      <c r="C105" s="70">
        <v>1</v>
      </c>
      <c r="D105" s="70" t="s">
        <v>743</v>
      </c>
      <c r="E105" s="1" t="s">
        <v>385</v>
      </c>
      <c r="F105" s="28" t="s">
        <v>70</v>
      </c>
      <c r="G105" s="28" t="s">
        <v>799</v>
      </c>
      <c r="H105" s="28" t="s">
        <v>441</v>
      </c>
      <c r="I105" s="28">
        <v>5</v>
      </c>
      <c r="J105" s="28">
        <v>4</v>
      </c>
      <c r="K105" s="3">
        <v>1661.1111111111109</v>
      </c>
      <c r="L105" s="28"/>
      <c r="M105" s="28"/>
      <c r="N105" s="126" t="s">
        <v>909</v>
      </c>
      <c r="O105" s="1" t="s">
        <v>386</v>
      </c>
      <c r="P105" s="1" t="s">
        <v>12</v>
      </c>
      <c r="Q105" s="1"/>
      <c r="R105" s="1">
        <v>22.78</v>
      </c>
      <c r="S105" s="155"/>
    </row>
    <row r="106" spans="1:21" x14ac:dyDescent="0.25">
      <c r="A106" s="70" t="s">
        <v>741</v>
      </c>
      <c r="B106" s="70" t="s">
        <v>742</v>
      </c>
      <c r="C106" s="70">
        <v>1</v>
      </c>
      <c r="D106" s="70" t="s">
        <v>743</v>
      </c>
      <c r="E106" s="1" t="s">
        <v>385</v>
      </c>
      <c r="F106" s="28" t="s">
        <v>70</v>
      </c>
      <c r="G106" s="28" t="s">
        <v>799</v>
      </c>
      <c r="H106" s="28" t="s">
        <v>442</v>
      </c>
      <c r="I106" s="28">
        <v>5</v>
      </c>
      <c r="J106" s="28">
        <v>5</v>
      </c>
      <c r="K106" s="3">
        <v>6245.7777777777774</v>
      </c>
      <c r="L106" s="28"/>
      <c r="M106" s="28"/>
      <c r="N106" s="126" t="s">
        <v>909</v>
      </c>
      <c r="O106" s="1" t="s">
        <v>386</v>
      </c>
      <c r="P106" s="1" t="s">
        <v>12</v>
      </c>
      <c r="Q106" s="1"/>
      <c r="R106" s="1">
        <v>30.67</v>
      </c>
      <c r="S106" s="155"/>
    </row>
    <row r="107" spans="1:21" x14ac:dyDescent="0.25">
      <c r="A107" s="70" t="s">
        <v>741</v>
      </c>
      <c r="B107" s="70" t="s">
        <v>742</v>
      </c>
      <c r="C107" s="70">
        <v>1</v>
      </c>
      <c r="D107" s="70" t="s">
        <v>743</v>
      </c>
      <c r="E107" s="1" t="s">
        <v>385</v>
      </c>
      <c r="F107" s="28" t="s">
        <v>70</v>
      </c>
      <c r="G107" s="28" t="s">
        <v>799</v>
      </c>
      <c r="H107" s="28" t="s">
        <v>440</v>
      </c>
      <c r="I107" s="28">
        <v>5</v>
      </c>
      <c r="J107" s="28">
        <v>5</v>
      </c>
      <c r="K107" s="3">
        <v>4485</v>
      </c>
      <c r="L107" s="28"/>
      <c r="M107" s="28"/>
      <c r="N107" s="126" t="s">
        <v>909</v>
      </c>
      <c r="O107" s="1" t="s">
        <v>386</v>
      </c>
      <c r="P107" s="1" t="s">
        <v>12</v>
      </c>
      <c r="Q107" s="1"/>
      <c r="R107" s="1">
        <v>17.809999999999999</v>
      </c>
      <c r="S107" s="155"/>
      <c r="T107" s="87"/>
    </row>
    <row r="108" spans="1:21" x14ac:dyDescent="0.25">
      <c r="A108" s="70" t="s">
        <v>741</v>
      </c>
      <c r="B108" s="70" t="s">
        <v>742</v>
      </c>
      <c r="C108" s="70">
        <v>1</v>
      </c>
      <c r="D108" s="70" t="s">
        <v>743</v>
      </c>
      <c r="E108" s="1" t="s">
        <v>385</v>
      </c>
      <c r="F108" s="28" t="s">
        <v>70</v>
      </c>
      <c r="G108" s="28" t="s">
        <v>799</v>
      </c>
      <c r="H108" s="28" t="s">
        <v>439</v>
      </c>
      <c r="I108" s="28">
        <v>5</v>
      </c>
      <c r="J108" s="28">
        <v>4</v>
      </c>
      <c r="K108" s="3">
        <v>9401.8888888888869</v>
      </c>
      <c r="L108" s="28"/>
      <c r="M108" s="28"/>
      <c r="N108" s="126" t="s">
        <v>909</v>
      </c>
      <c r="O108" s="1" t="s">
        <v>386</v>
      </c>
      <c r="P108" s="1" t="s">
        <v>12</v>
      </c>
      <c r="Q108" s="1"/>
      <c r="R108" s="1">
        <v>42.33</v>
      </c>
      <c r="S108" s="155"/>
      <c r="T108" s="87"/>
    </row>
    <row r="109" spans="1:21" x14ac:dyDescent="0.25">
      <c r="A109" s="70"/>
      <c r="B109" s="70"/>
      <c r="C109" s="70"/>
      <c r="D109" s="70"/>
      <c r="E109" s="1" t="s">
        <v>847</v>
      </c>
      <c r="F109" s="28" t="s">
        <v>70</v>
      </c>
      <c r="G109" s="28" t="s">
        <v>799</v>
      </c>
      <c r="H109" s="28" t="s">
        <v>911</v>
      </c>
      <c r="I109" s="28">
        <v>5</v>
      </c>
      <c r="J109" s="28"/>
      <c r="K109" s="3"/>
      <c r="L109" s="28">
        <v>5289.2</v>
      </c>
      <c r="M109" s="127"/>
      <c r="N109" s="126">
        <v>5289.2</v>
      </c>
      <c r="O109" s="28"/>
      <c r="P109" s="28"/>
      <c r="Q109" s="28"/>
      <c r="R109" s="28">
        <v>75.56</v>
      </c>
      <c r="S109" s="155"/>
      <c r="T109" s="87"/>
    </row>
    <row r="110" spans="1:21" x14ac:dyDescent="0.25">
      <c r="A110" s="70" t="s">
        <v>741</v>
      </c>
      <c r="B110" s="70" t="s">
        <v>742</v>
      </c>
      <c r="C110" s="70">
        <v>1</v>
      </c>
      <c r="D110" s="70" t="s">
        <v>738</v>
      </c>
      <c r="E110" s="1" t="s">
        <v>385</v>
      </c>
      <c r="F110" s="28" t="s">
        <v>908</v>
      </c>
      <c r="G110" s="28" t="s">
        <v>991</v>
      </c>
      <c r="H110" s="28" t="s">
        <v>438</v>
      </c>
      <c r="I110" s="28">
        <v>5</v>
      </c>
      <c r="J110" s="28">
        <v>4</v>
      </c>
      <c r="K110" s="3">
        <v>664.44444444444446</v>
      </c>
      <c r="L110" s="28"/>
      <c r="M110" s="28"/>
      <c r="N110" s="43" t="s">
        <v>992</v>
      </c>
      <c r="O110" s="1" t="s">
        <v>386</v>
      </c>
      <c r="P110" s="1" t="s">
        <v>12</v>
      </c>
      <c r="Q110" s="1"/>
      <c r="R110" s="43" t="s">
        <v>992</v>
      </c>
      <c r="S110" s="155"/>
      <c r="T110" s="114">
        <v>44614</v>
      </c>
    </row>
    <row r="111" spans="1:21" x14ac:dyDescent="0.25">
      <c r="A111" s="70" t="s">
        <v>741</v>
      </c>
      <c r="B111" s="70" t="s">
        <v>742</v>
      </c>
      <c r="C111" s="70">
        <v>1</v>
      </c>
      <c r="D111" s="70" t="s">
        <v>738</v>
      </c>
      <c r="E111" s="1" t="s">
        <v>385</v>
      </c>
      <c r="F111" s="28" t="s">
        <v>908</v>
      </c>
      <c r="G111" s="28" t="s">
        <v>991</v>
      </c>
      <c r="H111" s="28" t="s">
        <v>437</v>
      </c>
      <c r="I111" s="28">
        <v>5</v>
      </c>
      <c r="J111" s="28">
        <v>4</v>
      </c>
      <c r="K111" s="3">
        <v>4252.4444444444434</v>
      </c>
      <c r="L111" s="28"/>
      <c r="M111" s="28"/>
      <c r="N111" s="43" t="s">
        <v>992</v>
      </c>
      <c r="O111" s="1" t="s">
        <v>386</v>
      </c>
      <c r="P111" s="1" t="s">
        <v>12</v>
      </c>
      <c r="Q111" s="1"/>
      <c r="R111" s="43" t="s">
        <v>992</v>
      </c>
      <c r="S111" s="155"/>
      <c r="T111" s="114">
        <v>44614</v>
      </c>
    </row>
    <row r="112" spans="1:21" x14ac:dyDescent="0.25">
      <c r="A112" s="70" t="s">
        <v>734</v>
      </c>
      <c r="B112" s="70"/>
      <c r="C112" s="70">
        <v>1</v>
      </c>
      <c r="D112" s="70" t="s">
        <v>738</v>
      </c>
      <c r="E112" s="1" t="s">
        <v>385</v>
      </c>
      <c r="F112" s="2" t="s">
        <v>908</v>
      </c>
      <c r="G112" s="2" t="s">
        <v>991</v>
      </c>
      <c r="H112" s="1" t="s">
        <v>16</v>
      </c>
      <c r="I112" s="1">
        <v>5</v>
      </c>
      <c r="J112" s="1">
        <v>5</v>
      </c>
      <c r="K112" s="3">
        <v>6250</v>
      </c>
      <c r="L112" s="153"/>
      <c r="M112" s="153"/>
      <c r="N112" s="43" t="s">
        <v>1024</v>
      </c>
      <c r="O112" s="1" t="s">
        <v>14</v>
      </c>
      <c r="P112" s="1" t="s">
        <v>12</v>
      </c>
      <c r="Q112" s="1"/>
      <c r="R112" s="1" t="s">
        <v>1024</v>
      </c>
      <c r="S112" s="170"/>
      <c r="T112" s="115">
        <v>44614</v>
      </c>
      <c r="U112" s="91" t="s">
        <v>1025</v>
      </c>
    </row>
    <row r="113" spans="1:20" x14ac:dyDescent="0.25">
      <c r="A113" s="70" t="s">
        <v>734</v>
      </c>
      <c r="B113" s="70"/>
      <c r="C113" s="70">
        <v>1</v>
      </c>
      <c r="D113" s="70" t="s">
        <v>738</v>
      </c>
      <c r="E113" s="28" t="s">
        <v>36</v>
      </c>
      <c r="F113" s="28" t="s">
        <v>32</v>
      </c>
      <c r="G113" s="28" t="s">
        <v>754</v>
      </c>
      <c r="H113" s="28" t="s">
        <v>45</v>
      </c>
      <c r="I113" s="28">
        <v>5</v>
      </c>
      <c r="J113" s="28">
        <v>5</v>
      </c>
      <c r="K113" s="3"/>
      <c r="L113" s="153">
        <v>4985.34</v>
      </c>
      <c r="M113" s="153"/>
      <c r="N113" s="43">
        <f>L113+M113</f>
        <v>4985.34</v>
      </c>
      <c r="O113" s="1" t="s">
        <v>758</v>
      </c>
      <c r="P113" s="1" t="s">
        <v>12</v>
      </c>
      <c r="Q113" s="1"/>
      <c r="R113" s="1">
        <v>23.25</v>
      </c>
      <c r="S113" s="171"/>
      <c r="T113" s="87"/>
    </row>
    <row r="114" spans="1:20" x14ac:dyDescent="0.25">
      <c r="A114" s="70" t="s">
        <v>734</v>
      </c>
      <c r="B114" s="70" t="s">
        <v>735</v>
      </c>
      <c r="C114" s="70">
        <v>1</v>
      </c>
      <c r="D114" s="70" t="s">
        <v>738</v>
      </c>
      <c r="E114" s="1" t="s">
        <v>385</v>
      </c>
      <c r="F114" s="28" t="s">
        <v>70</v>
      </c>
      <c r="G114" s="28" t="s">
        <v>754</v>
      </c>
      <c r="H114" s="28" t="s">
        <v>427</v>
      </c>
      <c r="I114" s="28">
        <v>5</v>
      </c>
      <c r="J114" s="28">
        <v>4</v>
      </c>
      <c r="K114" s="3">
        <v>18958.899999999998</v>
      </c>
      <c r="L114" s="28"/>
      <c r="M114" s="28"/>
      <c r="N114" s="1" t="s">
        <v>793</v>
      </c>
      <c r="O114" s="1" t="s">
        <v>386</v>
      </c>
      <c r="P114" s="1" t="s">
        <v>12</v>
      </c>
      <c r="Q114" s="1"/>
      <c r="R114" s="1" t="s">
        <v>793</v>
      </c>
      <c r="S114" s="155"/>
      <c r="T114" s="87"/>
    </row>
    <row r="115" spans="1:20" x14ac:dyDescent="0.25">
      <c r="A115" s="70" t="s">
        <v>734</v>
      </c>
      <c r="B115" s="70" t="s">
        <v>735</v>
      </c>
      <c r="C115" s="70">
        <v>1</v>
      </c>
      <c r="D115" s="70" t="s">
        <v>738</v>
      </c>
      <c r="E115" s="28" t="s">
        <v>36</v>
      </c>
      <c r="F115" s="28" t="s">
        <v>32</v>
      </c>
      <c r="G115" s="2" t="s">
        <v>755</v>
      </c>
      <c r="H115" s="28" t="s">
        <v>40</v>
      </c>
      <c r="I115" s="28">
        <v>5</v>
      </c>
      <c r="J115" s="28">
        <v>5</v>
      </c>
      <c r="K115" s="3"/>
      <c r="L115" s="153">
        <v>2843.77</v>
      </c>
      <c r="M115" s="153"/>
      <c r="N115" s="43">
        <f>L115+M115</f>
        <v>2843.77</v>
      </c>
      <c r="O115" s="28" t="s">
        <v>39</v>
      </c>
      <c r="P115" s="28" t="s">
        <v>12</v>
      </c>
      <c r="Q115" s="28"/>
      <c r="R115" s="28" t="s">
        <v>801</v>
      </c>
      <c r="S115" s="155"/>
      <c r="T115" s="87"/>
    </row>
    <row r="116" spans="1:20" x14ac:dyDescent="0.25">
      <c r="A116" s="70" t="s">
        <v>734</v>
      </c>
      <c r="B116" s="70" t="s">
        <v>735</v>
      </c>
      <c r="C116" s="70">
        <v>1</v>
      </c>
      <c r="D116" s="70" t="s">
        <v>738</v>
      </c>
      <c r="E116" s="1" t="s">
        <v>10</v>
      </c>
      <c r="F116" s="28" t="s">
        <v>32</v>
      </c>
      <c r="G116" s="2" t="s">
        <v>739</v>
      </c>
      <c r="H116" s="28" t="s">
        <v>63</v>
      </c>
      <c r="I116" s="28">
        <v>5</v>
      </c>
      <c r="J116" s="28">
        <v>4</v>
      </c>
      <c r="K116" s="3">
        <v>2694.67</v>
      </c>
      <c r="L116" s="153">
        <v>2673.54</v>
      </c>
      <c r="M116" s="153"/>
      <c r="N116" s="43">
        <f>L116+M116</f>
        <v>2673.54</v>
      </c>
      <c r="O116" s="1" t="s">
        <v>14</v>
      </c>
      <c r="P116" s="1" t="s">
        <v>12</v>
      </c>
      <c r="Q116" s="1"/>
      <c r="R116" s="1" t="s">
        <v>793</v>
      </c>
      <c r="S116" s="161"/>
      <c r="T116" s="87"/>
    </row>
    <row r="117" spans="1:20" x14ac:dyDescent="0.25">
      <c r="A117" s="70" t="s">
        <v>734</v>
      </c>
      <c r="B117" s="70" t="s">
        <v>735</v>
      </c>
      <c r="C117" s="70">
        <v>1</v>
      </c>
      <c r="D117" s="70" t="s">
        <v>738</v>
      </c>
      <c r="E117" s="1" t="s">
        <v>10</v>
      </c>
      <c r="F117" s="28" t="s">
        <v>32</v>
      </c>
      <c r="G117" s="2" t="s">
        <v>739</v>
      </c>
      <c r="H117" s="28" t="s">
        <v>683</v>
      </c>
      <c r="I117" s="28">
        <v>5</v>
      </c>
      <c r="J117" s="28">
        <v>5</v>
      </c>
      <c r="K117" s="3">
        <v>2093</v>
      </c>
      <c r="L117" s="153">
        <v>2673.54</v>
      </c>
      <c r="M117" s="153"/>
      <c r="N117" s="43">
        <f>L117+M117</f>
        <v>2673.54</v>
      </c>
      <c r="O117" s="1" t="s">
        <v>14</v>
      </c>
      <c r="P117" s="1" t="s">
        <v>12</v>
      </c>
      <c r="Q117" s="1"/>
      <c r="R117" s="1" t="s">
        <v>793</v>
      </c>
      <c r="S117" s="161"/>
      <c r="T117" s="87"/>
    </row>
    <row r="118" spans="1:20" x14ac:dyDescent="0.25">
      <c r="A118" s="70" t="s">
        <v>734</v>
      </c>
      <c r="B118" s="70" t="s">
        <v>735</v>
      </c>
      <c r="C118" s="70">
        <v>1</v>
      </c>
      <c r="D118" s="70" t="s">
        <v>738</v>
      </c>
      <c r="E118" s="1" t="s">
        <v>10</v>
      </c>
      <c r="F118" s="28" t="s">
        <v>32</v>
      </c>
      <c r="G118" s="2" t="s">
        <v>739</v>
      </c>
      <c r="H118" s="28" t="s">
        <v>62</v>
      </c>
      <c r="I118" s="28">
        <v>5</v>
      </c>
      <c r="J118" s="28">
        <v>5</v>
      </c>
      <c r="K118" s="3">
        <v>1112.5999999999999</v>
      </c>
      <c r="L118" s="153">
        <v>5517.31</v>
      </c>
      <c r="M118" s="153"/>
      <c r="N118" s="43">
        <f>L118+M118</f>
        <v>5517.31</v>
      </c>
      <c r="O118" s="1" t="s">
        <v>14</v>
      </c>
      <c r="P118" s="1" t="s">
        <v>12</v>
      </c>
      <c r="Q118" s="1"/>
      <c r="R118" s="1" t="s">
        <v>801</v>
      </c>
      <c r="S118" s="161"/>
      <c r="T118" s="87"/>
    </row>
    <row r="119" spans="1:20" x14ac:dyDescent="0.25">
      <c r="A119" s="70" t="s">
        <v>734</v>
      </c>
      <c r="B119" s="70" t="s">
        <v>735</v>
      </c>
      <c r="C119" s="70">
        <v>1</v>
      </c>
      <c r="D119" s="70" t="s">
        <v>738</v>
      </c>
      <c r="E119" s="1" t="s">
        <v>10</v>
      </c>
      <c r="F119" s="28" t="s">
        <v>32</v>
      </c>
      <c r="G119" s="2" t="s">
        <v>739</v>
      </c>
      <c r="H119" s="28" t="s">
        <v>52</v>
      </c>
      <c r="I119" s="28">
        <v>5</v>
      </c>
      <c r="J119" s="28">
        <v>5</v>
      </c>
      <c r="K119" s="3">
        <v>12774.199999999999</v>
      </c>
      <c r="L119" s="153">
        <v>2673.54</v>
      </c>
      <c r="M119" s="153"/>
      <c r="N119" s="43">
        <f>L119+M119</f>
        <v>2673.54</v>
      </c>
      <c r="O119" s="1" t="s">
        <v>14</v>
      </c>
      <c r="P119" s="1" t="s">
        <v>12</v>
      </c>
      <c r="Q119" s="1"/>
      <c r="R119" s="1" t="s">
        <v>793</v>
      </c>
      <c r="S119" s="161"/>
      <c r="T119" s="87"/>
    </row>
    <row r="120" spans="1:20" x14ac:dyDescent="0.25">
      <c r="A120" s="70" t="s">
        <v>734</v>
      </c>
      <c r="B120" s="70" t="s">
        <v>735</v>
      </c>
      <c r="C120" s="70">
        <v>1</v>
      </c>
      <c r="D120" s="70" t="s">
        <v>738</v>
      </c>
      <c r="E120" s="28" t="s">
        <v>36</v>
      </c>
      <c r="F120" s="28" t="s">
        <v>32</v>
      </c>
      <c r="G120" s="2" t="s">
        <v>739</v>
      </c>
      <c r="H120" s="28" t="s">
        <v>37</v>
      </c>
      <c r="I120" s="28">
        <v>5</v>
      </c>
      <c r="J120" s="28">
        <v>4</v>
      </c>
      <c r="K120" s="3">
        <v>1777.6</v>
      </c>
      <c r="L120" s="153">
        <v>5517.31</v>
      </c>
      <c r="M120" s="153"/>
      <c r="N120" s="43">
        <f>L120+M120</f>
        <v>5517.31</v>
      </c>
      <c r="O120" s="28" t="s">
        <v>39</v>
      </c>
      <c r="P120" s="28" t="s">
        <v>12</v>
      </c>
      <c r="Q120" s="28"/>
      <c r="R120" s="28">
        <v>84.28</v>
      </c>
      <c r="S120" s="155"/>
      <c r="T120" s="87"/>
    </row>
    <row r="121" spans="1:20" x14ac:dyDescent="0.25">
      <c r="A121" s="70" t="s">
        <v>734</v>
      </c>
      <c r="B121" s="70" t="s">
        <v>735</v>
      </c>
      <c r="C121" s="70">
        <v>1</v>
      </c>
      <c r="D121" s="70" t="s">
        <v>738</v>
      </c>
      <c r="E121" s="1" t="s">
        <v>385</v>
      </c>
      <c r="F121" s="28" t="s">
        <v>32</v>
      </c>
      <c r="G121" s="2" t="s">
        <v>739</v>
      </c>
      <c r="H121" s="28" t="s">
        <v>41</v>
      </c>
      <c r="I121" s="28">
        <v>5</v>
      </c>
      <c r="J121" s="28">
        <v>4</v>
      </c>
      <c r="K121" s="3">
        <v>29697.599999999999</v>
      </c>
      <c r="L121" s="153">
        <v>2673.54</v>
      </c>
      <c r="M121" s="153"/>
      <c r="N121" s="43">
        <f>L121+M121</f>
        <v>2673.54</v>
      </c>
      <c r="O121" s="1" t="s">
        <v>386</v>
      </c>
      <c r="P121" s="1" t="s">
        <v>12</v>
      </c>
      <c r="Q121" s="1"/>
      <c r="R121" s="1" t="s">
        <v>793</v>
      </c>
      <c r="S121" s="161"/>
      <c r="T121" s="87"/>
    </row>
    <row r="122" spans="1:20" x14ac:dyDescent="0.25">
      <c r="A122" s="70" t="s">
        <v>734</v>
      </c>
      <c r="B122" s="70" t="s">
        <v>735</v>
      </c>
      <c r="C122" s="70">
        <v>1</v>
      </c>
      <c r="D122" s="70" t="s">
        <v>738</v>
      </c>
      <c r="E122" s="1" t="s">
        <v>10</v>
      </c>
      <c r="F122" s="28" t="s">
        <v>32</v>
      </c>
      <c r="G122" s="2" t="s">
        <v>739</v>
      </c>
      <c r="H122" s="28" t="s">
        <v>46</v>
      </c>
      <c r="I122" s="28">
        <v>5</v>
      </c>
      <c r="J122" s="28">
        <v>5</v>
      </c>
      <c r="K122" s="3">
        <v>5010</v>
      </c>
      <c r="L122" s="153">
        <v>2673.54</v>
      </c>
      <c r="M122" s="153"/>
      <c r="N122" s="43">
        <f>L122+M122</f>
        <v>2673.54</v>
      </c>
      <c r="O122" s="1" t="s">
        <v>14</v>
      </c>
      <c r="P122" s="1" t="s">
        <v>12</v>
      </c>
      <c r="Q122" s="1"/>
      <c r="R122" s="1" t="s">
        <v>793</v>
      </c>
      <c r="S122" s="161"/>
      <c r="T122" s="87"/>
    </row>
    <row r="123" spans="1:20" x14ac:dyDescent="0.25">
      <c r="A123" s="70" t="s">
        <v>734</v>
      </c>
      <c r="B123" s="70" t="s">
        <v>735</v>
      </c>
      <c r="C123" s="70">
        <v>1</v>
      </c>
      <c r="D123" s="70" t="s">
        <v>738</v>
      </c>
      <c r="E123" s="1" t="s">
        <v>36</v>
      </c>
      <c r="F123" s="28" t="s">
        <v>32</v>
      </c>
      <c r="G123" s="2" t="s">
        <v>739</v>
      </c>
      <c r="H123" s="28" t="s">
        <v>58</v>
      </c>
      <c r="I123" s="28">
        <v>5</v>
      </c>
      <c r="J123" s="28">
        <v>4</v>
      </c>
      <c r="K123" s="3">
        <v>1340.4</v>
      </c>
      <c r="L123" s="153">
        <v>2673.54</v>
      </c>
      <c r="M123" s="153"/>
      <c r="N123" s="43">
        <f>L123+M123</f>
        <v>2673.54</v>
      </c>
      <c r="O123" s="28" t="s">
        <v>39</v>
      </c>
      <c r="P123" s="28" t="s">
        <v>12</v>
      </c>
      <c r="Q123" s="28"/>
      <c r="R123" s="1" t="s">
        <v>793</v>
      </c>
      <c r="S123" s="161"/>
      <c r="T123" s="87"/>
    </row>
    <row r="124" spans="1:20" x14ac:dyDescent="0.25">
      <c r="A124" s="70" t="s">
        <v>734</v>
      </c>
      <c r="B124" s="70" t="s">
        <v>735</v>
      </c>
      <c r="C124" s="70">
        <v>1</v>
      </c>
      <c r="D124" s="70" t="s">
        <v>738</v>
      </c>
      <c r="E124" s="1" t="s">
        <v>385</v>
      </c>
      <c r="F124" s="28" t="s">
        <v>32</v>
      </c>
      <c r="G124" s="2" t="s">
        <v>739</v>
      </c>
      <c r="H124" s="28" t="s">
        <v>429</v>
      </c>
      <c r="I124" s="28">
        <v>5</v>
      </c>
      <c r="J124" s="28">
        <v>4</v>
      </c>
      <c r="K124" s="3">
        <v>3718.333333333333</v>
      </c>
      <c r="L124" s="153">
        <f>2673.54+4795.3</f>
        <v>7468.84</v>
      </c>
      <c r="M124" s="153"/>
      <c r="N124" s="43">
        <f>L124+M124</f>
        <v>7468.84</v>
      </c>
      <c r="O124" s="1" t="s">
        <v>386</v>
      </c>
      <c r="P124" s="1" t="s">
        <v>12</v>
      </c>
      <c r="Q124" s="1"/>
      <c r="R124" s="1" t="s">
        <v>793</v>
      </c>
      <c r="S124" s="161"/>
      <c r="T124" s="87"/>
    </row>
    <row r="125" spans="1:20" x14ac:dyDescent="0.25">
      <c r="A125" s="70" t="s">
        <v>734</v>
      </c>
      <c r="B125" s="70" t="s">
        <v>735</v>
      </c>
      <c r="C125" s="70">
        <v>1</v>
      </c>
      <c r="D125" s="70" t="s">
        <v>738</v>
      </c>
      <c r="E125" s="1" t="s">
        <v>10</v>
      </c>
      <c r="F125" s="28" t="s">
        <v>32</v>
      </c>
      <c r="G125" s="2" t="s">
        <v>739</v>
      </c>
      <c r="H125" s="28" t="s">
        <v>53</v>
      </c>
      <c r="I125" s="28">
        <v>5</v>
      </c>
      <c r="J125" s="28">
        <v>4</v>
      </c>
      <c r="K125" s="3">
        <v>896.99999999999989</v>
      </c>
      <c r="L125" s="153">
        <v>2673.54</v>
      </c>
      <c r="M125" s="153"/>
      <c r="N125" s="43">
        <f>L125+M125</f>
        <v>2673.54</v>
      </c>
      <c r="O125" s="1" t="s">
        <v>14</v>
      </c>
      <c r="P125" s="1" t="s">
        <v>12</v>
      </c>
      <c r="Q125" s="1"/>
      <c r="R125" s="1" t="s">
        <v>793</v>
      </c>
      <c r="S125" s="161"/>
      <c r="T125" s="87"/>
    </row>
    <row r="126" spans="1:20" x14ac:dyDescent="0.25">
      <c r="A126" s="70" t="s">
        <v>734</v>
      </c>
      <c r="B126" s="70" t="s">
        <v>735</v>
      </c>
      <c r="C126" s="70">
        <v>1</v>
      </c>
      <c r="D126" s="70" t="s">
        <v>738</v>
      </c>
      <c r="E126" s="1" t="s">
        <v>10</v>
      </c>
      <c r="F126" s="28" t="s">
        <v>32</v>
      </c>
      <c r="G126" s="2" t="s">
        <v>739</v>
      </c>
      <c r="H126" s="28" t="s">
        <v>49</v>
      </c>
      <c r="I126" s="28">
        <v>5</v>
      </c>
      <c r="J126" s="28">
        <v>4</v>
      </c>
      <c r="K126" s="3">
        <v>4634.5</v>
      </c>
      <c r="L126" s="153">
        <v>2673.54</v>
      </c>
      <c r="M126" s="153"/>
      <c r="N126" s="43">
        <f>L126+M126</f>
        <v>2673.54</v>
      </c>
      <c r="O126" s="1" t="s">
        <v>14</v>
      </c>
      <c r="P126" s="1" t="s">
        <v>12</v>
      </c>
      <c r="Q126" s="1"/>
      <c r="R126" s="1" t="s">
        <v>793</v>
      </c>
      <c r="S126" s="161"/>
      <c r="T126" s="87"/>
    </row>
    <row r="127" spans="1:20" x14ac:dyDescent="0.25">
      <c r="A127" s="70" t="s">
        <v>734</v>
      </c>
      <c r="B127" s="70" t="s">
        <v>735</v>
      </c>
      <c r="C127" s="70">
        <v>1</v>
      </c>
      <c r="D127" s="70" t="s">
        <v>738</v>
      </c>
      <c r="E127" s="1" t="s">
        <v>385</v>
      </c>
      <c r="F127" s="28" t="s">
        <v>32</v>
      </c>
      <c r="G127" s="2" t="s">
        <v>739</v>
      </c>
      <c r="H127" s="28" t="s">
        <v>43</v>
      </c>
      <c r="I127" s="28">
        <v>5</v>
      </c>
      <c r="J127" s="28">
        <v>4</v>
      </c>
      <c r="K127" s="3">
        <v>1245.8333333333335</v>
      </c>
      <c r="L127" s="153">
        <v>2673.54</v>
      </c>
      <c r="M127" s="153"/>
      <c r="N127" s="43">
        <f>L127+M127</f>
        <v>2673.54</v>
      </c>
      <c r="O127" s="1" t="s">
        <v>386</v>
      </c>
      <c r="P127" s="1" t="s">
        <v>12</v>
      </c>
      <c r="Q127" s="1"/>
      <c r="R127" s="1" t="s">
        <v>793</v>
      </c>
      <c r="S127" s="161"/>
      <c r="T127" s="87"/>
    </row>
    <row r="128" spans="1:20" x14ac:dyDescent="0.25">
      <c r="A128" s="79" t="s">
        <v>734</v>
      </c>
      <c r="B128" s="89" t="s">
        <v>735</v>
      </c>
      <c r="C128" s="79">
        <v>1</v>
      </c>
      <c r="D128" s="79" t="s">
        <v>738</v>
      </c>
      <c r="E128" s="1" t="s">
        <v>36</v>
      </c>
      <c r="F128" s="28" t="s">
        <v>32</v>
      </c>
      <c r="G128" s="2" t="s">
        <v>739</v>
      </c>
      <c r="H128" s="28" t="s">
        <v>64</v>
      </c>
      <c r="I128" s="28">
        <v>5</v>
      </c>
      <c r="J128" s="28">
        <v>5</v>
      </c>
      <c r="K128" s="3">
        <v>555.33000000000004</v>
      </c>
      <c r="L128" s="28"/>
      <c r="M128" s="172"/>
      <c r="N128" s="81">
        <f>L128+M128</f>
        <v>0</v>
      </c>
      <c r="O128" s="28" t="s">
        <v>39</v>
      </c>
      <c r="P128" s="28" t="s">
        <v>12</v>
      </c>
      <c r="Q128" s="28"/>
      <c r="R128" s="28">
        <v>4.4400000000000004</v>
      </c>
      <c r="S128" s="155"/>
    </row>
    <row r="129" spans="1:21" x14ac:dyDescent="0.25">
      <c r="A129" s="70" t="s">
        <v>734</v>
      </c>
      <c r="B129" s="70" t="s">
        <v>735</v>
      </c>
      <c r="C129" s="70">
        <v>1</v>
      </c>
      <c r="D129" s="70" t="s">
        <v>738</v>
      </c>
      <c r="E129" s="1" t="s">
        <v>10</v>
      </c>
      <c r="F129" s="28" t="s">
        <v>32</v>
      </c>
      <c r="G129" s="2" t="s">
        <v>739</v>
      </c>
      <c r="H129" s="28" t="s">
        <v>66</v>
      </c>
      <c r="I129" s="28">
        <v>5</v>
      </c>
      <c r="J129" s="28">
        <v>5</v>
      </c>
      <c r="K129" s="3">
        <v>5916</v>
      </c>
      <c r="L129" s="153">
        <f>4508.25</f>
        <v>4508.25</v>
      </c>
      <c r="M129" s="80"/>
      <c r="N129" s="81">
        <f>L129+M129</f>
        <v>4508.25</v>
      </c>
      <c r="O129" s="1" t="s">
        <v>67</v>
      </c>
      <c r="P129" s="1" t="s">
        <v>35</v>
      </c>
      <c r="Q129" s="1"/>
      <c r="R129" s="1">
        <v>29</v>
      </c>
      <c r="S129" s="155"/>
    </row>
    <row r="130" spans="1:21" x14ac:dyDescent="0.25">
      <c r="A130" s="70" t="s">
        <v>734</v>
      </c>
      <c r="B130" s="70" t="s">
        <v>735</v>
      </c>
      <c r="C130" s="70">
        <v>1</v>
      </c>
      <c r="D130" s="70" t="s">
        <v>738</v>
      </c>
      <c r="E130" s="1" t="s">
        <v>10</v>
      </c>
      <c r="F130" s="28" t="s">
        <v>32</v>
      </c>
      <c r="G130" s="2" t="s">
        <v>739</v>
      </c>
      <c r="H130" s="28" t="s">
        <v>51</v>
      </c>
      <c r="I130" s="28">
        <v>5</v>
      </c>
      <c r="J130" s="28">
        <v>4</v>
      </c>
      <c r="K130" s="3">
        <v>299</v>
      </c>
      <c r="L130" s="153">
        <v>2673.54</v>
      </c>
      <c r="M130" s="80"/>
      <c r="N130" s="81">
        <f>L130+M130</f>
        <v>2673.54</v>
      </c>
      <c r="O130" s="1" t="s">
        <v>14</v>
      </c>
      <c r="P130" s="1" t="s">
        <v>12</v>
      </c>
      <c r="Q130" s="1">
        <v>1</v>
      </c>
      <c r="R130" s="1" t="s">
        <v>793</v>
      </c>
      <c r="S130" s="161"/>
    </row>
    <row r="131" spans="1:21" x14ac:dyDescent="0.25">
      <c r="A131" s="70" t="s">
        <v>734</v>
      </c>
      <c r="B131" s="70" t="s">
        <v>735</v>
      </c>
      <c r="C131" s="70">
        <v>1</v>
      </c>
      <c r="D131" s="70" t="s">
        <v>738</v>
      </c>
      <c r="E131" s="1" t="s">
        <v>10</v>
      </c>
      <c r="F131" s="28" t="s">
        <v>32</v>
      </c>
      <c r="G131" s="2" t="s">
        <v>739</v>
      </c>
      <c r="H131" s="28" t="s">
        <v>48</v>
      </c>
      <c r="I131" s="28">
        <v>5</v>
      </c>
      <c r="J131" s="28">
        <v>4</v>
      </c>
      <c r="K131" s="3">
        <v>7175.9999999999991</v>
      </c>
      <c r="L131" s="153">
        <v>2673.54</v>
      </c>
      <c r="M131" s="80"/>
      <c r="N131" s="81">
        <f>L131+M131</f>
        <v>2673.54</v>
      </c>
      <c r="O131" s="1" t="s">
        <v>14</v>
      </c>
      <c r="P131" s="1" t="s">
        <v>12</v>
      </c>
      <c r="Q131" s="1"/>
      <c r="R131" s="1" t="s">
        <v>793</v>
      </c>
      <c r="S131" s="161"/>
    </row>
    <row r="132" spans="1:21" x14ac:dyDescent="0.25">
      <c r="A132" s="70" t="s">
        <v>734</v>
      </c>
      <c r="B132" s="70" t="s">
        <v>735</v>
      </c>
      <c r="C132" s="70">
        <v>1</v>
      </c>
      <c r="D132" s="70" t="s">
        <v>738</v>
      </c>
      <c r="E132" s="1" t="s">
        <v>10</v>
      </c>
      <c r="F132" s="28" t="s">
        <v>32</v>
      </c>
      <c r="G132" s="2" t="s">
        <v>739</v>
      </c>
      <c r="H132" s="28" t="s">
        <v>50</v>
      </c>
      <c r="I132" s="28">
        <v>5</v>
      </c>
      <c r="J132" s="28">
        <v>5</v>
      </c>
      <c r="K132" s="3">
        <v>5083</v>
      </c>
      <c r="L132" s="153">
        <v>2673.54</v>
      </c>
      <c r="M132" s="153"/>
      <c r="N132" s="81">
        <f>L132+M132</f>
        <v>2673.54</v>
      </c>
      <c r="O132" s="1" t="s">
        <v>14</v>
      </c>
      <c r="P132" s="1" t="s">
        <v>12</v>
      </c>
      <c r="Q132" s="1"/>
      <c r="R132" s="1" t="s">
        <v>793</v>
      </c>
      <c r="S132" s="161"/>
    </row>
    <row r="133" spans="1:21" x14ac:dyDescent="0.25">
      <c r="A133" s="70" t="s">
        <v>734</v>
      </c>
      <c r="B133" s="70" t="s">
        <v>735</v>
      </c>
      <c r="C133" s="70">
        <v>1</v>
      </c>
      <c r="D133" s="70" t="s">
        <v>738</v>
      </c>
      <c r="E133" s="1" t="s">
        <v>10</v>
      </c>
      <c r="F133" s="28" t="s">
        <v>32</v>
      </c>
      <c r="G133" s="2" t="s">
        <v>739</v>
      </c>
      <c r="H133" s="28" t="s">
        <v>61</v>
      </c>
      <c r="I133" s="28">
        <v>5</v>
      </c>
      <c r="J133" s="28">
        <v>5</v>
      </c>
      <c r="K133" s="3">
        <v>3960.6</v>
      </c>
      <c r="L133" s="153">
        <v>2743.77</v>
      </c>
      <c r="M133" s="153"/>
      <c r="N133" s="43">
        <f>L133+M133</f>
        <v>2743.77</v>
      </c>
      <c r="O133" s="1" t="s">
        <v>14</v>
      </c>
      <c r="P133" s="1" t="s">
        <v>12</v>
      </c>
      <c r="Q133" s="1"/>
      <c r="R133" s="1" t="s">
        <v>801</v>
      </c>
      <c r="S133" s="155"/>
      <c r="T133" s="13"/>
    </row>
    <row r="134" spans="1:21" x14ac:dyDescent="0.25">
      <c r="A134" s="70" t="s">
        <v>734</v>
      </c>
      <c r="B134" s="70" t="s">
        <v>735</v>
      </c>
      <c r="C134" s="70">
        <v>1</v>
      </c>
      <c r="D134" s="70" t="s">
        <v>738</v>
      </c>
      <c r="E134" s="1" t="s">
        <v>10</v>
      </c>
      <c r="F134" s="28" t="s">
        <v>32</v>
      </c>
      <c r="G134" s="2" t="s">
        <v>739</v>
      </c>
      <c r="H134" s="28" t="s">
        <v>55</v>
      </c>
      <c r="I134" s="28">
        <v>5</v>
      </c>
      <c r="J134" s="28">
        <v>5</v>
      </c>
      <c r="K134" s="3">
        <v>3438.4999999999995</v>
      </c>
      <c r="L134" s="153">
        <v>2673.54</v>
      </c>
      <c r="M134" s="153"/>
      <c r="N134" s="81">
        <f>L134+M134</f>
        <v>2673.54</v>
      </c>
      <c r="O134" s="1" t="s">
        <v>14</v>
      </c>
      <c r="P134" s="1" t="s">
        <v>12</v>
      </c>
      <c r="Q134" s="1"/>
      <c r="R134" s="1" t="s">
        <v>793</v>
      </c>
      <c r="S134" s="161"/>
    </row>
    <row r="135" spans="1:21" x14ac:dyDescent="0.25">
      <c r="A135" s="70" t="s">
        <v>734</v>
      </c>
      <c r="B135" s="70" t="s">
        <v>735</v>
      </c>
      <c r="C135" s="70">
        <v>1</v>
      </c>
      <c r="D135" s="70" t="s">
        <v>738</v>
      </c>
      <c r="E135" s="28" t="s">
        <v>36</v>
      </c>
      <c r="F135" s="28" t="s">
        <v>32</v>
      </c>
      <c r="G135" s="2" t="s">
        <v>739</v>
      </c>
      <c r="H135" s="28" t="s">
        <v>44</v>
      </c>
      <c r="I135" s="28">
        <v>5</v>
      </c>
      <c r="J135" s="28">
        <v>5</v>
      </c>
      <c r="K135" s="3"/>
      <c r="L135" s="153">
        <v>2843.77</v>
      </c>
      <c r="M135" s="153"/>
      <c r="N135" s="43">
        <f>L135+M135</f>
        <v>2843.77</v>
      </c>
      <c r="O135" s="28" t="s">
        <v>39</v>
      </c>
      <c r="P135" s="28" t="s">
        <v>12</v>
      </c>
      <c r="Q135" s="28"/>
      <c r="R135" s="28" t="s">
        <v>801</v>
      </c>
      <c r="S135" s="155"/>
    </row>
    <row r="136" spans="1:21" x14ac:dyDescent="0.25">
      <c r="A136" s="70" t="s">
        <v>734</v>
      </c>
      <c r="B136" s="70" t="s">
        <v>735</v>
      </c>
      <c r="C136" s="70">
        <v>1</v>
      </c>
      <c r="D136" s="70" t="s">
        <v>738</v>
      </c>
      <c r="E136" s="1" t="s">
        <v>36</v>
      </c>
      <c r="F136" s="28" t="s">
        <v>32</v>
      </c>
      <c r="G136" s="2" t="s">
        <v>739</v>
      </c>
      <c r="H136" s="28" t="s">
        <v>60</v>
      </c>
      <c r="I136" s="28">
        <v>5</v>
      </c>
      <c r="J136" s="28">
        <v>4</v>
      </c>
      <c r="K136" s="3">
        <v>7570.8</v>
      </c>
      <c r="L136" s="153">
        <v>2673.54</v>
      </c>
      <c r="M136" s="153"/>
      <c r="N136" s="43">
        <f>L136+M136</f>
        <v>2673.54</v>
      </c>
      <c r="O136" s="28" t="s">
        <v>39</v>
      </c>
      <c r="P136" s="28" t="s">
        <v>12</v>
      </c>
      <c r="Q136" s="28"/>
      <c r="R136" s="1" t="s">
        <v>793</v>
      </c>
      <c r="S136" s="161"/>
    </row>
    <row r="137" spans="1:21" x14ac:dyDescent="0.25">
      <c r="A137" s="70" t="s">
        <v>734</v>
      </c>
      <c r="B137" s="70" t="s">
        <v>735</v>
      </c>
      <c r="C137" s="70">
        <v>1</v>
      </c>
      <c r="D137" s="70" t="s">
        <v>738</v>
      </c>
      <c r="E137" s="1" t="s">
        <v>10</v>
      </c>
      <c r="F137" s="28" t="s">
        <v>32</v>
      </c>
      <c r="G137" s="2" t="s">
        <v>739</v>
      </c>
      <c r="H137" s="28" t="s">
        <v>56</v>
      </c>
      <c r="I137" s="28">
        <v>5</v>
      </c>
      <c r="J137" s="28">
        <v>4</v>
      </c>
      <c r="K137" s="3">
        <v>1345.5</v>
      </c>
      <c r="L137" s="153">
        <v>2673.54</v>
      </c>
      <c r="M137" s="153"/>
      <c r="N137" s="43">
        <f>L137+M137</f>
        <v>2673.54</v>
      </c>
      <c r="O137" s="1" t="s">
        <v>14</v>
      </c>
      <c r="P137" s="1" t="s">
        <v>12</v>
      </c>
      <c r="Q137" s="1"/>
      <c r="R137" s="1" t="s">
        <v>793</v>
      </c>
      <c r="S137" s="161"/>
      <c r="U137"/>
    </row>
    <row r="138" spans="1:21" x14ac:dyDescent="0.25">
      <c r="A138" s="70" t="s">
        <v>734</v>
      </c>
      <c r="B138" s="70" t="s">
        <v>735</v>
      </c>
      <c r="C138" s="70">
        <v>1</v>
      </c>
      <c r="D138" s="70" t="s">
        <v>738</v>
      </c>
      <c r="E138" s="1" t="s">
        <v>36</v>
      </c>
      <c r="F138" s="28" t="s">
        <v>32</v>
      </c>
      <c r="G138" s="2" t="s">
        <v>739</v>
      </c>
      <c r="H138" s="28" t="s">
        <v>59</v>
      </c>
      <c r="I138" s="28">
        <v>5</v>
      </c>
      <c r="J138" s="28">
        <v>5</v>
      </c>
      <c r="K138" s="3">
        <v>248.67</v>
      </c>
      <c r="L138" s="153">
        <v>2673.54</v>
      </c>
      <c r="M138" s="153"/>
      <c r="N138" s="43">
        <f>L138+M138</f>
        <v>2673.54</v>
      </c>
      <c r="O138" s="28" t="s">
        <v>39</v>
      </c>
      <c r="P138" s="28" t="s">
        <v>12</v>
      </c>
      <c r="Q138" s="28"/>
      <c r="R138" s="1" t="s">
        <v>793</v>
      </c>
      <c r="S138" s="161"/>
    </row>
    <row r="139" spans="1:21" x14ac:dyDescent="0.25">
      <c r="A139" s="68"/>
      <c r="B139" s="68"/>
      <c r="C139" s="68">
        <v>1</v>
      </c>
      <c r="D139" s="68" t="s">
        <v>745</v>
      </c>
      <c r="E139" s="4" t="s">
        <v>10</v>
      </c>
      <c r="F139" s="5" t="s">
        <v>34</v>
      </c>
      <c r="G139" s="5"/>
      <c r="H139" s="4" t="s">
        <v>22</v>
      </c>
      <c r="I139" s="4">
        <v>5</v>
      </c>
      <c r="J139" s="4">
        <v>4</v>
      </c>
      <c r="K139" s="6">
        <v>5200</v>
      </c>
      <c r="L139" s="7"/>
      <c r="M139" s="7"/>
      <c r="N139" s="128">
        <f>L139+M139</f>
        <v>0</v>
      </c>
      <c r="O139" s="4" t="s">
        <v>14</v>
      </c>
      <c r="P139" s="4" t="s">
        <v>12</v>
      </c>
      <c r="Q139" s="4"/>
      <c r="R139" s="4"/>
      <c r="S139" s="155"/>
    </row>
    <row r="140" spans="1:21" ht="30" x14ac:dyDescent="0.25">
      <c r="A140" s="68"/>
      <c r="C140" s="68">
        <v>1</v>
      </c>
      <c r="D140" s="68" t="s">
        <v>738</v>
      </c>
      <c r="E140" s="4" t="s">
        <v>10</v>
      </c>
      <c r="F140" s="5" t="s">
        <v>34</v>
      </c>
      <c r="G140" s="5"/>
      <c r="H140" s="4" t="s">
        <v>672</v>
      </c>
      <c r="I140" s="4">
        <v>5</v>
      </c>
      <c r="J140" s="4">
        <v>4</v>
      </c>
      <c r="K140" s="6">
        <v>15242</v>
      </c>
      <c r="L140" s="7"/>
      <c r="M140" s="7"/>
      <c r="N140" s="128">
        <f>L140+M140</f>
        <v>0</v>
      </c>
      <c r="O140" s="4" t="s">
        <v>14</v>
      </c>
      <c r="P140" s="4" t="s">
        <v>12</v>
      </c>
      <c r="Q140" s="4"/>
      <c r="R140" s="4">
        <v>167.2</v>
      </c>
      <c r="S140" s="155"/>
      <c r="T140" s="114">
        <v>44614</v>
      </c>
      <c r="U140" s="173" t="s">
        <v>1026</v>
      </c>
    </row>
    <row r="141" spans="1:21" x14ac:dyDescent="0.25">
      <c r="A141" s="68" t="s">
        <v>734</v>
      </c>
      <c r="C141" s="68">
        <v>1</v>
      </c>
      <c r="D141" s="174" t="s">
        <v>736</v>
      </c>
      <c r="E141" s="4" t="s">
        <v>385</v>
      </c>
      <c r="F141" s="5" t="s">
        <v>34</v>
      </c>
      <c r="G141" s="5"/>
      <c r="H141" s="4" t="s">
        <v>15</v>
      </c>
      <c r="I141" s="4">
        <v>5</v>
      </c>
      <c r="J141" s="4">
        <v>4</v>
      </c>
      <c r="K141" s="6">
        <v>7842</v>
      </c>
      <c r="L141" s="7"/>
      <c r="M141" s="7"/>
      <c r="N141" s="128">
        <f>L141+M141</f>
        <v>0</v>
      </c>
      <c r="O141" s="4" t="s">
        <v>14</v>
      </c>
      <c r="P141" s="4" t="s">
        <v>12</v>
      </c>
      <c r="Q141" s="4"/>
      <c r="R141" s="4"/>
      <c r="S141" s="155"/>
      <c r="T141" s="114">
        <v>44614</v>
      </c>
      <c r="U141" s="84" t="s">
        <v>1027</v>
      </c>
    </row>
    <row r="142" spans="1:21" x14ac:dyDescent="0.25">
      <c r="A142" s="68" t="s">
        <v>734</v>
      </c>
      <c r="C142" s="68">
        <v>1</v>
      </c>
      <c r="D142" s="174" t="s">
        <v>736</v>
      </c>
      <c r="E142" s="4" t="s">
        <v>385</v>
      </c>
      <c r="F142" s="5" t="s">
        <v>34</v>
      </c>
      <c r="G142" s="5"/>
      <c r="H142" s="4" t="s">
        <v>13</v>
      </c>
      <c r="I142" s="4">
        <v>5</v>
      </c>
      <c r="J142" s="4">
        <v>5</v>
      </c>
      <c r="K142" s="6">
        <v>4870</v>
      </c>
      <c r="L142" s="7"/>
      <c r="M142" s="7"/>
      <c r="N142" s="128">
        <f>L142+M142</f>
        <v>0</v>
      </c>
      <c r="O142" s="4" t="s">
        <v>14</v>
      </c>
      <c r="P142" s="4" t="s">
        <v>12</v>
      </c>
      <c r="Q142" s="4"/>
      <c r="R142" s="4"/>
      <c r="S142" s="155"/>
      <c r="T142" s="114">
        <v>44614</v>
      </c>
      <c r="U142" s="84" t="s">
        <v>1028</v>
      </c>
    </row>
    <row r="143" spans="1:21" x14ac:dyDescent="0.25">
      <c r="A143" s="68" t="s">
        <v>734</v>
      </c>
      <c r="B143" t="s">
        <v>1029</v>
      </c>
      <c r="C143" s="68">
        <v>1</v>
      </c>
      <c r="D143" s="71" t="s">
        <v>743</v>
      </c>
      <c r="E143" s="4" t="s">
        <v>385</v>
      </c>
      <c r="F143" s="5" t="s">
        <v>908</v>
      </c>
      <c r="G143" s="5"/>
      <c r="H143" s="4" t="s">
        <v>21</v>
      </c>
      <c r="I143" s="4">
        <v>5</v>
      </c>
      <c r="J143" s="4">
        <v>4</v>
      </c>
      <c r="K143" s="6">
        <v>64238</v>
      </c>
      <c r="L143" s="7"/>
      <c r="M143" s="7"/>
      <c r="N143" s="128">
        <f>L143+M143</f>
        <v>0</v>
      </c>
      <c r="O143" s="4" t="s">
        <v>14</v>
      </c>
      <c r="P143" s="4" t="s">
        <v>12</v>
      </c>
      <c r="Q143" s="4"/>
      <c r="R143" s="4">
        <v>9.3000000000000007</v>
      </c>
      <c r="S143" s="155"/>
      <c r="T143" s="114">
        <v>44614</v>
      </c>
      <c r="U143" s="84" t="s">
        <v>1030</v>
      </c>
    </row>
    <row r="144" spans="1:21" x14ac:dyDescent="0.25">
      <c r="A144" s="68" t="s">
        <v>734</v>
      </c>
      <c r="B144" t="s">
        <v>1029</v>
      </c>
      <c r="C144" s="68">
        <v>1</v>
      </c>
      <c r="D144" s="71" t="s">
        <v>743</v>
      </c>
      <c r="E144" s="4" t="s">
        <v>385</v>
      </c>
      <c r="F144" s="5" t="s">
        <v>908</v>
      </c>
      <c r="G144" s="5"/>
      <c r="H144" s="4" t="s">
        <v>18</v>
      </c>
      <c r="I144" s="4">
        <v>5</v>
      </c>
      <c r="J144" s="4">
        <v>4</v>
      </c>
      <c r="K144" s="6">
        <v>6500</v>
      </c>
      <c r="L144" s="7"/>
      <c r="M144" s="7"/>
      <c r="N144" s="128">
        <f>L144+M144</f>
        <v>0</v>
      </c>
      <c r="O144" s="4" t="s">
        <v>14</v>
      </c>
      <c r="P144" s="4" t="s">
        <v>12</v>
      </c>
      <c r="Q144" s="4"/>
      <c r="R144" s="4">
        <v>45</v>
      </c>
      <c r="S144" s="155"/>
      <c r="T144" s="114">
        <v>44614</v>
      </c>
      <c r="U144" s="84" t="s">
        <v>1031</v>
      </c>
    </row>
    <row r="145" spans="1:21" x14ac:dyDescent="0.25">
      <c r="A145" s="68" t="s">
        <v>734</v>
      </c>
      <c r="B145" t="s">
        <v>1029</v>
      </c>
      <c r="C145" s="68">
        <v>1</v>
      </c>
      <c r="D145" s="71" t="s">
        <v>743</v>
      </c>
      <c r="E145" s="4" t="s">
        <v>385</v>
      </c>
      <c r="F145" s="5" t="s">
        <v>908</v>
      </c>
      <c r="G145" s="5"/>
      <c r="H145" s="4" t="s">
        <v>17</v>
      </c>
      <c r="I145" s="4">
        <v>5</v>
      </c>
      <c r="J145" s="4">
        <v>4</v>
      </c>
      <c r="K145" s="6">
        <v>4490</v>
      </c>
      <c r="L145" s="7"/>
      <c r="M145" s="7"/>
      <c r="N145" s="128">
        <f>L145+M145</f>
        <v>0</v>
      </c>
      <c r="O145" s="4" t="s">
        <v>14</v>
      </c>
      <c r="P145" s="4" t="s">
        <v>12</v>
      </c>
      <c r="Q145" s="4"/>
      <c r="R145" s="4">
        <v>13.3</v>
      </c>
      <c r="S145" s="155"/>
      <c r="T145" s="114">
        <v>44614</v>
      </c>
      <c r="U145" t="s">
        <v>1032</v>
      </c>
    </row>
    <row r="146" spans="1:21" x14ac:dyDescent="0.25">
      <c r="A146" s="68" t="s">
        <v>741</v>
      </c>
      <c r="B146" t="s">
        <v>742</v>
      </c>
      <c r="C146" s="68">
        <v>1</v>
      </c>
      <c r="D146" s="71" t="s">
        <v>743</v>
      </c>
      <c r="E146" s="4" t="s">
        <v>69</v>
      </c>
      <c r="F146" s="8" t="s">
        <v>70</v>
      </c>
      <c r="G146" s="8"/>
      <c r="H146" s="8" t="s">
        <v>71</v>
      </c>
      <c r="I146" s="8">
        <v>5</v>
      </c>
      <c r="J146" s="8" t="s">
        <v>72</v>
      </c>
      <c r="K146" s="6">
        <v>22525.8</v>
      </c>
      <c r="L146" s="8"/>
      <c r="M146" s="8"/>
      <c r="O146" s="4" t="s">
        <v>67</v>
      </c>
      <c r="P146" s="4" t="s">
        <v>35</v>
      </c>
      <c r="Q146" s="4"/>
      <c r="R146" s="4">
        <v>140.56</v>
      </c>
      <c r="S146" s="155"/>
      <c r="U146"/>
    </row>
    <row r="147" spans="1:21" x14ac:dyDescent="0.25">
      <c r="A147" s="68" t="s">
        <v>734</v>
      </c>
      <c r="B147" t="s">
        <v>1029</v>
      </c>
      <c r="C147" s="68">
        <v>1</v>
      </c>
      <c r="D147" s="71" t="s">
        <v>743</v>
      </c>
      <c r="E147" s="4" t="s">
        <v>385</v>
      </c>
      <c r="F147" s="5" t="s">
        <v>908</v>
      </c>
      <c r="G147" s="5"/>
      <c r="H147" s="4" t="s">
        <v>24</v>
      </c>
      <c r="I147" s="4">
        <v>5</v>
      </c>
      <c r="J147" s="4">
        <v>5</v>
      </c>
      <c r="K147" s="6">
        <v>7750</v>
      </c>
      <c r="L147" s="7"/>
      <c r="M147" s="7"/>
      <c r="N147" s="128">
        <f>L147+M147</f>
        <v>0</v>
      </c>
      <c r="O147" s="4" t="s">
        <v>14</v>
      </c>
      <c r="P147" s="4" t="s">
        <v>12</v>
      </c>
      <c r="Q147" s="4"/>
      <c r="R147" s="4">
        <v>17</v>
      </c>
      <c r="S147" s="155"/>
      <c r="T147" s="114">
        <v>44614</v>
      </c>
      <c r="U147" t="s">
        <v>1033</v>
      </c>
    </row>
    <row r="148" spans="1:21" x14ac:dyDescent="0.25">
      <c r="A148" s="68" t="s">
        <v>734</v>
      </c>
      <c r="B148" s="68" t="s">
        <v>1029</v>
      </c>
      <c r="C148" s="68">
        <v>1</v>
      </c>
      <c r="D148" s="71" t="s">
        <v>743</v>
      </c>
      <c r="E148" s="4" t="s">
        <v>385</v>
      </c>
      <c r="F148" s="5" t="s">
        <v>908</v>
      </c>
      <c r="G148" s="5"/>
      <c r="H148" s="4" t="s">
        <v>23</v>
      </c>
      <c r="I148" s="4">
        <v>5</v>
      </c>
      <c r="J148" s="4">
        <v>4</v>
      </c>
      <c r="K148" s="6">
        <v>3250</v>
      </c>
      <c r="L148" s="7"/>
      <c r="M148" s="7"/>
      <c r="N148" s="42">
        <f>L148+M148</f>
        <v>0</v>
      </c>
      <c r="O148" s="4" t="s">
        <v>14</v>
      </c>
      <c r="P148" s="4" t="s">
        <v>12</v>
      </c>
      <c r="Q148" s="4"/>
      <c r="R148" s="4">
        <v>21.3</v>
      </c>
      <c r="S148" s="155"/>
      <c r="T148" s="114">
        <v>44614</v>
      </c>
      <c r="U148" s="175" t="s">
        <v>1034</v>
      </c>
    </row>
    <row r="149" spans="1:21" x14ac:dyDescent="0.25">
      <c r="A149" s="68" t="s">
        <v>734</v>
      </c>
      <c r="B149" s="68" t="s">
        <v>1029</v>
      </c>
      <c r="C149" s="68">
        <v>1</v>
      </c>
      <c r="D149" s="71" t="s">
        <v>743</v>
      </c>
      <c r="E149" s="4" t="s">
        <v>385</v>
      </c>
      <c r="F149" s="5" t="s">
        <v>908</v>
      </c>
      <c r="G149" s="5"/>
      <c r="H149" s="4" t="s">
        <v>19</v>
      </c>
      <c r="I149" s="4">
        <v>5</v>
      </c>
      <c r="J149" s="4">
        <v>4</v>
      </c>
      <c r="K149" s="6">
        <v>12000</v>
      </c>
      <c r="L149" s="7"/>
      <c r="M149" s="7"/>
      <c r="N149" s="42">
        <f>L149+M149</f>
        <v>0</v>
      </c>
      <c r="O149" s="4" t="s">
        <v>14</v>
      </c>
      <c r="P149" s="4" t="s">
        <v>12</v>
      </c>
      <c r="Q149" s="4"/>
      <c r="R149" s="4">
        <v>123</v>
      </c>
      <c r="S149" s="155"/>
      <c r="T149" s="114">
        <v>44614</v>
      </c>
      <c r="U149" s="175" t="s">
        <v>1035</v>
      </c>
    </row>
    <row r="150" spans="1:21" x14ac:dyDescent="0.25">
      <c r="A150" s="68" t="s">
        <v>734</v>
      </c>
      <c r="B150" s="68" t="s">
        <v>1029</v>
      </c>
      <c r="C150" s="68">
        <v>1</v>
      </c>
      <c r="D150" s="71" t="s">
        <v>743</v>
      </c>
      <c r="E150" s="4" t="s">
        <v>385</v>
      </c>
      <c r="F150" s="5" t="s">
        <v>908</v>
      </c>
      <c r="G150" s="5"/>
      <c r="H150" s="4" t="s">
        <v>20</v>
      </c>
      <c r="I150" s="4">
        <v>5</v>
      </c>
      <c r="J150" s="4">
        <v>5</v>
      </c>
      <c r="K150" s="6">
        <v>2210</v>
      </c>
      <c r="L150" s="7"/>
      <c r="M150" s="7"/>
      <c r="N150" s="42">
        <f>L150+M150</f>
        <v>0</v>
      </c>
      <c r="O150" s="4" t="s">
        <v>14</v>
      </c>
      <c r="P150" s="4" t="s">
        <v>12</v>
      </c>
      <c r="Q150" s="4"/>
      <c r="R150" s="4">
        <v>100.8</v>
      </c>
      <c r="S150" s="155"/>
      <c r="T150" s="114">
        <v>44614</v>
      </c>
      <c r="U150" s="176" t="s">
        <v>1036</v>
      </c>
    </row>
    <row r="151" spans="1:21" x14ac:dyDescent="0.25">
      <c r="A151" s="70" t="s">
        <v>75</v>
      </c>
      <c r="B151" s="70" t="s">
        <v>742</v>
      </c>
      <c r="C151" s="70">
        <v>2</v>
      </c>
      <c r="D151" s="70" t="s">
        <v>738</v>
      </c>
      <c r="E151" s="1" t="s">
        <v>385</v>
      </c>
      <c r="F151" s="2" t="s">
        <v>32</v>
      </c>
      <c r="G151" s="2" t="s">
        <v>799</v>
      </c>
      <c r="H151" s="2" t="s">
        <v>498</v>
      </c>
      <c r="I151" s="1">
        <v>6</v>
      </c>
      <c r="J151" s="2">
        <v>4</v>
      </c>
      <c r="K151" s="6">
        <v>1868.7499999999998</v>
      </c>
      <c r="L151" s="7"/>
      <c r="M151" s="7"/>
      <c r="N151" s="225">
        <f>L151+M151</f>
        <v>0</v>
      </c>
      <c r="O151" s="4" t="s">
        <v>386</v>
      </c>
      <c r="P151" s="4" t="s">
        <v>12</v>
      </c>
      <c r="Q151" s="4"/>
      <c r="R151" s="4">
        <v>4.8099999999999996</v>
      </c>
      <c r="S151" s="155"/>
      <c r="T151" s="90">
        <v>44551</v>
      </c>
      <c r="U151" s="91" t="s">
        <v>825</v>
      </c>
    </row>
    <row r="152" spans="1:21" s="89" customFormat="1" x14ac:dyDescent="0.25">
      <c r="A152" s="70" t="s">
        <v>741</v>
      </c>
      <c r="B152" s="70" t="s">
        <v>742</v>
      </c>
      <c r="C152" s="70">
        <v>2</v>
      </c>
      <c r="D152" s="70" t="s">
        <v>738</v>
      </c>
      <c r="E152" s="1" t="s">
        <v>385</v>
      </c>
      <c r="F152" s="2" t="s">
        <v>32</v>
      </c>
      <c r="G152" s="2" t="s">
        <v>799</v>
      </c>
      <c r="H152" s="2" t="s">
        <v>496</v>
      </c>
      <c r="I152" s="1">
        <v>6</v>
      </c>
      <c r="J152" s="2">
        <v>5</v>
      </c>
      <c r="K152" s="6">
        <v>6209.9999999999991</v>
      </c>
      <c r="L152" s="7"/>
      <c r="M152" s="7"/>
      <c r="N152" s="225">
        <f>L152+M152</f>
        <v>0</v>
      </c>
      <c r="O152" s="4" t="s">
        <v>386</v>
      </c>
      <c r="P152" s="4" t="s">
        <v>12</v>
      </c>
      <c r="Q152" s="4"/>
      <c r="R152" s="4">
        <v>16.559999999999999</v>
      </c>
      <c r="S152" s="155"/>
      <c r="T152" s="90">
        <v>44551</v>
      </c>
      <c r="U152" s="91" t="s">
        <v>819</v>
      </c>
    </row>
    <row r="153" spans="1:21" x14ac:dyDescent="0.25">
      <c r="A153" s="70" t="s">
        <v>741</v>
      </c>
      <c r="B153" s="70" t="s">
        <v>742</v>
      </c>
      <c r="C153" s="70">
        <v>2</v>
      </c>
      <c r="D153" s="70" t="s">
        <v>738</v>
      </c>
      <c r="E153" s="1" t="s">
        <v>385</v>
      </c>
      <c r="F153" s="2" t="s">
        <v>32</v>
      </c>
      <c r="G153" s="2" t="s">
        <v>799</v>
      </c>
      <c r="H153" s="2" t="s">
        <v>495</v>
      </c>
      <c r="I153" s="1">
        <v>6</v>
      </c>
      <c r="J153" s="2">
        <v>5</v>
      </c>
      <c r="K153" s="6">
        <v>4784</v>
      </c>
      <c r="L153" s="7"/>
      <c r="M153" s="7"/>
      <c r="N153" s="225">
        <f>L153+M153</f>
        <v>0</v>
      </c>
      <c r="O153" s="4" t="s">
        <v>386</v>
      </c>
      <c r="P153" s="4" t="s">
        <v>12</v>
      </c>
      <c r="Q153" s="4"/>
      <c r="R153" s="4">
        <v>1.78</v>
      </c>
      <c r="S153" s="155"/>
      <c r="T153" s="90">
        <v>44551</v>
      </c>
      <c r="U153" s="91" t="s">
        <v>819</v>
      </c>
    </row>
    <row r="154" spans="1:21" x14ac:dyDescent="0.25">
      <c r="A154" s="70" t="s">
        <v>741</v>
      </c>
      <c r="B154" s="70" t="s">
        <v>742</v>
      </c>
      <c r="C154" s="70">
        <v>2</v>
      </c>
      <c r="D154" s="70" t="s">
        <v>738</v>
      </c>
      <c r="E154" s="1" t="s">
        <v>385</v>
      </c>
      <c r="F154" s="2" t="s">
        <v>32</v>
      </c>
      <c r="G154" s="2" t="s">
        <v>799</v>
      </c>
      <c r="H154" s="2" t="s">
        <v>493</v>
      </c>
      <c r="I154" s="1">
        <v>6</v>
      </c>
      <c r="J154" s="2">
        <v>5</v>
      </c>
      <c r="K154" s="6">
        <v>24405.555555555555</v>
      </c>
      <c r="L154" s="7"/>
      <c r="M154" s="7"/>
      <c r="N154" s="225">
        <f>L154+M154</f>
        <v>0</v>
      </c>
      <c r="O154" s="4" t="s">
        <v>386</v>
      </c>
      <c r="P154" s="4" t="s">
        <v>12</v>
      </c>
      <c r="Q154" s="4"/>
      <c r="R154" s="4">
        <v>11.5</v>
      </c>
      <c r="S154" s="155"/>
      <c r="T154" s="90">
        <v>44551</v>
      </c>
      <c r="U154" s="84" t="s">
        <v>948</v>
      </c>
    </row>
    <row r="155" spans="1:21" x14ac:dyDescent="0.25">
      <c r="A155" s="70" t="s">
        <v>741</v>
      </c>
      <c r="B155" s="70" t="s">
        <v>742</v>
      </c>
      <c r="C155" s="70">
        <v>2</v>
      </c>
      <c r="D155" s="70" t="s">
        <v>738</v>
      </c>
      <c r="E155" s="1" t="s">
        <v>385</v>
      </c>
      <c r="F155" s="2" t="s">
        <v>32</v>
      </c>
      <c r="G155" s="2" t="s">
        <v>799</v>
      </c>
      <c r="H155" s="2" t="s">
        <v>489</v>
      </c>
      <c r="I155" s="1">
        <v>6</v>
      </c>
      <c r="J155" s="2">
        <v>4</v>
      </c>
      <c r="K155" s="6">
        <v>5315.5555555555557</v>
      </c>
      <c r="L155" s="7"/>
      <c r="M155" s="7"/>
      <c r="N155" s="225">
        <f>L155+M155</f>
        <v>0</v>
      </c>
      <c r="O155" s="4" t="s">
        <v>386</v>
      </c>
      <c r="P155" s="4" t="s">
        <v>12</v>
      </c>
      <c r="Q155" s="4"/>
      <c r="R155" s="4">
        <v>25.42</v>
      </c>
      <c r="S155" s="155"/>
      <c r="T155" s="90">
        <v>44551</v>
      </c>
      <c r="U155" s="91" t="s">
        <v>827</v>
      </c>
    </row>
    <row r="156" spans="1:21" s="89" customFormat="1" x14ac:dyDescent="0.25">
      <c r="A156" s="70"/>
      <c r="B156" s="70"/>
      <c r="C156" s="70">
        <v>2</v>
      </c>
      <c r="D156" s="70" t="s">
        <v>738</v>
      </c>
      <c r="E156" s="1" t="s">
        <v>10</v>
      </c>
      <c r="F156" s="2" t="s">
        <v>73</v>
      </c>
      <c r="G156" s="2" t="s">
        <v>799</v>
      </c>
      <c r="H156" s="1" t="s">
        <v>130</v>
      </c>
      <c r="I156" s="1">
        <v>6</v>
      </c>
      <c r="J156" s="1">
        <v>5</v>
      </c>
      <c r="K156" s="3">
        <v>6720</v>
      </c>
      <c r="L156" s="153"/>
      <c r="M156" s="153"/>
      <c r="N156" s="43" t="s">
        <v>804</v>
      </c>
      <c r="O156" s="1" t="s">
        <v>14</v>
      </c>
      <c r="P156" s="1" t="s">
        <v>12</v>
      </c>
      <c r="Q156" s="1"/>
      <c r="R156" s="1" t="s">
        <v>804</v>
      </c>
      <c r="S156" s="155"/>
      <c r="T156"/>
      <c r="U156" s="84"/>
    </row>
    <row r="157" spans="1:21" s="89" customFormat="1" x14ac:dyDescent="0.25">
      <c r="A157" s="70"/>
      <c r="B157" s="70"/>
      <c r="C157" s="70">
        <v>2</v>
      </c>
      <c r="D157" s="70" t="s">
        <v>738</v>
      </c>
      <c r="E157" s="1" t="s">
        <v>10</v>
      </c>
      <c r="F157" s="2" t="s">
        <v>32</v>
      </c>
      <c r="G157" s="2" t="s">
        <v>799</v>
      </c>
      <c r="H157" s="1" t="s">
        <v>142</v>
      </c>
      <c r="I157" s="1">
        <v>6</v>
      </c>
      <c r="J157" s="1">
        <v>4</v>
      </c>
      <c r="K157" s="3">
        <v>822.4</v>
      </c>
      <c r="L157" s="153"/>
      <c r="M157" s="153"/>
      <c r="N157" s="43" t="s">
        <v>804</v>
      </c>
      <c r="O157" s="1" t="s">
        <v>14</v>
      </c>
      <c r="P157" s="1" t="s">
        <v>12</v>
      </c>
      <c r="Q157" s="1"/>
      <c r="R157" s="1" t="s">
        <v>804</v>
      </c>
      <c r="S157" s="170"/>
      <c r="T157" s="88">
        <v>44551</v>
      </c>
      <c r="U157" s="84" t="s">
        <v>828</v>
      </c>
    </row>
    <row r="158" spans="1:21" s="89" customFormat="1" x14ac:dyDescent="0.25">
      <c r="A158" s="70" t="s">
        <v>741</v>
      </c>
      <c r="B158" s="70" t="s">
        <v>742</v>
      </c>
      <c r="C158" s="70">
        <v>2</v>
      </c>
      <c r="D158" s="70" t="s">
        <v>738</v>
      </c>
      <c r="E158" s="1" t="s">
        <v>385</v>
      </c>
      <c r="F158" s="2" t="s">
        <v>32</v>
      </c>
      <c r="G158" s="2" t="s">
        <v>799</v>
      </c>
      <c r="H158" s="2" t="s">
        <v>483</v>
      </c>
      <c r="I158" s="1">
        <v>6</v>
      </c>
      <c r="J158" s="5">
        <v>5</v>
      </c>
      <c r="K158" s="6">
        <v>2522.3333333333326</v>
      </c>
      <c r="L158" s="7"/>
      <c r="M158" s="7"/>
      <c r="N158" s="225">
        <f>L158+M158</f>
        <v>0</v>
      </c>
      <c r="O158" s="4" t="s">
        <v>386</v>
      </c>
      <c r="P158" s="4" t="s">
        <v>12</v>
      </c>
      <c r="Q158" s="4">
        <v>1</v>
      </c>
      <c r="R158" s="4">
        <v>5.67</v>
      </c>
      <c r="S158" s="155"/>
      <c r="T158"/>
      <c r="U158" s="84" t="s">
        <v>949</v>
      </c>
    </row>
    <row r="159" spans="1:21" x14ac:dyDescent="0.25">
      <c r="A159" s="70" t="s">
        <v>741</v>
      </c>
      <c r="B159" s="70" t="s">
        <v>742</v>
      </c>
      <c r="C159" s="70">
        <v>2</v>
      </c>
      <c r="D159" s="70" t="s">
        <v>738</v>
      </c>
      <c r="E159" s="1" t="s">
        <v>385</v>
      </c>
      <c r="F159" s="2" t="s">
        <v>32</v>
      </c>
      <c r="G159" s="2" t="s">
        <v>799</v>
      </c>
      <c r="H159" s="2" t="s">
        <v>486</v>
      </c>
      <c r="I159" s="1">
        <v>6</v>
      </c>
      <c r="J159" s="2">
        <v>5</v>
      </c>
      <c r="K159" s="6">
        <v>2076.3888888888887</v>
      </c>
      <c r="L159" s="7"/>
      <c r="M159" s="7"/>
      <c r="N159" s="225">
        <f>L159+M159</f>
        <v>0</v>
      </c>
      <c r="O159" s="4" t="s">
        <v>386</v>
      </c>
      <c r="P159" s="4" t="s">
        <v>12</v>
      </c>
      <c r="Q159" s="4"/>
      <c r="R159" s="4">
        <v>14.22</v>
      </c>
      <c r="S159" s="155"/>
      <c r="T159" s="89" t="s">
        <v>830</v>
      </c>
      <c r="U159" s="91"/>
    </row>
    <row r="160" spans="1:21" x14ac:dyDescent="0.25">
      <c r="A160" s="70"/>
      <c r="B160" s="70"/>
      <c r="C160" s="70">
        <v>2</v>
      </c>
      <c r="D160" s="70" t="s">
        <v>738</v>
      </c>
      <c r="E160" s="1" t="s">
        <v>10</v>
      </c>
      <c r="F160" s="2" t="s">
        <v>32</v>
      </c>
      <c r="G160" s="2" t="s">
        <v>799</v>
      </c>
      <c r="H160" s="1" t="s">
        <v>143</v>
      </c>
      <c r="I160" s="1">
        <v>6</v>
      </c>
      <c r="J160" s="1">
        <v>4</v>
      </c>
      <c r="K160" s="3">
        <v>5473.4</v>
      </c>
      <c r="L160" s="153"/>
      <c r="M160" s="153"/>
      <c r="N160" s="43" t="s">
        <v>804</v>
      </c>
      <c r="O160" s="1" t="s">
        <v>14</v>
      </c>
      <c r="P160" s="1" t="s">
        <v>12</v>
      </c>
      <c r="Q160" s="1"/>
      <c r="R160" s="1" t="s">
        <v>804</v>
      </c>
      <c r="S160" s="170"/>
      <c r="T160" s="88">
        <v>44558</v>
      </c>
      <c r="U160" s="84" t="s">
        <v>831</v>
      </c>
    </row>
    <row r="161" spans="1:21" x14ac:dyDescent="0.25">
      <c r="A161" s="70" t="s">
        <v>741</v>
      </c>
      <c r="B161" s="70" t="s">
        <v>742</v>
      </c>
      <c r="C161" s="70">
        <v>2</v>
      </c>
      <c r="D161" s="70" t="s">
        <v>738</v>
      </c>
      <c r="E161" s="1" t="s">
        <v>385</v>
      </c>
      <c r="F161" s="2" t="s">
        <v>32</v>
      </c>
      <c r="G161" s="2" t="s">
        <v>799</v>
      </c>
      <c r="H161" s="2" t="s">
        <v>488</v>
      </c>
      <c r="I161" s="1">
        <v>6</v>
      </c>
      <c r="J161" s="2">
        <v>5</v>
      </c>
      <c r="K161" s="6">
        <v>2821.3333333333326</v>
      </c>
      <c r="L161" s="7"/>
      <c r="M161" s="7"/>
      <c r="N161" s="225">
        <f>L161+M161</f>
        <v>0</v>
      </c>
      <c r="O161" s="4" t="s">
        <v>386</v>
      </c>
      <c r="P161" s="4" t="s">
        <v>12</v>
      </c>
      <c r="Q161" s="4">
        <v>1</v>
      </c>
      <c r="R161" s="4">
        <v>5</v>
      </c>
      <c r="S161" s="155"/>
      <c r="T161" s="89"/>
      <c r="U161" s="91" t="s">
        <v>832</v>
      </c>
    </row>
    <row r="162" spans="1:21" x14ac:dyDescent="0.25">
      <c r="A162" s="70"/>
      <c r="B162" s="70"/>
      <c r="C162" s="70">
        <v>2</v>
      </c>
      <c r="D162" s="70" t="s">
        <v>738</v>
      </c>
      <c r="E162" s="1" t="s">
        <v>10</v>
      </c>
      <c r="F162" s="2" t="s">
        <v>73</v>
      </c>
      <c r="G162" s="2" t="s">
        <v>799</v>
      </c>
      <c r="H162" s="1" t="s">
        <v>135</v>
      </c>
      <c r="I162" s="1">
        <v>6</v>
      </c>
      <c r="J162" s="1">
        <v>5</v>
      </c>
      <c r="K162" s="3">
        <v>6500</v>
      </c>
      <c r="L162" s="153"/>
      <c r="M162" s="153"/>
      <c r="N162" s="43" t="s">
        <v>804</v>
      </c>
      <c r="O162" s="1" t="s">
        <v>14</v>
      </c>
      <c r="P162" s="1" t="s">
        <v>12</v>
      </c>
      <c r="Q162" s="1"/>
      <c r="R162" s="1" t="s">
        <v>839</v>
      </c>
      <c r="S162" s="170"/>
      <c r="U162" s="84" t="s">
        <v>950</v>
      </c>
    </row>
    <row r="163" spans="1:21" x14ac:dyDescent="0.25">
      <c r="A163" s="70"/>
      <c r="B163" s="70"/>
      <c r="C163" s="70">
        <v>2</v>
      </c>
      <c r="D163" s="70" t="s">
        <v>738</v>
      </c>
      <c r="E163" s="1" t="s">
        <v>10</v>
      </c>
      <c r="F163" s="2" t="s">
        <v>11</v>
      </c>
      <c r="G163" s="2" t="s">
        <v>799</v>
      </c>
      <c r="H163" s="1" t="s">
        <v>141</v>
      </c>
      <c r="I163" s="1">
        <v>6</v>
      </c>
      <c r="J163" s="1">
        <v>5</v>
      </c>
      <c r="K163" s="3"/>
      <c r="L163" s="153"/>
      <c r="M163" s="153"/>
      <c r="N163" s="43" t="s">
        <v>804</v>
      </c>
      <c r="O163" s="1" t="s">
        <v>14</v>
      </c>
      <c r="P163" s="1" t="s">
        <v>12</v>
      </c>
      <c r="Q163" s="1"/>
      <c r="R163" s="1" t="s">
        <v>804</v>
      </c>
      <c r="S163" s="170"/>
      <c r="U163" t="s">
        <v>951</v>
      </c>
    </row>
    <row r="164" spans="1:21" x14ac:dyDescent="0.25">
      <c r="A164" s="70"/>
      <c r="B164" s="70"/>
      <c r="C164" s="70">
        <v>2</v>
      </c>
      <c r="D164" s="70" t="s">
        <v>738</v>
      </c>
      <c r="E164" s="1" t="s">
        <v>10</v>
      </c>
      <c r="F164" s="2" t="s">
        <v>73</v>
      </c>
      <c r="G164" s="2" t="s">
        <v>799</v>
      </c>
      <c r="H164" s="1" t="s">
        <v>132</v>
      </c>
      <c r="I164" s="1">
        <v>6</v>
      </c>
      <c r="J164" s="1">
        <v>5</v>
      </c>
      <c r="K164" s="3">
        <v>4933.5</v>
      </c>
      <c r="L164" s="153"/>
      <c r="M164" s="153"/>
      <c r="N164" s="43" t="s">
        <v>804</v>
      </c>
      <c r="O164" s="1" t="s">
        <v>14</v>
      </c>
      <c r="P164" s="1" t="s">
        <v>12</v>
      </c>
      <c r="Q164" s="1"/>
      <c r="R164" s="1" t="s">
        <v>804</v>
      </c>
      <c r="S164" s="155"/>
      <c r="U164"/>
    </row>
    <row r="165" spans="1:21" x14ac:dyDescent="0.25">
      <c r="A165" s="70"/>
      <c r="B165" s="70"/>
      <c r="C165" s="70">
        <v>2</v>
      </c>
      <c r="D165" s="70" t="s">
        <v>738</v>
      </c>
      <c r="E165" s="1" t="s">
        <v>10</v>
      </c>
      <c r="F165" s="2" t="s">
        <v>73</v>
      </c>
      <c r="G165" s="2" t="s">
        <v>799</v>
      </c>
      <c r="H165" s="1" t="s">
        <v>131</v>
      </c>
      <c r="I165" s="1">
        <v>6</v>
      </c>
      <c r="J165" s="1">
        <v>4</v>
      </c>
      <c r="K165" s="3">
        <v>9360</v>
      </c>
      <c r="L165" s="153"/>
      <c r="M165" s="153"/>
      <c r="N165" s="43" t="s">
        <v>804</v>
      </c>
      <c r="O165" s="1" t="s">
        <v>14</v>
      </c>
      <c r="P165" s="1" t="s">
        <v>12</v>
      </c>
      <c r="Q165" s="1"/>
      <c r="R165" s="1" t="s">
        <v>804</v>
      </c>
      <c r="S165" s="155"/>
    </row>
    <row r="166" spans="1:21" x14ac:dyDescent="0.25">
      <c r="A166" s="70" t="s">
        <v>741</v>
      </c>
      <c r="B166" s="70" t="s">
        <v>1037</v>
      </c>
      <c r="C166" s="70">
        <v>2</v>
      </c>
      <c r="D166" s="70" t="s">
        <v>743</v>
      </c>
      <c r="E166" s="1" t="s">
        <v>385</v>
      </c>
      <c r="F166" s="2" t="s">
        <v>908</v>
      </c>
      <c r="G166" s="2" t="s">
        <v>991</v>
      </c>
      <c r="H166" s="2" t="s">
        <v>465</v>
      </c>
      <c r="I166" s="1">
        <v>6</v>
      </c>
      <c r="J166" s="2">
        <v>4</v>
      </c>
      <c r="K166" s="3">
        <v>2325.5555555555552</v>
      </c>
      <c r="L166" s="153"/>
      <c r="M166" s="153"/>
      <c r="N166" s="225">
        <f>L166+M166</f>
        <v>0</v>
      </c>
      <c r="O166" s="1" t="s">
        <v>386</v>
      </c>
      <c r="P166" s="1" t="s">
        <v>12</v>
      </c>
      <c r="Q166" s="1"/>
      <c r="R166" s="1" t="s">
        <v>839</v>
      </c>
      <c r="S166" s="170"/>
      <c r="T166" s="89"/>
      <c r="U166" s="84" t="s">
        <v>1038</v>
      </c>
    </row>
    <row r="167" spans="1:21" x14ac:dyDescent="0.25">
      <c r="A167" s="70" t="s">
        <v>741</v>
      </c>
      <c r="B167" s="70" t="s">
        <v>742</v>
      </c>
      <c r="C167" s="70">
        <v>2</v>
      </c>
      <c r="D167" s="70" t="s">
        <v>736</v>
      </c>
      <c r="E167" s="1" t="s">
        <v>385</v>
      </c>
      <c r="F167" s="2" t="s">
        <v>32</v>
      </c>
      <c r="G167" s="2" t="s">
        <v>1039</v>
      </c>
      <c r="H167" s="2" t="s">
        <v>468</v>
      </c>
      <c r="I167" s="1">
        <v>6</v>
      </c>
      <c r="J167" s="2">
        <v>5</v>
      </c>
      <c r="K167" s="3">
        <v>7206.6666666666652</v>
      </c>
      <c r="L167" s="153"/>
      <c r="M167" s="153"/>
      <c r="N167" s="225">
        <f>L167+M167</f>
        <v>0</v>
      </c>
      <c r="O167" s="1" t="s">
        <v>386</v>
      </c>
      <c r="P167" s="1" t="s">
        <v>12</v>
      </c>
      <c r="Q167" s="1"/>
      <c r="R167" s="1">
        <v>32.67</v>
      </c>
      <c r="S167" s="155"/>
      <c r="U167" s="84" t="s">
        <v>1040</v>
      </c>
    </row>
    <row r="168" spans="1:21" ht="15.75" x14ac:dyDescent="0.25">
      <c r="A168" s="68" t="s">
        <v>741</v>
      </c>
      <c r="B168" s="68" t="s">
        <v>742</v>
      </c>
      <c r="C168" s="68">
        <v>2</v>
      </c>
      <c r="D168" s="71" t="s">
        <v>743</v>
      </c>
      <c r="E168" s="4" t="s">
        <v>385</v>
      </c>
      <c r="F168" s="5" t="s">
        <v>908</v>
      </c>
      <c r="G168" s="5" t="s">
        <v>907</v>
      </c>
      <c r="H168" s="5" t="s">
        <v>484</v>
      </c>
      <c r="I168" s="4">
        <v>6</v>
      </c>
      <c r="J168" s="5">
        <v>4</v>
      </c>
      <c r="K168" s="6">
        <v>3000</v>
      </c>
      <c r="L168" s="7"/>
      <c r="M168" s="7"/>
      <c r="N168" s="42">
        <f>L168+M168</f>
        <v>0</v>
      </c>
      <c r="O168" s="4" t="s">
        <v>386</v>
      </c>
      <c r="P168" s="4" t="s">
        <v>12</v>
      </c>
      <c r="Q168" s="4">
        <v>1</v>
      </c>
      <c r="R168" s="4">
        <v>15.5</v>
      </c>
      <c r="S168" s="161"/>
      <c r="U168" s="177" t="s">
        <v>1041</v>
      </c>
    </row>
    <row r="169" spans="1:21" x14ac:dyDescent="0.25">
      <c r="A169" s="68" t="s">
        <v>741</v>
      </c>
      <c r="B169" s="68" t="s">
        <v>742</v>
      </c>
      <c r="C169" s="68">
        <v>2</v>
      </c>
      <c r="D169" s="71" t="s">
        <v>743</v>
      </c>
      <c r="E169" s="4" t="s">
        <v>385</v>
      </c>
      <c r="F169" s="5" t="s">
        <v>908</v>
      </c>
      <c r="G169" s="5" t="s">
        <v>907</v>
      </c>
      <c r="H169" s="5" t="s">
        <v>806</v>
      </c>
      <c r="I169" s="4">
        <v>6</v>
      </c>
      <c r="J169" s="5">
        <v>5</v>
      </c>
      <c r="K169" s="6">
        <v>15200</v>
      </c>
      <c r="L169" s="7"/>
      <c r="M169" s="7"/>
      <c r="N169" s="42">
        <f>L169+M169</f>
        <v>0</v>
      </c>
      <c r="O169" s="4" t="s">
        <v>386</v>
      </c>
      <c r="P169" s="4" t="s">
        <v>12</v>
      </c>
      <c r="Q169" s="4">
        <v>3</v>
      </c>
      <c r="R169" s="4">
        <v>33</v>
      </c>
      <c r="S169" s="155"/>
      <c r="U169" s="177" t="s">
        <v>1042</v>
      </c>
    </row>
    <row r="170" spans="1:21" x14ac:dyDescent="0.25">
      <c r="A170" s="70"/>
      <c r="B170" s="70"/>
      <c r="C170" s="70">
        <v>2</v>
      </c>
      <c r="D170" s="70" t="s">
        <v>738</v>
      </c>
      <c r="E170" s="1" t="s">
        <v>10</v>
      </c>
      <c r="F170" s="2" t="s">
        <v>908</v>
      </c>
      <c r="G170" s="2" t="s">
        <v>907</v>
      </c>
      <c r="H170" s="1" t="s">
        <v>133</v>
      </c>
      <c r="I170" s="1">
        <v>6</v>
      </c>
      <c r="J170" s="1">
        <v>5</v>
      </c>
      <c r="K170" s="3">
        <v>1342</v>
      </c>
      <c r="L170" s="153"/>
      <c r="M170" s="153"/>
      <c r="N170" s="225"/>
      <c r="O170" s="1" t="s">
        <v>14</v>
      </c>
      <c r="P170" s="1" t="s">
        <v>12</v>
      </c>
      <c r="Q170" s="4"/>
      <c r="R170" s="1">
        <v>7.33</v>
      </c>
      <c r="S170" s="155"/>
    </row>
    <row r="171" spans="1:21" x14ac:dyDescent="0.25">
      <c r="A171" s="70" t="s">
        <v>741</v>
      </c>
      <c r="B171" s="70" t="s">
        <v>742</v>
      </c>
      <c r="C171" s="70">
        <v>2</v>
      </c>
      <c r="D171" s="70" t="s">
        <v>738</v>
      </c>
      <c r="E171" s="1" t="s">
        <v>385</v>
      </c>
      <c r="F171" s="2" t="s">
        <v>32</v>
      </c>
      <c r="G171" s="2" t="s">
        <v>754</v>
      </c>
      <c r="H171" s="2" t="s">
        <v>477</v>
      </c>
      <c r="I171" s="1">
        <v>6</v>
      </c>
      <c r="J171" s="2">
        <v>5</v>
      </c>
      <c r="K171" s="3">
        <v>3917.6666666666661</v>
      </c>
      <c r="L171" s="153"/>
      <c r="M171" s="153"/>
      <c r="N171" s="43" t="s">
        <v>761</v>
      </c>
      <c r="O171" s="1" t="s">
        <v>386</v>
      </c>
      <c r="P171" s="1" t="s">
        <v>12</v>
      </c>
      <c r="Q171" s="1"/>
      <c r="R171" s="1">
        <v>3.31</v>
      </c>
      <c r="S171" s="155"/>
      <c r="T171" s="87"/>
      <c r="U171" s="84" t="s">
        <v>953</v>
      </c>
    </row>
    <row r="172" spans="1:21" x14ac:dyDescent="0.25">
      <c r="A172" s="70" t="s">
        <v>741</v>
      </c>
      <c r="B172" s="70" t="s">
        <v>742</v>
      </c>
      <c r="C172" s="70">
        <v>2</v>
      </c>
      <c r="D172" s="70" t="s">
        <v>738</v>
      </c>
      <c r="E172" s="1" t="s">
        <v>385</v>
      </c>
      <c r="F172" s="2" t="s">
        <v>32</v>
      </c>
      <c r="G172" s="2" t="s">
        <v>754</v>
      </c>
      <c r="H172" s="2" t="s">
        <v>478</v>
      </c>
      <c r="I172" s="1">
        <v>6</v>
      </c>
      <c r="J172" s="2">
        <v>5</v>
      </c>
      <c r="K172" s="3">
        <v>4050.5555555555552</v>
      </c>
      <c r="L172" s="153"/>
      <c r="M172" s="153"/>
      <c r="N172" s="43" t="s">
        <v>761</v>
      </c>
      <c r="O172" s="1" t="s">
        <v>386</v>
      </c>
      <c r="P172" s="1" t="s">
        <v>12</v>
      </c>
      <c r="Q172" s="1"/>
      <c r="R172" s="1">
        <v>9.92</v>
      </c>
      <c r="S172" s="155"/>
      <c r="T172" s="87"/>
    </row>
    <row r="173" spans="1:21" x14ac:dyDescent="0.25">
      <c r="A173" s="70" t="s">
        <v>741</v>
      </c>
      <c r="B173" s="70" t="s">
        <v>742</v>
      </c>
      <c r="C173" s="70">
        <v>2</v>
      </c>
      <c r="D173" s="70" t="s">
        <v>738</v>
      </c>
      <c r="E173" s="1" t="s">
        <v>385</v>
      </c>
      <c r="F173" s="2" t="s">
        <v>32</v>
      </c>
      <c r="G173" s="2" t="s">
        <v>755</v>
      </c>
      <c r="H173" s="2" t="s">
        <v>482</v>
      </c>
      <c r="I173" s="1">
        <v>6</v>
      </c>
      <c r="J173" s="2">
        <v>4</v>
      </c>
      <c r="K173" s="3">
        <v>7040.5555555555557</v>
      </c>
      <c r="L173" s="72"/>
      <c r="M173" s="153"/>
      <c r="N173" s="43" t="s">
        <v>761</v>
      </c>
      <c r="O173" s="1" t="s">
        <v>386</v>
      </c>
      <c r="P173" s="1" t="s">
        <v>12</v>
      </c>
      <c r="Q173" s="1">
        <v>1</v>
      </c>
      <c r="R173" s="1">
        <v>13.5</v>
      </c>
      <c r="S173" s="161"/>
      <c r="T173" s="87"/>
    </row>
    <row r="174" spans="1:21" x14ac:dyDescent="0.25">
      <c r="A174" s="70" t="s">
        <v>741</v>
      </c>
      <c r="B174" s="70" t="s">
        <v>742</v>
      </c>
      <c r="C174" s="70">
        <v>2</v>
      </c>
      <c r="D174" s="70" t="s">
        <v>738</v>
      </c>
      <c r="E174" s="1" t="s">
        <v>385</v>
      </c>
      <c r="F174" s="2" t="s">
        <v>32</v>
      </c>
      <c r="G174" s="2" t="s">
        <v>755</v>
      </c>
      <c r="H174" s="2" t="s">
        <v>473</v>
      </c>
      <c r="I174" s="1">
        <v>6</v>
      </c>
      <c r="J174" s="2">
        <v>4</v>
      </c>
      <c r="K174" s="3">
        <v>2389.4444444444443</v>
      </c>
      <c r="L174" s="72"/>
      <c r="M174" s="153"/>
      <c r="N174" s="43" t="s">
        <v>761</v>
      </c>
      <c r="O174" s="1" t="s">
        <v>386</v>
      </c>
      <c r="P174" s="1" t="s">
        <v>12</v>
      </c>
      <c r="Q174" s="1"/>
      <c r="R174" s="1">
        <v>2.92</v>
      </c>
      <c r="S174" s="161"/>
      <c r="T174" s="87"/>
    </row>
    <row r="175" spans="1:21" x14ac:dyDescent="0.25">
      <c r="A175" s="70" t="s">
        <v>741</v>
      </c>
      <c r="B175" s="70" t="s">
        <v>742</v>
      </c>
      <c r="C175" s="70">
        <v>2</v>
      </c>
      <c r="D175" s="70" t="s">
        <v>738</v>
      </c>
      <c r="E175" s="1" t="s">
        <v>385</v>
      </c>
      <c r="F175" s="2" t="s">
        <v>32</v>
      </c>
      <c r="G175" s="2" t="s">
        <v>755</v>
      </c>
      <c r="H175" s="2" t="s">
        <v>479</v>
      </c>
      <c r="I175" s="1">
        <v>6</v>
      </c>
      <c r="J175" s="2">
        <v>5</v>
      </c>
      <c r="K175" s="3">
        <v>4382.7777777777774</v>
      </c>
      <c r="L175" s="72">
        <v>23535.09</v>
      </c>
      <c r="M175" s="153"/>
      <c r="N175" s="43">
        <v>23535.09</v>
      </c>
      <c r="O175" s="1" t="s">
        <v>386</v>
      </c>
      <c r="P175" s="1" t="s">
        <v>12</v>
      </c>
      <c r="Q175" s="1">
        <v>1</v>
      </c>
      <c r="R175" s="1">
        <v>6.03</v>
      </c>
      <c r="S175" s="161"/>
      <c r="T175" s="87"/>
    </row>
    <row r="176" spans="1:21" x14ac:dyDescent="0.25">
      <c r="A176" s="70" t="s">
        <v>741</v>
      </c>
      <c r="B176" s="70" t="s">
        <v>742</v>
      </c>
      <c r="C176" s="70">
        <v>2</v>
      </c>
      <c r="D176" s="70" t="s">
        <v>738</v>
      </c>
      <c r="E176" s="1" t="s">
        <v>385</v>
      </c>
      <c r="F176" s="2" t="s">
        <v>32</v>
      </c>
      <c r="G176" s="2" t="s">
        <v>755</v>
      </c>
      <c r="H176" s="2" t="s">
        <v>485</v>
      </c>
      <c r="I176" s="1">
        <v>6</v>
      </c>
      <c r="J176" s="2">
        <v>5</v>
      </c>
      <c r="K176" s="3">
        <v>2989.9999999999995</v>
      </c>
      <c r="L176" s="72"/>
      <c r="M176" s="153"/>
      <c r="N176" s="43" t="s">
        <v>761</v>
      </c>
      <c r="O176" s="1" t="s">
        <v>386</v>
      </c>
      <c r="P176" s="1" t="s">
        <v>12</v>
      </c>
      <c r="Q176" s="1"/>
      <c r="R176" s="1">
        <v>8.6999999999999993</v>
      </c>
      <c r="S176" s="155"/>
      <c r="T176" s="87"/>
    </row>
    <row r="177" spans="1:21" x14ac:dyDescent="0.25">
      <c r="A177" s="70" t="s">
        <v>741</v>
      </c>
      <c r="B177" s="70" t="s">
        <v>742</v>
      </c>
      <c r="C177" s="70">
        <v>2</v>
      </c>
      <c r="D177" s="70" t="s">
        <v>738</v>
      </c>
      <c r="E177" s="1" t="s">
        <v>385</v>
      </c>
      <c r="F177" s="2" t="s">
        <v>32</v>
      </c>
      <c r="G177" s="2" t="s">
        <v>755</v>
      </c>
      <c r="H177" s="2" t="s">
        <v>470</v>
      </c>
      <c r="I177" s="1">
        <v>6</v>
      </c>
      <c r="J177" s="2">
        <v>5</v>
      </c>
      <c r="K177" s="3">
        <v>664.44444444444446</v>
      </c>
      <c r="L177" s="72"/>
      <c r="M177" s="153"/>
      <c r="N177" s="43" t="s">
        <v>761</v>
      </c>
      <c r="O177" s="1" t="s">
        <v>386</v>
      </c>
      <c r="P177" s="1" t="s">
        <v>12</v>
      </c>
      <c r="Q177" s="1"/>
      <c r="R177" s="1">
        <v>8.0500000000000007</v>
      </c>
      <c r="S177" s="161"/>
      <c r="T177" s="87"/>
    </row>
    <row r="178" spans="1:21" x14ac:dyDescent="0.25">
      <c r="A178" s="70" t="s">
        <v>741</v>
      </c>
      <c r="B178" s="70" t="s">
        <v>742</v>
      </c>
      <c r="C178" s="70">
        <v>2</v>
      </c>
      <c r="D178" s="70" t="s">
        <v>738</v>
      </c>
      <c r="E178" s="1" t="s">
        <v>385</v>
      </c>
      <c r="F178" s="2" t="s">
        <v>32</v>
      </c>
      <c r="G178" s="2" t="s">
        <v>755</v>
      </c>
      <c r="H178" s="2" t="s">
        <v>474</v>
      </c>
      <c r="I178" s="1">
        <v>6</v>
      </c>
      <c r="J178" s="2">
        <v>5</v>
      </c>
      <c r="K178" s="3">
        <v>2657.7777777777778</v>
      </c>
      <c r="L178" s="72"/>
      <c r="M178" s="153"/>
      <c r="N178" s="43" t="s">
        <v>761</v>
      </c>
      <c r="O178" s="1" t="s">
        <v>386</v>
      </c>
      <c r="P178" s="1" t="s">
        <v>12</v>
      </c>
      <c r="Q178" s="1"/>
      <c r="R178" s="1">
        <v>4.47</v>
      </c>
      <c r="S178" s="161"/>
      <c r="T178" s="87"/>
    </row>
    <row r="179" spans="1:21" x14ac:dyDescent="0.25">
      <c r="A179" s="70" t="s">
        <v>741</v>
      </c>
      <c r="B179" s="70" t="s">
        <v>742</v>
      </c>
      <c r="C179" s="70">
        <v>2</v>
      </c>
      <c r="D179" s="70" t="s">
        <v>738</v>
      </c>
      <c r="E179" s="1" t="s">
        <v>385</v>
      </c>
      <c r="F179" s="2" t="s">
        <v>32</v>
      </c>
      <c r="G179" s="2" t="s">
        <v>755</v>
      </c>
      <c r="H179" s="2" t="s">
        <v>480</v>
      </c>
      <c r="I179" s="1">
        <v>6</v>
      </c>
      <c r="J179" s="2">
        <v>4</v>
      </c>
      <c r="K179" s="3">
        <v>4983.3333333333339</v>
      </c>
      <c r="L179" s="72"/>
      <c r="M179" s="153"/>
      <c r="N179" s="43" t="s">
        <v>761</v>
      </c>
      <c r="O179" s="1" t="s">
        <v>386</v>
      </c>
      <c r="P179" s="1" t="s">
        <v>12</v>
      </c>
      <c r="Q179" s="1"/>
      <c r="R179" s="1">
        <v>29.27</v>
      </c>
      <c r="S179" s="161"/>
      <c r="T179" s="87"/>
      <c r="U179"/>
    </row>
    <row r="180" spans="1:21" x14ac:dyDescent="0.25">
      <c r="A180" s="70" t="s">
        <v>741</v>
      </c>
      <c r="B180" s="70" t="s">
        <v>742</v>
      </c>
      <c r="C180" s="70">
        <v>2</v>
      </c>
      <c r="D180" s="70" t="s">
        <v>738</v>
      </c>
      <c r="E180" s="1" t="s">
        <v>385</v>
      </c>
      <c r="F180" s="2" t="s">
        <v>32</v>
      </c>
      <c r="G180" s="2" t="s">
        <v>755</v>
      </c>
      <c r="H180" s="2" t="s">
        <v>471</v>
      </c>
      <c r="I180" s="1">
        <v>6</v>
      </c>
      <c r="J180" s="2">
        <v>5</v>
      </c>
      <c r="K180" s="3">
        <v>1661.1111111111109</v>
      </c>
      <c r="L180" s="72"/>
      <c r="M180" s="153"/>
      <c r="N180" s="43" t="s">
        <v>761</v>
      </c>
      <c r="O180" s="1" t="s">
        <v>386</v>
      </c>
      <c r="P180" s="1" t="s">
        <v>12</v>
      </c>
      <c r="Q180" s="1"/>
      <c r="R180" s="1">
        <v>2.72</v>
      </c>
      <c r="S180" s="161"/>
      <c r="T180" s="87"/>
    </row>
    <row r="181" spans="1:21" x14ac:dyDescent="0.25">
      <c r="A181" s="70" t="s">
        <v>741</v>
      </c>
      <c r="B181" s="70" t="s">
        <v>742</v>
      </c>
      <c r="C181" s="70">
        <v>2</v>
      </c>
      <c r="D181" s="70" t="s">
        <v>738</v>
      </c>
      <c r="E181" s="1" t="s">
        <v>385</v>
      </c>
      <c r="F181" s="2" t="s">
        <v>32</v>
      </c>
      <c r="G181" s="2" t="s">
        <v>755</v>
      </c>
      <c r="H181" s="2" t="s">
        <v>476</v>
      </c>
      <c r="I181" s="1">
        <v>6</v>
      </c>
      <c r="J181" s="2">
        <v>5</v>
      </c>
      <c r="K181" s="3">
        <v>3718.333333333333</v>
      </c>
      <c r="L181" s="72"/>
      <c r="M181" s="153"/>
      <c r="N181" s="43" t="s">
        <v>761</v>
      </c>
      <c r="O181" s="1" t="s">
        <v>386</v>
      </c>
      <c r="P181" s="1" t="s">
        <v>12</v>
      </c>
      <c r="Q181" s="1"/>
      <c r="R181" s="1">
        <v>10.11</v>
      </c>
      <c r="S181" s="161"/>
    </row>
    <row r="182" spans="1:21" x14ac:dyDescent="0.25">
      <c r="A182" s="70" t="s">
        <v>741</v>
      </c>
      <c r="B182" s="70" t="s">
        <v>742</v>
      </c>
      <c r="C182" s="70">
        <v>2</v>
      </c>
      <c r="D182" s="70" t="s">
        <v>738</v>
      </c>
      <c r="E182" s="1" t="s">
        <v>385</v>
      </c>
      <c r="F182" s="2" t="s">
        <v>32</v>
      </c>
      <c r="G182" s="2" t="s">
        <v>755</v>
      </c>
      <c r="H182" s="2" t="s">
        <v>762</v>
      </c>
      <c r="I182" s="1">
        <v>6</v>
      </c>
      <c r="J182" s="2">
        <v>4</v>
      </c>
      <c r="K182" s="3">
        <v>6644.4444444444434</v>
      </c>
      <c r="L182" s="72"/>
      <c r="M182" s="153"/>
      <c r="N182" s="43" t="s">
        <v>761</v>
      </c>
      <c r="O182" s="1" t="s">
        <v>386</v>
      </c>
      <c r="P182" s="1" t="s">
        <v>12</v>
      </c>
      <c r="Q182" s="1"/>
      <c r="R182" s="1">
        <v>4.67</v>
      </c>
      <c r="S182" s="161"/>
    </row>
    <row r="183" spans="1:21" x14ac:dyDescent="0.25">
      <c r="A183" s="68"/>
      <c r="B183" s="68"/>
      <c r="C183" s="68"/>
      <c r="D183" s="71"/>
      <c r="E183" s="4"/>
      <c r="F183" s="145"/>
      <c r="G183" s="145"/>
      <c r="H183" s="68" t="s">
        <v>1043</v>
      </c>
      <c r="I183" s="145">
        <v>6</v>
      </c>
      <c r="J183" s="52">
        <v>5</v>
      </c>
      <c r="K183" s="167">
        <v>20946.666666666664</v>
      </c>
      <c r="L183" s="16"/>
      <c r="M183" s="16"/>
      <c r="N183" s="68"/>
      <c r="O183" s="5"/>
      <c r="P183" s="145"/>
      <c r="Q183" s="145"/>
      <c r="R183" s="145"/>
      <c r="S183" s="155"/>
      <c r="T183" s="114"/>
      <c r="U183" s="91"/>
    </row>
    <row r="184" spans="1:21" x14ac:dyDescent="0.25">
      <c r="A184" s="68"/>
      <c r="B184" s="68"/>
      <c r="C184" s="68"/>
      <c r="D184" s="71"/>
      <c r="E184" s="4"/>
      <c r="F184" s="145"/>
      <c r="G184" s="145"/>
      <c r="H184" s="68" t="s">
        <v>1044</v>
      </c>
      <c r="I184" s="145">
        <v>6</v>
      </c>
      <c r="J184" s="52">
        <v>5</v>
      </c>
      <c r="K184" s="167">
        <v>4675</v>
      </c>
      <c r="L184" s="16"/>
      <c r="M184" s="16"/>
      <c r="N184" s="68"/>
      <c r="O184" s="5"/>
      <c r="P184" s="145"/>
      <c r="Q184" s="145"/>
      <c r="R184" s="145"/>
      <c r="S184" s="155"/>
      <c r="T184" s="114"/>
      <c r="U184" s="89"/>
    </row>
    <row r="185" spans="1:21" x14ac:dyDescent="0.25">
      <c r="A185" s="68" t="s">
        <v>741</v>
      </c>
      <c r="B185" s="68" t="s">
        <v>1037</v>
      </c>
      <c r="C185" s="68">
        <v>2</v>
      </c>
      <c r="D185" s="71" t="s">
        <v>743</v>
      </c>
      <c r="E185" s="4" t="s">
        <v>30</v>
      </c>
      <c r="F185" s="5" t="s">
        <v>908</v>
      </c>
      <c r="G185" s="5"/>
      <c r="H185" s="4" t="s">
        <v>140</v>
      </c>
      <c r="I185" s="4">
        <v>6</v>
      </c>
      <c r="J185" s="4">
        <v>4</v>
      </c>
      <c r="K185" s="6">
        <v>14200</v>
      </c>
      <c r="L185" s="7"/>
      <c r="M185" s="7"/>
      <c r="N185" s="42">
        <f>L185+M185</f>
        <v>0</v>
      </c>
      <c r="O185" s="4" t="s">
        <v>31</v>
      </c>
      <c r="P185" s="4" t="s">
        <v>12</v>
      </c>
      <c r="Q185" s="4">
        <v>3</v>
      </c>
      <c r="R185" s="4">
        <v>47</v>
      </c>
      <c r="S185" s="155"/>
      <c r="U185" s="175" t="s">
        <v>1045</v>
      </c>
    </row>
    <row r="186" spans="1:21" x14ac:dyDescent="0.25">
      <c r="A186" s="68"/>
      <c r="B186" s="68"/>
      <c r="C186" s="68"/>
      <c r="D186" s="71"/>
      <c r="E186" s="4"/>
      <c r="F186" s="145"/>
      <c r="G186" s="145"/>
      <c r="H186" s="68" t="s">
        <v>1046</v>
      </c>
      <c r="I186" s="145">
        <v>6</v>
      </c>
      <c r="J186" s="52">
        <v>5</v>
      </c>
      <c r="K186" s="167">
        <v>5977.7777777777774</v>
      </c>
      <c r="L186" s="16"/>
      <c r="M186" s="16"/>
      <c r="N186" s="68"/>
      <c r="O186" s="5"/>
      <c r="P186" s="145"/>
      <c r="Q186" s="145"/>
      <c r="R186" s="145"/>
      <c r="S186" s="155"/>
      <c r="T186" s="114"/>
      <c r="U186" s="91"/>
    </row>
    <row r="187" spans="1:21" x14ac:dyDescent="0.25">
      <c r="A187" s="68" t="s">
        <v>741</v>
      </c>
      <c r="B187" s="68" t="s">
        <v>1037</v>
      </c>
      <c r="C187" s="68">
        <v>2</v>
      </c>
      <c r="D187" s="71" t="s">
        <v>743</v>
      </c>
      <c r="E187" s="4" t="s">
        <v>30</v>
      </c>
      <c r="F187" s="5" t="s">
        <v>908</v>
      </c>
      <c r="G187" s="5"/>
      <c r="H187" s="4" t="s">
        <v>805</v>
      </c>
      <c r="I187" s="4">
        <v>6</v>
      </c>
      <c r="J187" s="4">
        <v>5</v>
      </c>
      <c r="K187" s="6">
        <v>15726.249999999998</v>
      </c>
      <c r="L187" s="7"/>
      <c r="M187" s="7"/>
      <c r="N187" s="42">
        <f>L187+M187</f>
        <v>0</v>
      </c>
      <c r="O187" s="4" t="s">
        <v>31</v>
      </c>
      <c r="P187" s="4" t="s">
        <v>12</v>
      </c>
      <c r="Q187" s="4"/>
      <c r="R187" s="4">
        <v>55.5</v>
      </c>
      <c r="S187" s="155"/>
      <c r="U187" s="84" t="s">
        <v>954</v>
      </c>
    </row>
    <row r="188" spans="1:21" x14ac:dyDescent="0.25">
      <c r="A188" s="68" t="s">
        <v>741</v>
      </c>
      <c r="B188" s="68" t="s">
        <v>1037</v>
      </c>
      <c r="C188" s="68">
        <v>2</v>
      </c>
      <c r="D188" s="71" t="s">
        <v>743</v>
      </c>
      <c r="E188" s="4" t="s">
        <v>385</v>
      </c>
      <c r="F188" s="5" t="s">
        <v>908</v>
      </c>
      <c r="G188" s="5"/>
      <c r="H188" s="5" t="s">
        <v>466</v>
      </c>
      <c r="I188" s="4">
        <v>6</v>
      </c>
      <c r="J188" s="5">
        <v>4</v>
      </c>
      <c r="K188" s="6">
        <v>2657.7777777777778</v>
      </c>
      <c r="L188" s="7"/>
      <c r="M188" s="7"/>
      <c r="N188" s="42">
        <f>L188+M188</f>
        <v>0</v>
      </c>
      <c r="O188" s="4" t="s">
        <v>386</v>
      </c>
      <c r="P188" s="4" t="s">
        <v>12</v>
      </c>
      <c r="Q188" s="4"/>
      <c r="R188" s="4">
        <v>9.33</v>
      </c>
      <c r="S188" s="155"/>
      <c r="U188" s="84" t="s">
        <v>1047</v>
      </c>
    </row>
    <row r="189" spans="1:21" x14ac:dyDescent="0.25">
      <c r="A189" s="68"/>
      <c r="B189" s="68"/>
      <c r="C189" s="68"/>
      <c r="D189" s="71"/>
      <c r="E189" s="4"/>
      <c r="F189" s="145"/>
      <c r="G189" s="145"/>
      <c r="H189" s="68" t="s">
        <v>1048</v>
      </c>
      <c r="I189" s="145">
        <v>6</v>
      </c>
      <c r="J189" s="52">
        <v>5</v>
      </c>
      <c r="K189" s="167">
        <v>2966.666666666667</v>
      </c>
      <c r="L189" s="16"/>
      <c r="M189" s="16"/>
      <c r="N189" s="68"/>
      <c r="O189" s="5"/>
      <c r="P189" s="145"/>
      <c r="Q189" s="145"/>
      <c r="R189" s="145"/>
      <c r="S189" s="155"/>
      <c r="T189" s="114"/>
      <c r="U189" s="91"/>
    </row>
    <row r="190" spans="1:21" x14ac:dyDescent="0.25">
      <c r="A190" s="68"/>
      <c r="B190" s="68"/>
      <c r="C190" s="68"/>
      <c r="D190" s="71"/>
      <c r="E190" s="4"/>
      <c r="F190" s="145"/>
      <c r="G190" s="145"/>
      <c r="H190" s="68" t="s">
        <v>1049</v>
      </c>
      <c r="I190" s="145">
        <v>6</v>
      </c>
      <c r="J190" s="52">
        <v>4</v>
      </c>
      <c r="K190" s="167">
        <v>7028.8888888888887</v>
      </c>
      <c r="L190" s="16"/>
      <c r="M190" s="16"/>
      <c r="N190" s="68"/>
      <c r="O190" s="5"/>
      <c r="P190" s="145"/>
      <c r="Q190" s="145"/>
      <c r="R190" s="145"/>
      <c r="S190" s="155"/>
      <c r="T190" s="114"/>
      <c r="U190" s="91"/>
    </row>
    <row r="191" spans="1:21" x14ac:dyDescent="0.25">
      <c r="A191" s="68"/>
      <c r="B191" s="68"/>
      <c r="C191" s="68"/>
      <c r="D191" s="71"/>
      <c r="E191" s="4"/>
      <c r="F191" s="145"/>
      <c r="G191" s="145"/>
      <c r="H191" s="68" t="s">
        <v>1050</v>
      </c>
      <c r="I191" s="145">
        <v>6</v>
      </c>
      <c r="J191" s="52">
        <v>4</v>
      </c>
      <c r="K191" s="167">
        <v>3553.3333333333335</v>
      </c>
      <c r="L191" s="16"/>
      <c r="M191" s="16"/>
      <c r="N191" s="68"/>
      <c r="O191" s="5"/>
      <c r="P191" s="145"/>
      <c r="Q191" s="145"/>
      <c r="R191" s="145"/>
      <c r="S191" s="155"/>
      <c r="T191" s="114"/>
      <c r="U191" s="91"/>
    </row>
    <row r="192" spans="1:21" x14ac:dyDescent="0.25">
      <c r="A192" s="68"/>
      <c r="B192" s="68"/>
      <c r="C192" s="68"/>
      <c r="D192" s="71"/>
      <c r="E192" s="4"/>
      <c r="F192" s="145"/>
      <c r="G192" s="145"/>
      <c r="H192" s="68" t="s">
        <v>1051</v>
      </c>
      <c r="I192" s="145">
        <v>6</v>
      </c>
      <c r="J192" s="52">
        <v>5</v>
      </c>
      <c r="K192" s="167">
        <v>3700</v>
      </c>
      <c r="L192" s="16"/>
      <c r="M192" s="16"/>
      <c r="N192" s="68"/>
      <c r="O192" s="5"/>
      <c r="P192" s="145"/>
      <c r="Q192" s="145"/>
      <c r="R192" s="145"/>
      <c r="S192" s="155"/>
      <c r="T192" s="114"/>
      <c r="U192" s="91"/>
    </row>
    <row r="193" spans="1:21" x14ac:dyDescent="0.25">
      <c r="A193" s="68"/>
      <c r="B193" s="68"/>
      <c r="C193" s="68">
        <v>2</v>
      </c>
      <c r="D193" s="68" t="s">
        <v>745</v>
      </c>
      <c r="E193" s="4" t="s">
        <v>10</v>
      </c>
      <c r="F193" s="5" t="s">
        <v>75</v>
      </c>
      <c r="G193" s="5"/>
      <c r="H193" s="4" t="s">
        <v>136</v>
      </c>
      <c r="I193" s="4">
        <v>6</v>
      </c>
      <c r="J193" s="4"/>
      <c r="K193" s="6">
        <v>20000</v>
      </c>
      <c r="L193" s="7"/>
      <c r="M193" s="7"/>
      <c r="N193" s="42">
        <f>L193+M193</f>
        <v>0</v>
      </c>
      <c r="O193" s="4" t="s">
        <v>137</v>
      </c>
      <c r="P193" s="4" t="s">
        <v>138</v>
      </c>
      <c r="Q193" s="4"/>
      <c r="R193" s="4"/>
      <c r="S193" s="155"/>
    </row>
    <row r="194" spans="1:21" x14ac:dyDescent="0.25">
      <c r="A194" s="68" t="s">
        <v>741</v>
      </c>
      <c r="B194" s="68" t="s">
        <v>1037</v>
      </c>
      <c r="C194" s="68">
        <v>2</v>
      </c>
      <c r="D194" s="71" t="s">
        <v>743</v>
      </c>
      <c r="E194" s="4" t="s">
        <v>385</v>
      </c>
      <c r="F194" s="5" t="s">
        <v>908</v>
      </c>
      <c r="G194" s="5"/>
      <c r="H194" s="5" t="s">
        <v>469</v>
      </c>
      <c r="I194" s="4">
        <v>6</v>
      </c>
      <c r="J194" s="5">
        <v>5</v>
      </c>
      <c r="K194" s="6">
        <v>8200</v>
      </c>
      <c r="L194" s="7"/>
      <c r="M194" s="7"/>
      <c r="N194" s="42">
        <f>L194+M194</f>
        <v>0</v>
      </c>
      <c r="O194" s="4" t="s">
        <v>386</v>
      </c>
      <c r="P194" s="4" t="s">
        <v>12</v>
      </c>
      <c r="Q194" s="4">
        <v>2</v>
      </c>
      <c r="R194" s="4">
        <v>58.6</v>
      </c>
      <c r="S194" s="155"/>
      <c r="U194" s="177" t="s">
        <v>1052</v>
      </c>
    </row>
    <row r="195" spans="1:21" x14ac:dyDescent="0.25">
      <c r="A195" s="68"/>
      <c r="B195" s="68"/>
      <c r="C195" s="68"/>
      <c r="D195" s="71"/>
      <c r="E195" s="4"/>
      <c r="F195" s="145"/>
      <c r="G195" s="145"/>
      <c r="H195" s="68" t="s">
        <v>1053</v>
      </c>
      <c r="I195" s="145">
        <v>6</v>
      </c>
      <c r="J195" s="52">
        <v>5</v>
      </c>
      <c r="K195" s="167">
        <v>5533.333333333333</v>
      </c>
      <c r="L195" s="16"/>
      <c r="M195" s="16"/>
      <c r="N195" s="68"/>
      <c r="O195" s="5"/>
      <c r="P195" s="145"/>
      <c r="Q195" s="145"/>
      <c r="R195" s="145"/>
      <c r="S195" s="155"/>
      <c r="T195" s="114"/>
      <c r="U195" s="91"/>
    </row>
    <row r="196" spans="1:21" x14ac:dyDescent="0.25">
      <c r="A196" s="68" t="s">
        <v>75</v>
      </c>
      <c r="B196" s="68"/>
      <c r="C196" s="68">
        <v>3</v>
      </c>
      <c r="D196" s="68" t="s">
        <v>745</v>
      </c>
      <c r="E196" s="4" t="s">
        <v>385</v>
      </c>
      <c r="F196" s="5" t="s">
        <v>70</v>
      </c>
      <c r="G196" s="5"/>
      <c r="H196" s="5" t="s">
        <v>627</v>
      </c>
      <c r="I196" s="4">
        <v>7</v>
      </c>
      <c r="J196" s="5" t="s">
        <v>626</v>
      </c>
      <c r="K196" s="6">
        <v>17500</v>
      </c>
      <c r="L196" s="7"/>
      <c r="M196" s="7"/>
      <c r="N196" s="42">
        <f>L196+M196</f>
        <v>0</v>
      </c>
      <c r="O196" s="4" t="s">
        <v>386</v>
      </c>
      <c r="P196" s="4" t="s">
        <v>12</v>
      </c>
      <c r="Q196" s="4"/>
      <c r="R196" s="4"/>
      <c r="S196" s="155"/>
    </row>
    <row r="197" spans="1:21" x14ac:dyDescent="0.25">
      <c r="A197" s="70" t="s">
        <v>734</v>
      </c>
      <c r="B197" s="70" t="s">
        <v>764</v>
      </c>
      <c r="C197" s="70">
        <v>3</v>
      </c>
      <c r="D197" s="70" t="s">
        <v>738</v>
      </c>
      <c r="E197" s="1" t="s">
        <v>385</v>
      </c>
      <c r="F197" s="2" t="s">
        <v>70</v>
      </c>
      <c r="G197" s="2" t="s">
        <v>754</v>
      </c>
      <c r="H197" s="2" t="s">
        <v>765</v>
      </c>
      <c r="I197" s="1">
        <v>8</v>
      </c>
      <c r="J197" s="2">
        <v>5</v>
      </c>
      <c r="K197" s="3">
        <v>1913.85</v>
      </c>
      <c r="L197" s="153">
        <v>2934.77</v>
      </c>
      <c r="M197" s="153"/>
      <c r="N197" s="43">
        <f>L197+M197</f>
        <v>2934.77</v>
      </c>
      <c r="O197" s="1"/>
      <c r="P197" s="1" t="s">
        <v>766</v>
      </c>
      <c r="Q197" s="1"/>
      <c r="R197" s="1">
        <f>21.66+5.97</f>
        <v>27.63</v>
      </c>
      <c r="S197" s="170"/>
      <c r="T197" s="89"/>
    </row>
    <row r="198" spans="1:21" x14ac:dyDescent="0.25">
      <c r="A198" s="68"/>
      <c r="B198" s="68"/>
      <c r="C198" s="68">
        <v>3</v>
      </c>
      <c r="D198" s="69" t="s">
        <v>736</v>
      </c>
      <c r="E198" s="4" t="s">
        <v>10</v>
      </c>
      <c r="F198" s="5" t="s">
        <v>34</v>
      </c>
      <c r="G198" s="5"/>
      <c r="H198" s="4" t="s">
        <v>146</v>
      </c>
      <c r="I198" s="4">
        <v>8</v>
      </c>
      <c r="J198" s="4">
        <v>5</v>
      </c>
      <c r="K198" s="6">
        <v>1690</v>
      </c>
      <c r="L198" s="7"/>
      <c r="M198" s="7"/>
      <c r="N198" s="42">
        <f>L198+M198</f>
        <v>0</v>
      </c>
      <c r="O198" s="4" t="s">
        <v>14</v>
      </c>
      <c r="P198" s="4" t="s">
        <v>12</v>
      </c>
      <c r="Q198" s="4"/>
      <c r="R198" s="4"/>
      <c r="S198" s="155"/>
    </row>
    <row r="199" spans="1:21" x14ac:dyDescent="0.25">
      <c r="A199" s="68" t="s">
        <v>734</v>
      </c>
      <c r="B199" s="68"/>
      <c r="C199" s="68">
        <v>3</v>
      </c>
      <c r="D199" s="71" t="s">
        <v>743</v>
      </c>
      <c r="E199" s="4" t="s">
        <v>10</v>
      </c>
      <c r="F199" s="5" t="s">
        <v>70</v>
      </c>
      <c r="G199" s="5"/>
      <c r="H199" s="4" t="s">
        <v>152</v>
      </c>
      <c r="I199" s="4">
        <v>8</v>
      </c>
      <c r="J199" s="4">
        <v>4</v>
      </c>
      <c r="K199" s="6">
        <v>4071.4</v>
      </c>
      <c r="L199" s="7"/>
      <c r="M199" s="7"/>
      <c r="N199" s="42">
        <f>L199+M199</f>
        <v>0</v>
      </c>
      <c r="O199" s="4" t="s">
        <v>14</v>
      </c>
      <c r="P199" s="4" t="s">
        <v>12</v>
      </c>
      <c r="Q199" s="4"/>
      <c r="R199" s="4"/>
      <c r="S199" s="155"/>
    </row>
    <row r="200" spans="1:21" x14ac:dyDescent="0.25">
      <c r="A200" s="68"/>
      <c r="B200" s="68"/>
      <c r="C200" s="68">
        <v>3</v>
      </c>
      <c r="D200" s="69" t="s">
        <v>736</v>
      </c>
      <c r="E200" s="4" t="s">
        <v>10</v>
      </c>
      <c r="F200" s="5" t="s">
        <v>70</v>
      </c>
      <c r="G200" s="5"/>
      <c r="H200" s="4" t="s">
        <v>155</v>
      </c>
      <c r="I200" s="4">
        <v>8</v>
      </c>
      <c r="J200" s="4">
        <v>5</v>
      </c>
      <c r="K200" s="6">
        <v>7398.4</v>
      </c>
      <c r="L200" s="7"/>
      <c r="M200" s="7"/>
      <c r="N200" s="42">
        <f>L200+M200</f>
        <v>0</v>
      </c>
      <c r="O200" s="4" t="s">
        <v>14</v>
      </c>
      <c r="P200" s="4" t="s">
        <v>12</v>
      </c>
      <c r="Q200" s="4"/>
      <c r="R200" s="4"/>
      <c r="S200" s="155"/>
    </row>
    <row r="201" spans="1:21" x14ac:dyDescent="0.25">
      <c r="A201" s="68"/>
      <c r="B201" s="68"/>
      <c r="C201" s="68">
        <v>3</v>
      </c>
      <c r="D201" s="69" t="s">
        <v>736</v>
      </c>
      <c r="E201" s="4" t="s">
        <v>10</v>
      </c>
      <c r="F201" s="5" t="s">
        <v>34</v>
      </c>
      <c r="G201" s="5"/>
      <c r="H201" s="4" t="s">
        <v>148</v>
      </c>
      <c r="I201" s="4">
        <v>8</v>
      </c>
      <c r="J201" s="4">
        <v>5</v>
      </c>
      <c r="K201" s="6">
        <v>3380</v>
      </c>
      <c r="L201" s="7"/>
      <c r="M201" s="7"/>
      <c r="N201" s="42">
        <f>L201+M201</f>
        <v>0</v>
      </c>
      <c r="O201" s="4" t="s">
        <v>14</v>
      </c>
      <c r="P201" s="4" t="s">
        <v>12</v>
      </c>
      <c r="Q201" s="4"/>
      <c r="R201" s="4"/>
      <c r="S201" s="155"/>
    </row>
    <row r="202" spans="1:21" x14ac:dyDescent="0.25">
      <c r="A202" s="68" t="s">
        <v>75</v>
      </c>
      <c r="B202" s="68"/>
      <c r="C202" s="68">
        <v>3</v>
      </c>
      <c r="D202" s="69" t="s">
        <v>736</v>
      </c>
      <c r="E202" s="4" t="s">
        <v>385</v>
      </c>
      <c r="F202" s="5" t="s">
        <v>34</v>
      </c>
      <c r="G202" s="5"/>
      <c r="H202" s="5" t="s">
        <v>512</v>
      </c>
      <c r="I202" s="4">
        <v>8</v>
      </c>
      <c r="J202" s="5">
        <v>5</v>
      </c>
      <c r="K202" s="6">
        <v>1727.5555555555554</v>
      </c>
      <c r="L202" s="7"/>
      <c r="M202" s="7"/>
      <c r="N202" s="42">
        <f>L202+M202</f>
        <v>0</v>
      </c>
      <c r="O202" s="4" t="s">
        <v>386</v>
      </c>
      <c r="P202" s="4" t="s">
        <v>12</v>
      </c>
      <c r="Q202" s="4"/>
      <c r="R202" s="4"/>
      <c r="S202" s="155"/>
    </row>
    <row r="203" spans="1:21" x14ac:dyDescent="0.25">
      <c r="A203" s="68" t="s">
        <v>75</v>
      </c>
      <c r="B203" s="68"/>
      <c r="C203" s="68">
        <v>3</v>
      </c>
      <c r="D203" s="69" t="s">
        <v>736</v>
      </c>
      <c r="E203" s="4" t="s">
        <v>385</v>
      </c>
      <c r="F203" s="5" t="s">
        <v>34</v>
      </c>
      <c r="G203" s="5"/>
      <c r="H203" s="5" t="s">
        <v>513</v>
      </c>
      <c r="I203" s="4">
        <v>8</v>
      </c>
      <c r="J203" s="5">
        <v>5</v>
      </c>
      <c r="K203" s="6">
        <v>5842</v>
      </c>
      <c r="L203" s="7"/>
      <c r="M203" s="7"/>
      <c r="N203" s="42">
        <f>L203+M203</f>
        <v>0</v>
      </c>
      <c r="O203" s="4" t="s">
        <v>386</v>
      </c>
      <c r="P203" s="4" t="s">
        <v>12</v>
      </c>
      <c r="Q203" s="4"/>
      <c r="R203" s="4"/>
      <c r="S203" s="155"/>
    </row>
    <row r="204" spans="1:21" x14ac:dyDescent="0.25">
      <c r="A204" s="68" t="s">
        <v>75</v>
      </c>
      <c r="B204" s="68"/>
      <c r="C204" s="68">
        <v>3</v>
      </c>
      <c r="D204" s="69" t="s">
        <v>736</v>
      </c>
      <c r="E204" s="4" t="s">
        <v>385</v>
      </c>
      <c r="F204" s="5" t="s">
        <v>34</v>
      </c>
      <c r="G204" s="5"/>
      <c r="H204" s="5" t="s">
        <v>521</v>
      </c>
      <c r="I204" s="4">
        <v>8</v>
      </c>
      <c r="J204" s="5">
        <v>4</v>
      </c>
      <c r="K204" s="6">
        <v>3145.2499999999995</v>
      </c>
      <c r="L204" s="7"/>
      <c r="M204" s="7"/>
      <c r="N204" s="42">
        <f>L204+M204</f>
        <v>0</v>
      </c>
      <c r="O204" s="4" t="s">
        <v>386</v>
      </c>
      <c r="P204" s="4" t="s">
        <v>12</v>
      </c>
      <c r="Q204" s="4"/>
      <c r="R204" s="4"/>
      <c r="S204" s="155"/>
    </row>
    <row r="205" spans="1:21" x14ac:dyDescent="0.25">
      <c r="A205" s="68" t="s">
        <v>734</v>
      </c>
      <c r="B205" s="68"/>
      <c r="C205" s="68">
        <v>3</v>
      </c>
      <c r="D205" s="71" t="s">
        <v>743</v>
      </c>
      <c r="E205" s="4" t="s">
        <v>10</v>
      </c>
      <c r="F205" s="5" t="s">
        <v>70</v>
      </c>
      <c r="G205" s="5"/>
      <c r="H205" s="4" t="s">
        <v>149</v>
      </c>
      <c r="I205" s="4">
        <v>8</v>
      </c>
      <c r="J205" s="4">
        <v>4</v>
      </c>
      <c r="K205" s="6">
        <v>5556.6</v>
      </c>
      <c r="L205" s="7"/>
      <c r="M205" s="7"/>
      <c r="N205" s="42">
        <f>L205+M205</f>
        <v>0</v>
      </c>
      <c r="O205" s="4" t="s">
        <v>14</v>
      </c>
      <c r="P205" s="4" t="s">
        <v>12</v>
      </c>
      <c r="Q205" s="4"/>
      <c r="R205" s="4"/>
      <c r="S205" s="155"/>
    </row>
    <row r="206" spans="1:21" x14ac:dyDescent="0.25">
      <c r="A206" s="68" t="s">
        <v>75</v>
      </c>
      <c r="B206" s="68"/>
      <c r="C206" s="68">
        <v>3</v>
      </c>
      <c r="D206" s="69" t="s">
        <v>736</v>
      </c>
      <c r="E206" s="4" t="s">
        <v>385</v>
      </c>
      <c r="F206" s="5" t="s">
        <v>34</v>
      </c>
      <c r="G206" s="5"/>
      <c r="H206" s="5" t="s">
        <v>510</v>
      </c>
      <c r="I206" s="4">
        <v>8</v>
      </c>
      <c r="J206" s="5">
        <v>5</v>
      </c>
      <c r="K206" s="6">
        <v>830.55555555555543</v>
      </c>
      <c r="L206" s="7"/>
      <c r="M206" s="7"/>
      <c r="N206" s="42">
        <f>L206+M206</f>
        <v>0</v>
      </c>
      <c r="O206" s="4" t="s">
        <v>386</v>
      </c>
      <c r="P206" s="4" t="s">
        <v>12</v>
      </c>
      <c r="Q206" s="4"/>
      <c r="R206" s="4"/>
      <c r="S206" s="155"/>
    </row>
    <row r="207" spans="1:21" x14ac:dyDescent="0.25">
      <c r="A207" s="68" t="s">
        <v>75</v>
      </c>
      <c r="B207" s="68"/>
      <c r="C207" s="68">
        <v>3</v>
      </c>
      <c r="D207" s="69" t="s">
        <v>736</v>
      </c>
      <c r="E207" s="4" t="s">
        <v>385</v>
      </c>
      <c r="F207" s="5" t="s">
        <v>34</v>
      </c>
      <c r="G207" s="5"/>
      <c r="H207" s="5" t="s">
        <v>519</v>
      </c>
      <c r="I207" s="4">
        <v>8</v>
      </c>
      <c r="J207" s="5">
        <v>5</v>
      </c>
      <c r="K207" s="6">
        <v>797.33333333333314</v>
      </c>
      <c r="L207" s="7"/>
      <c r="M207" s="7"/>
      <c r="N207" s="42">
        <f>L207+M207</f>
        <v>0</v>
      </c>
      <c r="O207" s="4" t="s">
        <v>386</v>
      </c>
      <c r="P207" s="4" t="s">
        <v>12</v>
      </c>
      <c r="Q207" s="4"/>
      <c r="R207" s="4"/>
      <c r="S207" s="155"/>
    </row>
    <row r="208" spans="1:21" x14ac:dyDescent="0.25">
      <c r="A208" s="68" t="s">
        <v>75</v>
      </c>
      <c r="B208" s="68"/>
      <c r="C208" s="68">
        <v>3</v>
      </c>
      <c r="D208" s="69" t="s">
        <v>736</v>
      </c>
      <c r="E208" s="4" t="s">
        <v>385</v>
      </c>
      <c r="F208" s="5" t="s">
        <v>34</v>
      </c>
      <c r="G208" s="5"/>
      <c r="H208" s="5" t="s">
        <v>515</v>
      </c>
      <c r="I208" s="4">
        <v>8</v>
      </c>
      <c r="J208" s="5">
        <v>5</v>
      </c>
      <c r="K208" s="6">
        <v>2622</v>
      </c>
      <c r="L208" s="7"/>
      <c r="M208" s="7"/>
      <c r="N208" s="42">
        <f>L208+M208</f>
        <v>0</v>
      </c>
      <c r="O208" s="4" t="s">
        <v>386</v>
      </c>
      <c r="P208" s="4" t="s">
        <v>12</v>
      </c>
      <c r="Q208" s="4"/>
      <c r="R208" s="4"/>
      <c r="S208" s="155"/>
    </row>
    <row r="209" spans="1:21" x14ac:dyDescent="0.25">
      <c r="A209" s="68"/>
      <c r="B209" s="68"/>
      <c r="C209" s="68">
        <v>3</v>
      </c>
      <c r="D209" s="69" t="s">
        <v>736</v>
      </c>
      <c r="E209" s="4" t="s">
        <v>10</v>
      </c>
      <c r="F209" s="5" t="s">
        <v>34</v>
      </c>
      <c r="G209" s="5"/>
      <c r="H209" s="4" t="s">
        <v>145</v>
      </c>
      <c r="I209" s="4">
        <v>8</v>
      </c>
      <c r="J209" s="4">
        <v>5</v>
      </c>
      <c r="K209" s="6">
        <v>4170</v>
      </c>
      <c r="L209" s="7"/>
      <c r="M209" s="7"/>
      <c r="N209" s="42">
        <f>L209+M209</f>
        <v>0</v>
      </c>
      <c r="O209" s="4" t="s">
        <v>14</v>
      </c>
      <c r="P209" s="4" t="s">
        <v>12</v>
      </c>
      <c r="Q209" s="4"/>
      <c r="R209" s="4"/>
      <c r="S209" s="155"/>
    </row>
    <row r="210" spans="1:21" x14ac:dyDescent="0.25">
      <c r="A210" s="68" t="s">
        <v>734</v>
      </c>
      <c r="B210" s="68"/>
      <c r="C210" s="68">
        <v>3</v>
      </c>
      <c r="D210" s="71" t="s">
        <v>743</v>
      </c>
      <c r="E210" s="4" t="s">
        <v>10</v>
      </c>
      <c r="F210" s="5" t="s">
        <v>70</v>
      </c>
      <c r="G210" s="5"/>
      <c r="H210" s="4" t="s">
        <v>156</v>
      </c>
      <c r="I210" s="4">
        <v>8</v>
      </c>
      <c r="J210" s="4">
        <v>4</v>
      </c>
      <c r="K210" s="6">
        <v>368.53</v>
      </c>
      <c r="L210" s="7"/>
      <c r="M210" s="7"/>
      <c r="N210" s="42">
        <f>L210+M210</f>
        <v>0</v>
      </c>
      <c r="O210" s="4" t="s">
        <v>14</v>
      </c>
      <c r="P210" s="4" t="s">
        <v>12</v>
      </c>
      <c r="Q210" s="4"/>
      <c r="R210" s="4"/>
      <c r="S210" s="155"/>
    </row>
    <row r="211" spans="1:21" x14ac:dyDescent="0.25">
      <c r="A211" s="68" t="s">
        <v>734</v>
      </c>
      <c r="B211" s="68"/>
      <c r="C211" s="68">
        <v>3</v>
      </c>
      <c r="D211" s="71" t="s">
        <v>743</v>
      </c>
      <c r="E211" s="4" t="s">
        <v>10</v>
      </c>
      <c r="F211" s="5" t="s">
        <v>70</v>
      </c>
      <c r="G211" s="5"/>
      <c r="H211" s="4" t="s">
        <v>154</v>
      </c>
      <c r="I211" s="4">
        <v>8</v>
      </c>
      <c r="J211" s="4">
        <v>5</v>
      </c>
      <c r="K211" s="6">
        <v>6323.47</v>
      </c>
      <c r="L211" s="7"/>
      <c r="M211" s="7"/>
      <c r="N211" s="42">
        <f>L211+M211</f>
        <v>0</v>
      </c>
      <c r="O211" s="4" t="s">
        <v>14</v>
      </c>
      <c r="P211" s="4" t="s">
        <v>12</v>
      </c>
      <c r="Q211" s="4"/>
      <c r="R211" s="4"/>
      <c r="S211" s="155"/>
    </row>
    <row r="212" spans="1:21" x14ac:dyDescent="0.25">
      <c r="A212" s="68" t="s">
        <v>75</v>
      </c>
      <c r="B212" s="68"/>
      <c r="C212" s="68">
        <v>3</v>
      </c>
      <c r="D212" s="69" t="s">
        <v>736</v>
      </c>
      <c r="E212" s="4" t="s">
        <v>385</v>
      </c>
      <c r="F212" s="5" t="s">
        <v>34</v>
      </c>
      <c r="G212" s="5"/>
      <c r="H212" s="5" t="s">
        <v>508</v>
      </c>
      <c r="I212" s="4">
        <v>8</v>
      </c>
      <c r="J212" s="5">
        <v>4</v>
      </c>
      <c r="K212" s="6">
        <v>7973.333333333333</v>
      </c>
      <c r="L212" s="7"/>
      <c r="M212" s="7"/>
      <c r="N212" s="42">
        <f>L212+M212</f>
        <v>0</v>
      </c>
      <c r="O212" s="4" t="s">
        <v>386</v>
      </c>
      <c r="P212" s="4" t="s">
        <v>12</v>
      </c>
      <c r="Q212" s="4"/>
      <c r="R212" s="4"/>
      <c r="S212" s="155"/>
    </row>
    <row r="213" spans="1:21" x14ac:dyDescent="0.25">
      <c r="A213" s="68" t="s">
        <v>734</v>
      </c>
      <c r="B213" s="68"/>
      <c r="C213" s="68">
        <v>3</v>
      </c>
      <c r="D213" s="71" t="s">
        <v>743</v>
      </c>
      <c r="E213" s="4" t="s">
        <v>10</v>
      </c>
      <c r="F213" s="5" t="s">
        <v>70</v>
      </c>
      <c r="G213" s="5"/>
      <c r="H213" s="4" t="s">
        <v>150</v>
      </c>
      <c r="I213" s="4">
        <v>8</v>
      </c>
      <c r="J213" s="4">
        <v>4</v>
      </c>
      <c r="K213" s="6">
        <v>2172</v>
      </c>
      <c r="L213" s="7"/>
      <c r="M213" s="7"/>
      <c r="N213" s="42">
        <f>L213+M213</f>
        <v>0</v>
      </c>
      <c r="O213" s="4" t="s">
        <v>14</v>
      </c>
      <c r="P213" s="4" t="s">
        <v>12</v>
      </c>
      <c r="Q213" s="4"/>
      <c r="R213" s="4"/>
      <c r="S213" s="155"/>
    </row>
    <row r="214" spans="1:21" x14ac:dyDescent="0.25">
      <c r="A214" s="68" t="s">
        <v>75</v>
      </c>
      <c r="B214" s="68"/>
      <c r="C214" s="68">
        <v>3</v>
      </c>
      <c r="D214" s="69" t="s">
        <v>736</v>
      </c>
      <c r="E214" s="4" t="s">
        <v>385</v>
      </c>
      <c r="F214" s="5" t="s">
        <v>34</v>
      </c>
      <c r="G214" s="5"/>
      <c r="H214" s="5" t="s">
        <v>500</v>
      </c>
      <c r="I214" s="4">
        <v>8</v>
      </c>
      <c r="J214" s="5">
        <v>4</v>
      </c>
      <c r="K214" s="6">
        <v>896.99999999999989</v>
      </c>
      <c r="L214" s="7"/>
      <c r="M214" s="7"/>
      <c r="N214" s="42">
        <f>L214+M214</f>
        <v>0</v>
      </c>
      <c r="O214" s="4" t="s">
        <v>386</v>
      </c>
      <c r="P214" s="4" t="s">
        <v>12</v>
      </c>
      <c r="Q214" s="4"/>
      <c r="R214" s="4"/>
      <c r="S214" s="68"/>
      <c r="U214"/>
    </row>
    <row r="215" spans="1:21" x14ac:dyDescent="0.25">
      <c r="A215" s="68" t="s">
        <v>75</v>
      </c>
      <c r="B215" s="68"/>
      <c r="C215" s="68">
        <v>3</v>
      </c>
      <c r="D215" s="69" t="s">
        <v>736</v>
      </c>
      <c r="E215" s="4" t="s">
        <v>385</v>
      </c>
      <c r="F215" s="5" t="s">
        <v>34</v>
      </c>
      <c r="G215" s="5"/>
      <c r="H215" s="5" t="s">
        <v>507</v>
      </c>
      <c r="I215" s="4">
        <v>8</v>
      </c>
      <c r="J215" s="5">
        <v>5</v>
      </c>
      <c r="K215" s="6">
        <v>2242.5</v>
      </c>
      <c r="L215" s="7"/>
      <c r="M215" s="7"/>
      <c r="N215" s="42">
        <f>L215+M215</f>
        <v>0</v>
      </c>
      <c r="O215" s="4" t="s">
        <v>386</v>
      </c>
      <c r="P215" s="4" t="s">
        <v>12</v>
      </c>
      <c r="Q215" s="4"/>
      <c r="R215" s="4"/>
      <c r="S215" s="68"/>
      <c r="U215"/>
    </row>
    <row r="216" spans="1:21" x14ac:dyDescent="0.25">
      <c r="A216" s="68" t="s">
        <v>75</v>
      </c>
      <c r="B216" s="68"/>
      <c r="C216" s="68">
        <v>3</v>
      </c>
      <c r="D216" s="68" t="s">
        <v>745</v>
      </c>
      <c r="E216" s="4" t="s">
        <v>385</v>
      </c>
      <c r="F216" s="5" t="s">
        <v>34</v>
      </c>
      <c r="G216" s="5"/>
      <c r="H216" s="5" t="s">
        <v>514</v>
      </c>
      <c r="I216" s="4">
        <v>8</v>
      </c>
      <c r="J216" s="5">
        <v>5</v>
      </c>
      <c r="K216" s="6">
        <v>498.33333333333331</v>
      </c>
      <c r="L216" s="7"/>
      <c r="M216" s="7"/>
      <c r="N216" s="42">
        <f>L216+M216</f>
        <v>0</v>
      </c>
      <c r="O216" s="4" t="s">
        <v>386</v>
      </c>
      <c r="P216" s="4" t="s">
        <v>12</v>
      </c>
      <c r="Q216" s="4"/>
      <c r="R216" s="4"/>
      <c r="S216" s="155"/>
    </row>
    <row r="217" spans="1:21" x14ac:dyDescent="0.25">
      <c r="A217" s="68" t="s">
        <v>75</v>
      </c>
      <c r="B217" s="68"/>
      <c r="C217" s="68">
        <v>3</v>
      </c>
      <c r="D217" s="69" t="s">
        <v>736</v>
      </c>
      <c r="E217" s="4" t="s">
        <v>385</v>
      </c>
      <c r="F217" s="5" t="s">
        <v>34</v>
      </c>
      <c r="G217" s="5"/>
      <c r="H217" s="5" t="s">
        <v>499</v>
      </c>
      <c r="I217" s="4">
        <v>8</v>
      </c>
      <c r="J217" s="5">
        <v>5</v>
      </c>
      <c r="K217" s="6">
        <v>896.99999999999989</v>
      </c>
      <c r="L217" s="7"/>
      <c r="M217" s="7"/>
      <c r="N217" s="42">
        <f>L217+M217</f>
        <v>0</v>
      </c>
      <c r="O217" s="4" t="s">
        <v>386</v>
      </c>
      <c r="P217" s="4" t="s">
        <v>12</v>
      </c>
      <c r="Q217" s="4"/>
      <c r="R217" s="4"/>
      <c r="S217" s="155"/>
    </row>
    <row r="218" spans="1:21" ht="45" x14ac:dyDescent="0.25">
      <c r="A218" s="68"/>
      <c r="B218" s="68"/>
      <c r="C218" s="68"/>
      <c r="D218" s="68" t="s">
        <v>745</v>
      </c>
      <c r="E218" s="4" t="s">
        <v>385</v>
      </c>
      <c r="F218" s="5"/>
      <c r="G218" s="5"/>
      <c r="H218" s="5" t="s">
        <v>807</v>
      </c>
      <c r="I218" s="4">
        <v>8</v>
      </c>
      <c r="J218" s="5"/>
      <c r="K218" s="6">
        <v>18149</v>
      </c>
      <c r="L218" s="7"/>
      <c r="M218" s="7"/>
      <c r="N218" s="42"/>
      <c r="O218" s="4" t="s">
        <v>808</v>
      </c>
      <c r="P218" s="4" t="s">
        <v>760</v>
      </c>
      <c r="Q218" s="4"/>
      <c r="R218" s="4"/>
      <c r="S218" s="155"/>
    </row>
    <row r="219" spans="1:21" x14ac:dyDescent="0.25">
      <c r="A219" s="68" t="s">
        <v>734</v>
      </c>
      <c r="B219" s="68"/>
      <c r="C219" s="68">
        <v>3</v>
      </c>
      <c r="D219" s="71" t="s">
        <v>743</v>
      </c>
      <c r="E219" s="4" t="s">
        <v>10</v>
      </c>
      <c r="F219" s="5" t="s">
        <v>70</v>
      </c>
      <c r="G219" s="5"/>
      <c r="H219" s="4" t="s">
        <v>151</v>
      </c>
      <c r="I219" s="4">
        <v>8</v>
      </c>
      <c r="J219" s="4">
        <v>5</v>
      </c>
      <c r="K219" s="6">
        <v>5667.4</v>
      </c>
      <c r="L219" s="7"/>
      <c r="M219" s="7"/>
      <c r="N219" s="42">
        <f>L219+M219</f>
        <v>0</v>
      </c>
      <c r="O219" s="4" t="s">
        <v>14</v>
      </c>
      <c r="P219" s="4" t="s">
        <v>12</v>
      </c>
      <c r="Q219" s="4"/>
      <c r="R219" s="4"/>
      <c r="S219" s="155"/>
    </row>
    <row r="220" spans="1:21" x14ac:dyDescent="0.25">
      <c r="A220" s="68"/>
      <c r="B220" s="68"/>
      <c r="C220" s="68">
        <v>3</v>
      </c>
      <c r="D220" s="69" t="s">
        <v>736</v>
      </c>
      <c r="E220" s="4" t="s">
        <v>10</v>
      </c>
      <c r="F220" s="5" t="s">
        <v>34</v>
      </c>
      <c r="G220" s="5"/>
      <c r="H220" s="4" t="s">
        <v>144</v>
      </c>
      <c r="I220" s="4">
        <v>8</v>
      </c>
      <c r="J220" s="4">
        <v>5</v>
      </c>
      <c r="K220" s="6">
        <v>2280</v>
      </c>
      <c r="L220" s="7"/>
      <c r="M220" s="7"/>
      <c r="N220" s="42">
        <f>L220+M220</f>
        <v>0</v>
      </c>
      <c r="O220" s="4" t="s">
        <v>14</v>
      </c>
      <c r="P220" s="4" t="s">
        <v>12</v>
      </c>
      <c r="Q220" s="4"/>
      <c r="R220" s="4"/>
      <c r="S220" s="155"/>
    </row>
    <row r="221" spans="1:21" x14ac:dyDescent="0.25">
      <c r="A221" s="68" t="s">
        <v>75</v>
      </c>
      <c r="B221" s="68"/>
      <c r="C221" s="68">
        <v>3</v>
      </c>
      <c r="D221" s="69" t="s">
        <v>736</v>
      </c>
      <c r="E221" s="4" t="s">
        <v>385</v>
      </c>
      <c r="F221" s="5" t="s">
        <v>34</v>
      </c>
      <c r="G221" s="5"/>
      <c r="H221" s="5" t="s">
        <v>501</v>
      </c>
      <c r="I221" s="4">
        <v>8</v>
      </c>
      <c r="J221" s="5">
        <v>4</v>
      </c>
      <c r="K221" s="6">
        <v>896.99999999999989</v>
      </c>
      <c r="L221" s="7"/>
      <c r="M221" s="7"/>
      <c r="N221" s="42">
        <f>L221+M221</f>
        <v>0</v>
      </c>
      <c r="O221" s="4" t="s">
        <v>386</v>
      </c>
      <c r="P221" s="4" t="s">
        <v>12</v>
      </c>
      <c r="Q221" s="4"/>
      <c r="R221" s="4"/>
      <c r="S221" s="155"/>
    </row>
    <row r="222" spans="1:21" x14ac:dyDescent="0.25">
      <c r="A222" s="68" t="s">
        <v>75</v>
      </c>
      <c r="B222" s="68"/>
      <c r="C222" s="68">
        <v>3</v>
      </c>
      <c r="D222" s="69" t="s">
        <v>736</v>
      </c>
      <c r="E222" s="4" t="s">
        <v>385</v>
      </c>
      <c r="F222" s="5" t="s">
        <v>34</v>
      </c>
      <c r="G222" s="5"/>
      <c r="H222" s="5" t="s">
        <v>509</v>
      </c>
      <c r="I222" s="4">
        <v>8</v>
      </c>
      <c r="J222" s="5">
        <v>5</v>
      </c>
      <c r="K222" s="6">
        <v>5896.9444444444434</v>
      </c>
      <c r="L222" s="7"/>
      <c r="M222" s="7"/>
      <c r="N222" s="42">
        <f>L222+M222</f>
        <v>0</v>
      </c>
      <c r="O222" s="4" t="s">
        <v>386</v>
      </c>
      <c r="P222" s="4" t="s">
        <v>12</v>
      </c>
      <c r="Q222" s="4"/>
      <c r="R222" s="4"/>
      <c r="S222" s="155"/>
    </row>
    <row r="223" spans="1:21" x14ac:dyDescent="0.25">
      <c r="A223" s="68" t="s">
        <v>75</v>
      </c>
      <c r="B223" s="68"/>
      <c r="C223" s="68">
        <v>3</v>
      </c>
      <c r="D223" s="69" t="s">
        <v>736</v>
      </c>
      <c r="E223" s="4" t="s">
        <v>385</v>
      </c>
      <c r="F223" s="5" t="s">
        <v>34</v>
      </c>
      <c r="G223" s="5"/>
      <c r="H223" s="5" t="s">
        <v>522</v>
      </c>
      <c r="I223" s="4">
        <v>8</v>
      </c>
      <c r="J223" s="5">
        <v>5</v>
      </c>
      <c r="K223" s="6">
        <v>3120.3333333333335</v>
      </c>
      <c r="L223" s="7"/>
      <c r="M223" s="7"/>
      <c r="N223" s="42">
        <f>L223+M223</f>
        <v>0</v>
      </c>
      <c r="O223" s="4" t="s">
        <v>386</v>
      </c>
      <c r="P223" s="4" t="s">
        <v>12</v>
      </c>
      <c r="Q223" s="4"/>
      <c r="R223" s="4"/>
      <c r="S223" s="155"/>
    </row>
    <row r="224" spans="1:21" x14ac:dyDescent="0.25">
      <c r="A224" s="68"/>
      <c r="B224" s="68"/>
      <c r="C224" s="68">
        <v>3</v>
      </c>
      <c r="D224" s="69" t="s">
        <v>736</v>
      </c>
      <c r="E224" s="4" t="s">
        <v>10</v>
      </c>
      <c r="F224" s="5" t="s">
        <v>70</v>
      </c>
      <c r="G224" s="5"/>
      <c r="H224" s="4" t="s">
        <v>153</v>
      </c>
      <c r="I224" s="4">
        <v>8</v>
      </c>
      <c r="J224" s="4">
        <v>4</v>
      </c>
      <c r="K224" s="6">
        <v>5240</v>
      </c>
      <c r="L224" s="7"/>
      <c r="M224" s="7"/>
      <c r="N224" s="42">
        <f>L224+M224</f>
        <v>0</v>
      </c>
      <c r="O224" s="4" t="s">
        <v>14</v>
      </c>
      <c r="P224" s="4" t="s">
        <v>12</v>
      </c>
      <c r="Q224" s="4"/>
      <c r="R224" s="4"/>
      <c r="S224" s="155"/>
    </row>
    <row r="225" spans="1:19" x14ac:dyDescent="0.25">
      <c r="A225" s="68" t="s">
        <v>734</v>
      </c>
      <c r="B225" s="68"/>
      <c r="C225" s="68">
        <v>3</v>
      </c>
      <c r="D225" s="71" t="s">
        <v>743</v>
      </c>
      <c r="E225" s="4" t="s">
        <v>10</v>
      </c>
      <c r="F225" s="5" t="s">
        <v>70</v>
      </c>
      <c r="G225" s="5"/>
      <c r="H225" s="4" t="s">
        <v>157</v>
      </c>
      <c r="I225" s="4">
        <v>8</v>
      </c>
      <c r="J225" s="4">
        <v>5</v>
      </c>
      <c r="K225" s="6">
        <v>1316</v>
      </c>
      <c r="L225" s="7"/>
      <c r="M225" s="7"/>
      <c r="N225" s="42">
        <f>L225+M225</f>
        <v>0</v>
      </c>
      <c r="O225" s="4" t="s">
        <v>14</v>
      </c>
      <c r="P225" s="4" t="s">
        <v>12</v>
      </c>
      <c r="Q225" s="4"/>
      <c r="R225" s="4"/>
      <c r="S225" s="155"/>
    </row>
    <row r="226" spans="1:19" x14ac:dyDescent="0.25">
      <c r="A226" s="68"/>
      <c r="B226" s="68"/>
      <c r="C226" s="68">
        <v>3</v>
      </c>
      <c r="D226" s="68" t="s">
        <v>745</v>
      </c>
      <c r="E226" s="4" t="s">
        <v>10</v>
      </c>
      <c r="F226" s="5" t="s">
        <v>34</v>
      </c>
      <c r="G226" s="5"/>
      <c r="H226" s="4" t="s">
        <v>147</v>
      </c>
      <c r="I226" s="4">
        <v>8</v>
      </c>
      <c r="J226" s="4">
        <v>5</v>
      </c>
      <c r="K226" s="6">
        <v>8004</v>
      </c>
      <c r="L226" s="7"/>
      <c r="M226" s="7"/>
      <c r="N226" s="42">
        <f>L226+M226</f>
        <v>0</v>
      </c>
      <c r="O226" s="4" t="s">
        <v>14</v>
      </c>
      <c r="P226" s="4" t="s">
        <v>12</v>
      </c>
      <c r="Q226" s="4"/>
      <c r="R226" s="4"/>
      <c r="S226" s="155"/>
    </row>
    <row r="227" spans="1:19" x14ac:dyDescent="0.25">
      <c r="A227" s="70" t="s">
        <v>734</v>
      </c>
      <c r="B227" s="70" t="s">
        <v>912</v>
      </c>
      <c r="C227" s="70">
        <v>3</v>
      </c>
      <c r="D227" s="70" t="s">
        <v>743</v>
      </c>
      <c r="E227" s="1" t="s">
        <v>10</v>
      </c>
      <c r="F227" s="2" t="s">
        <v>70</v>
      </c>
      <c r="G227" s="129" t="s">
        <v>907</v>
      </c>
      <c r="H227" s="1" t="s">
        <v>913</v>
      </c>
      <c r="I227" s="1">
        <v>9</v>
      </c>
      <c r="J227" s="1">
        <v>4</v>
      </c>
      <c r="K227" s="3">
        <v>265.07</v>
      </c>
      <c r="L227" s="153"/>
      <c r="M227" s="153"/>
      <c r="N227" s="43" t="s">
        <v>914</v>
      </c>
      <c r="O227" s="1" t="s">
        <v>164</v>
      </c>
      <c r="P227" s="1" t="s">
        <v>158</v>
      </c>
      <c r="Q227" s="1" t="s">
        <v>915</v>
      </c>
      <c r="R227" s="1" t="s">
        <v>915</v>
      </c>
      <c r="S227" s="155"/>
    </row>
    <row r="228" spans="1:19" x14ac:dyDescent="0.25">
      <c r="A228" s="70" t="s">
        <v>734</v>
      </c>
      <c r="B228" s="70" t="s">
        <v>912</v>
      </c>
      <c r="C228" s="70">
        <v>3</v>
      </c>
      <c r="D228" s="70" t="s">
        <v>743</v>
      </c>
      <c r="E228" s="1" t="s">
        <v>10</v>
      </c>
      <c r="F228" s="2" t="s">
        <v>70</v>
      </c>
      <c r="G228" s="2" t="s">
        <v>907</v>
      </c>
      <c r="H228" s="1" t="s">
        <v>194</v>
      </c>
      <c r="I228" s="1">
        <v>9</v>
      </c>
      <c r="J228" s="1">
        <v>4</v>
      </c>
      <c r="K228" s="3">
        <v>5642.4</v>
      </c>
      <c r="L228" s="153"/>
      <c r="M228" s="153"/>
      <c r="N228" s="43" t="s">
        <v>914</v>
      </c>
      <c r="O228" s="1" t="s">
        <v>164</v>
      </c>
      <c r="P228" s="1" t="s">
        <v>158</v>
      </c>
      <c r="Q228" s="1">
        <v>5</v>
      </c>
      <c r="R228" s="1">
        <v>213</v>
      </c>
      <c r="S228" s="155"/>
    </row>
    <row r="229" spans="1:19" x14ac:dyDescent="0.25">
      <c r="A229" s="70" t="s">
        <v>734</v>
      </c>
      <c r="B229" s="70" t="s">
        <v>912</v>
      </c>
      <c r="C229" s="70">
        <v>3</v>
      </c>
      <c r="D229" s="70" t="s">
        <v>743</v>
      </c>
      <c r="E229" s="1" t="s">
        <v>10</v>
      </c>
      <c r="F229" s="2" t="s">
        <v>70</v>
      </c>
      <c r="G229" s="129" t="s">
        <v>907</v>
      </c>
      <c r="H229" s="1" t="s">
        <v>195</v>
      </c>
      <c r="I229" s="1">
        <v>9</v>
      </c>
      <c r="J229" s="1">
        <v>4</v>
      </c>
      <c r="K229" s="3">
        <v>2925.6</v>
      </c>
      <c r="L229" s="153"/>
      <c r="M229" s="153"/>
      <c r="N229" s="43" t="s">
        <v>914</v>
      </c>
      <c r="O229" s="1" t="s">
        <v>164</v>
      </c>
      <c r="P229" s="1" t="s">
        <v>158</v>
      </c>
      <c r="Q229" s="1" t="s">
        <v>915</v>
      </c>
      <c r="R229" s="1" t="s">
        <v>915</v>
      </c>
      <c r="S229" s="155"/>
    </row>
    <row r="230" spans="1:19" x14ac:dyDescent="0.25">
      <c r="A230" s="70" t="s">
        <v>734</v>
      </c>
      <c r="B230" s="70" t="s">
        <v>912</v>
      </c>
      <c r="C230" s="70">
        <v>3</v>
      </c>
      <c r="D230" s="70" t="s">
        <v>743</v>
      </c>
      <c r="E230" s="1" t="s">
        <v>10</v>
      </c>
      <c r="F230" s="2" t="s">
        <v>70</v>
      </c>
      <c r="G230" s="129" t="s">
        <v>907</v>
      </c>
      <c r="H230" s="1" t="s">
        <v>196</v>
      </c>
      <c r="I230" s="1">
        <v>9</v>
      </c>
      <c r="J230" s="1">
        <v>4</v>
      </c>
      <c r="K230" s="3">
        <v>7220.4</v>
      </c>
      <c r="L230" s="153"/>
      <c r="M230" s="153"/>
      <c r="N230" s="43" t="s">
        <v>914</v>
      </c>
      <c r="O230" s="1" t="s">
        <v>164</v>
      </c>
      <c r="P230" s="1" t="s">
        <v>158</v>
      </c>
      <c r="Q230" s="1" t="s">
        <v>915</v>
      </c>
      <c r="R230" s="1" t="s">
        <v>915</v>
      </c>
      <c r="S230" s="155"/>
    </row>
    <row r="231" spans="1:19" x14ac:dyDescent="0.25">
      <c r="A231" s="70" t="s">
        <v>734</v>
      </c>
      <c r="B231" s="70" t="s">
        <v>912</v>
      </c>
      <c r="C231" s="70">
        <v>3</v>
      </c>
      <c r="D231" s="70" t="s">
        <v>743</v>
      </c>
      <c r="E231" s="1" t="s">
        <v>10</v>
      </c>
      <c r="F231" s="2" t="s">
        <v>70</v>
      </c>
      <c r="G231" s="129" t="s">
        <v>907</v>
      </c>
      <c r="H231" s="1" t="s">
        <v>197</v>
      </c>
      <c r="I231" s="1">
        <v>9</v>
      </c>
      <c r="J231" s="1">
        <v>4</v>
      </c>
      <c r="K231" s="3">
        <v>7878</v>
      </c>
      <c r="L231" s="153"/>
      <c r="M231" s="153"/>
      <c r="N231" s="43" t="s">
        <v>914</v>
      </c>
      <c r="O231" s="1" t="s">
        <v>164</v>
      </c>
      <c r="P231" s="1" t="s">
        <v>158</v>
      </c>
      <c r="Q231" s="1" t="s">
        <v>915</v>
      </c>
      <c r="R231" s="1" t="s">
        <v>915</v>
      </c>
      <c r="S231" s="155"/>
    </row>
    <row r="232" spans="1:19" x14ac:dyDescent="0.25">
      <c r="A232" s="70" t="s">
        <v>734</v>
      </c>
      <c r="B232" s="70" t="s">
        <v>912</v>
      </c>
      <c r="C232" s="70">
        <v>3</v>
      </c>
      <c r="D232" s="70" t="s">
        <v>743</v>
      </c>
      <c r="E232" s="1" t="s">
        <v>10</v>
      </c>
      <c r="F232" s="2" t="s">
        <v>70</v>
      </c>
      <c r="G232" s="129" t="s">
        <v>907</v>
      </c>
      <c r="H232" s="1" t="s">
        <v>200</v>
      </c>
      <c r="I232" s="1">
        <v>9</v>
      </c>
      <c r="J232" s="1">
        <v>5</v>
      </c>
      <c r="K232" s="3">
        <v>7959.6</v>
      </c>
      <c r="L232" s="153"/>
      <c r="M232" s="153"/>
      <c r="N232" s="43" t="s">
        <v>914</v>
      </c>
      <c r="O232" s="1" t="s">
        <v>164</v>
      </c>
      <c r="P232" s="1" t="s">
        <v>158</v>
      </c>
      <c r="Q232" s="1" t="s">
        <v>915</v>
      </c>
      <c r="R232" s="1" t="s">
        <v>915</v>
      </c>
      <c r="S232" s="155"/>
    </row>
    <row r="233" spans="1:19" x14ac:dyDescent="0.25">
      <c r="A233" s="70" t="s">
        <v>734</v>
      </c>
      <c r="B233" s="70" t="s">
        <v>912</v>
      </c>
      <c r="C233" s="70">
        <v>3</v>
      </c>
      <c r="D233" s="70" t="s">
        <v>743</v>
      </c>
      <c r="E233" s="1" t="s">
        <v>10</v>
      </c>
      <c r="F233" s="2" t="s">
        <v>70</v>
      </c>
      <c r="G233" s="129" t="s">
        <v>907</v>
      </c>
      <c r="H233" s="1" t="s">
        <v>202</v>
      </c>
      <c r="I233" s="1">
        <v>9</v>
      </c>
      <c r="J233" s="2">
        <v>3</v>
      </c>
      <c r="K233" s="3">
        <v>712.8</v>
      </c>
      <c r="L233" s="153"/>
      <c r="M233" s="153"/>
      <c r="N233" s="43" t="s">
        <v>914</v>
      </c>
      <c r="O233" s="1" t="s">
        <v>164</v>
      </c>
      <c r="P233" s="1" t="s">
        <v>158</v>
      </c>
      <c r="Q233" s="1" t="s">
        <v>915</v>
      </c>
      <c r="R233" s="1" t="s">
        <v>915</v>
      </c>
      <c r="S233" s="155"/>
    </row>
    <row r="234" spans="1:19" x14ac:dyDescent="0.25">
      <c r="A234" s="70" t="s">
        <v>734</v>
      </c>
      <c r="B234" s="70" t="s">
        <v>912</v>
      </c>
      <c r="C234" s="70">
        <v>3</v>
      </c>
      <c r="D234" s="70" t="s">
        <v>743</v>
      </c>
      <c r="E234" s="1" t="s">
        <v>10</v>
      </c>
      <c r="F234" s="2" t="s">
        <v>70</v>
      </c>
      <c r="G234" s="129" t="s">
        <v>907</v>
      </c>
      <c r="H234" s="1" t="s">
        <v>203</v>
      </c>
      <c r="I234" s="1">
        <v>9</v>
      </c>
      <c r="J234" s="1">
        <v>4</v>
      </c>
      <c r="K234" s="3">
        <v>6660</v>
      </c>
      <c r="L234" s="153"/>
      <c r="M234" s="153"/>
      <c r="N234" s="43" t="s">
        <v>914</v>
      </c>
      <c r="O234" s="1" t="s">
        <v>164</v>
      </c>
      <c r="P234" s="1" t="s">
        <v>158</v>
      </c>
      <c r="Q234" s="1" t="s">
        <v>915</v>
      </c>
      <c r="R234" s="1" t="s">
        <v>915</v>
      </c>
      <c r="S234" s="155"/>
    </row>
    <row r="235" spans="1:19" x14ac:dyDescent="0.25">
      <c r="A235" s="70" t="s">
        <v>734</v>
      </c>
      <c r="B235" s="70" t="s">
        <v>912</v>
      </c>
      <c r="C235" s="70">
        <v>3</v>
      </c>
      <c r="D235" s="70" t="s">
        <v>743</v>
      </c>
      <c r="E235" s="1" t="s">
        <v>10</v>
      </c>
      <c r="F235" s="2" t="s">
        <v>70</v>
      </c>
      <c r="G235" s="129" t="s">
        <v>907</v>
      </c>
      <c r="H235" s="1" t="s">
        <v>192</v>
      </c>
      <c r="I235" s="1">
        <v>9</v>
      </c>
      <c r="J235" s="1">
        <v>4</v>
      </c>
      <c r="K235" s="3">
        <v>7137.8</v>
      </c>
      <c r="L235" s="153"/>
      <c r="M235" s="153"/>
      <c r="N235" s="43" t="s">
        <v>914</v>
      </c>
      <c r="O235" s="1" t="s">
        <v>164</v>
      </c>
      <c r="P235" s="1" t="s">
        <v>158</v>
      </c>
      <c r="Q235" s="1"/>
      <c r="R235" s="1" t="s">
        <v>915</v>
      </c>
      <c r="S235" s="155"/>
    </row>
    <row r="236" spans="1:19" x14ac:dyDescent="0.25">
      <c r="A236" s="70" t="s">
        <v>734</v>
      </c>
      <c r="B236" s="70" t="s">
        <v>912</v>
      </c>
      <c r="C236" s="70"/>
      <c r="D236" s="70" t="s">
        <v>743</v>
      </c>
      <c r="E236" s="1"/>
      <c r="F236" s="2"/>
      <c r="G236" s="129" t="s">
        <v>907</v>
      </c>
      <c r="H236" s="1" t="s">
        <v>771</v>
      </c>
      <c r="I236" s="1">
        <v>9</v>
      </c>
      <c r="J236" s="1"/>
      <c r="K236" s="3"/>
      <c r="L236" s="153"/>
      <c r="M236" s="153"/>
      <c r="N236" s="43" t="s">
        <v>914</v>
      </c>
      <c r="O236" s="1"/>
      <c r="P236" s="1"/>
      <c r="Q236" s="1"/>
      <c r="R236" s="1" t="s">
        <v>915</v>
      </c>
      <c r="S236" s="155"/>
    </row>
    <row r="237" spans="1:19" x14ac:dyDescent="0.25">
      <c r="A237" s="70" t="s">
        <v>734</v>
      </c>
      <c r="B237" s="70" t="s">
        <v>912</v>
      </c>
      <c r="C237" s="70">
        <v>3</v>
      </c>
      <c r="D237" s="70" t="s">
        <v>743</v>
      </c>
      <c r="E237" s="1" t="s">
        <v>10</v>
      </c>
      <c r="F237" s="2" t="s">
        <v>70</v>
      </c>
      <c r="G237" s="2" t="s">
        <v>907</v>
      </c>
      <c r="H237" s="1" t="s">
        <v>188</v>
      </c>
      <c r="I237" s="1">
        <v>9</v>
      </c>
      <c r="J237" s="1">
        <v>4</v>
      </c>
      <c r="K237" s="3">
        <v>3484.8</v>
      </c>
      <c r="L237" s="153">
        <v>62216.2</v>
      </c>
      <c r="M237" s="153"/>
      <c r="N237" s="43">
        <v>62216.2</v>
      </c>
      <c r="O237" s="1" t="s">
        <v>164</v>
      </c>
      <c r="P237" s="1" t="s">
        <v>158</v>
      </c>
      <c r="Q237" s="1"/>
      <c r="R237" s="1" t="s">
        <v>915</v>
      </c>
      <c r="S237" s="155"/>
    </row>
    <row r="238" spans="1:19" x14ac:dyDescent="0.25">
      <c r="A238" s="70" t="s">
        <v>734</v>
      </c>
      <c r="B238" s="70" t="s">
        <v>912</v>
      </c>
      <c r="C238" s="70">
        <v>3</v>
      </c>
      <c r="D238" s="70" t="s">
        <v>743</v>
      </c>
      <c r="E238" s="1" t="s">
        <v>10</v>
      </c>
      <c r="F238" s="2" t="s">
        <v>70</v>
      </c>
      <c r="G238" s="129" t="s">
        <v>907</v>
      </c>
      <c r="H238" s="1" t="s">
        <v>206</v>
      </c>
      <c r="I238" s="1">
        <v>9</v>
      </c>
      <c r="J238" s="1" t="s">
        <v>207</v>
      </c>
      <c r="K238" s="3">
        <v>6114.36</v>
      </c>
      <c r="L238" s="153"/>
      <c r="M238" s="153"/>
      <c r="N238" s="43" t="s">
        <v>914</v>
      </c>
      <c r="O238" s="1" t="s">
        <v>164</v>
      </c>
      <c r="P238" s="1" t="s">
        <v>158</v>
      </c>
      <c r="Q238" s="1" t="s">
        <v>915</v>
      </c>
      <c r="R238" s="1" t="s">
        <v>915</v>
      </c>
      <c r="S238" s="155"/>
    </row>
    <row r="239" spans="1:19" x14ac:dyDescent="0.25">
      <c r="A239" s="70" t="s">
        <v>734</v>
      </c>
      <c r="B239" s="70" t="s">
        <v>912</v>
      </c>
      <c r="C239" s="70">
        <v>3</v>
      </c>
      <c r="D239" s="70" t="s">
        <v>743</v>
      </c>
      <c r="E239" s="1" t="s">
        <v>10</v>
      </c>
      <c r="F239" s="2" t="s">
        <v>70</v>
      </c>
      <c r="G239" s="129" t="s">
        <v>907</v>
      </c>
      <c r="H239" s="1" t="s">
        <v>204</v>
      </c>
      <c r="I239" s="1">
        <v>9</v>
      </c>
      <c r="J239" s="1" t="s">
        <v>205</v>
      </c>
      <c r="K239" s="3">
        <v>6514.44</v>
      </c>
      <c r="L239" s="153"/>
      <c r="M239" s="153"/>
      <c r="N239" s="43" t="s">
        <v>914</v>
      </c>
      <c r="O239" s="1" t="s">
        <v>164</v>
      </c>
      <c r="P239" s="1" t="s">
        <v>158</v>
      </c>
      <c r="Q239" s="1" t="s">
        <v>915</v>
      </c>
      <c r="R239" s="1" t="s">
        <v>915</v>
      </c>
      <c r="S239" s="155"/>
    </row>
    <row r="240" spans="1:19" x14ac:dyDescent="0.25">
      <c r="A240" s="70" t="s">
        <v>734</v>
      </c>
      <c r="B240" s="70" t="s">
        <v>912</v>
      </c>
      <c r="C240" s="70">
        <v>3</v>
      </c>
      <c r="D240" s="70" t="s">
        <v>743</v>
      </c>
      <c r="E240" s="1" t="s">
        <v>10</v>
      </c>
      <c r="F240" s="2" t="s">
        <v>70</v>
      </c>
      <c r="G240" s="129" t="s">
        <v>907</v>
      </c>
      <c r="H240" s="1" t="s">
        <v>772</v>
      </c>
      <c r="I240" s="1">
        <v>9</v>
      </c>
      <c r="J240" s="1"/>
      <c r="K240" s="3">
        <v>1644.4999999999998</v>
      </c>
      <c r="L240" s="153"/>
      <c r="M240" s="153"/>
      <c r="N240" s="43" t="s">
        <v>914</v>
      </c>
      <c r="O240" s="1" t="s">
        <v>386</v>
      </c>
      <c r="P240" s="1" t="s">
        <v>12</v>
      </c>
      <c r="Q240" s="1" t="s">
        <v>915</v>
      </c>
      <c r="R240" s="1" t="s">
        <v>915</v>
      </c>
      <c r="S240" s="155"/>
    </row>
    <row r="241" spans="1:21" x14ac:dyDescent="0.25">
      <c r="A241" s="68" t="s">
        <v>734</v>
      </c>
      <c r="B241" s="71" t="s">
        <v>912</v>
      </c>
      <c r="C241" s="68">
        <v>3</v>
      </c>
      <c r="D241" s="71" t="s">
        <v>743</v>
      </c>
      <c r="E241" s="4" t="s">
        <v>10</v>
      </c>
      <c r="F241" s="5" t="s">
        <v>70</v>
      </c>
      <c r="G241" s="5"/>
      <c r="H241" s="4" t="s">
        <v>166</v>
      </c>
      <c r="I241" s="4">
        <v>9</v>
      </c>
      <c r="J241" s="4">
        <v>5</v>
      </c>
      <c r="K241" s="6">
        <v>876.8</v>
      </c>
      <c r="L241" s="7"/>
      <c r="M241" s="7"/>
      <c r="N241" s="42">
        <f>L241+M241</f>
        <v>0</v>
      </c>
      <c r="O241" s="4" t="s">
        <v>164</v>
      </c>
      <c r="P241" s="4" t="s">
        <v>158</v>
      </c>
      <c r="Q241" s="4"/>
      <c r="R241" s="4">
        <v>3.67</v>
      </c>
      <c r="S241" s="155"/>
    </row>
    <row r="242" spans="1:21" x14ac:dyDescent="0.25">
      <c r="A242" s="68" t="s">
        <v>734</v>
      </c>
      <c r="B242" s="71" t="s">
        <v>912</v>
      </c>
      <c r="C242" s="68">
        <v>3</v>
      </c>
      <c r="D242" s="71" t="s">
        <v>743</v>
      </c>
      <c r="E242" s="4" t="s">
        <v>10</v>
      </c>
      <c r="F242" s="5" t="s">
        <v>70</v>
      </c>
      <c r="G242" s="5"/>
      <c r="H242" s="4" t="s">
        <v>168</v>
      </c>
      <c r="I242" s="4">
        <v>9</v>
      </c>
      <c r="J242" s="4">
        <v>4</v>
      </c>
      <c r="K242" s="6">
        <v>8360.7999999999993</v>
      </c>
      <c r="L242" s="7"/>
      <c r="M242" s="7"/>
      <c r="N242" s="42">
        <f>L242+M242</f>
        <v>0</v>
      </c>
      <c r="O242" s="4" t="s">
        <v>164</v>
      </c>
      <c r="P242" s="4" t="s">
        <v>158</v>
      </c>
      <c r="Q242" s="4"/>
      <c r="R242" s="4">
        <v>49.28</v>
      </c>
      <c r="S242" s="155"/>
    </row>
    <row r="243" spans="1:21" x14ac:dyDescent="0.25">
      <c r="A243" s="68" t="s">
        <v>75</v>
      </c>
      <c r="B243" s="68"/>
      <c r="C243" s="68">
        <v>3</v>
      </c>
      <c r="D243" s="71" t="s">
        <v>743</v>
      </c>
      <c r="E243" s="4" t="s">
        <v>385</v>
      </c>
      <c r="F243" s="5" t="s">
        <v>34</v>
      </c>
      <c r="G243" s="5"/>
      <c r="H243" s="5" t="s">
        <v>525</v>
      </c>
      <c r="I243" s="4">
        <v>9</v>
      </c>
      <c r="J243" s="5">
        <v>4</v>
      </c>
      <c r="K243" s="6">
        <v>3587.9999999999995</v>
      </c>
      <c r="L243" s="7"/>
      <c r="M243" s="7"/>
      <c r="N243" s="42">
        <f>L243+M243</f>
        <v>0</v>
      </c>
      <c r="O243" s="4" t="s">
        <v>386</v>
      </c>
      <c r="P243" s="4" t="s">
        <v>12</v>
      </c>
      <c r="Q243" s="4"/>
      <c r="R243" s="4">
        <v>45</v>
      </c>
      <c r="S243" s="155"/>
    </row>
    <row r="244" spans="1:21" s="89" customFormat="1" x14ac:dyDescent="0.25">
      <c r="A244" s="68" t="s">
        <v>75</v>
      </c>
      <c r="B244" s="68"/>
      <c r="C244" s="68">
        <v>3</v>
      </c>
      <c r="D244" s="69" t="s">
        <v>736</v>
      </c>
      <c r="E244" s="4" t="s">
        <v>385</v>
      </c>
      <c r="F244" s="5" t="s">
        <v>34</v>
      </c>
      <c r="G244" s="5"/>
      <c r="H244" s="5" t="s">
        <v>533</v>
      </c>
      <c r="I244" s="4">
        <v>9</v>
      </c>
      <c r="J244" s="5">
        <v>5</v>
      </c>
      <c r="K244" s="6">
        <v>2555.5555555555552</v>
      </c>
      <c r="L244" s="7"/>
      <c r="M244" s="7"/>
      <c r="N244" s="42">
        <f>L244+M244</f>
        <v>0</v>
      </c>
      <c r="O244" s="4" t="s">
        <v>386</v>
      </c>
      <c r="P244" s="4" t="s">
        <v>12</v>
      </c>
      <c r="Q244" s="4"/>
      <c r="R244" s="4"/>
      <c r="S244" s="155"/>
      <c r="T244"/>
      <c r="U244" s="84"/>
    </row>
    <row r="245" spans="1:21" x14ac:dyDescent="0.25">
      <c r="A245" s="68" t="s">
        <v>75</v>
      </c>
      <c r="B245" s="68"/>
      <c r="C245" s="68">
        <v>3</v>
      </c>
      <c r="D245" s="69" t="s">
        <v>736</v>
      </c>
      <c r="E245" s="4" t="s">
        <v>385</v>
      </c>
      <c r="F245" s="5" t="s">
        <v>34</v>
      </c>
      <c r="G245" s="5"/>
      <c r="H245" s="5" t="s">
        <v>531</v>
      </c>
      <c r="I245" s="4">
        <v>9</v>
      </c>
      <c r="J245" s="5">
        <v>4</v>
      </c>
      <c r="K245" s="6">
        <v>398.66666666666657</v>
      </c>
      <c r="L245" s="7"/>
      <c r="M245" s="7"/>
      <c r="N245" s="42">
        <f>L245+M245</f>
        <v>0</v>
      </c>
      <c r="O245" s="4" t="s">
        <v>386</v>
      </c>
      <c r="P245" s="4" t="s">
        <v>12</v>
      </c>
      <c r="Q245" s="4"/>
      <c r="R245" s="4"/>
      <c r="S245" s="155"/>
    </row>
    <row r="246" spans="1:21" x14ac:dyDescent="0.25">
      <c r="A246" s="68" t="s">
        <v>734</v>
      </c>
      <c r="B246" s="71" t="s">
        <v>912</v>
      </c>
      <c r="C246" s="68">
        <v>3</v>
      </c>
      <c r="D246" s="71" t="s">
        <v>743</v>
      </c>
      <c r="E246" s="4" t="s">
        <v>10</v>
      </c>
      <c r="F246" s="5" t="s">
        <v>70</v>
      </c>
      <c r="G246" s="5"/>
      <c r="H246" s="4" t="s">
        <v>193</v>
      </c>
      <c r="I246" s="4">
        <v>9</v>
      </c>
      <c r="J246" s="4">
        <v>4</v>
      </c>
      <c r="K246" s="6">
        <v>15975.52</v>
      </c>
      <c r="L246" s="7"/>
      <c r="M246" s="7"/>
      <c r="N246" s="42">
        <f>L246+M246</f>
        <v>0</v>
      </c>
      <c r="O246" s="4" t="s">
        <v>164</v>
      </c>
      <c r="P246" s="4" t="s">
        <v>158</v>
      </c>
      <c r="Q246" s="4"/>
      <c r="R246" s="4">
        <v>64.81</v>
      </c>
      <c r="S246" s="155"/>
    </row>
    <row r="247" spans="1:21" x14ac:dyDescent="0.25">
      <c r="A247" s="68" t="s">
        <v>734</v>
      </c>
      <c r="B247" s="71" t="s">
        <v>912</v>
      </c>
      <c r="C247" s="68">
        <v>3</v>
      </c>
      <c r="D247" s="71" t="s">
        <v>743</v>
      </c>
      <c r="E247" s="4" t="s">
        <v>10</v>
      </c>
      <c r="F247" s="5" t="s">
        <v>70</v>
      </c>
      <c r="G247" s="5"/>
      <c r="H247" s="4" t="s">
        <v>198</v>
      </c>
      <c r="I247" s="4">
        <v>9</v>
      </c>
      <c r="J247" s="4" t="s">
        <v>199</v>
      </c>
      <c r="K247" s="6">
        <v>7731.9</v>
      </c>
      <c r="L247" s="7"/>
      <c r="M247" s="7"/>
      <c r="N247" s="42">
        <f>L247+M247</f>
        <v>0</v>
      </c>
      <c r="O247" s="4" t="s">
        <v>164</v>
      </c>
      <c r="P247" s="4" t="s">
        <v>158</v>
      </c>
      <c r="Q247" s="4"/>
      <c r="R247" s="4">
        <v>33.89</v>
      </c>
      <c r="S247" s="155"/>
    </row>
    <row r="248" spans="1:21" x14ac:dyDescent="0.25">
      <c r="A248" s="68" t="s">
        <v>734</v>
      </c>
      <c r="B248" s="71" t="s">
        <v>912</v>
      </c>
      <c r="C248" s="68">
        <v>3</v>
      </c>
      <c r="D248" s="71" t="s">
        <v>743</v>
      </c>
      <c r="E248" s="4" t="s">
        <v>10</v>
      </c>
      <c r="F248" s="5" t="s">
        <v>70</v>
      </c>
      <c r="G248" s="5"/>
      <c r="H248" s="4" t="s">
        <v>191</v>
      </c>
      <c r="I248" s="4">
        <v>9</v>
      </c>
      <c r="J248" s="4">
        <v>5</v>
      </c>
      <c r="K248" s="6">
        <v>6019.2</v>
      </c>
      <c r="L248" s="7"/>
      <c r="M248" s="7"/>
      <c r="N248" s="42">
        <f>L248+M248</f>
        <v>0</v>
      </c>
      <c r="O248" s="4" t="s">
        <v>164</v>
      </c>
      <c r="P248" s="4" t="s">
        <v>158</v>
      </c>
      <c r="Q248" s="4"/>
      <c r="R248" s="4">
        <v>24</v>
      </c>
      <c r="S248" s="155"/>
    </row>
    <row r="249" spans="1:21" x14ac:dyDescent="0.25">
      <c r="A249" s="68" t="s">
        <v>734</v>
      </c>
      <c r="B249" s="71" t="s">
        <v>912</v>
      </c>
      <c r="C249" s="68">
        <v>3</v>
      </c>
      <c r="D249" s="71" t="s">
        <v>743</v>
      </c>
      <c r="E249" s="4" t="s">
        <v>10</v>
      </c>
      <c r="F249" s="5" t="s">
        <v>70</v>
      </c>
      <c r="G249" s="130"/>
      <c r="H249" s="4" t="s">
        <v>189</v>
      </c>
      <c r="I249" s="4">
        <v>9</v>
      </c>
      <c r="J249" s="4" t="s">
        <v>190</v>
      </c>
      <c r="K249" s="6">
        <v>264</v>
      </c>
      <c r="L249" s="7"/>
      <c r="M249" s="7"/>
      <c r="N249" s="42">
        <f>L249+M249</f>
        <v>0</v>
      </c>
      <c r="O249" s="4" t="s">
        <v>164</v>
      </c>
      <c r="P249" s="4" t="s">
        <v>158</v>
      </c>
      <c r="Q249" s="4"/>
      <c r="R249" s="4"/>
      <c r="S249" s="155"/>
    </row>
    <row r="250" spans="1:21" x14ac:dyDescent="0.25">
      <c r="A250" s="68" t="s">
        <v>734</v>
      </c>
      <c r="B250" s="71" t="s">
        <v>912</v>
      </c>
      <c r="C250" s="68">
        <v>3</v>
      </c>
      <c r="D250" s="71" t="s">
        <v>743</v>
      </c>
      <c r="E250" s="4" t="s">
        <v>10</v>
      </c>
      <c r="F250" s="5" t="s">
        <v>70</v>
      </c>
      <c r="G250" s="5"/>
      <c r="H250" s="4" t="s">
        <v>182</v>
      </c>
      <c r="I250" s="4">
        <v>9</v>
      </c>
      <c r="J250" s="4" t="s">
        <v>183</v>
      </c>
      <c r="K250" s="6">
        <v>3468.23</v>
      </c>
      <c r="L250" s="7"/>
      <c r="M250" s="7"/>
      <c r="N250" s="42">
        <f>L250+M250</f>
        <v>0</v>
      </c>
      <c r="O250" s="4" t="s">
        <v>164</v>
      </c>
      <c r="P250" s="4" t="s">
        <v>158</v>
      </c>
      <c r="Q250" s="4"/>
      <c r="R250" s="4">
        <v>30.22</v>
      </c>
      <c r="S250" s="155"/>
    </row>
    <row r="251" spans="1:21" x14ac:dyDescent="0.25">
      <c r="A251" s="68" t="s">
        <v>734</v>
      </c>
      <c r="B251" s="71" t="s">
        <v>912</v>
      </c>
      <c r="C251" s="68">
        <v>3</v>
      </c>
      <c r="D251" s="71" t="s">
        <v>743</v>
      </c>
      <c r="E251" s="4" t="s">
        <v>10</v>
      </c>
      <c r="F251" s="5" t="s">
        <v>70</v>
      </c>
      <c r="G251" s="5"/>
      <c r="H251" s="4" t="s">
        <v>184</v>
      </c>
      <c r="I251" s="4">
        <v>9</v>
      </c>
      <c r="J251" s="4" t="s">
        <v>185</v>
      </c>
      <c r="K251" s="6">
        <v>792</v>
      </c>
      <c r="L251" s="7"/>
      <c r="M251" s="7"/>
      <c r="N251" s="42">
        <f>L251+M251</f>
        <v>0</v>
      </c>
      <c r="O251" s="4" t="s">
        <v>164</v>
      </c>
      <c r="P251" s="4" t="s">
        <v>158</v>
      </c>
      <c r="Q251" s="4"/>
      <c r="R251" s="4">
        <v>6.67</v>
      </c>
      <c r="S251" s="155"/>
    </row>
    <row r="252" spans="1:21" x14ac:dyDescent="0.25">
      <c r="A252" s="68" t="s">
        <v>734</v>
      </c>
      <c r="B252" s="71" t="s">
        <v>912</v>
      </c>
      <c r="C252" s="68">
        <v>3</v>
      </c>
      <c r="D252" s="71" t="s">
        <v>743</v>
      </c>
      <c r="E252" s="4" t="s">
        <v>10</v>
      </c>
      <c r="F252" s="5" t="s">
        <v>70</v>
      </c>
      <c r="G252" s="5"/>
      <c r="H252" s="4" t="s">
        <v>186</v>
      </c>
      <c r="I252" s="4">
        <v>9</v>
      </c>
      <c r="J252" s="4" t="s">
        <v>187</v>
      </c>
      <c r="K252" s="6">
        <v>1900.8</v>
      </c>
      <c r="L252" s="7"/>
      <c r="M252" s="7"/>
      <c r="N252" s="42">
        <f>L252+M252</f>
        <v>0</v>
      </c>
      <c r="O252" s="4" t="s">
        <v>164</v>
      </c>
      <c r="P252" s="4" t="s">
        <v>158</v>
      </c>
      <c r="Q252" s="4"/>
      <c r="R252" s="4"/>
      <c r="S252" s="155"/>
    </row>
    <row r="253" spans="1:21" x14ac:dyDescent="0.25">
      <c r="A253" s="68" t="s">
        <v>734</v>
      </c>
      <c r="B253" s="71" t="s">
        <v>912</v>
      </c>
      <c r="C253" s="68">
        <v>3</v>
      </c>
      <c r="D253" s="71" t="s">
        <v>743</v>
      </c>
      <c r="E253" s="4" t="s">
        <v>10</v>
      </c>
      <c r="F253" s="5" t="s">
        <v>70</v>
      </c>
      <c r="G253" s="5"/>
      <c r="H253" s="4" t="s">
        <v>162</v>
      </c>
      <c r="I253" s="4">
        <v>9</v>
      </c>
      <c r="J253" s="4">
        <v>4</v>
      </c>
      <c r="K253" s="6">
        <v>5531.5</v>
      </c>
      <c r="L253" s="7"/>
      <c r="M253" s="7"/>
      <c r="N253" s="42">
        <f>L253+M253</f>
        <v>0</v>
      </c>
      <c r="O253" s="4" t="s">
        <v>14</v>
      </c>
      <c r="P253" s="4" t="s">
        <v>12</v>
      </c>
      <c r="Q253" s="4"/>
      <c r="R253" s="4"/>
      <c r="S253" s="155"/>
    </row>
    <row r="254" spans="1:21" x14ac:dyDescent="0.25">
      <c r="A254" s="68" t="s">
        <v>734</v>
      </c>
      <c r="B254" s="71" t="s">
        <v>912</v>
      </c>
      <c r="C254" s="68">
        <v>3</v>
      </c>
      <c r="D254" s="71" t="s">
        <v>743</v>
      </c>
      <c r="E254" s="4" t="s">
        <v>10</v>
      </c>
      <c r="F254" s="5" t="s">
        <v>70</v>
      </c>
      <c r="G254" s="5"/>
      <c r="H254" s="4" t="s">
        <v>179</v>
      </c>
      <c r="I254" s="4">
        <v>9</v>
      </c>
      <c r="J254" s="4" t="s">
        <v>180</v>
      </c>
      <c r="K254" s="6">
        <v>699.87</v>
      </c>
      <c r="L254" s="7"/>
      <c r="M254" s="7"/>
      <c r="N254" s="42">
        <f>L254+M254</f>
        <v>0</v>
      </c>
      <c r="O254" s="4" t="s">
        <v>164</v>
      </c>
      <c r="P254" s="4" t="s">
        <v>158</v>
      </c>
      <c r="Q254" s="4"/>
      <c r="R254" s="4">
        <v>6.07</v>
      </c>
      <c r="S254" s="155"/>
    </row>
    <row r="255" spans="1:21" x14ac:dyDescent="0.25">
      <c r="A255" s="68" t="s">
        <v>734</v>
      </c>
      <c r="B255" s="71" t="s">
        <v>912</v>
      </c>
      <c r="C255" s="68">
        <v>3</v>
      </c>
      <c r="D255" s="71" t="s">
        <v>743</v>
      </c>
      <c r="E255" s="4" t="s">
        <v>10</v>
      </c>
      <c r="F255" s="5" t="s">
        <v>70</v>
      </c>
      <c r="G255" s="5"/>
      <c r="H255" s="4" t="s">
        <v>177</v>
      </c>
      <c r="I255" s="4">
        <v>9</v>
      </c>
      <c r="J255" s="4" t="s">
        <v>178</v>
      </c>
      <c r="K255" s="6">
        <v>3400.2</v>
      </c>
      <c r="L255" s="7"/>
      <c r="M255" s="7"/>
      <c r="N255" s="42">
        <f>L255+M255</f>
        <v>0</v>
      </c>
      <c r="O255" s="4" t="s">
        <v>164</v>
      </c>
      <c r="P255" s="4" t="s">
        <v>158</v>
      </c>
      <c r="Q255" s="4"/>
      <c r="R255" s="4">
        <v>5.5</v>
      </c>
      <c r="S255" s="155"/>
      <c r="T255" s="149"/>
      <c r="U255" s="150"/>
    </row>
    <row r="256" spans="1:21" x14ac:dyDescent="0.25">
      <c r="A256" s="68" t="s">
        <v>734</v>
      </c>
      <c r="B256" s="71" t="s">
        <v>912</v>
      </c>
      <c r="C256" s="68">
        <v>3</v>
      </c>
      <c r="D256" s="71" t="s">
        <v>743</v>
      </c>
      <c r="E256" s="4" t="s">
        <v>10</v>
      </c>
      <c r="F256" s="5" t="s">
        <v>70</v>
      </c>
      <c r="G256" s="5"/>
      <c r="H256" s="4" t="s">
        <v>167</v>
      </c>
      <c r="I256" s="4">
        <v>9</v>
      </c>
      <c r="J256" s="4">
        <v>4</v>
      </c>
      <c r="K256" s="6">
        <v>1182.5999999999999</v>
      </c>
      <c r="L256" s="7"/>
      <c r="M256" s="7"/>
      <c r="N256" s="42">
        <f>L256+M256</f>
        <v>0</v>
      </c>
      <c r="O256" s="4" t="s">
        <v>164</v>
      </c>
      <c r="P256" s="4" t="s">
        <v>158</v>
      </c>
      <c r="Q256" s="4"/>
      <c r="R256" s="4">
        <v>4.5</v>
      </c>
      <c r="S256" s="155"/>
    </row>
    <row r="257" spans="1:19" x14ac:dyDescent="0.25">
      <c r="A257" s="68" t="s">
        <v>75</v>
      </c>
      <c r="B257" s="68"/>
      <c r="C257" s="68">
        <v>3</v>
      </c>
      <c r="D257" s="69" t="s">
        <v>736</v>
      </c>
      <c r="E257" s="4" t="s">
        <v>385</v>
      </c>
      <c r="F257" s="5" t="s">
        <v>34</v>
      </c>
      <c r="G257" s="5"/>
      <c r="H257" s="5" t="s">
        <v>527</v>
      </c>
      <c r="I257" s="4">
        <v>9</v>
      </c>
      <c r="J257" s="5">
        <v>5</v>
      </c>
      <c r="K257" s="6">
        <v>9370.9666666666653</v>
      </c>
      <c r="L257" s="7"/>
      <c r="M257" s="7"/>
      <c r="N257" s="42">
        <f>L257+M257</f>
        <v>0</v>
      </c>
      <c r="O257" s="4" t="s">
        <v>386</v>
      </c>
      <c r="P257" s="4" t="s">
        <v>12</v>
      </c>
      <c r="Q257" s="4"/>
      <c r="R257" s="4"/>
      <c r="S257" s="155"/>
    </row>
    <row r="258" spans="1:19" x14ac:dyDescent="0.25">
      <c r="A258" s="68" t="s">
        <v>75</v>
      </c>
      <c r="B258" s="68"/>
      <c r="C258" s="68">
        <v>3</v>
      </c>
      <c r="D258" s="68" t="s">
        <v>745</v>
      </c>
      <c r="E258" s="4" t="s">
        <v>385</v>
      </c>
      <c r="F258" s="5" t="s">
        <v>34</v>
      </c>
      <c r="G258" s="5"/>
      <c r="H258" s="5" t="s">
        <v>532</v>
      </c>
      <c r="I258" s="4">
        <v>9</v>
      </c>
      <c r="J258" s="5">
        <v>4</v>
      </c>
      <c r="K258" s="6">
        <v>2392</v>
      </c>
      <c r="L258" s="7"/>
      <c r="M258" s="7"/>
      <c r="N258" s="42">
        <f>L258+M258</f>
        <v>0</v>
      </c>
      <c r="O258" s="4" t="s">
        <v>386</v>
      </c>
      <c r="P258" s="4" t="s">
        <v>12</v>
      </c>
      <c r="Q258" s="4"/>
      <c r="R258" s="4"/>
      <c r="S258" s="155"/>
    </row>
    <row r="259" spans="1:19" x14ac:dyDescent="0.25">
      <c r="A259" s="68" t="s">
        <v>734</v>
      </c>
      <c r="B259" s="71" t="s">
        <v>912</v>
      </c>
      <c r="C259" s="68">
        <v>3</v>
      </c>
      <c r="D259" s="71" t="s">
        <v>743</v>
      </c>
      <c r="E259" s="4" t="s">
        <v>10</v>
      </c>
      <c r="F259" s="5" t="s">
        <v>70</v>
      </c>
      <c r="G259" s="5"/>
      <c r="H259" s="4" t="s">
        <v>176</v>
      </c>
      <c r="I259" s="4">
        <v>9</v>
      </c>
      <c r="J259" s="4">
        <v>4</v>
      </c>
      <c r="K259" s="6">
        <v>4884</v>
      </c>
      <c r="L259" s="7"/>
      <c r="M259" s="7"/>
      <c r="N259" s="42">
        <f>L259+M259</f>
        <v>0</v>
      </c>
      <c r="O259" s="4" t="s">
        <v>164</v>
      </c>
      <c r="P259" s="4" t="s">
        <v>158</v>
      </c>
      <c r="Q259" s="4"/>
      <c r="R259" s="4">
        <v>13.33</v>
      </c>
      <c r="S259" s="155"/>
    </row>
    <row r="260" spans="1:19" x14ac:dyDescent="0.25">
      <c r="A260" s="68" t="s">
        <v>734</v>
      </c>
      <c r="B260" s="71" t="s">
        <v>912</v>
      </c>
      <c r="C260" s="68">
        <v>3</v>
      </c>
      <c r="D260" s="71" t="s">
        <v>743</v>
      </c>
      <c r="E260" s="4" t="s">
        <v>10</v>
      </c>
      <c r="F260" s="5" t="s">
        <v>70</v>
      </c>
      <c r="G260" s="5"/>
      <c r="H260" s="4" t="s">
        <v>174</v>
      </c>
      <c r="I260" s="4">
        <v>9</v>
      </c>
      <c r="J260" s="4" t="s">
        <v>175</v>
      </c>
      <c r="K260" s="6">
        <v>3480</v>
      </c>
      <c r="L260" s="7"/>
      <c r="M260" s="7"/>
      <c r="N260" s="42">
        <f>L260+M260</f>
        <v>0</v>
      </c>
      <c r="O260" s="4" t="s">
        <v>164</v>
      </c>
      <c r="P260" s="4" t="s">
        <v>158</v>
      </c>
      <c r="Q260" s="4"/>
      <c r="R260" s="4">
        <v>8.44</v>
      </c>
      <c r="S260" s="155"/>
    </row>
    <row r="261" spans="1:19" x14ac:dyDescent="0.25">
      <c r="A261" s="68" t="s">
        <v>734</v>
      </c>
      <c r="B261" s="71" t="s">
        <v>912</v>
      </c>
      <c r="C261" s="68">
        <v>3</v>
      </c>
      <c r="D261" s="71" t="s">
        <v>743</v>
      </c>
      <c r="E261" s="4" t="s">
        <v>10</v>
      </c>
      <c r="F261" s="5" t="s">
        <v>70</v>
      </c>
      <c r="G261" s="5"/>
      <c r="H261" s="4" t="s">
        <v>160</v>
      </c>
      <c r="I261" s="4">
        <v>9</v>
      </c>
      <c r="J261" s="4">
        <v>4</v>
      </c>
      <c r="K261" s="6">
        <v>448.49999999999994</v>
      </c>
      <c r="L261" s="7"/>
      <c r="M261" s="7"/>
      <c r="N261" s="42">
        <f>L261+M261</f>
        <v>0</v>
      </c>
      <c r="O261" s="4" t="s">
        <v>14</v>
      </c>
      <c r="P261" s="4" t="s">
        <v>12</v>
      </c>
      <c r="Q261" s="4"/>
      <c r="R261" s="4"/>
      <c r="S261" s="155"/>
    </row>
    <row r="262" spans="1:19" x14ac:dyDescent="0.25">
      <c r="A262" s="68" t="s">
        <v>734</v>
      </c>
      <c r="B262" s="71" t="s">
        <v>912</v>
      </c>
      <c r="C262" s="68">
        <v>3</v>
      </c>
      <c r="D262" s="71" t="s">
        <v>743</v>
      </c>
      <c r="E262" s="4" t="s">
        <v>10</v>
      </c>
      <c r="F262" s="5" t="s">
        <v>70</v>
      </c>
      <c r="G262" s="5"/>
      <c r="H262" s="4" t="s">
        <v>173</v>
      </c>
      <c r="I262" s="4">
        <v>9</v>
      </c>
      <c r="J262" s="4">
        <v>4</v>
      </c>
      <c r="K262" s="6">
        <v>6240</v>
      </c>
      <c r="L262" s="7"/>
      <c r="M262" s="7"/>
      <c r="N262" s="42">
        <f>L262+M262</f>
        <v>0</v>
      </c>
      <c r="O262" s="4" t="s">
        <v>164</v>
      </c>
      <c r="P262" s="4" t="s">
        <v>158</v>
      </c>
      <c r="Q262" s="4"/>
      <c r="R262" s="4"/>
      <c r="S262" s="155"/>
    </row>
    <row r="263" spans="1:19" x14ac:dyDescent="0.25">
      <c r="A263" s="68" t="s">
        <v>75</v>
      </c>
      <c r="B263" s="68"/>
      <c r="C263" s="68">
        <v>3</v>
      </c>
      <c r="D263" s="69" t="s">
        <v>736</v>
      </c>
      <c r="E263" s="4" t="s">
        <v>385</v>
      </c>
      <c r="F263" s="5" t="s">
        <v>34</v>
      </c>
      <c r="G263" s="5"/>
      <c r="H263" s="5" t="s">
        <v>523</v>
      </c>
      <c r="I263" s="4">
        <v>9</v>
      </c>
      <c r="J263" s="5">
        <v>4</v>
      </c>
      <c r="K263" s="6">
        <v>5000</v>
      </c>
      <c r="L263" s="7"/>
      <c r="M263" s="7"/>
      <c r="N263" s="42"/>
      <c r="O263" s="4"/>
      <c r="P263" s="4"/>
      <c r="Q263" s="4"/>
      <c r="R263" s="4"/>
      <c r="S263" s="155"/>
    </row>
    <row r="264" spans="1:19" x14ac:dyDescent="0.25">
      <c r="A264" s="68" t="s">
        <v>734</v>
      </c>
      <c r="B264" s="71" t="s">
        <v>912</v>
      </c>
      <c r="C264" s="68">
        <v>3</v>
      </c>
      <c r="D264" s="71" t="s">
        <v>743</v>
      </c>
      <c r="E264" s="4" t="s">
        <v>10</v>
      </c>
      <c r="F264" s="5" t="s">
        <v>70</v>
      </c>
      <c r="G264" s="5"/>
      <c r="H264" s="4" t="s">
        <v>172</v>
      </c>
      <c r="I264" s="4">
        <v>9</v>
      </c>
      <c r="J264" s="4">
        <v>4</v>
      </c>
      <c r="K264" s="6">
        <v>113.4</v>
      </c>
      <c r="L264" s="7"/>
      <c r="M264" s="7"/>
      <c r="N264" s="42">
        <f>L264+M264</f>
        <v>0</v>
      </c>
      <c r="O264" s="4" t="s">
        <v>164</v>
      </c>
      <c r="P264" s="4" t="s">
        <v>158</v>
      </c>
      <c r="Q264" s="4"/>
      <c r="R264" s="4">
        <v>0</v>
      </c>
      <c r="S264" s="155"/>
    </row>
    <row r="265" spans="1:19" x14ac:dyDescent="0.25">
      <c r="A265" s="68" t="s">
        <v>734</v>
      </c>
      <c r="B265" s="71" t="s">
        <v>912</v>
      </c>
      <c r="C265" s="68">
        <v>3</v>
      </c>
      <c r="D265" s="71" t="s">
        <v>743</v>
      </c>
      <c r="E265" s="4" t="s">
        <v>10</v>
      </c>
      <c r="F265" s="5" t="s">
        <v>70</v>
      </c>
      <c r="G265" s="5"/>
      <c r="H265" s="4" t="s">
        <v>171</v>
      </c>
      <c r="I265" s="4">
        <v>9</v>
      </c>
      <c r="J265" s="4">
        <v>4</v>
      </c>
      <c r="K265" s="6">
        <v>2376</v>
      </c>
      <c r="L265" s="7"/>
      <c r="M265" s="7"/>
      <c r="N265" s="42">
        <f>L265+M265</f>
        <v>0</v>
      </c>
      <c r="O265" s="4" t="s">
        <v>164</v>
      </c>
      <c r="P265" s="4" t="s">
        <v>158</v>
      </c>
      <c r="Q265" s="4"/>
      <c r="R265" s="4">
        <v>20</v>
      </c>
      <c r="S265" s="155"/>
    </row>
    <row r="266" spans="1:19" x14ac:dyDescent="0.25">
      <c r="A266" s="68" t="s">
        <v>734</v>
      </c>
      <c r="B266" s="71" t="s">
        <v>912</v>
      </c>
      <c r="C266" s="68">
        <v>3</v>
      </c>
      <c r="D266" s="71" t="s">
        <v>743</v>
      </c>
      <c r="E266" s="4" t="s">
        <v>10</v>
      </c>
      <c r="F266" s="5" t="s">
        <v>70</v>
      </c>
      <c r="G266" s="5"/>
      <c r="H266" s="4" t="s">
        <v>170</v>
      </c>
      <c r="I266" s="4">
        <v>9</v>
      </c>
      <c r="J266" s="4">
        <v>4</v>
      </c>
      <c r="K266" s="6">
        <v>2059.1999999999998</v>
      </c>
      <c r="L266" s="7"/>
      <c r="M266" s="7"/>
      <c r="N266" s="42">
        <f>L266+M266</f>
        <v>0</v>
      </c>
      <c r="O266" s="4" t="s">
        <v>164</v>
      </c>
      <c r="P266" s="4" t="s">
        <v>158</v>
      </c>
      <c r="Q266" s="4"/>
      <c r="R266" s="4">
        <v>17.329999999999998</v>
      </c>
      <c r="S266" s="155"/>
    </row>
    <row r="267" spans="1:19" x14ac:dyDescent="0.25">
      <c r="A267" s="68" t="s">
        <v>734</v>
      </c>
      <c r="B267" s="71" t="s">
        <v>912</v>
      </c>
      <c r="C267" s="68">
        <v>3</v>
      </c>
      <c r="D267" s="71" t="s">
        <v>743</v>
      </c>
      <c r="E267" s="4" t="s">
        <v>10</v>
      </c>
      <c r="F267" s="5" t="s">
        <v>70</v>
      </c>
      <c r="G267" s="5"/>
      <c r="H267" s="4" t="s">
        <v>169</v>
      </c>
      <c r="I267" s="4">
        <v>9</v>
      </c>
      <c r="J267" s="4">
        <v>4</v>
      </c>
      <c r="K267" s="6">
        <v>1428.24</v>
      </c>
      <c r="L267" s="7"/>
      <c r="M267" s="7"/>
      <c r="N267" s="42">
        <f>L267+M267</f>
        <v>0</v>
      </c>
      <c r="O267" s="4" t="s">
        <v>164</v>
      </c>
      <c r="P267" s="4" t="s">
        <v>158</v>
      </c>
      <c r="Q267" s="4"/>
      <c r="R267" s="4">
        <v>13.33</v>
      </c>
      <c r="S267" s="155"/>
    </row>
    <row r="268" spans="1:19" x14ac:dyDescent="0.25">
      <c r="A268" s="68" t="s">
        <v>734</v>
      </c>
      <c r="B268" s="71" t="s">
        <v>912</v>
      </c>
      <c r="C268" s="68">
        <v>3</v>
      </c>
      <c r="D268" s="71" t="s">
        <v>743</v>
      </c>
      <c r="E268" s="4" t="s">
        <v>10</v>
      </c>
      <c r="F268" s="5" t="s">
        <v>70</v>
      </c>
      <c r="G268" s="5"/>
      <c r="H268" s="4" t="s">
        <v>165</v>
      </c>
      <c r="I268" s="4">
        <v>9</v>
      </c>
      <c r="J268" s="4">
        <v>4</v>
      </c>
      <c r="K268" s="6">
        <v>5467.2</v>
      </c>
      <c r="L268" s="7"/>
      <c r="M268" s="7"/>
      <c r="N268" s="42">
        <f>L268+M268</f>
        <v>0</v>
      </c>
      <c r="O268" s="4" t="s">
        <v>164</v>
      </c>
      <c r="P268" s="4" t="s">
        <v>158</v>
      </c>
      <c r="Q268" s="4"/>
      <c r="R268" s="4">
        <v>26.5</v>
      </c>
      <c r="S268" s="155"/>
    </row>
    <row r="269" spans="1:19" x14ac:dyDescent="0.25">
      <c r="A269" s="68" t="s">
        <v>734</v>
      </c>
      <c r="B269" s="71" t="s">
        <v>912</v>
      </c>
      <c r="C269" s="68">
        <v>3</v>
      </c>
      <c r="D269" s="71" t="s">
        <v>743</v>
      </c>
      <c r="E269" s="4" t="s">
        <v>10</v>
      </c>
      <c r="F269" s="5" t="s">
        <v>70</v>
      </c>
      <c r="G269" s="5"/>
      <c r="H269" s="4" t="s">
        <v>159</v>
      </c>
      <c r="I269" s="4">
        <v>9</v>
      </c>
      <c r="J269" s="4">
        <v>4</v>
      </c>
      <c r="K269" s="6">
        <v>1345.5</v>
      </c>
      <c r="L269" s="7"/>
      <c r="M269" s="7"/>
      <c r="N269" s="42">
        <f>L269+M269</f>
        <v>0</v>
      </c>
      <c r="O269" s="4" t="s">
        <v>14</v>
      </c>
      <c r="P269" s="4" t="s">
        <v>12</v>
      </c>
      <c r="Q269" s="4"/>
      <c r="R269" s="4"/>
      <c r="S269" s="155"/>
    </row>
    <row r="270" spans="1:19" x14ac:dyDescent="0.25">
      <c r="A270" s="68" t="s">
        <v>734</v>
      </c>
      <c r="B270" s="71" t="s">
        <v>912</v>
      </c>
      <c r="C270" s="68">
        <v>3</v>
      </c>
      <c r="D270" s="71" t="s">
        <v>743</v>
      </c>
      <c r="E270" s="4" t="s">
        <v>10</v>
      </c>
      <c r="F270" s="5" t="s">
        <v>70</v>
      </c>
      <c r="G270" s="5"/>
      <c r="H270" s="4" t="s">
        <v>163</v>
      </c>
      <c r="I270" s="4">
        <v>9</v>
      </c>
      <c r="J270" s="4">
        <v>4</v>
      </c>
      <c r="K270" s="6">
        <v>275.2</v>
      </c>
      <c r="L270" s="7"/>
      <c r="M270" s="7"/>
      <c r="N270" s="42">
        <f>L270+M270</f>
        <v>0</v>
      </c>
      <c r="O270" s="4" t="s">
        <v>164</v>
      </c>
      <c r="P270" s="4" t="s">
        <v>158</v>
      </c>
      <c r="Q270" s="4"/>
      <c r="R270" s="4">
        <v>2.67</v>
      </c>
      <c r="S270" s="155"/>
    </row>
    <row r="271" spans="1:19" x14ac:dyDescent="0.25">
      <c r="A271" s="68" t="s">
        <v>75</v>
      </c>
      <c r="B271" s="68"/>
      <c r="C271" s="68">
        <v>3</v>
      </c>
      <c r="D271" s="69" t="s">
        <v>736</v>
      </c>
      <c r="E271" s="4" t="s">
        <v>385</v>
      </c>
      <c r="F271" s="5" t="s">
        <v>34</v>
      </c>
      <c r="G271" s="5"/>
      <c r="H271" s="5" t="s">
        <v>530</v>
      </c>
      <c r="I271" s="4">
        <v>9</v>
      </c>
      <c r="J271" s="5">
        <v>4</v>
      </c>
      <c r="K271" s="6">
        <v>1162.7777777777776</v>
      </c>
      <c r="L271" s="7"/>
      <c r="M271" s="7"/>
      <c r="N271" s="42">
        <f>L271+M271</f>
        <v>0</v>
      </c>
      <c r="O271" s="4" t="s">
        <v>386</v>
      </c>
      <c r="P271" s="4" t="s">
        <v>12</v>
      </c>
      <c r="Q271" s="4"/>
      <c r="R271" s="4"/>
      <c r="S271" s="155"/>
    </row>
    <row r="272" spans="1:19" x14ac:dyDescent="0.25">
      <c r="A272" s="68" t="s">
        <v>75</v>
      </c>
      <c r="B272" s="68"/>
      <c r="C272" s="68">
        <v>3</v>
      </c>
      <c r="D272" s="69" t="s">
        <v>736</v>
      </c>
      <c r="E272" s="4" t="s">
        <v>385</v>
      </c>
      <c r="F272" s="5" t="s">
        <v>34</v>
      </c>
      <c r="G272" s="5"/>
      <c r="H272" s="5" t="s">
        <v>534</v>
      </c>
      <c r="I272" s="4">
        <v>9</v>
      </c>
      <c r="J272" s="5">
        <v>5</v>
      </c>
      <c r="K272" s="6">
        <v>2788.1111111111109</v>
      </c>
      <c r="L272" s="7"/>
      <c r="M272" s="7"/>
      <c r="N272" s="42">
        <f>L272+M272</f>
        <v>0</v>
      </c>
      <c r="O272" s="4" t="s">
        <v>386</v>
      </c>
      <c r="P272" s="4" t="s">
        <v>12</v>
      </c>
      <c r="Q272" s="4"/>
      <c r="R272" s="4"/>
      <c r="S272" s="155"/>
    </row>
    <row r="273" spans="1:21" x14ac:dyDescent="0.25">
      <c r="A273" s="68" t="s">
        <v>734</v>
      </c>
      <c r="B273" s="71" t="s">
        <v>912</v>
      </c>
      <c r="C273" s="68">
        <v>3</v>
      </c>
      <c r="D273" s="71" t="s">
        <v>743</v>
      </c>
      <c r="E273" s="4" t="s">
        <v>10</v>
      </c>
      <c r="F273" s="5" t="s">
        <v>70</v>
      </c>
      <c r="G273" s="5"/>
      <c r="H273" s="4" t="s">
        <v>161</v>
      </c>
      <c r="I273" s="4">
        <v>9</v>
      </c>
      <c r="J273" s="4">
        <v>5</v>
      </c>
      <c r="K273" s="6">
        <v>896.99999999999989</v>
      </c>
      <c r="L273" s="7"/>
      <c r="M273" s="7"/>
      <c r="N273" s="42">
        <f>L273+M273</f>
        <v>0</v>
      </c>
      <c r="O273" s="4" t="s">
        <v>14</v>
      </c>
      <c r="P273" s="4" t="s">
        <v>12</v>
      </c>
      <c r="Q273" s="4"/>
      <c r="R273" s="4"/>
      <c r="S273" s="155"/>
    </row>
    <row r="274" spans="1:21" x14ac:dyDescent="0.25">
      <c r="A274" s="68" t="s">
        <v>734</v>
      </c>
      <c r="B274" s="71" t="s">
        <v>912</v>
      </c>
      <c r="C274" s="68">
        <v>3</v>
      </c>
      <c r="D274" s="71" t="s">
        <v>743</v>
      </c>
      <c r="E274" s="4" t="s">
        <v>10</v>
      </c>
      <c r="F274" s="5" t="s">
        <v>70</v>
      </c>
      <c r="G274" s="5"/>
      <c r="H274" s="4" t="s">
        <v>181</v>
      </c>
      <c r="I274" s="4">
        <v>9</v>
      </c>
      <c r="J274" s="4" t="s">
        <v>175</v>
      </c>
      <c r="K274" s="6">
        <v>9110.4</v>
      </c>
      <c r="L274" s="7"/>
      <c r="M274" s="7"/>
      <c r="N274" s="42">
        <f>L274+M274</f>
        <v>0</v>
      </c>
      <c r="O274" s="4" t="s">
        <v>164</v>
      </c>
      <c r="P274" s="4" t="s">
        <v>158</v>
      </c>
      <c r="Q274" s="4"/>
      <c r="R274" s="4">
        <v>62</v>
      </c>
      <c r="S274" s="155"/>
    </row>
    <row r="275" spans="1:21" x14ac:dyDescent="0.25">
      <c r="A275" s="70" t="s">
        <v>734</v>
      </c>
      <c r="B275" s="70" t="s">
        <v>764</v>
      </c>
      <c r="C275" s="70">
        <v>3</v>
      </c>
      <c r="D275" s="70" t="s">
        <v>838</v>
      </c>
      <c r="E275" s="1" t="s">
        <v>385</v>
      </c>
      <c r="F275" s="2" t="s">
        <v>70</v>
      </c>
      <c r="G275" s="2" t="s">
        <v>754</v>
      </c>
      <c r="H275" s="2" t="s">
        <v>773</v>
      </c>
      <c r="I275" s="1">
        <v>10</v>
      </c>
      <c r="J275" s="2">
        <v>5</v>
      </c>
      <c r="K275" s="3"/>
      <c r="L275" s="153">
        <v>2107.9</v>
      </c>
      <c r="M275" s="153"/>
      <c r="N275" s="43">
        <f>L275+M275</f>
        <v>2107.9</v>
      </c>
      <c r="O275" s="1"/>
      <c r="P275" s="1"/>
      <c r="Q275" s="1"/>
      <c r="R275" s="1">
        <v>5.73</v>
      </c>
      <c r="S275" s="155"/>
    </row>
    <row r="276" spans="1:21" x14ac:dyDescent="0.25">
      <c r="A276" s="68" t="s">
        <v>75</v>
      </c>
      <c r="B276" s="68"/>
      <c r="C276" s="68">
        <v>3</v>
      </c>
      <c r="D276" s="69" t="s">
        <v>736</v>
      </c>
      <c r="E276" s="4" t="s">
        <v>385</v>
      </c>
      <c r="F276" s="5" t="s">
        <v>34</v>
      </c>
      <c r="G276" s="5"/>
      <c r="H276" s="5" t="s">
        <v>540</v>
      </c>
      <c r="I276" s="4">
        <v>10</v>
      </c>
      <c r="J276" s="5">
        <v>4</v>
      </c>
      <c r="K276" s="6">
        <v>1411.9444444444443</v>
      </c>
      <c r="L276" s="7"/>
      <c r="M276" s="7"/>
      <c r="N276" s="42">
        <f>L276+M276</f>
        <v>0</v>
      </c>
      <c r="O276" s="4" t="s">
        <v>386</v>
      </c>
      <c r="P276" s="4" t="s">
        <v>12</v>
      </c>
      <c r="Q276" s="4"/>
      <c r="R276" s="4">
        <v>13.33</v>
      </c>
      <c r="S276" s="155"/>
    </row>
    <row r="277" spans="1:21" x14ac:dyDescent="0.25">
      <c r="A277" s="68" t="s">
        <v>75</v>
      </c>
      <c r="B277" s="68"/>
      <c r="C277" s="68">
        <v>3</v>
      </c>
      <c r="D277" s="69" t="s">
        <v>736</v>
      </c>
      <c r="E277" s="4" t="s">
        <v>385</v>
      </c>
      <c r="F277" s="5" t="s">
        <v>34</v>
      </c>
      <c r="G277" s="5"/>
      <c r="H277" s="5" t="s">
        <v>539</v>
      </c>
      <c r="I277" s="4">
        <v>10</v>
      </c>
      <c r="J277" s="5">
        <v>5</v>
      </c>
      <c r="K277" s="6">
        <v>1993.3333333333333</v>
      </c>
      <c r="L277" s="7"/>
      <c r="M277" s="7"/>
      <c r="N277" s="42">
        <f>L277+M277</f>
        <v>0</v>
      </c>
      <c r="O277" s="4" t="s">
        <v>386</v>
      </c>
      <c r="P277" s="4" t="s">
        <v>12</v>
      </c>
      <c r="Q277" s="4"/>
      <c r="R277" s="4">
        <v>12</v>
      </c>
      <c r="S277" s="155"/>
    </row>
    <row r="278" spans="1:21" x14ac:dyDescent="0.25">
      <c r="A278" s="68" t="s">
        <v>75</v>
      </c>
      <c r="C278" s="68">
        <v>3</v>
      </c>
      <c r="D278" s="69" t="s">
        <v>736</v>
      </c>
      <c r="E278" s="4" t="s">
        <v>385</v>
      </c>
      <c r="F278" s="5" t="s">
        <v>34</v>
      </c>
      <c r="G278" s="5"/>
      <c r="H278" s="5" t="s">
        <v>541</v>
      </c>
      <c r="I278" s="4">
        <v>10</v>
      </c>
      <c r="J278" s="5">
        <v>5</v>
      </c>
      <c r="K278" s="6">
        <v>3817.9999999999995</v>
      </c>
      <c r="L278" s="7"/>
      <c r="M278" s="7"/>
      <c r="N278" s="42">
        <f>L278+M278</f>
        <v>0</v>
      </c>
      <c r="O278" s="4" t="s">
        <v>386</v>
      </c>
      <c r="P278" s="4" t="s">
        <v>12</v>
      </c>
      <c r="Q278" s="4">
        <v>1</v>
      </c>
      <c r="R278" s="4">
        <v>17.329999999999998</v>
      </c>
      <c r="S278" s="155"/>
    </row>
    <row r="279" spans="1:21" x14ac:dyDescent="0.25">
      <c r="A279" s="68" t="s">
        <v>75</v>
      </c>
      <c r="C279" s="68">
        <v>3</v>
      </c>
      <c r="D279" s="69" t="s">
        <v>736</v>
      </c>
      <c r="E279" s="4" t="s">
        <v>385</v>
      </c>
      <c r="F279" s="5" t="s">
        <v>34</v>
      </c>
      <c r="G279" s="5"/>
      <c r="H279" s="5" t="s">
        <v>543</v>
      </c>
      <c r="I279" s="4">
        <v>10</v>
      </c>
      <c r="J279" s="5">
        <v>4</v>
      </c>
      <c r="K279" s="6">
        <v>4133.6111111111104</v>
      </c>
      <c r="L279" s="7"/>
      <c r="M279" s="7"/>
      <c r="N279" s="42">
        <f>L279+M279</f>
        <v>0</v>
      </c>
      <c r="O279" s="4" t="s">
        <v>386</v>
      </c>
      <c r="P279" s="4" t="s">
        <v>12</v>
      </c>
      <c r="Q279" s="4">
        <v>1</v>
      </c>
      <c r="R279" s="4">
        <v>11.11</v>
      </c>
      <c r="S279" s="155"/>
    </row>
    <row r="280" spans="1:21" x14ac:dyDescent="0.25">
      <c r="A280" s="68" t="s">
        <v>75</v>
      </c>
      <c r="C280" s="68">
        <v>3</v>
      </c>
      <c r="D280" s="69" t="s">
        <v>736</v>
      </c>
      <c r="E280" s="4" t="s">
        <v>385</v>
      </c>
      <c r="F280" s="5" t="s">
        <v>34</v>
      </c>
      <c r="G280" s="5"/>
      <c r="H280" s="5" t="s">
        <v>538</v>
      </c>
      <c r="I280" s="4">
        <v>10</v>
      </c>
      <c r="J280" s="5">
        <v>4</v>
      </c>
      <c r="K280" s="6">
        <v>1196</v>
      </c>
      <c r="L280" s="7"/>
      <c r="M280" s="7"/>
      <c r="N280" s="42">
        <f>L280+M280</f>
        <v>0</v>
      </c>
      <c r="O280" s="4" t="s">
        <v>386</v>
      </c>
      <c r="P280" s="4" t="s">
        <v>12</v>
      </c>
      <c r="Q280" s="4"/>
      <c r="R280" s="4">
        <v>28.67</v>
      </c>
      <c r="S280" s="155"/>
      <c r="U280" s="84" t="s">
        <v>858</v>
      </c>
    </row>
    <row r="281" spans="1:21" x14ac:dyDescent="0.25">
      <c r="A281" s="68" t="s">
        <v>75</v>
      </c>
      <c r="C281" s="68">
        <v>3</v>
      </c>
      <c r="D281" s="69" t="s">
        <v>736</v>
      </c>
      <c r="E281" s="4" t="s">
        <v>385</v>
      </c>
      <c r="F281" s="5" t="s">
        <v>34</v>
      </c>
      <c r="G281" s="5"/>
      <c r="H281" s="5" t="s">
        <v>542</v>
      </c>
      <c r="I281" s="4">
        <v>10</v>
      </c>
      <c r="J281" s="5">
        <v>5</v>
      </c>
      <c r="K281" s="6">
        <v>7375.333333333333</v>
      </c>
      <c r="L281" s="7"/>
      <c r="M281" s="7"/>
      <c r="N281" s="42">
        <f>L281+M281</f>
        <v>0</v>
      </c>
      <c r="O281" s="4" t="s">
        <v>386</v>
      </c>
      <c r="P281" s="4" t="s">
        <v>12</v>
      </c>
      <c r="Q281" s="4"/>
      <c r="R281" s="4">
        <v>26.67</v>
      </c>
      <c r="S281" s="155"/>
    </row>
    <row r="282" spans="1:21" x14ac:dyDescent="0.25">
      <c r="A282" s="68" t="s">
        <v>75</v>
      </c>
      <c r="C282" s="68">
        <v>3</v>
      </c>
      <c r="D282" s="68" t="s">
        <v>745</v>
      </c>
      <c r="E282" s="4" t="s">
        <v>385</v>
      </c>
      <c r="F282" s="5" t="s">
        <v>664</v>
      </c>
      <c r="G282" s="5"/>
      <c r="H282" s="5" t="s">
        <v>628</v>
      </c>
      <c r="I282" s="4">
        <v>10</v>
      </c>
      <c r="J282" s="5" t="s">
        <v>626</v>
      </c>
      <c r="K282" s="6">
        <v>40000</v>
      </c>
      <c r="L282" s="7"/>
      <c r="M282" s="7"/>
      <c r="N282" s="42">
        <f>L282+M282</f>
        <v>0</v>
      </c>
      <c r="O282" s="4" t="s">
        <v>386</v>
      </c>
      <c r="P282" s="4" t="s">
        <v>12</v>
      </c>
      <c r="Q282" s="4"/>
      <c r="R282" s="4"/>
      <c r="S282" s="155"/>
    </row>
    <row r="283" spans="1:21" x14ac:dyDescent="0.25">
      <c r="A283" s="70" t="s">
        <v>75</v>
      </c>
      <c r="B283" s="89"/>
      <c r="C283" s="70">
        <v>5</v>
      </c>
      <c r="D283" s="70" t="s">
        <v>736</v>
      </c>
      <c r="E283" s="1" t="s">
        <v>385</v>
      </c>
      <c r="F283" s="2" t="s">
        <v>34</v>
      </c>
      <c r="G283" s="2" t="s">
        <v>799</v>
      </c>
      <c r="H283" s="2" t="s">
        <v>546</v>
      </c>
      <c r="I283" s="1">
        <v>11</v>
      </c>
      <c r="J283" s="2">
        <v>5</v>
      </c>
      <c r="K283" s="3">
        <v>1196</v>
      </c>
      <c r="L283" s="153"/>
      <c r="M283" s="153"/>
      <c r="N283" s="43" t="s">
        <v>839</v>
      </c>
      <c r="O283" s="1" t="s">
        <v>386</v>
      </c>
      <c r="P283" s="1" t="s">
        <v>12</v>
      </c>
      <c r="Q283" s="1"/>
      <c r="R283" s="1" t="s">
        <v>839</v>
      </c>
      <c r="S283" s="155"/>
      <c r="T283" s="89"/>
      <c r="U283" s="84" t="s">
        <v>859</v>
      </c>
    </row>
    <row r="284" spans="1:21" x14ac:dyDescent="0.25">
      <c r="A284" s="70" t="s">
        <v>75</v>
      </c>
      <c r="B284" s="89"/>
      <c r="C284" s="70">
        <v>5</v>
      </c>
      <c r="D284" s="70" t="s">
        <v>736</v>
      </c>
      <c r="E284" s="1" t="s">
        <v>385</v>
      </c>
      <c r="F284" s="2" t="s">
        <v>34</v>
      </c>
      <c r="G284" s="2" t="s">
        <v>799</v>
      </c>
      <c r="H284" s="2" t="s">
        <v>545</v>
      </c>
      <c r="I284" s="1">
        <v>11</v>
      </c>
      <c r="J284" s="2">
        <v>4</v>
      </c>
      <c r="K284" s="3">
        <v>664.44444444444446</v>
      </c>
      <c r="L284" s="153"/>
      <c r="M284" s="153"/>
      <c r="N284" s="43" t="s">
        <v>839</v>
      </c>
      <c r="O284" s="1" t="s">
        <v>386</v>
      </c>
      <c r="P284" s="1" t="s">
        <v>12</v>
      </c>
      <c r="Q284" s="1"/>
      <c r="R284" s="1" t="s">
        <v>839</v>
      </c>
      <c r="S284" s="155"/>
      <c r="T284" s="89"/>
      <c r="U284" s="84" t="s">
        <v>860</v>
      </c>
    </row>
    <row r="285" spans="1:21" x14ac:dyDescent="0.25">
      <c r="A285" s="70" t="s">
        <v>75</v>
      </c>
      <c r="B285" s="70"/>
      <c r="C285" s="70">
        <v>5</v>
      </c>
      <c r="D285" s="70" t="s">
        <v>736</v>
      </c>
      <c r="E285" s="1" t="s">
        <v>385</v>
      </c>
      <c r="F285" s="2" t="s">
        <v>34</v>
      </c>
      <c r="G285" s="131" t="s">
        <v>799</v>
      </c>
      <c r="H285" s="2" t="s">
        <v>544</v>
      </c>
      <c r="I285" s="1">
        <v>11</v>
      </c>
      <c r="J285" s="2">
        <v>5</v>
      </c>
      <c r="K285" s="3">
        <v>2691</v>
      </c>
      <c r="L285" s="153"/>
      <c r="M285" s="153"/>
      <c r="N285" s="43" t="s">
        <v>839</v>
      </c>
      <c r="O285" s="1" t="s">
        <v>386</v>
      </c>
      <c r="P285" s="1" t="s">
        <v>12</v>
      </c>
      <c r="Q285" s="1"/>
      <c r="R285" s="1" t="s">
        <v>839</v>
      </c>
      <c r="S285" s="155"/>
      <c r="T285" s="89"/>
    </row>
    <row r="286" spans="1:21" x14ac:dyDescent="0.25">
      <c r="A286" s="68" t="s">
        <v>75</v>
      </c>
      <c r="B286" s="71"/>
      <c r="C286" s="68">
        <v>5</v>
      </c>
      <c r="D286" s="68" t="s">
        <v>745</v>
      </c>
      <c r="E286" s="4" t="s">
        <v>385</v>
      </c>
      <c r="F286" s="5" t="s">
        <v>34</v>
      </c>
      <c r="G286" s="74" t="s">
        <v>754</v>
      </c>
      <c r="H286" s="74" t="s">
        <v>630</v>
      </c>
      <c r="I286" s="75">
        <v>11</v>
      </c>
      <c r="J286" s="5" t="s">
        <v>626</v>
      </c>
      <c r="K286" s="6"/>
      <c r="L286" s="7"/>
      <c r="M286" s="7" t="s">
        <v>774</v>
      </c>
      <c r="N286" s="42" t="s">
        <v>774</v>
      </c>
      <c r="O286" s="4" t="s">
        <v>386</v>
      </c>
      <c r="P286" s="4" t="s">
        <v>12</v>
      </c>
      <c r="Q286" s="4"/>
      <c r="R286" s="4" t="s">
        <v>774</v>
      </c>
      <c r="S286" s="155"/>
    </row>
    <row r="287" spans="1:21" x14ac:dyDescent="0.25">
      <c r="A287" s="68" t="s">
        <v>75</v>
      </c>
      <c r="B287" s="71"/>
      <c r="C287" s="68">
        <v>5</v>
      </c>
      <c r="D287" s="68" t="s">
        <v>745</v>
      </c>
      <c r="E287" s="4" t="s">
        <v>385</v>
      </c>
      <c r="F287" s="5" t="s">
        <v>34</v>
      </c>
      <c r="G287" s="74" t="s">
        <v>754</v>
      </c>
      <c r="H287" s="74" t="s">
        <v>673</v>
      </c>
      <c r="I287" s="75">
        <v>11</v>
      </c>
      <c r="J287" s="5" t="s">
        <v>626</v>
      </c>
      <c r="K287" s="6">
        <v>20000</v>
      </c>
      <c r="L287" s="7"/>
      <c r="M287" s="7">
        <v>9360</v>
      </c>
      <c r="N287" s="42">
        <f>L287+M287</f>
        <v>9360</v>
      </c>
      <c r="O287" s="4" t="s">
        <v>386</v>
      </c>
      <c r="P287" s="4" t="s">
        <v>12</v>
      </c>
      <c r="Q287" s="4"/>
      <c r="R287" s="4">
        <v>191.11</v>
      </c>
      <c r="S287" s="155"/>
    </row>
    <row r="288" spans="1:21" x14ac:dyDescent="0.25">
      <c r="A288" s="70" t="s">
        <v>749</v>
      </c>
      <c r="B288" s="70" t="s">
        <v>750</v>
      </c>
      <c r="C288" s="70">
        <v>4</v>
      </c>
      <c r="D288" s="70" t="s">
        <v>738</v>
      </c>
      <c r="E288" s="1" t="s">
        <v>10</v>
      </c>
      <c r="F288" s="2" t="s">
        <v>70</v>
      </c>
      <c r="G288" s="2" t="s">
        <v>907</v>
      </c>
      <c r="H288" s="1" t="s">
        <v>210</v>
      </c>
      <c r="I288" s="1">
        <v>12</v>
      </c>
      <c r="J288" s="1">
        <v>4</v>
      </c>
      <c r="K288" s="3">
        <v>1196</v>
      </c>
      <c r="L288" s="153"/>
      <c r="M288" s="153"/>
      <c r="N288" s="43" t="s">
        <v>804</v>
      </c>
      <c r="O288" s="1" t="s">
        <v>14</v>
      </c>
      <c r="P288" s="1" t="s">
        <v>12</v>
      </c>
      <c r="Q288" s="1"/>
      <c r="R288" s="1" t="s">
        <v>839</v>
      </c>
      <c r="S288" s="155"/>
      <c r="U288" s="84" t="s">
        <v>955</v>
      </c>
    </row>
    <row r="289" spans="1:21" ht="15.75" x14ac:dyDescent="0.25">
      <c r="A289" s="68" t="s">
        <v>749</v>
      </c>
      <c r="B289" s="136" t="s">
        <v>916</v>
      </c>
      <c r="C289" s="68">
        <v>4</v>
      </c>
      <c r="D289" s="71" t="s">
        <v>743</v>
      </c>
      <c r="E289" s="4" t="s">
        <v>385</v>
      </c>
      <c r="F289" s="5" t="s">
        <v>908</v>
      </c>
      <c r="G289" s="74" t="s">
        <v>755</v>
      </c>
      <c r="H289" s="74" t="s">
        <v>632</v>
      </c>
      <c r="I289" s="75">
        <v>12</v>
      </c>
      <c r="J289" s="5" t="s">
        <v>626</v>
      </c>
      <c r="K289" s="6">
        <v>20000</v>
      </c>
      <c r="L289" s="7"/>
      <c r="M289" s="7" t="s">
        <v>840</v>
      </c>
      <c r="N289" s="42" t="s">
        <v>840</v>
      </c>
      <c r="O289" s="4" t="s">
        <v>386</v>
      </c>
      <c r="P289" s="4" t="s">
        <v>12</v>
      </c>
      <c r="Q289" s="4"/>
      <c r="R289" s="4" t="s">
        <v>840</v>
      </c>
      <c r="S289" s="162" t="s">
        <v>775</v>
      </c>
      <c r="T289" s="148">
        <v>44562</v>
      </c>
      <c r="U289" s="84" t="s">
        <v>956</v>
      </c>
    </row>
    <row r="290" spans="1:21" ht="15.75" x14ac:dyDescent="0.25">
      <c r="A290" s="68" t="s">
        <v>749</v>
      </c>
      <c r="B290" s="136" t="s">
        <v>916</v>
      </c>
      <c r="C290" s="68">
        <v>4</v>
      </c>
      <c r="D290" s="71" t="s">
        <v>743</v>
      </c>
      <c r="E290" s="4" t="s">
        <v>385</v>
      </c>
      <c r="F290" s="5" t="s">
        <v>908</v>
      </c>
      <c r="G290" s="74" t="s">
        <v>755</v>
      </c>
      <c r="H290" s="74" t="s">
        <v>631</v>
      </c>
      <c r="I290" s="75">
        <v>12</v>
      </c>
      <c r="J290" s="5" t="s">
        <v>626</v>
      </c>
      <c r="K290" s="6">
        <v>28500</v>
      </c>
      <c r="L290" s="7"/>
      <c r="M290" s="7">
        <v>5778</v>
      </c>
      <c r="N290" s="42">
        <f>L290+M290</f>
        <v>5778</v>
      </c>
      <c r="O290" s="4" t="s">
        <v>386</v>
      </c>
      <c r="P290" s="4" t="s">
        <v>12</v>
      </c>
      <c r="Q290" s="4"/>
      <c r="R290" s="4">
        <v>142.66999999999999</v>
      </c>
      <c r="S290" s="155"/>
      <c r="T290" s="148">
        <v>44562</v>
      </c>
      <c r="U290" s="84" t="s">
        <v>957</v>
      </c>
    </row>
    <row r="291" spans="1:21" ht="15.75" x14ac:dyDescent="0.25">
      <c r="A291" s="68" t="s">
        <v>749</v>
      </c>
      <c r="B291" s="136" t="s">
        <v>916</v>
      </c>
      <c r="C291" s="68">
        <v>4</v>
      </c>
      <c r="D291" s="71" t="s">
        <v>743</v>
      </c>
      <c r="E291" s="4" t="s">
        <v>385</v>
      </c>
      <c r="F291" s="5" t="s">
        <v>908</v>
      </c>
      <c r="G291" s="5"/>
      <c r="H291" s="4" t="s">
        <v>212</v>
      </c>
      <c r="I291" s="4">
        <v>12</v>
      </c>
      <c r="J291" s="4" t="s">
        <v>213</v>
      </c>
      <c r="K291" s="6">
        <v>962.88</v>
      </c>
      <c r="L291" s="7"/>
      <c r="M291" s="7"/>
      <c r="N291" s="42">
        <f>L291+M291</f>
        <v>0</v>
      </c>
      <c r="O291" s="4" t="s">
        <v>208</v>
      </c>
      <c r="P291" s="4" t="s">
        <v>209</v>
      </c>
      <c r="Q291" s="4"/>
      <c r="R291" s="4">
        <v>10.66</v>
      </c>
      <c r="S291" s="155"/>
      <c r="T291" s="148">
        <v>44562</v>
      </c>
      <c r="U291" s="84" t="s">
        <v>958</v>
      </c>
    </row>
    <row r="292" spans="1:21" ht="15.75" x14ac:dyDescent="0.25">
      <c r="A292" s="68" t="s">
        <v>749</v>
      </c>
      <c r="B292" s="136" t="s">
        <v>916</v>
      </c>
      <c r="C292" s="68">
        <v>4</v>
      </c>
      <c r="D292" s="71" t="s">
        <v>743</v>
      </c>
      <c r="E292" s="4" t="s">
        <v>385</v>
      </c>
      <c r="F292" s="5" t="s">
        <v>908</v>
      </c>
      <c r="G292" s="5"/>
      <c r="H292" s="5" t="s">
        <v>548</v>
      </c>
      <c r="I292" s="4">
        <v>12</v>
      </c>
      <c r="J292" s="5">
        <v>4</v>
      </c>
      <c r="K292" s="6">
        <v>598</v>
      </c>
      <c r="L292" s="7"/>
      <c r="M292" s="7"/>
      <c r="N292" s="42">
        <f>L292+M292</f>
        <v>0</v>
      </c>
      <c r="O292" s="4" t="s">
        <v>386</v>
      </c>
      <c r="P292" s="4" t="s">
        <v>12</v>
      </c>
      <c r="Q292" s="4"/>
      <c r="R292" s="4">
        <v>11</v>
      </c>
      <c r="S292" s="155"/>
      <c r="T292" s="148">
        <v>44562</v>
      </c>
      <c r="U292" s="84" t="s">
        <v>959</v>
      </c>
    </row>
    <row r="293" spans="1:21" ht="15.75" x14ac:dyDescent="0.25">
      <c r="A293" s="68" t="s">
        <v>749</v>
      </c>
      <c r="B293" s="136" t="s">
        <v>916</v>
      </c>
      <c r="C293" s="68">
        <v>4</v>
      </c>
      <c r="D293" s="71" t="s">
        <v>743</v>
      </c>
      <c r="E293" s="4" t="s">
        <v>385</v>
      </c>
      <c r="F293" s="5" t="s">
        <v>908</v>
      </c>
      <c r="G293" s="5"/>
      <c r="H293" s="5" t="s">
        <v>549</v>
      </c>
      <c r="I293" s="4">
        <v>12</v>
      </c>
      <c r="J293" s="5">
        <v>5</v>
      </c>
      <c r="K293" s="6">
        <v>598</v>
      </c>
      <c r="L293" s="7"/>
      <c r="M293" s="7"/>
      <c r="N293" s="42">
        <f>L293+M293</f>
        <v>0</v>
      </c>
      <c r="O293" s="4" t="s">
        <v>386</v>
      </c>
      <c r="P293" s="4" t="s">
        <v>12</v>
      </c>
      <c r="Q293" s="4"/>
      <c r="R293" s="4">
        <v>3.56</v>
      </c>
      <c r="S293" s="155"/>
      <c r="T293" s="148">
        <v>44562</v>
      </c>
      <c r="U293" s="84" t="s">
        <v>960</v>
      </c>
    </row>
    <row r="294" spans="1:21" ht="15.75" x14ac:dyDescent="0.25">
      <c r="A294" s="68" t="s">
        <v>749</v>
      </c>
      <c r="B294" s="136" t="s">
        <v>916</v>
      </c>
      <c r="C294" s="68">
        <v>4</v>
      </c>
      <c r="D294" s="71" t="s">
        <v>743</v>
      </c>
      <c r="E294" s="4" t="s">
        <v>385</v>
      </c>
      <c r="F294" s="5" t="s">
        <v>908</v>
      </c>
      <c r="G294" s="5"/>
      <c r="H294" s="5" t="s">
        <v>547</v>
      </c>
      <c r="I294" s="4">
        <v>12</v>
      </c>
      <c r="J294" s="5">
        <v>5</v>
      </c>
      <c r="K294" s="6">
        <v>996.66666666666663</v>
      </c>
      <c r="L294" s="7"/>
      <c r="M294" s="7"/>
      <c r="N294" s="42">
        <f>L294+M294</f>
        <v>0</v>
      </c>
      <c r="O294" s="4" t="s">
        <v>386</v>
      </c>
      <c r="P294" s="4" t="s">
        <v>12</v>
      </c>
      <c r="Q294" s="4"/>
      <c r="R294" s="4">
        <v>4.4400000000000004</v>
      </c>
      <c r="S294" s="155"/>
      <c r="T294" s="148">
        <v>44562</v>
      </c>
      <c r="U294" s="84" t="s">
        <v>961</v>
      </c>
    </row>
    <row r="295" spans="1:21" ht="15.75" x14ac:dyDescent="0.25">
      <c r="A295" s="68" t="s">
        <v>749</v>
      </c>
      <c r="B295" s="136" t="s">
        <v>916</v>
      </c>
      <c r="C295" s="68">
        <v>4</v>
      </c>
      <c r="D295" s="71" t="s">
        <v>743</v>
      </c>
      <c r="E295" s="4" t="s">
        <v>385</v>
      </c>
      <c r="F295" s="5" t="s">
        <v>908</v>
      </c>
      <c r="G295" s="5"/>
      <c r="H295" s="4" t="s">
        <v>211</v>
      </c>
      <c r="I295" s="4">
        <v>12</v>
      </c>
      <c r="J295" s="4">
        <v>4</v>
      </c>
      <c r="K295" s="6">
        <v>14501.499999999998</v>
      </c>
      <c r="L295" s="7"/>
      <c r="M295" s="7"/>
      <c r="N295" s="42">
        <f>L295+M295</f>
        <v>0</v>
      </c>
      <c r="O295" s="4" t="s">
        <v>14</v>
      </c>
      <c r="P295" s="4" t="s">
        <v>12</v>
      </c>
      <c r="Q295" s="4"/>
      <c r="R295" s="4">
        <v>1.89</v>
      </c>
      <c r="S295" s="155"/>
      <c r="T295" s="148">
        <v>44562</v>
      </c>
      <c r="U295" s="84" t="s">
        <v>962</v>
      </c>
    </row>
    <row r="296" spans="1:21" x14ac:dyDescent="0.25">
      <c r="A296" s="70" t="s">
        <v>749</v>
      </c>
      <c r="B296" s="70" t="s">
        <v>750</v>
      </c>
      <c r="C296" s="70">
        <v>4</v>
      </c>
      <c r="D296" s="70" t="s">
        <v>738</v>
      </c>
      <c r="E296" s="1" t="s">
        <v>10</v>
      </c>
      <c r="F296" s="2" t="s">
        <v>33</v>
      </c>
      <c r="G296" s="2" t="s">
        <v>751</v>
      </c>
      <c r="H296" s="1" t="s">
        <v>219</v>
      </c>
      <c r="I296" s="1">
        <v>13</v>
      </c>
      <c r="J296" s="1">
        <v>5</v>
      </c>
      <c r="K296" s="3">
        <v>2239.73</v>
      </c>
      <c r="L296" s="153">
        <v>1846.55</v>
      </c>
      <c r="M296" s="153"/>
      <c r="N296" s="43">
        <f>L296+M296</f>
        <v>1846.55</v>
      </c>
      <c r="O296" s="1" t="s">
        <v>14</v>
      </c>
      <c r="P296" s="1" t="s">
        <v>12</v>
      </c>
      <c r="Q296" s="1"/>
      <c r="R296" s="1" t="s">
        <v>917</v>
      </c>
      <c r="S296" s="161"/>
      <c r="T296" s="87"/>
    </row>
    <row r="297" spans="1:21" x14ac:dyDescent="0.25">
      <c r="A297" s="70" t="s">
        <v>749</v>
      </c>
      <c r="B297" s="70" t="s">
        <v>750</v>
      </c>
      <c r="C297" s="70">
        <v>4</v>
      </c>
      <c r="D297" s="70" t="s">
        <v>738</v>
      </c>
      <c r="E297" s="1" t="s">
        <v>216</v>
      </c>
      <c r="F297" s="2" t="s">
        <v>33</v>
      </c>
      <c r="G297" s="2" t="s">
        <v>751</v>
      </c>
      <c r="H297" s="1" t="s">
        <v>217</v>
      </c>
      <c r="I297" s="1">
        <v>13</v>
      </c>
      <c r="J297" s="1">
        <v>4</v>
      </c>
      <c r="K297" s="3">
        <v>1324.72</v>
      </c>
      <c r="L297" s="153">
        <v>1846.55</v>
      </c>
      <c r="M297" s="153"/>
      <c r="N297" s="43">
        <f>L297+M297</f>
        <v>1846.55</v>
      </c>
      <c r="O297" s="1" t="s">
        <v>218</v>
      </c>
      <c r="P297" s="1" t="s">
        <v>12</v>
      </c>
      <c r="Q297" s="1"/>
      <c r="R297" s="1" t="s">
        <v>917</v>
      </c>
      <c r="S297" s="161"/>
      <c r="T297" s="87"/>
    </row>
    <row r="298" spans="1:21" x14ac:dyDescent="0.25">
      <c r="A298" s="70" t="s">
        <v>749</v>
      </c>
      <c r="B298" s="70" t="s">
        <v>750</v>
      </c>
      <c r="C298" s="70">
        <v>4</v>
      </c>
      <c r="D298" s="70" t="s">
        <v>738</v>
      </c>
      <c r="E298" s="1" t="s">
        <v>36</v>
      </c>
      <c r="F298" s="2" t="s">
        <v>33</v>
      </c>
      <c r="G298" s="2" t="s">
        <v>751</v>
      </c>
      <c r="H298" s="1" t="s">
        <v>215</v>
      </c>
      <c r="I298" s="1">
        <v>13</v>
      </c>
      <c r="J298" s="1">
        <v>5</v>
      </c>
      <c r="K298" s="3">
        <v>140</v>
      </c>
      <c r="L298" s="153">
        <v>1846.55</v>
      </c>
      <c r="M298" s="153"/>
      <c r="N298" s="43">
        <f>L298+M298</f>
        <v>1846.55</v>
      </c>
      <c r="O298" s="1" t="s">
        <v>39</v>
      </c>
      <c r="P298" s="1" t="s">
        <v>12</v>
      </c>
      <c r="Q298" s="1"/>
      <c r="R298" s="1" t="s">
        <v>917</v>
      </c>
      <c r="S298" s="161"/>
      <c r="T298" s="87"/>
    </row>
    <row r="299" spans="1:21" x14ac:dyDescent="0.25">
      <c r="A299" s="70" t="s">
        <v>749</v>
      </c>
      <c r="B299" s="70" t="s">
        <v>750</v>
      </c>
      <c r="C299" s="70">
        <v>4</v>
      </c>
      <c r="D299" s="70" t="s">
        <v>738</v>
      </c>
      <c r="E299" s="1" t="s">
        <v>36</v>
      </c>
      <c r="F299" s="2" t="s">
        <v>33</v>
      </c>
      <c r="G299" s="2" t="s">
        <v>751</v>
      </c>
      <c r="H299" s="1" t="s">
        <v>214</v>
      </c>
      <c r="I299" s="1">
        <v>13</v>
      </c>
      <c r="J299" s="1">
        <v>5</v>
      </c>
      <c r="K299" s="3">
        <v>1283.8399999999999</v>
      </c>
      <c r="L299" s="153">
        <v>1846.55</v>
      </c>
      <c r="M299" s="153"/>
      <c r="N299" s="43">
        <f>L299+M299</f>
        <v>1846.55</v>
      </c>
      <c r="O299" s="1" t="s">
        <v>39</v>
      </c>
      <c r="P299" s="1" t="s">
        <v>12</v>
      </c>
      <c r="Q299" s="1"/>
      <c r="R299" s="1">
        <v>162.85</v>
      </c>
      <c r="S299" s="161"/>
    </row>
    <row r="300" spans="1:21" x14ac:dyDescent="0.25">
      <c r="A300" s="70" t="s">
        <v>749</v>
      </c>
      <c r="B300" s="70" t="s">
        <v>750</v>
      </c>
      <c r="C300" s="70">
        <v>4</v>
      </c>
      <c r="D300" s="70" t="s">
        <v>738</v>
      </c>
      <c r="E300" s="1" t="s">
        <v>10</v>
      </c>
      <c r="F300" s="2" t="s">
        <v>33</v>
      </c>
      <c r="G300" s="2" t="s">
        <v>751</v>
      </c>
      <c r="H300" s="1" t="s">
        <v>220</v>
      </c>
      <c r="I300" s="1">
        <v>13</v>
      </c>
      <c r="J300" s="1">
        <v>5</v>
      </c>
      <c r="K300" s="3">
        <v>7456.8</v>
      </c>
      <c r="L300" s="153">
        <v>1846.55</v>
      </c>
      <c r="M300" s="153"/>
      <c r="N300" s="43">
        <f>L300+M300</f>
        <v>1846.55</v>
      </c>
      <c r="O300" s="1" t="s">
        <v>14</v>
      </c>
      <c r="P300" s="1" t="s">
        <v>12</v>
      </c>
      <c r="Q300" s="1"/>
      <c r="R300" s="1" t="s">
        <v>917</v>
      </c>
      <c r="S300" s="155"/>
    </row>
    <row r="301" spans="1:21" ht="30" x14ac:dyDescent="0.25">
      <c r="A301" s="68" t="s">
        <v>75</v>
      </c>
      <c r="B301" s="68"/>
      <c r="C301" s="68">
        <v>4</v>
      </c>
      <c r="D301" s="68" t="s">
        <v>745</v>
      </c>
      <c r="E301" s="4" t="s">
        <v>385</v>
      </c>
      <c r="F301" s="5" t="s">
        <v>664</v>
      </c>
      <c r="G301" s="74" t="s">
        <v>754</v>
      </c>
      <c r="H301" s="74" t="s">
        <v>685</v>
      </c>
      <c r="I301" s="75">
        <v>13</v>
      </c>
      <c r="J301" s="5" t="s">
        <v>684</v>
      </c>
      <c r="K301" s="6">
        <v>10138.5</v>
      </c>
      <c r="L301" s="7"/>
      <c r="M301" s="7" t="s">
        <v>841</v>
      </c>
      <c r="N301" s="42" t="s">
        <v>841</v>
      </c>
      <c r="O301" s="4" t="s">
        <v>386</v>
      </c>
      <c r="P301" s="4" t="s">
        <v>12</v>
      </c>
      <c r="Q301" s="4"/>
      <c r="R301" s="4" t="s">
        <v>841</v>
      </c>
      <c r="S301" s="155"/>
    </row>
    <row r="302" spans="1:21" x14ac:dyDescent="0.25">
      <c r="A302" s="68" t="s">
        <v>75</v>
      </c>
      <c r="B302" s="68"/>
      <c r="C302" s="68">
        <v>4</v>
      </c>
      <c r="D302" s="68" t="s">
        <v>745</v>
      </c>
      <c r="E302" s="4" t="s">
        <v>385</v>
      </c>
      <c r="F302" s="5" t="s">
        <v>664</v>
      </c>
      <c r="G302" s="74" t="s">
        <v>754</v>
      </c>
      <c r="H302" s="74" t="s">
        <v>634</v>
      </c>
      <c r="I302" s="75">
        <v>13</v>
      </c>
      <c r="J302" s="5" t="s">
        <v>626</v>
      </c>
      <c r="K302" s="6">
        <v>32000</v>
      </c>
      <c r="L302" s="7"/>
      <c r="M302" s="7"/>
      <c r="N302" s="42">
        <f>L302+M302</f>
        <v>0</v>
      </c>
      <c r="O302" s="4" t="s">
        <v>386</v>
      </c>
      <c r="P302" s="4" t="s">
        <v>12</v>
      </c>
      <c r="Q302" s="4"/>
      <c r="R302" s="4"/>
      <c r="S302" s="155"/>
    </row>
    <row r="303" spans="1:21" x14ac:dyDescent="0.25">
      <c r="A303" s="68" t="s">
        <v>75</v>
      </c>
      <c r="B303" s="68"/>
      <c r="C303" s="68">
        <v>4</v>
      </c>
      <c r="D303" s="68" t="s">
        <v>745</v>
      </c>
      <c r="E303" s="4" t="s">
        <v>385</v>
      </c>
      <c r="F303" s="5" t="s">
        <v>664</v>
      </c>
      <c r="G303" s="74" t="s">
        <v>755</v>
      </c>
      <c r="H303" s="74" t="s">
        <v>633</v>
      </c>
      <c r="I303" s="75">
        <v>13</v>
      </c>
      <c r="J303" s="5" t="s">
        <v>626</v>
      </c>
      <c r="K303" s="6">
        <v>19500</v>
      </c>
      <c r="L303" s="7"/>
      <c r="M303" s="7"/>
      <c r="N303" s="42" t="s">
        <v>840</v>
      </c>
      <c r="O303" s="4" t="s">
        <v>386</v>
      </c>
      <c r="P303" s="4" t="s">
        <v>12</v>
      </c>
      <c r="Q303" s="4"/>
      <c r="R303" s="4" t="s">
        <v>840</v>
      </c>
      <c r="S303" s="155"/>
    </row>
    <row r="304" spans="1:21" x14ac:dyDescent="0.25">
      <c r="A304" s="68" t="s">
        <v>75</v>
      </c>
      <c r="B304" s="68"/>
      <c r="C304" s="68">
        <v>4</v>
      </c>
      <c r="D304" s="69" t="s">
        <v>736</v>
      </c>
      <c r="E304" s="4" t="s">
        <v>385</v>
      </c>
      <c r="F304" s="5" t="s">
        <v>70</v>
      </c>
      <c r="G304" s="5"/>
      <c r="H304" s="5" t="s">
        <v>553</v>
      </c>
      <c r="I304" s="4">
        <v>13</v>
      </c>
      <c r="J304" s="5" t="s">
        <v>554</v>
      </c>
      <c r="K304" s="6">
        <v>5049.7777777777774</v>
      </c>
      <c r="L304" s="7"/>
      <c r="M304" s="7"/>
      <c r="N304" s="42">
        <f>L304+M304</f>
        <v>0</v>
      </c>
      <c r="O304" s="4" t="s">
        <v>386</v>
      </c>
      <c r="P304" s="4" t="s">
        <v>12</v>
      </c>
      <c r="Q304" s="4"/>
      <c r="R304" s="4">
        <v>11.56</v>
      </c>
      <c r="S304" s="155"/>
    </row>
    <row r="305" spans="1:21" x14ac:dyDescent="0.25">
      <c r="A305" s="68" t="s">
        <v>75</v>
      </c>
      <c r="B305" s="68"/>
      <c r="C305" s="68">
        <v>4</v>
      </c>
      <c r="D305" s="69" t="s">
        <v>736</v>
      </c>
      <c r="E305" s="4" t="s">
        <v>385</v>
      </c>
      <c r="F305" s="5" t="s">
        <v>70</v>
      </c>
      <c r="G305" s="5"/>
      <c r="H305" s="5" t="s">
        <v>551</v>
      </c>
      <c r="I305" s="4">
        <v>13</v>
      </c>
      <c r="J305" s="5">
        <v>4</v>
      </c>
      <c r="K305" s="6">
        <v>5647.7777777777774</v>
      </c>
      <c r="L305" s="7"/>
      <c r="M305" s="7"/>
      <c r="N305" s="42">
        <f>L305+M305</f>
        <v>0</v>
      </c>
      <c r="O305" s="4" t="s">
        <v>386</v>
      </c>
      <c r="P305" s="4" t="s">
        <v>12</v>
      </c>
      <c r="Q305" s="4"/>
      <c r="R305" s="4">
        <v>11.56</v>
      </c>
      <c r="S305" s="155"/>
    </row>
    <row r="306" spans="1:21" x14ac:dyDescent="0.25">
      <c r="A306" s="68" t="s">
        <v>75</v>
      </c>
      <c r="B306" s="68"/>
      <c r="C306" s="68">
        <v>4</v>
      </c>
      <c r="D306" s="69" t="s">
        <v>736</v>
      </c>
      <c r="E306" s="4" t="s">
        <v>385</v>
      </c>
      <c r="F306" s="5" t="s">
        <v>70</v>
      </c>
      <c r="G306" s="5"/>
      <c r="H306" s="5" t="s">
        <v>552</v>
      </c>
      <c r="I306" s="4">
        <v>13</v>
      </c>
      <c r="J306" s="5">
        <v>5</v>
      </c>
      <c r="K306" s="6">
        <v>863.77777777777771</v>
      </c>
      <c r="L306" s="7"/>
      <c r="M306" s="7"/>
      <c r="N306" s="42">
        <f>L306+M306</f>
        <v>0</v>
      </c>
      <c r="O306" s="4" t="s">
        <v>386</v>
      </c>
      <c r="P306" s="4" t="s">
        <v>12</v>
      </c>
      <c r="Q306" s="4"/>
      <c r="R306" s="4">
        <v>3.78</v>
      </c>
      <c r="S306" s="155"/>
      <c r="T306" s="87"/>
    </row>
    <row r="307" spans="1:21" x14ac:dyDescent="0.25">
      <c r="A307" s="70" t="s">
        <v>749</v>
      </c>
      <c r="B307" s="70" t="s">
        <v>750</v>
      </c>
      <c r="C307" s="70">
        <v>4</v>
      </c>
      <c r="D307" s="70" t="s">
        <v>738</v>
      </c>
      <c r="E307" s="1" t="s">
        <v>10</v>
      </c>
      <c r="F307" s="2" t="s">
        <v>33</v>
      </c>
      <c r="G307" s="2" t="s">
        <v>751</v>
      </c>
      <c r="H307" s="10" t="s">
        <v>674</v>
      </c>
      <c r="I307" s="1">
        <v>14</v>
      </c>
      <c r="J307" s="1">
        <v>5</v>
      </c>
      <c r="K307" s="3">
        <v>458.24</v>
      </c>
      <c r="L307" s="153">
        <v>1846.55</v>
      </c>
      <c r="M307" s="153"/>
      <c r="N307" s="43">
        <f>L307+M307</f>
        <v>1846.55</v>
      </c>
      <c r="O307" s="1" t="s">
        <v>230</v>
      </c>
      <c r="P307" s="1" t="s">
        <v>223</v>
      </c>
      <c r="Q307" s="1"/>
      <c r="R307" s="1" t="s">
        <v>917</v>
      </c>
      <c r="S307" s="161"/>
      <c r="T307" s="148">
        <v>44562</v>
      </c>
      <c r="U307" s="84" t="s">
        <v>963</v>
      </c>
    </row>
    <row r="308" spans="1:21" x14ac:dyDescent="0.25">
      <c r="A308" s="70" t="s">
        <v>749</v>
      </c>
      <c r="B308" s="70" t="s">
        <v>750</v>
      </c>
      <c r="C308" s="70">
        <v>4</v>
      </c>
      <c r="D308" s="70" t="s">
        <v>738</v>
      </c>
      <c r="E308" s="1" t="s">
        <v>10</v>
      </c>
      <c r="F308" s="2" t="s">
        <v>33</v>
      </c>
      <c r="G308" s="2" t="s">
        <v>751</v>
      </c>
      <c r="H308" s="10" t="s">
        <v>225</v>
      </c>
      <c r="I308" s="1">
        <v>14</v>
      </c>
      <c r="J308" s="1">
        <v>5</v>
      </c>
      <c r="K308" s="3">
        <v>853.84</v>
      </c>
      <c r="L308" s="153">
        <v>1846.55</v>
      </c>
      <c r="M308" s="153"/>
      <c r="N308" s="43">
        <f>L308+M308</f>
        <v>1846.55</v>
      </c>
      <c r="O308" s="1" t="s">
        <v>230</v>
      </c>
      <c r="P308" s="1" t="s">
        <v>223</v>
      </c>
      <c r="Q308" s="1"/>
      <c r="R308" s="1" t="s">
        <v>917</v>
      </c>
      <c r="S308" s="161"/>
      <c r="T308" s="87"/>
    </row>
    <row r="309" spans="1:21" x14ac:dyDescent="0.25">
      <c r="A309" s="70" t="s">
        <v>749</v>
      </c>
      <c r="B309" s="70" t="s">
        <v>750</v>
      </c>
      <c r="C309" s="70">
        <v>4</v>
      </c>
      <c r="D309" s="70" t="s">
        <v>738</v>
      </c>
      <c r="E309" s="1" t="s">
        <v>10</v>
      </c>
      <c r="F309" s="2" t="s">
        <v>33</v>
      </c>
      <c r="G309" s="2" t="s">
        <v>751</v>
      </c>
      <c r="H309" s="10" t="s">
        <v>224</v>
      </c>
      <c r="I309" s="1">
        <v>14</v>
      </c>
      <c r="J309" s="1">
        <v>4</v>
      </c>
      <c r="K309" s="3">
        <v>1217.5999999999999</v>
      </c>
      <c r="L309" s="153">
        <v>1846.55</v>
      </c>
      <c r="M309" s="153"/>
      <c r="N309" s="43">
        <f>L309+M309</f>
        <v>1846.55</v>
      </c>
      <c r="O309" s="1" t="s">
        <v>230</v>
      </c>
      <c r="P309" s="1" t="s">
        <v>223</v>
      </c>
      <c r="Q309" s="1"/>
      <c r="R309" s="1" t="s">
        <v>917</v>
      </c>
      <c r="S309" s="161"/>
      <c r="T309" s="87"/>
    </row>
    <row r="310" spans="1:21" x14ac:dyDescent="0.25">
      <c r="A310" s="70" t="s">
        <v>749</v>
      </c>
      <c r="B310" s="70" t="s">
        <v>750</v>
      </c>
      <c r="C310" s="70">
        <v>4</v>
      </c>
      <c r="D310" s="70" t="s">
        <v>738</v>
      </c>
      <c r="E310" s="1" t="s">
        <v>10</v>
      </c>
      <c r="F310" s="2" t="s">
        <v>33</v>
      </c>
      <c r="G310" s="2" t="s">
        <v>751</v>
      </c>
      <c r="H310" s="10" t="s">
        <v>228</v>
      </c>
      <c r="I310" s="1">
        <v>14</v>
      </c>
      <c r="J310" s="1">
        <v>5</v>
      </c>
      <c r="K310" s="3">
        <v>1328.27</v>
      </c>
      <c r="L310" s="153">
        <v>1846.55</v>
      </c>
      <c r="M310" s="153"/>
      <c r="N310" s="43">
        <f>L310+M310</f>
        <v>1846.55</v>
      </c>
      <c r="O310" s="1" t="s">
        <v>14</v>
      </c>
      <c r="P310" s="1" t="s">
        <v>223</v>
      </c>
      <c r="Q310" s="1"/>
      <c r="R310" s="1" t="s">
        <v>917</v>
      </c>
      <c r="S310" s="161"/>
      <c r="T310" s="87"/>
    </row>
    <row r="311" spans="1:21" x14ac:dyDescent="0.25">
      <c r="A311" s="70" t="s">
        <v>749</v>
      </c>
      <c r="B311" s="70" t="s">
        <v>750</v>
      </c>
      <c r="C311" s="70">
        <v>4</v>
      </c>
      <c r="D311" s="70" t="s">
        <v>738</v>
      </c>
      <c r="E311" s="1" t="s">
        <v>10</v>
      </c>
      <c r="F311" s="2" t="s">
        <v>33</v>
      </c>
      <c r="G311" s="2" t="s">
        <v>751</v>
      </c>
      <c r="H311" s="10" t="s">
        <v>229</v>
      </c>
      <c r="I311" s="1">
        <v>14</v>
      </c>
      <c r="J311" s="1">
        <v>4</v>
      </c>
      <c r="K311" s="3">
        <v>2201.6</v>
      </c>
      <c r="L311" s="153">
        <v>1846.55</v>
      </c>
      <c r="M311" s="153"/>
      <c r="N311" s="43">
        <f>L311+M311</f>
        <v>1846.55</v>
      </c>
      <c r="O311" s="1" t="s">
        <v>230</v>
      </c>
      <c r="P311" s="1" t="s">
        <v>223</v>
      </c>
      <c r="Q311" s="1"/>
      <c r="R311" s="1" t="s">
        <v>917</v>
      </c>
      <c r="S311" s="161"/>
      <c r="T311" s="87"/>
    </row>
    <row r="312" spans="1:21" x14ac:dyDescent="0.25">
      <c r="A312" s="70" t="s">
        <v>749</v>
      </c>
      <c r="B312" s="70" t="s">
        <v>750</v>
      </c>
      <c r="C312" s="70">
        <v>4</v>
      </c>
      <c r="D312" s="70" t="s">
        <v>738</v>
      </c>
      <c r="E312" s="1" t="s">
        <v>10</v>
      </c>
      <c r="F312" s="2" t="s">
        <v>33</v>
      </c>
      <c r="G312" s="2" t="s">
        <v>751</v>
      </c>
      <c r="H312" s="10" t="s">
        <v>231</v>
      </c>
      <c r="I312" s="1">
        <v>14</v>
      </c>
      <c r="J312" s="1">
        <v>4</v>
      </c>
      <c r="K312" s="3">
        <v>9147.52</v>
      </c>
      <c r="L312" s="153">
        <v>1846.55</v>
      </c>
      <c r="M312" s="153"/>
      <c r="N312" s="43">
        <f>L312+M312</f>
        <v>1846.55</v>
      </c>
      <c r="O312" s="1" t="s">
        <v>230</v>
      </c>
      <c r="P312" s="1" t="s">
        <v>223</v>
      </c>
      <c r="Q312" s="1"/>
      <c r="R312" s="1" t="s">
        <v>917</v>
      </c>
      <c r="S312" s="155"/>
      <c r="T312" s="87"/>
    </row>
    <row r="313" spans="1:21" x14ac:dyDescent="0.25">
      <c r="A313" s="70" t="s">
        <v>749</v>
      </c>
      <c r="B313" s="70" t="s">
        <v>750</v>
      </c>
      <c r="C313" s="70">
        <v>4</v>
      </c>
      <c r="D313" s="70" t="s">
        <v>738</v>
      </c>
      <c r="E313" s="1" t="s">
        <v>10</v>
      </c>
      <c r="F313" s="2" t="s">
        <v>33</v>
      </c>
      <c r="G313" s="2" t="s">
        <v>751</v>
      </c>
      <c r="H313" s="10" t="s">
        <v>222</v>
      </c>
      <c r="I313" s="1">
        <v>14</v>
      </c>
      <c r="J313" s="1">
        <v>5</v>
      </c>
      <c r="K313" s="3">
        <v>3269.6</v>
      </c>
      <c r="L313" s="153">
        <v>1846.55</v>
      </c>
      <c r="M313" s="153"/>
      <c r="N313" s="43">
        <f>L313+M313</f>
        <v>1846.55</v>
      </c>
      <c r="O313" s="1" t="s">
        <v>14</v>
      </c>
      <c r="P313" s="1" t="s">
        <v>223</v>
      </c>
      <c r="Q313" s="1"/>
      <c r="R313" s="1" t="s">
        <v>917</v>
      </c>
      <c r="S313" s="161"/>
      <c r="T313" s="87"/>
    </row>
    <row r="314" spans="1:21" x14ac:dyDescent="0.25">
      <c r="A314" s="70" t="s">
        <v>749</v>
      </c>
      <c r="B314" s="70" t="s">
        <v>750</v>
      </c>
      <c r="C314" s="70">
        <v>4</v>
      </c>
      <c r="D314" s="70" t="s">
        <v>738</v>
      </c>
      <c r="E314" s="1" t="s">
        <v>10</v>
      </c>
      <c r="F314" s="2" t="s">
        <v>33</v>
      </c>
      <c r="G314" s="2" t="s">
        <v>751</v>
      </c>
      <c r="H314" s="10" t="s">
        <v>1054</v>
      </c>
      <c r="I314" s="1">
        <v>14</v>
      </c>
      <c r="J314" s="1">
        <v>5</v>
      </c>
      <c r="K314" s="3">
        <v>2344</v>
      </c>
      <c r="L314" s="153">
        <v>1846.55</v>
      </c>
      <c r="M314" s="153"/>
      <c r="N314" s="43">
        <f>L314+M314</f>
        <v>1846.55</v>
      </c>
      <c r="O314" s="1" t="s">
        <v>230</v>
      </c>
      <c r="P314" s="1" t="s">
        <v>223</v>
      </c>
      <c r="Q314" s="1"/>
      <c r="R314" s="1" t="s">
        <v>917</v>
      </c>
      <c r="S314" s="161"/>
    </row>
    <row r="315" spans="1:21" ht="30" x14ac:dyDescent="0.25">
      <c r="A315" s="68" t="s">
        <v>75</v>
      </c>
      <c r="B315" s="68" t="s">
        <v>1055</v>
      </c>
      <c r="C315" s="68">
        <v>4</v>
      </c>
      <c r="D315" s="69" t="s">
        <v>736</v>
      </c>
      <c r="E315" s="4" t="s">
        <v>10</v>
      </c>
      <c r="F315" s="5" t="s">
        <v>908</v>
      </c>
      <c r="G315" s="5"/>
      <c r="H315" s="5" t="s">
        <v>1056</v>
      </c>
      <c r="I315" s="4">
        <v>14</v>
      </c>
      <c r="J315" s="5" t="s">
        <v>660</v>
      </c>
      <c r="K315" s="6">
        <v>14879.04</v>
      </c>
      <c r="L315" s="7"/>
      <c r="M315" s="7"/>
      <c r="N315" s="42">
        <f>L315+M315</f>
        <v>0</v>
      </c>
      <c r="O315" s="4" t="s">
        <v>386</v>
      </c>
      <c r="P315" s="4" t="s">
        <v>12</v>
      </c>
      <c r="Q315" s="4"/>
      <c r="R315" s="4">
        <v>12</v>
      </c>
      <c r="S315" s="155"/>
      <c r="T315" s="114">
        <v>44617</v>
      </c>
      <c r="U315" s="178" t="s">
        <v>1057</v>
      </c>
    </row>
    <row r="316" spans="1:21" x14ac:dyDescent="0.25">
      <c r="A316" s="68" t="s">
        <v>749</v>
      </c>
      <c r="B316" s="68" t="s">
        <v>1055</v>
      </c>
      <c r="C316" s="68">
        <v>4</v>
      </c>
      <c r="D316" s="69" t="s">
        <v>736</v>
      </c>
      <c r="E316" s="4" t="s">
        <v>847</v>
      </c>
      <c r="F316" s="5" t="s">
        <v>908</v>
      </c>
      <c r="G316" s="5"/>
      <c r="H316" s="5" t="s">
        <v>557</v>
      </c>
      <c r="I316" s="4">
        <v>14</v>
      </c>
      <c r="J316" s="5">
        <v>4</v>
      </c>
      <c r="K316" s="6">
        <v>1328.8888888888901</v>
      </c>
      <c r="L316" s="7"/>
      <c r="M316" s="7"/>
      <c r="N316" s="42">
        <f>L316+M316</f>
        <v>0</v>
      </c>
      <c r="O316" s="4" t="s">
        <v>14</v>
      </c>
      <c r="P316" s="4" t="s">
        <v>12</v>
      </c>
      <c r="Q316" s="4"/>
      <c r="R316" s="4">
        <v>5.78</v>
      </c>
      <c r="S316" s="155"/>
      <c r="T316" s="114">
        <v>44617</v>
      </c>
      <c r="U316" s="84" t="s">
        <v>1058</v>
      </c>
    </row>
    <row r="317" spans="1:21" x14ac:dyDescent="0.25">
      <c r="A317" s="68"/>
      <c r="B317" s="68"/>
      <c r="C317" s="68">
        <v>4</v>
      </c>
      <c r="D317" s="69" t="s">
        <v>736</v>
      </c>
      <c r="E317" s="4" t="s">
        <v>385</v>
      </c>
      <c r="F317" s="5" t="s">
        <v>664</v>
      </c>
      <c r="G317" s="5"/>
      <c r="H317" s="4" t="s">
        <v>221</v>
      </c>
      <c r="I317" s="4">
        <v>14</v>
      </c>
      <c r="J317" s="4">
        <v>5</v>
      </c>
      <c r="K317" s="6">
        <v>3327.92</v>
      </c>
      <c r="L317" s="7"/>
      <c r="M317" s="7"/>
      <c r="N317" s="42">
        <f>L317+M317</f>
        <v>0</v>
      </c>
      <c r="O317" s="4" t="s">
        <v>14</v>
      </c>
      <c r="P317" s="4" t="s">
        <v>12</v>
      </c>
      <c r="Q317" s="4"/>
      <c r="R317" s="4">
        <v>20.440000000000001</v>
      </c>
      <c r="S317" s="161"/>
      <c r="T317" s="114">
        <v>44617</v>
      </c>
      <c r="U317" s="178" t="s">
        <v>1059</v>
      </c>
    </row>
    <row r="318" spans="1:21" x14ac:dyDescent="0.25">
      <c r="A318" s="68" t="s">
        <v>75</v>
      </c>
      <c r="B318" s="68"/>
      <c r="C318" s="68">
        <v>4</v>
      </c>
      <c r="D318" s="69" t="s">
        <v>736</v>
      </c>
      <c r="E318" s="4" t="s">
        <v>385</v>
      </c>
      <c r="F318" s="5" t="s">
        <v>908</v>
      </c>
      <c r="G318" s="5"/>
      <c r="H318" s="5" t="s">
        <v>1060</v>
      </c>
      <c r="I318" s="4">
        <v>14</v>
      </c>
      <c r="J318" s="5" t="s">
        <v>129</v>
      </c>
      <c r="K318" s="6">
        <v>4585.07</v>
      </c>
      <c r="L318" s="7"/>
      <c r="M318" s="7"/>
      <c r="N318" s="42">
        <f>L318+M318</f>
        <v>0</v>
      </c>
      <c r="O318" s="4" t="s">
        <v>1061</v>
      </c>
      <c r="P318" s="4" t="s">
        <v>223</v>
      </c>
      <c r="Q318" s="4"/>
      <c r="R318" s="4"/>
      <c r="S318" s="155"/>
      <c r="T318" s="114">
        <v>44617</v>
      </c>
      <c r="U318" s="178" t="s">
        <v>1062</v>
      </c>
    </row>
    <row r="319" spans="1:21" x14ac:dyDescent="0.25">
      <c r="A319" s="68" t="s">
        <v>749</v>
      </c>
      <c r="B319" s="68" t="s">
        <v>1055</v>
      </c>
      <c r="C319" s="68">
        <v>4</v>
      </c>
      <c r="D319" s="69" t="s">
        <v>736</v>
      </c>
      <c r="E319" s="4" t="s">
        <v>385</v>
      </c>
      <c r="F319" s="5" t="s">
        <v>908</v>
      </c>
      <c r="G319" s="5"/>
      <c r="H319" s="5" t="s">
        <v>1063</v>
      </c>
      <c r="I319" s="4">
        <v>14</v>
      </c>
      <c r="J319" s="5">
        <v>4</v>
      </c>
      <c r="K319" s="6">
        <v>1342.88</v>
      </c>
      <c r="L319" s="7"/>
      <c r="M319" s="7"/>
      <c r="N319" s="42">
        <f>L319+M319</f>
        <v>0</v>
      </c>
      <c r="O319" s="4" t="s">
        <v>386</v>
      </c>
      <c r="P319" s="4" t="s">
        <v>12</v>
      </c>
      <c r="Q319" s="4"/>
      <c r="R319" s="4">
        <v>5.33</v>
      </c>
      <c r="S319" s="155"/>
      <c r="T319" s="114">
        <v>44617</v>
      </c>
      <c r="U319" s="178" t="s">
        <v>1064</v>
      </c>
    </row>
    <row r="320" spans="1:21" x14ac:dyDescent="0.25">
      <c r="A320" s="68" t="s">
        <v>749</v>
      </c>
      <c r="B320" s="68" t="s">
        <v>1055</v>
      </c>
      <c r="C320" s="68">
        <v>4</v>
      </c>
      <c r="D320" s="69" t="s">
        <v>736</v>
      </c>
      <c r="E320" s="4" t="s">
        <v>385</v>
      </c>
      <c r="F320" s="5" t="s">
        <v>908</v>
      </c>
      <c r="G320" s="5"/>
      <c r="H320" s="5" t="s">
        <v>659</v>
      </c>
      <c r="I320" s="4">
        <v>14</v>
      </c>
      <c r="J320" s="5">
        <v>4</v>
      </c>
      <c r="K320" s="6">
        <v>2984.96</v>
      </c>
      <c r="L320" s="7"/>
      <c r="M320" s="7"/>
      <c r="N320" s="42">
        <f>L320+M320</f>
        <v>0</v>
      </c>
      <c r="O320" s="4" t="s">
        <v>386</v>
      </c>
      <c r="P320" s="4" t="s">
        <v>12</v>
      </c>
      <c r="Q320" s="4"/>
      <c r="R320" s="4">
        <v>23.11</v>
      </c>
      <c r="S320" s="155"/>
      <c r="T320" s="114">
        <v>44617</v>
      </c>
      <c r="U320" s="178" t="s">
        <v>1065</v>
      </c>
    </row>
    <row r="321" spans="1:21" x14ac:dyDescent="0.25">
      <c r="A321" s="68" t="s">
        <v>749</v>
      </c>
      <c r="B321" s="68" t="s">
        <v>1055</v>
      </c>
      <c r="C321" s="68">
        <v>4</v>
      </c>
      <c r="D321" s="69" t="s">
        <v>736</v>
      </c>
      <c r="E321" s="4" t="s">
        <v>847</v>
      </c>
      <c r="F321" s="5" t="s">
        <v>34</v>
      </c>
      <c r="G321" s="5"/>
      <c r="H321" s="45" t="s">
        <v>717</v>
      </c>
      <c r="I321" s="4">
        <v>14</v>
      </c>
      <c r="J321" s="4">
        <v>4</v>
      </c>
      <c r="K321" s="6">
        <v>550.08000000000004</v>
      </c>
      <c r="L321" s="7"/>
      <c r="M321" s="7"/>
      <c r="N321" s="42">
        <f>L321+M321</f>
        <v>0</v>
      </c>
      <c r="O321" s="4" t="s">
        <v>230</v>
      </c>
      <c r="P321" s="4" t="s">
        <v>223</v>
      </c>
      <c r="Q321" s="4"/>
      <c r="R321" s="4">
        <v>20.89</v>
      </c>
      <c r="S321" s="155"/>
      <c r="T321" s="114">
        <v>44617</v>
      </c>
      <c r="U321" s="84" t="s">
        <v>1066</v>
      </c>
    </row>
    <row r="322" spans="1:21" x14ac:dyDescent="0.25">
      <c r="A322" s="68"/>
      <c r="B322" s="68" t="s">
        <v>1055</v>
      </c>
      <c r="C322" s="68">
        <v>4</v>
      </c>
      <c r="D322" s="69" t="s">
        <v>736</v>
      </c>
      <c r="E322" s="4" t="s">
        <v>847</v>
      </c>
      <c r="F322" s="5" t="s">
        <v>908</v>
      </c>
      <c r="G322" s="5"/>
      <c r="H322" s="5" t="s">
        <v>556</v>
      </c>
      <c r="I322" s="4">
        <v>14</v>
      </c>
      <c r="J322" s="5">
        <v>4</v>
      </c>
      <c r="K322" s="6">
        <v>3587.9999999999995</v>
      </c>
      <c r="L322" s="7"/>
      <c r="M322" s="7"/>
      <c r="N322" s="42">
        <f>L322+M322</f>
        <v>0</v>
      </c>
      <c r="O322" s="4" t="s">
        <v>14</v>
      </c>
      <c r="P322" s="4" t="s">
        <v>12</v>
      </c>
      <c r="Q322" s="4"/>
      <c r="R322" s="4">
        <v>8.9</v>
      </c>
      <c r="S322" s="155"/>
      <c r="T322" s="114">
        <v>44617</v>
      </c>
      <c r="U322" s="178" t="s">
        <v>1067</v>
      </c>
    </row>
    <row r="323" spans="1:21" x14ac:dyDescent="0.25">
      <c r="A323" s="68" t="s">
        <v>75</v>
      </c>
      <c r="B323" s="68" t="s">
        <v>1055</v>
      </c>
      <c r="C323" s="68">
        <v>4</v>
      </c>
      <c r="D323" s="69" t="s">
        <v>736</v>
      </c>
      <c r="E323" s="4" t="s">
        <v>385</v>
      </c>
      <c r="F323" s="5" t="s">
        <v>908</v>
      </c>
      <c r="G323" s="5"/>
      <c r="H323" s="5" t="s">
        <v>1068</v>
      </c>
      <c r="I323" s="4">
        <v>14</v>
      </c>
      <c r="J323" s="5">
        <v>5</v>
      </c>
      <c r="K323" s="6">
        <v>366.98</v>
      </c>
      <c r="L323" s="7"/>
      <c r="M323" s="7"/>
      <c r="N323" s="42">
        <f>L323+M323</f>
        <v>0</v>
      </c>
      <c r="O323" s="4" t="s">
        <v>386</v>
      </c>
      <c r="P323" s="4" t="s">
        <v>12</v>
      </c>
      <c r="Q323" s="4"/>
      <c r="R323" s="4">
        <v>6.67</v>
      </c>
      <c r="S323" s="155"/>
      <c r="T323" s="114">
        <v>44617</v>
      </c>
      <c r="U323" s="178" t="s">
        <v>1069</v>
      </c>
    </row>
    <row r="324" spans="1:21" x14ac:dyDescent="0.25">
      <c r="A324" s="68"/>
      <c r="B324" s="68" t="s">
        <v>1055</v>
      </c>
      <c r="C324" s="68">
        <v>4</v>
      </c>
      <c r="D324" s="69" t="s">
        <v>736</v>
      </c>
      <c r="E324" s="4" t="s">
        <v>847</v>
      </c>
      <c r="F324" s="5" t="s">
        <v>908</v>
      </c>
      <c r="G324" s="5"/>
      <c r="H324" s="5" t="s">
        <v>555</v>
      </c>
      <c r="I324" s="4">
        <v>14</v>
      </c>
      <c r="J324" s="5">
        <v>4</v>
      </c>
      <c r="K324" s="6">
        <v>2325.5555555555602</v>
      </c>
      <c r="L324" s="7"/>
      <c r="M324" s="7"/>
      <c r="N324" s="42">
        <f>L324+M324</f>
        <v>0</v>
      </c>
      <c r="O324" s="4" t="s">
        <v>14</v>
      </c>
      <c r="P324" s="4" t="s">
        <v>12</v>
      </c>
      <c r="Q324" s="4"/>
      <c r="R324" s="4">
        <v>27.11</v>
      </c>
      <c r="S324" s="155"/>
      <c r="T324" s="114">
        <v>44617</v>
      </c>
      <c r="U324" s="178" t="s">
        <v>1070</v>
      </c>
    </row>
    <row r="325" spans="1:21" x14ac:dyDescent="0.25">
      <c r="A325" s="68" t="s">
        <v>75</v>
      </c>
      <c r="B325" s="68"/>
      <c r="C325" s="68">
        <v>4</v>
      </c>
      <c r="D325" s="68" t="s">
        <v>745</v>
      </c>
      <c r="E325" s="4" t="s">
        <v>385</v>
      </c>
      <c r="F325" s="5" t="s">
        <v>664</v>
      </c>
      <c r="G325" s="5"/>
      <c r="H325" s="5" t="s">
        <v>75</v>
      </c>
      <c r="I325" s="4">
        <v>14</v>
      </c>
      <c r="J325" s="5" t="s">
        <v>719</v>
      </c>
      <c r="K325" s="6">
        <v>8266.73</v>
      </c>
      <c r="L325" s="7"/>
      <c r="M325" s="7"/>
      <c r="N325" s="42">
        <f>L325+M325</f>
        <v>0</v>
      </c>
      <c r="O325" s="4" t="s">
        <v>386</v>
      </c>
      <c r="P325" s="4" t="s">
        <v>12</v>
      </c>
      <c r="Q325" s="4"/>
      <c r="R325" s="4"/>
      <c r="S325" s="155"/>
    </row>
    <row r="326" spans="1:21" x14ac:dyDescent="0.25">
      <c r="A326" s="68" t="s">
        <v>75</v>
      </c>
      <c r="B326" s="68"/>
      <c r="C326" s="68">
        <v>4</v>
      </c>
      <c r="D326" s="68" t="s">
        <v>745</v>
      </c>
      <c r="E326" s="4" t="s">
        <v>385</v>
      </c>
      <c r="F326" s="5" t="s">
        <v>664</v>
      </c>
      <c r="G326" s="5"/>
      <c r="H326" s="5" t="s">
        <v>75</v>
      </c>
      <c r="I326" s="4">
        <v>14</v>
      </c>
      <c r="J326" s="5" t="s">
        <v>626</v>
      </c>
      <c r="K326" s="6">
        <v>39789.019999999997</v>
      </c>
      <c r="L326" s="7"/>
      <c r="M326" s="7"/>
      <c r="N326" s="42">
        <f>L326+M326</f>
        <v>0</v>
      </c>
      <c r="O326" s="4" t="s">
        <v>386</v>
      </c>
      <c r="P326" s="4" t="s">
        <v>12</v>
      </c>
      <c r="Q326" s="4"/>
      <c r="R326" s="4"/>
      <c r="S326" s="155"/>
      <c r="T326" s="148"/>
    </row>
    <row r="327" spans="1:21" x14ac:dyDescent="0.25">
      <c r="A327" s="70" t="s">
        <v>749</v>
      </c>
      <c r="B327" s="70" t="s">
        <v>750</v>
      </c>
      <c r="C327" s="70">
        <v>4</v>
      </c>
      <c r="D327" s="70" t="s">
        <v>738</v>
      </c>
      <c r="E327" s="1" t="s">
        <v>10</v>
      </c>
      <c r="F327" s="2" t="s">
        <v>34</v>
      </c>
      <c r="G327" s="2" t="s">
        <v>751</v>
      </c>
      <c r="H327" s="1" t="s">
        <v>243</v>
      </c>
      <c r="I327" s="1">
        <v>15</v>
      </c>
      <c r="J327" s="1">
        <v>4</v>
      </c>
      <c r="K327" s="3">
        <v>422.4</v>
      </c>
      <c r="L327" s="72"/>
      <c r="M327" s="72"/>
      <c r="N327" s="43" t="s">
        <v>842</v>
      </c>
      <c r="O327" s="1" t="s">
        <v>31</v>
      </c>
      <c r="P327" s="1" t="s">
        <v>12</v>
      </c>
      <c r="Q327" s="1"/>
      <c r="R327" s="43" t="s">
        <v>842</v>
      </c>
      <c r="S327" s="179" t="s">
        <v>775</v>
      </c>
      <c r="T327" s="87"/>
    </row>
    <row r="328" spans="1:21" x14ac:dyDescent="0.25">
      <c r="A328" s="70" t="s">
        <v>749</v>
      </c>
      <c r="B328" s="70" t="s">
        <v>750</v>
      </c>
      <c r="C328" s="70">
        <v>4</v>
      </c>
      <c r="D328" s="70" t="s">
        <v>738</v>
      </c>
      <c r="E328" s="1" t="s">
        <v>10</v>
      </c>
      <c r="F328" s="2" t="s">
        <v>34</v>
      </c>
      <c r="G328" s="2" t="s">
        <v>751</v>
      </c>
      <c r="H328" s="1" t="s">
        <v>242</v>
      </c>
      <c r="I328" s="1">
        <v>15</v>
      </c>
      <c r="J328" s="1">
        <v>5</v>
      </c>
      <c r="K328" s="3">
        <v>676.8</v>
      </c>
      <c r="L328" s="72"/>
      <c r="M328" s="72"/>
      <c r="N328" s="43" t="s">
        <v>842</v>
      </c>
      <c r="O328" s="1" t="s">
        <v>31</v>
      </c>
      <c r="P328" s="1" t="s">
        <v>12</v>
      </c>
      <c r="Q328" s="1"/>
      <c r="R328" s="43" t="s">
        <v>842</v>
      </c>
      <c r="S328" s="161"/>
      <c r="T328" s="87"/>
    </row>
    <row r="329" spans="1:21" x14ac:dyDescent="0.25">
      <c r="A329" s="70" t="s">
        <v>749</v>
      </c>
      <c r="B329" s="70" t="s">
        <v>750</v>
      </c>
      <c r="C329" s="70">
        <v>4</v>
      </c>
      <c r="D329" s="70" t="s">
        <v>738</v>
      </c>
      <c r="E329" s="1" t="s">
        <v>244</v>
      </c>
      <c r="F329" s="2" t="s">
        <v>33</v>
      </c>
      <c r="G329" s="2" t="s">
        <v>751</v>
      </c>
      <c r="H329" s="1" t="s">
        <v>245</v>
      </c>
      <c r="I329" s="1">
        <v>15</v>
      </c>
      <c r="J329" s="1">
        <v>4</v>
      </c>
      <c r="K329" s="3">
        <v>412.8</v>
      </c>
      <c r="L329" s="153">
        <v>1846.55</v>
      </c>
      <c r="M329" s="153">
        <v>0</v>
      </c>
      <c r="N329" s="43">
        <f>L329+M329</f>
        <v>1846.55</v>
      </c>
      <c r="O329" s="1" t="s">
        <v>31</v>
      </c>
      <c r="P329" s="1" t="s">
        <v>12</v>
      </c>
      <c r="Q329" s="1"/>
      <c r="R329" s="1" t="s">
        <v>917</v>
      </c>
      <c r="S329" s="161"/>
      <c r="T329" s="87"/>
    </row>
    <row r="330" spans="1:21" x14ac:dyDescent="0.25">
      <c r="A330" s="70" t="s">
        <v>749</v>
      </c>
      <c r="B330" s="70" t="s">
        <v>750</v>
      </c>
      <c r="C330" s="70">
        <v>4</v>
      </c>
      <c r="D330" s="70" t="s">
        <v>738</v>
      </c>
      <c r="E330" s="1" t="s">
        <v>10</v>
      </c>
      <c r="F330" s="2" t="s">
        <v>34</v>
      </c>
      <c r="G330" s="2" t="s">
        <v>751</v>
      </c>
      <c r="H330" s="1" t="s">
        <v>239</v>
      </c>
      <c r="I330" s="1">
        <v>15</v>
      </c>
      <c r="J330" s="1">
        <v>5</v>
      </c>
      <c r="K330" s="3">
        <v>4216.666666666667</v>
      </c>
      <c r="L330" s="72"/>
      <c r="M330" s="72"/>
      <c r="N330" s="43" t="s">
        <v>842</v>
      </c>
      <c r="O330" s="1" t="s">
        <v>31</v>
      </c>
      <c r="P330" s="1" t="s">
        <v>12</v>
      </c>
      <c r="Q330" s="1"/>
      <c r="R330" s="43" t="s">
        <v>842</v>
      </c>
      <c r="S330" s="161"/>
      <c r="T330" s="87"/>
    </row>
    <row r="331" spans="1:21" x14ac:dyDescent="0.25">
      <c r="A331" s="70" t="s">
        <v>749</v>
      </c>
      <c r="B331" s="70" t="s">
        <v>750</v>
      </c>
      <c r="C331" s="70">
        <v>4</v>
      </c>
      <c r="D331" s="70" t="s">
        <v>738</v>
      </c>
      <c r="E331" s="1" t="s">
        <v>10</v>
      </c>
      <c r="F331" s="2" t="s">
        <v>34</v>
      </c>
      <c r="G331" s="2" t="s">
        <v>751</v>
      </c>
      <c r="H331" s="1" t="s">
        <v>240</v>
      </c>
      <c r="I331" s="1">
        <v>15</v>
      </c>
      <c r="J331" s="1">
        <v>5</v>
      </c>
      <c r="K331" s="3">
        <v>4216.666666666667</v>
      </c>
      <c r="L331" s="72"/>
      <c r="M331" s="72"/>
      <c r="N331" s="43" t="s">
        <v>842</v>
      </c>
      <c r="O331" s="1" t="s">
        <v>31</v>
      </c>
      <c r="P331" s="1" t="s">
        <v>12</v>
      </c>
      <c r="Q331" s="1"/>
      <c r="R331" s="43" t="s">
        <v>842</v>
      </c>
      <c r="S331" s="161"/>
      <c r="T331" s="87"/>
    </row>
    <row r="332" spans="1:21" x14ac:dyDescent="0.25">
      <c r="A332" s="70" t="s">
        <v>749</v>
      </c>
      <c r="B332" s="70" t="s">
        <v>750</v>
      </c>
      <c r="C332" s="70">
        <v>4</v>
      </c>
      <c r="D332" s="70" t="s">
        <v>738</v>
      </c>
      <c r="E332" s="1" t="s">
        <v>10</v>
      </c>
      <c r="F332" s="2" t="s">
        <v>34</v>
      </c>
      <c r="G332" s="2" t="s">
        <v>751</v>
      </c>
      <c r="H332" s="1" t="s">
        <v>235</v>
      </c>
      <c r="I332" s="1">
        <v>15</v>
      </c>
      <c r="J332" s="1">
        <v>5</v>
      </c>
      <c r="K332" s="3">
        <v>2906.9444444444439</v>
      </c>
      <c r="L332" s="72"/>
      <c r="M332" s="72"/>
      <c r="N332" s="43" t="s">
        <v>842</v>
      </c>
      <c r="O332" s="1" t="s">
        <v>31</v>
      </c>
      <c r="P332" s="1" t="s">
        <v>12</v>
      </c>
      <c r="Q332" s="1"/>
      <c r="R332" s="43" t="s">
        <v>842</v>
      </c>
      <c r="S332" s="161"/>
      <c r="T332" s="87"/>
    </row>
    <row r="333" spans="1:21" x14ac:dyDescent="0.25">
      <c r="A333" s="70" t="s">
        <v>749</v>
      </c>
      <c r="B333" s="70" t="s">
        <v>750</v>
      </c>
      <c r="C333" s="70">
        <v>4</v>
      </c>
      <c r="D333" s="70" t="s">
        <v>738</v>
      </c>
      <c r="E333" s="1" t="s">
        <v>10</v>
      </c>
      <c r="F333" s="2" t="s">
        <v>34</v>
      </c>
      <c r="G333" s="2" t="s">
        <v>751</v>
      </c>
      <c r="H333" s="1" t="s">
        <v>234</v>
      </c>
      <c r="I333" s="1">
        <v>15</v>
      </c>
      <c r="J333" s="1">
        <v>4</v>
      </c>
      <c r="K333" s="3">
        <v>1661.1111111111109</v>
      </c>
      <c r="L333" s="72">
        <v>27370.799999999999</v>
      </c>
      <c r="M333" s="72">
        <v>0</v>
      </c>
      <c r="N333" s="43">
        <f>L333+M333</f>
        <v>27370.799999999999</v>
      </c>
      <c r="O333" s="1" t="s">
        <v>31</v>
      </c>
      <c r="P333" s="1" t="s">
        <v>12</v>
      </c>
      <c r="Q333" s="1"/>
      <c r="R333" s="1">
        <v>162.85</v>
      </c>
      <c r="S333" s="161"/>
      <c r="T333" s="87"/>
    </row>
    <row r="334" spans="1:21" x14ac:dyDescent="0.25">
      <c r="A334" s="70" t="s">
        <v>749</v>
      </c>
      <c r="B334" s="70" t="s">
        <v>750</v>
      </c>
      <c r="C334" s="70">
        <v>4</v>
      </c>
      <c r="D334" s="70" t="s">
        <v>738</v>
      </c>
      <c r="E334" s="1" t="s">
        <v>10</v>
      </c>
      <c r="F334" s="2" t="s">
        <v>34</v>
      </c>
      <c r="G334" s="2" t="s">
        <v>751</v>
      </c>
      <c r="H334" s="1" t="s">
        <v>236</v>
      </c>
      <c r="I334" s="1">
        <v>15</v>
      </c>
      <c r="J334" s="1">
        <v>5</v>
      </c>
      <c r="K334" s="3">
        <v>3053.8888888888887</v>
      </c>
      <c r="L334" s="72"/>
      <c r="M334" s="72"/>
      <c r="N334" s="43" t="s">
        <v>842</v>
      </c>
      <c r="O334" s="1" t="s">
        <v>31</v>
      </c>
      <c r="P334" s="1" t="s">
        <v>12</v>
      </c>
      <c r="Q334" s="1"/>
      <c r="R334" s="43" t="s">
        <v>842</v>
      </c>
      <c r="S334" s="161"/>
      <c r="T334" s="87"/>
    </row>
    <row r="335" spans="1:21" x14ac:dyDescent="0.25">
      <c r="A335" s="70" t="s">
        <v>749</v>
      </c>
      <c r="B335" s="70" t="s">
        <v>750</v>
      </c>
      <c r="C335" s="70">
        <v>4</v>
      </c>
      <c r="D335" s="70" t="s">
        <v>738</v>
      </c>
      <c r="E335" s="1" t="s">
        <v>10</v>
      </c>
      <c r="F335" s="2" t="s">
        <v>34</v>
      </c>
      <c r="G335" s="2" t="s">
        <v>751</v>
      </c>
      <c r="H335" s="1" t="s">
        <v>238</v>
      </c>
      <c r="I335" s="1">
        <v>15</v>
      </c>
      <c r="J335" s="1">
        <v>5</v>
      </c>
      <c r="K335" s="3">
        <v>4152.7777777777774</v>
      </c>
      <c r="L335" s="72"/>
      <c r="M335" s="72"/>
      <c r="N335" s="43" t="s">
        <v>842</v>
      </c>
      <c r="O335" s="1" t="s">
        <v>31</v>
      </c>
      <c r="P335" s="1" t="s">
        <v>12</v>
      </c>
      <c r="Q335" s="1"/>
      <c r="R335" s="43" t="s">
        <v>842</v>
      </c>
      <c r="S335" s="161"/>
      <c r="T335" s="87"/>
    </row>
    <row r="336" spans="1:21" x14ac:dyDescent="0.25">
      <c r="A336" s="70" t="s">
        <v>749</v>
      </c>
      <c r="B336" s="70" t="s">
        <v>750</v>
      </c>
      <c r="C336" s="70">
        <v>4</v>
      </c>
      <c r="D336" s="70" t="s">
        <v>738</v>
      </c>
      <c r="E336" s="1" t="s">
        <v>10</v>
      </c>
      <c r="F336" s="2" t="s">
        <v>34</v>
      </c>
      <c r="G336" s="2" t="s">
        <v>751</v>
      </c>
      <c r="H336" s="1" t="s">
        <v>237</v>
      </c>
      <c r="I336" s="1">
        <v>15</v>
      </c>
      <c r="J336" s="1">
        <v>5</v>
      </c>
      <c r="K336" s="3">
        <v>3801.3888888888887</v>
      </c>
      <c r="L336" s="72"/>
      <c r="M336" s="72"/>
      <c r="N336" s="43" t="s">
        <v>842</v>
      </c>
      <c r="O336" s="1" t="s">
        <v>31</v>
      </c>
      <c r="P336" s="1" t="s">
        <v>12</v>
      </c>
      <c r="Q336" s="1"/>
      <c r="R336" s="43" t="s">
        <v>842</v>
      </c>
      <c r="S336" s="161"/>
      <c r="T336" s="112"/>
    </row>
    <row r="337" spans="1:21" x14ac:dyDescent="0.25">
      <c r="A337" s="70" t="s">
        <v>749</v>
      </c>
      <c r="B337" s="70" t="s">
        <v>750</v>
      </c>
      <c r="C337" s="70">
        <v>4</v>
      </c>
      <c r="D337" s="70" t="s">
        <v>738</v>
      </c>
      <c r="E337" s="1" t="s">
        <v>10</v>
      </c>
      <c r="F337" s="2" t="s">
        <v>34</v>
      </c>
      <c r="G337" s="2" t="s">
        <v>751</v>
      </c>
      <c r="H337" s="1" t="s">
        <v>241</v>
      </c>
      <c r="I337" s="1">
        <v>15</v>
      </c>
      <c r="J337" s="1">
        <v>4</v>
      </c>
      <c r="K337" s="3">
        <v>5111.1111111111104</v>
      </c>
      <c r="L337" s="72"/>
      <c r="M337" s="72"/>
      <c r="N337" s="43" t="s">
        <v>842</v>
      </c>
      <c r="O337" s="1" t="s">
        <v>31</v>
      </c>
      <c r="P337" s="1" t="s">
        <v>12</v>
      </c>
      <c r="Q337" s="1"/>
      <c r="R337" s="43" t="s">
        <v>842</v>
      </c>
      <c r="S337" s="161"/>
      <c r="T337" s="87"/>
    </row>
    <row r="338" spans="1:21" ht="30" x14ac:dyDescent="0.25">
      <c r="A338" s="70" t="s">
        <v>749</v>
      </c>
      <c r="B338" s="70" t="s">
        <v>750</v>
      </c>
      <c r="C338" s="70">
        <v>4</v>
      </c>
      <c r="D338" s="70" t="s">
        <v>745</v>
      </c>
      <c r="E338" s="1" t="s">
        <v>385</v>
      </c>
      <c r="F338" s="2" t="s">
        <v>70</v>
      </c>
      <c r="G338" s="2" t="s">
        <v>754</v>
      </c>
      <c r="H338" s="2" t="s">
        <v>686</v>
      </c>
      <c r="I338" s="1">
        <v>15</v>
      </c>
      <c r="J338" s="2" t="s">
        <v>684</v>
      </c>
      <c r="K338" s="3">
        <v>3379.5</v>
      </c>
      <c r="L338" s="153"/>
      <c r="M338" s="153">
        <v>13518</v>
      </c>
      <c r="N338" s="43">
        <f>L338+M338</f>
        <v>13518</v>
      </c>
      <c r="O338" s="1" t="s">
        <v>386</v>
      </c>
      <c r="P338" s="1" t="s">
        <v>12</v>
      </c>
      <c r="Q338" s="1"/>
      <c r="R338" s="1">
        <v>333.78</v>
      </c>
      <c r="S338" s="155"/>
      <c r="T338" s="113"/>
    </row>
    <row r="339" spans="1:21" x14ac:dyDescent="0.25">
      <c r="A339" s="70" t="s">
        <v>749</v>
      </c>
      <c r="B339" s="70" t="s">
        <v>750</v>
      </c>
      <c r="C339" s="70">
        <v>4</v>
      </c>
      <c r="D339" s="70" t="s">
        <v>738</v>
      </c>
      <c r="E339" s="1" t="s">
        <v>10</v>
      </c>
      <c r="F339" s="2" t="s">
        <v>33</v>
      </c>
      <c r="G339" s="2" t="s">
        <v>739</v>
      </c>
      <c r="H339" s="1" t="s">
        <v>233</v>
      </c>
      <c r="I339" s="1">
        <v>15</v>
      </c>
      <c r="J339" s="1">
        <v>5</v>
      </c>
      <c r="K339" s="3">
        <v>5526.3888888888887</v>
      </c>
      <c r="L339" s="153"/>
      <c r="M339" s="153"/>
      <c r="N339" s="43">
        <f>L339+M339</f>
        <v>0</v>
      </c>
      <c r="O339" s="1" t="s">
        <v>14</v>
      </c>
      <c r="P339" s="1" t="s">
        <v>12</v>
      </c>
      <c r="Q339" s="1"/>
      <c r="R339" s="1"/>
      <c r="S339" s="180"/>
      <c r="T339" s="113">
        <v>44551</v>
      </c>
      <c r="U339" s="84" t="s">
        <v>865</v>
      </c>
    </row>
    <row r="340" spans="1:21" x14ac:dyDescent="0.25">
      <c r="A340" s="68" t="s">
        <v>75</v>
      </c>
      <c r="B340" s="68"/>
      <c r="C340" s="68">
        <v>4</v>
      </c>
      <c r="D340" s="69" t="s">
        <v>736</v>
      </c>
      <c r="E340" s="4" t="s">
        <v>385</v>
      </c>
      <c r="F340" s="5" t="s">
        <v>70</v>
      </c>
      <c r="G340" s="5"/>
      <c r="H340" s="5" t="s">
        <v>652</v>
      </c>
      <c r="I340" s="4">
        <v>15</v>
      </c>
      <c r="J340" s="5">
        <v>4</v>
      </c>
      <c r="K340" s="6" t="s">
        <v>844</v>
      </c>
      <c r="L340" s="7" t="s">
        <v>844</v>
      </c>
      <c r="M340" s="7"/>
      <c r="N340" s="42" t="s">
        <v>844</v>
      </c>
      <c r="O340" s="4" t="s">
        <v>844</v>
      </c>
      <c r="P340" s="4" t="s">
        <v>232</v>
      </c>
      <c r="Q340" s="4"/>
      <c r="R340" s="4"/>
      <c r="S340" s="155"/>
      <c r="T340" s="113">
        <v>44551</v>
      </c>
      <c r="U340" s="84" t="s">
        <v>866</v>
      </c>
    </row>
    <row r="341" spans="1:21" x14ac:dyDescent="0.25">
      <c r="A341" s="68" t="s">
        <v>75</v>
      </c>
      <c r="B341" s="68"/>
      <c r="C341" s="68">
        <v>4</v>
      </c>
      <c r="D341" s="69" t="s">
        <v>736</v>
      </c>
      <c r="E341" s="4" t="s">
        <v>385</v>
      </c>
      <c r="F341" s="5" t="s">
        <v>70</v>
      </c>
      <c r="G341" s="5"/>
      <c r="H341" s="5" t="s">
        <v>562</v>
      </c>
      <c r="I341" s="4">
        <v>15</v>
      </c>
      <c r="J341" s="5">
        <v>5</v>
      </c>
      <c r="K341" s="6">
        <v>2206.7222222222222</v>
      </c>
      <c r="L341" s="7"/>
      <c r="M341" s="7"/>
      <c r="N341" s="42">
        <f>L341+M341</f>
        <v>0</v>
      </c>
      <c r="O341" s="4" t="s">
        <v>386</v>
      </c>
      <c r="P341" s="4" t="s">
        <v>12</v>
      </c>
      <c r="Q341" s="4"/>
      <c r="R341" s="4"/>
      <c r="S341" s="155"/>
      <c r="T341" s="113">
        <v>44551</v>
      </c>
      <c r="U341" s="84" t="s">
        <v>867</v>
      </c>
    </row>
    <row r="342" spans="1:21" x14ac:dyDescent="0.25">
      <c r="A342" s="68" t="s">
        <v>75</v>
      </c>
      <c r="B342" s="68"/>
      <c r="C342" s="68">
        <v>4</v>
      </c>
      <c r="D342" s="69" t="s">
        <v>736</v>
      </c>
      <c r="E342" s="4" t="s">
        <v>385</v>
      </c>
      <c r="F342" s="5" t="s">
        <v>70</v>
      </c>
      <c r="G342" s="5"/>
      <c r="H342" s="5" t="s">
        <v>559</v>
      </c>
      <c r="I342" s="4">
        <v>15</v>
      </c>
      <c r="J342" s="5">
        <v>4</v>
      </c>
      <c r="K342" s="6">
        <v>2491.666666666667</v>
      </c>
      <c r="L342" s="7"/>
      <c r="M342" s="7"/>
      <c r="N342" s="42">
        <f>L342+M342</f>
        <v>0</v>
      </c>
      <c r="O342" s="4" t="s">
        <v>386</v>
      </c>
      <c r="P342" s="4" t="s">
        <v>12</v>
      </c>
      <c r="Q342" s="4"/>
      <c r="R342" s="4">
        <v>2.78</v>
      </c>
      <c r="S342" s="155"/>
    </row>
    <row r="343" spans="1:21" x14ac:dyDescent="0.25">
      <c r="A343" s="68" t="s">
        <v>75</v>
      </c>
      <c r="B343" s="68"/>
      <c r="C343" s="68">
        <v>4</v>
      </c>
      <c r="D343" s="69" t="s">
        <v>736</v>
      </c>
      <c r="E343" s="4" t="s">
        <v>385</v>
      </c>
      <c r="F343" s="5" t="s">
        <v>70</v>
      </c>
      <c r="G343" s="5"/>
      <c r="H343" s="5" t="s">
        <v>655</v>
      </c>
      <c r="I343" s="4">
        <v>15</v>
      </c>
      <c r="J343" s="5" t="s">
        <v>75</v>
      </c>
      <c r="K343" s="5" t="s">
        <v>844</v>
      </c>
      <c r="L343" s="7" t="s">
        <v>844</v>
      </c>
      <c r="M343" s="7"/>
      <c r="N343" s="42" t="s">
        <v>844</v>
      </c>
      <c r="O343" s="4" t="s">
        <v>844</v>
      </c>
      <c r="P343" s="4" t="s">
        <v>232</v>
      </c>
      <c r="Q343" s="4"/>
      <c r="R343" s="4"/>
      <c r="S343" s="155"/>
    </row>
    <row r="344" spans="1:21" x14ac:dyDescent="0.25">
      <c r="A344" s="68" t="s">
        <v>75</v>
      </c>
      <c r="B344" s="68"/>
      <c r="C344" s="68">
        <v>4</v>
      </c>
      <c r="D344" s="69" t="s">
        <v>736</v>
      </c>
      <c r="E344" s="4" t="s">
        <v>385</v>
      </c>
      <c r="F344" s="5" t="s">
        <v>70</v>
      </c>
      <c r="G344" s="5"/>
      <c r="H344" s="5" t="s">
        <v>654</v>
      </c>
      <c r="I344" s="4">
        <v>15</v>
      </c>
      <c r="J344" s="5">
        <v>4</v>
      </c>
      <c r="K344" s="6" t="s">
        <v>844</v>
      </c>
      <c r="L344" s="7" t="s">
        <v>844</v>
      </c>
      <c r="M344" s="7"/>
      <c r="N344" s="42" t="s">
        <v>844</v>
      </c>
      <c r="O344" s="4" t="s">
        <v>844</v>
      </c>
      <c r="P344" s="4" t="s">
        <v>232</v>
      </c>
      <c r="Q344" s="4"/>
      <c r="R344" s="4"/>
      <c r="S344" s="155"/>
    </row>
    <row r="345" spans="1:21" x14ac:dyDescent="0.25">
      <c r="A345" s="68" t="s">
        <v>75</v>
      </c>
      <c r="B345" s="68"/>
      <c r="C345" s="68">
        <v>4</v>
      </c>
      <c r="D345" s="69" t="s">
        <v>736</v>
      </c>
      <c r="E345" s="4" t="s">
        <v>385</v>
      </c>
      <c r="F345" s="5" t="s">
        <v>70</v>
      </c>
      <c r="G345" s="5"/>
      <c r="H345" s="5" t="s">
        <v>656</v>
      </c>
      <c r="I345" s="4">
        <v>15</v>
      </c>
      <c r="J345" s="5" t="s">
        <v>75</v>
      </c>
      <c r="K345" s="5" t="s">
        <v>844</v>
      </c>
      <c r="L345" s="7" t="s">
        <v>844</v>
      </c>
      <c r="M345" s="7"/>
      <c r="N345" s="42" t="s">
        <v>844</v>
      </c>
      <c r="O345" s="4" t="s">
        <v>844</v>
      </c>
      <c r="P345" s="4" t="s">
        <v>232</v>
      </c>
      <c r="Q345" s="4"/>
      <c r="R345" s="4"/>
      <c r="S345" s="155"/>
    </row>
    <row r="346" spans="1:21" x14ac:dyDescent="0.25">
      <c r="A346" s="68"/>
      <c r="B346" s="68"/>
      <c r="C346" s="68">
        <v>4</v>
      </c>
      <c r="D346" s="69" t="s">
        <v>736</v>
      </c>
      <c r="E346" s="4" t="s">
        <v>10</v>
      </c>
      <c r="F346" s="5" t="s">
        <v>34</v>
      </c>
      <c r="G346" s="5"/>
      <c r="H346" s="4" t="s">
        <v>246</v>
      </c>
      <c r="I346" s="4">
        <v>15</v>
      </c>
      <c r="J346" s="4" t="s">
        <v>247</v>
      </c>
      <c r="K346" s="6">
        <v>4912</v>
      </c>
      <c r="L346" s="7"/>
      <c r="M346" s="7"/>
      <c r="N346" s="42">
        <f>L346+M346</f>
        <v>0</v>
      </c>
      <c r="O346" s="4" t="s">
        <v>248</v>
      </c>
      <c r="P346" s="4" t="s">
        <v>232</v>
      </c>
      <c r="Q346" s="4"/>
      <c r="R346" s="4">
        <v>8</v>
      </c>
      <c r="S346" s="161"/>
    </row>
    <row r="347" spans="1:21" x14ac:dyDescent="0.25">
      <c r="A347" s="68" t="s">
        <v>75</v>
      </c>
      <c r="B347" s="68"/>
      <c r="C347" s="68">
        <v>4</v>
      </c>
      <c r="D347" s="69" t="s">
        <v>736</v>
      </c>
      <c r="E347" s="4" t="s">
        <v>385</v>
      </c>
      <c r="F347" s="5" t="s">
        <v>70</v>
      </c>
      <c r="G347" s="5"/>
      <c r="H347" s="5" t="s">
        <v>574</v>
      </c>
      <c r="I347" s="4">
        <v>15</v>
      </c>
      <c r="J347" s="5">
        <v>5</v>
      </c>
      <c r="K347" s="6">
        <v>4790.49</v>
      </c>
      <c r="L347" s="7"/>
      <c r="M347" s="7"/>
      <c r="N347" s="42">
        <f>L347+M347</f>
        <v>0</v>
      </c>
      <c r="O347" s="4" t="s">
        <v>843</v>
      </c>
      <c r="P347" s="4" t="s">
        <v>232</v>
      </c>
      <c r="Q347" s="4"/>
      <c r="R347" s="4">
        <v>7.22</v>
      </c>
      <c r="S347" s="155"/>
    </row>
    <row r="348" spans="1:21" x14ac:dyDescent="0.25">
      <c r="A348" s="68" t="s">
        <v>75</v>
      </c>
      <c r="B348" s="68"/>
      <c r="C348" s="68">
        <v>4</v>
      </c>
      <c r="D348" s="69" t="s">
        <v>736</v>
      </c>
      <c r="E348" s="4" t="s">
        <v>385</v>
      </c>
      <c r="F348" s="5" t="s">
        <v>70</v>
      </c>
      <c r="G348" s="5"/>
      <c r="H348" s="5" t="s">
        <v>569</v>
      </c>
      <c r="I348" s="4">
        <v>15</v>
      </c>
      <c r="J348" s="5" t="s">
        <v>575</v>
      </c>
      <c r="K348" s="6">
        <v>3405.2777777777778</v>
      </c>
      <c r="L348" s="7"/>
      <c r="M348" s="7"/>
      <c r="N348" s="42">
        <f>L348+M348</f>
        <v>0</v>
      </c>
      <c r="O348" s="4" t="s">
        <v>386</v>
      </c>
      <c r="P348" s="4" t="s">
        <v>12</v>
      </c>
      <c r="Q348" s="4">
        <v>2</v>
      </c>
      <c r="R348" s="4">
        <v>8.33</v>
      </c>
      <c r="S348" s="155"/>
    </row>
    <row r="349" spans="1:21" x14ac:dyDescent="0.25">
      <c r="A349" s="68" t="s">
        <v>75</v>
      </c>
      <c r="B349" s="68"/>
      <c r="C349" s="68">
        <v>4</v>
      </c>
      <c r="D349" s="69" t="s">
        <v>736</v>
      </c>
      <c r="E349" s="4" t="s">
        <v>385</v>
      </c>
      <c r="F349" s="5" t="s">
        <v>70</v>
      </c>
      <c r="G349" s="5"/>
      <c r="H349" s="5" t="s">
        <v>777</v>
      </c>
      <c r="I349" s="4">
        <v>15</v>
      </c>
      <c r="J349" s="5">
        <v>5</v>
      </c>
      <c r="K349" s="6">
        <v>2410</v>
      </c>
      <c r="L349" s="7"/>
      <c r="M349" s="7"/>
      <c r="N349" s="42">
        <f>L349+M349</f>
        <v>0</v>
      </c>
      <c r="O349" s="4" t="s">
        <v>386</v>
      </c>
      <c r="P349" s="4" t="s">
        <v>12</v>
      </c>
      <c r="Q349" s="4"/>
      <c r="R349" s="4">
        <v>3.33</v>
      </c>
      <c r="S349" s="155"/>
    </row>
    <row r="350" spans="1:21" x14ac:dyDescent="0.25">
      <c r="A350" s="68" t="s">
        <v>75</v>
      </c>
      <c r="B350" s="68"/>
      <c r="C350" s="68">
        <v>4</v>
      </c>
      <c r="D350" s="69" t="s">
        <v>736</v>
      </c>
      <c r="E350" s="4" t="s">
        <v>385</v>
      </c>
      <c r="F350" s="5" t="s">
        <v>70</v>
      </c>
      <c r="G350" s="5"/>
      <c r="H350" s="5" t="s">
        <v>564</v>
      </c>
      <c r="I350" s="4">
        <v>15</v>
      </c>
      <c r="J350" s="5">
        <v>4</v>
      </c>
      <c r="K350" s="6">
        <v>332.22222222222223</v>
      </c>
      <c r="L350" s="7"/>
      <c r="M350" s="7"/>
      <c r="N350" s="42">
        <f>L350+M350</f>
        <v>0</v>
      </c>
      <c r="O350" s="4" t="s">
        <v>386</v>
      </c>
      <c r="P350" s="4" t="s">
        <v>12</v>
      </c>
      <c r="Q350" s="4"/>
      <c r="R350" s="4">
        <v>4</v>
      </c>
      <c r="S350" s="155"/>
    </row>
    <row r="351" spans="1:21" x14ac:dyDescent="0.25">
      <c r="A351" s="68"/>
      <c r="B351" s="68"/>
      <c r="C351" s="68">
        <v>4</v>
      </c>
      <c r="D351" s="69" t="s">
        <v>736</v>
      </c>
      <c r="E351" s="4" t="s">
        <v>10</v>
      </c>
      <c r="F351" s="5" t="s">
        <v>70</v>
      </c>
      <c r="G351" s="5"/>
      <c r="H351" s="4" t="s">
        <v>250</v>
      </c>
      <c r="I351" s="4">
        <v>15</v>
      </c>
      <c r="J351" s="4">
        <v>5</v>
      </c>
      <c r="K351" s="6">
        <v>993.33</v>
      </c>
      <c r="L351" s="7"/>
      <c r="M351" s="7"/>
      <c r="N351" s="42">
        <f>L351+M351</f>
        <v>0</v>
      </c>
      <c r="O351" s="4" t="s">
        <v>248</v>
      </c>
      <c r="P351" s="4" t="s">
        <v>232</v>
      </c>
      <c r="Q351" s="4"/>
      <c r="R351" s="4">
        <v>6.67</v>
      </c>
      <c r="S351" s="161"/>
    </row>
    <row r="352" spans="1:21" x14ac:dyDescent="0.25">
      <c r="A352" s="68"/>
      <c r="B352" s="68"/>
      <c r="C352" s="68">
        <v>4</v>
      </c>
      <c r="D352" s="69" t="s">
        <v>736</v>
      </c>
      <c r="E352" s="4" t="s">
        <v>10</v>
      </c>
      <c r="F352" s="5" t="s">
        <v>70</v>
      </c>
      <c r="G352" s="5"/>
      <c r="H352" s="4" t="s">
        <v>249</v>
      </c>
      <c r="I352" s="4">
        <v>15</v>
      </c>
      <c r="J352" s="4" t="s">
        <v>129</v>
      </c>
      <c r="K352" s="6">
        <v>649.33000000000004</v>
      </c>
      <c r="L352" s="7"/>
      <c r="M352" s="7"/>
      <c r="N352" s="42">
        <f>L352+M352</f>
        <v>0</v>
      </c>
      <c r="O352" s="4" t="s">
        <v>248</v>
      </c>
      <c r="P352" s="4" t="s">
        <v>232</v>
      </c>
      <c r="Q352" s="4"/>
      <c r="R352" s="4">
        <v>5.33</v>
      </c>
      <c r="S352" s="161"/>
    </row>
    <row r="353" spans="1:19" x14ac:dyDescent="0.25">
      <c r="A353" s="68" t="s">
        <v>75</v>
      </c>
      <c r="B353" s="68"/>
      <c r="C353" s="68">
        <v>4</v>
      </c>
      <c r="D353" s="69" t="s">
        <v>736</v>
      </c>
      <c r="E353" s="4" t="s">
        <v>385</v>
      </c>
      <c r="F353" s="5" t="s">
        <v>70</v>
      </c>
      <c r="G353" s="5"/>
      <c r="H353" s="5" t="s">
        <v>778</v>
      </c>
      <c r="I353" s="4">
        <v>15</v>
      </c>
      <c r="J353" s="5" t="s">
        <v>356</v>
      </c>
      <c r="K353" s="6">
        <v>8970</v>
      </c>
      <c r="L353" s="7"/>
      <c r="M353" s="7"/>
      <c r="N353" s="42">
        <f>L353+M353</f>
        <v>0</v>
      </c>
      <c r="O353" s="4" t="s">
        <v>386</v>
      </c>
      <c r="P353" s="4" t="s">
        <v>12</v>
      </c>
      <c r="Q353" s="4"/>
      <c r="R353" s="4">
        <v>19.559999999999999</v>
      </c>
      <c r="S353" s="155"/>
    </row>
    <row r="354" spans="1:19" x14ac:dyDescent="0.25">
      <c r="A354" s="68" t="s">
        <v>75</v>
      </c>
      <c r="B354" s="68"/>
      <c r="C354" s="68">
        <v>4</v>
      </c>
      <c r="D354" s="69" t="s">
        <v>736</v>
      </c>
      <c r="E354" s="4" t="s">
        <v>385</v>
      </c>
      <c r="F354" s="5" t="s">
        <v>70</v>
      </c>
      <c r="G354" s="5"/>
      <c r="H354" s="5" t="s">
        <v>565</v>
      </c>
      <c r="I354" s="4">
        <v>15</v>
      </c>
      <c r="J354" s="5" t="s">
        <v>356</v>
      </c>
      <c r="K354" s="6">
        <v>8172.6666666666652</v>
      </c>
      <c r="L354" s="7"/>
      <c r="M354" s="7"/>
      <c r="N354" s="42">
        <f>L354+M354</f>
        <v>0</v>
      </c>
      <c r="O354" s="4" t="s">
        <v>386</v>
      </c>
      <c r="P354" s="4" t="s">
        <v>12</v>
      </c>
      <c r="Q354" s="4"/>
      <c r="R354" s="4">
        <v>15</v>
      </c>
      <c r="S354" s="155"/>
    </row>
    <row r="355" spans="1:19" x14ac:dyDescent="0.25">
      <c r="A355" s="68" t="s">
        <v>75</v>
      </c>
      <c r="B355" s="68"/>
      <c r="C355" s="68">
        <v>4</v>
      </c>
      <c r="D355" s="69" t="s">
        <v>736</v>
      </c>
      <c r="E355" s="4" t="s">
        <v>385</v>
      </c>
      <c r="F355" s="5" t="s">
        <v>70</v>
      </c>
      <c r="G355" s="5"/>
      <c r="H355" s="5" t="s">
        <v>571</v>
      </c>
      <c r="I355" s="4">
        <v>15</v>
      </c>
      <c r="J355" s="5">
        <v>5</v>
      </c>
      <c r="K355" s="6">
        <v>730.88888888888891</v>
      </c>
      <c r="L355" s="7"/>
      <c r="M355" s="7"/>
      <c r="N355" s="42">
        <f>L355+M355</f>
        <v>0</v>
      </c>
      <c r="O355" s="4" t="s">
        <v>386</v>
      </c>
      <c r="P355" s="4" t="s">
        <v>12</v>
      </c>
      <c r="Q355" s="4"/>
      <c r="R355" s="4">
        <v>0.44</v>
      </c>
      <c r="S355" s="155"/>
    </row>
    <row r="356" spans="1:19" x14ac:dyDescent="0.25">
      <c r="A356" s="68" t="s">
        <v>75</v>
      </c>
      <c r="B356" s="68"/>
      <c r="C356" s="68">
        <v>4</v>
      </c>
      <c r="D356" s="69" t="s">
        <v>736</v>
      </c>
      <c r="E356" s="4" t="s">
        <v>385</v>
      </c>
      <c r="F356" s="5" t="s">
        <v>70</v>
      </c>
      <c r="G356" s="5"/>
      <c r="H356" s="5" t="s">
        <v>572</v>
      </c>
      <c r="I356" s="4">
        <v>15</v>
      </c>
      <c r="J356" s="5">
        <v>4</v>
      </c>
      <c r="K356" s="6">
        <v>1528.2222222222219</v>
      </c>
      <c r="L356" s="7"/>
      <c r="M356" s="7"/>
      <c r="N356" s="42">
        <f>L356+M356</f>
        <v>0</v>
      </c>
      <c r="O356" s="4" t="s">
        <v>386</v>
      </c>
      <c r="P356" s="4" t="s">
        <v>12</v>
      </c>
      <c r="Q356" s="4"/>
      <c r="R356" s="4">
        <v>8.5</v>
      </c>
      <c r="S356" s="155"/>
    </row>
    <row r="357" spans="1:19" x14ac:dyDescent="0.25">
      <c r="A357" s="68" t="s">
        <v>75</v>
      </c>
      <c r="B357" s="68"/>
      <c r="C357" s="68">
        <v>4</v>
      </c>
      <c r="D357" s="69" t="s">
        <v>736</v>
      </c>
      <c r="E357" s="4" t="s">
        <v>385</v>
      </c>
      <c r="F357" s="5" t="s">
        <v>70</v>
      </c>
      <c r="G357" s="5"/>
      <c r="H357" s="5" t="s">
        <v>558</v>
      </c>
      <c r="I357" s="4">
        <v>15</v>
      </c>
      <c r="J357" s="5">
        <v>5</v>
      </c>
      <c r="K357" s="6">
        <v>1494.9999999999998</v>
      </c>
      <c r="L357" s="7"/>
      <c r="M357" s="7"/>
      <c r="N357" s="42">
        <f>L357+M357</f>
        <v>0</v>
      </c>
      <c r="O357" s="4" t="s">
        <v>386</v>
      </c>
      <c r="P357" s="4" t="s">
        <v>12</v>
      </c>
      <c r="Q357" s="4"/>
      <c r="R357" s="4">
        <v>12.88</v>
      </c>
      <c r="S357" s="161"/>
    </row>
    <row r="358" spans="1:19" x14ac:dyDescent="0.25">
      <c r="A358" s="68" t="s">
        <v>75</v>
      </c>
      <c r="B358" s="68"/>
      <c r="C358" s="68">
        <v>4</v>
      </c>
      <c r="D358" s="69" t="s">
        <v>736</v>
      </c>
      <c r="E358" s="4" t="s">
        <v>385</v>
      </c>
      <c r="F358" s="5" t="s">
        <v>70</v>
      </c>
      <c r="G358" s="5"/>
      <c r="H358" s="5" t="s">
        <v>570</v>
      </c>
      <c r="I358" s="4">
        <v>15</v>
      </c>
      <c r="J358" s="5">
        <v>4</v>
      </c>
      <c r="K358" s="6">
        <v>1993.3333333333333</v>
      </c>
      <c r="L358" s="7"/>
      <c r="M358" s="7"/>
      <c r="N358" s="42">
        <f>L358+M358</f>
        <v>0</v>
      </c>
      <c r="O358" s="4" t="s">
        <v>386</v>
      </c>
      <c r="P358" s="4" t="s">
        <v>12</v>
      </c>
      <c r="Q358" s="4"/>
      <c r="R358" s="4">
        <v>4</v>
      </c>
      <c r="S358" s="155"/>
    </row>
    <row r="359" spans="1:19" ht="30" x14ac:dyDescent="0.25">
      <c r="A359" s="68" t="s">
        <v>75</v>
      </c>
      <c r="B359" s="68"/>
      <c r="C359" s="68">
        <v>4</v>
      </c>
      <c r="D359" s="68" t="s">
        <v>745</v>
      </c>
      <c r="E359" s="4" t="s">
        <v>385</v>
      </c>
      <c r="F359" s="5" t="s">
        <v>664</v>
      </c>
      <c r="G359" s="5"/>
      <c r="H359" s="5" t="s">
        <v>779</v>
      </c>
      <c r="I359" s="4">
        <v>15</v>
      </c>
      <c r="J359" s="5" t="s">
        <v>626</v>
      </c>
      <c r="K359" s="6">
        <v>50000</v>
      </c>
      <c r="L359" s="7"/>
      <c r="M359" s="7"/>
      <c r="N359" s="42">
        <f>L359+M359</f>
        <v>0</v>
      </c>
      <c r="O359" s="4" t="s">
        <v>386</v>
      </c>
      <c r="P359" s="4" t="s">
        <v>12</v>
      </c>
      <c r="Q359" s="4"/>
      <c r="R359" s="4"/>
      <c r="S359" s="155"/>
    </row>
    <row r="360" spans="1:19" x14ac:dyDescent="0.25">
      <c r="A360" s="68" t="s">
        <v>75</v>
      </c>
      <c r="B360" s="68"/>
      <c r="C360" s="68">
        <v>4</v>
      </c>
      <c r="D360" s="69" t="s">
        <v>736</v>
      </c>
      <c r="E360" s="4" t="s">
        <v>385</v>
      </c>
      <c r="F360" s="5" t="s">
        <v>70</v>
      </c>
      <c r="G360" s="5"/>
      <c r="H360" s="5" t="s">
        <v>573</v>
      </c>
      <c r="I360" s="4">
        <v>15</v>
      </c>
      <c r="J360" s="5">
        <v>5</v>
      </c>
      <c r="K360" s="6">
        <v>7104.4444444444434</v>
      </c>
      <c r="L360" s="7"/>
      <c r="M360" s="7"/>
      <c r="N360" s="42">
        <f>L360+M360</f>
        <v>0</v>
      </c>
      <c r="O360" s="4" t="s">
        <v>386</v>
      </c>
      <c r="P360" s="4" t="s">
        <v>12</v>
      </c>
      <c r="Q360" s="4"/>
      <c r="R360" s="4">
        <v>32.17</v>
      </c>
      <c r="S360" s="155"/>
    </row>
    <row r="361" spans="1:19" ht="45" x14ac:dyDescent="0.25">
      <c r="A361" s="68" t="s">
        <v>75</v>
      </c>
      <c r="B361" s="68"/>
      <c r="C361" s="68">
        <v>4</v>
      </c>
      <c r="D361" s="69" t="s">
        <v>736</v>
      </c>
      <c r="E361" s="4" t="s">
        <v>385</v>
      </c>
      <c r="F361" s="5" t="s">
        <v>664</v>
      </c>
      <c r="G361" s="5"/>
      <c r="H361" s="5" t="s">
        <v>721</v>
      </c>
      <c r="I361" s="4">
        <v>15</v>
      </c>
      <c r="J361" s="5"/>
      <c r="K361" s="6">
        <v>37259</v>
      </c>
      <c r="L361" s="7"/>
      <c r="M361" s="7"/>
      <c r="N361" s="42">
        <f>L361+M361</f>
        <v>0</v>
      </c>
      <c r="O361" s="4" t="s">
        <v>845</v>
      </c>
      <c r="P361" s="4" t="s">
        <v>722</v>
      </c>
      <c r="Q361" s="4"/>
      <c r="R361" s="4"/>
      <c r="S361" s="155"/>
    </row>
    <row r="362" spans="1:19" x14ac:dyDescent="0.25">
      <c r="A362" s="70" t="s">
        <v>734</v>
      </c>
      <c r="B362" s="70" t="s">
        <v>1071</v>
      </c>
      <c r="C362" s="70">
        <v>3</v>
      </c>
      <c r="D362" s="70" t="s">
        <v>743</v>
      </c>
      <c r="E362" s="1" t="s">
        <v>69</v>
      </c>
      <c r="F362" s="2" t="s">
        <v>70</v>
      </c>
      <c r="G362" s="2" t="s">
        <v>799</v>
      </c>
      <c r="H362" s="1" t="s">
        <v>281</v>
      </c>
      <c r="I362" s="1">
        <v>16</v>
      </c>
      <c r="J362" s="1">
        <v>5</v>
      </c>
      <c r="K362" s="3">
        <v>336.29</v>
      </c>
      <c r="L362" s="153"/>
      <c r="M362" s="153"/>
      <c r="N362" s="43" t="s">
        <v>1109</v>
      </c>
      <c r="O362" s="1" t="s">
        <v>252</v>
      </c>
      <c r="P362" s="1" t="s">
        <v>253</v>
      </c>
      <c r="Q362" s="43"/>
      <c r="R362" s="43" t="s">
        <v>1109</v>
      </c>
      <c r="S362" s="155"/>
    </row>
    <row r="363" spans="1:19" x14ac:dyDescent="0.25">
      <c r="A363" s="70" t="s">
        <v>734</v>
      </c>
      <c r="B363" s="70" t="s">
        <v>1071</v>
      </c>
      <c r="C363" s="70">
        <v>3</v>
      </c>
      <c r="D363" s="70" t="s">
        <v>743</v>
      </c>
      <c r="E363" s="1" t="s">
        <v>69</v>
      </c>
      <c r="F363" s="2" t="s">
        <v>70</v>
      </c>
      <c r="G363" s="2" t="s">
        <v>799</v>
      </c>
      <c r="H363" s="1" t="s">
        <v>287</v>
      </c>
      <c r="I363" s="1">
        <v>16</v>
      </c>
      <c r="J363" s="1">
        <v>5</v>
      </c>
      <c r="K363" s="3">
        <v>448.27</v>
      </c>
      <c r="L363" s="153"/>
      <c r="M363" s="153"/>
      <c r="N363" s="43" t="s">
        <v>1109</v>
      </c>
      <c r="O363" s="1" t="s">
        <v>252</v>
      </c>
      <c r="P363" s="1" t="s">
        <v>253</v>
      </c>
      <c r="Q363" s="43"/>
      <c r="R363" s="43" t="s">
        <v>1109</v>
      </c>
      <c r="S363" s="155"/>
    </row>
    <row r="364" spans="1:19" x14ac:dyDescent="0.25">
      <c r="A364" s="70" t="s">
        <v>734</v>
      </c>
      <c r="B364" s="70" t="s">
        <v>1071</v>
      </c>
      <c r="C364" s="70">
        <v>3</v>
      </c>
      <c r="D364" s="70" t="s">
        <v>743</v>
      </c>
      <c r="E364" s="1" t="s">
        <v>69</v>
      </c>
      <c r="F364" s="2" t="s">
        <v>70</v>
      </c>
      <c r="G364" s="2" t="s">
        <v>799</v>
      </c>
      <c r="H364" s="1" t="s">
        <v>286</v>
      </c>
      <c r="I364" s="1">
        <v>16</v>
      </c>
      <c r="J364" s="1">
        <v>5</v>
      </c>
      <c r="K364" s="3">
        <v>584.53</v>
      </c>
      <c r="L364" s="153"/>
      <c r="M364" s="153"/>
      <c r="N364" s="43" t="s">
        <v>1109</v>
      </c>
      <c r="O364" s="1" t="s">
        <v>252</v>
      </c>
      <c r="P364" s="1" t="s">
        <v>253</v>
      </c>
      <c r="Q364" s="43"/>
      <c r="R364" s="43" t="s">
        <v>1109</v>
      </c>
      <c r="S364" s="155"/>
    </row>
    <row r="365" spans="1:19" x14ac:dyDescent="0.25">
      <c r="A365" s="70" t="s">
        <v>734</v>
      </c>
      <c r="B365" s="70" t="s">
        <v>1071</v>
      </c>
      <c r="C365" s="70">
        <v>3</v>
      </c>
      <c r="D365" s="70" t="s">
        <v>743</v>
      </c>
      <c r="E365" s="1" t="s">
        <v>69</v>
      </c>
      <c r="F365" s="2" t="s">
        <v>70</v>
      </c>
      <c r="G365" s="2" t="s">
        <v>799</v>
      </c>
      <c r="H365" s="1" t="s">
        <v>285</v>
      </c>
      <c r="I365" s="1">
        <v>16</v>
      </c>
      <c r="J365" s="1">
        <v>5</v>
      </c>
      <c r="K365" s="3">
        <v>584.53</v>
      </c>
      <c r="L365" s="153"/>
      <c r="M365" s="153"/>
      <c r="N365" s="43" t="s">
        <v>1109</v>
      </c>
      <c r="O365" s="1" t="s">
        <v>252</v>
      </c>
      <c r="P365" s="1" t="s">
        <v>253</v>
      </c>
      <c r="Q365" s="43"/>
      <c r="R365" s="43" t="s">
        <v>1109</v>
      </c>
      <c r="S365" s="155"/>
    </row>
    <row r="366" spans="1:19" x14ac:dyDescent="0.25">
      <c r="A366" s="70" t="s">
        <v>734</v>
      </c>
      <c r="B366" s="70" t="s">
        <v>1071</v>
      </c>
      <c r="C366" s="70">
        <v>3</v>
      </c>
      <c r="D366" s="70" t="s">
        <v>743</v>
      </c>
      <c r="E366" s="1" t="s">
        <v>69</v>
      </c>
      <c r="F366" s="2" t="s">
        <v>70</v>
      </c>
      <c r="G366" s="2" t="s">
        <v>799</v>
      </c>
      <c r="H366" s="1" t="s">
        <v>784</v>
      </c>
      <c r="I366" s="1">
        <v>16</v>
      </c>
      <c r="J366" s="1">
        <v>5</v>
      </c>
      <c r="K366" s="3">
        <v>1435.24</v>
      </c>
      <c r="L366" s="153"/>
      <c r="M366" s="153"/>
      <c r="N366" s="43" t="s">
        <v>1109</v>
      </c>
      <c r="O366" s="1" t="s">
        <v>252</v>
      </c>
      <c r="P366" s="1" t="s">
        <v>253</v>
      </c>
      <c r="Q366" s="43"/>
      <c r="R366" s="43" t="s">
        <v>1109</v>
      </c>
      <c r="S366" s="155"/>
    </row>
    <row r="367" spans="1:19" x14ac:dyDescent="0.25">
      <c r="A367" s="70" t="s">
        <v>734</v>
      </c>
      <c r="B367" s="70" t="s">
        <v>1071</v>
      </c>
      <c r="C367" s="70">
        <v>3</v>
      </c>
      <c r="D367" s="70" t="s">
        <v>743</v>
      </c>
      <c r="E367" s="1" t="s">
        <v>69</v>
      </c>
      <c r="F367" s="2" t="s">
        <v>70</v>
      </c>
      <c r="G367" s="2" t="s">
        <v>799</v>
      </c>
      <c r="H367" s="1" t="s">
        <v>284</v>
      </c>
      <c r="I367" s="1">
        <v>16</v>
      </c>
      <c r="J367" s="1">
        <v>5</v>
      </c>
      <c r="K367" s="3">
        <v>988.23</v>
      </c>
      <c r="L367" s="153"/>
      <c r="M367" s="153"/>
      <c r="N367" s="43" t="s">
        <v>1109</v>
      </c>
      <c r="O367" s="1" t="s">
        <v>252</v>
      </c>
      <c r="P367" s="1" t="s">
        <v>253</v>
      </c>
      <c r="Q367" s="43"/>
      <c r="R367" s="43" t="s">
        <v>1109</v>
      </c>
      <c r="S367" s="155"/>
    </row>
    <row r="368" spans="1:19" x14ac:dyDescent="0.25">
      <c r="A368" s="70" t="s">
        <v>734</v>
      </c>
      <c r="B368" s="70" t="s">
        <v>1071</v>
      </c>
      <c r="C368" s="70">
        <v>3</v>
      </c>
      <c r="D368" s="70" t="s">
        <v>743</v>
      </c>
      <c r="E368" s="1" t="s">
        <v>69</v>
      </c>
      <c r="F368" s="2" t="s">
        <v>70</v>
      </c>
      <c r="G368" s="2" t="s">
        <v>799</v>
      </c>
      <c r="H368" s="1" t="s">
        <v>257</v>
      </c>
      <c r="I368" s="1">
        <v>16</v>
      </c>
      <c r="J368" s="1">
        <v>5</v>
      </c>
      <c r="K368" s="3">
        <v>4940.17</v>
      </c>
      <c r="L368" s="153"/>
      <c r="M368" s="153"/>
      <c r="N368" s="43" t="s">
        <v>1109</v>
      </c>
      <c r="O368" s="1" t="s">
        <v>252</v>
      </c>
      <c r="P368" s="1" t="s">
        <v>253</v>
      </c>
      <c r="Q368" s="43"/>
      <c r="R368" s="43" t="s">
        <v>1109</v>
      </c>
      <c r="S368" s="155"/>
    </row>
    <row r="369" spans="1:19" x14ac:dyDescent="0.25">
      <c r="A369" s="70" t="s">
        <v>734</v>
      </c>
      <c r="B369" s="70" t="s">
        <v>1071</v>
      </c>
      <c r="C369" s="70">
        <v>3</v>
      </c>
      <c r="D369" s="70" t="s">
        <v>743</v>
      </c>
      <c r="E369" s="1" t="s">
        <v>69</v>
      </c>
      <c r="F369" s="2" t="s">
        <v>70</v>
      </c>
      <c r="G369" s="2" t="s">
        <v>799</v>
      </c>
      <c r="H369" s="1" t="s">
        <v>781</v>
      </c>
      <c r="I369" s="1">
        <v>16</v>
      </c>
      <c r="J369" s="1">
        <v>5</v>
      </c>
      <c r="K369" s="3">
        <v>1369.83</v>
      </c>
      <c r="L369" s="153"/>
      <c r="M369" s="153"/>
      <c r="N369" s="43" t="s">
        <v>1109</v>
      </c>
      <c r="O369" s="1" t="s">
        <v>252</v>
      </c>
      <c r="P369" s="1" t="s">
        <v>253</v>
      </c>
      <c r="Q369" s="43"/>
      <c r="R369" s="43" t="s">
        <v>1109</v>
      </c>
      <c r="S369" s="155"/>
    </row>
    <row r="370" spans="1:19" x14ac:dyDescent="0.25">
      <c r="A370" s="70" t="s">
        <v>734</v>
      </c>
      <c r="B370" s="70" t="s">
        <v>1071</v>
      </c>
      <c r="C370" s="70">
        <v>3</v>
      </c>
      <c r="D370" s="70" t="s">
        <v>743</v>
      </c>
      <c r="E370" s="1" t="s">
        <v>69</v>
      </c>
      <c r="F370" s="2" t="s">
        <v>70</v>
      </c>
      <c r="G370" s="2" t="s">
        <v>799</v>
      </c>
      <c r="H370" s="1" t="s">
        <v>256</v>
      </c>
      <c r="I370" s="1">
        <v>16</v>
      </c>
      <c r="J370" s="1">
        <v>5</v>
      </c>
      <c r="K370" s="3">
        <v>1761.6</v>
      </c>
      <c r="L370" s="153"/>
      <c r="M370" s="153"/>
      <c r="N370" s="43" t="s">
        <v>1109</v>
      </c>
      <c r="O370" s="1" t="s">
        <v>252</v>
      </c>
      <c r="P370" s="1" t="s">
        <v>253</v>
      </c>
      <c r="Q370" s="43"/>
      <c r="R370" s="43" t="s">
        <v>1109</v>
      </c>
      <c r="S370" s="155"/>
    </row>
    <row r="371" spans="1:19" x14ac:dyDescent="0.25">
      <c r="A371" s="70" t="s">
        <v>734</v>
      </c>
      <c r="B371" s="70" t="s">
        <v>1071</v>
      </c>
      <c r="C371" s="70">
        <v>3</v>
      </c>
      <c r="D371" s="70" t="s">
        <v>743</v>
      </c>
      <c r="E371" s="1" t="s">
        <v>69</v>
      </c>
      <c r="F371" s="2" t="s">
        <v>70</v>
      </c>
      <c r="G371" s="2" t="s">
        <v>799</v>
      </c>
      <c r="H371" s="1" t="s">
        <v>261</v>
      </c>
      <c r="I371" s="1">
        <v>16</v>
      </c>
      <c r="J371" s="1">
        <v>5</v>
      </c>
      <c r="K371" s="3">
        <v>719.03</v>
      </c>
      <c r="L371" s="153"/>
      <c r="M371" s="153"/>
      <c r="N371" s="43" t="s">
        <v>1109</v>
      </c>
      <c r="O371" s="1" t="s">
        <v>252</v>
      </c>
      <c r="P371" s="1" t="s">
        <v>253</v>
      </c>
      <c r="Q371" s="43"/>
      <c r="R371" s="43" t="s">
        <v>1109</v>
      </c>
      <c r="S371" s="155"/>
    </row>
    <row r="372" spans="1:19" x14ac:dyDescent="0.25">
      <c r="A372" s="70" t="s">
        <v>734</v>
      </c>
      <c r="B372" s="70" t="s">
        <v>1071</v>
      </c>
      <c r="C372" s="70">
        <v>3</v>
      </c>
      <c r="D372" s="70" t="s">
        <v>743</v>
      </c>
      <c r="E372" s="1" t="s">
        <v>69</v>
      </c>
      <c r="F372" s="2" t="s">
        <v>70</v>
      </c>
      <c r="G372" s="2" t="s">
        <v>799</v>
      </c>
      <c r="H372" s="1" t="s">
        <v>267</v>
      </c>
      <c r="I372" s="1">
        <v>16</v>
      </c>
      <c r="J372" s="1">
        <v>5</v>
      </c>
      <c r="K372" s="3">
        <v>201.85</v>
      </c>
      <c r="L372" s="153"/>
      <c r="M372" s="153"/>
      <c r="N372" s="43" t="s">
        <v>1109</v>
      </c>
      <c r="O372" s="1" t="s">
        <v>252</v>
      </c>
      <c r="P372" s="1" t="s">
        <v>253</v>
      </c>
      <c r="Q372" s="43"/>
      <c r="R372" s="43" t="s">
        <v>1109</v>
      </c>
      <c r="S372" s="155"/>
    </row>
    <row r="373" spans="1:19" x14ac:dyDescent="0.25">
      <c r="A373" s="70" t="s">
        <v>734</v>
      </c>
      <c r="B373" s="70" t="s">
        <v>1071</v>
      </c>
      <c r="C373" s="70">
        <v>3</v>
      </c>
      <c r="D373" s="70" t="s">
        <v>743</v>
      </c>
      <c r="E373" s="1" t="s">
        <v>69</v>
      </c>
      <c r="F373" s="2" t="s">
        <v>70</v>
      </c>
      <c r="G373" s="2" t="s">
        <v>799</v>
      </c>
      <c r="H373" s="1" t="s">
        <v>262</v>
      </c>
      <c r="I373" s="1">
        <v>16</v>
      </c>
      <c r="J373" s="1">
        <v>5</v>
      </c>
      <c r="K373" s="3">
        <v>538.05999999999995</v>
      </c>
      <c r="L373" s="153"/>
      <c r="M373" s="153"/>
      <c r="N373" s="43" t="s">
        <v>1109</v>
      </c>
      <c r="O373" s="1" t="s">
        <v>252</v>
      </c>
      <c r="P373" s="1" t="s">
        <v>253</v>
      </c>
      <c r="Q373" s="43"/>
      <c r="R373" s="43" t="s">
        <v>1109</v>
      </c>
      <c r="S373" s="155"/>
    </row>
    <row r="374" spans="1:19" x14ac:dyDescent="0.25">
      <c r="A374" s="70" t="s">
        <v>734</v>
      </c>
      <c r="B374" s="70" t="s">
        <v>1071</v>
      </c>
      <c r="C374" s="70">
        <v>3</v>
      </c>
      <c r="D374" s="70" t="s">
        <v>743</v>
      </c>
      <c r="E374" s="1" t="s">
        <v>69</v>
      </c>
      <c r="F374" s="2" t="s">
        <v>70</v>
      </c>
      <c r="G374" s="2" t="s">
        <v>799</v>
      </c>
      <c r="H374" s="1" t="s">
        <v>263</v>
      </c>
      <c r="I374" s="1">
        <v>16</v>
      </c>
      <c r="J374" s="1">
        <v>5</v>
      </c>
      <c r="K374" s="3">
        <v>1309.75</v>
      </c>
      <c r="L374" s="153"/>
      <c r="M374" s="153"/>
      <c r="N374" s="43" t="s">
        <v>1109</v>
      </c>
      <c r="O374" s="1" t="s">
        <v>252</v>
      </c>
      <c r="P374" s="1" t="s">
        <v>253</v>
      </c>
      <c r="Q374" s="43"/>
      <c r="R374" s="43" t="s">
        <v>1109</v>
      </c>
      <c r="S374" s="155"/>
    </row>
    <row r="375" spans="1:19" x14ac:dyDescent="0.25">
      <c r="A375" s="70" t="s">
        <v>734</v>
      </c>
      <c r="B375" s="70" t="s">
        <v>1071</v>
      </c>
      <c r="C375" s="70">
        <v>3</v>
      </c>
      <c r="D375" s="70" t="s">
        <v>743</v>
      </c>
      <c r="E375" s="1" t="s">
        <v>69</v>
      </c>
      <c r="F375" s="2" t="s">
        <v>70</v>
      </c>
      <c r="G375" s="2" t="s">
        <v>799</v>
      </c>
      <c r="H375" s="1" t="s">
        <v>780</v>
      </c>
      <c r="I375" s="1">
        <v>16</v>
      </c>
      <c r="J375" s="1">
        <v>5</v>
      </c>
      <c r="K375" s="3">
        <v>1813.59</v>
      </c>
      <c r="L375" s="153"/>
      <c r="M375" s="153"/>
      <c r="N375" s="43" t="s">
        <v>1109</v>
      </c>
      <c r="O375" s="1" t="s">
        <v>252</v>
      </c>
      <c r="P375" s="1" t="s">
        <v>253</v>
      </c>
      <c r="Q375" s="43"/>
      <c r="R375" s="43" t="s">
        <v>1109</v>
      </c>
      <c r="S375" s="155"/>
    </row>
    <row r="376" spans="1:19" x14ac:dyDescent="0.25">
      <c r="A376" s="70" t="s">
        <v>734</v>
      </c>
      <c r="B376" s="70" t="s">
        <v>1071</v>
      </c>
      <c r="C376" s="70">
        <v>3</v>
      </c>
      <c r="D376" s="70" t="s">
        <v>743</v>
      </c>
      <c r="E376" s="1" t="s">
        <v>69</v>
      </c>
      <c r="F376" s="2" t="s">
        <v>70</v>
      </c>
      <c r="G376" s="2" t="s">
        <v>799</v>
      </c>
      <c r="H376" s="1" t="s">
        <v>264</v>
      </c>
      <c r="I376" s="1">
        <v>16</v>
      </c>
      <c r="J376" s="1">
        <v>5</v>
      </c>
      <c r="K376" s="3">
        <v>448.27</v>
      </c>
      <c r="L376" s="153"/>
      <c r="M376" s="153"/>
      <c r="N376" s="43" t="s">
        <v>1109</v>
      </c>
      <c r="O376" s="1" t="s">
        <v>252</v>
      </c>
      <c r="P376" s="1" t="s">
        <v>253</v>
      </c>
      <c r="Q376" s="43"/>
      <c r="R376" s="43" t="s">
        <v>1109</v>
      </c>
      <c r="S376" s="155"/>
    </row>
    <row r="377" spans="1:19" x14ac:dyDescent="0.25">
      <c r="A377" s="70" t="s">
        <v>734</v>
      </c>
      <c r="B377" s="70" t="s">
        <v>1071</v>
      </c>
      <c r="C377" s="70">
        <v>3</v>
      </c>
      <c r="D377" s="70" t="s">
        <v>743</v>
      </c>
      <c r="E377" s="1" t="s">
        <v>69</v>
      </c>
      <c r="F377" s="2" t="s">
        <v>70</v>
      </c>
      <c r="G377" s="2" t="s">
        <v>799</v>
      </c>
      <c r="H377" s="1" t="s">
        <v>280</v>
      </c>
      <c r="I377" s="1">
        <v>16</v>
      </c>
      <c r="J377" s="1">
        <v>5</v>
      </c>
      <c r="K377" s="3">
        <v>881.38</v>
      </c>
      <c r="L377" s="153"/>
      <c r="M377" s="153"/>
      <c r="N377" s="43" t="s">
        <v>1109</v>
      </c>
      <c r="O377" s="1" t="s">
        <v>252</v>
      </c>
      <c r="P377" s="1" t="s">
        <v>253</v>
      </c>
      <c r="Q377" s="43"/>
      <c r="R377" s="43" t="s">
        <v>1109</v>
      </c>
      <c r="S377" s="155"/>
    </row>
    <row r="378" spans="1:19" x14ac:dyDescent="0.25">
      <c r="A378" s="70" t="s">
        <v>734</v>
      </c>
      <c r="B378" s="70" t="s">
        <v>1071</v>
      </c>
      <c r="C378" s="70">
        <v>3</v>
      </c>
      <c r="D378" s="70" t="s">
        <v>743</v>
      </c>
      <c r="E378" s="1" t="s">
        <v>69</v>
      </c>
      <c r="F378" s="2" t="s">
        <v>70</v>
      </c>
      <c r="G378" s="2" t="s">
        <v>799</v>
      </c>
      <c r="H378" s="1" t="s">
        <v>265</v>
      </c>
      <c r="I378" s="1">
        <v>16</v>
      </c>
      <c r="J378" s="1">
        <v>5</v>
      </c>
      <c r="K378" s="3">
        <v>403.7</v>
      </c>
      <c r="L378" s="153"/>
      <c r="M378" s="153"/>
      <c r="N378" s="43" t="s">
        <v>1109</v>
      </c>
      <c r="O378" s="1" t="s">
        <v>252</v>
      </c>
      <c r="P378" s="1" t="s">
        <v>253</v>
      </c>
      <c r="Q378" s="43"/>
      <c r="R378" s="43" t="s">
        <v>1109</v>
      </c>
      <c r="S378" s="155"/>
    </row>
    <row r="379" spans="1:19" x14ac:dyDescent="0.25">
      <c r="A379" s="70" t="s">
        <v>734</v>
      </c>
      <c r="B379" s="70" t="s">
        <v>1071</v>
      </c>
      <c r="C379" s="70">
        <v>3</v>
      </c>
      <c r="D379" s="70" t="s">
        <v>743</v>
      </c>
      <c r="E379" s="1" t="s">
        <v>69</v>
      </c>
      <c r="F379" s="2" t="s">
        <v>70</v>
      </c>
      <c r="G379" s="2" t="s">
        <v>799</v>
      </c>
      <c r="H379" s="1" t="s">
        <v>266</v>
      </c>
      <c r="I379" s="1">
        <v>16</v>
      </c>
      <c r="J379" s="1">
        <v>5</v>
      </c>
      <c r="K379" s="3">
        <v>210.88</v>
      </c>
      <c r="L379" s="153"/>
      <c r="M379" s="153"/>
      <c r="N379" s="43" t="s">
        <v>1109</v>
      </c>
      <c r="O379" s="1" t="s">
        <v>252</v>
      </c>
      <c r="P379" s="1" t="s">
        <v>253</v>
      </c>
      <c r="Q379" s="43"/>
      <c r="R379" s="43" t="s">
        <v>1109</v>
      </c>
      <c r="S379" s="155"/>
    </row>
    <row r="380" spans="1:19" x14ac:dyDescent="0.25">
      <c r="A380" s="70" t="s">
        <v>734</v>
      </c>
      <c r="B380" s="70" t="s">
        <v>1071</v>
      </c>
      <c r="C380" s="70">
        <v>3</v>
      </c>
      <c r="D380" s="70" t="s">
        <v>743</v>
      </c>
      <c r="E380" s="1" t="s">
        <v>69</v>
      </c>
      <c r="F380" s="2" t="s">
        <v>70</v>
      </c>
      <c r="G380" s="2" t="s">
        <v>799</v>
      </c>
      <c r="H380" s="1" t="s">
        <v>258</v>
      </c>
      <c r="I380" s="1">
        <v>16</v>
      </c>
      <c r="J380" s="1">
        <v>5</v>
      </c>
      <c r="K380" s="3">
        <v>1429.36</v>
      </c>
      <c r="L380" s="153"/>
      <c r="M380" s="153"/>
      <c r="N380" s="43" t="s">
        <v>1109</v>
      </c>
      <c r="O380" s="1" t="s">
        <v>252</v>
      </c>
      <c r="P380" s="1" t="s">
        <v>253</v>
      </c>
      <c r="Q380" s="43"/>
      <c r="R380" s="43" t="s">
        <v>1109</v>
      </c>
      <c r="S380" s="155"/>
    </row>
    <row r="381" spans="1:19" x14ac:dyDescent="0.25">
      <c r="A381" s="70" t="s">
        <v>734</v>
      </c>
      <c r="B381" s="70" t="s">
        <v>1071</v>
      </c>
      <c r="C381" s="70">
        <v>3</v>
      </c>
      <c r="D381" s="70" t="s">
        <v>743</v>
      </c>
      <c r="E381" s="1" t="s">
        <v>69</v>
      </c>
      <c r="F381" s="2" t="s">
        <v>70</v>
      </c>
      <c r="G381" s="2" t="s">
        <v>799</v>
      </c>
      <c r="H381" s="1" t="s">
        <v>279</v>
      </c>
      <c r="I381" s="1">
        <v>16</v>
      </c>
      <c r="J381" s="1">
        <v>5</v>
      </c>
      <c r="K381" s="3">
        <v>201.85</v>
      </c>
      <c r="L381" s="153"/>
      <c r="M381" s="153"/>
      <c r="N381" s="43" t="s">
        <v>1109</v>
      </c>
      <c r="O381" s="1" t="s">
        <v>252</v>
      </c>
      <c r="P381" s="1" t="s">
        <v>253</v>
      </c>
      <c r="Q381" s="43"/>
      <c r="R381" s="43" t="s">
        <v>1109</v>
      </c>
      <c r="S381" s="155"/>
    </row>
    <row r="382" spans="1:19" x14ac:dyDescent="0.25">
      <c r="A382" s="70" t="s">
        <v>734</v>
      </c>
      <c r="B382" s="70" t="s">
        <v>1071</v>
      </c>
      <c r="C382" s="70">
        <v>3</v>
      </c>
      <c r="D382" s="70" t="s">
        <v>743</v>
      </c>
      <c r="E382" s="1" t="s">
        <v>69</v>
      </c>
      <c r="F382" s="2" t="s">
        <v>70</v>
      </c>
      <c r="G382" s="2" t="s">
        <v>799</v>
      </c>
      <c r="H382" s="1" t="s">
        <v>254</v>
      </c>
      <c r="I382" s="1">
        <v>16</v>
      </c>
      <c r="J382" s="1">
        <v>5</v>
      </c>
      <c r="K382" s="3">
        <v>929.29</v>
      </c>
      <c r="L382" s="153"/>
      <c r="M382" s="153"/>
      <c r="N382" s="43" t="s">
        <v>1109</v>
      </c>
      <c r="O382" s="1" t="s">
        <v>252</v>
      </c>
      <c r="P382" s="1" t="s">
        <v>1072</v>
      </c>
      <c r="Q382" s="43"/>
      <c r="R382" s="43" t="s">
        <v>1109</v>
      </c>
      <c r="S382" s="155"/>
    </row>
    <row r="383" spans="1:19" x14ac:dyDescent="0.25">
      <c r="A383" s="70" t="s">
        <v>734</v>
      </c>
      <c r="B383" s="70" t="s">
        <v>1071</v>
      </c>
      <c r="C383" s="70">
        <v>3</v>
      </c>
      <c r="D383" s="70" t="s">
        <v>743</v>
      </c>
      <c r="E383" s="1" t="s">
        <v>69</v>
      </c>
      <c r="F383" s="2" t="s">
        <v>70</v>
      </c>
      <c r="G383" s="2" t="s">
        <v>799</v>
      </c>
      <c r="H383" s="1" t="s">
        <v>251</v>
      </c>
      <c r="I383" s="1">
        <v>16</v>
      </c>
      <c r="J383" s="1">
        <v>5</v>
      </c>
      <c r="K383" s="3">
        <v>3393.1</v>
      </c>
      <c r="L383" s="153"/>
      <c r="M383" s="153"/>
      <c r="N383" s="43" t="s">
        <v>1109</v>
      </c>
      <c r="O383" s="1" t="s">
        <v>252</v>
      </c>
      <c r="P383" s="1" t="s">
        <v>253</v>
      </c>
      <c r="Q383" s="43"/>
      <c r="R383" s="43" t="s">
        <v>1109</v>
      </c>
      <c r="S383" s="155"/>
    </row>
    <row r="384" spans="1:19" x14ac:dyDescent="0.25">
      <c r="A384" s="70" t="s">
        <v>734</v>
      </c>
      <c r="B384" s="70" t="s">
        <v>1071</v>
      </c>
      <c r="C384" s="70">
        <v>3</v>
      </c>
      <c r="D384" s="70" t="s">
        <v>743</v>
      </c>
      <c r="E384" s="1" t="s">
        <v>69</v>
      </c>
      <c r="F384" s="2" t="s">
        <v>70</v>
      </c>
      <c r="G384" s="2" t="s">
        <v>799</v>
      </c>
      <c r="H384" s="1" t="s">
        <v>255</v>
      </c>
      <c r="I384" s="1">
        <v>16</v>
      </c>
      <c r="J384" s="1">
        <v>5</v>
      </c>
      <c r="K384" s="3">
        <v>3467.27</v>
      </c>
      <c r="L384" s="153">
        <v>49112.92</v>
      </c>
      <c r="M384" s="153"/>
      <c r="N384" s="43">
        <f>L384+M384</f>
        <v>49112.92</v>
      </c>
      <c r="O384" s="1" t="s">
        <v>252</v>
      </c>
      <c r="P384" s="1" t="s">
        <v>253</v>
      </c>
      <c r="Q384" s="1"/>
      <c r="R384" s="1">
        <v>332.23</v>
      </c>
      <c r="S384" s="155"/>
    </row>
    <row r="385" spans="1:19" x14ac:dyDescent="0.25">
      <c r="A385" s="70" t="s">
        <v>734</v>
      </c>
      <c r="B385" s="70" t="s">
        <v>1071</v>
      </c>
      <c r="C385" s="70">
        <v>3</v>
      </c>
      <c r="D385" s="70" t="s">
        <v>743</v>
      </c>
      <c r="E385" s="1" t="s">
        <v>69</v>
      </c>
      <c r="F385" s="2" t="s">
        <v>70</v>
      </c>
      <c r="G385" s="2" t="s">
        <v>799</v>
      </c>
      <c r="H385" s="1" t="s">
        <v>278</v>
      </c>
      <c r="I385" s="1">
        <v>16</v>
      </c>
      <c r="J385" s="1">
        <v>5</v>
      </c>
      <c r="K385" s="3">
        <v>888.27</v>
      </c>
      <c r="L385" s="153"/>
      <c r="M385" s="153"/>
      <c r="N385" s="43" t="s">
        <v>1109</v>
      </c>
      <c r="O385" s="1" t="s">
        <v>252</v>
      </c>
      <c r="P385" s="1" t="s">
        <v>253</v>
      </c>
      <c r="Q385" s="1"/>
      <c r="R385" s="43" t="s">
        <v>1109</v>
      </c>
      <c r="S385" s="155"/>
    </row>
    <row r="386" spans="1:19" x14ac:dyDescent="0.25">
      <c r="A386" s="70" t="s">
        <v>734</v>
      </c>
      <c r="B386" s="70" t="s">
        <v>1071</v>
      </c>
      <c r="C386" s="70">
        <v>3</v>
      </c>
      <c r="D386" s="70" t="s">
        <v>743</v>
      </c>
      <c r="E386" s="1" t="s">
        <v>69</v>
      </c>
      <c r="F386" s="2" t="s">
        <v>70</v>
      </c>
      <c r="G386" s="2" t="s">
        <v>799</v>
      </c>
      <c r="H386" s="1" t="s">
        <v>273</v>
      </c>
      <c r="I386" s="1">
        <v>16</v>
      </c>
      <c r="J386" s="1">
        <v>5</v>
      </c>
      <c r="K386" s="3">
        <v>627.84</v>
      </c>
      <c r="L386" s="153"/>
      <c r="M386" s="153"/>
      <c r="N386" s="43" t="s">
        <v>1109</v>
      </c>
      <c r="O386" s="1" t="s">
        <v>252</v>
      </c>
      <c r="P386" s="1" t="s">
        <v>253</v>
      </c>
      <c r="Q386" s="1"/>
      <c r="R386" s="43" t="s">
        <v>1109</v>
      </c>
      <c r="S386" s="155"/>
    </row>
    <row r="387" spans="1:19" x14ac:dyDescent="0.25">
      <c r="A387" s="70" t="s">
        <v>734</v>
      </c>
      <c r="B387" s="70" t="s">
        <v>1071</v>
      </c>
      <c r="C387" s="70">
        <v>3</v>
      </c>
      <c r="D387" s="70" t="s">
        <v>743</v>
      </c>
      <c r="E387" s="1" t="s">
        <v>69</v>
      </c>
      <c r="F387" s="2" t="s">
        <v>70</v>
      </c>
      <c r="G387" s="2" t="s">
        <v>799</v>
      </c>
      <c r="H387" s="1" t="s">
        <v>277</v>
      </c>
      <c r="I387" s="1">
        <v>16</v>
      </c>
      <c r="J387" s="1">
        <v>5</v>
      </c>
      <c r="K387" s="3">
        <v>1831.93</v>
      </c>
      <c r="L387" s="153"/>
      <c r="M387" s="153"/>
      <c r="N387" s="43" t="s">
        <v>1109</v>
      </c>
      <c r="O387" s="1" t="s">
        <v>252</v>
      </c>
      <c r="P387" s="1" t="s">
        <v>253</v>
      </c>
      <c r="Q387" s="1"/>
      <c r="R387" s="43" t="s">
        <v>1109</v>
      </c>
      <c r="S387" s="155"/>
    </row>
    <row r="388" spans="1:19" x14ac:dyDescent="0.25">
      <c r="A388" s="70" t="s">
        <v>734</v>
      </c>
      <c r="B388" s="70" t="s">
        <v>1071</v>
      </c>
      <c r="C388" s="70">
        <v>3</v>
      </c>
      <c r="D388" s="70" t="s">
        <v>743</v>
      </c>
      <c r="E388" s="1" t="s">
        <v>69</v>
      </c>
      <c r="F388" s="2" t="s">
        <v>70</v>
      </c>
      <c r="G388" s="2" t="s">
        <v>799</v>
      </c>
      <c r="H388" s="1" t="s">
        <v>276</v>
      </c>
      <c r="I388" s="1">
        <v>16</v>
      </c>
      <c r="J388" s="1">
        <v>5</v>
      </c>
      <c r="K388" s="3">
        <v>2473.37</v>
      </c>
      <c r="L388" s="153"/>
      <c r="M388" s="153"/>
      <c r="N388" s="43" t="s">
        <v>1109</v>
      </c>
      <c r="O388" s="1" t="s">
        <v>252</v>
      </c>
      <c r="P388" s="1" t="s">
        <v>253</v>
      </c>
      <c r="Q388" s="1"/>
      <c r="R388" s="43" t="s">
        <v>1109</v>
      </c>
      <c r="S388" s="155"/>
    </row>
    <row r="389" spans="1:19" x14ac:dyDescent="0.25">
      <c r="A389" s="70" t="s">
        <v>734</v>
      </c>
      <c r="B389" s="70" t="s">
        <v>1071</v>
      </c>
      <c r="C389" s="70">
        <v>3</v>
      </c>
      <c r="D389" s="70" t="s">
        <v>743</v>
      </c>
      <c r="E389" s="1" t="s">
        <v>69</v>
      </c>
      <c r="F389" s="2" t="s">
        <v>70</v>
      </c>
      <c r="G389" s="2" t="s">
        <v>799</v>
      </c>
      <c r="H389" s="1" t="s">
        <v>782</v>
      </c>
      <c r="I389" s="1">
        <v>16</v>
      </c>
      <c r="J389" s="1">
        <v>5</v>
      </c>
      <c r="K389" s="3"/>
      <c r="L389" s="153"/>
      <c r="M389" s="153"/>
      <c r="N389" s="43" t="s">
        <v>1109</v>
      </c>
      <c r="O389" s="1" t="s">
        <v>252</v>
      </c>
      <c r="P389" s="1" t="s">
        <v>253</v>
      </c>
      <c r="Q389" s="1"/>
      <c r="R389" s="43" t="s">
        <v>1109</v>
      </c>
      <c r="S389" s="155"/>
    </row>
    <row r="390" spans="1:19" x14ac:dyDescent="0.25">
      <c r="A390" s="70" t="s">
        <v>734</v>
      </c>
      <c r="B390" s="70" t="s">
        <v>1071</v>
      </c>
      <c r="C390" s="70">
        <v>3</v>
      </c>
      <c r="D390" s="70" t="s">
        <v>743</v>
      </c>
      <c r="E390" s="1" t="s">
        <v>69</v>
      </c>
      <c r="F390" s="2" t="s">
        <v>70</v>
      </c>
      <c r="G390" s="2" t="s">
        <v>799</v>
      </c>
      <c r="H390" s="1" t="s">
        <v>272</v>
      </c>
      <c r="I390" s="1">
        <v>16</v>
      </c>
      <c r="J390" s="1">
        <v>5</v>
      </c>
      <c r="K390" s="3">
        <v>1114.94</v>
      </c>
      <c r="L390" s="153"/>
      <c r="M390" s="153"/>
      <c r="N390" s="43" t="s">
        <v>1109</v>
      </c>
      <c r="O390" s="1" t="s">
        <v>252</v>
      </c>
      <c r="P390" s="1" t="s">
        <v>253</v>
      </c>
      <c r="Q390" s="1"/>
      <c r="R390" s="43" t="s">
        <v>1109</v>
      </c>
      <c r="S390" s="155"/>
    </row>
    <row r="391" spans="1:19" x14ac:dyDescent="0.25">
      <c r="A391" s="70" t="s">
        <v>734</v>
      </c>
      <c r="B391" s="70" t="s">
        <v>1071</v>
      </c>
      <c r="C391" s="70">
        <v>3</v>
      </c>
      <c r="D391" s="70" t="s">
        <v>743</v>
      </c>
      <c r="E391" s="1" t="s">
        <v>69</v>
      </c>
      <c r="F391" s="2" t="s">
        <v>70</v>
      </c>
      <c r="G391" s="2" t="s">
        <v>799</v>
      </c>
      <c r="H391" s="1" t="s">
        <v>783</v>
      </c>
      <c r="I391" s="1">
        <v>16</v>
      </c>
      <c r="J391" s="1">
        <v>5</v>
      </c>
      <c r="K391" s="3">
        <v>1157.6199999999999</v>
      </c>
      <c r="L391" s="153"/>
      <c r="M391" s="153"/>
      <c r="N391" s="43" t="s">
        <v>1109</v>
      </c>
      <c r="O391" s="1" t="s">
        <v>252</v>
      </c>
      <c r="P391" s="1" t="s">
        <v>253</v>
      </c>
      <c r="Q391" s="1"/>
      <c r="R391" s="43" t="s">
        <v>1109</v>
      </c>
      <c r="S391" s="155"/>
    </row>
    <row r="392" spans="1:19" x14ac:dyDescent="0.25">
      <c r="A392" s="70" t="s">
        <v>734</v>
      </c>
      <c r="B392" s="70" t="s">
        <v>1071</v>
      </c>
      <c r="C392" s="70">
        <v>3</v>
      </c>
      <c r="D392" s="70" t="s">
        <v>743</v>
      </c>
      <c r="E392" s="1" t="s">
        <v>69</v>
      </c>
      <c r="F392" s="2" t="s">
        <v>70</v>
      </c>
      <c r="G392" s="2" t="s">
        <v>799</v>
      </c>
      <c r="H392" s="1" t="s">
        <v>271</v>
      </c>
      <c r="I392" s="1">
        <v>16</v>
      </c>
      <c r="J392" s="1">
        <v>5</v>
      </c>
      <c r="K392" s="3">
        <v>695.96</v>
      </c>
      <c r="L392" s="181"/>
      <c r="M392" s="181"/>
      <c r="N392" s="43" t="s">
        <v>1109</v>
      </c>
      <c r="O392" s="1" t="s">
        <v>252</v>
      </c>
      <c r="P392" s="1" t="s">
        <v>253</v>
      </c>
      <c r="Q392" s="1"/>
      <c r="R392" s="43" t="s">
        <v>1109</v>
      </c>
      <c r="S392" s="155"/>
    </row>
    <row r="393" spans="1:19" x14ac:dyDescent="0.25">
      <c r="A393" s="70" t="s">
        <v>734</v>
      </c>
      <c r="B393" s="70" t="s">
        <v>1071</v>
      </c>
      <c r="C393" s="70">
        <v>3</v>
      </c>
      <c r="D393" s="70" t="s">
        <v>743</v>
      </c>
      <c r="E393" s="1" t="s">
        <v>69</v>
      </c>
      <c r="F393" s="2" t="s">
        <v>70</v>
      </c>
      <c r="G393" s="2" t="s">
        <v>799</v>
      </c>
      <c r="H393" s="1" t="s">
        <v>270</v>
      </c>
      <c r="I393" s="1">
        <v>16</v>
      </c>
      <c r="J393" s="1">
        <v>5</v>
      </c>
      <c r="K393" s="3">
        <v>1726.32</v>
      </c>
      <c r="L393" s="181"/>
      <c r="M393" s="181"/>
      <c r="N393" s="43" t="s">
        <v>1109</v>
      </c>
      <c r="O393" s="1" t="s">
        <v>252</v>
      </c>
      <c r="P393" s="1" t="s">
        <v>253</v>
      </c>
      <c r="Q393" s="1"/>
      <c r="R393" s="43" t="s">
        <v>1109</v>
      </c>
      <c r="S393" s="155"/>
    </row>
    <row r="394" spans="1:19" x14ac:dyDescent="0.25">
      <c r="A394" s="70" t="s">
        <v>734</v>
      </c>
      <c r="B394" s="70" t="s">
        <v>1071</v>
      </c>
      <c r="C394" s="70">
        <v>3</v>
      </c>
      <c r="D394" s="70" t="s">
        <v>743</v>
      </c>
      <c r="E394" s="1" t="s">
        <v>69</v>
      </c>
      <c r="F394" s="2" t="s">
        <v>70</v>
      </c>
      <c r="G394" s="2" t="s">
        <v>799</v>
      </c>
      <c r="H394" s="1" t="s">
        <v>268</v>
      </c>
      <c r="I394" s="1">
        <v>16</v>
      </c>
      <c r="J394" s="1">
        <v>5</v>
      </c>
      <c r="K394" s="182">
        <v>973.89</v>
      </c>
      <c r="L394" s="181"/>
      <c r="M394" s="181"/>
      <c r="N394" s="43" t="s">
        <v>1109</v>
      </c>
      <c r="O394" s="10" t="s">
        <v>252</v>
      </c>
      <c r="P394" s="10" t="s">
        <v>253</v>
      </c>
      <c r="Q394" s="10"/>
      <c r="R394" s="43" t="s">
        <v>1109</v>
      </c>
      <c r="S394" s="155"/>
    </row>
    <row r="395" spans="1:19" x14ac:dyDescent="0.25">
      <c r="A395" s="70" t="s">
        <v>734</v>
      </c>
      <c r="B395" s="70" t="s">
        <v>1071</v>
      </c>
      <c r="C395" s="70">
        <v>3</v>
      </c>
      <c r="D395" s="70" t="s">
        <v>743</v>
      </c>
      <c r="E395" s="1" t="s">
        <v>69</v>
      </c>
      <c r="F395" s="2" t="s">
        <v>70</v>
      </c>
      <c r="G395" s="2" t="s">
        <v>799</v>
      </c>
      <c r="H395" s="1" t="s">
        <v>274</v>
      </c>
      <c r="I395" s="1">
        <v>16</v>
      </c>
      <c r="J395" s="10">
        <v>5</v>
      </c>
      <c r="K395" s="182">
        <v>224.14</v>
      </c>
      <c r="L395" s="181"/>
      <c r="M395" s="181"/>
      <c r="N395" s="43" t="s">
        <v>1109</v>
      </c>
      <c r="O395" s="10" t="s">
        <v>252</v>
      </c>
      <c r="P395" s="10" t="s">
        <v>253</v>
      </c>
      <c r="Q395" s="10"/>
      <c r="R395" s="43" t="s">
        <v>1109</v>
      </c>
      <c r="S395" s="155"/>
    </row>
    <row r="396" spans="1:19" x14ac:dyDescent="0.25">
      <c r="A396" s="70" t="s">
        <v>734</v>
      </c>
      <c r="B396" s="70" t="s">
        <v>1071</v>
      </c>
      <c r="C396" s="70">
        <v>3</v>
      </c>
      <c r="D396" s="70" t="s">
        <v>743</v>
      </c>
      <c r="E396" s="1" t="s">
        <v>69</v>
      </c>
      <c r="F396" s="2" t="s">
        <v>70</v>
      </c>
      <c r="G396" s="2" t="s">
        <v>799</v>
      </c>
      <c r="H396" s="1" t="s">
        <v>282</v>
      </c>
      <c r="I396" s="1">
        <v>16</v>
      </c>
      <c r="J396" s="10">
        <v>5</v>
      </c>
      <c r="K396" s="182">
        <v>1441.84</v>
      </c>
      <c r="L396" s="181"/>
      <c r="M396" s="181"/>
      <c r="N396" s="43" t="s">
        <v>1109</v>
      </c>
      <c r="O396" s="10" t="s">
        <v>252</v>
      </c>
      <c r="P396" s="10" t="s">
        <v>253</v>
      </c>
      <c r="Q396" s="10"/>
      <c r="R396" s="43" t="s">
        <v>1109</v>
      </c>
      <c r="S396" s="155"/>
    </row>
    <row r="397" spans="1:19" x14ac:dyDescent="0.25">
      <c r="A397" s="70" t="s">
        <v>734</v>
      </c>
      <c r="B397" s="70" t="s">
        <v>1071</v>
      </c>
      <c r="C397" s="70">
        <v>3</v>
      </c>
      <c r="D397" s="70" t="s">
        <v>743</v>
      </c>
      <c r="E397" s="1" t="s">
        <v>69</v>
      </c>
      <c r="F397" s="2" t="s">
        <v>70</v>
      </c>
      <c r="G397" s="2" t="s">
        <v>799</v>
      </c>
      <c r="H397" s="1" t="s">
        <v>785</v>
      </c>
      <c r="I397" s="1">
        <v>16</v>
      </c>
      <c r="J397" s="10">
        <v>5</v>
      </c>
      <c r="K397" s="182">
        <v>2094.4899999999998</v>
      </c>
      <c r="L397" s="181"/>
      <c r="M397" s="181"/>
      <c r="N397" s="43" t="s">
        <v>1109</v>
      </c>
      <c r="O397" s="10" t="s">
        <v>252</v>
      </c>
      <c r="P397" s="10" t="s">
        <v>253</v>
      </c>
      <c r="Q397" s="10"/>
      <c r="R397" s="43" t="s">
        <v>1109</v>
      </c>
      <c r="S397" s="155"/>
    </row>
    <row r="398" spans="1:19" x14ac:dyDescent="0.25">
      <c r="A398" s="70" t="s">
        <v>734</v>
      </c>
      <c r="B398" s="70" t="s">
        <v>1071</v>
      </c>
      <c r="C398" s="70">
        <v>3</v>
      </c>
      <c r="D398" s="70" t="s">
        <v>743</v>
      </c>
      <c r="E398" s="1" t="s">
        <v>69</v>
      </c>
      <c r="F398" s="2" t="s">
        <v>70</v>
      </c>
      <c r="G398" s="2" t="s">
        <v>799</v>
      </c>
      <c r="H398" s="1" t="s">
        <v>269</v>
      </c>
      <c r="I398" s="1">
        <v>16</v>
      </c>
      <c r="J398" s="10">
        <v>5</v>
      </c>
      <c r="K398" s="182">
        <v>134.36000000000001</v>
      </c>
      <c r="L398" s="181"/>
      <c r="M398" s="181"/>
      <c r="N398" s="43" t="s">
        <v>1109</v>
      </c>
      <c r="O398" s="10" t="s">
        <v>252</v>
      </c>
      <c r="P398" s="10" t="s">
        <v>253</v>
      </c>
      <c r="Q398" s="10"/>
      <c r="R398" s="43" t="s">
        <v>1109</v>
      </c>
      <c r="S398" s="155"/>
    </row>
    <row r="399" spans="1:19" ht="30" x14ac:dyDescent="0.25">
      <c r="A399" s="133" t="s">
        <v>737</v>
      </c>
      <c r="B399" s="133" t="s">
        <v>846</v>
      </c>
      <c r="C399" s="133">
        <v>3</v>
      </c>
      <c r="D399" s="133" t="s">
        <v>736</v>
      </c>
      <c r="E399" s="75" t="s">
        <v>385</v>
      </c>
      <c r="F399" s="74" t="s">
        <v>908</v>
      </c>
      <c r="G399" s="74" t="s">
        <v>907</v>
      </c>
      <c r="H399" s="74" t="s">
        <v>636</v>
      </c>
      <c r="I399" s="75">
        <v>16</v>
      </c>
      <c r="J399" s="75" t="s">
        <v>626</v>
      </c>
      <c r="K399" s="183">
        <v>15000</v>
      </c>
      <c r="L399" s="184"/>
      <c r="M399" s="184"/>
      <c r="N399" s="185">
        <f>L399+M399</f>
        <v>0</v>
      </c>
      <c r="O399" s="75" t="s">
        <v>386</v>
      </c>
      <c r="P399" s="75" t="s">
        <v>12</v>
      </c>
      <c r="Q399" s="4"/>
      <c r="R399" s="4">
        <v>248</v>
      </c>
      <c r="S399" s="155"/>
    </row>
    <row r="400" spans="1:19" ht="30" x14ac:dyDescent="0.25">
      <c r="A400" s="133" t="s">
        <v>737</v>
      </c>
      <c r="B400" s="133" t="s">
        <v>846</v>
      </c>
      <c r="C400" s="133">
        <v>3</v>
      </c>
      <c r="D400" s="133" t="s">
        <v>736</v>
      </c>
      <c r="E400" s="75" t="s">
        <v>385</v>
      </c>
      <c r="F400" s="74" t="s">
        <v>908</v>
      </c>
      <c r="G400" s="74" t="s">
        <v>907</v>
      </c>
      <c r="H400" s="74" t="s">
        <v>650</v>
      </c>
      <c r="I400" s="75">
        <v>16</v>
      </c>
      <c r="J400" s="75" t="s">
        <v>626</v>
      </c>
      <c r="K400" s="183">
        <v>7500</v>
      </c>
      <c r="L400" s="184"/>
      <c r="M400" s="184"/>
      <c r="N400" s="185">
        <f>L400+M400</f>
        <v>0</v>
      </c>
      <c r="O400" s="75" t="s">
        <v>386</v>
      </c>
      <c r="P400" s="75" t="s">
        <v>12</v>
      </c>
      <c r="Q400" s="4"/>
      <c r="R400" s="4" t="s">
        <v>918</v>
      </c>
      <c r="S400" s="155"/>
    </row>
    <row r="401" spans="1:21" ht="30" x14ac:dyDescent="0.25">
      <c r="A401" s="133" t="s">
        <v>737</v>
      </c>
      <c r="B401" s="133" t="s">
        <v>846</v>
      </c>
      <c r="C401" s="133">
        <v>3</v>
      </c>
      <c r="D401" s="133" t="s">
        <v>736</v>
      </c>
      <c r="E401" s="75" t="s">
        <v>385</v>
      </c>
      <c r="F401" s="74" t="s">
        <v>908</v>
      </c>
      <c r="G401" s="74" t="s">
        <v>907</v>
      </c>
      <c r="H401" s="74" t="s">
        <v>637</v>
      </c>
      <c r="I401" s="75">
        <v>16</v>
      </c>
      <c r="J401" s="75" t="s">
        <v>626</v>
      </c>
      <c r="K401" s="183">
        <v>22500</v>
      </c>
      <c r="L401" s="184"/>
      <c r="M401" s="184"/>
      <c r="N401" s="185">
        <f>L401+M401</f>
        <v>0</v>
      </c>
      <c r="O401" s="75" t="s">
        <v>386</v>
      </c>
      <c r="P401" s="75" t="s">
        <v>12</v>
      </c>
      <c r="Q401" s="4"/>
      <c r="R401" s="4" t="s">
        <v>918</v>
      </c>
      <c r="S401" s="155"/>
    </row>
    <row r="402" spans="1:21" x14ac:dyDescent="0.25">
      <c r="A402" s="68"/>
      <c r="B402" s="68"/>
      <c r="C402" s="68">
        <v>3</v>
      </c>
      <c r="D402" s="69" t="s">
        <v>736</v>
      </c>
      <c r="E402" s="4" t="s">
        <v>10</v>
      </c>
      <c r="F402" s="5" t="s">
        <v>70</v>
      </c>
      <c r="G402" s="5"/>
      <c r="H402" s="4" t="s">
        <v>289</v>
      </c>
      <c r="I402" s="4">
        <v>16</v>
      </c>
      <c r="J402" s="4">
        <v>4</v>
      </c>
      <c r="K402" s="6">
        <v>610.13</v>
      </c>
      <c r="L402" s="7"/>
      <c r="M402" s="7"/>
      <c r="N402" s="42">
        <f>L402+M402</f>
        <v>0</v>
      </c>
      <c r="O402" s="4" t="s">
        <v>252</v>
      </c>
      <c r="P402" s="4" t="s">
        <v>253</v>
      </c>
      <c r="Q402" s="4"/>
      <c r="R402" s="4"/>
      <c r="S402" s="155"/>
    </row>
    <row r="403" spans="1:21" x14ac:dyDescent="0.25">
      <c r="A403" s="68"/>
      <c r="B403" s="68"/>
      <c r="C403" s="68">
        <v>3</v>
      </c>
      <c r="D403" s="69" t="s">
        <v>736</v>
      </c>
      <c r="E403" s="4" t="s">
        <v>10</v>
      </c>
      <c r="F403" s="5" t="s">
        <v>70</v>
      </c>
      <c r="G403" s="5"/>
      <c r="H403" s="4" t="s">
        <v>290</v>
      </c>
      <c r="I403" s="4">
        <v>16</v>
      </c>
      <c r="J403" s="4">
        <v>4</v>
      </c>
      <c r="K403" s="6">
        <v>969.33</v>
      </c>
      <c r="L403" s="7"/>
      <c r="M403" s="7"/>
      <c r="N403" s="42">
        <f>L403+M403</f>
        <v>0</v>
      </c>
      <c r="O403" s="4" t="s">
        <v>252</v>
      </c>
      <c r="P403" s="4" t="s">
        <v>253</v>
      </c>
      <c r="Q403" s="4"/>
      <c r="R403" s="4"/>
      <c r="S403" s="155"/>
    </row>
    <row r="404" spans="1:21" x14ac:dyDescent="0.25">
      <c r="A404" s="68"/>
      <c r="B404" s="68"/>
      <c r="C404" s="68">
        <v>3</v>
      </c>
      <c r="D404" s="69" t="s">
        <v>736</v>
      </c>
      <c r="E404" s="4" t="s">
        <v>10</v>
      </c>
      <c r="F404" s="5" t="s">
        <v>70</v>
      </c>
      <c r="G404" s="5"/>
      <c r="H404" s="4" t="s">
        <v>291</v>
      </c>
      <c r="I404" s="4">
        <v>16</v>
      </c>
      <c r="J404" s="4">
        <v>5</v>
      </c>
      <c r="K404" s="6">
        <v>2748.23</v>
      </c>
      <c r="L404" s="7"/>
      <c r="M404" s="7"/>
      <c r="N404" s="42">
        <f>L404+M404</f>
        <v>0</v>
      </c>
      <c r="O404" s="4" t="s">
        <v>252</v>
      </c>
      <c r="P404" s="4" t="s">
        <v>253</v>
      </c>
      <c r="Q404" s="4"/>
      <c r="R404" s="4"/>
      <c r="S404" s="155"/>
    </row>
    <row r="405" spans="1:21" x14ac:dyDescent="0.25">
      <c r="A405" s="70" t="s">
        <v>75</v>
      </c>
      <c r="B405" s="70"/>
      <c r="C405" s="70">
        <v>3</v>
      </c>
      <c r="D405" s="70" t="s">
        <v>738</v>
      </c>
      <c r="E405" s="1" t="s">
        <v>385</v>
      </c>
      <c r="F405" s="2" t="s">
        <v>34</v>
      </c>
      <c r="G405" s="2" t="s">
        <v>799</v>
      </c>
      <c r="H405" s="2" t="s">
        <v>599</v>
      </c>
      <c r="I405" s="1">
        <v>17</v>
      </c>
      <c r="J405" s="2">
        <v>5</v>
      </c>
      <c r="K405" s="3">
        <v>2472.5</v>
      </c>
      <c r="L405" s="153"/>
      <c r="M405" s="153"/>
      <c r="N405" s="43" t="s">
        <v>839</v>
      </c>
      <c r="O405" s="1" t="s">
        <v>386</v>
      </c>
      <c r="P405" s="1" t="s">
        <v>12</v>
      </c>
      <c r="Q405" s="1"/>
      <c r="R405" s="1" t="s">
        <v>804</v>
      </c>
      <c r="S405" s="155"/>
    </row>
    <row r="406" spans="1:21" x14ac:dyDescent="0.25">
      <c r="A406" s="68" t="s">
        <v>75</v>
      </c>
      <c r="B406" s="68" t="s">
        <v>919</v>
      </c>
      <c r="C406" s="68">
        <v>3</v>
      </c>
      <c r="D406" s="71" t="s">
        <v>743</v>
      </c>
      <c r="E406" s="4" t="s">
        <v>385</v>
      </c>
      <c r="F406" s="5" t="s">
        <v>34</v>
      </c>
      <c r="G406" s="5"/>
      <c r="H406" s="5" t="s">
        <v>590</v>
      </c>
      <c r="I406" s="4">
        <v>17</v>
      </c>
      <c r="J406" s="5">
        <v>5</v>
      </c>
      <c r="K406" s="6">
        <v>2057.2222222222222</v>
      </c>
      <c r="L406" s="7"/>
      <c r="M406" s="7"/>
      <c r="N406" s="42">
        <f>L406+M406</f>
        <v>0</v>
      </c>
      <c r="O406" s="4" t="s">
        <v>386</v>
      </c>
      <c r="P406" s="4" t="s">
        <v>12</v>
      </c>
      <c r="Q406" s="4"/>
      <c r="R406" s="4">
        <v>1.78</v>
      </c>
      <c r="S406" s="155"/>
      <c r="T406" s="114">
        <v>44916</v>
      </c>
      <c r="U406" s="84" t="s">
        <v>969</v>
      </c>
    </row>
    <row r="407" spans="1:21" x14ac:dyDescent="0.25">
      <c r="A407" s="68" t="s">
        <v>75</v>
      </c>
      <c r="B407" s="68" t="s">
        <v>919</v>
      </c>
      <c r="C407" s="68">
        <v>3</v>
      </c>
      <c r="D407" s="71" t="s">
        <v>743</v>
      </c>
      <c r="E407" s="4" t="s">
        <v>385</v>
      </c>
      <c r="F407" s="5" t="s">
        <v>34</v>
      </c>
      <c r="G407" s="5"/>
      <c r="H407" s="5" t="s">
        <v>598</v>
      </c>
      <c r="I407" s="4">
        <v>17</v>
      </c>
      <c r="J407" s="5">
        <v>5</v>
      </c>
      <c r="K407" s="6">
        <v>3718.333333333333</v>
      </c>
      <c r="L407" s="7"/>
      <c r="M407" s="7"/>
      <c r="N407" s="42">
        <f>L407+M407</f>
        <v>0</v>
      </c>
      <c r="O407" s="4" t="s">
        <v>386</v>
      </c>
      <c r="P407" s="4" t="s">
        <v>12</v>
      </c>
      <c r="Q407" s="4"/>
      <c r="R407" s="4">
        <v>2.2200000000000002</v>
      </c>
      <c r="S407" s="155"/>
      <c r="T407" s="114">
        <v>44916</v>
      </c>
      <c r="U407" s="84" t="s">
        <v>970</v>
      </c>
    </row>
    <row r="408" spans="1:21" x14ac:dyDescent="0.25">
      <c r="A408" s="68" t="s">
        <v>75</v>
      </c>
      <c r="B408" s="68" t="s">
        <v>919</v>
      </c>
      <c r="C408" s="68">
        <v>3</v>
      </c>
      <c r="D408" s="71" t="s">
        <v>743</v>
      </c>
      <c r="E408" s="4" t="s">
        <v>385</v>
      </c>
      <c r="F408" s="5" t="s">
        <v>34</v>
      </c>
      <c r="G408" s="5"/>
      <c r="H408" s="5" t="s">
        <v>597</v>
      </c>
      <c r="I408" s="4">
        <v>17</v>
      </c>
      <c r="J408" s="5">
        <v>5</v>
      </c>
      <c r="K408" s="6">
        <v>3552.2222222222217</v>
      </c>
      <c r="L408" s="7"/>
      <c r="M408" s="7"/>
      <c r="N408" s="42">
        <f>L408+M408</f>
        <v>0</v>
      </c>
      <c r="O408" s="4" t="s">
        <v>386</v>
      </c>
      <c r="P408" s="4" t="s">
        <v>12</v>
      </c>
      <c r="Q408" s="4"/>
      <c r="R408" s="4">
        <v>4.4400000000000004</v>
      </c>
      <c r="S408" s="155"/>
      <c r="T408" s="114">
        <v>44916</v>
      </c>
      <c r="U408" s="84" t="s">
        <v>871</v>
      </c>
    </row>
    <row r="409" spans="1:21" x14ac:dyDescent="0.25">
      <c r="A409" s="68" t="s">
        <v>75</v>
      </c>
      <c r="B409" s="68" t="s">
        <v>919</v>
      </c>
      <c r="C409" s="68">
        <v>3</v>
      </c>
      <c r="D409" s="71" t="s">
        <v>743</v>
      </c>
      <c r="E409" s="4" t="s">
        <v>385</v>
      </c>
      <c r="F409" s="5" t="s">
        <v>34</v>
      </c>
      <c r="G409" s="5"/>
      <c r="H409" s="5" t="s">
        <v>593</v>
      </c>
      <c r="I409" s="4">
        <v>17</v>
      </c>
      <c r="J409" s="5">
        <v>5</v>
      </c>
      <c r="K409" s="6">
        <v>3136.9444444444443</v>
      </c>
      <c r="L409" s="7"/>
      <c r="M409" s="7"/>
      <c r="N409" s="42">
        <f>L409+M409</f>
        <v>0</v>
      </c>
      <c r="O409" s="4" t="s">
        <v>386</v>
      </c>
      <c r="P409" s="4" t="s">
        <v>12</v>
      </c>
      <c r="Q409" s="4"/>
      <c r="R409" s="4">
        <v>10.220000000000001</v>
      </c>
      <c r="S409" s="155"/>
      <c r="T409" s="114">
        <v>44916</v>
      </c>
      <c r="U409" s="84" t="s">
        <v>871</v>
      </c>
    </row>
    <row r="410" spans="1:21" x14ac:dyDescent="0.25">
      <c r="A410" s="68" t="s">
        <v>734</v>
      </c>
      <c r="B410" s="68"/>
      <c r="C410" s="68">
        <v>3</v>
      </c>
      <c r="D410" s="71" t="s">
        <v>743</v>
      </c>
      <c r="E410" s="4" t="s">
        <v>10</v>
      </c>
      <c r="F410" s="5" t="s">
        <v>32</v>
      </c>
      <c r="G410" s="5"/>
      <c r="H410" s="4" t="s">
        <v>292</v>
      </c>
      <c r="I410" s="4">
        <v>17</v>
      </c>
      <c r="J410" s="4">
        <v>4</v>
      </c>
      <c r="K410" s="6">
        <v>900</v>
      </c>
      <c r="L410" s="7"/>
      <c r="M410" s="7"/>
      <c r="N410" s="42">
        <f>L410+M410</f>
        <v>0</v>
      </c>
      <c r="O410" s="4" t="s">
        <v>293</v>
      </c>
      <c r="P410" s="4" t="s">
        <v>294</v>
      </c>
      <c r="Q410" s="4"/>
      <c r="R410" s="4"/>
      <c r="S410" s="155"/>
      <c r="T410" s="114">
        <v>44916</v>
      </c>
      <c r="U410" s="84" t="s">
        <v>878</v>
      </c>
    </row>
    <row r="411" spans="1:21" x14ac:dyDescent="0.25">
      <c r="A411" s="68" t="s">
        <v>75</v>
      </c>
      <c r="B411" s="68" t="s">
        <v>919</v>
      </c>
      <c r="C411" s="68">
        <v>3</v>
      </c>
      <c r="D411" s="71" t="s">
        <v>743</v>
      </c>
      <c r="E411" s="4" t="s">
        <v>385</v>
      </c>
      <c r="F411" s="5" t="s">
        <v>34</v>
      </c>
      <c r="G411" s="5"/>
      <c r="H411" s="5" t="s">
        <v>578</v>
      </c>
      <c r="I411" s="4">
        <v>17</v>
      </c>
      <c r="J411" s="5">
        <v>5</v>
      </c>
      <c r="K411" s="6">
        <v>398.66666666666657</v>
      </c>
      <c r="L411" s="7"/>
      <c r="M411" s="7"/>
      <c r="N411" s="42">
        <f>L411+M411</f>
        <v>0</v>
      </c>
      <c r="O411" s="4" t="s">
        <v>386</v>
      </c>
      <c r="P411" s="4" t="s">
        <v>12</v>
      </c>
      <c r="Q411" s="4"/>
      <c r="R411" s="4">
        <v>2.67</v>
      </c>
      <c r="S411" s="155"/>
      <c r="T411" s="114">
        <v>44916</v>
      </c>
      <c r="U411" s="84" t="s">
        <v>971</v>
      </c>
    </row>
    <row r="412" spans="1:21" x14ac:dyDescent="0.25">
      <c r="A412" s="68" t="s">
        <v>75</v>
      </c>
      <c r="B412" s="68" t="s">
        <v>919</v>
      </c>
      <c r="C412" s="68">
        <v>3</v>
      </c>
      <c r="D412" s="71" t="s">
        <v>743</v>
      </c>
      <c r="E412" s="4" t="s">
        <v>385</v>
      </c>
      <c r="F412" s="5" t="s">
        <v>34</v>
      </c>
      <c r="G412" s="5"/>
      <c r="H412" s="5" t="s">
        <v>583</v>
      </c>
      <c r="I412" s="4">
        <v>17</v>
      </c>
      <c r="J412" s="5">
        <v>5</v>
      </c>
      <c r="K412" s="6">
        <v>930.22222222222217</v>
      </c>
      <c r="L412" s="7"/>
      <c r="M412" s="7"/>
      <c r="N412" s="42">
        <f>L412+M412</f>
        <v>0</v>
      </c>
      <c r="O412" s="4" t="s">
        <v>386</v>
      </c>
      <c r="P412" s="4" t="s">
        <v>12</v>
      </c>
      <c r="Q412" s="4"/>
      <c r="R412" s="4">
        <v>4.4400000000000004</v>
      </c>
      <c r="S412" s="155"/>
      <c r="T412" s="114">
        <v>44916</v>
      </c>
      <c r="U412" s="84" t="s">
        <v>873</v>
      </c>
    </row>
    <row r="413" spans="1:21" x14ac:dyDescent="0.25">
      <c r="A413" s="68" t="s">
        <v>75</v>
      </c>
      <c r="B413" s="68" t="s">
        <v>919</v>
      </c>
      <c r="C413" s="68">
        <v>3</v>
      </c>
      <c r="D413" s="71" t="s">
        <v>743</v>
      </c>
      <c r="E413" s="4" t="s">
        <v>385</v>
      </c>
      <c r="F413" s="5" t="s">
        <v>34</v>
      </c>
      <c r="G413" s="5"/>
      <c r="H413" s="5" t="s">
        <v>591</v>
      </c>
      <c r="I413" s="4">
        <v>17</v>
      </c>
      <c r="J413" s="5">
        <v>5</v>
      </c>
      <c r="K413" s="6">
        <v>2524.8888888888887</v>
      </c>
      <c r="L413" s="7"/>
      <c r="M413" s="7"/>
      <c r="N413" s="42">
        <f>L413+M413</f>
        <v>0</v>
      </c>
      <c r="O413" s="4" t="s">
        <v>386</v>
      </c>
      <c r="P413" s="4" t="s">
        <v>12</v>
      </c>
      <c r="Q413" s="4"/>
      <c r="R413" s="4">
        <v>1.78</v>
      </c>
      <c r="S413" s="155"/>
      <c r="T413" s="114">
        <v>44916</v>
      </c>
      <c r="U413" s="84" t="s">
        <v>972</v>
      </c>
    </row>
    <row r="414" spans="1:21" x14ac:dyDescent="0.25">
      <c r="A414" s="68" t="s">
        <v>75</v>
      </c>
      <c r="B414" s="68" t="s">
        <v>919</v>
      </c>
      <c r="C414" s="68">
        <v>3</v>
      </c>
      <c r="D414" s="71" t="s">
        <v>743</v>
      </c>
      <c r="E414" s="4" t="s">
        <v>385</v>
      </c>
      <c r="F414" s="5" t="s">
        <v>34</v>
      </c>
      <c r="G414" s="5"/>
      <c r="H414" s="5" t="s">
        <v>592</v>
      </c>
      <c r="I414" s="4">
        <v>17</v>
      </c>
      <c r="J414" s="5">
        <v>5</v>
      </c>
      <c r="K414" s="6">
        <v>2524.8888888888887</v>
      </c>
      <c r="L414" s="7"/>
      <c r="M414" s="7"/>
      <c r="N414" s="42">
        <f>L414+M414</f>
        <v>0</v>
      </c>
      <c r="O414" s="4" t="s">
        <v>386</v>
      </c>
      <c r="P414" s="4" t="s">
        <v>12</v>
      </c>
      <c r="Q414" s="4"/>
      <c r="R414" s="4">
        <v>10.67</v>
      </c>
      <c r="S414" s="155"/>
      <c r="T414" s="114">
        <v>44916</v>
      </c>
      <c r="U414" s="84" t="s">
        <v>973</v>
      </c>
    </row>
    <row r="415" spans="1:21" x14ac:dyDescent="0.25">
      <c r="A415" s="68" t="s">
        <v>75</v>
      </c>
      <c r="B415" s="68" t="s">
        <v>919</v>
      </c>
      <c r="C415" s="68">
        <v>3</v>
      </c>
      <c r="D415" s="71" t="s">
        <v>743</v>
      </c>
      <c r="E415" s="4" t="s">
        <v>385</v>
      </c>
      <c r="F415" s="5" t="s">
        <v>34</v>
      </c>
      <c r="G415" s="5"/>
      <c r="H415" s="5" t="s">
        <v>585</v>
      </c>
      <c r="I415" s="4">
        <v>17</v>
      </c>
      <c r="J415" s="5">
        <v>5</v>
      </c>
      <c r="K415" s="6">
        <v>996.66666666666663</v>
      </c>
      <c r="L415" s="7"/>
      <c r="M415" s="7"/>
      <c r="N415" s="42">
        <f>L415+M415</f>
        <v>0</v>
      </c>
      <c r="O415" s="4" t="s">
        <v>386</v>
      </c>
      <c r="P415" s="4" t="s">
        <v>12</v>
      </c>
      <c r="Q415" s="4"/>
      <c r="R415" s="4">
        <v>1.78</v>
      </c>
      <c r="S415" s="155"/>
      <c r="T415" s="114">
        <v>44916</v>
      </c>
      <c r="U415" s="84" t="s">
        <v>870</v>
      </c>
    </row>
    <row r="416" spans="1:21" x14ac:dyDescent="0.25">
      <c r="A416" s="68" t="s">
        <v>75</v>
      </c>
      <c r="B416" s="68" t="s">
        <v>919</v>
      </c>
      <c r="C416" s="68">
        <v>3</v>
      </c>
      <c r="D416" s="71" t="s">
        <v>743</v>
      </c>
      <c r="E416" s="4" t="s">
        <v>385</v>
      </c>
      <c r="F416" s="5" t="s">
        <v>34</v>
      </c>
      <c r="G416" s="5"/>
      <c r="H416" s="5" t="s">
        <v>581</v>
      </c>
      <c r="I416" s="4">
        <v>17</v>
      </c>
      <c r="J416" s="5">
        <v>5</v>
      </c>
      <c r="K416" s="6">
        <v>830.55555555555543</v>
      </c>
      <c r="L416" s="7"/>
      <c r="M416" s="7"/>
      <c r="N416" s="42">
        <f>L416+M416</f>
        <v>0</v>
      </c>
      <c r="O416" s="4" t="s">
        <v>386</v>
      </c>
      <c r="P416" s="4" t="s">
        <v>12</v>
      </c>
      <c r="Q416" s="4"/>
      <c r="R416" s="4">
        <v>1.78</v>
      </c>
      <c r="S416" s="155"/>
      <c r="T416" s="114">
        <v>44916</v>
      </c>
      <c r="U416" s="84" t="s">
        <v>871</v>
      </c>
    </row>
    <row r="417" spans="1:21" x14ac:dyDescent="0.25">
      <c r="A417" s="68" t="s">
        <v>75</v>
      </c>
      <c r="B417" s="68" t="s">
        <v>919</v>
      </c>
      <c r="C417" s="68">
        <v>3</v>
      </c>
      <c r="D417" s="71" t="s">
        <v>743</v>
      </c>
      <c r="E417" s="4" t="s">
        <v>385</v>
      </c>
      <c r="F417" s="5" t="s">
        <v>34</v>
      </c>
      <c r="G417" s="5"/>
      <c r="H417" s="5" t="s">
        <v>586</v>
      </c>
      <c r="I417" s="4">
        <v>17</v>
      </c>
      <c r="J417" s="5">
        <v>4</v>
      </c>
      <c r="K417" s="6">
        <v>1245.8333333333335</v>
      </c>
      <c r="L417" s="7"/>
      <c r="M417" s="7"/>
      <c r="N417" s="42">
        <f>L417+M417</f>
        <v>0</v>
      </c>
      <c r="O417" s="4" t="s">
        <v>386</v>
      </c>
      <c r="P417" s="4" t="s">
        <v>12</v>
      </c>
      <c r="Q417" s="4"/>
      <c r="R417" s="4">
        <v>2.67</v>
      </c>
      <c r="S417" s="155"/>
      <c r="T417" s="114">
        <v>44916</v>
      </c>
      <c r="U417" s="84" t="s">
        <v>974</v>
      </c>
    </row>
    <row r="418" spans="1:21" x14ac:dyDescent="0.25">
      <c r="A418" s="68" t="s">
        <v>75</v>
      </c>
      <c r="B418" s="68" t="s">
        <v>919</v>
      </c>
      <c r="C418" s="68">
        <v>3</v>
      </c>
      <c r="D418" s="71" t="s">
        <v>743</v>
      </c>
      <c r="E418" s="4" t="s">
        <v>385</v>
      </c>
      <c r="F418" s="5" t="s">
        <v>34</v>
      </c>
      <c r="G418" s="5"/>
      <c r="H418" s="5" t="s">
        <v>595</v>
      </c>
      <c r="I418" s="4">
        <v>17</v>
      </c>
      <c r="J418" s="5">
        <v>4</v>
      </c>
      <c r="K418" s="6">
        <v>3386.1111111111109</v>
      </c>
      <c r="L418" s="7"/>
      <c r="M418" s="7"/>
      <c r="N418" s="42">
        <f>L418+M418</f>
        <v>0</v>
      </c>
      <c r="O418" s="4" t="s">
        <v>386</v>
      </c>
      <c r="P418" s="4" t="s">
        <v>12</v>
      </c>
      <c r="Q418" s="4"/>
      <c r="R418" s="4">
        <v>4.4400000000000004</v>
      </c>
      <c r="S418" s="155"/>
      <c r="T418" s="114">
        <v>44916</v>
      </c>
      <c r="U418" s="84" t="s">
        <v>877</v>
      </c>
    </row>
    <row r="419" spans="1:21" x14ac:dyDescent="0.25">
      <c r="A419" s="93" t="s">
        <v>75</v>
      </c>
      <c r="B419" s="93" t="s">
        <v>919</v>
      </c>
      <c r="C419" s="93">
        <v>3</v>
      </c>
      <c r="D419" s="186" t="s">
        <v>743</v>
      </c>
      <c r="E419" s="94" t="s">
        <v>385</v>
      </c>
      <c r="F419" s="95" t="s">
        <v>34</v>
      </c>
      <c r="G419" s="95"/>
      <c r="H419" s="95" t="s">
        <v>584</v>
      </c>
      <c r="I419" s="94">
        <v>17</v>
      </c>
      <c r="J419" s="95">
        <v>5</v>
      </c>
      <c r="K419" s="151">
        <v>930.22222222222217</v>
      </c>
      <c r="L419" s="96"/>
      <c r="M419" s="96"/>
      <c r="N419" s="64">
        <f>L419+M419</f>
        <v>0</v>
      </c>
      <c r="O419" s="94" t="s">
        <v>386</v>
      </c>
      <c r="P419" s="94" t="s">
        <v>12</v>
      </c>
      <c r="Q419" s="94"/>
      <c r="R419" s="94">
        <v>3.5</v>
      </c>
      <c r="S419" s="187"/>
      <c r="T419" s="114">
        <v>44916</v>
      </c>
      <c r="U419" s="116" t="s">
        <v>878</v>
      </c>
    </row>
    <row r="420" spans="1:21" s="97" customFormat="1" x14ac:dyDescent="0.25">
      <c r="A420" s="97" t="s">
        <v>75</v>
      </c>
      <c r="B420" s="97" t="s">
        <v>919</v>
      </c>
      <c r="C420" s="97">
        <v>3</v>
      </c>
      <c r="D420" s="188" t="s">
        <v>743</v>
      </c>
      <c r="E420" s="98" t="s">
        <v>385</v>
      </c>
      <c r="F420" s="99" t="s">
        <v>34</v>
      </c>
      <c r="G420" s="99"/>
      <c r="H420" s="99" t="s">
        <v>596</v>
      </c>
      <c r="I420" s="98">
        <v>17</v>
      </c>
      <c r="J420" s="99">
        <v>4</v>
      </c>
      <c r="K420" s="100">
        <v>3386.1111111111109</v>
      </c>
      <c r="L420" s="101"/>
      <c r="M420" s="101"/>
      <c r="N420" s="102">
        <f>L420+M420</f>
        <v>0</v>
      </c>
      <c r="O420" s="98" t="s">
        <v>386</v>
      </c>
      <c r="P420" s="98" t="s">
        <v>12</v>
      </c>
      <c r="Q420" s="98"/>
      <c r="R420" s="98">
        <v>4.4400000000000004</v>
      </c>
      <c r="T420" s="189">
        <v>44916</v>
      </c>
      <c r="U420" s="97" t="s">
        <v>870</v>
      </c>
    </row>
    <row r="421" spans="1:21" s="97" customFormat="1" x14ac:dyDescent="0.25">
      <c r="A421" s="97" t="s">
        <v>75</v>
      </c>
      <c r="B421" s="97" t="s">
        <v>919</v>
      </c>
      <c r="C421" s="97">
        <v>3</v>
      </c>
      <c r="D421" s="188" t="s">
        <v>743</v>
      </c>
      <c r="E421" s="98" t="s">
        <v>385</v>
      </c>
      <c r="F421" s="99" t="s">
        <v>34</v>
      </c>
      <c r="G421" s="99"/>
      <c r="H421" s="99" t="s">
        <v>587</v>
      </c>
      <c r="I421" s="98">
        <v>17</v>
      </c>
      <c r="J421" s="99">
        <v>5</v>
      </c>
      <c r="K421" s="100">
        <v>1528.2222222222219</v>
      </c>
      <c r="L421" s="101"/>
      <c r="M421" s="101"/>
      <c r="N421" s="102">
        <f>L421+M421</f>
        <v>0</v>
      </c>
      <c r="O421" s="98" t="s">
        <v>386</v>
      </c>
      <c r="P421" s="98" t="s">
        <v>12</v>
      </c>
      <c r="Q421" s="98"/>
      <c r="R421" s="98">
        <v>8.89</v>
      </c>
      <c r="T421" s="189">
        <v>44916</v>
      </c>
      <c r="U421" s="97" t="s">
        <v>870</v>
      </c>
    </row>
    <row r="422" spans="1:21" x14ac:dyDescent="0.25">
      <c r="A422" s="103" t="s">
        <v>75</v>
      </c>
      <c r="B422" s="84" t="s">
        <v>919</v>
      </c>
      <c r="C422" s="103">
        <v>3</v>
      </c>
      <c r="D422" s="135" t="s">
        <v>743</v>
      </c>
      <c r="E422" s="104" t="s">
        <v>385</v>
      </c>
      <c r="F422" s="105" t="s">
        <v>34</v>
      </c>
      <c r="G422" s="105"/>
      <c r="H422" s="105" t="s">
        <v>577</v>
      </c>
      <c r="I422" s="104">
        <v>17</v>
      </c>
      <c r="J422" s="105">
        <v>4</v>
      </c>
      <c r="K422" s="152">
        <v>332.22222222222223</v>
      </c>
      <c r="L422" s="31"/>
      <c r="M422" s="31"/>
      <c r="N422" s="106">
        <f>L422+M422</f>
        <v>0</v>
      </c>
      <c r="O422" s="104" t="s">
        <v>386</v>
      </c>
      <c r="P422" s="104" t="s">
        <v>12</v>
      </c>
      <c r="Q422" s="104"/>
      <c r="R422" s="104">
        <v>5.78</v>
      </c>
      <c r="S422" s="190"/>
      <c r="T422" s="114">
        <v>44916</v>
      </c>
      <c r="U422" s="117" t="s">
        <v>975</v>
      </c>
    </row>
    <row r="423" spans="1:21" x14ac:dyDescent="0.25">
      <c r="A423" s="68" t="s">
        <v>75</v>
      </c>
      <c r="B423" s="68" t="s">
        <v>919</v>
      </c>
      <c r="C423" s="68">
        <v>3</v>
      </c>
      <c r="D423" s="71" t="s">
        <v>743</v>
      </c>
      <c r="E423" s="4" t="s">
        <v>385</v>
      </c>
      <c r="F423" s="5" t="s">
        <v>34</v>
      </c>
      <c r="G423" s="5"/>
      <c r="H423" s="5" t="s">
        <v>594</v>
      </c>
      <c r="I423" s="4">
        <v>17</v>
      </c>
      <c r="J423" s="5">
        <v>5</v>
      </c>
      <c r="K423" s="6">
        <v>3136.9444444444443</v>
      </c>
      <c r="L423" s="7"/>
      <c r="M423" s="7"/>
      <c r="N423" s="42">
        <f>L423+M423</f>
        <v>0</v>
      </c>
      <c r="O423" s="4" t="s">
        <v>386</v>
      </c>
      <c r="P423" s="4" t="s">
        <v>12</v>
      </c>
      <c r="Q423" s="4"/>
      <c r="R423" s="4">
        <v>4</v>
      </c>
      <c r="S423" s="155"/>
      <c r="T423" s="114">
        <v>44916</v>
      </c>
      <c r="U423" s="84" t="s">
        <v>976</v>
      </c>
    </row>
    <row r="424" spans="1:21" x14ac:dyDescent="0.25">
      <c r="A424" s="68" t="s">
        <v>75</v>
      </c>
      <c r="B424" s="68" t="s">
        <v>919</v>
      </c>
      <c r="C424" s="68">
        <v>3</v>
      </c>
      <c r="D424" s="71" t="s">
        <v>743</v>
      </c>
      <c r="E424" s="4" t="s">
        <v>385</v>
      </c>
      <c r="F424" s="5" t="s">
        <v>34</v>
      </c>
      <c r="G424" s="5"/>
      <c r="H424" s="5" t="s">
        <v>579</v>
      </c>
      <c r="I424" s="4">
        <v>17</v>
      </c>
      <c r="J424" s="5">
        <v>4</v>
      </c>
      <c r="K424" s="6">
        <v>581.3888888888888</v>
      </c>
      <c r="L424" s="7"/>
      <c r="M424" s="7"/>
      <c r="N424" s="42">
        <f>L424+M424</f>
        <v>0</v>
      </c>
      <c r="O424" s="4" t="s">
        <v>386</v>
      </c>
      <c r="P424" s="4" t="s">
        <v>12</v>
      </c>
      <c r="Q424" s="4"/>
      <c r="R424" s="4">
        <v>2.67</v>
      </c>
      <c r="S424" s="155"/>
      <c r="T424" s="114">
        <v>44916</v>
      </c>
      <c r="U424" s="84" t="s">
        <v>977</v>
      </c>
    </row>
    <row r="425" spans="1:21" x14ac:dyDescent="0.25">
      <c r="A425" s="68" t="s">
        <v>75</v>
      </c>
      <c r="B425" s="68" t="s">
        <v>919</v>
      </c>
      <c r="C425" s="68">
        <v>3</v>
      </c>
      <c r="D425" s="71" t="s">
        <v>743</v>
      </c>
      <c r="E425" s="4" t="s">
        <v>385</v>
      </c>
      <c r="F425" s="5" t="s">
        <v>34</v>
      </c>
      <c r="G425" s="5"/>
      <c r="H425" s="5" t="s">
        <v>589</v>
      </c>
      <c r="I425" s="4">
        <v>17</v>
      </c>
      <c r="J425" s="5">
        <v>4</v>
      </c>
      <c r="K425" s="6">
        <v>1827.2222222222222</v>
      </c>
      <c r="L425" s="7"/>
      <c r="M425" s="7"/>
      <c r="N425" s="42">
        <f>L425+M425</f>
        <v>0</v>
      </c>
      <c r="O425" s="4" t="s">
        <v>386</v>
      </c>
      <c r="P425" s="4" t="s">
        <v>12</v>
      </c>
      <c r="Q425" s="4"/>
      <c r="R425" s="4">
        <v>2.2200000000000002</v>
      </c>
      <c r="S425" s="155"/>
      <c r="T425" s="114">
        <v>44916</v>
      </c>
      <c r="U425" s="84" t="s">
        <v>978</v>
      </c>
    </row>
    <row r="426" spans="1:21" x14ac:dyDescent="0.25">
      <c r="A426" s="68" t="s">
        <v>75</v>
      </c>
      <c r="B426" s="68" t="s">
        <v>919</v>
      </c>
      <c r="C426" s="68">
        <v>3</v>
      </c>
      <c r="D426" s="71" t="s">
        <v>743</v>
      </c>
      <c r="E426" s="4" t="s">
        <v>385</v>
      </c>
      <c r="F426" s="5" t="s">
        <v>34</v>
      </c>
      <c r="G426" s="5"/>
      <c r="H426" s="5" t="s">
        <v>588</v>
      </c>
      <c r="I426" s="4">
        <v>17</v>
      </c>
      <c r="J426" s="5">
        <v>5</v>
      </c>
      <c r="K426" s="6">
        <v>1661.1111111111109</v>
      </c>
      <c r="L426" s="7"/>
      <c r="M426" s="7"/>
      <c r="N426" s="42">
        <f>L426+M426</f>
        <v>0</v>
      </c>
      <c r="O426" s="4" t="s">
        <v>386</v>
      </c>
      <c r="P426" s="4" t="s">
        <v>12</v>
      </c>
      <c r="Q426" s="4"/>
      <c r="R426" s="4">
        <v>8.44</v>
      </c>
      <c r="S426" s="155"/>
      <c r="T426" s="114">
        <v>44916</v>
      </c>
      <c r="U426" s="84" t="s">
        <v>979</v>
      </c>
    </row>
    <row r="427" spans="1:21" x14ac:dyDescent="0.25">
      <c r="A427" s="68" t="s">
        <v>75</v>
      </c>
      <c r="B427" s="68" t="s">
        <v>919</v>
      </c>
      <c r="C427" s="68">
        <v>3</v>
      </c>
      <c r="D427" s="71" t="s">
        <v>743</v>
      </c>
      <c r="E427" s="4" t="s">
        <v>385</v>
      </c>
      <c r="F427" s="5" t="s">
        <v>34</v>
      </c>
      <c r="G427" s="5"/>
      <c r="H427" s="5" t="s">
        <v>582</v>
      </c>
      <c r="I427" s="4">
        <v>17</v>
      </c>
      <c r="J427" s="5">
        <v>5</v>
      </c>
      <c r="K427" s="6">
        <v>913.61111111111097</v>
      </c>
      <c r="L427" s="7"/>
      <c r="M427" s="7"/>
      <c r="N427" s="42">
        <f>L427+M427</f>
        <v>0</v>
      </c>
      <c r="O427" s="4" t="s">
        <v>386</v>
      </c>
      <c r="P427" s="4" t="s">
        <v>12</v>
      </c>
      <c r="Q427" s="4"/>
      <c r="R427" s="4">
        <v>4.4400000000000004</v>
      </c>
      <c r="S427" s="155"/>
      <c r="T427" s="114">
        <v>44916</v>
      </c>
      <c r="U427" s="84" t="s">
        <v>980</v>
      </c>
    </row>
    <row r="428" spans="1:21" x14ac:dyDescent="0.25">
      <c r="A428" s="68" t="s">
        <v>75</v>
      </c>
      <c r="B428" s="68" t="s">
        <v>919</v>
      </c>
      <c r="C428" s="68">
        <v>3</v>
      </c>
      <c r="D428" s="71" t="s">
        <v>743</v>
      </c>
      <c r="E428" s="4" t="s">
        <v>385</v>
      </c>
      <c r="F428" s="5" t="s">
        <v>34</v>
      </c>
      <c r="G428" s="5"/>
      <c r="H428" s="5" t="s">
        <v>580</v>
      </c>
      <c r="I428" s="4">
        <v>17</v>
      </c>
      <c r="J428" s="5">
        <v>5</v>
      </c>
      <c r="K428" s="6">
        <v>747.49999999999989</v>
      </c>
      <c r="L428" s="7"/>
      <c r="M428" s="7"/>
      <c r="N428" s="42">
        <f>L428+M428</f>
        <v>0</v>
      </c>
      <c r="O428" s="4" t="s">
        <v>386</v>
      </c>
      <c r="P428" s="4" t="s">
        <v>12</v>
      </c>
      <c r="Q428" s="4"/>
      <c r="R428" s="4">
        <v>4.4400000000000004</v>
      </c>
      <c r="S428" s="155"/>
      <c r="T428" s="114">
        <v>44916</v>
      </c>
      <c r="U428" s="84" t="s">
        <v>981</v>
      </c>
    </row>
    <row r="429" spans="1:21" x14ac:dyDescent="0.25">
      <c r="A429" s="68" t="s">
        <v>75</v>
      </c>
      <c r="B429" s="68" t="s">
        <v>919</v>
      </c>
      <c r="C429" s="68">
        <v>3</v>
      </c>
      <c r="D429" s="71" t="s">
        <v>743</v>
      </c>
      <c r="E429" s="4" t="s">
        <v>385</v>
      </c>
      <c r="F429" s="5" t="s">
        <v>34</v>
      </c>
      <c r="G429" s="5"/>
      <c r="H429" s="5" t="s">
        <v>576</v>
      </c>
      <c r="I429" s="4">
        <v>17</v>
      </c>
      <c r="J429" s="5">
        <v>4</v>
      </c>
      <c r="K429" s="6">
        <v>332.22222222222223</v>
      </c>
      <c r="L429" s="7"/>
      <c r="M429" s="7"/>
      <c r="N429" s="42">
        <f>L429+M429</f>
        <v>0</v>
      </c>
      <c r="O429" s="4" t="s">
        <v>386</v>
      </c>
      <c r="P429" s="4" t="s">
        <v>12</v>
      </c>
      <c r="Q429" s="4"/>
      <c r="R429" s="4">
        <v>3.11</v>
      </c>
      <c r="S429" s="155"/>
      <c r="T429" s="115"/>
      <c r="U429" s="91" t="s">
        <v>886</v>
      </c>
    </row>
    <row r="430" spans="1:21" x14ac:dyDescent="0.25">
      <c r="A430" s="68"/>
      <c r="B430" s="68"/>
      <c r="C430" s="68"/>
      <c r="D430" s="68"/>
      <c r="E430" s="4" t="s">
        <v>847</v>
      </c>
      <c r="F430" s="5"/>
      <c r="G430" s="5"/>
      <c r="H430" s="4" t="s">
        <v>848</v>
      </c>
      <c r="I430" s="4">
        <v>18</v>
      </c>
      <c r="J430" s="4"/>
      <c r="K430" s="6">
        <v>2283.41</v>
      </c>
      <c r="L430" s="7"/>
      <c r="M430" s="7"/>
      <c r="N430" s="42"/>
      <c r="O430" s="4" t="s">
        <v>849</v>
      </c>
      <c r="P430" s="4"/>
      <c r="Q430" s="4"/>
      <c r="R430" s="4"/>
      <c r="S430" s="155"/>
    </row>
    <row r="431" spans="1:21" x14ac:dyDescent="0.25">
      <c r="A431" s="68" t="s">
        <v>75</v>
      </c>
      <c r="B431" s="68"/>
      <c r="C431" s="68">
        <v>3</v>
      </c>
      <c r="D431" s="68" t="s">
        <v>745</v>
      </c>
      <c r="E431" s="4" t="s">
        <v>385</v>
      </c>
      <c r="F431" s="5" t="s">
        <v>34</v>
      </c>
      <c r="G431" s="5"/>
      <c r="H431" s="5" t="s">
        <v>600</v>
      </c>
      <c r="I431" s="4">
        <v>18</v>
      </c>
      <c r="J431" s="5">
        <v>5</v>
      </c>
      <c r="K431" s="6">
        <v>2242.5</v>
      </c>
      <c r="L431" s="7"/>
      <c r="M431" s="7"/>
      <c r="N431" s="42">
        <f>L431+M431</f>
        <v>0</v>
      </c>
      <c r="O431" s="4" t="s">
        <v>386</v>
      </c>
      <c r="P431" s="4" t="s">
        <v>12</v>
      </c>
      <c r="Q431" s="4"/>
      <c r="R431" s="4">
        <v>4.4400000000000004</v>
      </c>
      <c r="S431" s="155"/>
    </row>
    <row r="432" spans="1:21" x14ac:dyDescent="0.25">
      <c r="A432" s="68"/>
      <c r="B432" s="68"/>
      <c r="C432" s="68"/>
      <c r="D432" s="68"/>
      <c r="E432" s="4" t="s">
        <v>847</v>
      </c>
      <c r="F432" s="5"/>
      <c r="G432" s="5"/>
      <c r="H432" s="4" t="s">
        <v>789</v>
      </c>
      <c r="I432" s="4">
        <v>18</v>
      </c>
      <c r="J432" s="4" t="s">
        <v>790</v>
      </c>
      <c r="K432" s="6">
        <v>1359.6</v>
      </c>
      <c r="L432" s="7"/>
      <c r="M432" s="7"/>
      <c r="N432" s="42"/>
      <c r="O432" s="4" t="s">
        <v>849</v>
      </c>
      <c r="P432" s="4" t="s">
        <v>792</v>
      </c>
      <c r="Q432" s="4"/>
      <c r="R432" s="4"/>
      <c r="S432" s="155"/>
    </row>
    <row r="433" spans="1:21" ht="30" x14ac:dyDescent="0.25">
      <c r="A433" s="68" t="s">
        <v>737</v>
      </c>
      <c r="B433" s="136" t="s">
        <v>920</v>
      </c>
      <c r="C433" s="68">
        <v>3</v>
      </c>
      <c r="D433" s="71" t="s">
        <v>743</v>
      </c>
      <c r="E433" s="4" t="s">
        <v>385</v>
      </c>
      <c r="F433" s="5" t="s">
        <v>664</v>
      </c>
      <c r="G433" s="5"/>
      <c r="H433" s="4" t="s">
        <v>638</v>
      </c>
      <c r="I433" s="4">
        <v>18</v>
      </c>
      <c r="J433" s="4" t="s">
        <v>626</v>
      </c>
      <c r="K433" s="6">
        <v>30000</v>
      </c>
      <c r="L433" s="7"/>
      <c r="M433" s="7"/>
      <c r="N433" s="42">
        <f>L433+M433</f>
        <v>0</v>
      </c>
      <c r="O433" s="4" t="s">
        <v>386</v>
      </c>
      <c r="P433" s="4" t="s">
        <v>12</v>
      </c>
      <c r="Q433" s="4"/>
      <c r="R433" s="4"/>
      <c r="S433" s="155"/>
    </row>
    <row r="434" spans="1:21" x14ac:dyDescent="0.25">
      <c r="A434" s="70" t="s">
        <v>734</v>
      </c>
      <c r="B434" s="70"/>
      <c r="C434" s="70">
        <v>5</v>
      </c>
      <c r="D434" s="70" t="s">
        <v>743</v>
      </c>
      <c r="E434" s="1" t="s">
        <v>10</v>
      </c>
      <c r="F434" s="2" t="s">
        <v>70</v>
      </c>
      <c r="G434" s="28" t="s">
        <v>991</v>
      </c>
      <c r="H434" s="1" t="s">
        <v>305</v>
      </c>
      <c r="I434" s="1">
        <v>19</v>
      </c>
      <c r="J434" s="1">
        <v>4</v>
      </c>
      <c r="K434" s="3">
        <v>3029</v>
      </c>
      <c r="L434" s="127"/>
      <c r="M434" s="127"/>
      <c r="N434" s="43" t="s">
        <v>1073</v>
      </c>
      <c r="O434" s="1" t="s">
        <v>301</v>
      </c>
      <c r="P434" s="1" t="s">
        <v>302</v>
      </c>
      <c r="Q434" s="1"/>
      <c r="R434" s="43" t="s">
        <v>1073</v>
      </c>
      <c r="S434" s="155"/>
    </row>
    <row r="435" spans="1:21" x14ac:dyDescent="0.25">
      <c r="A435" s="70" t="s">
        <v>734</v>
      </c>
      <c r="B435" s="70" t="s">
        <v>921</v>
      </c>
      <c r="C435" s="70"/>
      <c r="D435" s="70" t="s">
        <v>743</v>
      </c>
      <c r="E435" s="1" t="s">
        <v>847</v>
      </c>
      <c r="F435" s="2" t="s">
        <v>664</v>
      </c>
      <c r="G435" s="28" t="s">
        <v>991</v>
      </c>
      <c r="H435" s="1" t="s">
        <v>855</v>
      </c>
      <c r="I435" s="1">
        <v>19</v>
      </c>
      <c r="J435" s="1">
        <v>5</v>
      </c>
      <c r="K435" s="3" t="s">
        <v>853</v>
      </c>
      <c r="L435" s="153"/>
      <c r="M435" s="153"/>
      <c r="N435" s="43" t="s">
        <v>1074</v>
      </c>
      <c r="O435" s="1" t="s">
        <v>1075</v>
      </c>
      <c r="P435" s="1" t="s">
        <v>760</v>
      </c>
      <c r="Q435" s="1"/>
      <c r="R435" s="1" t="s">
        <v>1074</v>
      </c>
      <c r="S435" s="155"/>
    </row>
    <row r="436" spans="1:21" x14ac:dyDescent="0.25">
      <c r="A436" s="70" t="s">
        <v>734</v>
      </c>
      <c r="B436" s="70"/>
      <c r="C436" s="70">
        <v>5</v>
      </c>
      <c r="D436" s="70" t="s">
        <v>743</v>
      </c>
      <c r="E436" s="1" t="s">
        <v>10</v>
      </c>
      <c r="F436" s="2" t="s">
        <v>70</v>
      </c>
      <c r="G436" s="28" t="s">
        <v>991</v>
      </c>
      <c r="H436" s="1" t="s">
        <v>304</v>
      </c>
      <c r="I436" s="1">
        <v>19</v>
      </c>
      <c r="J436" s="1">
        <v>5</v>
      </c>
      <c r="K436" s="3">
        <v>1083.3699999999999</v>
      </c>
      <c r="L436" s="127"/>
      <c r="M436" s="127"/>
      <c r="N436" s="43" t="s">
        <v>1073</v>
      </c>
      <c r="O436" s="1" t="s">
        <v>301</v>
      </c>
      <c r="P436" s="1" t="s">
        <v>302</v>
      </c>
      <c r="Q436" s="1"/>
      <c r="R436" s="43" t="s">
        <v>1073</v>
      </c>
      <c r="S436" s="155"/>
    </row>
    <row r="437" spans="1:21" x14ac:dyDescent="0.25">
      <c r="A437" s="70" t="s">
        <v>734</v>
      </c>
      <c r="B437" s="70"/>
      <c r="C437" s="70">
        <v>5</v>
      </c>
      <c r="D437" s="70" t="s">
        <v>743</v>
      </c>
      <c r="E437" s="1" t="s">
        <v>10</v>
      </c>
      <c r="F437" s="2" t="s">
        <v>70</v>
      </c>
      <c r="G437" s="28" t="s">
        <v>991</v>
      </c>
      <c r="H437" s="1" t="s">
        <v>303</v>
      </c>
      <c r="I437" s="1">
        <v>19</v>
      </c>
      <c r="J437" s="1">
        <v>5</v>
      </c>
      <c r="K437" s="3">
        <v>2093</v>
      </c>
      <c r="L437" s="127"/>
      <c r="M437" s="127"/>
      <c r="N437" s="43" t="s">
        <v>1073</v>
      </c>
      <c r="O437" s="1" t="s">
        <v>301</v>
      </c>
      <c r="P437" s="1" t="s">
        <v>302</v>
      </c>
      <c r="Q437" s="1"/>
      <c r="R437" s="43" t="s">
        <v>1073</v>
      </c>
      <c r="S437" s="155"/>
    </row>
    <row r="438" spans="1:21" x14ac:dyDescent="0.25">
      <c r="A438" s="70" t="s">
        <v>734</v>
      </c>
      <c r="B438" s="70"/>
      <c r="C438" s="70">
        <v>5</v>
      </c>
      <c r="D438" s="70" t="s">
        <v>743</v>
      </c>
      <c r="E438" s="1" t="s">
        <v>10</v>
      </c>
      <c r="F438" s="2" t="s">
        <v>70</v>
      </c>
      <c r="G438" s="28" t="s">
        <v>991</v>
      </c>
      <c r="H438" s="1" t="s">
        <v>300</v>
      </c>
      <c r="I438" s="1">
        <v>19</v>
      </c>
      <c r="J438" s="1">
        <v>4</v>
      </c>
      <c r="K438" s="3">
        <v>6518.89</v>
      </c>
      <c r="L438" s="127"/>
      <c r="M438" s="127"/>
      <c r="N438" s="43" t="s">
        <v>1073</v>
      </c>
      <c r="O438" s="1" t="s">
        <v>301</v>
      </c>
      <c r="P438" s="1" t="s">
        <v>302</v>
      </c>
      <c r="Q438" s="1"/>
      <c r="R438" s="43" t="s">
        <v>1073</v>
      </c>
      <c r="S438" s="155"/>
    </row>
    <row r="439" spans="1:21" x14ac:dyDescent="0.25">
      <c r="A439" s="70" t="s">
        <v>734</v>
      </c>
      <c r="B439" s="70"/>
      <c r="C439" s="70">
        <v>5</v>
      </c>
      <c r="D439" s="70" t="s">
        <v>743</v>
      </c>
      <c r="E439" s="1" t="s">
        <v>10</v>
      </c>
      <c r="F439" s="2" t="s">
        <v>70</v>
      </c>
      <c r="G439" s="28" t="s">
        <v>991</v>
      </c>
      <c r="H439" s="1" t="s">
        <v>309</v>
      </c>
      <c r="I439" s="1">
        <v>19</v>
      </c>
      <c r="J439" s="1">
        <v>4</v>
      </c>
      <c r="K439" s="3">
        <v>1702.27</v>
      </c>
      <c r="L439" s="153"/>
      <c r="M439" s="153"/>
      <c r="N439" s="43" t="s">
        <v>1073</v>
      </c>
      <c r="O439" s="1" t="s">
        <v>14</v>
      </c>
      <c r="P439" s="1" t="s">
        <v>12</v>
      </c>
      <c r="Q439" s="1"/>
      <c r="R439" s="43" t="s">
        <v>1073</v>
      </c>
      <c r="S439" s="155"/>
    </row>
    <row r="440" spans="1:21" x14ac:dyDescent="0.25">
      <c r="A440" s="70" t="s">
        <v>734</v>
      </c>
      <c r="B440" s="70"/>
      <c r="C440" s="70">
        <v>5</v>
      </c>
      <c r="D440" s="70" t="s">
        <v>743</v>
      </c>
      <c r="E440" s="1" t="s">
        <v>10</v>
      </c>
      <c r="F440" s="2" t="s">
        <v>70</v>
      </c>
      <c r="G440" s="28" t="s">
        <v>991</v>
      </c>
      <c r="H440" s="1" t="s">
        <v>311</v>
      </c>
      <c r="I440" s="1">
        <v>19</v>
      </c>
      <c r="J440" s="1">
        <v>4</v>
      </c>
      <c r="K440" s="3">
        <v>764.53</v>
      </c>
      <c r="L440" s="153"/>
      <c r="M440" s="153"/>
      <c r="N440" s="43" t="s">
        <v>1073</v>
      </c>
      <c r="O440" s="1" t="s">
        <v>14</v>
      </c>
      <c r="P440" s="1" t="s">
        <v>12</v>
      </c>
      <c r="Q440" s="1"/>
      <c r="R440" s="43" t="s">
        <v>1073</v>
      </c>
      <c r="S440" s="155"/>
      <c r="U440" s="84" t="s">
        <v>982</v>
      </c>
    </row>
    <row r="441" spans="1:21" x14ac:dyDescent="0.25">
      <c r="A441" s="70" t="s">
        <v>734</v>
      </c>
      <c r="B441" s="70"/>
      <c r="C441" s="70">
        <v>5</v>
      </c>
      <c r="D441" s="70" t="s">
        <v>743</v>
      </c>
      <c r="E441" s="1" t="s">
        <v>10</v>
      </c>
      <c r="F441" s="2" t="s">
        <v>70</v>
      </c>
      <c r="G441" s="28" t="s">
        <v>991</v>
      </c>
      <c r="H441" s="1" t="s">
        <v>310</v>
      </c>
      <c r="I441" s="1">
        <v>19</v>
      </c>
      <c r="J441" s="1">
        <v>4</v>
      </c>
      <c r="K441" s="3">
        <v>1085.1500000000001</v>
      </c>
      <c r="L441" s="153"/>
      <c r="M441" s="153"/>
      <c r="N441" s="43" t="s">
        <v>1073</v>
      </c>
      <c r="O441" s="1" t="s">
        <v>14</v>
      </c>
      <c r="P441" s="1" t="s">
        <v>12</v>
      </c>
      <c r="Q441" s="1"/>
      <c r="R441" s="43" t="s">
        <v>1073</v>
      </c>
      <c r="S441" s="155"/>
      <c r="U441" s="84" t="s">
        <v>983</v>
      </c>
    </row>
    <row r="442" spans="1:21" x14ac:dyDescent="0.25">
      <c r="A442" s="70" t="s">
        <v>734</v>
      </c>
      <c r="B442" s="70" t="s">
        <v>921</v>
      </c>
      <c r="C442" s="70"/>
      <c r="D442" s="70" t="s">
        <v>743</v>
      </c>
      <c r="E442" s="1" t="s">
        <v>847</v>
      </c>
      <c r="F442" s="2" t="s">
        <v>664</v>
      </c>
      <c r="G442" s="28" t="s">
        <v>991</v>
      </c>
      <c r="H442" s="1" t="s">
        <v>854</v>
      </c>
      <c r="I442" s="1">
        <v>19</v>
      </c>
      <c r="J442" s="1">
        <v>5</v>
      </c>
      <c r="K442" s="3" t="s">
        <v>853</v>
      </c>
      <c r="L442" s="153"/>
      <c r="M442" s="153"/>
      <c r="N442" s="43" t="s">
        <v>1074</v>
      </c>
      <c r="O442" s="1" t="s">
        <v>1075</v>
      </c>
      <c r="P442" s="1" t="s">
        <v>760</v>
      </c>
      <c r="Q442" s="1"/>
      <c r="R442" s="1" t="s">
        <v>1074</v>
      </c>
      <c r="S442" s="155"/>
      <c r="U442" s="84" t="s">
        <v>1076</v>
      </c>
    </row>
    <row r="443" spans="1:21" x14ac:dyDescent="0.25">
      <c r="A443" s="70" t="s">
        <v>734</v>
      </c>
      <c r="B443" s="70" t="s">
        <v>921</v>
      </c>
      <c r="C443" s="70"/>
      <c r="D443" s="70" t="s">
        <v>743</v>
      </c>
      <c r="E443" s="1" t="s">
        <v>847</v>
      </c>
      <c r="F443" s="2" t="s">
        <v>664</v>
      </c>
      <c r="G443" s="28" t="s">
        <v>991</v>
      </c>
      <c r="H443" s="1" t="s">
        <v>852</v>
      </c>
      <c r="I443" s="1">
        <v>19</v>
      </c>
      <c r="J443" s="1">
        <v>5</v>
      </c>
      <c r="K443" s="3" t="s">
        <v>853</v>
      </c>
      <c r="L443" s="153"/>
      <c r="M443" s="153"/>
      <c r="N443" s="43" t="s">
        <v>1074</v>
      </c>
      <c r="O443" s="1" t="s">
        <v>1075</v>
      </c>
      <c r="P443" s="1" t="s">
        <v>760</v>
      </c>
      <c r="Q443" s="1"/>
      <c r="R443" s="1" t="s">
        <v>1074</v>
      </c>
      <c r="S443" s="155"/>
    </row>
    <row r="444" spans="1:21" x14ac:dyDescent="0.25">
      <c r="A444" s="70" t="s">
        <v>734</v>
      </c>
      <c r="B444" s="70" t="s">
        <v>921</v>
      </c>
      <c r="C444" s="70"/>
      <c r="D444" s="70" t="s">
        <v>743</v>
      </c>
      <c r="E444" s="1" t="s">
        <v>847</v>
      </c>
      <c r="F444" s="2" t="s">
        <v>664</v>
      </c>
      <c r="G444" s="28" t="s">
        <v>991</v>
      </c>
      <c r="H444" s="1" t="s">
        <v>850</v>
      </c>
      <c r="I444" s="1">
        <v>19</v>
      </c>
      <c r="J444" s="1">
        <v>5</v>
      </c>
      <c r="K444" s="3">
        <v>12079.26</v>
      </c>
      <c r="L444" s="153"/>
      <c r="M444" s="153"/>
      <c r="N444" s="43">
        <v>15681.79</v>
      </c>
      <c r="O444" s="1" t="s">
        <v>1075</v>
      </c>
      <c r="P444" s="1" t="s">
        <v>760</v>
      </c>
      <c r="Q444" s="1"/>
      <c r="R444" s="1">
        <v>69.31</v>
      </c>
      <c r="S444" s="155"/>
    </row>
    <row r="445" spans="1:21" x14ac:dyDescent="0.25">
      <c r="A445" s="70" t="s">
        <v>734</v>
      </c>
      <c r="B445" s="70"/>
      <c r="C445" s="70">
        <v>5</v>
      </c>
      <c r="D445" s="70" t="s">
        <v>743</v>
      </c>
      <c r="E445" s="1" t="s">
        <v>10</v>
      </c>
      <c r="F445" s="2" t="s">
        <v>70</v>
      </c>
      <c r="G445" s="28" t="s">
        <v>991</v>
      </c>
      <c r="H445" s="1" t="s">
        <v>307</v>
      </c>
      <c r="I445" s="1">
        <v>19</v>
      </c>
      <c r="J445" s="1">
        <v>4</v>
      </c>
      <c r="K445" s="3">
        <v>520</v>
      </c>
      <c r="L445" s="153"/>
      <c r="M445" s="153"/>
      <c r="N445" s="43" t="s">
        <v>1073</v>
      </c>
      <c r="O445" s="1" t="s">
        <v>14</v>
      </c>
      <c r="P445" s="1" t="s">
        <v>12</v>
      </c>
      <c r="Q445" s="1"/>
      <c r="R445" s="43" t="s">
        <v>1073</v>
      </c>
      <c r="S445" s="155"/>
    </row>
    <row r="446" spans="1:21" x14ac:dyDescent="0.25">
      <c r="A446" s="70"/>
      <c r="B446" s="70"/>
      <c r="C446" s="70">
        <v>5</v>
      </c>
      <c r="D446" s="70" t="s">
        <v>745</v>
      </c>
      <c r="E446" s="1" t="s">
        <v>10</v>
      </c>
      <c r="F446" s="2" t="s">
        <v>70</v>
      </c>
      <c r="G446" s="2" t="s">
        <v>991</v>
      </c>
      <c r="H446" s="1" t="s">
        <v>296</v>
      </c>
      <c r="I446" s="1">
        <v>19</v>
      </c>
      <c r="J446" s="1">
        <v>4</v>
      </c>
      <c r="K446" s="3">
        <v>4422.13</v>
      </c>
      <c r="L446" s="153"/>
      <c r="M446" s="153"/>
      <c r="N446" s="43" t="s">
        <v>1073</v>
      </c>
      <c r="O446" s="1" t="s">
        <v>14</v>
      </c>
      <c r="P446" s="1" t="s">
        <v>12</v>
      </c>
      <c r="Q446" s="1"/>
      <c r="R446" s="43" t="s">
        <v>1073</v>
      </c>
      <c r="S446" s="155"/>
    </row>
    <row r="447" spans="1:21" x14ac:dyDescent="0.25">
      <c r="A447" s="70" t="s">
        <v>734</v>
      </c>
      <c r="B447" s="70"/>
      <c r="C447" s="70">
        <v>5</v>
      </c>
      <c r="D447" s="70" t="s">
        <v>743</v>
      </c>
      <c r="E447" s="1" t="s">
        <v>297</v>
      </c>
      <c r="F447" s="2" t="s">
        <v>70</v>
      </c>
      <c r="G447" s="28" t="s">
        <v>991</v>
      </c>
      <c r="H447" s="1" t="s">
        <v>298</v>
      </c>
      <c r="I447" s="1">
        <v>19</v>
      </c>
      <c r="J447" s="1">
        <v>4</v>
      </c>
      <c r="K447" s="3">
        <v>1674</v>
      </c>
      <c r="L447" s="153"/>
      <c r="M447" s="153"/>
      <c r="N447" s="43" t="s">
        <v>1073</v>
      </c>
      <c r="O447" s="1" t="s">
        <v>299</v>
      </c>
      <c r="P447" s="1" t="s">
        <v>12</v>
      </c>
      <c r="Q447" s="1"/>
      <c r="R447" s="43" t="s">
        <v>1073</v>
      </c>
      <c r="S447" s="155"/>
    </row>
    <row r="448" spans="1:21" x14ac:dyDescent="0.25">
      <c r="A448" s="70" t="s">
        <v>734</v>
      </c>
      <c r="B448" s="70"/>
      <c r="C448" s="70">
        <v>5</v>
      </c>
      <c r="D448" s="70" t="s">
        <v>738</v>
      </c>
      <c r="E448" s="1" t="s">
        <v>10</v>
      </c>
      <c r="F448" s="2" t="s">
        <v>70</v>
      </c>
      <c r="G448" s="28" t="s">
        <v>991</v>
      </c>
      <c r="H448" s="1" t="s">
        <v>313</v>
      </c>
      <c r="I448" s="1">
        <v>19</v>
      </c>
      <c r="J448" s="1">
        <v>4</v>
      </c>
      <c r="K448" s="3">
        <v>6016.8</v>
      </c>
      <c r="L448" s="72">
        <v>4177.68</v>
      </c>
      <c r="M448" s="153"/>
      <c r="N448" s="43">
        <f>L448+M448</f>
        <v>4177.68</v>
      </c>
      <c r="O448" s="1" t="s">
        <v>14</v>
      </c>
      <c r="P448" s="1" t="s">
        <v>12</v>
      </c>
      <c r="Q448" s="1"/>
      <c r="R448" s="1">
        <v>14</v>
      </c>
      <c r="S448" s="155"/>
    </row>
    <row r="449" spans="1:21" x14ac:dyDescent="0.25">
      <c r="A449" s="70" t="s">
        <v>734</v>
      </c>
      <c r="B449" s="70"/>
      <c r="C449" s="70">
        <v>5</v>
      </c>
      <c r="D449" s="70" t="s">
        <v>738</v>
      </c>
      <c r="E449" s="1" t="s">
        <v>10</v>
      </c>
      <c r="F449" s="2" t="s">
        <v>70</v>
      </c>
      <c r="G449" s="28" t="s">
        <v>991</v>
      </c>
      <c r="H449" s="1" t="s">
        <v>314</v>
      </c>
      <c r="I449" s="1">
        <v>19</v>
      </c>
      <c r="J449" s="1">
        <v>4</v>
      </c>
      <c r="K449" s="3">
        <v>3159</v>
      </c>
      <c r="L449" s="72"/>
      <c r="M449" s="153"/>
      <c r="N449" s="43" t="s">
        <v>856</v>
      </c>
      <c r="O449" s="1" t="s">
        <v>14</v>
      </c>
      <c r="P449" s="1" t="s">
        <v>12</v>
      </c>
      <c r="Q449" s="1"/>
      <c r="R449" s="1">
        <f>56/9</f>
        <v>6.2222222222222223</v>
      </c>
      <c r="S449" s="155"/>
    </row>
    <row r="450" spans="1:21" x14ac:dyDescent="0.25">
      <c r="A450" s="70" t="s">
        <v>734</v>
      </c>
      <c r="B450" s="70"/>
      <c r="C450" s="70">
        <v>5</v>
      </c>
      <c r="D450" s="70" t="s">
        <v>743</v>
      </c>
      <c r="E450" s="1" t="s">
        <v>10</v>
      </c>
      <c r="F450" s="2" t="s">
        <v>70</v>
      </c>
      <c r="G450" s="28" t="s">
        <v>991</v>
      </c>
      <c r="H450" s="1" t="s">
        <v>317</v>
      </c>
      <c r="I450" s="1">
        <v>19</v>
      </c>
      <c r="J450" s="1">
        <v>5</v>
      </c>
      <c r="K450" s="3">
        <v>10437.73</v>
      </c>
      <c r="L450" s="153">
        <v>26594.639999999999</v>
      </c>
      <c r="M450" s="153"/>
      <c r="N450" s="43">
        <f>L450+M450</f>
        <v>26594.639999999999</v>
      </c>
      <c r="O450" s="1" t="s">
        <v>14</v>
      </c>
      <c r="P450" s="1" t="s">
        <v>12</v>
      </c>
      <c r="Q450" s="1"/>
      <c r="R450" s="1">
        <v>192</v>
      </c>
      <c r="S450" s="155"/>
    </row>
    <row r="451" spans="1:21" x14ac:dyDescent="0.25">
      <c r="A451" s="70" t="s">
        <v>734</v>
      </c>
      <c r="B451" s="70"/>
      <c r="C451" s="70">
        <v>5</v>
      </c>
      <c r="D451" s="70" t="s">
        <v>743</v>
      </c>
      <c r="E451" s="1" t="s">
        <v>10</v>
      </c>
      <c r="F451" s="2" t="s">
        <v>70</v>
      </c>
      <c r="G451" s="28" t="s">
        <v>991</v>
      </c>
      <c r="H451" s="1" t="s">
        <v>316</v>
      </c>
      <c r="I451" s="1">
        <v>19</v>
      </c>
      <c r="J451" s="1">
        <v>5</v>
      </c>
      <c r="K451" s="3">
        <v>9381.9500000000007</v>
      </c>
      <c r="L451" s="153"/>
      <c r="M451" s="153"/>
      <c r="N451" s="43" t="s">
        <v>1073</v>
      </c>
      <c r="O451" s="1" t="s">
        <v>14</v>
      </c>
      <c r="P451" s="1" t="s">
        <v>12</v>
      </c>
      <c r="Q451" s="1"/>
      <c r="R451" s="43" t="s">
        <v>1073</v>
      </c>
      <c r="S451" s="155"/>
    </row>
    <row r="452" spans="1:21" x14ac:dyDescent="0.25">
      <c r="A452" s="70" t="s">
        <v>75</v>
      </c>
      <c r="B452" s="191"/>
      <c r="C452" s="70">
        <v>5</v>
      </c>
      <c r="D452" s="70" t="s">
        <v>736</v>
      </c>
      <c r="E452" s="1" t="s">
        <v>385</v>
      </c>
      <c r="F452" s="2" t="s">
        <v>34</v>
      </c>
      <c r="G452" s="28" t="s">
        <v>991</v>
      </c>
      <c r="H452" s="2" t="s">
        <v>605</v>
      </c>
      <c r="I452" s="1">
        <v>19</v>
      </c>
      <c r="J452" s="2">
        <v>5</v>
      </c>
      <c r="K452" s="3">
        <v>747.49999999999989</v>
      </c>
      <c r="L452" s="153"/>
      <c r="M452" s="153"/>
      <c r="N452" s="43" t="s">
        <v>1073</v>
      </c>
      <c r="O452" s="1" t="s">
        <v>386</v>
      </c>
      <c r="P452" s="1" t="s">
        <v>12</v>
      </c>
      <c r="Q452" s="1"/>
      <c r="R452" s="1" t="s">
        <v>1073</v>
      </c>
      <c r="S452" s="155"/>
    </row>
    <row r="453" spans="1:21" x14ac:dyDescent="0.25">
      <c r="A453" s="68" t="s">
        <v>75</v>
      </c>
      <c r="B453" s="68"/>
      <c r="C453" s="68">
        <v>5</v>
      </c>
      <c r="D453" s="68" t="s">
        <v>745</v>
      </c>
      <c r="E453" s="4" t="s">
        <v>385</v>
      </c>
      <c r="F453" s="5" t="s">
        <v>34</v>
      </c>
      <c r="G453" s="8"/>
      <c r="H453" s="5" t="s">
        <v>606</v>
      </c>
      <c r="I453" s="4">
        <v>19</v>
      </c>
      <c r="J453" s="5" t="s">
        <v>575</v>
      </c>
      <c r="K453" s="6">
        <v>1262.4444444444443</v>
      </c>
      <c r="L453" s="7"/>
      <c r="M453" s="7"/>
      <c r="N453" s="42">
        <f>L453+M453</f>
        <v>0</v>
      </c>
      <c r="O453" s="4" t="s">
        <v>386</v>
      </c>
      <c r="P453" s="4" t="s">
        <v>12</v>
      </c>
      <c r="Q453" s="4"/>
      <c r="R453" s="4"/>
      <c r="S453" s="155"/>
      <c r="U453" s="84" t="s">
        <v>1077</v>
      </c>
    </row>
    <row r="454" spans="1:21" x14ac:dyDescent="0.25">
      <c r="A454" s="68" t="s">
        <v>75</v>
      </c>
      <c r="B454" s="68"/>
      <c r="C454" s="68">
        <v>5</v>
      </c>
      <c r="D454" s="69" t="s">
        <v>736</v>
      </c>
      <c r="E454" s="4" t="s">
        <v>385</v>
      </c>
      <c r="F454" s="5" t="s">
        <v>34</v>
      </c>
      <c r="G454" s="8"/>
      <c r="H454" s="5" t="s">
        <v>603</v>
      </c>
      <c r="I454" s="4">
        <v>19</v>
      </c>
      <c r="J454" s="5">
        <v>4</v>
      </c>
      <c r="K454" s="6">
        <v>531.55555555555543</v>
      </c>
      <c r="L454" s="7"/>
      <c r="M454" s="7"/>
      <c r="N454" s="42"/>
      <c r="O454" s="4" t="s">
        <v>386</v>
      </c>
      <c r="P454" s="4" t="s">
        <v>12</v>
      </c>
      <c r="Q454" s="4"/>
      <c r="R454" s="4"/>
      <c r="S454" s="155"/>
      <c r="U454" s="84" t="s">
        <v>985</v>
      </c>
    </row>
    <row r="455" spans="1:21" x14ac:dyDescent="0.25">
      <c r="A455" s="68" t="s">
        <v>75</v>
      </c>
      <c r="B455" s="68"/>
      <c r="C455" s="68">
        <v>5</v>
      </c>
      <c r="D455" s="69" t="s">
        <v>736</v>
      </c>
      <c r="E455" s="4" t="s">
        <v>385</v>
      </c>
      <c r="F455" s="5" t="s">
        <v>34</v>
      </c>
      <c r="G455" s="8"/>
      <c r="H455" s="5" t="s">
        <v>604</v>
      </c>
      <c r="I455" s="4">
        <v>19</v>
      </c>
      <c r="J455" s="5">
        <v>4</v>
      </c>
      <c r="K455" s="6">
        <v>730.88888888888891</v>
      </c>
      <c r="L455" s="7"/>
      <c r="M455" s="7"/>
      <c r="N455" s="42"/>
      <c r="O455" s="4" t="s">
        <v>386</v>
      </c>
      <c r="P455" s="4" t="s">
        <v>12</v>
      </c>
      <c r="Q455" s="4"/>
      <c r="R455" s="4"/>
      <c r="S455" s="155"/>
    </row>
    <row r="456" spans="1:21" x14ac:dyDescent="0.25">
      <c r="A456" s="70" t="s">
        <v>734</v>
      </c>
      <c r="B456" s="70"/>
      <c r="C456" s="70">
        <v>5</v>
      </c>
      <c r="D456" s="70" t="s">
        <v>743</v>
      </c>
      <c r="E456" s="1" t="s">
        <v>10</v>
      </c>
      <c r="F456" s="2" t="s">
        <v>70</v>
      </c>
      <c r="G456" s="28"/>
      <c r="H456" s="1" t="s">
        <v>308</v>
      </c>
      <c r="I456" s="1">
        <v>19</v>
      </c>
      <c r="J456" s="1">
        <v>5</v>
      </c>
      <c r="K456" s="3">
        <v>1202.57</v>
      </c>
      <c r="L456" s="153"/>
      <c r="M456" s="153"/>
      <c r="N456" s="43" t="s">
        <v>1073</v>
      </c>
      <c r="O456" s="1" t="s">
        <v>14</v>
      </c>
      <c r="P456" s="1" t="s">
        <v>12</v>
      </c>
      <c r="Q456" s="1"/>
      <c r="R456" s="43" t="s">
        <v>1073</v>
      </c>
      <c r="S456" s="155"/>
    </row>
    <row r="457" spans="1:21" x14ac:dyDescent="0.25">
      <c r="A457" s="70" t="s">
        <v>734</v>
      </c>
      <c r="B457" s="70"/>
      <c r="C457" s="70">
        <v>5</v>
      </c>
      <c r="D457" s="70" t="s">
        <v>743</v>
      </c>
      <c r="E457" s="1" t="s">
        <v>10</v>
      </c>
      <c r="F457" s="2" t="s">
        <v>70</v>
      </c>
      <c r="G457" s="28"/>
      <c r="H457" s="1" t="s">
        <v>786</v>
      </c>
      <c r="I457" s="1">
        <v>19</v>
      </c>
      <c r="J457" s="1">
        <v>4</v>
      </c>
      <c r="K457" s="3">
        <v>2092.4</v>
      </c>
      <c r="L457" s="153"/>
      <c r="M457" s="153"/>
      <c r="N457" s="43" t="s">
        <v>1073</v>
      </c>
      <c r="O457" s="1" t="s">
        <v>14</v>
      </c>
      <c r="P457" s="1" t="s">
        <v>12</v>
      </c>
      <c r="Q457" s="1"/>
      <c r="R457" s="43" t="s">
        <v>1073</v>
      </c>
      <c r="S457" s="155"/>
    </row>
    <row r="458" spans="1:21" x14ac:dyDescent="0.25">
      <c r="A458" s="70" t="s">
        <v>734</v>
      </c>
      <c r="B458" s="70"/>
      <c r="C458" s="70">
        <v>5</v>
      </c>
      <c r="D458" s="70" t="s">
        <v>743</v>
      </c>
      <c r="E458" s="1" t="s">
        <v>10</v>
      </c>
      <c r="F458" s="2" t="s">
        <v>70</v>
      </c>
      <c r="G458" s="28"/>
      <c r="H458" s="1" t="s">
        <v>315</v>
      </c>
      <c r="I458" s="1">
        <v>19</v>
      </c>
      <c r="J458" s="1">
        <v>4</v>
      </c>
      <c r="K458" s="3">
        <v>233.33</v>
      </c>
      <c r="L458" s="153"/>
      <c r="M458" s="153"/>
      <c r="N458" s="43" t="s">
        <v>1073</v>
      </c>
      <c r="O458" s="1" t="s">
        <v>14</v>
      </c>
      <c r="P458" s="1" t="s">
        <v>12</v>
      </c>
      <c r="Q458" s="1"/>
      <c r="R458" s="43" t="s">
        <v>1073</v>
      </c>
      <c r="S458" s="155"/>
    </row>
    <row r="459" spans="1:21" x14ac:dyDescent="0.25">
      <c r="A459" s="68" t="s">
        <v>75</v>
      </c>
      <c r="B459" s="68"/>
      <c r="C459" s="68">
        <v>5</v>
      </c>
      <c r="D459" s="69" t="s">
        <v>736</v>
      </c>
      <c r="E459" s="4" t="s">
        <v>385</v>
      </c>
      <c r="F459" s="5" t="s">
        <v>34</v>
      </c>
      <c r="G459" s="8"/>
      <c r="H459" s="5" t="s">
        <v>607</v>
      </c>
      <c r="I459" s="4">
        <v>19</v>
      </c>
      <c r="J459" s="5">
        <v>4</v>
      </c>
      <c r="K459" s="6">
        <v>3053.8888888888887</v>
      </c>
      <c r="L459" s="7"/>
      <c r="M459" s="7"/>
      <c r="N459" s="42">
        <f>L459+M459</f>
        <v>0</v>
      </c>
      <c r="O459" s="4" t="s">
        <v>386</v>
      </c>
      <c r="P459" s="4" t="s">
        <v>12</v>
      </c>
      <c r="Q459" s="4"/>
      <c r="R459" s="4"/>
      <c r="S459" s="155"/>
    </row>
    <row r="460" spans="1:21" x14ac:dyDescent="0.25">
      <c r="A460" s="68" t="s">
        <v>75</v>
      </c>
      <c r="B460" s="68"/>
      <c r="C460" s="68">
        <v>5</v>
      </c>
      <c r="D460" s="69" t="s">
        <v>736</v>
      </c>
      <c r="E460" s="4" t="s">
        <v>385</v>
      </c>
      <c r="F460" s="5" t="s">
        <v>34</v>
      </c>
      <c r="G460" s="8"/>
      <c r="H460" s="5" t="s">
        <v>601</v>
      </c>
      <c r="I460" s="4">
        <v>19</v>
      </c>
      <c r="J460" s="5">
        <v>4</v>
      </c>
      <c r="K460" s="6">
        <v>2691</v>
      </c>
      <c r="L460" s="7"/>
      <c r="M460" s="7"/>
      <c r="N460" s="42">
        <f>L460+M460</f>
        <v>0</v>
      </c>
      <c r="O460" s="4" t="s">
        <v>386</v>
      </c>
      <c r="P460" s="4" t="s">
        <v>12</v>
      </c>
      <c r="Q460" s="4"/>
      <c r="R460" s="4"/>
      <c r="S460" s="155"/>
    </row>
    <row r="461" spans="1:21" x14ac:dyDescent="0.25">
      <c r="A461" s="68"/>
      <c r="B461" s="68"/>
      <c r="C461" s="68">
        <v>5</v>
      </c>
      <c r="D461" s="68" t="s">
        <v>745</v>
      </c>
      <c r="E461" s="4" t="s">
        <v>91</v>
      </c>
      <c r="F461" s="5" t="s">
        <v>70</v>
      </c>
      <c r="G461" s="8"/>
      <c r="H461" s="4" t="s">
        <v>306</v>
      </c>
      <c r="I461" s="4">
        <v>19</v>
      </c>
      <c r="J461" s="4"/>
      <c r="K461" s="6">
        <v>4638</v>
      </c>
      <c r="L461" s="7"/>
      <c r="M461" s="7"/>
      <c r="N461" s="42">
        <f>L461+M461</f>
        <v>0</v>
      </c>
      <c r="O461" s="4" t="s">
        <v>96</v>
      </c>
      <c r="P461" s="4" t="s">
        <v>12</v>
      </c>
      <c r="Q461" s="4"/>
      <c r="R461" s="4"/>
      <c r="S461" s="155"/>
    </row>
    <row r="462" spans="1:21" ht="30" x14ac:dyDescent="0.25">
      <c r="A462" s="68" t="s">
        <v>75</v>
      </c>
      <c r="B462" s="68"/>
      <c r="C462" s="68">
        <v>5</v>
      </c>
      <c r="D462" s="68" t="s">
        <v>745</v>
      </c>
      <c r="E462" s="4" t="s">
        <v>385</v>
      </c>
      <c r="F462" s="5" t="s">
        <v>34</v>
      </c>
      <c r="G462" s="8"/>
      <c r="H462" s="5" t="s">
        <v>639</v>
      </c>
      <c r="I462" s="4">
        <v>19</v>
      </c>
      <c r="J462" s="5" t="s">
        <v>626</v>
      </c>
      <c r="K462" s="6">
        <v>15840</v>
      </c>
      <c r="L462" s="7"/>
      <c r="M462" s="7"/>
      <c r="N462" s="42">
        <f>L462+M462</f>
        <v>0</v>
      </c>
      <c r="O462" s="4" t="s">
        <v>386</v>
      </c>
      <c r="P462" s="4" t="s">
        <v>12</v>
      </c>
      <c r="Q462" s="4"/>
      <c r="R462" s="4"/>
      <c r="S462" s="155"/>
    </row>
    <row r="463" spans="1:21" ht="30" x14ac:dyDescent="0.25">
      <c r="A463" s="68" t="s">
        <v>737</v>
      </c>
      <c r="B463" s="136" t="s">
        <v>923</v>
      </c>
      <c r="C463" s="68">
        <v>5</v>
      </c>
      <c r="D463" s="71" t="s">
        <v>743</v>
      </c>
      <c r="E463" s="4" t="s">
        <v>385</v>
      </c>
      <c r="F463" s="5" t="s">
        <v>908</v>
      </c>
      <c r="G463" s="8"/>
      <c r="H463" s="5" t="s">
        <v>640</v>
      </c>
      <c r="I463" s="4">
        <v>19</v>
      </c>
      <c r="J463" s="5" t="s">
        <v>626</v>
      </c>
      <c r="K463" s="6">
        <v>15000</v>
      </c>
      <c r="L463" s="7"/>
      <c r="M463" s="7"/>
      <c r="N463" s="42">
        <f>L463+M463</f>
        <v>0</v>
      </c>
      <c r="O463" s="4" t="s">
        <v>386</v>
      </c>
      <c r="P463" s="4" t="s">
        <v>12</v>
      </c>
      <c r="Q463" s="4"/>
      <c r="R463" s="4"/>
    </row>
    <row r="464" spans="1:21" x14ac:dyDescent="0.25">
      <c r="A464" s="70"/>
      <c r="B464" s="70"/>
      <c r="C464" s="70">
        <v>5</v>
      </c>
      <c r="D464" s="70" t="s">
        <v>738</v>
      </c>
      <c r="E464" s="1" t="s">
        <v>91</v>
      </c>
      <c r="F464" s="2" t="s">
        <v>33</v>
      </c>
      <c r="G464" s="28" t="s">
        <v>753</v>
      </c>
      <c r="H464" s="1" t="s">
        <v>677</v>
      </c>
      <c r="I464" s="1">
        <v>20</v>
      </c>
      <c r="J464" s="1">
        <v>5</v>
      </c>
      <c r="K464" s="3">
        <v>4024.32</v>
      </c>
      <c r="L464" s="153"/>
      <c r="M464" s="153"/>
      <c r="N464" s="43">
        <f>L464+M464</f>
        <v>0</v>
      </c>
      <c r="O464" s="1" t="s">
        <v>96</v>
      </c>
      <c r="P464" s="1" t="s">
        <v>12</v>
      </c>
      <c r="Q464" s="1"/>
      <c r="R464" s="1">
        <f>48/9</f>
        <v>5.333333333333333</v>
      </c>
      <c r="S464" s="155"/>
    </row>
    <row r="465" spans="1:21" x14ac:dyDescent="0.25">
      <c r="A465" s="70"/>
      <c r="B465" s="70"/>
      <c r="C465" s="70">
        <v>5</v>
      </c>
      <c r="D465" s="70" t="s">
        <v>738</v>
      </c>
      <c r="E465" s="1" t="s">
        <v>91</v>
      </c>
      <c r="F465" s="2" t="s">
        <v>33</v>
      </c>
      <c r="G465" s="28" t="s">
        <v>753</v>
      </c>
      <c r="H465" s="1" t="s">
        <v>676</v>
      </c>
      <c r="I465" s="1">
        <v>20</v>
      </c>
      <c r="J465" s="1">
        <v>4</v>
      </c>
      <c r="K465" s="3">
        <v>3815.69</v>
      </c>
      <c r="L465" s="153"/>
      <c r="M465" s="153"/>
      <c r="N465" s="43">
        <f>L465+M465</f>
        <v>0</v>
      </c>
      <c r="O465" s="1" t="s">
        <v>96</v>
      </c>
      <c r="P465" s="1" t="s">
        <v>12</v>
      </c>
      <c r="Q465" s="1"/>
      <c r="R465" s="1">
        <f>6.5*4/9</f>
        <v>2.8888888888888888</v>
      </c>
      <c r="S465" s="155"/>
    </row>
    <row r="466" spans="1:21" x14ac:dyDescent="0.25">
      <c r="A466" s="70"/>
      <c r="B466" s="91"/>
      <c r="C466" s="70">
        <v>5</v>
      </c>
      <c r="D466" s="70" t="s">
        <v>738</v>
      </c>
      <c r="E466" s="1" t="s">
        <v>91</v>
      </c>
      <c r="F466" s="2" t="s">
        <v>33</v>
      </c>
      <c r="G466" s="28" t="s">
        <v>753</v>
      </c>
      <c r="H466" s="1" t="s">
        <v>321</v>
      </c>
      <c r="I466" s="1">
        <v>20</v>
      </c>
      <c r="J466" s="1">
        <v>5</v>
      </c>
      <c r="K466" s="3">
        <v>2552.3000000000002</v>
      </c>
      <c r="L466" s="153"/>
      <c r="M466" s="153"/>
      <c r="N466" s="43">
        <f>L466+M466</f>
        <v>0</v>
      </c>
      <c r="O466" s="1" t="s">
        <v>96</v>
      </c>
      <c r="P466" s="1" t="s">
        <v>12</v>
      </c>
      <c r="Q466" s="1"/>
      <c r="R466" s="1">
        <f>84/9</f>
        <v>9.3333333333333339</v>
      </c>
      <c r="S466" s="155"/>
    </row>
    <row r="467" spans="1:21" x14ac:dyDescent="0.25">
      <c r="A467" s="70"/>
      <c r="B467" s="70"/>
      <c r="C467" s="70">
        <v>5</v>
      </c>
      <c r="D467" s="70" t="s">
        <v>738</v>
      </c>
      <c r="E467" s="1" t="s">
        <v>10</v>
      </c>
      <c r="F467" s="2" t="s">
        <v>33</v>
      </c>
      <c r="G467" s="28" t="s">
        <v>753</v>
      </c>
      <c r="H467" s="1" t="s">
        <v>675</v>
      </c>
      <c r="I467" s="1">
        <v>20</v>
      </c>
      <c r="J467" s="1">
        <v>4</v>
      </c>
      <c r="K467" s="3">
        <v>2323</v>
      </c>
      <c r="L467" s="153"/>
      <c r="M467" s="153"/>
      <c r="N467" s="43">
        <f>L467+M467</f>
        <v>0</v>
      </c>
      <c r="O467" s="1" t="s">
        <v>14</v>
      </c>
      <c r="P467" s="1" t="s">
        <v>12</v>
      </c>
      <c r="Q467" s="1"/>
      <c r="R467" s="1">
        <f>32/9</f>
        <v>3.5555555555555554</v>
      </c>
      <c r="S467" s="155"/>
    </row>
    <row r="468" spans="1:21" x14ac:dyDescent="0.25">
      <c r="A468" s="70"/>
      <c r="B468" s="70"/>
      <c r="C468" s="70">
        <v>5</v>
      </c>
      <c r="D468" s="70" t="s">
        <v>738</v>
      </c>
      <c r="E468" s="1" t="s">
        <v>91</v>
      </c>
      <c r="F468" s="2" t="s">
        <v>33</v>
      </c>
      <c r="G468" s="28" t="s">
        <v>753</v>
      </c>
      <c r="H468" s="1" t="s">
        <v>320</v>
      </c>
      <c r="I468" s="1">
        <v>20</v>
      </c>
      <c r="J468" s="1">
        <v>4</v>
      </c>
      <c r="K468" s="3">
        <v>1506.97</v>
      </c>
      <c r="L468" s="153"/>
      <c r="M468" s="153"/>
      <c r="N468" s="43">
        <f>L468+M468</f>
        <v>0</v>
      </c>
      <c r="O468" s="1" t="s">
        <v>96</v>
      </c>
      <c r="P468" s="1" t="s">
        <v>12</v>
      </c>
      <c r="Q468" s="1"/>
      <c r="R468" s="1">
        <f>48/9</f>
        <v>5.333333333333333</v>
      </c>
      <c r="S468" s="155"/>
    </row>
    <row r="469" spans="1:21" x14ac:dyDescent="0.25">
      <c r="A469" s="70"/>
      <c r="B469" s="70"/>
      <c r="C469" s="70">
        <v>5</v>
      </c>
      <c r="D469" s="70" t="s">
        <v>738</v>
      </c>
      <c r="E469" s="1" t="s">
        <v>91</v>
      </c>
      <c r="F469" s="2" t="s">
        <v>33</v>
      </c>
      <c r="G469" s="28" t="s">
        <v>753</v>
      </c>
      <c r="H469" s="1" t="s">
        <v>678</v>
      </c>
      <c r="I469" s="1">
        <v>20</v>
      </c>
      <c r="J469" s="1" t="s">
        <v>679</v>
      </c>
      <c r="K469" s="3"/>
      <c r="L469" s="153"/>
      <c r="M469" s="153"/>
      <c r="N469" s="43">
        <f>L469+M469</f>
        <v>0</v>
      </c>
      <c r="O469" s="1" t="s">
        <v>96</v>
      </c>
      <c r="P469" s="1" t="s">
        <v>12</v>
      </c>
      <c r="Q469" s="1"/>
      <c r="R469" s="1">
        <v>5</v>
      </c>
      <c r="S469" s="155"/>
    </row>
    <row r="470" spans="1:21" x14ac:dyDescent="0.25">
      <c r="A470" s="70"/>
      <c r="B470" s="70"/>
      <c r="C470" s="70">
        <v>5</v>
      </c>
      <c r="D470" s="70" t="s">
        <v>738</v>
      </c>
      <c r="E470" s="1" t="s">
        <v>91</v>
      </c>
      <c r="F470" s="2" t="s">
        <v>33</v>
      </c>
      <c r="G470" s="28" t="s">
        <v>753</v>
      </c>
      <c r="H470" s="1" t="s">
        <v>323</v>
      </c>
      <c r="I470" s="1">
        <v>20</v>
      </c>
      <c r="J470" s="1">
        <v>5</v>
      </c>
      <c r="K470" s="3">
        <v>1032.08</v>
      </c>
      <c r="L470" s="153"/>
      <c r="M470" s="153"/>
      <c r="N470" s="43">
        <f>L470+M470</f>
        <v>0</v>
      </c>
      <c r="O470" s="1" t="s">
        <v>96</v>
      </c>
      <c r="P470" s="1" t="s">
        <v>12</v>
      </c>
      <c r="Q470" s="1"/>
      <c r="R470" s="1">
        <f>48/9</f>
        <v>5.333333333333333</v>
      </c>
      <c r="S470" s="155"/>
    </row>
    <row r="471" spans="1:21" x14ac:dyDescent="0.25">
      <c r="A471" s="192" t="s">
        <v>734</v>
      </c>
      <c r="B471" s="192"/>
      <c r="C471" s="192">
        <v>5</v>
      </c>
      <c r="D471" s="192" t="s">
        <v>743</v>
      </c>
      <c r="E471" s="10" t="s">
        <v>385</v>
      </c>
      <c r="F471" s="131" t="s">
        <v>908</v>
      </c>
      <c r="G471" s="193" t="s">
        <v>991</v>
      </c>
      <c r="H471" s="131" t="s">
        <v>609</v>
      </c>
      <c r="I471" s="10">
        <v>20</v>
      </c>
      <c r="J471" s="131">
        <v>5</v>
      </c>
      <c r="K471" s="3">
        <v>2127.5</v>
      </c>
      <c r="L471" s="153"/>
      <c r="M471" s="153"/>
      <c r="N471" s="43" t="s">
        <v>1073</v>
      </c>
      <c r="O471" s="1" t="s">
        <v>386</v>
      </c>
      <c r="P471" s="1" t="s">
        <v>12</v>
      </c>
      <c r="Q471" s="1"/>
      <c r="R471" s="43" t="s">
        <v>1073</v>
      </c>
      <c r="S471" s="170"/>
      <c r="T471" s="89"/>
      <c r="U471" s="91"/>
    </row>
    <row r="472" spans="1:21" x14ac:dyDescent="0.25">
      <c r="A472" s="68" t="s">
        <v>75</v>
      </c>
      <c r="B472" s="68"/>
      <c r="C472" s="68">
        <v>5</v>
      </c>
      <c r="D472" s="68" t="s">
        <v>745</v>
      </c>
      <c r="E472" s="4" t="s">
        <v>385</v>
      </c>
      <c r="F472" s="5" t="s">
        <v>664</v>
      </c>
      <c r="G472" s="8"/>
      <c r="H472" s="5" t="s">
        <v>705</v>
      </c>
      <c r="I472" s="4">
        <v>20</v>
      </c>
      <c r="J472" s="5">
        <v>4</v>
      </c>
      <c r="K472" s="6">
        <v>264</v>
      </c>
      <c r="L472" s="7"/>
      <c r="M472" s="7"/>
      <c r="N472" s="42">
        <f>L472+M472</f>
        <v>0</v>
      </c>
      <c r="O472" s="4" t="s">
        <v>714</v>
      </c>
      <c r="P472" s="4" t="s">
        <v>715</v>
      </c>
      <c r="Q472" s="4"/>
      <c r="R472" s="4"/>
      <c r="S472" s="155"/>
      <c r="U472" s="84" t="s">
        <v>888</v>
      </c>
    </row>
    <row r="473" spans="1:21" x14ac:dyDescent="0.25">
      <c r="A473" s="68" t="s">
        <v>75</v>
      </c>
      <c r="B473" s="68"/>
      <c r="C473" s="68">
        <v>5</v>
      </c>
      <c r="D473" s="68" t="s">
        <v>745</v>
      </c>
      <c r="E473" s="4" t="s">
        <v>385</v>
      </c>
      <c r="F473" s="5" t="s">
        <v>664</v>
      </c>
      <c r="G473" s="8"/>
      <c r="H473" s="5" t="s">
        <v>690</v>
      </c>
      <c r="I473" s="4">
        <v>20</v>
      </c>
      <c r="J473" s="5">
        <v>5</v>
      </c>
      <c r="K473" s="6">
        <v>2567.0700000000002</v>
      </c>
      <c r="L473" s="7"/>
      <c r="M473" s="7"/>
      <c r="N473" s="42">
        <f>L473+M473</f>
        <v>0</v>
      </c>
      <c r="O473" s="4" t="s">
        <v>714</v>
      </c>
      <c r="P473" s="4" t="s">
        <v>715</v>
      </c>
      <c r="Q473" s="4"/>
      <c r="R473" s="4"/>
      <c r="S473" s="194">
        <v>44614</v>
      </c>
      <c r="U473" s="84" t="s">
        <v>1078</v>
      </c>
    </row>
    <row r="474" spans="1:21" x14ac:dyDescent="0.25">
      <c r="A474" s="68" t="s">
        <v>75</v>
      </c>
      <c r="B474" s="68"/>
      <c r="C474" s="68">
        <v>5</v>
      </c>
      <c r="D474" s="68" t="s">
        <v>738</v>
      </c>
      <c r="E474" s="4" t="s">
        <v>385</v>
      </c>
      <c r="F474" s="5" t="s">
        <v>34</v>
      </c>
      <c r="G474" s="8"/>
      <c r="H474" s="5" t="s">
        <v>613</v>
      </c>
      <c r="I474" s="4">
        <v>20</v>
      </c>
      <c r="J474" s="5">
        <v>4</v>
      </c>
      <c r="K474" s="6">
        <v>797.33333333333314</v>
      </c>
      <c r="L474" s="7"/>
      <c r="M474" s="7"/>
      <c r="N474" s="42">
        <f>L474+M474</f>
        <v>0</v>
      </c>
      <c r="O474" s="4" t="s">
        <v>386</v>
      </c>
      <c r="P474" s="4" t="s">
        <v>12</v>
      </c>
      <c r="Q474" s="4"/>
      <c r="R474" s="4">
        <v>4.4400000000000004</v>
      </c>
      <c r="S474" s="155"/>
    </row>
    <row r="475" spans="1:21" x14ac:dyDescent="0.25">
      <c r="A475" s="68" t="s">
        <v>75</v>
      </c>
      <c r="B475" s="68"/>
      <c r="C475" s="68">
        <v>5</v>
      </c>
      <c r="D475" s="68" t="s">
        <v>736</v>
      </c>
      <c r="E475" s="4" t="s">
        <v>385</v>
      </c>
      <c r="F475" s="5" t="s">
        <v>34</v>
      </c>
      <c r="G475" s="8"/>
      <c r="H475" s="5" t="s">
        <v>611</v>
      </c>
      <c r="I475" s="4">
        <v>20</v>
      </c>
      <c r="J475" s="5">
        <v>4</v>
      </c>
      <c r="K475" s="6">
        <v>265.77777777777771</v>
      </c>
      <c r="L475" s="7"/>
      <c r="M475" s="7"/>
      <c r="N475" s="42">
        <f>L475+M475</f>
        <v>0</v>
      </c>
      <c r="O475" s="4" t="s">
        <v>386</v>
      </c>
      <c r="P475" s="4" t="s">
        <v>12</v>
      </c>
      <c r="Q475" s="4"/>
      <c r="R475" s="4">
        <v>2.67</v>
      </c>
      <c r="S475" s="155"/>
      <c r="U475" s="84" t="s">
        <v>889</v>
      </c>
    </row>
    <row r="476" spans="1:21" x14ac:dyDescent="0.25">
      <c r="A476" s="68" t="s">
        <v>75</v>
      </c>
      <c r="B476" s="68"/>
      <c r="C476" s="68">
        <v>5</v>
      </c>
      <c r="D476" s="68" t="s">
        <v>745</v>
      </c>
      <c r="E476" s="4" t="s">
        <v>385</v>
      </c>
      <c r="F476" s="5" t="s">
        <v>34</v>
      </c>
      <c r="G476" s="8"/>
      <c r="H476" s="5" t="s">
        <v>612</v>
      </c>
      <c r="I476" s="4">
        <v>20</v>
      </c>
      <c r="J476" s="5">
        <v>5</v>
      </c>
      <c r="K476" s="6">
        <v>531.55555555555543</v>
      </c>
      <c r="L476" s="7"/>
      <c r="M476" s="7"/>
      <c r="N476" s="42">
        <f>L476+M476</f>
        <v>0</v>
      </c>
      <c r="O476" s="4" t="s">
        <v>386</v>
      </c>
      <c r="P476" s="4" t="s">
        <v>12</v>
      </c>
      <c r="Q476" s="4"/>
      <c r="R476" s="4"/>
      <c r="S476" s="155"/>
      <c r="U476" s="84" t="s">
        <v>890</v>
      </c>
    </row>
    <row r="477" spans="1:21" x14ac:dyDescent="0.25">
      <c r="A477" s="68" t="s">
        <v>75</v>
      </c>
      <c r="B477" s="68"/>
      <c r="C477" s="68">
        <v>5</v>
      </c>
      <c r="D477" s="68" t="s">
        <v>738</v>
      </c>
      <c r="E477" s="4" t="s">
        <v>385</v>
      </c>
      <c r="F477" s="5" t="s">
        <v>34</v>
      </c>
      <c r="G477" s="8"/>
      <c r="H477" s="5" t="s">
        <v>610</v>
      </c>
      <c r="I477" s="4">
        <v>20</v>
      </c>
      <c r="J477" s="5">
        <v>5</v>
      </c>
      <c r="K477" s="6">
        <v>531.55555555555543</v>
      </c>
      <c r="L477" s="7"/>
      <c r="M477" s="7"/>
      <c r="N477" s="42"/>
      <c r="O477" s="4" t="s">
        <v>386</v>
      </c>
      <c r="P477" s="4" t="s">
        <v>12</v>
      </c>
      <c r="Q477" s="4"/>
      <c r="R477" s="4">
        <v>3.11</v>
      </c>
      <c r="S477" s="155"/>
      <c r="T477" s="114">
        <v>44583</v>
      </c>
      <c r="U477" s="84" t="s">
        <v>986</v>
      </c>
    </row>
    <row r="478" spans="1:21" x14ac:dyDescent="0.25">
      <c r="A478" s="68" t="s">
        <v>75</v>
      </c>
      <c r="B478" s="68"/>
      <c r="C478" s="68">
        <v>5</v>
      </c>
      <c r="D478" s="68" t="s">
        <v>745</v>
      </c>
      <c r="E478" s="4" t="s">
        <v>385</v>
      </c>
      <c r="F478" s="5" t="s">
        <v>664</v>
      </c>
      <c r="G478" s="8"/>
      <c r="H478" s="5" t="s">
        <v>698</v>
      </c>
      <c r="I478" s="4">
        <v>20</v>
      </c>
      <c r="J478" s="5">
        <v>5</v>
      </c>
      <c r="K478" s="6">
        <v>1182.4000000000001</v>
      </c>
      <c r="L478" s="7"/>
      <c r="M478" s="7"/>
      <c r="N478" s="42">
        <f>L478+M478</f>
        <v>0</v>
      </c>
      <c r="O478" s="4" t="s">
        <v>714</v>
      </c>
      <c r="P478" s="4" t="s">
        <v>715</v>
      </c>
      <c r="Q478" s="4"/>
      <c r="R478" s="4"/>
      <c r="S478" s="155"/>
    </row>
    <row r="479" spans="1:21" x14ac:dyDescent="0.25">
      <c r="A479" s="68" t="s">
        <v>75</v>
      </c>
      <c r="B479" s="68"/>
      <c r="C479" s="68">
        <v>5</v>
      </c>
      <c r="D479" s="68" t="s">
        <v>745</v>
      </c>
      <c r="E479" s="4" t="s">
        <v>385</v>
      </c>
      <c r="F479" s="5" t="s">
        <v>664</v>
      </c>
      <c r="G479" s="8"/>
      <c r="H479" s="5" t="s">
        <v>711</v>
      </c>
      <c r="I479" s="4">
        <v>20</v>
      </c>
      <c r="J479" s="5">
        <v>3</v>
      </c>
      <c r="K479" s="6">
        <v>1976.57</v>
      </c>
      <c r="L479" s="7"/>
      <c r="M479" s="7"/>
      <c r="N479" s="42">
        <f>L479+M479</f>
        <v>0</v>
      </c>
      <c r="O479" s="4" t="s">
        <v>714</v>
      </c>
      <c r="P479" s="4" t="s">
        <v>715</v>
      </c>
      <c r="Q479" s="4"/>
      <c r="R479" s="4"/>
      <c r="S479" s="155"/>
    </row>
    <row r="480" spans="1:21" x14ac:dyDescent="0.25">
      <c r="A480" s="68" t="s">
        <v>75</v>
      </c>
      <c r="B480" s="68"/>
      <c r="C480" s="68">
        <v>5</v>
      </c>
      <c r="D480" s="68" t="s">
        <v>745</v>
      </c>
      <c r="E480" s="4" t="s">
        <v>385</v>
      </c>
      <c r="F480" s="5" t="s">
        <v>664</v>
      </c>
      <c r="G480" s="8"/>
      <c r="H480" s="5" t="s">
        <v>712</v>
      </c>
      <c r="I480" s="4">
        <v>20</v>
      </c>
      <c r="J480" s="5">
        <v>4</v>
      </c>
      <c r="K480" s="6">
        <v>2269.7199999999998</v>
      </c>
      <c r="L480" s="7"/>
      <c r="M480" s="7"/>
      <c r="N480" s="42">
        <f>L480+M480</f>
        <v>0</v>
      </c>
      <c r="O480" s="4" t="s">
        <v>714</v>
      </c>
      <c r="P480" s="4" t="s">
        <v>715</v>
      </c>
      <c r="Q480" s="4"/>
      <c r="R480" s="4"/>
      <c r="S480" s="155"/>
    </row>
    <row r="481" spans="1:21" x14ac:dyDescent="0.25">
      <c r="A481" s="68" t="s">
        <v>75</v>
      </c>
      <c r="B481" s="68"/>
      <c r="C481" s="68">
        <v>5</v>
      </c>
      <c r="D481" s="68" t="s">
        <v>745</v>
      </c>
      <c r="E481" s="4" t="s">
        <v>385</v>
      </c>
      <c r="F481" s="5" t="s">
        <v>664</v>
      </c>
      <c r="G481" s="8"/>
      <c r="H481" s="5" t="s">
        <v>699</v>
      </c>
      <c r="I481" s="4">
        <v>20</v>
      </c>
      <c r="J481" s="5">
        <v>5</v>
      </c>
      <c r="K481" s="6">
        <v>2270</v>
      </c>
      <c r="L481" s="7"/>
      <c r="M481" s="7"/>
      <c r="N481" s="42">
        <f>L481+M481</f>
        <v>0</v>
      </c>
      <c r="O481" s="4" t="s">
        <v>714</v>
      </c>
      <c r="P481" s="4" t="s">
        <v>715</v>
      </c>
      <c r="Q481" s="4"/>
      <c r="R481" s="4"/>
      <c r="S481" s="155"/>
    </row>
    <row r="482" spans="1:21" x14ac:dyDescent="0.25">
      <c r="A482" s="68" t="s">
        <v>75</v>
      </c>
      <c r="B482" s="68"/>
      <c r="C482" s="68">
        <v>5</v>
      </c>
      <c r="D482" s="68" t="s">
        <v>745</v>
      </c>
      <c r="E482" s="4" t="s">
        <v>385</v>
      </c>
      <c r="F482" s="5" t="s">
        <v>664</v>
      </c>
      <c r="G482" s="8"/>
      <c r="H482" s="5" t="s">
        <v>700</v>
      </c>
      <c r="I482" s="4">
        <v>20</v>
      </c>
      <c r="J482" s="5">
        <v>5</v>
      </c>
      <c r="K482" s="6">
        <v>2622</v>
      </c>
      <c r="L482" s="7"/>
      <c r="M482" s="7"/>
      <c r="N482" s="42">
        <f>L482+M482</f>
        <v>0</v>
      </c>
      <c r="O482" s="4" t="s">
        <v>714</v>
      </c>
      <c r="P482" s="4" t="s">
        <v>715</v>
      </c>
      <c r="Q482" s="4"/>
      <c r="R482" s="4"/>
      <c r="S482" s="155"/>
    </row>
    <row r="483" spans="1:21" x14ac:dyDescent="0.25">
      <c r="A483" s="68" t="s">
        <v>75</v>
      </c>
      <c r="B483" s="68"/>
      <c r="C483" s="68">
        <v>5</v>
      </c>
      <c r="D483" s="68" t="s">
        <v>745</v>
      </c>
      <c r="E483" s="4" t="s">
        <v>385</v>
      </c>
      <c r="F483" s="5" t="s">
        <v>664</v>
      </c>
      <c r="G483" s="8"/>
      <c r="H483" s="5" t="s">
        <v>710</v>
      </c>
      <c r="I483" s="4">
        <v>20</v>
      </c>
      <c r="J483" s="5">
        <v>4</v>
      </c>
      <c r="K483" s="6">
        <v>1920.8</v>
      </c>
      <c r="L483" s="7"/>
      <c r="M483" s="7"/>
      <c r="N483" s="42">
        <f>L483+M483</f>
        <v>0</v>
      </c>
      <c r="O483" s="4" t="s">
        <v>714</v>
      </c>
      <c r="P483" s="4" t="s">
        <v>715</v>
      </c>
      <c r="Q483" s="4"/>
      <c r="R483" s="4"/>
      <c r="S483" s="155"/>
    </row>
    <row r="484" spans="1:21" x14ac:dyDescent="0.25">
      <c r="A484" s="68" t="s">
        <v>75</v>
      </c>
      <c r="B484" s="68"/>
      <c r="C484" s="68">
        <v>5</v>
      </c>
      <c r="D484" s="68" t="s">
        <v>745</v>
      </c>
      <c r="E484" s="4" t="s">
        <v>385</v>
      </c>
      <c r="F484" s="5" t="s">
        <v>664</v>
      </c>
      <c r="G484" s="8"/>
      <c r="H484" s="5" t="s">
        <v>696</v>
      </c>
      <c r="I484" s="4">
        <v>20</v>
      </c>
      <c r="J484" s="5">
        <v>5</v>
      </c>
      <c r="K484" s="6">
        <v>2066.5700000000002</v>
      </c>
      <c r="L484" s="7"/>
      <c r="M484" s="7"/>
      <c r="N484" s="42">
        <f>L484+M484</f>
        <v>0</v>
      </c>
      <c r="O484" s="4" t="s">
        <v>714</v>
      </c>
      <c r="P484" s="4" t="s">
        <v>715</v>
      </c>
      <c r="Q484" s="4"/>
      <c r="R484" s="4"/>
      <c r="S484" s="155"/>
    </row>
    <row r="485" spans="1:21" x14ac:dyDescent="0.25">
      <c r="A485" s="68" t="s">
        <v>75</v>
      </c>
      <c r="B485" s="68"/>
      <c r="C485" s="68">
        <v>5</v>
      </c>
      <c r="D485" s="68" t="s">
        <v>745</v>
      </c>
      <c r="E485" s="4" t="s">
        <v>385</v>
      </c>
      <c r="F485" s="5" t="s">
        <v>664</v>
      </c>
      <c r="G485" s="8"/>
      <c r="H485" s="5" t="s">
        <v>697</v>
      </c>
      <c r="I485" s="4">
        <v>20</v>
      </c>
      <c r="J485" s="5">
        <v>5</v>
      </c>
      <c r="K485" s="6">
        <v>2269.7199999999998</v>
      </c>
      <c r="L485" s="7"/>
      <c r="M485" s="7"/>
      <c r="N485" s="42">
        <f>L485+M485</f>
        <v>0</v>
      </c>
      <c r="O485" s="4" t="s">
        <v>714</v>
      </c>
      <c r="P485" s="4" t="s">
        <v>715</v>
      </c>
      <c r="Q485" s="4"/>
      <c r="R485" s="4"/>
      <c r="S485" s="155"/>
    </row>
    <row r="486" spans="1:21" x14ac:dyDescent="0.25">
      <c r="A486" s="68" t="s">
        <v>75</v>
      </c>
      <c r="B486" s="68"/>
      <c r="C486" s="68">
        <v>5</v>
      </c>
      <c r="D486" s="68" t="s">
        <v>745</v>
      </c>
      <c r="E486" s="4" t="s">
        <v>385</v>
      </c>
      <c r="F486" s="5" t="s">
        <v>664</v>
      </c>
      <c r="G486" s="8"/>
      <c r="H486" s="5" t="s">
        <v>694</v>
      </c>
      <c r="I486" s="4">
        <v>20</v>
      </c>
      <c r="J486" s="5">
        <v>4</v>
      </c>
      <c r="K486" s="6">
        <v>293.33</v>
      </c>
      <c r="L486" s="7"/>
      <c r="M486" s="7"/>
      <c r="N486" s="42">
        <f>L486+M486</f>
        <v>0</v>
      </c>
      <c r="O486" s="4" t="s">
        <v>714</v>
      </c>
      <c r="P486" s="4" t="s">
        <v>715</v>
      </c>
      <c r="Q486" s="4"/>
      <c r="R486" s="4"/>
      <c r="S486" s="155"/>
    </row>
    <row r="487" spans="1:21" x14ac:dyDescent="0.25">
      <c r="A487" s="68" t="s">
        <v>75</v>
      </c>
      <c r="B487" s="68"/>
      <c r="C487" s="68">
        <v>5</v>
      </c>
      <c r="D487" s="68" t="s">
        <v>745</v>
      </c>
      <c r="E487" s="4" t="s">
        <v>385</v>
      </c>
      <c r="F487" s="5" t="s">
        <v>664</v>
      </c>
      <c r="G487" s="8"/>
      <c r="H487" s="5" t="s">
        <v>708</v>
      </c>
      <c r="I487" s="4">
        <v>20</v>
      </c>
      <c r="J487" s="5">
        <v>4</v>
      </c>
      <c r="K487" s="6">
        <v>473.07</v>
      </c>
      <c r="L487" s="7"/>
      <c r="M487" s="7"/>
      <c r="N487" s="42">
        <f>L487+M487</f>
        <v>0</v>
      </c>
      <c r="O487" s="4" t="s">
        <v>714</v>
      </c>
      <c r="P487" s="4" t="s">
        <v>715</v>
      </c>
      <c r="Q487" s="4"/>
      <c r="R487" s="4"/>
      <c r="S487" s="155"/>
    </row>
    <row r="488" spans="1:21" x14ac:dyDescent="0.25">
      <c r="A488" s="68" t="s">
        <v>75</v>
      </c>
      <c r="B488" s="68"/>
      <c r="C488" s="68">
        <v>5</v>
      </c>
      <c r="D488" s="68" t="s">
        <v>745</v>
      </c>
      <c r="E488" s="4" t="s">
        <v>385</v>
      </c>
      <c r="F488" s="5" t="s">
        <v>664</v>
      </c>
      <c r="G488" s="8"/>
      <c r="H488" s="5" t="s">
        <v>689</v>
      </c>
      <c r="I488" s="4">
        <v>20</v>
      </c>
      <c r="J488" s="5">
        <v>4</v>
      </c>
      <c r="K488" s="6">
        <v>7692.4</v>
      </c>
      <c r="L488" s="7"/>
      <c r="M488" s="7"/>
      <c r="N488" s="42">
        <f>L488+M488</f>
        <v>0</v>
      </c>
      <c r="O488" s="4" t="s">
        <v>714</v>
      </c>
      <c r="P488" s="4" t="s">
        <v>715</v>
      </c>
      <c r="Q488" s="4"/>
      <c r="R488" s="4"/>
      <c r="S488" s="155"/>
      <c r="T488" s="114">
        <v>44614</v>
      </c>
      <c r="U488" s="84" t="s">
        <v>1079</v>
      </c>
    </row>
    <row r="489" spans="1:21" x14ac:dyDescent="0.25">
      <c r="A489" s="68" t="s">
        <v>75</v>
      </c>
      <c r="B489" s="68"/>
      <c r="C489" s="68">
        <v>5</v>
      </c>
      <c r="D489" s="68" t="s">
        <v>745</v>
      </c>
      <c r="E489" s="4" t="s">
        <v>385</v>
      </c>
      <c r="F489" s="5" t="s">
        <v>664</v>
      </c>
      <c r="G489" s="8"/>
      <c r="H489" s="5" t="s">
        <v>706</v>
      </c>
      <c r="I489" s="4">
        <v>20</v>
      </c>
      <c r="J489" s="5">
        <v>5</v>
      </c>
      <c r="K489" s="6">
        <v>2448.8000000000002</v>
      </c>
      <c r="L489" s="7"/>
      <c r="M489" s="7"/>
      <c r="N489" s="42">
        <f>L489+M489</f>
        <v>0</v>
      </c>
      <c r="O489" s="4" t="s">
        <v>714</v>
      </c>
      <c r="P489" s="4" t="s">
        <v>715</v>
      </c>
      <c r="Q489" s="4"/>
      <c r="R489" s="4"/>
      <c r="S489" s="155"/>
    </row>
    <row r="490" spans="1:21" x14ac:dyDescent="0.25">
      <c r="A490" s="68" t="s">
        <v>75</v>
      </c>
      <c r="B490" s="68"/>
      <c r="C490" s="68">
        <v>5</v>
      </c>
      <c r="D490" s="68" t="s">
        <v>745</v>
      </c>
      <c r="E490" s="4" t="s">
        <v>385</v>
      </c>
      <c r="F490" s="5" t="s">
        <v>664</v>
      </c>
      <c r="G490" s="8"/>
      <c r="H490" s="5" t="s">
        <v>691</v>
      </c>
      <c r="I490" s="4">
        <v>20</v>
      </c>
      <c r="J490" s="5">
        <v>5</v>
      </c>
      <c r="K490" s="6">
        <v>1918</v>
      </c>
      <c r="L490" s="7"/>
      <c r="M490" s="7"/>
      <c r="N490" s="42">
        <f>L490+M490</f>
        <v>0</v>
      </c>
      <c r="O490" s="4" t="s">
        <v>714</v>
      </c>
      <c r="P490" s="4" t="s">
        <v>715</v>
      </c>
      <c r="Q490" s="4"/>
      <c r="R490" s="4"/>
      <c r="S490" s="155"/>
      <c r="T490" s="114">
        <v>44614</v>
      </c>
      <c r="U490" s="84" t="s">
        <v>1080</v>
      </c>
    </row>
    <row r="491" spans="1:21" x14ac:dyDescent="0.25">
      <c r="A491" s="68" t="s">
        <v>75</v>
      </c>
      <c r="B491" s="68"/>
      <c r="C491" s="68">
        <v>5</v>
      </c>
      <c r="D491" s="68" t="s">
        <v>745</v>
      </c>
      <c r="E491" s="4" t="s">
        <v>385</v>
      </c>
      <c r="F491" s="5" t="s">
        <v>664</v>
      </c>
      <c r="G491" s="8"/>
      <c r="H491" s="5" t="s">
        <v>692</v>
      </c>
      <c r="I491" s="4">
        <v>20</v>
      </c>
      <c r="J491" s="5">
        <v>4</v>
      </c>
      <c r="K491" s="6">
        <v>586.66999999999996</v>
      </c>
      <c r="L491" s="7"/>
      <c r="M491" s="7"/>
      <c r="N491" s="42">
        <f>L491+M491</f>
        <v>0</v>
      </c>
      <c r="O491" s="4" t="s">
        <v>714</v>
      </c>
      <c r="P491" s="4" t="s">
        <v>715</v>
      </c>
      <c r="Q491" s="4"/>
      <c r="R491" s="4"/>
      <c r="S491" s="155"/>
      <c r="T491" s="114">
        <v>44614</v>
      </c>
      <c r="U491" s="84" t="s">
        <v>1081</v>
      </c>
    </row>
    <row r="492" spans="1:21" x14ac:dyDescent="0.25">
      <c r="A492" s="68" t="s">
        <v>75</v>
      </c>
      <c r="B492" s="68"/>
      <c r="C492" s="68">
        <v>5</v>
      </c>
      <c r="D492" s="68" t="s">
        <v>745</v>
      </c>
      <c r="E492" s="4" t="s">
        <v>385</v>
      </c>
      <c r="F492" s="5" t="s">
        <v>34</v>
      </c>
      <c r="G492" s="8"/>
      <c r="H492" s="5" t="s">
        <v>608</v>
      </c>
      <c r="I492" s="4">
        <v>20</v>
      </c>
      <c r="J492" s="5">
        <v>5</v>
      </c>
      <c r="K492" s="6">
        <v>598</v>
      </c>
      <c r="L492" s="7"/>
      <c r="M492" s="7"/>
      <c r="N492" s="42">
        <f>L492+M492</f>
        <v>0</v>
      </c>
      <c r="O492" s="4" t="s">
        <v>386</v>
      </c>
      <c r="P492" s="4" t="s">
        <v>12</v>
      </c>
      <c r="Q492" s="4"/>
      <c r="R492" s="4">
        <v>2.67</v>
      </c>
      <c r="S492" s="155"/>
    </row>
    <row r="493" spans="1:21" s="78" customFormat="1" x14ac:dyDescent="0.25">
      <c r="A493" s="68" t="s">
        <v>75</v>
      </c>
      <c r="B493" s="195"/>
      <c r="C493" s="68">
        <v>5</v>
      </c>
      <c r="D493" s="68" t="s">
        <v>745</v>
      </c>
      <c r="E493" s="4" t="s">
        <v>385</v>
      </c>
      <c r="F493" s="5" t="s">
        <v>664</v>
      </c>
      <c r="G493" s="8"/>
      <c r="H493" s="5" t="s">
        <v>707</v>
      </c>
      <c r="I493" s="4">
        <v>20</v>
      </c>
      <c r="J493" s="5">
        <v>4</v>
      </c>
      <c r="K493" s="6">
        <v>882.8</v>
      </c>
      <c r="L493" s="7"/>
      <c r="M493" s="7"/>
      <c r="N493" s="42">
        <f>L493+M493</f>
        <v>0</v>
      </c>
      <c r="O493" s="4" t="s">
        <v>714</v>
      </c>
      <c r="P493" s="4" t="s">
        <v>715</v>
      </c>
      <c r="Q493" s="4"/>
      <c r="R493" s="4"/>
      <c r="S493" s="155"/>
      <c r="T493"/>
      <c r="U493" s="84"/>
    </row>
    <row r="494" spans="1:21" x14ac:dyDescent="0.25">
      <c r="A494" s="68" t="s">
        <v>75</v>
      </c>
      <c r="B494" s="68"/>
      <c r="C494" s="68">
        <v>5</v>
      </c>
      <c r="D494" s="68" t="s">
        <v>745</v>
      </c>
      <c r="E494" s="4" t="s">
        <v>385</v>
      </c>
      <c r="F494" s="5" t="s">
        <v>664</v>
      </c>
      <c r="G494" s="8"/>
      <c r="H494" s="5" t="s">
        <v>701</v>
      </c>
      <c r="I494" s="4">
        <v>20</v>
      </c>
      <c r="J494" s="5">
        <v>4</v>
      </c>
      <c r="K494" s="6">
        <v>2622</v>
      </c>
      <c r="L494" s="7"/>
      <c r="M494" s="7"/>
      <c r="N494" s="42">
        <f>L494+M494</f>
        <v>0</v>
      </c>
      <c r="O494" s="4" t="s">
        <v>714</v>
      </c>
      <c r="P494" s="4" t="s">
        <v>715</v>
      </c>
      <c r="Q494" s="4"/>
      <c r="R494" s="4"/>
      <c r="S494" s="155"/>
    </row>
    <row r="495" spans="1:21" x14ac:dyDescent="0.25">
      <c r="A495" s="68" t="s">
        <v>75</v>
      </c>
      <c r="B495" s="68"/>
      <c r="C495" s="68">
        <v>5</v>
      </c>
      <c r="D495" s="68" t="s">
        <v>745</v>
      </c>
      <c r="E495" s="4" t="s">
        <v>385</v>
      </c>
      <c r="F495" s="5" t="s">
        <v>664</v>
      </c>
      <c r="G495" s="8"/>
      <c r="H495" s="5" t="s">
        <v>695</v>
      </c>
      <c r="I495" s="4">
        <v>20</v>
      </c>
      <c r="J495" s="5">
        <v>5</v>
      </c>
      <c r="K495" s="6">
        <v>882.8</v>
      </c>
      <c r="L495" s="7"/>
      <c r="M495" s="7"/>
      <c r="N495" s="42">
        <f>L495+M495</f>
        <v>0</v>
      </c>
      <c r="O495" s="4" t="s">
        <v>714</v>
      </c>
      <c r="P495" s="4" t="s">
        <v>715</v>
      </c>
      <c r="Q495" s="4"/>
      <c r="R495" s="4"/>
      <c r="S495" s="155"/>
    </row>
    <row r="496" spans="1:21" x14ac:dyDescent="0.25">
      <c r="A496" s="68" t="s">
        <v>75</v>
      </c>
      <c r="B496" s="68"/>
      <c r="C496" s="68">
        <v>5</v>
      </c>
      <c r="D496" s="68" t="s">
        <v>745</v>
      </c>
      <c r="E496" s="4" t="s">
        <v>385</v>
      </c>
      <c r="F496" s="5" t="s">
        <v>664</v>
      </c>
      <c r="G496" s="8"/>
      <c r="H496" s="5" t="s">
        <v>704</v>
      </c>
      <c r="I496" s="4">
        <v>20</v>
      </c>
      <c r="J496" s="5">
        <v>4</v>
      </c>
      <c r="K496" s="6">
        <v>6216.8</v>
      </c>
      <c r="L496" s="7"/>
      <c r="M496" s="7"/>
      <c r="N496" s="42">
        <f>L496+M496</f>
        <v>0</v>
      </c>
      <c r="O496" s="4" t="s">
        <v>714</v>
      </c>
      <c r="P496" s="4" t="s">
        <v>715</v>
      </c>
      <c r="Q496" s="4"/>
      <c r="R496" s="4"/>
      <c r="S496" s="155"/>
    </row>
    <row r="497" spans="1:21" x14ac:dyDescent="0.25">
      <c r="A497" s="68" t="s">
        <v>75</v>
      </c>
      <c r="B497" s="68"/>
      <c r="C497" s="68">
        <v>5</v>
      </c>
      <c r="D497" s="68" t="s">
        <v>745</v>
      </c>
      <c r="E497" s="4" t="s">
        <v>385</v>
      </c>
      <c r="F497" s="5" t="s">
        <v>664</v>
      </c>
      <c r="G497" s="8"/>
      <c r="H497" s="5" t="s">
        <v>693</v>
      </c>
      <c r="I497" s="4">
        <v>20</v>
      </c>
      <c r="J497" s="5">
        <v>5</v>
      </c>
      <c r="K497" s="6">
        <v>2875.33</v>
      </c>
      <c r="L497" s="7"/>
      <c r="M497" s="7"/>
      <c r="N497" s="42">
        <f>L497+M497</f>
        <v>0</v>
      </c>
      <c r="O497" s="4" t="s">
        <v>714</v>
      </c>
      <c r="P497" s="4" t="s">
        <v>715</v>
      </c>
      <c r="Q497" s="4"/>
      <c r="R497" s="4"/>
      <c r="S497" s="155"/>
      <c r="T497" s="114">
        <v>44614</v>
      </c>
      <c r="U497" s="84" t="s">
        <v>1082</v>
      </c>
    </row>
    <row r="498" spans="1:21" x14ac:dyDescent="0.25">
      <c r="A498" s="68" t="s">
        <v>75</v>
      </c>
      <c r="B498" s="68"/>
      <c r="C498" s="68">
        <v>5</v>
      </c>
      <c r="D498" s="68" t="s">
        <v>745</v>
      </c>
      <c r="E498" s="4" t="s">
        <v>385</v>
      </c>
      <c r="F498" s="5" t="s">
        <v>664</v>
      </c>
      <c r="G498" s="8"/>
      <c r="H498" s="5" t="s">
        <v>713</v>
      </c>
      <c r="I498" s="4">
        <v>20</v>
      </c>
      <c r="J498" s="5">
        <v>4</v>
      </c>
      <c r="K498" s="6">
        <v>2991.33</v>
      </c>
      <c r="L498" s="7"/>
      <c r="M498" s="7"/>
      <c r="N498" s="42">
        <f>L498+M498</f>
        <v>0</v>
      </c>
      <c r="O498" s="4" t="s">
        <v>714</v>
      </c>
      <c r="P498" s="4" t="s">
        <v>715</v>
      </c>
      <c r="Q498" s="4"/>
      <c r="R498" s="4"/>
      <c r="S498" s="155"/>
      <c r="T498" s="114">
        <v>44614</v>
      </c>
      <c r="U498" s="84" t="s">
        <v>1083</v>
      </c>
    </row>
    <row r="499" spans="1:21" x14ac:dyDescent="0.25">
      <c r="A499" s="68" t="s">
        <v>75</v>
      </c>
      <c r="B499" s="68"/>
      <c r="C499" s="68">
        <v>5</v>
      </c>
      <c r="D499" s="68" t="s">
        <v>745</v>
      </c>
      <c r="E499" s="4" t="s">
        <v>385</v>
      </c>
      <c r="F499" s="5" t="s">
        <v>664</v>
      </c>
      <c r="G499" s="8"/>
      <c r="H499" s="5" t="s">
        <v>709</v>
      </c>
      <c r="I499" s="4">
        <v>20</v>
      </c>
      <c r="J499" s="5">
        <v>5</v>
      </c>
      <c r="K499" s="6">
        <v>586.66999999999996</v>
      </c>
      <c r="L499" s="7"/>
      <c r="M499" s="7"/>
      <c r="N499" s="42">
        <f>L499+M499</f>
        <v>0</v>
      </c>
      <c r="O499" s="4" t="s">
        <v>714</v>
      </c>
      <c r="P499" s="4" t="s">
        <v>715</v>
      </c>
      <c r="Q499" s="4"/>
      <c r="R499" s="4"/>
      <c r="S499" s="155"/>
      <c r="T499" s="114">
        <v>44614</v>
      </c>
      <c r="U499" s="84" t="s">
        <v>1084</v>
      </c>
    </row>
    <row r="500" spans="1:21" x14ac:dyDescent="0.25">
      <c r="A500" s="68" t="s">
        <v>75</v>
      </c>
      <c r="B500" s="68"/>
      <c r="C500" s="68">
        <v>5</v>
      </c>
      <c r="D500" s="68" t="s">
        <v>745</v>
      </c>
      <c r="E500" s="4" t="s">
        <v>385</v>
      </c>
      <c r="F500" s="5" t="s">
        <v>664</v>
      </c>
      <c r="G500" s="8"/>
      <c r="H500" s="5" t="s">
        <v>702</v>
      </c>
      <c r="I500" s="4">
        <v>20</v>
      </c>
      <c r="J500" s="5">
        <v>4</v>
      </c>
      <c r="K500" s="6">
        <v>1056</v>
      </c>
      <c r="L500" s="7"/>
      <c r="M500" s="7"/>
      <c r="N500" s="42">
        <f>L500+M500</f>
        <v>0</v>
      </c>
      <c r="O500" s="4" t="s">
        <v>714</v>
      </c>
      <c r="P500" s="4" t="s">
        <v>715</v>
      </c>
      <c r="Q500" s="4"/>
      <c r="R500" s="4"/>
      <c r="S500" s="155"/>
      <c r="T500" s="114">
        <v>44614</v>
      </c>
      <c r="U500" s="84" t="s">
        <v>1085</v>
      </c>
    </row>
    <row r="501" spans="1:21" x14ac:dyDescent="0.25">
      <c r="A501" s="68" t="s">
        <v>75</v>
      </c>
      <c r="B501" s="68"/>
      <c r="C501" s="68">
        <v>5</v>
      </c>
      <c r="D501" s="68" t="s">
        <v>745</v>
      </c>
      <c r="E501" s="4" t="s">
        <v>385</v>
      </c>
      <c r="F501" s="5" t="s">
        <v>664</v>
      </c>
      <c r="G501" s="8"/>
      <c r="H501" s="5" t="s">
        <v>703</v>
      </c>
      <c r="I501" s="4">
        <v>20</v>
      </c>
      <c r="J501" s="5">
        <v>4</v>
      </c>
      <c r="K501" s="6">
        <v>646.27</v>
      </c>
      <c r="L501" s="7"/>
      <c r="M501" s="7"/>
      <c r="N501" s="42">
        <f>L501+M501</f>
        <v>0</v>
      </c>
      <c r="O501" s="4" t="s">
        <v>714</v>
      </c>
      <c r="P501" s="4" t="s">
        <v>715</v>
      </c>
      <c r="Q501" s="4"/>
      <c r="R501" s="4"/>
      <c r="S501" s="155"/>
      <c r="T501" s="114">
        <v>44614</v>
      </c>
      <c r="U501" s="84" t="s">
        <v>1086</v>
      </c>
    </row>
    <row r="502" spans="1:21" ht="15.75" x14ac:dyDescent="0.25">
      <c r="A502" s="68" t="s">
        <v>737</v>
      </c>
      <c r="B502" s="136" t="s">
        <v>924</v>
      </c>
      <c r="C502" s="68">
        <v>5</v>
      </c>
      <c r="D502" s="71" t="s">
        <v>743</v>
      </c>
      <c r="E502" s="4" t="s">
        <v>385</v>
      </c>
      <c r="F502" s="5" t="s">
        <v>664</v>
      </c>
      <c r="G502" s="8"/>
      <c r="H502" s="5" t="s">
        <v>641</v>
      </c>
      <c r="I502" s="4">
        <v>20</v>
      </c>
      <c r="J502" s="5" t="s">
        <v>626</v>
      </c>
      <c r="K502" s="6">
        <v>50000</v>
      </c>
      <c r="L502" s="7"/>
      <c r="M502" s="7"/>
      <c r="N502" s="42">
        <f>L502+M502</f>
        <v>0</v>
      </c>
      <c r="O502" s="4" t="s">
        <v>386</v>
      </c>
      <c r="P502" s="4" t="s">
        <v>12</v>
      </c>
      <c r="Q502" s="4"/>
      <c r="R502" s="4"/>
      <c r="S502" s="155"/>
    </row>
    <row r="503" spans="1:21" x14ac:dyDescent="0.25">
      <c r="A503" s="70" t="s">
        <v>749</v>
      </c>
      <c r="B503" s="70" t="s">
        <v>750</v>
      </c>
      <c r="C503" s="70">
        <v>4</v>
      </c>
      <c r="D503" s="70" t="s">
        <v>738</v>
      </c>
      <c r="E503" s="1" t="s">
        <v>10</v>
      </c>
      <c r="F503" s="2" t="s">
        <v>32</v>
      </c>
      <c r="G503" s="2" t="s">
        <v>751</v>
      </c>
      <c r="H503" s="1" t="s">
        <v>324</v>
      </c>
      <c r="I503" s="1">
        <v>21</v>
      </c>
      <c r="J503" s="1">
        <v>4</v>
      </c>
      <c r="K503" s="3">
        <v>2323</v>
      </c>
      <c r="L503" s="153">
        <f>18*4</f>
        <v>72</v>
      </c>
      <c r="M503" s="153"/>
      <c r="N503" s="43">
        <f>L503+M503</f>
        <v>72</v>
      </c>
      <c r="O503" s="1" t="s">
        <v>14</v>
      </c>
      <c r="P503" s="1" t="s">
        <v>12</v>
      </c>
      <c r="Q503" s="1"/>
      <c r="R503" s="1">
        <v>1</v>
      </c>
      <c r="S503" s="155"/>
    </row>
    <row r="504" spans="1:21" ht="30" x14ac:dyDescent="0.25">
      <c r="A504" s="71" t="s">
        <v>737</v>
      </c>
      <c r="B504" s="196" t="s">
        <v>1087</v>
      </c>
      <c r="C504" s="71">
        <v>4</v>
      </c>
      <c r="D504" s="71" t="s">
        <v>745</v>
      </c>
      <c r="E504" s="107" t="s">
        <v>385</v>
      </c>
      <c r="F504" s="197" t="s">
        <v>34</v>
      </c>
      <c r="G504" s="197"/>
      <c r="H504" s="107" t="s">
        <v>642</v>
      </c>
      <c r="I504" s="107">
        <v>21</v>
      </c>
      <c r="J504" s="107" t="s">
        <v>626</v>
      </c>
      <c r="K504" s="198">
        <v>85000</v>
      </c>
      <c r="L504" s="199"/>
      <c r="M504" s="199"/>
      <c r="N504" s="200">
        <f>L504+M504</f>
        <v>0</v>
      </c>
      <c r="O504" s="107" t="s">
        <v>386</v>
      </c>
      <c r="P504" s="107" t="s">
        <v>12</v>
      </c>
      <c r="Q504" s="107"/>
      <c r="R504" s="107"/>
      <c r="S504" s="201"/>
      <c r="T504" s="78"/>
      <c r="U504" s="142"/>
    </row>
    <row r="505" spans="1:21" x14ac:dyDescent="0.25">
      <c r="A505" s="68"/>
      <c r="B505" s="68"/>
      <c r="C505" s="68">
        <v>4</v>
      </c>
      <c r="D505" s="68" t="s">
        <v>745</v>
      </c>
      <c r="E505" s="4" t="s">
        <v>36</v>
      </c>
      <c r="F505" s="5" t="s">
        <v>33</v>
      </c>
      <c r="G505" s="5"/>
      <c r="H505" s="4" t="s">
        <v>75</v>
      </c>
      <c r="I505" s="4">
        <v>21</v>
      </c>
      <c r="J505" s="4"/>
      <c r="K505" s="6">
        <v>6561.32</v>
      </c>
      <c r="L505" s="7"/>
      <c r="M505" s="7"/>
      <c r="N505" s="42">
        <f>L505+M505</f>
        <v>0</v>
      </c>
      <c r="O505" s="4" t="s">
        <v>325</v>
      </c>
      <c r="P505" s="4" t="s">
        <v>326</v>
      </c>
      <c r="Q505" s="4"/>
      <c r="R505" s="4"/>
      <c r="S505" s="155"/>
    </row>
    <row r="506" spans="1:21" x14ac:dyDescent="0.25">
      <c r="A506" s="70"/>
      <c r="B506" s="70"/>
      <c r="C506" s="70">
        <v>5</v>
      </c>
      <c r="D506" s="70" t="s">
        <v>738</v>
      </c>
      <c r="E506" s="1" t="s">
        <v>10</v>
      </c>
      <c r="F506" s="2" t="s">
        <v>33</v>
      </c>
      <c r="G506" s="2" t="s">
        <v>753</v>
      </c>
      <c r="H506" s="1" t="s">
        <v>331</v>
      </c>
      <c r="I506" s="1">
        <v>22</v>
      </c>
      <c r="J506" s="1">
        <v>4</v>
      </c>
      <c r="K506" s="3">
        <v>1794</v>
      </c>
      <c r="L506" s="153"/>
      <c r="M506" s="153"/>
      <c r="N506" s="43">
        <f>L506+M506</f>
        <v>0</v>
      </c>
      <c r="O506" s="1" t="s">
        <v>14</v>
      </c>
      <c r="P506" s="1" t="s">
        <v>12</v>
      </c>
      <c r="Q506" s="1"/>
      <c r="R506" s="1">
        <v>12</v>
      </c>
      <c r="S506" s="155"/>
    </row>
    <row r="507" spans="1:21" x14ac:dyDescent="0.25">
      <c r="A507" s="70"/>
      <c r="B507" s="70"/>
      <c r="C507" s="70">
        <v>5</v>
      </c>
      <c r="D507" s="70" t="s">
        <v>738</v>
      </c>
      <c r="E507" s="1" t="s">
        <v>10</v>
      </c>
      <c r="F507" s="2" t="s">
        <v>33</v>
      </c>
      <c r="G507" s="2" t="s">
        <v>753</v>
      </c>
      <c r="H507" s="1" t="s">
        <v>681</v>
      </c>
      <c r="I507" s="1">
        <v>22</v>
      </c>
      <c r="J507" s="1">
        <v>4</v>
      </c>
      <c r="K507" s="3">
        <v>2401.5700000000002</v>
      </c>
      <c r="L507" s="153"/>
      <c r="M507" s="153"/>
      <c r="N507" s="43">
        <f>L507+M507</f>
        <v>0</v>
      </c>
      <c r="O507" s="1" t="s">
        <v>14</v>
      </c>
      <c r="P507" s="1" t="s">
        <v>12</v>
      </c>
      <c r="Q507" s="1"/>
      <c r="R507" s="1">
        <v>4</v>
      </c>
      <c r="S507" s="155"/>
    </row>
    <row r="508" spans="1:21" x14ac:dyDescent="0.25">
      <c r="A508" s="70"/>
      <c r="B508" s="70"/>
      <c r="C508" s="70">
        <v>5</v>
      </c>
      <c r="D508" s="70" t="s">
        <v>738</v>
      </c>
      <c r="E508" s="1" t="s">
        <v>10</v>
      </c>
      <c r="F508" s="2" t="s">
        <v>33</v>
      </c>
      <c r="G508" s="2" t="s">
        <v>753</v>
      </c>
      <c r="H508" s="1" t="s">
        <v>680</v>
      </c>
      <c r="I508" s="1">
        <v>22</v>
      </c>
      <c r="J508" s="1">
        <v>5</v>
      </c>
      <c r="K508" s="3">
        <v>2392</v>
      </c>
      <c r="L508" s="153"/>
      <c r="M508" s="153"/>
      <c r="N508" s="43">
        <f>L508+M508</f>
        <v>0</v>
      </c>
      <c r="O508" s="1" t="s">
        <v>14</v>
      </c>
      <c r="P508" s="1" t="s">
        <v>12</v>
      </c>
      <c r="Q508" s="1"/>
      <c r="R508" s="1">
        <v>4</v>
      </c>
      <c r="S508" s="155"/>
    </row>
    <row r="509" spans="1:21" x14ac:dyDescent="0.25">
      <c r="A509" s="70"/>
      <c r="B509" s="70"/>
      <c r="C509" s="70">
        <v>5</v>
      </c>
      <c r="D509" s="70" t="s">
        <v>738</v>
      </c>
      <c r="E509" s="1" t="s">
        <v>10</v>
      </c>
      <c r="F509" s="2" t="s">
        <v>33</v>
      </c>
      <c r="G509" s="2" t="s">
        <v>753</v>
      </c>
      <c r="H509" s="1" t="s">
        <v>327</v>
      </c>
      <c r="I509" s="1">
        <v>22</v>
      </c>
      <c r="J509" s="1">
        <v>4</v>
      </c>
      <c r="K509" s="3">
        <v>6141</v>
      </c>
      <c r="L509" s="153"/>
      <c r="M509" s="153"/>
      <c r="N509" s="43">
        <f>L509+M509</f>
        <v>0</v>
      </c>
      <c r="O509" s="1" t="s">
        <v>14</v>
      </c>
      <c r="P509" s="1" t="s">
        <v>12</v>
      </c>
      <c r="Q509" s="1"/>
      <c r="R509" s="1">
        <v>18</v>
      </c>
      <c r="S509" s="155"/>
    </row>
    <row r="510" spans="1:21" x14ac:dyDescent="0.25">
      <c r="A510" s="70"/>
      <c r="B510" s="70"/>
      <c r="C510" s="70">
        <v>5</v>
      </c>
      <c r="D510" s="70" t="s">
        <v>738</v>
      </c>
      <c r="E510" s="1" t="s">
        <v>10</v>
      </c>
      <c r="F510" s="2" t="s">
        <v>33</v>
      </c>
      <c r="G510" s="2" t="s">
        <v>753</v>
      </c>
      <c r="H510" s="1" t="s">
        <v>328</v>
      </c>
      <c r="I510" s="1">
        <v>22</v>
      </c>
      <c r="J510" s="1">
        <v>5</v>
      </c>
      <c r="K510" s="3">
        <v>1223.33</v>
      </c>
      <c r="L510" s="153"/>
      <c r="M510" s="153"/>
      <c r="N510" s="43">
        <f>L510+M510</f>
        <v>0</v>
      </c>
      <c r="O510" s="1" t="s">
        <v>329</v>
      </c>
      <c r="P510" s="1" t="s">
        <v>330</v>
      </c>
      <c r="Q510" s="1"/>
      <c r="R510" s="1">
        <v>8.2200000000000006</v>
      </c>
      <c r="S510" s="155"/>
    </row>
    <row r="511" spans="1:21" x14ac:dyDescent="0.25">
      <c r="A511" s="68" t="s">
        <v>75</v>
      </c>
      <c r="B511" s="68"/>
      <c r="C511" s="68">
        <v>5</v>
      </c>
      <c r="D511" s="69" t="s">
        <v>736</v>
      </c>
      <c r="E511" s="4" t="s">
        <v>385</v>
      </c>
      <c r="F511" s="5" t="s">
        <v>908</v>
      </c>
      <c r="G511" s="5"/>
      <c r="H511" s="44" t="s">
        <v>787</v>
      </c>
      <c r="I511" s="4">
        <v>22</v>
      </c>
      <c r="J511" s="5">
        <v>5</v>
      </c>
      <c r="K511" s="6">
        <v>797.33333333333314</v>
      </c>
      <c r="L511" s="7"/>
      <c r="M511" s="7"/>
      <c r="N511" s="42">
        <f>L511+M511</f>
        <v>0</v>
      </c>
      <c r="O511" s="4" t="s">
        <v>386</v>
      </c>
      <c r="P511" s="4" t="s">
        <v>12</v>
      </c>
      <c r="Q511" s="4"/>
      <c r="R511" s="4">
        <v>5.33</v>
      </c>
      <c r="S511" s="155"/>
      <c r="T511" s="114">
        <v>44615</v>
      </c>
      <c r="U511" s="84" t="s">
        <v>1088</v>
      </c>
    </row>
    <row r="512" spans="1:21" x14ac:dyDescent="0.25">
      <c r="A512" s="68"/>
      <c r="B512" s="68"/>
      <c r="C512" s="68">
        <v>5</v>
      </c>
      <c r="D512" s="69" t="s">
        <v>736</v>
      </c>
      <c r="E512" s="4" t="s">
        <v>10</v>
      </c>
      <c r="F512" s="5" t="s">
        <v>70</v>
      </c>
      <c r="G512" s="5"/>
      <c r="H512" s="4" t="s">
        <v>348</v>
      </c>
      <c r="I512" s="4">
        <v>22</v>
      </c>
      <c r="J512" s="4">
        <v>4</v>
      </c>
      <c r="K512" s="6">
        <v>489.18</v>
      </c>
      <c r="L512" s="7"/>
      <c r="M512" s="7"/>
      <c r="N512" s="42">
        <f>L512+M512</f>
        <v>0</v>
      </c>
      <c r="O512" s="4" t="s">
        <v>329</v>
      </c>
      <c r="P512" s="4" t="s">
        <v>330</v>
      </c>
      <c r="Q512" s="4"/>
      <c r="R512" s="4">
        <v>4.4400000000000004</v>
      </c>
      <c r="S512" s="155"/>
      <c r="T512" s="114">
        <v>44615</v>
      </c>
      <c r="U512" s="84" t="s">
        <v>1089</v>
      </c>
    </row>
    <row r="513" spans="1:21" x14ac:dyDescent="0.25">
      <c r="A513" s="68"/>
      <c r="B513" s="68"/>
      <c r="C513" s="68">
        <v>5</v>
      </c>
      <c r="D513" s="69" t="s">
        <v>736</v>
      </c>
      <c r="E513" s="4" t="s">
        <v>10</v>
      </c>
      <c r="F513" s="5" t="s">
        <v>70</v>
      </c>
      <c r="G513" s="5"/>
      <c r="H513" s="4" t="s">
        <v>349</v>
      </c>
      <c r="I513" s="4">
        <v>22</v>
      </c>
      <c r="J513" s="4">
        <v>4</v>
      </c>
      <c r="K513" s="6">
        <v>195.89</v>
      </c>
      <c r="L513" s="7"/>
      <c r="M513" s="7"/>
      <c r="N513" s="42">
        <f>L513+M513</f>
        <v>0</v>
      </c>
      <c r="O513" s="4" t="s">
        <v>329</v>
      </c>
      <c r="P513" s="4" t="s">
        <v>330</v>
      </c>
      <c r="Q513" s="4"/>
      <c r="R513" s="4">
        <v>1.78</v>
      </c>
      <c r="S513" s="155"/>
      <c r="T513" s="114">
        <v>44615</v>
      </c>
      <c r="U513" s="84" t="s">
        <v>1090</v>
      </c>
    </row>
    <row r="514" spans="1:21" x14ac:dyDescent="0.25">
      <c r="A514" s="68" t="s">
        <v>75</v>
      </c>
      <c r="B514" s="68"/>
      <c r="C514" s="68">
        <v>5</v>
      </c>
      <c r="D514" s="69" t="s">
        <v>736</v>
      </c>
      <c r="E514" s="4" t="s">
        <v>385</v>
      </c>
      <c r="F514" s="5" t="s">
        <v>908</v>
      </c>
      <c r="G514" s="5"/>
      <c r="H514" s="5" t="s">
        <v>619</v>
      </c>
      <c r="I514" s="4">
        <v>22</v>
      </c>
      <c r="J514" s="5">
        <v>4</v>
      </c>
      <c r="K514" s="6">
        <v>1063.1111111111109</v>
      </c>
      <c r="L514" s="7"/>
      <c r="M514" s="7"/>
      <c r="N514" s="42">
        <f>L514+M514</f>
        <v>0</v>
      </c>
      <c r="O514" s="4" t="s">
        <v>386</v>
      </c>
      <c r="P514" s="4" t="s">
        <v>12</v>
      </c>
      <c r="Q514" s="4"/>
      <c r="R514" s="4">
        <v>2.67</v>
      </c>
      <c r="S514" s="155"/>
      <c r="T514" s="114">
        <v>44615</v>
      </c>
      <c r="U514" s="84" t="s">
        <v>1091</v>
      </c>
    </row>
    <row r="515" spans="1:21" x14ac:dyDescent="0.25">
      <c r="A515" s="70" t="s">
        <v>75</v>
      </c>
      <c r="B515" s="70"/>
      <c r="C515" s="70">
        <v>5</v>
      </c>
      <c r="D515" s="70" t="s">
        <v>738</v>
      </c>
      <c r="E515" s="1" t="s">
        <v>385</v>
      </c>
      <c r="F515" s="2" t="s">
        <v>34</v>
      </c>
      <c r="G515" s="2"/>
      <c r="H515" s="2" t="s">
        <v>615</v>
      </c>
      <c r="I515" s="1">
        <v>22</v>
      </c>
      <c r="J515" s="2">
        <v>4</v>
      </c>
      <c r="K515" s="3">
        <v>1860.4444444444443</v>
      </c>
      <c r="L515" s="153"/>
      <c r="M515" s="153"/>
      <c r="N515" s="43">
        <f>L515+M515</f>
        <v>0</v>
      </c>
      <c r="O515" s="1" t="s">
        <v>386</v>
      </c>
      <c r="P515" s="1" t="s">
        <v>12</v>
      </c>
      <c r="Q515" s="1"/>
      <c r="R515" s="1">
        <v>4.4400000000000004</v>
      </c>
      <c r="S515" s="170"/>
      <c r="T515" s="114">
        <v>44583</v>
      </c>
      <c r="U515" s="84" t="s">
        <v>1092</v>
      </c>
    </row>
    <row r="516" spans="1:21" x14ac:dyDescent="0.25">
      <c r="A516" s="68" t="s">
        <v>75</v>
      </c>
      <c r="B516" s="68"/>
      <c r="C516" s="68">
        <v>5</v>
      </c>
      <c r="D516" s="69" t="s">
        <v>736</v>
      </c>
      <c r="E516" s="4" t="s">
        <v>385</v>
      </c>
      <c r="F516" s="5" t="s">
        <v>908</v>
      </c>
      <c r="G516" s="5"/>
      <c r="H516" s="5" t="s">
        <v>616</v>
      </c>
      <c r="I516" s="4">
        <v>22</v>
      </c>
      <c r="J516" s="5">
        <v>5</v>
      </c>
      <c r="K516" s="6">
        <v>265.77777777777771</v>
      </c>
      <c r="L516" s="7"/>
      <c r="M516" s="7"/>
      <c r="N516" s="42">
        <f>L516+M516</f>
        <v>0</v>
      </c>
      <c r="O516" s="4" t="s">
        <v>386</v>
      </c>
      <c r="P516" s="4" t="s">
        <v>12</v>
      </c>
      <c r="Q516" s="4"/>
      <c r="R516" s="4">
        <v>3.56</v>
      </c>
      <c r="S516" s="155"/>
      <c r="T516" s="114">
        <v>44615</v>
      </c>
      <c r="U516" s="84" t="s">
        <v>958</v>
      </c>
    </row>
    <row r="517" spans="1:21" x14ac:dyDescent="0.25">
      <c r="A517" s="68" t="s">
        <v>75</v>
      </c>
      <c r="B517" s="68"/>
      <c r="C517" s="68">
        <v>5</v>
      </c>
      <c r="D517" s="69" t="s">
        <v>736</v>
      </c>
      <c r="E517" s="4" t="s">
        <v>385</v>
      </c>
      <c r="F517" s="5" t="s">
        <v>908</v>
      </c>
      <c r="G517" s="5"/>
      <c r="H517" s="5" t="s">
        <v>617</v>
      </c>
      <c r="I517" s="4">
        <v>22</v>
      </c>
      <c r="J517" s="5">
        <v>4</v>
      </c>
      <c r="K517" s="6">
        <v>730.88888888888891</v>
      </c>
      <c r="L517" s="7"/>
      <c r="M517" s="7"/>
      <c r="N517" s="42">
        <f>L517+M517</f>
        <v>0</v>
      </c>
      <c r="O517" s="4" t="s">
        <v>386</v>
      </c>
      <c r="P517" s="4" t="s">
        <v>12</v>
      </c>
      <c r="Q517" s="4"/>
      <c r="R517" s="4">
        <v>4.8899999999999997</v>
      </c>
      <c r="S517" s="155"/>
      <c r="T517" s="114">
        <v>44615</v>
      </c>
      <c r="U517" s="84" t="s">
        <v>1093</v>
      </c>
    </row>
    <row r="518" spans="1:21" x14ac:dyDescent="0.25">
      <c r="A518" s="68"/>
      <c r="B518" s="68"/>
      <c r="C518" s="68">
        <v>5</v>
      </c>
      <c r="D518" s="69" t="s">
        <v>736</v>
      </c>
      <c r="E518" s="4" t="s">
        <v>10</v>
      </c>
      <c r="F518" s="5" t="s">
        <v>70</v>
      </c>
      <c r="G518" s="5"/>
      <c r="H518" s="4" t="s">
        <v>350</v>
      </c>
      <c r="I518" s="4">
        <v>22</v>
      </c>
      <c r="J518" s="4">
        <v>4</v>
      </c>
      <c r="K518" s="6">
        <v>910.4</v>
      </c>
      <c r="L518" s="7"/>
      <c r="M518" s="7"/>
      <c r="N518" s="42">
        <f>L518+M518</f>
        <v>0</v>
      </c>
      <c r="O518" s="4" t="s">
        <v>329</v>
      </c>
      <c r="P518" s="4" t="s">
        <v>330</v>
      </c>
      <c r="Q518" s="4"/>
      <c r="R518" s="4">
        <v>5.33</v>
      </c>
      <c r="S518" s="155"/>
      <c r="T518" s="114">
        <v>44615</v>
      </c>
      <c r="U518" s="84" t="s">
        <v>1088</v>
      </c>
    </row>
    <row r="519" spans="1:21" x14ac:dyDescent="0.25">
      <c r="A519" s="68"/>
      <c r="B519" s="68"/>
      <c r="C519" s="68">
        <v>5</v>
      </c>
      <c r="D519" s="69" t="s">
        <v>736</v>
      </c>
      <c r="E519" s="4" t="s">
        <v>10</v>
      </c>
      <c r="F519" s="5" t="s">
        <v>70</v>
      </c>
      <c r="G519" s="5"/>
      <c r="H519" s="4" t="s">
        <v>1094</v>
      </c>
      <c r="I519" s="4">
        <v>22</v>
      </c>
      <c r="J519" s="4">
        <v>5</v>
      </c>
      <c r="K519" s="6">
        <v>782.86</v>
      </c>
      <c r="L519" s="7"/>
      <c r="M519" s="7"/>
      <c r="N519" s="42">
        <f>L519+M519</f>
        <v>0</v>
      </c>
      <c r="O519" s="4" t="s">
        <v>329</v>
      </c>
      <c r="P519" s="4" t="s">
        <v>330</v>
      </c>
      <c r="Q519" s="4"/>
      <c r="R519" s="4">
        <v>7.56</v>
      </c>
      <c r="S519" s="155"/>
      <c r="T519" s="114">
        <v>44615</v>
      </c>
      <c r="U519" s="84" t="s">
        <v>1095</v>
      </c>
    </row>
    <row r="520" spans="1:21" x14ac:dyDescent="0.25">
      <c r="A520" s="68"/>
      <c r="B520" s="68"/>
      <c r="C520" s="68">
        <v>5</v>
      </c>
      <c r="D520" s="69" t="s">
        <v>736</v>
      </c>
      <c r="E520" s="4" t="s">
        <v>10</v>
      </c>
      <c r="F520" s="5" t="s">
        <v>70</v>
      </c>
      <c r="G520" s="5"/>
      <c r="H520" s="4" t="s">
        <v>333</v>
      </c>
      <c r="I520" s="4">
        <v>22</v>
      </c>
      <c r="J520" s="4">
        <v>5</v>
      </c>
      <c r="K520" s="6">
        <v>268.83</v>
      </c>
      <c r="L520" s="7"/>
      <c r="M520" s="7"/>
      <c r="N520" s="42">
        <f>L520+M520</f>
        <v>0</v>
      </c>
      <c r="O520" s="4" t="s">
        <v>329</v>
      </c>
      <c r="P520" s="4" t="s">
        <v>330</v>
      </c>
      <c r="Q520" s="4"/>
      <c r="R520" s="4">
        <v>9.7799999999999994</v>
      </c>
      <c r="S520" s="155"/>
      <c r="T520" s="114">
        <v>44615</v>
      </c>
      <c r="U520" s="84" t="s">
        <v>1096</v>
      </c>
    </row>
    <row r="521" spans="1:21" x14ac:dyDescent="0.25">
      <c r="A521" s="68"/>
      <c r="B521" s="68"/>
      <c r="C521" s="68">
        <v>5</v>
      </c>
      <c r="D521" s="69" t="s">
        <v>736</v>
      </c>
      <c r="E521" s="4" t="s">
        <v>10</v>
      </c>
      <c r="F521" s="5" t="s">
        <v>70</v>
      </c>
      <c r="G521" s="5"/>
      <c r="H521" s="4" t="s">
        <v>334</v>
      </c>
      <c r="I521" s="4">
        <v>22</v>
      </c>
      <c r="J521" s="4">
        <v>4</v>
      </c>
      <c r="K521" s="6">
        <v>489.03</v>
      </c>
      <c r="L521" s="7"/>
      <c r="M521" s="7"/>
      <c r="N521" s="42">
        <f>L521+M521</f>
        <v>0</v>
      </c>
      <c r="O521" s="4" t="s">
        <v>329</v>
      </c>
      <c r="P521" s="4" t="s">
        <v>330</v>
      </c>
      <c r="Q521" s="4"/>
      <c r="R521" s="4">
        <v>4.8899999999999997</v>
      </c>
      <c r="S521" s="155"/>
      <c r="T521" s="114">
        <v>44615</v>
      </c>
      <c r="U521" s="84" t="s">
        <v>1097</v>
      </c>
    </row>
    <row r="522" spans="1:21" x14ac:dyDescent="0.25">
      <c r="A522" s="68"/>
      <c r="B522" s="68"/>
      <c r="C522" s="68">
        <v>5</v>
      </c>
      <c r="D522" s="69" t="s">
        <v>736</v>
      </c>
      <c r="E522" s="4" t="s">
        <v>10</v>
      </c>
      <c r="F522" s="5" t="s">
        <v>70</v>
      </c>
      <c r="G522" s="5"/>
      <c r="H522" s="140" t="s">
        <v>335</v>
      </c>
      <c r="I522" s="4">
        <v>22</v>
      </c>
      <c r="J522" s="4">
        <v>5</v>
      </c>
      <c r="K522" s="6">
        <v>244.51</v>
      </c>
      <c r="L522" s="7"/>
      <c r="M522" s="7"/>
      <c r="N522" s="42">
        <f>L522+M522</f>
        <v>0</v>
      </c>
      <c r="O522" s="4" t="s">
        <v>329</v>
      </c>
      <c r="P522" s="4" t="s">
        <v>330</v>
      </c>
      <c r="Q522" s="4"/>
      <c r="R522" s="4">
        <v>2.2200000000000002</v>
      </c>
      <c r="S522" s="155"/>
      <c r="T522" s="114">
        <v>44615</v>
      </c>
      <c r="U522" s="84" t="s">
        <v>1098</v>
      </c>
    </row>
    <row r="523" spans="1:21" x14ac:dyDescent="0.25">
      <c r="A523" s="68"/>
      <c r="B523" s="68"/>
      <c r="C523" s="68">
        <v>5</v>
      </c>
      <c r="D523" s="69" t="s">
        <v>736</v>
      </c>
      <c r="E523" s="4" t="s">
        <v>10</v>
      </c>
      <c r="F523" s="5" t="s">
        <v>70</v>
      </c>
      <c r="G523" s="5"/>
      <c r="H523" s="4" t="s">
        <v>336</v>
      </c>
      <c r="I523" s="4">
        <v>22</v>
      </c>
      <c r="J523" s="4">
        <v>4</v>
      </c>
      <c r="K523" s="6">
        <v>244.51</v>
      </c>
      <c r="L523" s="7"/>
      <c r="M523" s="7"/>
      <c r="N523" s="42">
        <f>L523+M523</f>
        <v>0</v>
      </c>
      <c r="O523" s="4" t="s">
        <v>329</v>
      </c>
      <c r="P523" s="4" t="s">
        <v>330</v>
      </c>
      <c r="Q523" s="4"/>
      <c r="R523" s="4">
        <v>4</v>
      </c>
      <c r="S523" s="155"/>
      <c r="T523" s="114">
        <v>44615</v>
      </c>
      <c r="U523" s="84" t="s">
        <v>1099</v>
      </c>
    </row>
    <row r="524" spans="1:21" x14ac:dyDescent="0.25">
      <c r="A524" s="68"/>
      <c r="B524" s="84"/>
      <c r="C524" s="84">
        <v>5</v>
      </c>
      <c r="D524" s="141" t="s">
        <v>736</v>
      </c>
      <c r="E524" s="4" t="s">
        <v>10</v>
      </c>
      <c r="F524" s="5" t="s">
        <v>70</v>
      </c>
      <c r="G524" s="5"/>
      <c r="H524" s="4" t="s">
        <v>337</v>
      </c>
      <c r="I524" s="4">
        <v>22</v>
      </c>
      <c r="J524" s="4">
        <v>5</v>
      </c>
      <c r="K524" s="6">
        <v>489.03</v>
      </c>
      <c r="L524" s="7"/>
      <c r="M524" s="7"/>
      <c r="N524" s="42">
        <f>L524+M524</f>
        <v>0</v>
      </c>
      <c r="O524" s="4" t="s">
        <v>329</v>
      </c>
      <c r="P524" s="4" t="s">
        <v>330</v>
      </c>
      <c r="Q524" s="4"/>
      <c r="R524" s="4">
        <v>4.4400000000000004</v>
      </c>
      <c r="S524" s="155"/>
      <c r="T524" s="114">
        <v>44615</v>
      </c>
      <c r="U524" s="84" t="s">
        <v>1100</v>
      </c>
    </row>
    <row r="525" spans="1:21" x14ac:dyDescent="0.25">
      <c r="A525" s="68"/>
      <c r="B525" s="68"/>
      <c r="C525" s="68">
        <v>5</v>
      </c>
      <c r="D525" s="69" t="s">
        <v>736</v>
      </c>
      <c r="E525" s="4" t="s">
        <v>10</v>
      </c>
      <c r="F525" s="5" t="s">
        <v>70</v>
      </c>
      <c r="G525" s="5"/>
      <c r="H525" s="4" t="s">
        <v>338</v>
      </c>
      <c r="I525" s="4">
        <v>22</v>
      </c>
      <c r="J525" s="4">
        <v>4</v>
      </c>
      <c r="K525" s="6">
        <v>244.51</v>
      </c>
      <c r="L525" s="7"/>
      <c r="M525" s="7"/>
      <c r="N525" s="42">
        <f>L525+M525</f>
        <v>0</v>
      </c>
      <c r="O525" s="4" t="s">
        <v>329</v>
      </c>
      <c r="P525" s="4" t="s">
        <v>330</v>
      </c>
      <c r="Q525" s="4"/>
      <c r="R525" s="4">
        <v>4.4400000000000004</v>
      </c>
      <c r="S525" s="155"/>
      <c r="T525" s="114">
        <v>44615</v>
      </c>
      <c r="U525" s="84" t="s">
        <v>1100</v>
      </c>
    </row>
    <row r="526" spans="1:21" x14ac:dyDescent="0.25">
      <c r="A526" s="68"/>
      <c r="B526" s="68"/>
      <c r="C526" s="68">
        <v>5</v>
      </c>
      <c r="D526" s="69" t="s">
        <v>736</v>
      </c>
      <c r="E526" s="4" t="s">
        <v>10</v>
      </c>
      <c r="F526" s="5" t="s">
        <v>70</v>
      </c>
      <c r="G526" s="5"/>
      <c r="H526" s="4" t="s">
        <v>347</v>
      </c>
      <c r="I526" s="4">
        <v>22</v>
      </c>
      <c r="J526" s="4">
        <v>4</v>
      </c>
      <c r="K526" s="6">
        <v>195.89</v>
      </c>
      <c r="L526" s="7"/>
      <c r="M526" s="7"/>
      <c r="N526" s="42">
        <f>L526+M526</f>
        <v>0</v>
      </c>
      <c r="O526" s="4" t="s">
        <v>329</v>
      </c>
      <c r="P526" s="4" t="s">
        <v>330</v>
      </c>
      <c r="Q526" s="4"/>
      <c r="R526" s="4">
        <v>4.4400000000000004</v>
      </c>
      <c r="S526" s="155"/>
      <c r="T526" s="114">
        <v>44615</v>
      </c>
      <c r="U526" s="84" t="s">
        <v>1100</v>
      </c>
    </row>
    <row r="527" spans="1:21" x14ac:dyDescent="0.25">
      <c r="A527" s="68"/>
      <c r="B527" s="68"/>
      <c r="C527" s="68">
        <v>5</v>
      </c>
      <c r="D527" s="69" t="s">
        <v>736</v>
      </c>
      <c r="E527" s="4" t="s">
        <v>10</v>
      </c>
      <c r="F527" s="5" t="s">
        <v>70</v>
      </c>
      <c r="G527" s="5"/>
      <c r="H527" s="4" t="s">
        <v>339</v>
      </c>
      <c r="I527" s="4">
        <v>22</v>
      </c>
      <c r="J527" s="4">
        <v>4</v>
      </c>
      <c r="K527" s="6">
        <v>586.97</v>
      </c>
      <c r="L527" s="7"/>
      <c r="M527" s="7"/>
      <c r="N527" s="42">
        <f>L527+M527</f>
        <v>0</v>
      </c>
      <c r="O527" s="4" t="s">
        <v>329</v>
      </c>
      <c r="P527" s="4" t="s">
        <v>330</v>
      </c>
      <c r="Q527" s="4"/>
      <c r="R527" s="4">
        <v>5.33</v>
      </c>
      <c r="S527" s="155"/>
      <c r="T527" s="114">
        <v>44615</v>
      </c>
      <c r="U527" s="84" t="s">
        <v>1101</v>
      </c>
    </row>
    <row r="528" spans="1:21" x14ac:dyDescent="0.25">
      <c r="A528" s="68"/>
      <c r="B528" s="68"/>
      <c r="C528" s="68">
        <v>5</v>
      </c>
      <c r="D528" s="69" t="s">
        <v>736</v>
      </c>
      <c r="E528" s="4" t="s">
        <v>10</v>
      </c>
      <c r="F528" s="5" t="s">
        <v>70</v>
      </c>
      <c r="G528" s="5"/>
      <c r="H528" s="4" t="s">
        <v>340</v>
      </c>
      <c r="I528" s="4">
        <v>22</v>
      </c>
      <c r="J528" s="4">
        <v>4</v>
      </c>
      <c r="K528" s="6">
        <v>489.03</v>
      </c>
      <c r="L528" s="7"/>
      <c r="M528" s="7"/>
      <c r="N528" s="42">
        <f>L528+M528</f>
        <v>0</v>
      </c>
      <c r="O528" s="4" t="s">
        <v>329</v>
      </c>
      <c r="P528" s="4" t="s">
        <v>330</v>
      </c>
      <c r="Q528" s="4"/>
      <c r="R528" s="4">
        <v>4.4400000000000004</v>
      </c>
      <c r="S528" s="155"/>
      <c r="T528" s="114">
        <v>44615</v>
      </c>
      <c r="U528" s="84" t="s">
        <v>1102</v>
      </c>
    </row>
    <row r="529" spans="1:21" x14ac:dyDescent="0.25">
      <c r="A529" s="68"/>
      <c r="B529" s="68"/>
      <c r="C529" s="68">
        <v>5</v>
      </c>
      <c r="D529" s="69" t="s">
        <v>736</v>
      </c>
      <c r="E529" s="4" t="s">
        <v>10</v>
      </c>
      <c r="F529" s="5" t="s">
        <v>70</v>
      </c>
      <c r="G529" s="5"/>
      <c r="H529" s="4" t="s">
        <v>341</v>
      </c>
      <c r="I529" s="4">
        <v>22</v>
      </c>
      <c r="J529" s="4">
        <v>4</v>
      </c>
      <c r="K529" s="6">
        <v>832.17</v>
      </c>
      <c r="L529" s="7"/>
      <c r="M529" s="7"/>
      <c r="N529" s="42">
        <f>L529+M529</f>
        <v>0</v>
      </c>
      <c r="O529" s="4" t="s">
        <v>329</v>
      </c>
      <c r="P529" s="4" t="s">
        <v>330</v>
      </c>
      <c r="Q529" s="4"/>
      <c r="R529" s="4">
        <v>7.55</v>
      </c>
      <c r="S529" s="155"/>
      <c r="T529" s="114">
        <v>44615</v>
      </c>
      <c r="U529" s="84" t="s">
        <v>1103</v>
      </c>
    </row>
    <row r="530" spans="1:21" x14ac:dyDescent="0.25">
      <c r="A530" s="68"/>
      <c r="B530" s="68"/>
      <c r="C530" s="68">
        <v>5</v>
      </c>
      <c r="D530" s="69" t="s">
        <v>736</v>
      </c>
      <c r="E530" s="4" t="s">
        <v>10</v>
      </c>
      <c r="F530" s="5" t="s">
        <v>70</v>
      </c>
      <c r="G530" s="5"/>
      <c r="H530" s="4" t="s">
        <v>342</v>
      </c>
      <c r="I530" s="4">
        <v>22</v>
      </c>
      <c r="J530" s="4">
        <v>3</v>
      </c>
      <c r="K530" s="6">
        <v>244.51</v>
      </c>
      <c r="L530" s="7"/>
      <c r="M530" s="7"/>
      <c r="N530" s="42">
        <f>L530+M530</f>
        <v>0</v>
      </c>
      <c r="O530" s="4" t="s">
        <v>329</v>
      </c>
      <c r="P530" s="4" t="s">
        <v>330</v>
      </c>
      <c r="Q530" s="4"/>
      <c r="R530" s="4"/>
      <c r="S530" s="155"/>
      <c r="T530" s="114">
        <v>44615</v>
      </c>
      <c r="U530" s="178" t="s">
        <v>1104</v>
      </c>
    </row>
    <row r="531" spans="1:21" x14ac:dyDescent="0.25">
      <c r="A531" s="68"/>
      <c r="B531" s="68"/>
      <c r="C531" s="68">
        <v>5</v>
      </c>
      <c r="D531" s="69" t="s">
        <v>736</v>
      </c>
      <c r="E531" s="4" t="s">
        <v>10</v>
      </c>
      <c r="F531" s="5" t="s">
        <v>70</v>
      </c>
      <c r="G531" s="5"/>
      <c r="H531" s="4" t="s">
        <v>343</v>
      </c>
      <c r="I531" s="4">
        <v>22</v>
      </c>
      <c r="J531" s="4">
        <v>4</v>
      </c>
      <c r="K531" s="6">
        <v>293.83</v>
      </c>
      <c r="L531" s="7"/>
      <c r="M531" s="7"/>
      <c r="N531" s="42">
        <f>L531+M531</f>
        <v>0</v>
      </c>
      <c r="O531" s="4" t="s">
        <v>329</v>
      </c>
      <c r="P531" s="4" t="s">
        <v>330</v>
      </c>
      <c r="Q531" s="4"/>
      <c r="R531" s="4">
        <v>5.33</v>
      </c>
      <c r="S531" s="155"/>
      <c r="T531" s="114">
        <v>44615</v>
      </c>
      <c r="U531" s="84" t="s">
        <v>1101</v>
      </c>
    </row>
    <row r="532" spans="1:21" x14ac:dyDescent="0.25">
      <c r="A532" s="68"/>
      <c r="B532" s="84"/>
      <c r="C532" s="68">
        <v>5</v>
      </c>
      <c r="D532" s="69" t="s">
        <v>736</v>
      </c>
      <c r="E532" s="4" t="s">
        <v>10</v>
      </c>
      <c r="F532" s="5" t="s">
        <v>70</v>
      </c>
      <c r="G532" s="5"/>
      <c r="H532" s="4" t="s">
        <v>344</v>
      </c>
      <c r="I532" s="4">
        <v>22</v>
      </c>
      <c r="J532" s="5">
        <v>4</v>
      </c>
      <c r="K532" s="6">
        <v>489.03</v>
      </c>
      <c r="L532" s="7"/>
      <c r="M532" s="7"/>
      <c r="N532" s="42">
        <f>L532+M532</f>
        <v>0</v>
      </c>
      <c r="O532" s="4" t="s">
        <v>329</v>
      </c>
      <c r="P532" s="4" t="s">
        <v>330</v>
      </c>
      <c r="Q532" s="4"/>
      <c r="R532" s="4">
        <v>6.67</v>
      </c>
      <c r="S532" s="155"/>
      <c r="T532" s="114">
        <v>44615</v>
      </c>
      <c r="U532" s="84" t="s">
        <v>1105</v>
      </c>
    </row>
    <row r="533" spans="1:21" s="89" customFormat="1" x14ac:dyDescent="0.25">
      <c r="A533" s="68"/>
      <c r="B533" s="68"/>
      <c r="C533" s="68">
        <v>5</v>
      </c>
      <c r="D533" s="69" t="s">
        <v>736</v>
      </c>
      <c r="E533" s="4" t="s">
        <v>10</v>
      </c>
      <c r="F533" s="5" t="s">
        <v>70</v>
      </c>
      <c r="G533" s="5"/>
      <c r="H533" s="4" t="s">
        <v>345</v>
      </c>
      <c r="I533" s="4">
        <v>22</v>
      </c>
      <c r="J533" s="4">
        <v>4</v>
      </c>
      <c r="K533" s="6">
        <v>244.51</v>
      </c>
      <c r="L533" s="7"/>
      <c r="M533" s="7"/>
      <c r="N533" s="42">
        <f>L533+M533</f>
        <v>0</v>
      </c>
      <c r="O533" s="4" t="s">
        <v>329</v>
      </c>
      <c r="P533" s="4" t="s">
        <v>330</v>
      </c>
      <c r="Q533" s="4"/>
      <c r="R533" s="4">
        <v>2.67</v>
      </c>
      <c r="S533" s="155"/>
      <c r="T533" s="114">
        <v>44615</v>
      </c>
      <c r="U533" s="84" t="s">
        <v>893</v>
      </c>
    </row>
    <row r="534" spans="1:21" ht="30" x14ac:dyDescent="0.25">
      <c r="A534" s="68" t="s">
        <v>737</v>
      </c>
      <c r="B534" s="132" t="s">
        <v>925</v>
      </c>
      <c r="C534" s="68">
        <v>5</v>
      </c>
      <c r="D534" s="71" t="s">
        <v>743</v>
      </c>
      <c r="E534" s="4" t="s">
        <v>385</v>
      </c>
      <c r="F534" s="5" t="s">
        <v>664</v>
      </c>
      <c r="G534" s="5"/>
      <c r="H534" s="5" t="s">
        <v>643</v>
      </c>
      <c r="I534" s="4">
        <v>22</v>
      </c>
      <c r="J534" s="5" t="s">
        <v>626</v>
      </c>
      <c r="K534" s="6">
        <v>45000</v>
      </c>
      <c r="L534" s="7"/>
      <c r="M534" s="7"/>
      <c r="N534" s="42">
        <f>L534+M534</f>
        <v>0</v>
      </c>
      <c r="O534" s="4" t="s">
        <v>386</v>
      </c>
      <c r="P534" s="4" t="s">
        <v>12</v>
      </c>
      <c r="Q534" s="4"/>
      <c r="R534" s="4"/>
      <c r="S534" s="202" t="s">
        <v>788</v>
      </c>
      <c r="T534" s="114">
        <v>44916</v>
      </c>
    </row>
    <row r="535" spans="1:21" x14ac:dyDescent="0.25">
      <c r="A535" s="68" t="s">
        <v>75</v>
      </c>
      <c r="C535" s="68">
        <v>5</v>
      </c>
      <c r="D535" s="69" t="s">
        <v>736</v>
      </c>
      <c r="E535" s="4" t="s">
        <v>385</v>
      </c>
      <c r="F535" s="5" t="s">
        <v>34</v>
      </c>
      <c r="G535" s="5"/>
      <c r="H535" s="5" t="s">
        <v>614</v>
      </c>
      <c r="I535" s="4">
        <v>22</v>
      </c>
      <c r="J535" s="5">
        <v>5</v>
      </c>
      <c r="K535" s="6">
        <v>448.49999999999994</v>
      </c>
      <c r="L535" s="7"/>
      <c r="M535" s="7"/>
      <c r="N535" s="42">
        <f>L535+M535</f>
        <v>0</v>
      </c>
      <c r="O535" s="4" t="s">
        <v>386</v>
      </c>
      <c r="P535" s="4" t="s">
        <v>12</v>
      </c>
      <c r="Q535" s="4"/>
      <c r="R535" s="4">
        <v>2.67</v>
      </c>
      <c r="S535" s="155"/>
      <c r="T535" s="118"/>
    </row>
    <row r="536" spans="1:21" x14ac:dyDescent="0.25">
      <c r="A536" s="70" t="s">
        <v>749</v>
      </c>
      <c r="B536" s="89" t="s">
        <v>750</v>
      </c>
      <c r="C536" s="70">
        <v>4</v>
      </c>
      <c r="D536" s="70" t="s">
        <v>738</v>
      </c>
      <c r="E536" s="1" t="s">
        <v>10</v>
      </c>
      <c r="F536" s="2" t="s">
        <v>32</v>
      </c>
      <c r="G536" s="28" t="s">
        <v>753</v>
      </c>
      <c r="H536" s="1" t="s">
        <v>359</v>
      </c>
      <c r="I536" s="1">
        <v>23</v>
      </c>
      <c r="J536" s="1" t="s">
        <v>356</v>
      </c>
      <c r="K536" s="110"/>
      <c r="L536" s="72"/>
      <c r="M536" s="153"/>
      <c r="N536" s="43" t="s">
        <v>926</v>
      </c>
      <c r="O536" s="1" t="s">
        <v>353</v>
      </c>
      <c r="P536" s="1" t="s">
        <v>354</v>
      </c>
      <c r="Q536" s="1"/>
      <c r="R536" s="1" t="s">
        <v>927</v>
      </c>
      <c r="S536" s="155"/>
      <c r="T536" s="13"/>
    </row>
    <row r="537" spans="1:21" x14ac:dyDescent="0.25">
      <c r="A537" s="70" t="s">
        <v>749</v>
      </c>
      <c r="B537" s="89" t="s">
        <v>750</v>
      </c>
      <c r="C537" s="70">
        <v>4</v>
      </c>
      <c r="D537" s="70" t="s">
        <v>738</v>
      </c>
      <c r="E537" s="1" t="s">
        <v>10</v>
      </c>
      <c r="F537" s="2" t="s">
        <v>32</v>
      </c>
      <c r="G537" s="28" t="s">
        <v>753</v>
      </c>
      <c r="H537" s="1" t="s">
        <v>358</v>
      </c>
      <c r="I537" s="1">
        <v>23</v>
      </c>
      <c r="J537" s="1">
        <v>4</v>
      </c>
      <c r="K537" s="110"/>
      <c r="L537" s="72"/>
      <c r="M537" s="153"/>
      <c r="N537" s="43" t="s">
        <v>926</v>
      </c>
      <c r="O537" s="1" t="s">
        <v>353</v>
      </c>
      <c r="P537" s="1" t="s">
        <v>354</v>
      </c>
      <c r="Q537" s="1"/>
      <c r="R537" s="1" t="s">
        <v>927</v>
      </c>
      <c r="S537" s="171"/>
      <c r="T537" s="13"/>
    </row>
    <row r="538" spans="1:21" x14ac:dyDescent="0.25">
      <c r="A538" s="91" t="s">
        <v>749</v>
      </c>
      <c r="B538" s="91" t="s">
        <v>750</v>
      </c>
      <c r="C538" s="91">
        <v>4</v>
      </c>
      <c r="D538" s="91" t="s">
        <v>738</v>
      </c>
      <c r="E538" s="1" t="s">
        <v>10</v>
      </c>
      <c r="F538" s="2" t="s">
        <v>32</v>
      </c>
      <c r="G538" s="28" t="s">
        <v>753</v>
      </c>
      <c r="H538" s="203" t="s">
        <v>352</v>
      </c>
      <c r="I538" s="1">
        <v>23</v>
      </c>
      <c r="J538" s="1">
        <v>5</v>
      </c>
      <c r="K538" s="204">
        <v>8000</v>
      </c>
      <c r="L538" s="72"/>
      <c r="M538" s="153"/>
      <c r="N538" s="43" t="s">
        <v>926</v>
      </c>
      <c r="O538" s="1" t="s">
        <v>353</v>
      </c>
      <c r="P538" s="1" t="s">
        <v>354</v>
      </c>
      <c r="Q538" s="1"/>
      <c r="R538" s="1">
        <v>38.99</v>
      </c>
      <c r="S538" s="171"/>
      <c r="T538" s="13"/>
    </row>
    <row r="539" spans="1:21" x14ac:dyDescent="0.25">
      <c r="A539" s="70" t="s">
        <v>749</v>
      </c>
      <c r="B539" s="89" t="s">
        <v>750</v>
      </c>
      <c r="C539" s="70">
        <v>4</v>
      </c>
      <c r="D539" s="70" t="s">
        <v>738</v>
      </c>
      <c r="E539" s="1" t="s">
        <v>10</v>
      </c>
      <c r="F539" s="2" t="s">
        <v>32</v>
      </c>
      <c r="G539" s="28" t="s">
        <v>753</v>
      </c>
      <c r="H539" s="203" t="s">
        <v>355</v>
      </c>
      <c r="I539" s="1">
        <v>23</v>
      </c>
      <c r="J539" s="1" t="s">
        <v>356</v>
      </c>
      <c r="K539" s="204"/>
      <c r="L539" s="72"/>
      <c r="M539" s="153"/>
      <c r="N539" s="43" t="s">
        <v>926</v>
      </c>
      <c r="O539" s="1" t="s">
        <v>353</v>
      </c>
      <c r="P539" s="1" t="s">
        <v>354</v>
      </c>
      <c r="Q539" s="1"/>
      <c r="R539" s="1" t="s">
        <v>927</v>
      </c>
      <c r="S539" s="171"/>
      <c r="T539" s="13"/>
    </row>
    <row r="540" spans="1:21" x14ac:dyDescent="0.25">
      <c r="A540" s="70" t="s">
        <v>749</v>
      </c>
      <c r="B540" s="89" t="s">
        <v>750</v>
      </c>
      <c r="C540" s="70">
        <v>4</v>
      </c>
      <c r="D540" s="70" t="s">
        <v>738</v>
      </c>
      <c r="E540" s="1" t="s">
        <v>10</v>
      </c>
      <c r="F540" s="2" t="s">
        <v>32</v>
      </c>
      <c r="G540" s="28" t="s">
        <v>753</v>
      </c>
      <c r="H540" s="1" t="s">
        <v>357</v>
      </c>
      <c r="I540" s="1">
        <v>23</v>
      </c>
      <c r="J540" s="1">
        <v>4</v>
      </c>
      <c r="K540" s="110"/>
      <c r="L540" s="72"/>
      <c r="M540" s="153"/>
      <c r="N540" s="43" t="s">
        <v>926</v>
      </c>
      <c r="O540" s="1" t="s">
        <v>353</v>
      </c>
      <c r="P540" s="1" t="s">
        <v>354</v>
      </c>
      <c r="Q540" s="1"/>
      <c r="R540" s="1" t="s">
        <v>927</v>
      </c>
      <c r="S540" s="171"/>
      <c r="T540" s="13"/>
    </row>
    <row r="541" spans="1:21" s="89" customFormat="1" x14ac:dyDescent="0.25">
      <c r="A541" s="70" t="s">
        <v>749</v>
      </c>
      <c r="B541" s="70" t="s">
        <v>750</v>
      </c>
      <c r="C541" s="70">
        <v>4</v>
      </c>
      <c r="D541" s="70" t="s">
        <v>738</v>
      </c>
      <c r="E541" s="1" t="s">
        <v>10</v>
      </c>
      <c r="F541" s="2" t="s">
        <v>32</v>
      </c>
      <c r="G541" s="28" t="s">
        <v>753</v>
      </c>
      <c r="H541" s="1" t="s">
        <v>351</v>
      </c>
      <c r="I541" s="1">
        <v>23</v>
      </c>
      <c r="J541" s="1">
        <v>4</v>
      </c>
      <c r="K541" s="3">
        <v>7109.56</v>
      </c>
      <c r="L541" s="72">
        <f>4384.86+3500.6</f>
        <v>7885.4599999999991</v>
      </c>
      <c r="M541" s="153"/>
      <c r="N541" s="43">
        <f>L541+M541</f>
        <v>7885.4599999999991</v>
      </c>
      <c r="O541" s="1" t="s">
        <v>14</v>
      </c>
      <c r="P541" s="1" t="s">
        <v>12</v>
      </c>
      <c r="Q541" s="1"/>
      <c r="R541" s="1">
        <v>47.55</v>
      </c>
      <c r="S541" s="171"/>
      <c r="T541"/>
      <c r="U541" s="84"/>
    </row>
    <row r="542" spans="1:21" s="89" customFormat="1" x14ac:dyDescent="0.25">
      <c r="A542" s="68" t="s">
        <v>75</v>
      </c>
      <c r="B542" s="68"/>
      <c r="C542" s="68">
        <v>4</v>
      </c>
      <c r="D542" s="69" t="s">
        <v>736</v>
      </c>
      <c r="E542" s="4" t="s">
        <v>385</v>
      </c>
      <c r="F542" s="5" t="s">
        <v>34</v>
      </c>
      <c r="G542" s="5"/>
      <c r="H542" s="98" t="s">
        <v>720</v>
      </c>
      <c r="I542" s="4">
        <v>23</v>
      </c>
      <c r="J542" s="98">
        <v>5</v>
      </c>
      <c r="K542" s="100">
        <v>5112.4399999999996</v>
      </c>
      <c r="L542" s="7"/>
      <c r="M542" s="7"/>
      <c r="N542" s="42">
        <f>L542+M542</f>
        <v>0</v>
      </c>
      <c r="O542" s="4" t="s">
        <v>386</v>
      </c>
      <c r="P542" s="4" t="s">
        <v>12</v>
      </c>
      <c r="Q542" s="4"/>
      <c r="R542" s="4">
        <v>29.78</v>
      </c>
      <c r="S542" s="155"/>
      <c r="T542" s="114">
        <v>44916</v>
      </c>
      <c r="U542" t="s">
        <v>896</v>
      </c>
    </row>
    <row r="543" spans="1:21" s="89" customFormat="1" ht="30" x14ac:dyDescent="0.25">
      <c r="A543" s="68" t="s">
        <v>737</v>
      </c>
      <c r="B543" s="136" t="s">
        <v>928</v>
      </c>
      <c r="C543" s="68">
        <v>4</v>
      </c>
      <c r="D543" s="71" t="s">
        <v>743</v>
      </c>
      <c r="E543" s="4" t="s">
        <v>385</v>
      </c>
      <c r="F543" s="5" t="s">
        <v>908</v>
      </c>
      <c r="G543" s="5"/>
      <c r="H543" s="98" t="s">
        <v>644</v>
      </c>
      <c r="I543" s="4">
        <v>23</v>
      </c>
      <c r="J543" s="98" t="s">
        <v>626</v>
      </c>
      <c r="K543" s="100">
        <v>55000</v>
      </c>
      <c r="L543" s="7"/>
      <c r="M543" s="7"/>
      <c r="N543" s="42">
        <f>L543+M543</f>
        <v>0</v>
      </c>
      <c r="O543" s="4" t="s">
        <v>386</v>
      </c>
      <c r="P543" s="4" t="s">
        <v>12</v>
      </c>
      <c r="Q543" s="4"/>
      <c r="R543" s="4"/>
      <c r="S543" s="155"/>
      <c r="T543"/>
      <c r="U543"/>
    </row>
    <row r="544" spans="1:21" s="89" customFormat="1" x14ac:dyDescent="0.25">
      <c r="A544" s="70" t="s">
        <v>75</v>
      </c>
      <c r="B544" s="70"/>
      <c r="C544" s="70">
        <v>4</v>
      </c>
      <c r="D544" s="70" t="s">
        <v>738</v>
      </c>
      <c r="E544" s="1" t="s">
        <v>385</v>
      </c>
      <c r="F544" s="2" t="s">
        <v>34</v>
      </c>
      <c r="G544" s="2" t="s">
        <v>799</v>
      </c>
      <c r="H544" s="205" t="s">
        <v>621</v>
      </c>
      <c r="I544" s="1">
        <v>24</v>
      </c>
      <c r="J544" s="205">
        <v>5</v>
      </c>
      <c r="K544" s="206">
        <v>996.66666666666663</v>
      </c>
      <c r="L544" s="153"/>
      <c r="M544" s="153"/>
      <c r="N544" s="43" t="s">
        <v>804</v>
      </c>
      <c r="O544" s="1" t="s">
        <v>386</v>
      </c>
      <c r="P544" s="1" t="s">
        <v>12</v>
      </c>
      <c r="Q544" s="1"/>
      <c r="R544" s="1" t="s">
        <v>804</v>
      </c>
      <c r="S544" s="155"/>
      <c r="T544" s="114">
        <v>44916</v>
      </c>
      <c r="U544" s="89" t="s">
        <v>897</v>
      </c>
    </row>
    <row r="545" spans="1:21" s="89" customFormat="1" x14ac:dyDescent="0.25">
      <c r="A545" s="70" t="s">
        <v>75</v>
      </c>
      <c r="B545" s="70"/>
      <c r="C545" s="70">
        <v>4</v>
      </c>
      <c r="D545" s="70" t="s">
        <v>738</v>
      </c>
      <c r="E545" s="1" t="s">
        <v>385</v>
      </c>
      <c r="F545" s="2" t="s">
        <v>34</v>
      </c>
      <c r="G545" s="2" t="s">
        <v>799</v>
      </c>
      <c r="H545" s="205" t="s">
        <v>624</v>
      </c>
      <c r="I545" s="1">
        <v>24</v>
      </c>
      <c r="J545" s="205">
        <v>5</v>
      </c>
      <c r="K545" s="206">
        <v>697.66666666666674</v>
      </c>
      <c r="L545" s="153"/>
      <c r="M545" s="153"/>
      <c r="N545" s="43" t="s">
        <v>804</v>
      </c>
      <c r="O545" s="1" t="s">
        <v>386</v>
      </c>
      <c r="P545" s="1" t="s">
        <v>12</v>
      </c>
      <c r="Q545" s="1"/>
      <c r="R545" s="1" t="s">
        <v>804</v>
      </c>
      <c r="S545" s="155"/>
      <c r="T545"/>
      <c r="U545" t="s">
        <v>987</v>
      </c>
    </row>
    <row r="546" spans="1:21" s="89" customFormat="1" ht="15.75" x14ac:dyDescent="0.25">
      <c r="A546" s="70" t="s">
        <v>749</v>
      </c>
      <c r="B546" s="207" t="s">
        <v>919</v>
      </c>
      <c r="C546" s="70">
        <v>4</v>
      </c>
      <c r="D546" s="70" t="s">
        <v>738</v>
      </c>
      <c r="E546" s="1" t="s">
        <v>385</v>
      </c>
      <c r="F546" s="2" t="s">
        <v>908</v>
      </c>
      <c r="G546" s="2" t="s">
        <v>991</v>
      </c>
      <c r="H546" s="205" t="s">
        <v>622</v>
      </c>
      <c r="I546" s="1">
        <v>24</v>
      </c>
      <c r="J546" s="205">
        <v>4</v>
      </c>
      <c r="K546" s="206">
        <v>1328.8888888888889</v>
      </c>
      <c r="L546" s="153"/>
      <c r="M546" s="153"/>
      <c r="N546" s="43" t="s">
        <v>1106</v>
      </c>
      <c r="O546" s="1" t="s">
        <v>386</v>
      </c>
      <c r="P546" s="1" t="s">
        <v>12</v>
      </c>
      <c r="Q546" s="1"/>
      <c r="R546" s="1">
        <v>37.32</v>
      </c>
      <c r="S546" s="155"/>
      <c r="T546"/>
      <c r="U546" t="s">
        <v>988</v>
      </c>
    </row>
    <row r="547" spans="1:21" s="89" customFormat="1" ht="15.75" x14ac:dyDescent="0.25">
      <c r="A547" s="70" t="s">
        <v>749</v>
      </c>
      <c r="B547" s="207" t="s">
        <v>919</v>
      </c>
      <c r="C547" s="70">
        <v>4</v>
      </c>
      <c r="D547" s="70" t="s">
        <v>738</v>
      </c>
      <c r="E547" s="1" t="s">
        <v>10</v>
      </c>
      <c r="F547" s="2" t="s">
        <v>70</v>
      </c>
      <c r="G547" s="2" t="s">
        <v>991</v>
      </c>
      <c r="H547" s="208" t="s">
        <v>360</v>
      </c>
      <c r="I547" s="1">
        <v>24</v>
      </c>
      <c r="J547" s="208">
        <v>4</v>
      </c>
      <c r="K547" s="206">
        <v>1727.56</v>
      </c>
      <c r="L547" s="153"/>
      <c r="M547" s="153"/>
      <c r="N547" s="43" t="s">
        <v>1106</v>
      </c>
      <c r="O547" s="1" t="s">
        <v>14</v>
      </c>
      <c r="P547" s="1" t="s">
        <v>12</v>
      </c>
      <c r="Q547" s="1"/>
      <c r="R547" s="1" t="s">
        <v>1107</v>
      </c>
      <c r="S547" s="155"/>
      <c r="T547"/>
      <c r="U547" t="s">
        <v>989</v>
      </c>
    </row>
    <row r="548" spans="1:21" s="89" customFormat="1" ht="15.75" x14ac:dyDescent="0.25">
      <c r="A548" s="70" t="s">
        <v>749</v>
      </c>
      <c r="B548" s="207" t="s">
        <v>919</v>
      </c>
      <c r="C548" s="70">
        <v>4</v>
      </c>
      <c r="D548" s="70" t="s">
        <v>738</v>
      </c>
      <c r="E548" s="1" t="s">
        <v>385</v>
      </c>
      <c r="F548" s="2" t="s">
        <v>908</v>
      </c>
      <c r="G548" s="2" t="s">
        <v>991</v>
      </c>
      <c r="H548" s="205" t="s">
        <v>623</v>
      </c>
      <c r="I548" s="1">
        <v>24</v>
      </c>
      <c r="J548" s="205">
        <v>4</v>
      </c>
      <c r="K548" s="206">
        <v>3189.3333333333326</v>
      </c>
      <c r="L548" s="153"/>
      <c r="M548" s="153"/>
      <c r="N548" s="43" t="s">
        <v>1106</v>
      </c>
      <c r="O548" s="1" t="s">
        <v>386</v>
      </c>
      <c r="P548" s="1" t="s">
        <v>12</v>
      </c>
      <c r="Q548" s="1"/>
      <c r="R548" s="1" t="s">
        <v>1107</v>
      </c>
      <c r="S548" s="155"/>
      <c r="T548" s="114">
        <v>44916</v>
      </c>
      <c r="U548" t="s">
        <v>990</v>
      </c>
    </row>
    <row r="549" spans="1:21" s="89" customFormat="1" ht="15.75" x14ac:dyDescent="0.25">
      <c r="A549" s="70" t="s">
        <v>749</v>
      </c>
      <c r="B549" s="207" t="s">
        <v>919</v>
      </c>
      <c r="C549" s="70">
        <v>4</v>
      </c>
      <c r="D549" s="70" t="s">
        <v>738</v>
      </c>
      <c r="E549" s="1" t="s">
        <v>385</v>
      </c>
      <c r="F549" s="2" t="s">
        <v>908</v>
      </c>
      <c r="G549" s="2" t="s">
        <v>991</v>
      </c>
      <c r="H549" s="205" t="s">
        <v>620</v>
      </c>
      <c r="I549" s="1">
        <v>24</v>
      </c>
      <c r="J549" s="205">
        <v>4</v>
      </c>
      <c r="K549" s="206">
        <v>3053.8888888888887</v>
      </c>
      <c r="L549" s="153">
        <v>3824</v>
      </c>
      <c r="M549" s="153"/>
      <c r="N549" s="43">
        <f>L549+M549</f>
        <v>3824</v>
      </c>
      <c r="O549" s="1" t="s">
        <v>386</v>
      </c>
      <c r="P549" s="1" t="s">
        <v>12</v>
      </c>
      <c r="Q549" s="1"/>
      <c r="R549" s="1" t="s">
        <v>1107</v>
      </c>
      <c r="S549" s="155"/>
      <c r="T549" s="114"/>
      <c r="U549"/>
    </row>
    <row r="550" spans="1:21" s="89" customFormat="1" ht="30" x14ac:dyDescent="0.25">
      <c r="A550" s="68" t="s">
        <v>737</v>
      </c>
      <c r="B550" s="136" t="s">
        <v>929</v>
      </c>
      <c r="C550" s="68">
        <v>4</v>
      </c>
      <c r="D550" s="71" t="s">
        <v>743</v>
      </c>
      <c r="E550" s="4" t="s">
        <v>847</v>
      </c>
      <c r="F550" s="5" t="s">
        <v>908</v>
      </c>
      <c r="G550" s="5"/>
      <c r="H550" s="99" t="s">
        <v>930</v>
      </c>
      <c r="I550" s="4">
        <v>24</v>
      </c>
      <c r="J550" s="99">
        <v>5</v>
      </c>
      <c r="K550" s="209">
        <v>37500</v>
      </c>
      <c r="L550" s="7"/>
      <c r="M550" s="7"/>
      <c r="N550" s="42"/>
      <c r="O550" s="4"/>
      <c r="P550" s="4"/>
      <c r="Q550" s="4"/>
      <c r="R550" s="4"/>
      <c r="S550" s="155"/>
      <c r="T550" s="114"/>
      <c r="U550"/>
    </row>
    <row r="551" spans="1:21" s="89" customFormat="1" ht="30" x14ac:dyDescent="0.25">
      <c r="A551" s="68" t="s">
        <v>737</v>
      </c>
      <c r="B551" s="136" t="s">
        <v>931</v>
      </c>
      <c r="C551" s="68">
        <v>4</v>
      </c>
      <c r="D551" s="71" t="s">
        <v>743</v>
      </c>
      <c r="E551" s="4" t="s">
        <v>847</v>
      </c>
      <c r="F551" s="5" t="s">
        <v>908</v>
      </c>
      <c r="G551" s="5"/>
      <c r="H551" s="99" t="s">
        <v>932</v>
      </c>
      <c r="I551" s="4">
        <v>25</v>
      </c>
      <c r="J551" s="99">
        <v>5</v>
      </c>
      <c r="K551" s="209">
        <v>25000</v>
      </c>
      <c r="L551" s="7"/>
      <c r="M551" s="7"/>
      <c r="N551" s="42"/>
      <c r="O551" s="4"/>
      <c r="P551" s="4"/>
      <c r="Q551" s="4"/>
      <c r="R551" s="4"/>
      <c r="S551" s="155"/>
      <c r="T551" s="114"/>
      <c r="U551"/>
    </row>
    <row r="552" spans="1:21" s="89" customFormat="1" x14ac:dyDescent="0.25">
      <c r="A552" s="68" t="s">
        <v>737</v>
      </c>
      <c r="B552" s="68" t="s">
        <v>933</v>
      </c>
      <c r="C552" s="68">
        <v>4</v>
      </c>
      <c r="D552" s="71" t="s">
        <v>743</v>
      </c>
      <c r="E552" s="4" t="s">
        <v>385</v>
      </c>
      <c r="F552" s="145" t="s">
        <v>908</v>
      </c>
      <c r="G552" s="145"/>
      <c r="H552" s="97" t="s">
        <v>934</v>
      </c>
      <c r="I552" s="145">
        <v>26</v>
      </c>
      <c r="J552" s="210">
        <v>5</v>
      </c>
      <c r="K552" s="209">
        <v>40000</v>
      </c>
      <c r="L552" s="16"/>
      <c r="M552" s="16"/>
      <c r="N552" s="68"/>
      <c r="O552" s="5"/>
      <c r="P552" s="145"/>
      <c r="Q552" s="145"/>
      <c r="R552" s="145"/>
      <c r="S552" s="155"/>
      <c r="T552" s="114">
        <v>44916</v>
      </c>
      <c r="U552" s="89" t="s">
        <v>902</v>
      </c>
    </row>
    <row r="553" spans="1:21" s="89" customFormat="1" x14ac:dyDescent="0.25">
      <c r="A553" s="68"/>
      <c r="B553" s="68"/>
      <c r="C553" s="68">
        <v>2</v>
      </c>
      <c r="D553" s="68" t="s">
        <v>745</v>
      </c>
      <c r="E553" s="4"/>
      <c r="F553" s="5"/>
      <c r="G553" s="5"/>
      <c r="H553" s="98" t="s">
        <v>1108</v>
      </c>
      <c r="I553" s="4"/>
      <c r="J553" s="98"/>
      <c r="K553" s="100"/>
      <c r="L553" s="7"/>
      <c r="M553" s="7"/>
      <c r="N553" s="42"/>
      <c r="O553" s="4"/>
      <c r="P553" s="4"/>
      <c r="Q553" s="4"/>
      <c r="R553" s="4"/>
      <c r="S553" s="155"/>
      <c r="T553" s="88"/>
      <c r="U553"/>
    </row>
    <row r="554" spans="1:21" s="89" customFormat="1" x14ac:dyDescent="0.25">
      <c r="A554" s="68"/>
      <c r="B554" s="68"/>
      <c r="C554" s="68"/>
      <c r="D554" s="71"/>
      <c r="E554" s="4"/>
      <c r="F554" s="145"/>
      <c r="G554" s="145"/>
      <c r="H554" s="68"/>
      <c r="I554" s="145"/>
      <c r="J554" s="145"/>
      <c r="K554" s="50"/>
      <c r="L554" s="16"/>
      <c r="M554" s="16"/>
      <c r="N554" s="68"/>
      <c r="O554" s="5"/>
      <c r="P554" s="145"/>
      <c r="Q554" s="145"/>
      <c r="R554" s="145"/>
      <c r="S554" s="155"/>
      <c r="T554" s="114"/>
    </row>
    <row r="555" spans="1:21" s="89" customFormat="1" x14ac:dyDescent="0.25">
      <c r="A555" s="68"/>
      <c r="B555" s="68"/>
      <c r="C555" s="68"/>
      <c r="D555" s="71"/>
      <c r="E555" s="4"/>
      <c r="F555" s="145"/>
      <c r="G555" s="145"/>
      <c r="H555" s="68"/>
      <c r="I555" s="145"/>
      <c r="J555" s="145"/>
      <c r="K555" s="50"/>
      <c r="L555" s="16"/>
      <c r="M555" s="16"/>
      <c r="N555" s="68"/>
      <c r="O555" s="5"/>
      <c r="P555" s="145"/>
      <c r="Q555" s="145"/>
      <c r="R555" s="145"/>
      <c r="S555" s="155"/>
      <c r="T555" s="114"/>
    </row>
    <row r="556" spans="1:21" s="89" customFormat="1" x14ac:dyDescent="0.25">
      <c r="A556" s="68"/>
      <c r="B556" s="68"/>
      <c r="C556" s="68"/>
      <c r="D556" s="71"/>
      <c r="E556" s="4"/>
      <c r="F556" s="145"/>
      <c r="G556" s="145"/>
      <c r="H556" s="68"/>
      <c r="I556" s="145"/>
      <c r="J556" s="145"/>
      <c r="K556" s="50"/>
      <c r="L556" s="16"/>
      <c r="M556" s="16"/>
      <c r="N556" s="68"/>
      <c r="O556" s="5"/>
      <c r="P556" s="145"/>
      <c r="Q556" s="145"/>
      <c r="R556" s="145"/>
      <c r="S556" s="155"/>
      <c r="T556" s="114"/>
    </row>
    <row r="557" spans="1:21" ht="15.75" x14ac:dyDescent="0.25">
      <c r="A557" s="68"/>
      <c r="B557" s="136"/>
      <c r="C557" s="68"/>
      <c r="D557" s="68"/>
      <c r="E557" s="4"/>
      <c r="F557" s="5"/>
      <c r="G557" s="5"/>
      <c r="H557" s="5"/>
      <c r="I557" s="4"/>
      <c r="J557" s="5"/>
      <c r="K557" s="6"/>
      <c r="L557" s="7"/>
      <c r="M557" s="7"/>
      <c r="N557" s="42"/>
      <c r="O557" s="4"/>
      <c r="P557" s="4"/>
      <c r="Q557" s="4"/>
      <c r="R557" s="4"/>
      <c r="S557" s="68"/>
      <c r="U557"/>
    </row>
    <row r="558" spans="1:21" x14ac:dyDescent="0.25">
      <c r="A558" s="93"/>
      <c r="B558" s="93"/>
      <c r="C558" s="93"/>
      <c r="D558" s="93"/>
      <c r="E558" s="94"/>
      <c r="F558" s="95"/>
      <c r="G558" s="95"/>
      <c r="H558" s="94"/>
      <c r="I558" s="94"/>
      <c r="J558" s="94"/>
      <c r="K558" s="151"/>
      <c r="L558" s="7"/>
      <c r="M558" s="7"/>
      <c r="N558" s="64"/>
      <c r="O558" s="4"/>
      <c r="P558" s="4"/>
      <c r="Q558" s="146"/>
      <c r="R558" s="146"/>
      <c r="U558"/>
    </row>
    <row r="559" spans="1:21" s="84" customFormat="1" x14ac:dyDescent="0.25">
      <c r="E559" s="5"/>
      <c r="F559" s="61"/>
      <c r="G559" s="61"/>
      <c r="H559" s="61"/>
      <c r="I559" s="61"/>
      <c r="J559" s="61" t="s">
        <v>366</v>
      </c>
      <c r="K559" s="147">
        <f>SUM(K3:K537)</f>
        <v>2646302.505555552</v>
      </c>
      <c r="L559" s="17">
        <f>SUM(L3:L537)</f>
        <v>524454.63999999978</v>
      </c>
      <c r="M559" s="17"/>
      <c r="N559" s="144"/>
      <c r="O559" s="9"/>
      <c r="P559" s="9"/>
      <c r="Q559" s="9"/>
      <c r="R559" s="9"/>
      <c r="S559"/>
      <c r="T559"/>
    </row>
    <row r="572" spans="1:3" x14ac:dyDescent="0.25">
      <c r="A572" s="119" t="s">
        <v>903</v>
      </c>
      <c r="B572" s="119"/>
      <c r="C572" s="119"/>
    </row>
  </sheetData>
  <conditionalFormatting sqref="H557:H558 L129:L131 H1:H127 H129:H349 H560:H1048576 H351:H419 H422:H533">
    <cfRule type="duplicateValues" dxfId="28" priority="28"/>
  </conditionalFormatting>
  <conditionalFormatting sqref="H350">
    <cfRule type="duplicateValues" dxfId="27" priority="27"/>
  </conditionalFormatting>
  <conditionalFormatting sqref="H420:H421">
    <cfRule type="duplicateValues" dxfId="26" priority="26"/>
  </conditionalFormatting>
  <conditionalFormatting sqref="H539">
    <cfRule type="duplicateValues" dxfId="25" priority="25"/>
  </conditionalFormatting>
  <conditionalFormatting sqref="H538">
    <cfRule type="duplicateValues" dxfId="24" priority="24"/>
  </conditionalFormatting>
  <conditionalFormatting sqref="R255">
    <cfRule type="duplicateValues" dxfId="23" priority="23"/>
  </conditionalFormatting>
  <conditionalFormatting sqref="R245">
    <cfRule type="duplicateValues" dxfId="22" priority="22"/>
  </conditionalFormatting>
  <conditionalFormatting sqref="R246">
    <cfRule type="duplicateValues" dxfId="21" priority="21"/>
  </conditionalFormatting>
  <conditionalFormatting sqref="R247">
    <cfRule type="duplicateValues" dxfId="20" priority="20"/>
  </conditionalFormatting>
  <conditionalFormatting sqref="R249">
    <cfRule type="duplicateValues" dxfId="19" priority="19"/>
  </conditionalFormatting>
  <conditionalFormatting sqref="R250">
    <cfRule type="duplicateValues" dxfId="18" priority="18"/>
  </conditionalFormatting>
  <conditionalFormatting sqref="R251">
    <cfRule type="duplicateValues" dxfId="17" priority="17"/>
  </conditionalFormatting>
  <conditionalFormatting sqref="R252">
    <cfRule type="duplicateValues" dxfId="16" priority="16"/>
  </conditionalFormatting>
  <conditionalFormatting sqref="R253">
    <cfRule type="duplicateValues" dxfId="15" priority="15"/>
  </conditionalFormatting>
  <conditionalFormatting sqref="R254">
    <cfRule type="duplicateValues" dxfId="14" priority="14"/>
  </conditionalFormatting>
  <conditionalFormatting sqref="R242">
    <cfRule type="duplicateValues" dxfId="13" priority="13"/>
  </conditionalFormatting>
  <conditionalFormatting sqref="R238">
    <cfRule type="duplicateValues" dxfId="12" priority="12"/>
  </conditionalFormatting>
  <conditionalFormatting sqref="R240">
    <cfRule type="duplicateValues" dxfId="11" priority="11"/>
  </conditionalFormatting>
  <conditionalFormatting sqref="Q245">
    <cfRule type="duplicateValues" dxfId="10" priority="10"/>
  </conditionalFormatting>
  <conditionalFormatting sqref="Q246">
    <cfRule type="duplicateValues" dxfId="9" priority="9"/>
  </conditionalFormatting>
  <conditionalFormatting sqref="Q247">
    <cfRule type="duplicateValues" dxfId="8" priority="8"/>
  </conditionalFormatting>
  <conditionalFormatting sqref="Q249">
    <cfRule type="duplicateValues" dxfId="7" priority="7"/>
  </conditionalFormatting>
  <conditionalFormatting sqref="Q250">
    <cfRule type="duplicateValues" dxfId="6" priority="6"/>
  </conditionalFormatting>
  <conditionalFormatting sqref="Q251">
    <cfRule type="duplicateValues" dxfId="5" priority="5"/>
  </conditionalFormatting>
  <conditionalFormatting sqref="Q252">
    <cfRule type="duplicateValues" dxfId="4" priority="4"/>
  </conditionalFormatting>
  <conditionalFormatting sqref="Q253">
    <cfRule type="duplicateValues" dxfId="3" priority="3"/>
  </conditionalFormatting>
  <conditionalFormatting sqref="Q254">
    <cfRule type="duplicateValues" dxfId="2" priority="2"/>
  </conditionalFormatting>
  <conditionalFormatting sqref="Q255">
    <cfRule type="duplicateValues" dxfId="1" priority="1"/>
  </conditionalFormatting>
  <conditionalFormatting sqref="H534:H537 H540:H556">
    <cfRule type="duplicateValues" dxfId="0" priority="29"/>
  </conditionalFormatting>
  <dataValidations count="3">
    <dataValidation type="list" allowBlank="1" showInputMessage="1" showErrorMessage="1" sqref="A13:A127 E128 A422:A537 A129:A419 A539:A557" xr:uid="{568F7801-AE54-43FC-A361-D7C62604F5F2}">
      <formula1>"TBD, Seven Seas, Joash Construction, Hanka Consultants, Riverside Paving, Precision Concrete Cutting"</formula1>
    </dataValidation>
    <dataValidation type="list" allowBlank="1" showInputMessage="1" showErrorMessage="1" sqref="D2:D127 H128 D129:D419 D525:D537 D422:D523 D539:D557" xr:uid="{D1E5BEB0-B62E-49F5-8557-712C2B31FA03}">
      <formula1>"Unsure, Not Inspected, Inspected, Sent to Contractor, Complete"</formula1>
    </dataValidation>
    <dataValidation type="list" allowBlank="1" showInputMessage="1" showErrorMessage="1" sqref="A2:A12" xr:uid="{8F57CF28-1DDA-4C3C-9923-42E188605B74}">
      <formula1>"Seven Seas, Joash Construction, Hanka Consultants, Riverside Paving, Precision Concrete Cutting"</formula1>
    </dataValidation>
  </dataValidations>
  <pageMargins left="0.7" right="0.7" top="0.75" bottom="0.75" header="0.3" footer="0.3"/>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861531-A2CC-4FC4-B13E-EB810058BEF6}">
  <dimension ref="A1"/>
  <sheetViews>
    <sheetView workbookViewId="0"/>
  </sheetViews>
  <sheetFormatPr defaultRowHeight="15" x14ac:dyDescent="0.2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13</vt:i4>
      </vt:variant>
    </vt:vector>
  </HeadingPairs>
  <TitlesOfParts>
    <vt:vector size="13" baseType="lpstr">
      <vt:lpstr>July 2021</vt:lpstr>
      <vt:lpstr>August 2021</vt:lpstr>
      <vt:lpstr>September 2021</vt:lpstr>
      <vt:lpstr>October 2021</vt:lpstr>
      <vt:lpstr>November 2021</vt:lpstr>
      <vt:lpstr>December 2021</vt:lpstr>
      <vt:lpstr>January 2022</vt:lpstr>
      <vt:lpstr>February 2022</vt:lpstr>
      <vt:lpstr>March 2022</vt:lpstr>
      <vt:lpstr>April 2022</vt:lpstr>
      <vt:lpstr>May 2022</vt:lpstr>
      <vt:lpstr>June 2022</vt:lpstr>
      <vt:lpstr>Key</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Allen, Craig L</dc:creator>
  <cp:lastModifiedBy>Haines, Matthew R</cp:lastModifiedBy>
  <dcterms:created xsi:type="dcterms:W3CDTF">2021-08-08T18:15:53Z</dcterms:created>
  <dcterms:modified xsi:type="dcterms:W3CDTF">2022-03-02T20:11:46Z</dcterms:modified>
</cp:coreProperties>
</file>